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Sheet1!$A$1:$R$20157</definedName>
    <definedName name="村嘎查">OFFSET([1]单位名称!$C$5,1,MATCH([1]基本信息!$D1,[1]单位名称!$C$5:$EJ$5,)-1,INDEX([1]单位名称!$C$4:$DS$5,,MATCH([1]基本信息!$D1,[1]单位名称!$C$5:$EJ$5,)),)</definedName>
    <definedName name="林种">OFFSET([1]数据因子!$O$4,1,,COUNTA([1]数据因子!$O$6:$O$22),)</definedName>
    <definedName name="公益林地类">OFFSET([2]数据因子!$U$4,1,0,COUNTA([2]数据因子!$U$5:$U$517),)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<sst xmlns="http://schemas.openxmlformats.org/spreadsheetml/2006/main" count="209387" uniqueCount="4252">
  <si>
    <t>国家级公益林中央财政森林生态效益补偿基金管护责任落实明细表</t>
  </si>
  <si>
    <t xml:space="preserve"> 内蒙古自治区  赤峰市  松山区</t>
  </si>
  <si>
    <t>单位：亩、元</t>
  </si>
  <si>
    <t>乡（镇、苏
木、林场）</t>
  </si>
  <si>
    <t>行政村、
嘎查(林班)</t>
  </si>
  <si>
    <t>小班</t>
  </si>
  <si>
    <t>面积（亩）</t>
  </si>
  <si>
    <t>林地
权属</t>
  </si>
  <si>
    <t>林木
权属</t>
  </si>
  <si>
    <t>是否发
林权证</t>
  </si>
  <si>
    <t>土地种类</t>
  </si>
  <si>
    <t>林种</t>
  </si>
  <si>
    <t>树种</t>
  </si>
  <si>
    <t>龄级</t>
  </si>
  <si>
    <t>GPS 坐标或地理坐标位置</t>
  </si>
  <si>
    <t>1：5万地形图图幅号</t>
  </si>
  <si>
    <t>护林员姓名</t>
  </si>
  <si>
    <t>护林员工资</t>
  </si>
  <si>
    <t>身份证号</t>
  </si>
  <si>
    <t>保险
相关
资金</t>
  </si>
  <si>
    <t>横坐标</t>
  </si>
  <si>
    <t>纵坐标</t>
  </si>
  <si>
    <t>松山区总计</t>
  </si>
  <si>
    <t>1、大碾子林场</t>
  </si>
  <si>
    <t>2、老府林场</t>
  </si>
  <si>
    <t>3、安庆沟林场</t>
  </si>
  <si>
    <t>4、平投林业处</t>
  </si>
  <si>
    <t>5、太平地镇</t>
  </si>
  <si>
    <t>6、城子乡</t>
  </si>
  <si>
    <t>7、哈拉道口镇</t>
  </si>
  <si>
    <t>8、老府镇</t>
  </si>
  <si>
    <t>9、大夫营子乡</t>
  </si>
  <si>
    <t>10、穆家营子镇</t>
  </si>
  <si>
    <t>11、初头朗镇</t>
  </si>
  <si>
    <t>1、大碾子林场合计</t>
  </si>
  <si>
    <t>大碾子林场</t>
  </si>
  <si>
    <t>国有</t>
  </si>
  <si>
    <t>是</t>
  </si>
  <si>
    <t>灌木林</t>
  </si>
  <si>
    <t>防风固沙林</t>
  </si>
  <si>
    <t>虎榛子</t>
  </si>
  <si>
    <t>11-50-57-丁</t>
  </si>
  <si>
    <t>小杖房管护站</t>
  </si>
  <si>
    <t>乔木林</t>
  </si>
  <si>
    <t>白桦</t>
  </si>
  <si>
    <t>IV</t>
  </si>
  <si>
    <t/>
  </si>
  <si>
    <t>柞树</t>
  </si>
  <si>
    <t>II</t>
  </si>
  <si>
    <t>黑桦</t>
  </si>
  <si>
    <t>黒桦</t>
  </si>
  <si>
    <t>山杏</t>
  </si>
  <si>
    <t>III</t>
  </si>
  <si>
    <t>I</t>
  </si>
  <si>
    <t>油松</t>
  </si>
  <si>
    <t xml:space="preserve">黒桦 </t>
  </si>
  <si>
    <t>落叶松</t>
  </si>
  <si>
    <t>11-50-57-丙</t>
  </si>
  <si>
    <t>小杖房管护站汇总</t>
  </si>
  <si>
    <t>刘永明</t>
  </si>
  <si>
    <t>15040419****5033</t>
  </si>
  <si>
    <t>赵云义</t>
  </si>
  <si>
    <t>15040419****3913</t>
  </si>
  <si>
    <t>张建国</t>
  </si>
  <si>
    <t>15040420****5219</t>
  </si>
  <si>
    <t>张可欣</t>
  </si>
  <si>
    <t>15040419****4114</t>
  </si>
  <si>
    <t>冯艳鹏</t>
  </si>
  <si>
    <t>15040420****3714</t>
  </si>
  <si>
    <t>张振兴</t>
  </si>
  <si>
    <t>15040419****3719</t>
  </si>
  <si>
    <t>周延浩</t>
  </si>
  <si>
    <t>23023019****0212</t>
  </si>
  <si>
    <t>杨  蕾</t>
  </si>
  <si>
    <t>15040419****2212</t>
  </si>
  <si>
    <t>于江岚</t>
  </si>
  <si>
    <t>15040419****0289</t>
  </si>
  <si>
    <t>11-50-69-甲</t>
  </si>
  <si>
    <t>张树宗</t>
  </si>
  <si>
    <t>15040419****3914</t>
  </si>
  <si>
    <t>褚汉兴</t>
  </si>
  <si>
    <t>15040419****3718</t>
  </si>
  <si>
    <t>屈景豹</t>
  </si>
  <si>
    <t>15040419****3915</t>
  </si>
  <si>
    <t>张学虎</t>
  </si>
  <si>
    <t>13262919****5911</t>
  </si>
  <si>
    <t>云杉</t>
  </si>
  <si>
    <t>范常春</t>
  </si>
  <si>
    <t>15040419****0611</t>
  </si>
  <si>
    <t>韩志福</t>
  </si>
  <si>
    <t>15040419****063X</t>
  </si>
  <si>
    <t>李兴华</t>
  </si>
  <si>
    <t>15040419****0617</t>
  </si>
  <si>
    <t>李万军</t>
  </si>
  <si>
    <t>15040419****3512</t>
  </si>
  <si>
    <t>11-50-57-甲</t>
  </si>
  <si>
    <t>毕世豪</t>
  </si>
  <si>
    <t>15042619****3212</t>
  </si>
  <si>
    <t>刘晓鹏</t>
  </si>
  <si>
    <t>杨  权</t>
  </si>
  <si>
    <t>15042419****3310</t>
  </si>
  <si>
    <t>吕  然</t>
  </si>
  <si>
    <t>15040419****2219</t>
  </si>
  <si>
    <t>于  然</t>
  </si>
  <si>
    <t>15040219****2618</t>
  </si>
  <si>
    <t>杨智超</t>
  </si>
  <si>
    <t>15040420****0251</t>
  </si>
  <si>
    <t>郝建楠</t>
  </si>
  <si>
    <t>15042919****1217</t>
  </si>
  <si>
    <t>刘海洋</t>
  </si>
  <si>
    <t>15040219****2419</t>
  </si>
  <si>
    <t>郭艳军</t>
  </si>
  <si>
    <t>15040419****4118</t>
  </si>
  <si>
    <t>高金福</t>
  </si>
  <si>
    <t>15040419****411x</t>
  </si>
  <si>
    <t>田中辉</t>
  </si>
  <si>
    <t>15040419****3515</t>
  </si>
  <si>
    <t>李波涛</t>
  </si>
  <si>
    <t>15040419****5016</t>
  </si>
  <si>
    <t>赵永强</t>
  </si>
  <si>
    <t>15040419****0272</t>
  </si>
  <si>
    <t>邢  然</t>
  </si>
  <si>
    <t>15040419****2912</t>
  </si>
  <si>
    <t>11-50-56-丁</t>
  </si>
  <si>
    <t>大碾子管护站</t>
  </si>
  <si>
    <t>11-50-56-乙</t>
  </si>
  <si>
    <t>大碾子管护站汇总</t>
  </si>
  <si>
    <t>高全力</t>
  </si>
  <si>
    <t>15040419****411X</t>
  </si>
  <si>
    <t>李富坤</t>
  </si>
  <si>
    <t>15040419****4112</t>
  </si>
  <si>
    <t>张成林</t>
  </si>
  <si>
    <t>15040419****4117</t>
  </si>
  <si>
    <t>潘  月</t>
  </si>
  <si>
    <t>15040419****0637</t>
  </si>
  <si>
    <t>滕广聪</t>
  </si>
  <si>
    <t>15040419****0633</t>
  </si>
  <si>
    <t>夏广成</t>
  </si>
  <si>
    <t>15040419****2234</t>
  </si>
  <si>
    <t>刘海鹏</t>
  </si>
  <si>
    <t>15040419****2210</t>
  </si>
  <si>
    <t>李德阳</t>
  </si>
  <si>
    <t>15040419****2228</t>
  </si>
  <si>
    <t>顾全财</t>
  </si>
  <si>
    <t>15040419****3937</t>
  </si>
  <si>
    <t>孙守柱</t>
  </si>
  <si>
    <t>王树辉</t>
  </si>
  <si>
    <t>15040419****4116</t>
  </si>
  <si>
    <t>11-50-58-甲</t>
  </si>
  <si>
    <t>张绍东</t>
  </si>
  <si>
    <t>刘艳艳</t>
  </si>
  <si>
    <t>15040419****0625</t>
  </si>
  <si>
    <t>刘庆宇</t>
  </si>
  <si>
    <t>15040419****7416</t>
  </si>
  <si>
    <t>韩志轩</t>
  </si>
  <si>
    <t>贾  平</t>
  </si>
  <si>
    <t>15040419****1411</t>
  </si>
  <si>
    <t>王云峰</t>
  </si>
  <si>
    <t>15040419****7115</t>
  </si>
  <si>
    <t>王  超</t>
  </si>
  <si>
    <t>15040419****1590</t>
  </si>
  <si>
    <t>王  文</t>
  </si>
  <si>
    <t>15040419****1436</t>
  </si>
  <si>
    <t>张志雷</t>
  </si>
  <si>
    <t>15040419****4812</t>
  </si>
  <si>
    <t>张晓东</t>
  </si>
  <si>
    <t>15040419****7431</t>
  </si>
  <si>
    <t>赵广恩</t>
  </si>
  <si>
    <t>15040419****5411</t>
  </si>
  <si>
    <t>邢九龙</t>
  </si>
  <si>
    <t>15040419****3514</t>
  </si>
  <si>
    <t>蔡家沟管护站</t>
  </si>
  <si>
    <t>蔡家沟管护站汇总</t>
  </si>
  <si>
    <t>于利为</t>
  </si>
  <si>
    <t>15040419****3711</t>
  </si>
  <si>
    <t>盛英来</t>
  </si>
  <si>
    <t>15040419****2614</t>
  </si>
  <si>
    <t>刘凤玉</t>
  </si>
  <si>
    <t>徐井龙</t>
  </si>
  <si>
    <t>15040419****3716</t>
  </si>
  <si>
    <t>张成国</t>
  </si>
  <si>
    <t>15040419****3935</t>
  </si>
  <si>
    <t>马架子管护站</t>
  </si>
  <si>
    <t>榆树</t>
  </si>
  <si>
    <t>锦鸡儿</t>
  </si>
  <si>
    <t>杨树</t>
  </si>
  <si>
    <t>樟子松</t>
  </si>
  <si>
    <t>绣线菊</t>
  </si>
  <si>
    <t>马架子管护站汇总</t>
  </si>
  <si>
    <t>赵春阳</t>
  </si>
  <si>
    <t>15040419****0613</t>
  </si>
  <si>
    <t>姜海波</t>
  </si>
  <si>
    <t>15040419****061X</t>
  </si>
  <si>
    <t>赵春浩</t>
  </si>
  <si>
    <t>15040419****0610</t>
  </si>
  <si>
    <t>赵振国</t>
  </si>
  <si>
    <t>15040419****0653</t>
  </si>
  <si>
    <t>于亚峰</t>
  </si>
  <si>
    <t>15040419****0657</t>
  </si>
  <si>
    <t>公主陵管护站</t>
  </si>
  <si>
    <t>V</t>
  </si>
  <si>
    <t>沙棘</t>
  </si>
  <si>
    <t>公主陵管护站总汇</t>
  </si>
  <si>
    <t>杨长有</t>
  </si>
  <si>
    <t>15040419****0654</t>
  </si>
  <si>
    <t>王艳民</t>
  </si>
  <si>
    <t>张慧颖</t>
  </si>
  <si>
    <t>15040419****0626</t>
  </si>
  <si>
    <t>赵永会</t>
  </si>
  <si>
    <t>15040419****3510</t>
  </si>
  <si>
    <t>韩凤礼</t>
  </si>
  <si>
    <t>15040419****0632</t>
  </si>
  <si>
    <t>岗子管护站</t>
  </si>
  <si>
    <t>11-50-59-甲</t>
  </si>
  <si>
    <t>11-50-60-甲</t>
  </si>
  <si>
    <t>11-50-61-甲</t>
  </si>
  <si>
    <t>11-50-62-甲</t>
  </si>
  <si>
    <t>11-50-63-甲</t>
  </si>
  <si>
    <t>11-50-64-甲</t>
  </si>
  <si>
    <t>11-50-65-甲</t>
  </si>
  <si>
    <t>11-50-66-甲</t>
  </si>
  <si>
    <t>11-50-67-甲</t>
  </si>
  <si>
    <t>11-50-68-甲</t>
  </si>
  <si>
    <t>11-50-70-甲</t>
  </si>
  <si>
    <t>11-50-71-甲</t>
  </si>
  <si>
    <t>岗子管护站汇总</t>
  </si>
  <si>
    <t>张  超</t>
  </si>
  <si>
    <t>15040419****5619</t>
  </si>
  <si>
    <t>2、老府林场合计</t>
  </si>
  <si>
    <t>老府林场</t>
  </si>
  <si>
    <t>0007</t>
  </si>
  <si>
    <t>00109</t>
  </si>
  <si>
    <t>有林地</t>
  </si>
  <si>
    <t>防风固沙</t>
  </si>
  <si>
    <t>5</t>
  </si>
  <si>
    <t>半支箭管护站</t>
  </si>
  <si>
    <t>00050</t>
  </si>
  <si>
    <t>1</t>
  </si>
  <si>
    <t>00069</t>
  </si>
  <si>
    <t>00092</t>
  </si>
  <si>
    <t>00104</t>
  </si>
  <si>
    <t>00052</t>
  </si>
  <si>
    <t>00115</t>
  </si>
  <si>
    <t>00082</t>
  </si>
  <si>
    <t>0005</t>
  </si>
  <si>
    <t>00451</t>
  </si>
  <si>
    <t>2</t>
  </si>
  <si>
    <t>00399</t>
  </si>
  <si>
    <t>00464</t>
  </si>
  <si>
    <t>00402</t>
  </si>
  <si>
    <t>00420</t>
  </si>
  <si>
    <t>00242</t>
  </si>
  <si>
    <t>00038</t>
  </si>
  <si>
    <t>3</t>
  </si>
  <si>
    <t>00084</t>
  </si>
  <si>
    <t>00122</t>
  </si>
  <si>
    <t>其它灌木</t>
  </si>
  <si>
    <t>00177</t>
  </si>
  <si>
    <t>00209</t>
  </si>
  <si>
    <t>00288</t>
  </si>
  <si>
    <t>00497</t>
  </si>
  <si>
    <t>00030</t>
  </si>
  <si>
    <t>00274</t>
  </si>
  <si>
    <t>00166</t>
  </si>
  <si>
    <t>00201</t>
  </si>
  <si>
    <t>00423</t>
  </si>
  <si>
    <t>00397</t>
  </si>
  <si>
    <t>00036</t>
  </si>
  <si>
    <t>0006</t>
  </si>
  <si>
    <t>00176</t>
  </si>
  <si>
    <t>00203</t>
  </si>
  <si>
    <t>4</t>
  </si>
  <si>
    <t>00044</t>
  </si>
  <si>
    <t>00159</t>
  </si>
  <si>
    <t>00024</t>
  </si>
  <si>
    <t>00123</t>
  </si>
  <si>
    <t>00026</t>
  </si>
  <si>
    <t>00526</t>
  </si>
  <si>
    <t>00544</t>
  </si>
  <si>
    <t>00503</t>
  </si>
  <si>
    <t>00436</t>
  </si>
  <si>
    <t>00049</t>
  </si>
  <si>
    <t>00037</t>
  </si>
  <si>
    <t>00046</t>
  </si>
  <si>
    <t>00488</t>
  </si>
  <si>
    <t>00455</t>
  </si>
  <si>
    <t>0008</t>
  </si>
  <si>
    <t>00301</t>
  </si>
  <si>
    <t>00282</t>
  </si>
  <si>
    <t>00287</t>
  </si>
  <si>
    <t>00283</t>
  </si>
  <si>
    <t>00258</t>
  </si>
  <si>
    <t>00266</t>
  </si>
  <si>
    <t>00276</t>
  </si>
  <si>
    <t>0001</t>
  </si>
  <si>
    <t>00023</t>
  </si>
  <si>
    <t>00305</t>
  </si>
  <si>
    <t>00005</t>
  </si>
  <si>
    <t>00041</t>
  </si>
  <si>
    <t>00003</t>
  </si>
  <si>
    <t>00307</t>
  </si>
  <si>
    <t>00011</t>
  </si>
  <si>
    <t>00028</t>
  </si>
  <si>
    <t>00463</t>
  </si>
  <si>
    <t>00015</t>
  </si>
  <si>
    <t>00025</t>
  </si>
  <si>
    <t>00043</t>
  </si>
  <si>
    <t>00077</t>
  </si>
  <si>
    <t>00087</t>
  </si>
  <si>
    <t>00063</t>
  </si>
  <si>
    <t>00053</t>
  </si>
  <si>
    <t>00070</t>
  </si>
  <si>
    <t>00078</t>
  </si>
  <si>
    <t>00080</t>
  </si>
  <si>
    <t>00047</t>
  </si>
  <si>
    <t>00018</t>
  </si>
  <si>
    <t>00035</t>
  </si>
  <si>
    <t>00056</t>
  </si>
  <si>
    <t>00091</t>
  </si>
  <si>
    <t>00051</t>
  </si>
  <si>
    <t>00033</t>
  </si>
  <si>
    <t>00032</t>
  </si>
  <si>
    <t>00057</t>
  </si>
  <si>
    <t>00089</t>
  </si>
  <si>
    <t>00008</t>
  </si>
  <si>
    <t>00013</t>
  </si>
  <si>
    <t>00076</t>
  </si>
  <si>
    <t>00073</t>
  </si>
  <si>
    <t>00072</t>
  </si>
  <si>
    <t>00066</t>
  </si>
  <si>
    <t>00055</t>
  </si>
  <si>
    <t>00059</t>
  </si>
  <si>
    <t>00060</t>
  </si>
  <si>
    <t>00067</t>
  </si>
  <si>
    <t>00022</t>
  </si>
  <si>
    <t>00016</t>
  </si>
  <si>
    <t>00048</t>
  </si>
  <si>
    <t>00017</t>
  </si>
  <si>
    <t>00029</t>
  </si>
  <si>
    <t>00095</t>
  </si>
  <si>
    <t>00081</t>
  </si>
  <si>
    <t>00042</t>
  </si>
  <si>
    <t>00068</t>
  </si>
  <si>
    <t>00045</t>
  </si>
  <si>
    <t>00458</t>
  </si>
  <si>
    <t>00459</t>
  </si>
  <si>
    <t>00460</t>
  </si>
  <si>
    <t>00461</t>
  </si>
  <si>
    <t>00462</t>
  </si>
  <si>
    <t>00465</t>
  </si>
  <si>
    <t>00466</t>
  </si>
  <si>
    <t>半支箭管护站汇总</t>
  </si>
  <si>
    <t>余振伟</t>
  </si>
  <si>
    <t>15040419****0616</t>
  </si>
  <si>
    <t>许明祺</t>
  </si>
  <si>
    <t>15040419****1115</t>
  </si>
  <si>
    <t>0022</t>
  </si>
  <si>
    <t>00326</t>
  </si>
  <si>
    <t>黄榆</t>
  </si>
  <si>
    <t>北大营管护站</t>
  </si>
  <si>
    <t>00309</t>
  </si>
  <si>
    <t>00236</t>
  </si>
  <si>
    <t>00219</t>
  </si>
  <si>
    <t>00205</t>
  </si>
  <si>
    <t>00161</t>
  </si>
  <si>
    <t>00143</t>
  </si>
  <si>
    <t>00138</t>
  </si>
  <si>
    <t>00131</t>
  </si>
  <si>
    <t>00112</t>
  </si>
  <si>
    <t>00111</t>
  </si>
  <si>
    <t>00107</t>
  </si>
  <si>
    <t>00099</t>
  </si>
  <si>
    <t>00088</t>
  </si>
  <si>
    <t>00083</t>
  </si>
  <si>
    <t>00079</t>
  </si>
  <si>
    <t>00064</t>
  </si>
  <si>
    <t>00062</t>
  </si>
  <si>
    <t>00085</t>
  </si>
  <si>
    <t>00163</t>
  </si>
  <si>
    <t>00347</t>
  </si>
  <si>
    <t>00139</t>
  </si>
  <si>
    <t>00103</t>
  </si>
  <si>
    <t>00100</t>
  </si>
  <si>
    <t>00090</t>
  </si>
  <si>
    <t>00071</t>
  </si>
  <si>
    <t>00065</t>
  </si>
  <si>
    <t>00061</t>
  </si>
  <si>
    <t>00058</t>
  </si>
  <si>
    <t>00039</t>
  </si>
  <si>
    <t>00020</t>
  </si>
  <si>
    <t>00012</t>
  </si>
  <si>
    <t>00007</t>
  </si>
  <si>
    <t>00004</t>
  </si>
  <si>
    <t>01134</t>
  </si>
  <si>
    <t>01135</t>
  </si>
  <si>
    <t>0017</t>
  </si>
  <si>
    <t>00405</t>
  </si>
  <si>
    <t>00348</t>
  </si>
  <si>
    <t>00329</t>
  </si>
  <si>
    <t>00324</t>
  </si>
  <si>
    <t>00323</t>
  </si>
  <si>
    <t>00313</t>
  </si>
  <si>
    <t>00299</t>
  </si>
  <si>
    <t>00294</t>
  </si>
  <si>
    <t>00286</t>
  </si>
  <si>
    <t>00281</t>
  </si>
  <si>
    <t>00280</t>
  </si>
  <si>
    <t>00279</t>
  </si>
  <si>
    <t>00278</t>
  </si>
  <si>
    <t>00277</t>
  </si>
  <si>
    <t>00272</t>
  </si>
  <si>
    <t>00270</t>
  </si>
  <si>
    <t>00269</t>
  </si>
  <si>
    <t>00265</t>
  </si>
  <si>
    <t>00264</t>
  </si>
  <si>
    <t>00252</t>
  </si>
  <si>
    <t>00275</t>
  </si>
  <si>
    <t>00335</t>
  </si>
  <si>
    <t>00040</t>
  </si>
  <si>
    <t>00034</t>
  </si>
  <si>
    <t>00021</t>
  </si>
  <si>
    <t>00019</t>
  </si>
  <si>
    <t>00014</t>
  </si>
  <si>
    <t>00010</t>
  </si>
  <si>
    <t>00009</t>
  </si>
  <si>
    <t>00002</t>
  </si>
  <si>
    <t>北大营管护站汇总</t>
  </si>
  <si>
    <t>高占龙</t>
  </si>
  <si>
    <t>15040419****4654</t>
  </si>
  <si>
    <t>董海刚</t>
  </si>
  <si>
    <t>15040419****6972</t>
  </si>
  <si>
    <t>00610</t>
  </si>
  <si>
    <t>山咀管护站</t>
  </si>
  <si>
    <t>00605</t>
  </si>
  <si>
    <t>00603</t>
  </si>
  <si>
    <t>00599</t>
  </si>
  <si>
    <t>00569</t>
  </si>
  <si>
    <t>00560</t>
  </si>
  <si>
    <t>00538</t>
  </si>
  <si>
    <t>00537</t>
  </si>
  <si>
    <t>00535</t>
  </si>
  <si>
    <t>00528</t>
  </si>
  <si>
    <t>00518</t>
  </si>
  <si>
    <t>00510</t>
  </si>
  <si>
    <t>00484</t>
  </si>
  <si>
    <t>00482</t>
  </si>
  <si>
    <t>00479</t>
  </si>
  <si>
    <t>00471</t>
  </si>
  <si>
    <t>00457</t>
  </si>
  <si>
    <t>00456</t>
  </si>
  <si>
    <t>00449</t>
  </si>
  <si>
    <t>00448</t>
  </si>
  <si>
    <t>00442</t>
  </si>
  <si>
    <t>00441</t>
  </si>
  <si>
    <t>00430</t>
  </si>
  <si>
    <t>00429</t>
  </si>
  <si>
    <t>00422</t>
  </si>
  <si>
    <t>00419</t>
  </si>
  <si>
    <t>00415</t>
  </si>
  <si>
    <t>00407</t>
  </si>
  <si>
    <t>00357</t>
  </si>
  <si>
    <t>00404</t>
  </si>
  <si>
    <t>00401</t>
  </si>
  <si>
    <t>00400</t>
  </si>
  <si>
    <t>00394</t>
  </si>
  <si>
    <t>00391</t>
  </si>
  <si>
    <t>00364</t>
  </si>
  <si>
    <t>00349</t>
  </si>
  <si>
    <t>00342</t>
  </si>
  <si>
    <t>00499</t>
  </si>
  <si>
    <t>00375</t>
  </si>
  <si>
    <t>00606</t>
  </si>
  <si>
    <t>00303</t>
  </si>
  <si>
    <t>00325</t>
  </si>
  <si>
    <t>00155</t>
  </si>
  <si>
    <t>00330</t>
  </si>
  <si>
    <t>00119</t>
  </si>
  <si>
    <t>00137</t>
  </si>
  <si>
    <t>00151</t>
  </si>
  <si>
    <t>00126</t>
  </si>
  <si>
    <t>0004</t>
  </si>
  <si>
    <t>00248</t>
  </si>
  <si>
    <t>00228</t>
  </si>
  <si>
    <t>00097</t>
  </si>
  <si>
    <t>00098</t>
  </si>
  <si>
    <t>00393</t>
  </si>
  <si>
    <t>00345</t>
  </si>
  <si>
    <t>00156</t>
  </si>
  <si>
    <t>00214</t>
  </si>
  <si>
    <t>11-50-69-乙</t>
  </si>
  <si>
    <t>00403</t>
  </si>
  <si>
    <t>00374</t>
  </si>
  <si>
    <t>00384</t>
  </si>
  <si>
    <t>00476</t>
  </si>
  <si>
    <t>00388</t>
  </si>
  <si>
    <t>00418</t>
  </si>
  <si>
    <t>00306</t>
  </si>
  <si>
    <t>00370</t>
  </si>
  <si>
    <t>00310</t>
  </si>
  <si>
    <t>00318</t>
  </si>
  <si>
    <t>00238</t>
  </si>
  <si>
    <t>00006</t>
  </si>
  <si>
    <t>00262</t>
  </si>
  <si>
    <t>00337</t>
  </si>
  <si>
    <t>00447</t>
  </si>
  <si>
    <t>00120</t>
  </si>
  <si>
    <t>00261</t>
  </si>
  <si>
    <t>00327</t>
  </si>
  <si>
    <t>00300</t>
  </si>
  <si>
    <t>00522</t>
  </si>
  <si>
    <t>00650</t>
  </si>
  <si>
    <t>00639</t>
  </si>
  <si>
    <t>00634</t>
  </si>
  <si>
    <t>00444</t>
  </si>
  <si>
    <t>00437</t>
  </si>
  <si>
    <t>00432</t>
  </si>
  <si>
    <t>00421</t>
  </si>
  <si>
    <t>00027</t>
  </si>
  <si>
    <t>00175</t>
  </si>
  <si>
    <t>00233</t>
  </si>
  <si>
    <t>00198</t>
  </si>
  <si>
    <t>00113</t>
  </si>
  <si>
    <t>00136</t>
  </si>
  <si>
    <t>00180</t>
  </si>
  <si>
    <t>00196</t>
  </si>
  <si>
    <t>00148</t>
  </si>
  <si>
    <t>00338</t>
  </si>
  <si>
    <t>00354</t>
  </si>
  <si>
    <t>00359</t>
  </si>
  <si>
    <t>00118</t>
  </si>
  <si>
    <t>00653</t>
  </si>
  <si>
    <t>00647</t>
  </si>
  <si>
    <t>00646</t>
  </si>
  <si>
    <t>00643</t>
  </si>
  <si>
    <t>00640</t>
  </si>
  <si>
    <t>00638</t>
  </si>
  <si>
    <t>00636</t>
  </si>
  <si>
    <t>00633</t>
  </si>
  <si>
    <t>00629</t>
  </si>
  <si>
    <t>00628</t>
  </si>
  <si>
    <t>00627</t>
  </si>
  <si>
    <t>00626</t>
  </si>
  <si>
    <t>00621</t>
  </si>
  <si>
    <t>00620</t>
  </si>
  <si>
    <t>00619</t>
  </si>
  <si>
    <t>00618</t>
  </si>
  <si>
    <t>00614</t>
  </si>
  <si>
    <t>00613</t>
  </si>
  <si>
    <t>00611</t>
  </si>
  <si>
    <t>00608</t>
  </si>
  <si>
    <t>00630</t>
  </si>
  <si>
    <t>0013</t>
  </si>
  <si>
    <t>山咀管护站汇总</t>
  </si>
  <si>
    <t>杨光磊</t>
  </si>
  <si>
    <t>孙海波</t>
  </si>
  <si>
    <t>15040419****4310</t>
  </si>
  <si>
    <t>王文辉</t>
  </si>
  <si>
    <t>15040419****2634</t>
  </si>
  <si>
    <t>孙术明</t>
  </si>
  <si>
    <t>00116</t>
  </si>
  <si>
    <t>王府管护站</t>
  </si>
  <si>
    <t>00141</t>
  </si>
  <si>
    <t>00133</t>
  </si>
  <si>
    <t>00114</t>
  </si>
  <si>
    <t>00191</t>
  </si>
  <si>
    <t>00360</t>
  </si>
  <si>
    <t>0003</t>
  </si>
  <si>
    <t>00031</t>
  </si>
  <si>
    <t>0009</t>
  </si>
  <si>
    <t>00253</t>
  </si>
  <si>
    <t>00218</t>
  </si>
  <si>
    <t>00263</t>
  </si>
  <si>
    <t>00267</t>
  </si>
  <si>
    <t>00322</t>
  </si>
  <si>
    <t>00295</t>
  </si>
  <si>
    <t>00257</t>
  </si>
  <si>
    <t>00229</t>
  </si>
  <si>
    <t>00237</t>
  </si>
  <si>
    <t>00340</t>
  </si>
  <si>
    <t>00392</t>
  </si>
  <si>
    <t>00304</t>
  </si>
  <si>
    <t>0010</t>
  </si>
  <si>
    <t>00075</t>
  </si>
  <si>
    <t>00185</t>
  </si>
  <si>
    <t>00225</t>
  </si>
  <si>
    <t>00206</t>
  </si>
  <si>
    <t>00213</t>
  </si>
  <si>
    <t>00149</t>
  </si>
  <si>
    <t>00170</t>
  </si>
  <si>
    <t>00179</t>
  </si>
  <si>
    <t>00223</t>
  </si>
  <si>
    <t>00211</t>
  </si>
  <si>
    <t>00197</t>
  </si>
  <si>
    <t>00172</t>
  </si>
  <si>
    <t>00188</t>
  </si>
  <si>
    <t>00152</t>
  </si>
  <si>
    <t>00182</t>
  </si>
  <si>
    <t>00195</t>
  </si>
  <si>
    <t>00164</t>
  </si>
  <si>
    <t>00144</t>
  </si>
  <si>
    <t>00102</t>
  </si>
  <si>
    <t>00110</t>
  </si>
  <si>
    <t>00356</t>
  </si>
  <si>
    <t>00358</t>
  </si>
  <si>
    <t>00165</t>
  </si>
  <si>
    <t>00189</t>
  </si>
  <si>
    <t>00199</t>
  </si>
  <si>
    <t>00187</t>
  </si>
  <si>
    <t>00130</t>
  </si>
  <si>
    <t>00158</t>
  </si>
  <si>
    <t>00127</t>
  </si>
  <si>
    <t>00162</t>
  </si>
  <si>
    <t>00160</t>
  </si>
  <si>
    <t>00157</t>
  </si>
  <si>
    <t>00150</t>
  </si>
  <si>
    <t>00314</t>
  </si>
  <si>
    <t>00316</t>
  </si>
  <si>
    <t>00260</t>
  </si>
  <si>
    <t>00341</t>
  </si>
  <si>
    <t>00296</t>
  </si>
  <si>
    <t>00331</t>
  </si>
  <si>
    <t>00346</t>
  </si>
  <si>
    <t>00235</t>
  </si>
  <si>
    <t>00224</t>
  </si>
  <si>
    <t>00334</t>
  </si>
  <si>
    <t>00352</t>
  </si>
  <si>
    <t>00171</t>
  </si>
  <si>
    <t>00153</t>
  </si>
  <si>
    <t>00121</t>
  </si>
  <si>
    <t>00101</t>
  </si>
  <si>
    <t>00186</t>
  </si>
  <si>
    <t>00194</t>
  </si>
  <si>
    <t>00200</t>
  </si>
  <si>
    <t>王府管护站汇总</t>
  </si>
  <si>
    <t>侯志通</t>
  </si>
  <si>
    <t>15040419****4316</t>
  </si>
  <si>
    <t>赵  斌</t>
  </si>
  <si>
    <t>15040419****4313</t>
  </si>
  <si>
    <t>吴铁军</t>
  </si>
  <si>
    <t>15040419****4319</t>
  </si>
  <si>
    <t>刘佳宝</t>
  </si>
  <si>
    <t>15040419****4612</t>
  </si>
  <si>
    <t>00106</t>
  </si>
  <si>
    <t>11-50-69-丙</t>
  </si>
  <si>
    <t>索虎沟管护站</t>
  </si>
  <si>
    <t>00054</t>
  </si>
  <si>
    <t>00146</t>
  </si>
  <si>
    <t>00135</t>
  </si>
  <si>
    <t>00134</t>
  </si>
  <si>
    <t>00428</t>
  </si>
  <si>
    <t>00427</t>
  </si>
  <si>
    <t>00426</t>
  </si>
  <si>
    <t>00425</t>
  </si>
  <si>
    <t>00424</t>
  </si>
  <si>
    <t>00244</t>
  </si>
  <si>
    <t>00240</t>
  </si>
  <si>
    <t>00414</t>
  </si>
  <si>
    <t>00230</t>
  </si>
  <si>
    <t>00412</t>
  </si>
  <si>
    <t>00411</t>
  </si>
  <si>
    <t>00410</t>
  </si>
  <si>
    <t>00408</t>
  </si>
  <si>
    <t>00406</t>
  </si>
  <si>
    <t>00222</t>
  </si>
  <si>
    <t>00221</t>
  </si>
  <si>
    <t>00220</t>
  </si>
  <si>
    <t>00217</t>
  </si>
  <si>
    <t>00215</t>
  </si>
  <si>
    <t>00395</t>
  </si>
  <si>
    <t>00212</t>
  </si>
  <si>
    <t>00389</t>
  </si>
  <si>
    <t>00387</t>
  </si>
  <si>
    <t>00380</t>
  </si>
  <si>
    <t>00377</t>
  </si>
  <si>
    <t>00204</t>
  </si>
  <si>
    <t>00202</t>
  </si>
  <si>
    <t>00192</t>
  </si>
  <si>
    <t>00190</t>
  </si>
  <si>
    <t>0002</t>
  </si>
  <si>
    <t>00692</t>
  </si>
  <si>
    <t>00689</t>
  </si>
  <si>
    <t>00672</t>
  </si>
  <si>
    <t>00671</t>
  </si>
  <si>
    <t>00663</t>
  </si>
  <si>
    <t>00661</t>
  </si>
  <si>
    <t>00656</t>
  </si>
  <si>
    <t>00616</t>
  </si>
  <si>
    <t>00604</t>
  </si>
  <si>
    <t>其他软阔</t>
  </si>
  <si>
    <t>00601</t>
  </si>
  <si>
    <t>00598</t>
  </si>
  <si>
    <t>00597</t>
  </si>
  <si>
    <t>00596</t>
  </si>
  <si>
    <t>00590</t>
  </si>
  <si>
    <t>00588</t>
  </si>
  <si>
    <t>00586</t>
  </si>
  <si>
    <t>00585</t>
  </si>
  <si>
    <t>00577</t>
  </si>
  <si>
    <t>00576</t>
  </si>
  <si>
    <t>00574</t>
  </si>
  <si>
    <t>00556</t>
  </si>
  <si>
    <t>00536</t>
  </si>
  <si>
    <t>00504</t>
  </si>
  <si>
    <t>00520</t>
  </si>
  <si>
    <t>00452</t>
  </si>
  <si>
    <t>00168</t>
  </si>
  <si>
    <t>00147</t>
  </si>
  <si>
    <t>00142</t>
  </si>
  <si>
    <t>00108</t>
  </si>
  <si>
    <t>00105</t>
  </si>
  <si>
    <t>00094</t>
  </si>
  <si>
    <t>00093</t>
  </si>
  <si>
    <t>00086</t>
  </si>
  <si>
    <t>00074</t>
  </si>
  <si>
    <t>00552</t>
  </si>
  <si>
    <t>00517</t>
  </si>
  <si>
    <t>00507</t>
  </si>
  <si>
    <t>00498</t>
  </si>
  <si>
    <t>00493</t>
  </si>
  <si>
    <t>00486</t>
  </si>
  <si>
    <t>00468</t>
  </si>
  <si>
    <t>00467</t>
  </si>
  <si>
    <t>00453</t>
  </si>
  <si>
    <t>00433</t>
  </si>
  <si>
    <t>00413</t>
  </si>
  <si>
    <t>00385</t>
  </si>
  <si>
    <t>00381</t>
  </si>
  <si>
    <t>00372</t>
  </si>
  <si>
    <t>00365</t>
  </si>
  <si>
    <t>00291</t>
  </si>
  <si>
    <t>胡桃楸</t>
  </si>
  <si>
    <t>00273</t>
  </si>
  <si>
    <t>00271</t>
  </si>
  <si>
    <t>00268</t>
  </si>
  <si>
    <t>00256</t>
  </si>
  <si>
    <t>00250</t>
  </si>
  <si>
    <t>00246</t>
  </si>
  <si>
    <t>00243</t>
  </si>
  <si>
    <t>00226</t>
  </si>
  <si>
    <t>00539</t>
  </si>
  <si>
    <t>00390</t>
  </si>
  <si>
    <t>00284</t>
  </si>
  <si>
    <t>00254</t>
  </si>
  <si>
    <t>00416</t>
  </si>
  <si>
    <t>00417</t>
  </si>
  <si>
    <t>00409</t>
  </si>
  <si>
    <t>00398</t>
  </si>
  <si>
    <t>00396</t>
  </si>
  <si>
    <t>00386</t>
  </si>
  <si>
    <t>00383</t>
  </si>
  <si>
    <t>00382</t>
  </si>
  <si>
    <t>00379</t>
  </si>
  <si>
    <t>00378</t>
  </si>
  <si>
    <t>00376</t>
  </si>
  <si>
    <t>00373</t>
  </si>
  <si>
    <t>00369</t>
  </si>
  <si>
    <t>00368</t>
  </si>
  <si>
    <t>00366</t>
  </si>
  <si>
    <t>00363</t>
  </si>
  <si>
    <t>00362</t>
  </si>
  <si>
    <t>00361</t>
  </si>
  <si>
    <t>00353</t>
  </si>
  <si>
    <t>00351</t>
  </si>
  <si>
    <t>00350</t>
  </si>
  <si>
    <t>00344</t>
  </si>
  <si>
    <t>00321</t>
  </si>
  <si>
    <t>00336</t>
  </si>
  <si>
    <t>00333</t>
  </si>
  <si>
    <t>00319</t>
  </si>
  <si>
    <t>00317</t>
  </si>
  <si>
    <t>00315</t>
  </si>
  <si>
    <t>00298</t>
  </si>
  <si>
    <t>00355</t>
  </si>
  <si>
    <t>00343</t>
  </si>
  <si>
    <t>00311</t>
  </si>
  <si>
    <t>00308</t>
  </si>
  <si>
    <t>00297</t>
  </si>
  <si>
    <t>00292</t>
  </si>
  <si>
    <t>00293</t>
  </si>
  <si>
    <t>00289</t>
  </si>
  <si>
    <t>00285</t>
  </si>
  <si>
    <t>00259</t>
  </si>
  <si>
    <t>00251</t>
  </si>
  <si>
    <t>00249</t>
  </si>
  <si>
    <t>00234</t>
  </si>
  <si>
    <t>00216</t>
  </si>
  <si>
    <t>00210</t>
  </si>
  <si>
    <t>00208</t>
  </si>
  <si>
    <t>00207</t>
  </si>
  <si>
    <t>00193</t>
  </si>
  <si>
    <t>00184</t>
  </si>
  <si>
    <t>00181</t>
  </si>
  <si>
    <t>00173</t>
  </si>
  <si>
    <t>00174</t>
  </si>
  <si>
    <t>00169</t>
  </si>
  <si>
    <t>00154</t>
  </si>
  <si>
    <t>00145</t>
  </si>
  <si>
    <t>00140</t>
  </si>
  <si>
    <t>00132</t>
  </si>
  <si>
    <t>00129</t>
  </si>
  <si>
    <t>00128</t>
  </si>
  <si>
    <t>00125</t>
  </si>
  <si>
    <t>00247</t>
  </si>
  <si>
    <t>00183</t>
  </si>
  <si>
    <t>索虎沟管护站汇总</t>
  </si>
  <si>
    <t>汪海洋</t>
  </si>
  <si>
    <t>15040419****111X</t>
  </si>
  <si>
    <t>吕金龙</t>
  </si>
  <si>
    <t>李  保</t>
  </si>
  <si>
    <t>15040419****1113</t>
  </si>
  <si>
    <t>韩瑞琴</t>
  </si>
  <si>
    <t>15040419****0623</t>
  </si>
  <si>
    <t>于洪涛</t>
  </si>
  <si>
    <t>15042619****3616</t>
  </si>
  <si>
    <t>张鹏远</t>
  </si>
  <si>
    <t>计代沟管护站</t>
  </si>
  <si>
    <t>00371</t>
  </si>
  <si>
    <t>00848</t>
  </si>
  <si>
    <t>00846</t>
  </si>
  <si>
    <t>00001</t>
  </si>
  <si>
    <t>00367</t>
  </si>
  <si>
    <t>00794</t>
  </si>
  <si>
    <t>00791</t>
  </si>
  <si>
    <t>00783</t>
  </si>
  <si>
    <t>00773</t>
  </si>
  <si>
    <t>00770</t>
  </si>
  <si>
    <t>00763</t>
  </si>
  <si>
    <t>00761</t>
  </si>
  <si>
    <t>00753</t>
  </si>
  <si>
    <t>00737</t>
  </si>
  <si>
    <t>00731</t>
  </si>
  <si>
    <t>00726</t>
  </si>
  <si>
    <t>00725</t>
  </si>
  <si>
    <t>00722</t>
  </si>
  <si>
    <t>00721</t>
  </si>
  <si>
    <t>00703</t>
  </si>
  <si>
    <t>00786</t>
  </si>
  <si>
    <t>00718</t>
  </si>
  <si>
    <t>00435</t>
  </si>
  <si>
    <t>00777</t>
  </si>
  <si>
    <t>计代沟管护站汇总</t>
  </si>
  <si>
    <t>朱光学</t>
  </si>
  <si>
    <t>15040419****1112</t>
  </si>
  <si>
    <t>朱红超</t>
  </si>
  <si>
    <t>15040419****1110</t>
  </si>
  <si>
    <t>刘家君</t>
  </si>
  <si>
    <t>15040419****4618</t>
  </si>
  <si>
    <t>大乌良苏管护站</t>
  </si>
  <si>
    <t>00332</t>
  </si>
  <si>
    <t>00328</t>
  </si>
  <si>
    <t>00320</t>
  </si>
  <si>
    <t>00290</t>
  </si>
  <si>
    <t>00255</t>
  </si>
  <si>
    <t>00245</t>
  </si>
  <si>
    <t>00167</t>
  </si>
  <si>
    <t>00434</t>
  </si>
  <si>
    <t>00438</t>
  </si>
  <si>
    <t>00712</t>
  </si>
  <si>
    <t>11-50-69-丁</t>
  </si>
  <si>
    <t>00711</t>
  </si>
  <si>
    <t>00695</t>
  </si>
  <si>
    <t>00677</t>
  </si>
  <si>
    <t>00674</t>
  </si>
  <si>
    <t>00670</t>
  </si>
  <si>
    <t>00665</t>
  </si>
  <si>
    <t>00664</t>
  </si>
  <si>
    <t>00660</t>
  </si>
  <si>
    <t>00655</t>
  </si>
  <si>
    <t>00648</t>
  </si>
  <si>
    <t>00637</t>
  </si>
  <si>
    <t>00625</t>
  </si>
  <si>
    <t>00623</t>
  </si>
  <si>
    <t>00617</t>
  </si>
  <si>
    <t>00615</t>
  </si>
  <si>
    <t>00612</t>
  </si>
  <si>
    <t>00609</t>
  </si>
  <si>
    <t>00583</t>
  </si>
  <si>
    <t>00581</t>
  </si>
  <si>
    <t>00575</t>
  </si>
  <si>
    <t>00567</t>
  </si>
  <si>
    <t>00566</t>
  </si>
  <si>
    <t>00565</t>
  </si>
  <si>
    <t>00558</t>
  </si>
  <si>
    <t>00562</t>
  </si>
  <si>
    <t>00555</t>
  </si>
  <si>
    <t>00551</t>
  </si>
  <si>
    <t>00550</t>
  </si>
  <si>
    <t>00549</t>
  </si>
  <si>
    <t>00547</t>
  </si>
  <si>
    <t>00530</t>
  </si>
  <si>
    <t>00500</t>
  </si>
  <si>
    <t>00481</t>
  </si>
  <si>
    <t>00477</t>
  </si>
  <si>
    <t>00474</t>
  </si>
  <si>
    <t>00473</t>
  </si>
  <si>
    <t>00470</t>
  </si>
  <si>
    <t>00454</t>
  </si>
  <si>
    <t>00682</t>
  </si>
  <si>
    <t>00339</t>
  </si>
  <si>
    <t>山杨</t>
  </si>
  <si>
    <t>00239</t>
  </si>
  <si>
    <t>00232</t>
  </si>
  <si>
    <t>00178</t>
  </si>
  <si>
    <t>00440</t>
  </si>
  <si>
    <t>00439</t>
  </si>
  <si>
    <t>00431</t>
  </si>
  <si>
    <t>00445</t>
  </si>
  <si>
    <t>00446</t>
  </si>
  <si>
    <t>00302</t>
  </si>
  <si>
    <t>00443</t>
  </si>
  <si>
    <t>大乌良苏管护站汇总</t>
  </si>
  <si>
    <t>李晓勇</t>
  </si>
  <si>
    <t>15040419****1135</t>
  </si>
  <si>
    <t>朱立峰</t>
  </si>
  <si>
    <t>李龙正</t>
  </si>
  <si>
    <t>15040419****0252</t>
  </si>
  <si>
    <t>姜伟红</t>
  </si>
  <si>
    <t>15040419****1131</t>
  </si>
  <si>
    <t>吴伟光</t>
  </si>
  <si>
    <t>15040419****0013</t>
  </si>
  <si>
    <t>陈立新</t>
  </si>
  <si>
    <t>15040419****1130</t>
  </si>
  <si>
    <t>0016</t>
  </si>
  <si>
    <t>蒙古营管护站</t>
  </si>
  <si>
    <t>00533</t>
  </si>
  <si>
    <t>00531</t>
  </si>
  <si>
    <t>00527</t>
  </si>
  <si>
    <t>00516</t>
  </si>
  <si>
    <t>00508</t>
  </si>
  <si>
    <t>00494</t>
  </si>
  <si>
    <t>00478</t>
  </si>
  <si>
    <t>00676</t>
  </si>
  <si>
    <t>00607</t>
  </si>
  <si>
    <t>00595</t>
  </si>
  <si>
    <t>00594</t>
  </si>
  <si>
    <t>00593</t>
  </si>
  <si>
    <t>00589</t>
  </si>
  <si>
    <t>00580</t>
  </si>
  <si>
    <t>00570</t>
  </si>
  <si>
    <t>00563</t>
  </si>
  <si>
    <t>00548</t>
  </si>
  <si>
    <t>00514</t>
  </si>
  <si>
    <t>00505</t>
  </si>
  <si>
    <t>00572</t>
  </si>
  <si>
    <t>00834</t>
  </si>
  <si>
    <t>00833</t>
  </si>
  <si>
    <t>00832</t>
  </si>
  <si>
    <t>00831</t>
  </si>
  <si>
    <t>00829</t>
  </si>
  <si>
    <t>00828</t>
  </si>
  <si>
    <t>00827</t>
  </si>
  <si>
    <t>00826</t>
  </si>
  <si>
    <t>00825</t>
  </si>
  <si>
    <t>00824</t>
  </si>
  <si>
    <t>00823</t>
  </si>
  <si>
    <t>00821</t>
  </si>
  <si>
    <t>00820</t>
  </si>
  <si>
    <t>00819</t>
  </si>
  <si>
    <t>00817</t>
  </si>
  <si>
    <t>00815</t>
  </si>
  <si>
    <t>00814</t>
  </si>
  <si>
    <t>00813</t>
  </si>
  <si>
    <t>00812</t>
  </si>
  <si>
    <t>00809</t>
  </si>
  <si>
    <t>00808</t>
  </si>
  <si>
    <t>00807</t>
  </si>
  <si>
    <t>00805</t>
  </si>
  <si>
    <t>00804</t>
  </si>
  <si>
    <t>00802</t>
  </si>
  <si>
    <t>00801</t>
  </si>
  <si>
    <t>00800</t>
  </si>
  <si>
    <t>00792</t>
  </si>
  <si>
    <t>00795</t>
  </si>
  <si>
    <t>00793</t>
  </si>
  <si>
    <t>00790</t>
  </si>
  <si>
    <t>00789</t>
  </si>
  <si>
    <t>00780</t>
  </si>
  <si>
    <t>00774</t>
  </si>
  <si>
    <t>0015</t>
  </si>
  <si>
    <t>00117</t>
  </si>
  <si>
    <t>00096</t>
  </si>
  <si>
    <t>0014</t>
  </si>
  <si>
    <t>00578</t>
  </si>
  <si>
    <t>00532</t>
  </si>
  <si>
    <t>00568</t>
  </si>
  <si>
    <t>00545</t>
  </si>
  <si>
    <t>00542</t>
  </si>
  <si>
    <t>00541</t>
  </si>
  <si>
    <t>00485</t>
  </si>
  <si>
    <t>00469</t>
  </si>
  <si>
    <t>00450</t>
  </si>
  <si>
    <t>00799</t>
  </si>
  <si>
    <t>00796</t>
  </si>
  <si>
    <t>00785</t>
  </si>
  <si>
    <t>00784</t>
  </si>
  <si>
    <t>00776</t>
  </si>
  <si>
    <t>00756</t>
  </si>
  <si>
    <t>00752</t>
  </si>
  <si>
    <t>00738</t>
  </si>
  <si>
    <t>00730</t>
  </si>
  <si>
    <t>00728</t>
  </si>
  <si>
    <t>00687</t>
  </si>
  <si>
    <t>00679</t>
  </si>
  <si>
    <t>00667</t>
  </si>
  <si>
    <t>00666</t>
  </si>
  <si>
    <t>00649</t>
  </si>
  <si>
    <t>00645</t>
  </si>
  <si>
    <t>00764</t>
  </si>
  <si>
    <t>00727</t>
  </si>
  <si>
    <t>00778</t>
  </si>
  <si>
    <t>00762</t>
  </si>
  <si>
    <t>00759</t>
  </si>
  <si>
    <t>00758</t>
  </si>
  <si>
    <t>00748</t>
  </si>
  <si>
    <t>00746</t>
  </si>
  <si>
    <t>00732</t>
  </si>
  <si>
    <t>00729</t>
  </si>
  <si>
    <t>00717</t>
  </si>
  <si>
    <t>00714</t>
  </si>
  <si>
    <t>00681</t>
  </si>
  <si>
    <t>00658</t>
  </si>
  <si>
    <t>00635</t>
  </si>
  <si>
    <t>00632</t>
  </si>
  <si>
    <t>00582</t>
  </si>
  <si>
    <t>00573</t>
  </si>
  <si>
    <t>00564</t>
  </si>
  <si>
    <t>00818</t>
  </si>
  <si>
    <t>11-50-70-丙</t>
  </si>
  <si>
    <t>00810</t>
  </si>
  <si>
    <t>00798</t>
  </si>
  <si>
    <t>00797</t>
  </si>
  <si>
    <t>00788</t>
  </si>
  <si>
    <t>00787</t>
  </si>
  <si>
    <t>00782</t>
  </si>
  <si>
    <t>00775</t>
  </si>
  <si>
    <t>00772</t>
  </si>
  <si>
    <t>00767</t>
  </si>
  <si>
    <t>00766</t>
  </si>
  <si>
    <t>00765</t>
  </si>
  <si>
    <t>00757</t>
  </si>
  <si>
    <t>00754</t>
  </si>
  <si>
    <t>00751</t>
  </si>
  <si>
    <t>00750</t>
  </si>
  <si>
    <t>00749</t>
  </si>
  <si>
    <t>00747</t>
  </si>
  <si>
    <t>00745</t>
  </si>
  <si>
    <t>00742</t>
  </si>
  <si>
    <t>00741</t>
  </si>
  <si>
    <t>00734</t>
  </si>
  <si>
    <t>00724</t>
  </si>
  <si>
    <t>00716</t>
  </si>
  <si>
    <t>00710</t>
  </si>
  <si>
    <t>00706</t>
  </si>
  <si>
    <t>00694</t>
  </si>
  <si>
    <t>00673</t>
  </si>
  <si>
    <t>00312</t>
  </si>
  <si>
    <t>00241</t>
  </si>
  <si>
    <t>00744</t>
  </si>
  <si>
    <t>00720</t>
  </si>
  <si>
    <t>00771</t>
  </si>
  <si>
    <t>蒙古营管护站汇总</t>
  </si>
  <si>
    <t>郭  坦</t>
  </si>
  <si>
    <t>韩志鹏</t>
  </si>
  <si>
    <t>15040419****7418</t>
  </si>
  <si>
    <t>李海波</t>
  </si>
  <si>
    <t>15040419****1136</t>
  </si>
  <si>
    <t>赵志伟</t>
  </si>
  <si>
    <t>15040419****1119</t>
  </si>
  <si>
    <t>郭永生</t>
  </si>
  <si>
    <t>15042619****0037</t>
  </si>
  <si>
    <t>杜蓬勃</t>
  </si>
  <si>
    <t>15040419****4339</t>
  </si>
  <si>
    <t>邢素芝</t>
  </si>
  <si>
    <t>15040419****632X</t>
  </si>
  <si>
    <t>高家营管护站</t>
  </si>
  <si>
    <t>11-50-70丙</t>
  </si>
  <si>
    <t>0012</t>
  </si>
  <si>
    <t>00231</t>
  </si>
  <si>
    <t>0011</t>
  </si>
  <si>
    <t>高家营管护站汇总</t>
  </si>
  <si>
    <t>刘文波</t>
  </si>
  <si>
    <t>15040419****2918</t>
  </si>
  <si>
    <t xml:space="preserve">王彦军 </t>
  </si>
  <si>
    <t>15040419****3112</t>
  </si>
  <si>
    <t>温铁柱</t>
  </si>
  <si>
    <t>15040419****3117</t>
  </si>
  <si>
    <t>桑振虎</t>
  </si>
  <si>
    <t>刘海军</t>
  </si>
  <si>
    <t>15040419****3111</t>
  </si>
  <si>
    <t>邱家营管护站</t>
  </si>
  <si>
    <t>00489</t>
  </si>
  <si>
    <t>00540</t>
  </si>
  <si>
    <t>邱家营管护站汇总</t>
  </si>
  <si>
    <t>王  旭</t>
  </si>
  <si>
    <t>15040419****3319</t>
  </si>
  <si>
    <t>3、安庆沟林场合计</t>
  </si>
  <si>
    <t>安庆沟林场</t>
  </si>
  <si>
    <t>国家特别规定灌木林地</t>
  </si>
  <si>
    <t>羊草沟管护站</t>
  </si>
  <si>
    <t>乔木林地</t>
  </si>
  <si>
    <t>11-50-59-乙</t>
  </si>
  <si>
    <t>11-50-59-丁</t>
  </si>
  <si>
    <t>其他灌木</t>
  </si>
  <si>
    <t>11-50-47-丁</t>
  </si>
  <si>
    <t>羊草沟管护站汇总</t>
  </si>
  <si>
    <t>马占东</t>
  </si>
  <si>
    <t>15040419****6336</t>
  </si>
  <si>
    <t>魏  军</t>
  </si>
  <si>
    <t>15040419****6317</t>
  </si>
  <si>
    <t>李广山</t>
  </si>
  <si>
    <t>15040419****7111</t>
  </si>
  <si>
    <t>张喜贵</t>
  </si>
  <si>
    <t>15040419****6335</t>
  </si>
  <si>
    <t>吴常东</t>
  </si>
  <si>
    <t>15040419****6332</t>
  </si>
  <si>
    <t>于皓同</t>
  </si>
  <si>
    <t>朱晓龙</t>
  </si>
  <si>
    <t>15040419****6370</t>
  </si>
  <si>
    <t>李林</t>
  </si>
  <si>
    <t>15040419****6397</t>
  </si>
  <si>
    <t>刘利宝</t>
  </si>
  <si>
    <t>15040419****4811</t>
  </si>
  <si>
    <t>赵成龙</t>
  </si>
  <si>
    <t>15040419****4856</t>
  </si>
  <si>
    <t>郑吉祥</t>
  </si>
  <si>
    <t>15040420****6313</t>
  </si>
  <si>
    <t>卢艳雷</t>
  </si>
  <si>
    <t>15040419****6313</t>
  </si>
  <si>
    <t>11-50-59-丙</t>
  </si>
  <si>
    <t>大坝管护站</t>
  </si>
  <si>
    <t>11-50-59-丙11-50-71-甲</t>
  </si>
  <si>
    <t>11-50-71-甲11-50-59-丙</t>
  </si>
  <si>
    <t>11-50-60-丙</t>
  </si>
  <si>
    <t>大坝管护站汇总</t>
  </si>
  <si>
    <t>乌兰巴特尔</t>
  </si>
  <si>
    <t>15040419****633x</t>
  </si>
  <si>
    <t>胡俊峰</t>
  </si>
  <si>
    <t>15040419****3033</t>
  </si>
  <si>
    <t>兰嘉兴</t>
  </si>
  <si>
    <t>15040419****6017</t>
  </si>
  <si>
    <t>11-50-58-甲、乙</t>
  </si>
  <si>
    <t>碱场管护站</t>
  </si>
  <si>
    <t>11-50-59-甲、乙</t>
  </si>
  <si>
    <t>11-50-60-甲、乙</t>
  </si>
  <si>
    <t>11-50-61-甲、乙</t>
  </si>
  <si>
    <t>碱场管护站合计</t>
  </si>
  <si>
    <t>谷成民</t>
  </si>
  <si>
    <t>15040419****503X</t>
  </si>
  <si>
    <t>11-50-58-乙</t>
  </si>
  <si>
    <t>木头沟管护站</t>
  </si>
  <si>
    <t>文冠果</t>
  </si>
  <si>
    <t>11-50-58-丁</t>
  </si>
  <si>
    <t>木头沟管护站汇总</t>
  </si>
  <si>
    <t>华雪峰</t>
  </si>
  <si>
    <t>刘国平</t>
  </si>
  <si>
    <t>15040419****4994</t>
  </si>
  <si>
    <t>姚青树</t>
  </si>
  <si>
    <t>15040419****4814</t>
  </si>
  <si>
    <t>李国民</t>
  </si>
  <si>
    <t>15040419****0012</t>
  </si>
  <si>
    <t>李忠军</t>
  </si>
  <si>
    <t>15040419****4813</t>
  </si>
  <si>
    <t>文钟管护站</t>
  </si>
  <si>
    <t>11-50-71-丙</t>
  </si>
  <si>
    <t>否</t>
  </si>
  <si>
    <t>11-50-70-丁</t>
  </si>
  <si>
    <t>文钟管护站汇总</t>
  </si>
  <si>
    <t>申俊杰</t>
  </si>
  <si>
    <t>15040219****0911</t>
  </si>
  <si>
    <t>张云鹏</t>
  </si>
  <si>
    <t>15040419****2038</t>
  </si>
  <si>
    <t>4、平投林业处合计</t>
  </si>
  <si>
    <t>平投林业处</t>
  </si>
  <si>
    <t>近熟林</t>
  </si>
  <si>
    <t>何金山</t>
  </si>
  <si>
    <t>过熟林</t>
  </si>
  <si>
    <t>00600</t>
  </si>
  <si>
    <t>00755</t>
  </si>
  <si>
    <t>00903</t>
  </si>
  <si>
    <t>00916</t>
  </si>
  <si>
    <t>00917</t>
  </si>
  <si>
    <t>00922</t>
  </si>
  <si>
    <t>00946</t>
  </si>
  <si>
    <t>何金山汇总</t>
  </si>
  <si>
    <t>15040319****2090</t>
  </si>
  <si>
    <t>01155</t>
  </si>
  <si>
    <t>胡刚</t>
  </si>
  <si>
    <t>01156</t>
  </si>
  <si>
    <t>01158</t>
  </si>
  <si>
    <t>01160</t>
  </si>
  <si>
    <t>01168</t>
  </si>
  <si>
    <t>中龄林</t>
  </si>
  <si>
    <t>成熟林</t>
  </si>
  <si>
    <t>00579</t>
  </si>
  <si>
    <t>00622</t>
  </si>
  <si>
    <t>00631</t>
  </si>
  <si>
    <t>00669</t>
  </si>
  <si>
    <t>00696</t>
  </si>
  <si>
    <t>灌木林地</t>
  </si>
  <si>
    <t>00806</t>
  </si>
  <si>
    <t>00836</t>
  </si>
  <si>
    <t>00840</t>
  </si>
  <si>
    <t>00963</t>
  </si>
  <si>
    <t>00989</t>
  </si>
  <si>
    <t>00990</t>
  </si>
  <si>
    <t>胡刚汇总</t>
  </si>
  <si>
    <t>15040319****1012</t>
  </si>
  <si>
    <t>0019</t>
  </si>
  <si>
    <t>李汉民</t>
  </si>
  <si>
    <t>幼龄林</t>
  </si>
  <si>
    <t>李汉民汇总</t>
  </si>
  <si>
    <t>15040319****2056</t>
  </si>
  <si>
    <t>5、太平地镇合计</t>
  </si>
  <si>
    <t>太平地镇</t>
  </si>
  <si>
    <t>八台营子村</t>
  </si>
  <si>
    <t>集体</t>
  </si>
  <si>
    <t>11－50－60－丙</t>
  </si>
  <si>
    <t>郑玉峰</t>
  </si>
  <si>
    <t>郑玉峰汇总</t>
  </si>
  <si>
    <t>15040419****6910</t>
  </si>
  <si>
    <t>山前村</t>
  </si>
  <si>
    <t>11－50－59－丁</t>
  </si>
  <si>
    <t xml:space="preserve">张作轮 </t>
  </si>
  <si>
    <t>张作轮汇总</t>
  </si>
  <si>
    <t>15040419****6918</t>
  </si>
  <si>
    <t>敖包吐村</t>
  </si>
  <si>
    <t>个体</t>
  </si>
  <si>
    <t>40443609</t>
  </si>
  <si>
    <t>4713478</t>
  </si>
  <si>
    <t>11-50-59乙</t>
  </si>
  <si>
    <t>张锐</t>
  </si>
  <si>
    <t>40443739</t>
  </si>
  <si>
    <t>4713305</t>
  </si>
  <si>
    <t>40443347</t>
  </si>
  <si>
    <t>4714091</t>
  </si>
  <si>
    <t>40443125</t>
  </si>
  <si>
    <t>4713347</t>
  </si>
  <si>
    <t>40443483</t>
  </si>
  <si>
    <t>4713118</t>
  </si>
  <si>
    <t>40443164</t>
  </si>
  <si>
    <t>4713096</t>
  </si>
  <si>
    <t>40443242</t>
  </si>
  <si>
    <t>4713131</t>
  </si>
  <si>
    <t>40443424</t>
  </si>
  <si>
    <t>4713866</t>
  </si>
  <si>
    <t>40443394</t>
  </si>
  <si>
    <t>4713361</t>
  </si>
  <si>
    <t>40443375</t>
  </si>
  <si>
    <t>4713794</t>
  </si>
  <si>
    <t>40443348</t>
  </si>
  <si>
    <t>4713233</t>
  </si>
  <si>
    <t>张锐汇总</t>
  </si>
  <si>
    <t>15040419****7119</t>
  </si>
  <si>
    <t>6、城子乡合计</t>
  </si>
  <si>
    <t>城子乡</t>
  </si>
  <si>
    <t>城子村</t>
  </si>
  <si>
    <t>防固林</t>
  </si>
  <si>
    <t>蔡艳文</t>
  </si>
  <si>
    <t>新庄村</t>
  </si>
  <si>
    <t>蔡艳文汇总</t>
  </si>
  <si>
    <t>画匠沟门村</t>
  </si>
  <si>
    <t>丁国强</t>
  </si>
  <si>
    <t>盔甲山村</t>
  </si>
  <si>
    <t>瓦房村</t>
  </si>
  <si>
    <t>丁国强汇总</t>
  </si>
  <si>
    <t>杜崇涛</t>
  </si>
  <si>
    <t>杜崇涛汇总</t>
  </si>
  <si>
    <t>15040419****2917</t>
  </si>
  <si>
    <t>高爱民</t>
  </si>
  <si>
    <t>乌台图村</t>
  </si>
  <si>
    <t>碾坊村</t>
  </si>
  <si>
    <t>高爱民汇总</t>
  </si>
  <si>
    <t>15040419****3115</t>
  </si>
  <si>
    <t>太平庄村</t>
  </si>
  <si>
    <t>郭小磊</t>
  </si>
  <si>
    <t>永和营村</t>
  </si>
  <si>
    <t>郭小磊汇总</t>
  </si>
  <si>
    <t>15042219****2413</t>
  </si>
  <si>
    <t>海苏沟村</t>
  </si>
  <si>
    <t>贾富</t>
  </si>
  <si>
    <t>贾富汇总</t>
  </si>
  <si>
    <t>15040419****3317</t>
  </si>
  <si>
    <t>寇全</t>
  </si>
  <si>
    <t>寇全汇总</t>
  </si>
  <si>
    <t>15040419****3316</t>
  </si>
  <si>
    <t>李殿国</t>
  </si>
  <si>
    <t>李殿国汇总</t>
  </si>
  <si>
    <t>15040419****2915</t>
  </si>
  <si>
    <t>李国华</t>
  </si>
  <si>
    <t>李国华汇总</t>
  </si>
  <si>
    <t>15040419****3334</t>
  </si>
  <si>
    <t>李国志</t>
  </si>
  <si>
    <t>李国志汇总</t>
  </si>
  <si>
    <t>15040419****291X</t>
  </si>
  <si>
    <t>柳村</t>
  </si>
  <si>
    <t>李鹏琦</t>
  </si>
  <si>
    <t>李鹏琦汇总</t>
  </si>
  <si>
    <t>大窝铺</t>
  </si>
  <si>
    <t>李艳春</t>
  </si>
  <si>
    <t>李艳春汇总</t>
  </si>
  <si>
    <t>刘国臣</t>
  </si>
  <si>
    <t>刘国臣汇总</t>
  </si>
  <si>
    <t>13262819****541x</t>
  </si>
  <si>
    <t>刘源</t>
  </si>
  <si>
    <t>小营子</t>
  </si>
  <si>
    <t>刘源汇总</t>
  </si>
  <si>
    <t>15040419****3137</t>
  </si>
  <si>
    <t>齐海富</t>
  </si>
  <si>
    <t>齐海富汇总</t>
  </si>
  <si>
    <t>15040419****3318</t>
  </si>
  <si>
    <t>齐孔飞</t>
  </si>
  <si>
    <t>齐孔飞汇总</t>
  </si>
  <si>
    <t>15040419****3310</t>
  </si>
  <si>
    <t>任利泉</t>
  </si>
  <si>
    <t>任利泉汇总</t>
  </si>
  <si>
    <t>桑广禄</t>
  </si>
  <si>
    <t>桑广禄汇总</t>
  </si>
  <si>
    <t>滕海峰</t>
  </si>
  <si>
    <t>滕海风汇总</t>
  </si>
  <si>
    <t>15040419****2953</t>
  </si>
  <si>
    <t>王赫文</t>
  </si>
  <si>
    <t>永合营村</t>
  </si>
  <si>
    <t>王赫文汇总</t>
  </si>
  <si>
    <t>15042619****4236</t>
  </si>
  <si>
    <t>王会</t>
  </si>
  <si>
    <t>王会汇总</t>
  </si>
  <si>
    <t>王金华</t>
  </si>
  <si>
    <t>王金华汇总</t>
  </si>
  <si>
    <t>王旭</t>
  </si>
  <si>
    <t>王旭汇总</t>
  </si>
  <si>
    <t>15040419****3315</t>
  </si>
  <si>
    <t>王艳成</t>
  </si>
  <si>
    <t>阿戈府村</t>
  </si>
  <si>
    <t>王艳成汇总</t>
  </si>
  <si>
    <t>魏利学</t>
  </si>
  <si>
    <t>魏利学汇总</t>
  </si>
  <si>
    <t>邢建东</t>
  </si>
  <si>
    <t>兴隆庄村</t>
  </si>
  <si>
    <t>邢建东汇总</t>
  </si>
  <si>
    <t>邢然</t>
  </si>
  <si>
    <t>邢然汇总</t>
  </si>
  <si>
    <t>徐东升</t>
  </si>
  <si>
    <t>徐东升汇总</t>
  </si>
  <si>
    <t>15040419****3134</t>
  </si>
  <si>
    <t>徐景礼</t>
  </si>
  <si>
    <t>徐景礼汇总</t>
  </si>
  <si>
    <t>15040419****2916</t>
  </si>
  <si>
    <t>徐利运</t>
  </si>
  <si>
    <t>水泉村</t>
  </si>
  <si>
    <t>猴头沟村</t>
  </si>
  <si>
    <t>徐利运汇总</t>
  </si>
  <si>
    <t>徐志兴</t>
  </si>
  <si>
    <t>徐志兴汇总</t>
  </si>
  <si>
    <t>张国川</t>
  </si>
  <si>
    <t>张国川汇总</t>
  </si>
  <si>
    <t>张天龙</t>
  </si>
  <si>
    <t>张天龙汇总</t>
  </si>
  <si>
    <t>15040419****2938</t>
  </si>
  <si>
    <t>张振东</t>
  </si>
  <si>
    <t>张振东汇总</t>
  </si>
  <si>
    <t>15040419****2911</t>
  </si>
  <si>
    <t>赵艳红</t>
  </si>
  <si>
    <t>赵艳红汇总</t>
  </si>
  <si>
    <t>郑立文</t>
  </si>
  <si>
    <t>郑立文汇总</t>
  </si>
  <si>
    <t>15040419****2930</t>
  </si>
  <si>
    <t>郑伟伟</t>
  </si>
  <si>
    <t>郑伟伟汇总</t>
  </si>
  <si>
    <t>成立新</t>
  </si>
  <si>
    <t>成立新汇总</t>
  </si>
  <si>
    <t>15040419****027X</t>
  </si>
  <si>
    <t>程志峰</t>
  </si>
  <si>
    <t>程志峰汇总</t>
  </si>
  <si>
    <t>15040419****3152</t>
  </si>
  <si>
    <t>骆庆红</t>
  </si>
  <si>
    <t>骆庆红汇总</t>
  </si>
  <si>
    <t>魏艳峰</t>
  </si>
  <si>
    <t>魏艳丰汇总</t>
  </si>
  <si>
    <t>15040419****3312</t>
  </si>
  <si>
    <t>苑东辉</t>
  </si>
  <si>
    <t>苑东辉汇总</t>
  </si>
  <si>
    <t>7、哈拉道口镇合计</t>
  </si>
  <si>
    <t>哈拉道口镇</t>
  </si>
  <si>
    <t>大兰旗村</t>
  </si>
  <si>
    <t>01196</t>
  </si>
  <si>
    <t>10杏</t>
  </si>
  <si>
    <t>K-50-36-丙</t>
  </si>
  <si>
    <t>冯艳华</t>
  </si>
  <si>
    <t>01252</t>
  </si>
  <si>
    <t>01277</t>
  </si>
  <si>
    <t>01349</t>
  </si>
  <si>
    <t>01362</t>
  </si>
  <si>
    <t>01386</t>
  </si>
  <si>
    <t>01383</t>
  </si>
  <si>
    <t>01389</t>
  </si>
  <si>
    <t>01465</t>
  </si>
  <si>
    <t>01467</t>
  </si>
  <si>
    <t>01472</t>
  </si>
  <si>
    <t>605</t>
  </si>
  <si>
    <t>01477</t>
  </si>
  <si>
    <t>01478</t>
  </si>
  <si>
    <t>01480</t>
  </si>
  <si>
    <t>01559</t>
  </si>
  <si>
    <t>01581</t>
  </si>
  <si>
    <t>01591</t>
  </si>
  <si>
    <t>01611</t>
  </si>
  <si>
    <t>01661</t>
  </si>
  <si>
    <t>01713</t>
  </si>
  <si>
    <t>01717</t>
  </si>
  <si>
    <t>01758</t>
  </si>
  <si>
    <t>01808</t>
  </si>
  <si>
    <t>01903</t>
  </si>
  <si>
    <t>02009</t>
  </si>
  <si>
    <t>02229</t>
  </si>
  <si>
    <t>山杏、锦鸡</t>
  </si>
  <si>
    <t>02243</t>
  </si>
  <si>
    <t>02252</t>
  </si>
  <si>
    <t>太平沟村</t>
  </si>
  <si>
    <t>582</t>
  </si>
  <si>
    <t>594</t>
  </si>
  <si>
    <t>602</t>
  </si>
  <si>
    <t>601</t>
  </si>
  <si>
    <t>603</t>
  </si>
  <si>
    <t>608</t>
  </si>
  <si>
    <t>616</t>
  </si>
  <si>
    <t>632</t>
  </si>
  <si>
    <t>锦鸡</t>
  </si>
  <si>
    <t>643</t>
  </si>
  <si>
    <t>671</t>
  </si>
  <si>
    <t>685</t>
  </si>
  <si>
    <t>691</t>
  </si>
  <si>
    <t>712</t>
  </si>
  <si>
    <t>714</t>
  </si>
  <si>
    <t>733</t>
  </si>
  <si>
    <t>700</t>
  </si>
  <si>
    <t>749</t>
  </si>
  <si>
    <t>764</t>
  </si>
  <si>
    <t>816</t>
  </si>
  <si>
    <t>819</t>
  </si>
  <si>
    <t>830</t>
  </si>
  <si>
    <t>823</t>
  </si>
  <si>
    <t>825</t>
  </si>
  <si>
    <t>835</t>
  </si>
  <si>
    <t>849</t>
  </si>
  <si>
    <t>853</t>
  </si>
  <si>
    <t>869</t>
  </si>
  <si>
    <t>901</t>
  </si>
  <si>
    <t>926</t>
  </si>
  <si>
    <t>938</t>
  </si>
  <si>
    <t>921</t>
  </si>
  <si>
    <t>939</t>
  </si>
  <si>
    <t>985</t>
  </si>
  <si>
    <t>1050</t>
  </si>
  <si>
    <t>冯艳华汇总</t>
  </si>
  <si>
    <t>15040419****1435</t>
  </si>
  <si>
    <t>川宝地村</t>
  </si>
  <si>
    <t>9杏1榆</t>
  </si>
  <si>
    <t>K-50-36-丁</t>
  </si>
  <si>
    <t>刘雪峰</t>
  </si>
  <si>
    <t>9杏2榆</t>
  </si>
  <si>
    <t>9杏3榆</t>
  </si>
  <si>
    <t>9杏4榆</t>
  </si>
  <si>
    <t>9杏5榆</t>
  </si>
  <si>
    <t>9杏6榆</t>
  </si>
  <si>
    <t>9杏7榆</t>
  </si>
  <si>
    <t>9杏8榆</t>
  </si>
  <si>
    <t>9杏9榆</t>
  </si>
  <si>
    <t>9杏10榆</t>
  </si>
  <si>
    <t>9杏11榆</t>
  </si>
  <si>
    <t>9杏12榆</t>
  </si>
  <si>
    <t>9杏13榆</t>
  </si>
  <si>
    <t>9杏14榆</t>
  </si>
  <si>
    <t>9杏15榆</t>
  </si>
  <si>
    <t>9杏16榆</t>
  </si>
  <si>
    <t>9杏17榆</t>
  </si>
  <si>
    <t>9杏18榆</t>
  </si>
  <si>
    <t>9杏19榆</t>
  </si>
  <si>
    <t>9杏20榆</t>
  </si>
  <si>
    <t>9杏21榆</t>
  </si>
  <si>
    <t>9杏22榆</t>
  </si>
  <si>
    <t>9杏23榆</t>
  </si>
  <si>
    <t>9杏24榆</t>
  </si>
  <si>
    <t>9杏25榆</t>
  </si>
  <si>
    <t>9杏26榆</t>
  </si>
  <si>
    <t>9杏27榆</t>
  </si>
  <si>
    <t>9杏28榆</t>
  </si>
  <si>
    <t>9杏29榆</t>
  </si>
  <si>
    <t>9杏30榆</t>
  </si>
  <si>
    <t>9杏31榆</t>
  </si>
  <si>
    <t>9杏32榆</t>
  </si>
  <si>
    <t>9杏33榆</t>
  </si>
  <si>
    <t>9杏34榆</t>
  </si>
  <si>
    <t>9杏35榆</t>
  </si>
  <si>
    <t>9杏36榆</t>
  </si>
  <si>
    <t>9杏37榆</t>
  </si>
  <si>
    <t>9杏38榆</t>
  </si>
  <si>
    <t>9杏39榆</t>
  </si>
  <si>
    <t>9杏40榆</t>
  </si>
  <si>
    <t>9杏41榆</t>
  </si>
  <si>
    <t>9杏42榆</t>
  </si>
  <si>
    <t>9杏43榆</t>
  </si>
  <si>
    <t>9杏44榆</t>
  </si>
  <si>
    <t>9杏45榆</t>
  </si>
  <si>
    <t>9杏46榆</t>
  </si>
  <si>
    <t>9杏47榆</t>
  </si>
  <si>
    <t>9杏48榆</t>
  </si>
  <si>
    <t>9杏49榆</t>
  </si>
  <si>
    <t>9杏50榆</t>
  </si>
  <si>
    <t>9杏51榆</t>
  </si>
  <si>
    <t>9杏52榆</t>
  </si>
  <si>
    <t>9杏53榆</t>
  </si>
  <si>
    <t>9杏54榆</t>
  </si>
  <si>
    <t>9杏55榆</t>
  </si>
  <si>
    <t>9杏56榆</t>
  </si>
  <si>
    <t>9杏57榆</t>
  </si>
  <si>
    <t>9杏58榆</t>
  </si>
  <si>
    <t>9杏59榆</t>
  </si>
  <si>
    <t>9杏60榆</t>
  </si>
  <si>
    <t>9杏61榆</t>
  </si>
  <si>
    <t>9杏62榆</t>
  </si>
  <si>
    <t>9杏63榆</t>
  </si>
  <si>
    <t>9杏64榆</t>
  </si>
  <si>
    <t>9杏65榆</t>
  </si>
  <si>
    <t>9杏66榆</t>
  </si>
  <si>
    <t>9杏67榆</t>
  </si>
  <si>
    <t>9杏68榆</t>
  </si>
  <si>
    <t>9杏69榆</t>
  </si>
  <si>
    <t>9杏70榆</t>
  </si>
  <si>
    <t>9杏71榆</t>
  </si>
  <si>
    <t>9杏72榆</t>
  </si>
  <si>
    <t>9杏73榆</t>
  </si>
  <si>
    <t>9杏74榆</t>
  </si>
  <si>
    <t>9杏75榆</t>
  </si>
  <si>
    <t>9杏76榆</t>
  </si>
  <si>
    <t>9杏77榆</t>
  </si>
  <si>
    <t>9杏78榆</t>
  </si>
  <si>
    <t>9杏79榆</t>
  </si>
  <si>
    <t>9杏80榆</t>
  </si>
  <si>
    <t>9杏81榆</t>
  </si>
  <si>
    <t>9杏82榆</t>
  </si>
  <si>
    <t>9杏83榆</t>
  </si>
  <si>
    <t>9杏84榆</t>
  </si>
  <si>
    <t>9杏85榆</t>
  </si>
  <si>
    <t>9杏86榆</t>
  </si>
  <si>
    <t>9杏87榆</t>
  </si>
  <si>
    <t>9杏88榆</t>
  </si>
  <si>
    <t>9杏89榆</t>
  </si>
  <si>
    <t>9杏90榆</t>
  </si>
  <si>
    <t>00483</t>
  </si>
  <si>
    <t>9杏91榆</t>
  </si>
  <si>
    <t>00501</t>
  </si>
  <si>
    <t>9杏92榆</t>
  </si>
  <si>
    <t>刘雪峰汇总</t>
  </si>
  <si>
    <t>15040419****1419</t>
  </si>
  <si>
    <t>歪脖子井村</t>
  </si>
  <si>
    <t>吕海武</t>
  </si>
  <si>
    <t>217</t>
  </si>
  <si>
    <t>239</t>
  </si>
  <si>
    <t>248</t>
  </si>
  <si>
    <t>1559</t>
  </si>
  <si>
    <t>288</t>
  </si>
  <si>
    <t>330</t>
  </si>
  <si>
    <t>349</t>
  </si>
  <si>
    <t>400</t>
  </si>
  <si>
    <t>551</t>
  </si>
  <si>
    <t>889</t>
  </si>
  <si>
    <t>918</t>
  </si>
  <si>
    <t>1560</t>
  </si>
  <si>
    <t>893</t>
  </si>
  <si>
    <t>909</t>
  </si>
  <si>
    <t>945</t>
  </si>
  <si>
    <t>915</t>
  </si>
  <si>
    <t>997</t>
  </si>
  <si>
    <t>00858</t>
  </si>
  <si>
    <t>00862</t>
  </si>
  <si>
    <t>00863</t>
  </si>
  <si>
    <t>00875</t>
  </si>
  <si>
    <t>00897</t>
  </si>
  <si>
    <t>00920</t>
  </si>
  <si>
    <t>00923</t>
  </si>
  <si>
    <t>00957</t>
  </si>
  <si>
    <t>00959</t>
  </si>
  <si>
    <t>00971</t>
  </si>
  <si>
    <t>01016</t>
  </si>
  <si>
    <t>01018</t>
  </si>
  <si>
    <t>01021</t>
  </si>
  <si>
    <t>01035</t>
  </si>
  <si>
    <t>01088</t>
  </si>
  <si>
    <t>01107</t>
  </si>
  <si>
    <t>01114</t>
  </si>
  <si>
    <t>01119</t>
  </si>
  <si>
    <t>01159</t>
  </si>
  <si>
    <t>01164</t>
  </si>
  <si>
    <t>01175</t>
  </si>
  <si>
    <t>01181</t>
  </si>
  <si>
    <t>01186</t>
  </si>
  <si>
    <t>01192</t>
  </si>
  <si>
    <t>01199</t>
  </si>
  <si>
    <t>01204</t>
  </si>
  <si>
    <t>01209</t>
  </si>
  <si>
    <t>01231</t>
  </si>
  <si>
    <t>01239</t>
  </si>
  <si>
    <t>01242</t>
  </si>
  <si>
    <t>01248</t>
  </si>
  <si>
    <t>01253</t>
  </si>
  <si>
    <t>01275</t>
  </si>
  <si>
    <t>01284</t>
  </si>
  <si>
    <t>01304</t>
  </si>
  <si>
    <t>01315</t>
  </si>
  <si>
    <t>01370</t>
  </si>
  <si>
    <t>01543</t>
  </si>
  <si>
    <t>01569</t>
  </si>
  <si>
    <t>吕海武汇总</t>
  </si>
  <si>
    <t>马占江</t>
  </si>
  <si>
    <t>00475</t>
  </si>
  <si>
    <t>00502</t>
  </si>
  <si>
    <t>00509</t>
  </si>
  <si>
    <t>00543</t>
  </si>
  <si>
    <t>00546</t>
  </si>
  <si>
    <t>00624</t>
  </si>
  <si>
    <t>00699</t>
  </si>
  <si>
    <t>02244</t>
  </si>
  <si>
    <t>02245</t>
  </si>
  <si>
    <t>02246</t>
  </si>
  <si>
    <t>02247</t>
  </si>
  <si>
    <t>02249</t>
  </si>
  <si>
    <t>02250</t>
  </si>
  <si>
    <t>02251</t>
  </si>
  <si>
    <t>桃池村</t>
  </si>
  <si>
    <t>1734</t>
  </si>
  <si>
    <t>1742</t>
  </si>
  <si>
    <t>1791</t>
  </si>
  <si>
    <t>马占江汇总</t>
  </si>
  <si>
    <t>15040419****1412</t>
  </si>
  <si>
    <t>116</t>
  </si>
  <si>
    <t>潘淋淋</t>
  </si>
  <si>
    <t>132</t>
  </si>
  <si>
    <t>166</t>
  </si>
  <si>
    <t>6杏4松</t>
  </si>
  <si>
    <t>203</t>
  </si>
  <si>
    <t>204</t>
  </si>
  <si>
    <t>208</t>
  </si>
  <si>
    <t>205</t>
  </si>
  <si>
    <t>220</t>
  </si>
  <si>
    <t>226</t>
  </si>
  <si>
    <t>227</t>
  </si>
  <si>
    <t>231</t>
  </si>
  <si>
    <t>236</t>
  </si>
  <si>
    <t>240</t>
  </si>
  <si>
    <t>251</t>
  </si>
  <si>
    <t>265</t>
  </si>
  <si>
    <t>279</t>
  </si>
  <si>
    <t>311</t>
  </si>
  <si>
    <t>328</t>
  </si>
  <si>
    <t>331</t>
  </si>
  <si>
    <t>369</t>
  </si>
  <si>
    <t>379</t>
  </si>
  <si>
    <t>388</t>
  </si>
  <si>
    <t>391</t>
  </si>
  <si>
    <t>423</t>
  </si>
  <si>
    <t>426</t>
  </si>
  <si>
    <t>427</t>
  </si>
  <si>
    <t>441</t>
  </si>
  <si>
    <t>454</t>
  </si>
  <si>
    <t>460</t>
  </si>
  <si>
    <t>493</t>
  </si>
  <si>
    <t>514</t>
  </si>
  <si>
    <t>517</t>
  </si>
  <si>
    <t>535</t>
  </si>
  <si>
    <t>567</t>
  </si>
  <si>
    <t>618</t>
  </si>
  <si>
    <t>619</t>
  </si>
  <si>
    <t>641</t>
  </si>
  <si>
    <t>669</t>
  </si>
  <si>
    <t>748</t>
  </si>
  <si>
    <t>752</t>
  </si>
  <si>
    <t>潘淋淋汇总</t>
  </si>
  <si>
    <t>15040419****1418</t>
  </si>
  <si>
    <t>滕吉东</t>
  </si>
  <si>
    <t>00491</t>
  </si>
  <si>
    <t>00651</t>
  </si>
  <si>
    <t>00845</t>
  </si>
  <si>
    <t>00869</t>
  </si>
  <si>
    <t>00912</t>
  </si>
  <si>
    <t>00915</t>
  </si>
  <si>
    <t>00936</t>
  </si>
  <si>
    <t>00984</t>
  </si>
  <si>
    <t>01056</t>
  </si>
  <si>
    <t>01059</t>
  </si>
  <si>
    <t>02253</t>
  </si>
  <si>
    <t>17</t>
  </si>
  <si>
    <t>20</t>
  </si>
  <si>
    <t>24</t>
  </si>
  <si>
    <t>31</t>
  </si>
  <si>
    <t>35</t>
  </si>
  <si>
    <t>37</t>
  </si>
  <si>
    <t>39</t>
  </si>
  <si>
    <t>41</t>
  </si>
  <si>
    <t>45</t>
  </si>
  <si>
    <t>50</t>
  </si>
  <si>
    <t>54</t>
  </si>
  <si>
    <t>66</t>
  </si>
  <si>
    <t>103</t>
  </si>
  <si>
    <t>105</t>
  </si>
  <si>
    <t>112</t>
  </si>
  <si>
    <t>115</t>
  </si>
  <si>
    <t>118</t>
  </si>
  <si>
    <t>141</t>
  </si>
  <si>
    <t>162</t>
  </si>
  <si>
    <t>163</t>
  </si>
  <si>
    <t>170</t>
  </si>
  <si>
    <t>189</t>
  </si>
  <si>
    <t>285</t>
  </si>
  <si>
    <t>494</t>
  </si>
  <si>
    <t>520</t>
  </si>
  <si>
    <t>537</t>
  </si>
  <si>
    <t>543</t>
  </si>
  <si>
    <t>553</t>
  </si>
  <si>
    <t>滕吉东汇总</t>
  </si>
  <si>
    <t>1025</t>
  </si>
  <si>
    <t>王福存</t>
  </si>
  <si>
    <t>1026</t>
  </si>
  <si>
    <t>1028</t>
  </si>
  <si>
    <t>1045</t>
  </si>
  <si>
    <t>1049</t>
  </si>
  <si>
    <t>1051</t>
  </si>
  <si>
    <t>1071</t>
  </si>
  <si>
    <t>1205</t>
  </si>
  <si>
    <t>1206</t>
  </si>
  <si>
    <t>1216</t>
  </si>
  <si>
    <t>1230</t>
  </si>
  <si>
    <t>1252</t>
  </si>
  <si>
    <t>1254</t>
  </si>
  <si>
    <t>1286</t>
  </si>
  <si>
    <t>1295</t>
  </si>
  <si>
    <t>1316</t>
  </si>
  <si>
    <t>1319</t>
  </si>
  <si>
    <t>1354</t>
  </si>
  <si>
    <t>1362</t>
  </si>
  <si>
    <t>1401</t>
  </si>
  <si>
    <t>1411</t>
  </si>
  <si>
    <t>1456</t>
  </si>
  <si>
    <t>1470</t>
  </si>
  <si>
    <t>1474</t>
  </si>
  <si>
    <t>1487</t>
  </si>
  <si>
    <t>1522</t>
  </si>
  <si>
    <t>1551</t>
  </si>
  <si>
    <t>1575</t>
  </si>
  <si>
    <t>1591</t>
  </si>
  <si>
    <t>1594</t>
  </si>
  <si>
    <t>1792</t>
  </si>
  <si>
    <t>555</t>
  </si>
  <si>
    <t>585</t>
  </si>
  <si>
    <t>599</t>
  </si>
  <si>
    <t>607</t>
  </si>
  <si>
    <t>622</t>
  </si>
  <si>
    <t>623</t>
  </si>
  <si>
    <t>736</t>
  </si>
  <si>
    <t>746</t>
  </si>
  <si>
    <t>765</t>
  </si>
  <si>
    <t>886</t>
  </si>
  <si>
    <t>967</t>
  </si>
  <si>
    <t>972</t>
  </si>
  <si>
    <t>984</t>
  </si>
  <si>
    <t>994</t>
  </si>
  <si>
    <t>王福存汇总</t>
  </si>
  <si>
    <t>15040419****741X</t>
  </si>
  <si>
    <t>周光友</t>
  </si>
  <si>
    <t>02248</t>
  </si>
  <si>
    <t>1258</t>
  </si>
  <si>
    <t>1329</t>
  </si>
  <si>
    <t>1418</t>
  </si>
  <si>
    <t>1509</t>
  </si>
  <si>
    <t>1528</t>
  </si>
  <si>
    <t>1548</t>
  </si>
  <si>
    <t>1549</t>
  </si>
  <si>
    <t>1558</t>
  </si>
  <si>
    <t>1607</t>
  </si>
  <si>
    <t>1681</t>
  </si>
  <si>
    <t>1690</t>
  </si>
  <si>
    <t>1711</t>
  </si>
  <si>
    <t>1704</t>
  </si>
  <si>
    <t>1707</t>
  </si>
  <si>
    <t>1722</t>
  </si>
  <si>
    <t>1731</t>
  </si>
  <si>
    <t>1733</t>
  </si>
  <si>
    <t>1793</t>
  </si>
  <si>
    <t>1794</t>
  </si>
  <si>
    <t>周光友汇总</t>
  </si>
  <si>
    <t>15040419****141X</t>
  </si>
  <si>
    <t>8、老府镇合计</t>
  </si>
  <si>
    <t>老府镇</t>
  </si>
  <si>
    <t>老水泉子村</t>
  </si>
  <si>
    <t>11－50－69－甲</t>
  </si>
  <si>
    <t>鲍佳俊</t>
  </si>
  <si>
    <t xml:space="preserve">白桦 </t>
  </si>
  <si>
    <t>鲍佳俊汇总</t>
  </si>
  <si>
    <t>王海洋</t>
  </si>
  <si>
    <t>山榆</t>
  </si>
  <si>
    <t>01433</t>
  </si>
  <si>
    <t>01464</t>
  </si>
  <si>
    <t>01539</t>
  </si>
  <si>
    <t>其他林地</t>
  </si>
  <si>
    <t>01603</t>
  </si>
  <si>
    <t>01564</t>
  </si>
  <si>
    <t>01395</t>
  </si>
  <si>
    <t>01555</t>
  </si>
  <si>
    <t>11－50－70－甲</t>
  </si>
  <si>
    <t>01504</t>
  </si>
  <si>
    <t>01124</t>
  </si>
  <si>
    <t>01126</t>
  </si>
  <si>
    <t>01388</t>
  </si>
  <si>
    <t>01330</t>
  </si>
  <si>
    <t>01143</t>
  </si>
  <si>
    <t>王海洋汇总</t>
  </si>
  <si>
    <t>15040419****1117</t>
  </si>
  <si>
    <t>那戈营子村</t>
  </si>
  <si>
    <t>11－50－74－甲</t>
  </si>
  <si>
    <t>宋立峰</t>
  </si>
  <si>
    <t>00683</t>
  </si>
  <si>
    <t>01070</t>
  </si>
  <si>
    <t>01002</t>
  </si>
  <si>
    <t>01340</t>
  </si>
  <si>
    <t>01270</t>
  </si>
  <si>
    <t>01012</t>
  </si>
  <si>
    <t>01273</t>
  </si>
  <si>
    <t>01197</t>
  </si>
  <si>
    <t>00472</t>
  </si>
  <si>
    <t>00592</t>
  </si>
  <si>
    <t>00512</t>
  </si>
  <si>
    <t>00830</t>
  </si>
  <si>
    <t>01171</t>
  </si>
  <si>
    <t>01068</t>
  </si>
  <si>
    <t>00876</t>
  </si>
  <si>
    <t>01258</t>
  </si>
  <si>
    <t>00938</t>
  </si>
  <si>
    <t>01069</t>
  </si>
  <si>
    <t>00704</t>
  </si>
  <si>
    <t>01205</t>
  </si>
  <si>
    <t>00715</t>
  </si>
  <si>
    <t>01398</t>
  </si>
  <si>
    <t>01544</t>
  </si>
  <si>
    <t>00515</t>
  </si>
  <si>
    <t>00557</t>
  </si>
  <si>
    <t>00702</t>
  </si>
  <si>
    <t>01040</t>
  </si>
  <si>
    <t>01123</t>
  </si>
  <si>
    <t>01009</t>
  </si>
  <si>
    <t>01293</t>
  </si>
  <si>
    <t>00838</t>
  </si>
  <si>
    <t>00941</t>
  </si>
  <si>
    <t>00878</t>
  </si>
  <si>
    <t>00980</t>
  </si>
  <si>
    <t>00976</t>
  </si>
  <si>
    <t>01235</t>
  </si>
  <si>
    <t>01213</t>
  </si>
  <si>
    <t>00644</t>
  </si>
  <si>
    <t>00739</t>
  </si>
  <si>
    <t>01121</t>
  </si>
  <si>
    <t>宋立峰汇总</t>
  </si>
  <si>
    <t>15040419****4610</t>
  </si>
  <si>
    <t>02239</t>
  </si>
  <si>
    <t>骆学伟</t>
  </si>
  <si>
    <t>02333</t>
  </si>
  <si>
    <t>01514</t>
  </si>
  <si>
    <t>02008</t>
  </si>
  <si>
    <t>01172</t>
  </si>
  <si>
    <t>02168</t>
  </si>
  <si>
    <t>02864</t>
  </si>
  <si>
    <t>02801</t>
  </si>
  <si>
    <t>02868</t>
  </si>
  <si>
    <t>01563</t>
  </si>
  <si>
    <t>02712</t>
  </si>
  <si>
    <t>02464</t>
  </si>
  <si>
    <t>01540</t>
  </si>
  <si>
    <t>02308</t>
  </si>
  <si>
    <t>02807</t>
  </si>
  <si>
    <t>02822</t>
  </si>
  <si>
    <t>01568</t>
  </si>
  <si>
    <t>02760</t>
  </si>
  <si>
    <t>02305</t>
  </si>
  <si>
    <t>02074</t>
  </si>
  <si>
    <t>01262</t>
  </si>
  <si>
    <t>01019</t>
  </si>
  <si>
    <t>02357</t>
  </si>
  <si>
    <t>02755</t>
  </si>
  <si>
    <t>02442</t>
  </si>
  <si>
    <t>01513</t>
  </si>
  <si>
    <t>01447</t>
  </si>
  <si>
    <t>01193</t>
  </si>
  <si>
    <t>01207</t>
  </si>
  <si>
    <t>01228</t>
  </si>
  <si>
    <t>02847</t>
  </si>
  <si>
    <t>02759</t>
  </si>
  <si>
    <t>02716</t>
  </si>
  <si>
    <t>02833</t>
  </si>
  <si>
    <t>02713</t>
  </si>
  <si>
    <t>01993</t>
  </si>
  <si>
    <t>02772</t>
  </si>
  <si>
    <t>02469</t>
  </si>
  <si>
    <t>01265</t>
  </si>
  <si>
    <t>02680</t>
  </si>
  <si>
    <t>01429</t>
  </si>
  <si>
    <t>02790</t>
  </si>
  <si>
    <t>02369</t>
  </si>
  <si>
    <t>02858</t>
  </si>
  <si>
    <t>02806</t>
  </si>
  <si>
    <t>02222</t>
  </si>
  <si>
    <t>02199</t>
  </si>
  <si>
    <t>01344</t>
  </si>
  <si>
    <t>02203</t>
  </si>
  <si>
    <t>02073</t>
  </si>
  <si>
    <t>02764</t>
  </si>
  <si>
    <t>02414</t>
  </si>
  <si>
    <t>02435</t>
  </si>
  <si>
    <t>02456</t>
  </si>
  <si>
    <t>02776</t>
  </si>
  <si>
    <t>02215</t>
  </si>
  <si>
    <t>02142</t>
  </si>
  <si>
    <t>01108</t>
  </si>
  <si>
    <t>02017</t>
  </si>
  <si>
    <t>01537</t>
  </si>
  <si>
    <t>02276</t>
  </si>
  <si>
    <t>02461</t>
  </si>
  <si>
    <t>02413</t>
  </si>
  <si>
    <t>02057</t>
  </si>
  <si>
    <t>01501</t>
  </si>
  <si>
    <t>01147</t>
  </si>
  <si>
    <t>01519</t>
  </si>
  <si>
    <t>02861</t>
  </si>
  <si>
    <t>02839</t>
  </si>
  <si>
    <t>02141</t>
  </si>
  <si>
    <t>02705</t>
  </si>
  <si>
    <t>02492</t>
  </si>
  <si>
    <t>02804</t>
  </si>
  <si>
    <t>02696</t>
  </si>
  <si>
    <t>02320</t>
  </si>
  <si>
    <t>02451</t>
  </si>
  <si>
    <t>02706</t>
  </si>
  <si>
    <t>02762</t>
  </si>
  <si>
    <t>01986</t>
  </si>
  <si>
    <t>02740</t>
  </si>
  <si>
    <t>01494</t>
  </si>
  <si>
    <t>02869</t>
  </si>
  <si>
    <t>02483</t>
  </si>
  <si>
    <t>02708</t>
  </si>
  <si>
    <t>02831</t>
  </si>
  <si>
    <t>02695</t>
  </si>
  <si>
    <t>02344</t>
  </si>
  <si>
    <t>02827</t>
  </si>
  <si>
    <t>02707</t>
  </si>
  <si>
    <t>02053</t>
  </si>
  <si>
    <t>02064</t>
  </si>
  <si>
    <t>01377</t>
  </si>
  <si>
    <t>02013</t>
  </si>
  <si>
    <t>01507</t>
  </si>
  <si>
    <t>01458</t>
  </si>
  <si>
    <t>02825</t>
  </si>
  <si>
    <t>02809</t>
  </si>
  <si>
    <t>02803</t>
  </si>
  <si>
    <t>02850</t>
  </si>
  <si>
    <t>01244</t>
  </si>
  <si>
    <t>骆学伟汇总</t>
  </si>
  <si>
    <t>15040419****461X</t>
  </si>
  <si>
    <t xml:space="preserve">个体 </t>
  </si>
  <si>
    <t>11－50－73－甲</t>
  </si>
  <si>
    <t>王海生</t>
  </si>
  <si>
    <t>01287</t>
  </si>
  <si>
    <t>00889</t>
  </si>
  <si>
    <t>01353</t>
  </si>
  <si>
    <t>00933</t>
  </si>
  <si>
    <t>00958</t>
  </si>
  <si>
    <t>01325</t>
  </si>
  <si>
    <t>01257</t>
  </si>
  <si>
    <t>01283</t>
  </si>
  <si>
    <t>01303</t>
  </si>
  <si>
    <t>王海生汇总</t>
  </si>
  <si>
    <t>15040419****4639</t>
  </si>
  <si>
    <t>西山根村</t>
  </si>
  <si>
    <t>01439</t>
  </si>
  <si>
    <t>苏航</t>
  </si>
  <si>
    <t>01112</t>
  </si>
  <si>
    <t>00982</t>
  </si>
  <si>
    <t>02877</t>
  </si>
  <si>
    <t>01368</t>
  </si>
  <si>
    <t>02879</t>
  </si>
  <si>
    <t>01241</t>
  </si>
  <si>
    <t>01115</t>
  </si>
  <si>
    <t>01036</t>
  </si>
  <si>
    <t>01412</t>
  </si>
  <si>
    <t>01169</t>
  </si>
  <si>
    <t>01032</t>
  </si>
  <si>
    <t>01039</t>
  </si>
  <si>
    <t>01076</t>
  </si>
  <si>
    <t>01097</t>
  </si>
  <si>
    <t>01201</t>
  </si>
  <si>
    <t>01024</t>
  </si>
  <si>
    <t>01354</t>
  </si>
  <si>
    <t>01161</t>
  </si>
  <si>
    <t>01132</t>
  </si>
  <si>
    <t>01387</t>
  </si>
  <si>
    <t>00983</t>
  </si>
  <si>
    <t>01225</t>
  </si>
  <si>
    <t>02841</t>
  </si>
  <si>
    <t>01129</t>
  </si>
  <si>
    <t>01194</t>
  </si>
  <si>
    <t>00947</t>
  </si>
  <si>
    <t>01269</t>
  </si>
  <si>
    <t>01278</t>
  </si>
  <si>
    <t>01308</t>
  </si>
  <si>
    <t>01202</t>
  </si>
  <si>
    <t>01218</t>
  </si>
  <si>
    <t>01256</t>
  </si>
  <si>
    <t>00973</t>
  </si>
  <si>
    <t>01331</t>
  </si>
  <si>
    <t>01290</t>
  </si>
  <si>
    <t>00948</t>
  </si>
  <si>
    <t>01348</t>
  </si>
  <si>
    <t>01083</t>
  </si>
  <si>
    <t>01001</t>
  </si>
  <si>
    <t>01385</t>
  </si>
  <si>
    <t>01285</t>
  </si>
  <si>
    <t>01047</t>
  </si>
  <si>
    <t>01142</t>
  </si>
  <si>
    <t>01110</t>
  </si>
  <si>
    <t>01215</t>
  </si>
  <si>
    <t>01136</t>
  </si>
  <si>
    <t>01198</t>
  </si>
  <si>
    <t>02870</t>
  </si>
  <si>
    <t>苏航汇总</t>
  </si>
  <si>
    <t>15040419****1118</t>
  </si>
  <si>
    <t>02711</t>
  </si>
  <si>
    <t>杨亚东</t>
  </si>
  <si>
    <t>02722</t>
  </si>
  <si>
    <t>02748</t>
  </si>
  <si>
    <t>02829</t>
  </si>
  <si>
    <t>02800</t>
  </si>
  <si>
    <t>02726</t>
  </si>
  <si>
    <t>02816</t>
  </si>
  <si>
    <t>02818</t>
  </si>
  <si>
    <t>02427</t>
  </si>
  <si>
    <t>02747</t>
  </si>
  <si>
    <t>02851</t>
  </si>
  <si>
    <t>02860</t>
  </si>
  <si>
    <t>02872</t>
  </si>
  <si>
    <t>02881</t>
  </si>
  <si>
    <t>02826</t>
  </si>
  <si>
    <t>02734</t>
  </si>
  <si>
    <t>02857</t>
  </si>
  <si>
    <t>02766</t>
  </si>
  <si>
    <t>02787</t>
  </si>
  <si>
    <t>02871</t>
  </si>
  <si>
    <t>02779</t>
  </si>
  <si>
    <t>02797</t>
  </si>
  <si>
    <t>02742</t>
  </si>
  <si>
    <t>02836</t>
  </si>
  <si>
    <t>02717</t>
  </si>
  <si>
    <t>02594</t>
  </si>
  <si>
    <t>02843</t>
  </si>
  <si>
    <t>02746</t>
  </si>
  <si>
    <t>02842</t>
  </si>
  <si>
    <t>02467</t>
  </si>
  <si>
    <t>02739</t>
  </si>
  <si>
    <t>02714</t>
  </si>
  <si>
    <t>02774</t>
  </si>
  <si>
    <t>02878</t>
  </si>
  <si>
    <t>02670</t>
  </si>
  <si>
    <t>02646</t>
  </si>
  <si>
    <t>02601</t>
  </si>
  <si>
    <t>02530</t>
  </si>
  <si>
    <t>杨亚东汇总</t>
  </si>
  <si>
    <t>榛子</t>
  </si>
  <si>
    <t>刘永</t>
  </si>
  <si>
    <t>00227</t>
  </si>
  <si>
    <t>00871</t>
  </si>
  <si>
    <t>00950</t>
  </si>
  <si>
    <t>刘永汇总</t>
  </si>
  <si>
    <t>姜家营子村</t>
  </si>
  <si>
    <t>李云龙</t>
  </si>
  <si>
    <t>聚昌隆村</t>
  </si>
  <si>
    <t>00855</t>
  </si>
  <si>
    <t>00659</t>
  </si>
  <si>
    <t>00707</t>
  </si>
  <si>
    <t>00561</t>
  </si>
  <si>
    <t>00534</t>
  </si>
  <si>
    <t>00700</t>
  </si>
  <si>
    <t>李云龙汇总</t>
  </si>
  <si>
    <t>15040419****4631</t>
  </si>
  <si>
    <t>01109</t>
  </si>
  <si>
    <t>李海军</t>
  </si>
  <si>
    <t>01176</t>
  </si>
  <si>
    <t>00554</t>
  </si>
  <si>
    <t>01221</t>
  </si>
  <si>
    <t>01178</t>
  </si>
  <si>
    <t>01250</t>
  </si>
  <si>
    <t>01163</t>
  </si>
  <si>
    <t>01216</t>
  </si>
  <si>
    <t>01259</t>
  </si>
  <si>
    <t>01148</t>
  </si>
  <si>
    <t>01157</t>
  </si>
  <si>
    <t>01167</t>
  </si>
  <si>
    <t>01191</t>
  </si>
  <si>
    <t>01264</t>
  </si>
  <si>
    <t>李海军汇总</t>
  </si>
  <si>
    <t>15040419****4614</t>
  </si>
  <si>
    <t>02042</t>
  </si>
  <si>
    <t>庄永军</t>
  </si>
  <si>
    <t>01799</t>
  </si>
  <si>
    <t>01985</t>
  </si>
  <si>
    <t>01133</t>
  </si>
  <si>
    <t>01111</t>
  </si>
  <si>
    <t>01810</t>
  </si>
  <si>
    <t>02123</t>
  </si>
  <si>
    <t>01988</t>
  </si>
  <si>
    <t>02028</t>
  </si>
  <si>
    <t>02047</t>
  </si>
  <si>
    <t>01798</t>
  </si>
  <si>
    <t>01925</t>
  </si>
  <si>
    <t>02032</t>
  </si>
  <si>
    <t>01584</t>
  </si>
  <si>
    <t>01923</t>
  </si>
  <si>
    <t>01832</t>
  </si>
  <si>
    <t>01809</t>
  </si>
  <si>
    <t>02104</t>
  </si>
  <si>
    <t>02103</t>
  </si>
  <si>
    <t>老府村</t>
  </si>
  <si>
    <t>01848</t>
  </si>
  <si>
    <t>01824</t>
  </si>
  <si>
    <t>01942</t>
  </si>
  <si>
    <t>01749</t>
  </si>
  <si>
    <t>02004</t>
  </si>
  <si>
    <t>01291</t>
  </si>
  <si>
    <t>00949</t>
  </si>
  <si>
    <t>01420</t>
  </si>
  <si>
    <t>01887</t>
  </si>
  <si>
    <t>02076</t>
  </si>
  <si>
    <t>02049</t>
  </si>
  <si>
    <t>01919</t>
  </si>
  <si>
    <t>03196</t>
  </si>
  <si>
    <t>02030</t>
  </si>
  <si>
    <t>01992</t>
  </si>
  <si>
    <t>01822</t>
  </si>
  <si>
    <t>03253</t>
  </si>
  <si>
    <t>02022</t>
  </si>
  <si>
    <t>02040</t>
  </si>
  <si>
    <t>02165</t>
  </si>
  <si>
    <t>02090</t>
  </si>
  <si>
    <t>02093</t>
  </si>
  <si>
    <t>02061</t>
  </si>
  <si>
    <t>03262</t>
  </si>
  <si>
    <t>02048</t>
  </si>
  <si>
    <t>02071</t>
  </si>
  <si>
    <t>01746</t>
  </si>
  <si>
    <t>02204</t>
  </si>
  <si>
    <t>02169</t>
  </si>
  <si>
    <t>02102</t>
  </si>
  <si>
    <t>01922</t>
  </si>
  <si>
    <t>01806</t>
  </si>
  <si>
    <t>01206</t>
  </si>
  <si>
    <t>01060</t>
  </si>
  <si>
    <t>01930</t>
  </si>
  <si>
    <t>02097</t>
  </si>
  <si>
    <t>02139</t>
  </si>
  <si>
    <t>01120</t>
  </si>
  <si>
    <t>01851</t>
  </si>
  <si>
    <t>01800</t>
  </si>
  <si>
    <t>01025</t>
  </si>
  <si>
    <t>02084</t>
  </si>
  <si>
    <t>00861</t>
  </si>
  <si>
    <t>02111</t>
  </si>
  <si>
    <t>02147</t>
  </si>
  <si>
    <t>01971</t>
  </si>
  <si>
    <t>02092</t>
  </si>
  <si>
    <t>00940</t>
  </si>
  <si>
    <t>02078</t>
  </si>
  <si>
    <t>02167</t>
  </si>
  <si>
    <t>01881</t>
  </si>
  <si>
    <t>01050</t>
  </si>
  <si>
    <t>02108</t>
  </si>
  <si>
    <t>01589</t>
  </si>
  <si>
    <t>02063</t>
  </si>
  <si>
    <t>01391</t>
  </si>
  <si>
    <t>02087</t>
  </si>
  <si>
    <t>02080</t>
  </si>
  <si>
    <t>00883</t>
  </si>
  <si>
    <t>03246</t>
  </si>
  <si>
    <t>01989</t>
  </si>
  <si>
    <t>01932</t>
  </si>
  <si>
    <t>01954</t>
  </si>
  <si>
    <t>01943</t>
  </si>
  <si>
    <t>01968</t>
  </si>
  <si>
    <t>01927</t>
  </si>
  <si>
    <t>01222</t>
  </si>
  <si>
    <t>01847</t>
  </si>
  <si>
    <t>01359</t>
  </si>
  <si>
    <t>01254</t>
  </si>
  <si>
    <t>01554</t>
  </si>
  <si>
    <t>01676</t>
  </si>
  <si>
    <t>01875</t>
  </si>
  <si>
    <t>01765</t>
  </si>
  <si>
    <t>01484</t>
  </si>
  <si>
    <t>01949</t>
  </si>
  <si>
    <t>02068</t>
  </si>
  <si>
    <t>02005</t>
  </si>
  <si>
    <t>02029</t>
  </si>
  <si>
    <t>02116</t>
  </si>
  <si>
    <t>02051</t>
  </si>
  <si>
    <t>01804</t>
  </si>
  <si>
    <t>01981</t>
  </si>
  <si>
    <t>00680</t>
  </si>
  <si>
    <t>00769</t>
  </si>
  <si>
    <t>01004</t>
  </si>
  <si>
    <t>01980</t>
  </si>
  <si>
    <t>00642</t>
  </si>
  <si>
    <t>01217</t>
  </si>
  <si>
    <t>01836</t>
  </si>
  <si>
    <t>01092</t>
  </si>
  <si>
    <t>01462</t>
  </si>
  <si>
    <t>01406</t>
  </si>
  <si>
    <t>01343</t>
  </si>
  <si>
    <t>01319</t>
  </si>
  <si>
    <t>03227</t>
  </si>
  <si>
    <t>02070</t>
  </si>
  <si>
    <t>02010</t>
  </si>
  <si>
    <t>02000</t>
  </si>
  <si>
    <t>02026</t>
  </si>
  <si>
    <t>02106</t>
  </si>
  <si>
    <t>02019</t>
  </si>
  <si>
    <t>02039</t>
  </si>
  <si>
    <t>02011</t>
  </si>
  <si>
    <t>02038</t>
  </si>
  <si>
    <t>01310</t>
  </si>
  <si>
    <t>02077</t>
  </si>
  <si>
    <t>02118</t>
  </si>
  <si>
    <t>02027</t>
  </si>
  <si>
    <t>01890</t>
  </si>
  <si>
    <t>01013</t>
  </si>
  <si>
    <t>01918</t>
  </si>
  <si>
    <t>01118</t>
  </si>
  <si>
    <t>01483</t>
  </si>
  <si>
    <t>01999</t>
  </si>
  <si>
    <t>02099</t>
  </si>
  <si>
    <t>01492</t>
  </si>
  <si>
    <t>01840</t>
  </si>
  <si>
    <t>01566</t>
  </si>
  <si>
    <t>00853</t>
  </si>
  <si>
    <t>02094</t>
  </si>
  <si>
    <t>02216</t>
  </si>
  <si>
    <t>02221</t>
  </si>
  <si>
    <t>02202</t>
  </si>
  <si>
    <t>02190</t>
  </si>
  <si>
    <t>02185</t>
  </si>
  <si>
    <t>02201</t>
  </si>
  <si>
    <t>02134</t>
  </si>
  <si>
    <t>02191</t>
  </si>
  <si>
    <t>01813</t>
  </si>
  <si>
    <t>01884</t>
  </si>
  <si>
    <t>01876</t>
  </si>
  <si>
    <t>01837</t>
  </si>
  <si>
    <t>01828</t>
  </si>
  <si>
    <t>01871</t>
  </si>
  <si>
    <t>01852</t>
  </si>
  <si>
    <t>00697</t>
  </si>
  <si>
    <t>00943</t>
  </si>
  <si>
    <t>00924</t>
  </si>
  <si>
    <t>01006</t>
  </si>
  <si>
    <t>01321</t>
  </si>
  <si>
    <t>02052</t>
  </si>
  <si>
    <t>02024</t>
  </si>
  <si>
    <t>02209</t>
  </si>
  <si>
    <t>02217</t>
  </si>
  <si>
    <t>02210</t>
  </si>
  <si>
    <t>02173</t>
  </si>
  <si>
    <t>02195</t>
  </si>
  <si>
    <t>02079</t>
  </si>
  <si>
    <t>02120</t>
  </si>
  <si>
    <t>02100</t>
  </si>
  <si>
    <t>02162</t>
  </si>
  <si>
    <t>02220</t>
  </si>
  <si>
    <t>02075</t>
  </si>
  <si>
    <t>02034</t>
  </si>
  <si>
    <t>01963</t>
  </si>
  <si>
    <t>01987</t>
  </si>
  <si>
    <t>01912</t>
  </si>
  <si>
    <t>01892</t>
  </si>
  <si>
    <t>01915</t>
  </si>
  <si>
    <t>01900</t>
  </si>
  <si>
    <t>01902</t>
  </si>
  <si>
    <t>01842</t>
  </si>
  <si>
    <t>01187</t>
  </si>
  <si>
    <t>01144</t>
  </si>
  <si>
    <t>01245</t>
  </si>
  <si>
    <t>00988</t>
  </si>
  <si>
    <t>01011</t>
  </si>
  <si>
    <t>00944</t>
  </si>
  <si>
    <t>01702</t>
  </si>
  <si>
    <t>01659</t>
  </si>
  <si>
    <t>01583</t>
  </si>
  <si>
    <t>01300</t>
  </si>
  <si>
    <t>03125</t>
  </si>
  <si>
    <t>02149</t>
  </si>
  <si>
    <t>02107</t>
  </si>
  <si>
    <t>02133</t>
  </si>
  <si>
    <t>01829</t>
  </si>
  <si>
    <t>01962</t>
  </si>
  <si>
    <t>01693</t>
  </si>
  <si>
    <t>00921</t>
  </si>
  <si>
    <t>01596</t>
  </si>
  <si>
    <t>01203</t>
  </si>
  <si>
    <t>01063</t>
  </si>
  <si>
    <t>02046</t>
  </si>
  <si>
    <t>01994</t>
  </si>
  <si>
    <t>02121</t>
  </si>
  <si>
    <t>01895</t>
  </si>
  <si>
    <t>01188</t>
  </si>
  <si>
    <t>01763</t>
  </si>
  <si>
    <t>02150</t>
  </si>
  <si>
    <t>01306</t>
  </si>
  <si>
    <t>02145</t>
  </si>
  <si>
    <t>01914</t>
  </si>
  <si>
    <t>庄永军汇总</t>
  </si>
  <si>
    <t>15040419****4615</t>
  </si>
  <si>
    <t>02899</t>
  </si>
  <si>
    <t>郭海利</t>
  </si>
  <si>
    <t>02903</t>
  </si>
  <si>
    <t>02358</t>
  </si>
  <si>
    <t>01536</t>
  </si>
  <si>
    <t>03156</t>
  </si>
  <si>
    <t>03091</t>
  </si>
  <si>
    <t>02644</t>
  </si>
  <si>
    <t>03263</t>
  </si>
  <si>
    <t>01628</t>
  </si>
  <si>
    <t>03093</t>
  </si>
  <si>
    <t>02579</t>
  </si>
  <si>
    <t>03210</t>
  </si>
  <si>
    <t>02362</t>
  </si>
  <si>
    <t>03211</t>
  </si>
  <si>
    <t>02560</t>
  </si>
  <si>
    <t>02599</t>
  </si>
  <si>
    <t>03188</t>
  </si>
  <si>
    <t>03194</t>
  </si>
  <si>
    <t>03166</t>
  </si>
  <si>
    <t>03170</t>
  </si>
  <si>
    <t>02753</t>
  </si>
  <si>
    <t>02669</t>
  </si>
  <si>
    <t>02799</t>
  </si>
  <si>
    <t>02689</t>
  </si>
  <si>
    <t>02819</t>
  </si>
  <si>
    <t>01630</t>
  </si>
  <si>
    <t>03252</t>
  </si>
  <si>
    <t>01317</t>
  </si>
  <si>
    <t>03058</t>
  </si>
  <si>
    <t>03167</t>
  </si>
  <si>
    <t>03205</t>
  </si>
  <si>
    <t>03202</t>
  </si>
  <si>
    <t>02887</t>
  </si>
  <si>
    <t>02649</t>
  </si>
  <si>
    <t>02894</t>
  </si>
  <si>
    <t>02798</t>
  </si>
  <si>
    <t>02375</t>
  </si>
  <si>
    <t>02347</t>
  </si>
  <si>
    <t>03160</t>
  </si>
  <si>
    <t>02350</t>
  </si>
  <si>
    <t>03149</t>
  </si>
  <si>
    <t>03126</t>
  </si>
  <si>
    <t>小河沿村</t>
  </si>
  <si>
    <t>02291</t>
  </si>
  <si>
    <t>02227</t>
  </si>
  <si>
    <t>02289</t>
  </si>
  <si>
    <t>02278</t>
  </si>
  <si>
    <t>02311</t>
  </si>
  <si>
    <t>02300</t>
  </si>
  <si>
    <t>02182</t>
  </si>
  <si>
    <t>02175</t>
  </si>
  <si>
    <t>02231</t>
  </si>
  <si>
    <t>02710</t>
  </si>
  <si>
    <t>郭海利汇总</t>
  </si>
  <si>
    <t>15040419****4616</t>
  </si>
  <si>
    <t>03119</t>
  </si>
  <si>
    <t>常辉</t>
  </si>
  <si>
    <t>03098</t>
  </si>
  <si>
    <t>03056</t>
  </si>
  <si>
    <t>03043</t>
  </si>
  <si>
    <t>02895</t>
  </si>
  <si>
    <t>03010</t>
  </si>
  <si>
    <t>02920</t>
  </si>
  <si>
    <t>02874</t>
  </si>
  <si>
    <t>03101</t>
  </si>
  <si>
    <t>02904</t>
  </si>
  <si>
    <t>02948</t>
  </si>
  <si>
    <t>02931</t>
  </si>
  <si>
    <t>03100</t>
  </si>
  <si>
    <t>老庙沟村</t>
  </si>
  <si>
    <t>03045</t>
  </si>
  <si>
    <t>03118</t>
  </si>
  <si>
    <t>03007</t>
  </si>
  <si>
    <t>03063</t>
  </si>
  <si>
    <t>02770</t>
  </si>
  <si>
    <t>02813</t>
  </si>
  <si>
    <t>02981</t>
  </si>
  <si>
    <t>02875</t>
  </si>
  <si>
    <t>02791</t>
  </si>
  <si>
    <t>02992</t>
  </si>
  <si>
    <t>02923</t>
  </si>
  <si>
    <t>03041</t>
  </si>
  <si>
    <t>03048</t>
  </si>
  <si>
    <t>03002</t>
  </si>
  <si>
    <t>02999</t>
  </si>
  <si>
    <t>02960</t>
  </si>
  <si>
    <t>02901</t>
  </si>
  <si>
    <t>03136</t>
  </si>
  <si>
    <t>02976</t>
  </si>
  <si>
    <t>02883</t>
  </si>
  <si>
    <t>02796</t>
  </si>
  <si>
    <t>02928</t>
  </si>
  <si>
    <t>02985</t>
  </si>
  <si>
    <t>03033</t>
  </si>
  <si>
    <t>02924</t>
  </si>
  <si>
    <t>03090</t>
  </si>
  <si>
    <t>02927</t>
  </si>
  <si>
    <t>02852</t>
  </si>
  <si>
    <t>02817</t>
  </si>
  <si>
    <t>02880</t>
  </si>
  <si>
    <t>02952</t>
  </si>
  <si>
    <t>02970</t>
  </si>
  <si>
    <t>常辉汇总</t>
  </si>
  <si>
    <t>东杖房村</t>
  </si>
  <si>
    <t>杨泽民</t>
  </si>
  <si>
    <t>01604</t>
  </si>
  <si>
    <t>02241</t>
  </si>
  <si>
    <t>01673</t>
  </si>
  <si>
    <t>01872</t>
  </si>
  <si>
    <t>02208</t>
  </si>
  <si>
    <t>01870</t>
  </si>
  <si>
    <t>02233</t>
  </si>
  <si>
    <t>01846</t>
  </si>
  <si>
    <t>02315</t>
  </si>
  <si>
    <t>01238</t>
  </si>
  <si>
    <t>02334</t>
  </si>
  <si>
    <t>02345</t>
  </si>
  <si>
    <t>02331</t>
  </si>
  <si>
    <t>01740</t>
  </si>
  <si>
    <t>01166</t>
  </si>
  <si>
    <t>02140</t>
  </si>
  <si>
    <t>01375</t>
  </si>
  <si>
    <t>02055</t>
  </si>
  <si>
    <t>02146</t>
  </si>
  <si>
    <t>02181</t>
  </si>
  <si>
    <t>02323</t>
  </si>
  <si>
    <t>01522</t>
  </si>
  <si>
    <t>02232</t>
  </si>
  <si>
    <t>01437</t>
  </si>
  <si>
    <t>01578</t>
  </si>
  <si>
    <t>02299</t>
  </si>
  <si>
    <t>02115</t>
  </si>
  <si>
    <t>01729</t>
  </si>
  <si>
    <t>01687</t>
  </si>
  <si>
    <t>02091</t>
  </si>
  <si>
    <t>01731</t>
  </si>
  <si>
    <t>02337</t>
  </si>
  <si>
    <t>01791</t>
  </si>
  <si>
    <t>01415</t>
  </si>
  <si>
    <t>01500</t>
  </si>
  <si>
    <t>02112</t>
  </si>
  <si>
    <t>01261</t>
  </si>
  <si>
    <t>01704</t>
  </si>
  <si>
    <t>02213</t>
  </si>
  <si>
    <t>02257</t>
  </si>
  <si>
    <t>02284</t>
  </si>
  <si>
    <t>02283</t>
  </si>
  <si>
    <t>01688</t>
  </si>
  <si>
    <t>02264</t>
  </si>
  <si>
    <t>02137</t>
  </si>
  <si>
    <t>02265</t>
  </si>
  <si>
    <t>01382</t>
  </si>
  <si>
    <t>02066</t>
  </si>
  <si>
    <t>02206</t>
  </si>
  <si>
    <t>02294</t>
  </si>
  <si>
    <t>02306</t>
  </si>
  <si>
    <t>02329</t>
  </si>
  <si>
    <t>01764</t>
  </si>
  <si>
    <t>02285</t>
  </si>
  <si>
    <t>01229</t>
  </si>
  <si>
    <t>01444</t>
  </si>
  <si>
    <t>02322</t>
  </si>
  <si>
    <t>02346</t>
  </si>
  <si>
    <t>01735</t>
  </si>
  <si>
    <t>01920</t>
  </si>
  <si>
    <t>02230</t>
  </si>
  <si>
    <t>01801</t>
  </si>
  <si>
    <t>01413</t>
  </si>
  <si>
    <t>01720</t>
  </si>
  <si>
    <t>01473</t>
  </si>
  <si>
    <t>杨泽民汇总</t>
  </si>
  <si>
    <t>15040419****4617</t>
  </si>
  <si>
    <t>01984</t>
  </si>
  <si>
    <t>姚振虎</t>
  </si>
  <si>
    <t>01946</t>
  </si>
  <si>
    <t>01093</t>
  </si>
  <si>
    <t>01797</t>
  </si>
  <si>
    <t>01983</t>
  </si>
  <si>
    <t>00868</t>
  </si>
  <si>
    <t>02020</t>
  </si>
  <si>
    <t>00999</t>
  </si>
  <si>
    <t>01658</t>
  </si>
  <si>
    <t>00882</t>
  </si>
  <si>
    <t>01756</t>
  </si>
  <si>
    <t>01816</t>
  </si>
  <si>
    <t>02119</t>
  </si>
  <si>
    <t>02159</t>
  </si>
  <si>
    <t>01853</t>
  </si>
  <si>
    <t>02128</t>
  </si>
  <si>
    <t>01752</t>
  </si>
  <si>
    <t>01706</t>
  </si>
  <si>
    <t>02184</t>
  </si>
  <si>
    <t>01449</t>
  </si>
  <si>
    <t>01650</t>
  </si>
  <si>
    <t>01227</t>
  </si>
  <si>
    <t>02138</t>
  </si>
  <si>
    <t>01911</t>
  </si>
  <si>
    <t>01466</t>
  </si>
  <si>
    <t>01521</t>
  </si>
  <si>
    <t>00911</t>
  </si>
  <si>
    <t>胡彩沟村</t>
  </si>
  <si>
    <t>02144</t>
  </si>
  <si>
    <t>01777</t>
  </si>
  <si>
    <t>01730</t>
  </si>
  <si>
    <t>01750</t>
  </si>
  <si>
    <t>01685</t>
  </si>
  <si>
    <t>01619</t>
  </si>
  <si>
    <t>01577</t>
  </si>
  <si>
    <t>01481</t>
  </si>
  <si>
    <t>01839</t>
  </si>
  <si>
    <t>01503</t>
  </si>
  <si>
    <t>01865</t>
  </si>
  <si>
    <t>01788</t>
  </si>
  <si>
    <t>01843</t>
  </si>
  <si>
    <t>01605</t>
  </si>
  <si>
    <t>01728</t>
  </si>
  <si>
    <t>02228</t>
  </si>
  <si>
    <t>01057</t>
  </si>
  <si>
    <t>01854</t>
  </si>
  <si>
    <t>02163</t>
  </si>
  <si>
    <t>01358</t>
  </si>
  <si>
    <t>00859</t>
  </si>
  <si>
    <t>02056</t>
  </si>
  <si>
    <t>01364</t>
  </si>
  <si>
    <t>01296</t>
  </si>
  <si>
    <t>00760</t>
  </si>
  <si>
    <t>01282</t>
  </si>
  <si>
    <t>01601</t>
  </si>
  <si>
    <t>01041</t>
  </si>
  <si>
    <t>01113</t>
  </si>
  <si>
    <t>01017</t>
  </si>
  <si>
    <t>01725</t>
  </si>
  <si>
    <t>01423</t>
  </si>
  <si>
    <t>01407</t>
  </si>
  <si>
    <t>01151</t>
  </si>
  <si>
    <t>01085</t>
  </si>
  <si>
    <t>01830</t>
  </si>
  <si>
    <t>01072</t>
  </si>
  <si>
    <t>00713</t>
  </si>
  <si>
    <t>01916</t>
  </si>
  <si>
    <t>01964</t>
  </si>
  <si>
    <t>01727</t>
  </si>
  <si>
    <t>01094</t>
  </si>
  <si>
    <t>01692</t>
  </si>
  <si>
    <t>01029</t>
  </si>
  <si>
    <t>01090</t>
  </si>
  <si>
    <t>01775</t>
  </si>
  <si>
    <t>02006</t>
  </si>
  <si>
    <t>01087</t>
  </si>
  <si>
    <t>01937</t>
  </si>
  <si>
    <t>01329</t>
  </si>
  <si>
    <t>00895</t>
  </si>
  <si>
    <t>01811</t>
  </si>
  <si>
    <t>02072</t>
  </si>
  <si>
    <t>01948</t>
  </si>
  <si>
    <t>01418</t>
  </si>
  <si>
    <t>01695</t>
  </si>
  <si>
    <t>01396</t>
  </si>
  <si>
    <t>02161</t>
  </si>
  <si>
    <t>01322</t>
  </si>
  <si>
    <t>01440</t>
  </si>
  <si>
    <t>01787</t>
  </si>
  <si>
    <t>01520</t>
  </si>
  <si>
    <t>01525</t>
  </si>
  <si>
    <t>01590</t>
  </si>
  <si>
    <t>01960</t>
  </si>
  <si>
    <t>01101</t>
  </si>
  <si>
    <t>01662</t>
  </si>
  <si>
    <t>01373</t>
  </si>
  <si>
    <t>01681</t>
  </si>
  <si>
    <t>01582</t>
  </si>
  <si>
    <t>01689</t>
  </si>
  <si>
    <t>01558</t>
  </si>
  <si>
    <t>01064</t>
  </si>
  <si>
    <t>01403</t>
  </si>
  <si>
    <t>01616</t>
  </si>
  <si>
    <t>01345</t>
  </si>
  <si>
    <t>01100</t>
  </si>
  <si>
    <t>01302</t>
  </si>
  <si>
    <t>01531</t>
  </si>
  <si>
    <t>01279</t>
  </si>
  <si>
    <t>02043</t>
  </si>
  <si>
    <t>01807</t>
  </si>
  <si>
    <t>00966</t>
  </si>
  <si>
    <t>01073</t>
  </si>
  <si>
    <t>01640</t>
  </si>
  <si>
    <t>01230</t>
  </si>
  <si>
    <t>01958</t>
  </si>
  <si>
    <t>01247</t>
  </si>
  <si>
    <t>01495</t>
  </si>
  <si>
    <t>01105</t>
  </si>
  <si>
    <t>00993</t>
  </si>
  <si>
    <t>01637</t>
  </si>
  <si>
    <t>02152</t>
  </si>
  <si>
    <t>00864</t>
  </si>
  <si>
    <t>00591</t>
  </si>
  <si>
    <t>01200</t>
  </si>
  <si>
    <t>02129</t>
  </si>
  <si>
    <t>02157</t>
  </si>
  <si>
    <t>01450</t>
  </si>
  <si>
    <t>01288</t>
  </si>
  <si>
    <t>01638</t>
  </si>
  <si>
    <t>02200</t>
  </si>
  <si>
    <t>01825</t>
  </si>
  <si>
    <t>01034</t>
  </si>
  <si>
    <t>01641</t>
  </si>
  <si>
    <t>01623</t>
  </si>
  <si>
    <t>00867</t>
  </si>
  <si>
    <t>01117</t>
  </si>
  <si>
    <t>00891</t>
  </si>
  <si>
    <t>01065</t>
  </si>
  <si>
    <t>00879</t>
  </si>
  <si>
    <t>01104</t>
  </si>
  <si>
    <t>02023</t>
  </si>
  <si>
    <t>01901</t>
  </si>
  <si>
    <t>02085</t>
  </si>
  <si>
    <t>02114</t>
  </si>
  <si>
    <t>01548</t>
  </si>
  <si>
    <t>01856</t>
  </si>
  <si>
    <t>01652</t>
  </si>
  <si>
    <t>01154</t>
  </si>
  <si>
    <t>01182</t>
  </si>
  <si>
    <t>01759</t>
  </si>
  <si>
    <t>01938</t>
  </si>
  <si>
    <t>01707</t>
  </si>
  <si>
    <t>01355</t>
  </si>
  <si>
    <t>01538</t>
  </si>
  <si>
    <t>00998</t>
  </si>
  <si>
    <t>01793</t>
  </si>
  <si>
    <t>01145</t>
  </si>
  <si>
    <t>01486</t>
  </si>
  <si>
    <t>00931</t>
  </si>
  <si>
    <t>01790</t>
  </si>
  <si>
    <t>01459</t>
  </si>
  <si>
    <t>01078</t>
  </si>
  <si>
    <t>01783</t>
  </si>
  <si>
    <t>01786</t>
  </si>
  <si>
    <t>01866</t>
  </si>
  <si>
    <t>01526</t>
  </si>
  <si>
    <t>01380</t>
  </si>
  <si>
    <t>01560</t>
  </si>
  <si>
    <t>01812</t>
  </si>
  <si>
    <t>01243</t>
  </si>
  <si>
    <t>01452</t>
  </si>
  <si>
    <t>02166</t>
  </si>
  <si>
    <t>01594</t>
  </si>
  <si>
    <t>01434</t>
  </si>
  <si>
    <t>01347</t>
  </si>
  <si>
    <t>01456</t>
  </si>
  <si>
    <t>01137</t>
  </si>
  <si>
    <t>02164</t>
  </si>
  <si>
    <t>02255</t>
  </si>
  <si>
    <t>00987</t>
  </si>
  <si>
    <t>01868</t>
  </si>
  <si>
    <t>02069</t>
  </si>
  <si>
    <t>01795</t>
  </si>
  <si>
    <t>01237</t>
  </si>
  <si>
    <t>姚振虎汇总</t>
  </si>
  <si>
    <t>15040419****4634</t>
  </si>
  <si>
    <t>郝海明</t>
  </si>
  <si>
    <t>00910</t>
  </si>
  <si>
    <t>00709</t>
  </si>
  <si>
    <t>00584</t>
  </si>
  <si>
    <t>00968</t>
  </si>
  <si>
    <t>00906</t>
  </si>
  <si>
    <t>00513</t>
  </si>
  <si>
    <t>00701</t>
  </si>
  <si>
    <t>00559</t>
  </si>
  <si>
    <t>00908</t>
  </si>
  <si>
    <t>00571</t>
  </si>
  <si>
    <t>00657</t>
  </si>
  <si>
    <t>00956</t>
  </si>
  <si>
    <t>00972</t>
  </si>
  <si>
    <t>00951</t>
  </si>
  <si>
    <t>郝海明汇总</t>
  </si>
  <si>
    <t>15040419****1134</t>
  </si>
  <si>
    <t>彭振国</t>
  </si>
  <si>
    <t>00490</t>
  </si>
  <si>
    <t>00487</t>
  </si>
  <si>
    <t>00496</t>
  </si>
  <si>
    <t>彭振国汇总</t>
  </si>
  <si>
    <t>郭景龙</t>
  </si>
  <si>
    <t>02170</t>
  </si>
  <si>
    <t>02003</t>
  </si>
  <si>
    <t>02117</t>
  </si>
  <si>
    <t>02113</t>
  </si>
  <si>
    <t>02154</t>
  </si>
  <si>
    <t>02158</t>
  </si>
  <si>
    <t>01909</t>
  </si>
  <si>
    <t>01940</t>
  </si>
  <si>
    <t>02025</t>
  </si>
  <si>
    <t>01945</t>
  </si>
  <si>
    <t>01880</t>
  </si>
  <si>
    <t>02095</t>
  </si>
  <si>
    <t>02001</t>
  </si>
  <si>
    <t>02135</t>
  </si>
  <si>
    <t>02098</t>
  </si>
  <si>
    <t>01950</t>
  </si>
  <si>
    <t>02012</t>
  </si>
  <si>
    <t>02089</t>
  </si>
  <si>
    <t>02037</t>
  </si>
  <si>
    <t>02127</t>
  </si>
  <si>
    <t>01995</t>
  </si>
  <si>
    <t>02125</t>
  </si>
  <si>
    <t>01885</t>
  </si>
  <si>
    <t>02126</t>
  </si>
  <si>
    <t>01977</t>
  </si>
  <si>
    <t>01952</t>
  </si>
  <si>
    <t>01926</t>
  </si>
  <si>
    <t>01904</t>
  </si>
  <si>
    <t>02067</t>
  </si>
  <si>
    <t>02035</t>
  </si>
  <si>
    <t>02044</t>
  </si>
  <si>
    <t>郭景龙汇总</t>
  </si>
  <si>
    <t>尹志强</t>
  </si>
  <si>
    <t>01723</t>
  </si>
  <si>
    <t>01785</t>
  </si>
  <si>
    <t>01826</t>
  </si>
  <si>
    <t>01889</t>
  </si>
  <si>
    <t>01565</t>
  </si>
  <si>
    <t>01779</t>
  </si>
  <si>
    <t>01595</t>
  </si>
  <si>
    <t>01607</t>
  </si>
  <si>
    <t>01660</t>
  </si>
  <si>
    <t>01761</t>
  </si>
  <si>
    <t>01747</t>
  </si>
  <si>
    <t>01614</t>
  </si>
  <si>
    <t>01724</t>
  </si>
  <si>
    <t>01627</t>
  </si>
  <si>
    <t>01631</t>
  </si>
  <si>
    <t>01979</t>
  </si>
  <si>
    <t>01675</t>
  </si>
  <si>
    <t>01448</t>
  </si>
  <si>
    <t>01818</t>
  </si>
  <si>
    <t>01672</t>
  </si>
  <si>
    <t>01585</t>
  </si>
  <si>
    <t>01899</t>
  </si>
  <si>
    <t>尹志强汇总</t>
  </si>
  <si>
    <t>15040419****1132</t>
  </si>
  <si>
    <t>陈永强</t>
  </si>
  <si>
    <t>01461</t>
  </si>
  <si>
    <t>01844</t>
  </si>
  <si>
    <t>01534</t>
  </si>
  <si>
    <t>02014</t>
  </si>
  <si>
    <t>01970</t>
  </si>
  <si>
    <t>01505</t>
  </si>
  <si>
    <t>01674</t>
  </si>
  <si>
    <t>01721</t>
  </si>
  <si>
    <t>01886</t>
  </si>
  <si>
    <t>01677</t>
  </si>
  <si>
    <t>其他灌木树种</t>
  </si>
  <si>
    <t>01781</t>
  </si>
  <si>
    <t>01686</t>
  </si>
  <si>
    <t>01664</t>
  </si>
  <si>
    <t>01732</t>
  </si>
  <si>
    <t>01598</t>
  </si>
  <si>
    <t>01620</t>
  </si>
  <si>
    <t>01488</t>
  </si>
  <si>
    <t>01535</t>
  </si>
  <si>
    <t>01888</t>
  </si>
  <si>
    <t>01924</t>
  </si>
  <si>
    <t>01547</t>
  </si>
  <si>
    <t>01567</t>
  </si>
  <si>
    <t>01771</t>
  </si>
  <si>
    <t>01670</t>
  </si>
  <si>
    <t>01655</t>
  </si>
  <si>
    <t>01705</t>
  </si>
  <si>
    <t>01468</t>
  </si>
  <si>
    <t>01972</t>
  </si>
  <si>
    <t>01754</t>
  </si>
  <si>
    <t>01508</t>
  </si>
  <si>
    <t>01700</t>
  </si>
  <si>
    <t>01626</t>
  </si>
  <si>
    <t>01742</t>
  </si>
  <si>
    <t>01869</t>
  </si>
  <si>
    <t>01714</t>
  </si>
  <si>
    <t>01587</t>
  </si>
  <si>
    <t>01556</t>
  </si>
  <si>
    <t>01357</t>
  </si>
  <si>
    <t>01446</t>
  </si>
  <si>
    <t>01512</t>
  </si>
  <si>
    <t>01475</t>
  </si>
  <si>
    <t>01528</t>
  </si>
  <si>
    <t>01510</t>
  </si>
  <si>
    <t>01463</t>
  </si>
  <si>
    <t>01873</t>
  </si>
  <si>
    <t>02015</t>
  </si>
  <si>
    <t>01879</t>
  </si>
  <si>
    <t>01780</t>
  </si>
  <si>
    <t>01941</t>
  </si>
  <si>
    <t>02002</t>
  </si>
  <si>
    <t>01931</t>
  </si>
  <si>
    <t>01906</t>
  </si>
  <si>
    <t>01821</t>
  </si>
  <si>
    <t>01814</t>
  </si>
  <si>
    <t>01624</t>
  </si>
  <si>
    <t>01877</t>
  </si>
  <si>
    <t>01833</t>
  </si>
  <si>
    <t>01817</t>
  </si>
  <si>
    <t>01996</t>
  </si>
  <si>
    <t>01955</t>
  </si>
  <si>
    <t>01959</t>
  </si>
  <si>
    <t>01905</t>
  </si>
  <si>
    <t>陈永强汇总</t>
  </si>
  <si>
    <t>15040419****1432</t>
  </si>
  <si>
    <t>郝振文</t>
  </si>
  <si>
    <t>00553</t>
  </si>
  <si>
    <t>00521</t>
  </si>
  <si>
    <t>00602</t>
  </si>
  <si>
    <t>下井村</t>
  </si>
  <si>
    <t>01351</t>
  </si>
  <si>
    <t>01710</t>
  </si>
  <si>
    <t>01719</t>
  </si>
  <si>
    <t>01138</t>
  </si>
  <si>
    <t>01128</t>
  </si>
  <si>
    <t>01005</t>
  </si>
  <si>
    <t>01671</t>
  </si>
  <si>
    <t>01648</t>
  </si>
  <si>
    <t>01679</t>
  </si>
  <si>
    <t>01683</t>
  </si>
  <si>
    <t>01712</t>
  </si>
  <si>
    <t>01647</t>
  </si>
  <si>
    <t>01414</t>
  </si>
  <si>
    <t>01490</t>
  </si>
  <si>
    <t>01320</t>
  </si>
  <si>
    <t>01454</t>
  </si>
  <si>
    <t>01334</t>
  </si>
  <si>
    <t>01593</t>
  </si>
  <si>
    <t>01600</t>
  </si>
  <si>
    <t>01597</t>
  </si>
  <si>
    <t>01592</t>
  </si>
  <si>
    <t>01546</t>
  </si>
  <si>
    <t>01338</t>
  </si>
  <si>
    <t>01755</t>
  </si>
  <si>
    <t>00511</t>
  </si>
  <si>
    <t>01657</t>
  </si>
  <si>
    <t>01615</t>
  </si>
  <si>
    <t>01634</t>
  </si>
  <si>
    <t>01289</t>
  </si>
  <si>
    <t>01515</t>
  </si>
  <si>
    <t>01612</t>
  </si>
  <si>
    <t>01518</t>
  </si>
  <si>
    <t>01311</t>
  </si>
  <si>
    <t>01511</t>
  </si>
  <si>
    <t>01541</t>
  </si>
  <si>
    <t>01574</t>
  </si>
  <si>
    <t>01363</t>
  </si>
  <si>
    <t>01523</t>
  </si>
  <si>
    <t>01212</t>
  </si>
  <si>
    <t>01697</t>
  </si>
  <si>
    <t>01609</t>
  </si>
  <si>
    <t>01835</t>
  </si>
  <si>
    <t>01179</t>
  </si>
  <si>
    <t>郝振文汇总</t>
  </si>
  <si>
    <t>张彦东</t>
  </si>
  <si>
    <t>00492</t>
  </si>
  <si>
    <t>01990</t>
  </si>
  <si>
    <t>02081</t>
  </si>
  <si>
    <t>02083</t>
  </si>
  <si>
    <t>02058</t>
  </si>
  <si>
    <t>00708</t>
  </si>
  <si>
    <t>02031</t>
  </si>
  <si>
    <t>张彦东汇总</t>
  </si>
  <si>
    <t>史艳飞</t>
  </si>
  <si>
    <t>前店村</t>
  </si>
  <si>
    <t>11－50－69－丁</t>
  </si>
  <si>
    <t>01324</t>
  </si>
  <si>
    <t>01266</t>
  </si>
  <si>
    <t>老管营子村</t>
  </si>
  <si>
    <t>01435</t>
  </si>
  <si>
    <t>01863</t>
  </si>
  <si>
    <t>01102</t>
  </si>
  <si>
    <t>01098</t>
  </si>
  <si>
    <t>01882</t>
  </si>
  <si>
    <t>02016</t>
  </si>
  <si>
    <t>01975</t>
  </si>
  <si>
    <t>01859</t>
  </si>
  <si>
    <t>01066</t>
  </si>
  <si>
    <t>史艳飞汇总</t>
  </si>
  <si>
    <t>15040419****1139</t>
  </si>
  <si>
    <t>杨树湾子村</t>
  </si>
  <si>
    <t>01772</t>
  </si>
  <si>
    <t>11－50－69－丙</t>
  </si>
  <si>
    <t>陈富全</t>
  </si>
  <si>
    <t>01220</t>
  </si>
  <si>
    <t>01020</t>
  </si>
  <si>
    <t>01453</t>
  </si>
  <si>
    <t>01770</t>
  </si>
  <si>
    <t>01617</t>
  </si>
  <si>
    <t>01411</t>
  </si>
  <si>
    <t>01762</t>
  </si>
  <si>
    <t>01424</t>
  </si>
  <si>
    <t>02348</t>
  </si>
  <si>
    <t>01043</t>
  </si>
  <si>
    <t>01898</t>
  </si>
  <si>
    <t>02258</t>
  </si>
  <si>
    <t>01400</t>
  </si>
  <si>
    <t>02317</t>
  </si>
  <si>
    <t>01748</t>
  </si>
  <si>
    <t>02302</t>
  </si>
  <si>
    <t>01392</t>
  </si>
  <si>
    <t>01552</t>
  </si>
  <si>
    <t>02332</t>
  </si>
  <si>
    <t>01545</t>
  </si>
  <si>
    <t>02365</t>
  </si>
  <si>
    <t>02353</t>
  </si>
  <si>
    <t>02354</t>
  </si>
  <si>
    <t>02367</t>
  </si>
  <si>
    <t>02153</t>
  </si>
  <si>
    <t>01022</t>
  </si>
  <si>
    <t>02383</t>
  </si>
  <si>
    <t>01709</t>
  </si>
  <si>
    <t>01141</t>
  </si>
  <si>
    <t>01162</t>
  </si>
  <si>
    <t>02360</t>
  </si>
  <si>
    <t>00932</t>
  </si>
  <si>
    <t>01778</t>
  </si>
  <si>
    <t>01862</t>
  </si>
  <si>
    <t>02382</t>
  </si>
  <si>
    <t>02268</t>
  </si>
  <si>
    <t>02318</t>
  </si>
  <si>
    <t>02384</t>
  </si>
  <si>
    <t>02272</t>
  </si>
  <si>
    <t>01774</t>
  </si>
  <si>
    <t>01690</t>
  </si>
  <si>
    <t>01524</t>
  </si>
  <si>
    <t>02324</t>
  </si>
  <si>
    <t>02263</t>
  </si>
  <si>
    <t>02370</t>
  </si>
  <si>
    <t>02260</t>
  </si>
  <si>
    <t>01223</t>
  </si>
  <si>
    <t>01048</t>
  </si>
  <si>
    <t>02132</t>
  </si>
  <si>
    <t>01246</t>
  </si>
  <si>
    <t>00926</t>
  </si>
  <si>
    <t>00870</t>
  </si>
  <si>
    <t>02312</t>
  </si>
  <si>
    <t>02340</t>
  </si>
  <si>
    <t>01951</t>
  </si>
  <si>
    <t>02088</t>
  </si>
  <si>
    <t>02224</t>
  </si>
  <si>
    <t>00986</t>
  </si>
  <si>
    <t>01738</t>
  </si>
  <si>
    <t>01226</t>
  </si>
  <si>
    <t>00843</t>
  </si>
  <si>
    <t>02122</t>
  </si>
  <si>
    <t>02352</t>
  </si>
  <si>
    <t>01075</t>
  </si>
  <si>
    <t>02218</t>
  </si>
  <si>
    <t>02378</t>
  </si>
  <si>
    <t>01106</t>
  </si>
  <si>
    <t>01579</t>
  </si>
  <si>
    <t>02287</t>
  </si>
  <si>
    <t>02193</t>
  </si>
  <si>
    <t>01421</t>
  </si>
  <si>
    <t>02339</t>
  </si>
  <si>
    <t>02192</t>
  </si>
  <si>
    <t>02207</t>
  </si>
  <si>
    <t>02314</t>
  </si>
  <si>
    <t>02351</t>
  </si>
  <si>
    <t>01419</t>
  </si>
  <si>
    <t>01782</t>
  </si>
  <si>
    <t>00996</t>
  </si>
  <si>
    <t>02328</t>
  </si>
  <si>
    <t>01744</t>
  </si>
  <si>
    <t>00964</t>
  </si>
  <si>
    <t>01008</t>
  </si>
  <si>
    <t>02041</t>
  </si>
  <si>
    <t>陈富全汇总</t>
  </si>
  <si>
    <t>02371</t>
  </si>
  <si>
    <t>宋占军</t>
  </si>
  <si>
    <t>02361</t>
  </si>
  <si>
    <t>02301</t>
  </si>
  <si>
    <t>02349</t>
  </si>
  <si>
    <t>02359</t>
  </si>
  <si>
    <t>02279</t>
  </si>
  <si>
    <t>01390</t>
  </si>
  <si>
    <t>01443</t>
  </si>
  <si>
    <t>01632</t>
  </si>
  <si>
    <t>02288</t>
  </si>
  <si>
    <t>00902</t>
  </si>
  <si>
    <t>01883</t>
  </si>
  <si>
    <t>02160</t>
  </si>
  <si>
    <t>01323</t>
  </si>
  <si>
    <t>02355</t>
  </si>
  <si>
    <t>00981</t>
  </si>
  <si>
    <t>01571</t>
  </si>
  <si>
    <t>01805</t>
  </si>
  <si>
    <t>02321</t>
  </si>
  <si>
    <t>01794</t>
  </si>
  <si>
    <t>01858</t>
  </si>
  <si>
    <t>01789</t>
  </si>
  <si>
    <t>02086</t>
  </si>
  <si>
    <t>01471</t>
  </si>
  <si>
    <t>00847</t>
  </si>
  <si>
    <t>01726</t>
  </si>
  <si>
    <t>01426</t>
  </si>
  <si>
    <t>02130</t>
  </si>
  <si>
    <t>00901</t>
  </si>
  <si>
    <t>01457</t>
  </si>
  <si>
    <t>02131</t>
  </si>
  <si>
    <t>01751</t>
  </si>
  <si>
    <t>02177</t>
  </si>
  <si>
    <t>宋占军汇总</t>
  </si>
  <si>
    <t>15040419****1116</t>
  </si>
  <si>
    <t>张海波</t>
  </si>
  <si>
    <t>00685</t>
  </si>
  <si>
    <t>大乌良苏村</t>
  </si>
  <si>
    <t>01845</t>
  </si>
  <si>
    <t>00506</t>
  </si>
  <si>
    <t>01857</t>
  </si>
  <si>
    <t>00851</t>
  </si>
  <si>
    <t>00495</t>
  </si>
  <si>
    <t>01834</t>
  </si>
  <si>
    <t>01850</t>
  </si>
  <si>
    <t>00524</t>
  </si>
  <si>
    <t>01861</t>
  </si>
  <si>
    <t>00654</t>
  </si>
  <si>
    <t>00698</t>
  </si>
  <si>
    <t>张海波汇总</t>
  </si>
  <si>
    <t>北营子村</t>
  </si>
  <si>
    <t>范景军</t>
  </si>
  <si>
    <t>索虎沟村</t>
  </si>
  <si>
    <t>00686</t>
  </si>
  <si>
    <t>范景军汇总</t>
  </si>
  <si>
    <t>15040419****1137</t>
  </si>
  <si>
    <t>01086</t>
  </si>
  <si>
    <t>徐国锋</t>
  </si>
  <si>
    <t>00991</t>
  </si>
  <si>
    <t>太假了</t>
  </si>
  <si>
    <t>01140</t>
  </si>
  <si>
    <t>01150</t>
  </si>
  <si>
    <t>01146</t>
  </si>
  <si>
    <t>01058</t>
  </si>
  <si>
    <t>01152</t>
  </si>
  <si>
    <t>01139</t>
  </si>
  <si>
    <t>01074</t>
  </si>
  <si>
    <t>01184</t>
  </si>
  <si>
    <t>01099</t>
  </si>
  <si>
    <t>01149</t>
  </si>
  <si>
    <t>01091</t>
  </si>
  <si>
    <t>01122</t>
  </si>
  <si>
    <t>01170</t>
  </si>
  <si>
    <t>01007</t>
  </si>
  <si>
    <t>01165</t>
  </si>
  <si>
    <t>01125</t>
  </si>
  <si>
    <t>01046</t>
  </si>
  <si>
    <t>01053</t>
  </si>
  <si>
    <t>徐国锋汇总</t>
  </si>
  <si>
    <t>二道河子村</t>
  </si>
  <si>
    <t>王全</t>
  </si>
  <si>
    <t>01893</t>
  </si>
  <si>
    <t>01956</t>
  </si>
  <si>
    <t>01944</t>
  </si>
  <si>
    <t>02050</t>
  </si>
  <si>
    <t>02110</t>
  </si>
  <si>
    <t>01997</t>
  </si>
  <si>
    <t>01939</t>
  </si>
  <si>
    <t>01913</t>
  </si>
  <si>
    <t>01897</t>
  </si>
  <si>
    <t>01894</t>
  </si>
  <si>
    <t>01928</t>
  </si>
  <si>
    <t>01263</t>
  </si>
  <si>
    <t>01249</t>
  </si>
  <si>
    <t>01991</t>
  </si>
  <si>
    <t>01953</t>
  </si>
  <si>
    <t>01864</t>
  </si>
  <si>
    <t>王全汇总</t>
  </si>
  <si>
    <t>01378</t>
  </si>
  <si>
    <t>朱秀学</t>
  </si>
  <si>
    <t>01365</t>
  </si>
  <si>
    <t>01356</t>
  </si>
  <si>
    <t>01214</t>
  </si>
  <si>
    <t>01313</t>
  </si>
  <si>
    <t>杨家营子村</t>
  </si>
  <si>
    <t>01346</t>
  </si>
  <si>
    <t>01527</t>
  </si>
  <si>
    <t>01326</t>
  </si>
  <si>
    <t>01335</t>
  </si>
  <si>
    <t>00691</t>
  </si>
  <si>
    <t>01297</t>
  </si>
  <si>
    <t>01493</t>
  </si>
  <si>
    <t>01404</t>
  </si>
  <si>
    <t>01438</t>
  </si>
  <si>
    <t>01401</t>
  </si>
  <si>
    <t>01442</t>
  </si>
  <si>
    <t>01409</t>
  </si>
  <si>
    <t>01268</t>
  </si>
  <si>
    <t>01299</t>
  </si>
  <si>
    <t>01397</t>
  </si>
  <si>
    <t>01399</t>
  </si>
  <si>
    <t>01431</t>
  </si>
  <si>
    <t>01485</t>
  </si>
  <si>
    <t>01339</t>
  </si>
  <si>
    <t>朱秀学汇总</t>
  </si>
  <si>
    <t>宋金龙</t>
  </si>
  <si>
    <t>01224</t>
  </si>
  <si>
    <t>00872</t>
  </si>
  <si>
    <t>01211</t>
  </si>
  <si>
    <t>00918</t>
  </si>
  <si>
    <t>01026</t>
  </si>
  <si>
    <t>00844</t>
  </si>
  <si>
    <t>00945</t>
  </si>
  <si>
    <t>01027</t>
  </si>
  <si>
    <t>01077</t>
  </si>
  <si>
    <t>00994</t>
  </si>
  <si>
    <t>01183</t>
  </si>
  <si>
    <t>00822</t>
  </si>
  <si>
    <t>00978</t>
  </si>
  <si>
    <t>00887</t>
  </si>
  <si>
    <t>00997</t>
  </si>
  <si>
    <t>01037</t>
  </si>
  <si>
    <t>01234</t>
  </si>
  <si>
    <t>01232</t>
  </si>
  <si>
    <t>00934</t>
  </si>
  <si>
    <t>00919</t>
  </si>
  <si>
    <t>宋金龙汇总</t>
  </si>
  <si>
    <t>李明军</t>
  </si>
  <si>
    <t>02236</t>
  </si>
  <si>
    <t>李明军汇总</t>
  </si>
  <si>
    <t>李新超</t>
  </si>
  <si>
    <t>李新超汇总</t>
  </si>
  <si>
    <t>刘宇佳</t>
  </si>
  <si>
    <t>01416</t>
  </si>
  <si>
    <t>01917</t>
  </si>
  <si>
    <t>01976</t>
  </si>
  <si>
    <t>01342</t>
  </si>
  <si>
    <t>01802</t>
  </si>
  <si>
    <t>01408</t>
  </si>
  <si>
    <t>01506</t>
  </si>
  <si>
    <t>01251</t>
  </si>
  <si>
    <t>01372</t>
  </si>
  <si>
    <t>01316</t>
  </si>
  <si>
    <t>01588</t>
  </si>
  <si>
    <t>01180</t>
  </si>
  <si>
    <t>01933</t>
  </si>
  <si>
    <t>01936</t>
  </si>
  <si>
    <t>刘宇佳汇总</t>
  </si>
  <si>
    <t>河东村</t>
  </si>
  <si>
    <t>刘海富</t>
  </si>
  <si>
    <t>00525</t>
  </si>
  <si>
    <t>00519</t>
  </si>
  <si>
    <t>00529</t>
  </si>
  <si>
    <t>00733</t>
  </si>
  <si>
    <t>刘海富汇总</t>
  </si>
  <si>
    <t>宋海波</t>
  </si>
  <si>
    <t>00970</t>
  </si>
  <si>
    <t>01309</t>
  </si>
  <si>
    <t>蒙古营子村</t>
  </si>
  <si>
    <t>01000</t>
  </si>
  <si>
    <t>00881</t>
  </si>
  <si>
    <t>01294</t>
  </si>
  <si>
    <t>00779</t>
  </si>
  <si>
    <t>01491</t>
  </si>
  <si>
    <t>01649</t>
  </si>
  <si>
    <t>01635</t>
  </si>
  <si>
    <t>01042</t>
  </si>
  <si>
    <t>00854</t>
  </si>
  <si>
    <t>01298</t>
  </si>
  <si>
    <t>00907</t>
  </si>
  <si>
    <t>00995</t>
  </si>
  <si>
    <t>01307</t>
  </si>
  <si>
    <t>00892</t>
  </si>
  <si>
    <t>00925</t>
  </si>
  <si>
    <t>00914</t>
  </si>
  <si>
    <t>00935</t>
  </si>
  <si>
    <t>00839</t>
  </si>
  <si>
    <t>宋海波汇总</t>
  </si>
  <si>
    <t>陈海</t>
  </si>
  <si>
    <t>00913</t>
  </si>
  <si>
    <t>01052</t>
  </si>
  <si>
    <t>01327</t>
  </si>
  <si>
    <t>01255</t>
  </si>
  <si>
    <t>00975</t>
  </si>
  <si>
    <t>处</t>
  </si>
  <si>
    <t>01081</t>
  </si>
  <si>
    <t>00952</t>
  </si>
  <si>
    <t>00652</t>
  </si>
  <si>
    <t>00928</t>
  </si>
  <si>
    <t>00678</t>
  </si>
  <si>
    <t>00842</t>
  </si>
  <si>
    <t>00723</t>
  </si>
  <si>
    <t>00852</t>
  </si>
  <si>
    <t>01350</t>
  </si>
  <si>
    <t>陈海汇总</t>
  </si>
  <si>
    <t>董文彬</t>
  </si>
  <si>
    <t>聂家营子村</t>
  </si>
  <si>
    <t>01967</t>
  </si>
  <si>
    <t>董文彬汇总</t>
  </si>
  <si>
    <t>袁文博</t>
  </si>
  <si>
    <t>01743</t>
  </si>
  <si>
    <t>01965</t>
  </si>
  <si>
    <t>01715</t>
  </si>
  <si>
    <t>01891</t>
  </si>
  <si>
    <t>01753</t>
  </si>
  <si>
    <t>01921</t>
  </si>
  <si>
    <t>01908</t>
  </si>
  <si>
    <t>01929</t>
  </si>
  <si>
    <t>01935</t>
  </si>
  <si>
    <t>01831</t>
  </si>
  <si>
    <t>01708</t>
  </si>
  <si>
    <t>01855</t>
  </si>
  <si>
    <t>01860</t>
  </si>
  <si>
    <t>01934</t>
  </si>
  <si>
    <t>01961</t>
  </si>
  <si>
    <t>01974</t>
  </si>
  <si>
    <t>01703</t>
  </si>
  <si>
    <t>袁文博汇总</t>
  </si>
  <si>
    <t>02082</t>
  </si>
  <si>
    <t>李百平</t>
  </si>
  <si>
    <t>01896</t>
  </si>
  <si>
    <t>02036</t>
  </si>
  <si>
    <t>02101</t>
  </si>
  <si>
    <t>01874</t>
  </si>
  <si>
    <t>02018</t>
  </si>
  <si>
    <t>李百平汇总</t>
  </si>
  <si>
    <t>9、大夫营子乡合计</t>
  </si>
  <si>
    <t>大夫营子乡</t>
  </si>
  <si>
    <t>东山村</t>
  </si>
  <si>
    <t>防护林</t>
  </si>
  <si>
    <t>付学志</t>
  </si>
  <si>
    <t>00898</t>
  </si>
  <si>
    <t>00690</t>
  </si>
  <si>
    <t>00684</t>
  </si>
  <si>
    <t>宋家店村</t>
  </si>
  <si>
    <t>04013</t>
  </si>
  <si>
    <t>04067</t>
  </si>
  <si>
    <t>03876</t>
  </si>
  <si>
    <t>03593</t>
  </si>
  <si>
    <t>03993</t>
  </si>
  <si>
    <t>03537</t>
  </si>
  <si>
    <t>03699</t>
  </si>
  <si>
    <t>04006</t>
  </si>
  <si>
    <t>03841</t>
  </si>
  <si>
    <t>03806</t>
  </si>
  <si>
    <t>04072</t>
  </si>
  <si>
    <t>04096</t>
  </si>
  <si>
    <t>03956</t>
  </si>
  <si>
    <t>03567</t>
  </si>
  <si>
    <t>03979</t>
  </si>
  <si>
    <t>03675</t>
  </si>
  <si>
    <t>03691</t>
  </si>
  <si>
    <t>04033</t>
  </si>
  <si>
    <t>03898</t>
  </si>
  <si>
    <t>03626</t>
  </si>
  <si>
    <t>03580</t>
  </si>
  <si>
    <t>03936</t>
  </si>
  <si>
    <t>03579</t>
  </si>
  <si>
    <t>04021</t>
  </si>
  <si>
    <t>03554</t>
  </si>
  <si>
    <t>04022</t>
  </si>
  <si>
    <t>03581</t>
  </si>
  <si>
    <t>03584</t>
  </si>
  <si>
    <t>03648</t>
  </si>
  <si>
    <t>03609</t>
  </si>
  <si>
    <t>04009</t>
  </si>
  <si>
    <t>03604</t>
  </si>
  <si>
    <t>04055</t>
  </si>
  <si>
    <t>03974</t>
  </si>
  <si>
    <t>03606</t>
  </si>
  <si>
    <t>庆昌德村</t>
  </si>
  <si>
    <t>00124</t>
  </si>
  <si>
    <t>00587</t>
  </si>
  <si>
    <t>付学志汇总</t>
  </si>
  <si>
    <t>15040419****3912</t>
  </si>
  <si>
    <t>郭海民</t>
  </si>
  <si>
    <t>01428</t>
  </si>
  <si>
    <t>01487</t>
  </si>
  <si>
    <t>大营子村</t>
  </si>
  <si>
    <t>01542</t>
  </si>
  <si>
    <t>01625</t>
  </si>
  <si>
    <t>01803</t>
  </si>
  <si>
    <t>01189</t>
  </si>
  <si>
    <t>01381</t>
  </si>
  <si>
    <t>01030</t>
  </si>
  <si>
    <t>01533</t>
  </si>
  <si>
    <t>01049</t>
  </si>
  <si>
    <t>01608</t>
  </si>
  <si>
    <t>01445</t>
  </si>
  <si>
    <t>01482</t>
  </si>
  <si>
    <t>01796</t>
  </si>
  <si>
    <t>01430</t>
  </si>
  <si>
    <t>01736</t>
  </si>
  <si>
    <t>01966</t>
  </si>
  <si>
    <t>01645</t>
  </si>
  <si>
    <t>01550</t>
  </si>
  <si>
    <t>00893</t>
  </si>
  <si>
    <t>01549</t>
  </si>
  <si>
    <t>00900</t>
  </si>
  <si>
    <t>01849</t>
  </si>
  <si>
    <t>01841</t>
  </si>
  <si>
    <t>01532</t>
  </si>
  <si>
    <t>01562</t>
  </si>
  <si>
    <t>01745</t>
  </si>
  <si>
    <t>小杖房村</t>
  </si>
  <si>
    <t>02059</t>
  </si>
  <si>
    <t>蔡家沟村</t>
  </si>
  <si>
    <t>01014</t>
  </si>
  <si>
    <t>00866</t>
  </si>
  <si>
    <t>01636</t>
  </si>
  <si>
    <t>00886</t>
  </si>
  <si>
    <t>01613</t>
  </si>
  <si>
    <t>01038</t>
  </si>
  <si>
    <t>01474</t>
  </si>
  <si>
    <t>00965</t>
  </si>
  <si>
    <t>01599</t>
  </si>
  <si>
    <t>00905</t>
  </si>
  <si>
    <t>00985</t>
  </si>
  <si>
    <t>01271</t>
  </si>
  <si>
    <t>00841</t>
  </si>
  <si>
    <t>00857</t>
  </si>
  <si>
    <t>01341</t>
  </si>
  <si>
    <t>00899</t>
  </si>
  <si>
    <t>00888</t>
  </si>
  <si>
    <t>01352</t>
  </si>
  <si>
    <t>郭海民汇总</t>
  </si>
  <si>
    <t>15040419****3910</t>
  </si>
  <si>
    <t>崔营子村</t>
  </si>
  <si>
    <t>郭振东</t>
  </si>
  <si>
    <t>大碾子村</t>
  </si>
  <si>
    <t>01606</t>
  </si>
  <si>
    <t>02415</t>
  </si>
  <si>
    <t>01644</t>
  </si>
  <si>
    <t>02327</t>
  </si>
  <si>
    <t>02261</t>
  </si>
  <si>
    <t>01982</t>
  </si>
  <si>
    <t>02205</t>
  </si>
  <si>
    <t>02198</t>
  </si>
  <si>
    <t>02476</t>
  </si>
  <si>
    <t>01642</t>
  </si>
  <si>
    <t>02514</t>
  </si>
  <si>
    <t>02256</t>
  </si>
  <si>
    <t>02172</t>
  </si>
  <si>
    <t>02500</t>
  </si>
  <si>
    <t>02471</t>
  </si>
  <si>
    <t>02396</t>
  </si>
  <si>
    <t>02410</t>
  </si>
  <si>
    <t>02402</t>
  </si>
  <si>
    <t>02179</t>
  </si>
  <si>
    <t>02395</t>
  </si>
  <si>
    <t>02310</t>
  </si>
  <si>
    <t>01815</t>
  </si>
  <si>
    <t>01978</t>
  </si>
  <si>
    <t>02242</t>
  </si>
  <si>
    <t>01769</t>
  </si>
  <si>
    <t>01575</t>
  </si>
  <si>
    <t>01910</t>
  </si>
  <si>
    <t>02399</t>
  </si>
  <si>
    <t>02512</t>
  </si>
  <si>
    <t>01669</t>
  </si>
  <si>
    <t>02513</t>
  </si>
  <si>
    <t>02174</t>
  </si>
  <si>
    <t>02388</t>
  </si>
  <si>
    <t>02341</t>
  </si>
  <si>
    <t>01969</t>
  </si>
  <si>
    <t>01691</t>
  </si>
  <si>
    <t>01561</t>
  </si>
  <si>
    <t>02459</t>
  </si>
  <si>
    <t>02286</t>
  </si>
  <si>
    <t>02277</t>
  </si>
  <si>
    <t>02446</t>
  </si>
  <si>
    <t>02151</t>
  </si>
  <si>
    <t>00942</t>
  </si>
  <si>
    <t>02392</t>
  </si>
  <si>
    <t>02219</t>
  </si>
  <si>
    <t>02447</t>
  </si>
  <si>
    <t>02502</t>
  </si>
  <si>
    <t>02226</t>
  </si>
  <si>
    <t>02507</t>
  </si>
  <si>
    <t>01502</t>
  </si>
  <si>
    <t>02465</t>
  </si>
  <si>
    <t>02432</t>
  </si>
  <si>
    <t>00927</t>
  </si>
  <si>
    <t>02281</t>
  </si>
  <si>
    <t>02431</t>
  </si>
  <si>
    <t>02033</t>
  </si>
  <si>
    <t>02267</t>
  </si>
  <si>
    <t>七家村</t>
  </si>
  <si>
    <t>02240</t>
  </si>
  <si>
    <t>02381</t>
  </si>
  <si>
    <t>顾营子村</t>
  </si>
  <si>
    <t>01733</t>
  </si>
  <si>
    <t>郭振东汇总</t>
  </si>
  <si>
    <t>何天龙</t>
  </si>
  <si>
    <t>01572</t>
  </si>
  <si>
    <t>00735</t>
  </si>
  <si>
    <t>01455</t>
  </si>
  <si>
    <t>01551</t>
  </si>
  <si>
    <t>00909</t>
  </si>
  <si>
    <t>00835</t>
  </si>
  <si>
    <t>00979</t>
  </si>
  <si>
    <t>01208</t>
  </si>
  <si>
    <t>01015</t>
  </si>
  <si>
    <t>01654</t>
  </si>
  <si>
    <t>00873</t>
  </si>
  <si>
    <t>01497</t>
  </si>
  <si>
    <t>00904</t>
  </si>
  <si>
    <t>01441</t>
  </si>
  <si>
    <t>01328</t>
  </si>
  <si>
    <t>01553</t>
  </si>
  <si>
    <t>00929</t>
  </si>
  <si>
    <t>00480</t>
  </si>
  <si>
    <t>何天龙汇总</t>
  </si>
  <si>
    <t>15040419****3757</t>
  </si>
  <si>
    <t>曹家沟村</t>
  </si>
  <si>
    <t>00865</t>
  </si>
  <si>
    <t>何天强</t>
  </si>
  <si>
    <t>01082</t>
  </si>
  <si>
    <t>00781</t>
  </si>
  <si>
    <t>01010</t>
  </si>
  <si>
    <t>01045</t>
  </si>
  <si>
    <t>01557</t>
  </si>
  <si>
    <t>00816</t>
  </si>
  <si>
    <t>01219</t>
  </si>
  <si>
    <t>01776</t>
  </si>
  <si>
    <t>00961</t>
  </si>
  <si>
    <t>01666</t>
  </si>
  <si>
    <t>00856</t>
  </si>
  <si>
    <t>娘娘庙村</t>
  </si>
  <si>
    <t>00992</t>
  </si>
  <si>
    <t>01061</t>
  </si>
  <si>
    <t>00977</t>
  </si>
  <si>
    <t>01055</t>
  </si>
  <si>
    <t>01044</t>
  </si>
  <si>
    <t>00974</t>
  </si>
  <si>
    <t>01062</t>
  </si>
  <si>
    <t>01033</t>
  </si>
  <si>
    <t>00890</t>
  </si>
  <si>
    <t>01031</t>
  </si>
  <si>
    <t>00837</t>
  </si>
  <si>
    <t>00937</t>
  </si>
  <si>
    <t>00693</t>
  </si>
  <si>
    <t>00662</t>
  </si>
  <si>
    <t>00641</t>
  </si>
  <si>
    <t>00953</t>
  </si>
  <si>
    <t>00884</t>
  </si>
  <si>
    <t>00860</t>
  </si>
  <si>
    <t>何天强汇总</t>
  </si>
  <si>
    <t>15040419****3715</t>
  </si>
  <si>
    <t>04165</t>
  </si>
  <si>
    <t>姜艳波</t>
  </si>
  <si>
    <t>04129</t>
  </si>
  <si>
    <t>04052</t>
  </si>
  <si>
    <t>03746</t>
  </si>
  <si>
    <t>03735</t>
  </si>
  <si>
    <t>04167</t>
  </si>
  <si>
    <t>03774</t>
  </si>
  <si>
    <t>04127</t>
  </si>
  <si>
    <t>04161</t>
  </si>
  <si>
    <t>04160</t>
  </si>
  <si>
    <t>04173</t>
  </si>
  <si>
    <t>03805</t>
  </si>
  <si>
    <t>04034</t>
  </si>
  <si>
    <t>04091</t>
  </si>
  <si>
    <t>04074</t>
  </si>
  <si>
    <t>04142</t>
  </si>
  <si>
    <t>03967</t>
  </si>
  <si>
    <t>04182</t>
  </si>
  <si>
    <t>04169</t>
  </si>
  <si>
    <t>04093</t>
  </si>
  <si>
    <t>04168</t>
  </si>
  <si>
    <t>04144</t>
  </si>
  <si>
    <t>04139</t>
  </si>
  <si>
    <t>04123</t>
  </si>
  <si>
    <t>04060</t>
  </si>
  <si>
    <t>04114</t>
  </si>
  <si>
    <t>04154</t>
  </si>
  <si>
    <t>04138</t>
  </si>
  <si>
    <t>04094</t>
  </si>
  <si>
    <t>04125</t>
  </si>
  <si>
    <t>04132</t>
  </si>
  <si>
    <t>04183</t>
  </si>
  <si>
    <t>04145</t>
  </si>
  <si>
    <t>04109</t>
  </si>
  <si>
    <t>04078</t>
  </si>
  <si>
    <t>04075</t>
  </si>
  <si>
    <t>03998</t>
  </si>
  <si>
    <t>04150</t>
  </si>
  <si>
    <t>04051</t>
  </si>
  <si>
    <t>姜艳波汇总</t>
  </si>
  <si>
    <t>李凤玉</t>
  </si>
  <si>
    <t>00930</t>
  </si>
  <si>
    <t>01089</t>
  </si>
  <si>
    <t>00880</t>
  </si>
  <si>
    <t>喇嘛台沟村</t>
  </si>
  <si>
    <t>02187</t>
  </si>
  <si>
    <t>02292</t>
  </si>
  <si>
    <t>02183</t>
  </si>
  <si>
    <t>02274</t>
  </si>
  <si>
    <t>00743</t>
  </si>
  <si>
    <t>01509</t>
  </si>
  <si>
    <t>李凤玉汇总</t>
  </si>
  <si>
    <t>15040419****3736</t>
  </si>
  <si>
    <t>李国成</t>
  </si>
  <si>
    <t>01305</t>
  </si>
  <si>
    <t>01432</t>
  </si>
  <si>
    <t>01174</t>
  </si>
  <si>
    <t>01332</t>
  </si>
  <si>
    <t>01384</t>
  </si>
  <si>
    <t>00850</t>
  </si>
  <si>
    <t>00668</t>
  </si>
  <si>
    <t>01003</t>
  </si>
  <si>
    <t>00705</t>
  </si>
  <si>
    <t>00969</t>
  </si>
  <si>
    <t>00675</t>
  </si>
  <si>
    <t>02234</t>
  </si>
  <si>
    <t>02225</t>
  </si>
  <si>
    <t>02062</t>
  </si>
  <si>
    <t>李国成汇总</t>
  </si>
  <si>
    <t>15040419****3714</t>
  </si>
  <si>
    <t>张营子村</t>
  </si>
  <si>
    <t>刘朝和</t>
  </si>
  <si>
    <t>01573</t>
  </si>
  <si>
    <t>02475</t>
  </si>
  <si>
    <t>02212</t>
  </si>
  <si>
    <t>01233</t>
  </si>
  <si>
    <t>01360</t>
  </si>
  <si>
    <t>01436</t>
  </si>
  <si>
    <t>02171</t>
  </si>
  <si>
    <t>01405</t>
  </si>
  <si>
    <t>02421</t>
  </si>
  <si>
    <t>02065</t>
  </si>
  <si>
    <t>02338</t>
  </si>
  <si>
    <t>02474</t>
  </si>
  <si>
    <t>01827</t>
  </si>
  <si>
    <t>01784</t>
  </si>
  <si>
    <t>02297</t>
  </si>
  <si>
    <t>02439</t>
  </si>
  <si>
    <t>02460</t>
  </si>
  <si>
    <t>02462</t>
  </si>
  <si>
    <t>02280</t>
  </si>
  <si>
    <t>01236</t>
  </si>
  <si>
    <t>02325</t>
  </si>
  <si>
    <t>01739</t>
  </si>
  <si>
    <t>02433</t>
  </si>
  <si>
    <t>02389</t>
  </si>
  <si>
    <t>02454</t>
  </si>
  <si>
    <t>02404</t>
  </si>
  <si>
    <t>02403</t>
  </si>
  <si>
    <t>02275</t>
  </si>
  <si>
    <t>02259</t>
  </si>
  <si>
    <t>02437</t>
  </si>
  <si>
    <t>02428</t>
  </si>
  <si>
    <t>02457</t>
  </si>
  <si>
    <t>01427</t>
  </si>
  <si>
    <t>02262</t>
  </si>
  <si>
    <t>02391</t>
  </si>
  <si>
    <t>02436</t>
  </si>
  <si>
    <t>02336</t>
  </si>
  <si>
    <t>02400</t>
  </si>
  <si>
    <t>马连川村</t>
  </si>
  <si>
    <t>02303</t>
  </si>
  <si>
    <t>刘朝和汇总</t>
  </si>
  <si>
    <t>15040419****4299</t>
  </si>
  <si>
    <t>03765</t>
  </si>
  <si>
    <t>刘国清</t>
  </si>
  <si>
    <t>03343</t>
  </si>
  <si>
    <t>04113</t>
  </si>
  <si>
    <t>03351</t>
  </si>
  <si>
    <t>04059</t>
  </si>
  <si>
    <t>04083</t>
  </si>
  <si>
    <t>04027</t>
  </si>
  <si>
    <t>03395</t>
  </si>
  <si>
    <t>04134</t>
  </si>
  <si>
    <t>03302</t>
  </si>
  <si>
    <t>04066</t>
  </si>
  <si>
    <t>03923</t>
  </si>
  <si>
    <t>03397</t>
  </si>
  <si>
    <t>03213</t>
  </si>
  <si>
    <t>03432</t>
  </si>
  <si>
    <t>03348</t>
  </si>
  <si>
    <t>04120</t>
  </si>
  <si>
    <t>03550</t>
  </si>
  <si>
    <t>03230</t>
  </si>
  <si>
    <t>03900</t>
  </si>
  <si>
    <t>03534</t>
  </si>
  <si>
    <t>02441</t>
  </si>
  <si>
    <t>04122</t>
  </si>
  <si>
    <t>03191</t>
  </si>
  <si>
    <t>04092</t>
  </si>
  <si>
    <t>03164</t>
  </si>
  <si>
    <t>03177</t>
  </si>
  <si>
    <t>04117</t>
  </si>
  <si>
    <t>04016</t>
  </si>
  <si>
    <t>03557</t>
  </si>
  <si>
    <t>02417</t>
  </si>
  <si>
    <t>03671</t>
  </si>
  <si>
    <t>02567</t>
  </si>
  <si>
    <t>03470</t>
  </si>
  <si>
    <t>03255</t>
  </si>
  <si>
    <t>03068</t>
  </si>
  <si>
    <t>02741</t>
  </si>
  <si>
    <t>02943</t>
  </si>
  <si>
    <t>02393</t>
  </si>
  <si>
    <t>02686</t>
  </si>
  <si>
    <t>03634</t>
  </si>
  <si>
    <t>02681</t>
  </si>
  <si>
    <t>04110</t>
  </si>
  <si>
    <t>03944</t>
  </si>
  <si>
    <t>02838</t>
  </si>
  <si>
    <t>03074</t>
  </si>
  <si>
    <t>02724</t>
  </si>
  <si>
    <t>03029</t>
  </si>
  <si>
    <t>03453</t>
  </si>
  <si>
    <t>03466</t>
  </si>
  <si>
    <t>03545</t>
  </si>
  <si>
    <t>02910</t>
  </si>
  <si>
    <t>01476</t>
  </si>
  <si>
    <t>03653</t>
  </si>
  <si>
    <t>03163</t>
  </si>
  <si>
    <t>03693</t>
  </si>
  <si>
    <t>03955</t>
  </si>
  <si>
    <t>02832</t>
  </si>
  <si>
    <t>03145</t>
  </si>
  <si>
    <t>03218</t>
  </si>
  <si>
    <t>04015</t>
  </si>
  <si>
    <t>04084</t>
  </si>
  <si>
    <t>03146</t>
  </si>
  <si>
    <t>02503</t>
  </si>
  <si>
    <t>03161</t>
  </si>
  <si>
    <t>02703</t>
  </si>
  <si>
    <t>03212</t>
  </si>
  <si>
    <t>03225</t>
  </si>
  <si>
    <t>03152</t>
  </si>
  <si>
    <t>03162</t>
  </si>
  <si>
    <t>03563</t>
  </si>
  <si>
    <t>03886</t>
  </si>
  <si>
    <t>02653</t>
  </si>
  <si>
    <t>02957</t>
  </si>
  <si>
    <t>02958</t>
  </si>
  <si>
    <t>02631</t>
  </si>
  <si>
    <t>02767</t>
  </si>
  <si>
    <t>涝泡子村</t>
  </si>
  <si>
    <t>01998</t>
  </si>
  <si>
    <t>刘国清汇总</t>
  </si>
  <si>
    <t>15040419****4119</t>
  </si>
  <si>
    <t>刘建华</t>
  </si>
  <si>
    <t>01394</t>
  </si>
  <si>
    <t>01366</t>
  </si>
  <si>
    <t>01286</t>
  </si>
  <si>
    <t>00896</t>
  </si>
  <si>
    <t>02296</t>
  </si>
  <si>
    <t>01792</t>
  </si>
  <si>
    <t>00954</t>
  </si>
  <si>
    <t>01580</t>
  </si>
  <si>
    <t>00960</t>
  </si>
  <si>
    <t>01028</t>
  </si>
  <si>
    <t>00939</t>
  </si>
  <si>
    <t>02194</t>
  </si>
  <si>
    <t>02155</t>
  </si>
  <si>
    <t>02211</t>
  </si>
  <si>
    <t>02136</t>
  </si>
  <si>
    <t>01819</t>
  </si>
  <si>
    <t>02235</t>
  </si>
  <si>
    <t>00849</t>
  </si>
  <si>
    <t>01260</t>
  </si>
  <si>
    <t>01653</t>
  </si>
  <si>
    <t>刘建华汇总</t>
  </si>
  <si>
    <t>柳相林</t>
  </si>
  <si>
    <t>01760</t>
  </si>
  <si>
    <t>02419</t>
  </si>
  <si>
    <t>02444</t>
  </si>
  <si>
    <t>02617</t>
  </si>
  <si>
    <t>02582</t>
  </si>
  <si>
    <t>02556</t>
  </si>
  <si>
    <t>02497</t>
  </si>
  <si>
    <t>02678</t>
  </si>
  <si>
    <t>01957</t>
  </si>
  <si>
    <t>02254</t>
  </si>
  <si>
    <t>01820</t>
  </si>
  <si>
    <t>02537</t>
  </si>
  <si>
    <t>02563</t>
  </si>
  <si>
    <t>02619</t>
  </si>
  <si>
    <t>02304</t>
  </si>
  <si>
    <t>02574</t>
  </si>
  <si>
    <t>02621</t>
  </si>
  <si>
    <t>02581</t>
  </si>
  <si>
    <t>02342</t>
  </si>
  <si>
    <t>02480</t>
  </si>
  <si>
    <t>02611</t>
  </si>
  <si>
    <t>02648</t>
  </si>
  <si>
    <t>02605</t>
  </si>
  <si>
    <t>02580</t>
  </si>
  <si>
    <t>02418</t>
  </si>
  <si>
    <t>02176</t>
  </si>
  <si>
    <t>02372</t>
  </si>
  <si>
    <t>02214</t>
  </si>
  <si>
    <t>02620</t>
  </si>
  <si>
    <t>02679</t>
  </si>
  <si>
    <t>02548</t>
  </si>
  <si>
    <t>02463</t>
  </si>
  <si>
    <t>02380</t>
  </si>
  <si>
    <t>02376</t>
  </si>
  <si>
    <t>02623</t>
  </si>
  <si>
    <t>02562</t>
  </si>
  <si>
    <t>02343</t>
  </si>
  <si>
    <t>02553</t>
  </si>
  <si>
    <t>02559</t>
  </si>
  <si>
    <t>02515</t>
  </si>
  <si>
    <t>02425</t>
  </si>
  <si>
    <t>02478</t>
  </si>
  <si>
    <t>02387</t>
  </si>
  <si>
    <t>02536</t>
  </si>
  <si>
    <t>02532</t>
  </si>
  <si>
    <t>02434</t>
  </si>
  <si>
    <t>02445</t>
  </si>
  <si>
    <t>02607</t>
  </si>
  <si>
    <t>01878</t>
  </si>
  <si>
    <t>02524</t>
  </si>
  <si>
    <t>02592</t>
  </si>
  <si>
    <t>02527</t>
  </si>
  <si>
    <t>02479</t>
  </si>
  <si>
    <t>02662</t>
  </si>
  <si>
    <t>02568</t>
  </si>
  <si>
    <t>02572</t>
  </si>
  <si>
    <t>01684</t>
  </si>
  <si>
    <t>02295</t>
  </si>
  <si>
    <t>02618</t>
  </si>
  <si>
    <t>02635</t>
  </si>
  <si>
    <t>02586</t>
  </si>
  <si>
    <t>01496</t>
  </si>
  <si>
    <t>01489</t>
  </si>
  <si>
    <t>01367</t>
  </si>
  <si>
    <t>01422</t>
  </si>
  <si>
    <t>柳相林汇总</t>
  </si>
  <si>
    <t>龙玉霖</t>
  </si>
  <si>
    <t>01621</t>
  </si>
  <si>
    <t>01722</t>
  </si>
  <si>
    <t>01667</t>
  </si>
  <si>
    <t>01680</t>
  </si>
  <si>
    <t>02096</t>
  </si>
  <si>
    <t>01410</t>
  </si>
  <si>
    <t>01337</t>
  </si>
  <si>
    <t>01694</t>
  </si>
  <si>
    <t>01698</t>
  </si>
  <si>
    <t>01272</t>
  </si>
  <si>
    <t>01633</t>
  </si>
  <si>
    <t>01210</t>
  </si>
  <si>
    <t>01530</t>
  </si>
  <si>
    <t>01622</t>
  </si>
  <si>
    <t>大夫营子村</t>
  </si>
  <si>
    <t>龙玉霖汇总</t>
  </si>
  <si>
    <t>15040419****371X</t>
  </si>
  <si>
    <t>02561</t>
  </si>
  <si>
    <t>孟德虎</t>
  </si>
  <si>
    <t>02844</t>
  </si>
  <si>
    <t>03276</t>
  </si>
  <si>
    <t>03354</t>
  </si>
  <si>
    <t>02737</t>
  </si>
  <si>
    <t>01281</t>
  </si>
  <si>
    <t>02719</t>
  </si>
  <si>
    <t>01668</t>
  </si>
  <si>
    <t>03501</t>
  </si>
  <si>
    <t>03134</t>
  </si>
  <si>
    <t>03179</t>
  </si>
  <si>
    <t>02458</t>
  </si>
  <si>
    <t>02613</t>
  </si>
  <si>
    <t>02430</t>
  </si>
  <si>
    <t>02889</t>
  </si>
  <si>
    <t>03106</t>
  </si>
  <si>
    <t>02691</t>
  </si>
  <si>
    <t>02519</t>
  </si>
  <si>
    <t>02406</t>
  </si>
  <si>
    <t>03268</t>
  </si>
  <si>
    <t>02470</t>
  </si>
  <si>
    <t>03110</t>
  </si>
  <si>
    <t>02448</t>
  </si>
  <si>
    <t>02834</t>
  </si>
  <si>
    <t>02498</t>
  </si>
  <si>
    <t>03412</t>
  </si>
  <si>
    <t>03084</t>
  </si>
  <si>
    <t>02853</t>
  </si>
  <si>
    <t>03097</t>
  </si>
  <si>
    <t>03381</t>
  </si>
  <si>
    <t>01602</t>
  </si>
  <si>
    <t>02675</t>
  </si>
  <si>
    <t>02570</t>
  </si>
  <si>
    <t>03430</t>
  </si>
  <si>
    <t>02394</t>
  </si>
  <si>
    <t>02481</t>
  </si>
  <si>
    <t>03094</t>
  </si>
  <si>
    <t>02571</t>
  </si>
  <si>
    <t>02682</t>
  </si>
  <si>
    <t>02600</t>
  </si>
  <si>
    <t>02554</t>
  </si>
  <si>
    <t>03340</t>
  </si>
  <si>
    <t>03148</t>
  </si>
  <si>
    <t>03435</t>
  </si>
  <si>
    <t>03175</t>
  </si>
  <si>
    <t>02424</t>
  </si>
  <si>
    <t>01663</t>
  </si>
  <si>
    <t>03112</t>
  </si>
  <si>
    <t>03369</t>
  </si>
  <si>
    <t>01333</t>
  </si>
  <si>
    <t>02709</t>
  </si>
  <si>
    <t>02640</t>
  </si>
  <si>
    <t>01318</t>
  </si>
  <si>
    <t>02496</t>
  </si>
  <si>
    <t>03151</t>
  </si>
  <si>
    <t>03187</t>
  </si>
  <si>
    <t>02718</t>
  </si>
  <si>
    <t>01651</t>
  </si>
  <si>
    <t>孟德虎汇总</t>
  </si>
  <si>
    <t>秦国东</t>
  </si>
  <si>
    <t>01469</t>
  </si>
  <si>
    <t>01570</t>
  </si>
  <si>
    <t>牟营子村</t>
  </si>
  <si>
    <t>01023</t>
  </si>
  <si>
    <t>01470</t>
  </si>
  <si>
    <t>01701</t>
  </si>
  <si>
    <t>01699</t>
  </si>
  <si>
    <t>01195</t>
  </si>
  <si>
    <t>01734</t>
  </si>
  <si>
    <t>01618</t>
  </si>
  <si>
    <t>秦国东汇总</t>
  </si>
  <si>
    <t>15040419****3717</t>
  </si>
  <si>
    <t>大河西村</t>
  </si>
  <si>
    <t>孙海瑞</t>
  </si>
  <si>
    <t>01718</t>
  </si>
  <si>
    <t>00736</t>
  </si>
  <si>
    <t>02374</t>
  </si>
  <si>
    <t>01361</t>
  </si>
  <si>
    <t>02237</t>
  </si>
  <si>
    <t>01417</t>
  </si>
  <si>
    <t>02060</t>
  </si>
  <si>
    <t>02223</t>
  </si>
  <si>
    <t>01678</t>
  </si>
  <si>
    <t>01696</t>
  </si>
  <si>
    <t>02269</t>
  </si>
  <si>
    <t>01665</t>
  </si>
  <si>
    <t>孙海瑞汇总</t>
  </si>
  <si>
    <t>15040419****3930</t>
  </si>
  <si>
    <t>张海利</t>
  </si>
  <si>
    <t>04071</t>
  </si>
  <si>
    <t>04004</t>
  </si>
  <si>
    <t>03486</t>
  </si>
  <si>
    <t>03519</t>
  </si>
  <si>
    <t>04088</t>
  </si>
  <si>
    <t>03304</t>
  </si>
  <si>
    <t>04101</t>
  </si>
  <si>
    <t>03038</t>
  </si>
  <si>
    <t>02440</t>
  </si>
  <si>
    <t>03419</t>
  </si>
  <si>
    <t>02967</t>
  </si>
  <si>
    <t>03015</t>
  </si>
  <si>
    <t>03195</t>
  </si>
  <si>
    <t>03103</t>
  </si>
  <si>
    <t>03371</t>
  </si>
  <si>
    <t>03400</t>
  </si>
  <si>
    <t>02486</t>
  </si>
  <si>
    <t>03014</t>
  </si>
  <si>
    <t>03442</t>
  </si>
  <si>
    <t>02917</t>
  </si>
  <si>
    <t>02991</t>
  </si>
  <si>
    <t>03538</t>
  </si>
  <si>
    <t>03115</t>
  </si>
  <si>
    <t>03330</t>
  </si>
  <si>
    <t>02501</t>
  </si>
  <si>
    <t>02962</t>
  </si>
  <si>
    <t>01336</t>
  </si>
  <si>
    <t>02543</t>
  </si>
  <si>
    <t>01586</t>
  </si>
  <si>
    <t>01576</t>
  </si>
  <si>
    <t>01185</t>
  </si>
  <si>
    <t>01301</t>
  </si>
  <si>
    <t>张海利汇总</t>
  </si>
  <si>
    <t>张继红</t>
  </si>
  <si>
    <t>大帐房村</t>
  </si>
  <si>
    <t>01190</t>
  </si>
  <si>
    <t>03067</t>
  </si>
  <si>
    <t>03081</t>
  </si>
  <si>
    <t>03072</t>
  </si>
  <si>
    <t>03078</t>
  </si>
  <si>
    <t>上窝铺村</t>
  </si>
  <si>
    <t>02493</t>
  </si>
  <si>
    <t>张继红汇总</t>
  </si>
  <si>
    <t>15040419****3919</t>
  </si>
  <si>
    <t>张世国</t>
  </si>
  <si>
    <t>张世国汇总</t>
  </si>
  <si>
    <t>10、穆家营子镇合计</t>
  </si>
  <si>
    <t>穆家营子镇</t>
  </si>
  <si>
    <t>西道村</t>
  </si>
  <si>
    <t>何金虎</t>
  </si>
  <si>
    <t>00740</t>
  </si>
  <si>
    <t>古都河村</t>
  </si>
  <si>
    <t>11－50－71－甲</t>
  </si>
  <si>
    <t>01757</t>
  </si>
  <si>
    <t>11－50－70－乙</t>
  </si>
  <si>
    <t>何金虎汇总</t>
  </si>
  <si>
    <t>15040419****2654</t>
  </si>
  <si>
    <t xml:space="preserve">北洼子村 </t>
  </si>
  <si>
    <t>王爱军</t>
  </si>
  <si>
    <t>王爱军汇总</t>
  </si>
  <si>
    <t>15040419****2618</t>
  </si>
  <si>
    <t>张新奇</t>
  </si>
  <si>
    <t>00894</t>
  </si>
  <si>
    <t>01153</t>
  </si>
  <si>
    <t>01280</t>
  </si>
  <si>
    <t>01529</t>
  </si>
  <si>
    <t>00967</t>
  </si>
  <si>
    <t>张新奇汇总</t>
  </si>
  <si>
    <t>15040419****0250</t>
  </si>
  <si>
    <t>02109</t>
  </si>
  <si>
    <t>李立峰</t>
  </si>
  <si>
    <t>01080</t>
  </si>
  <si>
    <t>02290</t>
  </si>
  <si>
    <t>02007</t>
  </si>
  <si>
    <t>李立峰汇总</t>
  </si>
  <si>
    <t>15040419****2631</t>
  </si>
  <si>
    <t>李正义</t>
  </si>
  <si>
    <t>01823</t>
  </si>
  <si>
    <t>01103</t>
  </si>
  <si>
    <t>李正义汇总</t>
  </si>
  <si>
    <t>聂忠会</t>
  </si>
  <si>
    <t>聂忠会汇总</t>
  </si>
  <si>
    <t>于向龙</t>
  </si>
  <si>
    <t>01051</t>
  </si>
  <si>
    <t>01312</t>
  </si>
  <si>
    <t>01276</t>
  </si>
  <si>
    <t>01079</t>
  </si>
  <si>
    <t>于向龙汇总</t>
  </si>
  <si>
    <t>15040419****2615</t>
  </si>
  <si>
    <t>吴国才</t>
  </si>
  <si>
    <t>01773</t>
  </si>
  <si>
    <t>吴国才汇总</t>
  </si>
  <si>
    <t>韩凤龙</t>
  </si>
  <si>
    <t>韩凤龙汇总</t>
  </si>
  <si>
    <t>15040419****2610</t>
  </si>
  <si>
    <t>李俊</t>
  </si>
  <si>
    <t>李俊汇总</t>
  </si>
  <si>
    <t>梁学林</t>
  </si>
  <si>
    <t>01240</t>
  </si>
  <si>
    <t>梁学林汇总</t>
  </si>
  <si>
    <t>15040419****2611</t>
  </si>
  <si>
    <t>11、初头朗镇合计</t>
  </si>
  <si>
    <t>初头朗镇</t>
  </si>
  <si>
    <t>牤牛山村</t>
  </si>
  <si>
    <t>11-50-58-丙</t>
  </si>
  <si>
    <t>陈立敏</t>
  </si>
  <si>
    <t>121011</t>
  </si>
  <si>
    <t>121019</t>
  </si>
  <si>
    <t>121015</t>
  </si>
  <si>
    <t>121010</t>
  </si>
  <si>
    <t>121013</t>
  </si>
  <si>
    <t>121018</t>
  </si>
  <si>
    <t>121012</t>
  </si>
  <si>
    <t>12105</t>
  </si>
  <si>
    <t>4335</t>
  </si>
  <si>
    <t>121014</t>
  </si>
  <si>
    <t>12102</t>
  </si>
  <si>
    <t>121017</t>
  </si>
  <si>
    <t>12108</t>
  </si>
  <si>
    <t>121016</t>
  </si>
  <si>
    <t>12101</t>
  </si>
  <si>
    <t>12106</t>
  </si>
  <si>
    <t>12107</t>
  </si>
  <si>
    <t>福山庄村</t>
  </si>
  <si>
    <t>12109</t>
  </si>
  <si>
    <t>初头朗村</t>
  </si>
  <si>
    <t>120115</t>
  </si>
  <si>
    <t>120113</t>
  </si>
  <si>
    <t>120112</t>
  </si>
  <si>
    <t>120114</t>
  </si>
  <si>
    <t>12012</t>
  </si>
  <si>
    <t>彩凤营子村</t>
  </si>
  <si>
    <t>陈立敏 汇总</t>
  </si>
  <si>
    <t>15040419****0312</t>
  </si>
  <si>
    <t>池家营子村</t>
  </si>
  <si>
    <t>池相成</t>
  </si>
  <si>
    <t>01314</t>
  </si>
  <si>
    <t>01425</t>
  </si>
  <si>
    <t>12222</t>
  </si>
  <si>
    <t>12221</t>
  </si>
  <si>
    <t>12225</t>
  </si>
  <si>
    <t>12226</t>
  </si>
  <si>
    <t>12223</t>
  </si>
  <si>
    <t>01376</t>
  </si>
  <si>
    <t>12224</t>
  </si>
  <si>
    <t>孤山子村</t>
  </si>
  <si>
    <t>南湾子村</t>
  </si>
  <si>
    <t>01973</t>
  </si>
  <si>
    <t>三座店村</t>
  </si>
  <si>
    <t>肖家地村</t>
  </si>
  <si>
    <t>池相成 汇总</t>
  </si>
  <si>
    <t>薛家地村</t>
  </si>
  <si>
    <t>贾成</t>
  </si>
  <si>
    <t>3470</t>
  </si>
  <si>
    <t>1497</t>
  </si>
  <si>
    <t>01402</t>
  </si>
  <si>
    <t>1495</t>
  </si>
  <si>
    <t>01292</t>
  </si>
  <si>
    <t>1219</t>
  </si>
  <si>
    <t>00719</t>
  </si>
  <si>
    <t>01369</t>
  </si>
  <si>
    <t>00955</t>
  </si>
  <si>
    <t>贾成 汇总</t>
  </si>
  <si>
    <t>柴胡栏子村</t>
  </si>
  <si>
    <t>120813</t>
  </si>
  <si>
    <t>康正钊</t>
  </si>
  <si>
    <t>120824</t>
  </si>
  <si>
    <t>00811</t>
  </si>
  <si>
    <t>120828</t>
  </si>
  <si>
    <t>120821</t>
  </si>
  <si>
    <t>00962</t>
  </si>
  <si>
    <t>120823</t>
  </si>
  <si>
    <t>120835</t>
  </si>
  <si>
    <t>120831</t>
  </si>
  <si>
    <t>3367</t>
  </si>
  <si>
    <t>12084</t>
  </si>
  <si>
    <t>120834</t>
  </si>
  <si>
    <t>12103</t>
  </si>
  <si>
    <t>01460</t>
  </si>
  <si>
    <t>01768</t>
  </si>
  <si>
    <t>12104</t>
  </si>
  <si>
    <t>120231</t>
  </si>
  <si>
    <t>01838</t>
  </si>
  <si>
    <t>01767</t>
  </si>
  <si>
    <t>康正钊 汇总</t>
  </si>
  <si>
    <t>15040419****0356</t>
  </si>
  <si>
    <t>01084</t>
  </si>
  <si>
    <t>雷凤明</t>
  </si>
  <si>
    <t>01177</t>
  </si>
  <si>
    <t>4003</t>
  </si>
  <si>
    <t>120224</t>
  </si>
  <si>
    <t>12026</t>
  </si>
  <si>
    <t>120221</t>
  </si>
  <si>
    <t>120219</t>
  </si>
  <si>
    <t>120220</t>
  </si>
  <si>
    <t>120218</t>
  </si>
  <si>
    <t>120222</t>
  </si>
  <si>
    <t>大酒缸村</t>
  </si>
  <si>
    <t>12073</t>
  </si>
  <si>
    <t>12074</t>
  </si>
  <si>
    <t>2950</t>
  </si>
  <si>
    <t>12072</t>
  </si>
  <si>
    <t>120718</t>
  </si>
  <si>
    <t>12076</t>
  </si>
  <si>
    <t>3281</t>
  </si>
  <si>
    <t>120717</t>
  </si>
  <si>
    <t>4027</t>
  </si>
  <si>
    <t>3852</t>
  </si>
  <si>
    <t>120715</t>
  </si>
  <si>
    <t>01646</t>
  </si>
  <si>
    <t>01639</t>
  </si>
  <si>
    <t>4702</t>
  </si>
  <si>
    <t>陆家营子村</t>
  </si>
  <si>
    <t>雷凤明 汇总</t>
  </si>
  <si>
    <t>15040419****0330</t>
  </si>
  <si>
    <t>02364</t>
  </si>
  <si>
    <t>李刚</t>
  </si>
  <si>
    <t>三把火村</t>
  </si>
  <si>
    <t>120634</t>
  </si>
  <si>
    <t>120633</t>
  </si>
  <si>
    <t>120632</t>
  </si>
  <si>
    <t>120631</t>
  </si>
  <si>
    <t>02238</t>
  </si>
  <si>
    <t>02271</t>
  </si>
  <si>
    <t>02307</t>
  </si>
  <si>
    <t>02313</t>
  </si>
  <si>
    <t>02270</t>
  </si>
  <si>
    <t>02282</t>
  </si>
  <si>
    <t>02266</t>
  </si>
  <si>
    <t>120610</t>
  </si>
  <si>
    <t>李刚 汇总</t>
  </si>
  <si>
    <t>15040419****0318</t>
  </si>
  <si>
    <t>报马梁村</t>
  </si>
  <si>
    <t>李军</t>
  </si>
  <si>
    <t>那不打村</t>
  </si>
  <si>
    <t>12215</t>
  </si>
  <si>
    <t>03829</t>
  </si>
  <si>
    <t>03833</t>
  </si>
  <si>
    <t>03826</t>
  </si>
  <si>
    <t>03811</t>
  </si>
  <si>
    <t>03819</t>
  </si>
  <si>
    <t>03814</t>
  </si>
  <si>
    <t>03815</t>
  </si>
  <si>
    <t>03803</t>
  </si>
  <si>
    <t>03844</t>
  </si>
  <si>
    <t>03840</t>
  </si>
  <si>
    <t>03845</t>
  </si>
  <si>
    <t>12214</t>
  </si>
  <si>
    <t>李军 汇总</t>
  </si>
  <si>
    <t>15040419****3517</t>
  </si>
  <si>
    <t>李树立</t>
  </si>
  <si>
    <t>12083</t>
  </si>
  <si>
    <t>120826</t>
  </si>
  <si>
    <t>12029</t>
  </si>
  <si>
    <t>12028</t>
  </si>
  <si>
    <t>12027</t>
  </si>
  <si>
    <t>01498</t>
  </si>
  <si>
    <t>01517</t>
  </si>
  <si>
    <t>120236</t>
  </si>
  <si>
    <t>120235</t>
  </si>
  <si>
    <t>120234</t>
  </si>
  <si>
    <t>120233</t>
  </si>
  <si>
    <t>120232</t>
  </si>
  <si>
    <t>01479</t>
  </si>
  <si>
    <t>120230</t>
  </si>
  <si>
    <t>120229</t>
  </si>
  <si>
    <t>120228</t>
  </si>
  <si>
    <t>120227</t>
  </si>
  <si>
    <t>120217</t>
  </si>
  <si>
    <t>120216</t>
  </si>
  <si>
    <t>120214</t>
  </si>
  <si>
    <t>12089</t>
  </si>
  <si>
    <t>12085</t>
  </si>
  <si>
    <t>120839</t>
  </si>
  <si>
    <t>120836</t>
  </si>
  <si>
    <t>120833</t>
  </si>
  <si>
    <t>02021</t>
  </si>
  <si>
    <t>120827</t>
  </si>
  <si>
    <t>120825</t>
  </si>
  <si>
    <t>120819</t>
  </si>
  <si>
    <t>120818</t>
  </si>
  <si>
    <t>120817</t>
  </si>
  <si>
    <t>李树立 汇总</t>
  </si>
  <si>
    <t>15040419****0319</t>
  </si>
  <si>
    <t>3555</t>
  </si>
  <si>
    <t>李万友</t>
  </si>
  <si>
    <t>3469</t>
  </si>
  <si>
    <t>00885</t>
  </si>
  <si>
    <t>01116</t>
  </si>
  <si>
    <t>李万友 汇总</t>
  </si>
  <si>
    <t>15040419****3537</t>
  </si>
  <si>
    <t>李文廷</t>
  </si>
  <si>
    <t>哈拉卜罗村</t>
  </si>
  <si>
    <t>4086</t>
  </si>
  <si>
    <t>1491</t>
  </si>
  <si>
    <t>01295</t>
  </si>
  <si>
    <t>01054</t>
  </si>
  <si>
    <t>12042</t>
  </si>
  <si>
    <t>01127</t>
  </si>
  <si>
    <t>李文廷 汇总</t>
  </si>
  <si>
    <t>15040419****0379</t>
  </si>
  <si>
    <t>刘建利</t>
  </si>
  <si>
    <t>02045</t>
  </si>
  <si>
    <t>02054</t>
  </si>
  <si>
    <t>12112</t>
  </si>
  <si>
    <t>12111</t>
  </si>
  <si>
    <t>刘建利 汇总</t>
  </si>
  <si>
    <t>15040419****351X</t>
  </si>
  <si>
    <t>刘景虎</t>
  </si>
  <si>
    <t>01393</t>
  </si>
  <si>
    <t>00768</t>
  </si>
  <si>
    <t>刘景虎 汇总</t>
  </si>
  <si>
    <t>15040419****3513</t>
  </si>
  <si>
    <t>120127</t>
  </si>
  <si>
    <t>刘明明</t>
  </si>
  <si>
    <t>120126</t>
  </si>
  <si>
    <t>1056</t>
  </si>
  <si>
    <t>01610</t>
  </si>
  <si>
    <t>01131</t>
  </si>
  <si>
    <t>120125</t>
  </si>
  <si>
    <t>00803</t>
  </si>
  <si>
    <t>刘明明 汇总</t>
  </si>
  <si>
    <t>15040419****0332</t>
  </si>
  <si>
    <t>刘相臣</t>
  </si>
  <si>
    <t>12213</t>
  </si>
  <si>
    <t>下大梁村</t>
  </si>
  <si>
    <t>00874</t>
  </si>
  <si>
    <t>3466</t>
  </si>
  <si>
    <t>12136</t>
  </si>
  <si>
    <t>12134</t>
  </si>
  <si>
    <t>刘相臣 汇总</t>
  </si>
  <si>
    <t>15040419****3555</t>
  </si>
  <si>
    <t>柳树</t>
  </si>
  <si>
    <t>蒙立民</t>
  </si>
  <si>
    <t>3861</t>
  </si>
  <si>
    <t>铁家营村</t>
  </si>
  <si>
    <t>3862</t>
  </si>
  <si>
    <t>1494</t>
  </si>
  <si>
    <t>蒙立民 汇总</t>
  </si>
  <si>
    <t>15040419****3579</t>
  </si>
  <si>
    <t>尚志清</t>
  </si>
  <si>
    <t>尚志清 汇总</t>
  </si>
  <si>
    <t>苏景利</t>
  </si>
  <si>
    <t>窑沟门村</t>
  </si>
  <si>
    <t>01173</t>
  </si>
  <si>
    <t>苏景利 汇总</t>
  </si>
  <si>
    <t>15040419****3519</t>
  </si>
  <si>
    <t>田凤东</t>
  </si>
  <si>
    <t>01737</t>
  </si>
  <si>
    <t>01656</t>
  </si>
  <si>
    <t>田凤东 汇总</t>
  </si>
  <si>
    <t>田庆荣</t>
  </si>
  <si>
    <t>12217</t>
  </si>
  <si>
    <t>12216</t>
  </si>
  <si>
    <t>田庆荣 汇总</t>
  </si>
  <si>
    <t>15040419****3538</t>
  </si>
  <si>
    <t>王晓宇</t>
  </si>
  <si>
    <t>00688</t>
  </si>
  <si>
    <t>王晓宇 汇总</t>
  </si>
  <si>
    <t>15040419****0313</t>
  </si>
  <si>
    <t>120838</t>
  </si>
  <si>
    <t>尹桂军</t>
  </si>
  <si>
    <t>02105</t>
  </si>
  <si>
    <t>120837</t>
  </si>
  <si>
    <t>120829</t>
  </si>
  <si>
    <t>120822</t>
  </si>
  <si>
    <t>120820</t>
  </si>
  <si>
    <t>01267</t>
  </si>
  <si>
    <t>尹桂军 汇总</t>
  </si>
  <si>
    <t>15040419****0353</t>
  </si>
  <si>
    <t>于宝恒</t>
  </si>
  <si>
    <t>02188</t>
  </si>
  <si>
    <t>02178</t>
  </si>
  <si>
    <t>02180</t>
  </si>
  <si>
    <t>12124</t>
  </si>
  <si>
    <t>于宝恒 汇总</t>
  </si>
  <si>
    <t>张永桥</t>
  </si>
  <si>
    <t>01130</t>
  </si>
  <si>
    <t>4019</t>
  </si>
  <si>
    <t>3961</t>
  </si>
  <si>
    <t>12144</t>
  </si>
  <si>
    <t>12141</t>
  </si>
  <si>
    <t>01067</t>
  </si>
  <si>
    <t>张永桥 汇总</t>
  </si>
  <si>
    <t>15040419****3516</t>
  </si>
  <si>
    <t>张志军</t>
  </si>
  <si>
    <t>12143</t>
  </si>
  <si>
    <t>1227</t>
  </si>
  <si>
    <t>00523</t>
  </si>
  <si>
    <t>张志军 汇总</t>
  </si>
  <si>
    <t>120832</t>
  </si>
  <si>
    <t>赵永芳</t>
  </si>
  <si>
    <t>4085</t>
  </si>
  <si>
    <t>1204</t>
  </si>
  <si>
    <t>1492</t>
  </si>
  <si>
    <t>赵永芳 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</si>
</sst>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0;[Red]0.000"/>
    <numFmt numFmtId="178" formatCode="0.0_);[Red]\(0.0\)"/>
    <numFmt numFmtId="179" formatCode="0.0;[Red]0.0"/>
    <numFmt numFmtId="180" formatCode="0.00_);[Red]\(0.00\)"/>
    <numFmt numFmtId="181" formatCode="0_);[Red]\(0\)"/>
    <numFmt numFmtId="182" formatCode="0_ "/>
    <numFmt numFmtId="183" formatCode="0.000_);[Red]\(0.000\)"/>
    <numFmt numFmtId="184" formatCode="0.00_ "/>
    <numFmt numFmtId="185" formatCode="0.0_ "/>
  </numFmts>
  <fonts count="36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b/>
      <sz val="9"/>
      <name val="宋体"/>
      <charset val="134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8"/>
      <color indexed="8"/>
      <name val="宋体"/>
      <charset val="134"/>
    </font>
    <font>
      <b/>
      <sz val="8"/>
      <color indexed="8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b/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5" fillId="0" borderId="0">
      <alignment vertical="center"/>
    </xf>
    <xf numFmtId="0" fontId="4" fillId="0" borderId="0"/>
    <xf numFmtId="0" fontId="4" fillId="0" borderId="0"/>
  </cellStyleXfs>
  <cellXfs count="26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 shrinkToFit="1"/>
    </xf>
    <xf numFmtId="176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shrinkToFit="1"/>
    </xf>
    <xf numFmtId="176" fontId="6" fillId="0" borderId="3" xfId="0" applyNumberFormat="1" applyFont="1" applyFill="1" applyBorder="1" applyAlignment="1">
      <alignment horizontal="center" vertical="center" shrinkToFit="1"/>
    </xf>
    <xf numFmtId="178" fontId="6" fillId="0" borderId="3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shrinkToFit="1"/>
    </xf>
    <xf numFmtId="0" fontId="6" fillId="0" borderId="3" xfId="5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shrinkToFit="1"/>
    </xf>
    <xf numFmtId="176" fontId="1" fillId="0" borderId="3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179" fontId="6" fillId="0" borderId="2" xfId="0" applyNumberFormat="1" applyFont="1" applyFill="1" applyBorder="1" applyAlignment="1">
      <alignment horizontal="center" vertical="center" shrinkToFit="1"/>
    </xf>
    <xf numFmtId="177" fontId="6" fillId="0" borderId="2" xfId="0" applyNumberFormat="1" applyFont="1" applyFill="1" applyBorder="1" applyAlignment="1">
      <alignment horizontal="center" vertical="center" shrinkToFit="1"/>
    </xf>
    <xf numFmtId="180" fontId="6" fillId="0" borderId="3" xfId="0" applyNumberFormat="1" applyFont="1" applyFill="1" applyBorder="1" applyAlignment="1">
      <alignment horizontal="center" vertical="center" shrinkToFit="1"/>
    </xf>
    <xf numFmtId="177" fontId="6" fillId="0" borderId="3" xfId="0" applyNumberFormat="1" applyFont="1" applyFill="1" applyBorder="1" applyAlignment="1">
      <alignment horizontal="center" vertical="center" wrapText="1" shrinkToFit="1"/>
    </xf>
    <xf numFmtId="180" fontId="8" fillId="0" borderId="3" xfId="0" applyNumberFormat="1" applyFont="1" applyFill="1" applyBorder="1" applyAlignment="1">
      <alignment horizontal="center" vertical="center" shrinkToFit="1"/>
    </xf>
    <xf numFmtId="177" fontId="6" fillId="0" borderId="3" xfId="0" applyNumberFormat="1" applyFont="1" applyFill="1" applyBorder="1" applyAlignment="1">
      <alignment horizontal="center" vertical="center" shrinkToFit="1"/>
    </xf>
    <xf numFmtId="177" fontId="6" fillId="0" borderId="3" xfId="0" applyNumberFormat="1" applyFont="1" applyFill="1" applyBorder="1" applyAlignment="1">
      <alignment horizontal="center" vertical="center"/>
    </xf>
    <xf numFmtId="181" fontId="1" fillId="0" borderId="3" xfId="0" applyNumberFormat="1" applyFont="1" applyFill="1" applyBorder="1" applyAlignment="1">
      <alignment horizontal="center" vertical="center" wrapText="1" shrinkToFit="1"/>
    </xf>
    <xf numFmtId="177" fontId="1" fillId="0" borderId="3" xfId="0" applyNumberFormat="1" applyFont="1" applyFill="1" applyBorder="1" applyAlignment="1">
      <alignment horizontal="center" vertical="center" wrapText="1" shrinkToFit="1"/>
    </xf>
    <xf numFmtId="181" fontId="2" fillId="0" borderId="3" xfId="0" applyNumberFormat="1" applyFont="1" applyFill="1" applyBorder="1" applyAlignment="1">
      <alignment horizontal="center" vertical="center"/>
    </xf>
    <xf numFmtId="0" fontId="2" fillId="0" borderId="3" xfId="52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9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3" xfId="0" applyNumberFormat="1" applyFont="1" applyFill="1" applyBorder="1" applyAlignment="1">
      <alignment horizontal="center" vertical="center" wrapText="1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177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1" fontId="2" fillId="0" borderId="3" xfId="0" applyNumberFormat="1" applyFont="1" applyFill="1" applyBorder="1" applyAlignment="1">
      <alignment horizontal="center" vertical="center" shrinkToFit="1"/>
    </xf>
    <xf numFmtId="49" fontId="2" fillId="0" borderId="3" xfId="52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9" fontId="2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82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81" fontId="2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177" fontId="10" fillId="0" borderId="6" xfId="0" applyNumberFormat="1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 shrinkToFit="1"/>
    </xf>
    <xf numFmtId="1" fontId="1" fillId="0" borderId="3" xfId="50" applyNumberFormat="1" applyFont="1" applyFill="1" applyBorder="1" applyAlignment="1">
      <alignment horizontal="center" vertical="center"/>
    </xf>
    <xf numFmtId="176" fontId="1" fillId="0" borderId="6" xfId="50" applyNumberFormat="1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 shrinkToFit="1"/>
    </xf>
    <xf numFmtId="0" fontId="2" fillId="0" borderId="3" xfId="50" applyNumberFormat="1" applyFont="1" applyFill="1" applyBorder="1" applyAlignment="1">
      <alignment horizontal="center" vertical="center"/>
    </xf>
    <xf numFmtId="0" fontId="2" fillId="0" borderId="4" xfId="50" applyNumberFormat="1" applyFont="1" applyFill="1" applyBorder="1" applyAlignment="1">
      <alignment horizontal="center" vertical="center"/>
    </xf>
    <xf numFmtId="176" fontId="2" fillId="0" borderId="3" xfId="50" applyNumberFormat="1" applyFont="1" applyFill="1" applyBorder="1" applyAlignment="1">
      <alignment horizontal="center" vertical="center"/>
    </xf>
    <xf numFmtId="0" fontId="2" fillId="0" borderId="5" xfId="50" applyFont="1" applyFill="1" applyBorder="1" applyAlignment="1">
      <alignment horizontal="center" vertical="center" shrinkToFit="1"/>
    </xf>
    <xf numFmtId="1" fontId="2" fillId="0" borderId="3" xfId="50" applyNumberFormat="1" applyFont="1" applyFill="1" applyBorder="1" applyAlignment="1">
      <alignment horizontal="center" vertical="center"/>
    </xf>
    <xf numFmtId="181" fontId="1" fillId="0" borderId="3" xfId="50" applyNumberFormat="1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/>
    </xf>
    <xf numFmtId="183" fontId="1" fillId="0" borderId="3" xfId="50" applyNumberFormat="1" applyFont="1" applyFill="1" applyBorder="1" applyAlignment="1">
      <alignment horizontal="center" vertical="center" shrinkToFit="1"/>
    </xf>
    <xf numFmtId="177" fontId="1" fillId="0" borderId="3" xfId="50" applyNumberFormat="1" applyFont="1" applyFill="1" applyBorder="1" applyAlignment="1">
      <alignment horizontal="center" vertical="center" shrinkToFit="1"/>
    </xf>
    <xf numFmtId="181" fontId="2" fillId="0" borderId="3" xfId="50" applyNumberFormat="1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/>
    </xf>
    <xf numFmtId="177" fontId="2" fillId="0" borderId="3" xfId="50" applyNumberFormat="1" applyFont="1" applyFill="1" applyBorder="1" applyAlignment="1">
      <alignment horizontal="center" vertical="center" shrinkToFit="1"/>
    </xf>
    <xf numFmtId="49" fontId="2" fillId="0" borderId="3" xfId="50" applyNumberFormat="1" applyFont="1" applyFill="1" applyBorder="1" applyAlignment="1">
      <alignment horizontal="center" vertical="center" shrinkToFit="1"/>
    </xf>
    <xf numFmtId="49" fontId="2" fillId="0" borderId="3" xfId="50" applyNumberFormat="1" applyFont="1" applyFill="1" applyBorder="1" applyAlignment="1">
      <alignment horizontal="center" vertical="center"/>
    </xf>
    <xf numFmtId="1" fontId="2" fillId="0" borderId="4" xfId="50" applyNumberFormat="1" applyFont="1" applyFill="1" applyBorder="1" applyAlignment="1">
      <alignment horizontal="center" vertical="center"/>
    </xf>
    <xf numFmtId="1" fontId="2" fillId="0" borderId="3" xfId="53" applyNumberFormat="1" applyFont="1" applyFill="1" applyBorder="1" applyAlignment="1">
      <alignment horizontal="center" vertical="center"/>
    </xf>
    <xf numFmtId="0" fontId="2" fillId="0" borderId="5" xfId="50" applyFont="1" applyFill="1" applyBorder="1" applyAlignment="1">
      <alignment horizontal="center" vertical="center"/>
    </xf>
    <xf numFmtId="0" fontId="2" fillId="0" borderId="3" xfId="54" applyFont="1" applyFill="1" applyBorder="1" applyAlignment="1">
      <alignment horizontal="center" vertical="center"/>
    </xf>
    <xf numFmtId="1" fontId="2" fillId="0" borderId="3" xfId="54" applyNumberFormat="1" applyFont="1" applyFill="1" applyBorder="1" applyAlignment="1">
      <alignment horizontal="center" vertical="center"/>
    </xf>
    <xf numFmtId="0" fontId="2" fillId="0" borderId="5" xfId="54" applyFont="1" applyFill="1" applyBorder="1" applyAlignment="1">
      <alignment horizontal="center" vertical="center"/>
    </xf>
    <xf numFmtId="177" fontId="2" fillId="0" borderId="3" xfId="50" applyNumberFormat="1" applyFont="1" applyFill="1" applyBorder="1" applyAlignment="1">
      <alignment horizontal="center" vertical="center"/>
    </xf>
    <xf numFmtId="0" fontId="2" fillId="0" borderId="3" xfId="54" applyFont="1" applyFill="1" applyBorder="1" applyAlignment="1">
      <alignment horizontal="center" vertical="center" shrinkToFit="1"/>
    </xf>
    <xf numFmtId="176" fontId="2" fillId="0" borderId="3" xfId="50" applyNumberFormat="1" applyFont="1" applyFill="1" applyBorder="1" applyAlignment="1">
      <alignment horizontal="center" vertical="center" wrapText="1"/>
    </xf>
    <xf numFmtId="1" fontId="2" fillId="0" borderId="5" xfId="5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176" fontId="1" fillId="0" borderId="3" xfId="0" applyNumberFormat="1" applyFont="1" applyFill="1" applyBorder="1" applyAlignment="1">
      <alignment horizontal="center" vertical="center" shrinkToFit="1"/>
    </xf>
    <xf numFmtId="1" fontId="2" fillId="0" borderId="3" xfId="52" applyNumberFormat="1" applyFont="1" applyFill="1" applyBorder="1" applyAlignment="1">
      <alignment horizontal="center" vertical="center" shrinkToFit="1"/>
    </xf>
    <xf numFmtId="176" fontId="2" fillId="0" borderId="3" xfId="55" applyNumberFormat="1" applyFont="1" applyFill="1" applyBorder="1" applyAlignment="1">
      <alignment horizontal="center" vertical="center" shrinkToFit="1"/>
    </xf>
    <xf numFmtId="0" fontId="2" fillId="0" borderId="3" xfId="56" applyFont="1" applyFill="1" applyBorder="1" applyAlignment="1">
      <alignment horizontal="center" vertical="center" shrinkToFit="1"/>
    </xf>
    <xf numFmtId="180" fontId="1" fillId="0" borderId="3" xfId="0" applyNumberFormat="1" applyFont="1" applyFill="1" applyBorder="1" applyAlignment="1">
      <alignment horizontal="center" vertical="center" shrinkToFit="1"/>
    </xf>
    <xf numFmtId="177" fontId="1" fillId="0" borderId="3" xfId="0" applyNumberFormat="1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 shrinkToFit="1"/>
    </xf>
    <xf numFmtId="180" fontId="2" fillId="0" borderId="3" xfId="0" applyNumberFormat="1" applyFont="1" applyFill="1" applyBorder="1" applyAlignment="1">
      <alignment horizontal="center" vertical="center" shrinkToFit="1"/>
    </xf>
    <xf numFmtId="49" fontId="2" fillId="0" borderId="3" xfId="52" applyNumberFormat="1" applyFont="1" applyFill="1" applyBorder="1" applyAlignment="1">
      <alignment horizontal="center" vertical="center" shrinkToFit="1"/>
    </xf>
    <xf numFmtId="0" fontId="1" fillId="0" borderId="4" xfId="49" applyFont="1" applyFill="1" applyBorder="1" applyAlignment="1">
      <alignment horizontal="center" vertical="center" wrapText="1" shrinkToFit="1"/>
    </xf>
    <xf numFmtId="0" fontId="1" fillId="0" borderId="5" xfId="49" applyFont="1" applyFill="1" applyBorder="1" applyAlignment="1">
      <alignment horizontal="center" vertical="center" wrapText="1" shrinkToFit="1"/>
    </xf>
    <xf numFmtId="0" fontId="6" fillId="0" borderId="3" xfId="49" applyFont="1" applyFill="1" applyBorder="1" applyAlignment="1">
      <alignment horizontal="center" vertical="center" wrapText="1" shrinkToFit="1"/>
    </xf>
    <xf numFmtId="176" fontId="8" fillId="0" borderId="3" xfId="49" applyNumberFormat="1" applyFont="1" applyFill="1" applyBorder="1" applyAlignment="1">
      <alignment horizontal="center" vertical="center" wrapText="1" shrinkToFit="1"/>
    </xf>
    <xf numFmtId="0" fontId="6" fillId="0" borderId="3" xfId="49" applyFont="1" applyFill="1" applyBorder="1" applyAlignment="1">
      <alignment horizontal="center" vertical="center" shrinkToFit="1"/>
    </xf>
    <xf numFmtId="0" fontId="2" fillId="0" borderId="3" xfId="49" applyFont="1" applyFill="1" applyBorder="1" applyAlignment="1">
      <alignment horizontal="center" vertical="center" shrinkToFit="1"/>
    </xf>
    <xf numFmtId="0" fontId="2" fillId="0" borderId="3" xfId="49" applyNumberFormat="1" applyFont="1" applyFill="1" applyBorder="1" applyAlignment="1">
      <alignment horizontal="center" vertical="center"/>
    </xf>
    <xf numFmtId="176" fontId="2" fillId="0" borderId="3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 shrinkToFit="1"/>
    </xf>
    <xf numFmtId="176" fontId="2" fillId="0" borderId="3" xfId="49" applyNumberFormat="1" applyFont="1" applyFill="1" applyBorder="1" applyAlignment="1">
      <alignment horizontal="center" vertical="center" shrinkToFit="1"/>
    </xf>
    <xf numFmtId="0" fontId="2" fillId="0" borderId="3" xfId="49" applyFont="1" applyFill="1" applyBorder="1" applyAlignment="1">
      <alignment horizontal="center" vertical="center" wrapText="1" shrinkToFit="1"/>
    </xf>
    <xf numFmtId="0" fontId="2" fillId="0" borderId="3" xfId="55" applyFont="1" applyFill="1" applyBorder="1" applyAlignment="1">
      <alignment horizontal="center" vertical="center" shrinkToFit="1"/>
    </xf>
    <xf numFmtId="0" fontId="2" fillId="0" borderId="3" xfId="49" applyFont="1" applyFill="1" applyBorder="1" applyAlignment="1" applyProtection="1">
      <alignment horizontal="center" vertical="center" shrinkToFit="1"/>
      <protection locked="0"/>
    </xf>
    <xf numFmtId="180" fontId="6" fillId="0" borderId="3" xfId="49" applyNumberFormat="1" applyFont="1" applyFill="1" applyBorder="1" applyAlignment="1">
      <alignment horizontal="center" vertical="center" wrapText="1" shrinkToFit="1"/>
    </xf>
    <xf numFmtId="177" fontId="8" fillId="0" borderId="3" xfId="49" applyNumberFormat="1" applyFont="1" applyFill="1" applyBorder="1" applyAlignment="1">
      <alignment horizontal="center" vertical="center" wrapText="1" shrinkToFit="1"/>
    </xf>
    <xf numFmtId="177" fontId="2" fillId="0" borderId="3" xfId="57" applyNumberFormat="1" applyFont="1" applyFill="1" applyBorder="1" applyAlignment="1">
      <alignment horizontal="center" vertical="center" shrinkToFit="1"/>
    </xf>
    <xf numFmtId="49" fontId="2" fillId="0" borderId="4" xfId="49" applyNumberFormat="1" applyFont="1" applyFill="1" applyBorder="1" applyAlignment="1">
      <alignment horizontal="center" vertical="center" wrapText="1" shrinkToFit="1"/>
    </xf>
    <xf numFmtId="0" fontId="2" fillId="0" borderId="3" xfId="49" applyFont="1" applyFill="1" applyBorder="1" applyAlignment="1">
      <alignment horizontal="center" vertical="center" wrapText="1"/>
    </xf>
    <xf numFmtId="49" fontId="2" fillId="0" borderId="4" xfId="49" applyNumberFormat="1" applyFont="1" applyFill="1" applyBorder="1" applyAlignment="1">
      <alignment horizontal="center" vertical="center" shrinkToFit="1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shrinkToFit="1"/>
    </xf>
    <xf numFmtId="0" fontId="1" fillId="0" borderId="4" xfId="0" applyFont="1" applyFill="1" applyBorder="1" applyAlignment="1" applyProtection="1">
      <alignment horizontal="center" vertical="center" shrinkToFit="1"/>
    </xf>
    <xf numFmtId="0" fontId="1" fillId="0" borderId="8" xfId="0" applyFont="1" applyFill="1" applyBorder="1" applyAlignment="1" applyProtection="1">
      <alignment horizontal="center" vertical="center" shrinkToFit="1"/>
    </xf>
    <xf numFmtId="0" fontId="1" fillId="0" borderId="5" xfId="0" applyFont="1" applyFill="1" applyBorder="1" applyAlignment="1" applyProtection="1">
      <alignment horizontal="center" vertical="center" shrinkToFit="1"/>
    </xf>
    <xf numFmtId="176" fontId="1" fillId="0" borderId="3" xfId="0" applyNumberFormat="1" applyFont="1" applyFill="1" applyBorder="1" applyAlignment="1" applyProtection="1">
      <alignment horizontal="center" vertical="center" shrinkToFit="1"/>
    </xf>
    <xf numFmtId="0" fontId="1" fillId="0" borderId="3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82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181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82" fontId="9" fillId="0" borderId="3" xfId="0" applyNumberFormat="1" applyFont="1" applyFill="1" applyBorder="1" applyAlignment="1" applyProtection="1">
      <alignment horizontal="center" vertical="center" shrinkToFit="1"/>
    </xf>
    <xf numFmtId="180" fontId="1" fillId="0" borderId="3" xfId="0" applyNumberFormat="1" applyFont="1" applyFill="1" applyBorder="1" applyAlignment="1" applyProtection="1">
      <alignment horizontal="center" vertical="center" shrinkToFit="1"/>
    </xf>
    <xf numFmtId="177" fontId="1" fillId="0" borderId="3" xfId="0" applyNumberFormat="1" applyFont="1" applyFill="1" applyBorder="1" applyAlignment="1" applyProtection="1">
      <alignment horizontal="center" vertical="center" shrinkToFit="1"/>
    </xf>
    <xf numFmtId="182" fontId="10" fillId="0" borderId="3" xfId="0" applyNumberFormat="1" applyFont="1" applyFill="1" applyBorder="1" applyAlignment="1" applyProtection="1">
      <alignment horizontal="center" vertical="center" shrinkToFit="1"/>
    </xf>
    <xf numFmtId="177" fontId="2" fillId="0" borderId="3" xfId="0" applyNumberFormat="1" applyFont="1" applyFill="1" applyBorder="1" applyAlignment="1" applyProtection="1">
      <alignment horizontal="center" vertical="center" shrinkToFit="1"/>
    </xf>
    <xf numFmtId="49" fontId="1" fillId="0" borderId="3" xfId="0" applyNumberFormat="1" applyFont="1" applyFill="1" applyBorder="1" applyAlignment="1" applyProtection="1">
      <alignment horizontal="center" vertical="center" shrinkToFit="1"/>
    </xf>
    <xf numFmtId="49" fontId="2" fillId="0" borderId="3" xfId="0" applyNumberFormat="1" applyFont="1" applyFill="1" applyBorder="1" applyAlignment="1" applyProtection="1">
      <alignment horizontal="center" vertical="center" shrinkToFit="1"/>
    </xf>
    <xf numFmtId="176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82" fontId="2" fillId="0" borderId="3" xfId="0" applyNumberFormat="1" applyFont="1" applyFill="1" applyBorder="1" applyAlignment="1" applyProtection="1">
      <alignment horizontal="center" vertical="center" shrinkToFit="1"/>
    </xf>
    <xf numFmtId="182" fontId="10" fillId="0" borderId="3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84" fontId="2" fillId="0" borderId="3" xfId="0" applyNumberFormat="1" applyFont="1" applyFill="1" applyBorder="1" applyAlignment="1" applyProtection="1">
      <alignment horizontal="center" vertical="center" shrinkToFit="1"/>
    </xf>
    <xf numFmtId="0" fontId="1" fillId="0" borderId="4" xfId="58" applyFont="1" applyFill="1" applyBorder="1" applyAlignment="1">
      <alignment horizontal="center" vertical="center" wrapText="1" shrinkToFit="1"/>
    </xf>
    <xf numFmtId="0" fontId="1" fillId="0" borderId="5" xfId="58" applyFont="1" applyFill="1" applyBorder="1" applyAlignment="1">
      <alignment horizontal="center" vertical="center" shrinkToFit="1"/>
    </xf>
    <xf numFmtId="176" fontId="1" fillId="0" borderId="3" xfId="58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 applyProtection="1">
      <alignment horizontal="center" vertical="center" shrinkToFi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76" fontId="11" fillId="0" borderId="3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181" fontId="2" fillId="0" borderId="3" xfId="0" applyNumberFormat="1" applyFont="1" applyFill="1" applyBorder="1" applyAlignment="1" applyProtection="1">
      <alignment horizontal="center" shrinkToFit="1"/>
      <protection locked="0"/>
    </xf>
    <xf numFmtId="49" fontId="12" fillId="0" borderId="3" xfId="0" applyNumberFormat="1" applyFont="1" applyFill="1" applyBorder="1" applyAlignment="1">
      <alignment horizontal="center" vertical="center" shrinkToFit="1"/>
    </xf>
    <xf numFmtId="177" fontId="1" fillId="0" borderId="3" xfId="58" applyNumberFormat="1" applyFont="1" applyFill="1" applyBorder="1" applyAlignment="1">
      <alignment horizontal="center" vertical="center" shrinkToFit="1"/>
    </xf>
    <xf numFmtId="177" fontId="2" fillId="0" borderId="3" xfId="58" applyNumberFormat="1" applyFont="1" applyFill="1" applyBorder="1" applyAlignment="1">
      <alignment horizontal="center" vertical="center" shrinkToFit="1"/>
    </xf>
    <xf numFmtId="49" fontId="2" fillId="0" borderId="3" xfId="58" applyNumberFormat="1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 applyProtection="1">
      <alignment horizontal="center" shrinkToFit="1"/>
      <protection locked="0"/>
    </xf>
    <xf numFmtId="182" fontId="11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 applyProtection="1">
      <alignment horizontal="center" shrinkToFit="1"/>
      <protection locked="0"/>
    </xf>
    <xf numFmtId="49" fontId="11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80" fontId="11" fillId="0" borderId="3" xfId="0" applyNumberFormat="1" applyFont="1" applyFill="1" applyBorder="1" applyAlignment="1">
      <alignment horizontal="center" vertical="center" shrinkToFit="1"/>
    </xf>
    <xf numFmtId="176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185" fontId="2" fillId="0" borderId="3" xfId="0" applyNumberFormat="1" applyFont="1" applyFill="1" applyBorder="1" applyAlignment="1">
      <alignment horizontal="center" vertical="center" shrinkToFit="1"/>
    </xf>
    <xf numFmtId="184" fontId="2" fillId="0" borderId="3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shrinkToFit="1"/>
      <protection locked="0"/>
    </xf>
    <xf numFmtId="180" fontId="1" fillId="0" borderId="2" xfId="0" applyNumberFormat="1" applyFont="1" applyFill="1" applyBorder="1" applyAlignment="1">
      <alignment horizontal="center" vertical="center" wrapText="1" shrinkToFit="1"/>
    </xf>
    <xf numFmtId="177" fontId="1" fillId="0" borderId="2" xfId="0" applyNumberFormat="1" applyFont="1" applyFill="1" applyBorder="1" applyAlignment="1">
      <alignment horizontal="center" vertical="center" wrapText="1" shrinkToFit="1"/>
    </xf>
    <xf numFmtId="184" fontId="13" fillId="0" borderId="3" xfId="0" applyNumberFormat="1" applyFont="1" applyFill="1" applyBorder="1" applyAlignment="1">
      <alignment horizontal="center" vertical="center"/>
    </xf>
    <xf numFmtId="184" fontId="13" fillId="0" borderId="8" xfId="0" applyNumberFormat="1" applyFont="1" applyFill="1" applyBorder="1" applyAlignment="1">
      <alignment horizontal="center" vertical="center"/>
    </xf>
    <xf numFmtId="184" fontId="13" fillId="0" borderId="2" xfId="0" applyNumberFormat="1" applyFont="1" applyFill="1" applyBorder="1" applyAlignment="1">
      <alignment horizontal="center" vertical="center"/>
    </xf>
    <xf numFmtId="184" fontId="13" fillId="0" borderId="1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82" fontId="2" fillId="0" borderId="3" xfId="0" applyNumberFormat="1" applyFont="1" applyFill="1" applyBorder="1" applyAlignment="1">
      <alignment horizontal="center" vertical="center" shrinkToFit="1"/>
    </xf>
    <xf numFmtId="180" fontId="2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176" fontId="2" fillId="0" borderId="2" xfId="0" applyNumberFormat="1" applyFont="1" applyFill="1" applyBorder="1" applyAlignment="1">
      <alignment horizontal="center" vertical="center"/>
    </xf>
    <xf numFmtId="184" fontId="2" fillId="0" borderId="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184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Fill="1" applyBorder="1" applyAlignment="1">
      <alignment horizontal="center" vertical="center" shrinkToFit="1"/>
    </xf>
    <xf numFmtId="0" fontId="15" fillId="0" borderId="3" xfId="0" applyNumberFormat="1" applyFont="1" applyFill="1" applyBorder="1" applyAlignment="1">
      <alignment horizontal="center" vertical="center"/>
    </xf>
    <xf numFmtId="176" fontId="15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shrinkToFit="1"/>
    </xf>
    <xf numFmtId="0" fontId="14" fillId="0" borderId="3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shrinkToFit="1"/>
    </xf>
    <xf numFmtId="0" fontId="14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14" fillId="0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shrinkToFit="1"/>
    </xf>
    <xf numFmtId="1" fontId="14" fillId="0" borderId="3" xfId="0" applyNumberFormat="1" applyFont="1" applyFill="1" applyBorder="1" applyAlignment="1">
      <alignment horizontal="center" vertical="center"/>
    </xf>
    <xf numFmtId="176" fontId="11" fillId="0" borderId="3" xfId="49" applyNumberFormat="1" applyFont="1" applyFill="1" applyBorder="1" applyAlignment="1">
      <alignment horizontal="center" vertical="center" shrinkToFit="1"/>
    </xf>
    <xf numFmtId="182" fontId="15" fillId="0" borderId="3" xfId="0" applyNumberFormat="1" applyFont="1" applyFill="1" applyBorder="1" applyAlignment="1">
      <alignment horizontal="center" vertical="center"/>
    </xf>
    <xf numFmtId="177" fontId="15" fillId="0" borderId="3" xfId="0" applyNumberFormat="1" applyFont="1" applyFill="1" applyBorder="1" applyAlignment="1">
      <alignment horizontal="center" vertical="center"/>
    </xf>
    <xf numFmtId="182" fontId="14" fillId="0" borderId="3" xfId="0" applyNumberFormat="1" applyFont="1" applyFill="1" applyBorder="1" applyAlignment="1">
      <alignment horizontal="center" vertical="center"/>
    </xf>
    <xf numFmtId="182" fontId="11" fillId="0" borderId="3" xfId="50" applyNumberFormat="1" applyFont="1" applyFill="1" applyBorder="1" applyAlignment="1">
      <alignment horizontal="center" vertical="center" shrinkToFit="1"/>
    </xf>
    <xf numFmtId="177" fontId="14" fillId="0" borderId="3" xfId="0" applyNumberFormat="1" applyFont="1" applyFill="1" applyBorder="1" applyAlignment="1">
      <alignment horizontal="center" vertical="center"/>
    </xf>
    <xf numFmtId="182" fontId="14" fillId="0" borderId="3" xfId="0" applyNumberFormat="1" applyFont="1" applyFill="1" applyBorder="1" applyAlignment="1">
      <alignment horizontal="center" vertical="center" shrinkToFit="1"/>
    </xf>
    <xf numFmtId="0" fontId="14" fillId="0" borderId="3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11" fillId="0" borderId="0" xfId="49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1" fillId="0" borderId="3" xfId="49" applyNumberFormat="1" applyFont="1" applyFill="1" applyBorder="1" applyAlignment="1">
      <alignment horizontal="center" vertical="center" wrapText="1" shrinkToFit="1"/>
    </xf>
    <xf numFmtId="0" fontId="11" fillId="0" borderId="3" xfId="49" applyNumberFormat="1" applyFont="1" applyFill="1" applyBorder="1" applyAlignment="1">
      <alignment horizontal="center" vertical="center" shrinkToFit="1"/>
    </xf>
    <xf numFmtId="182" fontId="11" fillId="0" borderId="3" xfId="49" applyNumberFormat="1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49" fontId="11" fillId="0" borderId="3" xfId="49" applyNumberFormat="1" applyFont="1" applyFill="1" applyBorder="1" applyAlignment="1">
      <alignment horizontal="center" vertical="center" shrinkToFit="1"/>
    </xf>
    <xf numFmtId="184" fontId="1" fillId="0" borderId="3" xfId="0" applyNumberFormat="1" applyFont="1" applyFill="1" applyBorder="1" applyAlignment="1">
      <alignment horizontal="center" vertical="center" wrapText="1" shrinkToFit="1"/>
    </xf>
    <xf numFmtId="184" fontId="1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 shrinkToFit="1"/>
    </xf>
    <xf numFmtId="183" fontId="1" fillId="0" borderId="3" xfId="0" applyNumberFormat="1" applyFont="1" applyFill="1" applyBorder="1" applyAlignment="1">
      <alignment horizontal="center" vertical="center" wrapText="1" shrinkToFit="1"/>
    </xf>
    <xf numFmtId="0" fontId="14" fillId="0" borderId="3" xfId="0" applyFont="1" applyFill="1" applyBorder="1" applyAlignment="1">
      <alignment horizontal="center" vertical="center" shrinkToFit="1"/>
    </xf>
    <xf numFmtId="183" fontId="2" fillId="0" borderId="3" xfId="0" applyNumberFormat="1" applyFont="1" applyFill="1" applyBorder="1" applyAlignment="1">
      <alignment horizontal="center" vertical="center" wrapText="1" shrinkToFit="1"/>
    </xf>
    <xf numFmtId="1" fontId="2" fillId="0" borderId="3" xfId="0" applyNumberFormat="1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10 2 2 3" xfId="51"/>
    <cellStyle name="常规_Sheet1" xfId="52"/>
    <cellStyle name="常规 27" xfId="53"/>
    <cellStyle name="常规 10 2 2 2" xfId="54"/>
    <cellStyle name="常规_Sheet1 2" xfId="55"/>
    <cellStyle name="常规 13 2 3 2" xfId="56"/>
    <cellStyle name="常规_方案 2" xfId="57"/>
    <cellStyle name="常规_方案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&#20844;&#30410;&#26519;\&#22478;&#23376; &#22269;&#23478;&#32423;&#20844;&#30410;&#26519;&#20449;&#24687;&#24405;&#20837;&#31995;&#32479;\&#22269;&#23478;&#32423;&#20844;&#30410;&#26519;&#20449;&#24687;&#24405;&#20837;&#31995;&#324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F:\2023&#20844;&#30410;&#26519;\&#21508;&#26449;&#20844;&#30410;&#26519;&#25163;&#32493;\&#26612;&#32993;&#26639;&#23376;\&#20154;&#21592;&#20449;&#24687;-2023112108332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调查卡"/>
      <sheetName val="小班台账"/>
      <sheetName val="单位名称"/>
      <sheetName val="数据因子"/>
      <sheetName val="用户及密码"/>
      <sheetName val="龄级与龄组划分表"/>
      <sheetName val="数据转换"/>
      <sheetName val="指标代码"/>
      <sheetName val="GYLXBMX"/>
      <sheetName val="TS_DISTRICT"/>
      <sheetName val="面积实测图"/>
      <sheetName val="拐点坐标"/>
      <sheetName val="提取拐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村民一组"/>
      <sheetName val="村民二组"/>
      <sheetName val="村民三组"/>
      <sheetName val="村民四组"/>
      <sheetName val="村民五组"/>
      <sheetName val="村民六组"/>
      <sheetName val="村民七组"/>
      <sheetName val="村民八组"/>
      <sheetName val="村民九组"/>
      <sheetName val="村民十组"/>
      <sheetName val="村民十一组"/>
      <sheetName val="村民十二组"/>
      <sheetName val="数据因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157"/>
  <sheetViews>
    <sheetView tabSelected="1" workbookViewId="0">
      <selection activeCell="U12" sqref="U12"/>
    </sheetView>
  </sheetViews>
  <sheetFormatPr defaultColWidth="9" defaultRowHeight="9.6"/>
  <cols>
    <col min="1" max="1" width="8.25" style="2" customWidth="1"/>
    <col min="2" max="2" width="8.12962962962963" style="2" customWidth="1"/>
    <col min="3" max="3" width="5.12962962962963" style="2" customWidth="1"/>
    <col min="4" max="4" width="9.25" style="14" customWidth="1"/>
    <col min="5" max="5" width="6.87962962962963" style="2" customWidth="1"/>
    <col min="6" max="6" width="4.12962962962963" style="2" customWidth="1"/>
    <col min="7" max="7" width="5.12962962962963" style="2" customWidth="1"/>
    <col min="8" max="8" width="16.6666666666667" style="2" customWidth="1"/>
    <col min="9" max="9" width="8.25" style="2" customWidth="1"/>
    <col min="10" max="11" width="6.87962962962963" style="2" customWidth="1"/>
    <col min="12" max="13" width="9.62962962962963" style="2" customWidth="1"/>
    <col min="14" max="14" width="18.5" style="2" customWidth="1"/>
    <col min="15" max="15" width="14.1296296296296" style="1" customWidth="1"/>
    <col min="16" max="16" width="12.1296296296296" style="15" customWidth="1"/>
    <col min="17" max="17" width="15.3796296296296" style="2" customWidth="1"/>
    <col min="18" max="18" width="5.5" style="5" customWidth="1"/>
    <col min="19" max="16383" width="9" style="2"/>
    <col min="16384" max="16384" width="9" style="16"/>
  </cols>
  <sheetData>
    <row r="1" s="1" customFormat="1" ht="17.4" spans="1:18">
      <c r="A1" s="17" t="s">
        <v>0</v>
      </c>
      <c r="B1" s="17"/>
      <c r="C1" s="17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38"/>
      <c r="Q1" s="17"/>
      <c r="R1" s="52"/>
    </row>
    <row r="2" s="2" customFormat="1" ht="10.8" spans="1:18">
      <c r="A2" s="19" t="s">
        <v>1</v>
      </c>
      <c r="B2" s="19"/>
      <c r="C2" s="19"/>
      <c r="D2" s="20"/>
      <c r="E2" s="19"/>
      <c r="F2" s="19"/>
      <c r="G2" s="19"/>
      <c r="H2" s="19"/>
      <c r="I2" s="19"/>
      <c r="J2" s="19"/>
      <c r="K2" s="19"/>
      <c r="L2" s="39"/>
      <c r="M2" s="39"/>
      <c r="N2" s="19"/>
      <c r="O2" s="40" t="s">
        <v>2</v>
      </c>
      <c r="P2" s="41"/>
      <c r="Q2" s="40"/>
      <c r="R2" s="53"/>
    </row>
    <row r="3" s="2" customFormat="1" spans="1:18">
      <c r="A3" s="21" t="s">
        <v>3</v>
      </c>
      <c r="B3" s="21" t="s">
        <v>4</v>
      </c>
      <c r="C3" s="21" t="s">
        <v>5</v>
      </c>
      <c r="D3" s="22" t="s">
        <v>6</v>
      </c>
      <c r="E3" s="21" t="s">
        <v>7</v>
      </c>
      <c r="F3" s="21" t="s">
        <v>8</v>
      </c>
      <c r="G3" s="21" t="s">
        <v>9</v>
      </c>
      <c r="H3" s="23" t="s">
        <v>10</v>
      </c>
      <c r="I3" s="21" t="s">
        <v>11</v>
      </c>
      <c r="J3" s="21" t="s">
        <v>12</v>
      </c>
      <c r="K3" s="21" t="s">
        <v>13</v>
      </c>
      <c r="L3" s="21" t="s">
        <v>14</v>
      </c>
      <c r="M3" s="21"/>
      <c r="N3" s="21" t="s">
        <v>15</v>
      </c>
      <c r="O3" s="42" t="s">
        <v>16</v>
      </c>
      <c r="P3" s="43" t="s">
        <v>17</v>
      </c>
      <c r="Q3" s="54" t="s">
        <v>18</v>
      </c>
      <c r="R3" s="54" t="s">
        <v>19</v>
      </c>
    </row>
    <row r="4" s="2" customFormat="1" spans="1:18">
      <c r="A4" s="23"/>
      <c r="B4" s="23"/>
      <c r="C4" s="21"/>
      <c r="D4" s="22"/>
      <c r="E4" s="23"/>
      <c r="F4" s="23"/>
      <c r="G4" s="23"/>
      <c r="H4" s="23"/>
      <c r="I4" s="21"/>
      <c r="J4" s="21"/>
      <c r="K4" s="21"/>
      <c r="L4" s="21"/>
      <c r="M4" s="21"/>
      <c r="N4" s="21"/>
      <c r="O4" s="44"/>
      <c r="P4" s="43"/>
      <c r="Q4" s="54"/>
      <c r="R4" s="54"/>
    </row>
    <row r="5" s="2" customFormat="1" ht="10.8" spans="1:18">
      <c r="A5" s="23"/>
      <c r="B5" s="23"/>
      <c r="C5" s="21"/>
      <c r="D5" s="22"/>
      <c r="E5" s="23"/>
      <c r="F5" s="23"/>
      <c r="G5" s="23"/>
      <c r="H5" s="23"/>
      <c r="I5" s="21"/>
      <c r="J5" s="21"/>
      <c r="K5" s="21"/>
      <c r="L5" s="21" t="s">
        <v>20</v>
      </c>
      <c r="M5" s="21" t="s">
        <v>21</v>
      </c>
      <c r="N5" s="21"/>
      <c r="O5" s="44"/>
      <c r="P5" s="43"/>
      <c r="Q5" s="54"/>
      <c r="R5" s="54"/>
    </row>
    <row r="6" s="2" customFormat="1" ht="10.8" spans="1:18">
      <c r="A6" s="23" t="s">
        <v>22</v>
      </c>
      <c r="B6" s="23"/>
      <c r="C6" s="23"/>
      <c r="D6" s="24">
        <f>SUM(D7:D17)</f>
        <v>1024386.6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45">
        <f>SUM(P7:P17)</f>
        <v>6884502.15</v>
      </c>
      <c r="Q6" s="55"/>
      <c r="R6" s="54"/>
    </row>
    <row r="7" s="2" customFormat="1" ht="10.8" spans="1:18">
      <c r="A7" s="23" t="s">
        <v>23</v>
      </c>
      <c r="B7" s="23"/>
      <c r="C7" s="26"/>
      <c r="D7" s="27">
        <v>228978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46">
        <f t="shared" ref="P7:P9" si="0">D7*9</f>
        <v>2060802</v>
      </c>
      <c r="Q7" s="26"/>
      <c r="R7" s="56"/>
    </row>
    <row r="8" s="2" customFormat="1" ht="10.8" spans="1:18">
      <c r="A8" s="23" t="s">
        <v>24</v>
      </c>
      <c r="B8" s="23"/>
      <c r="C8" s="26"/>
      <c r="D8" s="27">
        <v>193399.6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46">
        <f t="shared" si="0"/>
        <v>1740596.4</v>
      </c>
      <c r="Q8" s="26"/>
      <c r="R8" s="56"/>
    </row>
    <row r="9" s="2" customFormat="1" ht="10.8" spans="1:18">
      <c r="A9" s="23" t="s">
        <v>25</v>
      </c>
      <c r="B9" s="23"/>
      <c r="C9" s="26"/>
      <c r="D9" s="27">
        <v>69125.1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46">
        <f t="shared" si="0"/>
        <v>622125.9</v>
      </c>
      <c r="Q9" s="26"/>
      <c r="R9" s="56"/>
    </row>
    <row r="10" s="2" customFormat="1" ht="10.8" spans="1:18">
      <c r="A10" s="23" t="s">
        <v>26</v>
      </c>
      <c r="B10" s="23"/>
      <c r="C10" s="26"/>
      <c r="D10" s="27">
        <v>11454.6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46">
        <f>D10*10</f>
        <v>114546</v>
      </c>
      <c r="Q10" s="26"/>
      <c r="R10" s="56"/>
    </row>
    <row r="11" s="2" customFormat="1" ht="10.8" spans="1:18">
      <c r="A11" s="28" t="s">
        <v>27</v>
      </c>
      <c r="B11" s="28"/>
      <c r="C11" s="26"/>
      <c r="D11" s="27">
        <v>2934.1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46">
        <f t="shared" ref="P11:P24" si="1">D11*4.5</f>
        <v>13203.45</v>
      </c>
      <c r="Q11" s="26"/>
      <c r="R11" s="56"/>
    </row>
    <row r="12" s="2" customFormat="1" ht="10.8" spans="1:18">
      <c r="A12" s="23" t="s">
        <v>28</v>
      </c>
      <c r="B12" s="23"/>
      <c r="C12" s="26"/>
      <c r="D12" s="27">
        <v>91711.9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46">
        <f t="shared" si="1"/>
        <v>412703.55</v>
      </c>
      <c r="Q12" s="26"/>
      <c r="R12" s="56"/>
    </row>
    <row r="13" s="2" customFormat="1" ht="10.8" spans="1:18">
      <c r="A13" s="23" t="s">
        <v>29</v>
      </c>
      <c r="B13" s="23"/>
      <c r="C13" s="26"/>
      <c r="D13" s="27">
        <v>30250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46">
        <f t="shared" si="1"/>
        <v>136125</v>
      </c>
      <c r="Q13" s="26"/>
      <c r="R13" s="56"/>
    </row>
    <row r="14" s="2" customFormat="1" ht="10.8" spans="1:18">
      <c r="A14" s="23" t="s">
        <v>30</v>
      </c>
      <c r="B14" s="23"/>
      <c r="C14" s="26"/>
      <c r="D14" s="27">
        <v>144219.5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46">
        <f t="shared" si="1"/>
        <v>648987.75</v>
      </c>
      <c r="Q14" s="26"/>
      <c r="R14" s="56"/>
    </row>
    <row r="15" s="2" customFormat="1" ht="10.8" spans="1:18">
      <c r="A15" s="23" t="s">
        <v>31</v>
      </c>
      <c r="B15" s="23"/>
      <c r="C15" s="26"/>
      <c r="D15" s="27">
        <v>118517.8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6">
        <f t="shared" si="1"/>
        <v>533330.1</v>
      </c>
      <c r="Q15" s="26"/>
      <c r="R15" s="56"/>
    </row>
    <row r="16" s="2" customFormat="1" ht="10.8" spans="1:18">
      <c r="A16" s="29" t="s">
        <v>32</v>
      </c>
      <c r="B16" s="29"/>
      <c r="C16" s="26"/>
      <c r="D16" s="27">
        <v>31286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46">
        <f t="shared" si="1"/>
        <v>140787</v>
      </c>
      <c r="Q16" s="26"/>
      <c r="R16" s="56"/>
    </row>
    <row r="17" s="2" customFormat="1" ht="10.8" spans="1:18">
      <c r="A17" s="2" t="s">
        <v>33</v>
      </c>
      <c r="C17" s="26"/>
      <c r="D17" s="27">
        <v>102510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46">
        <f t="shared" si="1"/>
        <v>461295</v>
      </c>
      <c r="Q17" s="26"/>
      <c r="R17" s="56"/>
    </row>
    <row r="18" s="3" customFormat="1" spans="1:18">
      <c r="A18" s="30" t="s">
        <v>34</v>
      </c>
      <c r="B18" s="31"/>
      <c r="C18" s="32"/>
      <c r="D18" s="33">
        <f>D145+D269+D315+D455+D533+D571+D594+D719+D843+D971+D1274+D1383+D1661+D1816+D1896</f>
        <v>228978</v>
      </c>
      <c r="E18" s="34"/>
      <c r="F18" s="34"/>
      <c r="G18" s="34"/>
      <c r="H18" s="32"/>
      <c r="I18" s="34"/>
      <c r="J18" s="34"/>
      <c r="K18" s="34"/>
      <c r="L18" s="47"/>
      <c r="M18" s="47"/>
      <c r="N18" s="32"/>
      <c r="O18" s="47"/>
      <c r="P18" s="48">
        <f>P145+P269+P315+P455+P533+P571+P594+P719+P843+P971+P1274+P1383+P1661+P1816+P1896+P1902</f>
        <v>2060671.5</v>
      </c>
      <c r="Q18" s="57"/>
      <c r="R18" s="57"/>
    </row>
    <row r="19" s="2" customFormat="1" spans="1:18">
      <c r="A19" s="35" t="s">
        <v>35</v>
      </c>
      <c r="B19" s="35">
        <v>12</v>
      </c>
      <c r="C19" s="35">
        <v>398</v>
      </c>
      <c r="D19" s="36">
        <v>41.5</v>
      </c>
      <c r="E19" s="35" t="s">
        <v>36</v>
      </c>
      <c r="F19" s="35" t="s">
        <v>36</v>
      </c>
      <c r="G19" s="35" t="s">
        <v>37</v>
      </c>
      <c r="H19" s="37" t="s">
        <v>38</v>
      </c>
      <c r="I19" s="37" t="s">
        <v>39</v>
      </c>
      <c r="J19" s="37" t="s">
        <v>40</v>
      </c>
      <c r="K19" s="35"/>
      <c r="L19" s="49">
        <v>40325611.8313</v>
      </c>
      <c r="M19" s="49">
        <v>4717795.00256</v>
      </c>
      <c r="N19" s="50" t="s">
        <v>41</v>
      </c>
      <c r="O19" s="49" t="s">
        <v>42</v>
      </c>
      <c r="P19" s="51">
        <v>373.5</v>
      </c>
      <c r="Q19" s="35"/>
      <c r="R19" s="35"/>
    </row>
    <row r="20" s="2" customFormat="1" spans="1:18">
      <c r="A20" s="35" t="s">
        <v>35</v>
      </c>
      <c r="B20" s="35">
        <v>13</v>
      </c>
      <c r="C20" s="35">
        <v>107</v>
      </c>
      <c r="D20" s="36">
        <v>32.2</v>
      </c>
      <c r="E20" s="35" t="s">
        <v>36</v>
      </c>
      <c r="F20" s="35" t="s">
        <v>36</v>
      </c>
      <c r="G20" s="35" t="s">
        <v>37</v>
      </c>
      <c r="H20" s="37" t="s">
        <v>43</v>
      </c>
      <c r="I20" s="37" t="s">
        <v>39</v>
      </c>
      <c r="J20" s="37" t="s">
        <v>44</v>
      </c>
      <c r="K20" s="37" t="s">
        <v>45</v>
      </c>
      <c r="L20" s="49">
        <v>40330243.866</v>
      </c>
      <c r="M20" s="49">
        <v>4716957.31222</v>
      </c>
      <c r="N20" s="50" t="s">
        <v>41</v>
      </c>
      <c r="O20" s="49" t="s">
        <v>42</v>
      </c>
      <c r="P20" s="51">
        <v>289.8</v>
      </c>
      <c r="Q20" s="35"/>
      <c r="R20" s="35"/>
    </row>
    <row r="21" s="2" customFormat="1" spans="1:18">
      <c r="A21" s="35" t="s">
        <v>35</v>
      </c>
      <c r="B21" s="35">
        <v>14</v>
      </c>
      <c r="C21" s="35">
        <v>218</v>
      </c>
      <c r="D21" s="36">
        <v>119.3</v>
      </c>
      <c r="E21" s="35" t="s">
        <v>36</v>
      </c>
      <c r="F21" s="35" t="s">
        <v>36</v>
      </c>
      <c r="G21" s="35" t="s">
        <v>37</v>
      </c>
      <c r="H21" s="37" t="s">
        <v>38</v>
      </c>
      <c r="I21" s="37" t="s">
        <v>39</v>
      </c>
      <c r="J21" s="37" t="s">
        <v>40</v>
      </c>
      <c r="K21" s="37" t="s">
        <v>46</v>
      </c>
      <c r="L21" s="49">
        <v>40333480.7375</v>
      </c>
      <c r="M21" s="49">
        <v>4711634.89095</v>
      </c>
      <c r="N21" s="50" t="s">
        <v>41</v>
      </c>
      <c r="O21" s="49" t="s">
        <v>42</v>
      </c>
      <c r="P21" s="51">
        <v>1073.7</v>
      </c>
      <c r="Q21" s="35"/>
      <c r="R21" s="35"/>
    </row>
    <row r="22" s="2" customFormat="1" spans="1:18">
      <c r="A22" s="35" t="s">
        <v>35</v>
      </c>
      <c r="B22" s="35">
        <v>14</v>
      </c>
      <c r="C22" s="35">
        <v>247</v>
      </c>
      <c r="D22" s="36">
        <v>10.4</v>
      </c>
      <c r="E22" s="35" t="s">
        <v>36</v>
      </c>
      <c r="F22" s="35" t="s">
        <v>36</v>
      </c>
      <c r="G22" s="35" t="s">
        <v>37</v>
      </c>
      <c r="H22" s="37" t="s">
        <v>38</v>
      </c>
      <c r="I22" s="37" t="s">
        <v>39</v>
      </c>
      <c r="J22" s="37" t="s">
        <v>40</v>
      </c>
      <c r="K22" s="37" t="s">
        <v>46</v>
      </c>
      <c r="L22" s="49">
        <v>40333427.087</v>
      </c>
      <c r="M22" s="49">
        <v>4711381.43212</v>
      </c>
      <c r="N22" s="50" t="s">
        <v>41</v>
      </c>
      <c r="O22" s="49" t="s">
        <v>42</v>
      </c>
      <c r="P22" s="51">
        <v>93.6</v>
      </c>
      <c r="Q22" s="35"/>
      <c r="R22" s="35"/>
    </row>
    <row r="23" s="2" customFormat="1" spans="1:18">
      <c r="A23" s="35" t="s">
        <v>35</v>
      </c>
      <c r="B23" s="35">
        <v>15</v>
      </c>
      <c r="C23" s="35">
        <v>74</v>
      </c>
      <c r="D23" s="36">
        <v>49.7</v>
      </c>
      <c r="E23" s="35" t="s">
        <v>36</v>
      </c>
      <c r="F23" s="35" t="s">
        <v>36</v>
      </c>
      <c r="G23" s="35" t="s">
        <v>37</v>
      </c>
      <c r="H23" s="37" t="s">
        <v>38</v>
      </c>
      <c r="I23" s="37" t="s">
        <v>39</v>
      </c>
      <c r="J23" s="37" t="s">
        <v>40</v>
      </c>
      <c r="K23" s="37" t="s">
        <v>46</v>
      </c>
      <c r="L23" s="49">
        <v>40325285.3087</v>
      </c>
      <c r="M23" s="49">
        <v>4712127.10884</v>
      </c>
      <c r="N23" s="50" t="s">
        <v>41</v>
      </c>
      <c r="O23" s="49" t="s">
        <v>42</v>
      </c>
      <c r="P23" s="51">
        <v>447.3</v>
      </c>
      <c r="Q23" s="35"/>
      <c r="R23" s="35"/>
    </row>
    <row r="24" s="2" customFormat="1" spans="1:18">
      <c r="A24" s="35" t="s">
        <v>35</v>
      </c>
      <c r="B24" s="35">
        <v>14</v>
      </c>
      <c r="C24" s="35">
        <v>114</v>
      </c>
      <c r="D24" s="36">
        <v>34.7</v>
      </c>
      <c r="E24" s="35" t="s">
        <v>36</v>
      </c>
      <c r="F24" s="35" t="s">
        <v>36</v>
      </c>
      <c r="G24" s="35" t="s">
        <v>37</v>
      </c>
      <c r="H24" s="37" t="s">
        <v>38</v>
      </c>
      <c r="I24" s="37" t="s">
        <v>39</v>
      </c>
      <c r="J24" s="37" t="s">
        <v>40</v>
      </c>
      <c r="K24" s="37" t="s">
        <v>46</v>
      </c>
      <c r="L24" s="49">
        <v>40334024.519</v>
      </c>
      <c r="M24" s="49">
        <v>4712895.61395</v>
      </c>
      <c r="N24" s="50" t="s">
        <v>41</v>
      </c>
      <c r="O24" s="49" t="s">
        <v>42</v>
      </c>
      <c r="P24" s="51">
        <v>312.3</v>
      </c>
      <c r="Q24" s="35"/>
      <c r="R24" s="35"/>
    </row>
    <row r="25" s="2" customFormat="1" spans="1:18">
      <c r="A25" s="35" t="s">
        <v>35</v>
      </c>
      <c r="B25" s="35">
        <v>15</v>
      </c>
      <c r="C25" s="35">
        <v>71</v>
      </c>
      <c r="D25" s="36">
        <v>52.4</v>
      </c>
      <c r="E25" s="35" t="s">
        <v>36</v>
      </c>
      <c r="F25" s="35" t="s">
        <v>36</v>
      </c>
      <c r="G25" s="35" t="s">
        <v>37</v>
      </c>
      <c r="H25" s="37" t="s">
        <v>43</v>
      </c>
      <c r="I25" s="37" t="s">
        <v>39</v>
      </c>
      <c r="J25" s="37" t="s">
        <v>44</v>
      </c>
      <c r="K25" s="37" t="s">
        <v>45</v>
      </c>
      <c r="L25" s="49">
        <v>40324679.6349</v>
      </c>
      <c r="M25" s="49">
        <v>4712256.15529</v>
      </c>
      <c r="N25" s="50" t="s">
        <v>41</v>
      </c>
      <c r="O25" s="49" t="s">
        <v>42</v>
      </c>
      <c r="P25" s="51">
        <v>471.6</v>
      </c>
      <c r="Q25" s="35"/>
      <c r="R25" s="35"/>
    </row>
    <row r="26" s="2" customFormat="1" spans="1:18">
      <c r="A26" s="35" t="s">
        <v>35</v>
      </c>
      <c r="B26" s="35">
        <v>12</v>
      </c>
      <c r="C26" s="35">
        <v>433</v>
      </c>
      <c r="D26" s="36">
        <v>108.9</v>
      </c>
      <c r="E26" s="35" t="s">
        <v>36</v>
      </c>
      <c r="F26" s="35" t="s">
        <v>36</v>
      </c>
      <c r="G26" s="35" t="s">
        <v>37</v>
      </c>
      <c r="H26" s="37" t="s">
        <v>43</v>
      </c>
      <c r="I26" s="37" t="s">
        <v>39</v>
      </c>
      <c r="J26" s="37" t="s">
        <v>44</v>
      </c>
      <c r="K26" s="37" t="s">
        <v>45</v>
      </c>
      <c r="L26" s="49">
        <v>40327930.8818</v>
      </c>
      <c r="M26" s="49">
        <v>4717329.78986</v>
      </c>
      <c r="N26" s="50" t="s">
        <v>41</v>
      </c>
      <c r="O26" s="49" t="s">
        <v>42</v>
      </c>
      <c r="P26" s="51">
        <v>980.1</v>
      </c>
      <c r="Q26" s="35"/>
      <c r="R26" s="35"/>
    </row>
    <row r="27" s="2" customFormat="1" spans="1:18">
      <c r="A27" s="35" t="s">
        <v>35</v>
      </c>
      <c r="B27" s="35">
        <v>12</v>
      </c>
      <c r="C27" s="35">
        <v>293</v>
      </c>
      <c r="D27" s="36">
        <v>111.5</v>
      </c>
      <c r="E27" s="35" t="s">
        <v>36</v>
      </c>
      <c r="F27" s="35" t="s">
        <v>36</v>
      </c>
      <c r="G27" s="35" t="s">
        <v>37</v>
      </c>
      <c r="H27" s="37" t="s">
        <v>43</v>
      </c>
      <c r="I27" s="37" t="s">
        <v>39</v>
      </c>
      <c r="J27" s="37" t="s">
        <v>44</v>
      </c>
      <c r="K27" s="37" t="s">
        <v>45</v>
      </c>
      <c r="L27" s="49">
        <v>40324773.0977</v>
      </c>
      <c r="M27" s="49">
        <v>4719069.56454</v>
      </c>
      <c r="N27" s="50" t="s">
        <v>41</v>
      </c>
      <c r="O27" s="49" t="s">
        <v>42</v>
      </c>
      <c r="P27" s="51">
        <v>1003.5</v>
      </c>
      <c r="Q27" s="35"/>
      <c r="R27" s="35"/>
    </row>
    <row r="28" s="2" customFormat="1" spans="1:18">
      <c r="A28" s="35" t="s">
        <v>35</v>
      </c>
      <c r="B28" s="35">
        <v>12</v>
      </c>
      <c r="C28" s="35">
        <v>315</v>
      </c>
      <c r="D28" s="36">
        <v>47</v>
      </c>
      <c r="E28" s="35" t="s">
        <v>36</v>
      </c>
      <c r="F28" s="35" t="s">
        <v>36</v>
      </c>
      <c r="G28" s="35" t="s">
        <v>37</v>
      </c>
      <c r="H28" s="37" t="s">
        <v>43</v>
      </c>
      <c r="I28" s="37" t="s">
        <v>39</v>
      </c>
      <c r="J28" s="37" t="s">
        <v>47</v>
      </c>
      <c r="K28" s="37" t="s">
        <v>48</v>
      </c>
      <c r="L28" s="49">
        <v>40324848.0639</v>
      </c>
      <c r="M28" s="49">
        <v>4718844.05528</v>
      </c>
      <c r="N28" s="50" t="s">
        <v>41</v>
      </c>
      <c r="O28" s="49" t="s">
        <v>42</v>
      </c>
      <c r="P28" s="51">
        <v>423</v>
      </c>
      <c r="Q28" s="35"/>
      <c r="R28" s="35"/>
    </row>
    <row r="29" s="2" customFormat="1" spans="1:18">
      <c r="A29" s="35" t="s">
        <v>35</v>
      </c>
      <c r="B29" s="35">
        <v>12</v>
      </c>
      <c r="C29" s="35">
        <v>318</v>
      </c>
      <c r="D29" s="36">
        <v>46.5</v>
      </c>
      <c r="E29" s="35" t="s">
        <v>36</v>
      </c>
      <c r="F29" s="35" t="s">
        <v>36</v>
      </c>
      <c r="G29" s="35" t="s">
        <v>37</v>
      </c>
      <c r="H29" s="37" t="s">
        <v>43</v>
      </c>
      <c r="I29" s="37" t="s">
        <v>39</v>
      </c>
      <c r="J29" s="37" t="s">
        <v>44</v>
      </c>
      <c r="K29" s="37" t="s">
        <v>45</v>
      </c>
      <c r="L29" s="49">
        <v>40325003.2579</v>
      </c>
      <c r="M29" s="49">
        <v>4718742.02353</v>
      </c>
      <c r="N29" s="50" t="s">
        <v>41</v>
      </c>
      <c r="O29" s="49" t="s">
        <v>42</v>
      </c>
      <c r="P29" s="51">
        <v>418.5</v>
      </c>
      <c r="Q29" s="35"/>
      <c r="R29" s="35"/>
    </row>
    <row r="30" s="2" customFormat="1" spans="1:18">
      <c r="A30" s="35" t="s">
        <v>35</v>
      </c>
      <c r="B30" s="35">
        <v>12</v>
      </c>
      <c r="C30" s="35">
        <v>345</v>
      </c>
      <c r="D30" s="36">
        <v>48.6</v>
      </c>
      <c r="E30" s="35" t="s">
        <v>36</v>
      </c>
      <c r="F30" s="35" t="s">
        <v>36</v>
      </c>
      <c r="G30" s="35" t="s">
        <v>37</v>
      </c>
      <c r="H30" s="37" t="s">
        <v>43</v>
      </c>
      <c r="I30" s="37" t="s">
        <v>39</v>
      </c>
      <c r="J30" s="37" t="s">
        <v>44</v>
      </c>
      <c r="K30" s="37" t="s">
        <v>45</v>
      </c>
      <c r="L30" s="49">
        <v>40325163.6042</v>
      </c>
      <c r="M30" s="49">
        <v>4718532.83162</v>
      </c>
      <c r="N30" s="50" t="s">
        <v>41</v>
      </c>
      <c r="O30" s="49" t="s">
        <v>42</v>
      </c>
      <c r="P30" s="51">
        <v>437.4</v>
      </c>
      <c r="Q30" s="35"/>
      <c r="R30" s="35"/>
    </row>
    <row r="31" s="2" customFormat="1" spans="1:18">
      <c r="A31" s="35" t="s">
        <v>35</v>
      </c>
      <c r="B31" s="35">
        <v>12</v>
      </c>
      <c r="C31" s="35">
        <v>294</v>
      </c>
      <c r="D31" s="36">
        <v>164.6</v>
      </c>
      <c r="E31" s="35" t="s">
        <v>36</v>
      </c>
      <c r="F31" s="35" t="s">
        <v>36</v>
      </c>
      <c r="G31" s="35" t="s">
        <v>37</v>
      </c>
      <c r="H31" s="37" t="s">
        <v>43</v>
      </c>
      <c r="I31" s="37" t="s">
        <v>39</v>
      </c>
      <c r="J31" s="37" t="s">
        <v>44</v>
      </c>
      <c r="K31" s="37" t="s">
        <v>45</v>
      </c>
      <c r="L31" s="49">
        <v>40325096.6481</v>
      </c>
      <c r="M31" s="49">
        <v>4718800.80705</v>
      </c>
      <c r="N31" s="50" t="s">
        <v>41</v>
      </c>
      <c r="O31" s="49" t="s">
        <v>42</v>
      </c>
      <c r="P31" s="51">
        <v>1481.4</v>
      </c>
      <c r="Q31" s="35"/>
      <c r="R31" s="35"/>
    </row>
    <row r="32" s="2" customFormat="1" spans="1:18">
      <c r="A32" s="35" t="s">
        <v>35</v>
      </c>
      <c r="B32" s="35">
        <v>12</v>
      </c>
      <c r="C32" s="35">
        <v>350</v>
      </c>
      <c r="D32" s="36">
        <v>25.1</v>
      </c>
      <c r="E32" s="35" t="s">
        <v>36</v>
      </c>
      <c r="F32" s="35" t="s">
        <v>36</v>
      </c>
      <c r="G32" s="35" t="s">
        <v>37</v>
      </c>
      <c r="H32" s="37" t="s">
        <v>43</v>
      </c>
      <c r="I32" s="37" t="s">
        <v>39</v>
      </c>
      <c r="J32" s="37" t="s">
        <v>44</v>
      </c>
      <c r="K32" s="37" t="s">
        <v>45</v>
      </c>
      <c r="L32" s="49">
        <v>40325371.9537</v>
      </c>
      <c r="M32" s="49">
        <v>4718475.91681</v>
      </c>
      <c r="N32" s="50" t="s">
        <v>41</v>
      </c>
      <c r="O32" s="49" t="s">
        <v>42</v>
      </c>
      <c r="P32" s="51">
        <v>225.9</v>
      </c>
      <c r="Q32" s="35"/>
      <c r="R32" s="35"/>
    </row>
    <row r="33" s="2" customFormat="1" spans="1:18">
      <c r="A33" s="35" t="s">
        <v>35</v>
      </c>
      <c r="B33" s="35">
        <v>12</v>
      </c>
      <c r="C33" s="35">
        <v>359</v>
      </c>
      <c r="D33" s="36">
        <v>33.2</v>
      </c>
      <c r="E33" s="35" t="s">
        <v>36</v>
      </c>
      <c r="F33" s="35" t="s">
        <v>36</v>
      </c>
      <c r="G33" s="35" t="s">
        <v>37</v>
      </c>
      <c r="H33" s="37" t="s">
        <v>43</v>
      </c>
      <c r="I33" s="37" t="s">
        <v>39</v>
      </c>
      <c r="J33" s="37" t="s">
        <v>44</v>
      </c>
      <c r="K33" s="37" t="s">
        <v>45</v>
      </c>
      <c r="L33" s="49">
        <v>40325405.3828</v>
      </c>
      <c r="M33" s="49">
        <v>4718387.75002</v>
      </c>
      <c r="N33" s="50" t="s">
        <v>41</v>
      </c>
      <c r="O33" s="49" t="s">
        <v>42</v>
      </c>
      <c r="P33" s="51">
        <v>298.8</v>
      </c>
      <c r="Q33" s="35"/>
      <c r="R33" s="35"/>
    </row>
    <row r="34" s="2" customFormat="1" spans="1:18">
      <c r="A34" s="35" t="s">
        <v>35</v>
      </c>
      <c r="B34" s="35">
        <v>12</v>
      </c>
      <c r="C34" s="35">
        <v>354</v>
      </c>
      <c r="D34" s="36">
        <v>55.9</v>
      </c>
      <c r="E34" s="35" t="s">
        <v>36</v>
      </c>
      <c r="F34" s="35" t="s">
        <v>36</v>
      </c>
      <c r="G34" s="35" t="s">
        <v>37</v>
      </c>
      <c r="H34" s="37" t="s">
        <v>38</v>
      </c>
      <c r="I34" s="37" t="s">
        <v>39</v>
      </c>
      <c r="J34" s="37" t="s">
        <v>40</v>
      </c>
      <c r="K34" s="37"/>
      <c r="L34" s="49">
        <v>40325432.6119</v>
      </c>
      <c r="M34" s="49">
        <v>4718347.2372</v>
      </c>
      <c r="N34" s="50" t="s">
        <v>41</v>
      </c>
      <c r="O34" s="49" t="s">
        <v>42</v>
      </c>
      <c r="P34" s="51">
        <v>503.1</v>
      </c>
      <c r="Q34" s="35"/>
      <c r="R34" s="35"/>
    </row>
    <row r="35" s="2" customFormat="1" spans="1:18">
      <c r="A35" s="35" t="s">
        <v>35</v>
      </c>
      <c r="B35" s="35">
        <v>12</v>
      </c>
      <c r="C35" s="35">
        <v>320</v>
      </c>
      <c r="D35" s="36">
        <v>13</v>
      </c>
      <c r="E35" s="35" t="s">
        <v>36</v>
      </c>
      <c r="F35" s="35" t="s">
        <v>36</v>
      </c>
      <c r="G35" s="35" t="s">
        <v>37</v>
      </c>
      <c r="H35" s="37" t="s">
        <v>43</v>
      </c>
      <c r="I35" s="37" t="s">
        <v>39</v>
      </c>
      <c r="J35" s="37" t="s">
        <v>44</v>
      </c>
      <c r="K35" s="37" t="s">
        <v>45</v>
      </c>
      <c r="L35" s="49">
        <v>40324118.7185</v>
      </c>
      <c r="M35" s="49">
        <v>4718910.49548</v>
      </c>
      <c r="N35" s="50" t="s">
        <v>41</v>
      </c>
      <c r="O35" s="49" t="s">
        <v>42</v>
      </c>
      <c r="P35" s="51">
        <v>117</v>
      </c>
      <c r="Q35" s="35"/>
      <c r="R35" s="35"/>
    </row>
    <row r="36" s="2" customFormat="1" spans="1:18">
      <c r="A36" s="35" t="s">
        <v>35</v>
      </c>
      <c r="B36" s="35">
        <v>12</v>
      </c>
      <c r="C36" s="35">
        <v>297</v>
      </c>
      <c r="D36" s="36">
        <v>52.8</v>
      </c>
      <c r="E36" s="35" t="s">
        <v>36</v>
      </c>
      <c r="F36" s="35" t="s">
        <v>36</v>
      </c>
      <c r="G36" s="35" t="s">
        <v>37</v>
      </c>
      <c r="H36" s="37" t="s">
        <v>43</v>
      </c>
      <c r="I36" s="37" t="s">
        <v>39</v>
      </c>
      <c r="J36" s="37" t="s">
        <v>44</v>
      </c>
      <c r="K36" s="37" t="s">
        <v>45</v>
      </c>
      <c r="L36" s="49">
        <v>40324291.4282</v>
      </c>
      <c r="M36" s="49">
        <v>4719011.77773</v>
      </c>
      <c r="N36" s="50" t="s">
        <v>41</v>
      </c>
      <c r="O36" s="49" t="s">
        <v>42</v>
      </c>
      <c r="P36" s="51">
        <v>475.2</v>
      </c>
      <c r="Q36" s="35"/>
      <c r="R36" s="35"/>
    </row>
    <row r="37" s="2" customFormat="1" spans="1:18">
      <c r="A37" s="35" t="s">
        <v>35</v>
      </c>
      <c r="B37" s="35">
        <v>12</v>
      </c>
      <c r="C37" s="35">
        <v>140</v>
      </c>
      <c r="D37" s="36">
        <v>167.5</v>
      </c>
      <c r="E37" s="35" t="s">
        <v>36</v>
      </c>
      <c r="F37" s="35" t="s">
        <v>36</v>
      </c>
      <c r="G37" s="35" t="s">
        <v>37</v>
      </c>
      <c r="H37" s="37" t="s">
        <v>43</v>
      </c>
      <c r="I37" s="37" t="s">
        <v>39</v>
      </c>
      <c r="J37" s="37" t="s">
        <v>44</v>
      </c>
      <c r="K37" s="37" t="s">
        <v>45</v>
      </c>
      <c r="L37" s="49">
        <v>40320927.0863</v>
      </c>
      <c r="M37" s="49">
        <v>4721292.46608</v>
      </c>
      <c r="N37" s="50" t="s">
        <v>41</v>
      </c>
      <c r="O37" s="49" t="s">
        <v>42</v>
      </c>
      <c r="P37" s="51">
        <v>1507.5</v>
      </c>
      <c r="Q37" s="35"/>
      <c r="R37" s="35"/>
    </row>
    <row r="38" s="2" customFormat="1" spans="1:18">
      <c r="A38" s="35" t="s">
        <v>35</v>
      </c>
      <c r="B38" s="35">
        <v>12</v>
      </c>
      <c r="C38" s="35">
        <v>131</v>
      </c>
      <c r="D38" s="36">
        <v>147.7</v>
      </c>
      <c r="E38" s="35" t="s">
        <v>36</v>
      </c>
      <c r="F38" s="35" t="s">
        <v>36</v>
      </c>
      <c r="G38" s="35" t="s">
        <v>37</v>
      </c>
      <c r="H38" s="37" t="s">
        <v>43</v>
      </c>
      <c r="I38" s="37" t="s">
        <v>39</v>
      </c>
      <c r="J38" s="37" t="s">
        <v>44</v>
      </c>
      <c r="K38" s="37" t="s">
        <v>45</v>
      </c>
      <c r="L38" s="49">
        <v>40321544.8084</v>
      </c>
      <c r="M38" s="49">
        <v>4721473.2028</v>
      </c>
      <c r="N38" s="50" t="s">
        <v>41</v>
      </c>
      <c r="O38" s="49" t="s">
        <v>42</v>
      </c>
      <c r="P38" s="51">
        <v>1329.3</v>
      </c>
      <c r="Q38" s="35"/>
      <c r="R38" s="35"/>
    </row>
    <row r="39" s="2" customFormat="1" spans="1:18">
      <c r="A39" s="35" t="s">
        <v>35</v>
      </c>
      <c r="B39" s="35">
        <v>12</v>
      </c>
      <c r="C39" s="35">
        <v>213</v>
      </c>
      <c r="D39" s="36">
        <v>10.4</v>
      </c>
      <c r="E39" s="35" t="s">
        <v>36</v>
      </c>
      <c r="F39" s="35" t="s">
        <v>36</v>
      </c>
      <c r="G39" s="35" t="s">
        <v>37</v>
      </c>
      <c r="H39" s="37" t="s">
        <v>43</v>
      </c>
      <c r="I39" s="37" t="s">
        <v>39</v>
      </c>
      <c r="J39" s="37" t="s">
        <v>44</v>
      </c>
      <c r="K39" s="37" t="s">
        <v>45</v>
      </c>
      <c r="L39" s="49">
        <v>40324274.0972</v>
      </c>
      <c r="M39" s="49">
        <v>4719963.37511</v>
      </c>
      <c r="N39" s="50" t="s">
        <v>41</v>
      </c>
      <c r="O39" s="49" t="s">
        <v>42</v>
      </c>
      <c r="P39" s="51">
        <v>93.6</v>
      </c>
      <c r="Q39" s="35"/>
      <c r="R39" s="35"/>
    </row>
    <row r="40" s="2" customFormat="1" spans="1:18">
      <c r="A40" s="35" t="s">
        <v>35</v>
      </c>
      <c r="B40" s="35">
        <v>12</v>
      </c>
      <c r="C40" s="35">
        <v>446</v>
      </c>
      <c r="D40" s="36">
        <v>225.3</v>
      </c>
      <c r="E40" s="35" t="s">
        <v>36</v>
      </c>
      <c r="F40" s="35" t="s">
        <v>36</v>
      </c>
      <c r="G40" s="35" t="s">
        <v>37</v>
      </c>
      <c r="H40" s="37" t="s">
        <v>43</v>
      </c>
      <c r="I40" s="37" t="s">
        <v>39</v>
      </c>
      <c r="J40" s="37" t="s">
        <v>49</v>
      </c>
      <c r="K40" s="37" t="s">
        <v>48</v>
      </c>
      <c r="L40" s="49">
        <v>40322339.4055</v>
      </c>
      <c r="M40" s="49">
        <v>4717270.49945</v>
      </c>
      <c r="N40" s="50" t="s">
        <v>41</v>
      </c>
      <c r="O40" s="49" t="s">
        <v>42</v>
      </c>
      <c r="P40" s="51">
        <v>2027.7</v>
      </c>
      <c r="Q40" s="35"/>
      <c r="R40" s="35"/>
    </row>
    <row r="41" s="2" customFormat="1" spans="1:18">
      <c r="A41" s="35" t="s">
        <v>35</v>
      </c>
      <c r="B41" s="35">
        <v>12</v>
      </c>
      <c r="C41" s="35">
        <v>460</v>
      </c>
      <c r="D41" s="36">
        <v>237</v>
      </c>
      <c r="E41" s="35" t="s">
        <v>36</v>
      </c>
      <c r="F41" s="35" t="s">
        <v>36</v>
      </c>
      <c r="G41" s="35" t="s">
        <v>37</v>
      </c>
      <c r="H41" s="37" t="s">
        <v>43</v>
      </c>
      <c r="I41" s="37" t="s">
        <v>39</v>
      </c>
      <c r="J41" s="37" t="s">
        <v>49</v>
      </c>
      <c r="K41" s="37" t="s">
        <v>48</v>
      </c>
      <c r="L41" s="49">
        <v>40322092.4573</v>
      </c>
      <c r="M41" s="49">
        <v>4716949.39819</v>
      </c>
      <c r="N41" s="50" t="s">
        <v>41</v>
      </c>
      <c r="O41" s="49" t="s">
        <v>42</v>
      </c>
      <c r="P41" s="51">
        <v>2133</v>
      </c>
      <c r="Q41" s="35"/>
      <c r="R41" s="35"/>
    </row>
    <row r="42" s="2" customFormat="1" spans="1:18">
      <c r="A42" s="35" t="s">
        <v>35</v>
      </c>
      <c r="B42" s="35">
        <v>12</v>
      </c>
      <c r="C42" s="35">
        <v>436</v>
      </c>
      <c r="D42" s="36">
        <v>93.6</v>
      </c>
      <c r="E42" s="35" t="s">
        <v>36</v>
      </c>
      <c r="F42" s="35" t="s">
        <v>36</v>
      </c>
      <c r="G42" s="35" t="s">
        <v>37</v>
      </c>
      <c r="H42" s="37" t="s">
        <v>43</v>
      </c>
      <c r="I42" s="37" t="s">
        <v>39</v>
      </c>
      <c r="J42" s="37" t="s">
        <v>44</v>
      </c>
      <c r="K42" s="37" t="s">
        <v>45</v>
      </c>
      <c r="L42" s="49">
        <v>40323072.3747</v>
      </c>
      <c r="M42" s="49">
        <v>4717426.68888</v>
      </c>
      <c r="N42" s="50" t="s">
        <v>41</v>
      </c>
      <c r="O42" s="49" t="s">
        <v>42</v>
      </c>
      <c r="P42" s="51">
        <v>842.4</v>
      </c>
      <c r="Q42" s="35"/>
      <c r="R42" s="35"/>
    </row>
    <row r="43" s="2" customFormat="1" spans="1:18">
      <c r="A43" s="35" t="s">
        <v>35</v>
      </c>
      <c r="B43" s="35">
        <v>12</v>
      </c>
      <c r="C43" s="35">
        <v>461</v>
      </c>
      <c r="D43" s="36">
        <v>13.4</v>
      </c>
      <c r="E43" s="35" t="s">
        <v>36</v>
      </c>
      <c r="F43" s="35" t="s">
        <v>36</v>
      </c>
      <c r="G43" s="35" t="s">
        <v>37</v>
      </c>
      <c r="H43" s="37" t="s">
        <v>43</v>
      </c>
      <c r="I43" s="37" t="s">
        <v>39</v>
      </c>
      <c r="J43" s="37" t="s">
        <v>49</v>
      </c>
      <c r="K43" s="37" t="s">
        <v>48</v>
      </c>
      <c r="L43" s="49">
        <v>40322671.921</v>
      </c>
      <c r="M43" s="49">
        <v>4717196.51745</v>
      </c>
      <c r="N43" s="50" t="s">
        <v>41</v>
      </c>
      <c r="O43" s="49" t="s">
        <v>42</v>
      </c>
      <c r="P43" s="51">
        <v>120.6</v>
      </c>
      <c r="Q43" s="35"/>
      <c r="R43" s="35"/>
    </row>
    <row r="44" s="2" customFormat="1" spans="1:18">
      <c r="A44" s="35" t="s">
        <v>35</v>
      </c>
      <c r="B44" s="35">
        <v>12</v>
      </c>
      <c r="C44" s="35">
        <v>477</v>
      </c>
      <c r="D44" s="36">
        <v>223.2</v>
      </c>
      <c r="E44" s="35" t="s">
        <v>36</v>
      </c>
      <c r="F44" s="35" t="s">
        <v>36</v>
      </c>
      <c r="G44" s="35" t="s">
        <v>37</v>
      </c>
      <c r="H44" s="37" t="s">
        <v>43</v>
      </c>
      <c r="I44" s="37" t="s">
        <v>39</v>
      </c>
      <c r="J44" s="37" t="s">
        <v>44</v>
      </c>
      <c r="K44" s="37" t="s">
        <v>45</v>
      </c>
      <c r="L44" s="49">
        <v>40322775.6222</v>
      </c>
      <c r="M44" s="49">
        <v>4716668.13676</v>
      </c>
      <c r="N44" s="50" t="s">
        <v>41</v>
      </c>
      <c r="O44" s="49" t="s">
        <v>42</v>
      </c>
      <c r="P44" s="51">
        <v>2008.8</v>
      </c>
      <c r="Q44" s="35"/>
      <c r="R44" s="35"/>
    </row>
    <row r="45" s="2" customFormat="1" spans="1:18">
      <c r="A45" s="35" t="s">
        <v>35</v>
      </c>
      <c r="B45" s="35">
        <v>12</v>
      </c>
      <c r="C45" s="35">
        <v>494</v>
      </c>
      <c r="D45" s="36">
        <v>14.3</v>
      </c>
      <c r="E45" s="35" t="s">
        <v>36</v>
      </c>
      <c r="F45" s="35" t="s">
        <v>36</v>
      </c>
      <c r="G45" s="35" t="s">
        <v>37</v>
      </c>
      <c r="H45" s="37" t="s">
        <v>43</v>
      </c>
      <c r="I45" s="37" t="s">
        <v>39</v>
      </c>
      <c r="J45" s="37" t="s">
        <v>44</v>
      </c>
      <c r="K45" s="37" t="s">
        <v>45</v>
      </c>
      <c r="L45" s="49">
        <v>40322542.7625</v>
      </c>
      <c r="M45" s="49">
        <v>4716697.95362</v>
      </c>
      <c r="N45" s="50" t="s">
        <v>41</v>
      </c>
      <c r="O45" s="49" t="s">
        <v>42</v>
      </c>
      <c r="P45" s="51">
        <v>128.7</v>
      </c>
      <c r="Q45" s="35"/>
      <c r="R45" s="35"/>
    </row>
    <row r="46" s="2" customFormat="1" spans="1:18">
      <c r="A46" s="35" t="s">
        <v>35</v>
      </c>
      <c r="B46" s="35">
        <v>12</v>
      </c>
      <c r="C46" s="35">
        <v>482</v>
      </c>
      <c r="D46" s="36">
        <v>205.8</v>
      </c>
      <c r="E46" s="35" t="s">
        <v>36</v>
      </c>
      <c r="F46" s="35" t="s">
        <v>36</v>
      </c>
      <c r="G46" s="35" t="s">
        <v>37</v>
      </c>
      <c r="H46" s="37" t="s">
        <v>43</v>
      </c>
      <c r="I46" s="37" t="s">
        <v>39</v>
      </c>
      <c r="J46" s="37" t="s">
        <v>44</v>
      </c>
      <c r="K46" s="37" t="s">
        <v>45</v>
      </c>
      <c r="L46" s="49">
        <v>40321567.6653</v>
      </c>
      <c r="M46" s="49">
        <v>4716754.87246</v>
      </c>
      <c r="N46" s="50" t="s">
        <v>41</v>
      </c>
      <c r="O46" s="49" t="s">
        <v>42</v>
      </c>
      <c r="P46" s="51">
        <v>1852.2</v>
      </c>
      <c r="Q46" s="35"/>
      <c r="R46" s="35"/>
    </row>
    <row r="47" s="2" customFormat="1" spans="1:18">
      <c r="A47" s="35" t="s">
        <v>35</v>
      </c>
      <c r="B47" s="35">
        <v>12</v>
      </c>
      <c r="C47" s="35">
        <v>504</v>
      </c>
      <c r="D47" s="36">
        <v>239.2</v>
      </c>
      <c r="E47" s="35" t="s">
        <v>36</v>
      </c>
      <c r="F47" s="35" t="s">
        <v>36</v>
      </c>
      <c r="G47" s="35" t="s">
        <v>37</v>
      </c>
      <c r="H47" s="37" t="s">
        <v>43</v>
      </c>
      <c r="I47" s="37" t="s">
        <v>39</v>
      </c>
      <c r="J47" s="37" t="s">
        <v>44</v>
      </c>
      <c r="K47" s="37" t="s">
        <v>45</v>
      </c>
      <c r="L47" s="49">
        <v>40321882.8404</v>
      </c>
      <c r="M47" s="49">
        <v>4716463.91045</v>
      </c>
      <c r="N47" s="50" t="s">
        <v>41</v>
      </c>
      <c r="O47" s="49" t="s">
        <v>42</v>
      </c>
      <c r="P47" s="51">
        <v>2152.8</v>
      </c>
      <c r="Q47" s="35"/>
      <c r="R47" s="35"/>
    </row>
    <row r="48" s="2" customFormat="1" spans="1:18">
      <c r="A48" s="35" t="s">
        <v>35</v>
      </c>
      <c r="B48" s="35">
        <v>12</v>
      </c>
      <c r="C48" s="35">
        <v>87</v>
      </c>
      <c r="D48" s="36">
        <v>438.2</v>
      </c>
      <c r="E48" s="35" t="s">
        <v>36</v>
      </c>
      <c r="F48" s="35" t="s">
        <v>36</v>
      </c>
      <c r="G48" s="35" t="s">
        <v>37</v>
      </c>
      <c r="H48" s="37" t="s">
        <v>43</v>
      </c>
      <c r="I48" s="37" t="s">
        <v>39</v>
      </c>
      <c r="J48" s="37" t="s">
        <v>44</v>
      </c>
      <c r="K48" s="37" t="s">
        <v>45</v>
      </c>
      <c r="L48" s="49">
        <v>40320509.3248</v>
      </c>
      <c r="M48" s="49">
        <v>4722220.46469</v>
      </c>
      <c r="N48" s="50" t="s">
        <v>41</v>
      </c>
      <c r="O48" s="49" t="s">
        <v>42</v>
      </c>
      <c r="P48" s="51">
        <v>3943.8</v>
      </c>
      <c r="Q48" s="35"/>
      <c r="R48" s="35"/>
    </row>
    <row r="49" s="2" customFormat="1" spans="1:18">
      <c r="A49" s="35" t="s">
        <v>35</v>
      </c>
      <c r="B49" s="35">
        <v>12</v>
      </c>
      <c r="C49" s="35">
        <v>106</v>
      </c>
      <c r="D49" s="36">
        <v>114.7</v>
      </c>
      <c r="E49" s="35" t="s">
        <v>36</v>
      </c>
      <c r="F49" s="35" t="s">
        <v>36</v>
      </c>
      <c r="G49" s="35" t="s">
        <v>37</v>
      </c>
      <c r="H49" s="37" t="s">
        <v>43</v>
      </c>
      <c r="I49" s="37" t="s">
        <v>39</v>
      </c>
      <c r="J49" s="37" t="s">
        <v>44</v>
      </c>
      <c r="K49" s="37" t="s">
        <v>45</v>
      </c>
      <c r="L49" s="49">
        <v>40321049.7806</v>
      </c>
      <c r="M49" s="49">
        <v>4721989.25278</v>
      </c>
      <c r="N49" s="50" t="s">
        <v>41</v>
      </c>
      <c r="O49" s="49" t="s">
        <v>42</v>
      </c>
      <c r="P49" s="51">
        <v>1032.3</v>
      </c>
      <c r="Q49" s="35"/>
      <c r="R49" s="35"/>
    </row>
    <row r="50" s="2" customFormat="1" spans="1:18">
      <c r="A50" s="35" t="s">
        <v>35</v>
      </c>
      <c r="B50" s="35">
        <v>12</v>
      </c>
      <c r="C50" s="35">
        <v>357</v>
      </c>
      <c r="D50" s="36">
        <v>48.1</v>
      </c>
      <c r="E50" s="35" t="s">
        <v>36</v>
      </c>
      <c r="F50" s="35" t="s">
        <v>36</v>
      </c>
      <c r="G50" s="35" t="s">
        <v>37</v>
      </c>
      <c r="H50" s="37" t="s">
        <v>43</v>
      </c>
      <c r="I50" s="37" t="s">
        <v>39</v>
      </c>
      <c r="J50" s="37" t="s">
        <v>44</v>
      </c>
      <c r="K50" s="37" t="s">
        <v>45</v>
      </c>
      <c r="L50" s="49">
        <v>40327741.7638</v>
      </c>
      <c r="M50" s="49">
        <v>4718287.33648</v>
      </c>
      <c r="N50" s="50" t="s">
        <v>41</v>
      </c>
      <c r="O50" s="49" t="s">
        <v>42</v>
      </c>
      <c r="P50" s="51">
        <v>432.9</v>
      </c>
      <c r="Q50" s="35"/>
      <c r="R50" s="35"/>
    </row>
    <row r="51" s="2" customFormat="1" spans="1:18">
      <c r="A51" s="35" t="s">
        <v>35</v>
      </c>
      <c r="B51" s="35">
        <v>12</v>
      </c>
      <c r="C51" s="35">
        <v>306</v>
      </c>
      <c r="D51" s="36">
        <v>80.2</v>
      </c>
      <c r="E51" s="35" t="s">
        <v>36</v>
      </c>
      <c r="F51" s="35" t="s">
        <v>36</v>
      </c>
      <c r="G51" s="35" t="s">
        <v>37</v>
      </c>
      <c r="H51" s="37" t="s">
        <v>43</v>
      </c>
      <c r="I51" s="37" t="s">
        <v>39</v>
      </c>
      <c r="J51" s="37" t="s">
        <v>50</v>
      </c>
      <c r="K51" s="37" t="s">
        <v>48</v>
      </c>
      <c r="L51" s="49">
        <v>40327702.3635</v>
      </c>
      <c r="M51" s="49">
        <v>4718714.18147</v>
      </c>
      <c r="N51" s="50" t="s">
        <v>41</v>
      </c>
      <c r="O51" s="49" t="s">
        <v>42</v>
      </c>
      <c r="P51" s="51">
        <v>721.8</v>
      </c>
      <c r="Q51" s="35"/>
      <c r="R51" s="35"/>
    </row>
    <row r="52" s="2" customFormat="1" spans="1:18">
      <c r="A52" s="35" t="s">
        <v>35</v>
      </c>
      <c r="B52" s="35">
        <v>12</v>
      </c>
      <c r="C52" s="35">
        <v>275</v>
      </c>
      <c r="D52" s="36">
        <v>112.5</v>
      </c>
      <c r="E52" s="35" t="s">
        <v>36</v>
      </c>
      <c r="F52" s="35" t="s">
        <v>36</v>
      </c>
      <c r="G52" s="35" t="s">
        <v>37</v>
      </c>
      <c r="H52" s="37" t="s">
        <v>43</v>
      </c>
      <c r="I52" s="37" t="s">
        <v>39</v>
      </c>
      <c r="J52" s="37" t="s">
        <v>44</v>
      </c>
      <c r="K52" s="37" t="s">
        <v>45</v>
      </c>
      <c r="L52" s="49">
        <v>40327831.4088</v>
      </c>
      <c r="M52" s="49">
        <v>4719076.20306</v>
      </c>
      <c r="N52" s="50" t="s">
        <v>41</v>
      </c>
      <c r="O52" s="49" t="s">
        <v>42</v>
      </c>
      <c r="P52" s="51">
        <v>1012.5</v>
      </c>
      <c r="Q52" s="35"/>
      <c r="R52" s="35"/>
    </row>
    <row r="53" s="2" customFormat="1" spans="1:18">
      <c r="A53" s="35" t="s">
        <v>35</v>
      </c>
      <c r="B53" s="35">
        <v>12</v>
      </c>
      <c r="C53" s="35">
        <v>233</v>
      </c>
      <c r="D53" s="36">
        <v>92.3</v>
      </c>
      <c r="E53" s="35" t="s">
        <v>36</v>
      </c>
      <c r="F53" s="35" t="s">
        <v>36</v>
      </c>
      <c r="G53" s="35" t="s">
        <v>37</v>
      </c>
      <c r="H53" s="37" t="s">
        <v>43</v>
      </c>
      <c r="I53" s="37" t="s">
        <v>39</v>
      </c>
      <c r="J53" s="37" t="s">
        <v>44</v>
      </c>
      <c r="K53" s="37" t="s">
        <v>45</v>
      </c>
      <c r="L53" s="49">
        <v>40327978.4821</v>
      </c>
      <c r="M53" s="49">
        <v>4719454.10311</v>
      </c>
      <c r="N53" s="50" t="s">
        <v>41</v>
      </c>
      <c r="O53" s="49" t="s">
        <v>42</v>
      </c>
      <c r="P53" s="51">
        <v>830.7</v>
      </c>
      <c r="Q53" s="35"/>
      <c r="R53" s="35"/>
    </row>
    <row r="54" s="2" customFormat="1" spans="1:18">
      <c r="A54" s="35" t="s">
        <v>35</v>
      </c>
      <c r="B54" s="35">
        <v>12</v>
      </c>
      <c r="C54" s="35">
        <v>237</v>
      </c>
      <c r="D54" s="36">
        <v>24.9</v>
      </c>
      <c r="E54" s="35" t="s">
        <v>36</v>
      </c>
      <c r="F54" s="35" t="s">
        <v>36</v>
      </c>
      <c r="G54" s="35" t="s">
        <v>37</v>
      </c>
      <c r="H54" s="37" t="s">
        <v>43</v>
      </c>
      <c r="I54" s="37" t="s">
        <v>39</v>
      </c>
      <c r="J54" s="37" t="s">
        <v>50</v>
      </c>
      <c r="K54" s="37" t="s">
        <v>48</v>
      </c>
      <c r="L54" s="49">
        <v>40328119.0772</v>
      </c>
      <c r="M54" s="49">
        <v>4719589.43307</v>
      </c>
      <c r="N54" s="50" t="s">
        <v>41</v>
      </c>
      <c r="O54" s="49" t="s">
        <v>42</v>
      </c>
      <c r="P54" s="51">
        <v>224.1</v>
      </c>
      <c r="Q54" s="35"/>
      <c r="R54" s="35"/>
    </row>
    <row r="55" s="2" customFormat="1" spans="1:18">
      <c r="A55" s="35" t="s">
        <v>35</v>
      </c>
      <c r="B55" s="35">
        <v>12</v>
      </c>
      <c r="C55" s="35">
        <v>300</v>
      </c>
      <c r="D55" s="36">
        <v>245.8</v>
      </c>
      <c r="E55" s="35" t="s">
        <v>36</v>
      </c>
      <c r="F55" s="35" t="s">
        <v>36</v>
      </c>
      <c r="G55" s="35" t="s">
        <v>37</v>
      </c>
      <c r="H55" s="37" t="s">
        <v>38</v>
      </c>
      <c r="I55" s="37" t="s">
        <v>39</v>
      </c>
      <c r="J55" s="37" t="s">
        <v>51</v>
      </c>
      <c r="K55" s="37" t="s">
        <v>46</v>
      </c>
      <c r="L55" s="49">
        <v>40327507.4734</v>
      </c>
      <c r="M55" s="49">
        <v>4718548.69666</v>
      </c>
      <c r="N55" s="50" t="s">
        <v>41</v>
      </c>
      <c r="O55" s="49" t="s">
        <v>42</v>
      </c>
      <c r="P55" s="51">
        <v>2212.2</v>
      </c>
      <c r="Q55" s="35"/>
      <c r="R55" s="35"/>
    </row>
    <row r="56" s="2" customFormat="1" spans="1:18">
      <c r="A56" s="35" t="s">
        <v>35</v>
      </c>
      <c r="B56" s="35">
        <v>12</v>
      </c>
      <c r="C56" s="35">
        <v>76</v>
      </c>
      <c r="D56" s="36">
        <v>1011.7</v>
      </c>
      <c r="E56" s="35" t="s">
        <v>36</v>
      </c>
      <c r="F56" s="35" t="s">
        <v>36</v>
      </c>
      <c r="G56" s="35" t="s">
        <v>37</v>
      </c>
      <c r="H56" s="37" t="s">
        <v>38</v>
      </c>
      <c r="I56" s="37" t="s">
        <v>39</v>
      </c>
      <c r="J56" s="37" t="s">
        <v>51</v>
      </c>
      <c r="K56" s="37" t="s">
        <v>46</v>
      </c>
      <c r="L56" s="49">
        <v>40325321.5078</v>
      </c>
      <c r="M56" s="49">
        <v>4722225.37517</v>
      </c>
      <c r="N56" s="50" t="s">
        <v>41</v>
      </c>
      <c r="O56" s="49" t="s">
        <v>42</v>
      </c>
      <c r="P56" s="51">
        <v>9105.3</v>
      </c>
      <c r="Q56" s="35"/>
      <c r="R56" s="35"/>
    </row>
    <row r="57" s="2" customFormat="1" spans="1:18">
      <c r="A57" s="35" t="s">
        <v>35</v>
      </c>
      <c r="B57" s="35">
        <v>12</v>
      </c>
      <c r="C57" s="35">
        <v>62</v>
      </c>
      <c r="D57" s="36">
        <v>11</v>
      </c>
      <c r="E57" s="35" t="s">
        <v>36</v>
      </c>
      <c r="F57" s="35" t="s">
        <v>36</v>
      </c>
      <c r="G57" s="35" t="s">
        <v>37</v>
      </c>
      <c r="H57" s="37" t="s">
        <v>43</v>
      </c>
      <c r="I57" s="37" t="s">
        <v>39</v>
      </c>
      <c r="J57" s="37" t="s">
        <v>49</v>
      </c>
      <c r="K57" s="37" t="s">
        <v>48</v>
      </c>
      <c r="L57" s="49">
        <v>40326346.0543</v>
      </c>
      <c r="M57" s="49">
        <v>4722669.10337</v>
      </c>
      <c r="N57" s="50" t="s">
        <v>41</v>
      </c>
      <c r="O57" s="49" t="s">
        <v>42</v>
      </c>
      <c r="P57" s="51">
        <v>99</v>
      </c>
      <c r="Q57" s="35"/>
      <c r="R57" s="35"/>
    </row>
    <row r="58" s="2" customFormat="1" spans="1:18">
      <c r="A58" s="35" t="s">
        <v>35</v>
      </c>
      <c r="B58" s="35">
        <v>12</v>
      </c>
      <c r="C58" s="35">
        <v>70</v>
      </c>
      <c r="D58" s="36">
        <v>16.8</v>
      </c>
      <c r="E58" s="35" t="s">
        <v>36</v>
      </c>
      <c r="F58" s="35" t="s">
        <v>36</v>
      </c>
      <c r="G58" s="35" t="s">
        <v>37</v>
      </c>
      <c r="H58" s="37" t="s">
        <v>43</v>
      </c>
      <c r="I58" s="37" t="s">
        <v>39</v>
      </c>
      <c r="J58" s="37" t="s">
        <v>49</v>
      </c>
      <c r="K58" s="37" t="s">
        <v>48</v>
      </c>
      <c r="L58" s="49">
        <v>40326480.0604</v>
      </c>
      <c r="M58" s="49">
        <v>4722524.21195</v>
      </c>
      <c r="N58" s="50" t="s">
        <v>41</v>
      </c>
      <c r="O58" s="49" t="s">
        <v>42</v>
      </c>
      <c r="P58" s="51">
        <v>151.2</v>
      </c>
      <c r="Q58" s="35"/>
      <c r="R58" s="35"/>
    </row>
    <row r="59" s="2" customFormat="1" spans="1:18">
      <c r="A59" s="35" t="s">
        <v>35</v>
      </c>
      <c r="B59" s="35">
        <v>12</v>
      </c>
      <c r="C59" s="35">
        <v>72</v>
      </c>
      <c r="D59" s="36">
        <v>55.8</v>
      </c>
      <c r="E59" s="35" t="s">
        <v>36</v>
      </c>
      <c r="F59" s="35" t="s">
        <v>36</v>
      </c>
      <c r="G59" s="35" t="s">
        <v>37</v>
      </c>
      <c r="H59" s="37" t="s">
        <v>43</v>
      </c>
      <c r="I59" s="37" t="s">
        <v>39</v>
      </c>
      <c r="J59" s="37" t="s">
        <v>44</v>
      </c>
      <c r="K59" s="37" t="s">
        <v>45</v>
      </c>
      <c r="L59" s="49">
        <v>40327098.2918</v>
      </c>
      <c r="M59" s="49">
        <v>4722403.72393</v>
      </c>
      <c r="N59" s="50" t="s">
        <v>41</v>
      </c>
      <c r="O59" s="49" t="s">
        <v>42</v>
      </c>
      <c r="P59" s="51">
        <v>502.2</v>
      </c>
      <c r="Q59" s="35"/>
      <c r="R59" s="35"/>
    </row>
    <row r="60" s="2" customFormat="1" spans="1:18">
      <c r="A60" s="35" t="s">
        <v>35</v>
      </c>
      <c r="B60" s="35">
        <v>12</v>
      </c>
      <c r="C60" s="35">
        <v>175</v>
      </c>
      <c r="D60" s="36">
        <v>17.6</v>
      </c>
      <c r="E60" s="37" t="s">
        <v>36</v>
      </c>
      <c r="F60" s="37" t="s">
        <v>36</v>
      </c>
      <c r="G60" s="37" t="s">
        <v>37</v>
      </c>
      <c r="H60" s="37" t="s">
        <v>43</v>
      </c>
      <c r="I60" s="35" t="s">
        <v>39</v>
      </c>
      <c r="J60" s="37" t="s">
        <v>44</v>
      </c>
      <c r="K60" s="37" t="s">
        <v>52</v>
      </c>
      <c r="L60" s="49">
        <v>40320821.3425</v>
      </c>
      <c r="M60" s="49">
        <v>4720756.9775</v>
      </c>
      <c r="N60" s="50" t="s">
        <v>41</v>
      </c>
      <c r="O60" s="49" t="s">
        <v>42</v>
      </c>
      <c r="P60" s="51">
        <v>158.4</v>
      </c>
      <c r="Q60" s="35"/>
      <c r="R60" s="35"/>
    </row>
    <row r="61" s="2" customFormat="1" spans="1:18">
      <c r="A61" s="35" t="s">
        <v>35</v>
      </c>
      <c r="B61" s="35">
        <v>12</v>
      </c>
      <c r="C61" s="35">
        <v>179</v>
      </c>
      <c r="D61" s="36">
        <v>59.1</v>
      </c>
      <c r="E61" s="37" t="s">
        <v>36</v>
      </c>
      <c r="F61" s="37" t="s">
        <v>36</v>
      </c>
      <c r="G61" s="37" t="s">
        <v>37</v>
      </c>
      <c r="H61" s="37" t="s">
        <v>43</v>
      </c>
      <c r="I61" s="35" t="s">
        <v>39</v>
      </c>
      <c r="J61" s="37" t="s">
        <v>44</v>
      </c>
      <c r="K61" s="37" t="s">
        <v>45</v>
      </c>
      <c r="L61" s="49">
        <v>40321061.6555</v>
      </c>
      <c r="M61" s="49">
        <v>4720667.44819</v>
      </c>
      <c r="N61" s="50" t="s">
        <v>41</v>
      </c>
      <c r="O61" s="49" t="s">
        <v>42</v>
      </c>
      <c r="P61" s="51">
        <v>531.9</v>
      </c>
      <c r="Q61" s="35"/>
      <c r="R61" s="35"/>
    </row>
    <row r="62" s="2" customFormat="1" spans="1:18">
      <c r="A62" s="35" t="s">
        <v>35</v>
      </c>
      <c r="B62" s="35">
        <v>12</v>
      </c>
      <c r="C62" s="35">
        <v>193</v>
      </c>
      <c r="D62" s="36">
        <v>116.1</v>
      </c>
      <c r="E62" s="37" t="s">
        <v>36</v>
      </c>
      <c r="F62" s="37" t="s">
        <v>36</v>
      </c>
      <c r="G62" s="37" t="s">
        <v>37</v>
      </c>
      <c r="H62" s="37" t="s">
        <v>43</v>
      </c>
      <c r="I62" s="35" t="s">
        <v>39</v>
      </c>
      <c r="J62" s="37" t="s">
        <v>44</v>
      </c>
      <c r="K62" s="37" t="s">
        <v>45</v>
      </c>
      <c r="L62" s="49">
        <v>40320800.953</v>
      </c>
      <c r="M62" s="49">
        <v>4720259.81107</v>
      </c>
      <c r="N62" s="50" t="s">
        <v>41</v>
      </c>
      <c r="O62" s="49" t="s">
        <v>42</v>
      </c>
      <c r="P62" s="51">
        <v>1044.9</v>
      </c>
      <c r="Q62" s="35"/>
      <c r="R62" s="35"/>
    </row>
    <row r="63" s="2" customFormat="1" spans="1:18">
      <c r="A63" s="35" t="s">
        <v>35</v>
      </c>
      <c r="B63" s="35">
        <v>12</v>
      </c>
      <c r="C63" s="35">
        <v>184</v>
      </c>
      <c r="D63" s="36">
        <v>167.4</v>
      </c>
      <c r="E63" s="37" t="s">
        <v>36</v>
      </c>
      <c r="F63" s="37" t="s">
        <v>36</v>
      </c>
      <c r="G63" s="37" t="s">
        <v>37</v>
      </c>
      <c r="H63" s="37" t="s">
        <v>43</v>
      </c>
      <c r="I63" s="35" t="s">
        <v>39</v>
      </c>
      <c r="J63" s="37" t="s">
        <v>44</v>
      </c>
      <c r="K63" s="37" t="s">
        <v>45</v>
      </c>
      <c r="L63" s="49">
        <v>40326329.0321</v>
      </c>
      <c r="M63" s="49">
        <v>4720238.81804</v>
      </c>
      <c r="N63" s="50" t="s">
        <v>41</v>
      </c>
      <c r="O63" s="49" t="s">
        <v>42</v>
      </c>
      <c r="P63" s="51">
        <v>1506.6</v>
      </c>
      <c r="Q63" s="35"/>
      <c r="R63" s="35"/>
    </row>
    <row r="64" s="2" customFormat="1" spans="1:18">
      <c r="A64" s="35" t="s">
        <v>35</v>
      </c>
      <c r="B64" s="35">
        <v>12</v>
      </c>
      <c r="C64" s="35">
        <v>183</v>
      </c>
      <c r="D64" s="36">
        <v>41.6</v>
      </c>
      <c r="E64" s="37" t="s">
        <v>36</v>
      </c>
      <c r="F64" s="37" t="s">
        <v>36</v>
      </c>
      <c r="G64" s="37" t="s">
        <v>37</v>
      </c>
      <c r="H64" s="37" t="s">
        <v>43</v>
      </c>
      <c r="I64" s="35" t="s">
        <v>39</v>
      </c>
      <c r="J64" s="37" t="s">
        <v>44</v>
      </c>
      <c r="K64" s="37" t="s">
        <v>45</v>
      </c>
      <c r="L64" s="49">
        <v>40326151.4048</v>
      </c>
      <c r="M64" s="49">
        <v>4720390.14259</v>
      </c>
      <c r="N64" s="50" t="s">
        <v>41</v>
      </c>
      <c r="O64" s="49" t="s">
        <v>42</v>
      </c>
      <c r="P64" s="51">
        <v>374.4</v>
      </c>
      <c r="Q64" s="35"/>
      <c r="R64" s="35"/>
    </row>
    <row r="65" s="2" customFormat="1" spans="1:18">
      <c r="A65" s="35" t="s">
        <v>35</v>
      </c>
      <c r="B65" s="35">
        <v>12</v>
      </c>
      <c r="C65" s="35">
        <v>180</v>
      </c>
      <c r="D65" s="36">
        <v>48.1</v>
      </c>
      <c r="E65" s="37" t="s">
        <v>36</v>
      </c>
      <c r="F65" s="37" t="s">
        <v>36</v>
      </c>
      <c r="G65" s="37" t="s">
        <v>37</v>
      </c>
      <c r="H65" s="37" t="s">
        <v>43</v>
      </c>
      <c r="I65" s="35" t="s">
        <v>39</v>
      </c>
      <c r="J65" s="37" t="s">
        <v>44</v>
      </c>
      <c r="K65" s="37" t="s">
        <v>45</v>
      </c>
      <c r="L65" s="49">
        <v>40325990.6907</v>
      </c>
      <c r="M65" s="49">
        <v>4720513.23468</v>
      </c>
      <c r="N65" s="50" t="s">
        <v>41</v>
      </c>
      <c r="O65" s="49" t="s">
        <v>42</v>
      </c>
      <c r="P65" s="51">
        <v>432.9</v>
      </c>
      <c r="Q65" s="35"/>
      <c r="R65" s="35"/>
    </row>
    <row r="66" s="2" customFormat="1" spans="1:18">
      <c r="A66" s="35" t="s">
        <v>35</v>
      </c>
      <c r="B66" s="35">
        <v>12</v>
      </c>
      <c r="C66" s="35">
        <v>197</v>
      </c>
      <c r="D66" s="36">
        <v>67.8</v>
      </c>
      <c r="E66" s="37" t="s">
        <v>36</v>
      </c>
      <c r="F66" s="37" t="s">
        <v>36</v>
      </c>
      <c r="G66" s="37" t="s">
        <v>37</v>
      </c>
      <c r="H66" s="37" t="s">
        <v>43</v>
      </c>
      <c r="I66" s="35" t="s">
        <v>39</v>
      </c>
      <c r="J66" s="37" t="s">
        <v>44</v>
      </c>
      <c r="K66" s="37" t="s">
        <v>45</v>
      </c>
      <c r="L66" s="49">
        <v>40326567.2276</v>
      </c>
      <c r="M66" s="49">
        <v>4720098.4906</v>
      </c>
      <c r="N66" s="50" t="s">
        <v>41</v>
      </c>
      <c r="O66" s="49" t="s">
        <v>42</v>
      </c>
      <c r="P66" s="51">
        <v>610.2</v>
      </c>
      <c r="Q66" s="35"/>
      <c r="R66" s="35"/>
    </row>
    <row r="67" s="2" customFormat="1" spans="1:18">
      <c r="A67" s="35" t="s">
        <v>35</v>
      </c>
      <c r="B67" s="35">
        <v>12</v>
      </c>
      <c r="C67" s="35">
        <v>243</v>
      </c>
      <c r="D67" s="36">
        <v>54.8</v>
      </c>
      <c r="E67" s="37" t="s">
        <v>36</v>
      </c>
      <c r="F67" s="37" t="s">
        <v>36</v>
      </c>
      <c r="G67" s="37" t="s">
        <v>37</v>
      </c>
      <c r="H67" s="37" t="s">
        <v>38</v>
      </c>
      <c r="I67" s="35" t="s">
        <v>39</v>
      </c>
      <c r="J67" s="37" t="s">
        <v>51</v>
      </c>
      <c r="K67" s="37" t="s">
        <v>46</v>
      </c>
      <c r="L67" s="49">
        <v>40327185.8673</v>
      </c>
      <c r="M67" s="49">
        <v>4719480.09486</v>
      </c>
      <c r="N67" s="50" t="s">
        <v>41</v>
      </c>
      <c r="O67" s="49" t="s">
        <v>42</v>
      </c>
      <c r="P67" s="51">
        <v>493.2</v>
      </c>
      <c r="Q67" s="35"/>
      <c r="R67" s="35"/>
    </row>
    <row r="68" s="2" customFormat="1" spans="1:18">
      <c r="A68" s="35" t="s">
        <v>35</v>
      </c>
      <c r="B68" s="35">
        <v>12</v>
      </c>
      <c r="C68" s="35">
        <v>205</v>
      </c>
      <c r="D68" s="36">
        <v>24.4</v>
      </c>
      <c r="E68" s="37" t="s">
        <v>36</v>
      </c>
      <c r="F68" s="37" t="s">
        <v>36</v>
      </c>
      <c r="G68" s="37" t="s">
        <v>37</v>
      </c>
      <c r="H68" s="37" t="s">
        <v>43</v>
      </c>
      <c r="I68" s="35" t="s">
        <v>39</v>
      </c>
      <c r="J68" s="37" t="s">
        <v>44</v>
      </c>
      <c r="K68" s="37" t="s">
        <v>45</v>
      </c>
      <c r="L68" s="49">
        <v>40326825.5298</v>
      </c>
      <c r="M68" s="49">
        <v>4719995.37275</v>
      </c>
      <c r="N68" s="50" t="s">
        <v>41</v>
      </c>
      <c r="O68" s="49" t="s">
        <v>42</v>
      </c>
      <c r="P68" s="51">
        <v>219.6</v>
      </c>
      <c r="Q68" s="35"/>
      <c r="R68" s="35"/>
    </row>
    <row r="69" s="2" customFormat="1" spans="1:18">
      <c r="A69" s="35" t="s">
        <v>35</v>
      </c>
      <c r="B69" s="35">
        <v>12</v>
      </c>
      <c r="C69" s="35">
        <v>391</v>
      </c>
      <c r="D69" s="36">
        <v>91.9</v>
      </c>
      <c r="E69" s="37" t="s">
        <v>36</v>
      </c>
      <c r="F69" s="37" t="s">
        <v>36</v>
      </c>
      <c r="G69" s="37" t="s">
        <v>37</v>
      </c>
      <c r="H69" s="37" t="s">
        <v>43</v>
      </c>
      <c r="I69" s="35" t="s">
        <v>39</v>
      </c>
      <c r="J69" s="37" t="s">
        <v>44</v>
      </c>
      <c r="K69" s="37" t="s">
        <v>45</v>
      </c>
      <c r="L69" s="49">
        <v>40327965.6985</v>
      </c>
      <c r="M69" s="49">
        <v>4717880.90033</v>
      </c>
      <c r="N69" s="50" t="s">
        <v>41</v>
      </c>
      <c r="O69" s="49" t="s">
        <v>42</v>
      </c>
      <c r="P69" s="51">
        <v>827.1</v>
      </c>
      <c r="Q69" s="35"/>
      <c r="R69" s="35"/>
    </row>
    <row r="70" s="2" customFormat="1" spans="1:18">
      <c r="A70" s="35" t="s">
        <v>35</v>
      </c>
      <c r="B70" s="35">
        <v>12</v>
      </c>
      <c r="C70" s="35">
        <v>418</v>
      </c>
      <c r="D70" s="36">
        <v>35</v>
      </c>
      <c r="E70" s="37" t="s">
        <v>36</v>
      </c>
      <c r="F70" s="37" t="s">
        <v>36</v>
      </c>
      <c r="G70" s="37" t="s">
        <v>37</v>
      </c>
      <c r="H70" s="37" t="s">
        <v>43</v>
      </c>
      <c r="I70" s="35" t="s">
        <v>39</v>
      </c>
      <c r="J70" s="37" t="s">
        <v>44</v>
      </c>
      <c r="K70" s="37" t="s">
        <v>45</v>
      </c>
      <c r="L70" s="49">
        <v>40327844.0602</v>
      </c>
      <c r="M70" s="49">
        <v>4717532.6267</v>
      </c>
      <c r="N70" s="50" t="s">
        <v>41</v>
      </c>
      <c r="O70" s="49" t="s">
        <v>42</v>
      </c>
      <c r="P70" s="51">
        <v>315</v>
      </c>
      <c r="Q70" s="35"/>
      <c r="R70" s="35"/>
    </row>
    <row r="71" s="2" customFormat="1" spans="1:18">
      <c r="A71" s="35" t="s">
        <v>35</v>
      </c>
      <c r="B71" s="35">
        <v>12</v>
      </c>
      <c r="C71" s="35">
        <v>404</v>
      </c>
      <c r="D71" s="36">
        <v>30</v>
      </c>
      <c r="E71" s="37" t="s">
        <v>36</v>
      </c>
      <c r="F71" s="37" t="s">
        <v>36</v>
      </c>
      <c r="G71" s="37" t="s">
        <v>37</v>
      </c>
      <c r="H71" s="37" t="s">
        <v>43</v>
      </c>
      <c r="I71" s="35" t="s">
        <v>39</v>
      </c>
      <c r="J71" s="37" t="s">
        <v>44</v>
      </c>
      <c r="K71" s="37" t="s">
        <v>45</v>
      </c>
      <c r="L71" s="49">
        <v>40327952.3032</v>
      </c>
      <c r="M71" s="49">
        <v>4717644.654</v>
      </c>
      <c r="N71" s="50" t="s">
        <v>41</v>
      </c>
      <c r="O71" s="49" t="s">
        <v>42</v>
      </c>
      <c r="P71" s="51">
        <v>270</v>
      </c>
      <c r="Q71" s="35"/>
      <c r="R71" s="35"/>
    </row>
    <row r="72" s="2" customFormat="1" spans="1:18">
      <c r="A72" s="35" t="s">
        <v>35</v>
      </c>
      <c r="B72" s="35">
        <v>12</v>
      </c>
      <c r="C72" s="35">
        <v>456</v>
      </c>
      <c r="D72" s="36">
        <v>30.4</v>
      </c>
      <c r="E72" s="37" t="s">
        <v>36</v>
      </c>
      <c r="F72" s="37" t="s">
        <v>36</v>
      </c>
      <c r="G72" s="37" t="s">
        <v>37</v>
      </c>
      <c r="H72" s="37" t="s">
        <v>38</v>
      </c>
      <c r="I72" s="35" t="s">
        <v>39</v>
      </c>
      <c r="J72" s="37" t="s">
        <v>51</v>
      </c>
      <c r="K72" s="37" t="s">
        <v>46</v>
      </c>
      <c r="L72" s="49">
        <v>40326488.9882</v>
      </c>
      <c r="M72" s="49">
        <v>4717126.99137</v>
      </c>
      <c r="N72" s="50" t="s">
        <v>41</v>
      </c>
      <c r="O72" s="49" t="s">
        <v>42</v>
      </c>
      <c r="P72" s="51">
        <v>273.6</v>
      </c>
      <c r="Q72" s="35"/>
      <c r="R72" s="35"/>
    </row>
    <row r="73" s="2" customFormat="1" spans="1:18">
      <c r="A73" s="35" t="s">
        <v>35</v>
      </c>
      <c r="B73" s="35">
        <v>12</v>
      </c>
      <c r="C73" s="35">
        <v>426</v>
      </c>
      <c r="D73" s="36">
        <v>14.4</v>
      </c>
      <c r="E73" s="37" t="s">
        <v>36</v>
      </c>
      <c r="F73" s="37" t="s">
        <v>36</v>
      </c>
      <c r="G73" s="37" t="s">
        <v>37</v>
      </c>
      <c r="H73" s="37" t="s">
        <v>38</v>
      </c>
      <c r="I73" s="35" t="s">
        <v>39</v>
      </c>
      <c r="J73" s="37" t="s">
        <v>40</v>
      </c>
      <c r="K73" s="37" t="s">
        <v>46</v>
      </c>
      <c r="L73" s="49">
        <v>40326434.3641</v>
      </c>
      <c r="M73" s="49">
        <v>4717469.68395</v>
      </c>
      <c r="N73" s="50" t="s">
        <v>41</v>
      </c>
      <c r="O73" s="49" t="s">
        <v>42</v>
      </c>
      <c r="P73" s="51">
        <v>129.6</v>
      </c>
      <c r="Q73" s="35"/>
      <c r="R73" s="35"/>
    </row>
    <row r="74" s="2" customFormat="1" spans="1:18">
      <c r="A74" s="35" t="s">
        <v>35</v>
      </c>
      <c r="B74" s="35">
        <v>12</v>
      </c>
      <c r="C74" s="35">
        <v>427</v>
      </c>
      <c r="D74" s="36">
        <v>14.9</v>
      </c>
      <c r="E74" s="37" t="s">
        <v>36</v>
      </c>
      <c r="F74" s="37" t="s">
        <v>36</v>
      </c>
      <c r="G74" s="37" t="s">
        <v>37</v>
      </c>
      <c r="H74" s="37" t="s">
        <v>38</v>
      </c>
      <c r="I74" s="35" t="s">
        <v>39</v>
      </c>
      <c r="J74" s="37" t="s">
        <v>40</v>
      </c>
      <c r="K74" s="37" t="s">
        <v>46</v>
      </c>
      <c r="L74" s="49">
        <v>40326237.0771</v>
      </c>
      <c r="M74" s="49">
        <v>4717471.12176</v>
      </c>
      <c r="N74" s="50" t="s">
        <v>41</v>
      </c>
      <c r="O74" s="49" t="s">
        <v>42</v>
      </c>
      <c r="P74" s="51">
        <v>134.1</v>
      </c>
      <c r="Q74" s="35"/>
      <c r="R74" s="35"/>
    </row>
    <row r="75" s="2" customFormat="1" spans="1:18">
      <c r="A75" s="35" t="s">
        <v>35</v>
      </c>
      <c r="B75" s="35">
        <v>12</v>
      </c>
      <c r="C75" s="35">
        <v>405</v>
      </c>
      <c r="D75" s="36">
        <v>30.3</v>
      </c>
      <c r="E75" s="37" t="s">
        <v>36</v>
      </c>
      <c r="F75" s="37" t="s">
        <v>36</v>
      </c>
      <c r="G75" s="37" t="s">
        <v>37</v>
      </c>
      <c r="H75" s="37" t="s">
        <v>38</v>
      </c>
      <c r="I75" s="35" t="s">
        <v>39</v>
      </c>
      <c r="J75" s="37" t="s">
        <v>40</v>
      </c>
      <c r="K75" s="37" t="s">
        <v>46</v>
      </c>
      <c r="L75" s="49">
        <v>40325999.3182</v>
      </c>
      <c r="M75" s="49">
        <v>4717727.65491</v>
      </c>
      <c r="N75" s="50" t="s">
        <v>41</v>
      </c>
      <c r="O75" s="49" t="s">
        <v>42</v>
      </c>
      <c r="P75" s="51">
        <v>272.7</v>
      </c>
      <c r="Q75" s="35"/>
      <c r="R75" s="35"/>
    </row>
    <row r="76" s="2" customFormat="1" spans="1:18">
      <c r="A76" s="35" t="s">
        <v>35</v>
      </c>
      <c r="B76" s="35">
        <v>12</v>
      </c>
      <c r="C76" s="35">
        <v>389</v>
      </c>
      <c r="D76" s="36">
        <v>97.2</v>
      </c>
      <c r="E76" s="37" t="s">
        <v>36</v>
      </c>
      <c r="F76" s="37" t="s">
        <v>36</v>
      </c>
      <c r="G76" s="37" t="s">
        <v>37</v>
      </c>
      <c r="H76" s="37" t="s">
        <v>38</v>
      </c>
      <c r="I76" s="35" t="s">
        <v>39</v>
      </c>
      <c r="J76" s="37" t="s">
        <v>51</v>
      </c>
      <c r="K76" s="37" t="s">
        <v>46</v>
      </c>
      <c r="L76" s="49">
        <v>40326012.7314</v>
      </c>
      <c r="M76" s="49">
        <v>4717823.0082</v>
      </c>
      <c r="N76" s="50" t="s">
        <v>41</v>
      </c>
      <c r="O76" s="49" t="s">
        <v>42</v>
      </c>
      <c r="P76" s="51">
        <v>874.8</v>
      </c>
      <c r="Q76" s="35"/>
      <c r="R76" s="35"/>
    </row>
    <row r="77" s="2" customFormat="1" spans="1:18">
      <c r="A77" s="35" t="s">
        <v>35</v>
      </c>
      <c r="B77" s="35">
        <v>12</v>
      </c>
      <c r="C77" s="35">
        <v>390</v>
      </c>
      <c r="D77" s="36">
        <v>40.8</v>
      </c>
      <c r="E77" s="37" t="s">
        <v>36</v>
      </c>
      <c r="F77" s="37" t="s">
        <v>36</v>
      </c>
      <c r="G77" s="37" t="s">
        <v>37</v>
      </c>
      <c r="H77" s="37" t="s">
        <v>43</v>
      </c>
      <c r="I77" s="35" t="s">
        <v>39</v>
      </c>
      <c r="J77" s="37" t="s">
        <v>47</v>
      </c>
      <c r="K77" s="37" t="s">
        <v>53</v>
      </c>
      <c r="L77" s="49">
        <v>40324460.7287</v>
      </c>
      <c r="M77" s="49">
        <v>4718038.16936</v>
      </c>
      <c r="N77" s="50" t="s">
        <v>41</v>
      </c>
      <c r="O77" s="49" t="s">
        <v>42</v>
      </c>
      <c r="P77" s="51">
        <v>367.2</v>
      </c>
      <c r="Q77" s="35"/>
      <c r="R77" s="35"/>
    </row>
    <row r="78" s="2" customFormat="1" spans="1:18">
      <c r="A78" s="35" t="s">
        <v>35</v>
      </c>
      <c r="B78" s="35">
        <v>12</v>
      </c>
      <c r="C78" s="35">
        <v>393</v>
      </c>
      <c r="D78" s="36">
        <v>35.2</v>
      </c>
      <c r="E78" s="37" t="s">
        <v>36</v>
      </c>
      <c r="F78" s="37" t="s">
        <v>36</v>
      </c>
      <c r="G78" s="37" t="s">
        <v>37</v>
      </c>
      <c r="H78" s="37" t="s">
        <v>38</v>
      </c>
      <c r="I78" s="35" t="s">
        <v>39</v>
      </c>
      <c r="J78" s="37" t="s">
        <v>40</v>
      </c>
      <c r="K78" s="37" t="s">
        <v>46</v>
      </c>
      <c r="L78" s="49">
        <v>40325655.0203</v>
      </c>
      <c r="M78" s="49">
        <v>4717971.98725</v>
      </c>
      <c r="N78" s="50" t="s">
        <v>41</v>
      </c>
      <c r="O78" s="49" t="s">
        <v>42</v>
      </c>
      <c r="P78" s="51">
        <v>316.8</v>
      </c>
      <c r="Q78" s="35"/>
      <c r="R78" s="35"/>
    </row>
    <row r="79" s="2" customFormat="1" spans="1:18">
      <c r="A79" s="35" t="s">
        <v>35</v>
      </c>
      <c r="B79" s="35">
        <v>12</v>
      </c>
      <c r="C79" s="35">
        <v>397</v>
      </c>
      <c r="D79" s="36">
        <v>32.4</v>
      </c>
      <c r="E79" s="37" t="s">
        <v>36</v>
      </c>
      <c r="F79" s="37" t="s">
        <v>36</v>
      </c>
      <c r="G79" s="37" t="s">
        <v>37</v>
      </c>
      <c r="H79" s="37" t="s">
        <v>38</v>
      </c>
      <c r="I79" s="35" t="s">
        <v>39</v>
      </c>
      <c r="J79" s="37" t="s">
        <v>40</v>
      </c>
      <c r="K79" s="37" t="s">
        <v>46</v>
      </c>
      <c r="L79" s="49">
        <v>40324994.5398</v>
      </c>
      <c r="M79" s="49">
        <v>4717852.07527</v>
      </c>
      <c r="N79" s="50" t="s">
        <v>41</v>
      </c>
      <c r="O79" s="49" t="s">
        <v>42</v>
      </c>
      <c r="P79" s="51">
        <v>291.6</v>
      </c>
      <c r="Q79" s="35"/>
      <c r="R79" s="35"/>
    </row>
    <row r="80" s="2" customFormat="1" spans="1:18">
      <c r="A80" s="35" t="s">
        <v>35</v>
      </c>
      <c r="B80" s="35">
        <v>12</v>
      </c>
      <c r="C80" s="35">
        <v>431</v>
      </c>
      <c r="D80" s="36">
        <v>70.9</v>
      </c>
      <c r="E80" s="37" t="s">
        <v>36</v>
      </c>
      <c r="F80" s="37" t="s">
        <v>36</v>
      </c>
      <c r="G80" s="37" t="s">
        <v>37</v>
      </c>
      <c r="H80" s="37" t="s">
        <v>38</v>
      </c>
      <c r="I80" s="35" t="s">
        <v>39</v>
      </c>
      <c r="J80" s="37" t="s">
        <v>51</v>
      </c>
      <c r="K80" s="37" t="s">
        <v>46</v>
      </c>
      <c r="L80" s="49">
        <v>40326404.6319</v>
      </c>
      <c r="M80" s="49">
        <v>4717409.78235</v>
      </c>
      <c r="N80" s="50" t="s">
        <v>41</v>
      </c>
      <c r="O80" s="49" t="s">
        <v>42</v>
      </c>
      <c r="P80" s="51">
        <v>638.1</v>
      </c>
      <c r="Q80" s="35"/>
      <c r="R80" s="35"/>
    </row>
    <row r="81" s="2" customFormat="1" spans="1:18">
      <c r="A81" s="35" t="s">
        <v>35</v>
      </c>
      <c r="B81" s="35">
        <v>12</v>
      </c>
      <c r="C81" s="35">
        <v>449</v>
      </c>
      <c r="D81" s="36">
        <v>85</v>
      </c>
      <c r="E81" s="37" t="s">
        <v>36</v>
      </c>
      <c r="F81" s="37" t="s">
        <v>36</v>
      </c>
      <c r="G81" s="37" t="s">
        <v>37</v>
      </c>
      <c r="H81" s="37" t="s">
        <v>43</v>
      </c>
      <c r="I81" s="35" t="s">
        <v>39</v>
      </c>
      <c r="J81" s="37" t="s">
        <v>44</v>
      </c>
      <c r="K81" s="37" t="s">
        <v>45</v>
      </c>
      <c r="L81" s="49">
        <v>40321681.7088</v>
      </c>
      <c r="M81" s="49">
        <v>4717383.88549</v>
      </c>
      <c r="N81" s="50" t="s">
        <v>41</v>
      </c>
      <c r="O81" s="49" t="s">
        <v>42</v>
      </c>
      <c r="P81" s="51">
        <v>765</v>
      </c>
      <c r="Q81" s="35"/>
      <c r="R81" s="35"/>
    </row>
    <row r="82" s="2" customFormat="1" spans="1:18">
      <c r="A82" s="35" t="s">
        <v>35</v>
      </c>
      <c r="B82" s="35">
        <v>12</v>
      </c>
      <c r="C82" s="35">
        <v>443</v>
      </c>
      <c r="D82" s="36">
        <v>170.5</v>
      </c>
      <c r="E82" s="37" t="s">
        <v>36</v>
      </c>
      <c r="F82" s="37" t="s">
        <v>36</v>
      </c>
      <c r="G82" s="37" t="s">
        <v>37</v>
      </c>
      <c r="H82" s="37" t="s">
        <v>43</v>
      </c>
      <c r="I82" s="35" t="s">
        <v>39</v>
      </c>
      <c r="J82" s="37" t="s">
        <v>44</v>
      </c>
      <c r="K82" s="37" t="s">
        <v>45</v>
      </c>
      <c r="L82" s="49">
        <v>40323657.7772</v>
      </c>
      <c r="M82" s="49">
        <v>4717213.74329</v>
      </c>
      <c r="N82" s="50" t="s">
        <v>41</v>
      </c>
      <c r="O82" s="49" t="s">
        <v>42</v>
      </c>
      <c r="P82" s="51">
        <v>1534.5</v>
      </c>
      <c r="Q82" s="35"/>
      <c r="R82" s="35"/>
    </row>
    <row r="83" s="2" customFormat="1" spans="1:18">
      <c r="A83" s="35" t="s">
        <v>35</v>
      </c>
      <c r="B83" s="35">
        <v>12</v>
      </c>
      <c r="C83" s="35">
        <v>470</v>
      </c>
      <c r="D83" s="36">
        <v>29.8</v>
      </c>
      <c r="E83" s="37" t="s">
        <v>36</v>
      </c>
      <c r="F83" s="37" t="s">
        <v>36</v>
      </c>
      <c r="G83" s="37" t="s">
        <v>37</v>
      </c>
      <c r="H83" s="37" t="s">
        <v>43</v>
      </c>
      <c r="I83" s="35" t="s">
        <v>39</v>
      </c>
      <c r="J83" s="37" t="s">
        <v>54</v>
      </c>
      <c r="K83" s="37" t="s">
        <v>45</v>
      </c>
      <c r="L83" s="49">
        <v>40325541.8279</v>
      </c>
      <c r="M83" s="49">
        <v>4716883.69878</v>
      </c>
      <c r="N83" s="50" t="s">
        <v>41</v>
      </c>
      <c r="O83" s="49" t="s">
        <v>42</v>
      </c>
      <c r="P83" s="51">
        <v>268.2</v>
      </c>
      <c r="Q83" s="35"/>
      <c r="R83" s="35"/>
    </row>
    <row r="84" s="2" customFormat="1" spans="1:18">
      <c r="A84" s="35" t="s">
        <v>35</v>
      </c>
      <c r="B84" s="35">
        <v>12</v>
      </c>
      <c r="C84" s="35">
        <v>505</v>
      </c>
      <c r="D84" s="36">
        <v>31.2</v>
      </c>
      <c r="E84" s="37" t="s">
        <v>36</v>
      </c>
      <c r="F84" s="37" t="s">
        <v>36</v>
      </c>
      <c r="G84" s="37" t="s">
        <v>37</v>
      </c>
      <c r="H84" s="37" t="s">
        <v>43</v>
      </c>
      <c r="I84" s="35" t="s">
        <v>39</v>
      </c>
      <c r="J84" s="37" t="s">
        <v>44</v>
      </c>
      <c r="K84" s="37" t="s">
        <v>52</v>
      </c>
      <c r="L84" s="49">
        <v>40323397.5922</v>
      </c>
      <c r="M84" s="49">
        <v>4716560.69073</v>
      </c>
      <c r="N84" s="50" t="s">
        <v>41</v>
      </c>
      <c r="O84" s="49" t="s">
        <v>42</v>
      </c>
      <c r="P84" s="51">
        <v>280.8</v>
      </c>
      <c r="Q84" s="35"/>
      <c r="R84" s="35"/>
    </row>
    <row r="85" s="2" customFormat="1" spans="1:18">
      <c r="A85" s="35" t="s">
        <v>35</v>
      </c>
      <c r="B85" s="35">
        <v>12</v>
      </c>
      <c r="C85" s="35">
        <v>541</v>
      </c>
      <c r="D85" s="36">
        <v>227.5</v>
      </c>
      <c r="E85" s="37" t="s">
        <v>36</v>
      </c>
      <c r="F85" s="37" t="s">
        <v>36</v>
      </c>
      <c r="G85" s="37" t="s">
        <v>37</v>
      </c>
      <c r="H85" s="37" t="s">
        <v>43</v>
      </c>
      <c r="I85" s="35" t="s">
        <v>39</v>
      </c>
      <c r="J85" s="37" t="s">
        <v>49</v>
      </c>
      <c r="K85" s="37" t="s">
        <v>48</v>
      </c>
      <c r="L85" s="49">
        <v>40322596.888</v>
      </c>
      <c r="M85" s="49">
        <v>4715898.65978</v>
      </c>
      <c r="N85" s="50" t="s">
        <v>41</v>
      </c>
      <c r="O85" s="49" t="s">
        <v>42</v>
      </c>
      <c r="P85" s="51">
        <v>2047.5</v>
      </c>
      <c r="Q85" s="35"/>
      <c r="R85" s="35"/>
    </row>
    <row r="86" s="2" customFormat="1" spans="1:18">
      <c r="A86" s="35" t="s">
        <v>35</v>
      </c>
      <c r="B86" s="35">
        <v>12</v>
      </c>
      <c r="C86" s="35">
        <v>227</v>
      </c>
      <c r="D86" s="36">
        <v>29.7</v>
      </c>
      <c r="E86" s="37" t="s">
        <v>36</v>
      </c>
      <c r="F86" s="37" t="s">
        <v>36</v>
      </c>
      <c r="G86" s="37" t="s">
        <v>37</v>
      </c>
      <c r="H86" s="37" t="s">
        <v>43</v>
      </c>
      <c r="I86" s="35" t="s">
        <v>39</v>
      </c>
      <c r="J86" s="37" t="s">
        <v>44</v>
      </c>
      <c r="K86" s="37" t="s">
        <v>45</v>
      </c>
      <c r="L86" s="49">
        <v>40324276.2334</v>
      </c>
      <c r="M86" s="49">
        <v>4719797.1192</v>
      </c>
      <c r="N86" s="50" t="s">
        <v>41</v>
      </c>
      <c r="O86" s="49" t="s">
        <v>42</v>
      </c>
      <c r="P86" s="51">
        <v>267.3</v>
      </c>
      <c r="Q86" s="35"/>
      <c r="R86" s="35"/>
    </row>
    <row r="87" s="2" customFormat="1" spans="1:18">
      <c r="A87" s="35" t="s">
        <v>35</v>
      </c>
      <c r="B87" s="35">
        <v>12</v>
      </c>
      <c r="C87" s="35">
        <v>281</v>
      </c>
      <c r="D87" s="36">
        <v>27.4</v>
      </c>
      <c r="E87" s="37" t="s">
        <v>36</v>
      </c>
      <c r="F87" s="37" t="s">
        <v>36</v>
      </c>
      <c r="G87" s="37" t="s">
        <v>37</v>
      </c>
      <c r="H87" s="37" t="s">
        <v>43</v>
      </c>
      <c r="I87" s="35" t="s">
        <v>39</v>
      </c>
      <c r="J87" s="37" t="s">
        <v>44</v>
      </c>
      <c r="K87" s="37" t="s">
        <v>45</v>
      </c>
      <c r="L87" s="49">
        <v>40324193.5337</v>
      </c>
      <c r="M87" s="49">
        <v>4719268.73058</v>
      </c>
      <c r="N87" s="50" t="s">
        <v>41</v>
      </c>
      <c r="O87" s="49" t="s">
        <v>42</v>
      </c>
      <c r="P87" s="51">
        <v>246.6</v>
      </c>
      <c r="Q87" s="35"/>
      <c r="R87" s="35"/>
    </row>
    <row r="88" s="2" customFormat="1" spans="1:18">
      <c r="A88" s="35" t="s">
        <v>35</v>
      </c>
      <c r="B88" s="35">
        <v>12</v>
      </c>
      <c r="C88" s="35">
        <v>254</v>
      </c>
      <c r="D88" s="36">
        <v>32</v>
      </c>
      <c r="E88" s="37" t="s">
        <v>36</v>
      </c>
      <c r="F88" s="37" t="s">
        <v>36</v>
      </c>
      <c r="G88" s="37" t="s">
        <v>37</v>
      </c>
      <c r="H88" s="37" t="s">
        <v>43</v>
      </c>
      <c r="I88" s="35" t="s">
        <v>39</v>
      </c>
      <c r="J88" s="37" t="s">
        <v>44</v>
      </c>
      <c r="K88" s="37" t="s">
        <v>45</v>
      </c>
      <c r="L88" s="49">
        <v>40324154.9798</v>
      </c>
      <c r="M88" s="49">
        <v>4719503.27678</v>
      </c>
      <c r="N88" s="50" t="s">
        <v>41</v>
      </c>
      <c r="O88" s="49" t="s">
        <v>42</v>
      </c>
      <c r="P88" s="51">
        <v>288</v>
      </c>
      <c r="Q88" s="35"/>
      <c r="R88" s="35"/>
    </row>
    <row r="89" s="2" customFormat="1" spans="1:18">
      <c r="A89" s="35" t="s">
        <v>35</v>
      </c>
      <c r="B89" s="35">
        <v>12</v>
      </c>
      <c r="C89" s="35">
        <v>409</v>
      </c>
      <c r="D89" s="36">
        <v>70.2</v>
      </c>
      <c r="E89" s="37" t="s">
        <v>36</v>
      </c>
      <c r="F89" s="37" t="s">
        <v>36</v>
      </c>
      <c r="G89" s="37" t="s">
        <v>37</v>
      </c>
      <c r="H89" s="37" t="s">
        <v>38</v>
      </c>
      <c r="I89" s="35" t="s">
        <v>39</v>
      </c>
      <c r="J89" s="37" t="s">
        <v>40</v>
      </c>
      <c r="K89" s="37" t="s">
        <v>46</v>
      </c>
      <c r="L89" s="49">
        <v>40326107.8614</v>
      </c>
      <c r="M89" s="49">
        <v>4717579.47259</v>
      </c>
      <c r="N89" s="50" t="s">
        <v>41</v>
      </c>
      <c r="O89" s="49" t="s">
        <v>42</v>
      </c>
      <c r="P89" s="51">
        <v>631.8</v>
      </c>
      <c r="Q89" s="35"/>
      <c r="R89" s="35"/>
    </row>
    <row r="90" s="2" customFormat="1" spans="1:18">
      <c r="A90" s="35" t="s">
        <v>35</v>
      </c>
      <c r="B90" s="35">
        <v>12</v>
      </c>
      <c r="C90" s="35">
        <v>555</v>
      </c>
      <c r="D90" s="36">
        <v>24.4</v>
      </c>
      <c r="E90" s="37" t="s">
        <v>36</v>
      </c>
      <c r="F90" s="37" t="s">
        <v>36</v>
      </c>
      <c r="G90" s="37" t="s">
        <v>37</v>
      </c>
      <c r="H90" s="37" t="s">
        <v>43</v>
      </c>
      <c r="I90" s="35" t="s">
        <v>39</v>
      </c>
      <c r="J90" s="37" t="s">
        <v>44</v>
      </c>
      <c r="K90" s="37" t="s">
        <v>45</v>
      </c>
      <c r="L90" s="49">
        <v>40324284.443</v>
      </c>
      <c r="M90" s="49">
        <v>4715558.96037</v>
      </c>
      <c r="N90" s="50" t="s">
        <v>41</v>
      </c>
      <c r="O90" s="49" t="s">
        <v>42</v>
      </c>
      <c r="P90" s="51">
        <v>219.6</v>
      </c>
      <c r="Q90" s="35"/>
      <c r="R90" s="35"/>
    </row>
    <row r="91" s="2" customFormat="1" spans="1:18">
      <c r="A91" s="35" t="s">
        <v>35</v>
      </c>
      <c r="B91" s="35">
        <v>12</v>
      </c>
      <c r="C91" s="35">
        <v>539</v>
      </c>
      <c r="D91" s="36">
        <v>51.7</v>
      </c>
      <c r="E91" s="37" t="s">
        <v>36</v>
      </c>
      <c r="F91" s="37" t="s">
        <v>36</v>
      </c>
      <c r="G91" s="37" t="s">
        <v>37</v>
      </c>
      <c r="H91" s="37" t="s">
        <v>43</v>
      </c>
      <c r="I91" s="35" t="s">
        <v>39</v>
      </c>
      <c r="J91" s="37" t="s">
        <v>47</v>
      </c>
      <c r="K91" s="37" t="s">
        <v>53</v>
      </c>
      <c r="L91" s="49">
        <v>40324776.5055</v>
      </c>
      <c r="M91" s="49">
        <v>4715844.1165</v>
      </c>
      <c r="N91" s="50" t="s">
        <v>41</v>
      </c>
      <c r="O91" s="49" t="s">
        <v>42</v>
      </c>
      <c r="P91" s="51">
        <v>465.3</v>
      </c>
      <c r="Q91" s="35"/>
      <c r="R91" s="35"/>
    </row>
    <row r="92" s="2" customFormat="1" spans="1:18">
      <c r="A92" s="35" t="s">
        <v>35</v>
      </c>
      <c r="B92" s="35">
        <v>12</v>
      </c>
      <c r="C92" s="35">
        <v>536</v>
      </c>
      <c r="D92" s="36">
        <v>46.2</v>
      </c>
      <c r="E92" s="37" t="s">
        <v>36</v>
      </c>
      <c r="F92" s="37" t="s">
        <v>36</v>
      </c>
      <c r="G92" s="37" t="s">
        <v>37</v>
      </c>
      <c r="H92" s="37" t="s">
        <v>38</v>
      </c>
      <c r="I92" s="35" t="s">
        <v>39</v>
      </c>
      <c r="J92" s="37" t="s">
        <v>40</v>
      </c>
      <c r="K92" s="37" t="s">
        <v>46</v>
      </c>
      <c r="L92" s="49">
        <v>40324649.9978</v>
      </c>
      <c r="M92" s="49">
        <v>4715902.63603</v>
      </c>
      <c r="N92" s="50" t="s">
        <v>41</v>
      </c>
      <c r="O92" s="49" t="s">
        <v>42</v>
      </c>
      <c r="P92" s="51">
        <v>415.8</v>
      </c>
      <c r="Q92" s="35"/>
      <c r="R92" s="35"/>
    </row>
    <row r="93" s="2" customFormat="1" spans="1:18">
      <c r="A93" s="35" t="s">
        <v>35</v>
      </c>
      <c r="B93" s="35">
        <v>12</v>
      </c>
      <c r="C93" s="35">
        <v>550</v>
      </c>
      <c r="D93" s="36">
        <v>38.5</v>
      </c>
      <c r="E93" s="37" t="s">
        <v>36</v>
      </c>
      <c r="F93" s="37" t="s">
        <v>36</v>
      </c>
      <c r="G93" s="37" t="s">
        <v>37</v>
      </c>
      <c r="H93" s="37" t="s">
        <v>43</v>
      </c>
      <c r="I93" s="35" t="s">
        <v>39</v>
      </c>
      <c r="J93" s="37" t="s">
        <v>44</v>
      </c>
      <c r="K93" s="37" t="s">
        <v>45</v>
      </c>
      <c r="L93" s="49">
        <v>40324634.871</v>
      </c>
      <c r="M93" s="49">
        <v>4715649.03794</v>
      </c>
      <c r="N93" s="50" t="s">
        <v>41</v>
      </c>
      <c r="O93" s="49" t="s">
        <v>42</v>
      </c>
      <c r="P93" s="51">
        <v>346.5</v>
      </c>
      <c r="Q93" s="35"/>
      <c r="R93" s="35"/>
    </row>
    <row r="94" s="2" customFormat="1" spans="1:18">
      <c r="A94" s="35" t="s">
        <v>35</v>
      </c>
      <c r="B94" s="35">
        <v>12</v>
      </c>
      <c r="C94" s="35">
        <v>570</v>
      </c>
      <c r="D94" s="36">
        <v>40.4</v>
      </c>
      <c r="E94" s="37" t="s">
        <v>36</v>
      </c>
      <c r="F94" s="37" t="s">
        <v>36</v>
      </c>
      <c r="G94" s="37" t="s">
        <v>37</v>
      </c>
      <c r="H94" s="37" t="s">
        <v>43</v>
      </c>
      <c r="I94" s="35" t="s">
        <v>39</v>
      </c>
      <c r="J94" s="37" t="s">
        <v>55</v>
      </c>
      <c r="K94" s="37" t="s">
        <v>48</v>
      </c>
      <c r="L94" s="49">
        <v>40322656.0057</v>
      </c>
      <c r="M94" s="49">
        <v>4714996.15506</v>
      </c>
      <c r="N94" s="50" t="s">
        <v>41</v>
      </c>
      <c r="O94" s="49" t="s">
        <v>42</v>
      </c>
      <c r="P94" s="51">
        <v>363.6</v>
      </c>
      <c r="Q94" s="35"/>
      <c r="R94" s="35"/>
    </row>
    <row r="95" s="2" customFormat="1" spans="1:18">
      <c r="A95" s="35" t="s">
        <v>35</v>
      </c>
      <c r="B95" s="35">
        <v>12</v>
      </c>
      <c r="C95" s="35">
        <v>597</v>
      </c>
      <c r="D95" s="36">
        <v>300.4</v>
      </c>
      <c r="E95" s="37" t="s">
        <v>36</v>
      </c>
      <c r="F95" s="37" t="s">
        <v>36</v>
      </c>
      <c r="G95" s="37" t="s">
        <v>37</v>
      </c>
      <c r="H95" s="37" t="s">
        <v>43</v>
      </c>
      <c r="I95" s="35" t="s">
        <v>39</v>
      </c>
      <c r="J95" s="37" t="s">
        <v>44</v>
      </c>
      <c r="K95" s="37" t="s">
        <v>45</v>
      </c>
      <c r="L95" s="49">
        <v>40323977.6088</v>
      </c>
      <c r="M95" s="49">
        <v>4714159.73909</v>
      </c>
      <c r="N95" s="50" t="s">
        <v>41</v>
      </c>
      <c r="O95" s="49" t="s">
        <v>42</v>
      </c>
      <c r="P95" s="51">
        <v>2703.6</v>
      </c>
      <c r="Q95" s="35"/>
      <c r="R95" s="35"/>
    </row>
    <row r="96" s="2" customFormat="1" spans="1:18">
      <c r="A96" s="35" t="s">
        <v>35</v>
      </c>
      <c r="B96" s="35">
        <v>15</v>
      </c>
      <c r="C96" s="35">
        <v>41</v>
      </c>
      <c r="D96" s="36">
        <v>74.5</v>
      </c>
      <c r="E96" s="37" t="s">
        <v>36</v>
      </c>
      <c r="F96" s="37" t="s">
        <v>36</v>
      </c>
      <c r="G96" s="37" t="s">
        <v>37</v>
      </c>
      <c r="H96" s="37" t="s">
        <v>43</v>
      </c>
      <c r="I96" s="35" t="s">
        <v>39</v>
      </c>
      <c r="J96" s="37" t="s">
        <v>44</v>
      </c>
      <c r="K96" s="37" t="s">
        <v>45</v>
      </c>
      <c r="L96" s="49">
        <v>40324902.9511</v>
      </c>
      <c r="M96" s="49">
        <v>4712908.19111</v>
      </c>
      <c r="N96" s="50" t="s">
        <v>41</v>
      </c>
      <c r="O96" s="49" t="s">
        <v>42</v>
      </c>
      <c r="P96" s="51">
        <v>670.5</v>
      </c>
      <c r="Q96" s="35"/>
      <c r="R96" s="35"/>
    </row>
    <row r="97" s="2" customFormat="1" spans="1:18">
      <c r="A97" s="35" t="s">
        <v>35</v>
      </c>
      <c r="B97" s="35">
        <v>15</v>
      </c>
      <c r="C97" s="35">
        <v>37</v>
      </c>
      <c r="D97" s="36">
        <v>228</v>
      </c>
      <c r="E97" s="37" t="s">
        <v>36</v>
      </c>
      <c r="F97" s="37" t="s">
        <v>36</v>
      </c>
      <c r="G97" s="37" t="s">
        <v>37</v>
      </c>
      <c r="H97" s="37" t="s">
        <v>43</v>
      </c>
      <c r="I97" s="35" t="s">
        <v>39</v>
      </c>
      <c r="J97" s="37" t="s">
        <v>44</v>
      </c>
      <c r="K97" s="37" t="s">
        <v>52</v>
      </c>
      <c r="L97" s="49">
        <v>40324523.1223</v>
      </c>
      <c r="M97" s="49">
        <v>4713003.81953</v>
      </c>
      <c r="N97" s="50" t="s">
        <v>41</v>
      </c>
      <c r="O97" s="49" t="s">
        <v>42</v>
      </c>
      <c r="P97" s="51">
        <v>2052</v>
      </c>
      <c r="Q97" s="35"/>
      <c r="R97" s="35"/>
    </row>
    <row r="98" s="2" customFormat="1" spans="1:18">
      <c r="A98" s="35" t="s">
        <v>35</v>
      </c>
      <c r="B98" s="35">
        <v>15</v>
      </c>
      <c r="C98" s="35">
        <v>28</v>
      </c>
      <c r="D98" s="36">
        <v>363.7</v>
      </c>
      <c r="E98" s="37" t="s">
        <v>36</v>
      </c>
      <c r="F98" s="37" t="s">
        <v>36</v>
      </c>
      <c r="G98" s="37" t="s">
        <v>37</v>
      </c>
      <c r="H98" s="37" t="s">
        <v>43</v>
      </c>
      <c r="I98" s="35" t="s">
        <v>39</v>
      </c>
      <c r="J98" s="37" t="s">
        <v>44</v>
      </c>
      <c r="K98" s="37" t="s">
        <v>52</v>
      </c>
      <c r="L98" s="49">
        <v>40324146.9462</v>
      </c>
      <c r="M98" s="49">
        <v>4713370.9077</v>
      </c>
      <c r="N98" s="50" t="s">
        <v>41</v>
      </c>
      <c r="O98" s="49" t="s">
        <v>42</v>
      </c>
      <c r="P98" s="51">
        <v>3273.3</v>
      </c>
      <c r="Q98" s="35"/>
      <c r="R98" s="35"/>
    </row>
    <row r="99" s="2" customFormat="1" spans="1:18">
      <c r="A99" s="35" t="s">
        <v>35</v>
      </c>
      <c r="B99" s="35">
        <v>12</v>
      </c>
      <c r="C99" s="35">
        <v>186</v>
      </c>
      <c r="D99" s="36">
        <v>459.9</v>
      </c>
      <c r="E99" s="37" t="s">
        <v>36</v>
      </c>
      <c r="F99" s="37" t="s">
        <v>36</v>
      </c>
      <c r="G99" s="37" t="s">
        <v>37</v>
      </c>
      <c r="H99" s="37" t="s">
        <v>43</v>
      </c>
      <c r="I99" s="35" t="s">
        <v>39</v>
      </c>
      <c r="J99" s="37" t="s">
        <v>49</v>
      </c>
      <c r="K99" s="37" t="s">
        <v>48</v>
      </c>
      <c r="L99" s="49">
        <v>40324939.2571</v>
      </c>
      <c r="M99" s="49">
        <v>4719878.53565</v>
      </c>
      <c r="N99" s="50" t="s">
        <v>41</v>
      </c>
      <c r="O99" s="49" t="s">
        <v>42</v>
      </c>
      <c r="P99" s="51">
        <v>4139.1</v>
      </c>
      <c r="Q99" s="35"/>
      <c r="R99" s="35"/>
    </row>
    <row r="100" s="2" customFormat="1" spans="1:18">
      <c r="A100" s="35" t="s">
        <v>35</v>
      </c>
      <c r="B100" s="35">
        <v>12</v>
      </c>
      <c r="C100" s="35">
        <v>61</v>
      </c>
      <c r="D100" s="36">
        <v>285.4</v>
      </c>
      <c r="E100" s="37" t="s">
        <v>36</v>
      </c>
      <c r="F100" s="37" t="s">
        <v>36</v>
      </c>
      <c r="G100" s="37" t="s">
        <v>37</v>
      </c>
      <c r="H100" s="37" t="s">
        <v>38</v>
      </c>
      <c r="I100" s="35" t="s">
        <v>39</v>
      </c>
      <c r="J100" s="37" t="s">
        <v>51</v>
      </c>
      <c r="K100" s="37" t="s">
        <v>46</v>
      </c>
      <c r="L100" s="49">
        <v>40327831.2559</v>
      </c>
      <c r="M100" s="49">
        <v>4722503.31254</v>
      </c>
      <c r="N100" s="50" t="s">
        <v>41</v>
      </c>
      <c r="O100" s="49" t="s">
        <v>42</v>
      </c>
      <c r="P100" s="51">
        <v>2568.6</v>
      </c>
      <c r="Q100" s="35"/>
      <c r="R100" s="35"/>
    </row>
    <row r="101" s="2" customFormat="1" spans="1:18">
      <c r="A101" s="35" t="s">
        <v>35</v>
      </c>
      <c r="B101" s="35">
        <v>12</v>
      </c>
      <c r="C101" s="35">
        <v>110</v>
      </c>
      <c r="D101" s="36">
        <v>78.7</v>
      </c>
      <c r="E101" s="37" t="s">
        <v>36</v>
      </c>
      <c r="F101" s="37" t="s">
        <v>36</v>
      </c>
      <c r="G101" s="37" t="s">
        <v>37</v>
      </c>
      <c r="H101" s="37" t="s">
        <v>43</v>
      </c>
      <c r="I101" s="35" t="s">
        <v>39</v>
      </c>
      <c r="J101" s="37" t="s">
        <v>44</v>
      </c>
      <c r="K101" s="37" t="s">
        <v>45</v>
      </c>
      <c r="L101" s="49">
        <v>40327112.9365</v>
      </c>
      <c r="M101" s="49">
        <v>4721800.27346</v>
      </c>
      <c r="N101" s="50" t="s">
        <v>41</v>
      </c>
      <c r="O101" s="49" t="s">
        <v>42</v>
      </c>
      <c r="P101" s="51">
        <v>708.3</v>
      </c>
      <c r="Q101" s="35"/>
      <c r="R101" s="35"/>
    </row>
    <row r="102" s="2" customFormat="1" spans="1:18">
      <c r="A102" s="35" t="s">
        <v>35</v>
      </c>
      <c r="B102" s="35">
        <v>12</v>
      </c>
      <c r="C102" s="35">
        <v>115</v>
      </c>
      <c r="D102" s="36">
        <v>34.7</v>
      </c>
      <c r="E102" s="37" t="s">
        <v>36</v>
      </c>
      <c r="F102" s="37" t="s">
        <v>36</v>
      </c>
      <c r="G102" s="37" t="s">
        <v>37</v>
      </c>
      <c r="H102" s="37" t="s">
        <v>43</v>
      </c>
      <c r="I102" s="35" t="s">
        <v>39</v>
      </c>
      <c r="J102" s="37" t="s">
        <v>44</v>
      </c>
      <c r="K102" s="37" t="s">
        <v>45</v>
      </c>
      <c r="L102" s="49">
        <v>40327359.7497</v>
      </c>
      <c r="M102" s="49">
        <v>4721728.71826</v>
      </c>
      <c r="N102" s="50" t="s">
        <v>41</v>
      </c>
      <c r="O102" s="49" t="s">
        <v>42</v>
      </c>
      <c r="P102" s="51">
        <v>312.3</v>
      </c>
      <c r="Q102" s="35"/>
      <c r="R102" s="35"/>
    </row>
    <row r="103" s="2" customFormat="1" spans="1:18">
      <c r="A103" s="35" t="s">
        <v>35</v>
      </c>
      <c r="B103" s="35">
        <v>12</v>
      </c>
      <c r="C103" s="35">
        <v>114</v>
      </c>
      <c r="D103" s="36">
        <v>513.9</v>
      </c>
      <c r="E103" s="37" t="s">
        <v>36</v>
      </c>
      <c r="F103" s="37" t="s">
        <v>36</v>
      </c>
      <c r="G103" s="37" t="s">
        <v>37</v>
      </c>
      <c r="H103" s="37" t="s">
        <v>43</v>
      </c>
      <c r="I103" s="35" t="s">
        <v>39</v>
      </c>
      <c r="J103" s="37" t="s">
        <v>44</v>
      </c>
      <c r="K103" s="37" t="s">
        <v>45</v>
      </c>
      <c r="L103" s="49">
        <v>40324623.7363</v>
      </c>
      <c r="M103" s="49">
        <v>4721570.21005</v>
      </c>
      <c r="N103" s="50" t="s">
        <v>41</v>
      </c>
      <c r="O103" s="49" t="s">
        <v>42</v>
      </c>
      <c r="P103" s="51">
        <v>4625.1</v>
      </c>
      <c r="Q103" s="35"/>
      <c r="R103" s="35"/>
    </row>
    <row r="104" s="2" customFormat="1" spans="1:18">
      <c r="A104" s="35" t="s">
        <v>35</v>
      </c>
      <c r="B104" s="35">
        <v>12</v>
      </c>
      <c r="C104" s="35">
        <v>128</v>
      </c>
      <c r="D104" s="36">
        <v>671.6</v>
      </c>
      <c r="E104" s="37" t="s">
        <v>36</v>
      </c>
      <c r="F104" s="37" t="s">
        <v>36</v>
      </c>
      <c r="G104" s="37" t="s">
        <v>37</v>
      </c>
      <c r="H104" s="37" t="s">
        <v>43</v>
      </c>
      <c r="I104" s="35" t="s">
        <v>39</v>
      </c>
      <c r="J104" s="37" t="s">
        <v>44</v>
      </c>
      <c r="K104" s="37" t="s">
        <v>45</v>
      </c>
      <c r="L104" s="49">
        <v>40325565.7694</v>
      </c>
      <c r="M104" s="49">
        <v>4721454.08043</v>
      </c>
      <c r="N104" s="50" t="s">
        <v>41</v>
      </c>
      <c r="O104" s="49" t="s">
        <v>42</v>
      </c>
      <c r="P104" s="51">
        <v>6044.4</v>
      </c>
      <c r="Q104" s="35"/>
      <c r="R104" s="35"/>
    </row>
    <row r="105" s="2" customFormat="1" spans="1:18">
      <c r="A105" s="35" t="s">
        <v>35</v>
      </c>
      <c r="B105" s="35">
        <v>12</v>
      </c>
      <c r="C105" s="35">
        <v>268</v>
      </c>
      <c r="D105" s="36">
        <v>25.7</v>
      </c>
      <c r="E105" s="37" t="s">
        <v>36</v>
      </c>
      <c r="F105" s="37" t="s">
        <v>36</v>
      </c>
      <c r="G105" s="37" t="s">
        <v>37</v>
      </c>
      <c r="H105" s="37" t="s">
        <v>43</v>
      </c>
      <c r="I105" s="35" t="s">
        <v>39</v>
      </c>
      <c r="J105" s="37" t="s">
        <v>44</v>
      </c>
      <c r="K105" s="37" t="s">
        <v>45</v>
      </c>
      <c r="L105" s="49">
        <v>40323702.4344</v>
      </c>
      <c r="M105" s="49">
        <v>4719381.80099</v>
      </c>
      <c r="N105" s="50" t="s">
        <v>41</v>
      </c>
      <c r="O105" s="49" t="s">
        <v>42</v>
      </c>
      <c r="P105" s="51">
        <v>231.3</v>
      </c>
      <c r="Q105" s="35"/>
      <c r="R105" s="35"/>
    </row>
    <row r="106" s="2" customFormat="1" spans="1:18">
      <c r="A106" s="35" t="s">
        <v>35</v>
      </c>
      <c r="B106" s="35">
        <v>12</v>
      </c>
      <c r="C106" s="35">
        <v>161</v>
      </c>
      <c r="D106" s="36">
        <v>33.1</v>
      </c>
      <c r="E106" s="37" t="s">
        <v>36</v>
      </c>
      <c r="F106" s="37" t="s">
        <v>36</v>
      </c>
      <c r="G106" s="37" t="s">
        <v>37</v>
      </c>
      <c r="H106" s="37" t="s">
        <v>43</v>
      </c>
      <c r="I106" s="35" t="s">
        <v>39</v>
      </c>
      <c r="J106" s="37" t="s">
        <v>49</v>
      </c>
      <c r="K106" s="37" t="s">
        <v>48</v>
      </c>
      <c r="L106" s="49">
        <v>40320185.5329</v>
      </c>
      <c r="M106" s="49">
        <v>4721069.26236</v>
      </c>
      <c r="N106" s="50" t="s">
        <v>41</v>
      </c>
      <c r="O106" s="49" t="s">
        <v>42</v>
      </c>
      <c r="P106" s="51">
        <v>297.9</v>
      </c>
      <c r="Q106" s="35"/>
      <c r="R106" s="35"/>
    </row>
    <row r="107" s="2" customFormat="1" spans="1:18">
      <c r="A107" s="35" t="s">
        <v>35</v>
      </c>
      <c r="B107" s="35">
        <v>12</v>
      </c>
      <c r="C107" s="35">
        <v>15</v>
      </c>
      <c r="D107" s="36">
        <v>43.8</v>
      </c>
      <c r="E107" s="37" t="s">
        <v>36</v>
      </c>
      <c r="F107" s="37" t="s">
        <v>36</v>
      </c>
      <c r="G107" s="37" t="s">
        <v>37</v>
      </c>
      <c r="H107" s="37" t="s">
        <v>43</v>
      </c>
      <c r="I107" s="35" t="s">
        <v>39</v>
      </c>
      <c r="J107" s="37" t="s">
        <v>44</v>
      </c>
      <c r="K107" s="37" t="s">
        <v>45</v>
      </c>
      <c r="L107" s="49">
        <v>40324412.8468</v>
      </c>
      <c r="M107" s="49">
        <v>4723696.66339</v>
      </c>
      <c r="N107" s="50" t="s">
        <v>41</v>
      </c>
      <c r="O107" s="49" t="s">
        <v>42</v>
      </c>
      <c r="P107" s="51">
        <v>394.2</v>
      </c>
      <c r="Q107" s="35"/>
      <c r="R107" s="35"/>
    </row>
    <row r="108" s="2" customFormat="1" spans="1:18">
      <c r="A108" s="35" t="s">
        <v>35</v>
      </c>
      <c r="B108" s="35">
        <v>12</v>
      </c>
      <c r="C108" s="35">
        <v>9</v>
      </c>
      <c r="D108" s="36">
        <v>27</v>
      </c>
      <c r="E108" s="37" t="s">
        <v>36</v>
      </c>
      <c r="F108" s="37" t="s">
        <v>36</v>
      </c>
      <c r="G108" s="37" t="s">
        <v>37</v>
      </c>
      <c r="H108" s="37" t="s">
        <v>43</v>
      </c>
      <c r="I108" s="35" t="s">
        <v>39</v>
      </c>
      <c r="J108" s="37" t="s">
        <v>44</v>
      </c>
      <c r="K108" s="37" t="s">
        <v>45</v>
      </c>
      <c r="L108" s="49">
        <v>40323577.9161</v>
      </c>
      <c r="M108" s="49">
        <v>4723929.61755</v>
      </c>
      <c r="N108" s="50" t="s">
        <v>41</v>
      </c>
      <c r="O108" s="49" t="s">
        <v>42</v>
      </c>
      <c r="P108" s="51">
        <v>243</v>
      </c>
      <c r="Q108" s="35"/>
      <c r="R108" s="35"/>
    </row>
    <row r="109" s="2" customFormat="1" spans="1:18">
      <c r="A109" s="35" t="s">
        <v>35</v>
      </c>
      <c r="B109" s="35">
        <v>12</v>
      </c>
      <c r="C109" s="35">
        <v>21</v>
      </c>
      <c r="D109" s="36">
        <v>67.3</v>
      </c>
      <c r="E109" s="37" t="s">
        <v>36</v>
      </c>
      <c r="F109" s="37" t="s">
        <v>36</v>
      </c>
      <c r="G109" s="37" t="s">
        <v>37</v>
      </c>
      <c r="H109" s="37" t="s">
        <v>43</v>
      </c>
      <c r="I109" s="35" t="s">
        <v>39</v>
      </c>
      <c r="J109" s="37" t="s">
        <v>44</v>
      </c>
      <c r="K109" s="37" t="s">
        <v>45</v>
      </c>
      <c r="L109" s="49">
        <v>40323665.2791</v>
      </c>
      <c r="M109" s="49">
        <v>4723527.89762</v>
      </c>
      <c r="N109" s="50" t="s">
        <v>41</v>
      </c>
      <c r="O109" s="49" t="s">
        <v>42</v>
      </c>
      <c r="P109" s="51">
        <v>605.7</v>
      </c>
      <c r="Q109" s="35"/>
      <c r="R109" s="35"/>
    </row>
    <row r="110" s="2" customFormat="1" spans="1:18">
      <c r="A110" s="35" t="s">
        <v>35</v>
      </c>
      <c r="B110" s="35">
        <v>12</v>
      </c>
      <c r="C110" s="35">
        <v>342</v>
      </c>
      <c r="D110" s="36">
        <v>94</v>
      </c>
      <c r="E110" s="37" t="s">
        <v>36</v>
      </c>
      <c r="F110" s="37" t="s">
        <v>36</v>
      </c>
      <c r="G110" s="37" t="s">
        <v>37</v>
      </c>
      <c r="H110" s="37" t="s">
        <v>38</v>
      </c>
      <c r="I110" s="35" t="s">
        <v>39</v>
      </c>
      <c r="J110" s="37" t="s">
        <v>51</v>
      </c>
      <c r="K110" s="37" t="s">
        <v>46</v>
      </c>
      <c r="L110" s="49">
        <v>40326844.0501</v>
      </c>
      <c r="M110" s="49">
        <v>4718510.40079</v>
      </c>
      <c r="N110" s="50" t="s">
        <v>41</v>
      </c>
      <c r="O110" s="49" t="s">
        <v>42</v>
      </c>
      <c r="P110" s="51">
        <v>846</v>
      </c>
      <c r="Q110" s="35"/>
      <c r="R110" s="35"/>
    </row>
    <row r="111" s="2" customFormat="1" spans="1:18">
      <c r="A111" s="35" t="s">
        <v>35</v>
      </c>
      <c r="B111" s="35">
        <v>12</v>
      </c>
      <c r="C111" s="35">
        <v>269</v>
      </c>
      <c r="D111" s="36">
        <v>270.2</v>
      </c>
      <c r="E111" s="37" t="s">
        <v>36</v>
      </c>
      <c r="F111" s="37" t="s">
        <v>36</v>
      </c>
      <c r="G111" s="37" t="s">
        <v>37</v>
      </c>
      <c r="H111" s="37" t="s">
        <v>38</v>
      </c>
      <c r="I111" s="35" t="s">
        <v>39</v>
      </c>
      <c r="J111" s="37" t="s">
        <v>51</v>
      </c>
      <c r="K111" s="37" t="s">
        <v>46</v>
      </c>
      <c r="L111" s="49">
        <v>40326827.7929</v>
      </c>
      <c r="M111" s="49">
        <v>4719001.76385</v>
      </c>
      <c r="N111" s="50" t="s">
        <v>41</v>
      </c>
      <c r="O111" s="49" t="s">
        <v>42</v>
      </c>
      <c r="P111" s="51">
        <v>2431.8</v>
      </c>
      <c r="Q111" s="35"/>
      <c r="R111" s="35"/>
    </row>
    <row r="112" s="2" customFormat="1" spans="1:18">
      <c r="A112" s="35" t="s">
        <v>35</v>
      </c>
      <c r="B112" s="35">
        <v>12</v>
      </c>
      <c r="C112" s="35">
        <v>239</v>
      </c>
      <c r="D112" s="36">
        <v>50.5</v>
      </c>
      <c r="E112" s="37" t="s">
        <v>36</v>
      </c>
      <c r="F112" s="37" t="s">
        <v>36</v>
      </c>
      <c r="G112" s="37" t="s">
        <v>37</v>
      </c>
      <c r="H112" s="37" t="s">
        <v>38</v>
      </c>
      <c r="I112" s="35" t="s">
        <v>39</v>
      </c>
      <c r="J112" s="37" t="s">
        <v>51</v>
      </c>
      <c r="K112" s="37" t="s">
        <v>46</v>
      </c>
      <c r="L112" s="49">
        <v>40326660.53</v>
      </c>
      <c r="M112" s="49">
        <v>4719601.56357</v>
      </c>
      <c r="N112" s="50" t="s">
        <v>41</v>
      </c>
      <c r="O112" s="49" t="s">
        <v>42</v>
      </c>
      <c r="P112" s="51">
        <v>454.5</v>
      </c>
      <c r="Q112" s="35"/>
      <c r="R112" s="35"/>
    </row>
    <row r="113" s="2" customFormat="1" spans="1:18">
      <c r="A113" s="35" t="s">
        <v>35</v>
      </c>
      <c r="B113" s="35">
        <v>12</v>
      </c>
      <c r="C113" s="35">
        <v>208</v>
      </c>
      <c r="D113" s="36">
        <v>341.9</v>
      </c>
      <c r="E113" s="37" t="s">
        <v>36</v>
      </c>
      <c r="F113" s="37" t="s">
        <v>36</v>
      </c>
      <c r="G113" s="37" t="s">
        <v>37</v>
      </c>
      <c r="H113" s="37" t="s">
        <v>38</v>
      </c>
      <c r="I113" s="35" t="s">
        <v>39</v>
      </c>
      <c r="J113" s="37" t="s">
        <v>51</v>
      </c>
      <c r="K113" s="37" t="s">
        <v>46</v>
      </c>
      <c r="L113" s="49">
        <v>40326720.8811</v>
      </c>
      <c r="M113" s="49">
        <v>4719739.64422</v>
      </c>
      <c r="N113" s="50" t="s">
        <v>41</v>
      </c>
      <c r="O113" s="49" t="s">
        <v>42</v>
      </c>
      <c r="P113" s="51">
        <v>3077.1</v>
      </c>
      <c r="Q113" s="35"/>
      <c r="R113" s="35"/>
    </row>
    <row r="114" s="2" customFormat="1" spans="1:18">
      <c r="A114" s="35" t="s">
        <v>35</v>
      </c>
      <c r="B114" s="35">
        <v>12</v>
      </c>
      <c r="C114" s="35">
        <v>500</v>
      </c>
      <c r="D114" s="36">
        <v>14.4</v>
      </c>
      <c r="E114" s="37" t="s">
        <v>36</v>
      </c>
      <c r="F114" s="37" t="s">
        <v>36</v>
      </c>
      <c r="G114" s="37" t="s">
        <v>37</v>
      </c>
      <c r="H114" s="37" t="s">
        <v>43</v>
      </c>
      <c r="I114" s="35" t="s">
        <v>39</v>
      </c>
      <c r="J114" s="37" t="s">
        <v>54</v>
      </c>
      <c r="K114" s="37" t="s">
        <v>45</v>
      </c>
      <c r="L114" s="49">
        <v>40326646.6254</v>
      </c>
      <c r="M114" s="49">
        <v>4716503.11674</v>
      </c>
      <c r="N114" s="50" t="s">
        <v>41</v>
      </c>
      <c r="O114" s="49" t="s">
        <v>42</v>
      </c>
      <c r="P114" s="51">
        <v>129.6</v>
      </c>
      <c r="Q114" s="35"/>
      <c r="R114" s="35"/>
    </row>
    <row r="115" s="2" customFormat="1" spans="1:18">
      <c r="A115" s="35" t="s">
        <v>35</v>
      </c>
      <c r="B115" s="35">
        <v>12</v>
      </c>
      <c r="C115" s="35">
        <v>212</v>
      </c>
      <c r="D115" s="36">
        <v>439.5</v>
      </c>
      <c r="E115" s="37" t="s">
        <v>36</v>
      </c>
      <c r="F115" s="37" t="s">
        <v>36</v>
      </c>
      <c r="G115" s="37" t="s">
        <v>37</v>
      </c>
      <c r="H115" s="37" t="s">
        <v>38</v>
      </c>
      <c r="I115" s="35" t="s">
        <v>39</v>
      </c>
      <c r="J115" s="37" t="s">
        <v>51</v>
      </c>
      <c r="K115" s="37" t="s">
        <v>46</v>
      </c>
      <c r="L115" s="49">
        <v>40320873.5563</v>
      </c>
      <c r="M115" s="49">
        <v>4719652.10371</v>
      </c>
      <c r="N115" s="50" t="s">
        <v>41</v>
      </c>
      <c r="O115" s="49" t="s">
        <v>42</v>
      </c>
      <c r="P115" s="51">
        <v>3955.5</v>
      </c>
      <c r="Q115" s="35"/>
      <c r="R115" s="35"/>
    </row>
    <row r="116" s="2" customFormat="1" spans="1:18">
      <c r="A116" s="35" t="s">
        <v>35</v>
      </c>
      <c r="B116" s="35">
        <v>12</v>
      </c>
      <c r="C116" s="35">
        <v>50</v>
      </c>
      <c r="D116" s="36">
        <v>12.6</v>
      </c>
      <c r="E116" s="37" t="s">
        <v>36</v>
      </c>
      <c r="F116" s="37" t="s">
        <v>36</v>
      </c>
      <c r="G116" s="37" t="s">
        <v>37</v>
      </c>
      <c r="H116" s="37" t="s">
        <v>43</v>
      </c>
      <c r="I116" s="35" t="s">
        <v>39</v>
      </c>
      <c r="J116" s="37" t="s">
        <v>44</v>
      </c>
      <c r="K116" s="37" t="s">
        <v>45</v>
      </c>
      <c r="L116" s="49">
        <v>40321784.1356</v>
      </c>
      <c r="M116" s="49">
        <v>4723141.40452</v>
      </c>
      <c r="N116" s="50" t="s">
        <v>41</v>
      </c>
      <c r="O116" s="49" t="s">
        <v>42</v>
      </c>
      <c r="P116" s="51">
        <v>113.4</v>
      </c>
      <c r="Q116" s="35"/>
      <c r="R116" s="35"/>
    </row>
    <row r="117" s="2" customFormat="1" spans="1:18">
      <c r="A117" s="35" t="s">
        <v>35</v>
      </c>
      <c r="B117" s="35">
        <v>12</v>
      </c>
      <c r="C117" s="35">
        <v>57</v>
      </c>
      <c r="D117" s="36">
        <v>32.2</v>
      </c>
      <c r="E117" s="37" t="s">
        <v>36</v>
      </c>
      <c r="F117" s="37" t="s">
        <v>36</v>
      </c>
      <c r="G117" s="37" t="s">
        <v>37</v>
      </c>
      <c r="H117" s="37" t="s">
        <v>43</v>
      </c>
      <c r="I117" s="35" t="s">
        <v>39</v>
      </c>
      <c r="J117" s="37" t="s">
        <v>44</v>
      </c>
      <c r="K117" s="37" t="s">
        <v>45</v>
      </c>
      <c r="L117" s="49">
        <v>40321742.214</v>
      </c>
      <c r="M117" s="49">
        <v>4722936.55165</v>
      </c>
      <c r="N117" s="50" t="s">
        <v>41</v>
      </c>
      <c r="O117" s="49" t="s">
        <v>42</v>
      </c>
      <c r="P117" s="51">
        <v>289.8</v>
      </c>
      <c r="Q117" s="35"/>
      <c r="R117" s="35"/>
    </row>
    <row r="118" s="2" customFormat="1" spans="1:18">
      <c r="A118" s="35" t="s">
        <v>35</v>
      </c>
      <c r="B118" s="35">
        <v>12</v>
      </c>
      <c r="C118" s="35">
        <v>11</v>
      </c>
      <c r="D118" s="36">
        <v>63</v>
      </c>
      <c r="E118" s="37" t="s">
        <v>36</v>
      </c>
      <c r="F118" s="37" t="s">
        <v>36</v>
      </c>
      <c r="G118" s="37" t="s">
        <v>37</v>
      </c>
      <c r="H118" s="37" t="s">
        <v>43</v>
      </c>
      <c r="I118" s="35" t="s">
        <v>39</v>
      </c>
      <c r="J118" s="37" t="s">
        <v>44</v>
      </c>
      <c r="K118" s="37" t="s">
        <v>45</v>
      </c>
      <c r="L118" s="49">
        <v>40321519.4229</v>
      </c>
      <c r="M118" s="49">
        <v>4724011.12352</v>
      </c>
      <c r="N118" s="50" t="s">
        <v>41</v>
      </c>
      <c r="O118" s="49" t="s">
        <v>42</v>
      </c>
      <c r="P118" s="51">
        <v>567</v>
      </c>
      <c r="Q118" s="35"/>
      <c r="R118" s="35"/>
    </row>
    <row r="119" s="2" customFormat="1" spans="1:18">
      <c r="A119" s="35" t="s">
        <v>35</v>
      </c>
      <c r="B119" s="35">
        <v>12</v>
      </c>
      <c r="C119" s="35">
        <v>16</v>
      </c>
      <c r="D119" s="36">
        <v>320.1</v>
      </c>
      <c r="E119" s="37" t="s">
        <v>36</v>
      </c>
      <c r="F119" s="37" t="s">
        <v>36</v>
      </c>
      <c r="G119" s="37" t="s">
        <v>37</v>
      </c>
      <c r="H119" s="37" t="s">
        <v>43</v>
      </c>
      <c r="I119" s="35" t="s">
        <v>39</v>
      </c>
      <c r="J119" s="37" t="s">
        <v>44</v>
      </c>
      <c r="K119" s="37" t="s">
        <v>45</v>
      </c>
      <c r="L119" s="49">
        <v>40321290.8649</v>
      </c>
      <c r="M119" s="49">
        <v>4723468.61045</v>
      </c>
      <c r="N119" s="50" t="s">
        <v>41</v>
      </c>
      <c r="O119" s="49" t="s">
        <v>42</v>
      </c>
      <c r="P119" s="51">
        <v>2880.9</v>
      </c>
      <c r="Q119" s="35"/>
      <c r="R119" s="35"/>
    </row>
    <row r="120" s="2" customFormat="1" spans="1:18">
      <c r="A120" s="35" t="s">
        <v>35</v>
      </c>
      <c r="B120" s="35">
        <v>12</v>
      </c>
      <c r="C120" s="35">
        <v>65</v>
      </c>
      <c r="D120" s="36">
        <v>21.3</v>
      </c>
      <c r="E120" s="37" t="s">
        <v>36</v>
      </c>
      <c r="F120" s="37" t="s">
        <v>36</v>
      </c>
      <c r="G120" s="37" t="s">
        <v>37</v>
      </c>
      <c r="H120" s="37" t="s">
        <v>43</v>
      </c>
      <c r="I120" s="35" t="s">
        <v>39</v>
      </c>
      <c r="J120" s="37" t="s">
        <v>44</v>
      </c>
      <c r="K120" s="37" t="s">
        <v>45</v>
      </c>
      <c r="L120" s="49">
        <v>40321776.9436</v>
      </c>
      <c r="M120" s="49">
        <v>4722737.80719</v>
      </c>
      <c r="N120" s="50" t="s">
        <v>41</v>
      </c>
      <c r="O120" s="49" t="s">
        <v>42</v>
      </c>
      <c r="P120" s="51">
        <v>191.7</v>
      </c>
      <c r="Q120" s="35"/>
      <c r="R120" s="35"/>
    </row>
    <row r="121" s="2" customFormat="1" spans="1:18">
      <c r="A121" s="35" t="s">
        <v>35</v>
      </c>
      <c r="B121" s="35">
        <v>15</v>
      </c>
      <c r="C121" s="35">
        <v>184</v>
      </c>
      <c r="D121" s="36">
        <v>92.1</v>
      </c>
      <c r="E121" s="37" t="s">
        <v>36</v>
      </c>
      <c r="F121" s="37" t="s">
        <v>36</v>
      </c>
      <c r="G121" s="37" t="s">
        <v>37</v>
      </c>
      <c r="H121" s="37" t="s">
        <v>43</v>
      </c>
      <c r="I121" s="35" t="s">
        <v>39</v>
      </c>
      <c r="J121" s="37" t="s">
        <v>44</v>
      </c>
      <c r="K121" s="37" t="s">
        <v>52</v>
      </c>
      <c r="L121" s="49">
        <v>40324811.0907</v>
      </c>
      <c r="M121" s="49">
        <v>4710441.67385</v>
      </c>
      <c r="N121" s="50" t="s">
        <v>41</v>
      </c>
      <c r="O121" s="49" t="s">
        <v>42</v>
      </c>
      <c r="P121" s="51">
        <v>828.9</v>
      </c>
      <c r="Q121" s="35"/>
      <c r="R121" s="35"/>
    </row>
    <row r="122" s="2" customFormat="1" spans="1:18">
      <c r="A122" s="35" t="s">
        <v>35</v>
      </c>
      <c r="B122" s="35">
        <v>15</v>
      </c>
      <c r="C122" s="35">
        <v>196</v>
      </c>
      <c r="D122" s="36">
        <v>313.6</v>
      </c>
      <c r="E122" s="37" t="s">
        <v>36</v>
      </c>
      <c r="F122" s="37" t="s">
        <v>36</v>
      </c>
      <c r="G122" s="37" t="s">
        <v>37</v>
      </c>
      <c r="H122" s="37" t="s">
        <v>43</v>
      </c>
      <c r="I122" s="35" t="s">
        <v>39</v>
      </c>
      <c r="J122" s="37" t="s">
        <v>44</v>
      </c>
      <c r="K122" s="37" t="s">
        <v>52</v>
      </c>
      <c r="L122" s="49">
        <v>40325212.8559</v>
      </c>
      <c r="M122" s="49">
        <v>4710206.33648</v>
      </c>
      <c r="N122" s="50" t="s">
        <v>41</v>
      </c>
      <c r="O122" s="49" t="s">
        <v>42</v>
      </c>
      <c r="P122" s="51">
        <v>2822.4</v>
      </c>
      <c r="Q122" s="35"/>
      <c r="R122" s="35"/>
    </row>
    <row r="123" s="2" customFormat="1" spans="1:18">
      <c r="A123" s="35" t="s">
        <v>35</v>
      </c>
      <c r="B123" s="35">
        <v>15</v>
      </c>
      <c r="C123" s="35">
        <v>224</v>
      </c>
      <c r="D123" s="36">
        <v>91.8</v>
      </c>
      <c r="E123" s="37" t="s">
        <v>36</v>
      </c>
      <c r="F123" s="37" t="s">
        <v>36</v>
      </c>
      <c r="G123" s="37" t="s">
        <v>37</v>
      </c>
      <c r="H123" s="37" t="s">
        <v>43</v>
      </c>
      <c r="I123" s="35" t="s">
        <v>39</v>
      </c>
      <c r="J123" s="37" t="s">
        <v>44</v>
      </c>
      <c r="K123" s="37" t="s">
        <v>52</v>
      </c>
      <c r="L123" s="49">
        <v>40325213.4423</v>
      </c>
      <c r="M123" s="49">
        <v>4709672.9887</v>
      </c>
      <c r="N123" s="50" t="s">
        <v>41</v>
      </c>
      <c r="O123" s="49" t="s">
        <v>42</v>
      </c>
      <c r="P123" s="51">
        <v>826.2</v>
      </c>
      <c r="Q123" s="35"/>
      <c r="R123" s="35"/>
    </row>
    <row r="124" s="2" customFormat="1" spans="1:18">
      <c r="A124" s="35" t="s">
        <v>35</v>
      </c>
      <c r="B124" s="35">
        <v>15</v>
      </c>
      <c r="C124" s="35">
        <v>249</v>
      </c>
      <c r="D124" s="36">
        <v>214.5</v>
      </c>
      <c r="E124" s="37" t="s">
        <v>36</v>
      </c>
      <c r="F124" s="37" t="s">
        <v>36</v>
      </c>
      <c r="G124" s="37" t="s">
        <v>37</v>
      </c>
      <c r="H124" s="37" t="s">
        <v>43</v>
      </c>
      <c r="I124" s="35" t="s">
        <v>39</v>
      </c>
      <c r="J124" s="37" t="s">
        <v>44</v>
      </c>
      <c r="K124" s="37" t="s">
        <v>52</v>
      </c>
      <c r="L124" s="49">
        <v>40325050.7653</v>
      </c>
      <c r="M124" s="49">
        <v>4709234.40517</v>
      </c>
      <c r="N124" s="50" t="s">
        <v>41</v>
      </c>
      <c r="O124" s="49" t="s">
        <v>42</v>
      </c>
      <c r="P124" s="51">
        <v>1930.5</v>
      </c>
      <c r="Q124" s="35"/>
      <c r="R124" s="35"/>
    </row>
    <row r="125" s="2" customFormat="1" spans="1:18">
      <c r="A125" s="35" t="s">
        <v>35</v>
      </c>
      <c r="B125" s="35">
        <v>15</v>
      </c>
      <c r="C125" s="35">
        <v>238</v>
      </c>
      <c r="D125" s="36">
        <v>89</v>
      </c>
      <c r="E125" s="37" t="s">
        <v>36</v>
      </c>
      <c r="F125" s="37" t="s">
        <v>36</v>
      </c>
      <c r="G125" s="37" t="s">
        <v>37</v>
      </c>
      <c r="H125" s="37" t="s">
        <v>43</v>
      </c>
      <c r="I125" s="35" t="s">
        <v>39</v>
      </c>
      <c r="J125" s="37" t="s">
        <v>44</v>
      </c>
      <c r="K125" s="37" t="s">
        <v>52</v>
      </c>
      <c r="L125" s="49">
        <v>40324894.9589</v>
      </c>
      <c r="M125" s="49">
        <v>4709470.04733</v>
      </c>
      <c r="N125" s="50" t="s">
        <v>41</v>
      </c>
      <c r="O125" s="49" t="s">
        <v>42</v>
      </c>
      <c r="P125" s="51">
        <v>801</v>
      </c>
      <c r="Q125" s="35"/>
      <c r="R125" s="35"/>
    </row>
    <row r="126" s="2" customFormat="1" spans="1:18">
      <c r="A126" s="35" t="s">
        <v>35</v>
      </c>
      <c r="B126" s="35">
        <v>15</v>
      </c>
      <c r="C126" s="35">
        <v>265</v>
      </c>
      <c r="D126" s="36">
        <v>97.5</v>
      </c>
      <c r="E126" s="37" t="s">
        <v>36</v>
      </c>
      <c r="F126" s="37" t="s">
        <v>36</v>
      </c>
      <c r="G126" s="37" t="s">
        <v>37</v>
      </c>
      <c r="H126" s="37" t="s">
        <v>43</v>
      </c>
      <c r="I126" s="35" t="s">
        <v>39</v>
      </c>
      <c r="J126" s="37" t="s">
        <v>56</v>
      </c>
      <c r="K126" s="37" t="s">
        <v>53</v>
      </c>
      <c r="L126" s="49">
        <v>40325115.1839</v>
      </c>
      <c r="M126" s="49">
        <v>4708703.78184</v>
      </c>
      <c r="N126" s="50" t="s">
        <v>41</v>
      </c>
      <c r="O126" s="49" t="s">
        <v>42</v>
      </c>
      <c r="P126" s="51">
        <v>877.5</v>
      </c>
      <c r="Q126" s="35"/>
      <c r="R126" s="35"/>
    </row>
    <row r="127" s="2" customFormat="1" spans="1:18">
      <c r="A127" s="35" t="s">
        <v>35</v>
      </c>
      <c r="B127" s="35">
        <v>14</v>
      </c>
      <c r="C127" s="35">
        <v>208</v>
      </c>
      <c r="D127" s="36">
        <v>194.1</v>
      </c>
      <c r="E127" s="37" t="s">
        <v>36</v>
      </c>
      <c r="F127" s="37" t="s">
        <v>36</v>
      </c>
      <c r="G127" s="37" t="s">
        <v>37</v>
      </c>
      <c r="H127" s="37" t="s">
        <v>38</v>
      </c>
      <c r="I127" s="35" t="s">
        <v>39</v>
      </c>
      <c r="J127" s="37" t="s">
        <v>40</v>
      </c>
      <c r="K127" s="37" t="s">
        <v>46</v>
      </c>
      <c r="L127" s="49">
        <v>40332449.9062</v>
      </c>
      <c r="M127" s="49">
        <v>4711797.51682</v>
      </c>
      <c r="N127" s="50" t="s">
        <v>41</v>
      </c>
      <c r="O127" s="49" t="s">
        <v>42</v>
      </c>
      <c r="P127" s="51">
        <v>1746.9</v>
      </c>
      <c r="Q127" s="35"/>
      <c r="R127" s="35"/>
    </row>
    <row r="128" s="2" customFormat="1" spans="1:18">
      <c r="A128" s="35" t="s">
        <v>35</v>
      </c>
      <c r="B128" s="35">
        <v>14</v>
      </c>
      <c r="C128" s="35">
        <v>245</v>
      </c>
      <c r="D128" s="36">
        <v>38.8</v>
      </c>
      <c r="E128" s="37" t="s">
        <v>36</v>
      </c>
      <c r="F128" s="37" t="s">
        <v>36</v>
      </c>
      <c r="G128" s="37" t="s">
        <v>37</v>
      </c>
      <c r="H128" s="37" t="s">
        <v>38</v>
      </c>
      <c r="I128" s="35" t="s">
        <v>39</v>
      </c>
      <c r="J128" s="37" t="s">
        <v>40</v>
      </c>
      <c r="K128" s="37" t="s">
        <v>46</v>
      </c>
      <c r="L128" s="49">
        <v>40332229.4909</v>
      </c>
      <c r="M128" s="49">
        <v>4711399.80289</v>
      </c>
      <c r="N128" s="50" t="s">
        <v>41</v>
      </c>
      <c r="O128" s="49" t="s">
        <v>42</v>
      </c>
      <c r="P128" s="51">
        <v>349.2</v>
      </c>
      <c r="Q128" s="35"/>
      <c r="R128" s="35"/>
    </row>
    <row r="129" s="2" customFormat="1" spans="1:18">
      <c r="A129" s="35" t="s">
        <v>35</v>
      </c>
      <c r="B129" s="35">
        <v>16</v>
      </c>
      <c r="C129" s="35">
        <v>38</v>
      </c>
      <c r="D129" s="36">
        <v>227.1</v>
      </c>
      <c r="E129" s="37" t="s">
        <v>36</v>
      </c>
      <c r="F129" s="37" t="s">
        <v>36</v>
      </c>
      <c r="G129" s="37" t="s">
        <v>37</v>
      </c>
      <c r="H129" s="37" t="s">
        <v>38</v>
      </c>
      <c r="I129" s="35" t="s">
        <v>39</v>
      </c>
      <c r="J129" s="37" t="s">
        <v>51</v>
      </c>
      <c r="K129" s="37" t="s">
        <v>46</v>
      </c>
      <c r="L129" s="49">
        <v>40334574.0479</v>
      </c>
      <c r="M129" s="49">
        <v>4705922.70174</v>
      </c>
      <c r="N129" s="50" t="s">
        <v>41</v>
      </c>
      <c r="O129" s="49" t="s">
        <v>42</v>
      </c>
      <c r="P129" s="51">
        <v>2043.9</v>
      </c>
      <c r="Q129" s="35"/>
      <c r="R129" s="35"/>
    </row>
    <row r="130" s="2" customFormat="1" spans="1:18">
      <c r="A130" s="35" t="s">
        <v>35</v>
      </c>
      <c r="B130" s="35">
        <v>14</v>
      </c>
      <c r="C130" s="35">
        <v>156</v>
      </c>
      <c r="D130" s="36">
        <v>26.2</v>
      </c>
      <c r="E130" s="37" t="s">
        <v>36</v>
      </c>
      <c r="F130" s="37" t="s">
        <v>36</v>
      </c>
      <c r="G130" s="37" t="s">
        <v>37</v>
      </c>
      <c r="H130" s="37" t="s">
        <v>38</v>
      </c>
      <c r="I130" s="35" t="s">
        <v>39</v>
      </c>
      <c r="J130" s="37" t="s">
        <v>40</v>
      </c>
      <c r="K130" s="37" t="s">
        <v>46</v>
      </c>
      <c r="L130" s="49">
        <v>40332096.7832</v>
      </c>
      <c r="M130" s="49">
        <v>4712525.81921</v>
      </c>
      <c r="N130" s="50" t="s">
        <v>41</v>
      </c>
      <c r="O130" s="49" t="s">
        <v>42</v>
      </c>
      <c r="P130" s="51">
        <v>235.8</v>
      </c>
      <c r="Q130" s="35"/>
      <c r="R130" s="35"/>
    </row>
    <row r="131" s="2" customFormat="1" spans="1:18">
      <c r="A131" s="35" t="s">
        <v>35</v>
      </c>
      <c r="B131" s="35">
        <v>14</v>
      </c>
      <c r="C131" s="35">
        <v>151</v>
      </c>
      <c r="D131" s="36">
        <v>16.7</v>
      </c>
      <c r="E131" s="37" t="s">
        <v>36</v>
      </c>
      <c r="F131" s="37" t="s">
        <v>36</v>
      </c>
      <c r="G131" s="37" t="s">
        <v>37</v>
      </c>
      <c r="H131" s="37" t="s">
        <v>38</v>
      </c>
      <c r="I131" s="35" t="s">
        <v>39</v>
      </c>
      <c r="J131" s="37" t="s">
        <v>40</v>
      </c>
      <c r="K131" s="37" t="s">
        <v>46</v>
      </c>
      <c r="L131" s="49">
        <v>40332311.5931</v>
      </c>
      <c r="M131" s="49">
        <v>4712541.06575</v>
      </c>
      <c r="N131" s="50" t="s">
        <v>41</v>
      </c>
      <c r="O131" s="49" t="s">
        <v>42</v>
      </c>
      <c r="P131" s="51">
        <v>150.3</v>
      </c>
      <c r="Q131" s="35"/>
      <c r="R131" s="35"/>
    </row>
    <row r="132" s="2" customFormat="1" spans="1:18">
      <c r="A132" s="35" t="s">
        <v>35</v>
      </c>
      <c r="B132" s="35">
        <v>13</v>
      </c>
      <c r="C132" s="35">
        <v>172</v>
      </c>
      <c r="D132" s="36">
        <v>236.5</v>
      </c>
      <c r="E132" s="37" t="s">
        <v>36</v>
      </c>
      <c r="F132" s="37" t="s">
        <v>36</v>
      </c>
      <c r="G132" s="37" t="s">
        <v>37</v>
      </c>
      <c r="H132" s="37" t="s">
        <v>43</v>
      </c>
      <c r="I132" s="35" t="s">
        <v>39</v>
      </c>
      <c r="J132" s="37" t="s">
        <v>49</v>
      </c>
      <c r="K132" s="37" t="s">
        <v>48</v>
      </c>
      <c r="L132" s="49">
        <v>40332907.1058</v>
      </c>
      <c r="M132" s="49">
        <v>4715783.63126</v>
      </c>
      <c r="N132" s="50" t="s">
        <v>41</v>
      </c>
      <c r="O132" s="49" t="s">
        <v>42</v>
      </c>
      <c r="P132" s="51">
        <v>2128.5</v>
      </c>
      <c r="Q132" s="35"/>
      <c r="R132" s="35"/>
    </row>
    <row r="133" s="2" customFormat="1" spans="1:18">
      <c r="A133" s="35" t="s">
        <v>35</v>
      </c>
      <c r="B133" s="35">
        <v>13</v>
      </c>
      <c r="C133" s="35">
        <v>190</v>
      </c>
      <c r="D133" s="36">
        <v>50.2</v>
      </c>
      <c r="E133" s="37" t="s">
        <v>36</v>
      </c>
      <c r="F133" s="37" t="s">
        <v>36</v>
      </c>
      <c r="G133" s="37" t="s">
        <v>37</v>
      </c>
      <c r="H133" s="37" t="s">
        <v>43</v>
      </c>
      <c r="I133" s="35" t="s">
        <v>39</v>
      </c>
      <c r="J133" s="37" t="s">
        <v>49</v>
      </c>
      <c r="K133" s="37" t="s">
        <v>48</v>
      </c>
      <c r="L133" s="49">
        <v>40332651.2524</v>
      </c>
      <c r="M133" s="49">
        <v>4715447.52094</v>
      </c>
      <c r="N133" s="50" t="s">
        <v>41</v>
      </c>
      <c r="O133" s="49" t="s">
        <v>42</v>
      </c>
      <c r="P133" s="51">
        <v>451.8</v>
      </c>
      <c r="Q133" s="35"/>
      <c r="R133" s="35"/>
    </row>
    <row r="134" s="2" customFormat="1" spans="1:18">
      <c r="A134" s="35" t="s">
        <v>35</v>
      </c>
      <c r="B134" s="35">
        <v>15</v>
      </c>
      <c r="C134" s="35">
        <v>165</v>
      </c>
      <c r="D134" s="36">
        <v>44.9</v>
      </c>
      <c r="E134" s="37" t="s">
        <v>36</v>
      </c>
      <c r="F134" s="37" t="s">
        <v>36</v>
      </c>
      <c r="G134" s="37" t="s">
        <v>37</v>
      </c>
      <c r="H134" s="37" t="s">
        <v>43</v>
      </c>
      <c r="I134" s="35" t="s">
        <v>39</v>
      </c>
      <c r="J134" s="37" t="s">
        <v>44</v>
      </c>
      <c r="K134" s="37" t="s">
        <v>45</v>
      </c>
      <c r="L134" s="49">
        <v>40325763.5678</v>
      </c>
      <c r="M134" s="49">
        <v>4710673.19807</v>
      </c>
      <c r="N134" s="50" t="s">
        <v>41</v>
      </c>
      <c r="O134" s="49" t="s">
        <v>42</v>
      </c>
      <c r="P134" s="51">
        <v>404.1</v>
      </c>
      <c r="Q134" s="35"/>
      <c r="R134" s="35"/>
    </row>
    <row r="135" s="2" customFormat="1" spans="1:18">
      <c r="A135" s="35" t="s">
        <v>35</v>
      </c>
      <c r="B135" s="35">
        <v>15</v>
      </c>
      <c r="C135" s="35">
        <v>170</v>
      </c>
      <c r="D135" s="36">
        <v>93.6</v>
      </c>
      <c r="E135" s="37" t="s">
        <v>36</v>
      </c>
      <c r="F135" s="37" t="s">
        <v>36</v>
      </c>
      <c r="G135" s="37" t="s">
        <v>37</v>
      </c>
      <c r="H135" s="37" t="s">
        <v>43</v>
      </c>
      <c r="I135" s="35" t="s">
        <v>39</v>
      </c>
      <c r="J135" s="37" t="s">
        <v>44</v>
      </c>
      <c r="K135" s="37" t="s">
        <v>45</v>
      </c>
      <c r="L135" s="49">
        <v>40325825.1727</v>
      </c>
      <c r="M135" s="49">
        <v>4710537.70617</v>
      </c>
      <c r="N135" s="50" t="s">
        <v>41</v>
      </c>
      <c r="O135" s="49" t="s">
        <v>42</v>
      </c>
      <c r="P135" s="51">
        <v>842.4</v>
      </c>
      <c r="Q135" s="35"/>
      <c r="R135" s="35"/>
    </row>
    <row r="136" s="2" customFormat="1" spans="1:18">
      <c r="A136" s="35" t="s">
        <v>35</v>
      </c>
      <c r="B136" s="35">
        <v>15</v>
      </c>
      <c r="C136" s="35">
        <v>167</v>
      </c>
      <c r="D136" s="36">
        <v>142</v>
      </c>
      <c r="E136" s="37" t="s">
        <v>36</v>
      </c>
      <c r="F136" s="37" t="s">
        <v>36</v>
      </c>
      <c r="G136" s="37" t="s">
        <v>37</v>
      </c>
      <c r="H136" s="37" t="s">
        <v>43</v>
      </c>
      <c r="I136" s="35" t="s">
        <v>39</v>
      </c>
      <c r="J136" s="37" t="s">
        <v>44</v>
      </c>
      <c r="K136" s="37" t="s">
        <v>52</v>
      </c>
      <c r="L136" s="49">
        <v>40325275.5267</v>
      </c>
      <c r="M136" s="49">
        <v>4710469.53917</v>
      </c>
      <c r="N136" s="50" t="s">
        <v>41</v>
      </c>
      <c r="O136" s="49" t="s">
        <v>42</v>
      </c>
      <c r="P136" s="51">
        <v>1278</v>
      </c>
      <c r="Q136" s="35"/>
      <c r="R136" s="35"/>
    </row>
    <row r="137" s="2" customFormat="1" spans="1:18">
      <c r="A137" s="35" t="s">
        <v>35</v>
      </c>
      <c r="B137" s="35">
        <v>15</v>
      </c>
      <c r="C137" s="35">
        <v>94</v>
      </c>
      <c r="D137" s="36">
        <v>12.1</v>
      </c>
      <c r="E137" s="37" t="s">
        <v>36</v>
      </c>
      <c r="F137" s="37" t="s">
        <v>36</v>
      </c>
      <c r="G137" s="37" t="s">
        <v>37</v>
      </c>
      <c r="H137" s="37" t="s">
        <v>43</v>
      </c>
      <c r="I137" s="35" t="s">
        <v>39</v>
      </c>
      <c r="J137" s="37" t="s">
        <v>49</v>
      </c>
      <c r="K137" s="37" t="s">
        <v>48</v>
      </c>
      <c r="L137" s="49">
        <v>40327012.0512</v>
      </c>
      <c r="M137" s="49">
        <v>4711611.5677</v>
      </c>
      <c r="N137" s="50" t="s">
        <v>41</v>
      </c>
      <c r="O137" s="49" t="s">
        <v>42</v>
      </c>
      <c r="P137" s="51">
        <v>108.9</v>
      </c>
      <c r="Q137" s="35"/>
      <c r="R137" s="35"/>
    </row>
    <row r="138" s="2" customFormat="1" spans="1:18">
      <c r="A138" s="35" t="s">
        <v>35</v>
      </c>
      <c r="B138" s="35">
        <v>15</v>
      </c>
      <c r="C138" s="35">
        <v>117</v>
      </c>
      <c r="D138" s="36">
        <v>13.2</v>
      </c>
      <c r="E138" s="37" t="s">
        <v>36</v>
      </c>
      <c r="F138" s="37" t="s">
        <v>36</v>
      </c>
      <c r="G138" s="37" t="s">
        <v>37</v>
      </c>
      <c r="H138" s="37" t="s">
        <v>43</v>
      </c>
      <c r="I138" s="35" t="s">
        <v>39</v>
      </c>
      <c r="J138" s="37" t="s">
        <v>44</v>
      </c>
      <c r="K138" s="37" t="s">
        <v>45</v>
      </c>
      <c r="L138" s="49">
        <v>40326544.593</v>
      </c>
      <c r="M138" s="49">
        <v>4711214.47339</v>
      </c>
      <c r="N138" s="50" t="s">
        <v>41</v>
      </c>
      <c r="O138" s="49" t="s">
        <v>42</v>
      </c>
      <c r="P138" s="51">
        <v>118.8</v>
      </c>
      <c r="Q138" s="35"/>
      <c r="R138" s="35"/>
    </row>
    <row r="139" s="2" customFormat="1" spans="1:18">
      <c r="A139" s="35" t="s">
        <v>35</v>
      </c>
      <c r="B139" s="35">
        <v>15</v>
      </c>
      <c r="C139" s="35">
        <v>98</v>
      </c>
      <c r="D139" s="36">
        <v>50.1</v>
      </c>
      <c r="E139" s="37" t="s">
        <v>36</v>
      </c>
      <c r="F139" s="37" t="s">
        <v>36</v>
      </c>
      <c r="G139" s="37" t="s">
        <v>37</v>
      </c>
      <c r="H139" s="37" t="s">
        <v>43</v>
      </c>
      <c r="I139" s="35" t="s">
        <v>39</v>
      </c>
      <c r="J139" s="37" t="s">
        <v>49</v>
      </c>
      <c r="K139" s="37" t="s">
        <v>48</v>
      </c>
      <c r="L139" s="49">
        <v>40326881.9944</v>
      </c>
      <c r="M139" s="49">
        <v>4711410.21169</v>
      </c>
      <c r="N139" s="50" t="s">
        <v>57</v>
      </c>
      <c r="O139" s="49" t="s">
        <v>42</v>
      </c>
      <c r="P139" s="51">
        <v>450.9</v>
      </c>
      <c r="Q139" s="35"/>
      <c r="R139" s="35"/>
    </row>
    <row r="140" s="2" customFormat="1" spans="1:18">
      <c r="A140" s="35" t="s">
        <v>35</v>
      </c>
      <c r="B140" s="35">
        <v>15</v>
      </c>
      <c r="C140" s="35">
        <v>119</v>
      </c>
      <c r="D140" s="36">
        <v>15.7</v>
      </c>
      <c r="E140" s="37" t="s">
        <v>36</v>
      </c>
      <c r="F140" s="37" t="s">
        <v>36</v>
      </c>
      <c r="G140" s="37" t="s">
        <v>37</v>
      </c>
      <c r="H140" s="37" t="s">
        <v>43</v>
      </c>
      <c r="I140" s="35" t="s">
        <v>39</v>
      </c>
      <c r="J140" s="37" t="s">
        <v>44</v>
      </c>
      <c r="K140" s="37" t="s">
        <v>45</v>
      </c>
      <c r="L140" s="49">
        <v>40326708.3926</v>
      </c>
      <c r="M140" s="49">
        <v>4711240.27482</v>
      </c>
      <c r="N140" s="50" t="s">
        <v>57</v>
      </c>
      <c r="O140" s="49" t="s">
        <v>42</v>
      </c>
      <c r="P140" s="51">
        <v>141.3</v>
      </c>
      <c r="Q140" s="35"/>
      <c r="R140" s="35"/>
    </row>
    <row r="141" s="2" customFormat="1" spans="1:18">
      <c r="A141" s="35" t="s">
        <v>35</v>
      </c>
      <c r="B141" s="35">
        <v>15</v>
      </c>
      <c r="C141" s="35">
        <v>80</v>
      </c>
      <c r="D141" s="36">
        <v>149.6</v>
      </c>
      <c r="E141" s="37" t="s">
        <v>36</v>
      </c>
      <c r="F141" s="37" t="s">
        <v>36</v>
      </c>
      <c r="G141" s="37" t="s">
        <v>37</v>
      </c>
      <c r="H141" s="37" t="s">
        <v>38</v>
      </c>
      <c r="I141" s="35" t="s">
        <v>39</v>
      </c>
      <c r="J141" s="37" t="s">
        <v>51</v>
      </c>
      <c r="K141" s="37" t="s">
        <v>46</v>
      </c>
      <c r="L141" s="49">
        <v>40326008.6039</v>
      </c>
      <c r="M141" s="49">
        <v>4711878.0261</v>
      </c>
      <c r="N141" s="50" t="s">
        <v>57</v>
      </c>
      <c r="O141" s="49" t="s">
        <v>42</v>
      </c>
      <c r="P141" s="51">
        <v>1346.4</v>
      </c>
      <c r="Q141" s="35"/>
      <c r="R141" s="35"/>
    </row>
    <row r="142" s="2" customFormat="1" spans="1:18">
      <c r="A142" s="35" t="s">
        <v>35</v>
      </c>
      <c r="B142" s="35">
        <v>15</v>
      </c>
      <c r="C142" s="35">
        <v>81</v>
      </c>
      <c r="D142" s="36">
        <v>39.4</v>
      </c>
      <c r="E142" s="37" t="s">
        <v>36</v>
      </c>
      <c r="F142" s="37" t="s">
        <v>36</v>
      </c>
      <c r="G142" s="37" t="s">
        <v>37</v>
      </c>
      <c r="H142" s="37" t="s">
        <v>43</v>
      </c>
      <c r="I142" s="35" t="s">
        <v>39</v>
      </c>
      <c r="J142" s="37" t="s">
        <v>49</v>
      </c>
      <c r="K142" s="37" t="s">
        <v>48</v>
      </c>
      <c r="L142" s="49">
        <v>40326196.3028</v>
      </c>
      <c r="M142" s="49">
        <v>4711943.7502</v>
      </c>
      <c r="N142" s="50" t="s">
        <v>57</v>
      </c>
      <c r="O142" s="49" t="s">
        <v>42</v>
      </c>
      <c r="P142" s="51">
        <v>354.6</v>
      </c>
      <c r="Q142" s="35"/>
      <c r="R142" s="35"/>
    </row>
    <row r="143" s="2" customFormat="1" spans="1:18">
      <c r="A143" s="35" t="s">
        <v>35</v>
      </c>
      <c r="B143" s="35">
        <v>15</v>
      </c>
      <c r="C143" s="35">
        <v>86</v>
      </c>
      <c r="D143" s="36">
        <v>43.7</v>
      </c>
      <c r="E143" s="37" t="s">
        <v>36</v>
      </c>
      <c r="F143" s="37" t="s">
        <v>36</v>
      </c>
      <c r="G143" s="37" t="s">
        <v>37</v>
      </c>
      <c r="H143" s="37" t="s">
        <v>43</v>
      </c>
      <c r="I143" s="35" t="s">
        <v>39</v>
      </c>
      <c r="J143" s="37" t="s">
        <v>49</v>
      </c>
      <c r="K143" s="37" t="s">
        <v>48</v>
      </c>
      <c r="L143" s="49">
        <v>40326225.4083</v>
      </c>
      <c r="M143" s="49">
        <v>4711776.94649</v>
      </c>
      <c r="N143" s="50" t="s">
        <v>57</v>
      </c>
      <c r="O143" s="49" t="s">
        <v>42</v>
      </c>
      <c r="P143" s="51">
        <v>393.3</v>
      </c>
      <c r="Q143" s="35"/>
      <c r="R143" s="35"/>
    </row>
    <row r="144" s="2" customFormat="1" spans="1:18">
      <c r="A144" s="35" t="s">
        <v>35</v>
      </c>
      <c r="B144" s="35">
        <v>15</v>
      </c>
      <c r="C144" s="35">
        <v>58</v>
      </c>
      <c r="D144" s="36">
        <v>121.8</v>
      </c>
      <c r="E144" s="37" t="s">
        <v>36</v>
      </c>
      <c r="F144" s="37" t="s">
        <v>36</v>
      </c>
      <c r="G144" s="37" t="s">
        <v>37</v>
      </c>
      <c r="H144" s="37" t="s">
        <v>43</v>
      </c>
      <c r="I144" s="35" t="s">
        <v>39</v>
      </c>
      <c r="J144" s="37" t="s">
        <v>44</v>
      </c>
      <c r="K144" s="37" t="s">
        <v>52</v>
      </c>
      <c r="L144" s="49">
        <v>40324051.1339</v>
      </c>
      <c r="M144" s="49">
        <v>4712442.93574</v>
      </c>
      <c r="N144" s="50" t="s">
        <v>57</v>
      </c>
      <c r="O144" s="49" t="s">
        <v>42</v>
      </c>
      <c r="P144" s="51">
        <v>1096.2</v>
      </c>
      <c r="Q144" s="35"/>
      <c r="R144" s="35"/>
    </row>
    <row r="145" s="2" customFormat="1" spans="1:18">
      <c r="A145" s="35" t="s">
        <v>35</v>
      </c>
      <c r="B145" s="35"/>
      <c r="C145" s="35"/>
      <c r="D145" s="36">
        <f>SUM(D19:D144)</f>
        <v>14183.1</v>
      </c>
      <c r="E145" s="37"/>
      <c r="F145" s="37"/>
      <c r="G145" s="37"/>
      <c r="H145" s="37"/>
      <c r="I145" s="35"/>
      <c r="J145" s="37"/>
      <c r="K145" s="37"/>
      <c r="L145" s="49"/>
      <c r="M145" s="49"/>
      <c r="N145" s="50"/>
      <c r="O145" s="49" t="s">
        <v>58</v>
      </c>
      <c r="P145" s="51">
        <f>SUM(P19:P144)</f>
        <v>127647.9</v>
      </c>
      <c r="Q145" s="35"/>
      <c r="R145" s="35"/>
    </row>
    <row r="146" s="2" customFormat="1" spans="1:18">
      <c r="A146" s="35" t="s">
        <v>35</v>
      </c>
      <c r="B146" s="35"/>
      <c r="C146" s="35"/>
      <c r="D146" s="36"/>
      <c r="E146" s="37"/>
      <c r="F146" s="37"/>
      <c r="G146" s="37"/>
      <c r="H146" s="37"/>
      <c r="I146" s="35"/>
      <c r="J146" s="37"/>
      <c r="K146" s="37"/>
      <c r="L146" s="49"/>
      <c r="M146" s="49"/>
      <c r="N146" s="50"/>
      <c r="O146" s="35" t="s">
        <v>59</v>
      </c>
      <c r="P146" s="51">
        <v>40500</v>
      </c>
      <c r="Q146" s="59" t="s">
        <v>60</v>
      </c>
      <c r="R146" s="35"/>
    </row>
    <row r="147" s="2" customFormat="1" spans="1:18">
      <c r="A147" s="35" t="s">
        <v>35</v>
      </c>
      <c r="B147" s="35"/>
      <c r="C147" s="35"/>
      <c r="D147" s="36"/>
      <c r="E147" s="37"/>
      <c r="F147" s="37"/>
      <c r="G147" s="37"/>
      <c r="H147" s="37"/>
      <c r="I147" s="35"/>
      <c r="J147" s="37"/>
      <c r="K147" s="37"/>
      <c r="L147" s="49"/>
      <c r="M147" s="49"/>
      <c r="N147" s="50"/>
      <c r="O147" s="35" t="s">
        <v>61</v>
      </c>
      <c r="P147" s="51">
        <v>40500</v>
      </c>
      <c r="Q147" s="59" t="s">
        <v>62</v>
      </c>
      <c r="R147" s="35"/>
    </row>
    <row r="148" s="2" customFormat="1" spans="1:18">
      <c r="A148" s="35" t="s">
        <v>35</v>
      </c>
      <c r="B148" s="35"/>
      <c r="C148" s="35"/>
      <c r="D148" s="36"/>
      <c r="E148" s="37"/>
      <c r="F148" s="37"/>
      <c r="G148" s="37"/>
      <c r="H148" s="37"/>
      <c r="I148" s="35"/>
      <c r="J148" s="37"/>
      <c r="K148" s="37"/>
      <c r="L148" s="49"/>
      <c r="M148" s="49"/>
      <c r="N148" s="50"/>
      <c r="O148" s="35" t="s">
        <v>63</v>
      </c>
      <c r="P148" s="58">
        <v>5962.5</v>
      </c>
      <c r="Q148" s="60" t="s">
        <v>64</v>
      </c>
      <c r="R148" s="35"/>
    </row>
    <row r="149" s="2" customFormat="1" spans="1:18">
      <c r="A149" s="35" t="s">
        <v>35</v>
      </c>
      <c r="B149" s="35"/>
      <c r="C149" s="35"/>
      <c r="D149" s="36"/>
      <c r="E149" s="37"/>
      <c r="F149" s="37"/>
      <c r="G149" s="37"/>
      <c r="H149" s="37"/>
      <c r="I149" s="35"/>
      <c r="J149" s="37"/>
      <c r="K149" s="37"/>
      <c r="L149" s="49"/>
      <c r="M149" s="49"/>
      <c r="N149" s="50"/>
      <c r="O149" s="35" t="s">
        <v>65</v>
      </c>
      <c r="P149" s="51">
        <v>40500</v>
      </c>
      <c r="Q149" s="59" t="s">
        <v>66</v>
      </c>
      <c r="R149" s="35"/>
    </row>
    <row r="150" s="2" customFormat="1" spans="1:18">
      <c r="A150" s="35" t="s">
        <v>35</v>
      </c>
      <c r="B150" s="35"/>
      <c r="C150" s="35"/>
      <c r="D150" s="36"/>
      <c r="E150" s="37"/>
      <c r="F150" s="37"/>
      <c r="G150" s="37"/>
      <c r="H150" s="37"/>
      <c r="I150" s="35"/>
      <c r="J150" s="37"/>
      <c r="K150" s="37"/>
      <c r="L150" s="49"/>
      <c r="M150" s="49"/>
      <c r="N150" s="50"/>
      <c r="O150" s="49" t="s">
        <v>42</v>
      </c>
      <c r="P150" s="51">
        <v>185.4</v>
      </c>
      <c r="Q150" s="35"/>
      <c r="R150" s="35"/>
    </row>
    <row r="151" s="2" customFormat="1" spans="1:18">
      <c r="A151" s="35" t="s">
        <v>35</v>
      </c>
      <c r="B151" s="35">
        <v>13</v>
      </c>
      <c r="C151" s="35">
        <v>200</v>
      </c>
      <c r="D151" s="36">
        <v>234.2</v>
      </c>
      <c r="E151" s="37" t="s">
        <v>36</v>
      </c>
      <c r="F151" s="37" t="s">
        <v>36</v>
      </c>
      <c r="G151" s="37" t="s">
        <v>37</v>
      </c>
      <c r="H151" s="37" t="s">
        <v>43</v>
      </c>
      <c r="I151" s="35" t="s">
        <v>39</v>
      </c>
      <c r="J151" s="37" t="s">
        <v>44</v>
      </c>
      <c r="K151" s="37" t="s">
        <v>45</v>
      </c>
      <c r="L151" s="49">
        <v>40330182.3695</v>
      </c>
      <c r="M151" s="49">
        <v>4715270.30131</v>
      </c>
      <c r="N151" s="50" t="s">
        <v>57</v>
      </c>
      <c r="O151" s="49" t="s">
        <v>42</v>
      </c>
      <c r="P151" s="51">
        <v>2107.8</v>
      </c>
      <c r="Q151" s="35"/>
      <c r="R151" s="35"/>
    </row>
    <row r="152" s="2" customFormat="1" spans="1:18">
      <c r="A152" s="35" t="s">
        <v>35</v>
      </c>
      <c r="B152" s="35">
        <v>13</v>
      </c>
      <c r="C152" s="35">
        <v>38</v>
      </c>
      <c r="D152" s="36">
        <v>34.2</v>
      </c>
      <c r="E152" s="37" t="s">
        <v>36</v>
      </c>
      <c r="F152" s="37" t="s">
        <v>36</v>
      </c>
      <c r="G152" s="37" t="s">
        <v>37</v>
      </c>
      <c r="H152" s="37" t="s">
        <v>43</v>
      </c>
      <c r="I152" s="35" t="s">
        <v>39</v>
      </c>
      <c r="J152" s="37" t="s">
        <v>44</v>
      </c>
      <c r="K152" s="37" t="s">
        <v>45</v>
      </c>
      <c r="L152" s="49">
        <v>40330705.87</v>
      </c>
      <c r="M152" s="49">
        <v>4719162.74114</v>
      </c>
      <c r="N152" s="50" t="s">
        <v>57</v>
      </c>
      <c r="O152" s="49" t="s">
        <v>42</v>
      </c>
      <c r="P152" s="51">
        <v>307.8</v>
      </c>
      <c r="Q152" s="35"/>
      <c r="R152" s="35"/>
    </row>
    <row r="153" s="2" customFormat="1" spans="1:18">
      <c r="A153" s="35" t="s">
        <v>35</v>
      </c>
      <c r="B153" s="35">
        <v>13</v>
      </c>
      <c r="C153" s="35">
        <v>30</v>
      </c>
      <c r="D153" s="36">
        <v>45.3</v>
      </c>
      <c r="E153" s="37" t="s">
        <v>36</v>
      </c>
      <c r="F153" s="37" t="s">
        <v>36</v>
      </c>
      <c r="G153" s="37" t="s">
        <v>37</v>
      </c>
      <c r="H153" s="37" t="s">
        <v>43</v>
      </c>
      <c r="I153" s="35" t="s">
        <v>39</v>
      </c>
      <c r="J153" s="37" t="s">
        <v>49</v>
      </c>
      <c r="K153" s="37" t="s">
        <v>48</v>
      </c>
      <c r="L153" s="49">
        <v>40330787.1345</v>
      </c>
      <c r="M153" s="49">
        <v>4719292.13617</v>
      </c>
      <c r="N153" s="50" t="s">
        <v>57</v>
      </c>
      <c r="O153" s="49" t="s">
        <v>42</v>
      </c>
      <c r="P153" s="51">
        <v>407.7</v>
      </c>
      <c r="Q153" s="35"/>
      <c r="R153" s="35"/>
    </row>
    <row r="154" s="2" customFormat="1" spans="1:18">
      <c r="A154" s="35" t="s">
        <v>35</v>
      </c>
      <c r="B154" s="35">
        <v>13</v>
      </c>
      <c r="C154" s="35">
        <v>77</v>
      </c>
      <c r="D154" s="36">
        <v>123.5</v>
      </c>
      <c r="E154" s="37" t="s">
        <v>36</v>
      </c>
      <c r="F154" s="37" t="s">
        <v>36</v>
      </c>
      <c r="G154" s="37" t="s">
        <v>37</v>
      </c>
      <c r="H154" s="37" t="s">
        <v>43</v>
      </c>
      <c r="I154" s="35" t="s">
        <v>39</v>
      </c>
      <c r="J154" s="37" t="s">
        <v>49</v>
      </c>
      <c r="K154" s="37" t="s">
        <v>48</v>
      </c>
      <c r="L154" s="49">
        <v>40329631.9324</v>
      </c>
      <c r="M154" s="49">
        <v>4717770.46764</v>
      </c>
      <c r="N154" s="50" t="s">
        <v>57</v>
      </c>
      <c r="O154" s="49" t="s">
        <v>42</v>
      </c>
      <c r="P154" s="51">
        <v>1111.5</v>
      </c>
      <c r="Q154" s="35"/>
      <c r="R154" s="35"/>
    </row>
    <row r="155" s="2" customFormat="1" spans="1:18">
      <c r="A155" s="35" t="s">
        <v>35</v>
      </c>
      <c r="B155" s="35">
        <v>13</v>
      </c>
      <c r="C155" s="35">
        <v>92</v>
      </c>
      <c r="D155" s="36">
        <v>59.9</v>
      </c>
      <c r="E155" s="37" t="s">
        <v>36</v>
      </c>
      <c r="F155" s="37" t="s">
        <v>36</v>
      </c>
      <c r="G155" s="37" t="s">
        <v>37</v>
      </c>
      <c r="H155" s="37" t="s">
        <v>43</v>
      </c>
      <c r="I155" s="35" t="s">
        <v>39</v>
      </c>
      <c r="J155" s="37" t="s">
        <v>49</v>
      </c>
      <c r="K155" s="37" t="s">
        <v>48</v>
      </c>
      <c r="L155" s="49">
        <v>40329754.1277</v>
      </c>
      <c r="M155" s="49">
        <v>4717470.83387</v>
      </c>
      <c r="N155" s="50" t="s">
        <v>57</v>
      </c>
      <c r="O155" s="49" t="s">
        <v>42</v>
      </c>
      <c r="P155" s="51">
        <v>539.1</v>
      </c>
      <c r="Q155" s="35"/>
      <c r="R155" s="35"/>
    </row>
    <row r="156" s="2" customFormat="1" spans="1:18">
      <c r="A156" s="35" t="s">
        <v>35</v>
      </c>
      <c r="B156" s="35">
        <v>13</v>
      </c>
      <c r="C156" s="35">
        <v>102</v>
      </c>
      <c r="D156" s="36">
        <v>58.8</v>
      </c>
      <c r="E156" s="37" t="s">
        <v>36</v>
      </c>
      <c r="F156" s="37" t="s">
        <v>36</v>
      </c>
      <c r="G156" s="37" t="s">
        <v>37</v>
      </c>
      <c r="H156" s="37" t="s">
        <v>43</v>
      </c>
      <c r="I156" s="35" t="s">
        <v>39</v>
      </c>
      <c r="J156" s="37" t="s">
        <v>44</v>
      </c>
      <c r="K156" s="37" t="s">
        <v>45</v>
      </c>
      <c r="L156" s="49">
        <v>40329744.8567</v>
      </c>
      <c r="M156" s="49">
        <v>4717194.75466</v>
      </c>
      <c r="N156" s="50" t="s">
        <v>57</v>
      </c>
      <c r="O156" s="49" t="s">
        <v>42</v>
      </c>
      <c r="P156" s="51">
        <v>529.2</v>
      </c>
      <c r="Q156" s="35"/>
      <c r="R156" s="35"/>
    </row>
    <row r="157" s="2" customFormat="1" spans="1:18">
      <c r="A157" s="35" t="s">
        <v>35</v>
      </c>
      <c r="B157" s="35">
        <v>13</v>
      </c>
      <c r="C157" s="35">
        <v>103</v>
      </c>
      <c r="D157" s="36">
        <v>76.4</v>
      </c>
      <c r="E157" s="37" t="s">
        <v>36</v>
      </c>
      <c r="F157" s="37" t="s">
        <v>36</v>
      </c>
      <c r="G157" s="37" t="s">
        <v>37</v>
      </c>
      <c r="H157" s="37" t="s">
        <v>43</v>
      </c>
      <c r="I157" s="35" t="s">
        <v>39</v>
      </c>
      <c r="J157" s="37" t="s">
        <v>49</v>
      </c>
      <c r="K157" s="37" t="s">
        <v>48</v>
      </c>
      <c r="L157" s="49">
        <v>40329930.6114</v>
      </c>
      <c r="M157" s="49">
        <v>4717096.21086</v>
      </c>
      <c r="N157" s="50" t="s">
        <v>57</v>
      </c>
      <c r="O157" s="49" t="s">
        <v>42</v>
      </c>
      <c r="P157" s="51">
        <v>687.6</v>
      </c>
      <c r="Q157" s="35"/>
      <c r="R157" s="35"/>
    </row>
    <row r="158" s="2" customFormat="1" spans="1:18">
      <c r="A158" s="35" t="s">
        <v>35</v>
      </c>
      <c r="B158" s="35">
        <v>13</v>
      </c>
      <c r="C158" s="35">
        <v>209</v>
      </c>
      <c r="D158" s="36">
        <v>92.3</v>
      </c>
      <c r="E158" s="37" t="s">
        <v>36</v>
      </c>
      <c r="F158" s="37" t="s">
        <v>36</v>
      </c>
      <c r="G158" s="37" t="s">
        <v>37</v>
      </c>
      <c r="H158" s="37" t="s">
        <v>43</v>
      </c>
      <c r="I158" s="35" t="s">
        <v>39</v>
      </c>
      <c r="J158" s="37" t="s">
        <v>44</v>
      </c>
      <c r="K158" s="37" t="s">
        <v>45</v>
      </c>
      <c r="L158" s="49">
        <v>40330486.7743</v>
      </c>
      <c r="M158" s="49">
        <v>4715093.94049</v>
      </c>
      <c r="N158" s="50" t="s">
        <v>57</v>
      </c>
      <c r="O158" s="49" t="s">
        <v>42</v>
      </c>
      <c r="P158" s="51">
        <v>830.7</v>
      </c>
      <c r="Q158" s="35"/>
      <c r="R158" s="35"/>
    </row>
    <row r="159" s="2" customFormat="1" spans="1:18">
      <c r="A159" s="35" t="s">
        <v>35</v>
      </c>
      <c r="B159" s="35">
        <v>15</v>
      </c>
      <c r="C159" s="35">
        <v>299</v>
      </c>
      <c r="D159" s="36">
        <v>1051</v>
      </c>
      <c r="E159" s="37" t="s">
        <v>36</v>
      </c>
      <c r="F159" s="37" t="s">
        <v>36</v>
      </c>
      <c r="G159" s="37" t="s">
        <v>37</v>
      </c>
      <c r="H159" s="37" t="s">
        <v>43</v>
      </c>
      <c r="I159" s="35" t="s">
        <v>39</v>
      </c>
      <c r="J159" s="37" t="s">
        <v>44</v>
      </c>
      <c r="K159" s="37" t="s">
        <v>52</v>
      </c>
      <c r="L159" s="49">
        <v>40328517.6635</v>
      </c>
      <c r="M159" s="49">
        <v>4707418.49606</v>
      </c>
      <c r="N159" s="50" t="s">
        <v>57</v>
      </c>
      <c r="O159" s="49" t="s">
        <v>42</v>
      </c>
      <c r="P159" s="51">
        <v>9459</v>
      </c>
      <c r="Q159" s="35"/>
      <c r="R159" s="35"/>
    </row>
    <row r="160" s="2" customFormat="1" spans="1:18">
      <c r="A160" s="35" t="s">
        <v>35</v>
      </c>
      <c r="B160" s="35">
        <v>15</v>
      </c>
      <c r="C160" s="35">
        <v>322</v>
      </c>
      <c r="D160" s="36">
        <v>146.4</v>
      </c>
      <c r="E160" s="37" t="s">
        <v>36</v>
      </c>
      <c r="F160" s="37" t="s">
        <v>36</v>
      </c>
      <c r="G160" s="37" t="s">
        <v>37</v>
      </c>
      <c r="H160" s="37" t="s">
        <v>43</v>
      </c>
      <c r="I160" s="35" t="s">
        <v>39</v>
      </c>
      <c r="J160" s="37" t="s">
        <v>44</v>
      </c>
      <c r="K160" s="37" t="s">
        <v>45</v>
      </c>
      <c r="L160" s="49">
        <v>40328011.1408</v>
      </c>
      <c r="M160" s="49">
        <v>4707447.47534</v>
      </c>
      <c r="N160" s="50" t="s">
        <v>57</v>
      </c>
      <c r="O160" s="49" t="s">
        <v>42</v>
      </c>
      <c r="P160" s="51">
        <v>1317.6</v>
      </c>
      <c r="Q160" s="35"/>
      <c r="R160" s="35"/>
    </row>
    <row r="161" s="2" customFormat="1" spans="1:18">
      <c r="A161" s="35" t="s">
        <v>35</v>
      </c>
      <c r="B161" s="35">
        <v>15</v>
      </c>
      <c r="C161" s="35">
        <v>319</v>
      </c>
      <c r="D161" s="36">
        <v>433.7</v>
      </c>
      <c r="E161" s="37" t="s">
        <v>36</v>
      </c>
      <c r="F161" s="37" t="s">
        <v>36</v>
      </c>
      <c r="G161" s="37" t="s">
        <v>37</v>
      </c>
      <c r="H161" s="37" t="s">
        <v>43</v>
      </c>
      <c r="I161" s="35" t="s">
        <v>39</v>
      </c>
      <c r="J161" s="37" t="s">
        <v>51</v>
      </c>
      <c r="K161" s="37" t="s">
        <v>52</v>
      </c>
      <c r="L161" s="49">
        <v>40327642.1378</v>
      </c>
      <c r="M161" s="49">
        <v>4707463.60178</v>
      </c>
      <c r="N161" s="50" t="s">
        <v>57</v>
      </c>
      <c r="O161" s="49" t="s">
        <v>42</v>
      </c>
      <c r="P161" s="51">
        <v>3903.3</v>
      </c>
      <c r="Q161" s="35"/>
      <c r="R161" s="35"/>
    </row>
    <row r="162" s="2" customFormat="1" spans="1:18">
      <c r="A162" s="35" t="s">
        <v>35</v>
      </c>
      <c r="B162" s="35">
        <v>15</v>
      </c>
      <c r="C162" s="35">
        <v>313</v>
      </c>
      <c r="D162" s="36">
        <v>104</v>
      </c>
      <c r="E162" s="37" t="s">
        <v>36</v>
      </c>
      <c r="F162" s="37" t="s">
        <v>36</v>
      </c>
      <c r="G162" s="37" t="s">
        <v>37</v>
      </c>
      <c r="H162" s="37" t="s">
        <v>43</v>
      </c>
      <c r="I162" s="35" t="s">
        <v>39</v>
      </c>
      <c r="J162" s="37" t="s">
        <v>44</v>
      </c>
      <c r="K162" s="37" t="s">
        <v>45</v>
      </c>
      <c r="L162" s="49">
        <v>40327669.7618</v>
      </c>
      <c r="M162" s="49">
        <v>4707811.37819</v>
      </c>
      <c r="N162" s="50" t="s">
        <v>57</v>
      </c>
      <c r="O162" s="49" t="s">
        <v>42</v>
      </c>
      <c r="P162" s="51">
        <v>936</v>
      </c>
      <c r="Q162" s="35"/>
      <c r="R162" s="35"/>
    </row>
    <row r="163" s="2" customFormat="1" spans="1:18">
      <c r="A163" s="35" t="s">
        <v>35</v>
      </c>
      <c r="B163" s="35">
        <v>15</v>
      </c>
      <c r="C163" s="35">
        <v>327</v>
      </c>
      <c r="D163" s="36">
        <v>526.7</v>
      </c>
      <c r="E163" s="37" t="s">
        <v>36</v>
      </c>
      <c r="F163" s="37" t="s">
        <v>36</v>
      </c>
      <c r="G163" s="37" t="s">
        <v>37</v>
      </c>
      <c r="H163" s="37" t="s">
        <v>38</v>
      </c>
      <c r="I163" s="35" t="s">
        <v>39</v>
      </c>
      <c r="J163" s="37" t="s">
        <v>40</v>
      </c>
      <c r="K163" s="37" t="s">
        <v>46</v>
      </c>
      <c r="L163" s="49">
        <v>40331035.4149</v>
      </c>
      <c r="M163" s="49">
        <v>4707136.90146</v>
      </c>
      <c r="N163" s="50" t="s">
        <v>57</v>
      </c>
      <c r="O163" s="49" t="s">
        <v>42</v>
      </c>
      <c r="P163" s="51">
        <v>4740.3</v>
      </c>
      <c r="Q163" s="35"/>
      <c r="R163" s="35"/>
    </row>
    <row r="164" s="2" customFormat="1" spans="1:18">
      <c r="A164" s="35" t="s">
        <v>35</v>
      </c>
      <c r="B164" s="35">
        <v>15</v>
      </c>
      <c r="C164" s="35">
        <v>369</v>
      </c>
      <c r="D164" s="36">
        <v>6.7</v>
      </c>
      <c r="E164" s="37" t="s">
        <v>36</v>
      </c>
      <c r="F164" s="37" t="s">
        <v>36</v>
      </c>
      <c r="G164" s="37" t="s">
        <v>37</v>
      </c>
      <c r="H164" s="37" t="s">
        <v>43</v>
      </c>
      <c r="I164" s="35" t="s">
        <v>39</v>
      </c>
      <c r="J164" s="37" t="s">
        <v>44</v>
      </c>
      <c r="K164" s="37" t="s">
        <v>45</v>
      </c>
      <c r="L164" s="49">
        <v>40330415.695</v>
      </c>
      <c r="M164" s="49">
        <v>4706862.6314</v>
      </c>
      <c r="N164" s="50" t="s">
        <v>57</v>
      </c>
      <c r="O164" s="49" t="s">
        <v>42</v>
      </c>
      <c r="P164" s="51">
        <v>60.3</v>
      </c>
      <c r="Q164" s="35"/>
      <c r="R164" s="35"/>
    </row>
    <row r="165" s="2" customFormat="1" spans="1:18">
      <c r="A165" s="35" t="s">
        <v>35</v>
      </c>
      <c r="B165" s="35">
        <v>15</v>
      </c>
      <c r="C165" s="35">
        <v>336</v>
      </c>
      <c r="D165" s="36">
        <v>13.6</v>
      </c>
      <c r="E165" s="37" t="s">
        <v>36</v>
      </c>
      <c r="F165" s="37" t="s">
        <v>36</v>
      </c>
      <c r="G165" s="37" t="s">
        <v>37</v>
      </c>
      <c r="H165" s="37" t="s">
        <v>43</v>
      </c>
      <c r="I165" s="35" t="s">
        <v>39</v>
      </c>
      <c r="J165" s="37" t="s">
        <v>44</v>
      </c>
      <c r="K165" s="37" t="s">
        <v>45</v>
      </c>
      <c r="L165" s="49">
        <v>40330221.8427</v>
      </c>
      <c r="M165" s="49">
        <v>4707402.94455</v>
      </c>
      <c r="N165" s="50" t="s">
        <v>57</v>
      </c>
      <c r="O165" s="49" t="s">
        <v>42</v>
      </c>
      <c r="P165" s="51">
        <v>122.4</v>
      </c>
      <c r="Q165" s="35"/>
      <c r="R165" s="35"/>
    </row>
    <row r="166" s="2" customFormat="1" spans="1:18">
      <c r="A166" s="35" t="s">
        <v>35</v>
      </c>
      <c r="B166" s="35">
        <v>15</v>
      </c>
      <c r="C166" s="35">
        <v>331</v>
      </c>
      <c r="D166" s="36">
        <v>9.3</v>
      </c>
      <c r="E166" s="37" t="s">
        <v>36</v>
      </c>
      <c r="F166" s="37" t="s">
        <v>36</v>
      </c>
      <c r="G166" s="37" t="s">
        <v>37</v>
      </c>
      <c r="H166" s="37" t="s">
        <v>43</v>
      </c>
      <c r="I166" s="35" t="s">
        <v>39</v>
      </c>
      <c r="J166" s="37" t="s">
        <v>44</v>
      </c>
      <c r="K166" s="37" t="s">
        <v>45</v>
      </c>
      <c r="L166" s="49">
        <v>40330385.1852</v>
      </c>
      <c r="M166" s="49">
        <v>4707495.45566</v>
      </c>
      <c r="N166" s="50" t="s">
        <v>57</v>
      </c>
      <c r="O166" s="49" t="s">
        <v>42</v>
      </c>
      <c r="P166" s="51">
        <v>83.7</v>
      </c>
      <c r="Q166" s="35"/>
      <c r="R166" s="35"/>
    </row>
    <row r="167" s="2" customFormat="1" spans="1:18">
      <c r="A167" s="35" t="s">
        <v>35</v>
      </c>
      <c r="B167" s="35">
        <v>15</v>
      </c>
      <c r="C167" s="35">
        <v>329</v>
      </c>
      <c r="D167" s="36">
        <v>16.7</v>
      </c>
      <c r="E167" s="37" t="s">
        <v>36</v>
      </c>
      <c r="F167" s="37" t="s">
        <v>36</v>
      </c>
      <c r="G167" s="37" t="s">
        <v>37</v>
      </c>
      <c r="H167" s="37" t="s">
        <v>43</v>
      </c>
      <c r="I167" s="35" t="s">
        <v>39</v>
      </c>
      <c r="J167" s="37" t="s">
        <v>44</v>
      </c>
      <c r="K167" s="37" t="s">
        <v>45</v>
      </c>
      <c r="L167" s="49">
        <v>40330544.6935</v>
      </c>
      <c r="M167" s="49">
        <v>4707466.77822</v>
      </c>
      <c r="N167" s="50" t="s">
        <v>57</v>
      </c>
      <c r="O167" s="49" t="s">
        <v>42</v>
      </c>
      <c r="P167" s="51">
        <v>150.3</v>
      </c>
      <c r="Q167" s="35"/>
      <c r="R167" s="35"/>
    </row>
    <row r="168" s="2" customFormat="1" spans="1:18">
      <c r="A168" s="35" t="s">
        <v>35</v>
      </c>
      <c r="B168" s="35">
        <v>15</v>
      </c>
      <c r="C168" s="35">
        <v>344</v>
      </c>
      <c r="D168" s="36">
        <v>47.4</v>
      </c>
      <c r="E168" s="37" t="s">
        <v>36</v>
      </c>
      <c r="F168" s="37" t="s">
        <v>36</v>
      </c>
      <c r="G168" s="37" t="s">
        <v>37</v>
      </c>
      <c r="H168" s="37" t="s">
        <v>38</v>
      </c>
      <c r="I168" s="35" t="s">
        <v>39</v>
      </c>
      <c r="J168" s="37" t="s">
        <v>40</v>
      </c>
      <c r="K168" s="37" t="s">
        <v>46</v>
      </c>
      <c r="L168" s="49">
        <v>40330500.2407</v>
      </c>
      <c r="M168" s="49">
        <v>4707182.79408</v>
      </c>
      <c r="N168" s="50" t="s">
        <v>57</v>
      </c>
      <c r="O168" s="49" t="s">
        <v>42</v>
      </c>
      <c r="P168" s="51">
        <v>426.6</v>
      </c>
      <c r="Q168" s="35"/>
      <c r="R168" s="35"/>
    </row>
    <row r="169" s="2" customFormat="1" spans="1:18">
      <c r="A169" s="35" t="s">
        <v>35</v>
      </c>
      <c r="B169" s="35">
        <v>15</v>
      </c>
      <c r="C169" s="35">
        <v>232</v>
      </c>
      <c r="D169" s="36">
        <v>131.7</v>
      </c>
      <c r="E169" s="37" t="s">
        <v>36</v>
      </c>
      <c r="F169" s="37" t="s">
        <v>36</v>
      </c>
      <c r="G169" s="37" t="s">
        <v>37</v>
      </c>
      <c r="H169" s="37" t="s">
        <v>38</v>
      </c>
      <c r="I169" s="35" t="s">
        <v>39</v>
      </c>
      <c r="J169" s="37" t="s">
        <v>40</v>
      </c>
      <c r="K169" s="37" t="s">
        <v>46</v>
      </c>
      <c r="L169" s="49">
        <v>40329424.7527</v>
      </c>
      <c r="M169" s="49">
        <v>4709210.61812</v>
      </c>
      <c r="N169" s="50" t="s">
        <v>57</v>
      </c>
      <c r="O169" s="49" t="s">
        <v>42</v>
      </c>
      <c r="P169" s="51">
        <v>1185.3</v>
      </c>
      <c r="Q169" s="35"/>
      <c r="R169" s="35"/>
    </row>
    <row r="170" s="2" customFormat="1" spans="1:18">
      <c r="A170" s="35" t="s">
        <v>35</v>
      </c>
      <c r="B170" s="35">
        <v>15</v>
      </c>
      <c r="C170" s="35">
        <v>257</v>
      </c>
      <c r="D170" s="36">
        <v>100.2</v>
      </c>
      <c r="E170" s="37" t="s">
        <v>36</v>
      </c>
      <c r="F170" s="37" t="s">
        <v>36</v>
      </c>
      <c r="G170" s="37" t="s">
        <v>37</v>
      </c>
      <c r="H170" s="37" t="s">
        <v>38</v>
      </c>
      <c r="I170" s="35" t="s">
        <v>39</v>
      </c>
      <c r="J170" s="37" t="s">
        <v>40</v>
      </c>
      <c r="K170" s="37" t="s">
        <v>46</v>
      </c>
      <c r="L170" s="49">
        <v>40330833.9146</v>
      </c>
      <c r="M170" s="49">
        <v>4708749.14041</v>
      </c>
      <c r="N170" s="50" t="s">
        <v>57</v>
      </c>
      <c r="O170" s="49" t="s">
        <v>42</v>
      </c>
      <c r="P170" s="51">
        <v>901.8</v>
      </c>
      <c r="Q170" s="35"/>
      <c r="R170" s="35"/>
    </row>
    <row r="171" s="2" customFormat="1" spans="1:18">
      <c r="A171" s="35" t="s">
        <v>35</v>
      </c>
      <c r="B171" s="35">
        <v>15</v>
      </c>
      <c r="C171" s="35">
        <v>240</v>
      </c>
      <c r="D171" s="36">
        <v>237.7</v>
      </c>
      <c r="E171" s="37" t="s">
        <v>36</v>
      </c>
      <c r="F171" s="37" t="s">
        <v>36</v>
      </c>
      <c r="G171" s="37" t="s">
        <v>37</v>
      </c>
      <c r="H171" s="37" t="s">
        <v>43</v>
      </c>
      <c r="I171" s="35" t="s">
        <v>39</v>
      </c>
      <c r="J171" s="37" t="s">
        <v>47</v>
      </c>
      <c r="K171" s="37" t="s">
        <v>48</v>
      </c>
      <c r="L171" s="49">
        <v>40329837.5157</v>
      </c>
      <c r="M171" s="49">
        <v>4709030.52494</v>
      </c>
      <c r="N171" s="50" t="s">
        <v>57</v>
      </c>
      <c r="O171" s="49" t="s">
        <v>42</v>
      </c>
      <c r="P171" s="51">
        <v>2139.3</v>
      </c>
      <c r="Q171" s="35"/>
      <c r="R171" s="35"/>
    </row>
    <row r="172" s="2" customFormat="1" spans="1:18">
      <c r="A172" s="35" t="s">
        <v>35</v>
      </c>
      <c r="B172" s="35">
        <v>15</v>
      </c>
      <c r="C172" s="35">
        <v>88</v>
      </c>
      <c r="D172" s="36">
        <v>520.5</v>
      </c>
      <c r="E172" s="37" t="s">
        <v>36</v>
      </c>
      <c r="F172" s="37" t="s">
        <v>36</v>
      </c>
      <c r="G172" s="37" t="s">
        <v>37</v>
      </c>
      <c r="H172" s="37" t="s">
        <v>43</v>
      </c>
      <c r="I172" s="35" t="s">
        <v>39</v>
      </c>
      <c r="J172" s="37" t="s">
        <v>44</v>
      </c>
      <c r="K172" s="37" t="s">
        <v>52</v>
      </c>
      <c r="L172" s="49">
        <v>40325230.3287</v>
      </c>
      <c r="M172" s="49">
        <v>4711441.59013</v>
      </c>
      <c r="N172" s="50" t="s">
        <v>57</v>
      </c>
      <c r="O172" s="49" t="s">
        <v>42</v>
      </c>
      <c r="P172" s="51">
        <v>4684.5</v>
      </c>
      <c r="Q172" s="35"/>
      <c r="R172" s="35"/>
    </row>
    <row r="173" s="2" customFormat="1" spans="1:18">
      <c r="A173" s="35" t="s">
        <v>35</v>
      </c>
      <c r="B173" s="35">
        <v>15</v>
      </c>
      <c r="C173" s="35">
        <v>148</v>
      </c>
      <c r="D173" s="36">
        <v>25.2</v>
      </c>
      <c r="E173" s="37" t="s">
        <v>36</v>
      </c>
      <c r="F173" s="37" t="s">
        <v>36</v>
      </c>
      <c r="G173" s="37" t="s">
        <v>37</v>
      </c>
      <c r="H173" s="37" t="s">
        <v>43</v>
      </c>
      <c r="I173" s="35" t="s">
        <v>39</v>
      </c>
      <c r="J173" s="37" t="s">
        <v>44</v>
      </c>
      <c r="K173" s="37" t="s">
        <v>45</v>
      </c>
      <c r="L173" s="49">
        <v>40325290.3146</v>
      </c>
      <c r="M173" s="49">
        <v>4710976.86702</v>
      </c>
      <c r="N173" s="50" t="s">
        <v>57</v>
      </c>
      <c r="O173" s="49" t="s">
        <v>42</v>
      </c>
      <c r="P173" s="51">
        <v>226.8</v>
      </c>
      <c r="Q173" s="35"/>
      <c r="R173" s="35"/>
    </row>
    <row r="174" s="2" customFormat="1" spans="1:18">
      <c r="A174" s="35" t="s">
        <v>35</v>
      </c>
      <c r="B174" s="35">
        <v>15</v>
      </c>
      <c r="C174" s="35">
        <v>133</v>
      </c>
      <c r="D174" s="36">
        <v>101.1</v>
      </c>
      <c r="E174" s="37" t="s">
        <v>36</v>
      </c>
      <c r="F174" s="37" t="s">
        <v>36</v>
      </c>
      <c r="G174" s="37" t="s">
        <v>37</v>
      </c>
      <c r="H174" s="37" t="s">
        <v>43</v>
      </c>
      <c r="I174" s="35" t="s">
        <v>39</v>
      </c>
      <c r="J174" s="37" t="s">
        <v>44</v>
      </c>
      <c r="K174" s="37" t="s">
        <v>52</v>
      </c>
      <c r="L174" s="49">
        <v>40325663.7031</v>
      </c>
      <c r="M174" s="49">
        <v>4711019.92638</v>
      </c>
      <c r="N174" s="50" t="s">
        <v>57</v>
      </c>
      <c r="O174" s="49" t="s">
        <v>42</v>
      </c>
      <c r="P174" s="51">
        <v>909.9</v>
      </c>
      <c r="Q174" s="35"/>
      <c r="R174" s="35"/>
    </row>
    <row r="175" s="2" customFormat="1" spans="1:18">
      <c r="A175" s="35" t="s">
        <v>35</v>
      </c>
      <c r="B175" s="35">
        <v>15</v>
      </c>
      <c r="C175" s="35">
        <v>57</v>
      </c>
      <c r="D175" s="36">
        <v>21.6</v>
      </c>
      <c r="E175" s="37" t="s">
        <v>36</v>
      </c>
      <c r="F175" s="37" t="s">
        <v>36</v>
      </c>
      <c r="G175" s="37" t="s">
        <v>37</v>
      </c>
      <c r="H175" s="37" t="s">
        <v>38</v>
      </c>
      <c r="I175" s="35" t="s">
        <v>39</v>
      </c>
      <c r="J175" s="37" t="s">
        <v>51</v>
      </c>
      <c r="K175" s="37" t="s">
        <v>46</v>
      </c>
      <c r="L175" s="49">
        <v>40325810.2958</v>
      </c>
      <c r="M175" s="49">
        <v>4712526.94072</v>
      </c>
      <c r="N175" s="50" t="s">
        <v>57</v>
      </c>
      <c r="O175" s="49" t="s">
        <v>42</v>
      </c>
      <c r="P175" s="51">
        <v>194.4</v>
      </c>
      <c r="Q175" s="35"/>
      <c r="R175" s="35"/>
    </row>
    <row r="176" s="2" customFormat="1" spans="1:18">
      <c r="A176" s="35" t="s">
        <v>35</v>
      </c>
      <c r="B176" s="35">
        <v>15</v>
      </c>
      <c r="C176" s="35">
        <v>48</v>
      </c>
      <c r="D176" s="36">
        <v>38.3</v>
      </c>
      <c r="E176" s="37" t="s">
        <v>36</v>
      </c>
      <c r="F176" s="37" t="s">
        <v>36</v>
      </c>
      <c r="G176" s="37" t="s">
        <v>37</v>
      </c>
      <c r="H176" s="37" t="s">
        <v>43</v>
      </c>
      <c r="I176" s="35" t="s">
        <v>39</v>
      </c>
      <c r="J176" s="37" t="s">
        <v>44</v>
      </c>
      <c r="K176" s="37" t="s">
        <v>52</v>
      </c>
      <c r="L176" s="49">
        <v>40325406.6034</v>
      </c>
      <c r="M176" s="49">
        <v>4712844.40124</v>
      </c>
      <c r="N176" s="50" t="s">
        <v>57</v>
      </c>
      <c r="O176" s="49" t="s">
        <v>42</v>
      </c>
      <c r="P176" s="51">
        <v>344.7</v>
      </c>
      <c r="Q176" s="35"/>
      <c r="R176" s="35"/>
    </row>
    <row r="177" s="2" customFormat="1" spans="1:18">
      <c r="A177" s="35" t="s">
        <v>35</v>
      </c>
      <c r="B177" s="35">
        <v>15</v>
      </c>
      <c r="C177" s="35">
        <v>206</v>
      </c>
      <c r="D177" s="36">
        <v>492.1</v>
      </c>
      <c r="E177" s="37" t="s">
        <v>36</v>
      </c>
      <c r="F177" s="37" t="s">
        <v>36</v>
      </c>
      <c r="G177" s="37" t="s">
        <v>37</v>
      </c>
      <c r="H177" s="37" t="s">
        <v>43</v>
      </c>
      <c r="I177" s="35" t="s">
        <v>39</v>
      </c>
      <c r="J177" s="37" t="s">
        <v>44</v>
      </c>
      <c r="K177" s="37" t="s">
        <v>52</v>
      </c>
      <c r="L177" s="49">
        <v>40325568.2308</v>
      </c>
      <c r="M177" s="49">
        <v>4709467.06765</v>
      </c>
      <c r="N177" s="50" t="s">
        <v>57</v>
      </c>
      <c r="O177" s="49" t="s">
        <v>42</v>
      </c>
      <c r="P177" s="51">
        <v>4428.9</v>
      </c>
      <c r="Q177" s="35"/>
      <c r="R177" s="35"/>
    </row>
    <row r="178" s="2" customFormat="1" spans="1:18">
      <c r="A178" s="35" t="s">
        <v>35</v>
      </c>
      <c r="B178" s="35">
        <v>15</v>
      </c>
      <c r="C178" s="35">
        <v>197</v>
      </c>
      <c r="D178" s="36">
        <v>78.3</v>
      </c>
      <c r="E178" s="37" t="s">
        <v>36</v>
      </c>
      <c r="F178" s="37" t="s">
        <v>36</v>
      </c>
      <c r="G178" s="37" t="s">
        <v>37</v>
      </c>
      <c r="H178" s="37" t="s">
        <v>38</v>
      </c>
      <c r="I178" s="35" t="s">
        <v>39</v>
      </c>
      <c r="J178" s="37" t="s">
        <v>40</v>
      </c>
      <c r="K178" s="37" t="s">
        <v>46</v>
      </c>
      <c r="L178" s="49">
        <v>40328890.5108</v>
      </c>
      <c r="M178" s="49">
        <v>4710130.64873</v>
      </c>
      <c r="N178" s="50" t="s">
        <v>57</v>
      </c>
      <c r="O178" s="49" t="s">
        <v>42</v>
      </c>
      <c r="P178" s="51">
        <v>704.7</v>
      </c>
      <c r="Q178" s="35"/>
      <c r="R178" s="35"/>
    </row>
    <row r="179" s="2" customFormat="1" spans="1:18">
      <c r="A179" s="35" t="s">
        <v>35</v>
      </c>
      <c r="B179" s="35">
        <v>11</v>
      </c>
      <c r="C179" s="35">
        <v>167</v>
      </c>
      <c r="D179" s="36">
        <v>35.9</v>
      </c>
      <c r="E179" s="37" t="s">
        <v>36</v>
      </c>
      <c r="F179" s="37" t="s">
        <v>36</v>
      </c>
      <c r="G179" s="37" t="s">
        <v>37</v>
      </c>
      <c r="H179" s="37" t="s">
        <v>43</v>
      </c>
      <c r="I179" s="35" t="s">
        <v>39</v>
      </c>
      <c r="J179" s="37" t="s">
        <v>56</v>
      </c>
      <c r="K179" s="37" t="s">
        <v>53</v>
      </c>
      <c r="L179" s="49">
        <v>40334226.8466</v>
      </c>
      <c r="M179" s="49">
        <v>4707724.89564</v>
      </c>
      <c r="N179" s="50" t="s">
        <v>57</v>
      </c>
      <c r="O179" s="49" t="s">
        <v>42</v>
      </c>
      <c r="P179" s="51">
        <v>323.1</v>
      </c>
      <c r="Q179" s="35"/>
      <c r="R179" s="35"/>
    </row>
    <row r="180" s="2" customFormat="1" spans="1:18">
      <c r="A180" s="35" t="s">
        <v>35</v>
      </c>
      <c r="B180" s="35">
        <v>14</v>
      </c>
      <c r="C180" s="35">
        <v>47</v>
      </c>
      <c r="D180" s="36">
        <v>45.2</v>
      </c>
      <c r="E180" s="37" t="s">
        <v>36</v>
      </c>
      <c r="F180" s="37" t="s">
        <v>36</v>
      </c>
      <c r="G180" s="37" t="s">
        <v>37</v>
      </c>
      <c r="H180" s="37" t="s">
        <v>43</v>
      </c>
      <c r="I180" s="35" t="s">
        <v>39</v>
      </c>
      <c r="J180" s="37" t="s">
        <v>44</v>
      </c>
      <c r="K180" s="37" t="s">
        <v>45</v>
      </c>
      <c r="L180" s="49">
        <v>40333726.8426</v>
      </c>
      <c r="M180" s="49">
        <v>4713729.58171</v>
      </c>
      <c r="N180" s="50" t="s">
        <v>57</v>
      </c>
      <c r="O180" s="49" t="s">
        <v>42</v>
      </c>
      <c r="P180" s="51">
        <v>406.8</v>
      </c>
      <c r="Q180" s="35"/>
      <c r="R180" s="35"/>
    </row>
    <row r="181" s="2" customFormat="1" spans="1:18">
      <c r="A181" s="35" t="s">
        <v>35</v>
      </c>
      <c r="B181" s="35">
        <v>14</v>
      </c>
      <c r="C181" s="35">
        <v>62</v>
      </c>
      <c r="D181" s="36">
        <v>47</v>
      </c>
      <c r="E181" s="37" t="s">
        <v>36</v>
      </c>
      <c r="F181" s="37" t="s">
        <v>36</v>
      </c>
      <c r="G181" s="37" t="s">
        <v>37</v>
      </c>
      <c r="H181" s="37" t="s">
        <v>43</v>
      </c>
      <c r="I181" s="35" t="s">
        <v>39</v>
      </c>
      <c r="J181" s="37" t="s">
        <v>44</v>
      </c>
      <c r="K181" s="37" t="s">
        <v>45</v>
      </c>
      <c r="L181" s="49">
        <v>40333590.2621</v>
      </c>
      <c r="M181" s="49">
        <v>4713596.7337</v>
      </c>
      <c r="N181" s="50" t="s">
        <v>57</v>
      </c>
      <c r="O181" s="49" t="s">
        <v>42</v>
      </c>
      <c r="P181" s="51">
        <v>423</v>
      </c>
      <c r="Q181" s="35"/>
      <c r="R181" s="35"/>
    </row>
    <row r="182" s="2" customFormat="1" spans="1:18">
      <c r="A182" s="35" t="s">
        <v>35</v>
      </c>
      <c r="B182" s="35">
        <v>14</v>
      </c>
      <c r="C182" s="35">
        <v>37</v>
      </c>
      <c r="D182" s="36">
        <v>146.2</v>
      </c>
      <c r="E182" s="37" t="s">
        <v>36</v>
      </c>
      <c r="F182" s="37" t="s">
        <v>36</v>
      </c>
      <c r="G182" s="37" t="s">
        <v>37</v>
      </c>
      <c r="H182" s="37" t="s">
        <v>38</v>
      </c>
      <c r="I182" s="35" t="s">
        <v>39</v>
      </c>
      <c r="J182" s="37" t="s">
        <v>51</v>
      </c>
      <c r="K182" s="37" t="s">
        <v>46</v>
      </c>
      <c r="L182" s="49">
        <v>40333089.5494</v>
      </c>
      <c r="M182" s="49">
        <v>4713727.6411</v>
      </c>
      <c r="N182" s="50" t="s">
        <v>57</v>
      </c>
      <c r="O182" s="49" t="s">
        <v>42</v>
      </c>
      <c r="P182" s="51">
        <v>1315.8</v>
      </c>
      <c r="Q182" s="35"/>
      <c r="R182" s="35"/>
    </row>
    <row r="183" s="2" customFormat="1" spans="1:18">
      <c r="A183" s="35" t="s">
        <v>35</v>
      </c>
      <c r="B183" s="35">
        <v>14</v>
      </c>
      <c r="C183" s="35">
        <v>148</v>
      </c>
      <c r="D183" s="36">
        <v>16.8</v>
      </c>
      <c r="E183" s="37" t="s">
        <v>36</v>
      </c>
      <c r="F183" s="37" t="s">
        <v>36</v>
      </c>
      <c r="G183" s="37" t="s">
        <v>37</v>
      </c>
      <c r="H183" s="37" t="s">
        <v>38</v>
      </c>
      <c r="I183" s="35" t="s">
        <v>39</v>
      </c>
      <c r="J183" s="37" t="s">
        <v>40</v>
      </c>
      <c r="K183" s="37" t="s">
        <v>46</v>
      </c>
      <c r="L183" s="49">
        <v>40333533.7911</v>
      </c>
      <c r="M183" s="49">
        <v>4712573.94905</v>
      </c>
      <c r="N183" s="50" t="s">
        <v>57</v>
      </c>
      <c r="O183" s="49" t="s">
        <v>42</v>
      </c>
      <c r="P183" s="51">
        <v>151.2</v>
      </c>
      <c r="Q183" s="35"/>
      <c r="R183" s="35"/>
    </row>
    <row r="184" s="2" customFormat="1" spans="1:18">
      <c r="A184" s="35" t="s">
        <v>35</v>
      </c>
      <c r="B184" s="35">
        <v>14</v>
      </c>
      <c r="C184" s="35">
        <v>79</v>
      </c>
      <c r="D184" s="36">
        <v>10.2</v>
      </c>
      <c r="E184" s="37" t="s">
        <v>36</v>
      </c>
      <c r="F184" s="37" t="s">
        <v>36</v>
      </c>
      <c r="G184" s="37" t="s">
        <v>37</v>
      </c>
      <c r="H184" s="37" t="s">
        <v>43</v>
      </c>
      <c r="I184" s="35" t="s">
        <v>39</v>
      </c>
      <c r="J184" s="37" t="s">
        <v>49</v>
      </c>
      <c r="K184" s="37" t="s">
        <v>48</v>
      </c>
      <c r="L184" s="49">
        <v>40331965.5875</v>
      </c>
      <c r="M184" s="49">
        <v>4713386.25801</v>
      </c>
      <c r="N184" s="50" t="s">
        <v>57</v>
      </c>
      <c r="O184" s="49" t="s">
        <v>42</v>
      </c>
      <c r="P184" s="51">
        <v>91.8</v>
      </c>
      <c r="Q184" s="35"/>
      <c r="R184" s="35"/>
    </row>
    <row r="185" s="2" customFormat="1" spans="1:18">
      <c r="A185" s="35" t="s">
        <v>35</v>
      </c>
      <c r="B185" s="35">
        <v>14</v>
      </c>
      <c r="C185" s="35">
        <v>71</v>
      </c>
      <c r="D185" s="36">
        <v>16.1</v>
      </c>
      <c r="E185" s="37" t="s">
        <v>36</v>
      </c>
      <c r="F185" s="37" t="s">
        <v>36</v>
      </c>
      <c r="G185" s="37" t="s">
        <v>37</v>
      </c>
      <c r="H185" s="37" t="s">
        <v>38</v>
      </c>
      <c r="I185" s="35" t="s">
        <v>39</v>
      </c>
      <c r="J185" s="37" t="s">
        <v>40</v>
      </c>
      <c r="K185" s="37" t="s">
        <v>46</v>
      </c>
      <c r="L185" s="49">
        <v>40332000.0242</v>
      </c>
      <c r="M185" s="49">
        <v>4713581.71095</v>
      </c>
      <c r="N185" s="50" t="s">
        <v>57</v>
      </c>
      <c r="O185" s="49" t="s">
        <v>42</v>
      </c>
      <c r="P185" s="51">
        <v>144.9</v>
      </c>
      <c r="Q185" s="35"/>
      <c r="R185" s="35"/>
    </row>
    <row r="186" s="2" customFormat="1" spans="1:18">
      <c r="A186" s="35" t="s">
        <v>35</v>
      </c>
      <c r="B186" s="35">
        <v>14</v>
      </c>
      <c r="C186" s="35">
        <v>83</v>
      </c>
      <c r="D186" s="36">
        <v>16</v>
      </c>
      <c r="E186" s="37" t="s">
        <v>36</v>
      </c>
      <c r="F186" s="37" t="s">
        <v>36</v>
      </c>
      <c r="G186" s="37" t="s">
        <v>37</v>
      </c>
      <c r="H186" s="37" t="s">
        <v>43</v>
      </c>
      <c r="I186" s="35" t="s">
        <v>39</v>
      </c>
      <c r="J186" s="37" t="s">
        <v>49</v>
      </c>
      <c r="K186" s="37" t="s">
        <v>48</v>
      </c>
      <c r="L186" s="49">
        <v>40332084.2939</v>
      </c>
      <c r="M186" s="49">
        <v>4713313.86396</v>
      </c>
      <c r="N186" s="50" t="s">
        <v>57</v>
      </c>
      <c r="O186" s="49" t="s">
        <v>42</v>
      </c>
      <c r="P186" s="51">
        <v>144</v>
      </c>
      <c r="Q186" s="35"/>
      <c r="R186" s="35"/>
    </row>
    <row r="187" s="2" customFormat="1" spans="1:18">
      <c r="A187" s="35" t="s">
        <v>35</v>
      </c>
      <c r="B187" s="35">
        <v>14</v>
      </c>
      <c r="C187" s="35">
        <v>89</v>
      </c>
      <c r="D187" s="36">
        <v>32.8</v>
      </c>
      <c r="E187" s="37" t="s">
        <v>36</v>
      </c>
      <c r="F187" s="37" t="s">
        <v>36</v>
      </c>
      <c r="G187" s="37" t="s">
        <v>37</v>
      </c>
      <c r="H187" s="37" t="s">
        <v>38</v>
      </c>
      <c r="I187" s="35" t="s">
        <v>39</v>
      </c>
      <c r="J187" s="37" t="s">
        <v>40</v>
      </c>
      <c r="K187" s="37" t="s">
        <v>46</v>
      </c>
      <c r="L187" s="49">
        <v>40332396.6288</v>
      </c>
      <c r="M187" s="49">
        <v>4713239.91744</v>
      </c>
      <c r="N187" s="50" t="s">
        <v>57</v>
      </c>
      <c r="O187" s="49" t="s">
        <v>42</v>
      </c>
      <c r="P187" s="51">
        <v>295.2</v>
      </c>
      <c r="Q187" s="35"/>
      <c r="R187" s="35"/>
    </row>
    <row r="188" s="2" customFormat="1" spans="1:18">
      <c r="A188" s="35" t="s">
        <v>35</v>
      </c>
      <c r="B188" s="35">
        <v>14</v>
      </c>
      <c r="C188" s="35">
        <v>175</v>
      </c>
      <c r="D188" s="36">
        <v>21.1</v>
      </c>
      <c r="E188" s="37" t="s">
        <v>36</v>
      </c>
      <c r="F188" s="37" t="s">
        <v>36</v>
      </c>
      <c r="G188" s="37" t="s">
        <v>37</v>
      </c>
      <c r="H188" s="37" t="s">
        <v>38</v>
      </c>
      <c r="I188" s="35" t="s">
        <v>39</v>
      </c>
      <c r="J188" s="37" t="s">
        <v>40</v>
      </c>
      <c r="K188" s="37" t="s">
        <v>46</v>
      </c>
      <c r="L188" s="49">
        <v>40332671.7276</v>
      </c>
      <c r="M188" s="49">
        <v>4712234.99281</v>
      </c>
      <c r="N188" s="50" t="s">
        <v>57</v>
      </c>
      <c r="O188" s="49" t="s">
        <v>42</v>
      </c>
      <c r="P188" s="51">
        <v>189.9</v>
      </c>
      <c r="Q188" s="35"/>
      <c r="R188" s="35"/>
    </row>
    <row r="189" s="2" customFormat="1" spans="1:18">
      <c r="A189" s="35" t="s">
        <v>35</v>
      </c>
      <c r="B189" s="35">
        <v>14</v>
      </c>
      <c r="C189" s="35">
        <v>352</v>
      </c>
      <c r="D189" s="36">
        <v>284.6</v>
      </c>
      <c r="E189" s="37" t="s">
        <v>36</v>
      </c>
      <c r="F189" s="37" t="s">
        <v>36</v>
      </c>
      <c r="G189" s="37" t="s">
        <v>37</v>
      </c>
      <c r="H189" s="37" t="s">
        <v>38</v>
      </c>
      <c r="I189" s="35" t="s">
        <v>39</v>
      </c>
      <c r="J189" s="37" t="s">
        <v>51</v>
      </c>
      <c r="K189" s="37" t="s">
        <v>46</v>
      </c>
      <c r="L189" s="49">
        <v>40331998.8918</v>
      </c>
      <c r="M189" s="49">
        <v>4710175.0015</v>
      </c>
      <c r="N189" s="50" t="s">
        <v>57</v>
      </c>
      <c r="O189" s="49" t="s">
        <v>42</v>
      </c>
      <c r="P189" s="51">
        <v>2561.4</v>
      </c>
      <c r="Q189" s="35"/>
      <c r="R189" s="35"/>
    </row>
    <row r="190" s="2" customFormat="1" spans="1:18">
      <c r="A190" s="35" t="s">
        <v>35</v>
      </c>
      <c r="B190" s="35">
        <v>15</v>
      </c>
      <c r="C190" s="35">
        <v>223</v>
      </c>
      <c r="D190" s="36">
        <v>478.9</v>
      </c>
      <c r="E190" s="37" t="s">
        <v>36</v>
      </c>
      <c r="F190" s="37" t="s">
        <v>36</v>
      </c>
      <c r="G190" s="37" t="s">
        <v>37</v>
      </c>
      <c r="H190" s="37" t="s">
        <v>43</v>
      </c>
      <c r="I190" s="35" t="s">
        <v>39</v>
      </c>
      <c r="J190" s="37" t="s">
        <v>44</v>
      </c>
      <c r="K190" s="37" t="s">
        <v>52</v>
      </c>
      <c r="L190" s="49">
        <v>40326179.9583</v>
      </c>
      <c r="M190" s="49">
        <v>4709356.58125</v>
      </c>
      <c r="N190" s="50" t="s">
        <v>57</v>
      </c>
      <c r="O190" s="49" t="s">
        <v>42</v>
      </c>
      <c r="P190" s="51">
        <v>4310.1</v>
      </c>
      <c r="Q190" s="35"/>
      <c r="R190" s="35"/>
    </row>
    <row r="191" s="2" customFormat="1" spans="1:18">
      <c r="A191" s="35" t="s">
        <v>35</v>
      </c>
      <c r="B191" s="35">
        <v>15</v>
      </c>
      <c r="C191" s="35">
        <v>243</v>
      </c>
      <c r="D191" s="36">
        <v>48.3</v>
      </c>
      <c r="E191" s="37" t="s">
        <v>36</v>
      </c>
      <c r="F191" s="37" t="s">
        <v>36</v>
      </c>
      <c r="G191" s="37" t="s">
        <v>37</v>
      </c>
      <c r="H191" s="37" t="s">
        <v>43</v>
      </c>
      <c r="I191" s="35" t="s">
        <v>39</v>
      </c>
      <c r="J191" s="37" t="s">
        <v>44</v>
      </c>
      <c r="K191" s="37" t="s">
        <v>45</v>
      </c>
      <c r="L191" s="49">
        <v>40326451.123</v>
      </c>
      <c r="M191" s="49">
        <v>4709366.28365</v>
      </c>
      <c r="N191" s="50" t="s">
        <v>57</v>
      </c>
      <c r="O191" s="49" t="s">
        <v>42</v>
      </c>
      <c r="P191" s="51">
        <v>434.7</v>
      </c>
      <c r="Q191" s="35"/>
      <c r="R191" s="35"/>
    </row>
    <row r="192" s="2" customFormat="1" spans="1:18">
      <c r="A192" s="35" t="s">
        <v>35</v>
      </c>
      <c r="B192" s="35">
        <v>15</v>
      </c>
      <c r="C192" s="35">
        <v>229</v>
      </c>
      <c r="D192" s="36">
        <v>146.7</v>
      </c>
      <c r="E192" s="37" t="s">
        <v>36</v>
      </c>
      <c r="F192" s="37" t="s">
        <v>36</v>
      </c>
      <c r="G192" s="37" t="s">
        <v>37</v>
      </c>
      <c r="H192" s="37" t="s">
        <v>43</v>
      </c>
      <c r="I192" s="35" t="s">
        <v>39</v>
      </c>
      <c r="J192" s="37" t="s">
        <v>44</v>
      </c>
      <c r="K192" s="37" t="s">
        <v>45</v>
      </c>
      <c r="L192" s="49">
        <v>40327255.0374</v>
      </c>
      <c r="M192" s="49">
        <v>4709371.23931</v>
      </c>
      <c r="N192" s="50" t="s">
        <v>57</v>
      </c>
      <c r="O192" s="49" t="s">
        <v>42</v>
      </c>
      <c r="P192" s="51">
        <v>1320.3</v>
      </c>
      <c r="Q192" s="35"/>
      <c r="R192" s="35"/>
    </row>
    <row r="193" s="2" customFormat="1" spans="1:18">
      <c r="A193" s="35" t="s">
        <v>35</v>
      </c>
      <c r="B193" s="35">
        <v>15</v>
      </c>
      <c r="C193" s="35">
        <v>241</v>
      </c>
      <c r="D193" s="36">
        <v>651.5</v>
      </c>
      <c r="E193" s="37" t="s">
        <v>36</v>
      </c>
      <c r="F193" s="37" t="s">
        <v>36</v>
      </c>
      <c r="G193" s="37" t="s">
        <v>37</v>
      </c>
      <c r="H193" s="37" t="s">
        <v>43</v>
      </c>
      <c r="I193" s="35" t="s">
        <v>39</v>
      </c>
      <c r="J193" s="37" t="s">
        <v>44</v>
      </c>
      <c r="K193" s="37" t="s">
        <v>52</v>
      </c>
      <c r="L193" s="49">
        <v>40326894.3828</v>
      </c>
      <c r="M193" s="49">
        <v>4708889.18476</v>
      </c>
      <c r="N193" s="50" t="s">
        <v>57</v>
      </c>
      <c r="O193" s="49" t="s">
        <v>42</v>
      </c>
      <c r="P193" s="51">
        <v>5863.5</v>
      </c>
      <c r="Q193" s="35"/>
      <c r="R193" s="35"/>
    </row>
    <row r="194" s="2" customFormat="1" spans="1:18">
      <c r="A194" s="35" t="s">
        <v>35</v>
      </c>
      <c r="B194" s="35">
        <v>15</v>
      </c>
      <c r="C194" s="35">
        <v>266</v>
      </c>
      <c r="D194" s="36">
        <v>421.6</v>
      </c>
      <c r="E194" s="37" t="s">
        <v>36</v>
      </c>
      <c r="F194" s="37" t="s">
        <v>36</v>
      </c>
      <c r="G194" s="37" t="s">
        <v>37</v>
      </c>
      <c r="H194" s="37" t="s">
        <v>38</v>
      </c>
      <c r="I194" s="35" t="s">
        <v>39</v>
      </c>
      <c r="J194" s="37" t="s">
        <v>51</v>
      </c>
      <c r="K194" s="37" t="s">
        <v>46</v>
      </c>
      <c r="L194" s="49">
        <v>40327900.046</v>
      </c>
      <c r="M194" s="49">
        <v>4708487.65833</v>
      </c>
      <c r="N194" s="50" t="s">
        <v>57</v>
      </c>
      <c r="O194" s="49" t="s">
        <v>42</v>
      </c>
      <c r="P194" s="51">
        <v>3794.4</v>
      </c>
      <c r="Q194" s="35"/>
      <c r="R194" s="35"/>
    </row>
    <row r="195" s="2" customFormat="1" spans="1:18">
      <c r="A195" s="35" t="s">
        <v>35</v>
      </c>
      <c r="B195" s="35">
        <v>15</v>
      </c>
      <c r="C195" s="35">
        <v>280</v>
      </c>
      <c r="D195" s="36">
        <v>79</v>
      </c>
      <c r="E195" s="37" t="s">
        <v>36</v>
      </c>
      <c r="F195" s="37" t="s">
        <v>36</v>
      </c>
      <c r="G195" s="37" t="s">
        <v>37</v>
      </c>
      <c r="H195" s="37" t="s">
        <v>43</v>
      </c>
      <c r="I195" s="35" t="s">
        <v>39</v>
      </c>
      <c r="J195" s="37" t="s">
        <v>44</v>
      </c>
      <c r="K195" s="37" t="s">
        <v>45</v>
      </c>
      <c r="L195" s="49">
        <v>40327146.4092</v>
      </c>
      <c r="M195" s="49">
        <v>4708417.1527</v>
      </c>
      <c r="N195" s="50" t="s">
        <v>57</v>
      </c>
      <c r="O195" s="49" t="s">
        <v>42</v>
      </c>
      <c r="P195" s="51">
        <v>711</v>
      </c>
      <c r="Q195" s="35"/>
      <c r="R195" s="35"/>
    </row>
    <row r="196" s="2" customFormat="1" spans="1:18">
      <c r="A196" s="35" t="s">
        <v>35</v>
      </c>
      <c r="B196" s="35">
        <v>15</v>
      </c>
      <c r="C196" s="35">
        <v>290</v>
      </c>
      <c r="D196" s="36">
        <v>237.6</v>
      </c>
      <c r="E196" s="37" t="s">
        <v>36</v>
      </c>
      <c r="F196" s="37" t="s">
        <v>36</v>
      </c>
      <c r="G196" s="37" t="s">
        <v>37</v>
      </c>
      <c r="H196" s="37" t="s">
        <v>38</v>
      </c>
      <c r="I196" s="35" t="s">
        <v>39</v>
      </c>
      <c r="J196" s="37" t="s">
        <v>51</v>
      </c>
      <c r="K196" s="37" t="s">
        <v>46</v>
      </c>
      <c r="L196" s="49">
        <v>40326942.8957</v>
      </c>
      <c r="M196" s="49">
        <v>4708197.8319</v>
      </c>
      <c r="N196" s="50" t="s">
        <v>57</v>
      </c>
      <c r="O196" s="49" t="s">
        <v>42</v>
      </c>
      <c r="P196" s="51">
        <v>2138.4</v>
      </c>
      <c r="Q196" s="35"/>
      <c r="R196" s="35"/>
    </row>
    <row r="197" s="2" customFormat="1" spans="1:18">
      <c r="A197" s="35" t="s">
        <v>35</v>
      </c>
      <c r="B197" s="35">
        <v>15</v>
      </c>
      <c r="C197" s="35">
        <v>271</v>
      </c>
      <c r="D197" s="36">
        <v>61.2</v>
      </c>
      <c r="E197" s="37" t="s">
        <v>36</v>
      </c>
      <c r="F197" s="37" t="s">
        <v>36</v>
      </c>
      <c r="G197" s="37" t="s">
        <v>37</v>
      </c>
      <c r="H197" s="37" t="s">
        <v>43</v>
      </c>
      <c r="I197" s="35" t="s">
        <v>39</v>
      </c>
      <c r="J197" s="37" t="s">
        <v>44</v>
      </c>
      <c r="K197" s="37" t="s">
        <v>45</v>
      </c>
      <c r="L197" s="49">
        <v>40327498.0713</v>
      </c>
      <c r="M197" s="49">
        <v>4708554.56329</v>
      </c>
      <c r="N197" s="50" t="s">
        <v>57</v>
      </c>
      <c r="O197" s="49" t="s">
        <v>42</v>
      </c>
      <c r="P197" s="51">
        <v>550.8</v>
      </c>
      <c r="Q197" s="35"/>
      <c r="R197" s="35"/>
    </row>
    <row r="198" s="2" customFormat="1" spans="1:18">
      <c r="A198" s="35" t="s">
        <v>35</v>
      </c>
      <c r="B198" s="35">
        <v>15</v>
      </c>
      <c r="C198" s="35">
        <v>323</v>
      </c>
      <c r="D198" s="36">
        <v>27.3</v>
      </c>
      <c r="E198" s="37" t="s">
        <v>36</v>
      </c>
      <c r="F198" s="37" t="s">
        <v>36</v>
      </c>
      <c r="G198" s="37" t="s">
        <v>37</v>
      </c>
      <c r="H198" s="37" t="s">
        <v>43</v>
      </c>
      <c r="I198" s="35" t="s">
        <v>39</v>
      </c>
      <c r="J198" s="37" t="s">
        <v>44</v>
      </c>
      <c r="K198" s="37" t="s">
        <v>45</v>
      </c>
      <c r="L198" s="49">
        <v>40326911.5423</v>
      </c>
      <c r="M198" s="49">
        <v>4707712.93871</v>
      </c>
      <c r="N198" s="50" t="s">
        <v>57</v>
      </c>
      <c r="O198" s="49" t="s">
        <v>42</v>
      </c>
      <c r="P198" s="51">
        <v>245.7</v>
      </c>
      <c r="Q198" s="35"/>
      <c r="R198" s="35"/>
    </row>
    <row r="199" s="2" customFormat="1" spans="1:18">
      <c r="A199" s="35" t="s">
        <v>35</v>
      </c>
      <c r="B199" s="35">
        <v>15</v>
      </c>
      <c r="C199" s="35">
        <v>296</v>
      </c>
      <c r="D199" s="36">
        <v>153.1</v>
      </c>
      <c r="E199" s="37" t="s">
        <v>36</v>
      </c>
      <c r="F199" s="37" t="s">
        <v>36</v>
      </c>
      <c r="G199" s="37" t="s">
        <v>37</v>
      </c>
      <c r="H199" s="37" t="s">
        <v>43</v>
      </c>
      <c r="I199" s="35" t="s">
        <v>39</v>
      </c>
      <c r="J199" s="37" t="s">
        <v>44</v>
      </c>
      <c r="K199" s="37" t="s">
        <v>45</v>
      </c>
      <c r="L199" s="49">
        <v>40327783.8949</v>
      </c>
      <c r="M199" s="49">
        <v>4708103.85478</v>
      </c>
      <c r="N199" s="50" t="s">
        <v>57</v>
      </c>
      <c r="O199" s="49" t="s">
        <v>42</v>
      </c>
      <c r="P199" s="51">
        <v>1377.9</v>
      </c>
      <c r="Q199" s="35"/>
      <c r="R199" s="35"/>
    </row>
    <row r="200" s="2" customFormat="1" spans="1:18">
      <c r="A200" s="35" t="s">
        <v>35</v>
      </c>
      <c r="B200" s="35">
        <v>14</v>
      </c>
      <c r="C200" s="35">
        <v>285</v>
      </c>
      <c r="D200" s="36">
        <v>451.5</v>
      </c>
      <c r="E200" s="37" t="s">
        <v>36</v>
      </c>
      <c r="F200" s="37" t="s">
        <v>36</v>
      </c>
      <c r="G200" s="37" t="s">
        <v>37</v>
      </c>
      <c r="H200" s="37" t="s">
        <v>38</v>
      </c>
      <c r="I200" s="35" t="s">
        <v>39</v>
      </c>
      <c r="J200" s="37" t="s">
        <v>51</v>
      </c>
      <c r="K200" s="37" t="s">
        <v>46</v>
      </c>
      <c r="L200" s="49">
        <v>40331835.856</v>
      </c>
      <c r="M200" s="49">
        <v>4710820.0327</v>
      </c>
      <c r="N200" s="50" t="s">
        <v>57</v>
      </c>
      <c r="O200" s="49" t="s">
        <v>42</v>
      </c>
      <c r="P200" s="51">
        <v>4063.5</v>
      </c>
      <c r="Q200" s="35"/>
      <c r="R200" s="35"/>
    </row>
    <row r="201" s="2" customFormat="1" spans="1:18">
      <c r="A201" s="35" t="s">
        <v>35</v>
      </c>
      <c r="B201" s="35">
        <v>15</v>
      </c>
      <c r="C201" s="35">
        <v>371</v>
      </c>
      <c r="D201" s="36">
        <v>65.5</v>
      </c>
      <c r="E201" s="37" t="s">
        <v>36</v>
      </c>
      <c r="F201" s="37" t="s">
        <v>36</v>
      </c>
      <c r="G201" s="37" t="s">
        <v>37</v>
      </c>
      <c r="H201" s="37" t="s">
        <v>43</v>
      </c>
      <c r="I201" s="35" t="s">
        <v>39</v>
      </c>
      <c r="J201" s="37" t="s">
        <v>44</v>
      </c>
      <c r="K201" s="37" t="s">
        <v>52</v>
      </c>
      <c r="L201" s="49">
        <v>40330515.6278</v>
      </c>
      <c r="M201" s="49">
        <v>4706656.93591</v>
      </c>
      <c r="N201" s="50" t="s">
        <v>57</v>
      </c>
      <c r="O201" s="49" t="s">
        <v>42</v>
      </c>
      <c r="P201" s="51">
        <v>589.5</v>
      </c>
      <c r="Q201" s="35"/>
      <c r="R201" s="35"/>
    </row>
    <row r="202" s="2" customFormat="1" spans="1:18">
      <c r="A202" s="35" t="s">
        <v>35</v>
      </c>
      <c r="B202" s="35">
        <v>11</v>
      </c>
      <c r="C202" s="35">
        <v>16</v>
      </c>
      <c r="D202" s="36">
        <v>168.6</v>
      </c>
      <c r="E202" s="37" t="s">
        <v>36</v>
      </c>
      <c r="F202" s="37" t="s">
        <v>36</v>
      </c>
      <c r="G202" s="37" t="s">
        <v>37</v>
      </c>
      <c r="H202" s="37" t="s">
        <v>43</v>
      </c>
      <c r="I202" s="35" t="s">
        <v>39</v>
      </c>
      <c r="J202" s="37" t="s">
        <v>56</v>
      </c>
      <c r="K202" s="37" t="s">
        <v>48</v>
      </c>
      <c r="L202" s="49">
        <v>40333812.6768</v>
      </c>
      <c r="M202" s="49">
        <v>4709280.79732</v>
      </c>
      <c r="N202" s="50" t="s">
        <v>57</v>
      </c>
      <c r="O202" s="49" t="s">
        <v>42</v>
      </c>
      <c r="P202" s="51">
        <v>1517.4</v>
      </c>
      <c r="Q202" s="35"/>
      <c r="R202" s="35"/>
    </row>
    <row r="203" s="2" customFormat="1" spans="1:18">
      <c r="A203" s="35" t="s">
        <v>35</v>
      </c>
      <c r="B203" s="35">
        <v>12</v>
      </c>
      <c r="C203" s="35">
        <v>63</v>
      </c>
      <c r="D203" s="36">
        <v>715.1</v>
      </c>
      <c r="E203" s="37" t="s">
        <v>36</v>
      </c>
      <c r="F203" s="37" t="s">
        <v>36</v>
      </c>
      <c r="G203" s="37" t="s">
        <v>37</v>
      </c>
      <c r="H203" s="37" t="s">
        <v>38</v>
      </c>
      <c r="I203" s="35" t="s">
        <v>39</v>
      </c>
      <c r="J203" s="37" t="s">
        <v>51</v>
      </c>
      <c r="K203" s="37" t="s">
        <v>46</v>
      </c>
      <c r="L203" s="49">
        <v>40323172.686</v>
      </c>
      <c r="M203" s="49">
        <v>4722433.46096</v>
      </c>
      <c r="N203" s="50" t="s">
        <v>57</v>
      </c>
      <c r="O203" s="49" t="s">
        <v>42</v>
      </c>
      <c r="P203" s="51">
        <v>6435.9</v>
      </c>
      <c r="Q203" s="35"/>
      <c r="R203" s="35"/>
    </row>
    <row r="204" s="2" customFormat="1" spans="1:18">
      <c r="A204" s="35" t="s">
        <v>35</v>
      </c>
      <c r="B204" s="35">
        <v>12</v>
      </c>
      <c r="C204" s="35">
        <v>253</v>
      </c>
      <c r="D204" s="36">
        <v>146.7</v>
      </c>
      <c r="E204" s="37" t="s">
        <v>36</v>
      </c>
      <c r="F204" s="37" t="s">
        <v>36</v>
      </c>
      <c r="G204" s="37" t="s">
        <v>37</v>
      </c>
      <c r="H204" s="37" t="s">
        <v>43</v>
      </c>
      <c r="I204" s="35" t="s">
        <v>39</v>
      </c>
      <c r="J204" s="37" t="s">
        <v>44</v>
      </c>
      <c r="K204" s="37" t="s">
        <v>45</v>
      </c>
      <c r="L204" s="49">
        <v>40319887.1876</v>
      </c>
      <c r="M204" s="49">
        <v>4719527.32254</v>
      </c>
      <c r="N204" s="50" t="s">
        <v>57</v>
      </c>
      <c r="O204" s="49" t="s">
        <v>42</v>
      </c>
      <c r="P204" s="51">
        <v>1320.3</v>
      </c>
      <c r="Q204" s="35"/>
      <c r="R204" s="35"/>
    </row>
    <row r="205" s="2" customFormat="1" spans="1:18">
      <c r="A205" s="35" t="s">
        <v>35</v>
      </c>
      <c r="B205" s="35">
        <v>12</v>
      </c>
      <c r="C205" s="35">
        <v>331</v>
      </c>
      <c r="D205" s="36">
        <v>19.7</v>
      </c>
      <c r="E205" s="37" t="s">
        <v>36</v>
      </c>
      <c r="F205" s="37" t="s">
        <v>36</v>
      </c>
      <c r="G205" s="37" t="s">
        <v>37</v>
      </c>
      <c r="H205" s="37" t="s">
        <v>43</v>
      </c>
      <c r="I205" s="35" t="s">
        <v>39</v>
      </c>
      <c r="J205" s="37" t="s">
        <v>44</v>
      </c>
      <c r="K205" s="37" t="s">
        <v>45</v>
      </c>
      <c r="L205" s="49">
        <v>40322539.3261</v>
      </c>
      <c r="M205" s="49">
        <v>4718801.7923</v>
      </c>
      <c r="N205" s="50" t="s">
        <v>57</v>
      </c>
      <c r="O205" s="49" t="s">
        <v>42</v>
      </c>
      <c r="P205" s="51">
        <v>177.3</v>
      </c>
      <c r="Q205" s="35"/>
      <c r="R205" s="35"/>
    </row>
    <row r="206" s="2" customFormat="1" spans="1:18">
      <c r="A206" s="35" t="s">
        <v>35</v>
      </c>
      <c r="B206" s="35">
        <v>12</v>
      </c>
      <c r="C206" s="35">
        <v>307</v>
      </c>
      <c r="D206" s="36">
        <v>16.2</v>
      </c>
      <c r="E206" s="37" t="s">
        <v>36</v>
      </c>
      <c r="F206" s="37" t="s">
        <v>36</v>
      </c>
      <c r="G206" s="37" t="s">
        <v>37</v>
      </c>
      <c r="H206" s="37" t="s">
        <v>43</v>
      </c>
      <c r="I206" s="35" t="s">
        <v>39</v>
      </c>
      <c r="J206" s="37" t="s">
        <v>44</v>
      </c>
      <c r="K206" s="37" t="s">
        <v>45</v>
      </c>
      <c r="L206" s="49">
        <v>40322585.0086</v>
      </c>
      <c r="M206" s="49">
        <v>4719031.4058</v>
      </c>
      <c r="N206" s="50" t="s">
        <v>57</v>
      </c>
      <c r="O206" s="49" t="s">
        <v>42</v>
      </c>
      <c r="P206" s="51">
        <v>145.8</v>
      </c>
      <c r="Q206" s="35"/>
      <c r="R206" s="35"/>
    </row>
    <row r="207" s="2" customFormat="1" spans="1:18">
      <c r="A207" s="35" t="s">
        <v>35</v>
      </c>
      <c r="B207" s="35">
        <v>12</v>
      </c>
      <c r="C207" s="35">
        <v>346</v>
      </c>
      <c r="D207" s="36">
        <v>16.8</v>
      </c>
      <c r="E207" s="37" t="s">
        <v>36</v>
      </c>
      <c r="F207" s="37" t="s">
        <v>36</v>
      </c>
      <c r="G207" s="37" t="s">
        <v>37</v>
      </c>
      <c r="H207" s="37" t="s">
        <v>43</v>
      </c>
      <c r="I207" s="35" t="s">
        <v>39</v>
      </c>
      <c r="J207" s="37" t="s">
        <v>44</v>
      </c>
      <c r="K207" s="37" t="s">
        <v>45</v>
      </c>
      <c r="L207" s="49">
        <v>40322544.8507</v>
      </c>
      <c r="M207" s="49">
        <v>4718672.57909</v>
      </c>
      <c r="N207" s="50" t="s">
        <v>57</v>
      </c>
      <c r="O207" s="49" t="s">
        <v>42</v>
      </c>
      <c r="P207" s="51">
        <v>151.2</v>
      </c>
      <c r="Q207" s="35"/>
      <c r="R207" s="35"/>
    </row>
    <row r="208" s="2" customFormat="1" spans="1:18">
      <c r="A208" s="35" t="s">
        <v>35</v>
      </c>
      <c r="B208" s="35">
        <v>12</v>
      </c>
      <c r="C208" s="35">
        <v>343</v>
      </c>
      <c r="D208" s="36">
        <v>38.6</v>
      </c>
      <c r="E208" s="37" t="s">
        <v>36</v>
      </c>
      <c r="F208" s="37" t="s">
        <v>36</v>
      </c>
      <c r="G208" s="37" t="s">
        <v>37</v>
      </c>
      <c r="H208" s="37" t="s">
        <v>43</v>
      </c>
      <c r="I208" s="35" t="s">
        <v>39</v>
      </c>
      <c r="J208" s="37" t="s">
        <v>44</v>
      </c>
      <c r="K208" s="37" t="s">
        <v>45</v>
      </c>
      <c r="L208" s="49">
        <v>40322410.7363</v>
      </c>
      <c r="M208" s="49">
        <v>4718562.55893</v>
      </c>
      <c r="N208" s="50" t="s">
        <v>57</v>
      </c>
      <c r="O208" s="49" t="s">
        <v>42</v>
      </c>
      <c r="P208" s="51">
        <v>347.4</v>
      </c>
      <c r="Q208" s="35"/>
      <c r="R208" s="35"/>
    </row>
    <row r="209" s="2" customFormat="1" spans="1:18">
      <c r="A209" s="35" t="s">
        <v>35</v>
      </c>
      <c r="B209" s="35">
        <v>12</v>
      </c>
      <c r="C209" s="35">
        <v>349</v>
      </c>
      <c r="D209" s="36">
        <v>65.3</v>
      </c>
      <c r="E209" s="37" t="s">
        <v>36</v>
      </c>
      <c r="F209" s="37" t="s">
        <v>36</v>
      </c>
      <c r="G209" s="37" t="s">
        <v>37</v>
      </c>
      <c r="H209" s="37" t="s">
        <v>43</v>
      </c>
      <c r="I209" s="35" t="s">
        <v>39</v>
      </c>
      <c r="J209" s="37" t="s">
        <v>44</v>
      </c>
      <c r="K209" s="37" t="s">
        <v>45</v>
      </c>
      <c r="L209" s="49">
        <v>40322912.8155</v>
      </c>
      <c r="M209" s="49">
        <v>4718504.71631</v>
      </c>
      <c r="N209" s="50" t="s">
        <v>57</v>
      </c>
      <c r="O209" s="49" t="s">
        <v>42</v>
      </c>
      <c r="P209" s="51">
        <v>587.7</v>
      </c>
      <c r="Q209" s="35"/>
      <c r="R209" s="35"/>
    </row>
    <row r="210" s="2" customFormat="1" spans="1:18">
      <c r="A210" s="35" t="s">
        <v>35</v>
      </c>
      <c r="B210" s="35">
        <v>12</v>
      </c>
      <c r="C210" s="35">
        <v>311</v>
      </c>
      <c r="D210" s="36">
        <v>11.4</v>
      </c>
      <c r="E210" s="37" t="s">
        <v>36</v>
      </c>
      <c r="F210" s="37" t="s">
        <v>36</v>
      </c>
      <c r="G210" s="37" t="s">
        <v>37</v>
      </c>
      <c r="H210" s="37" t="s">
        <v>43</v>
      </c>
      <c r="I210" s="35" t="s">
        <v>39</v>
      </c>
      <c r="J210" s="37" t="s">
        <v>44</v>
      </c>
      <c r="K210" s="37" t="s">
        <v>45</v>
      </c>
      <c r="L210" s="49">
        <v>40323740.1059</v>
      </c>
      <c r="M210" s="49">
        <v>4718987.28268</v>
      </c>
      <c r="N210" s="50" t="s">
        <v>57</v>
      </c>
      <c r="O210" s="49" t="s">
        <v>42</v>
      </c>
      <c r="P210" s="51">
        <v>102.6</v>
      </c>
      <c r="Q210" s="35"/>
      <c r="R210" s="35"/>
    </row>
    <row r="211" s="2" customFormat="1" spans="1:18">
      <c r="A211" s="35" t="s">
        <v>35</v>
      </c>
      <c r="B211" s="35">
        <v>12</v>
      </c>
      <c r="C211" s="35">
        <v>251</v>
      </c>
      <c r="D211" s="36">
        <v>142</v>
      </c>
      <c r="E211" s="37" t="s">
        <v>36</v>
      </c>
      <c r="F211" s="37" t="s">
        <v>36</v>
      </c>
      <c r="G211" s="37" t="s">
        <v>37</v>
      </c>
      <c r="H211" s="37" t="s">
        <v>43</v>
      </c>
      <c r="I211" s="35" t="s">
        <v>39</v>
      </c>
      <c r="J211" s="37" t="s">
        <v>44</v>
      </c>
      <c r="K211" s="37" t="s">
        <v>45</v>
      </c>
      <c r="L211" s="49">
        <v>40321700.912</v>
      </c>
      <c r="M211" s="49">
        <v>4719369.97308</v>
      </c>
      <c r="N211" s="50" t="s">
        <v>57</v>
      </c>
      <c r="O211" s="49" t="s">
        <v>42</v>
      </c>
      <c r="P211" s="51">
        <v>1278</v>
      </c>
      <c r="Q211" s="35"/>
      <c r="R211" s="35"/>
    </row>
    <row r="212" s="2" customFormat="1" spans="1:18">
      <c r="A212" s="35" t="s">
        <v>35</v>
      </c>
      <c r="B212" s="35">
        <v>12</v>
      </c>
      <c r="C212" s="35">
        <v>287</v>
      </c>
      <c r="D212" s="36">
        <v>178.6</v>
      </c>
      <c r="E212" s="37" t="s">
        <v>36</v>
      </c>
      <c r="F212" s="37" t="s">
        <v>36</v>
      </c>
      <c r="G212" s="37" t="s">
        <v>37</v>
      </c>
      <c r="H212" s="37" t="s">
        <v>43</v>
      </c>
      <c r="I212" s="35" t="s">
        <v>39</v>
      </c>
      <c r="J212" s="37" t="s">
        <v>44</v>
      </c>
      <c r="K212" s="37" t="s">
        <v>45</v>
      </c>
      <c r="L212" s="49">
        <v>40321891.6863</v>
      </c>
      <c r="M212" s="49">
        <v>4719033.21853</v>
      </c>
      <c r="N212" s="50" t="s">
        <v>57</v>
      </c>
      <c r="O212" s="49" t="s">
        <v>42</v>
      </c>
      <c r="P212" s="51">
        <v>1607.4</v>
      </c>
      <c r="Q212" s="35"/>
      <c r="R212" s="35"/>
    </row>
    <row r="213" s="2" customFormat="1" spans="1:18">
      <c r="A213" s="35" t="s">
        <v>35</v>
      </c>
      <c r="B213" s="35">
        <v>12</v>
      </c>
      <c r="C213" s="35">
        <v>400</v>
      </c>
      <c r="D213" s="36">
        <v>12.5</v>
      </c>
      <c r="E213" s="37" t="s">
        <v>36</v>
      </c>
      <c r="F213" s="37" t="s">
        <v>36</v>
      </c>
      <c r="G213" s="37" t="s">
        <v>37</v>
      </c>
      <c r="H213" s="37" t="s">
        <v>43</v>
      </c>
      <c r="I213" s="35" t="s">
        <v>39</v>
      </c>
      <c r="J213" s="37" t="s">
        <v>44</v>
      </c>
      <c r="K213" s="37" t="s">
        <v>45</v>
      </c>
      <c r="L213" s="49">
        <v>40319966.0068</v>
      </c>
      <c r="M213" s="49">
        <v>4718030.88557</v>
      </c>
      <c r="N213" s="50" t="s">
        <v>57</v>
      </c>
      <c r="O213" s="49" t="s">
        <v>42</v>
      </c>
      <c r="P213" s="51">
        <v>112.5</v>
      </c>
      <c r="Q213" s="35"/>
      <c r="R213" s="35"/>
    </row>
    <row r="214" s="2" customFormat="1" spans="1:18">
      <c r="A214" s="35" t="s">
        <v>35</v>
      </c>
      <c r="B214" s="35">
        <v>12</v>
      </c>
      <c r="C214" s="35">
        <v>373</v>
      </c>
      <c r="D214" s="36">
        <v>21.2</v>
      </c>
      <c r="E214" s="37" t="s">
        <v>36</v>
      </c>
      <c r="F214" s="37" t="s">
        <v>36</v>
      </c>
      <c r="G214" s="37" t="s">
        <v>37</v>
      </c>
      <c r="H214" s="37" t="s">
        <v>43</v>
      </c>
      <c r="I214" s="35" t="s">
        <v>39</v>
      </c>
      <c r="J214" s="37" t="s">
        <v>44</v>
      </c>
      <c r="K214" s="37" t="s">
        <v>45</v>
      </c>
      <c r="L214" s="49">
        <v>40319828.7327</v>
      </c>
      <c r="M214" s="49">
        <v>4718437.25414</v>
      </c>
      <c r="N214" s="50" t="s">
        <v>57</v>
      </c>
      <c r="O214" s="49" t="s">
        <v>42</v>
      </c>
      <c r="P214" s="51">
        <v>190.8</v>
      </c>
      <c r="Q214" s="35"/>
      <c r="R214" s="35"/>
    </row>
    <row r="215" s="2" customFormat="1" spans="1:18">
      <c r="A215" s="35" t="s">
        <v>35</v>
      </c>
      <c r="B215" s="35">
        <v>12</v>
      </c>
      <c r="C215" s="35">
        <v>386</v>
      </c>
      <c r="D215" s="36">
        <v>11.5</v>
      </c>
      <c r="E215" s="37" t="s">
        <v>36</v>
      </c>
      <c r="F215" s="37" t="s">
        <v>36</v>
      </c>
      <c r="G215" s="37" t="s">
        <v>37</v>
      </c>
      <c r="H215" s="37" t="s">
        <v>43</v>
      </c>
      <c r="I215" s="35" t="s">
        <v>39</v>
      </c>
      <c r="J215" s="37" t="s">
        <v>44</v>
      </c>
      <c r="K215" s="37" t="s">
        <v>45</v>
      </c>
      <c r="L215" s="49">
        <v>40319800.1995</v>
      </c>
      <c r="M215" s="49">
        <v>4718302.55736</v>
      </c>
      <c r="N215" s="50" t="s">
        <v>57</v>
      </c>
      <c r="O215" s="49" t="s">
        <v>42</v>
      </c>
      <c r="P215" s="51">
        <v>103.5</v>
      </c>
      <c r="Q215" s="35"/>
      <c r="R215" s="35"/>
    </row>
    <row r="216" s="2" customFormat="1" spans="1:18">
      <c r="A216" s="35" t="s">
        <v>35</v>
      </c>
      <c r="B216" s="35">
        <v>12</v>
      </c>
      <c r="C216" s="35">
        <v>169</v>
      </c>
      <c r="D216" s="36">
        <v>74.6</v>
      </c>
      <c r="E216" s="37" t="s">
        <v>36</v>
      </c>
      <c r="F216" s="37" t="s">
        <v>36</v>
      </c>
      <c r="G216" s="37" t="s">
        <v>37</v>
      </c>
      <c r="H216" s="37" t="s">
        <v>43</v>
      </c>
      <c r="I216" s="35" t="s">
        <v>39</v>
      </c>
      <c r="J216" s="37" t="s">
        <v>44</v>
      </c>
      <c r="K216" s="37" t="s">
        <v>45</v>
      </c>
      <c r="L216" s="49">
        <v>40325171.424</v>
      </c>
      <c r="M216" s="49">
        <v>4720673.2308</v>
      </c>
      <c r="N216" s="50" t="s">
        <v>57</v>
      </c>
      <c r="O216" s="49" t="s">
        <v>42</v>
      </c>
      <c r="P216" s="51">
        <v>671.4</v>
      </c>
      <c r="Q216" s="35"/>
      <c r="R216" s="35"/>
    </row>
    <row r="217" s="2" customFormat="1" spans="1:18">
      <c r="A217" s="35" t="s">
        <v>35</v>
      </c>
      <c r="B217" s="35">
        <v>12</v>
      </c>
      <c r="C217" s="35">
        <v>200</v>
      </c>
      <c r="D217" s="36">
        <v>86.3</v>
      </c>
      <c r="E217" s="37" t="s">
        <v>36</v>
      </c>
      <c r="F217" s="37" t="s">
        <v>36</v>
      </c>
      <c r="G217" s="37" t="s">
        <v>37</v>
      </c>
      <c r="H217" s="37" t="s">
        <v>43</v>
      </c>
      <c r="I217" s="35" t="s">
        <v>39</v>
      </c>
      <c r="J217" s="37" t="s">
        <v>44</v>
      </c>
      <c r="K217" s="37" t="s">
        <v>45</v>
      </c>
      <c r="L217" s="49">
        <v>40325456.0805</v>
      </c>
      <c r="M217" s="49">
        <v>4720158.99518</v>
      </c>
      <c r="N217" s="50" t="s">
        <v>57</v>
      </c>
      <c r="O217" s="49" t="s">
        <v>42</v>
      </c>
      <c r="P217" s="51">
        <v>776.7</v>
      </c>
      <c r="Q217" s="35"/>
      <c r="R217" s="35"/>
    </row>
    <row r="218" s="2" customFormat="1" spans="1:18">
      <c r="A218" s="35" t="s">
        <v>35</v>
      </c>
      <c r="B218" s="35">
        <v>12</v>
      </c>
      <c r="C218" s="35">
        <v>279</v>
      </c>
      <c r="D218" s="36">
        <v>41.4</v>
      </c>
      <c r="E218" s="37" t="s">
        <v>36</v>
      </c>
      <c r="F218" s="37" t="s">
        <v>36</v>
      </c>
      <c r="G218" s="37" t="s">
        <v>37</v>
      </c>
      <c r="H218" s="37" t="s">
        <v>43</v>
      </c>
      <c r="I218" s="35" t="s">
        <v>39</v>
      </c>
      <c r="J218" s="37" t="s">
        <v>44</v>
      </c>
      <c r="K218" s="37" t="s">
        <v>45</v>
      </c>
      <c r="L218" s="49">
        <v>40325354.7427</v>
      </c>
      <c r="M218" s="49">
        <v>4719164.83671</v>
      </c>
      <c r="N218" s="50" t="s">
        <v>57</v>
      </c>
      <c r="O218" s="49" t="s">
        <v>42</v>
      </c>
      <c r="P218" s="51">
        <v>372.6</v>
      </c>
      <c r="Q218" s="35"/>
      <c r="R218" s="35"/>
    </row>
    <row r="219" s="2" customFormat="1" spans="1:18">
      <c r="A219" s="35" t="s">
        <v>35</v>
      </c>
      <c r="B219" s="35">
        <v>12</v>
      </c>
      <c r="C219" s="35">
        <v>223</v>
      </c>
      <c r="D219" s="36">
        <v>290.9</v>
      </c>
      <c r="E219" s="37" t="s">
        <v>36</v>
      </c>
      <c r="F219" s="37" t="s">
        <v>36</v>
      </c>
      <c r="G219" s="37" t="s">
        <v>37</v>
      </c>
      <c r="H219" s="37" t="s">
        <v>43</v>
      </c>
      <c r="I219" s="35" t="s">
        <v>39</v>
      </c>
      <c r="J219" s="37" t="s">
        <v>50</v>
      </c>
      <c r="K219" s="37" t="s">
        <v>48</v>
      </c>
      <c r="L219" s="49">
        <v>40325305.859</v>
      </c>
      <c r="M219" s="49">
        <v>4719532.3098</v>
      </c>
      <c r="N219" s="50" t="s">
        <v>57</v>
      </c>
      <c r="O219" s="49" t="s">
        <v>42</v>
      </c>
      <c r="P219" s="51">
        <v>2618.1</v>
      </c>
      <c r="Q219" s="35"/>
      <c r="R219" s="35"/>
    </row>
    <row r="220" s="2" customFormat="1" spans="1:18">
      <c r="A220" s="35" t="s">
        <v>35</v>
      </c>
      <c r="B220" s="35">
        <v>12</v>
      </c>
      <c r="C220" s="35">
        <v>187</v>
      </c>
      <c r="D220" s="36">
        <v>15.5</v>
      </c>
      <c r="E220" s="37" t="s">
        <v>36</v>
      </c>
      <c r="F220" s="37" t="s">
        <v>36</v>
      </c>
      <c r="G220" s="37" t="s">
        <v>37</v>
      </c>
      <c r="H220" s="37" t="s">
        <v>43</v>
      </c>
      <c r="I220" s="35" t="s">
        <v>39</v>
      </c>
      <c r="J220" s="37" t="s">
        <v>44</v>
      </c>
      <c r="K220" s="37" t="s">
        <v>45</v>
      </c>
      <c r="L220" s="49">
        <v>40325583.8624</v>
      </c>
      <c r="M220" s="49">
        <v>4720341.51027</v>
      </c>
      <c r="N220" s="50" t="s">
        <v>57</v>
      </c>
      <c r="O220" s="49" t="s">
        <v>42</v>
      </c>
      <c r="P220" s="51">
        <v>139.5</v>
      </c>
      <c r="Q220" s="35"/>
      <c r="R220" s="35"/>
    </row>
    <row r="221" s="2" customFormat="1" spans="1:18">
      <c r="A221" s="35" t="s">
        <v>35</v>
      </c>
      <c r="B221" s="35">
        <v>12</v>
      </c>
      <c r="C221" s="35">
        <v>191</v>
      </c>
      <c r="D221" s="36">
        <v>221.6</v>
      </c>
      <c r="E221" s="37" t="s">
        <v>36</v>
      </c>
      <c r="F221" s="37" t="s">
        <v>36</v>
      </c>
      <c r="G221" s="37" t="s">
        <v>37</v>
      </c>
      <c r="H221" s="37" t="s">
        <v>43</v>
      </c>
      <c r="I221" s="35" t="s">
        <v>39</v>
      </c>
      <c r="J221" s="37" t="s">
        <v>44</v>
      </c>
      <c r="K221" s="37" t="s">
        <v>45</v>
      </c>
      <c r="L221" s="49">
        <v>40322013.5998</v>
      </c>
      <c r="M221" s="49">
        <v>4720231.23661</v>
      </c>
      <c r="N221" s="50" t="s">
        <v>57</v>
      </c>
      <c r="O221" s="49" t="s">
        <v>42</v>
      </c>
      <c r="P221" s="51">
        <v>1994.4</v>
      </c>
      <c r="Q221" s="35"/>
      <c r="R221" s="35"/>
    </row>
    <row r="222" s="2" customFormat="1" spans="1:18">
      <c r="A222" s="35" t="s">
        <v>35</v>
      </c>
      <c r="B222" s="35">
        <v>12</v>
      </c>
      <c r="C222" s="35">
        <v>209</v>
      </c>
      <c r="D222" s="36">
        <v>276.7</v>
      </c>
      <c r="E222" s="37" t="s">
        <v>36</v>
      </c>
      <c r="F222" s="37" t="s">
        <v>36</v>
      </c>
      <c r="G222" s="37" t="s">
        <v>37</v>
      </c>
      <c r="H222" s="37" t="s">
        <v>43</v>
      </c>
      <c r="I222" s="35" t="s">
        <v>39</v>
      </c>
      <c r="J222" s="37" t="s">
        <v>44</v>
      </c>
      <c r="K222" s="37" t="s">
        <v>45</v>
      </c>
      <c r="L222" s="49">
        <v>40322487.2148</v>
      </c>
      <c r="M222" s="49">
        <v>4719873.74822</v>
      </c>
      <c r="N222" s="50" t="s">
        <v>57</v>
      </c>
      <c r="O222" s="49" t="s">
        <v>42</v>
      </c>
      <c r="P222" s="51">
        <v>2490.3</v>
      </c>
      <c r="Q222" s="35"/>
      <c r="R222" s="35"/>
    </row>
    <row r="223" s="2" customFormat="1" spans="1:18">
      <c r="A223" s="35" t="s">
        <v>35</v>
      </c>
      <c r="B223" s="35">
        <v>15</v>
      </c>
      <c r="C223" s="35">
        <v>32</v>
      </c>
      <c r="D223" s="36">
        <v>8</v>
      </c>
      <c r="E223" s="37" t="s">
        <v>36</v>
      </c>
      <c r="F223" s="37" t="s">
        <v>36</v>
      </c>
      <c r="G223" s="37" t="s">
        <v>37</v>
      </c>
      <c r="H223" s="37" t="s">
        <v>43</v>
      </c>
      <c r="I223" s="35" t="s">
        <v>39</v>
      </c>
      <c r="J223" s="37" t="s">
        <v>44</v>
      </c>
      <c r="K223" s="37" t="s">
        <v>52</v>
      </c>
      <c r="L223" s="49">
        <v>40324938.6036</v>
      </c>
      <c r="M223" s="49">
        <v>4713407.55163</v>
      </c>
      <c r="N223" s="50" t="s">
        <v>57</v>
      </c>
      <c r="O223" s="49" t="s">
        <v>42</v>
      </c>
      <c r="P223" s="51">
        <v>72</v>
      </c>
      <c r="Q223" s="35"/>
      <c r="R223" s="35"/>
    </row>
    <row r="224" s="2" customFormat="1" spans="1:18">
      <c r="A224" s="35" t="s">
        <v>35</v>
      </c>
      <c r="B224" s="35">
        <v>15</v>
      </c>
      <c r="C224" s="35">
        <v>26</v>
      </c>
      <c r="D224" s="36">
        <v>69.7</v>
      </c>
      <c r="E224" s="37" t="s">
        <v>36</v>
      </c>
      <c r="F224" s="37" t="s">
        <v>36</v>
      </c>
      <c r="G224" s="37" t="s">
        <v>37</v>
      </c>
      <c r="H224" s="37" t="s">
        <v>43</v>
      </c>
      <c r="I224" s="35" t="s">
        <v>39</v>
      </c>
      <c r="J224" s="37" t="s">
        <v>44</v>
      </c>
      <c r="K224" s="37" t="s">
        <v>52</v>
      </c>
      <c r="L224" s="49">
        <v>40325154.9914</v>
      </c>
      <c r="M224" s="49">
        <v>4713422.49347</v>
      </c>
      <c r="N224" s="50" t="s">
        <v>57</v>
      </c>
      <c r="O224" s="49" t="s">
        <v>42</v>
      </c>
      <c r="P224" s="51">
        <v>627.3</v>
      </c>
      <c r="Q224" s="35"/>
      <c r="R224" s="35"/>
    </row>
    <row r="225" s="2" customFormat="1" spans="1:18">
      <c r="A225" s="35" t="s">
        <v>35</v>
      </c>
      <c r="B225" s="35">
        <v>15</v>
      </c>
      <c r="C225" s="35">
        <v>52</v>
      </c>
      <c r="D225" s="36">
        <v>47.1</v>
      </c>
      <c r="E225" s="37" t="s">
        <v>36</v>
      </c>
      <c r="F225" s="37" t="s">
        <v>36</v>
      </c>
      <c r="G225" s="37" t="s">
        <v>37</v>
      </c>
      <c r="H225" s="37" t="s">
        <v>43</v>
      </c>
      <c r="I225" s="35" t="s">
        <v>39</v>
      </c>
      <c r="J225" s="37" t="s">
        <v>44</v>
      </c>
      <c r="K225" s="37" t="s">
        <v>45</v>
      </c>
      <c r="L225" s="49">
        <v>40324976.8942</v>
      </c>
      <c r="M225" s="49">
        <v>4712676.95983</v>
      </c>
      <c r="N225" s="50" t="s">
        <v>57</v>
      </c>
      <c r="O225" s="49" t="s">
        <v>42</v>
      </c>
      <c r="P225" s="51">
        <v>423.9</v>
      </c>
      <c r="Q225" s="35"/>
      <c r="R225" s="35"/>
    </row>
    <row r="226" s="2" customFormat="1" spans="1:18">
      <c r="A226" s="35" t="s">
        <v>35</v>
      </c>
      <c r="B226" s="35">
        <v>15</v>
      </c>
      <c r="C226" s="35">
        <v>174</v>
      </c>
      <c r="D226" s="36">
        <v>24.9</v>
      </c>
      <c r="E226" s="37" t="s">
        <v>36</v>
      </c>
      <c r="F226" s="37" t="s">
        <v>36</v>
      </c>
      <c r="G226" s="37" t="s">
        <v>37</v>
      </c>
      <c r="H226" s="37" t="s">
        <v>43</v>
      </c>
      <c r="I226" s="35" t="s">
        <v>39</v>
      </c>
      <c r="J226" s="37" t="s">
        <v>44</v>
      </c>
      <c r="K226" s="37" t="s">
        <v>52</v>
      </c>
      <c r="L226" s="49">
        <v>40324485.2315</v>
      </c>
      <c r="M226" s="49">
        <v>4710620.94619</v>
      </c>
      <c r="N226" s="50" t="s">
        <v>57</v>
      </c>
      <c r="O226" s="49" t="s">
        <v>42</v>
      </c>
      <c r="P226" s="51">
        <v>224.1</v>
      </c>
      <c r="Q226" s="35"/>
      <c r="R226" s="35"/>
    </row>
    <row r="227" s="2" customFormat="1" spans="1:18">
      <c r="A227" s="35" t="s">
        <v>35</v>
      </c>
      <c r="B227" s="35">
        <v>15</v>
      </c>
      <c r="C227" s="35">
        <v>64</v>
      </c>
      <c r="D227" s="36">
        <v>104.5</v>
      </c>
      <c r="E227" s="37" t="s">
        <v>36</v>
      </c>
      <c r="F227" s="37" t="s">
        <v>36</v>
      </c>
      <c r="G227" s="37" t="s">
        <v>37</v>
      </c>
      <c r="H227" s="37" t="s">
        <v>43</v>
      </c>
      <c r="I227" s="35" t="s">
        <v>39</v>
      </c>
      <c r="J227" s="37" t="s">
        <v>44</v>
      </c>
      <c r="K227" s="37" t="s">
        <v>52</v>
      </c>
      <c r="L227" s="49">
        <v>40324263.3449</v>
      </c>
      <c r="M227" s="49">
        <v>4712286.34603</v>
      </c>
      <c r="N227" s="50" t="s">
        <v>57</v>
      </c>
      <c r="O227" s="49" t="s">
        <v>42</v>
      </c>
      <c r="P227" s="51">
        <v>940.5</v>
      </c>
      <c r="Q227" s="35"/>
      <c r="R227" s="35"/>
    </row>
    <row r="228" s="2" customFormat="1" spans="1:18">
      <c r="A228" s="35" t="s">
        <v>35</v>
      </c>
      <c r="B228" s="35">
        <v>15</v>
      </c>
      <c r="C228" s="35">
        <v>105</v>
      </c>
      <c r="D228" s="36">
        <v>22.1</v>
      </c>
      <c r="E228" s="37" t="s">
        <v>36</v>
      </c>
      <c r="F228" s="37" t="s">
        <v>36</v>
      </c>
      <c r="G228" s="37" t="s">
        <v>37</v>
      </c>
      <c r="H228" s="37" t="s">
        <v>43</v>
      </c>
      <c r="I228" s="35" t="s">
        <v>39</v>
      </c>
      <c r="J228" s="37" t="s">
        <v>44</v>
      </c>
      <c r="K228" s="37" t="s">
        <v>52</v>
      </c>
      <c r="L228" s="49">
        <v>40325949.3877</v>
      </c>
      <c r="M228" s="49">
        <v>4711413.55937</v>
      </c>
      <c r="N228" s="50" t="s">
        <v>57</v>
      </c>
      <c r="O228" s="49" t="s">
        <v>42</v>
      </c>
      <c r="P228" s="51">
        <v>198.9</v>
      </c>
      <c r="Q228" s="35"/>
      <c r="R228" s="35"/>
    </row>
    <row r="229" s="2" customFormat="1" spans="1:18">
      <c r="A229" s="35" t="s">
        <v>35</v>
      </c>
      <c r="B229" s="35">
        <v>15</v>
      </c>
      <c r="C229" s="35">
        <v>85</v>
      </c>
      <c r="D229" s="36">
        <v>202.1</v>
      </c>
      <c r="E229" s="37" t="s">
        <v>36</v>
      </c>
      <c r="F229" s="37" t="s">
        <v>36</v>
      </c>
      <c r="G229" s="37" t="s">
        <v>37</v>
      </c>
      <c r="H229" s="37" t="s">
        <v>38</v>
      </c>
      <c r="I229" s="35" t="s">
        <v>39</v>
      </c>
      <c r="J229" s="37" t="s">
        <v>51</v>
      </c>
      <c r="K229" s="37" t="s">
        <v>46</v>
      </c>
      <c r="L229" s="49">
        <v>40326410.8073</v>
      </c>
      <c r="M229" s="49">
        <v>4711663.38966</v>
      </c>
      <c r="N229" s="50" t="s">
        <v>57</v>
      </c>
      <c r="O229" s="49" t="s">
        <v>42</v>
      </c>
      <c r="P229" s="51">
        <v>1818.9</v>
      </c>
      <c r="Q229" s="35"/>
      <c r="R229" s="35"/>
    </row>
    <row r="230" s="2" customFormat="1" spans="1:18">
      <c r="A230" s="35" t="s">
        <v>35</v>
      </c>
      <c r="B230" s="35">
        <v>15</v>
      </c>
      <c r="C230" s="35">
        <v>264</v>
      </c>
      <c r="D230" s="36">
        <v>878.6</v>
      </c>
      <c r="E230" s="37" t="s">
        <v>36</v>
      </c>
      <c r="F230" s="37" t="s">
        <v>36</v>
      </c>
      <c r="G230" s="37" t="s">
        <v>37</v>
      </c>
      <c r="H230" s="37" t="s">
        <v>43</v>
      </c>
      <c r="I230" s="35" t="s">
        <v>39</v>
      </c>
      <c r="J230" s="37" t="s">
        <v>44</v>
      </c>
      <c r="K230" s="37" t="s">
        <v>52</v>
      </c>
      <c r="L230" s="49">
        <v>40326162.1742</v>
      </c>
      <c r="M230" s="49">
        <v>4708430.84614</v>
      </c>
      <c r="N230" s="50" t="s">
        <v>57</v>
      </c>
      <c r="O230" s="49" t="s">
        <v>42</v>
      </c>
      <c r="P230" s="51">
        <v>7907.4</v>
      </c>
      <c r="Q230" s="35"/>
      <c r="R230" s="35"/>
    </row>
    <row r="231" s="2" customFormat="1" spans="1:18">
      <c r="A231" s="35" t="s">
        <v>35</v>
      </c>
      <c r="B231" s="35">
        <v>12</v>
      </c>
      <c r="C231" s="35">
        <v>288</v>
      </c>
      <c r="D231" s="36">
        <v>14.5</v>
      </c>
      <c r="E231" s="37" t="s">
        <v>36</v>
      </c>
      <c r="F231" s="37" t="s">
        <v>36</v>
      </c>
      <c r="G231" s="37" t="s">
        <v>37</v>
      </c>
      <c r="H231" s="37" t="s">
        <v>43</v>
      </c>
      <c r="I231" s="35" t="s">
        <v>39</v>
      </c>
      <c r="J231" s="37" t="s">
        <v>44</v>
      </c>
      <c r="K231" s="37" t="s">
        <v>45</v>
      </c>
      <c r="L231" s="49">
        <v>40318586.4652</v>
      </c>
      <c r="M231" s="49">
        <v>4719386.25791</v>
      </c>
      <c r="N231" s="50" t="s">
        <v>57</v>
      </c>
      <c r="O231" s="49" t="s">
        <v>42</v>
      </c>
      <c r="P231" s="51">
        <v>130.5</v>
      </c>
      <c r="Q231" s="35"/>
      <c r="R231" s="35"/>
    </row>
    <row r="232" s="2" customFormat="1" spans="1:18">
      <c r="A232" s="35" t="s">
        <v>35</v>
      </c>
      <c r="B232" s="35">
        <v>12</v>
      </c>
      <c r="C232" s="35">
        <v>296</v>
      </c>
      <c r="D232" s="36">
        <v>128.9</v>
      </c>
      <c r="E232" s="37" t="s">
        <v>36</v>
      </c>
      <c r="F232" s="37" t="s">
        <v>36</v>
      </c>
      <c r="G232" s="37" t="s">
        <v>37</v>
      </c>
      <c r="H232" s="37" t="s">
        <v>43</v>
      </c>
      <c r="I232" s="35" t="s">
        <v>39</v>
      </c>
      <c r="J232" s="37" t="s">
        <v>44</v>
      </c>
      <c r="K232" s="37" t="s">
        <v>45</v>
      </c>
      <c r="L232" s="49">
        <v>40318886.2044</v>
      </c>
      <c r="M232" s="49">
        <v>4719111.44208</v>
      </c>
      <c r="N232" s="50" t="s">
        <v>57</v>
      </c>
      <c r="O232" s="49" t="s">
        <v>42</v>
      </c>
      <c r="P232" s="51">
        <v>1160.1</v>
      </c>
      <c r="Q232" s="35"/>
      <c r="R232" s="35"/>
    </row>
    <row r="233" s="2" customFormat="1" spans="1:18">
      <c r="A233" s="35" t="s">
        <v>35</v>
      </c>
      <c r="B233" s="35">
        <v>12</v>
      </c>
      <c r="C233" s="35">
        <v>336</v>
      </c>
      <c r="D233" s="36">
        <v>140.7</v>
      </c>
      <c r="E233" s="37" t="s">
        <v>36</v>
      </c>
      <c r="F233" s="37" t="s">
        <v>36</v>
      </c>
      <c r="G233" s="37" t="s">
        <v>37</v>
      </c>
      <c r="H233" s="37" t="s">
        <v>43</v>
      </c>
      <c r="I233" s="35" t="s">
        <v>39</v>
      </c>
      <c r="J233" s="37" t="s">
        <v>44</v>
      </c>
      <c r="K233" s="37" t="s">
        <v>45</v>
      </c>
      <c r="L233" s="49">
        <v>40319188.505</v>
      </c>
      <c r="M233" s="49">
        <v>4718803.81024</v>
      </c>
      <c r="N233" s="50" t="s">
        <v>57</v>
      </c>
      <c r="O233" s="49" t="s">
        <v>42</v>
      </c>
      <c r="P233" s="51">
        <v>1266.3</v>
      </c>
      <c r="Q233" s="35"/>
      <c r="R233" s="35"/>
    </row>
    <row r="234" s="2" customFormat="1" spans="1:18">
      <c r="A234" s="35" t="s">
        <v>35</v>
      </c>
      <c r="B234" s="35">
        <v>12</v>
      </c>
      <c r="C234" s="35">
        <v>362</v>
      </c>
      <c r="D234" s="36">
        <v>126.8</v>
      </c>
      <c r="E234" s="37" t="s">
        <v>36</v>
      </c>
      <c r="F234" s="37" t="s">
        <v>36</v>
      </c>
      <c r="G234" s="37" t="s">
        <v>37</v>
      </c>
      <c r="H234" s="37" t="s">
        <v>43</v>
      </c>
      <c r="I234" s="35" t="s">
        <v>39</v>
      </c>
      <c r="J234" s="37" t="s">
        <v>44</v>
      </c>
      <c r="K234" s="37" t="s">
        <v>45</v>
      </c>
      <c r="L234" s="49">
        <v>40319358.2975</v>
      </c>
      <c r="M234" s="49">
        <v>4718446.80536</v>
      </c>
      <c r="N234" s="50" t="s">
        <v>57</v>
      </c>
      <c r="O234" s="49" t="s">
        <v>42</v>
      </c>
      <c r="P234" s="51">
        <v>1141.2</v>
      </c>
      <c r="Q234" s="35"/>
      <c r="R234" s="35"/>
    </row>
    <row r="235" s="2" customFormat="1" spans="1:18">
      <c r="A235" s="35" t="s">
        <v>35</v>
      </c>
      <c r="B235" s="35">
        <v>12</v>
      </c>
      <c r="C235" s="35">
        <v>29</v>
      </c>
      <c r="D235" s="36">
        <v>28.2</v>
      </c>
      <c r="E235" s="37" t="s">
        <v>36</v>
      </c>
      <c r="F235" s="37" t="s">
        <v>36</v>
      </c>
      <c r="G235" s="37" t="s">
        <v>37</v>
      </c>
      <c r="H235" s="37" t="s">
        <v>43</v>
      </c>
      <c r="I235" s="35" t="s">
        <v>39</v>
      </c>
      <c r="J235" s="37" t="s">
        <v>44</v>
      </c>
      <c r="K235" s="37" t="s">
        <v>45</v>
      </c>
      <c r="L235" s="49">
        <v>40320103.7346</v>
      </c>
      <c r="M235" s="49">
        <v>4723470.95187</v>
      </c>
      <c r="N235" s="50" t="s">
        <v>57</v>
      </c>
      <c r="O235" s="49" t="s">
        <v>42</v>
      </c>
      <c r="P235" s="51">
        <v>253.8</v>
      </c>
      <c r="Q235" s="35"/>
      <c r="R235" s="35"/>
    </row>
    <row r="236" s="2" customFormat="1" spans="1:18">
      <c r="A236" s="35" t="s">
        <v>35</v>
      </c>
      <c r="B236" s="35">
        <v>12</v>
      </c>
      <c r="C236" s="35">
        <v>49</v>
      </c>
      <c r="D236" s="36">
        <v>7.9</v>
      </c>
      <c r="E236" s="37" t="s">
        <v>36</v>
      </c>
      <c r="F236" s="37" t="s">
        <v>36</v>
      </c>
      <c r="G236" s="37" t="s">
        <v>37</v>
      </c>
      <c r="H236" s="37" t="s">
        <v>43</v>
      </c>
      <c r="I236" s="35" t="s">
        <v>39</v>
      </c>
      <c r="J236" s="37" t="s">
        <v>44</v>
      </c>
      <c r="K236" s="37" t="s">
        <v>45</v>
      </c>
      <c r="L236" s="49">
        <v>40320395.4966</v>
      </c>
      <c r="M236" s="49">
        <v>4723169.46431</v>
      </c>
      <c r="N236" s="50" t="s">
        <v>57</v>
      </c>
      <c r="O236" s="49" t="s">
        <v>42</v>
      </c>
      <c r="P236" s="51">
        <v>71.1</v>
      </c>
      <c r="Q236" s="35"/>
      <c r="R236" s="35"/>
    </row>
    <row r="237" s="2" customFormat="1" spans="1:18">
      <c r="A237" s="35" t="s">
        <v>35</v>
      </c>
      <c r="B237" s="35">
        <v>12</v>
      </c>
      <c r="C237" s="35">
        <v>432</v>
      </c>
      <c r="D237" s="36">
        <v>62.2</v>
      </c>
      <c r="E237" s="37" t="s">
        <v>36</v>
      </c>
      <c r="F237" s="37" t="s">
        <v>36</v>
      </c>
      <c r="G237" s="37" t="s">
        <v>37</v>
      </c>
      <c r="H237" s="37" t="s">
        <v>43</v>
      </c>
      <c r="I237" s="35" t="s">
        <v>39</v>
      </c>
      <c r="J237" s="37" t="s">
        <v>44</v>
      </c>
      <c r="K237" s="37" t="s">
        <v>45</v>
      </c>
      <c r="L237" s="49">
        <v>40320383.985</v>
      </c>
      <c r="M237" s="49">
        <v>4717644.03404</v>
      </c>
      <c r="N237" s="50" t="s">
        <v>57</v>
      </c>
      <c r="O237" s="49" t="s">
        <v>42</v>
      </c>
      <c r="P237" s="51">
        <v>559.8</v>
      </c>
      <c r="Q237" s="35"/>
      <c r="R237" s="35"/>
    </row>
    <row r="238" s="2" customFormat="1" spans="1:18">
      <c r="A238" s="35" t="s">
        <v>35</v>
      </c>
      <c r="B238" s="35">
        <v>12</v>
      </c>
      <c r="C238" s="35">
        <v>45</v>
      </c>
      <c r="D238" s="36">
        <v>11</v>
      </c>
      <c r="E238" s="37" t="s">
        <v>36</v>
      </c>
      <c r="F238" s="37" t="s">
        <v>36</v>
      </c>
      <c r="G238" s="37" t="s">
        <v>37</v>
      </c>
      <c r="H238" s="37" t="s">
        <v>43</v>
      </c>
      <c r="I238" s="35" t="s">
        <v>39</v>
      </c>
      <c r="J238" s="37" t="s">
        <v>44</v>
      </c>
      <c r="K238" s="37" t="s">
        <v>45</v>
      </c>
      <c r="L238" s="49">
        <v>40324055.8613</v>
      </c>
      <c r="M238" s="49">
        <v>4723105.42211</v>
      </c>
      <c r="N238" s="50" t="s">
        <v>57</v>
      </c>
      <c r="O238" s="49" t="s">
        <v>42</v>
      </c>
      <c r="P238" s="51">
        <v>99</v>
      </c>
      <c r="Q238" s="35"/>
      <c r="R238" s="35"/>
    </row>
    <row r="239" s="2" customFormat="1" spans="1:18">
      <c r="A239" s="35" t="s">
        <v>35</v>
      </c>
      <c r="B239" s="35">
        <v>12</v>
      </c>
      <c r="C239" s="35">
        <v>462</v>
      </c>
      <c r="D239" s="36">
        <v>11.6</v>
      </c>
      <c r="E239" s="37" t="s">
        <v>36</v>
      </c>
      <c r="F239" s="37" t="s">
        <v>36</v>
      </c>
      <c r="G239" s="37" t="s">
        <v>37</v>
      </c>
      <c r="H239" s="37" t="s">
        <v>43</v>
      </c>
      <c r="I239" s="35" t="s">
        <v>39</v>
      </c>
      <c r="J239" s="37" t="s">
        <v>49</v>
      </c>
      <c r="K239" s="37" t="s">
        <v>48</v>
      </c>
      <c r="L239" s="49">
        <v>40322820.8378</v>
      </c>
      <c r="M239" s="49">
        <v>4717181.40515</v>
      </c>
      <c r="N239" s="50" t="s">
        <v>57</v>
      </c>
      <c r="O239" s="49" t="s">
        <v>42</v>
      </c>
      <c r="P239" s="51">
        <v>104.4</v>
      </c>
      <c r="Q239" s="35"/>
      <c r="R239" s="35"/>
    </row>
    <row r="240" s="2" customFormat="1" spans="1:18">
      <c r="A240" s="35" t="s">
        <v>35</v>
      </c>
      <c r="B240" s="35">
        <v>12</v>
      </c>
      <c r="C240" s="35">
        <v>468</v>
      </c>
      <c r="D240" s="36">
        <v>14.6</v>
      </c>
      <c r="E240" s="37" t="s">
        <v>36</v>
      </c>
      <c r="F240" s="37" t="s">
        <v>36</v>
      </c>
      <c r="G240" s="37" t="s">
        <v>37</v>
      </c>
      <c r="H240" s="37" t="s">
        <v>43</v>
      </c>
      <c r="I240" s="35" t="s">
        <v>39</v>
      </c>
      <c r="J240" s="37" t="s">
        <v>49</v>
      </c>
      <c r="K240" s="37" t="s">
        <v>48</v>
      </c>
      <c r="L240" s="49">
        <v>40322767.6611</v>
      </c>
      <c r="M240" s="49">
        <v>4717031.5904</v>
      </c>
      <c r="N240" s="50" t="s">
        <v>57</v>
      </c>
      <c r="O240" s="49" t="s">
        <v>42</v>
      </c>
      <c r="P240" s="51">
        <v>131.4</v>
      </c>
      <c r="Q240" s="35"/>
      <c r="R240" s="35"/>
    </row>
    <row r="241" s="2" customFormat="1" spans="1:18">
      <c r="A241" s="35" t="s">
        <v>35</v>
      </c>
      <c r="B241" s="35">
        <v>12</v>
      </c>
      <c r="C241" s="35">
        <v>457</v>
      </c>
      <c r="D241" s="36">
        <v>40.4</v>
      </c>
      <c r="E241" s="37" t="s">
        <v>36</v>
      </c>
      <c r="F241" s="37" t="s">
        <v>36</v>
      </c>
      <c r="G241" s="37" t="s">
        <v>37</v>
      </c>
      <c r="H241" s="37" t="s">
        <v>43</v>
      </c>
      <c r="I241" s="35" t="s">
        <v>39</v>
      </c>
      <c r="J241" s="37" t="s">
        <v>44</v>
      </c>
      <c r="K241" s="37" t="s">
        <v>45</v>
      </c>
      <c r="L241" s="49">
        <v>40324209.8547</v>
      </c>
      <c r="M241" s="49">
        <v>4717153.40041</v>
      </c>
      <c r="N241" s="50" t="s">
        <v>57</v>
      </c>
      <c r="O241" s="49" t="s">
        <v>42</v>
      </c>
      <c r="P241" s="51">
        <v>363.6</v>
      </c>
      <c r="Q241" s="35"/>
      <c r="R241" s="35"/>
    </row>
    <row r="242" s="2" customFormat="1" spans="1:18">
      <c r="A242" s="35" t="s">
        <v>35</v>
      </c>
      <c r="B242" s="35">
        <v>12</v>
      </c>
      <c r="C242" s="35">
        <v>528</v>
      </c>
      <c r="D242" s="36">
        <v>82</v>
      </c>
      <c r="E242" s="37" t="s">
        <v>36</v>
      </c>
      <c r="F242" s="37" t="s">
        <v>36</v>
      </c>
      <c r="G242" s="37" t="s">
        <v>37</v>
      </c>
      <c r="H242" s="37" t="s">
        <v>38</v>
      </c>
      <c r="I242" s="35" t="s">
        <v>39</v>
      </c>
      <c r="J242" s="37" t="s">
        <v>51</v>
      </c>
      <c r="K242" s="37" t="s">
        <v>46</v>
      </c>
      <c r="L242" s="49">
        <v>40325357.6535</v>
      </c>
      <c r="M242" s="49">
        <v>4716058.58954</v>
      </c>
      <c r="N242" s="50" t="s">
        <v>57</v>
      </c>
      <c r="O242" s="49" t="s">
        <v>42</v>
      </c>
      <c r="P242" s="51">
        <v>738</v>
      </c>
      <c r="Q242" s="35"/>
      <c r="R242" s="35"/>
    </row>
    <row r="243" s="2" customFormat="1" spans="1:18">
      <c r="A243" s="35" t="s">
        <v>35</v>
      </c>
      <c r="B243" s="35">
        <v>12</v>
      </c>
      <c r="C243" s="35">
        <v>535</v>
      </c>
      <c r="D243" s="36">
        <v>41.7</v>
      </c>
      <c r="E243" s="37" t="s">
        <v>36</v>
      </c>
      <c r="F243" s="37" t="s">
        <v>36</v>
      </c>
      <c r="G243" s="37" t="s">
        <v>37</v>
      </c>
      <c r="H243" s="37" t="s">
        <v>38</v>
      </c>
      <c r="I243" s="35" t="s">
        <v>39</v>
      </c>
      <c r="J243" s="37" t="s">
        <v>40</v>
      </c>
      <c r="K243" s="37" t="s">
        <v>46</v>
      </c>
      <c r="L243" s="49">
        <v>40325173.2679</v>
      </c>
      <c r="M243" s="49">
        <v>4715902.97775</v>
      </c>
      <c r="N243" s="50" t="s">
        <v>57</v>
      </c>
      <c r="O243" s="49" t="s">
        <v>42</v>
      </c>
      <c r="P243" s="51">
        <v>375.3</v>
      </c>
      <c r="Q243" s="35"/>
      <c r="R243" s="35"/>
    </row>
    <row r="244" s="2" customFormat="1" spans="1:18">
      <c r="A244" s="35" t="s">
        <v>35</v>
      </c>
      <c r="B244" s="35">
        <v>12</v>
      </c>
      <c r="C244" s="35">
        <v>537</v>
      </c>
      <c r="D244" s="36">
        <v>82.2</v>
      </c>
      <c r="E244" s="37" t="s">
        <v>36</v>
      </c>
      <c r="F244" s="37" t="s">
        <v>36</v>
      </c>
      <c r="G244" s="37" t="s">
        <v>37</v>
      </c>
      <c r="H244" s="37" t="s">
        <v>38</v>
      </c>
      <c r="I244" s="35" t="s">
        <v>39</v>
      </c>
      <c r="J244" s="37" t="s">
        <v>51</v>
      </c>
      <c r="K244" s="37" t="s">
        <v>46</v>
      </c>
      <c r="L244" s="49">
        <v>40325109.3129</v>
      </c>
      <c r="M244" s="49">
        <v>4715822.11982</v>
      </c>
      <c r="N244" s="50" t="s">
        <v>57</v>
      </c>
      <c r="O244" s="49" t="s">
        <v>42</v>
      </c>
      <c r="P244" s="51">
        <v>739.8</v>
      </c>
      <c r="Q244" s="35"/>
      <c r="R244" s="35"/>
    </row>
    <row r="245" s="2" customFormat="1" spans="1:18">
      <c r="A245" s="35" t="s">
        <v>35</v>
      </c>
      <c r="B245" s="35">
        <v>14</v>
      </c>
      <c r="C245" s="35">
        <v>166</v>
      </c>
      <c r="D245" s="36">
        <v>3.2</v>
      </c>
      <c r="E245" s="37" t="s">
        <v>36</v>
      </c>
      <c r="F245" s="37" t="s">
        <v>36</v>
      </c>
      <c r="G245" s="37" t="s">
        <v>37</v>
      </c>
      <c r="H245" s="37" t="s">
        <v>43</v>
      </c>
      <c r="I245" s="35" t="s">
        <v>39</v>
      </c>
      <c r="J245" s="37" t="s">
        <v>44</v>
      </c>
      <c r="K245" s="37" t="s">
        <v>45</v>
      </c>
      <c r="L245" s="49">
        <v>40331678.9091</v>
      </c>
      <c r="M245" s="49">
        <v>4712448.36906</v>
      </c>
      <c r="N245" s="50" t="s">
        <v>57</v>
      </c>
      <c r="O245" s="49" t="s">
        <v>42</v>
      </c>
      <c r="P245" s="51">
        <v>28.8</v>
      </c>
      <c r="Q245" s="35"/>
      <c r="R245" s="35"/>
    </row>
    <row r="246" s="2" customFormat="1" spans="1:18">
      <c r="A246" s="35" t="s">
        <v>35</v>
      </c>
      <c r="B246" s="35">
        <v>14</v>
      </c>
      <c r="C246" s="35">
        <v>32</v>
      </c>
      <c r="D246" s="36">
        <v>53.9</v>
      </c>
      <c r="E246" s="37" t="s">
        <v>36</v>
      </c>
      <c r="F246" s="37" t="s">
        <v>36</v>
      </c>
      <c r="G246" s="37" t="s">
        <v>37</v>
      </c>
      <c r="H246" s="37" t="s">
        <v>38</v>
      </c>
      <c r="I246" s="35" t="s">
        <v>39</v>
      </c>
      <c r="J246" s="37" t="s">
        <v>40</v>
      </c>
      <c r="K246" s="37" t="s">
        <v>46</v>
      </c>
      <c r="L246" s="49">
        <v>40333165.1892</v>
      </c>
      <c r="M246" s="49">
        <v>4714021.40998</v>
      </c>
      <c r="N246" s="50" t="s">
        <v>57</v>
      </c>
      <c r="O246" s="49" t="s">
        <v>42</v>
      </c>
      <c r="P246" s="51">
        <v>485.1</v>
      </c>
      <c r="Q246" s="35"/>
      <c r="R246" s="35"/>
    </row>
    <row r="247" s="2" customFormat="1" spans="1:18">
      <c r="A247" s="35" t="s">
        <v>35</v>
      </c>
      <c r="B247" s="35">
        <v>14</v>
      </c>
      <c r="C247" s="35">
        <v>219</v>
      </c>
      <c r="D247" s="36">
        <v>32.6</v>
      </c>
      <c r="E247" s="37" t="s">
        <v>36</v>
      </c>
      <c r="F247" s="37" t="s">
        <v>36</v>
      </c>
      <c r="G247" s="37" t="s">
        <v>37</v>
      </c>
      <c r="H247" s="37" t="s">
        <v>38</v>
      </c>
      <c r="I247" s="35" t="s">
        <v>39</v>
      </c>
      <c r="J247" s="37" t="s">
        <v>40</v>
      </c>
      <c r="K247" s="37" t="s">
        <v>46</v>
      </c>
      <c r="L247" s="49">
        <v>40334427.6155</v>
      </c>
      <c r="M247" s="49">
        <v>4711679.59362</v>
      </c>
      <c r="N247" s="50" t="s">
        <v>57</v>
      </c>
      <c r="O247" s="49" t="s">
        <v>42</v>
      </c>
      <c r="P247" s="51">
        <v>293.4</v>
      </c>
      <c r="Q247" s="35"/>
      <c r="R247" s="35"/>
    </row>
    <row r="248" s="2" customFormat="1" spans="1:18">
      <c r="A248" s="35" t="s">
        <v>35</v>
      </c>
      <c r="B248" s="35">
        <v>14</v>
      </c>
      <c r="C248" s="35">
        <v>73</v>
      </c>
      <c r="D248" s="36">
        <v>58.4</v>
      </c>
      <c r="E248" s="37" t="s">
        <v>36</v>
      </c>
      <c r="F248" s="37" t="s">
        <v>36</v>
      </c>
      <c r="G248" s="37" t="s">
        <v>37</v>
      </c>
      <c r="H248" s="37" t="s">
        <v>38</v>
      </c>
      <c r="I248" s="35" t="s">
        <v>39</v>
      </c>
      <c r="J248" s="37" t="s">
        <v>40</v>
      </c>
      <c r="K248" s="37" t="s">
        <v>46</v>
      </c>
      <c r="L248" s="49">
        <v>40333391.2948</v>
      </c>
      <c r="M248" s="49">
        <v>4713448.02616</v>
      </c>
      <c r="N248" s="50" t="s">
        <v>57</v>
      </c>
      <c r="O248" s="49" t="s">
        <v>42</v>
      </c>
      <c r="P248" s="51">
        <v>525.6</v>
      </c>
      <c r="Q248" s="35"/>
      <c r="R248" s="35"/>
    </row>
    <row r="249" s="2" customFormat="1" spans="1:18">
      <c r="A249" s="35" t="s">
        <v>35</v>
      </c>
      <c r="B249" s="35">
        <v>14</v>
      </c>
      <c r="C249" s="35">
        <v>174</v>
      </c>
      <c r="D249" s="36">
        <v>16.7</v>
      </c>
      <c r="E249" s="37" t="s">
        <v>36</v>
      </c>
      <c r="F249" s="37" t="s">
        <v>36</v>
      </c>
      <c r="G249" s="37" t="s">
        <v>37</v>
      </c>
      <c r="H249" s="37" t="s">
        <v>38</v>
      </c>
      <c r="I249" s="35" t="s">
        <v>39</v>
      </c>
      <c r="J249" s="37" t="s">
        <v>40</v>
      </c>
      <c r="K249" s="37" t="s">
        <v>46</v>
      </c>
      <c r="L249" s="49">
        <v>40334601.4421</v>
      </c>
      <c r="M249" s="49">
        <v>4712201.70974</v>
      </c>
      <c r="N249" s="50" t="s">
        <v>57</v>
      </c>
      <c r="O249" s="49" t="s">
        <v>42</v>
      </c>
      <c r="P249" s="51">
        <v>150.3</v>
      </c>
      <c r="Q249" s="35"/>
      <c r="R249" s="35"/>
    </row>
    <row r="250" s="2" customFormat="1" spans="1:18">
      <c r="A250" s="35" t="s">
        <v>35</v>
      </c>
      <c r="B250" s="35">
        <v>12</v>
      </c>
      <c r="C250" s="35">
        <v>202</v>
      </c>
      <c r="D250" s="36">
        <v>70.5</v>
      </c>
      <c r="E250" s="37" t="s">
        <v>36</v>
      </c>
      <c r="F250" s="37" t="s">
        <v>36</v>
      </c>
      <c r="G250" s="37" t="s">
        <v>37</v>
      </c>
      <c r="H250" s="37" t="s">
        <v>43</v>
      </c>
      <c r="I250" s="35" t="s">
        <v>39</v>
      </c>
      <c r="J250" s="37" t="s">
        <v>44</v>
      </c>
      <c r="K250" s="37" t="s">
        <v>45</v>
      </c>
      <c r="L250" s="49">
        <v>40328144.6971</v>
      </c>
      <c r="M250" s="49">
        <v>4719970.79282</v>
      </c>
      <c r="N250" s="50" t="s">
        <v>57</v>
      </c>
      <c r="O250" s="49" t="s">
        <v>42</v>
      </c>
      <c r="P250" s="51">
        <v>634.5</v>
      </c>
      <c r="Q250" s="35"/>
      <c r="R250" s="35"/>
    </row>
    <row r="251" s="2" customFormat="1" spans="1:18">
      <c r="A251" s="35" t="s">
        <v>35</v>
      </c>
      <c r="B251" s="35">
        <v>12</v>
      </c>
      <c r="C251" s="35">
        <v>207</v>
      </c>
      <c r="D251" s="36">
        <v>6</v>
      </c>
      <c r="E251" s="37" t="s">
        <v>36</v>
      </c>
      <c r="F251" s="37" t="s">
        <v>36</v>
      </c>
      <c r="G251" s="37" t="s">
        <v>37</v>
      </c>
      <c r="H251" s="37" t="s">
        <v>43</v>
      </c>
      <c r="I251" s="35" t="s">
        <v>39</v>
      </c>
      <c r="J251" s="37" t="s">
        <v>49</v>
      </c>
      <c r="K251" s="37" t="s">
        <v>48</v>
      </c>
      <c r="L251" s="49">
        <v>40328335.5519</v>
      </c>
      <c r="M251" s="49">
        <v>4719919.01887</v>
      </c>
      <c r="N251" s="50" t="s">
        <v>57</v>
      </c>
      <c r="O251" s="49" t="s">
        <v>42</v>
      </c>
      <c r="P251" s="51">
        <v>54</v>
      </c>
      <c r="Q251" s="35"/>
      <c r="R251" s="35"/>
    </row>
    <row r="252" s="2" customFormat="1" spans="1:18">
      <c r="A252" s="35" t="s">
        <v>35</v>
      </c>
      <c r="B252" s="35">
        <v>12</v>
      </c>
      <c r="C252" s="35">
        <v>198</v>
      </c>
      <c r="D252" s="36">
        <v>5.8</v>
      </c>
      <c r="E252" s="37" t="s">
        <v>36</v>
      </c>
      <c r="F252" s="37" t="s">
        <v>36</v>
      </c>
      <c r="G252" s="37" t="s">
        <v>37</v>
      </c>
      <c r="H252" s="37" t="s">
        <v>43</v>
      </c>
      <c r="I252" s="35" t="s">
        <v>39</v>
      </c>
      <c r="J252" s="37" t="s">
        <v>44</v>
      </c>
      <c r="K252" s="37" t="s">
        <v>45</v>
      </c>
      <c r="L252" s="49">
        <v>40328311.1569</v>
      </c>
      <c r="M252" s="49">
        <v>4720111.49765</v>
      </c>
      <c r="N252" s="50" t="s">
        <v>57</v>
      </c>
      <c r="O252" s="49" t="s">
        <v>42</v>
      </c>
      <c r="P252" s="51">
        <v>52.2</v>
      </c>
      <c r="Q252" s="35"/>
      <c r="R252" s="35"/>
    </row>
    <row r="253" s="2" customFormat="1" spans="1:18">
      <c r="A253" s="35" t="s">
        <v>35</v>
      </c>
      <c r="B253" s="35">
        <v>12</v>
      </c>
      <c r="C253" s="35">
        <v>190</v>
      </c>
      <c r="D253" s="36">
        <v>20.9</v>
      </c>
      <c r="E253" s="37" t="s">
        <v>36</v>
      </c>
      <c r="F253" s="37" t="s">
        <v>36</v>
      </c>
      <c r="G253" s="37" t="s">
        <v>37</v>
      </c>
      <c r="H253" s="37" t="s">
        <v>43</v>
      </c>
      <c r="I253" s="35" t="s">
        <v>39</v>
      </c>
      <c r="J253" s="37" t="s">
        <v>44</v>
      </c>
      <c r="K253" s="37" t="s">
        <v>45</v>
      </c>
      <c r="L253" s="49">
        <v>40328269.0479</v>
      </c>
      <c r="M253" s="49">
        <v>4720232.72484</v>
      </c>
      <c r="N253" s="50" t="s">
        <v>57</v>
      </c>
      <c r="O253" s="49" t="s">
        <v>42</v>
      </c>
      <c r="P253" s="51">
        <v>188.1</v>
      </c>
      <c r="Q253" s="35"/>
      <c r="R253" s="35"/>
    </row>
    <row r="254" s="2" customFormat="1" spans="1:18">
      <c r="A254" s="35" t="s">
        <v>35</v>
      </c>
      <c r="B254" s="35">
        <v>12</v>
      </c>
      <c r="C254" s="35">
        <v>182</v>
      </c>
      <c r="D254" s="36">
        <v>17.4</v>
      </c>
      <c r="E254" s="37" t="s">
        <v>36</v>
      </c>
      <c r="F254" s="37" t="s">
        <v>36</v>
      </c>
      <c r="G254" s="37" t="s">
        <v>37</v>
      </c>
      <c r="H254" s="37" t="s">
        <v>43</v>
      </c>
      <c r="I254" s="35" t="s">
        <v>39</v>
      </c>
      <c r="J254" s="37" t="s">
        <v>44</v>
      </c>
      <c r="K254" s="37" t="s">
        <v>45</v>
      </c>
      <c r="L254" s="49">
        <v>40328250.6128</v>
      </c>
      <c r="M254" s="49">
        <v>4720407.66398</v>
      </c>
      <c r="N254" s="50" t="s">
        <v>57</v>
      </c>
      <c r="O254" s="49" t="s">
        <v>42</v>
      </c>
      <c r="P254" s="51">
        <v>156.6</v>
      </c>
      <c r="Q254" s="35"/>
      <c r="R254" s="35"/>
    </row>
    <row r="255" s="2" customFormat="1" spans="1:18">
      <c r="A255" s="35" t="s">
        <v>35</v>
      </c>
      <c r="B255" s="35">
        <v>12</v>
      </c>
      <c r="C255" s="35">
        <v>81</v>
      </c>
      <c r="D255" s="36">
        <v>24.8</v>
      </c>
      <c r="E255" s="37" t="s">
        <v>36</v>
      </c>
      <c r="F255" s="37" t="s">
        <v>36</v>
      </c>
      <c r="G255" s="37" t="s">
        <v>37</v>
      </c>
      <c r="H255" s="37" t="s">
        <v>43</v>
      </c>
      <c r="I255" s="35" t="s">
        <v>39</v>
      </c>
      <c r="J255" s="37" t="s">
        <v>44</v>
      </c>
      <c r="K255" s="37" t="s">
        <v>45</v>
      </c>
      <c r="L255" s="49">
        <v>40328297.8014</v>
      </c>
      <c r="M255" s="49">
        <v>4722251.51692</v>
      </c>
      <c r="N255" s="50" t="s">
        <v>57</v>
      </c>
      <c r="O255" s="49" t="s">
        <v>42</v>
      </c>
      <c r="P255" s="51">
        <v>223.2</v>
      </c>
      <c r="Q255" s="35"/>
      <c r="R255" s="35"/>
    </row>
    <row r="256" s="2" customFormat="1" spans="1:18">
      <c r="A256" s="35" t="s">
        <v>35</v>
      </c>
      <c r="B256" s="35">
        <v>12</v>
      </c>
      <c r="C256" s="35">
        <v>77</v>
      </c>
      <c r="D256" s="36">
        <v>17.5</v>
      </c>
      <c r="E256" s="37" t="s">
        <v>36</v>
      </c>
      <c r="F256" s="37" t="s">
        <v>36</v>
      </c>
      <c r="G256" s="37" t="s">
        <v>37</v>
      </c>
      <c r="H256" s="37" t="s">
        <v>43</v>
      </c>
      <c r="I256" s="35" t="s">
        <v>39</v>
      </c>
      <c r="J256" s="37" t="s">
        <v>44</v>
      </c>
      <c r="K256" s="37" t="s">
        <v>45</v>
      </c>
      <c r="L256" s="49">
        <v>40328399.8863</v>
      </c>
      <c r="M256" s="49">
        <v>4722324.2317</v>
      </c>
      <c r="N256" s="50" t="s">
        <v>57</v>
      </c>
      <c r="O256" s="49" t="s">
        <v>42</v>
      </c>
      <c r="P256" s="51">
        <v>157.5</v>
      </c>
      <c r="Q256" s="35"/>
      <c r="R256" s="35"/>
    </row>
    <row r="257" s="2" customFormat="1" spans="1:18">
      <c r="A257" s="35" t="s">
        <v>35</v>
      </c>
      <c r="B257" s="35">
        <v>12</v>
      </c>
      <c r="C257" s="35">
        <v>188</v>
      </c>
      <c r="D257" s="36">
        <v>31.2</v>
      </c>
      <c r="E257" s="37" t="s">
        <v>36</v>
      </c>
      <c r="F257" s="37" t="s">
        <v>36</v>
      </c>
      <c r="G257" s="37" t="s">
        <v>37</v>
      </c>
      <c r="H257" s="37" t="s">
        <v>38</v>
      </c>
      <c r="I257" s="35" t="s">
        <v>39</v>
      </c>
      <c r="J257" s="37" t="s">
        <v>40</v>
      </c>
      <c r="K257" s="37" t="s">
        <v>46</v>
      </c>
      <c r="L257" s="49">
        <v>40328103.648</v>
      </c>
      <c r="M257" s="49">
        <v>4720224.82949</v>
      </c>
      <c r="N257" s="50" t="s">
        <v>57</v>
      </c>
      <c r="O257" s="49" t="s">
        <v>42</v>
      </c>
      <c r="P257" s="51">
        <v>280.8</v>
      </c>
      <c r="Q257" s="35"/>
      <c r="R257" s="35"/>
    </row>
    <row r="258" s="2" customFormat="1" spans="1:18">
      <c r="A258" s="35" t="s">
        <v>35</v>
      </c>
      <c r="B258" s="35">
        <v>12</v>
      </c>
      <c r="C258" s="35">
        <v>206</v>
      </c>
      <c r="D258" s="36">
        <v>101.9</v>
      </c>
      <c r="E258" s="37" t="s">
        <v>36</v>
      </c>
      <c r="F258" s="37" t="s">
        <v>36</v>
      </c>
      <c r="G258" s="37" t="s">
        <v>37</v>
      </c>
      <c r="H258" s="37" t="s">
        <v>38</v>
      </c>
      <c r="I258" s="35" t="s">
        <v>39</v>
      </c>
      <c r="J258" s="37" t="s">
        <v>40</v>
      </c>
      <c r="K258" s="37" t="s">
        <v>46</v>
      </c>
      <c r="L258" s="49">
        <v>40327982.2952</v>
      </c>
      <c r="M258" s="49">
        <v>4719889.82024</v>
      </c>
      <c r="N258" s="50" t="s">
        <v>57</v>
      </c>
      <c r="O258" s="49" t="s">
        <v>42</v>
      </c>
      <c r="P258" s="51">
        <v>917.1</v>
      </c>
      <c r="Q258" s="35"/>
      <c r="R258" s="35"/>
    </row>
    <row r="259" s="2" customFormat="1" spans="1:18">
      <c r="A259" s="35" t="s">
        <v>35</v>
      </c>
      <c r="B259" s="35">
        <v>13</v>
      </c>
      <c r="C259" s="35">
        <v>194</v>
      </c>
      <c r="D259" s="36">
        <v>240.9</v>
      </c>
      <c r="E259" s="37" t="s">
        <v>36</v>
      </c>
      <c r="F259" s="37" t="s">
        <v>36</v>
      </c>
      <c r="G259" s="37" t="s">
        <v>37</v>
      </c>
      <c r="H259" s="37" t="s">
        <v>43</v>
      </c>
      <c r="I259" s="35" t="s">
        <v>39</v>
      </c>
      <c r="J259" s="37" t="s">
        <v>44</v>
      </c>
      <c r="K259" s="37" t="s">
        <v>45</v>
      </c>
      <c r="L259" s="49">
        <v>40333071.1918</v>
      </c>
      <c r="M259" s="49">
        <v>4715223.53006</v>
      </c>
      <c r="N259" s="50" t="s">
        <v>57</v>
      </c>
      <c r="O259" s="49" t="s">
        <v>42</v>
      </c>
      <c r="P259" s="51">
        <v>2168.1</v>
      </c>
      <c r="Q259" s="35"/>
      <c r="R259" s="35"/>
    </row>
    <row r="260" s="2" customFormat="1" spans="1:18">
      <c r="A260" s="35" t="s">
        <v>35</v>
      </c>
      <c r="B260" s="35">
        <v>13</v>
      </c>
      <c r="C260" s="35">
        <v>79</v>
      </c>
      <c r="D260" s="36">
        <v>35.4</v>
      </c>
      <c r="E260" s="37" t="s">
        <v>36</v>
      </c>
      <c r="F260" s="37" t="s">
        <v>36</v>
      </c>
      <c r="G260" s="37" t="s">
        <v>37</v>
      </c>
      <c r="H260" s="37" t="s">
        <v>43</v>
      </c>
      <c r="I260" s="35" t="s">
        <v>39</v>
      </c>
      <c r="J260" s="37" t="s">
        <v>50</v>
      </c>
      <c r="K260" s="37" t="s">
        <v>48</v>
      </c>
      <c r="L260" s="49">
        <v>40329405.0177</v>
      </c>
      <c r="M260" s="49">
        <v>4717925.65442</v>
      </c>
      <c r="N260" s="50" t="s">
        <v>57</v>
      </c>
      <c r="O260" s="49" t="s">
        <v>42</v>
      </c>
      <c r="P260" s="51">
        <v>318.6</v>
      </c>
      <c r="Q260" s="35"/>
      <c r="R260" s="35"/>
    </row>
    <row r="261" s="2" customFormat="1" spans="1:18">
      <c r="A261" s="35" t="s">
        <v>35</v>
      </c>
      <c r="B261" s="35">
        <v>12</v>
      </c>
      <c r="C261" s="35">
        <v>270</v>
      </c>
      <c r="D261" s="36">
        <v>49.4</v>
      </c>
      <c r="E261" s="37" t="s">
        <v>36</v>
      </c>
      <c r="F261" s="37" t="s">
        <v>36</v>
      </c>
      <c r="G261" s="37" t="s">
        <v>37</v>
      </c>
      <c r="H261" s="37" t="s">
        <v>43</v>
      </c>
      <c r="I261" s="35" t="s">
        <v>39</v>
      </c>
      <c r="J261" s="37" t="s">
        <v>50</v>
      </c>
      <c r="K261" s="37" t="s">
        <v>48</v>
      </c>
      <c r="L261" s="49">
        <v>40326170.2803</v>
      </c>
      <c r="M261" s="49">
        <v>4719215.46067</v>
      </c>
      <c r="N261" s="50" t="s">
        <v>57</v>
      </c>
      <c r="O261" s="49" t="s">
        <v>42</v>
      </c>
      <c r="P261" s="51">
        <v>444.6</v>
      </c>
      <c r="Q261" s="35"/>
      <c r="R261" s="35"/>
    </row>
    <row r="262" s="2" customFormat="1" spans="1:18">
      <c r="A262" s="35" t="s">
        <v>35</v>
      </c>
      <c r="B262" s="35">
        <v>12</v>
      </c>
      <c r="C262" s="35">
        <v>295</v>
      </c>
      <c r="D262" s="36">
        <v>40.9</v>
      </c>
      <c r="E262" s="37" t="s">
        <v>36</v>
      </c>
      <c r="F262" s="37" t="s">
        <v>36</v>
      </c>
      <c r="G262" s="37" t="s">
        <v>37</v>
      </c>
      <c r="H262" s="37" t="s">
        <v>43</v>
      </c>
      <c r="I262" s="35" t="s">
        <v>39</v>
      </c>
      <c r="J262" s="37" t="s">
        <v>50</v>
      </c>
      <c r="K262" s="37" t="s">
        <v>48</v>
      </c>
      <c r="L262" s="49">
        <v>40326189.901</v>
      </c>
      <c r="M262" s="49">
        <v>4718980.21595</v>
      </c>
      <c r="N262" s="50" t="s">
        <v>57</v>
      </c>
      <c r="O262" s="49" t="s">
        <v>42</v>
      </c>
      <c r="P262" s="51">
        <v>368.1</v>
      </c>
      <c r="Q262" s="35"/>
      <c r="R262" s="35"/>
    </row>
    <row r="263" s="2" customFormat="1" spans="1:18">
      <c r="A263" s="35" t="s">
        <v>35</v>
      </c>
      <c r="B263" s="35">
        <v>12</v>
      </c>
      <c r="C263" s="35">
        <v>309</v>
      </c>
      <c r="D263" s="36">
        <v>33.9</v>
      </c>
      <c r="E263" s="37" t="s">
        <v>36</v>
      </c>
      <c r="F263" s="37" t="s">
        <v>36</v>
      </c>
      <c r="G263" s="37" t="s">
        <v>37</v>
      </c>
      <c r="H263" s="37" t="s">
        <v>43</v>
      </c>
      <c r="I263" s="35" t="s">
        <v>39</v>
      </c>
      <c r="J263" s="37" t="s">
        <v>44</v>
      </c>
      <c r="K263" s="37" t="s">
        <v>45</v>
      </c>
      <c r="L263" s="49">
        <v>40326531.3981</v>
      </c>
      <c r="M263" s="49">
        <v>4718841.16102</v>
      </c>
      <c r="N263" s="50" t="s">
        <v>57</v>
      </c>
      <c r="O263" s="49" t="s">
        <v>42</v>
      </c>
      <c r="P263" s="51">
        <v>305.1</v>
      </c>
      <c r="Q263" s="35"/>
      <c r="R263" s="35"/>
    </row>
    <row r="264" s="2" customFormat="1" spans="1:18">
      <c r="A264" s="35" t="s">
        <v>35</v>
      </c>
      <c r="B264" s="35">
        <v>12</v>
      </c>
      <c r="C264" s="35">
        <v>224</v>
      </c>
      <c r="D264" s="36">
        <v>98.5</v>
      </c>
      <c r="E264" s="37" t="s">
        <v>36</v>
      </c>
      <c r="F264" s="37" t="s">
        <v>36</v>
      </c>
      <c r="G264" s="37" t="s">
        <v>37</v>
      </c>
      <c r="H264" s="37" t="s">
        <v>43</v>
      </c>
      <c r="I264" s="35" t="s">
        <v>39</v>
      </c>
      <c r="J264" s="37" t="s">
        <v>50</v>
      </c>
      <c r="K264" s="37" t="s">
        <v>48</v>
      </c>
      <c r="L264" s="49">
        <v>40326435.0538</v>
      </c>
      <c r="M264" s="49">
        <v>4719723.47683</v>
      </c>
      <c r="N264" s="50" t="s">
        <v>57</v>
      </c>
      <c r="O264" s="49" t="s">
        <v>42</v>
      </c>
      <c r="P264" s="51">
        <v>886.5</v>
      </c>
      <c r="Q264" s="35"/>
      <c r="R264" s="35"/>
    </row>
    <row r="265" s="2" customFormat="1" spans="1:18">
      <c r="A265" s="35" t="s">
        <v>35</v>
      </c>
      <c r="B265" s="35">
        <v>12</v>
      </c>
      <c r="C265" s="35">
        <v>249</v>
      </c>
      <c r="D265" s="36">
        <v>57.4</v>
      </c>
      <c r="E265" s="37" t="s">
        <v>36</v>
      </c>
      <c r="F265" s="37" t="s">
        <v>36</v>
      </c>
      <c r="G265" s="37" t="s">
        <v>37</v>
      </c>
      <c r="H265" s="37" t="s">
        <v>43</v>
      </c>
      <c r="I265" s="35" t="s">
        <v>39</v>
      </c>
      <c r="J265" s="37" t="s">
        <v>44</v>
      </c>
      <c r="K265" s="37" t="s">
        <v>45</v>
      </c>
      <c r="L265" s="49">
        <v>40326540.3209</v>
      </c>
      <c r="M265" s="49">
        <v>4719455.93016</v>
      </c>
      <c r="N265" s="50" t="s">
        <v>57</v>
      </c>
      <c r="O265" s="49" t="s">
        <v>42</v>
      </c>
      <c r="P265" s="51">
        <v>516.6</v>
      </c>
      <c r="Q265" s="35"/>
      <c r="R265" s="35"/>
    </row>
    <row r="266" s="2" customFormat="1" spans="1:18">
      <c r="A266" s="35" t="s">
        <v>35</v>
      </c>
      <c r="B266" s="35">
        <v>12</v>
      </c>
      <c r="C266" s="35">
        <v>264</v>
      </c>
      <c r="D266" s="36">
        <v>92.1</v>
      </c>
      <c r="E266" s="37" t="s">
        <v>36</v>
      </c>
      <c r="F266" s="37" t="s">
        <v>36</v>
      </c>
      <c r="G266" s="37" t="s">
        <v>37</v>
      </c>
      <c r="H266" s="37" t="s">
        <v>43</v>
      </c>
      <c r="I266" s="35" t="s">
        <v>39</v>
      </c>
      <c r="J266" s="37" t="s">
        <v>44</v>
      </c>
      <c r="K266" s="37" t="s">
        <v>45</v>
      </c>
      <c r="L266" s="49">
        <v>40326699.4359</v>
      </c>
      <c r="M266" s="49">
        <v>4719275.45517</v>
      </c>
      <c r="N266" s="50" t="s">
        <v>57</v>
      </c>
      <c r="O266" s="49" t="s">
        <v>42</v>
      </c>
      <c r="P266" s="51">
        <v>828.9</v>
      </c>
      <c r="Q266" s="35"/>
      <c r="R266" s="35"/>
    </row>
    <row r="267" s="2" customFormat="1" spans="1:18">
      <c r="A267" s="35" t="s">
        <v>35</v>
      </c>
      <c r="B267" s="35">
        <v>12</v>
      </c>
      <c r="C267" s="35">
        <v>319</v>
      </c>
      <c r="D267" s="36">
        <v>19.7</v>
      </c>
      <c r="E267" s="37" t="s">
        <v>36</v>
      </c>
      <c r="F267" s="37" t="s">
        <v>36</v>
      </c>
      <c r="G267" s="37" t="s">
        <v>37</v>
      </c>
      <c r="H267" s="37" t="s">
        <v>43</v>
      </c>
      <c r="I267" s="35" t="s">
        <v>39</v>
      </c>
      <c r="J267" s="37" t="s">
        <v>56</v>
      </c>
      <c r="K267" s="37" t="s">
        <v>53</v>
      </c>
      <c r="L267" s="49">
        <v>40325577.6972</v>
      </c>
      <c r="M267" s="49">
        <v>4718847.26174</v>
      </c>
      <c r="N267" s="50" t="s">
        <v>57</v>
      </c>
      <c r="O267" s="49" t="s">
        <v>42</v>
      </c>
      <c r="P267" s="51">
        <v>177.3</v>
      </c>
      <c r="Q267" s="35"/>
      <c r="R267" s="35"/>
    </row>
    <row r="268" s="2" customFormat="1" spans="1:18">
      <c r="A268" s="35" t="s">
        <v>35</v>
      </c>
      <c r="B268" s="35">
        <v>12</v>
      </c>
      <c r="C268" s="35">
        <v>361</v>
      </c>
      <c r="D268" s="36">
        <v>28.5</v>
      </c>
      <c r="E268" s="37" t="s">
        <v>36</v>
      </c>
      <c r="F268" s="37" t="s">
        <v>36</v>
      </c>
      <c r="G268" s="37" t="s">
        <v>37</v>
      </c>
      <c r="H268" s="37" t="s">
        <v>43</v>
      </c>
      <c r="I268" s="35" t="s">
        <v>39</v>
      </c>
      <c r="J268" s="37" t="s">
        <v>44</v>
      </c>
      <c r="K268" s="37" t="s">
        <v>45</v>
      </c>
      <c r="L268" s="49">
        <v>40326652.2093</v>
      </c>
      <c r="M268" s="49">
        <v>4718328.46617</v>
      </c>
      <c r="N268" s="50" t="s">
        <v>57</v>
      </c>
      <c r="O268" s="49" t="s">
        <v>42</v>
      </c>
      <c r="P268" s="51">
        <v>256.5</v>
      </c>
      <c r="Q268" s="35"/>
      <c r="R268" s="35"/>
    </row>
    <row r="269" s="2" customFormat="1" spans="1:18">
      <c r="A269" s="35" t="s">
        <v>35</v>
      </c>
      <c r="B269" s="35"/>
      <c r="C269" s="35"/>
      <c r="D269" s="36">
        <f>SUM(D151:D268)</f>
        <v>14199.3</v>
      </c>
      <c r="E269" s="37"/>
      <c r="F269" s="37"/>
      <c r="G269" s="37"/>
      <c r="H269" s="37"/>
      <c r="I269" s="35"/>
      <c r="J269" s="37"/>
      <c r="K269" s="37"/>
      <c r="L269" s="49"/>
      <c r="M269" s="49"/>
      <c r="N269" s="50"/>
      <c r="O269" s="49" t="s">
        <v>58</v>
      </c>
      <c r="P269" s="51">
        <f>SUM(P151:P268)</f>
        <v>127793.7</v>
      </c>
      <c r="Q269" s="35"/>
      <c r="R269" s="35"/>
    </row>
    <row r="270" s="2" customFormat="1" spans="1:18">
      <c r="A270" s="35" t="s">
        <v>35</v>
      </c>
      <c r="B270" s="35"/>
      <c r="C270" s="35"/>
      <c r="D270" s="36"/>
      <c r="E270" s="37"/>
      <c r="F270" s="37"/>
      <c r="G270" s="37"/>
      <c r="H270" s="37"/>
      <c r="I270" s="35"/>
      <c r="J270" s="37"/>
      <c r="K270" s="37"/>
      <c r="L270" s="49"/>
      <c r="M270" s="49"/>
      <c r="N270" s="50"/>
      <c r="O270" s="35" t="s">
        <v>67</v>
      </c>
      <c r="P270" s="51">
        <v>6750</v>
      </c>
      <c r="Q270" s="2" t="s">
        <v>68</v>
      </c>
      <c r="R270" s="35"/>
    </row>
    <row r="271" s="2" customFormat="1" spans="1:18">
      <c r="A271" s="35" t="s">
        <v>35</v>
      </c>
      <c r="B271" s="35"/>
      <c r="C271" s="35"/>
      <c r="D271" s="36"/>
      <c r="E271" s="37"/>
      <c r="F271" s="37"/>
      <c r="G271" s="37"/>
      <c r="H271" s="37"/>
      <c r="I271" s="35"/>
      <c r="J271" s="37"/>
      <c r="K271" s="37"/>
      <c r="L271" s="49"/>
      <c r="M271" s="49"/>
      <c r="N271" s="50"/>
      <c r="O271" s="35" t="s">
        <v>69</v>
      </c>
      <c r="P271" s="51">
        <v>40500</v>
      </c>
      <c r="Q271" s="59" t="s">
        <v>70</v>
      </c>
      <c r="R271" s="35"/>
    </row>
    <row r="272" s="2" customFormat="1" spans="1:18">
      <c r="A272" s="35" t="s">
        <v>35</v>
      </c>
      <c r="B272" s="35"/>
      <c r="C272" s="35"/>
      <c r="D272" s="36"/>
      <c r="E272" s="37"/>
      <c r="F272" s="37"/>
      <c r="G272" s="37"/>
      <c r="H272" s="37"/>
      <c r="I272" s="35"/>
      <c r="J272" s="37"/>
      <c r="K272" s="37"/>
      <c r="L272" s="49"/>
      <c r="M272" s="49"/>
      <c r="N272" s="50"/>
      <c r="O272" s="35" t="s">
        <v>71</v>
      </c>
      <c r="P272" s="58">
        <v>8662.5</v>
      </c>
      <c r="Q272" s="60" t="s">
        <v>72</v>
      </c>
      <c r="R272" s="35"/>
    </row>
    <row r="273" s="2" customFormat="1" spans="1:18">
      <c r="A273" s="35" t="s">
        <v>35</v>
      </c>
      <c r="B273" s="35"/>
      <c r="C273" s="35"/>
      <c r="D273" s="36"/>
      <c r="E273" s="37"/>
      <c r="F273" s="37"/>
      <c r="G273" s="37"/>
      <c r="H273" s="37"/>
      <c r="I273" s="35"/>
      <c r="J273" s="37"/>
      <c r="K273" s="37"/>
      <c r="L273" s="49"/>
      <c r="M273" s="49"/>
      <c r="N273" s="50"/>
      <c r="O273" s="35" t="s">
        <v>73</v>
      </c>
      <c r="P273" s="51">
        <v>30917.5</v>
      </c>
      <c r="Q273" s="59" t="s">
        <v>74</v>
      </c>
      <c r="R273" s="35"/>
    </row>
    <row r="274" s="2" customFormat="1" spans="1:18">
      <c r="A274" s="35" t="s">
        <v>35</v>
      </c>
      <c r="B274" s="35"/>
      <c r="C274" s="35"/>
      <c r="D274" s="36"/>
      <c r="E274" s="37"/>
      <c r="F274" s="37"/>
      <c r="G274" s="37"/>
      <c r="H274" s="37"/>
      <c r="I274" s="35"/>
      <c r="J274" s="37"/>
      <c r="K274" s="37"/>
      <c r="L274" s="49"/>
      <c r="M274" s="49"/>
      <c r="N274" s="50"/>
      <c r="O274" s="35" t="s">
        <v>75</v>
      </c>
      <c r="P274" s="51">
        <v>40500</v>
      </c>
      <c r="Q274" s="59" t="s">
        <v>76</v>
      </c>
      <c r="R274" s="35"/>
    </row>
    <row r="275" s="2" customFormat="1" spans="1:18">
      <c r="A275" s="35" t="s">
        <v>35</v>
      </c>
      <c r="B275" s="35"/>
      <c r="C275" s="35"/>
      <c r="D275" s="36"/>
      <c r="E275" s="37"/>
      <c r="F275" s="37"/>
      <c r="G275" s="37"/>
      <c r="H275" s="37"/>
      <c r="I275" s="35"/>
      <c r="J275" s="37"/>
      <c r="K275" s="37"/>
      <c r="L275" s="49"/>
      <c r="M275" s="49"/>
      <c r="N275" s="50"/>
      <c r="O275" s="49" t="s">
        <v>42</v>
      </c>
      <c r="P275" s="51">
        <v>463.7</v>
      </c>
      <c r="Q275" s="35"/>
      <c r="R275" s="35"/>
    </row>
    <row r="276" s="2" customFormat="1" spans="1:18">
      <c r="A276" s="35" t="s">
        <v>35</v>
      </c>
      <c r="B276" s="35">
        <v>12</v>
      </c>
      <c r="C276" s="35">
        <v>358</v>
      </c>
      <c r="D276" s="36">
        <v>93.8</v>
      </c>
      <c r="E276" s="37" t="s">
        <v>36</v>
      </c>
      <c r="F276" s="37" t="s">
        <v>36</v>
      </c>
      <c r="G276" s="37" t="s">
        <v>37</v>
      </c>
      <c r="H276" s="37" t="s">
        <v>43</v>
      </c>
      <c r="I276" s="35" t="s">
        <v>39</v>
      </c>
      <c r="J276" s="37" t="s">
        <v>51</v>
      </c>
      <c r="K276" s="37" t="s">
        <v>46</v>
      </c>
      <c r="L276" s="49">
        <v>40326865.9015</v>
      </c>
      <c r="M276" s="49">
        <v>4718285.78785</v>
      </c>
      <c r="N276" s="50" t="s">
        <v>57</v>
      </c>
      <c r="O276" s="49" t="s">
        <v>42</v>
      </c>
      <c r="P276" s="51">
        <v>844.2</v>
      </c>
      <c r="Q276" s="35"/>
      <c r="R276" s="35"/>
    </row>
    <row r="277" s="2" customFormat="1" spans="1:18">
      <c r="A277" s="35" t="s">
        <v>35</v>
      </c>
      <c r="B277" s="35">
        <v>12</v>
      </c>
      <c r="C277" s="35">
        <v>244</v>
      </c>
      <c r="D277" s="36">
        <v>28.1</v>
      </c>
      <c r="E277" s="37" t="s">
        <v>36</v>
      </c>
      <c r="F277" s="37" t="s">
        <v>36</v>
      </c>
      <c r="G277" s="37" t="s">
        <v>37</v>
      </c>
      <c r="H277" s="37" t="s">
        <v>43</v>
      </c>
      <c r="I277" s="35" t="s">
        <v>39</v>
      </c>
      <c r="J277" s="37" t="s">
        <v>44</v>
      </c>
      <c r="K277" s="37" t="s">
        <v>45</v>
      </c>
      <c r="L277" s="49">
        <v>40326455.7289</v>
      </c>
      <c r="M277" s="49">
        <v>4719538.99781</v>
      </c>
      <c r="N277" s="50" t="s">
        <v>57</v>
      </c>
      <c r="O277" s="49" t="s">
        <v>42</v>
      </c>
      <c r="P277" s="51">
        <v>252.9</v>
      </c>
      <c r="Q277" s="61"/>
      <c r="R277" s="35"/>
    </row>
    <row r="278" s="2" customFormat="1" spans="1:18">
      <c r="A278" s="35" t="s">
        <v>35</v>
      </c>
      <c r="B278" s="35">
        <v>12</v>
      </c>
      <c r="C278" s="35">
        <v>242</v>
      </c>
      <c r="D278" s="36">
        <v>20.7</v>
      </c>
      <c r="E278" s="37" t="s">
        <v>36</v>
      </c>
      <c r="F278" s="37" t="s">
        <v>36</v>
      </c>
      <c r="G278" s="37" t="s">
        <v>37</v>
      </c>
      <c r="H278" s="37" t="s">
        <v>43</v>
      </c>
      <c r="I278" s="35" t="s">
        <v>39</v>
      </c>
      <c r="J278" s="37" t="s">
        <v>44</v>
      </c>
      <c r="K278" s="37" t="s">
        <v>45</v>
      </c>
      <c r="L278" s="49">
        <v>40326153.3123</v>
      </c>
      <c r="M278" s="49">
        <v>4719583.03178</v>
      </c>
      <c r="N278" s="50" t="s">
        <v>57</v>
      </c>
      <c r="O278" s="49" t="s">
        <v>42</v>
      </c>
      <c r="P278" s="51">
        <v>186.3</v>
      </c>
      <c r="Q278" s="35"/>
      <c r="R278" s="35"/>
    </row>
    <row r="279" s="2" customFormat="1" spans="1:18">
      <c r="A279" s="35" t="s">
        <v>35</v>
      </c>
      <c r="B279" s="35">
        <v>12</v>
      </c>
      <c r="C279" s="35">
        <v>236</v>
      </c>
      <c r="D279" s="36">
        <v>19.7</v>
      </c>
      <c r="E279" s="37" t="s">
        <v>36</v>
      </c>
      <c r="F279" s="37" t="s">
        <v>36</v>
      </c>
      <c r="G279" s="37" t="s">
        <v>37</v>
      </c>
      <c r="H279" s="37" t="s">
        <v>43</v>
      </c>
      <c r="I279" s="35" t="s">
        <v>39</v>
      </c>
      <c r="J279" s="37" t="s">
        <v>50</v>
      </c>
      <c r="K279" s="37" t="s">
        <v>48</v>
      </c>
      <c r="L279" s="49">
        <v>40325925.624</v>
      </c>
      <c r="M279" s="49">
        <v>4719609.50159</v>
      </c>
      <c r="N279" s="50" t="s">
        <v>57</v>
      </c>
      <c r="O279" s="49" t="s">
        <v>42</v>
      </c>
      <c r="P279" s="51">
        <v>177.3</v>
      </c>
      <c r="Q279" s="35"/>
      <c r="R279" s="35"/>
    </row>
    <row r="280" s="2" customFormat="1" spans="1:18">
      <c r="A280" s="35" t="s">
        <v>35</v>
      </c>
      <c r="B280" s="35">
        <v>12</v>
      </c>
      <c r="C280" s="35">
        <v>255</v>
      </c>
      <c r="D280" s="36">
        <v>51.8</v>
      </c>
      <c r="E280" s="37" t="s">
        <v>36</v>
      </c>
      <c r="F280" s="37" t="s">
        <v>36</v>
      </c>
      <c r="G280" s="37" t="s">
        <v>37</v>
      </c>
      <c r="H280" s="37" t="s">
        <v>43</v>
      </c>
      <c r="I280" s="35" t="s">
        <v>39</v>
      </c>
      <c r="J280" s="37" t="s">
        <v>44</v>
      </c>
      <c r="K280" s="37" t="s">
        <v>45</v>
      </c>
      <c r="L280" s="49">
        <v>40326094.6394</v>
      </c>
      <c r="M280" s="49">
        <v>4719397.83285</v>
      </c>
      <c r="N280" s="50" t="s">
        <v>57</v>
      </c>
      <c r="O280" s="49" t="s">
        <v>42</v>
      </c>
      <c r="P280" s="51">
        <v>466.2</v>
      </c>
      <c r="Q280" s="35"/>
      <c r="R280" s="35"/>
    </row>
    <row r="281" s="2" customFormat="1" spans="1:18">
      <c r="A281" s="35" t="s">
        <v>35</v>
      </c>
      <c r="B281" s="35">
        <v>12</v>
      </c>
      <c r="C281" s="35">
        <v>284</v>
      </c>
      <c r="D281" s="36">
        <v>104.6</v>
      </c>
      <c r="E281" s="37" t="s">
        <v>36</v>
      </c>
      <c r="F281" s="37" t="s">
        <v>36</v>
      </c>
      <c r="G281" s="37" t="s">
        <v>37</v>
      </c>
      <c r="H281" s="37" t="s">
        <v>43</v>
      </c>
      <c r="I281" s="35" t="s">
        <v>39</v>
      </c>
      <c r="J281" s="37" t="s">
        <v>44</v>
      </c>
      <c r="K281" s="37" t="s">
        <v>45</v>
      </c>
      <c r="L281" s="49">
        <v>40325619.0788</v>
      </c>
      <c r="M281" s="49">
        <v>4719009.45008</v>
      </c>
      <c r="N281" s="50" t="s">
        <v>57</v>
      </c>
      <c r="O281" s="49" t="s">
        <v>42</v>
      </c>
      <c r="P281" s="51">
        <v>941.4</v>
      </c>
      <c r="Q281" s="35"/>
      <c r="R281" s="35"/>
    </row>
    <row r="282" s="2" customFormat="1" spans="1:18">
      <c r="A282" s="35" t="s">
        <v>35</v>
      </c>
      <c r="B282" s="35">
        <v>12</v>
      </c>
      <c r="C282" s="35">
        <v>348</v>
      </c>
      <c r="D282" s="36">
        <v>25.1</v>
      </c>
      <c r="E282" s="37" t="s">
        <v>36</v>
      </c>
      <c r="F282" s="37" t="s">
        <v>36</v>
      </c>
      <c r="G282" s="37" t="s">
        <v>37</v>
      </c>
      <c r="H282" s="37" t="s">
        <v>43</v>
      </c>
      <c r="I282" s="35" t="s">
        <v>39</v>
      </c>
      <c r="J282" s="37" t="s">
        <v>44</v>
      </c>
      <c r="K282" s="37" t="s">
        <v>45</v>
      </c>
      <c r="L282" s="49">
        <v>40326321.9594</v>
      </c>
      <c r="M282" s="49">
        <v>4718463.94735</v>
      </c>
      <c r="N282" s="50" t="s">
        <v>57</v>
      </c>
      <c r="O282" s="49" t="s">
        <v>42</v>
      </c>
      <c r="P282" s="51">
        <v>225.9</v>
      </c>
      <c r="Q282" s="35"/>
      <c r="R282" s="35"/>
    </row>
    <row r="283" s="2" customFormat="1" spans="1:18">
      <c r="A283" s="35" t="s">
        <v>35</v>
      </c>
      <c r="B283" s="35">
        <v>12</v>
      </c>
      <c r="C283" s="35">
        <v>247</v>
      </c>
      <c r="D283" s="36">
        <v>23.7</v>
      </c>
      <c r="E283" s="37" t="s">
        <v>36</v>
      </c>
      <c r="F283" s="37" t="s">
        <v>36</v>
      </c>
      <c r="G283" s="37" t="s">
        <v>37</v>
      </c>
      <c r="H283" s="37" t="s">
        <v>38</v>
      </c>
      <c r="I283" s="35" t="s">
        <v>39</v>
      </c>
      <c r="J283" s="37" t="s">
        <v>40</v>
      </c>
      <c r="K283" s="37" t="s">
        <v>46</v>
      </c>
      <c r="L283" s="49">
        <v>40326759.409</v>
      </c>
      <c r="M283" s="49">
        <v>4719473.50413</v>
      </c>
      <c r="N283" s="50" t="s">
        <v>57</v>
      </c>
      <c r="O283" s="49" t="s">
        <v>42</v>
      </c>
      <c r="P283" s="51">
        <v>213.3</v>
      </c>
      <c r="Q283" s="35"/>
      <c r="R283" s="35"/>
    </row>
    <row r="284" s="2" customFormat="1" spans="1:18">
      <c r="A284" s="35" t="s">
        <v>35</v>
      </c>
      <c r="B284" s="35">
        <v>12</v>
      </c>
      <c r="C284" s="35">
        <v>225</v>
      </c>
      <c r="D284" s="36">
        <v>37.2</v>
      </c>
      <c r="E284" s="37" t="s">
        <v>36</v>
      </c>
      <c r="F284" s="37" t="s">
        <v>36</v>
      </c>
      <c r="G284" s="37" t="s">
        <v>37</v>
      </c>
      <c r="H284" s="37" t="s">
        <v>38</v>
      </c>
      <c r="I284" s="35" t="s">
        <v>39</v>
      </c>
      <c r="J284" s="37" t="s">
        <v>40</v>
      </c>
      <c r="K284" s="37" t="s">
        <v>46</v>
      </c>
      <c r="L284" s="49">
        <v>40326775.3823</v>
      </c>
      <c r="M284" s="49">
        <v>4719679.06551</v>
      </c>
      <c r="N284" s="50" t="s">
        <v>57</v>
      </c>
      <c r="O284" s="49" t="s">
        <v>42</v>
      </c>
      <c r="P284" s="51">
        <v>334.8</v>
      </c>
      <c r="Q284" s="35"/>
      <c r="R284" s="35"/>
    </row>
    <row r="285" s="2" customFormat="1" spans="1:18">
      <c r="A285" s="35" t="s">
        <v>35</v>
      </c>
      <c r="B285" s="35">
        <v>12</v>
      </c>
      <c r="C285" s="35">
        <v>322</v>
      </c>
      <c r="D285" s="36">
        <v>348.6</v>
      </c>
      <c r="E285" s="37" t="s">
        <v>36</v>
      </c>
      <c r="F285" s="37" t="s">
        <v>36</v>
      </c>
      <c r="G285" s="37" t="s">
        <v>37</v>
      </c>
      <c r="H285" s="37" t="s">
        <v>38</v>
      </c>
      <c r="I285" s="35" t="s">
        <v>39</v>
      </c>
      <c r="J285" s="37" t="s">
        <v>51</v>
      </c>
      <c r="K285" s="37" t="s">
        <v>46</v>
      </c>
      <c r="L285" s="49">
        <v>40326703.9039</v>
      </c>
      <c r="M285" s="49">
        <v>4718256.43822</v>
      </c>
      <c r="N285" s="50" t="s">
        <v>57</v>
      </c>
      <c r="O285" s="49" t="s">
        <v>42</v>
      </c>
      <c r="P285" s="51">
        <v>3137.4</v>
      </c>
      <c r="Q285" s="35"/>
      <c r="R285" s="35"/>
    </row>
    <row r="286" s="2" customFormat="1" spans="1:18">
      <c r="A286" s="35" t="s">
        <v>35</v>
      </c>
      <c r="B286" s="35">
        <v>12</v>
      </c>
      <c r="C286" s="35">
        <v>164</v>
      </c>
      <c r="D286" s="36">
        <v>102.7</v>
      </c>
      <c r="E286" s="37" t="s">
        <v>36</v>
      </c>
      <c r="F286" s="37" t="s">
        <v>36</v>
      </c>
      <c r="G286" s="37" t="s">
        <v>37</v>
      </c>
      <c r="H286" s="37" t="s">
        <v>43</v>
      </c>
      <c r="I286" s="35" t="s">
        <v>39</v>
      </c>
      <c r="J286" s="37" t="s">
        <v>44</v>
      </c>
      <c r="K286" s="37" t="s">
        <v>52</v>
      </c>
      <c r="L286" s="49">
        <v>40319684.1821</v>
      </c>
      <c r="M286" s="49">
        <v>4721013.21796</v>
      </c>
      <c r="N286" s="50" t="s">
        <v>57</v>
      </c>
      <c r="O286" s="49" t="s">
        <v>42</v>
      </c>
      <c r="P286" s="51">
        <v>924.3</v>
      </c>
      <c r="Q286" s="35"/>
      <c r="R286" s="35"/>
    </row>
    <row r="287" s="2" customFormat="1" spans="1:18">
      <c r="A287" s="35" t="s">
        <v>35</v>
      </c>
      <c r="B287" s="35">
        <v>12</v>
      </c>
      <c r="C287" s="35">
        <v>178</v>
      </c>
      <c r="D287" s="36">
        <v>184.2</v>
      </c>
      <c r="E287" s="37" t="s">
        <v>36</v>
      </c>
      <c r="F287" s="37" t="s">
        <v>36</v>
      </c>
      <c r="G287" s="37" t="s">
        <v>37</v>
      </c>
      <c r="H287" s="37" t="s">
        <v>43</v>
      </c>
      <c r="I287" s="35" t="s">
        <v>39</v>
      </c>
      <c r="J287" s="37" t="s">
        <v>50</v>
      </c>
      <c r="K287" s="37" t="s">
        <v>48</v>
      </c>
      <c r="L287" s="49">
        <v>40319693.5228</v>
      </c>
      <c r="M287" s="49">
        <v>4720664.61931</v>
      </c>
      <c r="N287" s="50" t="s">
        <v>57</v>
      </c>
      <c r="O287" s="49" t="s">
        <v>42</v>
      </c>
      <c r="P287" s="51">
        <v>1657.8</v>
      </c>
      <c r="Q287" s="35"/>
      <c r="R287" s="35"/>
    </row>
    <row r="288" s="2" customFormat="1" spans="1:18">
      <c r="A288" s="35" t="s">
        <v>35</v>
      </c>
      <c r="B288" s="35">
        <v>12</v>
      </c>
      <c r="C288" s="35">
        <v>195</v>
      </c>
      <c r="D288" s="36">
        <v>59</v>
      </c>
      <c r="E288" s="37" t="s">
        <v>36</v>
      </c>
      <c r="F288" s="37" t="s">
        <v>36</v>
      </c>
      <c r="G288" s="37" t="s">
        <v>37</v>
      </c>
      <c r="H288" s="37" t="s">
        <v>43</v>
      </c>
      <c r="I288" s="35" t="s">
        <v>39</v>
      </c>
      <c r="J288" s="37" t="s">
        <v>44</v>
      </c>
      <c r="K288" s="37" t="s">
        <v>45</v>
      </c>
      <c r="L288" s="49">
        <v>40319970.3118</v>
      </c>
      <c r="M288" s="49">
        <v>4720419.25518</v>
      </c>
      <c r="N288" s="50" t="s">
        <v>57</v>
      </c>
      <c r="O288" s="49" t="s">
        <v>42</v>
      </c>
      <c r="P288" s="51">
        <v>531</v>
      </c>
      <c r="Q288" s="35"/>
      <c r="R288" s="35"/>
    </row>
    <row r="289" s="2" customFormat="1" spans="1:18">
      <c r="A289" s="35" t="s">
        <v>35</v>
      </c>
      <c r="B289" s="35">
        <v>12</v>
      </c>
      <c r="C289" s="35">
        <v>211</v>
      </c>
      <c r="D289" s="36">
        <v>94.8</v>
      </c>
      <c r="E289" s="37" t="s">
        <v>36</v>
      </c>
      <c r="F289" s="37" t="s">
        <v>36</v>
      </c>
      <c r="G289" s="37" t="s">
        <v>37</v>
      </c>
      <c r="H289" s="37" t="s">
        <v>43</v>
      </c>
      <c r="I289" s="35" t="s">
        <v>39</v>
      </c>
      <c r="J289" s="37" t="s">
        <v>44</v>
      </c>
      <c r="K289" s="37" t="s">
        <v>45</v>
      </c>
      <c r="L289" s="49">
        <v>40320151.9675</v>
      </c>
      <c r="M289" s="49">
        <v>4720040.65337</v>
      </c>
      <c r="N289" s="50" t="s">
        <v>57</v>
      </c>
      <c r="O289" s="49" t="s">
        <v>42</v>
      </c>
      <c r="P289" s="51">
        <v>853.2</v>
      </c>
      <c r="Q289" s="35"/>
      <c r="R289" s="35"/>
    </row>
    <row r="290" s="2" customFormat="1" spans="1:18">
      <c r="A290" s="35" t="s">
        <v>35</v>
      </c>
      <c r="B290" s="35">
        <v>12</v>
      </c>
      <c r="C290" s="35">
        <v>228</v>
      </c>
      <c r="D290" s="36">
        <v>98.8</v>
      </c>
      <c r="E290" s="37" t="s">
        <v>36</v>
      </c>
      <c r="F290" s="37" t="s">
        <v>36</v>
      </c>
      <c r="G290" s="37" t="s">
        <v>37</v>
      </c>
      <c r="H290" s="37" t="s">
        <v>43</v>
      </c>
      <c r="I290" s="35" t="s">
        <v>39</v>
      </c>
      <c r="J290" s="37" t="s">
        <v>44</v>
      </c>
      <c r="K290" s="37" t="s">
        <v>45</v>
      </c>
      <c r="L290" s="49">
        <v>40320455.4235</v>
      </c>
      <c r="M290" s="49">
        <v>4719721.48344</v>
      </c>
      <c r="N290" s="50" t="s">
        <v>57</v>
      </c>
      <c r="O290" s="49" t="s">
        <v>42</v>
      </c>
      <c r="P290" s="51">
        <v>889.2</v>
      </c>
      <c r="Q290" s="35"/>
      <c r="R290" s="35"/>
    </row>
    <row r="291" s="2" customFormat="1" spans="1:18">
      <c r="A291" s="35" t="s">
        <v>35</v>
      </c>
      <c r="B291" s="35">
        <v>12</v>
      </c>
      <c r="C291" s="35">
        <v>272</v>
      </c>
      <c r="D291" s="36">
        <v>13.9</v>
      </c>
      <c r="E291" s="37" t="s">
        <v>36</v>
      </c>
      <c r="F291" s="37" t="s">
        <v>36</v>
      </c>
      <c r="G291" s="37" t="s">
        <v>37</v>
      </c>
      <c r="H291" s="37" t="s">
        <v>43</v>
      </c>
      <c r="I291" s="35" t="s">
        <v>39</v>
      </c>
      <c r="J291" s="37" t="s">
        <v>44</v>
      </c>
      <c r="K291" s="37" t="s">
        <v>52</v>
      </c>
      <c r="L291" s="49">
        <v>40320623.8128</v>
      </c>
      <c r="M291" s="49">
        <v>4719423.81369</v>
      </c>
      <c r="N291" s="50" t="s">
        <v>57</v>
      </c>
      <c r="O291" s="49" t="s">
        <v>42</v>
      </c>
      <c r="P291" s="51">
        <v>125.1</v>
      </c>
      <c r="Q291" s="35"/>
      <c r="R291" s="35"/>
    </row>
    <row r="292" s="2" customFormat="1" spans="1:18">
      <c r="A292" s="61" t="s">
        <v>35</v>
      </c>
      <c r="B292" s="35">
        <v>12</v>
      </c>
      <c r="C292" s="35">
        <v>34</v>
      </c>
      <c r="D292" s="36">
        <v>21.8</v>
      </c>
      <c r="E292" s="62" t="s">
        <v>36</v>
      </c>
      <c r="F292" s="62" t="s">
        <v>36</v>
      </c>
      <c r="G292" s="62" t="s">
        <v>37</v>
      </c>
      <c r="H292" s="37" t="s">
        <v>43</v>
      </c>
      <c r="I292" s="61" t="s">
        <v>39</v>
      </c>
      <c r="J292" s="37" t="s">
        <v>44</v>
      </c>
      <c r="K292" s="37" t="s">
        <v>45</v>
      </c>
      <c r="L292" s="49">
        <v>40322460.4195</v>
      </c>
      <c r="M292" s="49">
        <v>4723362.12542</v>
      </c>
      <c r="N292" s="50" t="s">
        <v>77</v>
      </c>
      <c r="O292" s="49" t="s">
        <v>42</v>
      </c>
      <c r="P292" s="51">
        <v>196.2</v>
      </c>
      <c r="Q292" s="35"/>
      <c r="R292" s="61"/>
    </row>
    <row r="293" s="2" customFormat="1" spans="1:18">
      <c r="A293" s="35" t="s">
        <v>35</v>
      </c>
      <c r="B293" s="35">
        <v>12</v>
      </c>
      <c r="C293" s="35">
        <v>28</v>
      </c>
      <c r="D293" s="36">
        <v>14.1</v>
      </c>
      <c r="E293" s="37" t="s">
        <v>36</v>
      </c>
      <c r="F293" s="37" t="s">
        <v>36</v>
      </c>
      <c r="G293" s="37" t="s">
        <v>37</v>
      </c>
      <c r="H293" s="37" t="s">
        <v>43</v>
      </c>
      <c r="I293" s="35" t="s">
        <v>39</v>
      </c>
      <c r="J293" s="37" t="s">
        <v>44</v>
      </c>
      <c r="K293" s="37" t="s">
        <v>45</v>
      </c>
      <c r="L293" s="49">
        <v>40322584.4727</v>
      </c>
      <c r="M293" s="49">
        <v>4723504.24998</v>
      </c>
      <c r="N293" s="50" t="s">
        <v>77</v>
      </c>
      <c r="O293" s="49" t="s">
        <v>42</v>
      </c>
      <c r="P293" s="51">
        <v>126.9</v>
      </c>
      <c r="Q293" s="35"/>
      <c r="R293" s="35"/>
    </row>
    <row r="294" s="2" customFormat="1" spans="1:18">
      <c r="A294" s="35" t="s">
        <v>35</v>
      </c>
      <c r="B294" s="35">
        <v>12</v>
      </c>
      <c r="C294" s="35">
        <v>25</v>
      </c>
      <c r="D294" s="36">
        <v>9.6</v>
      </c>
      <c r="E294" s="37" t="s">
        <v>36</v>
      </c>
      <c r="F294" s="37" t="s">
        <v>36</v>
      </c>
      <c r="G294" s="37" t="s">
        <v>37</v>
      </c>
      <c r="H294" s="37" t="s">
        <v>43</v>
      </c>
      <c r="I294" s="35" t="s">
        <v>39</v>
      </c>
      <c r="J294" s="37" t="s">
        <v>44</v>
      </c>
      <c r="K294" s="37" t="s">
        <v>45</v>
      </c>
      <c r="L294" s="49">
        <v>40322743.0425</v>
      </c>
      <c r="M294" s="49">
        <v>4723566.37018</v>
      </c>
      <c r="N294" s="50" t="s">
        <v>77</v>
      </c>
      <c r="O294" s="49" t="s">
        <v>42</v>
      </c>
      <c r="P294" s="51">
        <v>86.4</v>
      </c>
      <c r="Q294" s="35"/>
      <c r="R294" s="35"/>
    </row>
    <row r="295" s="2" customFormat="1" spans="1:18">
      <c r="A295" s="35" t="s">
        <v>35</v>
      </c>
      <c r="B295" s="35">
        <v>12</v>
      </c>
      <c r="C295" s="35">
        <v>20</v>
      </c>
      <c r="D295" s="36">
        <v>4</v>
      </c>
      <c r="E295" s="37" t="s">
        <v>36</v>
      </c>
      <c r="F295" s="37" t="s">
        <v>36</v>
      </c>
      <c r="G295" s="37" t="s">
        <v>37</v>
      </c>
      <c r="H295" s="37" t="s">
        <v>43</v>
      </c>
      <c r="I295" s="35" t="s">
        <v>39</v>
      </c>
      <c r="J295" s="37" t="s">
        <v>44</v>
      </c>
      <c r="K295" s="37" t="s">
        <v>45</v>
      </c>
      <c r="L295" s="49">
        <v>40322809.8497</v>
      </c>
      <c r="M295" s="49">
        <v>4723648.71484</v>
      </c>
      <c r="N295" s="50" t="s">
        <v>77</v>
      </c>
      <c r="O295" s="49" t="s">
        <v>42</v>
      </c>
      <c r="P295" s="51">
        <v>36</v>
      </c>
      <c r="Q295" s="35"/>
      <c r="R295" s="35"/>
    </row>
    <row r="296" s="2" customFormat="1" spans="1:18">
      <c r="A296" s="35" t="s">
        <v>35</v>
      </c>
      <c r="B296" s="35">
        <v>12</v>
      </c>
      <c r="C296" s="35">
        <v>372</v>
      </c>
      <c r="D296" s="36">
        <v>136</v>
      </c>
      <c r="E296" s="37" t="s">
        <v>36</v>
      </c>
      <c r="F296" s="37" t="s">
        <v>36</v>
      </c>
      <c r="G296" s="37" t="s">
        <v>37</v>
      </c>
      <c r="H296" s="37" t="s">
        <v>38</v>
      </c>
      <c r="I296" s="35" t="s">
        <v>39</v>
      </c>
      <c r="J296" s="37" t="s">
        <v>40</v>
      </c>
      <c r="K296" s="37" t="s">
        <v>46</v>
      </c>
      <c r="L296" s="49">
        <v>40326125.6355</v>
      </c>
      <c r="M296" s="49">
        <v>4717954.89341</v>
      </c>
      <c r="N296" s="50" t="s">
        <v>77</v>
      </c>
      <c r="O296" s="49" t="s">
        <v>42</v>
      </c>
      <c r="P296" s="51">
        <v>1224</v>
      </c>
      <c r="Q296" s="35"/>
      <c r="R296" s="35"/>
    </row>
    <row r="297" s="2" customFormat="1" spans="1:18">
      <c r="A297" s="35" t="s">
        <v>35</v>
      </c>
      <c r="B297" s="35">
        <v>12</v>
      </c>
      <c r="C297" s="35">
        <v>194</v>
      </c>
      <c r="D297" s="36">
        <v>55.7</v>
      </c>
      <c r="E297" s="37" t="s">
        <v>36</v>
      </c>
      <c r="F297" s="37" t="s">
        <v>36</v>
      </c>
      <c r="G297" s="37" t="s">
        <v>37</v>
      </c>
      <c r="H297" s="37" t="s">
        <v>38</v>
      </c>
      <c r="I297" s="35" t="s">
        <v>39</v>
      </c>
      <c r="J297" s="37" t="s">
        <v>51</v>
      </c>
      <c r="K297" s="37" t="s">
        <v>46</v>
      </c>
      <c r="L297" s="49">
        <v>40328239.4746</v>
      </c>
      <c r="M297" s="49">
        <v>4720041.00297</v>
      </c>
      <c r="N297" s="50" t="s">
        <v>77</v>
      </c>
      <c r="O297" s="49" t="s">
        <v>42</v>
      </c>
      <c r="P297" s="51">
        <v>501.3</v>
      </c>
      <c r="Q297" s="35"/>
      <c r="R297" s="35"/>
    </row>
    <row r="298" s="2" customFormat="1" spans="1:18">
      <c r="A298" s="35" t="s">
        <v>35</v>
      </c>
      <c r="B298" s="35">
        <v>12</v>
      </c>
      <c r="C298" s="35">
        <v>437</v>
      </c>
      <c r="D298" s="36">
        <v>286</v>
      </c>
      <c r="E298" s="37" t="s">
        <v>36</v>
      </c>
      <c r="F298" s="37" t="s">
        <v>36</v>
      </c>
      <c r="G298" s="37" t="s">
        <v>37</v>
      </c>
      <c r="H298" s="37" t="s">
        <v>38</v>
      </c>
      <c r="I298" s="35" t="s">
        <v>39</v>
      </c>
      <c r="J298" s="37" t="s">
        <v>51</v>
      </c>
      <c r="K298" s="37" t="s">
        <v>46</v>
      </c>
      <c r="L298" s="49">
        <v>40327919.3891</v>
      </c>
      <c r="M298" s="49">
        <v>4717067.6997</v>
      </c>
      <c r="N298" s="50" t="s">
        <v>77</v>
      </c>
      <c r="O298" s="49" t="s">
        <v>42</v>
      </c>
      <c r="P298" s="51">
        <v>2574</v>
      </c>
      <c r="Q298" s="59"/>
      <c r="R298" s="35"/>
    </row>
    <row r="299" s="2" customFormat="1" spans="1:18">
      <c r="A299" s="35" t="s">
        <v>35</v>
      </c>
      <c r="B299" s="35">
        <v>12</v>
      </c>
      <c r="C299" s="35">
        <v>344</v>
      </c>
      <c r="D299" s="36">
        <v>302.5</v>
      </c>
      <c r="E299" s="37" t="s">
        <v>36</v>
      </c>
      <c r="F299" s="37" t="s">
        <v>36</v>
      </c>
      <c r="G299" s="37" t="s">
        <v>37</v>
      </c>
      <c r="H299" s="37" t="s">
        <v>38</v>
      </c>
      <c r="I299" s="35" t="s">
        <v>39</v>
      </c>
      <c r="J299" s="37" t="s">
        <v>51</v>
      </c>
      <c r="K299" s="37" t="s">
        <v>46</v>
      </c>
      <c r="L299" s="49">
        <v>40327965.3087</v>
      </c>
      <c r="M299" s="49">
        <v>4717810.19022</v>
      </c>
      <c r="N299" s="50" t="s">
        <v>77</v>
      </c>
      <c r="O299" s="49" t="s">
        <v>42</v>
      </c>
      <c r="P299" s="51">
        <v>2722.5</v>
      </c>
      <c r="Q299" s="59"/>
      <c r="R299" s="35"/>
    </row>
    <row r="300" s="2" customFormat="1" spans="1:18">
      <c r="A300" s="35" t="s">
        <v>35</v>
      </c>
      <c r="B300" s="35">
        <v>12</v>
      </c>
      <c r="C300" s="35">
        <v>214</v>
      </c>
      <c r="D300" s="36">
        <v>67.4</v>
      </c>
      <c r="E300" s="37" t="s">
        <v>36</v>
      </c>
      <c r="F300" s="37" t="s">
        <v>36</v>
      </c>
      <c r="G300" s="37" t="s">
        <v>37</v>
      </c>
      <c r="H300" s="37" t="s">
        <v>38</v>
      </c>
      <c r="I300" s="35" t="s">
        <v>39</v>
      </c>
      <c r="J300" s="37" t="s">
        <v>51</v>
      </c>
      <c r="K300" s="37" t="s">
        <v>46</v>
      </c>
      <c r="L300" s="49">
        <v>40323933.5446</v>
      </c>
      <c r="M300" s="49">
        <v>4719660.06318</v>
      </c>
      <c r="N300" s="50" t="s">
        <v>77</v>
      </c>
      <c r="O300" s="49" t="s">
        <v>42</v>
      </c>
      <c r="P300" s="51">
        <v>606.6</v>
      </c>
      <c r="Q300" s="59"/>
      <c r="R300" s="35"/>
    </row>
    <row r="301" s="2" customFormat="1" spans="1:18">
      <c r="A301" s="35" t="s">
        <v>35</v>
      </c>
      <c r="B301" s="35">
        <v>12</v>
      </c>
      <c r="C301" s="35">
        <v>312</v>
      </c>
      <c r="D301" s="36">
        <v>87.1</v>
      </c>
      <c r="E301" s="37" t="s">
        <v>36</v>
      </c>
      <c r="F301" s="37" t="s">
        <v>36</v>
      </c>
      <c r="G301" s="37" t="s">
        <v>37</v>
      </c>
      <c r="H301" s="37" t="s">
        <v>43</v>
      </c>
      <c r="I301" s="35" t="s">
        <v>39</v>
      </c>
      <c r="J301" s="37" t="s">
        <v>56</v>
      </c>
      <c r="K301" s="37" t="s">
        <v>53</v>
      </c>
      <c r="L301" s="49">
        <v>40325477.81</v>
      </c>
      <c r="M301" s="49">
        <v>4718551.38582</v>
      </c>
      <c r="N301" s="50" t="s">
        <v>77</v>
      </c>
      <c r="O301" s="49" t="s">
        <v>42</v>
      </c>
      <c r="P301" s="51">
        <v>783.9</v>
      </c>
      <c r="Q301" s="59"/>
      <c r="R301" s="35"/>
    </row>
    <row r="302" s="2" customFormat="1" spans="1:18">
      <c r="A302" s="35" t="s">
        <v>35</v>
      </c>
      <c r="B302" s="35">
        <v>12</v>
      </c>
      <c r="C302" s="35">
        <v>631</v>
      </c>
      <c r="D302" s="36">
        <v>10.4</v>
      </c>
      <c r="E302" s="37" t="s">
        <v>36</v>
      </c>
      <c r="F302" s="37" t="s">
        <v>36</v>
      </c>
      <c r="G302" s="37" t="s">
        <v>37</v>
      </c>
      <c r="H302" s="37" t="s">
        <v>43</v>
      </c>
      <c r="I302" s="35" t="s">
        <v>39</v>
      </c>
      <c r="J302" s="37" t="s">
        <v>44</v>
      </c>
      <c r="K302" s="37" t="s">
        <v>45</v>
      </c>
      <c r="L302" s="49">
        <v>40325038.1969</v>
      </c>
      <c r="M302" s="49">
        <v>4714039.21432</v>
      </c>
      <c r="N302" s="50" t="s">
        <v>77</v>
      </c>
      <c r="O302" s="49" t="s">
        <v>42</v>
      </c>
      <c r="P302" s="51">
        <v>93.6</v>
      </c>
      <c r="Q302" s="59"/>
      <c r="R302" s="35"/>
    </row>
    <row r="303" s="2" customFormat="1" spans="1:18">
      <c r="A303" s="35" t="s">
        <v>35</v>
      </c>
      <c r="B303" s="35">
        <v>12</v>
      </c>
      <c r="C303" s="35">
        <v>586</v>
      </c>
      <c r="D303" s="36">
        <v>34.6</v>
      </c>
      <c r="E303" s="37" t="s">
        <v>36</v>
      </c>
      <c r="F303" s="37" t="s">
        <v>36</v>
      </c>
      <c r="G303" s="37" t="s">
        <v>37</v>
      </c>
      <c r="H303" s="37" t="s">
        <v>43</v>
      </c>
      <c r="I303" s="35" t="s">
        <v>39</v>
      </c>
      <c r="J303" s="37" t="s">
        <v>44</v>
      </c>
      <c r="K303" s="37" t="s">
        <v>45</v>
      </c>
      <c r="L303" s="49">
        <v>40325174.543</v>
      </c>
      <c r="M303" s="49">
        <v>4714531.60278</v>
      </c>
      <c r="N303" s="50" t="s">
        <v>77</v>
      </c>
      <c r="O303" s="49" t="s">
        <v>42</v>
      </c>
      <c r="P303" s="51">
        <v>311.4</v>
      </c>
      <c r="Q303" s="59"/>
      <c r="R303" s="35"/>
    </row>
    <row r="304" s="2" customFormat="1" spans="1:18">
      <c r="A304" s="35" t="s">
        <v>35</v>
      </c>
      <c r="B304" s="35">
        <v>12</v>
      </c>
      <c r="C304" s="35">
        <v>234</v>
      </c>
      <c r="D304" s="36">
        <v>24</v>
      </c>
      <c r="E304" s="37" t="s">
        <v>36</v>
      </c>
      <c r="F304" s="37" t="s">
        <v>36</v>
      </c>
      <c r="G304" s="37" t="s">
        <v>37</v>
      </c>
      <c r="H304" s="37" t="s">
        <v>43</v>
      </c>
      <c r="I304" s="35" t="s">
        <v>39</v>
      </c>
      <c r="J304" s="37" t="s">
        <v>44</v>
      </c>
      <c r="K304" s="37" t="s">
        <v>45</v>
      </c>
      <c r="L304" s="49">
        <v>40324555.6296</v>
      </c>
      <c r="M304" s="49">
        <v>4719676.85339</v>
      </c>
      <c r="N304" s="50" t="s">
        <v>77</v>
      </c>
      <c r="O304" s="49" t="s">
        <v>42</v>
      </c>
      <c r="P304" s="51">
        <v>216</v>
      </c>
      <c r="Q304" s="59"/>
      <c r="R304" s="35"/>
    </row>
    <row r="305" s="2" customFormat="1" spans="1:18">
      <c r="A305" s="35" t="s">
        <v>35</v>
      </c>
      <c r="B305" s="35">
        <v>12</v>
      </c>
      <c r="C305" s="35">
        <v>170</v>
      </c>
      <c r="D305" s="36">
        <v>200.5</v>
      </c>
      <c r="E305" s="37" t="s">
        <v>36</v>
      </c>
      <c r="F305" s="37" t="s">
        <v>36</v>
      </c>
      <c r="G305" s="37" t="s">
        <v>37</v>
      </c>
      <c r="H305" s="37" t="s">
        <v>38</v>
      </c>
      <c r="I305" s="35" t="s">
        <v>39</v>
      </c>
      <c r="J305" s="37" t="s">
        <v>51</v>
      </c>
      <c r="K305" s="37" t="s">
        <v>46</v>
      </c>
      <c r="L305" s="49">
        <v>40327244.5472</v>
      </c>
      <c r="M305" s="49">
        <v>4720501.49851</v>
      </c>
      <c r="N305" s="50" t="s">
        <v>77</v>
      </c>
      <c r="O305" s="49" t="s">
        <v>42</v>
      </c>
      <c r="P305" s="51">
        <v>1804.5</v>
      </c>
      <c r="Q305" s="59"/>
      <c r="R305" s="35"/>
    </row>
    <row r="306" s="2" customFormat="1" spans="1:18">
      <c r="A306" s="35" t="s">
        <v>35</v>
      </c>
      <c r="B306" s="35">
        <v>12</v>
      </c>
      <c r="C306" s="35">
        <v>316</v>
      </c>
      <c r="D306" s="36">
        <v>23</v>
      </c>
      <c r="E306" s="37" t="s">
        <v>36</v>
      </c>
      <c r="F306" s="37" t="s">
        <v>36</v>
      </c>
      <c r="G306" s="37" t="s">
        <v>37</v>
      </c>
      <c r="H306" s="37" t="s">
        <v>43</v>
      </c>
      <c r="I306" s="35" t="s">
        <v>39</v>
      </c>
      <c r="J306" s="37" t="s">
        <v>56</v>
      </c>
      <c r="K306" s="37" t="s">
        <v>53</v>
      </c>
      <c r="L306" s="49">
        <v>40325680.6593</v>
      </c>
      <c r="M306" s="49">
        <v>4718807.7634</v>
      </c>
      <c r="N306" s="50" t="s">
        <v>77</v>
      </c>
      <c r="O306" s="49" t="s">
        <v>42</v>
      </c>
      <c r="P306" s="51">
        <v>207</v>
      </c>
      <c r="Q306" s="59"/>
      <c r="R306" s="35"/>
    </row>
    <row r="307" s="2" customFormat="1" spans="1:18">
      <c r="A307" s="35" t="s">
        <v>35</v>
      </c>
      <c r="B307" s="35">
        <v>12</v>
      </c>
      <c r="C307" s="35">
        <v>256</v>
      </c>
      <c r="D307" s="36">
        <v>86.2</v>
      </c>
      <c r="E307" s="37" t="s">
        <v>36</v>
      </c>
      <c r="F307" s="37" t="s">
        <v>36</v>
      </c>
      <c r="G307" s="37" t="s">
        <v>37</v>
      </c>
      <c r="H307" s="37" t="s">
        <v>38</v>
      </c>
      <c r="I307" s="35" t="s">
        <v>39</v>
      </c>
      <c r="J307" s="37" t="s">
        <v>51</v>
      </c>
      <c r="K307" s="37" t="s">
        <v>46</v>
      </c>
      <c r="L307" s="49">
        <v>40325553.1736</v>
      </c>
      <c r="M307" s="49">
        <v>4719277.75597</v>
      </c>
      <c r="N307" s="50" t="s">
        <v>77</v>
      </c>
      <c r="O307" s="49" t="s">
        <v>42</v>
      </c>
      <c r="P307" s="51">
        <v>775.8</v>
      </c>
      <c r="Q307" s="59"/>
      <c r="R307" s="35"/>
    </row>
    <row r="308" s="2" customFormat="1" spans="1:18">
      <c r="A308" s="35" t="s">
        <v>35</v>
      </c>
      <c r="B308" s="35">
        <v>12</v>
      </c>
      <c r="C308" s="35">
        <v>286</v>
      </c>
      <c r="D308" s="36">
        <v>29.1</v>
      </c>
      <c r="E308" s="37" t="s">
        <v>36</v>
      </c>
      <c r="F308" s="37" t="s">
        <v>36</v>
      </c>
      <c r="G308" s="37" t="s">
        <v>37</v>
      </c>
      <c r="H308" s="37" t="s">
        <v>38</v>
      </c>
      <c r="I308" s="35" t="s">
        <v>39</v>
      </c>
      <c r="J308" s="37" t="s">
        <v>51</v>
      </c>
      <c r="K308" s="37" t="s">
        <v>46</v>
      </c>
      <c r="L308" s="49">
        <v>40325645.4491</v>
      </c>
      <c r="M308" s="49">
        <v>4719056.31164</v>
      </c>
      <c r="N308" s="50" t="s">
        <v>77</v>
      </c>
      <c r="O308" s="49" t="s">
        <v>42</v>
      </c>
      <c r="P308" s="51">
        <v>261.9</v>
      </c>
      <c r="Q308" s="59"/>
      <c r="R308" s="35"/>
    </row>
    <row r="309" s="2" customFormat="1" spans="1:18">
      <c r="A309" s="35" t="s">
        <v>35</v>
      </c>
      <c r="B309" s="35">
        <v>12</v>
      </c>
      <c r="C309" s="35">
        <v>229</v>
      </c>
      <c r="D309" s="36">
        <v>75.6</v>
      </c>
      <c r="E309" s="37" t="s">
        <v>36</v>
      </c>
      <c r="F309" s="37" t="s">
        <v>36</v>
      </c>
      <c r="G309" s="37" t="s">
        <v>37</v>
      </c>
      <c r="H309" s="37" t="s">
        <v>38</v>
      </c>
      <c r="I309" s="35" t="s">
        <v>39</v>
      </c>
      <c r="J309" s="37" t="s">
        <v>40</v>
      </c>
      <c r="K309" s="37" t="s">
        <v>46</v>
      </c>
      <c r="L309" s="49">
        <v>40326054.5464</v>
      </c>
      <c r="M309" s="49">
        <v>4719603.01914</v>
      </c>
      <c r="N309" s="50" t="s">
        <v>77</v>
      </c>
      <c r="O309" s="49" t="s">
        <v>42</v>
      </c>
      <c r="P309" s="51">
        <v>680.4</v>
      </c>
      <c r="Q309" s="59"/>
      <c r="R309" s="35"/>
    </row>
    <row r="310" s="2" customFormat="1" spans="1:18">
      <c r="A310" s="35" t="s">
        <v>35</v>
      </c>
      <c r="B310" s="35">
        <v>12</v>
      </c>
      <c r="C310" s="35">
        <v>157</v>
      </c>
      <c r="D310" s="36">
        <v>887.9</v>
      </c>
      <c r="E310" s="37" t="s">
        <v>36</v>
      </c>
      <c r="F310" s="37" t="s">
        <v>36</v>
      </c>
      <c r="G310" s="37" t="s">
        <v>37</v>
      </c>
      <c r="H310" s="37" t="s">
        <v>38</v>
      </c>
      <c r="I310" s="35" t="s">
        <v>39</v>
      </c>
      <c r="J310" s="37" t="s">
        <v>51</v>
      </c>
      <c r="K310" s="37" t="s">
        <v>46</v>
      </c>
      <c r="L310" s="49">
        <v>40326733.4102</v>
      </c>
      <c r="M310" s="49">
        <v>4720514.53561</v>
      </c>
      <c r="N310" s="50" t="s">
        <v>77</v>
      </c>
      <c r="O310" s="49" t="s">
        <v>42</v>
      </c>
      <c r="P310" s="51">
        <v>7991.1</v>
      </c>
      <c r="Q310" s="59"/>
      <c r="R310" s="35"/>
    </row>
    <row r="311" s="2" customFormat="1" spans="1:18">
      <c r="A311" s="35" t="s">
        <v>35</v>
      </c>
      <c r="B311" s="35">
        <v>12</v>
      </c>
      <c r="C311" s="35">
        <v>241</v>
      </c>
      <c r="D311" s="36">
        <v>151.3</v>
      </c>
      <c r="E311" s="37" t="s">
        <v>36</v>
      </c>
      <c r="F311" s="37" t="s">
        <v>36</v>
      </c>
      <c r="G311" s="37" t="s">
        <v>37</v>
      </c>
      <c r="H311" s="37" t="s">
        <v>38</v>
      </c>
      <c r="I311" s="35" t="s">
        <v>39</v>
      </c>
      <c r="J311" s="37" t="s">
        <v>51</v>
      </c>
      <c r="K311" s="37" t="s">
        <v>46</v>
      </c>
      <c r="L311" s="49">
        <v>40324764.482</v>
      </c>
      <c r="M311" s="49">
        <v>4719444.77622</v>
      </c>
      <c r="N311" s="50" t="s">
        <v>77</v>
      </c>
      <c r="O311" s="49" t="s">
        <v>42</v>
      </c>
      <c r="P311" s="51">
        <v>1361.7</v>
      </c>
      <c r="Q311" s="59"/>
      <c r="R311" s="35"/>
    </row>
    <row r="312" s="2" customFormat="1" spans="1:18">
      <c r="A312" s="35" t="s">
        <v>35</v>
      </c>
      <c r="B312" s="35">
        <v>12</v>
      </c>
      <c r="C312" s="35">
        <v>165</v>
      </c>
      <c r="D312" s="36">
        <v>175.3</v>
      </c>
      <c r="E312" s="37" t="s">
        <v>36</v>
      </c>
      <c r="F312" s="37" t="s">
        <v>36</v>
      </c>
      <c r="G312" s="37" t="s">
        <v>37</v>
      </c>
      <c r="H312" s="37" t="s">
        <v>38</v>
      </c>
      <c r="I312" s="35" t="s">
        <v>39</v>
      </c>
      <c r="J312" s="37" t="s">
        <v>51</v>
      </c>
      <c r="K312" s="37" t="s">
        <v>46</v>
      </c>
      <c r="L312" s="49">
        <v>40327463.3936</v>
      </c>
      <c r="M312" s="49">
        <v>4720621.19944</v>
      </c>
      <c r="N312" s="50" t="s">
        <v>77</v>
      </c>
      <c r="O312" s="49" t="s">
        <v>42</v>
      </c>
      <c r="P312" s="51">
        <v>1577.7</v>
      </c>
      <c r="Q312" s="59"/>
      <c r="R312" s="35"/>
    </row>
    <row r="313" s="2" customFormat="1" spans="1:18">
      <c r="A313" s="35" t="s">
        <v>35</v>
      </c>
      <c r="B313" s="35">
        <v>12</v>
      </c>
      <c r="C313" s="35">
        <v>171</v>
      </c>
      <c r="D313" s="36">
        <v>45.8</v>
      </c>
      <c r="E313" s="37" t="s">
        <v>36</v>
      </c>
      <c r="F313" s="37" t="s">
        <v>36</v>
      </c>
      <c r="G313" s="37" t="s">
        <v>37</v>
      </c>
      <c r="H313" s="37" t="s">
        <v>43</v>
      </c>
      <c r="I313" s="35" t="s">
        <v>39</v>
      </c>
      <c r="J313" s="37" t="s">
        <v>44</v>
      </c>
      <c r="K313" s="37" t="s">
        <v>45</v>
      </c>
      <c r="L313" s="49">
        <v>40326942.8345</v>
      </c>
      <c r="M313" s="49">
        <v>4720566.61015</v>
      </c>
      <c r="N313" s="50" t="s">
        <v>77</v>
      </c>
      <c r="O313" s="49" t="s">
        <v>42</v>
      </c>
      <c r="P313" s="51">
        <v>412.2</v>
      </c>
      <c r="Q313" s="59"/>
      <c r="R313" s="35"/>
    </row>
    <row r="314" s="2" customFormat="1" spans="1:18">
      <c r="A314" s="35" t="s">
        <v>35</v>
      </c>
      <c r="B314" s="35">
        <v>12</v>
      </c>
      <c r="C314" s="35">
        <v>168</v>
      </c>
      <c r="D314" s="36">
        <v>15.7</v>
      </c>
      <c r="E314" s="37" t="s">
        <v>36</v>
      </c>
      <c r="F314" s="37" t="s">
        <v>36</v>
      </c>
      <c r="G314" s="37" t="s">
        <v>37</v>
      </c>
      <c r="H314" s="37" t="s">
        <v>43</v>
      </c>
      <c r="I314" s="35" t="s">
        <v>39</v>
      </c>
      <c r="J314" s="37" t="s">
        <v>50</v>
      </c>
      <c r="K314" s="37" t="s">
        <v>48</v>
      </c>
      <c r="L314" s="49">
        <v>40327475.429</v>
      </c>
      <c r="M314" s="49">
        <v>4720717.97646</v>
      </c>
      <c r="N314" s="50" t="s">
        <v>77</v>
      </c>
      <c r="O314" s="49" t="s">
        <v>42</v>
      </c>
      <c r="P314" s="51">
        <v>141.3</v>
      </c>
      <c r="Q314" s="59"/>
      <c r="R314" s="35"/>
    </row>
    <row r="315" s="2" customFormat="1" spans="1:18">
      <c r="A315" s="35" t="s">
        <v>35</v>
      </c>
      <c r="B315" s="35"/>
      <c r="C315" s="35"/>
      <c r="D315" s="36">
        <f>SUM(D276:D314)</f>
        <v>4050.3</v>
      </c>
      <c r="E315" s="37"/>
      <c r="F315" s="37"/>
      <c r="G315" s="37"/>
      <c r="H315" s="37"/>
      <c r="I315" s="35"/>
      <c r="J315" s="37"/>
      <c r="K315" s="37"/>
      <c r="L315" s="49"/>
      <c r="M315" s="49"/>
      <c r="N315" s="50"/>
      <c r="O315" s="49" t="s">
        <v>58</v>
      </c>
      <c r="P315" s="51">
        <f>SUM(P276:P314)</f>
        <v>36452.7</v>
      </c>
      <c r="Q315" s="59"/>
      <c r="R315" s="35"/>
    </row>
    <row r="316" s="2" customFormat="1" spans="1:18">
      <c r="A316" s="35" t="s">
        <v>35</v>
      </c>
      <c r="B316" s="35"/>
      <c r="C316" s="35"/>
      <c r="D316" s="36"/>
      <c r="E316" s="37"/>
      <c r="F316" s="37"/>
      <c r="G316" s="37"/>
      <c r="H316" s="37"/>
      <c r="I316" s="35"/>
      <c r="J316" s="37"/>
      <c r="K316" s="37"/>
      <c r="L316" s="49"/>
      <c r="M316" s="49"/>
      <c r="N316" s="50"/>
      <c r="O316" s="35" t="s">
        <v>78</v>
      </c>
      <c r="P316" s="51">
        <v>11280</v>
      </c>
      <c r="Q316" s="59" t="s">
        <v>79</v>
      </c>
      <c r="R316" s="35"/>
    </row>
    <row r="317" s="2" customFormat="1" spans="1:18">
      <c r="A317" s="35" t="s">
        <v>35</v>
      </c>
      <c r="B317" s="35"/>
      <c r="C317" s="35"/>
      <c r="D317" s="36"/>
      <c r="E317" s="37"/>
      <c r="F317" s="37"/>
      <c r="G317" s="37"/>
      <c r="H317" s="37"/>
      <c r="I317" s="35"/>
      <c r="J317" s="37"/>
      <c r="K317" s="37"/>
      <c r="L317" s="49"/>
      <c r="M317" s="49"/>
      <c r="N317" s="50"/>
      <c r="O317" s="35" t="s">
        <v>80</v>
      </c>
      <c r="P317" s="51">
        <v>6900</v>
      </c>
      <c r="Q317" s="59" t="s">
        <v>81</v>
      </c>
      <c r="R317" s="35"/>
    </row>
    <row r="318" s="2" customFormat="1" spans="1:18">
      <c r="A318" s="35" t="s">
        <v>35</v>
      </c>
      <c r="B318" s="35"/>
      <c r="C318" s="35"/>
      <c r="D318" s="36"/>
      <c r="E318" s="37"/>
      <c r="F318" s="37"/>
      <c r="G318" s="37"/>
      <c r="H318" s="37"/>
      <c r="I318" s="35"/>
      <c r="J318" s="37"/>
      <c r="K318" s="37"/>
      <c r="L318" s="49"/>
      <c r="M318" s="49"/>
      <c r="N318" s="50"/>
      <c r="O318" s="35" t="s">
        <v>82</v>
      </c>
      <c r="P318" s="51">
        <v>10199</v>
      </c>
      <c r="Q318" s="59" t="s">
        <v>83</v>
      </c>
      <c r="R318" s="35"/>
    </row>
    <row r="319" s="2" customFormat="1" spans="1:18">
      <c r="A319" s="35" t="s">
        <v>35</v>
      </c>
      <c r="B319" s="35"/>
      <c r="C319" s="35"/>
      <c r="D319" s="36"/>
      <c r="E319" s="37"/>
      <c r="F319" s="37"/>
      <c r="G319" s="37"/>
      <c r="H319" s="37"/>
      <c r="I319" s="35"/>
      <c r="J319" s="37"/>
      <c r="K319" s="37"/>
      <c r="L319" s="49"/>
      <c r="M319" s="49"/>
      <c r="N319" s="50"/>
      <c r="O319" s="35" t="s">
        <v>84</v>
      </c>
      <c r="P319" s="51">
        <v>7949</v>
      </c>
      <c r="Q319" s="59" t="s">
        <v>85</v>
      </c>
      <c r="R319" s="35"/>
    </row>
    <row r="320" s="2" customFormat="1" spans="1:18">
      <c r="A320" s="35" t="s">
        <v>35</v>
      </c>
      <c r="B320" s="35"/>
      <c r="C320" s="35"/>
      <c r="D320" s="36"/>
      <c r="E320" s="37"/>
      <c r="F320" s="37"/>
      <c r="G320" s="37"/>
      <c r="H320" s="37"/>
      <c r="I320" s="35"/>
      <c r="J320" s="37"/>
      <c r="K320" s="37"/>
      <c r="L320" s="49"/>
      <c r="M320" s="49"/>
      <c r="N320" s="50"/>
      <c r="O320" s="49" t="s">
        <v>42</v>
      </c>
      <c r="P320" s="51">
        <v>124.7</v>
      </c>
      <c r="Q320" s="59"/>
      <c r="R320" s="35"/>
    </row>
    <row r="321" s="2" customFormat="1" spans="1:18">
      <c r="A321" s="35" t="s">
        <v>35</v>
      </c>
      <c r="B321" s="35">
        <v>12</v>
      </c>
      <c r="C321" s="35">
        <v>201</v>
      </c>
      <c r="D321" s="36">
        <v>28.3</v>
      </c>
      <c r="E321" s="37" t="s">
        <v>36</v>
      </c>
      <c r="F321" s="37" t="s">
        <v>36</v>
      </c>
      <c r="G321" s="37" t="s">
        <v>37</v>
      </c>
      <c r="H321" s="37" t="s">
        <v>43</v>
      </c>
      <c r="I321" s="35" t="s">
        <v>39</v>
      </c>
      <c r="J321" s="37" t="s">
        <v>50</v>
      </c>
      <c r="K321" s="37" t="s">
        <v>48</v>
      </c>
      <c r="L321" s="49">
        <v>40320257.2435</v>
      </c>
      <c r="M321" s="49">
        <v>4720337.77694</v>
      </c>
      <c r="N321" s="50" t="s">
        <v>77</v>
      </c>
      <c r="O321" s="49" t="s">
        <v>42</v>
      </c>
      <c r="P321" s="51">
        <v>254.7</v>
      </c>
      <c r="Q321" s="59"/>
      <c r="R321" s="35"/>
    </row>
    <row r="322" s="2" customFormat="1" spans="1:18">
      <c r="A322" s="35" t="s">
        <v>35</v>
      </c>
      <c r="B322" s="35">
        <v>12</v>
      </c>
      <c r="C322" s="35">
        <v>172</v>
      </c>
      <c r="D322" s="36">
        <v>15.1</v>
      </c>
      <c r="E322" s="37" t="s">
        <v>36</v>
      </c>
      <c r="F322" s="37" t="s">
        <v>36</v>
      </c>
      <c r="G322" s="37" t="s">
        <v>37</v>
      </c>
      <c r="H322" s="37" t="s">
        <v>43</v>
      </c>
      <c r="I322" s="35" t="s">
        <v>39</v>
      </c>
      <c r="J322" s="37" t="s">
        <v>44</v>
      </c>
      <c r="K322" s="37" t="s">
        <v>52</v>
      </c>
      <c r="L322" s="49">
        <v>40320293.4693</v>
      </c>
      <c r="M322" s="49">
        <v>4720852.67799</v>
      </c>
      <c r="N322" s="50" t="s">
        <v>77</v>
      </c>
      <c r="O322" s="49" t="s">
        <v>42</v>
      </c>
      <c r="P322" s="51">
        <v>135.9</v>
      </c>
      <c r="Q322" s="59"/>
      <c r="R322" s="35"/>
    </row>
    <row r="323" s="2" customFormat="1" spans="1:18">
      <c r="A323" s="35" t="s">
        <v>35</v>
      </c>
      <c r="B323" s="35">
        <v>12</v>
      </c>
      <c r="C323" s="35">
        <v>273</v>
      </c>
      <c r="D323" s="36">
        <v>10.9</v>
      </c>
      <c r="E323" s="37" t="s">
        <v>36</v>
      </c>
      <c r="F323" s="37" t="s">
        <v>36</v>
      </c>
      <c r="G323" s="37" t="s">
        <v>37</v>
      </c>
      <c r="H323" s="37" t="s">
        <v>43</v>
      </c>
      <c r="I323" s="35" t="s">
        <v>39</v>
      </c>
      <c r="J323" s="37" t="s">
        <v>44</v>
      </c>
      <c r="K323" s="37" t="s">
        <v>45</v>
      </c>
      <c r="L323" s="49">
        <v>40323369.6172</v>
      </c>
      <c r="M323" s="49">
        <v>4719376.64429</v>
      </c>
      <c r="N323" s="50" t="s">
        <v>77</v>
      </c>
      <c r="O323" s="49" t="s">
        <v>42</v>
      </c>
      <c r="P323" s="51">
        <v>98.1</v>
      </c>
      <c r="Q323" s="59"/>
      <c r="R323" s="35"/>
    </row>
    <row r="324" s="2" customFormat="1" spans="1:18">
      <c r="A324" s="35" t="s">
        <v>35</v>
      </c>
      <c r="B324" s="35">
        <v>12</v>
      </c>
      <c r="C324" s="35">
        <v>303</v>
      </c>
      <c r="D324" s="36">
        <v>93.7</v>
      </c>
      <c r="E324" s="37" t="s">
        <v>36</v>
      </c>
      <c r="F324" s="37" t="s">
        <v>36</v>
      </c>
      <c r="G324" s="37" t="s">
        <v>37</v>
      </c>
      <c r="H324" s="37" t="s">
        <v>38</v>
      </c>
      <c r="I324" s="35" t="s">
        <v>39</v>
      </c>
      <c r="J324" s="37" t="s">
        <v>51</v>
      </c>
      <c r="K324" s="37" t="s">
        <v>46</v>
      </c>
      <c r="L324" s="49">
        <v>40320583.9288</v>
      </c>
      <c r="M324" s="49">
        <v>4719065.21847</v>
      </c>
      <c r="N324" s="50" t="s">
        <v>77</v>
      </c>
      <c r="O324" s="49" t="s">
        <v>42</v>
      </c>
      <c r="P324" s="51">
        <v>843.3</v>
      </c>
      <c r="Q324" s="59"/>
      <c r="R324" s="35"/>
    </row>
    <row r="325" s="2" customFormat="1" spans="1:18">
      <c r="A325" s="35" t="s">
        <v>35</v>
      </c>
      <c r="B325" s="35">
        <v>12</v>
      </c>
      <c r="C325" s="35">
        <v>262</v>
      </c>
      <c r="D325" s="36">
        <v>1179</v>
      </c>
      <c r="E325" s="37" t="s">
        <v>36</v>
      </c>
      <c r="F325" s="37" t="s">
        <v>36</v>
      </c>
      <c r="G325" s="37" t="s">
        <v>37</v>
      </c>
      <c r="H325" s="37" t="s">
        <v>38</v>
      </c>
      <c r="I325" s="35" t="s">
        <v>39</v>
      </c>
      <c r="J325" s="37" t="s">
        <v>51</v>
      </c>
      <c r="K325" s="37" t="s">
        <v>46</v>
      </c>
      <c r="L325" s="49">
        <v>40319562.6286</v>
      </c>
      <c r="M325" s="49">
        <v>4719210.69381</v>
      </c>
      <c r="N325" s="50" t="s">
        <v>77</v>
      </c>
      <c r="O325" s="49" t="s">
        <v>42</v>
      </c>
      <c r="P325" s="51">
        <v>10611</v>
      </c>
      <c r="Q325" s="59"/>
      <c r="R325" s="35"/>
    </row>
    <row r="326" s="2" customFormat="1" spans="1:18">
      <c r="A326" s="35" t="s">
        <v>35</v>
      </c>
      <c r="B326" s="35">
        <v>12</v>
      </c>
      <c r="C326" s="35">
        <v>334</v>
      </c>
      <c r="D326" s="36">
        <v>162.2</v>
      </c>
      <c r="E326" s="37" t="s">
        <v>36</v>
      </c>
      <c r="F326" s="37" t="s">
        <v>36</v>
      </c>
      <c r="G326" s="37" t="s">
        <v>37</v>
      </c>
      <c r="H326" s="37" t="s">
        <v>38</v>
      </c>
      <c r="I326" s="35" t="s">
        <v>39</v>
      </c>
      <c r="J326" s="37" t="s">
        <v>51</v>
      </c>
      <c r="K326" s="37" t="s">
        <v>46</v>
      </c>
      <c r="L326" s="49">
        <v>40321896.0365</v>
      </c>
      <c r="M326" s="49">
        <v>4718655.73741</v>
      </c>
      <c r="N326" s="50" t="s">
        <v>77</v>
      </c>
      <c r="O326" s="49" t="s">
        <v>42</v>
      </c>
      <c r="P326" s="51">
        <v>1459.8</v>
      </c>
      <c r="Q326" s="59"/>
      <c r="R326" s="35"/>
    </row>
    <row r="327" s="2" customFormat="1" spans="1:18">
      <c r="A327" s="35" t="s">
        <v>35</v>
      </c>
      <c r="B327" s="35">
        <v>12</v>
      </c>
      <c r="C327" s="35">
        <v>402</v>
      </c>
      <c r="D327" s="36">
        <v>228.8</v>
      </c>
      <c r="E327" s="37" t="s">
        <v>36</v>
      </c>
      <c r="F327" s="37" t="s">
        <v>36</v>
      </c>
      <c r="G327" s="37" t="s">
        <v>37</v>
      </c>
      <c r="H327" s="35" t="s">
        <v>43</v>
      </c>
      <c r="I327" s="35" t="s">
        <v>39</v>
      </c>
      <c r="J327" s="37" t="s">
        <v>44</v>
      </c>
      <c r="K327" s="37" t="s">
        <v>45</v>
      </c>
      <c r="L327" s="49">
        <v>40319665.7093</v>
      </c>
      <c r="M327" s="49">
        <v>4717878.34051</v>
      </c>
      <c r="N327" s="50" t="s">
        <v>77</v>
      </c>
      <c r="O327" s="49" t="s">
        <v>42</v>
      </c>
      <c r="P327" s="51">
        <v>2059.2</v>
      </c>
      <c r="Q327" s="59"/>
      <c r="R327" s="35"/>
    </row>
    <row r="328" s="2" customFormat="1" spans="1:18">
      <c r="A328" s="35" t="s">
        <v>35</v>
      </c>
      <c r="B328" s="35">
        <v>12</v>
      </c>
      <c r="C328" s="35">
        <v>411</v>
      </c>
      <c r="D328" s="36">
        <v>40.3</v>
      </c>
      <c r="E328" s="37" t="s">
        <v>36</v>
      </c>
      <c r="F328" s="37" t="s">
        <v>36</v>
      </c>
      <c r="G328" s="37" t="s">
        <v>37</v>
      </c>
      <c r="H328" s="35" t="s">
        <v>43</v>
      </c>
      <c r="I328" s="35" t="s">
        <v>39</v>
      </c>
      <c r="J328" s="37" t="s">
        <v>44</v>
      </c>
      <c r="K328" s="37" t="s">
        <v>45</v>
      </c>
      <c r="L328" s="49">
        <v>40321127.077</v>
      </c>
      <c r="M328" s="49">
        <v>4717792.60245</v>
      </c>
      <c r="N328" s="50" t="s">
        <v>77</v>
      </c>
      <c r="O328" s="49" t="s">
        <v>42</v>
      </c>
      <c r="P328" s="51">
        <v>362.7</v>
      </c>
      <c r="Q328" s="59"/>
      <c r="R328" s="35"/>
    </row>
    <row r="329" s="2" customFormat="1" spans="1:18">
      <c r="A329" s="35" t="s">
        <v>35</v>
      </c>
      <c r="B329" s="35">
        <v>14</v>
      </c>
      <c r="C329" s="35">
        <v>239</v>
      </c>
      <c r="D329" s="36">
        <v>28.8</v>
      </c>
      <c r="E329" s="37" t="s">
        <v>36</v>
      </c>
      <c r="F329" s="37" t="s">
        <v>36</v>
      </c>
      <c r="G329" s="37" t="s">
        <v>37</v>
      </c>
      <c r="H329" s="35" t="s">
        <v>43</v>
      </c>
      <c r="I329" s="35" t="s">
        <v>39</v>
      </c>
      <c r="J329" s="37" t="s">
        <v>44</v>
      </c>
      <c r="K329" s="37" t="s">
        <v>45</v>
      </c>
      <c r="L329" s="49">
        <v>40332433.4216</v>
      </c>
      <c r="M329" s="49">
        <v>4711433.83976</v>
      </c>
      <c r="N329" s="50" t="s">
        <v>77</v>
      </c>
      <c r="O329" s="49" t="s">
        <v>42</v>
      </c>
      <c r="P329" s="51">
        <v>259.2</v>
      </c>
      <c r="Q329" s="59"/>
      <c r="R329" s="35"/>
    </row>
    <row r="330" s="2" customFormat="1" spans="1:18">
      <c r="A330" s="35" t="s">
        <v>35</v>
      </c>
      <c r="B330" s="35">
        <v>13</v>
      </c>
      <c r="C330" s="35">
        <v>105</v>
      </c>
      <c r="D330" s="36">
        <v>32.1</v>
      </c>
      <c r="E330" s="37" t="s">
        <v>36</v>
      </c>
      <c r="F330" s="37" t="s">
        <v>36</v>
      </c>
      <c r="G330" s="37" t="s">
        <v>37</v>
      </c>
      <c r="H330" s="35" t="s">
        <v>43</v>
      </c>
      <c r="I330" s="35" t="s">
        <v>39</v>
      </c>
      <c r="J330" s="37" t="s">
        <v>44</v>
      </c>
      <c r="K330" s="37" t="s">
        <v>45</v>
      </c>
      <c r="L330" s="49">
        <v>40331010.5443</v>
      </c>
      <c r="M330" s="49">
        <v>4717059.84898</v>
      </c>
      <c r="N330" s="50" t="s">
        <v>77</v>
      </c>
      <c r="O330" s="49" t="s">
        <v>42</v>
      </c>
      <c r="P330" s="51">
        <v>288.9</v>
      </c>
      <c r="Q330" s="59"/>
      <c r="R330" s="35"/>
    </row>
    <row r="331" s="2" customFormat="1" spans="1:18">
      <c r="A331" s="35" t="s">
        <v>35</v>
      </c>
      <c r="B331" s="35">
        <v>13</v>
      </c>
      <c r="C331" s="35">
        <v>17</v>
      </c>
      <c r="D331" s="36">
        <v>43.7</v>
      </c>
      <c r="E331" s="37" t="s">
        <v>36</v>
      </c>
      <c r="F331" s="37" t="s">
        <v>36</v>
      </c>
      <c r="G331" s="37" t="s">
        <v>37</v>
      </c>
      <c r="H331" s="35" t="s">
        <v>43</v>
      </c>
      <c r="I331" s="35" t="s">
        <v>39</v>
      </c>
      <c r="J331" s="37" t="s">
        <v>50</v>
      </c>
      <c r="K331" s="37" t="s">
        <v>48</v>
      </c>
      <c r="L331" s="49">
        <v>40330767.0586</v>
      </c>
      <c r="M331" s="49">
        <v>4719523.69643</v>
      </c>
      <c r="N331" s="50" t="s">
        <v>77</v>
      </c>
      <c r="O331" s="49" t="s">
        <v>42</v>
      </c>
      <c r="P331" s="51">
        <v>393.3</v>
      </c>
      <c r="Q331" s="59"/>
      <c r="R331" s="35"/>
    </row>
    <row r="332" s="2" customFormat="1" spans="1:18">
      <c r="A332" s="35" t="s">
        <v>35</v>
      </c>
      <c r="B332" s="35">
        <v>14</v>
      </c>
      <c r="C332" s="35">
        <v>173</v>
      </c>
      <c r="D332" s="36">
        <v>42.9</v>
      </c>
      <c r="E332" s="37" t="s">
        <v>36</v>
      </c>
      <c r="F332" s="37" t="s">
        <v>36</v>
      </c>
      <c r="G332" s="37" t="s">
        <v>37</v>
      </c>
      <c r="H332" s="35" t="s">
        <v>43</v>
      </c>
      <c r="I332" s="35" t="s">
        <v>39</v>
      </c>
      <c r="J332" s="37" t="s">
        <v>44</v>
      </c>
      <c r="K332" s="37" t="s">
        <v>45</v>
      </c>
      <c r="L332" s="49">
        <v>40333525.667</v>
      </c>
      <c r="M332" s="49">
        <v>4712236.80137</v>
      </c>
      <c r="N332" s="50" t="s">
        <v>77</v>
      </c>
      <c r="O332" s="49" t="s">
        <v>42</v>
      </c>
      <c r="P332" s="51">
        <v>386.1</v>
      </c>
      <c r="Q332" s="59"/>
      <c r="R332" s="35"/>
    </row>
    <row r="333" s="2" customFormat="1" spans="1:18">
      <c r="A333" s="35" t="s">
        <v>35</v>
      </c>
      <c r="B333" s="35">
        <v>14</v>
      </c>
      <c r="C333" s="35">
        <v>100</v>
      </c>
      <c r="D333" s="36">
        <v>85.5</v>
      </c>
      <c r="E333" s="37" t="s">
        <v>36</v>
      </c>
      <c r="F333" s="37" t="s">
        <v>36</v>
      </c>
      <c r="G333" s="37" t="s">
        <v>37</v>
      </c>
      <c r="H333" s="37" t="s">
        <v>38</v>
      </c>
      <c r="I333" s="35" t="s">
        <v>39</v>
      </c>
      <c r="J333" s="37" t="s">
        <v>40</v>
      </c>
      <c r="K333" s="37" t="s">
        <v>46</v>
      </c>
      <c r="L333" s="49">
        <v>40332205.4033</v>
      </c>
      <c r="M333" s="49">
        <v>4713053.50884</v>
      </c>
      <c r="N333" s="50" t="s">
        <v>77</v>
      </c>
      <c r="O333" s="49" t="s">
        <v>42</v>
      </c>
      <c r="P333" s="51">
        <v>769.5</v>
      </c>
      <c r="Q333" s="59"/>
      <c r="R333" s="35"/>
    </row>
    <row r="334" s="2" customFormat="1" spans="1:18">
      <c r="A334" s="35" t="s">
        <v>35</v>
      </c>
      <c r="B334" s="35">
        <v>14</v>
      </c>
      <c r="C334" s="35">
        <v>158</v>
      </c>
      <c r="D334" s="36">
        <v>14.5</v>
      </c>
      <c r="E334" s="37" t="s">
        <v>36</v>
      </c>
      <c r="F334" s="37" t="s">
        <v>36</v>
      </c>
      <c r="G334" s="37" t="s">
        <v>37</v>
      </c>
      <c r="H334" s="37" t="s">
        <v>38</v>
      </c>
      <c r="I334" s="35" t="s">
        <v>39</v>
      </c>
      <c r="J334" s="37" t="s">
        <v>40</v>
      </c>
      <c r="K334" s="37" t="s">
        <v>46</v>
      </c>
      <c r="L334" s="49">
        <v>40332012.7119</v>
      </c>
      <c r="M334" s="49">
        <v>4712477.27627</v>
      </c>
      <c r="N334" s="50" t="s">
        <v>77</v>
      </c>
      <c r="O334" s="49" t="s">
        <v>42</v>
      </c>
      <c r="P334" s="51">
        <v>130.5</v>
      </c>
      <c r="Q334" s="59"/>
      <c r="R334" s="35"/>
    </row>
    <row r="335" s="2" customFormat="1" spans="1:18">
      <c r="A335" s="35" t="s">
        <v>35</v>
      </c>
      <c r="B335" s="35">
        <v>15</v>
      </c>
      <c r="C335" s="35">
        <v>208</v>
      </c>
      <c r="D335" s="36">
        <v>28.7</v>
      </c>
      <c r="E335" s="37" t="s">
        <v>36</v>
      </c>
      <c r="F335" s="37" t="s">
        <v>36</v>
      </c>
      <c r="G335" s="37" t="s">
        <v>37</v>
      </c>
      <c r="H335" s="37" t="s">
        <v>38</v>
      </c>
      <c r="I335" s="35" t="s">
        <v>39</v>
      </c>
      <c r="J335" s="37" t="s">
        <v>40</v>
      </c>
      <c r="K335" s="37" t="s">
        <v>46</v>
      </c>
      <c r="L335" s="49">
        <v>40328951.792</v>
      </c>
      <c r="M335" s="49">
        <v>4709960.29104</v>
      </c>
      <c r="N335" s="50" t="s">
        <v>77</v>
      </c>
      <c r="O335" s="49" t="s">
        <v>42</v>
      </c>
      <c r="P335" s="51">
        <v>258.3</v>
      </c>
      <c r="Q335" s="59"/>
      <c r="R335" s="35"/>
    </row>
    <row r="336" s="2" customFormat="1" spans="1:18">
      <c r="A336" s="35" t="s">
        <v>35</v>
      </c>
      <c r="B336" s="35">
        <v>15</v>
      </c>
      <c r="C336" s="35">
        <v>111</v>
      </c>
      <c r="D336" s="36">
        <v>115.3</v>
      </c>
      <c r="E336" s="37" t="s">
        <v>36</v>
      </c>
      <c r="F336" s="37" t="s">
        <v>36</v>
      </c>
      <c r="G336" s="37" t="s">
        <v>37</v>
      </c>
      <c r="H336" s="37" t="s">
        <v>38</v>
      </c>
      <c r="I336" s="35" t="s">
        <v>39</v>
      </c>
      <c r="J336" s="37" t="s">
        <v>51</v>
      </c>
      <c r="K336" s="37" t="s">
        <v>46</v>
      </c>
      <c r="L336" s="49">
        <v>40328384.3053</v>
      </c>
      <c r="M336" s="49">
        <v>4711102.17739</v>
      </c>
      <c r="N336" s="50" t="s">
        <v>77</v>
      </c>
      <c r="O336" s="49" t="s">
        <v>42</v>
      </c>
      <c r="P336" s="51">
        <v>1037.7</v>
      </c>
      <c r="Q336" s="59"/>
      <c r="R336" s="35"/>
    </row>
    <row r="337" s="2" customFormat="1" spans="1:18">
      <c r="A337" s="35" t="s">
        <v>35</v>
      </c>
      <c r="B337" s="35">
        <v>15</v>
      </c>
      <c r="C337" s="35">
        <v>173</v>
      </c>
      <c r="D337" s="36">
        <v>25.6</v>
      </c>
      <c r="E337" s="37" t="s">
        <v>36</v>
      </c>
      <c r="F337" s="37" t="s">
        <v>36</v>
      </c>
      <c r="G337" s="37" t="s">
        <v>37</v>
      </c>
      <c r="H337" s="35" t="s">
        <v>43</v>
      </c>
      <c r="I337" s="35" t="s">
        <v>39</v>
      </c>
      <c r="J337" s="37" t="s">
        <v>49</v>
      </c>
      <c r="K337" s="37" t="s">
        <v>48</v>
      </c>
      <c r="L337" s="49">
        <v>40327945.1913</v>
      </c>
      <c r="M337" s="49">
        <v>4710475.04743</v>
      </c>
      <c r="N337" s="50" t="s">
        <v>77</v>
      </c>
      <c r="O337" s="49" t="s">
        <v>42</v>
      </c>
      <c r="P337" s="51">
        <v>230.4</v>
      </c>
      <c r="Q337" s="59"/>
      <c r="R337" s="35"/>
    </row>
    <row r="338" s="2" customFormat="1" spans="1:18">
      <c r="A338" s="35" t="s">
        <v>35</v>
      </c>
      <c r="B338" s="35">
        <v>15</v>
      </c>
      <c r="C338" s="35">
        <v>186</v>
      </c>
      <c r="D338" s="36">
        <v>138.4</v>
      </c>
      <c r="E338" s="37" t="s">
        <v>36</v>
      </c>
      <c r="F338" s="37" t="s">
        <v>36</v>
      </c>
      <c r="G338" s="37" t="s">
        <v>37</v>
      </c>
      <c r="H338" s="37" t="s">
        <v>38</v>
      </c>
      <c r="I338" s="35" t="s">
        <v>39</v>
      </c>
      <c r="J338" s="37" t="s">
        <v>40</v>
      </c>
      <c r="K338" s="37" t="s">
        <v>46</v>
      </c>
      <c r="L338" s="49">
        <v>40328246.7576</v>
      </c>
      <c r="M338" s="49">
        <v>4709958.40738</v>
      </c>
      <c r="N338" s="50" t="s">
        <v>77</v>
      </c>
      <c r="O338" s="49" t="s">
        <v>42</v>
      </c>
      <c r="P338" s="51">
        <v>1245.6</v>
      </c>
      <c r="Q338" s="59"/>
      <c r="R338" s="35"/>
    </row>
    <row r="339" s="2" customFormat="1" spans="1:18">
      <c r="A339" s="35" t="s">
        <v>35</v>
      </c>
      <c r="B339" s="35">
        <v>15</v>
      </c>
      <c r="C339" s="35">
        <v>176</v>
      </c>
      <c r="D339" s="36">
        <v>12.9</v>
      </c>
      <c r="E339" s="37" t="s">
        <v>36</v>
      </c>
      <c r="F339" s="37" t="s">
        <v>36</v>
      </c>
      <c r="G339" s="37" t="s">
        <v>37</v>
      </c>
      <c r="H339" s="35" t="s">
        <v>43</v>
      </c>
      <c r="I339" s="35" t="s">
        <v>39</v>
      </c>
      <c r="J339" s="37" t="s">
        <v>56</v>
      </c>
      <c r="K339" s="37" t="s">
        <v>53</v>
      </c>
      <c r="L339" s="49">
        <v>40327578.0252</v>
      </c>
      <c r="M339" s="49">
        <v>4710499.75127</v>
      </c>
      <c r="N339" s="50" t="s">
        <v>77</v>
      </c>
      <c r="O339" s="49" t="s">
        <v>42</v>
      </c>
      <c r="P339" s="51">
        <v>116.1</v>
      </c>
      <c r="Q339" s="59"/>
      <c r="R339" s="35"/>
    </row>
    <row r="340" s="2" customFormat="1" spans="1:18">
      <c r="A340" s="35" t="s">
        <v>35</v>
      </c>
      <c r="B340" s="35">
        <v>15</v>
      </c>
      <c r="C340" s="35">
        <v>164</v>
      </c>
      <c r="D340" s="36">
        <v>202.9</v>
      </c>
      <c r="E340" s="37" t="s">
        <v>36</v>
      </c>
      <c r="F340" s="37" t="s">
        <v>36</v>
      </c>
      <c r="G340" s="37" t="s">
        <v>37</v>
      </c>
      <c r="H340" s="35" t="s">
        <v>43</v>
      </c>
      <c r="I340" s="35" t="s">
        <v>39</v>
      </c>
      <c r="J340" s="37" t="s">
        <v>56</v>
      </c>
      <c r="K340" s="37" t="s">
        <v>53</v>
      </c>
      <c r="L340" s="49">
        <v>40327392.9456</v>
      </c>
      <c r="M340" s="49">
        <v>4710516.98931</v>
      </c>
      <c r="N340" s="50" t="s">
        <v>77</v>
      </c>
      <c r="O340" s="49" t="s">
        <v>42</v>
      </c>
      <c r="P340" s="51">
        <v>1826.1</v>
      </c>
      <c r="Q340" s="59"/>
      <c r="R340" s="35"/>
    </row>
    <row r="341" s="2" customFormat="1" spans="1:18">
      <c r="A341" s="35" t="s">
        <v>35</v>
      </c>
      <c r="B341" s="35">
        <v>14</v>
      </c>
      <c r="C341" s="35">
        <v>421</v>
      </c>
      <c r="D341" s="36">
        <v>139.1</v>
      </c>
      <c r="E341" s="37" t="s">
        <v>36</v>
      </c>
      <c r="F341" s="37" t="s">
        <v>36</v>
      </c>
      <c r="G341" s="37" t="s">
        <v>37</v>
      </c>
      <c r="H341" s="37" t="s">
        <v>38</v>
      </c>
      <c r="I341" s="35" t="s">
        <v>39</v>
      </c>
      <c r="J341" s="37" t="s">
        <v>40</v>
      </c>
      <c r="K341" s="37" t="s">
        <v>46</v>
      </c>
      <c r="L341" s="49">
        <v>40331030.4176</v>
      </c>
      <c r="M341" s="49">
        <v>4709311.40014</v>
      </c>
      <c r="N341" s="50" t="s">
        <v>77</v>
      </c>
      <c r="O341" s="49" t="s">
        <v>42</v>
      </c>
      <c r="P341" s="51">
        <v>1251.9</v>
      </c>
      <c r="Q341" s="59"/>
      <c r="R341" s="35"/>
    </row>
    <row r="342" s="2" customFormat="1" spans="1:18">
      <c r="A342" s="35" t="s">
        <v>35</v>
      </c>
      <c r="B342" s="35">
        <v>14</v>
      </c>
      <c r="C342" s="35">
        <v>414</v>
      </c>
      <c r="D342" s="36">
        <v>74.9</v>
      </c>
      <c r="E342" s="37" t="s">
        <v>36</v>
      </c>
      <c r="F342" s="37" t="s">
        <v>36</v>
      </c>
      <c r="G342" s="37" t="s">
        <v>37</v>
      </c>
      <c r="H342" s="37" t="s">
        <v>38</v>
      </c>
      <c r="I342" s="35" t="s">
        <v>39</v>
      </c>
      <c r="J342" s="37" t="s">
        <v>40</v>
      </c>
      <c r="K342" s="37" t="s">
        <v>46</v>
      </c>
      <c r="L342" s="49">
        <v>40330964.5605</v>
      </c>
      <c r="M342" s="49">
        <v>4709618.28324</v>
      </c>
      <c r="N342" s="50" t="s">
        <v>77</v>
      </c>
      <c r="O342" s="49" t="s">
        <v>42</v>
      </c>
      <c r="P342" s="51">
        <v>674.1</v>
      </c>
      <c r="Q342" s="59"/>
      <c r="R342" s="35"/>
    </row>
    <row r="343" s="2" customFormat="1" spans="1:18">
      <c r="A343" s="35" t="s">
        <v>35</v>
      </c>
      <c r="B343" s="35">
        <v>14</v>
      </c>
      <c r="C343" s="35">
        <v>430</v>
      </c>
      <c r="D343" s="36">
        <v>313</v>
      </c>
      <c r="E343" s="37" t="s">
        <v>36</v>
      </c>
      <c r="F343" s="37" t="s">
        <v>36</v>
      </c>
      <c r="G343" s="37" t="s">
        <v>37</v>
      </c>
      <c r="H343" s="37" t="s">
        <v>38</v>
      </c>
      <c r="I343" s="35" t="s">
        <v>39</v>
      </c>
      <c r="J343" s="37" t="s">
        <v>40</v>
      </c>
      <c r="K343" s="37" t="s">
        <v>46</v>
      </c>
      <c r="L343" s="49">
        <v>40331395.5957</v>
      </c>
      <c r="M343" s="49">
        <v>4708777.82416</v>
      </c>
      <c r="N343" s="50" t="s">
        <v>77</v>
      </c>
      <c r="O343" s="49" t="s">
        <v>42</v>
      </c>
      <c r="P343" s="51">
        <v>2817</v>
      </c>
      <c r="Q343" s="59"/>
      <c r="R343" s="35"/>
    </row>
    <row r="344" s="2" customFormat="1" spans="1:18">
      <c r="A344" s="35" t="s">
        <v>35</v>
      </c>
      <c r="B344" s="35">
        <v>14</v>
      </c>
      <c r="C344" s="35">
        <v>426</v>
      </c>
      <c r="D344" s="36">
        <v>270.9</v>
      </c>
      <c r="E344" s="37" t="s">
        <v>36</v>
      </c>
      <c r="F344" s="37" t="s">
        <v>36</v>
      </c>
      <c r="G344" s="37" t="s">
        <v>37</v>
      </c>
      <c r="H344" s="35" t="s">
        <v>43</v>
      </c>
      <c r="I344" s="35" t="s">
        <v>39</v>
      </c>
      <c r="J344" s="37" t="s">
        <v>56</v>
      </c>
      <c r="K344" s="37" t="s">
        <v>53</v>
      </c>
      <c r="L344" s="49">
        <v>40331788.9261</v>
      </c>
      <c r="M344" s="49">
        <v>4708948.82599</v>
      </c>
      <c r="N344" s="50" t="s">
        <v>77</v>
      </c>
      <c r="O344" s="49" t="s">
        <v>42</v>
      </c>
      <c r="P344" s="51">
        <v>2438.1</v>
      </c>
      <c r="Q344" s="59"/>
      <c r="R344" s="35"/>
    </row>
    <row r="345" s="2" customFormat="1" spans="1:18">
      <c r="A345" s="35" t="s">
        <v>35</v>
      </c>
      <c r="B345" s="35">
        <v>14</v>
      </c>
      <c r="C345" s="35">
        <v>419</v>
      </c>
      <c r="D345" s="36">
        <v>144.9</v>
      </c>
      <c r="E345" s="37" t="s">
        <v>36</v>
      </c>
      <c r="F345" s="37" t="s">
        <v>36</v>
      </c>
      <c r="G345" s="37" t="s">
        <v>37</v>
      </c>
      <c r="H345" s="35" t="s">
        <v>43</v>
      </c>
      <c r="I345" s="35" t="s">
        <v>39</v>
      </c>
      <c r="J345" s="37" t="s">
        <v>54</v>
      </c>
      <c r="K345" s="37" t="s">
        <v>45</v>
      </c>
      <c r="L345" s="49">
        <v>40331518.4524</v>
      </c>
      <c r="M345" s="49">
        <v>4709382.17346</v>
      </c>
      <c r="N345" s="50" t="s">
        <v>77</v>
      </c>
      <c r="O345" s="49" t="s">
        <v>42</v>
      </c>
      <c r="P345" s="51">
        <v>1304.1</v>
      </c>
      <c r="Q345" s="59"/>
      <c r="R345" s="35"/>
    </row>
    <row r="346" s="2" customFormat="1" spans="1:18">
      <c r="A346" s="35" t="s">
        <v>35</v>
      </c>
      <c r="B346" s="35">
        <v>16</v>
      </c>
      <c r="C346" s="35">
        <v>34</v>
      </c>
      <c r="D346" s="36">
        <v>114.3</v>
      </c>
      <c r="E346" s="37" t="s">
        <v>36</v>
      </c>
      <c r="F346" s="37" t="s">
        <v>36</v>
      </c>
      <c r="G346" s="37" t="s">
        <v>37</v>
      </c>
      <c r="H346" s="37" t="s">
        <v>38</v>
      </c>
      <c r="I346" s="35" t="s">
        <v>39</v>
      </c>
      <c r="J346" s="37" t="s">
        <v>40</v>
      </c>
      <c r="K346" s="37" t="s">
        <v>46</v>
      </c>
      <c r="L346" s="49">
        <v>40331034.9643</v>
      </c>
      <c r="M346" s="49">
        <v>4706306.49985</v>
      </c>
      <c r="N346" s="50" t="s">
        <v>77</v>
      </c>
      <c r="O346" s="49" t="s">
        <v>42</v>
      </c>
      <c r="P346" s="51">
        <v>1028.7</v>
      </c>
      <c r="Q346" s="59"/>
      <c r="R346" s="35"/>
    </row>
    <row r="347" s="2" customFormat="1" spans="1:18">
      <c r="A347" s="35" t="s">
        <v>35</v>
      </c>
      <c r="B347" s="35">
        <v>15</v>
      </c>
      <c r="C347" s="35">
        <v>395</v>
      </c>
      <c r="D347" s="36">
        <v>129.9</v>
      </c>
      <c r="E347" s="37" t="s">
        <v>36</v>
      </c>
      <c r="F347" s="37" t="s">
        <v>36</v>
      </c>
      <c r="G347" s="37" t="s">
        <v>37</v>
      </c>
      <c r="H347" s="37" t="s">
        <v>38</v>
      </c>
      <c r="I347" s="35" t="s">
        <v>39</v>
      </c>
      <c r="J347" s="37" t="s">
        <v>40</v>
      </c>
      <c r="K347" s="37" t="s">
        <v>46</v>
      </c>
      <c r="L347" s="49">
        <v>40330461.7388</v>
      </c>
      <c r="M347" s="49">
        <v>4706130.70363</v>
      </c>
      <c r="N347" s="50" t="s">
        <v>77</v>
      </c>
      <c r="O347" s="49" t="s">
        <v>42</v>
      </c>
      <c r="P347" s="51">
        <v>1169.1</v>
      </c>
      <c r="Q347" s="59"/>
      <c r="R347" s="35"/>
    </row>
    <row r="348" s="2" customFormat="1" spans="1:18">
      <c r="A348" s="35" t="s">
        <v>35</v>
      </c>
      <c r="B348" s="35">
        <v>15</v>
      </c>
      <c r="C348" s="35">
        <v>374</v>
      </c>
      <c r="D348" s="36">
        <v>331.6</v>
      </c>
      <c r="E348" s="37" t="s">
        <v>36</v>
      </c>
      <c r="F348" s="37" t="s">
        <v>36</v>
      </c>
      <c r="G348" s="37" t="s">
        <v>37</v>
      </c>
      <c r="H348" s="37" t="s">
        <v>38</v>
      </c>
      <c r="I348" s="35" t="s">
        <v>39</v>
      </c>
      <c r="J348" s="37" t="s">
        <v>40</v>
      </c>
      <c r="K348" s="37" t="s">
        <v>46</v>
      </c>
      <c r="L348" s="49">
        <v>40329951.0889</v>
      </c>
      <c r="M348" s="49">
        <v>4705995.16206</v>
      </c>
      <c r="N348" s="50" t="s">
        <v>77</v>
      </c>
      <c r="O348" s="49" t="s">
        <v>42</v>
      </c>
      <c r="P348" s="51">
        <v>2984.4</v>
      </c>
      <c r="Q348" s="59"/>
      <c r="R348" s="35"/>
    </row>
    <row r="349" s="2" customFormat="1" spans="1:18">
      <c r="A349" s="35" t="s">
        <v>35</v>
      </c>
      <c r="B349" s="35">
        <v>15</v>
      </c>
      <c r="C349" s="35">
        <v>399</v>
      </c>
      <c r="D349" s="36">
        <v>141.5</v>
      </c>
      <c r="E349" s="37" t="s">
        <v>36</v>
      </c>
      <c r="F349" s="37" t="s">
        <v>36</v>
      </c>
      <c r="G349" s="37" t="s">
        <v>37</v>
      </c>
      <c r="H349" s="35" t="s">
        <v>43</v>
      </c>
      <c r="I349" s="35" t="s">
        <v>39</v>
      </c>
      <c r="J349" s="37" t="s">
        <v>49</v>
      </c>
      <c r="K349" s="37" t="s">
        <v>48</v>
      </c>
      <c r="L349" s="49">
        <v>40330281.918</v>
      </c>
      <c r="M349" s="49">
        <v>4705989.73978</v>
      </c>
      <c r="N349" s="50" t="s">
        <v>77</v>
      </c>
      <c r="O349" s="49" t="s">
        <v>42</v>
      </c>
      <c r="P349" s="51">
        <v>1273.5</v>
      </c>
      <c r="Q349" s="59"/>
      <c r="R349" s="35"/>
    </row>
    <row r="350" s="2" customFormat="1" spans="1:18">
      <c r="A350" s="35" t="s">
        <v>35</v>
      </c>
      <c r="B350" s="35">
        <v>15</v>
      </c>
      <c r="C350" s="35">
        <v>402</v>
      </c>
      <c r="D350" s="36">
        <v>158.8</v>
      </c>
      <c r="E350" s="37" t="s">
        <v>36</v>
      </c>
      <c r="F350" s="37" t="s">
        <v>36</v>
      </c>
      <c r="G350" s="37" t="s">
        <v>37</v>
      </c>
      <c r="H350" s="35" t="s">
        <v>43</v>
      </c>
      <c r="I350" s="35" t="s">
        <v>39</v>
      </c>
      <c r="J350" s="37" t="s">
        <v>49</v>
      </c>
      <c r="K350" s="37" t="s">
        <v>48</v>
      </c>
      <c r="L350" s="49">
        <v>40329844.6385</v>
      </c>
      <c r="M350" s="49">
        <v>4705883.4324</v>
      </c>
      <c r="N350" s="50" t="s">
        <v>77</v>
      </c>
      <c r="O350" s="49" t="s">
        <v>42</v>
      </c>
      <c r="P350" s="51">
        <v>1429.2</v>
      </c>
      <c r="Q350" s="59"/>
      <c r="R350" s="35"/>
    </row>
    <row r="351" s="2" customFormat="1" spans="1:18">
      <c r="A351" s="35" t="s">
        <v>35</v>
      </c>
      <c r="B351" s="35">
        <v>15</v>
      </c>
      <c r="C351" s="35">
        <v>379</v>
      </c>
      <c r="D351" s="36">
        <v>30.4</v>
      </c>
      <c r="E351" s="37" t="s">
        <v>36</v>
      </c>
      <c r="F351" s="37" t="s">
        <v>36</v>
      </c>
      <c r="G351" s="37" t="s">
        <v>37</v>
      </c>
      <c r="H351" s="35" t="s">
        <v>43</v>
      </c>
      <c r="I351" s="35" t="s">
        <v>39</v>
      </c>
      <c r="J351" s="37" t="s">
        <v>44</v>
      </c>
      <c r="K351" s="37" t="s">
        <v>52</v>
      </c>
      <c r="L351" s="49">
        <v>40328690.048</v>
      </c>
      <c r="M351" s="49">
        <v>4706719.06822</v>
      </c>
      <c r="N351" s="50" t="s">
        <v>77</v>
      </c>
      <c r="O351" s="49" t="s">
        <v>42</v>
      </c>
      <c r="P351" s="51">
        <v>273.6</v>
      </c>
      <c r="Q351" s="59"/>
      <c r="R351" s="35"/>
    </row>
    <row r="352" s="2" customFormat="1" spans="1:18">
      <c r="A352" s="35" t="s">
        <v>35</v>
      </c>
      <c r="B352" s="35">
        <v>15</v>
      </c>
      <c r="C352" s="35">
        <v>381</v>
      </c>
      <c r="D352" s="36">
        <v>437.3</v>
      </c>
      <c r="E352" s="37" t="s">
        <v>36</v>
      </c>
      <c r="F352" s="37" t="s">
        <v>36</v>
      </c>
      <c r="G352" s="37" t="s">
        <v>37</v>
      </c>
      <c r="H352" s="35" t="s">
        <v>43</v>
      </c>
      <c r="I352" s="35" t="s">
        <v>39</v>
      </c>
      <c r="J352" s="37" t="s">
        <v>44</v>
      </c>
      <c r="K352" s="37" t="s">
        <v>52</v>
      </c>
      <c r="L352" s="49">
        <v>40329072.599</v>
      </c>
      <c r="M352" s="49">
        <v>4706451.02057</v>
      </c>
      <c r="N352" s="50" t="s">
        <v>77</v>
      </c>
      <c r="O352" s="49" t="s">
        <v>42</v>
      </c>
      <c r="P352" s="51">
        <v>3935.7</v>
      </c>
      <c r="Q352" s="59"/>
      <c r="R352" s="35"/>
    </row>
    <row r="353" s="2" customFormat="1" spans="1:18">
      <c r="A353" s="35" t="s">
        <v>35</v>
      </c>
      <c r="B353" s="35">
        <v>15</v>
      </c>
      <c r="C353" s="35">
        <v>396</v>
      </c>
      <c r="D353" s="36">
        <v>140.7</v>
      </c>
      <c r="E353" s="37" t="s">
        <v>36</v>
      </c>
      <c r="F353" s="37" t="s">
        <v>36</v>
      </c>
      <c r="G353" s="37" t="s">
        <v>37</v>
      </c>
      <c r="H353" s="35" t="s">
        <v>43</v>
      </c>
      <c r="I353" s="35" t="s">
        <v>39</v>
      </c>
      <c r="J353" s="37" t="s">
        <v>50</v>
      </c>
      <c r="K353" s="37" t="s">
        <v>48</v>
      </c>
      <c r="L353" s="49">
        <v>40330731.9102</v>
      </c>
      <c r="M353" s="49">
        <v>4706197.75924</v>
      </c>
      <c r="N353" s="50" t="s">
        <v>77</v>
      </c>
      <c r="O353" s="49" t="s">
        <v>42</v>
      </c>
      <c r="P353" s="51">
        <v>1266.3</v>
      </c>
      <c r="Q353" s="59"/>
      <c r="R353" s="35"/>
    </row>
    <row r="354" s="2" customFormat="1" spans="1:18">
      <c r="A354" s="35" t="s">
        <v>35</v>
      </c>
      <c r="B354" s="35">
        <v>14</v>
      </c>
      <c r="C354" s="35">
        <v>334</v>
      </c>
      <c r="D354" s="36">
        <v>89.8</v>
      </c>
      <c r="E354" s="37" t="s">
        <v>36</v>
      </c>
      <c r="F354" s="37" t="s">
        <v>36</v>
      </c>
      <c r="G354" s="37" t="s">
        <v>37</v>
      </c>
      <c r="H354" s="37" t="s">
        <v>38</v>
      </c>
      <c r="I354" s="35" t="s">
        <v>39</v>
      </c>
      <c r="J354" s="37" t="s">
        <v>40</v>
      </c>
      <c r="K354" s="37" t="s">
        <v>46</v>
      </c>
      <c r="L354" s="49">
        <v>40332176.3417</v>
      </c>
      <c r="M354" s="49">
        <v>4710479.47042</v>
      </c>
      <c r="N354" s="50" t="s">
        <v>77</v>
      </c>
      <c r="O354" s="49" t="s">
        <v>42</v>
      </c>
      <c r="P354" s="51">
        <v>808.2</v>
      </c>
      <c r="Q354" s="59"/>
      <c r="R354" s="35"/>
    </row>
    <row r="355" s="2" customFormat="1" spans="1:18">
      <c r="A355" s="35" t="s">
        <v>35</v>
      </c>
      <c r="B355" s="35">
        <v>14</v>
      </c>
      <c r="C355" s="35">
        <v>344</v>
      </c>
      <c r="D355" s="36">
        <v>42.5</v>
      </c>
      <c r="E355" s="37" t="s">
        <v>36</v>
      </c>
      <c r="F355" s="37" t="s">
        <v>36</v>
      </c>
      <c r="G355" s="37" t="s">
        <v>37</v>
      </c>
      <c r="H355" s="37" t="s">
        <v>38</v>
      </c>
      <c r="I355" s="35" t="s">
        <v>39</v>
      </c>
      <c r="J355" s="37" t="s">
        <v>40</v>
      </c>
      <c r="K355" s="37" t="s">
        <v>46</v>
      </c>
      <c r="L355" s="49">
        <v>40331873.5149</v>
      </c>
      <c r="M355" s="49">
        <v>4710436.96136</v>
      </c>
      <c r="N355" s="50" t="s">
        <v>77</v>
      </c>
      <c r="O355" s="49" t="s">
        <v>42</v>
      </c>
      <c r="P355" s="51">
        <v>382.5</v>
      </c>
      <c r="Q355" s="59"/>
      <c r="R355" s="35"/>
    </row>
    <row r="356" s="2" customFormat="1" spans="1:18">
      <c r="A356" s="35" t="s">
        <v>35</v>
      </c>
      <c r="B356" s="35">
        <v>14</v>
      </c>
      <c r="C356" s="35">
        <v>258</v>
      </c>
      <c r="D356" s="36">
        <v>252.1</v>
      </c>
      <c r="E356" s="37" t="s">
        <v>36</v>
      </c>
      <c r="F356" s="37" t="s">
        <v>36</v>
      </c>
      <c r="G356" s="37" t="s">
        <v>37</v>
      </c>
      <c r="H356" s="37" t="s">
        <v>38</v>
      </c>
      <c r="I356" s="35" t="s">
        <v>39</v>
      </c>
      <c r="J356" s="37" t="s">
        <v>40</v>
      </c>
      <c r="K356" s="37" t="s">
        <v>46</v>
      </c>
      <c r="L356" s="49">
        <v>40332000.1102</v>
      </c>
      <c r="M356" s="49">
        <v>4711013.95633</v>
      </c>
      <c r="N356" s="50" t="s">
        <v>77</v>
      </c>
      <c r="O356" s="49" t="s">
        <v>42</v>
      </c>
      <c r="P356" s="51">
        <v>2268.9</v>
      </c>
      <c r="Q356" s="59"/>
      <c r="R356" s="35"/>
    </row>
    <row r="357" s="2" customFormat="1" spans="1:18">
      <c r="A357" s="35" t="s">
        <v>35</v>
      </c>
      <c r="B357" s="35">
        <v>14</v>
      </c>
      <c r="C357" s="35">
        <v>289</v>
      </c>
      <c r="D357" s="36">
        <v>32.2</v>
      </c>
      <c r="E357" s="37" t="s">
        <v>36</v>
      </c>
      <c r="F357" s="37" t="s">
        <v>36</v>
      </c>
      <c r="G357" s="37" t="s">
        <v>37</v>
      </c>
      <c r="H357" s="35" t="s">
        <v>43</v>
      </c>
      <c r="I357" s="35" t="s">
        <v>39</v>
      </c>
      <c r="J357" s="37" t="s">
        <v>44</v>
      </c>
      <c r="K357" s="37" t="s">
        <v>45</v>
      </c>
      <c r="L357" s="49">
        <v>40332049.3022</v>
      </c>
      <c r="M357" s="49">
        <v>4710978.73609</v>
      </c>
      <c r="N357" s="50" t="s">
        <v>77</v>
      </c>
      <c r="O357" s="49" t="s">
        <v>42</v>
      </c>
      <c r="P357" s="51">
        <v>289.8</v>
      </c>
      <c r="Q357" s="59"/>
      <c r="R357" s="35"/>
    </row>
    <row r="358" s="2" customFormat="1" spans="1:18">
      <c r="A358" s="35" t="s">
        <v>35</v>
      </c>
      <c r="B358" s="35">
        <v>15</v>
      </c>
      <c r="C358" s="35">
        <v>68</v>
      </c>
      <c r="D358" s="36">
        <v>51.2</v>
      </c>
      <c r="E358" s="37" t="s">
        <v>36</v>
      </c>
      <c r="F358" s="37" t="s">
        <v>36</v>
      </c>
      <c r="G358" s="37" t="s">
        <v>37</v>
      </c>
      <c r="H358" s="35" t="s">
        <v>43</v>
      </c>
      <c r="I358" s="35" t="s">
        <v>39</v>
      </c>
      <c r="J358" s="37" t="s">
        <v>44</v>
      </c>
      <c r="K358" s="37" t="s">
        <v>45</v>
      </c>
      <c r="L358" s="49">
        <v>40325797.9887</v>
      </c>
      <c r="M358" s="49">
        <v>4712266.56581</v>
      </c>
      <c r="N358" s="50" t="s">
        <v>77</v>
      </c>
      <c r="O358" s="49" t="s">
        <v>42</v>
      </c>
      <c r="P358" s="51">
        <v>460.8</v>
      </c>
      <c r="Q358" s="59"/>
      <c r="R358" s="35"/>
    </row>
    <row r="359" s="2" customFormat="1" spans="1:18">
      <c r="A359" s="35" t="s">
        <v>35</v>
      </c>
      <c r="B359" s="35">
        <v>15</v>
      </c>
      <c r="C359" s="35">
        <v>73</v>
      </c>
      <c r="D359" s="36">
        <v>68.4</v>
      </c>
      <c r="E359" s="37" t="s">
        <v>36</v>
      </c>
      <c r="F359" s="37" t="s">
        <v>36</v>
      </c>
      <c r="G359" s="37" t="s">
        <v>37</v>
      </c>
      <c r="H359" s="35" t="s">
        <v>43</v>
      </c>
      <c r="I359" s="35" t="s">
        <v>39</v>
      </c>
      <c r="J359" s="37" t="s">
        <v>44</v>
      </c>
      <c r="K359" s="37" t="s">
        <v>45</v>
      </c>
      <c r="L359" s="49">
        <v>40325985.5785</v>
      </c>
      <c r="M359" s="49">
        <v>4712092.76967</v>
      </c>
      <c r="N359" s="50" t="s">
        <v>77</v>
      </c>
      <c r="O359" s="49" t="s">
        <v>42</v>
      </c>
      <c r="P359" s="51">
        <v>615.6</v>
      </c>
      <c r="Q359" s="59"/>
      <c r="R359" s="35"/>
    </row>
    <row r="360" s="2" customFormat="1" spans="1:18">
      <c r="A360" s="35" t="s">
        <v>35</v>
      </c>
      <c r="B360" s="35">
        <v>14</v>
      </c>
      <c r="C360" s="35">
        <v>311</v>
      </c>
      <c r="D360" s="36">
        <v>27.9</v>
      </c>
      <c r="E360" s="37" t="s">
        <v>36</v>
      </c>
      <c r="F360" s="37" t="s">
        <v>36</v>
      </c>
      <c r="G360" s="37" t="s">
        <v>37</v>
      </c>
      <c r="H360" s="37" t="s">
        <v>38</v>
      </c>
      <c r="I360" s="35" t="s">
        <v>39</v>
      </c>
      <c r="J360" s="37" t="s">
        <v>40</v>
      </c>
      <c r="K360" s="37" t="s">
        <v>46</v>
      </c>
      <c r="L360" s="49">
        <v>40331698.3628</v>
      </c>
      <c r="M360" s="49">
        <v>4710722.59628</v>
      </c>
      <c r="N360" s="50" t="s">
        <v>77</v>
      </c>
      <c r="O360" s="49" t="s">
        <v>42</v>
      </c>
      <c r="P360" s="51">
        <v>251.1</v>
      </c>
      <c r="Q360" s="59"/>
      <c r="R360" s="35"/>
    </row>
    <row r="361" s="2" customFormat="1" spans="1:18">
      <c r="A361" s="35" t="s">
        <v>35</v>
      </c>
      <c r="B361" s="35">
        <v>14</v>
      </c>
      <c r="C361" s="35">
        <v>254</v>
      </c>
      <c r="D361" s="36">
        <v>38.9</v>
      </c>
      <c r="E361" s="37" t="s">
        <v>36</v>
      </c>
      <c r="F361" s="37" t="s">
        <v>36</v>
      </c>
      <c r="G361" s="37" t="s">
        <v>37</v>
      </c>
      <c r="H361" s="37" t="s">
        <v>38</v>
      </c>
      <c r="I361" s="35" t="s">
        <v>39</v>
      </c>
      <c r="J361" s="37" t="s">
        <v>40</v>
      </c>
      <c r="K361" s="37" t="s">
        <v>46</v>
      </c>
      <c r="L361" s="49">
        <v>40331430.1481</v>
      </c>
      <c r="M361" s="49">
        <v>4711280.08464</v>
      </c>
      <c r="N361" s="50" t="s">
        <v>77</v>
      </c>
      <c r="O361" s="49" t="s">
        <v>42</v>
      </c>
      <c r="P361" s="51">
        <v>350.1</v>
      </c>
      <c r="Q361" s="59"/>
      <c r="R361" s="35"/>
    </row>
    <row r="362" s="2" customFormat="1" spans="1:18">
      <c r="A362" s="35" t="s">
        <v>35</v>
      </c>
      <c r="B362" s="35">
        <v>14</v>
      </c>
      <c r="C362" s="35">
        <v>211</v>
      </c>
      <c r="D362" s="36">
        <v>74.9</v>
      </c>
      <c r="E362" s="37" t="s">
        <v>36</v>
      </c>
      <c r="F362" s="37" t="s">
        <v>36</v>
      </c>
      <c r="G362" s="37" t="s">
        <v>37</v>
      </c>
      <c r="H362" s="37" t="s">
        <v>38</v>
      </c>
      <c r="I362" s="35" t="s">
        <v>39</v>
      </c>
      <c r="J362" s="37" t="s">
        <v>40</v>
      </c>
      <c r="K362" s="37" t="s">
        <v>46</v>
      </c>
      <c r="L362" s="49">
        <v>40331471.9749</v>
      </c>
      <c r="M362" s="49">
        <v>4711735.8916</v>
      </c>
      <c r="N362" s="50" t="s">
        <v>77</v>
      </c>
      <c r="O362" s="49" t="s">
        <v>42</v>
      </c>
      <c r="P362" s="51">
        <v>674.1</v>
      </c>
      <c r="Q362" s="59"/>
      <c r="R362" s="35"/>
    </row>
    <row r="363" s="2" customFormat="1" spans="1:18">
      <c r="A363" s="35" t="s">
        <v>35</v>
      </c>
      <c r="B363" s="35">
        <v>14</v>
      </c>
      <c r="C363" s="35">
        <v>167</v>
      </c>
      <c r="D363" s="36">
        <v>628.2</v>
      </c>
      <c r="E363" s="37" t="s">
        <v>36</v>
      </c>
      <c r="F363" s="37" t="s">
        <v>36</v>
      </c>
      <c r="G363" s="37" t="s">
        <v>37</v>
      </c>
      <c r="H363" s="37" t="s">
        <v>38</v>
      </c>
      <c r="I363" s="35" t="s">
        <v>39</v>
      </c>
      <c r="J363" s="37" t="s">
        <v>51</v>
      </c>
      <c r="K363" s="37" t="s">
        <v>46</v>
      </c>
      <c r="L363" s="49">
        <v>40329700.7626</v>
      </c>
      <c r="M363" s="49">
        <v>4712303.18596</v>
      </c>
      <c r="N363" s="50" t="s">
        <v>77</v>
      </c>
      <c r="O363" s="49" t="s">
        <v>42</v>
      </c>
      <c r="P363" s="51">
        <v>5653.8</v>
      </c>
      <c r="Q363" s="59"/>
      <c r="R363" s="35"/>
    </row>
    <row r="364" s="2" customFormat="1" spans="1:18">
      <c r="A364" s="35" t="s">
        <v>35</v>
      </c>
      <c r="B364" s="35">
        <v>15</v>
      </c>
      <c r="C364" s="35">
        <v>179</v>
      </c>
      <c r="D364" s="36">
        <v>32.3</v>
      </c>
      <c r="E364" s="37" t="s">
        <v>36</v>
      </c>
      <c r="F364" s="37" t="s">
        <v>36</v>
      </c>
      <c r="G364" s="37" t="s">
        <v>37</v>
      </c>
      <c r="H364" s="35" t="s">
        <v>43</v>
      </c>
      <c r="I364" s="35" t="s">
        <v>39</v>
      </c>
      <c r="J364" s="37" t="s">
        <v>44</v>
      </c>
      <c r="K364" s="37" t="s">
        <v>52</v>
      </c>
      <c r="L364" s="49">
        <v>40324586.7625</v>
      </c>
      <c r="M364" s="49">
        <v>4710518.63651</v>
      </c>
      <c r="N364" s="50" t="s">
        <v>77</v>
      </c>
      <c r="O364" s="49" t="s">
        <v>42</v>
      </c>
      <c r="P364" s="51">
        <v>290.7</v>
      </c>
      <c r="Q364" s="59"/>
      <c r="R364" s="35"/>
    </row>
    <row r="365" s="2" customFormat="1" spans="1:18">
      <c r="A365" s="35" t="s">
        <v>35</v>
      </c>
      <c r="B365" s="35">
        <v>15</v>
      </c>
      <c r="C365" s="35">
        <v>45</v>
      </c>
      <c r="D365" s="36">
        <v>8.8</v>
      </c>
      <c r="E365" s="37" t="s">
        <v>36</v>
      </c>
      <c r="F365" s="37" t="s">
        <v>36</v>
      </c>
      <c r="G365" s="37" t="s">
        <v>37</v>
      </c>
      <c r="H365" s="35" t="s">
        <v>43</v>
      </c>
      <c r="I365" s="35" t="s">
        <v>39</v>
      </c>
      <c r="J365" s="37" t="s">
        <v>44</v>
      </c>
      <c r="K365" s="37" t="s">
        <v>52</v>
      </c>
      <c r="L365" s="49">
        <v>40324159.1514</v>
      </c>
      <c r="M365" s="49">
        <v>4713019.31298</v>
      </c>
      <c r="N365" s="50" t="s">
        <v>77</v>
      </c>
      <c r="O365" s="49" t="s">
        <v>42</v>
      </c>
      <c r="P365" s="51">
        <v>79.2</v>
      </c>
      <c r="Q365" s="59"/>
      <c r="R365" s="35"/>
    </row>
    <row r="366" s="2" customFormat="1" spans="1:18">
      <c r="A366" s="35" t="s">
        <v>35</v>
      </c>
      <c r="B366" s="35">
        <v>15</v>
      </c>
      <c r="C366" s="35">
        <v>49</v>
      </c>
      <c r="D366" s="36">
        <v>7.4</v>
      </c>
      <c r="E366" s="37" t="s">
        <v>36</v>
      </c>
      <c r="F366" s="37" t="s">
        <v>36</v>
      </c>
      <c r="G366" s="37" t="s">
        <v>37</v>
      </c>
      <c r="H366" s="35" t="s">
        <v>43</v>
      </c>
      <c r="I366" s="35" t="s">
        <v>39</v>
      </c>
      <c r="J366" s="37" t="s">
        <v>44</v>
      </c>
      <c r="K366" s="37" t="s">
        <v>52</v>
      </c>
      <c r="L366" s="49">
        <v>40323883.8743</v>
      </c>
      <c r="M366" s="49">
        <v>4712913.7181</v>
      </c>
      <c r="N366" s="50" t="s">
        <v>77</v>
      </c>
      <c r="O366" s="49" t="s">
        <v>42</v>
      </c>
      <c r="P366" s="51">
        <v>66.6</v>
      </c>
      <c r="Q366" s="59"/>
      <c r="R366" s="35"/>
    </row>
    <row r="367" s="2" customFormat="1" spans="1:18">
      <c r="A367" s="35" t="s">
        <v>35</v>
      </c>
      <c r="B367" s="35">
        <v>15</v>
      </c>
      <c r="C367" s="35">
        <v>56</v>
      </c>
      <c r="D367" s="36">
        <v>7.1</v>
      </c>
      <c r="E367" s="37" t="s">
        <v>36</v>
      </c>
      <c r="F367" s="37" t="s">
        <v>36</v>
      </c>
      <c r="G367" s="37" t="s">
        <v>37</v>
      </c>
      <c r="H367" s="35" t="s">
        <v>43</v>
      </c>
      <c r="I367" s="35" t="s">
        <v>39</v>
      </c>
      <c r="J367" s="37" t="s">
        <v>44</v>
      </c>
      <c r="K367" s="37" t="s">
        <v>52</v>
      </c>
      <c r="L367" s="49">
        <v>40323996.253</v>
      </c>
      <c r="M367" s="49">
        <v>4712679.46656</v>
      </c>
      <c r="N367" s="50" t="s">
        <v>77</v>
      </c>
      <c r="O367" s="49" t="s">
        <v>42</v>
      </c>
      <c r="P367" s="51">
        <v>63.9</v>
      </c>
      <c r="Q367" s="59"/>
      <c r="R367" s="35"/>
    </row>
    <row r="368" s="2" customFormat="1" spans="1:18">
      <c r="A368" s="35" t="s">
        <v>35</v>
      </c>
      <c r="B368" s="35">
        <v>15</v>
      </c>
      <c r="C368" s="35">
        <v>106</v>
      </c>
      <c r="D368" s="36">
        <v>34.3</v>
      </c>
      <c r="E368" s="37" t="s">
        <v>36</v>
      </c>
      <c r="F368" s="37" t="s">
        <v>36</v>
      </c>
      <c r="G368" s="37" t="s">
        <v>37</v>
      </c>
      <c r="H368" s="35" t="s">
        <v>43</v>
      </c>
      <c r="I368" s="35" t="s">
        <v>39</v>
      </c>
      <c r="J368" s="37" t="s">
        <v>44</v>
      </c>
      <c r="K368" s="37" t="s">
        <v>52</v>
      </c>
      <c r="L368" s="49">
        <v>40325385.4346</v>
      </c>
      <c r="M368" s="49">
        <v>4711421.89934</v>
      </c>
      <c r="N368" s="50" t="s">
        <v>77</v>
      </c>
      <c r="O368" s="49" t="s">
        <v>42</v>
      </c>
      <c r="P368" s="51">
        <v>308.7</v>
      </c>
      <c r="Q368" s="59"/>
      <c r="R368" s="35"/>
    </row>
    <row r="369" s="2" customFormat="1" spans="1:18">
      <c r="A369" s="35" t="s">
        <v>35</v>
      </c>
      <c r="B369" s="35">
        <v>15</v>
      </c>
      <c r="C369" s="35">
        <v>113</v>
      </c>
      <c r="D369" s="36">
        <v>39.1</v>
      </c>
      <c r="E369" s="37" t="s">
        <v>36</v>
      </c>
      <c r="F369" s="37" t="s">
        <v>36</v>
      </c>
      <c r="G369" s="37" t="s">
        <v>37</v>
      </c>
      <c r="H369" s="35" t="s">
        <v>43</v>
      </c>
      <c r="I369" s="35" t="s">
        <v>39</v>
      </c>
      <c r="J369" s="37" t="s">
        <v>44</v>
      </c>
      <c r="K369" s="37" t="s">
        <v>52</v>
      </c>
      <c r="L369" s="49">
        <v>40325591.9398</v>
      </c>
      <c r="M369" s="49">
        <v>4711218.25349</v>
      </c>
      <c r="N369" s="50" t="s">
        <v>77</v>
      </c>
      <c r="O369" s="49" t="s">
        <v>42</v>
      </c>
      <c r="P369" s="51">
        <v>351.9</v>
      </c>
      <c r="Q369" s="59"/>
      <c r="R369" s="35"/>
    </row>
    <row r="370" s="2" customFormat="1" spans="1:18">
      <c r="A370" s="35" t="s">
        <v>35</v>
      </c>
      <c r="B370" s="35">
        <v>15</v>
      </c>
      <c r="C370" s="35">
        <v>210</v>
      </c>
      <c r="D370" s="36">
        <v>56.5</v>
      </c>
      <c r="E370" s="37" t="s">
        <v>36</v>
      </c>
      <c r="F370" s="37" t="s">
        <v>36</v>
      </c>
      <c r="G370" s="37" t="s">
        <v>37</v>
      </c>
      <c r="H370" s="35" t="s">
        <v>43</v>
      </c>
      <c r="I370" s="35" t="s">
        <v>39</v>
      </c>
      <c r="J370" s="37" t="s">
        <v>44</v>
      </c>
      <c r="K370" s="37" t="s">
        <v>45</v>
      </c>
      <c r="L370" s="49">
        <v>40326775.934</v>
      </c>
      <c r="M370" s="49">
        <v>4710010.17434</v>
      </c>
      <c r="N370" s="50" t="s">
        <v>77</v>
      </c>
      <c r="O370" s="49" t="s">
        <v>42</v>
      </c>
      <c r="P370" s="51">
        <v>508.5</v>
      </c>
      <c r="Q370" s="59"/>
      <c r="R370" s="35"/>
    </row>
    <row r="371" s="2" customFormat="1" spans="1:18">
      <c r="A371" s="35" t="s">
        <v>35</v>
      </c>
      <c r="B371" s="35">
        <v>15</v>
      </c>
      <c r="C371" s="35">
        <v>30</v>
      </c>
      <c r="D371" s="36">
        <v>68.7</v>
      </c>
      <c r="E371" s="37" t="s">
        <v>36</v>
      </c>
      <c r="F371" s="37" t="s">
        <v>36</v>
      </c>
      <c r="G371" s="37" t="s">
        <v>37</v>
      </c>
      <c r="H371" s="37" t="s">
        <v>38</v>
      </c>
      <c r="I371" s="35" t="s">
        <v>39</v>
      </c>
      <c r="J371" s="37" t="s">
        <v>40</v>
      </c>
      <c r="K371" s="37" t="s">
        <v>46</v>
      </c>
      <c r="L371" s="49">
        <v>40323728.655</v>
      </c>
      <c r="M371" s="49">
        <v>4713335.10668</v>
      </c>
      <c r="N371" s="50" t="s">
        <v>77</v>
      </c>
      <c r="O371" s="49" t="s">
        <v>42</v>
      </c>
      <c r="P371" s="51">
        <v>618.3</v>
      </c>
      <c r="Q371" s="59"/>
      <c r="R371" s="35"/>
    </row>
    <row r="372" s="2" customFormat="1" spans="1:18">
      <c r="A372" s="35" t="s">
        <v>35</v>
      </c>
      <c r="B372" s="35">
        <v>15</v>
      </c>
      <c r="C372" s="35">
        <v>39</v>
      </c>
      <c r="D372" s="36">
        <v>64.2</v>
      </c>
      <c r="E372" s="37" t="s">
        <v>36</v>
      </c>
      <c r="F372" s="37" t="s">
        <v>36</v>
      </c>
      <c r="G372" s="37" t="s">
        <v>37</v>
      </c>
      <c r="H372" s="37" t="s">
        <v>38</v>
      </c>
      <c r="I372" s="35" t="s">
        <v>39</v>
      </c>
      <c r="J372" s="37" t="s">
        <v>51</v>
      </c>
      <c r="K372" s="37" t="s">
        <v>46</v>
      </c>
      <c r="L372" s="49">
        <v>40325813.0217</v>
      </c>
      <c r="M372" s="49">
        <v>4712889.95725</v>
      </c>
      <c r="N372" s="50" t="s">
        <v>77</v>
      </c>
      <c r="O372" s="49" t="s">
        <v>42</v>
      </c>
      <c r="P372" s="51">
        <v>577.8</v>
      </c>
      <c r="Q372" s="59"/>
      <c r="R372" s="35"/>
    </row>
    <row r="373" s="2" customFormat="1" spans="1:18">
      <c r="A373" s="35" t="s">
        <v>35</v>
      </c>
      <c r="B373" s="35">
        <v>15</v>
      </c>
      <c r="C373" s="35">
        <v>72</v>
      </c>
      <c r="D373" s="36">
        <v>76.1</v>
      </c>
      <c r="E373" s="37" t="s">
        <v>36</v>
      </c>
      <c r="F373" s="37" t="s">
        <v>36</v>
      </c>
      <c r="G373" s="37" t="s">
        <v>37</v>
      </c>
      <c r="H373" s="37" t="s">
        <v>38</v>
      </c>
      <c r="I373" s="35" t="s">
        <v>39</v>
      </c>
      <c r="J373" s="37" t="s">
        <v>51</v>
      </c>
      <c r="K373" s="37" t="s">
        <v>46</v>
      </c>
      <c r="L373" s="49">
        <v>40325817.9637</v>
      </c>
      <c r="M373" s="49">
        <v>4712160.15305</v>
      </c>
      <c r="N373" s="50" t="s">
        <v>77</v>
      </c>
      <c r="O373" s="49" t="s">
        <v>42</v>
      </c>
      <c r="P373" s="51">
        <v>684.9</v>
      </c>
      <c r="Q373" s="59"/>
      <c r="R373" s="35"/>
    </row>
    <row r="374" s="2" customFormat="1" spans="1:18">
      <c r="A374" s="35" t="s">
        <v>35</v>
      </c>
      <c r="B374" s="35">
        <v>15</v>
      </c>
      <c r="C374" s="35">
        <v>87</v>
      </c>
      <c r="D374" s="36">
        <v>51.4</v>
      </c>
      <c r="E374" s="37" t="s">
        <v>36</v>
      </c>
      <c r="F374" s="37" t="s">
        <v>36</v>
      </c>
      <c r="G374" s="37" t="s">
        <v>37</v>
      </c>
      <c r="H374" s="35" t="s">
        <v>43</v>
      </c>
      <c r="I374" s="35" t="s">
        <v>39</v>
      </c>
      <c r="J374" s="37" t="s">
        <v>50</v>
      </c>
      <c r="K374" s="37" t="s">
        <v>48</v>
      </c>
      <c r="L374" s="49">
        <v>40326375.8473</v>
      </c>
      <c r="M374" s="49">
        <v>4711641.02076</v>
      </c>
      <c r="N374" s="50" t="s">
        <v>77</v>
      </c>
      <c r="O374" s="49" t="s">
        <v>42</v>
      </c>
      <c r="P374" s="51">
        <v>462.6</v>
      </c>
      <c r="Q374" s="59"/>
      <c r="R374" s="35"/>
    </row>
    <row r="375" s="2" customFormat="1" spans="1:18">
      <c r="A375" s="35" t="s">
        <v>35</v>
      </c>
      <c r="B375" s="35">
        <v>15</v>
      </c>
      <c r="C375" s="35">
        <v>90</v>
      </c>
      <c r="D375" s="36">
        <v>91.2</v>
      </c>
      <c r="E375" s="37" t="s">
        <v>36</v>
      </c>
      <c r="F375" s="37" t="s">
        <v>36</v>
      </c>
      <c r="G375" s="37" t="s">
        <v>37</v>
      </c>
      <c r="H375" s="35" t="s">
        <v>43</v>
      </c>
      <c r="I375" s="35" t="s">
        <v>39</v>
      </c>
      <c r="J375" s="37" t="s">
        <v>50</v>
      </c>
      <c r="K375" s="37" t="s">
        <v>48</v>
      </c>
      <c r="L375" s="49">
        <v>40326581.5141</v>
      </c>
      <c r="M375" s="49">
        <v>4711522.35399</v>
      </c>
      <c r="N375" s="50" t="s">
        <v>77</v>
      </c>
      <c r="O375" s="49" t="s">
        <v>42</v>
      </c>
      <c r="P375" s="51">
        <v>820.8</v>
      </c>
      <c r="Q375" s="59"/>
      <c r="R375" s="35"/>
    </row>
    <row r="376" s="2" customFormat="1" spans="1:18">
      <c r="A376" s="35" t="s">
        <v>35</v>
      </c>
      <c r="B376" s="35">
        <v>15</v>
      </c>
      <c r="C376" s="35">
        <v>21</v>
      </c>
      <c r="D376" s="36">
        <v>261</v>
      </c>
      <c r="E376" s="37" t="s">
        <v>36</v>
      </c>
      <c r="F376" s="37" t="s">
        <v>36</v>
      </c>
      <c r="G376" s="37" t="s">
        <v>37</v>
      </c>
      <c r="H376" s="37" t="s">
        <v>38</v>
      </c>
      <c r="I376" s="35" t="s">
        <v>39</v>
      </c>
      <c r="J376" s="37" t="s">
        <v>40</v>
      </c>
      <c r="K376" s="37" t="s">
        <v>46</v>
      </c>
      <c r="L376" s="49">
        <v>40323891.8098</v>
      </c>
      <c r="M376" s="49">
        <v>4713680.34672</v>
      </c>
      <c r="N376" s="50" t="s">
        <v>77</v>
      </c>
      <c r="O376" s="49" t="s">
        <v>42</v>
      </c>
      <c r="P376" s="51">
        <v>2349</v>
      </c>
      <c r="Q376" s="59"/>
      <c r="R376" s="35"/>
    </row>
    <row r="377" s="2" customFormat="1" spans="1:18">
      <c r="A377" s="35" t="s">
        <v>35</v>
      </c>
      <c r="B377" s="35">
        <v>15</v>
      </c>
      <c r="C377" s="35">
        <v>112</v>
      </c>
      <c r="D377" s="36">
        <v>9.6</v>
      </c>
      <c r="E377" s="37" t="s">
        <v>36</v>
      </c>
      <c r="F377" s="37" t="s">
        <v>36</v>
      </c>
      <c r="G377" s="37" t="s">
        <v>37</v>
      </c>
      <c r="H377" s="35" t="s">
        <v>43</v>
      </c>
      <c r="I377" s="35" t="s">
        <v>39</v>
      </c>
      <c r="J377" s="37" t="s">
        <v>86</v>
      </c>
      <c r="K377" s="37" t="s">
        <v>53</v>
      </c>
      <c r="L377" s="49">
        <v>40325691.3379</v>
      </c>
      <c r="M377" s="49">
        <v>4711294.05152</v>
      </c>
      <c r="N377" s="50" t="s">
        <v>77</v>
      </c>
      <c r="O377" s="49" t="s">
        <v>42</v>
      </c>
      <c r="P377" s="51">
        <v>86.4</v>
      </c>
      <c r="Q377" s="59"/>
      <c r="R377" s="35"/>
    </row>
    <row r="378" s="2" customFormat="1" spans="1:18">
      <c r="A378" s="35" t="s">
        <v>35</v>
      </c>
      <c r="B378" s="35">
        <v>15</v>
      </c>
      <c r="C378" s="35">
        <v>116</v>
      </c>
      <c r="D378" s="36">
        <v>31.6</v>
      </c>
      <c r="E378" s="37" t="s">
        <v>36</v>
      </c>
      <c r="F378" s="37" t="s">
        <v>36</v>
      </c>
      <c r="G378" s="37" t="s">
        <v>37</v>
      </c>
      <c r="H378" s="35" t="s">
        <v>43</v>
      </c>
      <c r="I378" s="35" t="s">
        <v>39</v>
      </c>
      <c r="J378" s="37" t="s">
        <v>56</v>
      </c>
      <c r="K378" s="37" t="s">
        <v>53</v>
      </c>
      <c r="L378" s="49">
        <v>40325545.0653</v>
      </c>
      <c r="M378" s="49">
        <v>4711165.62911</v>
      </c>
      <c r="N378" s="50" t="s">
        <v>77</v>
      </c>
      <c r="O378" s="49" t="s">
        <v>42</v>
      </c>
      <c r="P378" s="51">
        <v>284.4</v>
      </c>
      <c r="Q378" s="59"/>
      <c r="R378" s="35"/>
    </row>
    <row r="379" s="2" customFormat="1" spans="1:18">
      <c r="A379" s="35" t="s">
        <v>35</v>
      </c>
      <c r="B379" s="35">
        <v>15</v>
      </c>
      <c r="C379" s="35">
        <v>233</v>
      </c>
      <c r="D379" s="36">
        <v>27.6</v>
      </c>
      <c r="E379" s="37" t="s">
        <v>36</v>
      </c>
      <c r="F379" s="37" t="s">
        <v>36</v>
      </c>
      <c r="G379" s="37" t="s">
        <v>37</v>
      </c>
      <c r="H379" s="35" t="s">
        <v>43</v>
      </c>
      <c r="I379" s="35" t="s">
        <v>39</v>
      </c>
      <c r="J379" s="37" t="s">
        <v>56</v>
      </c>
      <c r="K379" s="37" t="s">
        <v>53</v>
      </c>
      <c r="L379" s="49">
        <v>40327520.5903</v>
      </c>
      <c r="M379" s="49">
        <v>4709525.77345</v>
      </c>
      <c r="N379" s="50" t="s">
        <v>77</v>
      </c>
      <c r="O379" s="49" t="s">
        <v>42</v>
      </c>
      <c r="P379" s="51">
        <v>248.4</v>
      </c>
      <c r="Q379" s="59"/>
      <c r="R379" s="35"/>
    </row>
    <row r="380" s="2" customFormat="1" spans="1:18">
      <c r="A380" s="35" t="s">
        <v>35</v>
      </c>
      <c r="B380" s="35">
        <v>15</v>
      </c>
      <c r="C380" s="35">
        <v>276</v>
      </c>
      <c r="D380" s="36">
        <v>64.1</v>
      </c>
      <c r="E380" s="37" t="s">
        <v>36</v>
      </c>
      <c r="F380" s="37" t="s">
        <v>36</v>
      </c>
      <c r="G380" s="37" t="s">
        <v>37</v>
      </c>
      <c r="H380" s="37" t="s">
        <v>38</v>
      </c>
      <c r="I380" s="35" t="s">
        <v>39</v>
      </c>
      <c r="J380" s="37" t="s">
        <v>40</v>
      </c>
      <c r="K380" s="37" t="s">
        <v>46</v>
      </c>
      <c r="L380" s="49">
        <v>40327476.0683</v>
      </c>
      <c r="M380" s="49">
        <v>4708447.24027</v>
      </c>
      <c r="N380" s="50" t="s">
        <v>77</v>
      </c>
      <c r="O380" s="49" t="s">
        <v>42</v>
      </c>
      <c r="P380" s="51">
        <v>576.9</v>
      </c>
      <c r="Q380" s="59"/>
      <c r="R380" s="35"/>
    </row>
    <row r="381" s="2" customFormat="1" spans="1:18">
      <c r="A381" s="35" t="s">
        <v>35</v>
      </c>
      <c r="B381" s="35">
        <v>15</v>
      </c>
      <c r="C381" s="35">
        <v>286</v>
      </c>
      <c r="D381" s="36">
        <v>55.2</v>
      </c>
      <c r="E381" s="37" t="s">
        <v>36</v>
      </c>
      <c r="F381" s="37" t="s">
        <v>36</v>
      </c>
      <c r="G381" s="37" t="s">
        <v>37</v>
      </c>
      <c r="H381" s="35" t="s">
        <v>43</v>
      </c>
      <c r="I381" s="35" t="s">
        <v>39</v>
      </c>
      <c r="J381" s="37" t="s">
        <v>56</v>
      </c>
      <c r="K381" s="37" t="s">
        <v>53</v>
      </c>
      <c r="L381" s="49">
        <v>40328048.6801</v>
      </c>
      <c r="M381" s="49">
        <v>4708264.84148</v>
      </c>
      <c r="N381" s="50" t="s">
        <v>77</v>
      </c>
      <c r="O381" s="49" t="s">
        <v>42</v>
      </c>
      <c r="P381" s="51">
        <v>496.8</v>
      </c>
      <c r="Q381" s="59"/>
      <c r="R381" s="35"/>
    </row>
    <row r="382" s="2" customFormat="1" spans="1:18">
      <c r="A382" s="35" t="s">
        <v>35</v>
      </c>
      <c r="B382" s="35">
        <v>15</v>
      </c>
      <c r="C382" s="35">
        <v>251</v>
      </c>
      <c r="D382" s="36">
        <v>91.6</v>
      </c>
      <c r="E382" s="37" t="s">
        <v>36</v>
      </c>
      <c r="F382" s="37" t="s">
        <v>36</v>
      </c>
      <c r="G382" s="37" t="s">
        <v>37</v>
      </c>
      <c r="H382" s="35" t="s">
        <v>43</v>
      </c>
      <c r="I382" s="35" t="s">
        <v>39</v>
      </c>
      <c r="J382" s="37" t="s">
        <v>56</v>
      </c>
      <c r="K382" s="37" t="s">
        <v>53</v>
      </c>
      <c r="L382" s="49">
        <v>40327327.5699</v>
      </c>
      <c r="M382" s="49">
        <v>4709112.33382</v>
      </c>
      <c r="N382" s="50" t="s">
        <v>77</v>
      </c>
      <c r="O382" s="49" t="s">
        <v>42</v>
      </c>
      <c r="P382" s="51">
        <v>824.4</v>
      </c>
      <c r="Q382" s="59"/>
      <c r="R382" s="35"/>
    </row>
    <row r="383" s="2" customFormat="1" spans="1:18">
      <c r="A383" s="35" t="s">
        <v>35</v>
      </c>
      <c r="B383" s="35">
        <v>15</v>
      </c>
      <c r="C383" s="35">
        <v>279</v>
      </c>
      <c r="D383" s="36">
        <v>58.5</v>
      </c>
      <c r="E383" s="37" t="s">
        <v>36</v>
      </c>
      <c r="F383" s="37" t="s">
        <v>36</v>
      </c>
      <c r="G383" s="37" t="s">
        <v>37</v>
      </c>
      <c r="H383" s="35" t="s">
        <v>43</v>
      </c>
      <c r="I383" s="35" t="s">
        <v>39</v>
      </c>
      <c r="J383" s="37" t="s">
        <v>56</v>
      </c>
      <c r="K383" s="37" t="s">
        <v>53</v>
      </c>
      <c r="L383" s="49">
        <v>40326878.9631</v>
      </c>
      <c r="M383" s="49">
        <v>4708353.70062</v>
      </c>
      <c r="N383" s="50" t="s">
        <v>77</v>
      </c>
      <c r="O383" s="49" t="s">
        <v>42</v>
      </c>
      <c r="P383" s="51">
        <v>526.5</v>
      </c>
      <c r="Q383" s="59"/>
      <c r="R383" s="35"/>
    </row>
    <row r="384" s="2" customFormat="1" spans="1:18">
      <c r="A384" s="35" t="s">
        <v>35</v>
      </c>
      <c r="B384" s="35">
        <v>15</v>
      </c>
      <c r="C384" s="35">
        <v>320</v>
      </c>
      <c r="D384" s="36">
        <v>120.2</v>
      </c>
      <c r="E384" s="37" t="s">
        <v>36</v>
      </c>
      <c r="F384" s="37" t="s">
        <v>36</v>
      </c>
      <c r="G384" s="37" t="s">
        <v>37</v>
      </c>
      <c r="H384" s="37" t="s">
        <v>38</v>
      </c>
      <c r="I384" s="35" t="s">
        <v>39</v>
      </c>
      <c r="J384" s="37" t="s">
        <v>40</v>
      </c>
      <c r="K384" s="37" t="s">
        <v>46</v>
      </c>
      <c r="L384" s="49">
        <v>40327456.1634</v>
      </c>
      <c r="M384" s="49">
        <v>4707685.5153</v>
      </c>
      <c r="N384" s="50" t="s">
        <v>77</v>
      </c>
      <c r="O384" s="49" t="s">
        <v>42</v>
      </c>
      <c r="P384" s="51">
        <v>1081.8</v>
      </c>
      <c r="Q384" s="59"/>
      <c r="R384" s="35"/>
    </row>
    <row r="385" s="2" customFormat="1" spans="1:18">
      <c r="A385" s="35" t="s">
        <v>35</v>
      </c>
      <c r="B385" s="35">
        <v>15</v>
      </c>
      <c r="C385" s="35">
        <v>95</v>
      </c>
      <c r="D385" s="36">
        <v>6.4</v>
      </c>
      <c r="E385" s="37" t="s">
        <v>36</v>
      </c>
      <c r="F385" s="37" t="s">
        <v>36</v>
      </c>
      <c r="G385" s="37" t="s">
        <v>37</v>
      </c>
      <c r="H385" s="35" t="s">
        <v>43</v>
      </c>
      <c r="I385" s="35" t="s">
        <v>39</v>
      </c>
      <c r="J385" s="37" t="s">
        <v>50</v>
      </c>
      <c r="K385" s="37" t="s">
        <v>48</v>
      </c>
      <c r="L385" s="49">
        <v>40326017.0002</v>
      </c>
      <c r="M385" s="49">
        <v>4711638.29655</v>
      </c>
      <c r="N385" s="50" t="s">
        <v>77</v>
      </c>
      <c r="O385" s="49" t="s">
        <v>42</v>
      </c>
      <c r="P385" s="51">
        <v>57.6</v>
      </c>
      <c r="Q385" s="63"/>
      <c r="R385" s="35"/>
    </row>
    <row r="386" s="2" customFormat="1" spans="1:18">
      <c r="A386" s="35" t="s">
        <v>35</v>
      </c>
      <c r="B386" s="35">
        <v>15</v>
      </c>
      <c r="C386" s="35">
        <v>372</v>
      </c>
      <c r="D386" s="36">
        <v>24.2</v>
      </c>
      <c r="E386" s="37" t="s">
        <v>36</v>
      </c>
      <c r="F386" s="37" t="s">
        <v>36</v>
      </c>
      <c r="G386" s="37" t="s">
        <v>37</v>
      </c>
      <c r="H386" s="37" t="s">
        <v>38</v>
      </c>
      <c r="I386" s="35" t="s">
        <v>39</v>
      </c>
      <c r="J386" s="37" t="s">
        <v>51</v>
      </c>
      <c r="K386" s="37" t="s">
        <v>46</v>
      </c>
      <c r="L386" s="49">
        <v>40328714.7625</v>
      </c>
      <c r="M386" s="49">
        <v>4706814.64527</v>
      </c>
      <c r="N386" s="50" t="s">
        <v>77</v>
      </c>
      <c r="O386" s="49" t="s">
        <v>42</v>
      </c>
      <c r="P386" s="51">
        <v>217.8</v>
      </c>
      <c r="Q386" s="63"/>
      <c r="R386" s="35"/>
    </row>
    <row r="387" s="2" customFormat="1" spans="1:18">
      <c r="A387" s="35" t="s">
        <v>35</v>
      </c>
      <c r="B387" s="35">
        <v>15</v>
      </c>
      <c r="C387" s="35">
        <v>330</v>
      </c>
      <c r="D387" s="36">
        <v>109.1</v>
      </c>
      <c r="E387" s="37" t="s">
        <v>36</v>
      </c>
      <c r="F387" s="37" t="s">
        <v>36</v>
      </c>
      <c r="G387" s="37" t="s">
        <v>37</v>
      </c>
      <c r="H387" s="37" t="s">
        <v>38</v>
      </c>
      <c r="I387" s="35" t="s">
        <v>39</v>
      </c>
      <c r="J387" s="37" t="s">
        <v>40</v>
      </c>
      <c r="K387" s="37" t="s">
        <v>46</v>
      </c>
      <c r="L387" s="49">
        <v>40330512.9421</v>
      </c>
      <c r="M387" s="49">
        <v>4707315.65915</v>
      </c>
      <c r="N387" s="50" t="s">
        <v>77</v>
      </c>
      <c r="O387" s="49" t="s">
        <v>42</v>
      </c>
      <c r="P387" s="51">
        <v>981.9</v>
      </c>
      <c r="Q387" s="63"/>
      <c r="R387" s="35"/>
    </row>
    <row r="388" s="2" customFormat="1" spans="1:18">
      <c r="A388" s="35" t="s">
        <v>35</v>
      </c>
      <c r="B388" s="35">
        <v>15</v>
      </c>
      <c r="C388" s="35">
        <v>342</v>
      </c>
      <c r="D388" s="36">
        <v>95.5</v>
      </c>
      <c r="E388" s="37" t="s">
        <v>36</v>
      </c>
      <c r="F388" s="37" t="s">
        <v>36</v>
      </c>
      <c r="G388" s="37" t="s">
        <v>37</v>
      </c>
      <c r="H388" s="37" t="s">
        <v>38</v>
      </c>
      <c r="I388" s="35" t="s">
        <v>39</v>
      </c>
      <c r="J388" s="37" t="s">
        <v>40</v>
      </c>
      <c r="K388" s="37" t="s">
        <v>46</v>
      </c>
      <c r="L388" s="49">
        <v>40330528.2602</v>
      </c>
      <c r="M388" s="49">
        <v>4707090.58426</v>
      </c>
      <c r="N388" s="50" t="s">
        <v>77</v>
      </c>
      <c r="O388" s="49" t="s">
        <v>42</v>
      </c>
      <c r="P388" s="51">
        <v>859.5</v>
      </c>
      <c r="Q388" s="59"/>
      <c r="R388" s="35"/>
    </row>
    <row r="389" s="2" customFormat="1" spans="1:18">
      <c r="A389" s="35" t="s">
        <v>35</v>
      </c>
      <c r="B389" s="35">
        <v>15</v>
      </c>
      <c r="C389" s="35">
        <v>301</v>
      </c>
      <c r="D389" s="36">
        <v>32.7</v>
      </c>
      <c r="E389" s="37" t="s">
        <v>36</v>
      </c>
      <c r="F389" s="37" t="s">
        <v>36</v>
      </c>
      <c r="G389" s="37" t="s">
        <v>37</v>
      </c>
      <c r="H389" s="37" t="s">
        <v>38</v>
      </c>
      <c r="I389" s="35" t="s">
        <v>39</v>
      </c>
      <c r="J389" s="37" t="s">
        <v>51</v>
      </c>
      <c r="K389" s="37" t="s">
        <v>46</v>
      </c>
      <c r="L389" s="49">
        <v>40328122.127</v>
      </c>
      <c r="M389" s="49">
        <v>4707947.27129</v>
      </c>
      <c r="N389" s="50" t="s">
        <v>77</v>
      </c>
      <c r="O389" s="49" t="s">
        <v>42</v>
      </c>
      <c r="P389" s="51">
        <v>294.3</v>
      </c>
      <c r="Q389" s="63"/>
      <c r="R389" s="35"/>
    </row>
    <row r="390" s="2" customFormat="1" spans="1:18">
      <c r="A390" s="35" t="s">
        <v>35</v>
      </c>
      <c r="B390" s="35">
        <v>14</v>
      </c>
      <c r="C390" s="35">
        <v>217</v>
      </c>
      <c r="D390" s="36">
        <v>28.1</v>
      </c>
      <c r="E390" s="37" t="s">
        <v>36</v>
      </c>
      <c r="F390" s="37" t="s">
        <v>36</v>
      </c>
      <c r="G390" s="37" t="s">
        <v>37</v>
      </c>
      <c r="H390" s="37" t="s">
        <v>38</v>
      </c>
      <c r="I390" s="35" t="s">
        <v>39</v>
      </c>
      <c r="J390" s="37" t="s">
        <v>40</v>
      </c>
      <c r="K390" s="37" t="s">
        <v>46</v>
      </c>
      <c r="L390" s="49">
        <v>40334130.9195</v>
      </c>
      <c r="M390" s="49">
        <v>4711717.32452</v>
      </c>
      <c r="N390" s="50" t="s">
        <v>77</v>
      </c>
      <c r="O390" s="49" t="s">
        <v>42</v>
      </c>
      <c r="P390" s="51">
        <v>252.9</v>
      </c>
      <c r="Q390" s="63"/>
      <c r="R390" s="35"/>
    </row>
    <row r="391" s="2" customFormat="1" spans="1:18">
      <c r="A391" s="35" t="s">
        <v>35</v>
      </c>
      <c r="B391" s="35">
        <v>14</v>
      </c>
      <c r="C391" s="35">
        <v>229</v>
      </c>
      <c r="D391" s="36">
        <v>6.3</v>
      </c>
      <c r="E391" s="37" t="s">
        <v>36</v>
      </c>
      <c r="F391" s="37" t="s">
        <v>36</v>
      </c>
      <c r="G391" s="37" t="s">
        <v>37</v>
      </c>
      <c r="H391" s="37" t="s">
        <v>38</v>
      </c>
      <c r="I391" s="35" t="s">
        <v>39</v>
      </c>
      <c r="J391" s="37" t="s">
        <v>40</v>
      </c>
      <c r="K391" s="37" t="s">
        <v>46</v>
      </c>
      <c r="L391" s="49">
        <v>40333839.827</v>
      </c>
      <c r="M391" s="49">
        <v>4711622.03402</v>
      </c>
      <c r="N391" s="50" t="s">
        <v>77</v>
      </c>
      <c r="O391" s="49" t="s">
        <v>42</v>
      </c>
      <c r="P391" s="51">
        <v>56.7</v>
      </c>
      <c r="Q391" s="59"/>
      <c r="R391" s="35"/>
    </row>
    <row r="392" s="2" customFormat="1" spans="1:18">
      <c r="A392" s="35" t="s">
        <v>35</v>
      </c>
      <c r="B392" s="35">
        <v>14</v>
      </c>
      <c r="C392" s="35">
        <v>410</v>
      </c>
      <c r="D392" s="36">
        <v>26.5</v>
      </c>
      <c r="E392" s="37" t="s">
        <v>36</v>
      </c>
      <c r="F392" s="37" t="s">
        <v>36</v>
      </c>
      <c r="G392" s="37" t="s">
        <v>37</v>
      </c>
      <c r="H392" s="37" t="s">
        <v>38</v>
      </c>
      <c r="I392" s="35" t="s">
        <v>39</v>
      </c>
      <c r="J392" s="37" t="s">
        <v>40</v>
      </c>
      <c r="K392" s="37" t="s">
        <v>46</v>
      </c>
      <c r="L392" s="49">
        <v>40333081.0876</v>
      </c>
      <c r="M392" s="49">
        <v>4709691.59958</v>
      </c>
      <c r="N392" s="50" t="s">
        <v>77</v>
      </c>
      <c r="O392" s="49" t="s">
        <v>42</v>
      </c>
      <c r="P392" s="51">
        <v>238.5</v>
      </c>
      <c r="Q392" s="59"/>
      <c r="R392" s="35"/>
    </row>
    <row r="393" s="2" customFormat="1" spans="1:18">
      <c r="A393" s="35" t="s">
        <v>35</v>
      </c>
      <c r="B393" s="35">
        <v>14</v>
      </c>
      <c r="C393" s="35">
        <v>51</v>
      </c>
      <c r="D393" s="36">
        <v>7.3</v>
      </c>
      <c r="E393" s="37" t="s">
        <v>36</v>
      </c>
      <c r="F393" s="37" t="s">
        <v>36</v>
      </c>
      <c r="G393" s="37" t="s">
        <v>37</v>
      </c>
      <c r="H393" s="37" t="s">
        <v>38</v>
      </c>
      <c r="I393" s="35" t="s">
        <v>39</v>
      </c>
      <c r="J393" s="37" t="s">
        <v>40</v>
      </c>
      <c r="K393" s="37" t="s">
        <v>46</v>
      </c>
      <c r="L393" s="49">
        <v>40332393.9875</v>
      </c>
      <c r="M393" s="49">
        <v>4713822.09935</v>
      </c>
      <c r="N393" s="50" t="s">
        <v>77</v>
      </c>
      <c r="O393" s="49" t="s">
        <v>42</v>
      </c>
      <c r="P393" s="51">
        <v>65.7</v>
      </c>
      <c r="Q393" s="59"/>
      <c r="R393" s="35"/>
    </row>
    <row r="394" s="2" customFormat="1" spans="1:18">
      <c r="A394" s="35" t="s">
        <v>35</v>
      </c>
      <c r="B394" s="35">
        <v>14</v>
      </c>
      <c r="C394" s="35">
        <v>139</v>
      </c>
      <c r="D394" s="36">
        <v>224.8</v>
      </c>
      <c r="E394" s="37" t="s">
        <v>36</v>
      </c>
      <c r="F394" s="37" t="s">
        <v>36</v>
      </c>
      <c r="G394" s="37" t="s">
        <v>37</v>
      </c>
      <c r="H394" s="35" t="s">
        <v>43</v>
      </c>
      <c r="I394" s="35" t="s">
        <v>39</v>
      </c>
      <c r="J394" s="37" t="s">
        <v>50</v>
      </c>
      <c r="K394" s="37" t="s">
        <v>48</v>
      </c>
      <c r="L394" s="49">
        <v>40334400.0745</v>
      </c>
      <c r="M394" s="49">
        <v>4712535.55972</v>
      </c>
      <c r="N394" s="50" t="s">
        <v>77</v>
      </c>
      <c r="O394" s="49" t="s">
        <v>42</v>
      </c>
      <c r="P394" s="51">
        <v>2023.2</v>
      </c>
      <c r="Q394" s="59"/>
      <c r="R394" s="35"/>
    </row>
    <row r="395" s="2" customFormat="1" spans="1:18">
      <c r="A395" s="35" t="s">
        <v>35</v>
      </c>
      <c r="B395" s="35">
        <v>14</v>
      </c>
      <c r="C395" s="35">
        <v>35</v>
      </c>
      <c r="D395" s="36">
        <v>14.2</v>
      </c>
      <c r="E395" s="37" t="s">
        <v>36</v>
      </c>
      <c r="F395" s="37" t="s">
        <v>36</v>
      </c>
      <c r="G395" s="37" t="s">
        <v>37</v>
      </c>
      <c r="H395" s="37" t="s">
        <v>38</v>
      </c>
      <c r="I395" s="35" t="s">
        <v>39</v>
      </c>
      <c r="J395" s="37" t="s">
        <v>40</v>
      </c>
      <c r="K395" s="37" t="s">
        <v>46</v>
      </c>
      <c r="L395" s="49">
        <v>40332355.5572</v>
      </c>
      <c r="M395" s="49">
        <v>4713977.35008</v>
      </c>
      <c r="N395" s="50" t="s">
        <v>77</v>
      </c>
      <c r="O395" s="49" t="s">
        <v>42</v>
      </c>
      <c r="P395" s="51">
        <v>127.8</v>
      </c>
      <c r="Q395" s="59"/>
      <c r="R395" s="35"/>
    </row>
    <row r="396" s="2" customFormat="1" spans="1:18">
      <c r="A396" s="35" t="s">
        <v>35</v>
      </c>
      <c r="B396" s="35">
        <v>14</v>
      </c>
      <c r="C396" s="35">
        <v>82</v>
      </c>
      <c r="D396" s="36">
        <v>49.1</v>
      </c>
      <c r="E396" s="37" t="s">
        <v>36</v>
      </c>
      <c r="F396" s="37" t="s">
        <v>36</v>
      </c>
      <c r="G396" s="37" t="s">
        <v>37</v>
      </c>
      <c r="H396" s="37" t="s">
        <v>38</v>
      </c>
      <c r="I396" s="35" t="s">
        <v>39</v>
      </c>
      <c r="J396" s="37" t="s">
        <v>40</v>
      </c>
      <c r="K396" s="37" t="s">
        <v>46</v>
      </c>
      <c r="L396" s="49">
        <v>40332359.5713</v>
      </c>
      <c r="M396" s="49">
        <v>4713333.17232</v>
      </c>
      <c r="N396" s="50" t="s">
        <v>77</v>
      </c>
      <c r="O396" s="49" t="s">
        <v>42</v>
      </c>
      <c r="P396" s="51">
        <v>441.9</v>
      </c>
      <c r="Q396" s="59"/>
      <c r="R396" s="35"/>
    </row>
    <row r="397" s="2" customFormat="1" spans="1:18">
      <c r="A397" s="35" t="s">
        <v>35</v>
      </c>
      <c r="B397" s="35">
        <v>14</v>
      </c>
      <c r="C397" s="35">
        <v>95</v>
      </c>
      <c r="D397" s="36">
        <v>14.6</v>
      </c>
      <c r="E397" s="37" t="s">
        <v>36</v>
      </c>
      <c r="F397" s="37" t="s">
        <v>36</v>
      </c>
      <c r="G397" s="37" t="s">
        <v>37</v>
      </c>
      <c r="H397" s="35" t="s">
        <v>43</v>
      </c>
      <c r="I397" s="35" t="s">
        <v>39</v>
      </c>
      <c r="J397" s="37" t="s">
        <v>50</v>
      </c>
      <c r="K397" s="37" t="s">
        <v>48</v>
      </c>
      <c r="L397" s="49">
        <v>40332264.2112</v>
      </c>
      <c r="M397" s="49">
        <v>4713223.81074</v>
      </c>
      <c r="N397" s="50" t="s">
        <v>77</v>
      </c>
      <c r="O397" s="49" t="s">
        <v>42</v>
      </c>
      <c r="P397" s="51">
        <v>131.4</v>
      </c>
      <c r="Q397" s="59"/>
      <c r="R397" s="35"/>
    </row>
    <row r="398" s="2" customFormat="1" spans="1:18">
      <c r="A398" s="35" t="s">
        <v>35</v>
      </c>
      <c r="B398" s="35">
        <v>14</v>
      </c>
      <c r="C398" s="35">
        <v>103</v>
      </c>
      <c r="D398" s="36">
        <v>49.2</v>
      </c>
      <c r="E398" s="37" t="s">
        <v>36</v>
      </c>
      <c r="F398" s="37" t="s">
        <v>36</v>
      </c>
      <c r="G398" s="37" t="s">
        <v>37</v>
      </c>
      <c r="H398" s="37" t="s">
        <v>38</v>
      </c>
      <c r="I398" s="35" t="s">
        <v>39</v>
      </c>
      <c r="J398" s="37" t="s">
        <v>51</v>
      </c>
      <c r="K398" s="37" t="s">
        <v>46</v>
      </c>
      <c r="L398" s="49">
        <v>40332442.55</v>
      </c>
      <c r="M398" s="49">
        <v>4713017.83674</v>
      </c>
      <c r="N398" s="50" t="s">
        <v>77</v>
      </c>
      <c r="O398" s="49" t="s">
        <v>42</v>
      </c>
      <c r="P398" s="51">
        <v>442.8</v>
      </c>
      <c r="Q398" s="59"/>
      <c r="R398" s="35"/>
    </row>
    <row r="399" s="2" customFormat="1" spans="1:18">
      <c r="A399" s="35" t="s">
        <v>35</v>
      </c>
      <c r="B399" s="35">
        <v>14</v>
      </c>
      <c r="C399" s="35">
        <v>198</v>
      </c>
      <c r="D399" s="36">
        <v>6.4</v>
      </c>
      <c r="E399" s="37" t="s">
        <v>36</v>
      </c>
      <c r="F399" s="37" t="s">
        <v>36</v>
      </c>
      <c r="G399" s="37" t="s">
        <v>37</v>
      </c>
      <c r="H399" s="35" t="s">
        <v>43</v>
      </c>
      <c r="I399" s="35" t="s">
        <v>39</v>
      </c>
      <c r="J399" s="37" t="s">
        <v>44</v>
      </c>
      <c r="K399" s="37" t="s">
        <v>45</v>
      </c>
      <c r="L399" s="49">
        <v>40333740.8737</v>
      </c>
      <c r="M399" s="49">
        <v>4711946.30912</v>
      </c>
      <c r="N399" s="50" t="s">
        <v>77</v>
      </c>
      <c r="O399" s="49" t="s">
        <v>42</v>
      </c>
      <c r="P399" s="51">
        <v>57.6</v>
      </c>
      <c r="Q399" s="59"/>
      <c r="R399" s="35"/>
    </row>
    <row r="400" s="2" customFormat="1" spans="1:18">
      <c r="A400" s="35" t="s">
        <v>35</v>
      </c>
      <c r="B400" s="35">
        <v>14</v>
      </c>
      <c r="C400" s="35">
        <v>361</v>
      </c>
      <c r="D400" s="36">
        <v>6.6</v>
      </c>
      <c r="E400" s="37" t="s">
        <v>36</v>
      </c>
      <c r="F400" s="37" t="s">
        <v>36</v>
      </c>
      <c r="G400" s="37" t="s">
        <v>37</v>
      </c>
      <c r="H400" s="35" t="s">
        <v>43</v>
      </c>
      <c r="I400" s="35" t="s">
        <v>39</v>
      </c>
      <c r="J400" s="37" t="s">
        <v>50</v>
      </c>
      <c r="K400" s="37" t="s">
        <v>48</v>
      </c>
      <c r="L400" s="49">
        <v>40333317.0085</v>
      </c>
      <c r="M400" s="49">
        <v>4710276.75081</v>
      </c>
      <c r="N400" s="50" t="s">
        <v>77</v>
      </c>
      <c r="O400" s="49" t="s">
        <v>42</v>
      </c>
      <c r="P400" s="51">
        <v>59.4</v>
      </c>
      <c r="Q400" s="59"/>
      <c r="R400" s="35"/>
    </row>
    <row r="401" s="2" customFormat="1" spans="1:18">
      <c r="A401" s="35" t="s">
        <v>35</v>
      </c>
      <c r="B401" s="35">
        <v>14</v>
      </c>
      <c r="C401" s="35">
        <v>185</v>
      </c>
      <c r="D401" s="36">
        <v>78.3</v>
      </c>
      <c r="E401" s="37" t="s">
        <v>36</v>
      </c>
      <c r="F401" s="37" t="s">
        <v>36</v>
      </c>
      <c r="G401" s="37" t="s">
        <v>37</v>
      </c>
      <c r="H401" s="37" t="s">
        <v>38</v>
      </c>
      <c r="I401" s="35" t="s">
        <v>39</v>
      </c>
      <c r="J401" s="37" t="s">
        <v>40</v>
      </c>
      <c r="K401" s="37" t="s">
        <v>46</v>
      </c>
      <c r="L401" s="49">
        <v>40334615.8783</v>
      </c>
      <c r="M401" s="49">
        <v>4712034.45914</v>
      </c>
      <c r="N401" s="50" t="s">
        <v>77</v>
      </c>
      <c r="O401" s="49" t="s">
        <v>42</v>
      </c>
      <c r="P401" s="51">
        <v>704.7</v>
      </c>
      <c r="Q401" s="59"/>
      <c r="R401" s="35"/>
    </row>
    <row r="402" s="2" customFormat="1" spans="1:18">
      <c r="A402" s="35" t="s">
        <v>35</v>
      </c>
      <c r="B402" s="35">
        <v>14</v>
      </c>
      <c r="C402" s="35">
        <v>12</v>
      </c>
      <c r="D402" s="36">
        <v>27.6</v>
      </c>
      <c r="E402" s="37" t="s">
        <v>36</v>
      </c>
      <c r="F402" s="37" t="s">
        <v>36</v>
      </c>
      <c r="G402" s="37" t="s">
        <v>37</v>
      </c>
      <c r="H402" s="37" t="s">
        <v>38</v>
      </c>
      <c r="I402" s="35" t="s">
        <v>39</v>
      </c>
      <c r="J402" s="37" t="s">
        <v>40</v>
      </c>
      <c r="K402" s="37" t="s">
        <v>46</v>
      </c>
      <c r="L402" s="49">
        <v>40333341.7712</v>
      </c>
      <c r="M402" s="49">
        <v>4714207.68563</v>
      </c>
      <c r="N402" s="50" t="s">
        <v>77</v>
      </c>
      <c r="O402" s="49" t="s">
        <v>42</v>
      </c>
      <c r="P402" s="51">
        <v>248.4</v>
      </c>
      <c r="Q402" s="59"/>
      <c r="R402" s="35"/>
    </row>
    <row r="403" s="2" customFormat="1" spans="1:18">
      <c r="A403" s="35" t="s">
        <v>35</v>
      </c>
      <c r="B403" s="35">
        <v>14</v>
      </c>
      <c r="C403" s="35">
        <v>25</v>
      </c>
      <c r="D403" s="36">
        <v>32.9</v>
      </c>
      <c r="E403" s="37" t="s">
        <v>36</v>
      </c>
      <c r="F403" s="37" t="s">
        <v>36</v>
      </c>
      <c r="G403" s="37" t="s">
        <v>37</v>
      </c>
      <c r="H403" s="37" t="s">
        <v>38</v>
      </c>
      <c r="I403" s="35" t="s">
        <v>39</v>
      </c>
      <c r="J403" s="37" t="s">
        <v>40</v>
      </c>
      <c r="K403" s="37" t="s">
        <v>46</v>
      </c>
      <c r="L403" s="49">
        <v>40333446.0052</v>
      </c>
      <c r="M403" s="49">
        <v>4714097.84374</v>
      </c>
      <c r="N403" s="50" t="s">
        <v>77</v>
      </c>
      <c r="O403" s="49" t="s">
        <v>42</v>
      </c>
      <c r="P403" s="51">
        <v>296.1</v>
      </c>
      <c r="Q403" s="59"/>
      <c r="R403" s="35"/>
    </row>
    <row r="404" s="2" customFormat="1" spans="1:18">
      <c r="A404" s="35" t="s">
        <v>35</v>
      </c>
      <c r="B404" s="35">
        <v>14</v>
      </c>
      <c r="C404" s="35">
        <v>206</v>
      </c>
      <c r="D404" s="36">
        <v>82.1</v>
      </c>
      <c r="E404" s="37" t="s">
        <v>36</v>
      </c>
      <c r="F404" s="37" t="s">
        <v>36</v>
      </c>
      <c r="G404" s="37" t="s">
        <v>37</v>
      </c>
      <c r="H404" s="37" t="s">
        <v>38</v>
      </c>
      <c r="I404" s="35" t="s">
        <v>39</v>
      </c>
      <c r="J404" s="37" t="s">
        <v>40</v>
      </c>
      <c r="K404" s="37" t="s">
        <v>46</v>
      </c>
      <c r="L404" s="49">
        <v>40334634.855</v>
      </c>
      <c r="M404" s="49">
        <v>4711807.53558</v>
      </c>
      <c r="N404" s="50" t="s">
        <v>77</v>
      </c>
      <c r="O404" s="49" t="s">
        <v>42</v>
      </c>
      <c r="P404" s="51">
        <v>738.9</v>
      </c>
      <c r="Q404" s="59"/>
      <c r="R404" s="35"/>
    </row>
    <row r="405" s="2" customFormat="1" spans="1:18">
      <c r="A405" s="35" t="s">
        <v>35</v>
      </c>
      <c r="B405" s="35">
        <v>14</v>
      </c>
      <c r="C405" s="35">
        <v>2</v>
      </c>
      <c r="D405" s="36">
        <v>172.4</v>
      </c>
      <c r="E405" s="37" t="s">
        <v>36</v>
      </c>
      <c r="F405" s="37" t="s">
        <v>36</v>
      </c>
      <c r="G405" s="37" t="s">
        <v>37</v>
      </c>
      <c r="H405" s="37" t="s">
        <v>38</v>
      </c>
      <c r="I405" s="35" t="s">
        <v>39</v>
      </c>
      <c r="J405" s="37" t="s">
        <v>51</v>
      </c>
      <c r="K405" s="37" t="s">
        <v>46</v>
      </c>
      <c r="L405" s="49">
        <v>40333331.1833</v>
      </c>
      <c r="M405" s="49">
        <v>4714646.61108</v>
      </c>
      <c r="N405" s="50" t="s">
        <v>77</v>
      </c>
      <c r="O405" s="49" t="s">
        <v>42</v>
      </c>
      <c r="P405" s="51">
        <v>1551.6</v>
      </c>
      <c r="Q405" s="59"/>
      <c r="R405" s="35"/>
    </row>
    <row r="406" s="2" customFormat="1" spans="1:18">
      <c r="A406" s="35" t="s">
        <v>35</v>
      </c>
      <c r="B406" s="35">
        <v>14</v>
      </c>
      <c r="C406" s="35">
        <v>8</v>
      </c>
      <c r="D406" s="36">
        <v>80.7</v>
      </c>
      <c r="E406" s="37" t="s">
        <v>36</v>
      </c>
      <c r="F406" s="37" t="s">
        <v>36</v>
      </c>
      <c r="G406" s="37" t="s">
        <v>37</v>
      </c>
      <c r="H406" s="37" t="s">
        <v>38</v>
      </c>
      <c r="I406" s="35" t="s">
        <v>39</v>
      </c>
      <c r="J406" s="37" t="s">
        <v>51</v>
      </c>
      <c r="K406" s="37" t="s">
        <v>46</v>
      </c>
      <c r="L406" s="49">
        <v>40333254.1769</v>
      </c>
      <c r="M406" s="49">
        <v>4714294.71276</v>
      </c>
      <c r="N406" s="50" t="s">
        <v>77</v>
      </c>
      <c r="O406" s="49" t="s">
        <v>42</v>
      </c>
      <c r="P406" s="51">
        <v>726.3</v>
      </c>
      <c r="Q406" s="59"/>
      <c r="R406" s="35"/>
    </row>
    <row r="407" s="2" customFormat="1" spans="1:18">
      <c r="A407" s="35" t="s">
        <v>35</v>
      </c>
      <c r="B407" s="35">
        <v>14</v>
      </c>
      <c r="C407" s="35">
        <v>293</v>
      </c>
      <c r="D407" s="36">
        <v>20.3</v>
      </c>
      <c r="E407" s="37" t="s">
        <v>36</v>
      </c>
      <c r="F407" s="37" t="s">
        <v>36</v>
      </c>
      <c r="G407" s="37" t="s">
        <v>37</v>
      </c>
      <c r="H407" s="37" t="s">
        <v>38</v>
      </c>
      <c r="I407" s="35" t="s">
        <v>39</v>
      </c>
      <c r="J407" s="37" t="s">
        <v>40</v>
      </c>
      <c r="K407" s="37" t="s">
        <v>46</v>
      </c>
      <c r="L407" s="49">
        <v>40334215.6339</v>
      </c>
      <c r="M407" s="49">
        <v>4710923.50566</v>
      </c>
      <c r="N407" s="50" t="s">
        <v>77</v>
      </c>
      <c r="O407" s="49" t="s">
        <v>42</v>
      </c>
      <c r="P407" s="51">
        <v>182.7</v>
      </c>
      <c r="Q407" s="59"/>
      <c r="R407" s="35"/>
    </row>
    <row r="408" s="2" customFormat="1" spans="1:18">
      <c r="A408" s="35" t="s">
        <v>35</v>
      </c>
      <c r="B408" s="35">
        <v>14</v>
      </c>
      <c r="C408" s="35">
        <v>301</v>
      </c>
      <c r="D408" s="36">
        <v>183.6</v>
      </c>
      <c r="E408" s="37" t="s">
        <v>36</v>
      </c>
      <c r="F408" s="37" t="s">
        <v>36</v>
      </c>
      <c r="G408" s="37" t="s">
        <v>37</v>
      </c>
      <c r="H408" s="37" t="s">
        <v>38</v>
      </c>
      <c r="I408" s="35" t="s">
        <v>39</v>
      </c>
      <c r="J408" s="37" t="s">
        <v>51</v>
      </c>
      <c r="K408" s="37" t="s">
        <v>46</v>
      </c>
      <c r="L408" s="49">
        <v>40333900.1936</v>
      </c>
      <c r="M408" s="49">
        <v>4710565.28704</v>
      </c>
      <c r="N408" s="50" t="s">
        <v>77</v>
      </c>
      <c r="O408" s="49" t="s">
        <v>42</v>
      </c>
      <c r="P408" s="51">
        <v>1652.4</v>
      </c>
      <c r="Q408" s="59"/>
      <c r="R408" s="35"/>
    </row>
    <row r="409" s="2" customFormat="1" spans="1:18">
      <c r="A409" s="35" t="s">
        <v>35</v>
      </c>
      <c r="B409" s="35">
        <v>14</v>
      </c>
      <c r="C409" s="35">
        <v>220</v>
      </c>
      <c r="D409" s="36">
        <v>63.7</v>
      </c>
      <c r="E409" s="37" t="s">
        <v>36</v>
      </c>
      <c r="F409" s="37" t="s">
        <v>36</v>
      </c>
      <c r="G409" s="37" t="s">
        <v>37</v>
      </c>
      <c r="H409" s="35" t="s">
        <v>43</v>
      </c>
      <c r="I409" s="35" t="s">
        <v>39</v>
      </c>
      <c r="J409" s="37" t="s">
        <v>56</v>
      </c>
      <c r="K409" s="37" t="s">
        <v>53</v>
      </c>
      <c r="L409" s="49">
        <v>40334643.6624</v>
      </c>
      <c r="M409" s="49">
        <v>4711641.68741</v>
      </c>
      <c r="N409" s="50" t="s">
        <v>77</v>
      </c>
      <c r="O409" s="49" t="s">
        <v>42</v>
      </c>
      <c r="P409" s="51">
        <v>573.3</v>
      </c>
      <c r="Q409" s="59"/>
      <c r="R409" s="35"/>
    </row>
    <row r="410" s="2" customFormat="1" spans="1:18">
      <c r="A410" s="35" t="s">
        <v>35</v>
      </c>
      <c r="B410" s="35">
        <v>14</v>
      </c>
      <c r="C410" s="35">
        <v>235</v>
      </c>
      <c r="D410" s="36">
        <v>136.6</v>
      </c>
      <c r="E410" s="37" t="s">
        <v>36</v>
      </c>
      <c r="F410" s="37" t="s">
        <v>36</v>
      </c>
      <c r="G410" s="37" t="s">
        <v>37</v>
      </c>
      <c r="H410" s="37" t="s">
        <v>38</v>
      </c>
      <c r="I410" s="35" t="s">
        <v>39</v>
      </c>
      <c r="J410" s="37" t="s">
        <v>40</v>
      </c>
      <c r="K410" s="37" t="s">
        <v>46</v>
      </c>
      <c r="L410" s="49">
        <v>40334420.6584</v>
      </c>
      <c r="M410" s="49">
        <v>4711373.97643</v>
      </c>
      <c r="N410" s="50" t="s">
        <v>77</v>
      </c>
      <c r="O410" s="49" t="s">
        <v>42</v>
      </c>
      <c r="P410" s="51">
        <v>1229.4</v>
      </c>
      <c r="Q410" s="59"/>
      <c r="R410" s="35"/>
    </row>
    <row r="411" s="2" customFormat="1" spans="1:18">
      <c r="A411" s="35" t="s">
        <v>35</v>
      </c>
      <c r="B411" s="35">
        <v>14</v>
      </c>
      <c r="C411" s="35">
        <v>259</v>
      </c>
      <c r="D411" s="36">
        <v>84.6</v>
      </c>
      <c r="E411" s="37" t="s">
        <v>36</v>
      </c>
      <c r="F411" s="37" t="s">
        <v>36</v>
      </c>
      <c r="G411" s="37" t="s">
        <v>37</v>
      </c>
      <c r="H411" s="37" t="s">
        <v>38</v>
      </c>
      <c r="I411" s="35" t="s">
        <v>39</v>
      </c>
      <c r="J411" s="37" t="s">
        <v>40</v>
      </c>
      <c r="K411" s="37" t="s">
        <v>46</v>
      </c>
      <c r="L411" s="49">
        <v>40334246.4966</v>
      </c>
      <c r="M411" s="49">
        <v>4711089.8962</v>
      </c>
      <c r="N411" s="50" t="s">
        <v>77</v>
      </c>
      <c r="O411" s="49" t="s">
        <v>42</v>
      </c>
      <c r="P411" s="51">
        <v>761.4</v>
      </c>
      <c r="Q411" s="59"/>
      <c r="R411" s="35"/>
    </row>
    <row r="412" s="2" customFormat="1" spans="1:18">
      <c r="A412" s="35" t="s">
        <v>35</v>
      </c>
      <c r="B412" s="35">
        <v>14</v>
      </c>
      <c r="C412" s="35">
        <v>281</v>
      </c>
      <c r="D412" s="36">
        <v>72.4</v>
      </c>
      <c r="E412" s="37" t="s">
        <v>36</v>
      </c>
      <c r="F412" s="37" t="s">
        <v>36</v>
      </c>
      <c r="G412" s="37" t="s">
        <v>37</v>
      </c>
      <c r="H412" s="37" t="s">
        <v>38</v>
      </c>
      <c r="I412" s="35" t="s">
        <v>39</v>
      </c>
      <c r="J412" s="37" t="s">
        <v>51</v>
      </c>
      <c r="K412" s="37" t="s">
        <v>46</v>
      </c>
      <c r="L412" s="49">
        <v>40334058.5605</v>
      </c>
      <c r="M412" s="49">
        <v>4711014.47579</v>
      </c>
      <c r="N412" s="50" t="s">
        <v>77</v>
      </c>
      <c r="O412" s="49" t="s">
        <v>42</v>
      </c>
      <c r="P412" s="51">
        <v>651.6</v>
      </c>
      <c r="Q412" s="59"/>
      <c r="R412" s="35"/>
    </row>
    <row r="413" s="2" customFormat="1" spans="1:18">
      <c r="A413" s="35" t="s">
        <v>35</v>
      </c>
      <c r="B413" s="35">
        <v>14</v>
      </c>
      <c r="C413" s="35">
        <v>296</v>
      </c>
      <c r="D413" s="36">
        <v>54.1</v>
      </c>
      <c r="E413" s="37" t="s">
        <v>36</v>
      </c>
      <c r="F413" s="37" t="s">
        <v>36</v>
      </c>
      <c r="G413" s="37" t="s">
        <v>37</v>
      </c>
      <c r="H413" s="37" t="s">
        <v>38</v>
      </c>
      <c r="I413" s="35" t="s">
        <v>39</v>
      </c>
      <c r="J413" s="37" t="s">
        <v>51</v>
      </c>
      <c r="K413" s="37" t="s">
        <v>46</v>
      </c>
      <c r="L413" s="49">
        <v>40334308.1145</v>
      </c>
      <c r="M413" s="49">
        <v>4710852.63072</v>
      </c>
      <c r="N413" s="50" t="s">
        <v>77</v>
      </c>
      <c r="O413" s="49" t="s">
        <v>42</v>
      </c>
      <c r="P413" s="51">
        <v>486.9</v>
      </c>
      <c r="Q413" s="59"/>
      <c r="R413" s="35"/>
    </row>
    <row r="414" s="2" customFormat="1" spans="1:18">
      <c r="A414" s="35" t="s">
        <v>35</v>
      </c>
      <c r="B414" s="35">
        <v>14</v>
      </c>
      <c r="C414" s="35">
        <v>298</v>
      </c>
      <c r="D414" s="36">
        <v>113</v>
      </c>
      <c r="E414" s="37" t="s">
        <v>36</v>
      </c>
      <c r="F414" s="37" t="s">
        <v>36</v>
      </c>
      <c r="G414" s="37" t="s">
        <v>37</v>
      </c>
      <c r="H414" s="37" t="s">
        <v>38</v>
      </c>
      <c r="I414" s="35" t="s">
        <v>39</v>
      </c>
      <c r="J414" s="37" t="s">
        <v>40</v>
      </c>
      <c r="K414" s="37" t="s">
        <v>46</v>
      </c>
      <c r="L414" s="49">
        <v>40334291.5095</v>
      </c>
      <c r="M414" s="49">
        <v>4710724.05284</v>
      </c>
      <c r="N414" s="50" t="s">
        <v>77</v>
      </c>
      <c r="O414" s="49" t="s">
        <v>42</v>
      </c>
      <c r="P414" s="51">
        <v>1017</v>
      </c>
      <c r="Q414" s="59"/>
      <c r="R414" s="35"/>
    </row>
    <row r="415" s="2" customFormat="1" spans="1:18">
      <c r="A415" s="35" t="s">
        <v>35</v>
      </c>
      <c r="B415" s="35">
        <v>14</v>
      </c>
      <c r="C415" s="35">
        <v>297</v>
      </c>
      <c r="D415" s="36">
        <v>171.4</v>
      </c>
      <c r="E415" s="37" t="s">
        <v>36</v>
      </c>
      <c r="F415" s="37" t="s">
        <v>36</v>
      </c>
      <c r="G415" s="37" t="s">
        <v>37</v>
      </c>
      <c r="H415" s="37" t="s">
        <v>38</v>
      </c>
      <c r="I415" s="35" t="s">
        <v>39</v>
      </c>
      <c r="J415" s="37" t="s">
        <v>40</v>
      </c>
      <c r="K415" s="37" t="s">
        <v>46</v>
      </c>
      <c r="L415" s="49">
        <v>40334034.0379</v>
      </c>
      <c r="M415" s="49">
        <v>4710672.83051</v>
      </c>
      <c r="N415" s="50" t="s">
        <v>77</v>
      </c>
      <c r="O415" s="49" t="s">
        <v>42</v>
      </c>
      <c r="P415" s="51">
        <v>1542.6</v>
      </c>
      <c r="Q415" s="59"/>
      <c r="R415" s="35"/>
    </row>
    <row r="416" s="2" customFormat="1" spans="1:18">
      <c r="A416" s="35" t="s">
        <v>35</v>
      </c>
      <c r="B416" s="35">
        <v>13</v>
      </c>
      <c r="C416" s="35">
        <v>232</v>
      </c>
      <c r="D416" s="36">
        <v>24.6</v>
      </c>
      <c r="E416" s="37" t="s">
        <v>36</v>
      </c>
      <c r="F416" s="37" t="s">
        <v>36</v>
      </c>
      <c r="G416" s="37" t="s">
        <v>37</v>
      </c>
      <c r="H416" s="35" t="s">
        <v>43</v>
      </c>
      <c r="I416" s="35" t="s">
        <v>39</v>
      </c>
      <c r="J416" s="37" t="s">
        <v>54</v>
      </c>
      <c r="K416" s="37" t="s">
        <v>52</v>
      </c>
      <c r="L416" s="49">
        <v>40331248.1399</v>
      </c>
      <c r="M416" s="49">
        <v>4714880.95858</v>
      </c>
      <c r="N416" s="50" t="s">
        <v>77</v>
      </c>
      <c r="O416" s="49" t="s">
        <v>42</v>
      </c>
      <c r="P416" s="51">
        <v>221.4</v>
      </c>
      <c r="Q416" s="59"/>
      <c r="R416" s="35"/>
    </row>
    <row r="417" s="2" customFormat="1" spans="1:18">
      <c r="A417" s="35" t="s">
        <v>35</v>
      </c>
      <c r="B417" s="35">
        <v>13</v>
      </c>
      <c r="C417" s="35">
        <v>100</v>
      </c>
      <c r="D417" s="36">
        <v>342.3</v>
      </c>
      <c r="E417" s="37" t="s">
        <v>36</v>
      </c>
      <c r="F417" s="37" t="s">
        <v>36</v>
      </c>
      <c r="G417" s="37" t="s">
        <v>37</v>
      </c>
      <c r="H417" s="37" t="s">
        <v>38</v>
      </c>
      <c r="I417" s="35" t="s">
        <v>39</v>
      </c>
      <c r="J417" s="37" t="s">
        <v>51</v>
      </c>
      <c r="K417" s="37" t="s">
        <v>46</v>
      </c>
      <c r="L417" s="49">
        <v>40329861.089</v>
      </c>
      <c r="M417" s="49">
        <v>4717044.88749</v>
      </c>
      <c r="N417" s="50" t="s">
        <v>77</v>
      </c>
      <c r="O417" s="49" t="s">
        <v>42</v>
      </c>
      <c r="P417" s="51">
        <v>3080.7</v>
      </c>
      <c r="Q417" s="59"/>
      <c r="R417" s="35"/>
    </row>
    <row r="418" s="2" customFormat="1" spans="1:18">
      <c r="A418" s="35" t="s">
        <v>35</v>
      </c>
      <c r="B418" s="35">
        <v>13</v>
      </c>
      <c r="C418" s="35">
        <v>114</v>
      </c>
      <c r="D418" s="36">
        <v>102.2</v>
      </c>
      <c r="E418" s="37" t="s">
        <v>36</v>
      </c>
      <c r="F418" s="37" t="s">
        <v>36</v>
      </c>
      <c r="G418" s="37" t="s">
        <v>37</v>
      </c>
      <c r="H418" s="37" t="s">
        <v>38</v>
      </c>
      <c r="I418" s="35" t="s">
        <v>39</v>
      </c>
      <c r="J418" s="37" t="s">
        <v>51</v>
      </c>
      <c r="K418" s="37" t="s">
        <v>46</v>
      </c>
      <c r="L418" s="49">
        <v>40331181.5125</v>
      </c>
      <c r="M418" s="49">
        <v>4716646.94185</v>
      </c>
      <c r="N418" s="50" t="s">
        <v>77</v>
      </c>
      <c r="O418" s="49" t="s">
        <v>42</v>
      </c>
      <c r="P418" s="51">
        <v>919.8</v>
      </c>
      <c r="Q418" s="59"/>
      <c r="R418" s="35"/>
    </row>
    <row r="419" s="2" customFormat="1" spans="1:18">
      <c r="A419" s="35" t="s">
        <v>35</v>
      </c>
      <c r="B419" s="35">
        <v>13</v>
      </c>
      <c r="C419" s="35">
        <v>224</v>
      </c>
      <c r="D419" s="36">
        <v>29.8</v>
      </c>
      <c r="E419" s="37" t="s">
        <v>36</v>
      </c>
      <c r="F419" s="37" t="s">
        <v>36</v>
      </c>
      <c r="G419" s="37" t="s">
        <v>37</v>
      </c>
      <c r="H419" s="37" t="s">
        <v>38</v>
      </c>
      <c r="I419" s="35" t="s">
        <v>39</v>
      </c>
      <c r="J419" s="37" t="s">
        <v>51</v>
      </c>
      <c r="K419" s="37" t="s">
        <v>46</v>
      </c>
      <c r="L419" s="49">
        <v>40333429.0041</v>
      </c>
      <c r="M419" s="49">
        <v>4714885.07846</v>
      </c>
      <c r="N419" s="50" t="s">
        <v>77</v>
      </c>
      <c r="O419" s="49" t="s">
        <v>42</v>
      </c>
      <c r="P419" s="51">
        <v>268.2</v>
      </c>
      <c r="Q419" s="59"/>
      <c r="R419" s="35"/>
    </row>
    <row r="420" s="2" customFormat="1" spans="1:18">
      <c r="A420" s="35" t="s">
        <v>35</v>
      </c>
      <c r="B420" s="35">
        <v>13</v>
      </c>
      <c r="C420" s="35">
        <v>111</v>
      </c>
      <c r="D420" s="36">
        <v>205.1</v>
      </c>
      <c r="E420" s="37" t="s">
        <v>36</v>
      </c>
      <c r="F420" s="37" t="s">
        <v>36</v>
      </c>
      <c r="G420" s="37" t="s">
        <v>37</v>
      </c>
      <c r="H420" s="37" t="s">
        <v>38</v>
      </c>
      <c r="I420" s="35" t="s">
        <v>39</v>
      </c>
      <c r="J420" s="37" t="s">
        <v>51</v>
      </c>
      <c r="K420" s="37" t="s">
        <v>46</v>
      </c>
      <c r="L420" s="49">
        <v>40329388.7066</v>
      </c>
      <c r="M420" s="49">
        <v>4716670.68571</v>
      </c>
      <c r="N420" s="50" t="s">
        <v>77</v>
      </c>
      <c r="O420" s="49" t="s">
        <v>42</v>
      </c>
      <c r="P420" s="51">
        <v>1845.9</v>
      </c>
      <c r="Q420" s="59"/>
      <c r="R420" s="35"/>
    </row>
    <row r="421" s="2" customFormat="1" spans="1:18">
      <c r="A421" s="35" t="s">
        <v>35</v>
      </c>
      <c r="B421" s="35">
        <v>13</v>
      </c>
      <c r="C421" s="35">
        <v>106</v>
      </c>
      <c r="D421" s="36">
        <v>22.6</v>
      </c>
      <c r="E421" s="37" t="s">
        <v>36</v>
      </c>
      <c r="F421" s="37" t="s">
        <v>36</v>
      </c>
      <c r="G421" s="37" t="s">
        <v>37</v>
      </c>
      <c r="H421" s="37" t="s">
        <v>38</v>
      </c>
      <c r="I421" s="35" t="s">
        <v>39</v>
      </c>
      <c r="J421" s="37" t="s">
        <v>51</v>
      </c>
      <c r="K421" s="37" t="s">
        <v>46</v>
      </c>
      <c r="L421" s="49">
        <v>40328728.2793</v>
      </c>
      <c r="M421" s="49">
        <v>4717097.96405</v>
      </c>
      <c r="N421" s="50" t="s">
        <v>77</v>
      </c>
      <c r="O421" s="49" t="s">
        <v>42</v>
      </c>
      <c r="P421" s="51">
        <v>203.4</v>
      </c>
      <c r="Q421" s="59"/>
      <c r="R421" s="35"/>
    </row>
    <row r="422" s="2" customFormat="1" spans="1:18">
      <c r="A422" s="35" t="s">
        <v>35</v>
      </c>
      <c r="B422" s="35">
        <v>13</v>
      </c>
      <c r="C422" s="35">
        <v>99</v>
      </c>
      <c r="D422" s="36">
        <v>14.3</v>
      </c>
      <c r="E422" s="37" t="s">
        <v>36</v>
      </c>
      <c r="F422" s="37" t="s">
        <v>36</v>
      </c>
      <c r="G422" s="37" t="s">
        <v>37</v>
      </c>
      <c r="H422" s="37" t="s">
        <v>38</v>
      </c>
      <c r="I422" s="35" t="s">
        <v>39</v>
      </c>
      <c r="J422" s="37" t="s">
        <v>51</v>
      </c>
      <c r="K422" s="37" t="s">
        <v>46</v>
      </c>
      <c r="L422" s="49">
        <v>40328720.876</v>
      </c>
      <c r="M422" s="49">
        <v>4717351.28194</v>
      </c>
      <c r="N422" s="50" t="s">
        <v>77</v>
      </c>
      <c r="O422" s="49" t="s">
        <v>42</v>
      </c>
      <c r="P422" s="51">
        <v>128.7</v>
      </c>
      <c r="Q422" s="59"/>
      <c r="R422" s="35"/>
    </row>
    <row r="423" s="2" customFormat="1" spans="1:18">
      <c r="A423" s="35" t="s">
        <v>35</v>
      </c>
      <c r="B423" s="35">
        <v>13</v>
      </c>
      <c r="C423" s="35">
        <v>97</v>
      </c>
      <c r="D423" s="36">
        <v>55.7</v>
      </c>
      <c r="E423" s="37" t="s">
        <v>36</v>
      </c>
      <c r="F423" s="37" t="s">
        <v>36</v>
      </c>
      <c r="G423" s="37" t="s">
        <v>37</v>
      </c>
      <c r="H423" s="37" t="s">
        <v>38</v>
      </c>
      <c r="I423" s="35" t="s">
        <v>39</v>
      </c>
      <c r="J423" s="37" t="s">
        <v>51</v>
      </c>
      <c r="K423" s="37" t="s">
        <v>46</v>
      </c>
      <c r="L423" s="49">
        <v>40328882.0717</v>
      </c>
      <c r="M423" s="49">
        <v>4717259.27308</v>
      </c>
      <c r="N423" s="50" t="s">
        <v>77</v>
      </c>
      <c r="O423" s="49" t="s">
        <v>42</v>
      </c>
      <c r="P423" s="51">
        <v>501.3</v>
      </c>
      <c r="Q423" s="59"/>
      <c r="R423" s="35"/>
    </row>
    <row r="424" s="2" customFormat="1" spans="1:18">
      <c r="A424" s="35" t="s">
        <v>35</v>
      </c>
      <c r="B424" s="35">
        <v>13</v>
      </c>
      <c r="C424" s="35">
        <v>188</v>
      </c>
      <c r="D424" s="36">
        <v>17.1</v>
      </c>
      <c r="E424" s="37" t="s">
        <v>36</v>
      </c>
      <c r="F424" s="37" t="s">
        <v>36</v>
      </c>
      <c r="G424" s="37" t="s">
        <v>37</v>
      </c>
      <c r="H424" s="37" t="s">
        <v>38</v>
      </c>
      <c r="I424" s="35" t="s">
        <v>39</v>
      </c>
      <c r="J424" s="37" t="s">
        <v>51</v>
      </c>
      <c r="K424" s="37" t="s">
        <v>46</v>
      </c>
      <c r="L424" s="49">
        <v>40331884.3891</v>
      </c>
      <c r="M424" s="49">
        <v>4715552.75287</v>
      </c>
      <c r="N424" s="50" t="s">
        <v>77</v>
      </c>
      <c r="O424" s="49" t="s">
        <v>42</v>
      </c>
      <c r="P424" s="51">
        <v>153.9</v>
      </c>
      <c r="Q424" s="59"/>
      <c r="R424" s="35"/>
    </row>
    <row r="425" s="2" customFormat="1" spans="1:18">
      <c r="A425" s="35" t="s">
        <v>35</v>
      </c>
      <c r="B425" s="35">
        <v>13</v>
      </c>
      <c r="C425" s="35">
        <v>58</v>
      </c>
      <c r="D425" s="36">
        <v>152.7</v>
      </c>
      <c r="E425" s="37" t="s">
        <v>36</v>
      </c>
      <c r="F425" s="37" t="s">
        <v>36</v>
      </c>
      <c r="G425" s="37" t="s">
        <v>37</v>
      </c>
      <c r="H425" s="37" t="s">
        <v>38</v>
      </c>
      <c r="I425" s="35" t="s">
        <v>39</v>
      </c>
      <c r="J425" s="37" t="s">
        <v>51</v>
      </c>
      <c r="K425" s="37" t="s">
        <v>46</v>
      </c>
      <c r="L425" s="49">
        <v>40329665.2515</v>
      </c>
      <c r="M425" s="49">
        <v>4718340.56445</v>
      </c>
      <c r="N425" s="50" t="s">
        <v>77</v>
      </c>
      <c r="O425" s="49" t="s">
        <v>42</v>
      </c>
      <c r="P425" s="51">
        <v>1374.3</v>
      </c>
      <c r="Q425" s="59"/>
      <c r="R425" s="35"/>
    </row>
    <row r="426" s="2" customFormat="1" spans="1:18">
      <c r="A426" s="35" t="s">
        <v>35</v>
      </c>
      <c r="B426" s="35">
        <v>13</v>
      </c>
      <c r="C426" s="35">
        <v>89</v>
      </c>
      <c r="D426" s="36">
        <v>55.5</v>
      </c>
      <c r="E426" s="37" t="s">
        <v>36</v>
      </c>
      <c r="F426" s="37" t="s">
        <v>36</v>
      </c>
      <c r="G426" s="37" t="s">
        <v>37</v>
      </c>
      <c r="H426" s="37" t="s">
        <v>38</v>
      </c>
      <c r="I426" s="35" t="s">
        <v>39</v>
      </c>
      <c r="J426" s="37" t="s">
        <v>51</v>
      </c>
      <c r="K426" s="37" t="s">
        <v>46</v>
      </c>
      <c r="L426" s="49">
        <v>40329826.553</v>
      </c>
      <c r="M426" s="49">
        <v>4717571.14856</v>
      </c>
      <c r="N426" s="50" t="s">
        <v>77</v>
      </c>
      <c r="O426" s="49" t="s">
        <v>42</v>
      </c>
      <c r="P426" s="51">
        <v>499.5</v>
      </c>
      <c r="Q426" s="59"/>
      <c r="R426" s="35"/>
    </row>
    <row r="427" s="2" customFormat="1" spans="1:18">
      <c r="A427" s="35" t="s">
        <v>35</v>
      </c>
      <c r="B427" s="35">
        <v>13</v>
      </c>
      <c r="C427" s="35">
        <v>81</v>
      </c>
      <c r="D427" s="36">
        <v>57.2</v>
      </c>
      <c r="E427" s="37" t="s">
        <v>36</v>
      </c>
      <c r="F427" s="37" t="s">
        <v>36</v>
      </c>
      <c r="G427" s="37" t="s">
        <v>37</v>
      </c>
      <c r="H427" s="37" t="s">
        <v>38</v>
      </c>
      <c r="I427" s="35" t="s">
        <v>39</v>
      </c>
      <c r="J427" s="37" t="s">
        <v>51</v>
      </c>
      <c r="K427" s="37" t="s">
        <v>46</v>
      </c>
      <c r="L427" s="49">
        <v>40329466.9047</v>
      </c>
      <c r="M427" s="49">
        <v>4717705.90863</v>
      </c>
      <c r="N427" s="50" t="s">
        <v>77</v>
      </c>
      <c r="O427" s="49" t="s">
        <v>42</v>
      </c>
      <c r="P427" s="51">
        <v>514.8</v>
      </c>
      <c r="Q427" s="59"/>
      <c r="R427" s="35"/>
    </row>
    <row r="428" s="2" customFormat="1" spans="1:18">
      <c r="A428" s="35" t="s">
        <v>35</v>
      </c>
      <c r="B428" s="35">
        <v>13</v>
      </c>
      <c r="C428" s="35">
        <v>96</v>
      </c>
      <c r="D428" s="36">
        <v>70.7</v>
      </c>
      <c r="E428" s="37" t="s">
        <v>36</v>
      </c>
      <c r="F428" s="37" t="s">
        <v>36</v>
      </c>
      <c r="G428" s="37" t="s">
        <v>37</v>
      </c>
      <c r="H428" s="37" t="s">
        <v>38</v>
      </c>
      <c r="I428" s="35" t="s">
        <v>39</v>
      </c>
      <c r="J428" s="37" t="s">
        <v>51</v>
      </c>
      <c r="K428" s="37" t="s">
        <v>46</v>
      </c>
      <c r="L428" s="49">
        <v>40329771.6111</v>
      </c>
      <c r="M428" s="49">
        <v>4717370.57029</v>
      </c>
      <c r="N428" s="50" t="s">
        <v>77</v>
      </c>
      <c r="O428" s="49" t="s">
        <v>42</v>
      </c>
      <c r="P428" s="51">
        <v>636.3</v>
      </c>
      <c r="Q428" s="59"/>
      <c r="R428" s="35"/>
    </row>
    <row r="429" s="2" customFormat="1" spans="1:18">
      <c r="A429" s="35" t="s">
        <v>35</v>
      </c>
      <c r="B429" s="35">
        <v>13</v>
      </c>
      <c r="C429" s="35">
        <v>104</v>
      </c>
      <c r="D429" s="36">
        <v>86.4</v>
      </c>
      <c r="E429" s="37" t="s">
        <v>36</v>
      </c>
      <c r="F429" s="37" t="s">
        <v>36</v>
      </c>
      <c r="G429" s="37" t="s">
        <v>37</v>
      </c>
      <c r="H429" s="37" t="s">
        <v>38</v>
      </c>
      <c r="I429" s="35" t="s">
        <v>39</v>
      </c>
      <c r="J429" s="37" t="s">
        <v>51</v>
      </c>
      <c r="K429" s="37" t="s">
        <v>46</v>
      </c>
      <c r="L429" s="49">
        <v>40330143.692</v>
      </c>
      <c r="M429" s="49">
        <v>4717046.23775</v>
      </c>
      <c r="N429" s="50" t="s">
        <v>77</v>
      </c>
      <c r="O429" s="49" t="s">
        <v>42</v>
      </c>
      <c r="P429" s="51">
        <v>777.6</v>
      </c>
      <c r="Q429" s="59"/>
      <c r="R429" s="35"/>
    </row>
    <row r="430" s="2" customFormat="1" spans="1:18">
      <c r="A430" s="35" t="s">
        <v>35</v>
      </c>
      <c r="B430" s="35">
        <v>13</v>
      </c>
      <c r="C430" s="35">
        <v>116</v>
      </c>
      <c r="D430" s="36">
        <v>88.7</v>
      </c>
      <c r="E430" s="37" t="s">
        <v>36</v>
      </c>
      <c r="F430" s="37" t="s">
        <v>36</v>
      </c>
      <c r="G430" s="37" t="s">
        <v>37</v>
      </c>
      <c r="H430" s="37" t="s">
        <v>38</v>
      </c>
      <c r="I430" s="35" t="s">
        <v>39</v>
      </c>
      <c r="J430" s="37" t="s">
        <v>51</v>
      </c>
      <c r="K430" s="37" t="s">
        <v>46</v>
      </c>
      <c r="L430" s="49">
        <v>40329967.3401</v>
      </c>
      <c r="M430" s="49">
        <v>4716588.67606</v>
      </c>
      <c r="N430" s="50" t="s">
        <v>77</v>
      </c>
      <c r="O430" s="49" t="s">
        <v>42</v>
      </c>
      <c r="P430" s="51">
        <v>798.3</v>
      </c>
      <c r="Q430" s="59"/>
      <c r="R430" s="35"/>
    </row>
    <row r="431" s="2" customFormat="1" spans="1:18">
      <c r="A431" s="35" t="s">
        <v>35</v>
      </c>
      <c r="B431" s="35">
        <v>13</v>
      </c>
      <c r="C431" s="35">
        <v>115</v>
      </c>
      <c r="D431" s="36">
        <v>227.3</v>
      </c>
      <c r="E431" s="37" t="s">
        <v>36</v>
      </c>
      <c r="F431" s="37" t="s">
        <v>36</v>
      </c>
      <c r="G431" s="37" t="s">
        <v>37</v>
      </c>
      <c r="H431" s="37" t="s">
        <v>38</v>
      </c>
      <c r="I431" s="35" t="s">
        <v>39</v>
      </c>
      <c r="J431" s="37" t="s">
        <v>51</v>
      </c>
      <c r="K431" s="37" t="s">
        <v>46</v>
      </c>
      <c r="L431" s="49">
        <v>40329768.6632</v>
      </c>
      <c r="M431" s="49">
        <v>4716554.90916</v>
      </c>
      <c r="N431" s="50" t="s">
        <v>77</v>
      </c>
      <c r="O431" s="49" t="s">
        <v>42</v>
      </c>
      <c r="P431" s="51">
        <v>2045.7</v>
      </c>
      <c r="Q431" s="59"/>
      <c r="R431" s="35"/>
    </row>
    <row r="432" s="2" customFormat="1" spans="1:18">
      <c r="A432" s="35" t="s">
        <v>35</v>
      </c>
      <c r="B432" s="35">
        <v>13</v>
      </c>
      <c r="C432" s="35">
        <v>113</v>
      </c>
      <c r="D432" s="36">
        <v>150.8</v>
      </c>
      <c r="E432" s="37" t="s">
        <v>36</v>
      </c>
      <c r="F432" s="37" t="s">
        <v>36</v>
      </c>
      <c r="G432" s="37" t="s">
        <v>37</v>
      </c>
      <c r="H432" s="37" t="s">
        <v>38</v>
      </c>
      <c r="I432" s="35" t="s">
        <v>39</v>
      </c>
      <c r="J432" s="37" t="s">
        <v>51</v>
      </c>
      <c r="K432" s="37" t="s">
        <v>46</v>
      </c>
      <c r="L432" s="49">
        <v>40330274.2916</v>
      </c>
      <c r="M432" s="49">
        <v>4716627.77546</v>
      </c>
      <c r="N432" s="50" t="s">
        <v>77</v>
      </c>
      <c r="O432" s="49" t="s">
        <v>42</v>
      </c>
      <c r="P432" s="51">
        <v>1357.2</v>
      </c>
      <c r="Q432" s="59"/>
      <c r="R432" s="35"/>
    </row>
    <row r="433" s="2" customFormat="1" spans="1:18">
      <c r="A433" s="35" t="s">
        <v>35</v>
      </c>
      <c r="B433" s="35">
        <v>13</v>
      </c>
      <c r="C433" s="35">
        <v>118</v>
      </c>
      <c r="D433" s="36">
        <v>287.2</v>
      </c>
      <c r="E433" s="37" t="s">
        <v>36</v>
      </c>
      <c r="F433" s="37" t="s">
        <v>36</v>
      </c>
      <c r="G433" s="37" t="s">
        <v>37</v>
      </c>
      <c r="H433" s="37" t="s">
        <v>38</v>
      </c>
      <c r="I433" s="35" t="s">
        <v>39</v>
      </c>
      <c r="J433" s="37" t="s">
        <v>51</v>
      </c>
      <c r="K433" s="37" t="s">
        <v>46</v>
      </c>
      <c r="L433" s="49">
        <v>40331424.3444</v>
      </c>
      <c r="M433" s="49">
        <v>4716427.16652</v>
      </c>
      <c r="N433" s="50" t="s">
        <v>77</v>
      </c>
      <c r="O433" s="49" t="s">
        <v>42</v>
      </c>
      <c r="P433" s="51">
        <v>2584.8</v>
      </c>
      <c r="Q433" s="59"/>
      <c r="R433" s="35"/>
    </row>
    <row r="434" s="2" customFormat="1" spans="1:18">
      <c r="A434" s="35" t="s">
        <v>35</v>
      </c>
      <c r="B434" s="35">
        <v>13</v>
      </c>
      <c r="C434" s="35">
        <v>148</v>
      </c>
      <c r="D434" s="36">
        <v>55.3</v>
      </c>
      <c r="E434" s="37" t="s">
        <v>36</v>
      </c>
      <c r="F434" s="37" t="s">
        <v>36</v>
      </c>
      <c r="G434" s="37" t="s">
        <v>37</v>
      </c>
      <c r="H434" s="37" t="s">
        <v>38</v>
      </c>
      <c r="I434" s="35" t="s">
        <v>39</v>
      </c>
      <c r="J434" s="37" t="s">
        <v>51</v>
      </c>
      <c r="K434" s="37" t="s">
        <v>46</v>
      </c>
      <c r="L434" s="49">
        <v>40331842.1514</v>
      </c>
      <c r="M434" s="49">
        <v>4716123.15838</v>
      </c>
      <c r="N434" s="50" t="s">
        <v>77</v>
      </c>
      <c r="O434" s="49" t="s">
        <v>42</v>
      </c>
      <c r="P434" s="51">
        <v>497.7</v>
      </c>
      <c r="Q434" s="59"/>
      <c r="R434" s="35"/>
    </row>
    <row r="435" s="2" customFormat="1" spans="1:18">
      <c r="A435" s="35" t="s">
        <v>35</v>
      </c>
      <c r="B435" s="35">
        <v>13</v>
      </c>
      <c r="C435" s="35">
        <v>202</v>
      </c>
      <c r="D435" s="36">
        <v>125.5</v>
      </c>
      <c r="E435" s="37" t="s">
        <v>36</v>
      </c>
      <c r="F435" s="37" t="s">
        <v>36</v>
      </c>
      <c r="G435" s="37" t="s">
        <v>37</v>
      </c>
      <c r="H435" s="37" t="s">
        <v>38</v>
      </c>
      <c r="I435" s="35" t="s">
        <v>39</v>
      </c>
      <c r="J435" s="37" t="s">
        <v>51</v>
      </c>
      <c r="K435" s="37" t="s">
        <v>46</v>
      </c>
      <c r="L435" s="49">
        <v>40332125.3434</v>
      </c>
      <c r="M435" s="49">
        <v>4715109.82311</v>
      </c>
      <c r="N435" s="50" t="s">
        <v>77</v>
      </c>
      <c r="O435" s="49" t="s">
        <v>42</v>
      </c>
      <c r="P435" s="51">
        <v>1129.5</v>
      </c>
      <c r="Q435" s="59"/>
      <c r="R435" s="35"/>
    </row>
    <row r="436" s="2" customFormat="1" spans="1:18">
      <c r="A436" s="35" t="s">
        <v>35</v>
      </c>
      <c r="B436" s="35">
        <v>13</v>
      </c>
      <c r="C436" s="35">
        <v>179</v>
      </c>
      <c r="D436" s="36">
        <v>353</v>
      </c>
      <c r="E436" s="37" t="s">
        <v>36</v>
      </c>
      <c r="F436" s="37" t="s">
        <v>36</v>
      </c>
      <c r="G436" s="37" t="s">
        <v>37</v>
      </c>
      <c r="H436" s="37" t="s">
        <v>38</v>
      </c>
      <c r="I436" s="35" t="s">
        <v>39</v>
      </c>
      <c r="J436" s="37" t="s">
        <v>51</v>
      </c>
      <c r="K436" s="37" t="s">
        <v>46</v>
      </c>
      <c r="L436" s="49">
        <v>40332898.6461</v>
      </c>
      <c r="M436" s="49">
        <v>4715354.67084</v>
      </c>
      <c r="N436" s="50" t="s">
        <v>77</v>
      </c>
      <c r="O436" s="49" t="s">
        <v>42</v>
      </c>
      <c r="P436" s="51">
        <v>3177</v>
      </c>
      <c r="Q436" s="59"/>
      <c r="R436" s="35"/>
    </row>
    <row r="437" s="2" customFormat="1" spans="1:18">
      <c r="A437" s="35" t="s">
        <v>35</v>
      </c>
      <c r="B437" s="35">
        <v>13</v>
      </c>
      <c r="C437" s="35">
        <v>213</v>
      </c>
      <c r="D437" s="36">
        <v>103.6</v>
      </c>
      <c r="E437" s="37" t="s">
        <v>36</v>
      </c>
      <c r="F437" s="37" t="s">
        <v>36</v>
      </c>
      <c r="G437" s="37" t="s">
        <v>37</v>
      </c>
      <c r="H437" s="37" t="s">
        <v>38</v>
      </c>
      <c r="I437" s="35" t="s">
        <v>39</v>
      </c>
      <c r="J437" s="37" t="s">
        <v>51</v>
      </c>
      <c r="K437" s="37" t="s">
        <v>46</v>
      </c>
      <c r="L437" s="49">
        <v>40333376.6407</v>
      </c>
      <c r="M437" s="49">
        <v>4714957.72245</v>
      </c>
      <c r="N437" s="50" t="s">
        <v>77</v>
      </c>
      <c r="O437" s="49" t="s">
        <v>42</v>
      </c>
      <c r="P437" s="51">
        <v>932.4</v>
      </c>
      <c r="Q437" s="59"/>
      <c r="R437" s="35"/>
    </row>
    <row r="438" s="2" customFormat="1" spans="1:18">
      <c r="A438" s="35" t="s">
        <v>35</v>
      </c>
      <c r="B438" s="35">
        <v>13</v>
      </c>
      <c r="C438" s="35">
        <v>221</v>
      </c>
      <c r="D438" s="36">
        <v>140.6</v>
      </c>
      <c r="E438" s="37" t="s">
        <v>36</v>
      </c>
      <c r="F438" s="37" t="s">
        <v>36</v>
      </c>
      <c r="G438" s="37" t="s">
        <v>37</v>
      </c>
      <c r="H438" s="37" t="s">
        <v>38</v>
      </c>
      <c r="I438" s="35" t="s">
        <v>39</v>
      </c>
      <c r="J438" s="37" t="s">
        <v>51</v>
      </c>
      <c r="K438" s="37" t="s">
        <v>46</v>
      </c>
      <c r="L438" s="49">
        <v>40333080.0112</v>
      </c>
      <c r="M438" s="49">
        <v>4714745.2404</v>
      </c>
      <c r="N438" s="50" t="s">
        <v>77</v>
      </c>
      <c r="O438" s="49" t="s">
        <v>42</v>
      </c>
      <c r="P438" s="51">
        <v>1265.4</v>
      </c>
      <c r="Q438" s="59"/>
      <c r="R438" s="35"/>
    </row>
    <row r="439" s="2" customFormat="1" spans="1:18">
      <c r="A439" s="35" t="s">
        <v>35</v>
      </c>
      <c r="B439" s="35">
        <v>13</v>
      </c>
      <c r="C439" s="35">
        <v>133</v>
      </c>
      <c r="D439" s="36">
        <v>402.7</v>
      </c>
      <c r="E439" s="37" t="s">
        <v>36</v>
      </c>
      <c r="F439" s="37" t="s">
        <v>36</v>
      </c>
      <c r="G439" s="37" t="s">
        <v>37</v>
      </c>
      <c r="H439" s="37" t="s">
        <v>38</v>
      </c>
      <c r="I439" s="35" t="s">
        <v>39</v>
      </c>
      <c r="J439" s="37" t="s">
        <v>51</v>
      </c>
      <c r="K439" s="37" t="s">
        <v>46</v>
      </c>
      <c r="L439" s="49">
        <v>40332432.7955</v>
      </c>
      <c r="M439" s="49">
        <v>4715991.53472</v>
      </c>
      <c r="N439" s="50" t="s">
        <v>77</v>
      </c>
      <c r="O439" s="49" t="s">
        <v>42</v>
      </c>
      <c r="P439" s="51">
        <v>3624.3</v>
      </c>
      <c r="Q439" s="59"/>
      <c r="R439" s="35"/>
    </row>
    <row r="440" s="2" customFormat="1" spans="1:18">
      <c r="A440" s="35" t="s">
        <v>35</v>
      </c>
      <c r="B440" s="35">
        <v>13</v>
      </c>
      <c r="C440" s="35">
        <v>109</v>
      </c>
      <c r="D440" s="36">
        <v>172.6</v>
      </c>
      <c r="E440" s="37" t="s">
        <v>36</v>
      </c>
      <c r="F440" s="37" t="s">
        <v>36</v>
      </c>
      <c r="G440" s="37" t="s">
        <v>37</v>
      </c>
      <c r="H440" s="37" t="s">
        <v>38</v>
      </c>
      <c r="I440" s="35" t="s">
        <v>39</v>
      </c>
      <c r="J440" s="37" t="s">
        <v>51</v>
      </c>
      <c r="K440" s="37" t="s">
        <v>46</v>
      </c>
      <c r="L440" s="49">
        <v>40331080.3158</v>
      </c>
      <c r="M440" s="49">
        <v>4716849.76771</v>
      </c>
      <c r="N440" s="50" t="s">
        <v>77</v>
      </c>
      <c r="O440" s="49" t="s">
        <v>42</v>
      </c>
      <c r="P440" s="51">
        <v>1553.4</v>
      </c>
      <c r="Q440" s="59"/>
      <c r="R440" s="35"/>
    </row>
    <row r="441" s="2" customFormat="1" spans="1:18">
      <c r="A441" s="35" t="s">
        <v>35</v>
      </c>
      <c r="B441" s="35">
        <v>13</v>
      </c>
      <c r="C441" s="35">
        <v>72</v>
      </c>
      <c r="D441" s="36">
        <v>118.9</v>
      </c>
      <c r="E441" s="37" t="s">
        <v>36</v>
      </c>
      <c r="F441" s="37" t="s">
        <v>36</v>
      </c>
      <c r="G441" s="37" t="s">
        <v>37</v>
      </c>
      <c r="H441" s="37" t="s">
        <v>38</v>
      </c>
      <c r="I441" s="35" t="s">
        <v>39</v>
      </c>
      <c r="J441" s="37" t="s">
        <v>51</v>
      </c>
      <c r="K441" s="37" t="s">
        <v>46</v>
      </c>
      <c r="L441" s="49">
        <v>40330686.2283</v>
      </c>
      <c r="M441" s="49">
        <v>4717958.43048</v>
      </c>
      <c r="N441" s="50" t="s">
        <v>77</v>
      </c>
      <c r="O441" s="49" t="s">
        <v>42</v>
      </c>
      <c r="P441" s="51">
        <v>1070.1</v>
      </c>
      <c r="Q441" s="59"/>
      <c r="R441" s="35"/>
    </row>
    <row r="442" s="2" customFormat="1" spans="1:18">
      <c r="A442" s="35" t="s">
        <v>35</v>
      </c>
      <c r="B442" s="35">
        <v>13</v>
      </c>
      <c r="C442" s="35">
        <v>65</v>
      </c>
      <c r="D442" s="36">
        <v>139.5</v>
      </c>
      <c r="E442" s="37" t="s">
        <v>36</v>
      </c>
      <c r="F442" s="37" t="s">
        <v>36</v>
      </c>
      <c r="G442" s="37" t="s">
        <v>37</v>
      </c>
      <c r="H442" s="37" t="s">
        <v>38</v>
      </c>
      <c r="I442" s="35" t="s">
        <v>39</v>
      </c>
      <c r="J442" s="37" t="s">
        <v>51</v>
      </c>
      <c r="K442" s="37" t="s">
        <v>46</v>
      </c>
      <c r="L442" s="49">
        <v>40330405.9857</v>
      </c>
      <c r="M442" s="49">
        <v>4718088.21789</v>
      </c>
      <c r="N442" s="50" t="s">
        <v>77</v>
      </c>
      <c r="O442" s="49" t="s">
        <v>42</v>
      </c>
      <c r="P442" s="51">
        <v>1255.5</v>
      </c>
      <c r="Q442" s="59"/>
      <c r="R442" s="35"/>
    </row>
    <row r="443" s="2" customFormat="1" spans="1:18">
      <c r="A443" s="35" t="s">
        <v>35</v>
      </c>
      <c r="B443" s="35">
        <v>13</v>
      </c>
      <c r="C443" s="35">
        <v>60</v>
      </c>
      <c r="D443" s="36">
        <v>118</v>
      </c>
      <c r="E443" s="37" t="s">
        <v>36</v>
      </c>
      <c r="F443" s="37" t="s">
        <v>36</v>
      </c>
      <c r="G443" s="37" t="s">
        <v>37</v>
      </c>
      <c r="H443" s="37" t="s">
        <v>38</v>
      </c>
      <c r="I443" s="35" t="s">
        <v>39</v>
      </c>
      <c r="J443" s="37" t="s">
        <v>51</v>
      </c>
      <c r="K443" s="37" t="s">
        <v>46</v>
      </c>
      <c r="L443" s="49">
        <v>40330653.5217</v>
      </c>
      <c r="M443" s="49">
        <v>4718358.44035</v>
      </c>
      <c r="N443" s="50" t="s">
        <v>77</v>
      </c>
      <c r="O443" s="49" t="s">
        <v>42</v>
      </c>
      <c r="P443" s="51">
        <v>1062</v>
      </c>
      <c r="Q443" s="59"/>
      <c r="R443" s="35"/>
    </row>
    <row r="444" s="2" customFormat="1" spans="1:18">
      <c r="A444" s="35" t="s">
        <v>35</v>
      </c>
      <c r="B444" s="35">
        <v>13</v>
      </c>
      <c r="C444" s="35">
        <v>52</v>
      </c>
      <c r="D444" s="36">
        <v>86.4</v>
      </c>
      <c r="E444" s="37" t="s">
        <v>36</v>
      </c>
      <c r="F444" s="37" t="s">
        <v>36</v>
      </c>
      <c r="G444" s="37" t="s">
        <v>37</v>
      </c>
      <c r="H444" s="37" t="s">
        <v>38</v>
      </c>
      <c r="I444" s="35" t="s">
        <v>39</v>
      </c>
      <c r="J444" s="37" t="s">
        <v>51</v>
      </c>
      <c r="K444" s="37" t="s">
        <v>46</v>
      </c>
      <c r="L444" s="49">
        <v>40330654.0851</v>
      </c>
      <c r="M444" s="49">
        <v>4718699.85652</v>
      </c>
      <c r="N444" s="50" t="s">
        <v>77</v>
      </c>
      <c r="O444" s="49" t="s">
        <v>42</v>
      </c>
      <c r="P444" s="51">
        <v>777.6</v>
      </c>
      <c r="Q444" s="59"/>
      <c r="R444" s="35"/>
    </row>
    <row r="445" s="2" customFormat="1" spans="1:18">
      <c r="A445" s="35" t="s">
        <v>35</v>
      </c>
      <c r="B445" s="35">
        <v>13</v>
      </c>
      <c r="C445" s="35">
        <v>46</v>
      </c>
      <c r="D445" s="36">
        <v>45.7</v>
      </c>
      <c r="E445" s="37" t="s">
        <v>36</v>
      </c>
      <c r="F445" s="37" t="s">
        <v>36</v>
      </c>
      <c r="G445" s="37" t="s">
        <v>37</v>
      </c>
      <c r="H445" s="35" t="s">
        <v>43</v>
      </c>
      <c r="I445" s="35" t="s">
        <v>39</v>
      </c>
      <c r="J445" s="37" t="s">
        <v>50</v>
      </c>
      <c r="K445" s="37" t="s">
        <v>48</v>
      </c>
      <c r="L445" s="49">
        <v>40330639.4214</v>
      </c>
      <c r="M445" s="49">
        <v>4718969.57716</v>
      </c>
      <c r="N445" s="50" t="s">
        <v>77</v>
      </c>
      <c r="O445" s="49" t="s">
        <v>42</v>
      </c>
      <c r="P445" s="51">
        <v>411.3</v>
      </c>
      <c r="Q445" s="59"/>
      <c r="R445" s="35"/>
    </row>
    <row r="446" s="2" customFormat="1" spans="1:18">
      <c r="A446" s="35" t="s">
        <v>35</v>
      </c>
      <c r="B446" s="35">
        <v>13</v>
      </c>
      <c r="C446" s="35">
        <v>75</v>
      </c>
      <c r="D446" s="36">
        <v>123.9</v>
      </c>
      <c r="E446" s="37" t="s">
        <v>36</v>
      </c>
      <c r="F446" s="37" t="s">
        <v>36</v>
      </c>
      <c r="G446" s="37" t="s">
        <v>37</v>
      </c>
      <c r="H446" s="37" t="s">
        <v>38</v>
      </c>
      <c r="I446" s="35" t="s">
        <v>39</v>
      </c>
      <c r="J446" s="37" t="s">
        <v>51</v>
      </c>
      <c r="K446" s="37" t="s">
        <v>46</v>
      </c>
      <c r="L446" s="49">
        <v>40329905.4242</v>
      </c>
      <c r="M446" s="49">
        <v>4717794.99163</v>
      </c>
      <c r="N446" s="50" t="s">
        <v>77</v>
      </c>
      <c r="O446" s="49" t="s">
        <v>42</v>
      </c>
      <c r="P446" s="51">
        <v>1115.1</v>
      </c>
      <c r="Q446" s="59"/>
      <c r="R446" s="35"/>
    </row>
    <row r="447" s="2" customFormat="1" spans="1:18">
      <c r="A447" s="35" t="s">
        <v>35</v>
      </c>
      <c r="B447" s="35">
        <v>13</v>
      </c>
      <c r="C447" s="35">
        <v>67</v>
      </c>
      <c r="D447" s="36">
        <v>129</v>
      </c>
      <c r="E447" s="37" t="s">
        <v>36</v>
      </c>
      <c r="F447" s="37" t="s">
        <v>36</v>
      </c>
      <c r="G447" s="37" t="s">
        <v>37</v>
      </c>
      <c r="H447" s="37" t="s">
        <v>38</v>
      </c>
      <c r="I447" s="35" t="s">
        <v>39</v>
      </c>
      <c r="J447" s="37" t="s">
        <v>40</v>
      </c>
      <c r="K447" s="37" t="s">
        <v>46</v>
      </c>
      <c r="L447" s="49">
        <v>40328516.7243</v>
      </c>
      <c r="M447" s="49">
        <v>4718018.90692</v>
      </c>
      <c r="N447" s="50" t="s">
        <v>77</v>
      </c>
      <c r="O447" s="49" t="s">
        <v>42</v>
      </c>
      <c r="P447" s="51">
        <v>1161</v>
      </c>
      <c r="Q447" s="59"/>
      <c r="R447" s="35"/>
    </row>
    <row r="448" s="2" customFormat="1" spans="1:18">
      <c r="A448" s="35" t="s">
        <v>35</v>
      </c>
      <c r="B448" s="35">
        <v>13</v>
      </c>
      <c r="C448" s="35">
        <v>86</v>
      </c>
      <c r="D448" s="36">
        <v>9.1</v>
      </c>
      <c r="E448" s="37" t="s">
        <v>36</v>
      </c>
      <c r="F448" s="37" t="s">
        <v>36</v>
      </c>
      <c r="G448" s="37" t="s">
        <v>37</v>
      </c>
      <c r="H448" s="37" t="s">
        <v>38</v>
      </c>
      <c r="I448" s="35" t="s">
        <v>39</v>
      </c>
      <c r="J448" s="37" t="s">
        <v>51</v>
      </c>
      <c r="K448" s="37" t="s">
        <v>46</v>
      </c>
      <c r="L448" s="49">
        <v>40328698.75</v>
      </c>
      <c r="M448" s="49">
        <v>4717720.48047</v>
      </c>
      <c r="N448" s="50" t="s">
        <v>77</v>
      </c>
      <c r="O448" s="49" t="s">
        <v>42</v>
      </c>
      <c r="P448" s="51">
        <v>81.9</v>
      </c>
      <c r="Q448" s="59"/>
      <c r="R448" s="35"/>
    </row>
    <row r="449" s="2" customFormat="1" spans="1:18">
      <c r="A449" s="35" t="s">
        <v>35</v>
      </c>
      <c r="B449" s="35">
        <v>13</v>
      </c>
      <c r="C449" s="35">
        <v>90</v>
      </c>
      <c r="D449" s="36">
        <v>16.4</v>
      </c>
      <c r="E449" s="37" t="s">
        <v>36</v>
      </c>
      <c r="F449" s="37" t="s">
        <v>36</v>
      </c>
      <c r="G449" s="37" t="s">
        <v>37</v>
      </c>
      <c r="H449" s="37" t="s">
        <v>38</v>
      </c>
      <c r="I449" s="35" t="s">
        <v>39</v>
      </c>
      <c r="J449" s="37" t="s">
        <v>51</v>
      </c>
      <c r="K449" s="37" t="s">
        <v>46</v>
      </c>
      <c r="L449" s="49">
        <v>40328706.8184</v>
      </c>
      <c r="M449" s="49">
        <v>4717587.96152</v>
      </c>
      <c r="N449" s="50" t="s">
        <v>77</v>
      </c>
      <c r="O449" s="49" t="s">
        <v>42</v>
      </c>
      <c r="P449" s="51">
        <v>147.6</v>
      </c>
      <c r="Q449" s="59"/>
      <c r="R449" s="35"/>
    </row>
    <row r="450" s="2" customFormat="1" spans="1:18">
      <c r="A450" s="35" t="s">
        <v>35</v>
      </c>
      <c r="B450" s="35">
        <v>13</v>
      </c>
      <c r="C450" s="35">
        <v>229</v>
      </c>
      <c r="D450" s="36">
        <v>10.6</v>
      </c>
      <c r="E450" s="37" t="s">
        <v>36</v>
      </c>
      <c r="F450" s="37" t="s">
        <v>36</v>
      </c>
      <c r="G450" s="37" t="s">
        <v>37</v>
      </c>
      <c r="H450" s="37" t="s">
        <v>38</v>
      </c>
      <c r="I450" s="35" t="s">
        <v>39</v>
      </c>
      <c r="J450" s="37" t="s">
        <v>51</v>
      </c>
      <c r="K450" s="37" t="s">
        <v>46</v>
      </c>
      <c r="L450" s="49">
        <v>40332392.0901</v>
      </c>
      <c r="M450" s="49">
        <v>4714893.43605</v>
      </c>
      <c r="N450" s="50" t="s">
        <v>77</v>
      </c>
      <c r="O450" s="49" t="s">
        <v>42</v>
      </c>
      <c r="P450" s="51">
        <v>95.4</v>
      </c>
      <c r="Q450" s="59"/>
      <c r="R450" s="35"/>
    </row>
    <row r="451" s="2" customFormat="1" spans="1:18">
      <c r="A451" s="35" t="s">
        <v>35</v>
      </c>
      <c r="B451" s="35">
        <v>15</v>
      </c>
      <c r="C451" s="35">
        <v>220</v>
      </c>
      <c r="D451" s="36">
        <v>54.7</v>
      </c>
      <c r="E451" s="37" t="s">
        <v>36</v>
      </c>
      <c r="F451" s="37" t="s">
        <v>36</v>
      </c>
      <c r="G451" s="37" t="s">
        <v>37</v>
      </c>
      <c r="H451" s="35" t="s">
        <v>43</v>
      </c>
      <c r="I451" s="35" t="s">
        <v>39</v>
      </c>
      <c r="J451" s="37" t="s">
        <v>47</v>
      </c>
      <c r="K451" s="37" t="s">
        <v>48</v>
      </c>
      <c r="L451" s="49">
        <v>40326212.8697</v>
      </c>
      <c r="M451" s="49">
        <v>4709821.8312</v>
      </c>
      <c r="N451" s="50" t="s">
        <v>77</v>
      </c>
      <c r="O451" s="49" t="s">
        <v>42</v>
      </c>
      <c r="P451" s="51">
        <v>492.3</v>
      </c>
      <c r="Q451" s="59"/>
      <c r="R451" s="35"/>
    </row>
    <row r="452" s="2" customFormat="1" spans="1:18">
      <c r="A452" s="35" t="s">
        <v>35</v>
      </c>
      <c r="B452" s="35">
        <v>15</v>
      </c>
      <c r="C452" s="35">
        <v>213</v>
      </c>
      <c r="D452" s="36">
        <v>356.2</v>
      </c>
      <c r="E452" s="37" t="s">
        <v>36</v>
      </c>
      <c r="F452" s="37" t="s">
        <v>36</v>
      </c>
      <c r="G452" s="37" t="s">
        <v>37</v>
      </c>
      <c r="H452" s="35" t="s">
        <v>43</v>
      </c>
      <c r="I452" s="35" t="s">
        <v>39</v>
      </c>
      <c r="J452" s="37" t="s">
        <v>44</v>
      </c>
      <c r="K452" s="37" t="s">
        <v>52</v>
      </c>
      <c r="L452" s="49">
        <v>40325243.0252</v>
      </c>
      <c r="M452" s="49">
        <v>4709780.23842</v>
      </c>
      <c r="N452" s="50" t="s">
        <v>77</v>
      </c>
      <c r="O452" s="49" t="s">
        <v>42</v>
      </c>
      <c r="P452" s="51">
        <v>3205.8</v>
      </c>
      <c r="Q452" s="59"/>
      <c r="R452" s="35"/>
    </row>
    <row r="453" s="2" customFormat="1" spans="1:18">
      <c r="A453" s="35" t="s">
        <v>35</v>
      </c>
      <c r="B453" s="35">
        <v>15</v>
      </c>
      <c r="C453" s="35">
        <v>261</v>
      </c>
      <c r="D453" s="36">
        <v>59.2</v>
      </c>
      <c r="E453" s="37" t="s">
        <v>36</v>
      </c>
      <c r="F453" s="37" t="s">
        <v>36</v>
      </c>
      <c r="G453" s="37" t="s">
        <v>37</v>
      </c>
      <c r="H453" s="35" t="s">
        <v>43</v>
      </c>
      <c r="I453" s="35" t="s">
        <v>39</v>
      </c>
      <c r="J453" s="37" t="s">
        <v>44</v>
      </c>
      <c r="K453" s="37" t="s">
        <v>52</v>
      </c>
      <c r="L453" s="49">
        <v>40325147.5686</v>
      </c>
      <c r="M453" s="49">
        <v>4708936.4889</v>
      </c>
      <c r="N453" s="50" t="s">
        <v>77</v>
      </c>
      <c r="O453" s="49" t="s">
        <v>42</v>
      </c>
      <c r="P453" s="51">
        <v>532.8</v>
      </c>
      <c r="Q453" s="59"/>
      <c r="R453" s="35"/>
    </row>
    <row r="454" s="2" customFormat="1" spans="1:18">
      <c r="A454" s="35" t="s">
        <v>35</v>
      </c>
      <c r="B454" s="35">
        <v>15</v>
      </c>
      <c r="C454" s="35">
        <v>60</v>
      </c>
      <c r="D454" s="36">
        <v>99.1</v>
      </c>
      <c r="E454" s="37" t="s">
        <v>36</v>
      </c>
      <c r="F454" s="37" t="s">
        <v>36</v>
      </c>
      <c r="G454" s="37" t="s">
        <v>37</v>
      </c>
      <c r="H454" s="35" t="s">
        <v>43</v>
      </c>
      <c r="I454" s="35" t="s">
        <v>39</v>
      </c>
      <c r="J454" s="37" t="s">
        <v>44</v>
      </c>
      <c r="K454" s="37" t="s">
        <v>45</v>
      </c>
      <c r="L454" s="49">
        <v>40324782.1287</v>
      </c>
      <c r="M454" s="49">
        <v>4712471.52595</v>
      </c>
      <c r="N454" s="50" t="s">
        <v>77</v>
      </c>
      <c r="O454" s="49" t="s">
        <v>42</v>
      </c>
      <c r="P454" s="51">
        <v>891.9</v>
      </c>
      <c r="Q454" s="59"/>
      <c r="R454" s="35"/>
    </row>
    <row r="455" s="2" customFormat="1" spans="1:18">
      <c r="A455" s="35" t="s">
        <v>35</v>
      </c>
      <c r="B455" s="35"/>
      <c r="C455" s="35"/>
      <c r="D455" s="36">
        <f>SUM(D321:D454)</f>
        <v>14304.4</v>
      </c>
      <c r="E455" s="37"/>
      <c r="F455" s="37"/>
      <c r="G455" s="37"/>
      <c r="H455" s="35"/>
      <c r="I455" s="35"/>
      <c r="J455" s="37"/>
      <c r="K455" s="37"/>
      <c r="L455" s="49"/>
      <c r="M455" s="49"/>
      <c r="N455" s="50"/>
      <c r="O455" s="49" t="s">
        <v>58</v>
      </c>
      <c r="P455" s="51">
        <f>SUM(P321:P454)</f>
        <v>128739.6</v>
      </c>
      <c r="Q455" s="59"/>
      <c r="R455" s="35"/>
    </row>
    <row r="456" s="2" customFormat="1" spans="1:18">
      <c r="A456" s="35" t="s">
        <v>35</v>
      </c>
      <c r="B456" s="35"/>
      <c r="C456" s="35"/>
      <c r="D456" s="36"/>
      <c r="E456" s="37"/>
      <c r="F456" s="37"/>
      <c r="G456" s="37"/>
      <c r="H456" s="35"/>
      <c r="I456" s="35"/>
      <c r="J456" s="37"/>
      <c r="K456" s="37"/>
      <c r="L456" s="49"/>
      <c r="M456" s="49"/>
      <c r="N456" s="50"/>
      <c r="O456" s="35" t="s">
        <v>87</v>
      </c>
      <c r="P456" s="51">
        <v>40500</v>
      </c>
      <c r="Q456" s="59" t="s">
        <v>88</v>
      </c>
      <c r="R456" s="35"/>
    </row>
    <row r="457" s="2" customFormat="1" spans="1:18">
      <c r="A457" s="35" t="s">
        <v>35</v>
      </c>
      <c r="B457" s="35"/>
      <c r="C457" s="35"/>
      <c r="D457" s="36"/>
      <c r="E457" s="37"/>
      <c r="F457" s="37"/>
      <c r="G457" s="37"/>
      <c r="H457" s="35"/>
      <c r="I457" s="35"/>
      <c r="J457" s="37"/>
      <c r="K457" s="37"/>
      <c r="L457" s="49"/>
      <c r="M457" s="49"/>
      <c r="N457" s="50"/>
      <c r="O457" s="35" t="s">
        <v>89</v>
      </c>
      <c r="P457" s="51">
        <v>40500</v>
      </c>
      <c r="Q457" s="59" t="s">
        <v>90</v>
      </c>
      <c r="R457" s="35"/>
    </row>
    <row r="458" s="2" customFormat="1" spans="1:18">
      <c r="A458" s="35" t="s">
        <v>35</v>
      </c>
      <c r="B458" s="35"/>
      <c r="C458" s="35"/>
      <c r="D458" s="36"/>
      <c r="E458" s="37"/>
      <c r="F458" s="37"/>
      <c r="G458" s="37"/>
      <c r="H458" s="35"/>
      <c r="I458" s="35"/>
      <c r="J458" s="37"/>
      <c r="K458" s="37"/>
      <c r="L458" s="49"/>
      <c r="M458" s="49"/>
      <c r="N458" s="50"/>
      <c r="O458" s="35" t="s">
        <v>91</v>
      </c>
      <c r="P458" s="51">
        <v>40500</v>
      </c>
      <c r="Q458" s="59" t="s">
        <v>92</v>
      </c>
      <c r="R458" s="35"/>
    </row>
    <row r="459" s="2" customFormat="1" spans="1:18">
      <c r="A459" s="35" t="s">
        <v>35</v>
      </c>
      <c r="B459" s="35"/>
      <c r="C459" s="35"/>
      <c r="D459" s="36"/>
      <c r="E459" s="37"/>
      <c r="F459" s="37"/>
      <c r="G459" s="37"/>
      <c r="H459" s="35"/>
      <c r="I459" s="35"/>
      <c r="J459" s="37"/>
      <c r="K459" s="37"/>
      <c r="L459" s="49"/>
      <c r="M459" s="49"/>
      <c r="N459" s="50"/>
      <c r="O459" s="35" t="s">
        <v>93</v>
      </c>
      <c r="P459" s="51">
        <v>6900</v>
      </c>
      <c r="Q459" s="59" t="s">
        <v>94</v>
      </c>
      <c r="R459" s="35"/>
    </row>
    <row r="460" s="2" customFormat="1" spans="1:18">
      <c r="A460" s="35" t="s">
        <v>35</v>
      </c>
      <c r="B460" s="35"/>
      <c r="C460" s="35"/>
      <c r="D460" s="36"/>
      <c r="E460" s="37"/>
      <c r="F460" s="37"/>
      <c r="G460" s="37"/>
      <c r="H460" s="35"/>
      <c r="I460" s="35"/>
      <c r="J460" s="37"/>
      <c r="K460" s="37"/>
      <c r="L460" s="49"/>
      <c r="M460" s="49"/>
      <c r="N460" s="50"/>
      <c r="O460" s="49" t="s">
        <v>42</v>
      </c>
      <c r="P460" s="51">
        <v>339.6</v>
      </c>
      <c r="Q460" s="59"/>
      <c r="R460" s="35"/>
    </row>
    <row r="461" s="2" customFormat="1" spans="1:18">
      <c r="A461" s="35" t="s">
        <v>35</v>
      </c>
      <c r="B461" s="35">
        <v>14</v>
      </c>
      <c r="C461" s="35">
        <v>227</v>
      </c>
      <c r="D461" s="36">
        <v>135.2</v>
      </c>
      <c r="E461" s="37" t="s">
        <v>36</v>
      </c>
      <c r="F461" s="37" t="s">
        <v>36</v>
      </c>
      <c r="G461" s="37" t="s">
        <v>37</v>
      </c>
      <c r="H461" s="37" t="s">
        <v>38</v>
      </c>
      <c r="I461" s="35" t="s">
        <v>39</v>
      </c>
      <c r="J461" s="37" t="s">
        <v>51</v>
      </c>
      <c r="K461" s="37" t="s">
        <v>46</v>
      </c>
      <c r="L461" s="49">
        <v>40332256.7471</v>
      </c>
      <c r="M461" s="49">
        <v>4711557.75528</v>
      </c>
      <c r="N461" s="50" t="s">
        <v>77</v>
      </c>
      <c r="O461" s="49" t="s">
        <v>42</v>
      </c>
      <c r="P461" s="51">
        <v>1216.8</v>
      </c>
      <c r="Q461" s="59"/>
      <c r="R461" s="35"/>
    </row>
    <row r="462" s="2" customFormat="1" spans="1:18">
      <c r="A462" s="35" t="s">
        <v>35</v>
      </c>
      <c r="B462" s="35">
        <v>15</v>
      </c>
      <c r="C462" s="35">
        <v>149</v>
      </c>
      <c r="D462" s="36">
        <v>45.9</v>
      </c>
      <c r="E462" s="37" t="s">
        <v>36</v>
      </c>
      <c r="F462" s="37" t="s">
        <v>36</v>
      </c>
      <c r="G462" s="37" t="s">
        <v>37</v>
      </c>
      <c r="H462" s="35" t="s">
        <v>43</v>
      </c>
      <c r="I462" s="35" t="s">
        <v>39</v>
      </c>
      <c r="J462" s="37" t="s">
        <v>44</v>
      </c>
      <c r="K462" s="37" t="s">
        <v>45</v>
      </c>
      <c r="L462" s="49">
        <v>40326025.6414</v>
      </c>
      <c r="M462" s="49">
        <v>4710878.65324</v>
      </c>
      <c r="N462" s="50" t="s">
        <v>77</v>
      </c>
      <c r="O462" s="49" t="s">
        <v>42</v>
      </c>
      <c r="P462" s="51">
        <v>413.1</v>
      </c>
      <c r="Q462" s="59"/>
      <c r="R462" s="35"/>
    </row>
    <row r="463" s="2" customFormat="1" spans="1:18">
      <c r="A463" s="35" t="s">
        <v>35</v>
      </c>
      <c r="B463" s="35">
        <v>12</v>
      </c>
      <c r="C463" s="35">
        <v>529</v>
      </c>
      <c r="D463" s="36">
        <v>108.4</v>
      </c>
      <c r="E463" s="37" t="s">
        <v>36</v>
      </c>
      <c r="F463" s="37" t="s">
        <v>36</v>
      </c>
      <c r="G463" s="37" t="s">
        <v>37</v>
      </c>
      <c r="H463" s="35" t="s">
        <v>43</v>
      </c>
      <c r="I463" s="35" t="s">
        <v>39</v>
      </c>
      <c r="J463" s="37" t="s">
        <v>44</v>
      </c>
      <c r="K463" s="37" t="s">
        <v>45</v>
      </c>
      <c r="L463" s="49">
        <v>40324129.2437</v>
      </c>
      <c r="M463" s="49">
        <v>4715994.68902</v>
      </c>
      <c r="N463" s="50" t="s">
        <v>77</v>
      </c>
      <c r="O463" s="49" t="s">
        <v>42</v>
      </c>
      <c r="P463" s="51">
        <v>975.6</v>
      </c>
      <c r="Q463" s="59"/>
      <c r="R463" s="35"/>
    </row>
    <row r="464" s="2" customFormat="1" spans="1:18">
      <c r="A464" s="35" t="s">
        <v>35</v>
      </c>
      <c r="B464" s="35">
        <v>12</v>
      </c>
      <c r="C464" s="35">
        <v>444</v>
      </c>
      <c r="D464" s="36">
        <v>23.3</v>
      </c>
      <c r="E464" s="37" t="s">
        <v>36</v>
      </c>
      <c r="F464" s="37" t="s">
        <v>36</v>
      </c>
      <c r="G464" s="37" t="s">
        <v>37</v>
      </c>
      <c r="H464" s="35" t="s">
        <v>43</v>
      </c>
      <c r="I464" s="35" t="s">
        <v>39</v>
      </c>
      <c r="J464" s="37" t="s">
        <v>44</v>
      </c>
      <c r="K464" s="37" t="s">
        <v>45</v>
      </c>
      <c r="L464" s="49">
        <v>40322436.6024</v>
      </c>
      <c r="M464" s="49">
        <v>4717418.6023</v>
      </c>
      <c r="N464" s="50" t="s">
        <v>77</v>
      </c>
      <c r="O464" s="49" t="s">
        <v>42</v>
      </c>
      <c r="P464" s="51">
        <v>209.7</v>
      </c>
      <c r="Q464" s="59"/>
      <c r="R464" s="35"/>
    </row>
    <row r="465" s="2" customFormat="1" spans="1:18">
      <c r="A465" s="35" t="s">
        <v>35</v>
      </c>
      <c r="B465" s="35">
        <v>15</v>
      </c>
      <c r="C465" s="35">
        <v>89</v>
      </c>
      <c r="D465" s="36">
        <v>390.3</v>
      </c>
      <c r="E465" s="37" t="s">
        <v>36</v>
      </c>
      <c r="F465" s="37" t="s">
        <v>36</v>
      </c>
      <c r="G465" s="37" t="s">
        <v>37</v>
      </c>
      <c r="H465" s="37" t="s">
        <v>38</v>
      </c>
      <c r="I465" s="35" t="s">
        <v>39</v>
      </c>
      <c r="J465" s="37" t="s">
        <v>51</v>
      </c>
      <c r="K465" s="37" t="s">
        <v>46</v>
      </c>
      <c r="L465" s="49">
        <v>40326767.9312</v>
      </c>
      <c r="M465" s="49">
        <v>4711244.4509</v>
      </c>
      <c r="N465" s="50" t="s">
        <v>77</v>
      </c>
      <c r="O465" s="49" t="s">
        <v>42</v>
      </c>
      <c r="P465" s="51">
        <v>3512.7</v>
      </c>
      <c r="Q465" s="59"/>
      <c r="R465" s="35"/>
    </row>
    <row r="466" s="2" customFormat="1" spans="1:18">
      <c r="A466" s="35" t="s">
        <v>35</v>
      </c>
      <c r="B466" s="35">
        <v>12</v>
      </c>
      <c r="C466" s="35">
        <v>68</v>
      </c>
      <c r="D466" s="36">
        <v>679</v>
      </c>
      <c r="E466" s="37" t="s">
        <v>36</v>
      </c>
      <c r="F466" s="37" t="s">
        <v>36</v>
      </c>
      <c r="G466" s="37" t="s">
        <v>37</v>
      </c>
      <c r="H466" s="35" t="s">
        <v>43</v>
      </c>
      <c r="I466" s="35" t="s">
        <v>39</v>
      </c>
      <c r="J466" s="37" t="s">
        <v>44</v>
      </c>
      <c r="K466" s="37" t="s">
        <v>45</v>
      </c>
      <c r="L466" s="49">
        <v>40319908.2506</v>
      </c>
      <c r="M466" s="49">
        <v>4722527.30312</v>
      </c>
      <c r="N466" s="50" t="s">
        <v>77</v>
      </c>
      <c r="O466" s="49" t="s">
        <v>42</v>
      </c>
      <c r="P466" s="51">
        <v>6111</v>
      </c>
      <c r="Q466" s="59"/>
      <c r="R466" s="35"/>
    </row>
    <row r="467" s="2" customFormat="1" spans="1:18">
      <c r="A467" s="35" t="s">
        <v>35</v>
      </c>
      <c r="B467" s="35">
        <v>12</v>
      </c>
      <c r="C467" s="35">
        <v>192</v>
      </c>
      <c r="D467" s="36">
        <v>287.3</v>
      </c>
      <c r="E467" s="37" t="s">
        <v>36</v>
      </c>
      <c r="F467" s="37" t="s">
        <v>36</v>
      </c>
      <c r="G467" s="37" t="s">
        <v>37</v>
      </c>
      <c r="H467" s="37" t="s">
        <v>38</v>
      </c>
      <c r="I467" s="35" t="s">
        <v>39</v>
      </c>
      <c r="J467" s="37" t="s">
        <v>40</v>
      </c>
      <c r="K467" s="37" t="s">
        <v>46</v>
      </c>
      <c r="L467" s="49">
        <v>40326777.1703</v>
      </c>
      <c r="M467" s="49">
        <v>4719939.99</v>
      </c>
      <c r="N467" s="50" t="s">
        <v>77</v>
      </c>
      <c r="O467" s="49" t="s">
        <v>42</v>
      </c>
      <c r="P467" s="51">
        <v>2585.7</v>
      </c>
      <c r="Q467" s="59"/>
      <c r="R467" s="35"/>
    </row>
    <row r="468" s="2" customFormat="1" spans="1:18">
      <c r="A468" s="35" t="s">
        <v>35</v>
      </c>
      <c r="B468" s="35">
        <v>12</v>
      </c>
      <c r="C468" s="35">
        <v>429</v>
      </c>
      <c r="D468" s="36">
        <v>60.5</v>
      </c>
      <c r="E468" s="37" t="s">
        <v>36</v>
      </c>
      <c r="F468" s="37" t="s">
        <v>36</v>
      </c>
      <c r="G468" s="37" t="s">
        <v>37</v>
      </c>
      <c r="H468" s="37" t="s">
        <v>38</v>
      </c>
      <c r="I468" s="35" t="s">
        <v>39</v>
      </c>
      <c r="J468" s="37" t="s">
        <v>51</v>
      </c>
      <c r="K468" s="37" t="s">
        <v>46</v>
      </c>
      <c r="L468" s="49">
        <v>40326176.8942</v>
      </c>
      <c r="M468" s="49">
        <v>4717379.16908</v>
      </c>
      <c r="N468" s="50" t="s">
        <v>77</v>
      </c>
      <c r="O468" s="49" t="s">
        <v>42</v>
      </c>
      <c r="P468" s="51">
        <v>544.5</v>
      </c>
      <c r="Q468" s="59"/>
      <c r="R468" s="35"/>
    </row>
    <row r="469" s="2" customFormat="1" spans="1:18">
      <c r="A469" s="35" t="s">
        <v>35</v>
      </c>
      <c r="B469" s="35">
        <v>12</v>
      </c>
      <c r="C469" s="35">
        <v>375</v>
      </c>
      <c r="D469" s="36">
        <v>80.3</v>
      </c>
      <c r="E469" s="37" t="s">
        <v>36</v>
      </c>
      <c r="F469" s="37" t="s">
        <v>36</v>
      </c>
      <c r="G469" s="37" t="s">
        <v>37</v>
      </c>
      <c r="H469" s="37" t="s">
        <v>38</v>
      </c>
      <c r="I469" s="35" t="s">
        <v>39</v>
      </c>
      <c r="J469" s="37" t="s">
        <v>40</v>
      </c>
      <c r="K469" s="37" t="s">
        <v>46</v>
      </c>
      <c r="L469" s="49">
        <v>40325574.2414</v>
      </c>
      <c r="M469" s="49">
        <v>4718161.24555</v>
      </c>
      <c r="N469" s="50" t="s">
        <v>57</v>
      </c>
      <c r="O469" s="49" t="s">
        <v>42</v>
      </c>
      <c r="P469" s="51">
        <v>722.7</v>
      </c>
      <c r="Q469" s="59"/>
      <c r="R469" s="35"/>
    </row>
    <row r="470" s="2" customFormat="1" spans="1:18">
      <c r="A470" s="35" t="s">
        <v>35</v>
      </c>
      <c r="B470" s="35">
        <v>12</v>
      </c>
      <c r="C470" s="35">
        <v>553</v>
      </c>
      <c r="D470" s="36">
        <v>147</v>
      </c>
      <c r="E470" s="37" t="s">
        <v>36</v>
      </c>
      <c r="F470" s="37" t="s">
        <v>36</v>
      </c>
      <c r="G470" s="37" t="s">
        <v>37</v>
      </c>
      <c r="H470" s="35" t="s">
        <v>43</v>
      </c>
      <c r="I470" s="35" t="s">
        <v>39</v>
      </c>
      <c r="J470" s="37" t="s">
        <v>44</v>
      </c>
      <c r="K470" s="37" t="s">
        <v>45</v>
      </c>
      <c r="L470" s="49">
        <v>40324661.5603</v>
      </c>
      <c r="M470" s="49">
        <v>4715438.70679</v>
      </c>
      <c r="N470" s="50" t="s">
        <v>57</v>
      </c>
      <c r="O470" s="49" t="s">
        <v>42</v>
      </c>
      <c r="P470" s="51">
        <v>1323</v>
      </c>
      <c r="Q470" s="59"/>
      <c r="R470" s="35"/>
    </row>
    <row r="471" s="2" customFormat="1" spans="1:18">
      <c r="A471" s="35" t="s">
        <v>35</v>
      </c>
      <c r="B471" s="35">
        <v>15</v>
      </c>
      <c r="C471" s="35">
        <v>69</v>
      </c>
      <c r="D471" s="36">
        <v>89.8</v>
      </c>
      <c r="E471" s="37" t="s">
        <v>36</v>
      </c>
      <c r="F471" s="37" t="s">
        <v>36</v>
      </c>
      <c r="G471" s="37" t="s">
        <v>37</v>
      </c>
      <c r="H471" s="35" t="s">
        <v>43</v>
      </c>
      <c r="I471" s="35" t="s">
        <v>39</v>
      </c>
      <c r="J471" s="37" t="s">
        <v>44</v>
      </c>
      <c r="K471" s="37" t="s">
        <v>52</v>
      </c>
      <c r="L471" s="49">
        <v>40324473.6191</v>
      </c>
      <c r="M471" s="49">
        <v>4712193.19013</v>
      </c>
      <c r="N471" s="50" t="s">
        <v>57</v>
      </c>
      <c r="O471" s="49" t="s">
        <v>42</v>
      </c>
      <c r="P471" s="51">
        <v>808.2</v>
      </c>
      <c r="Q471" s="59"/>
      <c r="R471" s="35"/>
    </row>
    <row r="472" s="2" customFormat="1" spans="1:18">
      <c r="A472" s="35" t="s">
        <v>35</v>
      </c>
      <c r="B472" s="35">
        <v>15</v>
      </c>
      <c r="C472" s="35">
        <v>159</v>
      </c>
      <c r="D472" s="36">
        <v>179.2</v>
      </c>
      <c r="E472" s="37" t="s">
        <v>36</v>
      </c>
      <c r="F472" s="37" t="s">
        <v>36</v>
      </c>
      <c r="G472" s="37" t="s">
        <v>37</v>
      </c>
      <c r="H472" s="35" t="s">
        <v>43</v>
      </c>
      <c r="I472" s="35" t="s">
        <v>39</v>
      </c>
      <c r="J472" s="37" t="s">
        <v>44</v>
      </c>
      <c r="K472" s="37" t="s">
        <v>52</v>
      </c>
      <c r="L472" s="49">
        <v>40326153.5392</v>
      </c>
      <c r="M472" s="49">
        <v>4710531.25765</v>
      </c>
      <c r="N472" s="50" t="s">
        <v>57</v>
      </c>
      <c r="O472" s="49" t="s">
        <v>42</v>
      </c>
      <c r="P472" s="51">
        <v>1612.8</v>
      </c>
      <c r="Q472" s="59"/>
      <c r="R472" s="35"/>
    </row>
    <row r="473" s="2" customFormat="1" spans="1:18">
      <c r="A473" s="35" t="s">
        <v>35</v>
      </c>
      <c r="B473" s="35">
        <v>14</v>
      </c>
      <c r="C473" s="35">
        <v>56</v>
      </c>
      <c r="D473" s="36">
        <v>73.3</v>
      </c>
      <c r="E473" s="37" t="s">
        <v>36</v>
      </c>
      <c r="F473" s="37" t="s">
        <v>36</v>
      </c>
      <c r="G473" s="37" t="s">
        <v>37</v>
      </c>
      <c r="H473" s="37" t="s">
        <v>38</v>
      </c>
      <c r="I473" s="35" t="s">
        <v>39</v>
      </c>
      <c r="J473" s="37" t="s">
        <v>40</v>
      </c>
      <c r="K473" s="37" t="s">
        <v>46</v>
      </c>
      <c r="L473" s="49">
        <v>40333418.9383</v>
      </c>
      <c r="M473" s="49">
        <v>4713608.52186</v>
      </c>
      <c r="N473" s="50" t="s">
        <v>57</v>
      </c>
      <c r="O473" s="49" t="s">
        <v>42</v>
      </c>
      <c r="P473" s="51">
        <v>659.7</v>
      </c>
      <c r="Q473" s="59"/>
      <c r="R473" s="35"/>
    </row>
    <row r="474" s="2" customFormat="1" spans="1:18">
      <c r="A474" s="35" t="s">
        <v>35</v>
      </c>
      <c r="B474" s="35">
        <v>14</v>
      </c>
      <c r="C474" s="35">
        <v>178</v>
      </c>
      <c r="D474" s="36">
        <v>46.1</v>
      </c>
      <c r="E474" s="37" t="s">
        <v>36</v>
      </c>
      <c r="F474" s="37" t="s">
        <v>36</v>
      </c>
      <c r="G474" s="37" t="s">
        <v>37</v>
      </c>
      <c r="H474" s="37" t="s">
        <v>38</v>
      </c>
      <c r="I474" s="35" t="s">
        <v>39</v>
      </c>
      <c r="J474" s="37" t="s">
        <v>51</v>
      </c>
      <c r="K474" s="37" t="s">
        <v>46</v>
      </c>
      <c r="L474" s="49">
        <v>40332770.9951</v>
      </c>
      <c r="M474" s="49">
        <v>4712132.82518</v>
      </c>
      <c r="N474" s="50" t="s">
        <v>95</v>
      </c>
      <c r="O474" s="49" t="s">
        <v>42</v>
      </c>
      <c r="P474" s="51">
        <v>414.9</v>
      </c>
      <c r="Q474" s="59"/>
      <c r="R474" s="35"/>
    </row>
    <row r="475" s="2" customFormat="1" spans="1:18">
      <c r="A475" s="35" t="s">
        <v>35</v>
      </c>
      <c r="B475" s="35">
        <v>15</v>
      </c>
      <c r="C475" s="35">
        <v>237</v>
      </c>
      <c r="D475" s="36">
        <v>950.9</v>
      </c>
      <c r="E475" s="37" t="s">
        <v>36</v>
      </c>
      <c r="F475" s="37" t="s">
        <v>36</v>
      </c>
      <c r="G475" s="37" t="s">
        <v>37</v>
      </c>
      <c r="H475" s="35" t="s">
        <v>43</v>
      </c>
      <c r="I475" s="35" t="s">
        <v>39</v>
      </c>
      <c r="J475" s="37" t="s">
        <v>47</v>
      </c>
      <c r="K475" s="37" t="s">
        <v>48</v>
      </c>
      <c r="L475" s="49">
        <v>40328031.8609</v>
      </c>
      <c r="M475" s="49">
        <v>4708873.70035</v>
      </c>
      <c r="N475" s="50" t="s">
        <v>57</v>
      </c>
      <c r="O475" s="49" t="s">
        <v>42</v>
      </c>
      <c r="P475" s="51">
        <v>8558.1</v>
      </c>
      <c r="Q475" s="59"/>
      <c r="R475" s="35"/>
    </row>
    <row r="476" s="2" customFormat="1" spans="1:18">
      <c r="A476" s="35" t="s">
        <v>35</v>
      </c>
      <c r="B476" s="35">
        <v>15</v>
      </c>
      <c r="C476" s="35">
        <v>314</v>
      </c>
      <c r="D476" s="36">
        <v>36.4</v>
      </c>
      <c r="E476" s="37" t="s">
        <v>36</v>
      </c>
      <c r="F476" s="37" t="s">
        <v>36</v>
      </c>
      <c r="G476" s="37" t="s">
        <v>37</v>
      </c>
      <c r="H476" s="35" t="s">
        <v>43</v>
      </c>
      <c r="I476" s="35" t="s">
        <v>39</v>
      </c>
      <c r="J476" s="37" t="s">
        <v>44</v>
      </c>
      <c r="K476" s="37" t="s">
        <v>45</v>
      </c>
      <c r="L476" s="49">
        <v>40326734.4832</v>
      </c>
      <c r="M476" s="49">
        <v>4707917.50577</v>
      </c>
      <c r="N476" s="50" t="s">
        <v>57</v>
      </c>
      <c r="O476" s="49" t="s">
        <v>42</v>
      </c>
      <c r="P476" s="51">
        <v>327.6</v>
      </c>
      <c r="Q476" s="59"/>
      <c r="R476" s="35"/>
    </row>
    <row r="477" s="2" customFormat="1" spans="1:18">
      <c r="A477" s="35" t="s">
        <v>35</v>
      </c>
      <c r="B477" s="35">
        <v>15</v>
      </c>
      <c r="C477" s="35">
        <v>289</v>
      </c>
      <c r="D477" s="36">
        <v>258.5</v>
      </c>
      <c r="E477" s="37" t="s">
        <v>36</v>
      </c>
      <c r="F477" s="37" t="s">
        <v>36</v>
      </c>
      <c r="G477" s="37" t="s">
        <v>37</v>
      </c>
      <c r="H477" s="37" t="s">
        <v>38</v>
      </c>
      <c r="I477" s="35" t="s">
        <v>39</v>
      </c>
      <c r="J477" s="37" t="s">
        <v>40</v>
      </c>
      <c r="K477" s="37" t="s">
        <v>46</v>
      </c>
      <c r="L477" s="49">
        <v>40327303.8238</v>
      </c>
      <c r="M477" s="49">
        <v>4708005.33743</v>
      </c>
      <c r="N477" s="50" t="s">
        <v>57</v>
      </c>
      <c r="O477" s="49" t="s">
        <v>42</v>
      </c>
      <c r="P477" s="51">
        <v>2326.5</v>
      </c>
      <c r="Q477" s="59"/>
      <c r="R477" s="35"/>
    </row>
    <row r="478" s="2" customFormat="1" spans="1:18">
      <c r="A478" s="35" t="s">
        <v>35</v>
      </c>
      <c r="B478" s="35">
        <v>15</v>
      </c>
      <c r="C478" s="35">
        <v>284</v>
      </c>
      <c r="D478" s="36">
        <v>41.6</v>
      </c>
      <c r="E478" s="37" t="s">
        <v>36</v>
      </c>
      <c r="F478" s="37" t="s">
        <v>36</v>
      </c>
      <c r="G478" s="37" t="s">
        <v>37</v>
      </c>
      <c r="H478" s="35" t="s">
        <v>43</v>
      </c>
      <c r="I478" s="35" t="s">
        <v>39</v>
      </c>
      <c r="J478" s="37" t="s">
        <v>44</v>
      </c>
      <c r="K478" s="37" t="s">
        <v>52</v>
      </c>
      <c r="L478" s="49">
        <v>40325162.8078</v>
      </c>
      <c r="M478" s="49">
        <v>4708417.54398</v>
      </c>
      <c r="N478" s="50" t="s">
        <v>57</v>
      </c>
      <c r="O478" s="49" t="s">
        <v>42</v>
      </c>
      <c r="P478" s="51">
        <v>374.4</v>
      </c>
      <c r="Q478" s="59"/>
      <c r="R478" s="35"/>
    </row>
    <row r="479" s="2" customFormat="1" spans="1:18">
      <c r="A479" s="35" t="s">
        <v>35</v>
      </c>
      <c r="B479" s="35">
        <v>12</v>
      </c>
      <c r="C479" s="35">
        <v>259</v>
      </c>
      <c r="D479" s="36">
        <v>59.4</v>
      </c>
      <c r="E479" s="37" t="s">
        <v>36</v>
      </c>
      <c r="F479" s="37" t="s">
        <v>36</v>
      </c>
      <c r="G479" s="37" t="s">
        <v>37</v>
      </c>
      <c r="H479" s="37" t="s">
        <v>38</v>
      </c>
      <c r="I479" s="35" t="s">
        <v>39</v>
      </c>
      <c r="J479" s="37" t="s">
        <v>40</v>
      </c>
      <c r="K479" s="37" t="s">
        <v>46</v>
      </c>
      <c r="L479" s="49">
        <v>40326621.9927</v>
      </c>
      <c r="M479" s="49">
        <v>4719366.76104</v>
      </c>
      <c r="N479" s="50" t="s">
        <v>57</v>
      </c>
      <c r="O479" s="49" t="s">
        <v>42</v>
      </c>
      <c r="P479" s="51">
        <v>534.6</v>
      </c>
      <c r="Q479" s="59"/>
      <c r="R479" s="35"/>
    </row>
    <row r="480" s="2" customFormat="1" spans="1:18">
      <c r="A480" s="35" t="s">
        <v>35</v>
      </c>
      <c r="B480" s="35">
        <v>11</v>
      </c>
      <c r="C480" s="35">
        <v>127</v>
      </c>
      <c r="D480" s="36">
        <v>149.9</v>
      </c>
      <c r="E480" s="37" t="s">
        <v>36</v>
      </c>
      <c r="F480" s="37" t="s">
        <v>36</v>
      </c>
      <c r="G480" s="37" t="s">
        <v>37</v>
      </c>
      <c r="H480" s="37" t="s">
        <v>38</v>
      </c>
      <c r="I480" s="35" t="s">
        <v>39</v>
      </c>
      <c r="J480" s="37" t="s">
        <v>51</v>
      </c>
      <c r="K480" s="37" t="s">
        <v>46</v>
      </c>
      <c r="L480" s="49">
        <v>40333842.9797</v>
      </c>
      <c r="M480" s="49">
        <v>4707942.26188</v>
      </c>
      <c r="N480" s="50" t="s">
        <v>57</v>
      </c>
      <c r="O480" s="49" t="s">
        <v>42</v>
      </c>
      <c r="P480" s="51">
        <v>1349.1</v>
      </c>
      <c r="Q480" s="59"/>
      <c r="R480" s="35"/>
    </row>
    <row r="481" s="2" customFormat="1" spans="1:18">
      <c r="A481" s="35" t="s">
        <v>35</v>
      </c>
      <c r="B481" s="35">
        <v>11</v>
      </c>
      <c r="C481" s="35">
        <v>110</v>
      </c>
      <c r="D481" s="36">
        <v>268.2</v>
      </c>
      <c r="E481" s="37" t="s">
        <v>36</v>
      </c>
      <c r="F481" s="37" t="s">
        <v>36</v>
      </c>
      <c r="G481" s="37" t="s">
        <v>37</v>
      </c>
      <c r="H481" s="37" t="s">
        <v>38</v>
      </c>
      <c r="I481" s="35" t="s">
        <v>39</v>
      </c>
      <c r="J481" s="37" t="s">
        <v>51</v>
      </c>
      <c r="K481" s="37" t="s">
        <v>46</v>
      </c>
      <c r="L481" s="49">
        <v>40332260.3496</v>
      </c>
      <c r="M481" s="49">
        <v>4707981.35265</v>
      </c>
      <c r="N481" s="50" t="s">
        <v>57</v>
      </c>
      <c r="O481" s="49" t="s">
        <v>42</v>
      </c>
      <c r="P481" s="51">
        <v>2413.8</v>
      </c>
      <c r="Q481" s="59"/>
      <c r="R481" s="35"/>
    </row>
    <row r="482" s="2" customFormat="1" spans="1:18">
      <c r="A482" s="35" t="s">
        <v>35</v>
      </c>
      <c r="B482" s="35">
        <v>15</v>
      </c>
      <c r="C482" s="35">
        <v>400</v>
      </c>
      <c r="D482" s="36">
        <v>175.3</v>
      </c>
      <c r="E482" s="37" t="s">
        <v>36</v>
      </c>
      <c r="F482" s="37" t="s">
        <v>36</v>
      </c>
      <c r="G482" s="37" t="s">
        <v>37</v>
      </c>
      <c r="H482" s="35" t="s">
        <v>43</v>
      </c>
      <c r="I482" s="35" t="s">
        <v>39</v>
      </c>
      <c r="J482" s="37" t="s">
        <v>50</v>
      </c>
      <c r="K482" s="37" t="s">
        <v>48</v>
      </c>
      <c r="L482" s="49">
        <v>40329479.3543</v>
      </c>
      <c r="M482" s="49">
        <v>4705809.61103</v>
      </c>
      <c r="N482" s="50" t="s">
        <v>57</v>
      </c>
      <c r="O482" s="49" t="s">
        <v>42</v>
      </c>
      <c r="P482" s="51">
        <v>1577.7</v>
      </c>
      <c r="Q482" s="59"/>
      <c r="R482" s="35"/>
    </row>
    <row r="483" s="2" customFormat="1" spans="1:18">
      <c r="A483" s="35" t="s">
        <v>35</v>
      </c>
      <c r="B483" s="35">
        <v>14</v>
      </c>
      <c r="C483" s="35">
        <v>338</v>
      </c>
      <c r="D483" s="36">
        <v>162.2</v>
      </c>
      <c r="E483" s="37" t="s">
        <v>36</v>
      </c>
      <c r="F483" s="37" t="s">
        <v>36</v>
      </c>
      <c r="G483" s="37" t="s">
        <v>37</v>
      </c>
      <c r="H483" s="37" t="s">
        <v>38</v>
      </c>
      <c r="I483" s="35" t="s">
        <v>39</v>
      </c>
      <c r="J483" s="37" t="s">
        <v>40</v>
      </c>
      <c r="K483" s="37" t="s">
        <v>46</v>
      </c>
      <c r="L483" s="49">
        <v>40333115.2222</v>
      </c>
      <c r="M483" s="49">
        <v>4710192.35409</v>
      </c>
      <c r="N483" s="50" t="s">
        <v>57</v>
      </c>
      <c r="O483" s="49" t="s">
        <v>42</v>
      </c>
      <c r="P483" s="51">
        <v>1459.8</v>
      </c>
      <c r="Q483" s="59"/>
      <c r="R483" s="35"/>
    </row>
    <row r="484" s="2" customFormat="1" spans="1:18">
      <c r="A484" s="35" t="s">
        <v>35</v>
      </c>
      <c r="B484" s="35">
        <v>14</v>
      </c>
      <c r="C484" s="35">
        <v>257</v>
      </c>
      <c r="D484" s="36">
        <v>94.1</v>
      </c>
      <c r="E484" s="37" t="s">
        <v>36</v>
      </c>
      <c r="F484" s="37" t="s">
        <v>36</v>
      </c>
      <c r="G484" s="37" t="s">
        <v>37</v>
      </c>
      <c r="H484" s="37" t="s">
        <v>38</v>
      </c>
      <c r="I484" s="35" t="s">
        <v>39</v>
      </c>
      <c r="J484" s="37" t="s">
        <v>40</v>
      </c>
      <c r="K484" s="37" t="s">
        <v>46</v>
      </c>
      <c r="L484" s="49">
        <v>40331577.9252</v>
      </c>
      <c r="M484" s="49">
        <v>4711152.07384</v>
      </c>
      <c r="N484" s="50" t="s">
        <v>57</v>
      </c>
      <c r="O484" s="49" t="s">
        <v>42</v>
      </c>
      <c r="P484" s="51">
        <v>846.9</v>
      </c>
      <c r="Q484" s="59"/>
      <c r="R484" s="35"/>
    </row>
    <row r="485" s="2" customFormat="1" spans="1:18">
      <c r="A485" s="35" t="s">
        <v>35</v>
      </c>
      <c r="B485" s="35">
        <v>14</v>
      </c>
      <c r="C485" s="35">
        <v>36</v>
      </c>
      <c r="D485" s="36">
        <v>1427.9</v>
      </c>
      <c r="E485" s="37" t="s">
        <v>36</v>
      </c>
      <c r="F485" s="37" t="s">
        <v>36</v>
      </c>
      <c r="G485" s="37" t="s">
        <v>37</v>
      </c>
      <c r="H485" s="37" t="s">
        <v>38</v>
      </c>
      <c r="I485" s="35" t="s">
        <v>39</v>
      </c>
      <c r="J485" s="37" t="s">
        <v>51</v>
      </c>
      <c r="K485" s="37" t="s">
        <v>46</v>
      </c>
      <c r="L485" s="49">
        <v>40330627.5453</v>
      </c>
      <c r="M485" s="49">
        <v>4712931.44874</v>
      </c>
      <c r="N485" s="50" t="s">
        <v>57</v>
      </c>
      <c r="O485" s="49" t="s">
        <v>42</v>
      </c>
      <c r="P485" s="51">
        <v>12851.1</v>
      </c>
      <c r="Q485" s="59"/>
      <c r="R485" s="35"/>
    </row>
    <row r="486" s="2" customFormat="1" spans="1:18">
      <c r="A486" s="35" t="s">
        <v>35</v>
      </c>
      <c r="B486" s="35">
        <v>12</v>
      </c>
      <c r="C486" s="35">
        <v>132</v>
      </c>
      <c r="D486" s="36">
        <v>5.7</v>
      </c>
      <c r="E486" s="37" t="s">
        <v>36</v>
      </c>
      <c r="F486" s="37" t="s">
        <v>36</v>
      </c>
      <c r="G486" s="37" t="s">
        <v>37</v>
      </c>
      <c r="H486" s="35" t="s">
        <v>43</v>
      </c>
      <c r="I486" s="35" t="s">
        <v>39</v>
      </c>
      <c r="J486" s="37" t="s">
        <v>44</v>
      </c>
      <c r="K486" s="37" t="s">
        <v>45</v>
      </c>
      <c r="L486" s="49">
        <v>40327419.3059</v>
      </c>
      <c r="M486" s="49">
        <v>4721535.79887</v>
      </c>
      <c r="N486" s="50" t="s">
        <v>57</v>
      </c>
      <c r="O486" s="49" t="s">
        <v>42</v>
      </c>
      <c r="P486" s="51">
        <v>51.3</v>
      </c>
      <c r="Q486" s="59"/>
      <c r="R486" s="35"/>
    </row>
    <row r="487" s="2" customFormat="1" spans="1:18">
      <c r="A487" s="35" t="s">
        <v>35</v>
      </c>
      <c r="B487" s="35">
        <v>12</v>
      </c>
      <c r="C487" s="35">
        <v>4</v>
      </c>
      <c r="D487" s="36">
        <v>54.1</v>
      </c>
      <c r="E487" s="37" t="s">
        <v>36</v>
      </c>
      <c r="F487" s="37" t="s">
        <v>36</v>
      </c>
      <c r="G487" s="37" t="s">
        <v>37</v>
      </c>
      <c r="H487" s="35" t="s">
        <v>43</v>
      </c>
      <c r="I487" s="35" t="s">
        <v>39</v>
      </c>
      <c r="J487" s="37" t="s">
        <v>44</v>
      </c>
      <c r="K487" s="37" t="s">
        <v>45</v>
      </c>
      <c r="L487" s="49">
        <v>40321566.3004</v>
      </c>
      <c r="M487" s="49">
        <v>4724309.2759</v>
      </c>
      <c r="N487" s="50" t="s">
        <v>57</v>
      </c>
      <c r="O487" s="49" t="s">
        <v>42</v>
      </c>
      <c r="P487" s="51">
        <v>486.9</v>
      </c>
      <c r="Q487" s="59"/>
      <c r="R487" s="35"/>
    </row>
    <row r="488" s="2" customFormat="1" spans="1:18">
      <c r="A488" s="35" t="s">
        <v>35</v>
      </c>
      <c r="B488" s="35">
        <v>12</v>
      </c>
      <c r="C488" s="35">
        <v>3</v>
      </c>
      <c r="D488" s="36">
        <v>152.8</v>
      </c>
      <c r="E488" s="37" t="s">
        <v>36</v>
      </c>
      <c r="F488" s="37" t="s">
        <v>36</v>
      </c>
      <c r="G488" s="37" t="s">
        <v>37</v>
      </c>
      <c r="H488" s="35" t="s">
        <v>43</v>
      </c>
      <c r="I488" s="35" t="s">
        <v>39</v>
      </c>
      <c r="J488" s="37" t="s">
        <v>44</v>
      </c>
      <c r="K488" s="37" t="s">
        <v>45</v>
      </c>
      <c r="L488" s="49">
        <v>40321313.047</v>
      </c>
      <c r="M488" s="49">
        <v>4724438.55329</v>
      </c>
      <c r="N488" s="50" t="s">
        <v>57</v>
      </c>
      <c r="O488" s="49" t="s">
        <v>42</v>
      </c>
      <c r="P488" s="51">
        <v>1375.2</v>
      </c>
      <c r="Q488" s="59"/>
      <c r="R488" s="35"/>
    </row>
    <row r="489" s="2" customFormat="1" spans="1:18">
      <c r="A489" s="35" t="s">
        <v>35</v>
      </c>
      <c r="B489" s="35">
        <v>12</v>
      </c>
      <c r="C489" s="35">
        <v>310</v>
      </c>
      <c r="D489" s="36">
        <v>340.8</v>
      </c>
      <c r="E489" s="37" t="s">
        <v>36</v>
      </c>
      <c r="F489" s="37" t="s">
        <v>36</v>
      </c>
      <c r="G489" s="37" t="s">
        <v>37</v>
      </c>
      <c r="H489" s="37" t="s">
        <v>38</v>
      </c>
      <c r="I489" s="35" t="s">
        <v>39</v>
      </c>
      <c r="J489" s="37" t="s">
        <v>51</v>
      </c>
      <c r="K489" s="37" t="s">
        <v>46</v>
      </c>
      <c r="L489" s="49">
        <v>40323531.7465</v>
      </c>
      <c r="M489" s="49">
        <v>4718583.61025</v>
      </c>
      <c r="N489" s="50" t="s">
        <v>57</v>
      </c>
      <c r="O489" s="49" t="s">
        <v>42</v>
      </c>
      <c r="P489" s="51">
        <v>3067.2</v>
      </c>
      <c r="Q489" s="59"/>
      <c r="R489" s="35"/>
    </row>
    <row r="490" s="2" customFormat="1" spans="1:18">
      <c r="A490" s="35" t="s">
        <v>35</v>
      </c>
      <c r="B490" s="35">
        <v>12</v>
      </c>
      <c r="C490" s="35">
        <v>326</v>
      </c>
      <c r="D490" s="36">
        <v>1144.5</v>
      </c>
      <c r="E490" s="37" t="s">
        <v>36</v>
      </c>
      <c r="F490" s="37" t="s">
        <v>36</v>
      </c>
      <c r="G490" s="37" t="s">
        <v>37</v>
      </c>
      <c r="H490" s="35" t="s">
        <v>43</v>
      </c>
      <c r="I490" s="35" t="s">
        <v>39</v>
      </c>
      <c r="J490" s="37" t="s">
        <v>44</v>
      </c>
      <c r="K490" s="37" t="s">
        <v>45</v>
      </c>
      <c r="L490" s="49">
        <v>40320651.6584</v>
      </c>
      <c r="M490" s="49">
        <v>4718579.78003</v>
      </c>
      <c r="N490" s="50" t="s">
        <v>57</v>
      </c>
      <c r="O490" s="49" t="s">
        <v>42</v>
      </c>
      <c r="P490" s="51">
        <v>10300.5</v>
      </c>
      <c r="Q490" s="59"/>
      <c r="R490" s="35"/>
    </row>
    <row r="491" s="2" customFormat="1" spans="1:18">
      <c r="A491" s="35" t="s">
        <v>35</v>
      </c>
      <c r="B491" s="35">
        <v>12</v>
      </c>
      <c r="C491" s="35">
        <v>360</v>
      </c>
      <c r="D491" s="36">
        <v>232.9</v>
      </c>
      <c r="E491" s="35" t="s">
        <v>36</v>
      </c>
      <c r="F491" s="35" t="s">
        <v>36</v>
      </c>
      <c r="G491" s="35" t="s">
        <v>37</v>
      </c>
      <c r="H491" s="37" t="s">
        <v>43</v>
      </c>
      <c r="I491" s="37" t="s">
        <v>39</v>
      </c>
      <c r="J491" s="37" t="s">
        <v>44</v>
      </c>
      <c r="K491" s="37" t="s">
        <v>45</v>
      </c>
      <c r="L491" s="49">
        <v>40321393.4437</v>
      </c>
      <c r="M491" s="49">
        <v>4718318.3329</v>
      </c>
      <c r="N491" s="50" t="s">
        <v>41</v>
      </c>
      <c r="O491" s="49" t="s">
        <v>42</v>
      </c>
      <c r="P491" s="51">
        <v>2096.1</v>
      </c>
      <c r="Q491" s="59"/>
      <c r="R491" s="35"/>
    </row>
    <row r="492" s="2" customFormat="1" spans="1:18">
      <c r="A492" s="35" t="s">
        <v>35</v>
      </c>
      <c r="B492" s="35">
        <v>12</v>
      </c>
      <c r="C492" s="35">
        <v>203</v>
      </c>
      <c r="D492" s="36">
        <v>93.2</v>
      </c>
      <c r="E492" s="35" t="s">
        <v>36</v>
      </c>
      <c r="F492" s="35" t="s">
        <v>36</v>
      </c>
      <c r="G492" s="35" t="s">
        <v>37</v>
      </c>
      <c r="H492" s="37" t="s">
        <v>43</v>
      </c>
      <c r="I492" s="37" t="s">
        <v>39</v>
      </c>
      <c r="J492" s="37" t="s">
        <v>50</v>
      </c>
      <c r="K492" s="37" t="s">
        <v>48</v>
      </c>
      <c r="L492" s="49">
        <v>40325252.2528</v>
      </c>
      <c r="M492" s="49">
        <v>4719982.52506</v>
      </c>
      <c r="N492" s="50" t="s">
        <v>41</v>
      </c>
      <c r="O492" s="49" t="s">
        <v>42</v>
      </c>
      <c r="P492" s="51">
        <v>838.8</v>
      </c>
      <c r="Q492" s="59"/>
      <c r="R492" s="35"/>
    </row>
    <row r="493" s="2" customFormat="1" spans="1:18">
      <c r="A493" s="35" t="s">
        <v>35</v>
      </c>
      <c r="B493" s="35">
        <v>15</v>
      </c>
      <c r="C493" s="35">
        <v>91</v>
      </c>
      <c r="D493" s="36">
        <v>460</v>
      </c>
      <c r="E493" s="37" t="s">
        <v>36</v>
      </c>
      <c r="F493" s="37" t="s">
        <v>36</v>
      </c>
      <c r="G493" s="37" t="s">
        <v>37</v>
      </c>
      <c r="H493" s="37" t="s">
        <v>43</v>
      </c>
      <c r="I493" s="35" t="s">
        <v>39</v>
      </c>
      <c r="J493" s="37" t="s">
        <v>44</v>
      </c>
      <c r="K493" s="37" t="s">
        <v>45</v>
      </c>
      <c r="L493" s="49">
        <v>40325919.93</v>
      </c>
      <c r="M493" s="49">
        <v>4711256.2712</v>
      </c>
      <c r="N493" s="50" t="s">
        <v>57</v>
      </c>
      <c r="O493" s="49" t="s">
        <v>42</v>
      </c>
      <c r="P493" s="51">
        <v>4140</v>
      </c>
      <c r="Q493" s="59"/>
      <c r="R493" s="35"/>
    </row>
    <row r="494" s="2" customFormat="1" spans="1:18">
      <c r="A494" s="35" t="s">
        <v>35</v>
      </c>
      <c r="B494" s="35">
        <v>15</v>
      </c>
      <c r="C494" s="35">
        <v>17</v>
      </c>
      <c r="D494" s="36">
        <v>332.8</v>
      </c>
      <c r="E494" s="37" t="s">
        <v>36</v>
      </c>
      <c r="F494" s="37" t="s">
        <v>36</v>
      </c>
      <c r="G494" s="37" t="s">
        <v>37</v>
      </c>
      <c r="H494" s="37" t="s">
        <v>43</v>
      </c>
      <c r="I494" s="35" t="s">
        <v>39</v>
      </c>
      <c r="J494" s="37" t="s">
        <v>44</v>
      </c>
      <c r="K494" s="37" t="s">
        <v>52</v>
      </c>
      <c r="L494" s="49">
        <v>40324469.2665</v>
      </c>
      <c r="M494" s="49">
        <v>4713617.74575</v>
      </c>
      <c r="N494" s="50" t="s">
        <v>77</v>
      </c>
      <c r="O494" s="49" t="s">
        <v>42</v>
      </c>
      <c r="P494" s="51">
        <v>2995.2</v>
      </c>
      <c r="Q494" s="59"/>
      <c r="R494" s="35"/>
    </row>
    <row r="495" s="2" customFormat="1" spans="1:18">
      <c r="A495" s="35" t="s">
        <v>35</v>
      </c>
      <c r="B495" s="35">
        <v>15</v>
      </c>
      <c r="C495" s="35">
        <v>29</v>
      </c>
      <c r="D495" s="36">
        <v>30.3</v>
      </c>
      <c r="E495" s="37" t="s">
        <v>36</v>
      </c>
      <c r="F495" s="37" t="s">
        <v>36</v>
      </c>
      <c r="G495" s="37" t="s">
        <v>37</v>
      </c>
      <c r="H495" s="37" t="s">
        <v>43</v>
      </c>
      <c r="I495" s="35" t="s">
        <v>39</v>
      </c>
      <c r="J495" s="37" t="s">
        <v>44</v>
      </c>
      <c r="K495" s="37" t="s">
        <v>52</v>
      </c>
      <c r="L495" s="49">
        <v>40325403.9854</v>
      </c>
      <c r="M495" s="49">
        <v>4713374.90771</v>
      </c>
      <c r="N495" s="50" t="s">
        <v>57</v>
      </c>
      <c r="O495" s="49" t="s">
        <v>42</v>
      </c>
      <c r="P495" s="51">
        <v>272.7</v>
      </c>
      <c r="Q495" s="59"/>
      <c r="R495" s="35"/>
    </row>
    <row r="496" s="2" customFormat="1" spans="1:18">
      <c r="A496" s="35" t="s">
        <v>35</v>
      </c>
      <c r="B496" s="35">
        <v>15</v>
      </c>
      <c r="C496" s="35">
        <v>202</v>
      </c>
      <c r="D496" s="36">
        <v>30.2</v>
      </c>
      <c r="E496" s="37" t="s">
        <v>36</v>
      </c>
      <c r="F496" s="37" t="s">
        <v>36</v>
      </c>
      <c r="G496" s="37" t="s">
        <v>37</v>
      </c>
      <c r="H496" s="37" t="s">
        <v>43</v>
      </c>
      <c r="I496" s="35" t="s">
        <v>39</v>
      </c>
      <c r="J496" s="37" t="s">
        <v>44</v>
      </c>
      <c r="K496" s="37" t="s">
        <v>52</v>
      </c>
      <c r="L496" s="49">
        <v>40324811.0429</v>
      </c>
      <c r="M496" s="49">
        <v>4710261.57769</v>
      </c>
      <c r="N496" s="50" t="s">
        <v>57</v>
      </c>
      <c r="O496" s="49" t="s">
        <v>42</v>
      </c>
      <c r="P496" s="51">
        <v>271.8</v>
      </c>
      <c r="Q496" s="59"/>
      <c r="R496" s="35"/>
    </row>
    <row r="497" s="2" customFormat="1" spans="1:18">
      <c r="A497" s="35" t="s">
        <v>35</v>
      </c>
      <c r="B497" s="35">
        <v>15</v>
      </c>
      <c r="C497" s="35">
        <v>100</v>
      </c>
      <c r="D497" s="36">
        <v>196.8</v>
      </c>
      <c r="E497" s="37" t="s">
        <v>36</v>
      </c>
      <c r="F497" s="37" t="s">
        <v>36</v>
      </c>
      <c r="G497" s="37" t="s">
        <v>37</v>
      </c>
      <c r="H497" s="37" t="s">
        <v>43</v>
      </c>
      <c r="I497" s="35" t="s">
        <v>39</v>
      </c>
      <c r="J497" s="37" t="s">
        <v>44</v>
      </c>
      <c r="K497" s="37" t="s">
        <v>52</v>
      </c>
      <c r="L497" s="49">
        <v>40324636.3224</v>
      </c>
      <c r="M497" s="49">
        <v>4711399.94605</v>
      </c>
      <c r="N497" s="50" t="s">
        <v>57</v>
      </c>
      <c r="O497" s="49" t="s">
        <v>42</v>
      </c>
      <c r="P497" s="51">
        <v>1771.2</v>
      </c>
      <c r="Q497" s="59"/>
      <c r="R497" s="35"/>
    </row>
    <row r="498" s="2" customFormat="1" spans="1:18">
      <c r="A498" s="35" t="s">
        <v>35</v>
      </c>
      <c r="B498" s="35">
        <v>15</v>
      </c>
      <c r="C498" s="35">
        <v>46</v>
      </c>
      <c r="D498" s="36">
        <v>406.8</v>
      </c>
      <c r="E498" s="37" t="s">
        <v>36</v>
      </c>
      <c r="F498" s="37" t="s">
        <v>36</v>
      </c>
      <c r="G498" s="37" t="s">
        <v>37</v>
      </c>
      <c r="H498" s="37" t="s">
        <v>38</v>
      </c>
      <c r="I498" s="35" t="s">
        <v>39</v>
      </c>
      <c r="J498" s="37" t="s">
        <v>40</v>
      </c>
      <c r="K498" s="37" t="s">
        <v>46</v>
      </c>
      <c r="L498" s="49">
        <v>40324586.6822</v>
      </c>
      <c r="M498" s="49">
        <v>4712680.82117</v>
      </c>
      <c r="N498" s="50" t="s">
        <v>57</v>
      </c>
      <c r="O498" s="49" t="s">
        <v>42</v>
      </c>
      <c r="P498" s="51">
        <v>3661.2</v>
      </c>
      <c r="Q498" s="59"/>
      <c r="R498" s="35"/>
    </row>
    <row r="499" s="2" customFormat="1" spans="1:18">
      <c r="A499" s="35" t="s">
        <v>35</v>
      </c>
      <c r="B499" s="35">
        <v>15</v>
      </c>
      <c r="C499" s="35">
        <v>101</v>
      </c>
      <c r="D499" s="36">
        <v>793.2</v>
      </c>
      <c r="E499" s="37" t="s">
        <v>36</v>
      </c>
      <c r="F499" s="37" t="s">
        <v>36</v>
      </c>
      <c r="G499" s="37" t="s">
        <v>37</v>
      </c>
      <c r="H499" s="37" t="s">
        <v>38</v>
      </c>
      <c r="I499" s="35" t="s">
        <v>39</v>
      </c>
      <c r="J499" s="37" t="s">
        <v>40</v>
      </c>
      <c r="K499" s="37" t="s">
        <v>46</v>
      </c>
      <c r="L499" s="49">
        <v>40324905.2403</v>
      </c>
      <c r="M499" s="49">
        <v>4710844.63683</v>
      </c>
      <c r="N499" s="50" t="s">
        <v>57</v>
      </c>
      <c r="O499" s="49" t="s">
        <v>42</v>
      </c>
      <c r="P499" s="51">
        <v>7138.8</v>
      </c>
      <c r="Q499" s="59"/>
      <c r="R499" s="35"/>
    </row>
    <row r="500" s="2" customFormat="1" spans="1:18">
      <c r="A500" s="35" t="s">
        <v>35</v>
      </c>
      <c r="B500" s="35">
        <v>15</v>
      </c>
      <c r="C500" s="35">
        <v>51</v>
      </c>
      <c r="D500" s="36">
        <v>22.3</v>
      </c>
      <c r="E500" s="37" t="s">
        <v>36</v>
      </c>
      <c r="F500" s="37" t="s">
        <v>36</v>
      </c>
      <c r="G500" s="37" t="s">
        <v>37</v>
      </c>
      <c r="H500" s="37" t="s">
        <v>38</v>
      </c>
      <c r="I500" s="35" t="s">
        <v>39</v>
      </c>
      <c r="J500" s="35" t="s">
        <v>51</v>
      </c>
      <c r="K500" s="37" t="s">
        <v>46</v>
      </c>
      <c r="L500" s="49">
        <v>40325871.553</v>
      </c>
      <c r="M500" s="49">
        <v>4712664.78785</v>
      </c>
      <c r="N500" s="50" t="s">
        <v>57</v>
      </c>
      <c r="O500" s="49" t="s">
        <v>42</v>
      </c>
      <c r="P500" s="51">
        <v>200.7</v>
      </c>
      <c r="Q500" s="59"/>
      <c r="R500" s="35"/>
    </row>
    <row r="501" s="2" customFormat="1" spans="1:18">
      <c r="A501" s="35" t="s">
        <v>35</v>
      </c>
      <c r="B501" s="35">
        <v>15</v>
      </c>
      <c r="C501" s="35">
        <v>168</v>
      </c>
      <c r="D501" s="36">
        <v>225.5</v>
      </c>
      <c r="E501" s="37" t="s">
        <v>36</v>
      </c>
      <c r="F501" s="37" t="s">
        <v>36</v>
      </c>
      <c r="G501" s="37" t="s">
        <v>37</v>
      </c>
      <c r="H501" s="37" t="s">
        <v>38</v>
      </c>
      <c r="I501" s="35" t="s">
        <v>39</v>
      </c>
      <c r="J501" s="37" t="s">
        <v>40</v>
      </c>
      <c r="K501" s="37" t="s">
        <v>46</v>
      </c>
      <c r="L501" s="49">
        <v>40324668.4541</v>
      </c>
      <c r="M501" s="49">
        <v>4710368.59127</v>
      </c>
      <c r="N501" s="50" t="s">
        <v>57</v>
      </c>
      <c r="O501" s="49" t="s">
        <v>42</v>
      </c>
      <c r="P501" s="51">
        <v>2029.5</v>
      </c>
      <c r="Q501" s="59"/>
      <c r="R501" s="35"/>
    </row>
    <row r="502" s="2" customFormat="1" spans="1:18">
      <c r="A502" s="35" t="s">
        <v>35</v>
      </c>
      <c r="B502" s="35">
        <v>15</v>
      </c>
      <c r="C502" s="35">
        <v>392</v>
      </c>
      <c r="D502" s="36">
        <v>227</v>
      </c>
      <c r="E502" s="37" t="s">
        <v>36</v>
      </c>
      <c r="F502" s="37" t="s">
        <v>36</v>
      </c>
      <c r="G502" s="37" t="s">
        <v>37</v>
      </c>
      <c r="H502" s="35" t="s">
        <v>43</v>
      </c>
      <c r="I502" s="35" t="s">
        <v>39</v>
      </c>
      <c r="J502" s="35" t="s">
        <v>49</v>
      </c>
      <c r="K502" s="37" t="s">
        <v>48</v>
      </c>
      <c r="L502" s="49">
        <v>40329528.4202</v>
      </c>
      <c r="M502" s="49">
        <v>4706133.70462</v>
      </c>
      <c r="N502" s="50" t="s">
        <v>57</v>
      </c>
      <c r="O502" s="49" t="s">
        <v>42</v>
      </c>
      <c r="P502" s="51">
        <v>2043</v>
      </c>
      <c r="Q502" s="59"/>
      <c r="R502" s="35"/>
    </row>
    <row r="503" s="2" customFormat="1" spans="1:18">
      <c r="A503" s="35" t="s">
        <v>35</v>
      </c>
      <c r="B503" s="35">
        <v>15</v>
      </c>
      <c r="C503" s="35">
        <v>315</v>
      </c>
      <c r="D503" s="36">
        <v>19.7</v>
      </c>
      <c r="E503" s="37" t="s">
        <v>36</v>
      </c>
      <c r="F503" s="37" t="s">
        <v>36</v>
      </c>
      <c r="G503" s="37" t="s">
        <v>37</v>
      </c>
      <c r="H503" s="35" t="s">
        <v>43</v>
      </c>
      <c r="I503" s="35" t="s">
        <v>39</v>
      </c>
      <c r="J503" s="35" t="s">
        <v>44</v>
      </c>
      <c r="K503" s="37" t="s">
        <v>45</v>
      </c>
      <c r="L503" s="49">
        <v>40326827.5901</v>
      </c>
      <c r="M503" s="49">
        <v>4707818.84312</v>
      </c>
      <c r="N503" s="50" t="s">
        <v>57</v>
      </c>
      <c r="O503" s="49" t="s">
        <v>42</v>
      </c>
      <c r="P503" s="51">
        <v>177.3</v>
      </c>
      <c r="Q503" s="59"/>
      <c r="R503" s="35"/>
    </row>
    <row r="504" s="2" customFormat="1" spans="1:18">
      <c r="A504" s="35" t="s">
        <v>35</v>
      </c>
      <c r="B504" s="35">
        <v>15</v>
      </c>
      <c r="C504" s="35">
        <v>287</v>
      </c>
      <c r="D504" s="36">
        <v>199.6</v>
      </c>
      <c r="E504" s="37" t="s">
        <v>36</v>
      </c>
      <c r="F504" s="37" t="s">
        <v>36</v>
      </c>
      <c r="G504" s="37" t="s">
        <v>37</v>
      </c>
      <c r="H504" s="37" t="s">
        <v>38</v>
      </c>
      <c r="I504" s="35" t="s">
        <v>39</v>
      </c>
      <c r="J504" s="35" t="s">
        <v>40</v>
      </c>
      <c r="K504" s="37" t="s">
        <v>46</v>
      </c>
      <c r="L504" s="49">
        <v>40327090.742</v>
      </c>
      <c r="M504" s="49">
        <v>4708037.37878</v>
      </c>
      <c r="N504" s="50" t="s">
        <v>57</v>
      </c>
      <c r="O504" s="49" t="s">
        <v>42</v>
      </c>
      <c r="P504" s="51">
        <v>1796.4</v>
      </c>
      <c r="Q504" s="59"/>
      <c r="R504" s="35"/>
    </row>
    <row r="505" s="2" customFormat="1" spans="1:18">
      <c r="A505" s="35" t="s">
        <v>35</v>
      </c>
      <c r="B505" s="35">
        <v>15</v>
      </c>
      <c r="C505" s="35">
        <v>306</v>
      </c>
      <c r="D505" s="36">
        <v>70.7</v>
      </c>
      <c r="E505" s="37" t="s">
        <v>36</v>
      </c>
      <c r="F505" s="37" t="s">
        <v>36</v>
      </c>
      <c r="G505" s="37" t="s">
        <v>37</v>
      </c>
      <c r="H505" s="35" t="s">
        <v>43</v>
      </c>
      <c r="I505" s="35" t="s">
        <v>39</v>
      </c>
      <c r="J505" s="35" t="s">
        <v>44</v>
      </c>
      <c r="K505" s="37" t="s">
        <v>45</v>
      </c>
      <c r="L505" s="49">
        <v>40327793.3206</v>
      </c>
      <c r="M505" s="49">
        <v>4707930.03196</v>
      </c>
      <c r="N505" s="50" t="s">
        <v>57</v>
      </c>
      <c r="O505" s="49" t="s">
        <v>42</v>
      </c>
      <c r="P505" s="51">
        <v>636.3</v>
      </c>
      <c r="Q505" s="59"/>
      <c r="R505" s="35"/>
    </row>
    <row r="506" s="2" customFormat="1" spans="1:18">
      <c r="A506" s="35" t="s">
        <v>35</v>
      </c>
      <c r="B506" s="35">
        <v>12</v>
      </c>
      <c r="C506" s="35">
        <v>547</v>
      </c>
      <c r="D506" s="36">
        <v>52</v>
      </c>
      <c r="E506" s="37" t="s">
        <v>36</v>
      </c>
      <c r="F506" s="37" t="s">
        <v>36</v>
      </c>
      <c r="G506" s="37" t="s">
        <v>37</v>
      </c>
      <c r="H506" s="37" t="s">
        <v>38</v>
      </c>
      <c r="I506" s="35" t="s">
        <v>39</v>
      </c>
      <c r="J506" s="35" t="s">
        <v>51</v>
      </c>
      <c r="K506" s="37" t="s">
        <v>46</v>
      </c>
      <c r="L506" s="49">
        <v>40324690.6126</v>
      </c>
      <c r="M506" s="49">
        <v>4715723.30436</v>
      </c>
      <c r="N506" s="50" t="s">
        <v>57</v>
      </c>
      <c r="O506" s="49" t="s">
        <v>42</v>
      </c>
      <c r="P506" s="51">
        <v>468</v>
      </c>
      <c r="Q506" s="59"/>
      <c r="R506" s="35"/>
    </row>
    <row r="507" s="2" customFormat="1" spans="1:18">
      <c r="A507" s="35" t="s">
        <v>35</v>
      </c>
      <c r="B507" s="35">
        <v>12</v>
      </c>
      <c r="C507" s="35">
        <v>549</v>
      </c>
      <c r="D507" s="36">
        <v>153.1</v>
      </c>
      <c r="E507" s="37" t="s">
        <v>36</v>
      </c>
      <c r="F507" s="37" t="s">
        <v>36</v>
      </c>
      <c r="G507" s="37" t="s">
        <v>37</v>
      </c>
      <c r="H507" s="37" t="s">
        <v>38</v>
      </c>
      <c r="I507" s="35" t="s">
        <v>39</v>
      </c>
      <c r="J507" s="35" t="s">
        <v>51</v>
      </c>
      <c r="K507" s="37" t="s">
        <v>46</v>
      </c>
      <c r="L507" s="49">
        <v>40324434.7039</v>
      </c>
      <c r="M507" s="49">
        <v>4715586.62113</v>
      </c>
      <c r="N507" s="50" t="s">
        <v>57</v>
      </c>
      <c r="O507" s="49" t="s">
        <v>42</v>
      </c>
      <c r="P507" s="51">
        <v>1377.9</v>
      </c>
      <c r="Q507" s="59"/>
      <c r="R507" s="35"/>
    </row>
    <row r="508" s="2" customFormat="1" spans="1:18">
      <c r="A508" s="35" t="s">
        <v>35</v>
      </c>
      <c r="B508" s="35">
        <v>12</v>
      </c>
      <c r="C508" s="35">
        <v>534</v>
      </c>
      <c r="D508" s="36">
        <v>33.6</v>
      </c>
      <c r="E508" s="37" t="s">
        <v>36</v>
      </c>
      <c r="F508" s="37" t="s">
        <v>36</v>
      </c>
      <c r="G508" s="37" t="s">
        <v>37</v>
      </c>
      <c r="H508" s="37" t="s">
        <v>38</v>
      </c>
      <c r="I508" s="35" t="s">
        <v>39</v>
      </c>
      <c r="J508" s="35" t="s">
        <v>51</v>
      </c>
      <c r="K508" s="37" t="s">
        <v>46</v>
      </c>
      <c r="L508" s="49">
        <v>40324798.2455</v>
      </c>
      <c r="M508" s="49">
        <v>4715990.81363</v>
      </c>
      <c r="N508" s="50" t="s">
        <v>57</v>
      </c>
      <c r="O508" s="49" t="s">
        <v>42</v>
      </c>
      <c r="P508" s="51">
        <v>302.4</v>
      </c>
      <c r="Q508" s="59"/>
      <c r="R508" s="35"/>
    </row>
    <row r="509" s="2" customFormat="1" spans="1:18">
      <c r="A509" s="35" t="s">
        <v>35</v>
      </c>
      <c r="B509" s="35">
        <v>14</v>
      </c>
      <c r="C509" s="35">
        <v>34</v>
      </c>
      <c r="D509" s="36">
        <v>131.1</v>
      </c>
      <c r="E509" s="37" t="s">
        <v>36</v>
      </c>
      <c r="F509" s="37" t="s">
        <v>36</v>
      </c>
      <c r="G509" s="37" t="s">
        <v>37</v>
      </c>
      <c r="H509" s="37" t="s">
        <v>38</v>
      </c>
      <c r="I509" s="35" t="s">
        <v>39</v>
      </c>
      <c r="J509" s="35" t="s">
        <v>51</v>
      </c>
      <c r="K509" s="37" t="s">
        <v>46</v>
      </c>
      <c r="L509" s="49">
        <v>40333344.8789</v>
      </c>
      <c r="M509" s="49">
        <v>4713802.1427</v>
      </c>
      <c r="N509" s="50" t="s">
        <v>57</v>
      </c>
      <c r="O509" s="49" t="s">
        <v>42</v>
      </c>
      <c r="P509" s="51">
        <v>1179.9</v>
      </c>
      <c r="Q509" s="59"/>
      <c r="R509" s="35"/>
    </row>
    <row r="510" s="2" customFormat="1" spans="1:18">
      <c r="A510" s="35" t="s">
        <v>35</v>
      </c>
      <c r="B510" s="35">
        <v>14</v>
      </c>
      <c r="C510" s="35">
        <v>168</v>
      </c>
      <c r="D510" s="36">
        <v>67.3</v>
      </c>
      <c r="E510" s="37" t="s">
        <v>36</v>
      </c>
      <c r="F510" s="37" t="s">
        <v>36</v>
      </c>
      <c r="G510" s="37" t="s">
        <v>37</v>
      </c>
      <c r="H510" s="37" t="s">
        <v>38</v>
      </c>
      <c r="I510" s="35" t="s">
        <v>39</v>
      </c>
      <c r="J510" s="35" t="s">
        <v>40</v>
      </c>
      <c r="K510" s="37" t="s">
        <v>46</v>
      </c>
      <c r="L510" s="49">
        <v>40332518.8582</v>
      </c>
      <c r="M510" s="49">
        <v>4712308.07149</v>
      </c>
      <c r="N510" s="50" t="s">
        <v>57</v>
      </c>
      <c r="O510" s="49" t="s">
        <v>42</v>
      </c>
      <c r="P510" s="51">
        <v>605.7</v>
      </c>
      <c r="Q510" s="63"/>
      <c r="R510" s="35"/>
    </row>
    <row r="511" s="2" customFormat="1" spans="1:18">
      <c r="A511" s="35" t="s">
        <v>35</v>
      </c>
      <c r="B511" s="35">
        <v>14</v>
      </c>
      <c r="C511" s="35">
        <v>33</v>
      </c>
      <c r="D511" s="36">
        <v>281.6</v>
      </c>
      <c r="E511" s="37" t="s">
        <v>36</v>
      </c>
      <c r="F511" s="37" t="s">
        <v>36</v>
      </c>
      <c r="G511" s="37" t="s">
        <v>37</v>
      </c>
      <c r="H511" s="37" t="s">
        <v>38</v>
      </c>
      <c r="I511" s="35" t="s">
        <v>39</v>
      </c>
      <c r="J511" s="35" t="s">
        <v>40</v>
      </c>
      <c r="K511" s="37" t="s">
        <v>46</v>
      </c>
      <c r="L511" s="49">
        <v>40331984.2704</v>
      </c>
      <c r="M511" s="49">
        <v>4713767.62078</v>
      </c>
      <c r="N511" s="50" t="s">
        <v>57</v>
      </c>
      <c r="O511" s="49" t="s">
        <v>42</v>
      </c>
      <c r="P511" s="51">
        <v>2534.4</v>
      </c>
      <c r="Q511" s="59"/>
      <c r="R511" s="35"/>
    </row>
    <row r="512" s="2" customFormat="1" spans="1:18">
      <c r="A512" s="35" t="s">
        <v>35</v>
      </c>
      <c r="B512" s="35">
        <v>14</v>
      </c>
      <c r="C512" s="35">
        <v>216</v>
      </c>
      <c r="D512" s="36">
        <v>139.3</v>
      </c>
      <c r="E512" s="37" t="s">
        <v>36</v>
      </c>
      <c r="F512" s="37" t="s">
        <v>36</v>
      </c>
      <c r="G512" s="37" t="s">
        <v>37</v>
      </c>
      <c r="H512" s="37" t="s">
        <v>38</v>
      </c>
      <c r="I512" s="35" t="s">
        <v>39</v>
      </c>
      <c r="J512" s="35" t="s">
        <v>51</v>
      </c>
      <c r="K512" s="37" t="s">
        <v>46</v>
      </c>
      <c r="L512" s="49">
        <v>40332657.3841</v>
      </c>
      <c r="M512" s="49">
        <v>4711686.24826</v>
      </c>
      <c r="N512" s="50" t="s">
        <v>57</v>
      </c>
      <c r="O512" s="49" t="s">
        <v>42</v>
      </c>
      <c r="P512" s="51">
        <v>1253.7</v>
      </c>
      <c r="Q512" s="63"/>
      <c r="R512" s="35"/>
    </row>
    <row r="513" s="2" customFormat="1" spans="1:18">
      <c r="A513" s="35" t="s">
        <v>35</v>
      </c>
      <c r="B513" s="35">
        <v>14</v>
      </c>
      <c r="C513" s="35">
        <v>242</v>
      </c>
      <c r="D513" s="36">
        <v>444.5</v>
      </c>
      <c r="E513" s="37" t="s">
        <v>36</v>
      </c>
      <c r="F513" s="37" t="s">
        <v>36</v>
      </c>
      <c r="G513" s="37" t="s">
        <v>37</v>
      </c>
      <c r="H513" s="37" t="s">
        <v>38</v>
      </c>
      <c r="I513" s="35" t="s">
        <v>39</v>
      </c>
      <c r="J513" s="35" t="s">
        <v>51</v>
      </c>
      <c r="K513" s="37" t="s">
        <v>46</v>
      </c>
      <c r="L513" s="49">
        <v>40332328.9185</v>
      </c>
      <c r="M513" s="49">
        <v>4711168.48552</v>
      </c>
      <c r="N513" s="50" t="s">
        <v>57</v>
      </c>
      <c r="O513" s="49" t="s">
        <v>42</v>
      </c>
      <c r="P513" s="51">
        <v>4000.5</v>
      </c>
      <c r="Q513" s="59"/>
      <c r="R513" s="35"/>
    </row>
    <row r="514" s="2" customFormat="1" spans="1:18">
      <c r="A514" s="35" t="s">
        <v>35</v>
      </c>
      <c r="B514" s="35">
        <v>14</v>
      </c>
      <c r="C514" s="35">
        <v>189</v>
      </c>
      <c r="D514" s="36">
        <v>97.7</v>
      </c>
      <c r="E514" s="37" t="s">
        <v>36</v>
      </c>
      <c r="F514" s="37" t="s">
        <v>36</v>
      </c>
      <c r="G514" s="37" t="s">
        <v>37</v>
      </c>
      <c r="H514" s="37" t="s">
        <v>38</v>
      </c>
      <c r="I514" s="35" t="s">
        <v>39</v>
      </c>
      <c r="J514" s="35" t="s">
        <v>51</v>
      </c>
      <c r="K514" s="37" t="s">
        <v>46</v>
      </c>
      <c r="L514" s="49">
        <v>40332585.0654</v>
      </c>
      <c r="M514" s="49">
        <v>4712067.65755</v>
      </c>
      <c r="N514" s="50" t="s">
        <v>57</v>
      </c>
      <c r="O514" s="49" t="s">
        <v>42</v>
      </c>
      <c r="P514" s="51">
        <v>879.3</v>
      </c>
      <c r="Q514" s="63"/>
      <c r="R514" s="35"/>
    </row>
    <row r="515" s="2" customFormat="1" spans="1:18">
      <c r="A515" s="35" t="s">
        <v>35</v>
      </c>
      <c r="B515" s="35">
        <v>14</v>
      </c>
      <c r="C515" s="35">
        <v>169</v>
      </c>
      <c r="D515" s="36">
        <v>29.4</v>
      </c>
      <c r="E515" s="37" t="s">
        <v>36</v>
      </c>
      <c r="F515" s="37" t="s">
        <v>36</v>
      </c>
      <c r="G515" s="37" t="s">
        <v>37</v>
      </c>
      <c r="H515" s="37" t="s">
        <v>38</v>
      </c>
      <c r="I515" s="35" t="s">
        <v>39</v>
      </c>
      <c r="J515" s="35" t="s">
        <v>51</v>
      </c>
      <c r="K515" s="37" t="s">
        <v>46</v>
      </c>
      <c r="L515" s="49">
        <v>40332670.1189</v>
      </c>
      <c r="M515" s="49">
        <v>4712317.19933</v>
      </c>
      <c r="N515" s="50" t="s">
        <v>57</v>
      </c>
      <c r="O515" s="49" t="s">
        <v>42</v>
      </c>
      <c r="P515" s="51">
        <v>264.6</v>
      </c>
      <c r="Q515" s="59"/>
      <c r="R515" s="35"/>
    </row>
    <row r="516" s="2" customFormat="1" spans="1:18">
      <c r="A516" s="35" t="s">
        <v>35</v>
      </c>
      <c r="B516" s="35">
        <v>14</v>
      </c>
      <c r="C516" s="35">
        <v>165</v>
      </c>
      <c r="D516" s="36">
        <v>392.2</v>
      </c>
      <c r="E516" s="37" t="s">
        <v>36</v>
      </c>
      <c r="F516" s="37" t="s">
        <v>36</v>
      </c>
      <c r="G516" s="37" t="s">
        <v>37</v>
      </c>
      <c r="H516" s="37" t="s">
        <v>38</v>
      </c>
      <c r="I516" s="35" t="s">
        <v>39</v>
      </c>
      <c r="J516" s="35" t="s">
        <v>51</v>
      </c>
      <c r="K516" s="37" t="s">
        <v>46</v>
      </c>
      <c r="L516" s="49">
        <v>40334678.8743</v>
      </c>
      <c r="M516" s="49">
        <v>4711807.22533</v>
      </c>
      <c r="N516" s="50" t="s">
        <v>57</v>
      </c>
      <c r="O516" s="49" t="s">
        <v>42</v>
      </c>
      <c r="P516" s="51">
        <v>3529.8</v>
      </c>
      <c r="Q516" s="59"/>
      <c r="R516" s="35"/>
    </row>
    <row r="517" s="2" customFormat="1" spans="1:18">
      <c r="A517" s="35" t="s">
        <v>35</v>
      </c>
      <c r="B517" s="35">
        <v>13</v>
      </c>
      <c r="C517" s="35">
        <v>108</v>
      </c>
      <c r="D517" s="36">
        <v>108.1</v>
      </c>
      <c r="E517" s="37" t="s">
        <v>36</v>
      </c>
      <c r="F517" s="37" t="s">
        <v>36</v>
      </c>
      <c r="G517" s="37" t="s">
        <v>37</v>
      </c>
      <c r="H517" s="37" t="s">
        <v>38</v>
      </c>
      <c r="I517" s="35" t="s">
        <v>39</v>
      </c>
      <c r="J517" s="35" t="s">
        <v>51</v>
      </c>
      <c r="K517" s="37" t="s">
        <v>46</v>
      </c>
      <c r="L517" s="49">
        <v>40330396.6475</v>
      </c>
      <c r="M517" s="49">
        <v>4716815.50038</v>
      </c>
      <c r="N517" s="50" t="s">
        <v>57</v>
      </c>
      <c r="O517" s="49" t="s">
        <v>42</v>
      </c>
      <c r="P517" s="51">
        <v>972.9</v>
      </c>
      <c r="Q517" s="59"/>
      <c r="R517" s="35"/>
    </row>
    <row r="518" s="2" customFormat="1" spans="1:18">
      <c r="A518" s="35" t="s">
        <v>35</v>
      </c>
      <c r="B518" s="35">
        <v>13</v>
      </c>
      <c r="C518" s="35">
        <v>189</v>
      </c>
      <c r="D518" s="36">
        <v>145.4</v>
      </c>
      <c r="E518" s="37" t="s">
        <v>36</v>
      </c>
      <c r="F518" s="37" t="s">
        <v>36</v>
      </c>
      <c r="G518" s="37" t="s">
        <v>37</v>
      </c>
      <c r="H518" s="37" t="s">
        <v>38</v>
      </c>
      <c r="I518" s="35" t="s">
        <v>39</v>
      </c>
      <c r="J518" s="35" t="s">
        <v>51</v>
      </c>
      <c r="K518" s="37" t="s">
        <v>46</v>
      </c>
      <c r="L518" s="49">
        <v>40332421.8999</v>
      </c>
      <c r="M518" s="49">
        <v>4715300.70832</v>
      </c>
      <c r="N518" s="50" t="s">
        <v>57</v>
      </c>
      <c r="O518" s="49" t="s">
        <v>42</v>
      </c>
      <c r="P518" s="51">
        <v>1308.6</v>
      </c>
      <c r="Q518" s="59"/>
      <c r="R518" s="35"/>
    </row>
    <row r="519" s="2" customFormat="1" spans="1:18">
      <c r="A519" s="35" t="s">
        <v>35</v>
      </c>
      <c r="B519" s="35">
        <v>13</v>
      </c>
      <c r="C519" s="35">
        <v>136</v>
      </c>
      <c r="D519" s="36">
        <v>68</v>
      </c>
      <c r="E519" s="37" t="s">
        <v>36</v>
      </c>
      <c r="F519" s="37" t="s">
        <v>36</v>
      </c>
      <c r="G519" s="37" t="s">
        <v>37</v>
      </c>
      <c r="H519" s="37" t="s">
        <v>38</v>
      </c>
      <c r="I519" s="35" t="s">
        <v>39</v>
      </c>
      <c r="J519" s="35" t="s">
        <v>51</v>
      </c>
      <c r="K519" s="37" t="s">
        <v>46</v>
      </c>
      <c r="L519" s="49">
        <v>40332713.5669</v>
      </c>
      <c r="M519" s="49">
        <v>4716221.39469</v>
      </c>
      <c r="N519" s="50" t="s">
        <v>57</v>
      </c>
      <c r="O519" s="49" t="s">
        <v>42</v>
      </c>
      <c r="P519" s="51">
        <v>612</v>
      </c>
      <c r="Q519" s="59"/>
      <c r="R519" s="35"/>
    </row>
    <row r="520" s="2" customFormat="1" spans="1:18">
      <c r="A520" s="35" t="s">
        <v>35</v>
      </c>
      <c r="B520" s="35">
        <v>13</v>
      </c>
      <c r="C520" s="35">
        <v>145</v>
      </c>
      <c r="D520" s="36">
        <v>106.5</v>
      </c>
      <c r="E520" s="37" t="s">
        <v>36</v>
      </c>
      <c r="F520" s="37" t="s">
        <v>36</v>
      </c>
      <c r="G520" s="37" t="s">
        <v>37</v>
      </c>
      <c r="H520" s="37" t="s">
        <v>38</v>
      </c>
      <c r="I520" s="35" t="s">
        <v>39</v>
      </c>
      <c r="J520" s="35" t="s">
        <v>51</v>
      </c>
      <c r="K520" s="37" t="s">
        <v>46</v>
      </c>
      <c r="L520" s="49">
        <v>40333030.1351</v>
      </c>
      <c r="M520" s="49">
        <v>4716028.01221</v>
      </c>
      <c r="N520" s="50" t="s">
        <v>57</v>
      </c>
      <c r="O520" s="49" t="s">
        <v>42</v>
      </c>
      <c r="P520" s="51">
        <v>958.5</v>
      </c>
      <c r="Q520" s="59"/>
      <c r="R520" s="35"/>
    </row>
    <row r="521" s="2" customFormat="1" spans="1:18">
      <c r="A521" s="35" t="s">
        <v>35</v>
      </c>
      <c r="B521" s="35">
        <v>13</v>
      </c>
      <c r="C521" s="35">
        <v>101</v>
      </c>
      <c r="D521" s="36">
        <v>112.1</v>
      </c>
      <c r="E521" s="37" t="s">
        <v>36</v>
      </c>
      <c r="F521" s="37" t="s">
        <v>36</v>
      </c>
      <c r="G521" s="37" t="s">
        <v>37</v>
      </c>
      <c r="H521" s="37" t="s">
        <v>38</v>
      </c>
      <c r="I521" s="35" t="s">
        <v>39</v>
      </c>
      <c r="J521" s="35" t="s">
        <v>51</v>
      </c>
      <c r="K521" s="37" t="s">
        <v>46</v>
      </c>
      <c r="L521" s="49">
        <v>40331107.2339</v>
      </c>
      <c r="M521" s="49">
        <v>4717118.88758</v>
      </c>
      <c r="N521" s="50" t="s">
        <v>57</v>
      </c>
      <c r="O521" s="49" t="s">
        <v>42</v>
      </c>
      <c r="P521" s="51">
        <v>1008.9</v>
      </c>
      <c r="Q521" s="59"/>
      <c r="R521" s="35"/>
    </row>
    <row r="522" s="2" customFormat="1" spans="1:18">
      <c r="A522" s="35" t="s">
        <v>35</v>
      </c>
      <c r="B522" s="35">
        <v>13</v>
      </c>
      <c r="C522" s="35">
        <v>84</v>
      </c>
      <c r="D522" s="36">
        <v>432.6</v>
      </c>
      <c r="E522" s="37" t="s">
        <v>36</v>
      </c>
      <c r="F522" s="37" t="s">
        <v>36</v>
      </c>
      <c r="G522" s="37" t="s">
        <v>37</v>
      </c>
      <c r="H522" s="37" t="s">
        <v>38</v>
      </c>
      <c r="I522" s="35" t="s">
        <v>39</v>
      </c>
      <c r="J522" s="35" t="s">
        <v>51</v>
      </c>
      <c r="K522" s="37" t="s">
        <v>46</v>
      </c>
      <c r="L522" s="49">
        <v>40330818.0663</v>
      </c>
      <c r="M522" s="49">
        <v>4717453.94356</v>
      </c>
      <c r="N522" s="50" t="s">
        <v>57</v>
      </c>
      <c r="O522" s="49" t="s">
        <v>42</v>
      </c>
      <c r="P522" s="51">
        <v>3893.4</v>
      </c>
      <c r="Q522" s="59"/>
      <c r="R522" s="35"/>
    </row>
    <row r="523" s="2" customFormat="1" spans="1:18">
      <c r="A523" s="35" t="s">
        <v>35</v>
      </c>
      <c r="B523" s="35">
        <v>13</v>
      </c>
      <c r="C523" s="35">
        <v>26</v>
      </c>
      <c r="D523" s="36">
        <v>48.2</v>
      </c>
      <c r="E523" s="37" t="s">
        <v>36</v>
      </c>
      <c r="F523" s="37" t="s">
        <v>36</v>
      </c>
      <c r="G523" s="37" t="s">
        <v>37</v>
      </c>
      <c r="H523" s="37" t="s">
        <v>38</v>
      </c>
      <c r="I523" s="35" t="s">
        <v>39</v>
      </c>
      <c r="J523" s="35" t="s">
        <v>51</v>
      </c>
      <c r="K523" s="37" t="s">
        <v>46</v>
      </c>
      <c r="L523" s="49">
        <v>40330844.5028</v>
      </c>
      <c r="M523" s="49">
        <v>4719346.81155</v>
      </c>
      <c r="N523" s="50" t="s">
        <v>57</v>
      </c>
      <c r="O523" s="49" t="s">
        <v>42</v>
      </c>
      <c r="P523" s="51">
        <v>433.8</v>
      </c>
      <c r="Q523" s="59"/>
      <c r="R523" s="35"/>
    </row>
    <row r="524" s="2" customFormat="1" spans="1:18">
      <c r="A524" s="35" t="s">
        <v>35</v>
      </c>
      <c r="B524" s="35">
        <v>13</v>
      </c>
      <c r="C524" s="35">
        <v>95</v>
      </c>
      <c r="D524" s="36">
        <v>416.7</v>
      </c>
      <c r="E524" s="37" t="s">
        <v>36</v>
      </c>
      <c r="F524" s="37" t="s">
        <v>36</v>
      </c>
      <c r="G524" s="37" t="s">
        <v>37</v>
      </c>
      <c r="H524" s="35" t="s">
        <v>43</v>
      </c>
      <c r="I524" s="35" t="s">
        <v>39</v>
      </c>
      <c r="J524" s="35" t="s">
        <v>44</v>
      </c>
      <c r="K524" s="37" t="s">
        <v>45</v>
      </c>
      <c r="L524" s="49">
        <v>40328533.5349</v>
      </c>
      <c r="M524" s="49">
        <v>4717025.83691</v>
      </c>
      <c r="N524" s="50" t="s">
        <v>57</v>
      </c>
      <c r="O524" s="49" t="s">
        <v>42</v>
      </c>
      <c r="P524" s="51">
        <v>3750.3</v>
      </c>
      <c r="Q524" s="59"/>
      <c r="R524" s="35"/>
    </row>
    <row r="525" s="2" customFormat="1" spans="1:18">
      <c r="A525" s="35" t="s">
        <v>35</v>
      </c>
      <c r="B525" s="35">
        <v>14</v>
      </c>
      <c r="C525" s="35">
        <v>246</v>
      </c>
      <c r="D525" s="36">
        <v>47</v>
      </c>
      <c r="E525" s="37" t="s">
        <v>36</v>
      </c>
      <c r="F525" s="37" t="s">
        <v>36</v>
      </c>
      <c r="G525" s="37" t="s">
        <v>37</v>
      </c>
      <c r="H525" s="35" t="s">
        <v>43</v>
      </c>
      <c r="I525" s="35" t="s">
        <v>39</v>
      </c>
      <c r="J525" s="35" t="s">
        <v>47</v>
      </c>
      <c r="K525" s="37" t="s">
        <v>48</v>
      </c>
      <c r="L525" s="49">
        <v>40327084.4988</v>
      </c>
      <c r="M525" s="49">
        <v>4711415.80627</v>
      </c>
      <c r="N525" s="50" t="s">
        <v>57</v>
      </c>
      <c r="O525" s="49" t="s">
        <v>42</v>
      </c>
      <c r="P525" s="51">
        <v>423</v>
      </c>
      <c r="Q525" s="59"/>
      <c r="R525" s="35"/>
    </row>
    <row r="526" s="2" customFormat="1" spans="1:18">
      <c r="A526" s="35" t="s">
        <v>35</v>
      </c>
      <c r="B526" s="35">
        <v>12</v>
      </c>
      <c r="C526" s="35">
        <v>210</v>
      </c>
      <c r="D526" s="36">
        <v>140.4</v>
      </c>
      <c r="E526" s="37" t="s">
        <v>36</v>
      </c>
      <c r="F526" s="37" t="s">
        <v>36</v>
      </c>
      <c r="G526" s="37" t="s">
        <v>37</v>
      </c>
      <c r="H526" s="37" t="s">
        <v>38</v>
      </c>
      <c r="I526" s="35" t="s">
        <v>39</v>
      </c>
      <c r="J526" s="35" t="s">
        <v>40</v>
      </c>
      <c r="K526" s="37" t="s">
        <v>46</v>
      </c>
      <c r="L526" s="49">
        <v>40326232.4395</v>
      </c>
      <c r="M526" s="49">
        <v>4719647.65148</v>
      </c>
      <c r="N526" s="50" t="s">
        <v>57</v>
      </c>
      <c r="O526" s="49" t="s">
        <v>42</v>
      </c>
      <c r="P526" s="51">
        <v>1263.6</v>
      </c>
      <c r="Q526" s="59"/>
      <c r="R526" s="35"/>
    </row>
    <row r="527" s="2" customFormat="1" spans="1:18">
      <c r="A527" s="35" t="s">
        <v>35</v>
      </c>
      <c r="B527" s="35">
        <v>12</v>
      </c>
      <c r="C527" s="35">
        <v>285</v>
      </c>
      <c r="D527" s="36">
        <v>83.7</v>
      </c>
      <c r="E527" s="37" t="s">
        <v>36</v>
      </c>
      <c r="F527" s="37" t="s">
        <v>36</v>
      </c>
      <c r="G527" s="37" t="s">
        <v>37</v>
      </c>
      <c r="H527" s="37" t="s">
        <v>38</v>
      </c>
      <c r="I527" s="35" t="s">
        <v>39</v>
      </c>
      <c r="J527" s="35" t="s">
        <v>51</v>
      </c>
      <c r="K527" s="37" t="s">
        <v>46</v>
      </c>
      <c r="L527" s="49">
        <v>40325950.2374</v>
      </c>
      <c r="M527" s="49">
        <v>4719032.66149</v>
      </c>
      <c r="N527" s="50" t="s">
        <v>57</v>
      </c>
      <c r="O527" s="49" t="s">
        <v>42</v>
      </c>
      <c r="P527" s="51">
        <v>753.3</v>
      </c>
      <c r="Q527" s="59"/>
      <c r="R527" s="35"/>
    </row>
    <row r="528" s="2" customFormat="1" spans="1:18">
      <c r="A528" s="35" t="s">
        <v>35</v>
      </c>
      <c r="B528" s="35">
        <v>12</v>
      </c>
      <c r="C528" s="35">
        <v>257</v>
      </c>
      <c r="D528" s="36">
        <v>68.6</v>
      </c>
      <c r="E528" s="37" t="s">
        <v>36</v>
      </c>
      <c r="F528" s="37" t="s">
        <v>36</v>
      </c>
      <c r="G528" s="37" t="s">
        <v>37</v>
      </c>
      <c r="H528" s="35" t="s">
        <v>43</v>
      </c>
      <c r="I528" s="35" t="s">
        <v>39</v>
      </c>
      <c r="J528" s="35" t="s">
        <v>50</v>
      </c>
      <c r="K528" s="37" t="s">
        <v>48</v>
      </c>
      <c r="L528" s="49">
        <v>40325666.6481</v>
      </c>
      <c r="M528" s="49">
        <v>4719237.42544</v>
      </c>
      <c r="N528" s="50" t="s">
        <v>57</v>
      </c>
      <c r="O528" s="49" t="s">
        <v>42</v>
      </c>
      <c r="P528" s="51">
        <v>617.4</v>
      </c>
      <c r="Q528" s="59"/>
      <c r="R528" s="35"/>
    </row>
    <row r="529" s="2" customFormat="1" spans="1:18">
      <c r="A529" s="35" t="s">
        <v>35</v>
      </c>
      <c r="B529" s="35">
        <v>12</v>
      </c>
      <c r="C529" s="35">
        <v>220</v>
      </c>
      <c r="D529" s="36">
        <v>187.9</v>
      </c>
      <c r="E529" s="37" t="s">
        <v>36</v>
      </c>
      <c r="F529" s="37" t="s">
        <v>36</v>
      </c>
      <c r="G529" s="37" t="s">
        <v>37</v>
      </c>
      <c r="H529" s="37" t="s">
        <v>38</v>
      </c>
      <c r="I529" s="35" t="s">
        <v>39</v>
      </c>
      <c r="J529" s="35" t="s">
        <v>51</v>
      </c>
      <c r="K529" s="37" t="s">
        <v>46</v>
      </c>
      <c r="L529" s="49">
        <v>40325842.9903</v>
      </c>
      <c r="M529" s="49">
        <v>4719500.2512</v>
      </c>
      <c r="N529" s="50" t="s">
        <v>57</v>
      </c>
      <c r="O529" s="49" t="s">
        <v>42</v>
      </c>
      <c r="P529" s="51">
        <v>1691.1</v>
      </c>
      <c r="Q529" s="59"/>
      <c r="R529" s="35"/>
    </row>
    <row r="530" s="2" customFormat="1" spans="1:18">
      <c r="A530" s="35" t="s">
        <v>35</v>
      </c>
      <c r="B530" s="35">
        <v>12</v>
      </c>
      <c r="C530" s="35">
        <v>332</v>
      </c>
      <c r="D530" s="36">
        <v>22.3</v>
      </c>
      <c r="E530" s="37" t="s">
        <v>36</v>
      </c>
      <c r="F530" s="37" t="s">
        <v>36</v>
      </c>
      <c r="G530" s="37" t="s">
        <v>37</v>
      </c>
      <c r="H530" s="35" t="s">
        <v>43</v>
      </c>
      <c r="I530" s="35" t="s">
        <v>39</v>
      </c>
      <c r="J530" s="35" t="s">
        <v>50</v>
      </c>
      <c r="K530" s="37" t="s">
        <v>48</v>
      </c>
      <c r="L530" s="49">
        <v>40326265.7285</v>
      </c>
      <c r="M530" s="49">
        <v>4718611.96442</v>
      </c>
      <c r="N530" s="50" t="s">
        <v>57</v>
      </c>
      <c r="O530" s="49" t="s">
        <v>42</v>
      </c>
      <c r="P530" s="51">
        <v>200.7</v>
      </c>
      <c r="Q530" s="59"/>
      <c r="R530" s="35"/>
    </row>
    <row r="531" s="2" customFormat="1" spans="1:18">
      <c r="A531" s="35" t="s">
        <v>35</v>
      </c>
      <c r="B531" s="35">
        <v>12</v>
      </c>
      <c r="C531" s="35">
        <v>280</v>
      </c>
      <c r="D531" s="36">
        <v>12.3</v>
      </c>
      <c r="E531" s="37" t="s">
        <v>36</v>
      </c>
      <c r="F531" s="37" t="s">
        <v>36</v>
      </c>
      <c r="G531" s="37" t="s">
        <v>37</v>
      </c>
      <c r="H531" s="37" t="s">
        <v>38</v>
      </c>
      <c r="I531" s="35" t="s">
        <v>39</v>
      </c>
      <c r="J531" s="35" t="s">
        <v>40</v>
      </c>
      <c r="K531" s="37" t="s">
        <v>46</v>
      </c>
      <c r="L531" s="49">
        <v>40326010.6071</v>
      </c>
      <c r="M531" s="49">
        <v>4719203.01985</v>
      </c>
      <c r="N531" s="50" t="s">
        <v>57</v>
      </c>
      <c r="O531" s="49" t="s">
        <v>42</v>
      </c>
      <c r="P531" s="51">
        <v>110.7</v>
      </c>
      <c r="Q531" s="59"/>
      <c r="R531" s="35"/>
    </row>
    <row r="532" s="2" customFormat="1" spans="1:18">
      <c r="A532" s="35" t="s">
        <v>35</v>
      </c>
      <c r="B532" s="35">
        <v>12</v>
      </c>
      <c r="C532" s="35">
        <v>231</v>
      </c>
      <c r="D532" s="36">
        <v>205.1</v>
      </c>
      <c r="E532" s="37" t="s">
        <v>36</v>
      </c>
      <c r="F532" s="37" t="s">
        <v>36</v>
      </c>
      <c r="G532" s="37" t="s">
        <v>37</v>
      </c>
      <c r="H532" s="37" t="s">
        <v>38</v>
      </c>
      <c r="I532" s="35" t="s">
        <v>39</v>
      </c>
      <c r="J532" s="35" t="s">
        <v>51</v>
      </c>
      <c r="K532" s="37" t="s">
        <v>46</v>
      </c>
      <c r="L532" s="49">
        <v>40327857.6006</v>
      </c>
      <c r="M532" s="49">
        <v>4719329.05804</v>
      </c>
      <c r="N532" s="50" t="s">
        <v>57</v>
      </c>
      <c r="O532" s="49" t="s">
        <v>42</v>
      </c>
      <c r="P532" s="51">
        <v>1845.9</v>
      </c>
      <c r="Q532" s="59"/>
      <c r="R532" s="35"/>
    </row>
    <row r="533" s="2" customFormat="1" spans="1:18">
      <c r="A533" s="35" t="s">
        <v>35</v>
      </c>
      <c r="B533" s="35"/>
      <c r="C533" s="35"/>
      <c r="D533" s="36">
        <f>SUM(D461:D532)</f>
        <v>15035.6</v>
      </c>
      <c r="E533" s="37"/>
      <c r="F533" s="37"/>
      <c r="G533" s="37"/>
      <c r="H533" s="37"/>
      <c r="I533" s="35"/>
      <c r="J533" s="35"/>
      <c r="K533" s="37"/>
      <c r="L533" s="49"/>
      <c r="M533" s="49"/>
      <c r="N533" s="50"/>
      <c r="O533" s="49" t="s">
        <v>58</v>
      </c>
      <c r="P533" s="51">
        <f>SUM(P461:P532)</f>
        <v>135320.4</v>
      </c>
      <c r="Q533" s="59"/>
      <c r="R533" s="35"/>
    </row>
    <row r="534" s="2" customFormat="1" spans="1:18">
      <c r="A534" s="35" t="s">
        <v>35</v>
      </c>
      <c r="B534" s="35"/>
      <c r="C534" s="35"/>
      <c r="D534" s="36"/>
      <c r="E534" s="37"/>
      <c r="F534" s="37"/>
      <c r="G534" s="37"/>
      <c r="H534" s="37"/>
      <c r="I534" s="35"/>
      <c r="J534" s="35"/>
      <c r="K534" s="37"/>
      <c r="L534" s="49"/>
      <c r="M534" s="49"/>
      <c r="N534" s="50"/>
      <c r="O534" s="35" t="s">
        <v>96</v>
      </c>
      <c r="P534" s="51">
        <v>33750</v>
      </c>
      <c r="Q534" s="59" t="s">
        <v>97</v>
      </c>
      <c r="R534" s="35"/>
    </row>
    <row r="535" s="2" customFormat="1" spans="1:18">
      <c r="A535" s="35" t="s">
        <v>35</v>
      </c>
      <c r="B535" s="35"/>
      <c r="C535" s="35"/>
      <c r="D535" s="36"/>
      <c r="E535" s="37"/>
      <c r="F535" s="37"/>
      <c r="G535" s="37"/>
      <c r="H535" s="37"/>
      <c r="I535" s="35"/>
      <c r="J535" s="35"/>
      <c r="K535" s="37"/>
      <c r="L535" s="49"/>
      <c r="M535" s="49"/>
      <c r="N535" s="50"/>
      <c r="O535" s="35" t="s">
        <v>98</v>
      </c>
      <c r="P535" s="51">
        <v>33750</v>
      </c>
      <c r="Q535" s="59" t="s">
        <v>94</v>
      </c>
      <c r="R535" s="35"/>
    </row>
    <row r="536" s="2" customFormat="1" spans="1:18">
      <c r="A536" s="35" t="s">
        <v>35</v>
      </c>
      <c r="B536" s="35"/>
      <c r="C536" s="35"/>
      <c r="D536" s="36"/>
      <c r="E536" s="37"/>
      <c r="F536" s="37"/>
      <c r="G536" s="37"/>
      <c r="H536" s="37"/>
      <c r="I536" s="35"/>
      <c r="J536" s="35"/>
      <c r="K536" s="37"/>
      <c r="L536" s="49"/>
      <c r="M536" s="49"/>
      <c r="N536" s="50"/>
      <c r="O536" s="35" t="s">
        <v>99</v>
      </c>
      <c r="P536" s="51">
        <v>33750</v>
      </c>
      <c r="Q536" s="59" t="s">
        <v>100</v>
      </c>
      <c r="R536" s="35"/>
    </row>
    <row r="537" s="2" customFormat="1" spans="1:18">
      <c r="A537" s="35" t="s">
        <v>35</v>
      </c>
      <c r="B537" s="35"/>
      <c r="C537" s="35"/>
      <c r="D537" s="36"/>
      <c r="E537" s="37"/>
      <c r="F537" s="37"/>
      <c r="G537" s="37"/>
      <c r="H537" s="37"/>
      <c r="I537" s="35"/>
      <c r="J537" s="35"/>
      <c r="K537" s="37"/>
      <c r="L537" s="49"/>
      <c r="M537" s="49"/>
      <c r="N537" s="50"/>
      <c r="O537" s="35" t="s">
        <v>101</v>
      </c>
      <c r="P537" s="51">
        <v>33750</v>
      </c>
      <c r="Q537" s="59" t="s">
        <v>102</v>
      </c>
      <c r="R537" s="35"/>
    </row>
    <row r="538" s="2" customFormat="1" spans="1:18">
      <c r="A538" s="35" t="s">
        <v>35</v>
      </c>
      <c r="B538" s="35"/>
      <c r="C538" s="35"/>
      <c r="D538" s="36"/>
      <c r="E538" s="37"/>
      <c r="F538" s="37"/>
      <c r="G538" s="37"/>
      <c r="H538" s="37"/>
      <c r="I538" s="35"/>
      <c r="J538" s="35"/>
      <c r="K538" s="37"/>
      <c r="L538" s="49"/>
      <c r="M538" s="49"/>
      <c r="N538" s="50"/>
      <c r="O538" s="49" t="s">
        <v>42</v>
      </c>
      <c r="P538" s="51">
        <v>320.4</v>
      </c>
      <c r="Q538" s="59"/>
      <c r="R538" s="35"/>
    </row>
    <row r="539" s="2" customFormat="1" spans="1:18">
      <c r="A539" s="35" t="s">
        <v>35</v>
      </c>
      <c r="B539" s="35">
        <v>12</v>
      </c>
      <c r="C539" s="35">
        <v>353</v>
      </c>
      <c r="D539" s="36">
        <v>75.3</v>
      </c>
      <c r="E539" s="35" t="s">
        <v>36</v>
      </c>
      <c r="F539" s="35" t="s">
        <v>36</v>
      </c>
      <c r="G539" s="37" t="s">
        <v>37</v>
      </c>
      <c r="H539" s="37" t="s">
        <v>38</v>
      </c>
      <c r="I539" s="35" t="s">
        <v>39</v>
      </c>
      <c r="J539" s="35" t="s">
        <v>51</v>
      </c>
      <c r="K539" s="37" t="s">
        <v>46</v>
      </c>
      <c r="L539" s="49">
        <v>40327559.7973</v>
      </c>
      <c r="M539" s="49">
        <v>4718277.59831</v>
      </c>
      <c r="N539" s="50" t="s">
        <v>57</v>
      </c>
      <c r="O539" s="49" t="s">
        <v>42</v>
      </c>
      <c r="P539" s="51">
        <v>677.7</v>
      </c>
      <c r="Q539" s="59"/>
      <c r="R539" s="35"/>
    </row>
    <row r="540" s="2" customFormat="1" spans="1:18">
      <c r="A540" s="35" t="s">
        <v>35</v>
      </c>
      <c r="B540" s="35">
        <v>12</v>
      </c>
      <c r="C540" s="35">
        <v>480</v>
      </c>
      <c r="D540" s="36">
        <v>426.4</v>
      </c>
      <c r="E540" s="35" t="s">
        <v>36</v>
      </c>
      <c r="F540" s="35" t="s">
        <v>36</v>
      </c>
      <c r="G540" s="37" t="s">
        <v>37</v>
      </c>
      <c r="H540" s="37" t="s">
        <v>38</v>
      </c>
      <c r="I540" s="35" t="s">
        <v>39</v>
      </c>
      <c r="J540" s="35" t="s">
        <v>51</v>
      </c>
      <c r="K540" s="37" t="s">
        <v>46</v>
      </c>
      <c r="L540" s="49">
        <v>40325400.5143</v>
      </c>
      <c r="M540" s="49">
        <v>4716578.59221</v>
      </c>
      <c r="N540" s="50" t="s">
        <v>57</v>
      </c>
      <c r="O540" s="49" t="s">
        <v>42</v>
      </c>
      <c r="P540" s="51">
        <v>3837.6</v>
      </c>
      <c r="Q540" s="59"/>
      <c r="R540" s="35"/>
    </row>
    <row r="541" s="2" customFormat="1" spans="1:18">
      <c r="A541" s="35" t="s">
        <v>35</v>
      </c>
      <c r="B541" s="35">
        <v>12</v>
      </c>
      <c r="C541" s="35">
        <v>325</v>
      </c>
      <c r="D541" s="36">
        <v>204.2</v>
      </c>
      <c r="E541" s="35" t="s">
        <v>36</v>
      </c>
      <c r="F541" s="35" t="s">
        <v>36</v>
      </c>
      <c r="G541" s="37" t="s">
        <v>37</v>
      </c>
      <c r="H541" s="37" t="s">
        <v>38</v>
      </c>
      <c r="I541" s="35" t="s">
        <v>39</v>
      </c>
      <c r="J541" s="35" t="s">
        <v>51</v>
      </c>
      <c r="K541" s="37" t="s">
        <v>46</v>
      </c>
      <c r="L541" s="49">
        <v>40325734.1877</v>
      </c>
      <c r="M541" s="49">
        <v>4718573.35114</v>
      </c>
      <c r="N541" s="50" t="s">
        <v>57</v>
      </c>
      <c r="O541" s="49" t="s">
        <v>42</v>
      </c>
      <c r="P541" s="51">
        <v>1837.8</v>
      </c>
      <c r="Q541" s="59"/>
      <c r="R541" s="35"/>
    </row>
    <row r="542" s="2" customFormat="1" spans="1:18">
      <c r="A542" s="35" t="s">
        <v>35</v>
      </c>
      <c r="B542" s="35">
        <v>12</v>
      </c>
      <c r="C542" s="35">
        <v>271</v>
      </c>
      <c r="D542" s="36">
        <v>206.7</v>
      </c>
      <c r="E542" s="35" t="s">
        <v>36</v>
      </c>
      <c r="F542" s="35" t="s">
        <v>36</v>
      </c>
      <c r="G542" s="37" t="s">
        <v>37</v>
      </c>
      <c r="H542" s="37" t="s">
        <v>38</v>
      </c>
      <c r="I542" s="35" t="s">
        <v>39</v>
      </c>
      <c r="J542" s="35" t="s">
        <v>51</v>
      </c>
      <c r="K542" s="37" t="s">
        <v>46</v>
      </c>
      <c r="L542" s="49">
        <v>40327720.3704</v>
      </c>
      <c r="M542" s="49">
        <v>4718907.18299</v>
      </c>
      <c r="N542" s="50" t="s">
        <v>57</v>
      </c>
      <c r="O542" s="49" t="s">
        <v>42</v>
      </c>
      <c r="P542" s="51">
        <v>1860.3</v>
      </c>
      <c r="Q542" s="59"/>
      <c r="R542" s="35"/>
    </row>
    <row r="543" s="2" customFormat="1" spans="1:18">
      <c r="A543" s="35" t="s">
        <v>35</v>
      </c>
      <c r="B543" s="35">
        <v>12</v>
      </c>
      <c r="C543" s="35">
        <v>289</v>
      </c>
      <c r="D543" s="36">
        <v>59.5</v>
      </c>
      <c r="E543" s="35" t="s">
        <v>36</v>
      </c>
      <c r="F543" s="35" t="s">
        <v>36</v>
      </c>
      <c r="G543" s="37" t="s">
        <v>37</v>
      </c>
      <c r="H543" s="37" t="s">
        <v>38</v>
      </c>
      <c r="I543" s="35" t="s">
        <v>39</v>
      </c>
      <c r="J543" s="35" t="s">
        <v>51</v>
      </c>
      <c r="K543" s="37" t="s">
        <v>46</v>
      </c>
      <c r="L543" s="49">
        <v>40325862.2378</v>
      </c>
      <c r="M543" s="49">
        <v>4718949.85865</v>
      </c>
      <c r="N543" s="50" t="s">
        <v>57</v>
      </c>
      <c r="O543" s="49" t="s">
        <v>42</v>
      </c>
      <c r="P543" s="51">
        <v>535.5</v>
      </c>
      <c r="Q543" s="59"/>
      <c r="R543" s="35"/>
    </row>
    <row r="544" s="2" customFormat="1" spans="1:18">
      <c r="A544" s="35" t="s">
        <v>35</v>
      </c>
      <c r="B544" s="35">
        <v>12</v>
      </c>
      <c r="C544" s="35">
        <v>252</v>
      </c>
      <c r="D544" s="36">
        <v>95.2</v>
      </c>
      <c r="E544" s="35" t="s">
        <v>36</v>
      </c>
      <c r="F544" s="35" t="s">
        <v>36</v>
      </c>
      <c r="G544" s="37" t="s">
        <v>37</v>
      </c>
      <c r="H544" s="35" t="s">
        <v>43</v>
      </c>
      <c r="I544" s="35" t="s">
        <v>39</v>
      </c>
      <c r="J544" s="35" t="s">
        <v>44</v>
      </c>
      <c r="K544" s="37" t="s">
        <v>45</v>
      </c>
      <c r="L544" s="49">
        <v>40324547.1988</v>
      </c>
      <c r="M544" s="49">
        <v>4719267.59138</v>
      </c>
      <c r="N544" s="50" t="s">
        <v>57</v>
      </c>
      <c r="O544" s="49" t="s">
        <v>42</v>
      </c>
      <c r="P544" s="51">
        <v>856.8</v>
      </c>
      <c r="Q544" s="59"/>
      <c r="R544" s="35"/>
    </row>
    <row r="545" s="2" customFormat="1" spans="1:18">
      <c r="A545" s="35" t="s">
        <v>35</v>
      </c>
      <c r="B545" s="35">
        <v>15</v>
      </c>
      <c r="C545" s="35">
        <v>35</v>
      </c>
      <c r="D545" s="36">
        <v>74.9</v>
      </c>
      <c r="E545" s="35" t="s">
        <v>36</v>
      </c>
      <c r="F545" s="35" t="s">
        <v>36</v>
      </c>
      <c r="G545" s="37" t="s">
        <v>37</v>
      </c>
      <c r="H545" s="35" t="s">
        <v>43</v>
      </c>
      <c r="I545" s="35" t="s">
        <v>39</v>
      </c>
      <c r="J545" s="35" t="s">
        <v>44</v>
      </c>
      <c r="K545" s="37" t="s">
        <v>52</v>
      </c>
      <c r="L545" s="49">
        <v>40325280.6432</v>
      </c>
      <c r="M545" s="49">
        <v>4713161.90211</v>
      </c>
      <c r="N545" s="50" t="s">
        <v>57</v>
      </c>
      <c r="O545" s="49" t="s">
        <v>42</v>
      </c>
      <c r="P545" s="51">
        <v>674.1</v>
      </c>
      <c r="Q545" s="59"/>
      <c r="R545" s="35"/>
    </row>
    <row r="546" s="2" customFormat="1" spans="1:18">
      <c r="A546" s="35" t="s">
        <v>35</v>
      </c>
      <c r="B546" s="35">
        <v>12</v>
      </c>
      <c r="C546" s="35">
        <v>250</v>
      </c>
      <c r="D546" s="36">
        <v>10.9</v>
      </c>
      <c r="E546" s="35" t="s">
        <v>36</v>
      </c>
      <c r="F546" s="35" t="s">
        <v>36</v>
      </c>
      <c r="G546" s="37" t="s">
        <v>37</v>
      </c>
      <c r="H546" s="35" t="s">
        <v>43</v>
      </c>
      <c r="I546" s="35" t="s">
        <v>39</v>
      </c>
      <c r="J546" s="35" t="s">
        <v>44</v>
      </c>
      <c r="K546" s="37" t="s">
        <v>45</v>
      </c>
      <c r="L546" s="49">
        <v>40324252.1439</v>
      </c>
      <c r="M546" s="49">
        <v>4719595.93833</v>
      </c>
      <c r="N546" s="50" t="s">
        <v>57</v>
      </c>
      <c r="O546" s="49" t="s">
        <v>42</v>
      </c>
      <c r="P546" s="51">
        <v>98.1</v>
      </c>
      <c r="Q546" s="59"/>
      <c r="R546" s="35"/>
    </row>
    <row r="547" s="2" customFormat="1" spans="1:18">
      <c r="A547" s="35" t="s">
        <v>35</v>
      </c>
      <c r="B547" s="35">
        <v>15</v>
      </c>
      <c r="C547" s="35">
        <v>36</v>
      </c>
      <c r="D547" s="36">
        <v>61</v>
      </c>
      <c r="E547" s="35" t="s">
        <v>36</v>
      </c>
      <c r="F547" s="35" t="s">
        <v>36</v>
      </c>
      <c r="G547" s="37" t="s">
        <v>37</v>
      </c>
      <c r="H547" s="35" t="s">
        <v>43</v>
      </c>
      <c r="I547" s="35" t="s">
        <v>39</v>
      </c>
      <c r="J547" s="35" t="s">
        <v>44</v>
      </c>
      <c r="K547" s="37" t="s">
        <v>52</v>
      </c>
      <c r="L547" s="49">
        <v>40324907.3583</v>
      </c>
      <c r="M547" s="49">
        <v>4713119.34844</v>
      </c>
      <c r="N547" s="50" t="s">
        <v>57</v>
      </c>
      <c r="O547" s="49" t="s">
        <v>42</v>
      </c>
      <c r="P547" s="51">
        <v>549</v>
      </c>
      <c r="Q547" s="59"/>
      <c r="R547" s="35"/>
    </row>
    <row r="548" s="2" customFormat="1" spans="1:18">
      <c r="A548" s="35" t="s">
        <v>35</v>
      </c>
      <c r="B548" s="35">
        <v>13</v>
      </c>
      <c r="C548" s="35">
        <v>181</v>
      </c>
      <c r="D548" s="36">
        <v>132.6</v>
      </c>
      <c r="E548" s="35" t="s">
        <v>36</v>
      </c>
      <c r="F548" s="35" t="s">
        <v>36</v>
      </c>
      <c r="G548" s="37" t="s">
        <v>37</v>
      </c>
      <c r="H548" s="37" t="s">
        <v>38</v>
      </c>
      <c r="I548" s="35" t="s">
        <v>39</v>
      </c>
      <c r="J548" s="35" t="s">
        <v>51</v>
      </c>
      <c r="K548" s="37" t="s">
        <v>46</v>
      </c>
      <c r="L548" s="49">
        <v>40332700.2652</v>
      </c>
      <c r="M548" s="49">
        <v>4715547.01336</v>
      </c>
      <c r="N548" s="50" t="s">
        <v>57</v>
      </c>
      <c r="O548" s="49" t="s">
        <v>42</v>
      </c>
      <c r="P548" s="51">
        <v>1193.4</v>
      </c>
      <c r="Q548" s="59"/>
      <c r="R548" s="35"/>
    </row>
    <row r="549" s="2" customFormat="1" spans="1:18">
      <c r="A549" s="35" t="s">
        <v>35</v>
      </c>
      <c r="B549" s="35">
        <v>15</v>
      </c>
      <c r="C549" s="35">
        <v>34</v>
      </c>
      <c r="D549" s="36">
        <v>1480.4</v>
      </c>
      <c r="E549" s="35" t="s">
        <v>36</v>
      </c>
      <c r="F549" s="35" t="s">
        <v>36</v>
      </c>
      <c r="G549" s="37" t="s">
        <v>37</v>
      </c>
      <c r="H549" s="37" t="s">
        <v>38</v>
      </c>
      <c r="I549" s="35" t="s">
        <v>39</v>
      </c>
      <c r="J549" s="35" t="s">
        <v>51</v>
      </c>
      <c r="K549" s="37" t="s">
        <v>46</v>
      </c>
      <c r="L549" s="49">
        <v>40324413.3394</v>
      </c>
      <c r="M549" s="49">
        <v>4712301.40035</v>
      </c>
      <c r="N549" s="50" t="s">
        <v>57</v>
      </c>
      <c r="O549" s="49" t="s">
        <v>42</v>
      </c>
      <c r="P549" s="51">
        <v>13323.6</v>
      </c>
      <c r="Q549" s="59"/>
      <c r="R549" s="35"/>
    </row>
    <row r="550" s="2" customFormat="1" spans="1:18">
      <c r="A550" s="35" t="s">
        <v>35</v>
      </c>
      <c r="B550" s="35">
        <v>15</v>
      </c>
      <c r="C550" s="35">
        <v>12</v>
      </c>
      <c r="D550" s="36">
        <v>1199.6</v>
      </c>
      <c r="E550" s="35" t="s">
        <v>36</v>
      </c>
      <c r="F550" s="35" t="s">
        <v>36</v>
      </c>
      <c r="G550" s="37" t="s">
        <v>37</v>
      </c>
      <c r="H550" s="37" t="s">
        <v>38</v>
      </c>
      <c r="I550" s="35" t="s">
        <v>39</v>
      </c>
      <c r="J550" s="35" t="s">
        <v>51</v>
      </c>
      <c r="K550" s="37" t="s">
        <v>46</v>
      </c>
      <c r="L550" s="49">
        <v>40325256.4951</v>
      </c>
      <c r="M550" s="49">
        <v>4713152.19817</v>
      </c>
      <c r="N550" s="50" t="s">
        <v>57</v>
      </c>
      <c r="O550" s="49" t="s">
        <v>42</v>
      </c>
      <c r="P550" s="51">
        <v>10796.4</v>
      </c>
      <c r="Q550" s="59"/>
      <c r="R550" s="35"/>
    </row>
    <row r="551" s="2" customFormat="1" spans="1:18">
      <c r="A551" s="35" t="s">
        <v>35</v>
      </c>
      <c r="B551" s="35">
        <v>15</v>
      </c>
      <c r="C551" s="35">
        <v>234</v>
      </c>
      <c r="D551" s="36">
        <v>630.2</v>
      </c>
      <c r="E551" s="35" t="s">
        <v>36</v>
      </c>
      <c r="F551" s="35" t="s">
        <v>36</v>
      </c>
      <c r="G551" s="37" t="s">
        <v>37</v>
      </c>
      <c r="H551" s="35" t="s">
        <v>43</v>
      </c>
      <c r="I551" s="35" t="s">
        <v>39</v>
      </c>
      <c r="J551" s="35" t="s">
        <v>47</v>
      </c>
      <c r="K551" s="37" t="s">
        <v>48</v>
      </c>
      <c r="L551" s="49">
        <v>40326232.1435</v>
      </c>
      <c r="M551" s="49">
        <v>4709079.62691</v>
      </c>
      <c r="N551" s="50" t="s">
        <v>57</v>
      </c>
      <c r="O551" s="49" t="s">
        <v>42</v>
      </c>
      <c r="P551" s="51">
        <v>5671.8</v>
      </c>
      <c r="Q551" s="59"/>
      <c r="R551" s="35"/>
    </row>
    <row r="552" s="2" customFormat="1" spans="1:18">
      <c r="A552" s="35" t="s">
        <v>35</v>
      </c>
      <c r="B552" s="35">
        <v>14</v>
      </c>
      <c r="C552" s="35">
        <v>58</v>
      </c>
      <c r="D552" s="36">
        <v>1386.7</v>
      </c>
      <c r="E552" s="35" t="s">
        <v>36</v>
      </c>
      <c r="F552" s="35" t="s">
        <v>36</v>
      </c>
      <c r="G552" s="37" t="s">
        <v>37</v>
      </c>
      <c r="H552" s="37" t="s">
        <v>38</v>
      </c>
      <c r="I552" s="35" t="s">
        <v>39</v>
      </c>
      <c r="J552" s="35" t="s">
        <v>51</v>
      </c>
      <c r="K552" s="37" t="s">
        <v>46</v>
      </c>
      <c r="L552" s="49">
        <v>40333830.2944</v>
      </c>
      <c r="M552" s="49">
        <v>4713091.32678</v>
      </c>
      <c r="N552" s="50" t="s">
        <v>57</v>
      </c>
      <c r="O552" s="49" t="s">
        <v>42</v>
      </c>
      <c r="P552" s="51">
        <v>12480.3</v>
      </c>
      <c r="Q552" s="59"/>
      <c r="R552" s="35"/>
    </row>
    <row r="553" s="2" customFormat="1" spans="1:18">
      <c r="A553" s="35" t="s">
        <v>35</v>
      </c>
      <c r="B553" s="35">
        <v>15</v>
      </c>
      <c r="C553" s="35">
        <v>214</v>
      </c>
      <c r="D553" s="36">
        <v>404.8</v>
      </c>
      <c r="E553" s="35" t="s">
        <v>36</v>
      </c>
      <c r="F553" s="35" t="s">
        <v>36</v>
      </c>
      <c r="G553" s="37" t="s">
        <v>37</v>
      </c>
      <c r="H553" s="37" t="s">
        <v>38</v>
      </c>
      <c r="I553" s="35" t="s">
        <v>39</v>
      </c>
      <c r="J553" s="35" t="s">
        <v>40</v>
      </c>
      <c r="K553" s="37" t="s">
        <v>46</v>
      </c>
      <c r="L553" s="49">
        <v>40329094.2214</v>
      </c>
      <c r="M553" s="49">
        <v>4709588.02103</v>
      </c>
      <c r="N553" s="50" t="s">
        <v>57</v>
      </c>
      <c r="O553" s="49" t="s">
        <v>42</v>
      </c>
      <c r="P553" s="51">
        <v>3643.2</v>
      </c>
      <c r="Q553" s="59"/>
      <c r="R553" s="35"/>
    </row>
    <row r="554" s="2" customFormat="1" spans="1:18">
      <c r="A554" s="35" t="s">
        <v>35</v>
      </c>
      <c r="B554" s="35">
        <v>15</v>
      </c>
      <c r="C554" s="35">
        <v>311</v>
      </c>
      <c r="D554" s="36">
        <v>451.1</v>
      </c>
      <c r="E554" s="35" t="s">
        <v>36</v>
      </c>
      <c r="F554" s="35" t="s">
        <v>36</v>
      </c>
      <c r="G554" s="37" t="s">
        <v>37</v>
      </c>
      <c r="H554" s="37" t="s">
        <v>38</v>
      </c>
      <c r="I554" s="35" t="s">
        <v>39</v>
      </c>
      <c r="J554" s="35" t="s">
        <v>40</v>
      </c>
      <c r="K554" s="37" t="s">
        <v>46</v>
      </c>
      <c r="L554" s="49">
        <v>40330169.5537</v>
      </c>
      <c r="M554" s="49">
        <v>4707539.31389</v>
      </c>
      <c r="N554" s="50" t="s">
        <v>57</v>
      </c>
      <c r="O554" s="49" t="s">
        <v>42</v>
      </c>
      <c r="P554" s="51">
        <v>4059.9</v>
      </c>
      <c r="Q554" s="59"/>
      <c r="R554" s="35"/>
    </row>
    <row r="555" s="2" customFormat="1" spans="1:18">
      <c r="A555" s="35" t="s">
        <v>35</v>
      </c>
      <c r="B555" s="35">
        <v>15</v>
      </c>
      <c r="C555" s="35">
        <v>310</v>
      </c>
      <c r="D555" s="36">
        <v>447.8</v>
      </c>
      <c r="E555" s="35" t="s">
        <v>36</v>
      </c>
      <c r="F555" s="35" t="s">
        <v>36</v>
      </c>
      <c r="G555" s="37" t="s">
        <v>37</v>
      </c>
      <c r="H555" s="37" t="s">
        <v>38</v>
      </c>
      <c r="I555" s="35" t="s">
        <v>39</v>
      </c>
      <c r="J555" s="35" t="s">
        <v>51</v>
      </c>
      <c r="K555" s="37" t="s">
        <v>46</v>
      </c>
      <c r="L555" s="49">
        <v>40329062.196</v>
      </c>
      <c r="M555" s="49">
        <v>4707315.53769</v>
      </c>
      <c r="N555" s="50" t="s">
        <v>57</v>
      </c>
      <c r="O555" s="49" t="s">
        <v>42</v>
      </c>
      <c r="P555" s="51">
        <v>4030.2</v>
      </c>
      <c r="Q555" s="59"/>
      <c r="R555" s="35"/>
    </row>
    <row r="556" s="2" customFormat="1" spans="1:18">
      <c r="A556" s="35" t="s">
        <v>35</v>
      </c>
      <c r="B556" s="35">
        <v>15</v>
      </c>
      <c r="C556" s="35">
        <v>145</v>
      </c>
      <c r="D556" s="36">
        <v>282.5</v>
      </c>
      <c r="E556" s="35" t="s">
        <v>36</v>
      </c>
      <c r="F556" s="35" t="s">
        <v>36</v>
      </c>
      <c r="G556" s="37" t="s">
        <v>37</v>
      </c>
      <c r="H556" s="37" t="s">
        <v>38</v>
      </c>
      <c r="I556" s="35" t="s">
        <v>39</v>
      </c>
      <c r="J556" s="35" t="s">
        <v>40</v>
      </c>
      <c r="K556" s="37" t="s">
        <v>46</v>
      </c>
      <c r="L556" s="49">
        <v>40325869.7889</v>
      </c>
      <c r="M556" s="49">
        <v>4710771.48908</v>
      </c>
      <c r="N556" s="50" t="s">
        <v>57</v>
      </c>
      <c r="O556" s="49" t="s">
        <v>42</v>
      </c>
      <c r="P556" s="51">
        <v>2542.5</v>
      </c>
      <c r="Q556" s="59"/>
      <c r="R556" s="35"/>
    </row>
    <row r="557" s="2" customFormat="1" spans="1:18">
      <c r="A557" s="35" t="s">
        <v>35</v>
      </c>
      <c r="B557" s="35">
        <v>15</v>
      </c>
      <c r="C557" s="35">
        <v>65</v>
      </c>
      <c r="D557" s="36">
        <v>632.8</v>
      </c>
      <c r="E557" s="35" t="s">
        <v>36</v>
      </c>
      <c r="F557" s="35" t="s">
        <v>36</v>
      </c>
      <c r="G557" s="37" t="s">
        <v>37</v>
      </c>
      <c r="H557" s="35" t="s">
        <v>43</v>
      </c>
      <c r="I557" s="35" t="s">
        <v>39</v>
      </c>
      <c r="J557" s="35" t="s">
        <v>44</v>
      </c>
      <c r="K557" s="37" t="s">
        <v>52</v>
      </c>
      <c r="L557" s="49">
        <v>40324914.5735</v>
      </c>
      <c r="M557" s="49">
        <v>4712081.34641</v>
      </c>
      <c r="N557" s="50" t="s">
        <v>57</v>
      </c>
      <c r="O557" s="49" t="s">
        <v>42</v>
      </c>
      <c r="P557" s="51">
        <v>5695.2</v>
      </c>
      <c r="Q557" s="59"/>
      <c r="R557" s="35"/>
    </row>
    <row r="558" s="2" customFormat="1" spans="1:18">
      <c r="A558" s="35" t="s">
        <v>35</v>
      </c>
      <c r="B558" s="35">
        <v>12</v>
      </c>
      <c r="C558" s="35">
        <v>347</v>
      </c>
      <c r="D558" s="36">
        <v>1345.7</v>
      </c>
      <c r="E558" s="35" t="s">
        <v>36</v>
      </c>
      <c r="F558" s="35" t="s">
        <v>36</v>
      </c>
      <c r="G558" s="37" t="s">
        <v>37</v>
      </c>
      <c r="H558" s="37" t="s">
        <v>38</v>
      </c>
      <c r="I558" s="35" t="s">
        <v>39</v>
      </c>
      <c r="J558" s="35" t="s">
        <v>51</v>
      </c>
      <c r="K558" s="37" t="s">
        <v>46</v>
      </c>
      <c r="L558" s="49">
        <v>40324890.7447</v>
      </c>
      <c r="M558" s="49">
        <v>4718055.68816</v>
      </c>
      <c r="N558" s="50" t="s">
        <v>57</v>
      </c>
      <c r="O558" s="49" t="s">
        <v>42</v>
      </c>
      <c r="P558" s="51">
        <v>12111.3</v>
      </c>
      <c r="Q558" s="59"/>
      <c r="R558" s="35"/>
    </row>
    <row r="559" s="2" customFormat="1" spans="1:18">
      <c r="A559" s="35" t="s">
        <v>35</v>
      </c>
      <c r="B559" s="35">
        <v>12</v>
      </c>
      <c r="C559" s="35">
        <v>260</v>
      </c>
      <c r="D559" s="36">
        <v>420</v>
      </c>
      <c r="E559" s="35" t="s">
        <v>36</v>
      </c>
      <c r="F559" s="35" t="s">
        <v>36</v>
      </c>
      <c r="G559" s="37" t="s">
        <v>37</v>
      </c>
      <c r="H559" s="37" t="s">
        <v>38</v>
      </c>
      <c r="I559" s="35" t="s">
        <v>39</v>
      </c>
      <c r="J559" s="35" t="s">
        <v>40</v>
      </c>
      <c r="K559" s="37" t="s">
        <v>46</v>
      </c>
      <c r="L559" s="49">
        <v>40326319.0268</v>
      </c>
      <c r="M559" s="49">
        <v>4718742.87695</v>
      </c>
      <c r="N559" s="50" t="s">
        <v>57</v>
      </c>
      <c r="O559" s="49" t="s">
        <v>42</v>
      </c>
      <c r="P559" s="51">
        <v>3780</v>
      </c>
      <c r="Q559" s="59"/>
      <c r="R559" s="35"/>
    </row>
    <row r="560" s="2" customFormat="1" spans="1:18">
      <c r="A560" s="35" t="s">
        <v>35</v>
      </c>
      <c r="B560" s="35">
        <v>12</v>
      </c>
      <c r="C560" s="35">
        <v>267</v>
      </c>
      <c r="D560" s="36">
        <v>1585.6</v>
      </c>
      <c r="E560" s="35" t="s">
        <v>36</v>
      </c>
      <c r="F560" s="35" t="s">
        <v>36</v>
      </c>
      <c r="G560" s="37" t="s">
        <v>37</v>
      </c>
      <c r="H560" s="37" t="s">
        <v>38</v>
      </c>
      <c r="I560" s="35" t="s">
        <v>39</v>
      </c>
      <c r="J560" s="35" t="s">
        <v>51</v>
      </c>
      <c r="K560" s="37" t="s">
        <v>46</v>
      </c>
      <c r="L560" s="49">
        <v>40322587.212</v>
      </c>
      <c r="M560" s="49">
        <v>4718783.75253</v>
      </c>
      <c r="N560" s="50" t="s">
        <v>57</v>
      </c>
      <c r="O560" s="49" t="s">
        <v>42</v>
      </c>
      <c r="P560" s="51">
        <v>14270.4</v>
      </c>
      <c r="Q560" s="59"/>
      <c r="R560" s="35"/>
    </row>
    <row r="561" s="2" customFormat="1" spans="1:18">
      <c r="A561" s="35" t="s">
        <v>35</v>
      </c>
      <c r="B561" s="35">
        <v>14</v>
      </c>
      <c r="C561" s="35">
        <v>236</v>
      </c>
      <c r="D561" s="36">
        <v>149.2</v>
      </c>
      <c r="E561" s="35" t="s">
        <v>36</v>
      </c>
      <c r="F561" s="35" t="s">
        <v>36</v>
      </c>
      <c r="G561" s="37" t="s">
        <v>37</v>
      </c>
      <c r="H561" s="37" t="s">
        <v>38</v>
      </c>
      <c r="I561" s="35" t="s">
        <v>39</v>
      </c>
      <c r="J561" s="35" t="s">
        <v>40</v>
      </c>
      <c r="K561" s="37" t="s">
        <v>46</v>
      </c>
      <c r="L561" s="49">
        <v>40332658.4553</v>
      </c>
      <c r="M561" s="49">
        <v>4711327.64564</v>
      </c>
      <c r="N561" s="50" t="s">
        <v>57</v>
      </c>
      <c r="O561" s="49" t="s">
        <v>42</v>
      </c>
      <c r="P561" s="51">
        <v>1342.8</v>
      </c>
      <c r="Q561" s="59"/>
      <c r="R561" s="35"/>
    </row>
    <row r="562" s="2" customFormat="1" spans="1:18">
      <c r="A562" s="35" t="s">
        <v>35</v>
      </c>
      <c r="B562" s="35">
        <v>12</v>
      </c>
      <c r="C562" s="35">
        <v>455</v>
      </c>
      <c r="D562" s="36">
        <v>199.6</v>
      </c>
      <c r="E562" s="35" t="s">
        <v>36</v>
      </c>
      <c r="F562" s="35" t="s">
        <v>36</v>
      </c>
      <c r="G562" s="37" t="s">
        <v>37</v>
      </c>
      <c r="H562" s="37" t="s">
        <v>38</v>
      </c>
      <c r="I562" s="35" t="s">
        <v>39</v>
      </c>
      <c r="J562" s="35" t="s">
        <v>40</v>
      </c>
      <c r="K562" s="37" t="s">
        <v>46</v>
      </c>
      <c r="L562" s="49">
        <v>40322529.5999</v>
      </c>
      <c r="M562" s="49">
        <v>4716894.05651</v>
      </c>
      <c r="N562" s="50" t="s">
        <v>57</v>
      </c>
      <c r="O562" s="49" t="s">
        <v>42</v>
      </c>
      <c r="P562" s="51">
        <v>1796.4</v>
      </c>
      <c r="Q562" s="59"/>
      <c r="R562" s="35"/>
    </row>
    <row r="563" s="2" customFormat="1" spans="1:18">
      <c r="A563" s="35" t="s">
        <v>35</v>
      </c>
      <c r="B563" s="35">
        <v>15</v>
      </c>
      <c r="C563" s="35">
        <v>361</v>
      </c>
      <c r="D563" s="36">
        <v>80.2</v>
      </c>
      <c r="E563" s="35" t="s">
        <v>36</v>
      </c>
      <c r="F563" s="35" t="s">
        <v>36</v>
      </c>
      <c r="G563" s="37" t="s">
        <v>37</v>
      </c>
      <c r="H563" s="37" t="s">
        <v>38</v>
      </c>
      <c r="I563" s="35" t="s">
        <v>39</v>
      </c>
      <c r="J563" s="35" t="s">
        <v>40</v>
      </c>
      <c r="K563" s="37" t="s">
        <v>46</v>
      </c>
      <c r="L563" s="49">
        <v>40330473.6731</v>
      </c>
      <c r="M563" s="49">
        <v>4706842.12087</v>
      </c>
      <c r="N563" s="50" t="s">
        <v>57</v>
      </c>
      <c r="O563" s="49" t="s">
        <v>42</v>
      </c>
      <c r="P563" s="51">
        <v>721.8</v>
      </c>
      <c r="Q563" s="59"/>
      <c r="R563" s="35"/>
    </row>
    <row r="564" s="2" customFormat="1" spans="1:18">
      <c r="A564" s="35" t="s">
        <v>35</v>
      </c>
      <c r="B564" s="35">
        <v>15</v>
      </c>
      <c r="C564" s="35">
        <v>228</v>
      </c>
      <c r="D564" s="36">
        <v>1971.6</v>
      </c>
      <c r="E564" s="35" t="s">
        <v>36</v>
      </c>
      <c r="F564" s="35" t="s">
        <v>36</v>
      </c>
      <c r="G564" s="37" t="s">
        <v>37</v>
      </c>
      <c r="H564" s="37" t="s">
        <v>38</v>
      </c>
      <c r="I564" s="35" t="s">
        <v>39</v>
      </c>
      <c r="J564" s="35" t="s">
        <v>51</v>
      </c>
      <c r="K564" s="37" t="s">
        <v>46</v>
      </c>
      <c r="L564" s="49">
        <v>40329871.7928</v>
      </c>
      <c r="M564" s="49">
        <v>4708779.63967</v>
      </c>
      <c r="N564" s="50" t="s">
        <v>57</v>
      </c>
      <c r="O564" s="49" t="s">
        <v>42</v>
      </c>
      <c r="P564" s="51">
        <v>17744.4</v>
      </c>
      <c r="Q564" s="59"/>
      <c r="R564" s="35"/>
    </row>
    <row r="565" s="2" customFormat="1" spans="1:18">
      <c r="A565" s="35" t="s">
        <v>35</v>
      </c>
      <c r="B565" s="35">
        <v>15</v>
      </c>
      <c r="C565" s="35">
        <v>239</v>
      </c>
      <c r="D565" s="36">
        <v>885.6</v>
      </c>
      <c r="E565" s="35" t="s">
        <v>36</v>
      </c>
      <c r="F565" s="35" t="s">
        <v>36</v>
      </c>
      <c r="G565" s="37" t="s">
        <v>37</v>
      </c>
      <c r="H565" s="37" t="s">
        <v>38</v>
      </c>
      <c r="I565" s="35" t="s">
        <v>39</v>
      </c>
      <c r="J565" s="35" t="s">
        <v>51</v>
      </c>
      <c r="K565" s="37" t="s">
        <v>46</v>
      </c>
      <c r="L565" s="49">
        <v>40330986.3956</v>
      </c>
      <c r="M565" s="49">
        <v>4708448.5275</v>
      </c>
      <c r="N565" s="50" t="s">
        <v>57</v>
      </c>
      <c r="O565" s="49" t="s">
        <v>42</v>
      </c>
      <c r="P565" s="51">
        <v>7970.4</v>
      </c>
      <c r="Q565" s="59"/>
      <c r="R565" s="35"/>
    </row>
    <row r="566" s="2" customFormat="1" spans="1:18">
      <c r="A566" s="35" t="s">
        <v>35</v>
      </c>
      <c r="B566" s="35">
        <v>14</v>
      </c>
      <c r="C566" s="35">
        <v>176</v>
      </c>
      <c r="D566" s="36">
        <v>216.1</v>
      </c>
      <c r="E566" s="35" t="s">
        <v>36</v>
      </c>
      <c r="F566" s="35" t="s">
        <v>36</v>
      </c>
      <c r="G566" s="37" t="s">
        <v>37</v>
      </c>
      <c r="H566" s="37" t="s">
        <v>38</v>
      </c>
      <c r="I566" s="35" t="s">
        <v>39</v>
      </c>
      <c r="J566" s="35" t="s">
        <v>51</v>
      </c>
      <c r="K566" s="37" t="s">
        <v>46</v>
      </c>
      <c r="L566" s="49">
        <v>40333438.8045</v>
      </c>
      <c r="M566" s="49">
        <v>4711825.40047</v>
      </c>
      <c r="N566" s="50" t="s">
        <v>57</v>
      </c>
      <c r="O566" s="49" t="s">
        <v>42</v>
      </c>
      <c r="P566" s="51">
        <v>1944.9</v>
      </c>
      <c r="Q566" s="59"/>
      <c r="R566" s="35"/>
    </row>
    <row r="567" s="2" customFormat="1" spans="1:18">
      <c r="A567" s="35" t="s">
        <v>35</v>
      </c>
      <c r="B567" s="35">
        <v>14</v>
      </c>
      <c r="C567" s="35">
        <v>70</v>
      </c>
      <c r="D567" s="36">
        <v>223.3</v>
      </c>
      <c r="E567" s="35" t="s">
        <v>36</v>
      </c>
      <c r="F567" s="35" t="s">
        <v>36</v>
      </c>
      <c r="G567" s="37" t="s">
        <v>37</v>
      </c>
      <c r="H567" s="37" t="s">
        <v>38</v>
      </c>
      <c r="I567" s="35" t="s">
        <v>39</v>
      </c>
      <c r="J567" s="35" t="s">
        <v>40</v>
      </c>
      <c r="K567" s="37" t="s">
        <v>46</v>
      </c>
      <c r="L567" s="49">
        <v>40332179.4857</v>
      </c>
      <c r="M567" s="49">
        <v>4713390.09869</v>
      </c>
      <c r="N567" s="50" t="s">
        <v>57</v>
      </c>
      <c r="O567" s="49" t="s">
        <v>42</v>
      </c>
      <c r="P567" s="51">
        <v>2009.7</v>
      </c>
      <c r="Q567" s="59"/>
      <c r="R567" s="35"/>
    </row>
    <row r="568" s="2" customFormat="1" spans="1:18">
      <c r="A568" s="35" t="s">
        <v>35</v>
      </c>
      <c r="B568" s="35">
        <v>15</v>
      </c>
      <c r="C568" s="35">
        <v>132</v>
      </c>
      <c r="D568" s="36">
        <v>251.7</v>
      </c>
      <c r="E568" s="35" t="s">
        <v>36</v>
      </c>
      <c r="F568" s="35" t="s">
        <v>36</v>
      </c>
      <c r="G568" s="37" t="s">
        <v>37</v>
      </c>
      <c r="H568" s="37" t="s">
        <v>38</v>
      </c>
      <c r="I568" s="35" t="s">
        <v>39</v>
      </c>
      <c r="J568" s="35" t="s">
        <v>51</v>
      </c>
      <c r="K568" s="37" t="s">
        <v>46</v>
      </c>
      <c r="L568" s="49">
        <v>40328131.3347</v>
      </c>
      <c r="M568" s="49">
        <v>4710761.9132</v>
      </c>
      <c r="N568" s="50" t="s">
        <v>57</v>
      </c>
      <c r="O568" s="49" t="s">
        <v>42</v>
      </c>
      <c r="P568" s="51">
        <v>2265.3</v>
      </c>
      <c r="Q568" s="59"/>
      <c r="R568" s="35"/>
    </row>
    <row r="569" s="2" customFormat="1" spans="1:18">
      <c r="A569" s="35" t="s">
        <v>35</v>
      </c>
      <c r="B569" s="35">
        <v>15</v>
      </c>
      <c r="C569" s="35">
        <v>183</v>
      </c>
      <c r="D569" s="36">
        <v>348.8</v>
      </c>
      <c r="E569" s="35" t="s">
        <v>36</v>
      </c>
      <c r="F569" s="35" t="s">
        <v>36</v>
      </c>
      <c r="G569" s="37" t="s">
        <v>37</v>
      </c>
      <c r="H569" s="37" t="s">
        <v>38</v>
      </c>
      <c r="I569" s="35" t="s">
        <v>39</v>
      </c>
      <c r="J569" s="35" t="s">
        <v>51</v>
      </c>
      <c r="K569" s="37" t="s">
        <v>46</v>
      </c>
      <c r="L569" s="49">
        <v>40328792.9181</v>
      </c>
      <c r="M569" s="49">
        <v>4710122.07872</v>
      </c>
      <c r="N569" s="50" t="s">
        <v>57</v>
      </c>
      <c r="O569" s="49" t="s">
        <v>42</v>
      </c>
      <c r="P569" s="51">
        <v>3139.2</v>
      </c>
      <c r="Q569" s="59"/>
      <c r="R569" s="35"/>
    </row>
    <row r="570" s="2" customFormat="1" spans="1:18">
      <c r="A570" s="35" t="s">
        <v>35</v>
      </c>
      <c r="B570" s="35">
        <v>15</v>
      </c>
      <c r="C570" s="35">
        <v>152</v>
      </c>
      <c r="D570" s="36">
        <v>1105.9</v>
      </c>
      <c r="E570" s="35" t="s">
        <v>36</v>
      </c>
      <c r="F570" s="35" t="s">
        <v>36</v>
      </c>
      <c r="G570" s="37" t="s">
        <v>37</v>
      </c>
      <c r="H570" s="37" t="s">
        <v>38</v>
      </c>
      <c r="I570" s="35" t="s">
        <v>39</v>
      </c>
      <c r="J570" s="35" t="s">
        <v>51</v>
      </c>
      <c r="K570" s="37" t="s">
        <v>46</v>
      </c>
      <c r="L570" s="49">
        <v>40327805.7113</v>
      </c>
      <c r="M570" s="49">
        <v>4710041.71184</v>
      </c>
      <c r="N570" s="50" t="s">
        <v>57</v>
      </c>
      <c r="O570" s="49" t="s">
        <v>42</v>
      </c>
      <c r="P570" s="51">
        <v>9953.1</v>
      </c>
      <c r="Q570" s="59"/>
      <c r="R570" s="35"/>
    </row>
    <row r="571" s="2" customFormat="1" spans="1:18">
      <c r="A571" s="35" t="s">
        <v>35</v>
      </c>
      <c r="B571" s="35"/>
      <c r="C571" s="35"/>
      <c r="D571" s="36">
        <f>SUM(D539:D570)</f>
        <v>17045.9</v>
      </c>
      <c r="E571" s="35"/>
      <c r="F571" s="35"/>
      <c r="G571" s="37"/>
      <c r="H571" s="37"/>
      <c r="I571" s="35"/>
      <c r="J571" s="35"/>
      <c r="K571" s="37"/>
      <c r="L571" s="49"/>
      <c r="M571" s="49"/>
      <c r="N571" s="50"/>
      <c r="O571" s="49" t="s">
        <v>58</v>
      </c>
      <c r="P571" s="51">
        <f>SUM(P539:P570)</f>
        <v>153413.1</v>
      </c>
      <c r="Q571" s="59"/>
      <c r="R571" s="35"/>
    </row>
    <row r="572" s="2" customFormat="1" spans="1:18">
      <c r="A572" s="35" t="s">
        <v>35</v>
      </c>
      <c r="B572" s="35"/>
      <c r="C572" s="35"/>
      <c r="D572" s="36"/>
      <c r="E572" s="35"/>
      <c r="F572" s="35"/>
      <c r="G572" s="37"/>
      <c r="H572" s="37"/>
      <c r="I572" s="35"/>
      <c r="J572" s="35"/>
      <c r="K572" s="37"/>
      <c r="L572" s="49"/>
      <c r="M572" s="49"/>
      <c r="N572" s="50"/>
      <c r="O572" s="35" t="s">
        <v>103</v>
      </c>
      <c r="P572" s="51">
        <v>33750</v>
      </c>
      <c r="Q572" s="59" t="s">
        <v>104</v>
      </c>
      <c r="R572" s="35"/>
    </row>
    <row r="573" s="2" customFormat="1" spans="1:18">
      <c r="A573" s="35" t="s">
        <v>35</v>
      </c>
      <c r="B573" s="35"/>
      <c r="C573" s="35"/>
      <c r="D573" s="36"/>
      <c r="E573" s="35"/>
      <c r="F573" s="35"/>
      <c r="G573" s="37"/>
      <c r="H573" s="37"/>
      <c r="I573" s="35"/>
      <c r="J573" s="35"/>
      <c r="K573" s="37"/>
      <c r="L573" s="49"/>
      <c r="M573" s="49"/>
      <c r="N573" s="50"/>
      <c r="O573" s="35" t="s">
        <v>105</v>
      </c>
      <c r="P573" s="51">
        <v>33750</v>
      </c>
      <c r="Q573" s="59" t="s">
        <v>106</v>
      </c>
      <c r="R573" s="35"/>
    </row>
    <row r="574" s="2" customFormat="1" spans="1:18">
      <c r="A574" s="35" t="s">
        <v>35</v>
      </c>
      <c r="B574" s="35"/>
      <c r="C574" s="35"/>
      <c r="D574" s="36"/>
      <c r="E574" s="35"/>
      <c r="F574" s="35"/>
      <c r="G574" s="37"/>
      <c r="H574" s="37"/>
      <c r="I574" s="35"/>
      <c r="J574" s="35"/>
      <c r="K574" s="37"/>
      <c r="L574" s="49"/>
      <c r="M574" s="49"/>
      <c r="N574" s="50"/>
      <c r="O574" s="35" t="s">
        <v>107</v>
      </c>
      <c r="P574" s="51">
        <v>33750</v>
      </c>
      <c r="Q574" s="59" t="s">
        <v>108</v>
      </c>
      <c r="R574" s="35"/>
    </row>
    <row r="575" s="2" customFormat="1" spans="1:18">
      <c r="A575" s="35" t="s">
        <v>35</v>
      </c>
      <c r="B575" s="35"/>
      <c r="C575" s="35"/>
      <c r="D575" s="36"/>
      <c r="E575" s="35"/>
      <c r="F575" s="35"/>
      <c r="G575" s="37"/>
      <c r="H575" s="37"/>
      <c r="I575" s="35"/>
      <c r="J575" s="35"/>
      <c r="K575" s="37"/>
      <c r="L575" s="49"/>
      <c r="M575" s="49"/>
      <c r="N575" s="50"/>
      <c r="O575" s="35" t="s">
        <v>109</v>
      </c>
      <c r="P575" s="51">
        <v>33750</v>
      </c>
      <c r="Q575" s="59" t="s">
        <v>110</v>
      </c>
      <c r="R575" s="35"/>
    </row>
    <row r="576" s="2" customFormat="1" spans="1:18">
      <c r="A576" s="35" t="s">
        <v>35</v>
      </c>
      <c r="B576" s="35"/>
      <c r="C576" s="35"/>
      <c r="D576" s="36"/>
      <c r="E576" s="35"/>
      <c r="F576" s="35"/>
      <c r="G576" s="37"/>
      <c r="H576" s="37"/>
      <c r="I576" s="35"/>
      <c r="J576" s="35"/>
      <c r="K576" s="37"/>
      <c r="L576" s="49"/>
      <c r="M576" s="49"/>
      <c r="N576" s="50"/>
      <c r="O576" s="35" t="s">
        <v>111</v>
      </c>
      <c r="P576" s="51">
        <v>9372</v>
      </c>
      <c r="Q576" s="59" t="s">
        <v>112</v>
      </c>
      <c r="R576" s="35"/>
    </row>
    <row r="577" s="2" customFormat="1" spans="1:18">
      <c r="A577" s="35" t="s">
        <v>35</v>
      </c>
      <c r="B577" s="35"/>
      <c r="C577" s="35"/>
      <c r="D577" s="36"/>
      <c r="E577" s="35"/>
      <c r="F577" s="35"/>
      <c r="G577" s="37"/>
      <c r="H577" s="37"/>
      <c r="I577" s="35"/>
      <c r="J577" s="35"/>
      <c r="K577" s="37"/>
      <c r="L577" s="49"/>
      <c r="M577" s="49"/>
      <c r="N577" s="50"/>
      <c r="O577" s="35" t="s">
        <v>113</v>
      </c>
      <c r="P577" s="51">
        <v>8827</v>
      </c>
      <c r="Q577" s="59" t="s">
        <v>114</v>
      </c>
      <c r="R577" s="35"/>
    </row>
    <row r="578" s="2" customFormat="1" spans="1:18">
      <c r="A578" s="35" t="s">
        <v>35</v>
      </c>
      <c r="B578" s="35"/>
      <c r="C578" s="35"/>
      <c r="D578" s="36"/>
      <c r="E578" s="35"/>
      <c r="F578" s="35"/>
      <c r="G578" s="37"/>
      <c r="H578" s="37"/>
      <c r="I578" s="35"/>
      <c r="J578" s="35"/>
      <c r="K578" s="37"/>
      <c r="L578" s="49"/>
      <c r="M578" s="49"/>
      <c r="N578" s="50"/>
      <c r="O578" s="49" t="s">
        <v>42</v>
      </c>
      <c r="P578" s="51">
        <v>214.1</v>
      </c>
      <c r="Q578" s="59"/>
      <c r="R578" s="35"/>
    </row>
    <row r="579" s="2" customFormat="1" spans="1:18">
      <c r="A579" s="35" t="s">
        <v>35</v>
      </c>
      <c r="B579" s="35">
        <v>12</v>
      </c>
      <c r="C579" s="35">
        <v>298</v>
      </c>
      <c r="D579" s="36">
        <v>160.5</v>
      </c>
      <c r="E579" s="35" t="s">
        <v>36</v>
      </c>
      <c r="F579" s="35" t="s">
        <v>36</v>
      </c>
      <c r="G579" s="37" t="s">
        <v>37</v>
      </c>
      <c r="H579" s="37" t="s">
        <v>38</v>
      </c>
      <c r="I579" s="35" t="s">
        <v>39</v>
      </c>
      <c r="J579" s="35" t="s">
        <v>51</v>
      </c>
      <c r="K579" s="37" t="s">
        <v>46</v>
      </c>
      <c r="L579" s="49">
        <v>40321269.8533</v>
      </c>
      <c r="M579" s="49">
        <v>4719068.3622</v>
      </c>
      <c r="N579" s="50" t="s">
        <v>57</v>
      </c>
      <c r="O579" s="49" t="s">
        <v>42</v>
      </c>
      <c r="P579" s="51">
        <v>1444.5</v>
      </c>
      <c r="Q579" s="59"/>
      <c r="R579" s="35"/>
    </row>
    <row r="580" s="2" customFormat="1" spans="1:18">
      <c r="A580" s="35" t="s">
        <v>35</v>
      </c>
      <c r="B580" s="35">
        <v>15</v>
      </c>
      <c r="C580" s="35">
        <v>217</v>
      </c>
      <c r="D580" s="36">
        <v>858</v>
      </c>
      <c r="E580" s="35" t="s">
        <v>36</v>
      </c>
      <c r="F580" s="35" t="s">
        <v>36</v>
      </c>
      <c r="G580" s="37" t="s">
        <v>37</v>
      </c>
      <c r="H580" s="35" t="s">
        <v>43</v>
      </c>
      <c r="I580" s="35" t="s">
        <v>39</v>
      </c>
      <c r="J580" s="35" t="s">
        <v>47</v>
      </c>
      <c r="K580" s="37" t="s">
        <v>48</v>
      </c>
      <c r="L580" s="49">
        <v>40326288.8907</v>
      </c>
      <c r="M580" s="49">
        <v>4709550.73061</v>
      </c>
      <c r="N580" s="50" t="s">
        <v>57</v>
      </c>
      <c r="O580" s="49" t="s">
        <v>42</v>
      </c>
      <c r="P580" s="51">
        <v>7722</v>
      </c>
      <c r="Q580" s="59"/>
      <c r="R580" s="35"/>
    </row>
    <row r="581" s="2" customFormat="1" spans="1:18">
      <c r="A581" s="35" t="s">
        <v>35</v>
      </c>
      <c r="B581" s="35">
        <v>14</v>
      </c>
      <c r="C581" s="35">
        <v>162</v>
      </c>
      <c r="D581" s="36">
        <v>646.7</v>
      </c>
      <c r="E581" s="35" t="s">
        <v>36</v>
      </c>
      <c r="F581" s="35" t="s">
        <v>36</v>
      </c>
      <c r="G581" s="37" t="s">
        <v>37</v>
      </c>
      <c r="H581" s="37" t="s">
        <v>38</v>
      </c>
      <c r="I581" s="35" t="s">
        <v>39</v>
      </c>
      <c r="J581" s="35" t="s">
        <v>51</v>
      </c>
      <c r="K581" s="37" t="s">
        <v>46</v>
      </c>
      <c r="L581" s="49">
        <v>40334027.9044</v>
      </c>
      <c r="M581" s="49">
        <v>4711751.31835</v>
      </c>
      <c r="N581" s="50" t="s">
        <v>57</v>
      </c>
      <c r="O581" s="49" t="s">
        <v>42</v>
      </c>
      <c r="P581" s="51">
        <v>5820.3</v>
      </c>
      <c r="Q581" s="59"/>
      <c r="R581" s="35"/>
    </row>
    <row r="582" s="2" customFormat="1" spans="1:18">
      <c r="A582" s="35" t="s">
        <v>35</v>
      </c>
      <c r="B582" s="35">
        <v>12</v>
      </c>
      <c r="C582" s="35">
        <v>379</v>
      </c>
      <c r="D582" s="36">
        <v>1442.1</v>
      </c>
      <c r="E582" s="35" t="s">
        <v>36</v>
      </c>
      <c r="F582" s="35" t="s">
        <v>36</v>
      </c>
      <c r="G582" s="37" t="s">
        <v>37</v>
      </c>
      <c r="H582" s="35" t="s">
        <v>43</v>
      </c>
      <c r="I582" s="35" t="s">
        <v>39</v>
      </c>
      <c r="J582" s="35" t="s">
        <v>44</v>
      </c>
      <c r="K582" s="37" t="s">
        <v>45</v>
      </c>
      <c r="L582" s="49">
        <v>40321703.6505</v>
      </c>
      <c r="M582" s="49">
        <v>4717829.08997</v>
      </c>
      <c r="N582" s="50" t="s">
        <v>57</v>
      </c>
      <c r="O582" s="49" t="s">
        <v>42</v>
      </c>
      <c r="P582" s="51">
        <v>12978.9</v>
      </c>
      <c r="Q582" s="59"/>
      <c r="R582" s="35"/>
    </row>
    <row r="583" s="2" customFormat="1" spans="1:18">
      <c r="A583" s="35" t="s">
        <v>35</v>
      </c>
      <c r="B583" s="35">
        <v>14</v>
      </c>
      <c r="C583" s="35">
        <v>170</v>
      </c>
      <c r="D583" s="36">
        <v>218.3</v>
      </c>
      <c r="E583" s="35" t="s">
        <v>36</v>
      </c>
      <c r="F583" s="35" t="s">
        <v>36</v>
      </c>
      <c r="G583" s="37" t="s">
        <v>37</v>
      </c>
      <c r="H583" s="37" t="s">
        <v>38</v>
      </c>
      <c r="I583" s="35" t="s">
        <v>39</v>
      </c>
      <c r="J583" s="35" t="s">
        <v>40</v>
      </c>
      <c r="K583" s="37" t="s">
        <v>46</v>
      </c>
      <c r="L583" s="49">
        <v>40333980.4814</v>
      </c>
      <c r="M583" s="49">
        <v>4712118.55287</v>
      </c>
      <c r="N583" s="50" t="s">
        <v>57</v>
      </c>
      <c r="O583" s="49" t="s">
        <v>42</v>
      </c>
      <c r="P583" s="51">
        <v>1964.7</v>
      </c>
      <c r="Q583" s="59"/>
      <c r="R583" s="35"/>
    </row>
    <row r="584" s="2" customFormat="1" spans="1:18">
      <c r="A584" s="35" t="s">
        <v>35</v>
      </c>
      <c r="B584" s="35">
        <v>14</v>
      </c>
      <c r="C584" s="35">
        <v>99</v>
      </c>
      <c r="D584" s="36">
        <v>356.1</v>
      </c>
      <c r="E584" s="35" t="s">
        <v>36</v>
      </c>
      <c r="F584" s="35" t="s">
        <v>36</v>
      </c>
      <c r="G584" s="37" t="s">
        <v>37</v>
      </c>
      <c r="H584" s="37" t="s">
        <v>38</v>
      </c>
      <c r="I584" s="35" t="s">
        <v>39</v>
      </c>
      <c r="J584" s="35" t="s">
        <v>51</v>
      </c>
      <c r="K584" s="37" t="s">
        <v>46</v>
      </c>
      <c r="L584" s="49">
        <v>40331995.9758</v>
      </c>
      <c r="M584" s="49">
        <v>4712925.9814</v>
      </c>
      <c r="N584" s="50" t="s">
        <v>57</v>
      </c>
      <c r="O584" s="49" t="s">
        <v>42</v>
      </c>
      <c r="P584" s="51">
        <v>3204.9</v>
      </c>
      <c r="Q584" s="59"/>
      <c r="R584" s="35"/>
    </row>
    <row r="585" s="2" customFormat="1" spans="1:18">
      <c r="A585" s="35" t="s">
        <v>35</v>
      </c>
      <c r="B585" s="35">
        <v>14</v>
      </c>
      <c r="C585" s="35">
        <v>7</v>
      </c>
      <c r="D585" s="36">
        <v>210.7</v>
      </c>
      <c r="E585" s="35" t="s">
        <v>36</v>
      </c>
      <c r="F585" s="35" t="s">
        <v>36</v>
      </c>
      <c r="G585" s="37" t="s">
        <v>37</v>
      </c>
      <c r="H585" s="37" t="s">
        <v>38</v>
      </c>
      <c r="I585" s="35" t="s">
        <v>39</v>
      </c>
      <c r="J585" s="35" t="s">
        <v>51</v>
      </c>
      <c r="K585" s="37" t="s">
        <v>46</v>
      </c>
      <c r="L585" s="49">
        <v>40333555.2391</v>
      </c>
      <c r="M585" s="49">
        <v>4714001.62697</v>
      </c>
      <c r="N585" s="50" t="s">
        <v>57</v>
      </c>
      <c r="O585" s="49" t="s">
        <v>42</v>
      </c>
      <c r="P585" s="51">
        <v>1896.3</v>
      </c>
      <c r="Q585" s="59"/>
      <c r="R585" s="35"/>
    </row>
    <row r="586" s="2" customFormat="1" spans="1:18">
      <c r="A586" s="35" t="s">
        <v>35</v>
      </c>
      <c r="B586" s="35">
        <v>13</v>
      </c>
      <c r="C586" s="35">
        <v>216</v>
      </c>
      <c r="D586" s="36">
        <v>465.9</v>
      </c>
      <c r="E586" s="35" t="s">
        <v>36</v>
      </c>
      <c r="F586" s="35" t="s">
        <v>36</v>
      </c>
      <c r="G586" s="37" t="s">
        <v>37</v>
      </c>
      <c r="H586" s="37" t="s">
        <v>38</v>
      </c>
      <c r="I586" s="35" t="s">
        <v>39</v>
      </c>
      <c r="J586" s="35" t="s">
        <v>51</v>
      </c>
      <c r="K586" s="37" t="s">
        <v>46</v>
      </c>
      <c r="L586" s="49">
        <v>40332486.4567</v>
      </c>
      <c r="M586" s="49">
        <v>4714712.72911</v>
      </c>
      <c r="N586" s="50" t="s">
        <v>57</v>
      </c>
      <c r="O586" s="49" t="s">
        <v>42</v>
      </c>
      <c r="P586" s="51">
        <v>4193.1</v>
      </c>
      <c r="Q586" s="59"/>
      <c r="R586" s="35"/>
    </row>
    <row r="587" s="2" customFormat="1" spans="1:18">
      <c r="A587" s="35" t="s">
        <v>35</v>
      </c>
      <c r="B587" s="35">
        <v>13</v>
      </c>
      <c r="C587" s="35">
        <v>164</v>
      </c>
      <c r="D587" s="36">
        <v>701.7</v>
      </c>
      <c r="E587" s="35" t="s">
        <v>36</v>
      </c>
      <c r="F587" s="35" t="s">
        <v>36</v>
      </c>
      <c r="G587" s="37" t="s">
        <v>37</v>
      </c>
      <c r="H587" s="37" t="s">
        <v>38</v>
      </c>
      <c r="I587" s="35" t="s">
        <v>39</v>
      </c>
      <c r="J587" s="35" t="s">
        <v>51</v>
      </c>
      <c r="K587" s="37" t="s">
        <v>46</v>
      </c>
      <c r="L587" s="49">
        <v>40331908.9449</v>
      </c>
      <c r="M587" s="49">
        <v>4715524.7066</v>
      </c>
      <c r="N587" s="50" t="s">
        <v>57</v>
      </c>
      <c r="O587" s="49" t="s">
        <v>42</v>
      </c>
      <c r="P587" s="51">
        <v>6315.3</v>
      </c>
      <c r="Q587" s="59"/>
      <c r="R587" s="35"/>
    </row>
    <row r="588" s="2" customFormat="1" spans="1:18">
      <c r="A588" s="35" t="s">
        <v>35</v>
      </c>
      <c r="B588" s="35">
        <v>13</v>
      </c>
      <c r="C588" s="35">
        <v>34</v>
      </c>
      <c r="D588" s="36">
        <v>395.1</v>
      </c>
      <c r="E588" s="35" t="s">
        <v>36</v>
      </c>
      <c r="F588" s="35" t="s">
        <v>36</v>
      </c>
      <c r="G588" s="37" t="s">
        <v>37</v>
      </c>
      <c r="H588" s="37" t="s">
        <v>38</v>
      </c>
      <c r="I588" s="35" t="s">
        <v>39</v>
      </c>
      <c r="J588" s="35" t="s">
        <v>51</v>
      </c>
      <c r="K588" s="37" t="s">
        <v>46</v>
      </c>
      <c r="L588" s="49">
        <v>40330554.2696</v>
      </c>
      <c r="M588" s="49">
        <v>4718813.75637</v>
      </c>
      <c r="N588" s="50" t="s">
        <v>57</v>
      </c>
      <c r="O588" s="49" t="s">
        <v>42</v>
      </c>
      <c r="P588" s="51">
        <v>3555.9</v>
      </c>
      <c r="Q588" s="59"/>
      <c r="R588" s="35"/>
    </row>
    <row r="589" s="2" customFormat="1" spans="1:18">
      <c r="A589" s="35" t="s">
        <v>35</v>
      </c>
      <c r="B589" s="35">
        <v>12</v>
      </c>
      <c r="C589" s="35">
        <v>282</v>
      </c>
      <c r="D589" s="36">
        <v>238</v>
      </c>
      <c r="E589" s="35" t="s">
        <v>36</v>
      </c>
      <c r="F589" s="35" t="s">
        <v>36</v>
      </c>
      <c r="G589" s="37" t="s">
        <v>37</v>
      </c>
      <c r="H589" s="37" t="s">
        <v>38</v>
      </c>
      <c r="I589" s="35" t="s">
        <v>39</v>
      </c>
      <c r="J589" s="35" t="s">
        <v>51</v>
      </c>
      <c r="K589" s="37" t="s">
        <v>46</v>
      </c>
      <c r="L589" s="49">
        <v>40326568.6489</v>
      </c>
      <c r="M589" s="49">
        <v>4718844.68889</v>
      </c>
      <c r="N589" s="50" t="s">
        <v>57</v>
      </c>
      <c r="O589" s="49" t="s">
        <v>42</v>
      </c>
      <c r="P589" s="51">
        <v>2142</v>
      </c>
      <c r="Q589" s="59"/>
      <c r="R589" s="35"/>
    </row>
    <row r="590" s="2" customFormat="1" spans="1:18">
      <c r="A590" s="35" t="s">
        <v>35</v>
      </c>
      <c r="B590" s="35">
        <v>12</v>
      </c>
      <c r="C590" s="35">
        <v>216</v>
      </c>
      <c r="D590" s="36">
        <v>209.9</v>
      </c>
      <c r="E590" s="35" t="s">
        <v>36</v>
      </c>
      <c r="F590" s="35" t="s">
        <v>36</v>
      </c>
      <c r="G590" s="37" t="s">
        <v>37</v>
      </c>
      <c r="H590" s="37" t="s">
        <v>38</v>
      </c>
      <c r="I590" s="35" t="s">
        <v>39</v>
      </c>
      <c r="J590" s="35" t="s">
        <v>51</v>
      </c>
      <c r="K590" s="37" t="s">
        <v>46</v>
      </c>
      <c r="L590" s="49">
        <v>40328158.1949</v>
      </c>
      <c r="M590" s="49">
        <v>4719543.97565</v>
      </c>
      <c r="N590" s="50" t="s">
        <v>57</v>
      </c>
      <c r="O590" s="49" t="s">
        <v>42</v>
      </c>
      <c r="P590" s="51">
        <v>1889.1</v>
      </c>
      <c r="Q590" s="59"/>
      <c r="R590" s="35"/>
    </row>
    <row r="591" s="2" customFormat="1" spans="1:18">
      <c r="A591" s="35" t="s">
        <v>35</v>
      </c>
      <c r="B591" s="35">
        <v>12</v>
      </c>
      <c r="C591" s="35">
        <v>174</v>
      </c>
      <c r="D591" s="36">
        <v>1140.2</v>
      </c>
      <c r="E591" s="35" t="s">
        <v>36</v>
      </c>
      <c r="F591" s="35" t="s">
        <v>36</v>
      </c>
      <c r="G591" s="37" t="s">
        <v>37</v>
      </c>
      <c r="H591" s="37" t="s">
        <v>38</v>
      </c>
      <c r="I591" s="35" t="s">
        <v>39</v>
      </c>
      <c r="J591" s="35" t="s">
        <v>51</v>
      </c>
      <c r="K591" s="37" t="s">
        <v>46</v>
      </c>
      <c r="L591" s="49">
        <v>40319819.9124</v>
      </c>
      <c r="M591" s="49">
        <v>4720149.92826</v>
      </c>
      <c r="N591" s="50" t="s">
        <v>57</v>
      </c>
      <c r="O591" s="49" t="s">
        <v>42</v>
      </c>
      <c r="P591" s="51">
        <v>10261.8</v>
      </c>
      <c r="Q591" s="59"/>
      <c r="R591" s="35"/>
    </row>
    <row r="592" s="2" customFormat="1" spans="1:18">
      <c r="A592" s="35" t="s">
        <v>35</v>
      </c>
      <c r="B592" s="35">
        <v>12</v>
      </c>
      <c r="C592" s="35">
        <v>97</v>
      </c>
      <c r="D592" s="36">
        <v>76.2</v>
      </c>
      <c r="E592" s="37" t="s">
        <v>36</v>
      </c>
      <c r="F592" s="37" t="s">
        <v>36</v>
      </c>
      <c r="G592" s="37" t="s">
        <v>37</v>
      </c>
      <c r="H592" s="37" t="s">
        <v>43</v>
      </c>
      <c r="I592" s="35" t="s">
        <v>39</v>
      </c>
      <c r="J592" s="37" t="s">
        <v>56</v>
      </c>
      <c r="K592" s="37" t="s">
        <v>53</v>
      </c>
      <c r="L592" s="49">
        <v>40320975.6524</v>
      </c>
      <c r="M592" s="49">
        <v>4722117.57755</v>
      </c>
      <c r="N592" s="50" t="s">
        <v>57</v>
      </c>
      <c r="O592" s="49" t="s">
        <v>42</v>
      </c>
      <c r="P592" s="51">
        <v>685.8</v>
      </c>
      <c r="Q592" s="59"/>
      <c r="R592" s="35"/>
    </row>
    <row r="593" s="2" customFormat="1" spans="1:18">
      <c r="A593" s="35" t="s">
        <v>35</v>
      </c>
      <c r="B593" s="35">
        <v>12</v>
      </c>
      <c r="C593" s="35">
        <v>369</v>
      </c>
      <c r="D593" s="36">
        <v>16.6</v>
      </c>
      <c r="E593" s="37" t="s">
        <v>36</v>
      </c>
      <c r="F593" s="37" t="s">
        <v>36</v>
      </c>
      <c r="G593" s="37" t="s">
        <v>37</v>
      </c>
      <c r="H593" s="37" t="s">
        <v>43</v>
      </c>
      <c r="I593" s="35" t="s">
        <v>39</v>
      </c>
      <c r="J593" s="37" t="s">
        <v>44</v>
      </c>
      <c r="K593" s="37" t="s">
        <v>45</v>
      </c>
      <c r="L593" s="49">
        <v>40325519.0849</v>
      </c>
      <c r="M593" s="49">
        <v>4718350.8422</v>
      </c>
      <c r="N593" s="50" t="s">
        <v>57</v>
      </c>
      <c r="O593" s="49" t="s">
        <v>42</v>
      </c>
      <c r="P593" s="51">
        <v>149.4</v>
      </c>
      <c r="Q593" s="59"/>
      <c r="R593" s="35"/>
    </row>
    <row r="594" s="2" customFormat="1" spans="1:18">
      <c r="A594" s="35" t="s">
        <v>35</v>
      </c>
      <c r="B594" s="37"/>
      <c r="C594" s="37"/>
      <c r="D594" s="36">
        <f>SUM(D579:D593)</f>
        <v>7136</v>
      </c>
      <c r="E594" s="37"/>
      <c r="F594" s="37"/>
      <c r="G594" s="37"/>
      <c r="H594" s="37"/>
      <c r="I594" s="35"/>
      <c r="J594" s="37"/>
      <c r="K594" s="37"/>
      <c r="L594" s="49"/>
      <c r="M594" s="49"/>
      <c r="N594" s="50"/>
      <c r="O594" s="49" t="s">
        <v>42</v>
      </c>
      <c r="P594" s="51">
        <f>SUM(P579:P593)</f>
        <v>64224</v>
      </c>
      <c r="Q594" s="59"/>
      <c r="R594" s="35"/>
    </row>
    <row r="595" s="2" customFormat="1" spans="1:18">
      <c r="A595" s="35" t="s">
        <v>35</v>
      </c>
      <c r="B595" s="37"/>
      <c r="C595" s="37"/>
      <c r="D595" s="36"/>
      <c r="E595" s="37"/>
      <c r="F595" s="37"/>
      <c r="G595" s="37"/>
      <c r="H595" s="37"/>
      <c r="I595" s="35"/>
      <c r="J595" s="37"/>
      <c r="K595" s="37"/>
      <c r="L595" s="49"/>
      <c r="M595" s="49"/>
      <c r="N595" s="50"/>
      <c r="O595" s="35" t="s">
        <v>115</v>
      </c>
      <c r="P595" s="51">
        <v>40500</v>
      </c>
      <c r="Q595" s="59" t="s">
        <v>116</v>
      </c>
      <c r="R595" s="35"/>
    </row>
    <row r="596" s="2" customFormat="1" spans="1:18">
      <c r="A596" s="35" t="s">
        <v>35</v>
      </c>
      <c r="B596" s="37"/>
      <c r="C596" s="37"/>
      <c r="D596" s="36"/>
      <c r="E596" s="37"/>
      <c r="F596" s="37"/>
      <c r="G596" s="37"/>
      <c r="H596" s="37"/>
      <c r="I596" s="35"/>
      <c r="J596" s="37"/>
      <c r="K596" s="37"/>
      <c r="L596" s="49"/>
      <c r="M596" s="49"/>
      <c r="N596" s="50"/>
      <c r="O596" s="35" t="s">
        <v>117</v>
      </c>
      <c r="P596" s="51">
        <v>6750</v>
      </c>
      <c r="Q596" s="64" t="s">
        <v>118</v>
      </c>
      <c r="R596" s="35"/>
    </row>
    <row r="597" s="2" customFormat="1" spans="1:18">
      <c r="A597" s="35" t="s">
        <v>35</v>
      </c>
      <c r="B597" s="37"/>
      <c r="C597" s="37"/>
      <c r="D597" s="36"/>
      <c r="E597" s="37"/>
      <c r="F597" s="37"/>
      <c r="G597" s="37"/>
      <c r="H597" s="37"/>
      <c r="I597" s="35"/>
      <c r="J597" s="37"/>
      <c r="K597" s="37"/>
      <c r="L597" s="49"/>
      <c r="M597" s="49"/>
      <c r="N597" s="50"/>
      <c r="O597" s="35" t="s">
        <v>119</v>
      </c>
      <c r="P597" s="51">
        <v>6750</v>
      </c>
      <c r="Q597" s="64" t="s">
        <v>120</v>
      </c>
      <c r="R597" s="35"/>
    </row>
    <row r="598" s="2" customFormat="1" spans="1:18">
      <c r="A598" s="35" t="s">
        <v>35</v>
      </c>
      <c r="B598" s="37"/>
      <c r="C598" s="37"/>
      <c r="D598" s="36"/>
      <c r="E598" s="37"/>
      <c r="F598" s="37"/>
      <c r="G598" s="37"/>
      <c r="H598" s="37"/>
      <c r="I598" s="35"/>
      <c r="J598" s="37"/>
      <c r="K598" s="37"/>
      <c r="L598" s="49"/>
      <c r="M598" s="49"/>
      <c r="N598" s="50"/>
      <c r="O598" s="35" t="s">
        <v>121</v>
      </c>
      <c r="P598" s="51">
        <v>6750</v>
      </c>
      <c r="Q598" s="64" t="s">
        <v>122</v>
      </c>
      <c r="R598" s="35"/>
    </row>
    <row r="599" s="2" customFormat="1" spans="1:18">
      <c r="A599" s="35" t="s">
        <v>35</v>
      </c>
      <c r="B599" s="37"/>
      <c r="C599" s="37"/>
      <c r="D599" s="36"/>
      <c r="E599" s="37"/>
      <c r="F599" s="37"/>
      <c r="G599" s="37"/>
      <c r="H599" s="37"/>
      <c r="I599" s="35"/>
      <c r="J599" s="37"/>
      <c r="K599" s="37"/>
      <c r="L599" s="49"/>
      <c r="M599" s="49"/>
      <c r="N599" s="50"/>
      <c r="O599" s="49" t="s">
        <v>42</v>
      </c>
      <c r="P599" s="51">
        <v>3474</v>
      </c>
      <c r="Q599" s="59"/>
      <c r="R599" s="35"/>
    </row>
    <row r="600" s="2" customFormat="1" spans="1:18">
      <c r="A600" s="35" t="s">
        <v>35</v>
      </c>
      <c r="B600" s="35">
        <v>21</v>
      </c>
      <c r="C600" s="35">
        <v>422</v>
      </c>
      <c r="D600" s="36">
        <v>10</v>
      </c>
      <c r="E600" s="37" t="s">
        <v>36</v>
      </c>
      <c r="F600" s="37" t="s">
        <v>36</v>
      </c>
      <c r="G600" s="37" t="s">
        <v>37</v>
      </c>
      <c r="H600" s="37" t="s">
        <v>38</v>
      </c>
      <c r="I600" s="35" t="s">
        <v>39</v>
      </c>
      <c r="J600" s="37" t="s">
        <v>40</v>
      </c>
      <c r="K600" s="37" t="s">
        <v>46</v>
      </c>
      <c r="L600" s="49">
        <v>40335966.9071</v>
      </c>
      <c r="M600" s="49">
        <v>4714157.57942</v>
      </c>
      <c r="N600" s="50" t="s">
        <v>123</v>
      </c>
      <c r="O600" s="49" t="s">
        <v>124</v>
      </c>
      <c r="P600" s="51">
        <v>90</v>
      </c>
      <c r="Q600" s="59"/>
      <c r="R600" s="35"/>
    </row>
    <row r="601" s="2" customFormat="1" spans="1:18">
      <c r="A601" s="35" t="s">
        <v>35</v>
      </c>
      <c r="B601" s="35">
        <v>21</v>
      </c>
      <c r="C601" s="35">
        <v>447</v>
      </c>
      <c r="D601" s="36">
        <v>53.2</v>
      </c>
      <c r="E601" s="37" t="s">
        <v>36</v>
      </c>
      <c r="F601" s="37" t="s">
        <v>36</v>
      </c>
      <c r="G601" s="37" t="s">
        <v>37</v>
      </c>
      <c r="H601" s="37" t="s">
        <v>38</v>
      </c>
      <c r="I601" s="35" t="s">
        <v>39</v>
      </c>
      <c r="J601" s="37" t="s">
        <v>40</v>
      </c>
      <c r="K601" s="37"/>
      <c r="L601" s="49">
        <v>40340970.0124</v>
      </c>
      <c r="M601" s="49">
        <v>4713775.64163</v>
      </c>
      <c r="N601" s="50" t="s">
        <v>123</v>
      </c>
      <c r="O601" s="49" t="s">
        <v>124</v>
      </c>
      <c r="P601" s="51">
        <v>478.8</v>
      </c>
      <c r="Q601" s="59"/>
      <c r="R601" s="35"/>
    </row>
    <row r="602" s="2" customFormat="1" spans="1:18">
      <c r="A602" s="35" t="s">
        <v>35</v>
      </c>
      <c r="B602" s="35">
        <v>21</v>
      </c>
      <c r="C602" s="35">
        <v>151</v>
      </c>
      <c r="D602" s="36">
        <v>25.2</v>
      </c>
      <c r="E602" s="37" t="s">
        <v>36</v>
      </c>
      <c r="F602" s="37" t="s">
        <v>36</v>
      </c>
      <c r="G602" s="37" t="s">
        <v>37</v>
      </c>
      <c r="H602" s="37" t="s">
        <v>43</v>
      </c>
      <c r="I602" s="35" t="s">
        <v>39</v>
      </c>
      <c r="J602" s="37" t="s">
        <v>44</v>
      </c>
      <c r="K602" s="35" t="s">
        <v>45</v>
      </c>
      <c r="L602" s="49">
        <v>40335727.8238</v>
      </c>
      <c r="M602" s="49">
        <v>4718645.63067</v>
      </c>
      <c r="N602" s="50" t="s">
        <v>123</v>
      </c>
      <c r="O602" s="49" t="s">
        <v>124</v>
      </c>
      <c r="P602" s="51">
        <v>226.8</v>
      </c>
      <c r="Q602" s="59"/>
      <c r="R602" s="35"/>
    </row>
    <row r="603" s="2" customFormat="1" spans="1:18">
      <c r="A603" s="35" t="s">
        <v>35</v>
      </c>
      <c r="B603" s="35">
        <v>21</v>
      </c>
      <c r="C603" s="35">
        <v>1016</v>
      </c>
      <c r="D603" s="36">
        <v>27.9</v>
      </c>
      <c r="E603" s="37" t="s">
        <v>36</v>
      </c>
      <c r="F603" s="37" t="s">
        <v>36</v>
      </c>
      <c r="G603" s="37" t="s">
        <v>37</v>
      </c>
      <c r="H603" s="37" t="s">
        <v>43</v>
      </c>
      <c r="I603" s="35" t="s">
        <v>39</v>
      </c>
      <c r="J603" s="37" t="s">
        <v>44</v>
      </c>
      <c r="K603" s="35" t="s">
        <v>45</v>
      </c>
      <c r="L603" s="49">
        <v>40338623.062</v>
      </c>
      <c r="M603" s="49">
        <v>4709679.01231</v>
      </c>
      <c r="N603" s="61" t="s">
        <v>123</v>
      </c>
      <c r="O603" s="49" t="s">
        <v>124</v>
      </c>
      <c r="P603" s="51">
        <v>251.1</v>
      </c>
      <c r="Q603" s="59"/>
      <c r="R603" s="35"/>
    </row>
    <row r="604" s="2" customFormat="1" spans="1:18">
      <c r="A604" s="35" t="s">
        <v>35</v>
      </c>
      <c r="B604" s="35">
        <v>18</v>
      </c>
      <c r="C604" s="35">
        <v>59</v>
      </c>
      <c r="D604" s="36">
        <v>23.1</v>
      </c>
      <c r="E604" s="37" t="s">
        <v>36</v>
      </c>
      <c r="F604" s="37" t="s">
        <v>36</v>
      </c>
      <c r="G604" s="37" t="s">
        <v>37</v>
      </c>
      <c r="H604" s="37" t="s">
        <v>43</v>
      </c>
      <c r="I604" s="35" t="s">
        <v>39</v>
      </c>
      <c r="J604" s="37" t="s">
        <v>47</v>
      </c>
      <c r="K604" s="35" t="s">
        <v>48</v>
      </c>
      <c r="L604" s="49">
        <v>40345483.6042</v>
      </c>
      <c r="M604" s="49">
        <v>4717216.82866</v>
      </c>
      <c r="N604" s="50" t="s">
        <v>125</v>
      </c>
      <c r="O604" s="49" t="s">
        <v>124</v>
      </c>
      <c r="P604" s="51">
        <v>207.9</v>
      </c>
      <c r="Q604" s="59"/>
      <c r="R604" s="35"/>
    </row>
    <row r="605" s="2" customFormat="1" spans="1:18">
      <c r="A605" s="35" t="s">
        <v>35</v>
      </c>
      <c r="B605" s="35">
        <v>18</v>
      </c>
      <c r="C605" s="35">
        <v>34</v>
      </c>
      <c r="D605" s="36">
        <v>15.3</v>
      </c>
      <c r="E605" s="37" t="s">
        <v>36</v>
      </c>
      <c r="F605" s="37" t="s">
        <v>36</v>
      </c>
      <c r="G605" s="37" t="s">
        <v>37</v>
      </c>
      <c r="H605" s="37" t="s">
        <v>43</v>
      </c>
      <c r="I605" s="35" t="s">
        <v>39</v>
      </c>
      <c r="J605" s="37" t="s">
        <v>56</v>
      </c>
      <c r="K605" s="35" t="s">
        <v>53</v>
      </c>
      <c r="L605" s="49">
        <v>40346593.957</v>
      </c>
      <c r="M605" s="49">
        <v>4717622.44345</v>
      </c>
      <c r="N605" s="50" t="s">
        <v>125</v>
      </c>
      <c r="O605" s="49" t="s">
        <v>124</v>
      </c>
      <c r="P605" s="51">
        <v>137.7</v>
      </c>
      <c r="Q605" s="59"/>
      <c r="R605" s="35"/>
    </row>
    <row r="606" s="2" customFormat="1" spans="1:18">
      <c r="A606" s="35" t="s">
        <v>35</v>
      </c>
      <c r="B606" s="35">
        <v>18</v>
      </c>
      <c r="C606" s="35">
        <v>101</v>
      </c>
      <c r="D606" s="36">
        <v>43.2</v>
      </c>
      <c r="E606" s="37" t="s">
        <v>36</v>
      </c>
      <c r="F606" s="37" t="s">
        <v>36</v>
      </c>
      <c r="G606" s="37" t="s">
        <v>37</v>
      </c>
      <c r="H606" s="37" t="s">
        <v>38</v>
      </c>
      <c r="I606" s="35" t="s">
        <v>39</v>
      </c>
      <c r="J606" s="37" t="s">
        <v>51</v>
      </c>
      <c r="K606" s="35" t="s">
        <v>46</v>
      </c>
      <c r="L606" s="49">
        <v>40346684.3622</v>
      </c>
      <c r="M606" s="49">
        <v>4716420.20182</v>
      </c>
      <c r="N606" s="50" t="s">
        <v>125</v>
      </c>
      <c r="O606" s="49" t="s">
        <v>124</v>
      </c>
      <c r="P606" s="51">
        <v>388.8</v>
      </c>
      <c r="Q606" s="59"/>
      <c r="R606" s="35"/>
    </row>
    <row r="607" s="2" customFormat="1" spans="1:18">
      <c r="A607" s="35" t="s">
        <v>35</v>
      </c>
      <c r="B607" s="35">
        <v>18</v>
      </c>
      <c r="C607" s="35">
        <v>97</v>
      </c>
      <c r="D607" s="36">
        <v>27.1</v>
      </c>
      <c r="E607" s="37" t="s">
        <v>36</v>
      </c>
      <c r="F607" s="37" t="s">
        <v>36</v>
      </c>
      <c r="G607" s="37" t="s">
        <v>37</v>
      </c>
      <c r="H607" s="37" t="s">
        <v>38</v>
      </c>
      <c r="I607" s="35" t="s">
        <v>39</v>
      </c>
      <c r="J607" s="37" t="s">
        <v>40</v>
      </c>
      <c r="K607" s="35" t="s">
        <v>46</v>
      </c>
      <c r="L607" s="49">
        <v>40345613.6403</v>
      </c>
      <c r="M607" s="49">
        <v>4716555.48244</v>
      </c>
      <c r="N607" s="50" t="s">
        <v>125</v>
      </c>
      <c r="O607" s="49" t="s">
        <v>124</v>
      </c>
      <c r="P607" s="51">
        <v>243.9</v>
      </c>
      <c r="Q607" s="59"/>
      <c r="R607" s="35"/>
    </row>
    <row r="608" s="2" customFormat="1" spans="1:18">
      <c r="A608" s="35" t="s">
        <v>35</v>
      </c>
      <c r="B608" s="35">
        <v>21</v>
      </c>
      <c r="C608" s="35">
        <v>420</v>
      </c>
      <c r="D608" s="36">
        <v>60.8</v>
      </c>
      <c r="E608" s="37" t="s">
        <v>36</v>
      </c>
      <c r="F608" s="37" t="s">
        <v>36</v>
      </c>
      <c r="G608" s="37" t="s">
        <v>37</v>
      </c>
      <c r="H608" s="37" t="s">
        <v>43</v>
      </c>
      <c r="I608" s="35" t="s">
        <v>39</v>
      </c>
      <c r="J608" s="37" t="s">
        <v>44</v>
      </c>
      <c r="K608" s="35" t="s">
        <v>45</v>
      </c>
      <c r="L608" s="49">
        <v>40336379.1643</v>
      </c>
      <c r="M608" s="49">
        <v>4714053.10269</v>
      </c>
      <c r="N608" s="50" t="s">
        <v>125</v>
      </c>
      <c r="O608" s="49" t="s">
        <v>124</v>
      </c>
      <c r="P608" s="51">
        <v>547.2</v>
      </c>
      <c r="Q608" s="59"/>
      <c r="R608" s="35"/>
    </row>
    <row r="609" s="2" customFormat="1" spans="1:18">
      <c r="A609" s="35" t="s">
        <v>35</v>
      </c>
      <c r="B609" s="35">
        <v>18</v>
      </c>
      <c r="C609" s="35">
        <v>112</v>
      </c>
      <c r="D609" s="36">
        <v>113.4</v>
      </c>
      <c r="E609" s="37" t="s">
        <v>36</v>
      </c>
      <c r="F609" s="37" t="s">
        <v>36</v>
      </c>
      <c r="G609" s="37" t="s">
        <v>37</v>
      </c>
      <c r="H609" s="37" t="s">
        <v>38</v>
      </c>
      <c r="I609" s="35" t="s">
        <v>39</v>
      </c>
      <c r="J609" s="37" t="s">
        <v>40</v>
      </c>
      <c r="K609" s="35" t="s">
        <v>46</v>
      </c>
      <c r="L609" s="49">
        <v>40346944.6693</v>
      </c>
      <c r="M609" s="49">
        <v>4716110.23612</v>
      </c>
      <c r="N609" s="50" t="s">
        <v>125</v>
      </c>
      <c r="O609" s="49" t="s">
        <v>124</v>
      </c>
      <c r="P609" s="51">
        <v>1020.6</v>
      </c>
      <c r="Q609" s="59"/>
      <c r="R609" s="35"/>
    </row>
    <row r="610" s="2" customFormat="1" spans="1:18">
      <c r="A610" s="35" t="s">
        <v>35</v>
      </c>
      <c r="B610" s="35">
        <v>19</v>
      </c>
      <c r="C610" s="35">
        <v>95</v>
      </c>
      <c r="D610" s="36">
        <v>45.2</v>
      </c>
      <c r="E610" s="37" t="s">
        <v>36</v>
      </c>
      <c r="F610" s="37" t="s">
        <v>36</v>
      </c>
      <c r="G610" s="37" t="s">
        <v>37</v>
      </c>
      <c r="H610" s="37" t="s">
        <v>38</v>
      </c>
      <c r="I610" s="35" t="s">
        <v>39</v>
      </c>
      <c r="J610" s="37" t="s">
        <v>40</v>
      </c>
      <c r="K610" s="35" t="s">
        <v>46</v>
      </c>
      <c r="L610" s="49">
        <v>40342671.5057</v>
      </c>
      <c r="M610" s="49">
        <v>4723238.00125</v>
      </c>
      <c r="N610" s="50" t="s">
        <v>125</v>
      </c>
      <c r="O610" s="49" t="s">
        <v>124</v>
      </c>
      <c r="P610" s="51">
        <v>406.8</v>
      </c>
      <c r="Q610" s="59"/>
      <c r="R610" s="35"/>
    </row>
    <row r="611" s="2" customFormat="1" spans="1:18">
      <c r="A611" s="35" t="s">
        <v>35</v>
      </c>
      <c r="B611" s="35">
        <v>18</v>
      </c>
      <c r="C611" s="35">
        <v>52</v>
      </c>
      <c r="D611" s="36">
        <v>85.3</v>
      </c>
      <c r="E611" s="37" t="s">
        <v>36</v>
      </c>
      <c r="F611" s="37" t="s">
        <v>36</v>
      </c>
      <c r="G611" s="37" t="s">
        <v>37</v>
      </c>
      <c r="H611" s="37" t="s">
        <v>38</v>
      </c>
      <c r="I611" s="35" t="s">
        <v>39</v>
      </c>
      <c r="J611" s="37" t="s">
        <v>51</v>
      </c>
      <c r="K611" s="35" t="s">
        <v>46</v>
      </c>
      <c r="L611" s="49">
        <v>40345238.1055</v>
      </c>
      <c r="M611" s="49">
        <v>4717189.75772</v>
      </c>
      <c r="N611" s="50" t="s">
        <v>125</v>
      </c>
      <c r="O611" s="49" t="s">
        <v>124</v>
      </c>
      <c r="P611" s="51">
        <v>767.7</v>
      </c>
      <c r="Q611" s="59"/>
      <c r="R611" s="35"/>
    </row>
    <row r="612" s="2" customFormat="1" spans="1:18">
      <c r="A612" s="35" t="s">
        <v>35</v>
      </c>
      <c r="B612" s="35">
        <v>21</v>
      </c>
      <c r="C612" s="35">
        <v>225</v>
      </c>
      <c r="D612" s="36">
        <v>186.5</v>
      </c>
      <c r="E612" s="37" t="s">
        <v>36</v>
      </c>
      <c r="F612" s="37" t="s">
        <v>36</v>
      </c>
      <c r="G612" s="37" t="s">
        <v>37</v>
      </c>
      <c r="H612" s="37" t="s">
        <v>43</v>
      </c>
      <c r="I612" s="35" t="s">
        <v>39</v>
      </c>
      <c r="J612" s="37" t="s">
        <v>44</v>
      </c>
      <c r="K612" s="35" t="s">
        <v>45</v>
      </c>
      <c r="L612" s="49">
        <v>40334480.585</v>
      </c>
      <c r="M612" s="49">
        <v>4716603.48861</v>
      </c>
      <c r="N612" s="61" t="s">
        <v>125</v>
      </c>
      <c r="O612" s="49" t="s">
        <v>124</v>
      </c>
      <c r="P612" s="51">
        <v>1678.5</v>
      </c>
      <c r="Q612" s="59"/>
      <c r="R612" s="35"/>
    </row>
    <row r="613" s="2" customFormat="1" spans="1:18">
      <c r="A613" s="35" t="s">
        <v>35</v>
      </c>
      <c r="B613" s="35">
        <v>21</v>
      </c>
      <c r="C613" s="35">
        <v>223</v>
      </c>
      <c r="D613" s="36">
        <v>149.3</v>
      </c>
      <c r="E613" s="37" t="s">
        <v>36</v>
      </c>
      <c r="F613" s="37" t="s">
        <v>36</v>
      </c>
      <c r="G613" s="37" t="s">
        <v>37</v>
      </c>
      <c r="H613" s="37" t="s">
        <v>43</v>
      </c>
      <c r="I613" s="35" t="s">
        <v>39</v>
      </c>
      <c r="J613" s="37" t="s">
        <v>47</v>
      </c>
      <c r="K613" s="35" t="s">
        <v>53</v>
      </c>
      <c r="L613" s="49">
        <v>40334333.3124</v>
      </c>
      <c r="M613" s="49">
        <v>4716655.23595</v>
      </c>
      <c r="N613" s="50" t="s">
        <v>125</v>
      </c>
      <c r="O613" s="49" t="s">
        <v>124</v>
      </c>
      <c r="P613" s="51">
        <v>1343.7</v>
      </c>
      <c r="Q613" s="59"/>
      <c r="R613" s="35"/>
    </row>
    <row r="614" s="2" customFormat="1" spans="1:18">
      <c r="A614" s="35" t="s">
        <v>35</v>
      </c>
      <c r="B614" s="35">
        <v>21</v>
      </c>
      <c r="C614" s="35">
        <v>226</v>
      </c>
      <c r="D614" s="36">
        <v>532.2</v>
      </c>
      <c r="E614" s="37" t="s">
        <v>36</v>
      </c>
      <c r="F614" s="37" t="s">
        <v>36</v>
      </c>
      <c r="G614" s="37" t="s">
        <v>37</v>
      </c>
      <c r="H614" s="37" t="s">
        <v>43</v>
      </c>
      <c r="I614" s="35" t="s">
        <v>39</v>
      </c>
      <c r="J614" s="37" t="s">
        <v>56</v>
      </c>
      <c r="K614" s="35" t="s">
        <v>48</v>
      </c>
      <c r="L614" s="49">
        <v>40333586.4565</v>
      </c>
      <c r="M614" s="49">
        <v>4716363.24723</v>
      </c>
      <c r="N614" s="50" t="s">
        <v>125</v>
      </c>
      <c r="O614" s="49" t="s">
        <v>124</v>
      </c>
      <c r="P614" s="51">
        <v>4789.8</v>
      </c>
      <c r="Q614" s="59"/>
      <c r="R614" s="35"/>
    </row>
    <row r="615" s="2" customFormat="1" spans="1:18">
      <c r="A615" s="35" t="s">
        <v>35</v>
      </c>
      <c r="B615" s="35">
        <v>21</v>
      </c>
      <c r="C615" s="35">
        <v>235</v>
      </c>
      <c r="D615" s="36">
        <v>524.9</v>
      </c>
      <c r="E615" s="37" t="s">
        <v>36</v>
      </c>
      <c r="F615" s="37" t="s">
        <v>36</v>
      </c>
      <c r="G615" s="37" t="s">
        <v>37</v>
      </c>
      <c r="H615" s="37" t="s">
        <v>43</v>
      </c>
      <c r="I615" s="35" t="s">
        <v>39</v>
      </c>
      <c r="J615" s="37" t="s">
        <v>56</v>
      </c>
      <c r="K615" s="35" t="s">
        <v>48</v>
      </c>
      <c r="L615" s="49">
        <v>40333068.3164</v>
      </c>
      <c r="M615" s="49">
        <v>4716413.00703</v>
      </c>
      <c r="N615" s="50" t="s">
        <v>125</v>
      </c>
      <c r="O615" s="49" t="s">
        <v>124</v>
      </c>
      <c r="P615" s="51">
        <v>4724.1</v>
      </c>
      <c r="Q615" s="59"/>
      <c r="R615" s="35"/>
    </row>
    <row r="616" s="2" customFormat="1" spans="1:18">
      <c r="A616" s="35" t="s">
        <v>35</v>
      </c>
      <c r="B616" s="35">
        <v>21</v>
      </c>
      <c r="C616" s="35">
        <v>238</v>
      </c>
      <c r="D616" s="36">
        <v>22.1</v>
      </c>
      <c r="E616" s="37" t="s">
        <v>36</v>
      </c>
      <c r="F616" s="37" t="s">
        <v>36</v>
      </c>
      <c r="G616" s="37" t="s">
        <v>37</v>
      </c>
      <c r="H616" s="37" t="s">
        <v>43</v>
      </c>
      <c r="I616" s="35" t="s">
        <v>39</v>
      </c>
      <c r="J616" s="37" t="s">
        <v>56</v>
      </c>
      <c r="K616" s="35" t="s">
        <v>53</v>
      </c>
      <c r="L616" s="49">
        <v>40334870.3499</v>
      </c>
      <c r="M616" s="49">
        <v>4716611.51469</v>
      </c>
      <c r="N616" s="50" t="s">
        <v>125</v>
      </c>
      <c r="O616" s="49" t="s">
        <v>124</v>
      </c>
      <c r="P616" s="51">
        <v>198.9</v>
      </c>
      <c r="Q616" s="59"/>
      <c r="R616" s="35"/>
    </row>
    <row r="617" s="2" customFormat="1" spans="1:18">
      <c r="A617" s="35" t="s">
        <v>35</v>
      </c>
      <c r="B617" s="35">
        <v>21</v>
      </c>
      <c r="C617" s="35">
        <v>237</v>
      </c>
      <c r="D617" s="36">
        <v>488.6</v>
      </c>
      <c r="E617" s="37" t="s">
        <v>36</v>
      </c>
      <c r="F617" s="37" t="s">
        <v>36</v>
      </c>
      <c r="G617" s="37" t="s">
        <v>37</v>
      </c>
      <c r="H617" s="37" t="s">
        <v>43</v>
      </c>
      <c r="I617" s="35" t="s">
        <v>39</v>
      </c>
      <c r="J617" s="37" t="s">
        <v>44</v>
      </c>
      <c r="K617" s="35" t="s">
        <v>52</v>
      </c>
      <c r="L617" s="49">
        <v>40334615.3304</v>
      </c>
      <c r="M617" s="49">
        <v>4716320.88434</v>
      </c>
      <c r="N617" s="50" t="s">
        <v>125</v>
      </c>
      <c r="O617" s="49" t="s">
        <v>124</v>
      </c>
      <c r="P617" s="51">
        <v>4397.4</v>
      </c>
      <c r="Q617" s="59"/>
      <c r="R617" s="35"/>
    </row>
    <row r="618" s="2" customFormat="1" spans="1:18">
      <c r="A618" s="35" t="s">
        <v>35</v>
      </c>
      <c r="B618" s="35">
        <v>21</v>
      </c>
      <c r="C618" s="35">
        <v>236</v>
      </c>
      <c r="D618" s="36">
        <v>24.4</v>
      </c>
      <c r="E618" s="37" t="s">
        <v>36</v>
      </c>
      <c r="F618" s="37" t="s">
        <v>36</v>
      </c>
      <c r="G618" s="37" t="s">
        <v>37</v>
      </c>
      <c r="H618" s="37" t="s">
        <v>38</v>
      </c>
      <c r="I618" s="35" t="s">
        <v>39</v>
      </c>
      <c r="J618" s="37" t="s">
        <v>40</v>
      </c>
      <c r="K618" s="35" t="s">
        <v>46</v>
      </c>
      <c r="L618" s="49">
        <v>40335162.1904</v>
      </c>
      <c r="M618" s="49">
        <v>4716612.15608</v>
      </c>
      <c r="N618" s="50" t="s">
        <v>125</v>
      </c>
      <c r="O618" s="49" t="s">
        <v>124</v>
      </c>
      <c r="P618" s="51">
        <v>219.6</v>
      </c>
      <c r="Q618" s="59"/>
      <c r="R618" s="35"/>
    </row>
    <row r="619" s="2" customFormat="1" spans="1:18">
      <c r="A619" s="35" t="s">
        <v>35</v>
      </c>
      <c r="B619" s="35">
        <v>21</v>
      </c>
      <c r="C619" s="35">
        <v>241</v>
      </c>
      <c r="D619" s="36">
        <v>24.8</v>
      </c>
      <c r="E619" s="37" t="s">
        <v>36</v>
      </c>
      <c r="F619" s="37" t="s">
        <v>36</v>
      </c>
      <c r="G619" s="37" t="s">
        <v>37</v>
      </c>
      <c r="H619" s="37" t="s">
        <v>43</v>
      </c>
      <c r="I619" s="35" t="s">
        <v>39</v>
      </c>
      <c r="J619" s="37" t="s">
        <v>44</v>
      </c>
      <c r="K619" s="35" t="s">
        <v>52</v>
      </c>
      <c r="L619" s="49">
        <v>40335232.6256</v>
      </c>
      <c r="M619" s="49">
        <v>4716386.81454</v>
      </c>
      <c r="N619" s="61" t="s">
        <v>125</v>
      </c>
      <c r="O619" s="49" t="s">
        <v>124</v>
      </c>
      <c r="P619" s="51">
        <v>223.2</v>
      </c>
      <c r="Q619" s="59"/>
      <c r="R619" s="35"/>
    </row>
    <row r="620" s="2" customFormat="1" spans="1:18">
      <c r="A620" s="35" t="s">
        <v>35</v>
      </c>
      <c r="B620" s="35">
        <v>21</v>
      </c>
      <c r="C620" s="35">
        <v>242</v>
      </c>
      <c r="D620" s="36">
        <v>49.9</v>
      </c>
      <c r="E620" s="37" t="s">
        <v>36</v>
      </c>
      <c r="F620" s="37" t="s">
        <v>36</v>
      </c>
      <c r="G620" s="37" t="s">
        <v>37</v>
      </c>
      <c r="H620" s="37" t="s">
        <v>38</v>
      </c>
      <c r="I620" s="35" t="s">
        <v>39</v>
      </c>
      <c r="J620" s="37" t="s">
        <v>40</v>
      </c>
      <c r="K620" s="35" t="s">
        <v>46</v>
      </c>
      <c r="L620" s="49">
        <v>40335353.9135</v>
      </c>
      <c r="M620" s="49">
        <v>4716367.99195</v>
      </c>
      <c r="N620" s="50" t="s">
        <v>125</v>
      </c>
      <c r="O620" s="49" t="s">
        <v>124</v>
      </c>
      <c r="P620" s="51">
        <v>449.1</v>
      </c>
      <c r="Q620" s="59"/>
      <c r="R620" s="35"/>
    </row>
    <row r="621" s="2" customFormat="1" spans="1:18">
      <c r="A621" s="35" t="s">
        <v>35</v>
      </c>
      <c r="B621" s="35">
        <v>21</v>
      </c>
      <c r="C621" s="35">
        <v>160</v>
      </c>
      <c r="D621" s="36">
        <v>123</v>
      </c>
      <c r="E621" s="37" t="s">
        <v>36</v>
      </c>
      <c r="F621" s="37" t="s">
        <v>36</v>
      </c>
      <c r="G621" s="37" t="s">
        <v>37</v>
      </c>
      <c r="H621" s="37" t="s">
        <v>43</v>
      </c>
      <c r="I621" s="35" t="s">
        <v>39</v>
      </c>
      <c r="J621" s="37" t="s">
        <v>50</v>
      </c>
      <c r="K621" s="35" t="s">
        <v>53</v>
      </c>
      <c r="L621" s="49">
        <v>40331949.7027</v>
      </c>
      <c r="M621" s="49">
        <v>4718432.93992</v>
      </c>
      <c r="N621" s="50" t="s">
        <v>125</v>
      </c>
      <c r="O621" s="49" t="s">
        <v>124</v>
      </c>
      <c r="P621" s="51">
        <v>1107</v>
      </c>
      <c r="Q621" s="59"/>
      <c r="R621" s="35"/>
    </row>
    <row r="622" s="2" customFormat="1" spans="1:18">
      <c r="A622" s="35" t="s">
        <v>35</v>
      </c>
      <c r="B622" s="35">
        <v>21</v>
      </c>
      <c r="C622" s="35">
        <v>930</v>
      </c>
      <c r="D622" s="36">
        <v>20.8</v>
      </c>
      <c r="E622" s="37" t="s">
        <v>36</v>
      </c>
      <c r="F622" s="37" t="s">
        <v>36</v>
      </c>
      <c r="G622" s="37" t="s">
        <v>37</v>
      </c>
      <c r="H622" s="37" t="s">
        <v>38</v>
      </c>
      <c r="I622" s="35" t="s">
        <v>39</v>
      </c>
      <c r="J622" s="37" t="s">
        <v>40</v>
      </c>
      <c r="K622" s="35" t="s">
        <v>46</v>
      </c>
      <c r="L622" s="49">
        <v>40337766.8175</v>
      </c>
      <c r="M622" s="49">
        <v>4710408.48819</v>
      </c>
      <c r="N622" s="50" t="s">
        <v>125</v>
      </c>
      <c r="O622" s="49" t="s">
        <v>124</v>
      </c>
      <c r="P622" s="51">
        <v>187.2</v>
      </c>
      <c r="Q622" s="59"/>
      <c r="R622" s="35"/>
    </row>
    <row r="623" s="2" customFormat="1" spans="1:18">
      <c r="A623" s="35" t="s">
        <v>35</v>
      </c>
      <c r="B623" s="35">
        <v>21</v>
      </c>
      <c r="C623" s="35">
        <v>1044</v>
      </c>
      <c r="D623" s="36">
        <v>82.1</v>
      </c>
      <c r="E623" s="37" t="s">
        <v>36</v>
      </c>
      <c r="F623" s="37" t="s">
        <v>36</v>
      </c>
      <c r="G623" s="37" t="s">
        <v>37</v>
      </c>
      <c r="H623" s="37" t="s">
        <v>38</v>
      </c>
      <c r="I623" s="35" t="s">
        <v>39</v>
      </c>
      <c r="J623" s="37" t="s">
        <v>51</v>
      </c>
      <c r="K623" s="35" t="s">
        <v>46</v>
      </c>
      <c r="L623" s="49">
        <v>40336445.6359</v>
      </c>
      <c r="M623" s="49">
        <v>4709484.82095</v>
      </c>
      <c r="N623" s="50" t="s">
        <v>125</v>
      </c>
      <c r="O623" s="49" t="s">
        <v>124</v>
      </c>
      <c r="P623" s="51">
        <v>738.9</v>
      </c>
      <c r="Q623" s="59"/>
      <c r="R623" s="35"/>
    </row>
    <row r="624" s="2" customFormat="1" spans="1:18">
      <c r="A624" s="35" t="s">
        <v>35</v>
      </c>
      <c r="B624" s="35">
        <v>21</v>
      </c>
      <c r="C624" s="35">
        <v>928</v>
      </c>
      <c r="D624" s="36">
        <v>188.7</v>
      </c>
      <c r="E624" s="37" t="s">
        <v>36</v>
      </c>
      <c r="F624" s="37" t="s">
        <v>36</v>
      </c>
      <c r="G624" s="37" t="s">
        <v>37</v>
      </c>
      <c r="H624" s="37" t="s">
        <v>38</v>
      </c>
      <c r="I624" s="35" t="s">
        <v>39</v>
      </c>
      <c r="J624" s="37" t="s">
        <v>51</v>
      </c>
      <c r="K624" s="35" t="s">
        <v>46</v>
      </c>
      <c r="L624" s="49">
        <v>40337451.6504</v>
      </c>
      <c r="M624" s="49">
        <v>4710254.12659</v>
      </c>
      <c r="N624" s="50" t="s">
        <v>125</v>
      </c>
      <c r="O624" s="49" t="s">
        <v>124</v>
      </c>
      <c r="P624" s="51">
        <v>1698.3</v>
      </c>
      <c r="Q624" s="59"/>
      <c r="R624" s="35"/>
    </row>
    <row r="625" s="2" customFormat="1" spans="1:18">
      <c r="A625" s="35" t="s">
        <v>35</v>
      </c>
      <c r="B625" s="35">
        <v>21</v>
      </c>
      <c r="C625" s="35">
        <v>934</v>
      </c>
      <c r="D625" s="36">
        <v>47</v>
      </c>
      <c r="E625" s="37" t="s">
        <v>36</v>
      </c>
      <c r="F625" s="37" t="s">
        <v>36</v>
      </c>
      <c r="G625" s="37" t="s">
        <v>37</v>
      </c>
      <c r="H625" s="37" t="s">
        <v>38</v>
      </c>
      <c r="I625" s="35" t="s">
        <v>39</v>
      </c>
      <c r="J625" s="37" t="s">
        <v>51</v>
      </c>
      <c r="K625" s="35" t="s">
        <v>46</v>
      </c>
      <c r="L625" s="49">
        <v>40337725.8009</v>
      </c>
      <c r="M625" s="49">
        <v>4710307.39283</v>
      </c>
      <c r="N625" s="50" t="s">
        <v>125</v>
      </c>
      <c r="O625" s="49" t="s">
        <v>124</v>
      </c>
      <c r="P625" s="51">
        <v>423</v>
      </c>
      <c r="Q625" s="59"/>
      <c r="R625" s="35"/>
    </row>
    <row r="626" s="2" customFormat="1" spans="1:18">
      <c r="A626" s="35" t="s">
        <v>35</v>
      </c>
      <c r="B626" s="35">
        <v>21</v>
      </c>
      <c r="C626" s="35">
        <v>980</v>
      </c>
      <c r="D626" s="36">
        <v>235</v>
      </c>
      <c r="E626" s="37" t="s">
        <v>36</v>
      </c>
      <c r="F626" s="37" t="s">
        <v>36</v>
      </c>
      <c r="G626" s="37" t="s">
        <v>37</v>
      </c>
      <c r="H626" s="37" t="s">
        <v>38</v>
      </c>
      <c r="I626" s="35" t="s">
        <v>39</v>
      </c>
      <c r="J626" s="37" t="s">
        <v>51</v>
      </c>
      <c r="K626" s="35" t="s">
        <v>46</v>
      </c>
      <c r="L626" s="49">
        <v>40337063.4215</v>
      </c>
      <c r="M626" s="49">
        <v>4709836.2828</v>
      </c>
      <c r="N626" s="61" t="s">
        <v>125</v>
      </c>
      <c r="O626" s="49" t="s">
        <v>124</v>
      </c>
      <c r="P626" s="51">
        <v>2115</v>
      </c>
      <c r="Q626" s="59"/>
      <c r="R626" s="35"/>
    </row>
    <row r="627" s="2" customFormat="1" spans="1:18">
      <c r="A627" s="35" t="s">
        <v>35</v>
      </c>
      <c r="B627" s="35">
        <v>21</v>
      </c>
      <c r="C627" s="35">
        <v>919</v>
      </c>
      <c r="D627" s="36">
        <v>43.7</v>
      </c>
      <c r="E627" s="37" t="s">
        <v>36</v>
      </c>
      <c r="F627" s="37" t="s">
        <v>36</v>
      </c>
      <c r="G627" s="37" t="s">
        <v>37</v>
      </c>
      <c r="H627" s="37" t="s">
        <v>38</v>
      </c>
      <c r="I627" s="35" t="s">
        <v>39</v>
      </c>
      <c r="J627" s="37" t="s">
        <v>40</v>
      </c>
      <c r="K627" s="35" t="s">
        <v>46</v>
      </c>
      <c r="L627" s="49">
        <v>40338751.8297</v>
      </c>
      <c r="M627" s="49">
        <v>4710410.75825</v>
      </c>
      <c r="N627" s="50" t="s">
        <v>125</v>
      </c>
      <c r="O627" s="49" t="s">
        <v>124</v>
      </c>
      <c r="P627" s="51">
        <v>393.3</v>
      </c>
      <c r="Q627" s="59"/>
      <c r="R627" s="35"/>
    </row>
    <row r="628" s="2" customFormat="1" spans="1:18">
      <c r="A628" s="35" t="s">
        <v>35</v>
      </c>
      <c r="B628" s="35">
        <v>21</v>
      </c>
      <c r="C628" s="35">
        <v>936</v>
      </c>
      <c r="D628" s="36">
        <v>113.1</v>
      </c>
      <c r="E628" s="37" t="s">
        <v>36</v>
      </c>
      <c r="F628" s="37" t="s">
        <v>36</v>
      </c>
      <c r="G628" s="37" t="s">
        <v>37</v>
      </c>
      <c r="H628" s="37" t="s">
        <v>38</v>
      </c>
      <c r="I628" s="35" t="s">
        <v>39</v>
      </c>
      <c r="J628" s="37" t="s">
        <v>51</v>
      </c>
      <c r="K628" s="35" t="s">
        <v>46</v>
      </c>
      <c r="L628" s="49">
        <v>40338829.3918</v>
      </c>
      <c r="M628" s="49">
        <v>4710203.20558</v>
      </c>
      <c r="N628" s="50" t="s">
        <v>125</v>
      </c>
      <c r="O628" s="49" t="s">
        <v>124</v>
      </c>
      <c r="P628" s="51">
        <v>1017.9</v>
      </c>
      <c r="Q628" s="59"/>
      <c r="R628" s="35"/>
    </row>
    <row r="629" s="2" customFormat="1" spans="1:18">
      <c r="A629" s="35" t="s">
        <v>35</v>
      </c>
      <c r="B629" s="35">
        <v>21</v>
      </c>
      <c r="C629" s="35">
        <v>384</v>
      </c>
      <c r="D629" s="36">
        <v>698</v>
      </c>
      <c r="E629" s="37" t="s">
        <v>36</v>
      </c>
      <c r="F629" s="37" t="s">
        <v>36</v>
      </c>
      <c r="G629" s="37" t="s">
        <v>37</v>
      </c>
      <c r="H629" s="37" t="s">
        <v>38</v>
      </c>
      <c r="I629" s="35" t="s">
        <v>39</v>
      </c>
      <c r="J629" s="37" t="s">
        <v>51</v>
      </c>
      <c r="K629" s="35" t="s">
        <v>46</v>
      </c>
      <c r="L629" s="49">
        <v>40334720.836</v>
      </c>
      <c r="M629" s="49">
        <v>4714004.70843</v>
      </c>
      <c r="N629" s="50" t="s">
        <v>125</v>
      </c>
      <c r="O629" s="49" t="s">
        <v>124</v>
      </c>
      <c r="P629" s="51">
        <v>6282</v>
      </c>
      <c r="Q629" s="59"/>
      <c r="R629" s="35"/>
    </row>
    <row r="630" s="2" customFormat="1" spans="1:18">
      <c r="A630" s="35" t="s">
        <v>35</v>
      </c>
      <c r="B630" s="35">
        <v>21</v>
      </c>
      <c r="C630" s="35">
        <v>431</v>
      </c>
      <c r="D630" s="36">
        <v>26.5</v>
      </c>
      <c r="E630" s="37" t="s">
        <v>36</v>
      </c>
      <c r="F630" s="37" t="s">
        <v>36</v>
      </c>
      <c r="G630" s="37" t="s">
        <v>37</v>
      </c>
      <c r="H630" s="37" t="s">
        <v>38</v>
      </c>
      <c r="I630" s="35" t="s">
        <v>39</v>
      </c>
      <c r="J630" s="37" t="s">
        <v>40</v>
      </c>
      <c r="K630" s="35" t="s">
        <v>46</v>
      </c>
      <c r="L630" s="49">
        <v>40336040.1181</v>
      </c>
      <c r="M630" s="49">
        <v>4714039.22394</v>
      </c>
      <c r="N630" s="50" t="s">
        <v>125</v>
      </c>
      <c r="O630" s="49" t="s">
        <v>124</v>
      </c>
      <c r="P630" s="51">
        <v>238.5</v>
      </c>
      <c r="Q630" s="59"/>
      <c r="R630" s="35"/>
    </row>
    <row r="631" s="2" customFormat="1" spans="1:18">
      <c r="A631" s="35" t="s">
        <v>35</v>
      </c>
      <c r="B631" s="35">
        <v>21</v>
      </c>
      <c r="C631" s="35">
        <v>398</v>
      </c>
      <c r="D631" s="36">
        <v>25.4</v>
      </c>
      <c r="E631" s="37" t="s">
        <v>36</v>
      </c>
      <c r="F631" s="37" t="s">
        <v>36</v>
      </c>
      <c r="G631" s="37" t="s">
        <v>37</v>
      </c>
      <c r="H631" s="37" t="s">
        <v>38</v>
      </c>
      <c r="I631" s="35" t="s">
        <v>39</v>
      </c>
      <c r="J631" s="37" t="s">
        <v>40</v>
      </c>
      <c r="K631" s="35" t="s">
        <v>46</v>
      </c>
      <c r="L631" s="49">
        <v>40335988.1569</v>
      </c>
      <c r="M631" s="49">
        <v>4714299.33026</v>
      </c>
      <c r="N631" s="50" t="s">
        <v>125</v>
      </c>
      <c r="O631" s="49" t="s">
        <v>124</v>
      </c>
      <c r="P631" s="51">
        <v>228.6</v>
      </c>
      <c r="Q631" s="59"/>
      <c r="R631" s="35"/>
    </row>
    <row r="632" s="2" customFormat="1" spans="1:18">
      <c r="A632" s="35" t="s">
        <v>35</v>
      </c>
      <c r="B632" s="35">
        <v>21</v>
      </c>
      <c r="C632" s="35">
        <v>581</v>
      </c>
      <c r="D632" s="36">
        <v>84.2</v>
      </c>
      <c r="E632" s="37" t="s">
        <v>36</v>
      </c>
      <c r="F632" s="37" t="s">
        <v>36</v>
      </c>
      <c r="G632" s="37" t="s">
        <v>37</v>
      </c>
      <c r="H632" s="37" t="s">
        <v>38</v>
      </c>
      <c r="I632" s="35" t="s">
        <v>39</v>
      </c>
      <c r="J632" s="37" t="s">
        <v>51</v>
      </c>
      <c r="K632" s="35" t="s">
        <v>46</v>
      </c>
      <c r="L632" s="49">
        <v>40337542.3243</v>
      </c>
      <c r="M632" s="49">
        <v>4712265.73124</v>
      </c>
      <c r="N632" s="61" t="s">
        <v>125</v>
      </c>
      <c r="O632" s="49" t="s">
        <v>124</v>
      </c>
      <c r="P632" s="51">
        <v>757.8</v>
      </c>
      <c r="Q632" s="59"/>
      <c r="R632" s="35"/>
    </row>
    <row r="633" s="2" customFormat="1" spans="1:18">
      <c r="A633" s="35" t="s">
        <v>35</v>
      </c>
      <c r="B633" s="35">
        <v>21</v>
      </c>
      <c r="C633" s="35">
        <v>598</v>
      </c>
      <c r="D633" s="36">
        <v>15.7</v>
      </c>
      <c r="E633" s="37" t="s">
        <v>36</v>
      </c>
      <c r="F633" s="37" t="s">
        <v>36</v>
      </c>
      <c r="G633" s="37" t="s">
        <v>37</v>
      </c>
      <c r="H633" s="37" t="s">
        <v>38</v>
      </c>
      <c r="I633" s="35" t="s">
        <v>39</v>
      </c>
      <c r="J633" s="37" t="s">
        <v>40</v>
      </c>
      <c r="K633" s="35" t="s">
        <v>46</v>
      </c>
      <c r="L633" s="49">
        <v>40337289.4559</v>
      </c>
      <c r="M633" s="49">
        <v>4712375.05072</v>
      </c>
      <c r="N633" s="50" t="s">
        <v>125</v>
      </c>
      <c r="O633" s="49" t="s">
        <v>124</v>
      </c>
      <c r="P633" s="51">
        <v>141.3</v>
      </c>
      <c r="Q633" s="59"/>
      <c r="R633" s="35"/>
    </row>
    <row r="634" s="2" customFormat="1" spans="1:18">
      <c r="A634" s="35" t="s">
        <v>35</v>
      </c>
      <c r="B634" s="35">
        <v>21</v>
      </c>
      <c r="C634" s="35">
        <v>616</v>
      </c>
      <c r="D634" s="36">
        <v>16.1</v>
      </c>
      <c r="E634" s="37" t="s">
        <v>36</v>
      </c>
      <c r="F634" s="37" t="s">
        <v>36</v>
      </c>
      <c r="G634" s="37" t="s">
        <v>37</v>
      </c>
      <c r="H634" s="37" t="s">
        <v>38</v>
      </c>
      <c r="I634" s="35" t="s">
        <v>39</v>
      </c>
      <c r="J634" s="37" t="s">
        <v>40</v>
      </c>
      <c r="K634" s="35" t="s">
        <v>46</v>
      </c>
      <c r="L634" s="49">
        <v>40337444.2512</v>
      </c>
      <c r="M634" s="49">
        <v>4712192.02368</v>
      </c>
      <c r="N634" s="50" t="s">
        <v>125</v>
      </c>
      <c r="O634" s="49" t="s">
        <v>124</v>
      </c>
      <c r="P634" s="51">
        <v>144.9</v>
      </c>
      <c r="Q634" s="59"/>
      <c r="R634" s="35"/>
    </row>
    <row r="635" s="2" customFormat="1" spans="1:18">
      <c r="A635" s="35" t="s">
        <v>35</v>
      </c>
      <c r="B635" s="35">
        <v>21</v>
      </c>
      <c r="C635" s="35">
        <v>613</v>
      </c>
      <c r="D635" s="36">
        <v>9.3</v>
      </c>
      <c r="E635" s="37" t="s">
        <v>36</v>
      </c>
      <c r="F635" s="37" t="s">
        <v>36</v>
      </c>
      <c r="G635" s="37" t="s">
        <v>37</v>
      </c>
      <c r="H635" s="37" t="s">
        <v>38</v>
      </c>
      <c r="I635" s="35" t="s">
        <v>39</v>
      </c>
      <c r="J635" s="37" t="s">
        <v>40</v>
      </c>
      <c r="K635" s="35" t="s">
        <v>46</v>
      </c>
      <c r="L635" s="49">
        <v>40337340.8244</v>
      </c>
      <c r="M635" s="49">
        <v>4712247.18191</v>
      </c>
      <c r="N635" s="50" t="s">
        <v>125</v>
      </c>
      <c r="O635" s="49" t="s">
        <v>124</v>
      </c>
      <c r="P635" s="51">
        <v>83.7</v>
      </c>
      <c r="Q635" s="59"/>
      <c r="R635" s="35"/>
    </row>
    <row r="636" s="2" customFormat="1" spans="1:18">
      <c r="A636" s="35" t="s">
        <v>35</v>
      </c>
      <c r="B636" s="35">
        <v>21</v>
      </c>
      <c r="C636" s="35">
        <v>331</v>
      </c>
      <c r="D636" s="36">
        <v>217.6</v>
      </c>
      <c r="E636" s="37" t="s">
        <v>36</v>
      </c>
      <c r="F636" s="37" t="s">
        <v>36</v>
      </c>
      <c r="G636" s="37" t="s">
        <v>37</v>
      </c>
      <c r="H636" s="37" t="s">
        <v>43</v>
      </c>
      <c r="I636" s="35" t="s">
        <v>39</v>
      </c>
      <c r="J636" s="37" t="s">
        <v>44</v>
      </c>
      <c r="K636" s="35" t="s">
        <v>45</v>
      </c>
      <c r="L636" s="49">
        <v>40336073.3073</v>
      </c>
      <c r="M636" s="49">
        <v>4714763.15192</v>
      </c>
      <c r="N636" s="50" t="s">
        <v>125</v>
      </c>
      <c r="O636" s="49" t="s">
        <v>124</v>
      </c>
      <c r="P636" s="51">
        <v>1958.4</v>
      </c>
      <c r="Q636" s="59"/>
      <c r="R636" s="35"/>
    </row>
    <row r="637" s="2" customFormat="1" spans="1:18">
      <c r="A637" s="35" t="s">
        <v>35</v>
      </c>
      <c r="B637" s="35">
        <v>21</v>
      </c>
      <c r="C637" s="35">
        <v>353</v>
      </c>
      <c r="D637" s="36">
        <v>82.4</v>
      </c>
      <c r="E637" s="37" t="s">
        <v>36</v>
      </c>
      <c r="F637" s="37" t="s">
        <v>36</v>
      </c>
      <c r="G637" s="37" t="s">
        <v>37</v>
      </c>
      <c r="H637" s="37" t="s">
        <v>43</v>
      </c>
      <c r="I637" s="35" t="s">
        <v>39</v>
      </c>
      <c r="J637" s="37" t="s">
        <v>50</v>
      </c>
      <c r="K637" s="35" t="s">
        <v>53</v>
      </c>
      <c r="L637" s="49">
        <v>40336325.8997</v>
      </c>
      <c r="M637" s="49">
        <v>4714448.17627</v>
      </c>
      <c r="N637" s="50" t="s">
        <v>125</v>
      </c>
      <c r="O637" s="49" t="s">
        <v>124</v>
      </c>
      <c r="P637" s="51">
        <v>741.6</v>
      </c>
      <c r="Q637" s="59"/>
      <c r="R637" s="35"/>
    </row>
    <row r="638" s="2" customFormat="1" spans="1:18">
      <c r="A638" s="35" t="s">
        <v>35</v>
      </c>
      <c r="B638" s="35">
        <v>21</v>
      </c>
      <c r="C638" s="35">
        <v>266</v>
      </c>
      <c r="D638" s="36">
        <v>615.4</v>
      </c>
      <c r="E638" s="37" t="s">
        <v>36</v>
      </c>
      <c r="F638" s="37" t="s">
        <v>36</v>
      </c>
      <c r="G638" s="37" t="s">
        <v>37</v>
      </c>
      <c r="H638" s="37" t="s">
        <v>38</v>
      </c>
      <c r="I638" s="35" t="s">
        <v>39</v>
      </c>
      <c r="J638" s="37" t="s">
        <v>51</v>
      </c>
      <c r="K638" s="35" t="s">
        <v>46</v>
      </c>
      <c r="L638" s="49">
        <v>40335120.1857</v>
      </c>
      <c r="M638" s="49">
        <v>4715071.18517</v>
      </c>
      <c r="N638" s="50" t="s">
        <v>125</v>
      </c>
      <c r="O638" s="49" t="s">
        <v>124</v>
      </c>
      <c r="P638" s="51">
        <v>5538.6</v>
      </c>
      <c r="Q638" s="59"/>
      <c r="R638" s="35"/>
    </row>
    <row r="639" s="2" customFormat="1" spans="1:18">
      <c r="A639" s="35" t="s">
        <v>35</v>
      </c>
      <c r="B639" s="35">
        <v>21</v>
      </c>
      <c r="C639" s="35">
        <v>122</v>
      </c>
      <c r="D639" s="36">
        <v>2.9</v>
      </c>
      <c r="E639" s="37" t="s">
        <v>36</v>
      </c>
      <c r="F639" s="37" t="s">
        <v>36</v>
      </c>
      <c r="G639" s="37" t="s">
        <v>37</v>
      </c>
      <c r="H639" s="37" t="s">
        <v>43</v>
      </c>
      <c r="I639" s="35" t="s">
        <v>39</v>
      </c>
      <c r="J639" s="37" t="s">
        <v>56</v>
      </c>
      <c r="K639" s="35" t="s">
        <v>53</v>
      </c>
      <c r="L639" s="49">
        <v>40333595.9483</v>
      </c>
      <c r="M639" s="49">
        <v>4719603.36869</v>
      </c>
      <c r="N639" s="50" t="s">
        <v>125</v>
      </c>
      <c r="O639" s="49" t="s">
        <v>124</v>
      </c>
      <c r="P639" s="51">
        <v>26.1</v>
      </c>
      <c r="Q639" s="59"/>
      <c r="R639" s="35"/>
    </row>
    <row r="640" s="2" customFormat="1" spans="1:18">
      <c r="A640" s="35" t="s">
        <v>35</v>
      </c>
      <c r="B640" s="35">
        <v>21</v>
      </c>
      <c r="C640" s="35">
        <v>131</v>
      </c>
      <c r="D640" s="36">
        <v>140.8</v>
      </c>
      <c r="E640" s="37" t="s">
        <v>36</v>
      </c>
      <c r="F640" s="37" t="s">
        <v>36</v>
      </c>
      <c r="G640" s="37" t="s">
        <v>37</v>
      </c>
      <c r="H640" s="37" t="s">
        <v>38</v>
      </c>
      <c r="I640" s="35" t="s">
        <v>39</v>
      </c>
      <c r="J640" s="37" t="s">
        <v>40</v>
      </c>
      <c r="K640" s="35" t="s">
        <v>46</v>
      </c>
      <c r="L640" s="49">
        <v>40333626.5623</v>
      </c>
      <c r="M640" s="49">
        <v>4718958.93601</v>
      </c>
      <c r="N640" s="50" t="s">
        <v>125</v>
      </c>
      <c r="O640" s="49" t="s">
        <v>124</v>
      </c>
      <c r="P640" s="51">
        <v>1267.2</v>
      </c>
      <c r="Q640" s="59"/>
      <c r="R640" s="35"/>
    </row>
    <row r="641" s="2" customFormat="1" spans="1:18">
      <c r="A641" s="35" t="s">
        <v>35</v>
      </c>
      <c r="B641" s="35">
        <v>21</v>
      </c>
      <c r="C641" s="35">
        <v>137</v>
      </c>
      <c r="D641" s="36">
        <v>10.7</v>
      </c>
      <c r="E641" s="37" t="s">
        <v>36</v>
      </c>
      <c r="F641" s="37" t="s">
        <v>36</v>
      </c>
      <c r="G641" s="37" t="s">
        <v>37</v>
      </c>
      <c r="H641" s="37" t="s">
        <v>43</v>
      </c>
      <c r="I641" s="35" t="s">
        <v>39</v>
      </c>
      <c r="J641" s="37" t="s">
        <v>44</v>
      </c>
      <c r="K641" s="35" t="s">
        <v>52</v>
      </c>
      <c r="L641" s="49">
        <v>40331699.4547</v>
      </c>
      <c r="M641" s="49">
        <v>4719148.36868</v>
      </c>
      <c r="N641" s="50" t="s">
        <v>125</v>
      </c>
      <c r="O641" s="49" t="s">
        <v>124</v>
      </c>
      <c r="P641" s="51">
        <v>96.3</v>
      </c>
      <c r="Q641" s="59"/>
      <c r="R641" s="35"/>
    </row>
    <row r="642" s="2" customFormat="1" spans="1:18">
      <c r="A642" s="35" t="s">
        <v>35</v>
      </c>
      <c r="B642" s="35">
        <v>21</v>
      </c>
      <c r="C642" s="35">
        <v>148</v>
      </c>
      <c r="D642" s="36">
        <v>40.1</v>
      </c>
      <c r="E642" s="37" t="s">
        <v>36</v>
      </c>
      <c r="F642" s="37" t="s">
        <v>36</v>
      </c>
      <c r="G642" s="37" t="s">
        <v>37</v>
      </c>
      <c r="H642" s="37" t="s">
        <v>43</v>
      </c>
      <c r="I642" s="35" t="s">
        <v>39</v>
      </c>
      <c r="J642" s="37" t="s">
        <v>44</v>
      </c>
      <c r="K642" s="35" t="s">
        <v>52</v>
      </c>
      <c r="L642" s="49">
        <v>40334073.3098</v>
      </c>
      <c r="M642" s="49">
        <v>4718694.4523</v>
      </c>
      <c r="N642" s="50" t="s">
        <v>125</v>
      </c>
      <c r="O642" s="49" t="s">
        <v>124</v>
      </c>
      <c r="P642" s="51">
        <v>360.9</v>
      </c>
      <c r="Q642" s="59"/>
      <c r="R642" s="35"/>
    </row>
    <row r="643" s="2" customFormat="1" spans="1:18">
      <c r="A643" s="35" t="s">
        <v>35</v>
      </c>
      <c r="B643" s="35">
        <v>21</v>
      </c>
      <c r="C643" s="35">
        <v>173</v>
      </c>
      <c r="D643" s="36">
        <v>489.9</v>
      </c>
      <c r="E643" s="37" t="s">
        <v>36</v>
      </c>
      <c r="F643" s="37" t="s">
        <v>36</v>
      </c>
      <c r="G643" s="37" t="s">
        <v>37</v>
      </c>
      <c r="H643" s="37" t="s">
        <v>38</v>
      </c>
      <c r="I643" s="35" t="s">
        <v>39</v>
      </c>
      <c r="J643" s="37" t="s">
        <v>40</v>
      </c>
      <c r="K643" s="35" t="s">
        <v>46</v>
      </c>
      <c r="L643" s="49">
        <v>40332147.0691</v>
      </c>
      <c r="M643" s="49">
        <v>4718065.52736</v>
      </c>
      <c r="N643" s="50" t="s">
        <v>125</v>
      </c>
      <c r="O643" s="49" t="s">
        <v>124</v>
      </c>
      <c r="P643" s="51">
        <v>4409.1</v>
      </c>
      <c r="Q643" s="59"/>
      <c r="R643" s="35"/>
    </row>
    <row r="644" s="2" customFormat="1" spans="1:18">
      <c r="A644" s="35" t="s">
        <v>35</v>
      </c>
      <c r="B644" s="35">
        <v>21</v>
      </c>
      <c r="C644" s="35">
        <v>326</v>
      </c>
      <c r="D644" s="36">
        <v>124.5</v>
      </c>
      <c r="E644" s="37" t="s">
        <v>36</v>
      </c>
      <c r="F644" s="37" t="s">
        <v>36</v>
      </c>
      <c r="G644" s="37" t="s">
        <v>37</v>
      </c>
      <c r="H644" s="37" t="s">
        <v>38</v>
      </c>
      <c r="I644" s="35" t="s">
        <v>39</v>
      </c>
      <c r="J644" s="37" t="s">
        <v>51</v>
      </c>
      <c r="K644" s="35" t="s">
        <v>46</v>
      </c>
      <c r="L644" s="49">
        <v>40336341.1739</v>
      </c>
      <c r="M644" s="49">
        <v>4714762.8145</v>
      </c>
      <c r="N644" s="61" t="s">
        <v>125</v>
      </c>
      <c r="O644" s="49" t="s">
        <v>124</v>
      </c>
      <c r="P644" s="51">
        <v>1120.5</v>
      </c>
      <c r="Q644" s="59"/>
      <c r="R644" s="35"/>
    </row>
    <row r="645" s="2" customFormat="1" spans="1:18">
      <c r="A645" s="35" t="s">
        <v>35</v>
      </c>
      <c r="B645" s="35">
        <v>21</v>
      </c>
      <c r="C645" s="35">
        <v>147</v>
      </c>
      <c r="D645" s="36">
        <v>5.1</v>
      </c>
      <c r="E645" s="37" t="s">
        <v>36</v>
      </c>
      <c r="F645" s="37" t="s">
        <v>36</v>
      </c>
      <c r="G645" s="37" t="s">
        <v>37</v>
      </c>
      <c r="H645" s="37" t="s">
        <v>43</v>
      </c>
      <c r="I645" s="35" t="s">
        <v>39</v>
      </c>
      <c r="J645" s="37" t="s">
        <v>44</v>
      </c>
      <c r="K645" s="35" t="s">
        <v>52</v>
      </c>
      <c r="L645" s="49">
        <v>40332835.5804</v>
      </c>
      <c r="M645" s="49">
        <v>4718879.37395</v>
      </c>
      <c r="N645" s="50" t="s">
        <v>125</v>
      </c>
      <c r="O645" s="49" t="s">
        <v>124</v>
      </c>
      <c r="P645" s="51">
        <v>45.9</v>
      </c>
      <c r="Q645" s="59"/>
      <c r="R645" s="35"/>
    </row>
    <row r="646" s="2" customFormat="1" spans="1:18">
      <c r="A646" s="35" t="s">
        <v>35</v>
      </c>
      <c r="B646" s="35">
        <v>21</v>
      </c>
      <c r="C646" s="35">
        <v>113</v>
      </c>
      <c r="D646" s="36">
        <v>39.7</v>
      </c>
      <c r="E646" s="37" t="s">
        <v>36</v>
      </c>
      <c r="F646" s="37" t="s">
        <v>36</v>
      </c>
      <c r="G646" s="37" t="s">
        <v>37</v>
      </c>
      <c r="H646" s="37" t="s">
        <v>43</v>
      </c>
      <c r="I646" s="35" t="s">
        <v>39</v>
      </c>
      <c r="J646" s="37" t="s">
        <v>44</v>
      </c>
      <c r="K646" s="35" t="s">
        <v>52</v>
      </c>
      <c r="L646" s="49">
        <v>40333185.4818</v>
      </c>
      <c r="M646" s="49">
        <v>4719617.22472</v>
      </c>
      <c r="N646" s="50" t="s">
        <v>125</v>
      </c>
      <c r="O646" s="49" t="s">
        <v>124</v>
      </c>
      <c r="P646" s="51">
        <v>357.3</v>
      </c>
      <c r="Q646" s="59"/>
      <c r="R646" s="35"/>
    </row>
    <row r="647" s="2" customFormat="1" spans="1:18">
      <c r="A647" s="35" t="s">
        <v>35</v>
      </c>
      <c r="B647" s="35">
        <v>21</v>
      </c>
      <c r="C647" s="35">
        <v>195</v>
      </c>
      <c r="D647" s="36">
        <v>505.1</v>
      </c>
      <c r="E647" s="37" t="s">
        <v>36</v>
      </c>
      <c r="F647" s="37" t="s">
        <v>36</v>
      </c>
      <c r="G647" s="37" t="s">
        <v>37</v>
      </c>
      <c r="H647" s="37" t="s">
        <v>38</v>
      </c>
      <c r="I647" s="35" t="s">
        <v>39</v>
      </c>
      <c r="J647" s="37" t="s">
        <v>51</v>
      </c>
      <c r="K647" s="35" t="s">
        <v>46</v>
      </c>
      <c r="L647" s="49">
        <v>40335074.3421</v>
      </c>
      <c r="M647" s="49">
        <v>4717286.80665</v>
      </c>
      <c r="N647" s="50" t="s">
        <v>125</v>
      </c>
      <c r="O647" s="49" t="s">
        <v>124</v>
      </c>
      <c r="P647" s="51">
        <v>4545.9</v>
      </c>
      <c r="Q647" s="59"/>
      <c r="R647" s="35"/>
    </row>
    <row r="648" s="2" customFormat="1" spans="1:18">
      <c r="A648" s="35" t="s">
        <v>35</v>
      </c>
      <c r="B648" s="35">
        <v>21</v>
      </c>
      <c r="C648" s="35">
        <v>190</v>
      </c>
      <c r="D648" s="36">
        <v>85.8</v>
      </c>
      <c r="E648" s="37" t="s">
        <v>36</v>
      </c>
      <c r="F648" s="37" t="s">
        <v>36</v>
      </c>
      <c r="G648" s="37" t="s">
        <v>37</v>
      </c>
      <c r="H648" s="37" t="s">
        <v>38</v>
      </c>
      <c r="I648" s="35" t="s">
        <v>39</v>
      </c>
      <c r="J648" s="37" t="s">
        <v>40</v>
      </c>
      <c r="K648" s="35" t="s">
        <v>46</v>
      </c>
      <c r="L648" s="49">
        <v>40335230.1931</v>
      </c>
      <c r="M648" s="49">
        <v>4717747.10768</v>
      </c>
      <c r="N648" s="50" t="s">
        <v>125</v>
      </c>
      <c r="O648" s="49" t="s">
        <v>124</v>
      </c>
      <c r="P648" s="51">
        <v>772.2</v>
      </c>
      <c r="Q648" s="59"/>
      <c r="R648" s="35"/>
    </row>
    <row r="649" s="2" customFormat="1" spans="1:18">
      <c r="A649" s="35" t="s">
        <v>35</v>
      </c>
      <c r="B649" s="35">
        <v>21</v>
      </c>
      <c r="C649" s="35">
        <v>157</v>
      </c>
      <c r="D649" s="36">
        <v>201.7</v>
      </c>
      <c r="E649" s="37" t="s">
        <v>36</v>
      </c>
      <c r="F649" s="37" t="s">
        <v>36</v>
      </c>
      <c r="G649" s="37" t="s">
        <v>37</v>
      </c>
      <c r="H649" s="37" t="s">
        <v>38</v>
      </c>
      <c r="I649" s="35" t="s">
        <v>39</v>
      </c>
      <c r="J649" s="37" t="s">
        <v>40</v>
      </c>
      <c r="K649" s="35" t="s">
        <v>46</v>
      </c>
      <c r="L649" s="49">
        <v>40335034.9241</v>
      </c>
      <c r="M649" s="49">
        <v>4718164.97951</v>
      </c>
      <c r="N649" s="50" t="s">
        <v>125</v>
      </c>
      <c r="O649" s="49" t="s">
        <v>124</v>
      </c>
      <c r="P649" s="51">
        <v>1815.3</v>
      </c>
      <c r="Q649" s="59"/>
      <c r="R649" s="35"/>
    </row>
    <row r="650" s="2" customFormat="1" spans="1:18">
      <c r="A650" s="35" t="s">
        <v>35</v>
      </c>
      <c r="B650" s="35">
        <v>21</v>
      </c>
      <c r="C650" s="35">
        <v>177</v>
      </c>
      <c r="D650" s="36">
        <v>60.4</v>
      </c>
      <c r="E650" s="37" t="s">
        <v>36</v>
      </c>
      <c r="F650" s="37" t="s">
        <v>36</v>
      </c>
      <c r="G650" s="37" t="s">
        <v>37</v>
      </c>
      <c r="H650" s="37" t="s">
        <v>43</v>
      </c>
      <c r="I650" s="35" t="s">
        <v>39</v>
      </c>
      <c r="J650" s="37" t="s">
        <v>44</v>
      </c>
      <c r="K650" s="35" t="s">
        <v>52</v>
      </c>
      <c r="L650" s="49">
        <v>40331182.3519</v>
      </c>
      <c r="M650" s="49">
        <v>4718234.28148</v>
      </c>
      <c r="N650" s="61" t="s">
        <v>125</v>
      </c>
      <c r="O650" s="49" t="s">
        <v>124</v>
      </c>
      <c r="P650" s="51">
        <v>543.6</v>
      </c>
      <c r="Q650" s="59"/>
      <c r="R650" s="35"/>
    </row>
    <row r="651" s="2" customFormat="1" spans="1:18">
      <c r="A651" s="35" t="s">
        <v>35</v>
      </c>
      <c r="B651" s="35">
        <v>21</v>
      </c>
      <c r="C651" s="35">
        <v>187</v>
      </c>
      <c r="D651" s="36">
        <v>20.9</v>
      </c>
      <c r="E651" s="37" t="s">
        <v>36</v>
      </c>
      <c r="F651" s="37" t="s">
        <v>36</v>
      </c>
      <c r="G651" s="37" t="s">
        <v>37</v>
      </c>
      <c r="H651" s="37" t="s">
        <v>43</v>
      </c>
      <c r="I651" s="35" t="s">
        <v>39</v>
      </c>
      <c r="J651" s="37" t="s">
        <v>44</v>
      </c>
      <c r="K651" s="35" t="s">
        <v>52</v>
      </c>
      <c r="L651" s="49">
        <v>40331321.5491</v>
      </c>
      <c r="M651" s="49">
        <v>4717994.8829</v>
      </c>
      <c r="N651" s="50" t="s">
        <v>125</v>
      </c>
      <c r="O651" s="49" t="s">
        <v>124</v>
      </c>
      <c r="P651" s="51">
        <v>188.1</v>
      </c>
      <c r="Q651" s="59"/>
      <c r="R651" s="35"/>
    </row>
    <row r="652" s="2" customFormat="1" spans="1:18">
      <c r="A652" s="35" t="s">
        <v>35</v>
      </c>
      <c r="B652" s="35">
        <v>21</v>
      </c>
      <c r="C652" s="35">
        <v>194</v>
      </c>
      <c r="D652" s="36">
        <v>243.1</v>
      </c>
      <c r="E652" s="37" t="s">
        <v>36</v>
      </c>
      <c r="F652" s="37" t="s">
        <v>36</v>
      </c>
      <c r="G652" s="37" t="s">
        <v>37</v>
      </c>
      <c r="H652" s="37" t="s">
        <v>43</v>
      </c>
      <c r="I652" s="35" t="s">
        <v>39</v>
      </c>
      <c r="J652" s="37" t="s">
        <v>44</v>
      </c>
      <c r="K652" s="35" t="s">
        <v>52</v>
      </c>
      <c r="L652" s="49">
        <v>40331486.69</v>
      </c>
      <c r="M652" s="49">
        <v>4717721.32374</v>
      </c>
      <c r="N652" s="50" t="s">
        <v>125</v>
      </c>
      <c r="O652" s="49" t="s">
        <v>124</v>
      </c>
      <c r="P652" s="51">
        <v>2187.9</v>
      </c>
      <c r="Q652" s="59"/>
      <c r="R652" s="35"/>
    </row>
    <row r="653" s="2" customFormat="1" spans="1:18">
      <c r="A653" s="35" t="s">
        <v>35</v>
      </c>
      <c r="B653" s="35">
        <v>21</v>
      </c>
      <c r="C653" s="35">
        <v>184</v>
      </c>
      <c r="D653" s="36">
        <v>15.5</v>
      </c>
      <c r="E653" s="37" t="s">
        <v>36</v>
      </c>
      <c r="F653" s="37" t="s">
        <v>36</v>
      </c>
      <c r="G653" s="37" t="s">
        <v>37</v>
      </c>
      <c r="H653" s="37" t="s">
        <v>43</v>
      </c>
      <c r="I653" s="35" t="s">
        <v>39</v>
      </c>
      <c r="J653" s="37" t="s">
        <v>44</v>
      </c>
      <c r="K653" s="35" t="s">
        <v>52</v>
      </c>
      <c r="L653" s="49">
        <v>40331268.9275</v>
      </c>
      <c r="M653" s="49">
        <v>4718071.60263</v>
      </c>
      <c r="N653" s="50" t="s">
        <v>125</v>
      </c>
      <c r="O653" s="49" t="s">
        <v>124</v>
      </c>
      <c r="P653" s="51">
        <v>139.5</v>
      </c>
      <c r="Q653" s="59"/>
      <c r="R653" s="35"/>
    </row>
    <row r="654" s="2" customFormat="1" spans="1:18">
      <c r="A654" s="35" t="s">
        <v>35</v>
      </c>
      <c r="B654" s="35">
        <v>21</v>
      </c>
      <c r="C654" s="35">
        <v>214</v>
      </c>
      <c r="D654" s="36">
        <v>32.1</v>
      </c>
      <c r="E654" s="37" t="s">
        <v>36</v>
      </c>
      <c r="F654" s="37" t="s">
        <v>36</v>
      </c>
      <c r="G654" s="37" t="s">
        <v>37</v>
      </c>
      <c r="H654" s="37" t="s">
        <v>43</v>
      </c>
      <c r="I654" s="35" t="s">
        <v>39</v>
      </c>
      <c r="J654" s="37" t="s">
        <v>44</v>
      </c>
      <c r="K654" s="35" t="s">
        <v>52</v>
      </c>
      <c r="L654" s="49">
        <v>40331612.9647</v>
      </c>
      <c r="M654" s="49">
        <v>4717237.01338</v>
      </c>
      <c r="N654" s="50" t="s">
        <v>125</v>
      </c>
      <c r="O654" s="49" t="s">
        <v>124</v>
      </c>
      <c r="P654" s="51">
        <v>288.9</v>
      </c>
      <c r="Q654" s="59"/>
      <c r="R654" s="35"/>
    </row>
    <row r="655" s="2" customFormat="1" spans="1:18">
      <c r="A655" s="35" t="s">
        <v>35</v>
      </c>
      <c r="B655" s="35">
        <v>21</v>
      </c>
      <c r="C655" s="35">
        <v>207</v>
      </c>
      <c r="D655" s="36">
        <v>70.2</v>
      </c>
      <c r="E655" s="37" t="s">
        <v>36</v>
      </c>
      <c r="F655" s="37" t="s">
        <v>36</v>
      </c>
      <c r="G655" s="37" t="s">
        <v>37</v>
      </c>
      <c r="H655" s="37" t="s">
        <v>43</v>
      </c>
      <c r="I655" s="35" t="s">
        <v>39</v>
      </c>
      <c r="J655" s="37" t="s">
        <v>44</v>
      </c>
      <c r="K655" s="35" t="s">
        <v>52</v>
      </c>
      <c r="L655" s="49">
        <v>40331827.5652</v>
      </c>
      <c r="M655" s="49">
        <v>4717188.07547</v>
      </c>
      <c r="N655" s="50" t="s">
        <v>125</v>
      </c>
      <c r="O655" s="49" t="s">
        <v>124</v>
      </c>
      <c r="P655" s="51">
        <v>631.8</v>
      </c>
      <c r="Q655" s="59"/>
      <c r="R655" s="35"/>
    </row>
    <row r="656" s="2" customFormat="1" spans="1:18">
      <c r="A656" s="35" t="s">
        <v>35</v>
      </c>
      <c r="B656" s="35">
        <v>21</v>
      </c>
      <c r="C656" s="35">
        <v>518</v>
      </c>
      <c r="D656" s="36">
        <v>124.4</v>
      </c>
      <c r="E656" s="37" t="s">
        <v>36</v>
      </c>
      <c r="F656" s="37" t="s">
        <v>36</v>
      </c>
      <c r="G656" s="37" t="s">
        <v>37</v>
      </c>
      <c r="H656" s="37" t="s">
        <v>43</v>
      </c>
      <c r="I656" s="35" t="s">
        <v>39</v>
      </c>
      <c r="J656" s="37" t="s">
        <v>50</v>
      </c>
      <c r="K656" s="35" t="s">
        <v>53</v>
      </c>
      <c r="L656" s="49">
        <v>40337921.6384</v>
      </c>
      <c r="M656" s="49">
        <v>4713008.12102</v>
      </c>
      <c r="N656" s="50" t="s">
        <v>125</v>
      </c>
      <c r="O656" s="49" t="s">
        <v>124</v>
      </c>
      <c r="P656" s="51">
        <v>1119.6</v>
      </c>
      <c r="Q656" s="59"/>
      <c r="R656" s="35"/>
    </row>
    <row r="657" s="2" customFormat="1" spans="1:18">
      <c r="A657" s="35" t="s">
        <v>35</v>
      </c>
      <c r="B657" s="35">
        <v>21</v>
      </c>
      <c r="C657" s="35">
        <v>534</v>
      </c>
      <c r="D657" s="36">
        <v>74.8</v>
      </c>
      <c r="E657" s="37" t="s">
        <v>36</v>
      </c>
      <c r="F657" s="37" t="s">
        <v>36</v>
      </c>
      <c r="G657" s="37" t="s">
        <v>37</v>
      </c>
      <c r="H657" s="37" t="s">
        <v>43</v>
      </c>
      <c r="I657" s="35" t="s">
        <v>39</v>
      </c>
      <c r="J657" s="37" t="s">
        <v>50</v>
      </c>
      <c r="K657" s="35" t="s">
        <v>53</v>
      </c>
      <c r="L657" s="49">
        <v>40338134.1587</v>
      </c>
      <c r="M657" s="49">
        <v>4712917.30375</v>
      </c>
      <c r="N657" s="50" t="s">
        <v>125</v>
      </c>
      <c r="O657" s="49" t="s">
        <v>124</v>
      </c>
      <c r="P657" s="51">
        <v>673.2</v>
      </c>
      <c r="Q657" s="35"/>
      <c r="R657" s="35"/>
    </row>
    <row r="658" s="2" customFormat="1" spans="1:18">
      <c r="A658" s="35" t="s">
        <v>35</v>
      </c>
      <c r="B658" s="35">
        <v>21</v>
      </c>
      <c r="C658" s="35">
        <v>514</v>
      </c>
      <c r="D658" s="36">
        <v>48.8</v>
      </c>
      <c r="E658" s="37" t="s">
        <v>36</v>
      </c>
      <c r="F658" s="37" t="s">
        <v>36</v>
      </c>
      <c r="G658" s="37" t="s">
        <v>37</v>
      </c>
      <c r="H658" s="37" t="s">
        <v>43</v>
      </c>
      <c r="I658" s="35" t="s">
        <v>39</v>
      </c>
      <c r="J658" s="37" t="s">
        <v>50</v>
      </c>
      <c r="K658" s="35" t="s">
        <v>53</v>
      </c>
      <c r="L658" s="49">
        <v>40337811.4085</v>
      </c>
      <c r="M658" s="49">
        <v>4713173.28761</v>
      </c>
      <c r="N658" s="50" t="s">
        <v>125</v>
      </c>
      <c r="O658" s="49" t="s">
        <v>124</v>
      </c>
      <c r="P658" s="51">
        <v>439.2</v>
      </c>
      <c r="Q658" s="35"/>
      <c r="R658" s="35"/>
    </row>
    <row r="659" s="2" customFormat="1" spans="1:18">
      <c r="A659" s="35" t="s">
        <v>35</v>
      </c>
      <c r="B659" s="35">
        <v>21</v>
      </c>
      <c r="C659" s="35">
        <v>502</v>
      </c>
      <c r="D659" s="36">
        <v>69</v>
      </c>
      <c r="E659" s="37" t="s">
        <v>36</v>
      </c>
      <c r="F659" s="37" t="s">
        <v>36</v>
      </c>
      <c r="G659" s="37" t="s">
        <v>37</v>
      </c>
      <c r="H659" s="37" t="s">
        <v>43</v>
      </c>
      <c r="I659" s="35" t="s">
        <v>39</v>
      </c>
      <c r="J659" s="37" t="s">
        <v>50</v>
      </c>
      <c r="K659" s="35" t="s">
        <v>53</v>
      </c>
      <c r="L659" s="49">
        <v>40337666.4482</v>
      </c>
      <c r="M659" s="49">
        <v>4713283.05649</v>
      </c>
      <c r="N659" s="50" t="s">
        <v>125</v>
      </c>
      <c r="O659" s="49" t="s">
        <v>124</v>
      </c>
      <c r="P659" s="51">
        <v>621</v>
      </c>
      <c r="Q659" s="35"/>
      <c r="R659" s="35"/>
    </row>
    <row r="660" s="2" customFormat="1" spans="1:18">
      <c r="A660" s="35" t="s">
        <v>35</v>
      </c>
      <c r="B660" s="35">
        <v>21</v>
      </c>
      <c r="C660" s="35">
        <v>477</v>
      </c>
      <c r="D660" s="36">
        <v>95.2</v>
      </c>
      <c r="E660" s="37" t="s">
        <v>36</v>
      </c>
      <c r="F660" s="37" t="s">
        <v>36</v>
      </c>
      <c r="G660" s="37" t="s">
        <v>37</v>
      </c>
      <c r="H660" s="37" t="s">
        <v>43</v>
      </c>
      <c r="I660" s="35" t="s">
        <v>39</v>
      </c>
      <c r="J660" s="37" t="s">
        <v>44</v>
      </c>
      <c r="K660" s="35" t="s">
        <v>45</v>
      </c>
      <c r="L660" s="49">
        <v>40336806.9065</v>
      </c>
      <c r="M660" s="49">
        <v>4713658.5357</v>
      </c>
      <c r="N660" s="50" t="s">
        <v>125</v>
      </c>
      <c r="O660" s="49" t="s">
        <v>124</v>
      </c>
      <c r="P660" s="51">
        <v>856.8</v>
      </c>
      <c r="Q660" s="35"/>
      <c r="R660" s="35"/>
    </row>
    <row r="661" s="2" customFormat="1" spans="1:18">
      <c r="A661" s="35" t="s">
        <v>35</v>
      </c>
      <c r="B661" s="35">
        <v>21</v>
      </c>
      <c r="C661" s="35">
        <v>492</v>
      </c>
      <c r="D661" s="36">
        <v>50.8</v>
      </c>
      <c r="E661" s="37" t="s">
        <v>36</v>
      </c>
      <c r="F661" s="37" t="s">
        <v>36</v>
      </c>
      <c r="G661" s="37" t="s">
        <v>37</v>
      </c>
      <c r="H661" s="37" t="s">
        <v>43</v>
      </c>
      <c r="I661" s="35" t="s">
        <v>39</v>
      </c>
      <c r="J661" s="37" t="s">
        <v>50</v>
      </c>
      <c r="K661" s="35" t="s">
        <v>53</v>
      </c>
      <c r="L661" s="49">
        <v>40337317.3107</v>
      </c>
      <c r="M661" s="49">
        <v>4713430.16453</v>
      </c>
      <c r="N661" s="61" t="s">
        <v>125</v>
      </c>
      <c r="O661" s="49" t="s">
        <v>124</v>
      </c>
      <c r="P661" s="51">
        <v>457.2</v>
      </c>
      <c r="Q661" s="35"/>
      <c r="R661" s="35"/>
    </row>
    <row r="662" s="2" customFormat="1" spans="1:18">
      <c r="A662" s="35" t="s">
        <v>35</v>
      </c>
      <c r="B662" s="35">
        <v>21</v>
      </c>
      <c r="C662" s="35">
        <v>257</v>
      </c>
      <c r="D662" s="36">
        <v>124.7</v>
      </c>
      <c r="E662" s="37" t="s">
        <v>36</v>
      </c>
      <c r="F662" s="37" t="s">
        <v>36</v>
      </c>
      <c r="G662" s="37" t="s">
        <v>37</v>
      </c>
      <c r="H662" s="37" t="s">
        <v>43</v>
      </c>
      <c r="I662" s="35" t="s">
        <v>39</v>
      </c>
      <c r="J662" s="37" t="s">
        <v>50</v>
      </c>
      <c r="K662" s="35" t="s">
        <v>53</v>
      </c>
      <c r="L662" s="49">
        <v>40335246.5908</v>
      </c>
      <c r="M662" s="49">
        <v>4715846.55268</v>
      </c>
      <c r="N662" s="50" t="s">
        <v>125</v>
      </c>
      <c r="O662" s="49" t="s">
        <v>124</v>
      </c>
      <c r="P662" s="51">
        <v>1122.3</v>
      </c>
      <c r="Q662" s="59"/>
      <c r="R662" s="35"/>
    </row>
    <row r="663" s="2" customFormat="1" spans="1:18">
      <c r="A663" s="35" t="s">
        <v>35</v>
      </c>
      <c r="B663" s="35">
        <v>21</v>
      </c>
      <c r="C663" s="35">
        <v>269</v>
      </c>
      <c r="D663" s="36">
        <v>19.5</v>
      </c>
      <c r="E663" s="37" t="s">
        <v>36</v>
      </c>
      <c r="F663" s="37" t="s">
        <v>36</v>
      </c>
      <c r="G663" s="37" t="s">
        <v>37</v>
      </c>
      <c r="H663" s="37" t="s">
        <v>43</v>
      </c>
      <c r="I663" s="35" t="s">
        <v>39</v>
      </c>
      <c r="J663" s="37" t="s">
        <v>50</v>
      </c>
      <c r="K663" s="35" t="s">
        <v>53</v>
      </c>
      <c r="L663" s="49">
        <v>40335438.8856</v>
      </c>
      <c r="M663" s="49">
        <v>4715827.25521</v>
      </c>
      <c r="N663" s="50" t="s">
        <v>125</v>
      </c>
      <c r="O663" s="49" t="s">
        <v>124</v>
      </c>
      <c r="P663" s="51">
        <v>175.5</v>
      </c>
      <c r="Q663" s="59"/>
      <c r="R663" s="35"/>
    </row>
    <row r="664" s="2" customFormat="1" spans="1:18">
      <c r="A664" s="35" t="s">
        <v>35</v>
      </c>
      <c r="B664" s="35">
        <v>21</v>
      </c>
      <c r="C664" s="35">
        <v>264</v>
      </c>
      <c r="D664" s="36">
        <v>89.1</v>
      </c>
      <c r="E664" s="37" t="s">
        <v>36</v>
      </c>
      <c r="F664" s="37" t="s">
        <v>36</v>
      </c>
      <c r="G664" s="37" t="s">
        <v>37</v>
      </c>
      <c r="H664" s="37" t="s">
        <v>38</v>
      </c>
      <c r="I664" s="35" t="s">
        <v>39</v>
      </c>
      <c r="J664" s="37" t="s">
        <v>40</v>
      </c>
      <c r="K664" s="35" t="s">
        <v>46</v>
      </c>
      <c r="L664" s="49">
        <v>40335501.5827</v>
      </c>
      <c r="M664" s="49">
        <v>4715882.34271</v>
      </c>
      <c r="N664" s="50" t="s">
        <v>125</v>
      </c>
      <c r="O664" s="49" t="s">
        <v>124</v>
      </c>
      <c r="P664" s="51">
        <v>801.9</v>
      </c>
      <c r="Q664" s="59"/>
      <c r="R664" s="35"/>
    </row>
    <row r="665" s="2" customFormat="1" spans="1:18">
      <c r="A665" s="35" t="s">
        <v>35</v>
      </c>
      <c r="B665" s="35">
        <v>21</v>
      </c>
      <c r="C665" s="35">
        <v>281</v>
      </c>
      <c r="D665" s="36">
        <v>47.6</v>
      </c>
      <c r="E665" s="37" t="s">
        <v>36</v>
      </c>
      <c r="F665" s="37" t="s">
        <v>36</v>
      </c>
      <c r="G665" s="37" t="s">
        <v>37</v>
      </c>
      <c r="H665" s="37" t="s">
        <v>43</v>
      </c>
      <c r="I665" s="35" t="s">
        <v>39</v>
      </c>
      <c r="J665" s="37" t="s">
        <v>44</v>
      </c>
      <c r="K665" s="35" t="s">
        <v>45</v>
      </c>
      <c r="L665" s="49">
        <v>40335795.1204</v>
      </c>
      <c r="M665" s="49">
        <v>4715518.72703</v>
      </c>
      <c r="N665" s="50" t="s">
        <v>125</v>
      </c>
      <c r="O665" s="49" t="s">
        <v>124</v>
      </c>
      <c r="P665" s="51">
        <v>428.4</v>
      </c>
      <c r="Q665" s="59"/>
      <c r="R665" s="35"/>
    </row>
    <row r="666" s="2" customFormat="1" spans="1:18">
      <c r="A666" s="35" t="s">
        <v>35</v>
      </c>
      <c r="B666" s="35">
        <v>21</v>
      </c>
      <c r="C666" s="35">
        <v>294</v>
      </c>
      <c r="D666" s="36">
        <v>89.7</v>
      </c>
      <c r="E666" s="37" t="s">
        <v>36</v>
      </c>
      <c r="F666" s="37" t="s">
        <v>36</v>
      </c>
      <c r="G666" s="37" t="s">
        <v>37</v>
      </c>
      <c r="H666" s="37" t="s">
        <v>43</v>
      </c>
      <c r="I666" s="35" t="s">
        <v>39</v>
      </c>
      <c r="J666" s="37" t="s">
        <v>50</v>
      </c>
      <c r="K666" s="35" t="s">
        <v>53</v>
      </c>
      <c r="L666" s="49">
        <v>40335804.7542</v>
      </c>
      <c r="M666" s="49">
        <v>4715214.37539</v>
      </c>
      <c r="N666" s="61" t="s">
        <v>125</v>
      </c>
      <c r="O666" s="49" t="s">
        <v>124</v>
      </c>
      <c r="P666" s="51">
        <v>807.3</v>
      </c>
      <c r="Q666" s="59"/>
      <c r="R666" s="35"/>
    </row>
    <row r="667" s="2" customFormat="1" spans="1:18">
      <c r="A667" s="35" t="s">
        <v>35</v>
      </c>
      <c r="B667" s="35">
        <v>21</v>
      </c>
      <c r="C667" s="35">
        <v>292</v>
      </c>
      <c r="D667" s="36">
        <v>81.2</v>
      </c>
      <c r="E667" s="37" t="s">
        <v>36</v>
      </c>
      <c r="F667" s="37" t="s">
        <v>36</v>
      </c>
      <c r="G667" s="37" t="s">
        <v>37</v>
      </c>
      <c r="H667" s="37" t="s">
        <v>43</v>
      </c>
      <c r="I667" s="35" t="s">
        <v>39</v>
      </c>
      <c r="J667" s="37" t="s">
        <v>47</v>
      </c>
      <c r="K667" s="35" t="s">
        <v>53</v>
      </c>
      <c r="L667" s="49">
        <v>40335598.189</v>
      </c>
      <c r="M667" s="49">
        <v>4715296.81995</v>
      </c>
      <c r="N667" s="50" t="s">
        <v>125</v>
      </c>
      <c r="O667" s="49" t="s">
        <v>124</v>
      </c>
      <c r="P667" s="51">
        <v>730.8</v>
      </c>
      <c r="Q667" s="59"/>
      <c r="R667" s="35"/>
    </row>
    <row r="668" s="2" customFormat="1" spans="1:18">
      <c r="A668" s="35" t="s">
        <v>35</v>
      </c>
      <c r="B668" s="35">
        <v>21</v>
      </c>
      <c r="C668" s="35">
        <v>252</v>
      </c>
      <c r="D668" s="36">
        <v>100.6</v>
      </c>
      <c r="E668" s="35" t="s">
        <v>36</v>
      </c>
      <c r="F668" s="35" t="s">
        <v>36</v>
      </c>
      <c r="G668" s="37" t="s">
        <v>37</v>
      </c>
      <c r="H668" s="37" t="s">
        <v>43</v>
      </c>
      <c r="I668" s="35" t="s">
        <v>39</v>
      </c>
      <c r="J668" s="37" t="s">
        <v>50</v>
      </c>
      <c r="K668" s="35" t="s">
        <v>53</v>
      </c>
      <c r="L668" s="49">
        <v>40335023.3183</v>
      </c>
      <c r="M668" s="49">
        <v>4716051.77373</v>
      </c>
      <c r="N668" s="50" t="s">
        <v>57</v>
      </c>
      <c r="O668" s="49" t="s">
        <v>124</v>
      </c>
      <c r="P668" s="51">
        <v>905.4</v>
      </c>
      <c r="Q668" s="59"/>
      <c r="R668" s="35"/>
    </row>
    <row r="669" s="2" customFormat="1" spans="1:18">
      <c r="A669" s="35" t="s">
        <v>35</v>
      </c>
      <c r="B669" s="35">
        <v>21</v>
      </c>
      <c r="C669" s="35">
        <v>273</v>
      </c>
      <c r="D669" s="36">
        <v>56.2</v>
      </c>
      <c r="E669" s="37" t="s">
        <v>36</v>
      </c>
      <c r="F669" s="37" t="s">
        <v>36</v>
      </c>
      <c r="G669" s="37" t="s">
        <v>37</v>
      </c>
      <c r="H669" s="37" t="s">
        <v>38</v>
      </c>
      <c r="I669" s="35" t="s">
        <v>39</v>
      </c>
      <c r="J669" s="37" t="s">
        <v>40</v>
      </c>
      <c r="K669" s="35" t="s">
        <v>46</v>
      </c>
      <c r="L669" s="49">
        <v>40335852.8006</v>
      </c>
      <c r="M669" s="49">
        <v>4715635.59989</v>
      </c>
      <c r="N669" s="50" t="s">
        <v>57</v>
      </c>
      <c r="O669" s="49" t="s">
        <v>124</v>
      </c>
      <c r="P669" s="51">
        <v>505.8</v>
      </c>
      <c r="Q669" s="59"/>
      <c r="R669" s="35"/>
    </row>
    <row r="670" s="2" customFormat="1" spans="1:18">
      <c r="A670" s="35" t="s">
        <v>35</v>
      </c>
      <c r="B670" s="35">
        <v>21</v>
      </c>
      <c r="C670" s="35">
        <v>275</v>
      </c>
      <c r="D670" s="36">
        <v>118.9</v>
      </c>
      <c r="E670" s="37" t="s">
        <v>36</v>
      </c>
      <c r="F670" s="37" t="s">
        <v>36</v>
      </c>
      <c r="G670" s="37" t="s">
        <v>37</v>
      </c>
      <c r="H670" s="37" t="s">
        <v>43</v>
      </c>
      <c r="I670" s="35" t="s">
        <v>39</v>
      </c>
      <c r="J670" s="37" t="s">
        <v>50</v>
      </c>
      <c r="K670" s="35" t="s">
        <v>53</v>
      </c>
      <c r="L670" s="49">
        <v>40335566.4607</v>
      </c>
      <c r="M670" s="49">
        <v>4715583.77233</v>
      </c>
      <c r="N670" s="50" t="s">
        <v>57</v>
      </c>
      <c r="O670" s="49" t="s">
        <v>124</v>
      </c>
      <c r="P670" s="51">
        <v>1070.1</v>
      </c>
      <c r="Q670" s="59"/>
      <c r="R670" s="35"/>
    </row>
    <row r="671" s="2" customFormat="1" spans="1:18">
      <c r="A671" s="35" t="s">
        <v>35</v>
      </c>
      <c r="B671" s="35">
        <v>21</v>
      </c>
      <c r="C671" s="35">
        <v>91</v>
      </c>
      <c r="D671" s="36">
        <v>5.6</v>
      </c>
      <c r="E671" s="37" t="s">
        <v>36</v>
      </c>
      <c r="F671" s="37" t="s">
        <v>36</v>
      </c>
      <c r="G671" s="37" t="s">
        <v>37</v>
      </c>
      <c r="H671" s="37" t="s">
        <v>43</v>
      </c>
      <c r="I671" s="35" t="s">
        <v>39</v>
      </c>
      <c r="J671" s="37" t="s">
        <v>44</v>
      </c>
      <c r="K671" s="35" t="s">
        <v>45</v>
      </c>
      <c r="L671" s="49">
        <v>40332164.09</v>
      </c>
      <c r="M671" s="49">
        <v>4720226.66475</v>
      </c>
      <c r="N671" s="50" t="s">
        <v>57</v>
      </c>
      <c r="O671" s="49" t="s">
        <v>124</v>
      </c>
      <c r="P671" s="51">
        <v>50.4</v>
      </c>
      <c r="Q671" s="59"/>
      <c r="R671" s="35"/>
    </row>
    <row r="672" s="2" customFormat="1" spans="1:18">
      <c r="A672" s="35" t="s">
        <v>35</v>
      </c>
      <c r="B672" s="35">
        <v>21</v>
      </c>
      <c r="C672" s="35">
        <v>104</v>
      </c>
      <c r="D672" s="36">
        <v>33.6</v>
      </c>
      <c r="E672" s="37" t="s">
        <v>36</v>
      </c>
      <c r="F672" s="37" t="s">
        <v>36</v>
      </c>
      <c r="G672" s="37" t="s">
        <v>37</v>
      </c>
      <c r="H672" s="37" t="s">
        <v>43</v>
      </c>
      <c r="I672" s="35" t="s">
        <v>39</v>
      </c>
      <c r="J672" s="37" t="s">
        <v>44</v>
      </c>
      <c r="K672" s="35" t="s">
        <v>52</v>
      </c>
      <c r="L672" s="49">
        <v>40332048.0446</v>
      </c>
      <c r="M672" s="49">
        <v>4719967.8588</v>
      </c>
      <c r="N672" s="50" t="s">
        <v>57</v>
      </c>
      <c r="O672" s="49" t="s">
        <v>124</v>
      </c>
      <c r="P672" s="51">
        <v>302.4</v>
      </c>
      <c r="Q672" s="59"/>
      <c r="R672" s="35"/>
    </row>
    <row r="673" s="2" customFormat="1" spans="1:18">
      <c r="A673" s="35" t="s">
        <v>35</v>
      </c>
      <c r="B673" s="35">
        <v>21</v>
      </c>
      <c r="C673" s="35">
        <v>95</v>
      </c>
      <c r="D673" s="36">
        <v>49.1</v>
      </c>
      <c r="E673" s="37" t="s">
        <v>36</v>
      </c>
      <c r="F673" s="37" t="s">
        <v>36</v>
      </c>
      <c r="G673" s="37" t="s">
        <v>37</v>
      </c>
      <c r="H673" s="37" t="s">
        <v>43</v>
      </c>
      <c r="I673" s="35" t="s">
        <v>39</v>
      </c>
      <c r="J673" s="37" t="s">
        <v>44</v>
      </c>
      <c r="K673" s="35" t="s">
        <v>52</v>
      </c>
      <c r="L673" s="49">
        <v>40332121.4096</v>
      </c>
      <c r="M673" s="49">
        <v>4720093.96024</v>
      </c>
      <c r="N673" s="50" t="s">
        <v>57</v>
      </c>
      <c r="O673" s="49" t="s">
        <v>124</v>
      </c>
      <c r="P673" s="51">
        <v>441.9</v>
      </c>
      <c r="Q673" s="59"/>
      <c r="R673" s="35"/>
    </row>
    <row r="674" s="2" customFormat="1" spans="1:18">
      <c r="A674" s="35" t="s">
        <v>35</v>
      </c>
      <c r="B674" s="35">
        <v>21</v>
      </c>
      <c r="C674" s="35">
        <v>112</v>
      </c>
      <c r="D674" s="36">
        <v>40.4</v>
      </c>
      <c r="E674" s="37" t="s">
        <v>36</v>
      </c>
      <c r="F674" s="37" t="s">
        <v>36</v>
      </c>
      <c r="G674" s="37" t="s">
        <v>37</v>
      </c>
      <c r="H674" s="37" t="s">
        <v>43</v>
      </c>
      <c r="I674" s="35" t="s">
        <v>39</v>
      </c>
      <c r="J674" s="37" t="s">
        <v>44</v>
      </c>
      <c r="K674" s="35" t="s">
        <v>52</v>
      </c>
      <c r="L674" s="49">
        <v>40331899.5973</v>
      </c>
      <c r="M674" s="49">
        <v>4719732.2577</v>
      </c>
      <c r="N674" s="50" t="s">
        <v>57</v>
      </c>
      <c r="O674" s="49" t="s">
        <v>124</v>
      </c>
      <c r="P674" s="51">
        <v>363.6</v>
      </c>
      <c r="Q674" s="59"/>
      <c r="R674" s="35"/>
    </row>
    <row r="675" s="2" customFormat="1" spans="1:18">
      <c r="A675" s="35" t="s">
        <v>35</v>
      </c>
      <c r="B675" s="35">
        <v>21</v>
      </c>
      <c r="C675" s="35">
        <v>154</v>
      </c>
      <c r="D675" s="36">
        <v>38.4</v>
      </c>
      <c r="E675" s="37" t="s">
        <v>36</v>
      </c>
      <c r="F675" s="37" t="s">
        <v>36</v>
      </c>
      <c r="G675" s="37" t="s">
        <v>37</v>
      </c>
      <c r="H675" s="37" t="s">
        <v>43</v>
      </c>
      <c r="I675" s="35" t="s">
        <v>39</v>
      </c>
      <c r="J675" s="37" t="s">
        <v>44</v>
      </c>
      <c r="K675" s="35" t="s">
        <v>52</v>
      </c>
      <c r="L675" s="49">
        <v>40331804.3962</v>
      </c>
      <c r="M675" s="49">
        <v>4718749.09681</v>
      </c>
      <c r="N675" s="50" t="s">
        <v>57</v>
      </c>
      <c r="O675" s="49" t="s">
        <v>124</v>
      </c>
      <c r="P675" s="51">
        <v>345.6</v>
      </c>
      <c r="Q675" s="59"/>
      <c r="R675" s="35"/>
    </row>
    <row r="676" s="2" customFormat="1" spans="1:18">
      <c r="A676" s="35" t="s">
        <v>35</v>
      </c>
      <c r="B676" s="35">
        <v>21</v>
      </c>
      <c r="C676" s="35">
        <v>134</v>
      </c>
      <c r="D676" s="36">
        <v>150.1</v>
      </c>
      <c r="E676" s="37" t="s">
        <v>36</v>
      </c>
      <c r="F676" s="37" t="s">
        <v>36</v>
      </c>
      <c r="G676" s="37" t="s">
        <v>37</v>
      </c>
      <c r="H676" s="37" t="s">
        <v>43</v>
      </c>
      <c r="I676" s="35" t="s">
        <v>39</v>
      </c>
      <c r="J676" s="37" t="s">
        <v>44</v>
      </c>
      <c r="K676" s="35" t="s">
        <v>52</v>
      </c>
      <c r="L676" s="49">
        <v>40332028.3753</v>
      </c>
      <c r="M676" s="49">
        <v>4719009.79046</v>
      </c>
      <c r="N676" s="50" t="s">
        <v>57</v>
      </c>
      <c r="O676" s="49" t="s">
        <v>124</v>
      </c>
      <c r="P676" s="51">
        <v>1350.9</v>
      </c>
      <c r="Q676" s="59"/>
      <c r="R676" s="35"/>
    </row>
    <row r="677" s="2" customFormat="1" spans="1:18">
      <c r="A677" s="35" t="s">
        <v>35</v>
      </c>
      <c r="B677" s="35">
        <v>21</v>
      </c>
      <c r="C677" s="35">
        <v>175</v>
      </c>
      <c r="D677" s="36">
        <v>213.9</v>
      </c>
      <c r="E677" s="37" t="s">
        <v>36</v>
      </c>
      <c r="F677" s="37" t="s">
        <v>36</v>
      </c>
      <c r="G677" s="37" t="s">
        <v>37</v>
      </c>
      <c r="H677" s="37" t="s">
        <v>38</v>
      </c>
      <c r="I677" s="35" t="s">
        <v>39</v>
      </c>
      <c r="J677" s="35" t="s">
        <v>51</v>
      </c>
      <c r="K677" s="35" t="s">
        <v>46</v>
      </c>
      <c r="L677" s="49">
        <v>40334301.409</v>
      </c>
      <c r="M677" s="49">
        <v>4717947.21933</v>
      </c>
      <c r="N677" s="50" t="s">
        <v>57</v>
      </c>
      <c r="O677" s="49" t="s">
        <v>124</v>
      </c>
      <c r="P677" s="51">
        <v>1925.1</v>
      </c>
      <c r="Q677" s="59"/>
      <c r="R677" s="35"/>
    </row>
    <row r="678" s="2" customFormat="1" spans="1:18">
      <c r="A678" s="35" t="s">
        <v>35</v>
      </c>
      <c r="B678" s="35">
        <v>21</v>
      </c>
      <c r="C678" s="35">
        <v>357</v>
      </c>
      <c r="D678" s="36">
        <v>66.5</v>
      </c>
      <c r="E678" s="37" t="s">
        <v>36</v>
      </c>
      <c r="F678" s="37" t="s">
        <v>36</v>
      </c>
      <c r="G678" s="37" t="s">
        <v>37</v>
      </c>
      <c r="H678" s="37" t="s">
        <v>43</v>
      </c>
      <c r="I678" s="35" t="s">
        <v>39</v>
      </c>
      <c r="J678" s="37" t="s">
        <v>47</v>
      </c>
      <c r="K678" s="35" t="s">
        <v>53</v>
      </c>
      <c r="L678" s="49">
        <v>40336160.8509</v>
      </c>
      <c r="M678" s="49">
        <v>4714494.99588</v>
      </c>
      <c r="N678" s="50" t="s">
        <v>125</v>
      </c>
      <c r="O678" s="49" t="s">
        <v>124</v>
      </c>
      <c r="P678" s="51">
        <v>598.5</v>
      </c>
      <c r="Q678" s="59"/>
      <c r="R678" s="35"/>
    </row>
    <row r="679" s="2" customFormat="1" spans="1:18">
      <c r="A679" s="35" t="s">
        <v>35</v>
      </c>
      <c r="B679" s="35">
        <v>21</v>
      </c>
      <c r="C679" s="35">
        <v>350</v>
      </c>
      <c r="D679" s="36">
        <v>287.3</v>
      </c>
      <c r="E679" s="37" t="s">
        <v>36</v>
      </c>
      <c r="F679" s="37" t="s">
        <v>36</v>
      </c>
      <c r="G679" s="37" t="s">
        <v>37</v>
      </c>
      <c r="H679" s="37" t="s">
        <v>38</v>
      </c>
      <c r="I679" s="35" t="s">
        <v>39</v>
      </c>
      <c r="J679" s="35" t="s">
        <v>51</v>
      </c>
      <c r="K679" s="35" t="s">
        <v>46</v>
      </c>
      <c r="L679" s="49">
        <v>40336395.7628</v>
      </c>
      <c r="M679" s="49">
        <v>4714178.2025</v>
      </c>
      <c r="N679" s="50" t="s">
        <v>125</v>
      </c>
      <c r="O679" s="49" t="s">
        <v>124</v>
      </c>
      <c r="P679" s="51">
        <v>2585.7</v>
      </c>
      <c r="Q679" s="59"/>
      <c r="R679" s="35"/>
    </row>
    <row r="680" s="2" customFormat="1" spans="1:18">
      <c r="A680" s="35" t="s">
        <v>35</v>
      </c>
      <c r="B680" s="35">
        <v>21</v>
      </c>
      <c r="C680" s="35">
        <v>505</v>
      </c>
      <c r="D680" s="36">
        <v>57.2</v>
      </c>
      <c r="E680" s="37" t="s">
        <v>36</v>
      </c>
      <c r="F680" s="37" t="s">
        <v>36</v>
      </c>
      <c r="G680" s="37" t="s">
        <v>37</v>
      </c>
      <c r="H680" s="37" t="s">
        <v>43</v>
      </c>
      <c r="I680" s="35" t="s">
        <v>39</v>
      </c>
      <c r="J680" s="37" t="s">
        <v>47</v>
      </c>
      <c r="K680" s="35" t="s">
        <v>53</v>
      </c>
      <c r="L680" s="49">
        <v>40337746.2296</v>
      </c>
      <c r="M680" s="49">
        <v>4713217.46244</v>
      </c>
      <c r="N680" s="50" t="s">
        <v>125</v>
      </c>
      <c r="O680" s="49" t="s">
        <v>124</v>
      </c>
      <c r="P680" s="51">
        <v>514.8</v>
      </c>
      <c r="Q680" s="59"/>
      <c r="R680" s="35"/>
    </row>
    <row r="681" s="2" customFormat="1" spans="1:18">
      <c r="A681" s="35" t="s">
        <v>35</v>
      </c>
      <c r="B681" s="35">
        <v>21</v>
      </c>
      <c r="C681" s="35">
        <v>515</v>
      </c>
      <c r="D681" s="36">
        <v>58.9</v>
      </c>
      <c r="E681" s="37" t="s">
        <v>36</v>
      </c>
      <c r="F681" s="37" t="s">
        <v>36</v>
      </c>
      <c r="G681" s="37" t="s">
        <v>37</v>
      </c>
      <c r="H681" s="37" t="s">
        <v>43</v>
      </c>
      <c r="I681" s="35" t="s">
        <v>39</v>
      </c>
      <c r="J681" s="37" t="s">
        <v>47</v>
      </c>
      <c r="K681" s="35" t="s">
        <v>53</v>
      </c>
      <c r="L681" s="49">
        <v>40337860.8312</v>
      </c>
      <c r="M681" s="49">
        <v>4713109.30461</v>
      </c>
      <c r="N681" s="50" t="s">
        <v>125</v>
      </c>
      <c r="O681" s="49" t="s">
        <v>124</v>
      </c>
      <c r="P681" s="51">
        <v>530.1</v>
      </c>
      <c r="Q681" s="59"/>
      <c r="R681" s="35"/>
    </row>
    <row r="682" s="2" customFormat="1" spans="1:18">
      <c r="A682" s="35" t="s">
        <v>35</v>
      </c>
      <c r="B682" s="35">
        <v>21</v>
      </c>
      <c r="C682" s="35">
        <v>512</v>
      </c>
      <c r="D682" s="36">
        <v>98.1</v>
      </c>
      <c r="E682" s="37" t="s">
        <v>36</v>
      </c>
      <c r="F682" s="37" t="s">
        <v>36</v>
      </c>
      <c r="G682" s="37" t="s">
        <v>37</v>
      </c>
      <c r="H682" s="37" t="s">
        <v>38</v>
      </c>
      <c r="I682" s="35" t="s">
        <v>39</v>
      </c>
      <c r="J682" s="37" t="s">
        <v>40</v>
      </c>
      <c r="K682" s="35" t="s">
        <v>46</v>
      </c>
      <c r="L682" s="49">
        <v>40337412.5543</v>
      </c>
      <c r="M682" s="49">
        <v>4713148.67153</v>
      </c>
      <c r="N682" s="61" t="s">
        <v>125</v>
      </c>
      <c r="O682" s="49" t="s">
        <v>124</v>
      </c>
      <c r="P682" s="51">
        <v>882.9</v>
      </c>
      <c r="Q682" s="59"/>
      <c r="R682" s="35"/>
    </row>
    <row r="683" s="2" customFormat="1" spans="1:18">
      <c r="A683" s="35" t="s">
        <v>35</v>
      </c>
      <c r="B683" s="35">
        <v>21</v>
      </c>
      <c r="C683" s="35">
        <v>483</v>
      </c>
      <c r="D683" s="36">
        <v>102.7</v>
      </c>
      <c r="E683" s="37" t="s">
        <v>36</v>
      </c>
      <c r="F683" s="37" t="s">
        <v>36</v>
      </c>
      <c r="G683" s="37" t="s">
        <v>37</v>
      </c>
      <c r="H683" s="37" t="s">
        <v>38</v>
      </c>
      <c r="I683" s="35" t="s">
        <v>39</v>
      </c>
      <c r="J683" s="37" t="s">
        <v>40</v>
      </c>
      <c r="K683" s="35" t="s">
        <v>46</v>
      </c>
      <c r="L683" s="49">
        <v>40337350.7402</v>
      </c>
      <c r="M683" s="49">
        <v>4713579.32623</v>
      </c>
      <c r="N683" s="61" t="s">
        <v>125</v>
      </c>
      <c r="O683" s="49" t="s">
        <v>124</v>
      </c>
      <c r="P683" s="51">
        <v>924.3</v>
      </c>
      <c r="Q683" s="59"/>
      <c r="R683" s="35"/>
    </row>
    <row r="684" s="2" customFormat="1" spans="1:18">
      <c r="A684" s="35" t="s">
        <v>35</v>
      </c>
      <c r="B684" s="35">
        <v>21</v>
      </c>
      <c r="C684" s="35">
        <v>529</v>
      </c>
      <c r="D684" s="36">
        <v>79.4</v>
      </c>
      <c r="E684" s="37" t="s">
        <v>36</v>
      </c>
      <c r="F684" s="37" t="s">
        <v>36</v>
      </c>
      <c r="G684" s="37" t="s">
        <v>37</v>
      </c>
      <c r="H684" s="37" t="s">
        <v>43</v>
      </c>
      <c r="I684" s="35" t="s">
        <v>39</v>
      </c>
      <c r="J684" s="37" t="s">
        <v>47</v>
      </c>
      <c r="K684" s="35" t="s">
        <v>53</v>
      </c>
      <c r="L684" s="49">
        <v>40338032.5758</v>
      </c>
      <c r="M684" s="49">
        <v>4712935.72771</v>
      </c>
      <c r="N684" s="50" t="s">
        <v>125</v>
      </c>
      <c r="O684" s="49" t="s">
        <v>124</v>
      </c>
      <c r="P684" s="51">
        <v>714.6</v>
      </c>
      <c r="Q684" s="59"/>
      <c r="R684" s="35"/>
    </row>
    <row r="685" s="2" customFormat="1" spans="1:18">
      <c r="A685" s="35" t="s">
        <v>35</v>
      </c>
      <c r="B685" s="35">
        <v>21</v>
      </c>
      <c r="C685" s="35">
        <v>533</v>
      </c>
      <c r="D685" s="36">
        <v>98.2</v>
      </c>
      <c r="E685" s="37" t="s">
        <v>36</v>
      </c>
      <c r="F685" s="37" t="s">
        <v>36</v>
      </c>
      <c r="G685" s="37" t="s">
        <v>37</v>
      </c>
      <c r="H685" s="37" t="s">
        <v>38</v>
      </c>
      <c r="I685" s="35" t="s">
        <v>39</v>
      </c>
      <c r="J685" s="37" t="s">
        <v>40</v>
      </c>
      <c r="K685" s="35" t="s">
        <v>46</v>
      </c>
      <c r="L685" s="49">
        <v>40338288.5954</v>
      </c>
      <c r="M685" s="49">
        <v>4712931.52641</v>
      </c>
      <c r="N685" s="50" t="s">
        <v>125</v>
      </c>
      <c r="O685" s="49" t="s">
        <v>124</v>
      </c>
      <c r="P685" s="51">
        <v>883.8</v>
      </c>
      <c r="Q685" s="59"/>
      <c r="R685" s="35"/>
    </row>
    <row r="686" s="2" customFormat="1" spans="1:18">
      <c r="A686" s="35" t="s">
        <v>35</v>
      </c>
      <c r="B686" s="35">
        <v>21</v>
      </c>
      <c r="C686" s="35">
        <v>40</v>
      </c>
      <c r="D686" s="36">
        <v>82.1</v>
      </c>
      <c r="E686" s="37" t="s">
        <v>36</v>
      </c>
      <c r="F686" s="37" t="s">
        <v>36</v>
      </c>
      <c r="G686" s="37" t="s">
        <v>37</v>
      </c>
      <c r="H686" s="37" t="s">
        <v>43</v>
      </c>
      <c r="I686" s="35" t="s">
        <v>39</v>
      </c>
      <c r="J686" s="37" t="s">
        <v>44</v>
      </c>
      <c r="K686" s="35" t="s">
        <v>52</v>
      </c>
      <c r="L686" s="49">
        <v>40334988.5576</v>
      </c>
      <c r="M686" s="49">
        <v>4721579.3921</v>
      </c>
      <c r="N686" s="50" t="s">
        <v>125</v>
      </c>
      <c r="O686" s="49" t="s">
        <v>124</v>
      </c>
      <c r="P686" s="51">
        <v>738.9</v>
      </c>
      <c r="Q686" s="59"/>
      <c r="R686" s="35"/>
    </row>
    <row r="687" s="2" customFormat="1" spans="1:18">
      <c r="A687" s="35" t="s">
        <v>35</v>
      </c>
      <c r="B687" s="35">
        <v>21</v>
      </c>
      <c r="C687" s="35">
        <v>50</v>
      </c>
      <c r="D687" s="36">
        <v>40.5</v>
      </c>
      <c r="E687" s="37" t="s">
        <v>36</v>
      </c>
      <c r="F687" s="37" t="s">
        <v>36</v>
      </c>
      <c r="G687" s="37" t="s">
        <v>37</v>
      </c>
      <c r="H687" s="37" t="s">
        <v>43</v>
      </c>
      <c r="I687" s="35" t="s">
        <v>39</v>
      </c>
      <c r="J687" s="37" t="s">
        <v>44</v>
      </c>
      <c r="K687" s="35" t="s">
        <v>52</v>
      </c>
      <c r="L687" s="49">
        <v>40334586.4916</v>
      </c>
      <c r="M687" s="49">
        <v>4721317.8469</v>
      </c>
      <c r="N687" s="50" t="s">
        <v>125</v>
      </c>
      <c r="O687" s="49" t="s">
        <v>124</v>
      </c>
      <c r="P687" s="51">
        <v>364.5</v>
      </c>
      <c r="Q687" s="59"/>
      <c r="R687" s="35"/>
    </row>
    <row r="688" s="2" customFormat="1" spans="1:18">
      <c r="A688" s="35" t="s">
        <v>35</v>
      </c>
      <c r="B688" s="35">
        <v>21</v>
      </c>
      <c r="C688" s="35">
        <v>38</v>
      </c>
      <c r="D688" s="36">
        <v>151.6</v>
      </c>
      <c r="E688" s="37" t="s">
        <v>36</v>
      </c>
      <c r="F688" s="37" t="s">
        <v>36</v>
      </c>
      <c r="G688" s="37" t="s">
        <v>37</v>
      </c>
      <c r="H688" s="37" t="s">
        <v>43</v>
      </c>
      <c r="I688" s="35" t="s">
        <v>39</v>
      </c>
      <c r="J688" s="37" t="s">
        <v>44</v>
      </c>
      <c r="K688" s="35" t="s">
        <v>52</v>
      </c>
      <c r="L688" s="49">
        <v>40334605.7067</v>
      </c>
      <c r="M688" s="49">
        <v>4721612.05173</v>
      </c>
      <c r="N688" s="61" t="s">
        <v>125</v>
      </c>
      <c r="O688" s="49" t="s">
        <v>124</v>
      </c>
      <c r="P688" s="51">
        <v>1364.4</v>
      </c>
      <c r="Q688" s="59"/>
      <c r="R688" s="35"/>
    </row>
    <row r="689" s="2" customFormat="1" spans="1:18">
      <c r="A689" s="35" t="s">
        <v>35</v>
      </c>
      <c r="B689" s="35">
        <v>21</v>
      </c>
      <c r="C689" s="35">
        <v>54</v>
      </c>
      <c r="D689" s="36">
        <v>38.7</v>
      </c>
      <c r="E689" s="37" t="s">
        <v>36</v>
      </c>
      <c r="F689" s="37" t="s">
        <v>36</v>
      </c>
      <c r="G689" s="37" t="s">
        <v>37</v>
      </c>
      <c r="H689" s="37" t="s">
        <v>43</v>
      </c>
      <c r="I689" s="35" t="s">
        <v>39</v>
      </c>
      <c r="J689" s="37" t="s">
        <v>44</v>
      </c>
      <c r="K689" s="35" t="s">
        <v>52</v>
      </c>
      <c r="L689" s="49">
        <v>40334680.9479</v>
      </c>
      <c r="M689" s="49">
        <v>4721031.85545</v>
      </c>
      <c r="N689" s="61" t="s">
        <v>125</v>
      </c>
      <c r="O689" s="49" t="s">
        <v>124</v>
      </c>
      <c r="P689" s="51">
        <v>348.3</v>
      </c>
      <c r="Q689" s="59"/>
      <c r="R689" s="35"/>
    </row>
    <row r="690" s="2" customFormat="1" spans="1:18">
      <c r="A690" s="35" t="s">
        <v>35</v>
      </c>
      <c r="B690" s="35">
        <v>21</v>
      </c>
      <c r="C690" s="35">
        <v>64</v>
      </c>
      <c r="D690" s="36">
        <v>85.2</v>
      </c>
      <c r="E690" s="37" t="s">
        <v>36</v>
      </c>
      <c r="F690" s="37" t="s">
        <v>36</v>
      </c>
      <c r="G690" s="37" t="s">
        <v>37</v>
      </c>
      <c r="H690" s="37" t="s">
        <v>43</v>
      </c>
      <c r="I690" s="35" t="s">
        <v>39</v>
      </c>
      <c r="J690" s="37" t="s">
        <v>50</v>
      </c>
      <c r="K690" s="35" t="s">
        <v>53</v>
      </c>
      <c r="L690" s="49">
        <v>40335267.6009</v>
      </c>
      <c r="M690" s="49">
        <v>4720725.33862</v>
      </c>
      <c r="N690" s="61" t="s">
        <v>125</v>
      </c>
      <c r="O690" s="49" t="s">
        <v>124</v>
      </c>
      <c r="P690" s="51">
        <v>766.8</v>
      </c>
      <c r="Q690" s="59"/>
      <c r="R690" s="35"/>
    </row>
    <row r="691" s="2" customFormat="1" spans="1:18">
      <c r="A691" s="35" t="s">
        <v>35</v>
      </c>
      <c r="B691" s="35">
        <v>21</v>
      </c>
      <c r="C691" s="35">
        <v>75</v>
      </c>
      <c r="D691" s="36">
        <v>48.9</v>
      </c>
      <c r="E691" s="37" t="s">
        <v>36</v>
      </c>
      <c r="F691" s="37" t="s">
        <v>36</v>
      </c>
      <c r="G691" s="37" t="s">
        <v>37</v>
      </c>
      <c r="H691" s="37" t="s">
        <v>43</v>
      </c>
      <c r="I691" s="35" t="s">
        <v>39</v>
      </c>
      <c r="J691" s="37" t="s">
        <v>50</v>
      </c>
      <c r="K691" s="35" t="s">
        <v>53</v>
      </c>
      <c r="L691" s="49">
        <v>40335196.7922</v>
      </c>
      <c r="M691" s="49">
        <v>4720447.39316</v>
      </c>
      <c r="N691" s="61" t="s">
        <v>125</v>
      </c>
      <c r="O691" s="49" t="s">
        <v>124</v>
      </c>
      <c r="P691" s="51">
        <v>440.1</v>
      </c>
      <c r="Q691" s="59"/>
      <c r="R691" s="35"/>
    </row>
    <row r="692" s="2" customFormat="1" spans="1:18">
      <c r="A692" s="35" t="s">
        <v>35</v>
      </c>
      <c r="B692" s="35">
        <v>21</v>
      </c>
      <c r="C692" s="35">
        <v>67</v>
      </c>
      <c r="D692" s="36">
        <v>14.9</v>
      </c>
      <c r="E692" s="37" t="s">
        <v>36</v>
      </c>
      <c r="F692" s="37" t="s">
        <v>36</v>
      </c>
      <c r="G692" s="37" t="s">
        <v>37</v>
      </c>
      <c r="H692" s="37" t="s">
        <v>38</v>
      </c>
      <c r="I692" s="35" t="s">
        <v>39</v>
      </c>
      <c r="J692" s="35" t="s">
        <v>51</v>
      </c>
      <c r="K692" s="35" t="s">
        <v>46</v>
      </c>
      <c r="L692" s="49">
        <v>40335328.1116</v>
      </c>
      <c r="M692" s="49">
        <v>4720728.02375</v>
      </c>
      <c r="N692" s="61" t="s">
        <v>125</v>
      </c>
      <c r="O692" s="49" t="s">
        <v>124</v>
      </c>
      <c r="P692" s="51">
        <v>134.1</v>
      </c>
      <c r="Q692" s="59"/>
      <c r="R692" s="35"/>
    </row>
    <row r="693" s="2" customFormat="1" spans="1:18">
      <c r="A693" s="35" t="s">
        <v>35</v>
      </c>
      <c r="B693" s="35">
        <v>21</v>
      </c>
      <c r="C693" s="35">
        <v>86</v>
      </c>
      <c r="D693" s="36">
        <v>99.8</v>
      </c>
      <c r="E693" s="37" t="s">
        <v>36</v>
      </c>
      <c r="F693" s="37" t="s">
        <v>36</v>
      </c>
      <c r="G693" s="37" t="s">
        <v>37</v>
      </c>
      <c r="H693" s="37" t="s">
        <v>43</v>
      </c>
      <c r="I693" s="35" t="s">
        <v>39</v>
      </c>
      <c r="J693" s="37" t="s">
        <v>44</v>
      </c>
      <c r="K693" s="35" t="s">
        <v>52</v>
      </c>
      <c r="L693" s="49">
        <v>40335369.1958</v>
      </c>
      <c r="M693" s="49">
        <v>4720060.19947</v>
      </c>
      <c r="N693" s="61" t="s">
        <v>125</v>
      </c>
      <c r="O693" s="49" t="s">
        <v>124</v>
      </c>
      <c r="P693" s="51">
        <v>898.2</v>
      </c>
      <c r="Q693" s="59"/>
      <c r="R693" s="35"/>
    </row>
    <row r="694" s="2" customFormat="1" spans="1:18">
      <c r="A694" s="35" t="s">
        <v>35</v>
      </c>
      <c r="B694" s="35">
        <v>21</v>
      </c>
      <c r="C694" s="35">
        <v>133</v>
      </c>
      <c r="D694" s="36">
        <v>136.4</v>
      </c>
      <c r="E694" s="37" t="s">
        <v>36</v>
      </c>
      <c r="F694" s="37" t="s">
        <v>36</v>
      </c>
      <c r="G694" s="37" t="s">
        <v>37</v>
      </c>
      <c r="H694" s="37" t="s">
        <v>43</v>
      </c>
      <c r="I694" s="35" t="s">
        <v>39</v>
      </c>
      <c r="J694" s="37" t="s">
        <v>44</v>
      </c>
      <c r="K694" s="35" t="s">
        <v>52</v>
      </c>
      <c r="L694" s="49">
        <v>40335388.8909</v>
      </c>
      <c r="M694" s="49">
        <v>4718960.49279</v>
      </c>
      <c r="N694" s="61" t="s">
        <v>125</v>
      </c>
      <c r="O694" s="49" t="s">
        <v>124</v>
      </c>
      <c r="P694" s="51">
        <v>1227.6</v>
      </c>
      <c r="Q694" s="59"/>
      <c r="R694" s="35"/>
    </row>
    <row r="695" s="2" customFormat="1" spans="1:18">
      <c r="A695" s="35" t="s">
        <v>35</v>
      </c>
      <c r="B695" s="35">
        <v>21</v>
      </c>
      <c r="C695" s="35">
        <v>114</v>
      </c>
      <c r="D695" s="36">
        <v>11.9</v>
      </c>
      <c r="E695" s="37" t="s">
        <v>36</v>
      </c>
      <c r="F695" s="37" t="s">
        <v>36</v>
      </c>
      <c r="G695" s="37" t="s">
        <v>37</v>
      </c>
      <c r="H695" s="37" t="s">
        <v>43</v>
      </c>
      <c r="I695" s="35" t="s">
        <v>39</v>
      </c>
      <c r="J695" s="37" t="s">
        <v>44</v>
      </c>
      <c r="K695" s="35" t="s">
        <v>52</v>
      </c>
      <c r="L695" s="49">
        <v>40335418.619</v>
      </c>
      <c r="M695" s="49">
        <v>4719637.38406</v>
      </c>
      <c r="N695" s="61" t="s">
        <v>125</v>
      </c>
      <c r="O695" s="49" t="s">
        <v>124</v>
      </c>
      <c r="P695" s="51">
        <v>107.1</v>
      </c>
      <c r="Q695" s="59"/>
      <c r="R695" s="35"/>
    </row>
    <row r="696" s="2" customFormat="1" spans="1:18">
      <c r="A696" s="35" t="s">
        <v>35</v>
      </c>
      <c r="B696" s="35">
        <v>21</v>
      </c>
      <c r="C696" s="35">
        <v>107</v>
      </c>
      <c r="D696" s="36">
        <v>68.9</v>
      </c>
      <c r="E696" s="37" t="s">
        <v>36</v>
      </c>
      <c r="F696" s="37" t="s">
        <v>36</v>
      </c>
      <c r="G696" s="37" t="s">
        <v>37</v>
      </c>
      <c r="H696" s="37" t="s">
        <v>43</v>
      </c>
      <c r="I696" s="35" t="s">
        <v>39</v>
      </c>
      <c r="J696" s="37" t="s">
        <v>44</v>
      </c>
      <c r="K696" s="35" t="s">
        <v>52</v>
      </c>
      <c r="L696" s="49">
        <v>40335232.2716</v>
      </c>
      <c r="M696" s="49">
        <v>4719731.83883</v>
      </c>
      <c r="N696" s="61" t="s">
        <v>125</v>
      </c>
      <c r="O696" s="49" t="s">
        <v>124</v>
      </c>
      <c r="P696" s="51">
        <v>620.1</v>
      </c>
      <c r="Q696" s="59"/>
      <c r="R696" s="35"/>
    </row>
    <row r="697" s="2" customFormat="1" spans="1:18">
      <c r="A697" s="35" t="s">
        <v>35</v>
      </c>
      <c r="B697" s="35">
        <v>21</v>
      </c>
      <c r="C697" s="35">
        <v>119</v>
      </c>
      <c r="D697" s="36">
        <v>40.8</v>
      </c>
      <c r="E697" s="37" t="s">
        <v>36</v>
      </c>
      <c r="F697" s="37" t="s">
        <v>36</v>
      </c>
      <c r="G697" s="37" t="s">
        <v>37</v>
      </c>
      <c r="H697" s="37" t="s">
        <v>43</v>
      </c>
      <c r="I697" s="35" t="s">
        <v>39</v>
      </c>
      <c r="J697" s="37" t="s">
        <v>44</v>
      </c>
      <c r="K697" s="35" t="s">
        <v>52</v>
      </c>
      <c r="L697" s="49">
        <v>40335198.7162</v>
      </c>
      <c r="M697" s="49">
        <v>4719585.07279</v>
      </c>
      <c r="N697" s="61" t="s">
        <v>125</v>
      </c>
      <c r="O697" s="49" t="s">
        <v>124</v>
      </c>
      <c r="P697" s="51">
        <v>367.2</v>
      </c>
      <c r="Q697" s="59"/>
      <c r="R697" s="35"/>
    </row>
    <row r="698" s="2" customFormat="1" spans="1:18">
      <c r="A698" s="35" t="s">
        <v>35</v>
      </c>
      <c r="B698" s="35">
        <v>21</v>
      </c>
      <c r="C698" s="35">
        <v>125</v>
      </c>
      <c r="D698" s="36">
        <v>142.3</v>
      </c>
      <c r="E698" s="37" t="s">
        <v>36</v>
      </c>
      <c r="F698" s="37" t="s">
        <v>36</v>
      </c>
      <c r="G698" s="37" t="s">
        <v>37</v>
      </c>
      <c r="H698" s="37" t="s">
        <v>43</v>
      </c>
      <c r="I698" s="35" t="s">
        <v>39</v>
      </c>
      <c r="J698" s="37" t="s">
        <v>44</v>
      </c>
      <c r="K698" s="35" t="s">
        <v>52</v>
      </c>
      <c r="L698" s="49">
        <v>40335276.0733</v>
      </c>
      <c r="M698" s="49">
        <v>4719291.33487</v>
      </c>
      <c r="N698" s="61" t="s">
        <v>125</v>
      </c>
      <c r="O698" s="49" t="s">
        <v>124</v>
      </c>
      <c r="P698" s="51">
        <v>1280.7</v>
      </c>
      <c r="Q698" s="59"/>
      <c r="R698" s="35"/>
    </row>
    <row r="699" s="2" customFormat="1" spans="1:18">
      <c r="A699" s="35" t="s">
        <v>35</v>
      </c>
      <c r="B699" s="35">
        <v>21</v>
      </c>
      <c r="C699" s="35">
        <v>246</v>
      </c>
      <c r="D699" s="36">
        <v>63.1</v>
      </c>
      <c r="E699" s="37" t="s">
        <v>36</v>
      </c>
      <c r="F699" s="37" t="s">
        <v>36</v>
      </c>
      <c r="G699" s="37" t="s">
        <v>37</v>
      </c>
      <c r="H699" s="37" t="s">
        <v>38</v>
      </c>
      <c r="I699" s="35" t="s">
        <v>39</v>
      </c>
      <c r="J699" s="35" t="s">
        <v>51</v>
      </c>
      <c r="K699" s="35" t="s">
        <v>46</v>
      </c>
      <c r="L699" s="49">
        <v>40336445.009</v>
      </c>
      <c r="M699" s="49">
        <v>4716294.97842</v>
      </c>
      <c r="N699" s="61" t="s">
        <v>125</v>
      </c>
      <c r="O699" s="49" t="s">
        <v>124</v>
      </c>
      <c r="P699" s="51">
        <v>567.9</v>
      </c>
      <c r="Q699" s="59"/>
      <c r="R699" s="35"/>
    </row>
    <row r="700" s="2" customFormat="1" spans="1:18">
      <c r="A700" s="35" t="s">
        <v>35</v>
      </c>
      <c r="B700" s="35">
        <v>21</v>
      </c>
      <c r="C700" s="35">
        <v>256</v>
      </c>
      <c r="D700" s="36">
        <v>40</v>
      </c>
      <c r="E700" s="37" t="s">
        <v>36</v>
      </c>
      <c r="F700" s="37" t="s">
        <v>36</v>
      </c>
      <c r="G700" s="37" t="s">
        <v>37</v>
      </c>
      <c r="H700" s="37" t="s">
        <v>38</v>
      </c>
      <c r="I700" s="35" t="s">
        <v>39</v>
      </c>
      <c r="J700" s="35" t="s">
        <v>51</v>
      </c>
      <c r="K700" s="35" t="s">
        <v>46</v>
      </c>
      <c r="L700" s="49">
        <v>40336379.7176</v>
      </c>
      <c r="M700" s="49">
        <v>4716099.89529</v>
      </c>
      <c r="N700" s="61" t="s">
        <v>125</v>
      </c>
      <c r="O700" s="49" t="s">
        <v>124</v>
      </c>
      <c r="P700" s="51">
        <v>360</v>
      </c>
      <c r="Q700" s="59"/>
      <c r="R700" s="35"/>
    </row>
    <row r="701" s="2" customFormat="1" spans="1:18">
      <c r="A701" s="35" t="s">
        <v>35</v>
      </c>
      <c r="B701" s="35">
        <v>21</v>
      </c>
      <c r="C701" s="35">
        <v>265</v>
      </c>
      <c r="D701" s="36">
        <v>136.7</v>
      </c>
      <c r="E701" s="37" t="s">
        <v>36</v>
      </c>
      <c r="F701" s="37" t="s">
        <v>36</v>
      </c>
      <c r="G701" s="37" t="s">
        <v>37</v>
      </c>
      <c r="H701" s="37" t="s">
        <v>38</v>
      </c>
      <c r="I701" s="35" t="s">
        <v>39</v>
      </c>
      <c r="J701" s="35" t="s">
        <v>51</v>
      </c>
      <c r="K701" s="35" t="s">
        <v>46</v>
      </c>
      <c r="L701" s="49">
        <v>40336418.1867</v>
      </c>
      <c r="M701" s="49">
        <v>4715801.15191</v>
      </c>
      <c r="N701" s="61" t="s">
        <v>125</v>
      </c>
      <c r="O701" s="49" t="s">
        <v>124</v>
      </c>
      <c r="P701" s="51">
        <v>1230.3</v>
      </c>
      <c r="Q701" s="59"/>
      <c r="R701" s="35"/>
    </row>
    <row r="702" s="2" customFormat="1" spans="1:18">
      <c r="A702" s="35" t="s">
        <v>35</v>
      </c>
      <c r="B702" s="35">
        <v>21</v>
      </c>
      <c r="C702" s="35">
        <v>219</v>
      </c>
      <c r="D702" s="36">
        <v>443.9</v>
      </c>
      <c r="E702" s="37" t="s">
        <v>36</v>
      </c>
      <c r="F702" s="37" t="s">
        <v>36</v>
      </c>
      <c r="G702" s="37" t="s">
        <v>37</v>
      </c>
      <c r="H702" s="37" t="s">
        <v>38</v>
      </c>
      <c r="I702" s="35" t="s">
        <v>39</v>
      </c>
      <c r="J702" s="35" t="s">
        <v>51</v>
      </c>
      <c r="K702" s="35" t="s">
        <v>46</v>
      </c>
      <c r="L702" s="49">
        <v>40336410.011</v>
      </c>
      <c r="M702" s="49">
        <v>4716658.42356</v>
      </c>
      <c r="N702" s="61" t="s">
        <v>125</v>
      </c>
      <c r="O702" s="49" t="s">
        <v>124</v>
      </c>
      <c r="P702" s="51">
        <v>3995.1</v>
      </c>
      <c r="Q702" s="59"/>
      <c r="R702" s="35"/>
    </row>
    <row r="703" s="2" customFormat="1" spans="1:18">
      <c r="A703" s="35" t="s">
        <v>35</v>
      </c>
      <c r="B703" s="35">
        <v>21</v>
      </c>
      <c r="C703" s="35">
        <v>197</v>
      </c>
      <c r="D703" s="36">
        <v>208</v>
      </c>
      <c r="E703" s="37" t="s">
        <v>36</v>
      </c>
      <c r="F703" s="37" t="s">
        <v>36</v>
      </c>
      <c r="G703" s="37" t="s">
        <v>37</v>
      </c>
      <c r="H703" s="37" t="s">
        <v>43</v>
      </c>
      <c r="I703" s="35" t="s">
        <v>39</v>
      </c>
      <c r="J703" s="37" t="s">
        <v>44</v>
      </c>
      <c r="K703" s="35" t="s">
        <v>52</v>
      </c>
      <c r="L703" s="49">
        <v>40336133.649</v>
      </c>
      <c r="M703" s="49">
        <v>4717390.94388</v>
      </c>
      <c r="N703" s="61" t="s">
        <v>125</v>
      </c>
      <c r="O703" s="49" t="s">
        <v>124</v>
      </c>
      <c r="P703" s="51">
        <v>1872</v>
      </c>
      <c r="Q703" s="59"/>
      <c r="R703" s="35"/>
    </row>
    <row r="704" s="2" customFormat="1" spans="1:18">
      <c r="A704" s="35" t="s">
        <v>35</v>
      </c>
      <c r="B704" s="35">
        <v>21</v>
      </c>
      <c r="C704" s="35">
        <v>206</v>
      </c>
      <c r="D704" s="36">
        <v>89</v>
      </c>
      <c r="E704" s="37" t="s">
        <v>36</v>
      </c>
      <c r="F704" s="37" t="s">
        <v>36</v>
      </c>
      <c r="G704" s="37" t="s">
        <v>37</v>
      </c>
      <c r="H704" s="37" t="s">
        <v>43</v>
      </c>
      <c r="I704" s="35" t="s">
        <v>39</v>
      </c>
      <c r="J704" s="37" t="s">
        <v>44</v>
      </c>
      <c r="K704" s="35" t="s">
        <v>52</v>
      </c>
      <c r="L704" s="49">
        <v>40335989.4016</v>
      </c>
      <c r="M704" s="49">
        <v>4717115.2177</v>
      </c>
      <c r="N704" s="61" t="s">
        <v>125</v>
      </c>
      <c r="O704" s="49" t="s">
        <v>124</v>
      </c>
      <c r="P704" s="51">
        <v>801</v>
      </c>
      <c r="Q704" s="59"/>
      <c r="R704" s="35"/>
    </row>
    <row r="705" s="2" customFormat="1" spans="1:18">
      <c r="A705" s="35" t="s">
        <v>35</v>
      </c>
      <c r="B705" s="35">
        <v>21</v>
      </c>
      <c r="C705" s="35">
        <v>210</v>
      </c>
      <c r="D705" s="36">
        <v>199</v>
      </c>
      <c r="E705" s="37" t="s">
        <v>36</v>
      </c>
      <c r="F705" s="37" t="s">
        <v>36</v>
      </c>
      <c r="G705" s="37" t="s">
        <v>37</v>
      </c>
      <c r="H705" s="37" t="s">
        <v>43</v>
      </c>
      <c r="I705" s="35" t="s">
        <v>39</v>
      </c>
      <c r="J705" s="37" t="s">
        <v>44</v>
      </c>
      <c r="K705" s="35" t="s">
        <v>52</v>
      </c>
      <c r="L705" s="49">
        <v>40336277.9735</v>
      </c>
      <c r="M705" s="49">
        <v>4716958.50379</v>
      </c>
      <c r="N705" s="61" t="s">
        <v>125</v>
      </c>
      <c r="O705" s="49" t="s">
        <v>124</v>
      </c>
      <c r="P705" s="51">
        <v>1791</v>
      </c>
      <c r="Q705" s="59"/>
      <c r="R705" s="35"/>
    </row>
    <row r="706" s="2" customFormat="1" spans="1:18">
      <c r="A706" s="35" t="s">
        <v>35</v>
      </c>
      <c r="B706" s="35">
        <v>21</v>
      </c>
      <c r="C706" s="35">
        <v>247</v>
      </c>
      <c r="D706" s="36">
        <v>82.1</v>
      </c>
      <c r="E706" s="37" t="s">
        <v>36</v>
      </c>
      <c r="F706" s="37" t="s">
        <v>36</v>
      </c>
      <c r="G706" s="37" t="s">
        <v>37</v>
      </c>
      <c r="H706" s="37" t="s">
        <v>43</v>
      </c>
      <c r="I706" s="35" t="s">
        <v>39</v>
      </c>
      <c r="J706" s="37" t="s">
        <v>50</v>
      </c>
      <c r="K706" s="35" t="s">
        <v>53</v>
      </c>
      <c r="L706" s="49">
        <v>40336410.552</v>
      </c>
      <c r="M706" s="49">
        <v>4716183.46596</v>
      </c>
      <c r="N706" s="61" t="s">
        <v>125</v>
      </c>
      <c r="O706" s="49" t="s">
        <v>124</v>
      </c>
      <c r="P706" s="51">
        <v>738.9</v>
      </c>
      <c r="Q706" s="59"/>
      <c r="R706" s="35"/>
    </row>
    <row r="707" s="2" customFormat="1" spans="1:18">
      <c r="A707" s="35" t="s">
        <v>35</v>
      </c>
      <c r="B707" s="35">
        <v>21</v>
      </c>
      <c r="C707" s="35">
        <v>259</v>
      </c>
      <c r="D707" s="36">
        <v>47</v>
      </c>
      <c r="E707" s="37" t="s">
        <v>36</v>
      </c>
      <c r="F707" s="37" t="s">
        <v>36</v>
      </c>
      <c r="G707" s="37" t="s">
        <v>37</v>
      </c>
      <c r="H707" s="37" t="s">
        <v>43</v>
      </c>
      <c r="I707" s="35" t="s">
        <v>39</v>
      </c>
      <c r="J707" s="37" t="s">
        <v>44</v>
      </c>
      <c r="K707" s="35" t="s">
        <v>52</v>
      </c>
      <c r="L707" s="49">
        <v>40336434.5483</v>
      </c>
      <c r="M707" s="49">
        <v>4716025.11252</v>
      </c>
      <c r="N707" s="61" t="s">
        <v>125</v>
      </c>
      <c r="O707" s="49" t="s">
        <v>124</v>
      </c>
      <c r="P707" s="51">
        <v>423</v>
      </c>
      <c r="Q707" s="59"/>
      <c r="R707" s="35"/>
    </row>
    <row r="708" s="2" customFormat="1" spans="1:18">
      <c r="A708" s="35" t="s">
        <v>35</v>
      </c>
      <c r="B708" s="35">
        <v>21</v>
      </c>
      <c r="C708" s="35">
        <v>516</v>
      </c>
      <c r="D708" s="36">
        <v>33.2</v>
      </c>
      <c r="E708" s="37" t="s">
        <v>36</v>
      </c>
      <c r="F708" s="37" t="s">
        <v>36</v>
      </c>
      <c r="G708" s="37" t="s">
        <v>37</v>
      </c>
      <c r="H708" s="37" t="s">
        <v>43</v>
      </c>
      <c r="I708" s="35" t="s">
        <v>39</v>
      </c>
      <c r="J708" s="37" t="s">
        <v>44</v>
      </c>
      <c r="K708" s="35" t="s">
        <v>45</v>
      </c>
      <c r="L708" s="49">
        <v>40334624.0165</v>
      </c>
      <c r="M708" s="49">
        <v>4713311.94469</v>
      </c>
      <c r="N708" s="61" t="s">
        <v>125</v>
      </c>
      <c r="O708" s="49" t="s">
        <v>124</v>
      </c>
      <c r="P708" s="51">
        <v>298.8</v>
      </c>
      <c r="Q708" s="59"/>
      <c r="R708" s="35"/>
    </row>
    <row r="709" s="2" customFormat="1" spans="1:18">
      <c r="A709" s="35" t="s">
        <v>35</v>
      </c>
      <c r="B709" s="35">
        <v>21</v>
      </c>
      <c r="C709" s="35">
        <v>537</v>
      </c>
      <c r="D709" s="36">
        <v>74.6</v>
      </c>
      <c r="E709" s="37" t="s">
        <v>36</v>
      </c>
      <c r="F709" s="37" t="s">
        <v>36</v>
      </c>
      <c r="G709" s="37" t="s">
        <v>37</v>
      </c>
      <c r="H709" s="37" t="s">
        <v>43</v>
      </c>
      <c r="I709" s="35" t="s">
        <v>39</v>
      </c>
      <c r="J709" s="37" t="s">
        <v>44</v>
      </c>
      <c r="K709" s="35" t="s">
        <v>45</v>
      </c>
      <c r="L709" s="49">
        <v>40335242.0228</v>
      </c>
      <c r="M709" s="49">
        <v>4713035.42898</v>
      </c>
      <c r="N709" s="61" t="s">
        <v>125</v>
      </c>
      <c r="O709" s="49" t="s">
        <v>124</v>
      </c>
      <c r="P709" s="51">
        <v>671.4</v>
      </c>
      <c r="Q709" s="59"/>
      <c r="R709" s="35"/>
    </row>
    <row r="710" s="2" customFormat="1" spans="1:18">
      <c r="A710" s="35" t="s">
        <v>35</v>
      </c>
      <c r="B710" s="35">
        <v>21</v>
      </c>
      <c r="C710" s="35">
        <v>260</v>
      </c>
      <c r="D710" s="36">
        <v>597.3</v>
      </c>
      <c r="E710" s="37" t="s">
        <v>36</v>
      </c>
      <c r="F710" s="37" t="s">
        <v>36</v>
      </c>
      <c r="G710" s="37" t="s">
        <v>37</v>
      </c>
      <c r="H710" s="37" t="s">
        <v>38</v>
      </c>
      <c r="I710" s="35" t="s">
        <v>39</v>
      </c>
      <c r="J710" s="35" t="s">
        <v>51</v>
      </c>
      <c r="K710" s="35" t="s">
        <v>46</v>
      </c>
      <c r="L710" s="49">
        <v>40337467.1265</v>
      </c>
      <c r="M710" s="49">
        <v>4715113.71777</v>
      </c>
      <c r="N710" s="61" t="s">
        <v>125</v>
      </c>
      <c r="O710" s="49" t="s">
        <v>124</v>
      </c>
      <c r="P710" s="51">
        <v>5375.7</v>
      </c>
      <c r="Q710" s="59"/>
      <c r="R710" s="35"/>
    </row>
    <row r="711" s="2" customFormat="1" spans="1:18">
      <c r="A711" s="35" t="s">
        <v>35</v>
      </c>
      <c r="B711" s="35">
        <v>21</v>
      </c>
      <c r="C711" s="35">
        <v>289</v>
      </c>
      <c r="D711" s="36">
        <v>73.7</v>
      </c>
      <c r="E711" s="37" t="s">
        <v>36</v>
      </c>
      <c r="F711" s="37" t="s">
        <v>36</v>
      </c>
      <c r="G711" s="37" t="s">
        <v>37</v>
      </c>
      <c r="H711" s="37" t="s">
        <v>38</v>
      </c>
      <c r="I711" s="35" t="s">
        <v>39</v>
      </c>
      <c r="J711" s="35" t="s">
        <v>51</v>
      </c>
      <c r="K711" s="35" t="s">
        <v>46</v>
      </c>
      <c r="L711" s="49">
        <v>40336929.6742</v>
      </c>
      <c r="M711" s="49">
        <v>4715229.80141</v>
      </c>
      <c r="N711" s="61" t="s">
        <v>125</v>
      </c>
      <c r="O711" s="49" t="s">
        <v>124</v>
      </c>
      <c r="P711" s="51">
        <v>663.3</v>
      </c>
      <c r="Q711" s="59"/>
      <c r="R711" s="35"/>
    </row>
    <row r="712" s="2" customFormat="1" spans="1:18">
      <c r="A712" s="35" t="s">
        <v>35</v>
      </c>
      <c r="B712" s="35">
        <v>21</v>
      </c>
      <c r="C712" s="35">
        <v>250</v>
      </c>
      <c r="D712" s="36">
        <v>108.4</v>
      </c>
      <c r="E712" s="37" t="s">
        <v>36</v>
      </c>
      <c r="F712" s="37" t="s">
        <v>36</v>
      </c>
      <c r="G712" s="37" t="s">
        <v>37</v>
      </c>
      <c r="H712" s="37" t="s">
        <v>38</v>
      </c>
      <c r="I712" s="35" t="s">
        <v>39</v>
      </c>
      <c r="J712" s="35" t="s">
        <v>51</v>
      </c>
      <c r="K712" s="35" t="s">
        <v>46</v>
      </c>
      <c r="L712" s="49">
        <v>40336689.7538</v>
      </c>
      <c r="M712" s="49">
        <v>4715907.83957</v>
      </c>
      <c r="N712" s="61" t="s">
        <v>125</v>
      </c>
      <c r="O712" s="49" t="s">
        <v>124</v>
      </c>
      <c r="P712" s="51">
        <v>975.6</v>
      </c>
      <c r="Q712" s="59"/>
      <c r="R712" s="35"/>
    </row>
    <row r="713" s="2" customFormat="1" spans="1:18">
      <c r="A713" s="35" t="s">
        <v>35</v>
      </c>
      <c r="B713" s="35">
        <v>21</v>
      </c>
      <c r="C713" s="35">
        <v>267</v>
      </c>
      <c r="D713" s="36">
        <v>66.7</v>
      </c>
      <c r="E713" s="37" t="s">
        <v>36</v>
      </c>
      <c r="F713" s="37" t="s">
        <v>36</v>
      </c>
      <c r="G713" s="37" t="s">
        <v>37</v>
      </c>
      <c r="H713" s="37" t="s">
        <v>43</v>
      </c>
      <c r="I713" s="35" t="s">
        <v>39</v>
      </c>
      <c r="J713" s="37" t="s">
        <v>44</v>
      </c>
      <c r="K713" s="35" t="s">
        <v>52</v>
      </c>
      <c r="L713" s="49">
        <v>40336842.0614</v>
      </c>
      <c r="M713" s="49">
        <v>4715825.71604</v>
      </c>
      <c r="N713" s="61" t="s">
        <v>125</v>
      </c>
      <c r="O713" s="49" t="s">
        <v>124</v>
      </c>
      <c r="P713" s="51">
        <v>600.3</v>
      </c>
      <c r="Q713" s="59"/>
      <c r="R713" s="35"/>
    </row>
    <row r="714" s="2" customFormat="1" spans="1:18">
      <c r="A714" s="35" t="s">
        <v>35</v>
      </c>
      <c r="B714" s="35">
        <v>21</v>
      </c>
      <c r="C714" s="35">
        <v>277</v>
      </c>
      <c r="D714" s="36">
        <v>109.4</v>
      </c>
      <c r="E714" s="37" t="s">
        <v>36</v>
      </c>
      <c r="F714" s="37" t="s">
        <v>36</v>
      </c>
      <c r="G714" s="37" t="s">
        <v>37</v>
      </c>
      <c r="H714" s="37" t="s">
        <v>43</v>
      </c>
      <c r="I714" s="35" t="s">
        <v>39</v>
      </c>
      <c r="J714" s="37" t="s">
        <v>44</v>
      </c>
      <c r="K714" s="35" t="s">
        <v>52</v>
      </c>
      <c r="L714" s="49">
        <v>40336714.5559</v>
      </c>
      <c r="M714" s="49">
        <v>4715541.42508</v>
      </c>
      <c r="N714" s="61" t="s">
        <v>125</v>
      </c>
      <c r="O714" s="49" t="s">
        <v>124</v>
      </c>
      <c r="P714" s="51">
        <v>984.6</v>
      </c>
      <c r="Q714" s="59"/>
      <c r="R714" s="35"/>
    </row>
    <row r="715" s="2" customFormat="1" spans="1:18">
      <c r="A715" s="35" t="s">
        <v>35</v>
      </c>
      <c r="B715" s="35">
        <v>21</v>
      </c>
      <c r="C715" s="35">
        <v>285</v>
      </c>
      <c r="D715" s="36">
        <v>79.2</v>
      </c>
      <c r="E715" s="37" t="s">
        <v>36</v>
      </c>
      <c r="F715" s="37" t="s">
        <v>36</v>
      </c>
      <c r="G715" s="37" t="s">
        <v>37</v>
      </c>
      <c r="H715" s="37" t="s">
        <v>43</v>
      </c>
      <c r="I715" s="35" t="s">
        <v>39</v>
      </c>
      <c r="J715" s="37" t="s">
        <v>47</v>
      </c>
      <c r="K715" s="35" t="s">
        <v>53</v>
      </c>
      <c r="L715" s="49">
        <v>40336782.7996</v>
      </c>
      <c r="M715" s="49">
        <v>4715327.86754</v>
      </c>
      <c r="N715" s="61" t="s">
        <v>125</v>
      </c>
      <c r="O715" s="49" t="s">
        <v>124</v>
      </c>
      <c r="P715" s="51">
        <v>712.8</v>
      </c>
      <c r="Q715" s="59"/>
      <c r="R715" s="35"/>
    </row>
    <row r="716" s="2" customFormat="1" spans="1:18">
      <c r="A716" s="35" t="s">
        <v>35</v>
      </c>
      <c r="B716" s="35">
        <v>21</v>
      </c>
      <c r="C716" s="35">
        <v>312</v>
      </c>
      <c r="D716" s="36">
        <v>137.1</v>
      </c>
      <c r="E716" s="37" t="s">
        <v>36</v>
      </c>
      <c r="F716" s="37" t="s">
        <v>36</v>
      </c>
      <c r="G716" s="37" t="s">
        <v>37</v>
      </c>
      <c r="H716" s="37" t="s">
        <v>43</v>
      </c>
      <c r="I716" s="35" t="s">
        <v>39</v>
      </c>
      <c r="J716" s="37" t="s">
        <v>47</v>
      </c>
      <c r="K716" s="35" t="s">
        <v>53</v>
      </c>
      <c r="L716" s="49">
        <v>40337054.4646</v>
      </c>
      <c r="M716" s="49">
        <v>4714979.72311</v>
      </c>
      <c r="N716" s="61" t="s">
        <v>125</v>
      </c>
      <c r="O716" s="49" t="s">
        <v>124</v>
      </c>
      <c r="P716" s="51">
        <v>1233.9</v>
      </c>
      <c r="Q716" s="59"/>
      <c r="R716" s="35"/>
    </row>
    <row r="717" s="2" customFormat="1" spans="1:18">
      <c r="A717" s="35" t="s">
        <v>35</v>
      </c>
      <c r="B717" s="35">
        <v>21</v>
      </c>
      <c r="C717" s="35">
        <v>375</v>
      </c>
      <c r="D717" s="36">
        <v>508</v>
      </c>
      <c r="E717" s="37" t="s">
        <v>36</v>
      </c>
      <c r="F717" s="37" t="s">
        <v>36</v>
      </c>
      <c r="G717" s="37" t="s">
        <v>37</v>
      </c>
      <c r="H717" s="37" t="s">
        <v>38</v>
      </c>
      <c r="I717" s="35" t="s">
        <v>39</v>
      </c>
      <c r="J717" s="35" t="s">
        <v>51</v>
      </c>
      <c r="K717" s="35" t="s">
        <v>46</v>
      </c>
      <c r="L717" s="49">
        <v>40337734.7672</v>
      </c>
      <c r="M717" s="49">
        <v>4714078.46096</v>
      </c>
      <c r="N717" s="61" t="s">
        <v>125</v>
      </c>
      <c r="O717" s="49" t="s">
        <v>124</v>
      </c>
      <c r="P717" s="51">
        <v>4572</v>
      </c>
      <c r="Q717" s="59"/>
      <c r="R717" s="35"/>
    </row>
    <row r="718" s="2" customFormat="1" spans="1:18">
      <c r="A718" s="35" t="s">
        <v>35</v>
      </c>
      <c r="B718" s="35">
        <v>21</v>
      </c>
      <c r="C718" s="35">
        <v>336</v>
      </c>
      <c r="D718" s="36">
        <v>114.8</v>
      </c>
      <c r="E718" s="37" t="s">
        <v>36</v>
      </c>
      <c r="F718" s="37" t="s">
        <v>36</v>
      </c>
      <c r="G718" s="37" t="s">
        <v>37</v>
      </c>
      <c r="H718" s="37" t="s">
        <v>38</v>
      </c>
      <c r="I718" s="35" t="s">
        <v>39</v>
      </c>
      <c r="J718" s="35" t="s">
        <v>51</v>
      </c>
      <c r="K718" s="35" t="s">
        <v>46</v>
      </c>
      <c r="L718" s="49">
        <v>40338059.1168</v>
      </c>
      <c r="M718" s="49">
        <v>4714525.22582</v>
      </c>
      <c r="N718" s="61" t="s">
        <v>125</v>
      </c>
      <c r="O718" s="49" t="s">
        <v>124</v>
      </c>
      <c r="P718" s="51">
        <v>1033.2</v>
      </c>
      <c r="Q718" s="59"/>
      <c r="R718" s="35"/>
    </row>
    <row r="719" s="2" customFormat="1" spans="1:18">
      <c r="A719" s="35" t="s">
        <v>35</v>
      </c>
      <c r="B719" s="35"/>
      <c r="C719" s="35"/>
      <c r="D719" s="36">
        <f>SUM(D600:D718)</f>
        <v>14008</v>
      </c>
      <c r="E719" s="37"/>
      <c r="F719" s="37"/>
      <c r="G719" s="37"/>
      <c r="H719" s="37"/>
      <c r="I719" s="35"/>
      <c r="J719" s="35"/>
      <c r="K719" s="35"/>
      <c r="L719" s="49"/>
      <c r="M719" s="49"/>
      <c r="N719" s="61"/>
      <c r="O719" s="49" t="s">
        <v>126</v>
      </c>
      <c r="P719" s="51">
        <f>SUM(P600:P718)</f>
        <v>126072</v>
      </c>
      <c r="Q719" s="59"/>
      <c r="R719" s="35"/>
    </row>
    <row r="720" s="2" customFormat="1" spans="1:18">
      <c r="A720" s="35" t="s">
        <v>35</v>
      </c>
      <c r="B720" s="35"/>
      <c r="C720" s="35"/>
      <c r="D720" s="36"/>
      <c r="E720" s="37"/>
      <c r="F720" s="37"/>
      <c r="G720" s="37"/>
      <c r="H720" s="37"/>
      <c r="I720" s="35"/>
      <c r="J720" s="35"/>
      <c r="K720" s="35"/>
      <c r="L720" s="49"/>
      <c r="M720" s="49"/>
      <c r="N720" s="61"/>
      <c r="O720" s="35" t="s">
        <v>127</v>
      </c>
      <c r="P720" s="51">
        <v>40500</v>
      </c>
      <c r="Q720" s="59" t="s">
        <v>128</v>
      </c>
      <c r="R720" s="35"/>
    </row>
    <row r="721" s="2" customFormat="1" spans="1:18">
      <c r="A721" s="35" t="s">
        <v>35</v>
      </c>
      <c r="B721" s="35"/>
      <c r="C721" s="35"/>
      <c r="D721" s="36"/>
      <c r="E721" s="37"/>
      <c r="F721" s="37"/>
      <c r="G721" s="37"/>
      <c r="H721" s="37"/>
      <c r="I721" s="35"/>
      <c r="J721" s="35"/>
      <c r="K721" s="35"/>
      <c r="L721" s="49"/>
      <c r="M721" s="49"/>
      <c r="N721" s="61"/>
      <c r="O721" s="35" t="s">
        <v>129</v>
      </c>
      <c r="P721" s="51">
        <v>30592</v>
      </c>
      <c r="Q721" s="59" t="s">
        <v>130</v>
      </c>
      <c r="R721" s="35"/>
    </row>
    <row r="722" s="2" customFormat="1" spans="1:18">
      <c r="A722" s="35" t="s">
        <v>35</v>
      </c>
      <c r="B722" s="35"/>
      <c r="C722" s="35"/>
      <c r="D722" s="36"/>
      <c r="E722" s="37"/>
      <c r="F722" s="37"/>
      <c r="G722" s="37"/>
      <c r="H722" s="37"/>
      <c r="I722" s="35"/>
      <c r="J722" s="35"/>
      <c r="K722" s="35"/>
      <c r="L722" s="49"/>
      <c r="M722" s="49"/>
      <c r="N722" s="61"/>
      <c r="O722" s="35" t="s">
        <v>131</v>
      </c>
      <c r="P722" s="51">
        <v>10163</v>
      </c>
      <c r="Q722" s="59" t="s">
        <v>132</v>
      </c>
      <c r="R722" s="35"/>
    </row>
    <row r="723" s="2" customFormat="1" spans="1:18">
      <c r="A723" s="35" t="s">
        <v>35</v>
      </c>
      <c r="B723" s="35"/>
      <c r="C723" s="35"/>
      <c r="D723" s="36"/>
      <c r="E723" s="37"/>
      <c r="F723" s="37"/>
      <c r="G723" s="37"/>
      <c r="H723" s="37"/>
      <c r="I723" s="35"/>
      <c r="J723" s="35"/>
      <c r="K723" s="35"/>
      <c r="L723" s="49"/>
      <c r="M723" s="49"/>
      <c r="N723" s="61"/>
      <c r="O723" s="35" t="s">
        <v>133</v>
      </c>
      <c r="P723" s="58">
        <v>3375</v>
      </c>
      <c r="Q723" s="59" t="s">
        <v>134</v>
      </c>
      <c r="R723" s="35"/>
    </row>
    <row r="724" s="2" customFormat="1" spans="1:18">
      <c r="A724" s="35" t="s">
        <v>35</v>
      </c>
      <c r="B724" s="35"/>
      <c r="C724" s="35"/>
      <c r="D724" s="36"/>
      <c r="E724" s="37"/>
      <c r="F724" s="37"/>
      <c r="G724" s="37"/>
      <c r="H724" s="37"/>
      <c r="I724" s="35"/>
      <c r="J724" s="35"/>
      <c r="K724" s="35"/>
      <c r="L724" s="49"/>
      <c r="M724" s="49"/>
      <c r="N724" s="61"/>
      <c r="O724" s="35" t="s">
        <v>135</v>
      </c>
      <c r="P724" s="51">
        <v>40500</v>
      </c>
      <c r="Q724" s="59" t="s">
        <v>136</v>
      </c>
      <c r="R724" s="35"/>
    </row>
    <row r="725" s="2" customFormat="1" spans="1:18">
      <c r="A725" s="35" t="s">
        <v>35</v>
      </c>
      <c r="B725" s="35"/>
      <c r="C725" s="35"/>
      <c r="D725" s="36"/>
      <c r="E725" s="37"/>
      <c r="F725" s="37"/>
      <c r="G725" s="37"/>
      <c r="H725" s="37"/>
      <c r="I725" s="35"/>
      <c r="J725" s="35"/>
      <c r="K725" s="35"/>
      <c r="L725" s="49"/>
      <c r="M725" s="49"/>
      <c r="N725" s="61"/>
      <c r="O725" s="49" t="s">
        <v>124</v>
      </c>
      <c r="P725" s="51">
        <v>942</v>
      </c>
      <c r="Q725" s="59"/>
      <c r="R725" s="35"/>
    </row>
    <row r="726" s="2" customFormat="1" spans="1:18">
      <c r="A726" s="35" t="s">
        <v>35</v>
      </c>
      <c r="B726" s="35">
        <v>21</v>
      </c>
      <c r="C726" s="35">
        <v>346</v>
      </c>
      <c r="D726" s="36">
        <v>93.7</v>
      </c>
      <c r="E726" s="37" t="s">
        <v>36</v>
      </c>
      <c r="F726" s="37" t="s">
        <v>36</v>
      </c>
      <c r="G726" s="37" t="s">
        <v>37</v>
      </c>
      <c r="H726" s="37" t="s">
        <v>38</v>
      </c>
      <c r="I726" s="35" t="s">
        <v>39</v>
      </c>
      <c r="J726" s="37" t="s">
        <v>40</v>
      </c>
      <c r="K726" s="35" t="s">
        <v>46</v>
      </c>
      <c r="L726" s="49">
        <v>40340401.1852</v>
      </c>
      <c r="M726" s="49">
        <v>4714564.94008</v>
      </c>
      <c r="N726" s="61" t="s">
        <v>125</v>
      </c>
      <c r="O726" s="49" t="s">
        <v>124</v>
      </c>
      <c r="P726" s="51">
        <v>843.3</v>
      </c>
      <c r="Q726" s="59"/>
      <c r="R726" s="35"/>
    </row>
    <row r="727" s="2" customFormat="1" spans="1:18">
      <c r="A727" s="35" t="s">
        <v>35</v>
      </c>
      <c r="B727" s="35">
        <v>21</v>
      </c>
      <c r="C727" s="35">
        <v>372</v>
      </c>
      <c r="D727" s="36">
        <v>180.1</v>
      </c>
      <c r="E727" s="37" t="s">
        <v>36</v>
      </c>
      <c r="F727" s="37" t="s">
        <v>36</v>
      </c>
      <c r="G727" s="37" t="s">
        <v>37</v>
      </c>
      <c r="H727" s="37" t="s">
        <v>38</v>
      </c>
      <c r="I727" s="35" t="s">
        <v>39</v>
      </c>
      <c r="J727" s="37" t="s">
        <v>40</v>
      </c>
      <c r="K727" s="35" t="s">
        <v>46</v>
      </c>
      <c r="L727" s="49">
        <v>40340465.9688</v>
      </c>
      <c r="M727" s="49">
        <v>4714229.42563</v>
      </c>
      <c r="N727" s="61" t="s">
        <v>125</v>
      </c>
      <c r="O727" s="49" t="s">
        <v>124</v>
      </c>
      <c r="P727" s="51">
        <v>1620.9</v>
      </c>
      <c r="Q727" s="59"/>
      <c r="R727" s="35"/>
    </row>
    <row r="728" s="2" customFormat="1" spans="1:18">
      <c r="A728" s="35" t="s">
        <v>35</v>
      </c>
      <c r="B728" s="35">
        <v>21</v>
      </c>
      <c r="C728" s="35">
        <v>973</v>
      </c>
      <c r="D728" s="36">
        <v>266.9</v>
      </c>
      <c r="E728" s="37" t="s">
        <v>36</v>
      </c>
      <c r="F728" s="37" t="s">
        <v>36</v>
      </c>
      <c r="G728" s="37" t="s">
        <v>37</v>
      </c>
      <c r="H728" s="37" t="s">
        <v>38</v>
      </c>
      <c r="I728" s="35" t="s">
        <v>39</v>
      </c>
      <c r="J728" s="37" t="s">
        <v>40</v>
      </c>
      <c r="K728" s="35" t="s">
        <v>46</v>
      </c>
      <c r="L728" s="49">
        <v>40337595.5258</v>
      </c>
      <c r="M728" s="49">
        <v>4709852.23986</v>
      </c>
      <c r="N728" s="61" t="s">
        <v>125</v>
      </c>
      <c r="O728" s="49" t="s">
        <v>124</v>
      </c>
      <c r="P728" s="51">
        <v>2402.1</v>
      </c>
      <c r="Q728" s="59"/>
      <c r="R728" s="35"/>
    </row>
    <row r="729" s="2" customFormat="1" spans="1:18">
      <c r="A729" s="35" t="s">
        <v>35</v>
      </c>
      <c r="B729" s="35">
        <v>21</v>
      </c>
      <c r="C729" s="35">
        <v>1024</v>
      </c>
      <c r="D729" s="36">
        <v>443.3</v>
      </c>
      <c r="E729" s="37" t="s">
        <v>36</v>
      </c>
      <c r="F729" s="37" t="s">
        <v>36</v>
      </c>
      <c r="G729" s="37" t="s">
        <v>37</v>
      </c>
      <c r="H729" s="37" t="s">
        <v>38</v>
      </c>
      <c r="I729" s="35" t="s">
        <v>39</v>
      </c>
      <c r="J729" s="35" t="s">
        <v>51</v>
      </c>
      <c r="K729" s="35" t="s">
        <v>46</v>
      </c>
      <c r="L729" s="49">
        <v>40338500.2476</v>
      </c>
      <c r="M729" s="49">
        <v>4709288.62121</v>
      </c>
      <c r="N729" s="61" t="s">
        <v>125</v>
      </c>
      <c r="O729" s="49" t="s">
        <v>124</v>
      </c>
      <c r="P729" s="51">
        <v>3989.7</v>
      </c>
      <c r="Q729" s="59"/>
      <c r="R729" s="35"/>
    </row>
    <row r="730" s="2" customFormat="1" spans="1:18">
      <c r="A730" s="35" t="s">
        <v>35</v>
      </c>
      <c r="B730" s="35">
        <v>21</v>
      </c>
      <c r="C730" s="35">
        <v>283</v>
      </c>
      <c r="D730" s="36">
        <v>749.7</v>
      </c>
      <c r="E730" s="37" t="s">
        <v>36</v>
      </c>
      <c r="F730" s="37" t="s">
        <v>36</v>
      </c>
      <c r="G730" s="37" t="s">
        <v>37</v>
      </c>
      <c r="H730" s="37" t="s">
        <v>43</v>
      </c>
      <c r="I730" s="35" t="s">
        <v>39</v>
      </c>
      <c r="J730" s="37" t="s">
        <v>47</v>
      </c>
      <c r="K730" s="35" t="s">
        <v>53</v>
      </c>
      <c r="L730" s="49">
        <v>40337756.2278</v>
      </c>
      <c r="M730" s="49">
        <v>4714769.4343</v>
      </c>
      <c r="N730" s="61" t="s">
        <v>125</v>
      </c>
      <c r="O730" s="49" t="s">
        <v>124</v>
      </c>
      <c r="P730" s="51">
        <v>6747.3</v>
      </c>
      <c r="Q730" s="59"/>
      <c r="R730" s="35"/>
    </row>
    <row r="731" s="2" customFormat="1" spans="1:18">
      <c r="A731" s="35" t="s">
        <v>35</v>
      </c>
      <c r="B731" s="35">
        <v>21</v>
      </c>
      <c r="C731" s="35">
        <v>304</v>
      </c>
      <c r="D731" s="36">
        <v>62.8</v>
      </c>
      <c r="E731" s="37" t="s">
        <v>36</v>
      </c>
      <c r="F731" s="37" t="s">
        <v>36</v>
      </c>
      <c r="G731" s="37" t="s">
        <v>37</v>
      </c>
      <c r="H731" s="37" t="s">
        <v>43</v>
      </c>
      <c r="I731" s="35" t="s">
        <v>39</v>
      </c>
      <c r="J731" s="37" t="s">
        <v>50</v>
      </c>
      <c r="K731" s="35" t="s">
        <v>53</v>
      </c>
      <c r="L731" s="49">
        <v>40338604.6982</v>
      </c>
      <c r="M731" s="49">
        <v>4715149.26421</v>
      </c>
      <c r="N731" s="61" t="s">
        <v>125</v>
      </c>
      <c r="O731" s="49" t="s">
        <v>124</v>
      </c>
      <c r="P731" s="51">
        <v>565.2</v>
      </c>
      <c r="Q731" s="59"/>
      <c r="R731" s="35"/>
    </row>
    <row r="732" s="2" customFormat="1" spans="1:18">
      <c r="A732" s="35" t="s">
        <v>35</v>
      </c>
      <c r="B732" s="35">
        <v>21</v>
      </c>
      <c r="C732" s="35">
        <v>319</v>
      </c>
      <c r="D732" s="36">
        <v>72.4</v>
      </c>
      <c r="E732" s="37" t="s">
        <v>36</v>
      </c>
      <c r="F732" s="37" t="s">
        <v>36</v>
      </c>
      <c r="G732" s="37" t="s">
        <v>37</v>
      </c>
      <c r="H732" s="37" t="s">
        <v>43</v>
      </c>
      <c r="I732" s="35" t="s">
        <v>39</v>
      </c>
      <c r="J732" s="37" t="s">
        <v>50</v>
      </c>
      <c r="K732" s="35" t="s">
        <v>53</v>
      </c>
      <c r="L732" s="49">
        <v>40338607.8645</v>
      </c>
      <c r="M732" s="49">
        <v>4714902.78063</v>
      </c>
      <c r="N732" s="61" t="s">
        <v>125</v>
      </c>
      <c r="O732" s="49" t="s">
        <v>124</v>
      </c>
      <c r="P732" s="51">
        <v>651.6</v>
      </c>
      <c r="Q732" s="59"/>
      <c r="R732" s="35"/>
    </row>
    <row r="733" s="2" customFormat="1" spans="1:18">
      <c r="A733" s="35" t="s">
        <v>35</v>
      </c>
      <c r="B733" s="35">
        <v>21</v>
      </c>
      <c r="C733" s="35">
        <v>475</v>
      </c>
      <c r="D733" s="36">
        <v>92.5</v>
      </c>
      <c r="E733" s="37" t="s">
        <v>36</v>
      </c>
      <c r="F733" s="37" t="s">
        <v>36</v>
      </c>
      <c r="G733" s="37" t="s">
        <v>37</v>
      </c>
      <c r="H733" s="37" t="s">
        <v>38</v>
      </c>
      <c r="I733" s="35" t="s">
        <v>39</v>
      </c>
      <c r="J733" s="37" t="s">
        <v>40</v>
      </c>
      <c r="K733" s="35" t="s">
        <v>46</v>
      </c>
      <c r="L733" s="49">
        <v>40341056.7202</v>
      </c>
      <c r="M733" s="49">
        <v>4713543.45946</v>
      </c>
      <c r="N733" s="61" t="s">
        <v>125</v>
      </c>
      <c r="O733" s="49" t="s">
        <v>124</v>
      </c>
      <c r="P733" s="51">
        <v>832.5</v>
      </c>
      <c r="Q733" s="59"/>
      <c r="R733" s="35"/>
    </row>
    <row r="734" s="2" customFormat="1" spans="1:18">
      <c r="A734" s="35" t="s">
        <v>35</v>
      </c>
      <c r="B734" s="35">
        <v>21</v>
      </c>
      <c r="C734" s="35">
        <v>31</v>
      </c>
      <c r="D734" s="36">
        <v>28.8</v>
      </c>
      <c r="E734" s="37" t="s">
        <v>36</v>
      </c>
      <c r="F734" s="37" t="s">
        <v>36</v>
      </c>
      <c r="G734" s="37" t="s">
        <v>37</v>
      </c>
      <c r="H734" s="37" t="s">
        <v>43</v>
      </c>
      <c r="I734" s="35" t="s">
        <v>39</v>
      </c>
      <c r="J734" s="37" t="s">
        <v>44</v>
      </c>
      <c r="K734" s="35" t="s">
        <v>52</v>
      </c>
      <c r="L734" s="49">
        <v>40334994.9088</v>
      </c>
      <c r="M734" s="49">
        <v>4721916.61155</v>
      </c>
      <c r="N734" s="61" t="s">
        <v>125</v>
      </c>
      <c r="O734" s="49" t="s">
        <v>124</v>
      </c>
      <c r="P734" s="51">
        <v>259.2</v>
      </c>
      <c r="Q734" s="59"/>
      <c r="R734" s="35"/>
    </row>
    <row r="735" s="2" customFormat="1" spans="1:18">
      <c r="A735" s="35" t="s">
        <v>35</v>
      </c>
      <c r="B735" s="35">
        <v>21</v>
      </c>
      <c r="C735" s="35">
        <v>116</v>
      </c>
      <c r="D735" s="36">
        <v>3</v>
      </c>
      <c r="E735" s="37" t="s">
        <v>36</v>
      </c>
      <c r="F735" s="37" t="s">
        <v>36</v>
      </c>
      <c r="G735" s="37" t="s">
        <v>37</v>
      </c>
      <c r="H735" s="37" t="s">
        <v>43</v>
      </c>
      <c r="I735" s="35" t="s">
        <v>39</v>
      </c>
      <c r="J735" s="37" t="s">
        <v>44</v>
      </c>
      <c r="K735" s="35" t="s">
        <v>52</v>
      </c>
      <c r="L735" s="49">
        <v>40333447.3467</v>
      </c>
      <c r="M735" s="49">
        <v>4719700.83201</v>
      </c>
      <c r="N735" s="61" t="s">
        <v>125</v>
      </c>
      <c r="O735" s="49" t="s">
        <v>124</v>
      </c>
      <c r="P735" s="51">
        <v>27</v>
      </c>
      <c r="Q735" s="59"/>
      <c r="R735" s="35"/>
    </row>
    <row r="736" s="2" customFormat="1" spans="1:18">
      <c r="A736" s="35" t="s">
        <v>35</v>
      </c>
      <c r="B736" s="35">
        <v>21</v>
      </c>
      <c r="C736" s="35">
        <v>127</v>
      </c>
      <c r="D736" s="36">
        <v>27.9</v>
      </c>
      <c r="E736" s="37" t="s">
        <v>36</v>
      </c>
      <c r="F736" s="37" t="s">
        <v>36</v>
      </c>
      <c r="G736" s="37" t="s">
        <v>37</v>
      </c>
      <c r="H736" s="37" t="s">
        <v>38</v>
      </c>
      <c r="I736" s="35" t="s">
        <v>39</v>
      </c>
      <c r="J736" s="37" t="s">
        <v>40</v>
      </c>
      <c r="K736" s="35" t="s">
        <v>46</v>
      </c>
      <c r="L736" s="49">
        <v>40333421.2439</v>
      </c>
      <c r="M736" s="49">
        <v>4719322.78471</v>
      </c>
      <c r="N736" s="61" t="s">
        <v>125</v>
      </c>
      <c r="O736" s="49" t="s">
        <v>124</v>
      </c>
      <c r="P736" s="51">
        <v>251.1</v>
      </c>
      <c r="Q736" s="59"/>
      <c r="R736" s="35"/>
    </row>
    <row r="737" s="2" customFormat="1" spans="1:18">
      <c r="A737" s="35" t="s">
        <v>35</v>
      </c>
      <c r="B737" s="35">
        <v>21</v>
      </c>
      <c r="C737" s="35">
        <v>139</v>
      </c>
      <c r="D737" s="36">
        <v>609.8</v>
      </c>
      <c r="E737" s="37" t="s">
        <v>36</v>
      </c>
      <c r="F737" s="37" t="s">
        <v>36</v>
      </c>
      <c r="G737" s="37" t="s">
        <v>37</v>
      </c>
      <c r="H737" s="37" t="s">
        <v>38</v>
      </c>
      <c r="I737" s="35" t="s">
        <v>39</v>
      </c>
      <c r="J737" s="35" t="s">
        <v>51</v>
      </c>
      <c r="K737" s="35" t="s">
        <v>46</v>
      </c>
      <c r="L737" s="49">
        <v>40333331.3077</v>
      </c>
      <c r="M737" s="49">
        <v>4718656.25264</v>
      </c>
      <c r="N737" s="61" t="s">
        <v>125</v>
      </c>
      <c r="O737" s="49" t="s">
        <v>124</v>
      </c>
      <c r="P737" s="51">
        <v>5488.2</v>
      </c>
      <c r="Q737" s="59"/>
      <c r="R737" s="35"/>
    </row>
    <row r="738" s="2" customFormat="1" spans="1:18">
      <c r="A738" s="35" t="s">
        <v>35</v>
      </c>
      <c r="B738" s="35">
        <v>21</v>
      </c>
      <c r="C738" s="35">
        <v>87</v>
      </c>
      <c r="D738" s="36">
        <v>4.2</v>
      </c>
      <c r="E738" s="37" t="s">
        <v>36</v>
      </c>
      <c r="F738" s="37" t="s">
        <v>36</v>
      </c>
      <c r="G738" s="37" t="s">
        <v>37</v>
      </c>
      <c r="H738" s="37" t="s">
        <v>43</v>
      </c>
      <c r="I738" s="35" t="s">
        <v>39</v>
      </c>
      <c r="J738" s="37" t="s">
        <v>44</v>
      </c>
      <c r="K738" s="35" t="s">
        <v>45</v>
      </c>
      <c r="L738" s="49">
        <v>40332091.6031</v>
      </c>
      <c r="M738" s="49">
        <v>4720305.79947</v>
      </c>
      <c r="N738" s="61" t="s">
        <v>125</v>
      </c>
      <c r="O738" s="49" t="s">
        <v>124</v>
      </c>
      <c r="P738" s="51">
        <v>37.8</v>
      </c>
      <c r="Q738" s="59"/>
      <c r="R738" s="35"/>
    </row>
    <row r="739" s="2" customFormat="1" spans="1:18">
      <c r="A739" s="35" t="s">
        <v>35</v>
      </c>
      <c r="B739" s="35">
        <v>21</v>
      </c>
      <c r="C739" s="35">
        <v>163</v>
      </c>
      <c r="D739" s="36">
        <v>875.8</v>
      </c>
      <c r="E739" s="37" t="s">
        <v>36</v>
      </c>
      <c r="F739" s="37" t="s">
        <v>36</v>
      </c>
      <c r="G739" s="37" t="s">
        <v>37</v>
      </c>
      <c r="H739" s="37" t="s">
        <v>38</v>
      </c>
      <c r="I739" s="35" t="s">
        <v>39</v>
      </c>
      <c r="J739" s="35" t="s">
        <v>51</v>
      </c>
      <c r="K739" s="35" t="s">
        <v>46</v>
      </c>
      <c r="L739" s="49">
        <v>40332703.4486</v>
      </c>
      <c r="M739" s="49">
        <v>4717972.02266</v>
      </c>
      <c r="N739" s="61" t="s">
        <v>125</v>
      </c>
      <c r="O739" s="49" t="s">
        <v>124</v>
      </c>
      <c r="P739" s="51">
        <v>7882.2</v>
      </c>
      <c r="Q739" s="59"/>
      <c r="R739" s="35"/>
    </row>
    <row r="740" s="2" customFormat="1" spans="1:18">
      <c r="A740" s="35" t="s">
        <v>35</v>
      </c>
      <c r="B740" s="35">
        <v>21</v>
      </c>
      <c r="C740" s="35">
        <v>115</v>
      </c>
      <c r="D740" s="36">
        <v>137.6</v>
      </c>
      <c r="E740" s="37" t="s">
        <v>36</v>
      </c>
      <c r="F740" s="37" t="s">
        <v>36</v>
      </c>
      <c r="G740" s="37" t="s">
        <v>37</v>
      </c>
      <c r="H740" s="37" t="s">
        <v>43</v>
      </c>
      <c r="I740" s="35" t="s">
        <v>39</v>
      </c>
      <c r="J740" s="37" t="s">
        <v>56</v>
      </c>
      <c r="K740" s="35" t="s">
        <v>53</v>
      </c>
      <c r="L740" s="49">
        <v>40331688.315</v>
      </c>
      <c r="M740" s="49">
        <v>4719631.83517</v>
      </c>
      <c r="N740" s="61" t="s">
        <v>125</v>
      </c>
      <c r="O740" s="49" t="s">
        <v>124</v>
      </c>
      <c r="P740" s="51">
        <v>1238.4</v>
      </c>
      <c r="Q740" s="59"/>
      <c r="R740" s="35"/>
    </row>
    <row r="741" s="2" customFormat="1" spans="1:18">
      <c r="A741" s="35" t="s">
        <v>35</v>
      </c>
      <c r="B741" s="35">
        <v>21</v>
      </c>
      <c r="C741" s="35">
        <v>111</v>
      </c>
      <c r="D741" s="36">
        <v>70.8</v>
      </c>
      <c r="E741" s="37" t="s">
        <v>36</v>
      </c>
      <c r="F741" s="37" t="s">
        <v>36</v>
      </c>
      <c r="G741" s="37" t="s">
        <v>37</v>
      </c>
      <c r="H741" s="37" t="s">
        <v>38</v>
      </c>
      <c r="I741" s="35" t="s">
        <v>39</v>
      </c>
      <c r="J741" s="37" t="s">
        <v>40</v>
      </c>
      <c r="K741" s="35" t="s">
        <v>46</v>
      </c>
      <c r="L741" s="49">
        <v>40335183.4804</v>
      </c>
      <c r="M741" s="49">
        <v>4719595.00322</v>
      </c>
      <c r="N741" s="61" t="s">
        <v>125</v>
      </c>
      <c r="O741" s="49" t="s">
        <v>124</v>
      </c>
      <c r="P741" s="51">
        <v>637.2</v>
      </c>
      <c r="Q741" s="59"/>
      <c r="R741" s="35"/>
    </row>
    <row r="742" s="2" customFormat="1" spans="1:18">
      <c r="A742" s="35" t="s">
        <v>35</v>
      </c>
      <c r="B742" s="35">
        <v>21</v>
      </c>
      <c r="C742" s="35">
        <v>8</v>
      </c>
      <c r="D742" s="36">
        <v>34.7</v>
      </c>
      <c r="E742" s="37" t="s">
        <v>36</v>
      </c>
      <c r="F742" s="37" t="s">
        <v>36</v>
      </c>
      <c r="G742" s="37" t="s">
        <v>37</v>
      </c>
      <c r="H742" s="37" t="s">
        <v>43</v>
      </c>
      <c r="I742" s="35" t="s">
        <v>39</v>
      </c>
      <c r="J742" s="37" t="s">
        <v>44</v>
      </c>
      <c r="K742" s="35" t="s">
        <v>45</v>
      </c>
      <c r="L742" s="49">
        <v>40334249.7149</v>
      </c>
      <c r="M742" s="49">
        <v>4722594.27157</v>
      </c>
      <c r="N742" s="61" t="s">
        <v>125</v>
      </c>
      <c r="O742" s="49" t="s">
        <v>124</v>
      </c>
      <c r="P742" s="51">
        <v>312.3</v>
      </c>
      <c r="Q742" s="59"/>
      <c r="R742" s="35"/>
    </row>
    <row r="743" s="2" customFormat="1" spans="1:18">
      <c r="A743" s="35" t="s">
        <v>35</v>
      </c>
      <c r="B743" s="35">
        <v>21</v>
      </c>
      <c r="C743" s="35">
        <v>63</v>
      </c>
      <c r="D743" s="36">
        <v>20.4</v>
      </c>
      <c r="E743" s="37" t="s">
        <v>36</v>
      </c>
      <c r="F743" s="37" t="s">
        <v>36</v>
      </c>
      <c r="G743" s="37" t="s">
        <v>37</v>
      </c>
      <c r="H743" s="37" t="s">
        <v>43</v>
      </c>
      <c r="I743" s="35" t="s">
        <v>39</v>
      </c>
      <c r="J743" s="37" t="s">
        <v>44</v>
      </c>
      <c r="K743" s="35" t="s">
        <v>52</v>
      </c>
      <c r="L743" s="49">
        <v>40334909.195</v>
      </c>
      <c r="M743" s="49">
        <v>4720836.7119</v>
      </c>
      <c r="N743" s="61" t="s">
        <v>125</v>
      </c>
      <c r="O743" s="49" t="s">
        <v>124</v>
      </c>
      <c r="P743" s="51">
        <v>183.6</v>
      </c>
      <c r="Q743" s="59"/>
      <c r="R743" s="35"/>
    </row>
    <row r="744" s="2" customFormat="1" spans="1:18">
      <c r="A744" s="35" t="s">
        <v>35</v>
      </c>
      <c r="B744" s="35">
        <v>21</v>
      </c>
      <c r="C744" s="35">
        <v>224</v>
      </c>
      <c r="D744" s="36">
        <v>18</v>
      </c>
      <c r="E744" s="37" t="s">
        <v>36</v>
      </c>
      <c r="F744" s="37" t="s">
        <v>36</v>
      </c>
      <c r="G744" s="37" t="s">
        <v>37</v>
      </c>
      <c r="H744" s="37" t="s">
        <v>43</v>
      </c>
      <c r="I744" s="35" t="s">
        <v>39</v>
      </c>
      <c r="J744" s="37" t="s">
        <v>44</v>
      </c>
      <c r="K744" s="35" t="s">
        <v>52</v>
      </c>
      <c r="L744" s="49">
        <v>40332118.0145</v>
      </c>
      <c r="M744" s="49">
        <v>4716905.05892</v>
      </c>
      <c r="N744" s="61" t="s">
        <v>125</v>
      </c>
      <c r="O744" s="49" t="s">
        <v>124</v>
      </c>
      <c r="P744" s="51">
        <v>162</v>
      </c>
      <c r="Q744" s="59"/>
      <c r="R744" s="35"/>
    </row>
    <row r="745" s="2" customFormat="1" spans="1:18">
      <c r="A745" s="35" t="s">
        <v>35</v>
      </c>
      <c r="B745" s="35">
        <v>21</v>
      </c>
      <c r="C745" s="35">
        <v>255</v>
      </c>
      <c r="D745" s="36">
        <v>7.4</v>
      </c>
      <c r="E745" s="37" t="s">
        <v>36</v>
      </c>
      <c r="F745" s="37" t="s">
        <v>36</v>
      </c>
      <c r="G745" s="37" t="s">
        <v>37</v>
      </c>
      <c r="H745" s="37" t="s">
        <v>43</v>
      </c>
      <c r="I745" s="35" t="s">
        <v>39</v>
      </c>
      <c r="J745" s="37" t="s">
        <v>56</v>
      </c>
      <c r="K745" s="35" t="s">
        <v>53</v>
      </c>
      <c r="L745" s="49">
        <v>40335519.262</v>
      </c>
      <c r="M745" s="49">
        <v>4716118.76622</v>
      </c>
      <c r="N745" s="61" t="s">
        <v>125</v>
      </c>
      <c r="O745" s="49" t="s">
        <v>124</v>
      </c>
      <c r="P745" s="51">
        <v>66.6</v>
      </c>
      <c r="Q745" s="59"/>
      <c r="R745" s="35"/>
    </row>
    <row r="746" s="2" customFormat="1" spans="1:18">
      <c r="A746" s="35" t="s">
        <v>35</v>
      </c>
      <c r="B746" s="35">
        <v>21</v>
      </c>
      <c r="C746" s="35">
        <v>288</v>
      </c>
      <c r="D746" s="36">
        <v>48.2</v>
      </c>
      <c r="E746" s="37" t="s">
        <v>36</v>
      </c>
      <c r="F746" s="37" t="s">
        <v>36</v>
      </c>
      <c r="G746" s="37" t="s">
        <v>37</v>
      </c>
      <c r="H746" s="37" t="s">
        <v>38</v>
      </c>
      <c r="I746" s="35" t="s">
        <v>39</v>
      </c>
      <c r="J746" s="35" t="s">
        <v>51</v>
      </c>
      <c r="K746" s="35" t="s">
        <v>46</v>
      </c>
      <c r="L746" s="49">
        <v>40335710.656</v>
      </c>
      <c r="M746" s="49">
        <v>4715413.81673</v>
      </c>
      <c r="N746" s="61" t="s">
        <v>125</v>
      </c>
      <c r="O746" s="49" t="s">
        <v>124</v>
      </c>
      <c r="P746" s="51">
        <v>433.8</v>
      </c>
      <c r="Q746" s="59"/>
      <c r="R746" s="35"/>
    </row>
    <row r="747" s="2" customFormat="1" spans="1:18">
      <c r="A747" s="35" t="s">
        <v>35</v>
      </c>
      <c r="B747" s="35">
        <v>21</v>
      </c>
      <c r="C747" s="35">
        <v>299</v>
      </c>
      <c r="D747" s="36">
        <v>67.4</v>
      </c>
      <c r="E747" s="37" t="s">
        <v>36</v>
      </c>
      <c r="F747" s="37" t="s">
        <v>36</v>
      </c>
      <c r="G747" s="37" t="s">
        <v>37</v>
      </c>
      <c r="H747" s="37" t="s">
        <v>43</v>
      </c>
      <c r="I747" s="35" t="s">
        <v>39</v>
      </c>
      <c r="J747" s="37" t="s">
        <v>50</v>
      </c>
      <c r="K747" s="35" t="s">
        <v>53</v>
      </c>
      <c r="L747" s="49">
        <v>40336008.7068</v>
      </c>
      <c r="M747" s="49">
        <v>4715234.21832</v>
      </c>
      <c r="N747" s="61" t="s">
        <v>125</v>
      </c>
      <c r="O747" s="49" t="s">
        <v>124</v>
      </c>
      <c r="P747" s="51">
        <v>606.6</v>
      </c>
      <c r="Q747" s="59"/>
      <c r="R747" s="35"/>
    </row>
    <row r="748" s="2" customFormat="1" spans="1:18">
      <c r="A748" s="35" t="s">
        <v>35</v>
      </c>
      <c r="B748" s="35">
        <v>21</v>
      </c>
      <c r="C748" s="35">
        <v>215</v>
      </c>
      <c r="D748" s="36">
        <v>72.7</v>
      </c>
      <c r="E748" s="37" t="s">
        <v>36</v>
      </c>
      <c r="F748" s="37" t="s">
        <v>36</v>
      </c>
      <c r="G748" s="37" t="s">
        <v>37</v>
      </c>
      <c r="H748" s="37" t="s">
        <v>38</v>
      </c>
      <c r="I748" s="35" t="s">
        <v>39</v>
      </c>
      <c r="J748" s="35" t="s">
        <v>51</v>
      </c>
      <c r="K748" s="35" t="s">
        <v>46</v>
      </c>
      <c r="L748" s="49">
        <v>40332088.7073</v>
      </c>
      <c r="M748" s="49">
        <v>4717036.90996</v>
      </c>
      <c r="N748" s="61" t="s">
        <v>125</v>
      </c>
      <c r="O748" s="49" t="s">
        <v>124</v>
      </c>
      <c r="P748" s="51">
        <v>654.3</v>
      </c>
      <c r="Q748" s="59"/>
      <c r="R748" s="35"/>
    </row>
    <row r="749" s="2" customFormat="1" spans="1:18">
      <c r="A749" s="35" t="s">
        <v>35</v>
      </c>
      <c r="B749" s="35">
        <v>21</v>
      </c>
      <c r="C749" s="35">
        <v>183</v>
      </c>
      <c r="D749" s="36">
        <v>18.4</v>
      </c>
      <c r="E749" s="37" t="s">
        <v>36</v>
      </c>
      <c r="F749" s="37" t="s">
        <v>36</v>
      </c>
      <c r="G749" s="37" t="s">
        <v>37</v>
      </c>
      <c r="H749" s="37" t="s">
        <v>38</v>
      </c>
      <c r="I749" s="35" t="s">
        <v>39</v>
      </c>
      <c r="J749" s="35" t="s">
        <v>51</v>
      </c>
      <c r="K749" s="35" t="s">
        <v>46</v>
      </c>
      <c r="L749" s="49">
        <v>40331265.9333</v>
      </c>
      <c r="M749" s="49">
        <v>4718112.75477</v>
      </c>
      <c r="N749" s="61" t="s">
        <v>125</v>
      </c>
      <c r="O749" s="49" t="s">
        <v>124</v>
      </c>
      <c r="P749" s="51">
        <v>165.6</v>
      </c>
      <c r="Q749" s="59"/>
      <c r="R749" s="35"/>
    </row>
    <row r="750" s="2" customFormat="1" spans="1:18">
      <c r="A750" s="35" t="s">
        <v>35</v>
      </c>
      <c r="B750" s="35">
        <v>21</v>
      </c>
      <c r="C750" s="35">
        <v>156</v>
      </c>
      <c r="D750" s="36">
        <v>171.4</v>
      </c>
      <c r="E750" s="37" t="s">
        <v>36</v>
      </c>
      <c r="F750" s="37" t="s">
        <v>36</v>
      </c>
      <c r="G750" s="37" t="s">
        <v>37</v>
      </c>
      <c r="H750" s="37" t="s">
        <v>38</v>
      </c>
      <c r="I750" s="35" t="s">
        <v>39</v>
      </c>
      <c r="J750" s="35" t="s">
        <v>51</v>
      </c>
      <c r="K750" s="35" t="s">
        <v>46</v>
      </c>
      <c r="L750" s="49">
        <v>40331168.3968</v>
      </c>
      <c r="M750" s="49">
        <v>4718470.07138</v>
      </c>
      <c r="N750" s="61" t="s">
        <v>125</v>
      </c>
      <c r="O750" s="49" t="s">
        <v>124</v>
      </c>
      <c r="P750" s="51">
        <v>1542.6</v>
      </c>
      <c r="Q750" s="59"/>
      <c r="R750" s="35"/>
    </row>
    <row r="751" s="2" customFormat="1" spans="1:18">
      <c r="A751" s="35" t="s">
        <v>35</v>
      </c>
      <c r="B751" s="35">
        <v>21</v>
      </c>
      <c r="C751" s="35">
        <v>99</v>
      </c>
      <c r="D751" s="36">
        <v>166.2</v>
      </c>
      <c r="E751" s="37" t="s">
        <v>36</v>
      </c>
      <c r="F751" s="37" t="s">
        <v>36</v>
      </c>
      <c r="G751" s="37" t="s">
        <v>37</v>
      </c>
      <c r="H751" s="37" t="s">
        <v>38</v>
      </c>
      <c r="I751" s="35" t="s">
        <v>39</v>
      </c>
      <c r="J751" s="35" t="s">
        <v>51</v>
      </c>
      <c r="K751" s="35" t="s">
        <v>46</v>
      </c>
      <c r="L751" s="49">
        <v>40335181.7319</v>
      </c>
      <c r="M751" s="49">
        <v>4719832.80424</v>
      </c>
      <c r="N751" s="61" t="s">
        <v>125</v>
      </c>
      <c r="O751" s="49" t="s">
        <v>124</v>
      </c>
      <c r="P751" s="51">
        <v>1495.8</v>
      </c>
      <c r="Q751" s="59"/>
      <c r="R751" s="35"/>
    </row>
    <row r="752" s="2" customFormat="1" spans="1:18">
      <c r="A752" s="35" t="s">
        <v>35</v>
      </c>
      <c r="B752" s="35">
        <v>21</v>
      </c>
      <c r="C752" s="35">
        <v>124</v>
      </c>
      <c r="D752" s="36">
        <v>85.3</v>
      </c>
      <c r="E752" s="37" t="s">
        <v>36</v>
      </c>
      <c r="F752" s="37" t="s">
        <v>36</v>
      </c>
      <c r="G752" s="37" t="s">
        <v>37</v>
      </c>
      <c r="H752" s="37" t="s">
        <v>38</v>
      </c>
      <c r="I752" s="35" t="s">
        <v>39</v>
      </c>
      <c r="J752" s="35" t="s">
        <v>51</v>
      </c>
      <c r="K752" s="35" t="s">
        <v>46</v>
      </c>
      <c r="L752" s="49">
        <v>40335168.2473</v>
      </c>
      <c r="M752" s="49">
        <v>4719440.5853</v>
      </c>
      <c r="N752" s="61" t="s">
        <v>125</v>
      </c>
      <c r="O752" s="49" t="s">
        <v>124</v>
      </c>
      <c r="P752" s="51">
        <v>767.7</v>
      </c>
      <c r="Q752" s="59"/>
      <c r="R752" s="35"/>
    </row>
    <row r="753" s="2" customFormat="1" spans="1:18">
      <c r="A753" s="35" t="s">
        <v>35</v>
      </c>
      <c r="B753" s="35">
        <v>21</v>
      </c>
      <c r="C753" s="35">
        <v>192</v>
      </c>
      <c r="D753" s="36">
        <v>86.3</v>
      </c>
      <c r="E753" s="37" t="s">
        <v>36</v>
      </c>
      <c r="F753" s="37" t="s">
        <v>36</v>
      </c>
      <c r="G753" s="37" t="s">
        <v>37</v>
      </c>
      <c r="H753" s="37" t="s">
        <v>38</v>
      </c>
      <c r="I753" s="35" t="s">
        <v>39</v>
      </c>
      <c r="J753" s="35" t="s">
        <v>51</v>
      </c>
      <c r="K753" s="35" t="s">
        <v>46</v>
      </c>
      <c r="L753" s="49">
        <v>40336317.9537</v>
      </c>
      <c r="M753" s="49">
        <v>4717642.50078</v>
      </c>
      <c r="N753" s="61" t="s">
        <v>125</v>
      </c>
      <c r="O753" s="49" t="s">
        <v>124</v>
      </c>
      <c r="P753" s="51">
        <v>776.7</v>
      </c>
      <c r="Q753" s="59"/>
      <c r="R753" s="35"/>
    </row>
    <row r="754" s="2" customFormat="1" spans="1:18">
      <c r="A754" s="35" t="s">
        <v>35</v>
      </c>
      <c r="B754" s="35">
        <v>21</v>
      </c>
      <c r="C754" s="35">
        <v>47</v>
      </c>
      <c r="D754" s="36">
        <v>208.3</v>
      </c>
      <c r="E754" s="37" t="s">
        <v>36</v>
      </c>
      <c r="F754" s="37" t="s">
        <v>36</v>
      </c>
      <c r="G754" s="37" t="s">
        <v>37</v>
      </c>
      <c r="H754" s="37" t="s">
        <v>38</v>
      </c>
      <c r="I754" s="35" t="s">
        <v>39</v>
      </c>
      <c r="J754" s="35" t="s">
        <v>51</v>
      </c>
      <c r="K754" s="35" t="s">
        <v>46</v>
      </c>
      <c r="L754" s="49">
        <v>40334638.7893</v>
      </c>
      <c r="M754" s="49">
        <v>4721245.99047</v>
      </c>
      <c r="N754" s="61" t="s">
        <v>125</v>
      </c>
      <c r="O754" s="49" t="s">
        <v>124</v>
      </c>
      <c r="P754" s="51">
        <v>1874.7</v>
      </c>
      <c r="Q754" s="59"/>
      <c r="R754" s="35"/>
    </row>
    <row r="755" s="2" customFormat="1" spans="1:18">
      <c r="A755" s="35" t="s">
        <v>35</v>
      </c>
      <c r="B755" s="35">
        <v>21</v>
      </c>
      <c r="C755" s="35">
        <v>249</v>
      </c>
      <c r="D755" s="36">
        <v>95.8</v>
      </c>
      <c r="E755" s="37" t="s">
        <v>36</v>
      </c>
      <c r="F755" s="37" t="s">
        <v>36</v>
      </c>
      <c r="G755" s="37" t="s">
        <v>37</v>
      </c>
      <c r="H755" s="37" t="s">
        <v>38</v>
      </c>
      <c r="I755" s="35" t="s">
        <v>39</v>
      </c>
      <c r="J755" s="35" t="s">
        <v>51</v>
      </c>
      <c r="K755" s="35" t="s">
        <v>46</v>
      </c>
      <c r="L755" s="49">
        <v>40335084.9251</v>
      </c>
      <c r="M755" s="49">
        <v>4716177.45455</v>
      </c>
      <c r="N755" s="61" t="s">
        <v>125</v>
      </c>
      <c r="O755" s="49" t="s">
        <v>124</v>
      </c>
      <c r="P755" s="51">
        <v>862.2</v>
      </c>
      <c r="Q755" s="59"/>
      <c r="R755" s="35"/>
    </row>
    <row r="756" s="2" customFormat="1" spans="1:18">
      <c r="A756" s="35" t="s">
        <v>35</v>
      </c>
      <c r="B756" s="35">
        <v>21</v>
      </c>
      <c r="C756" s="35">
        <v>310</v>
      </c>
      <c r="D756" s="36">
        <v>17.1</v>
      </c>
      <c r="E756" s="37" t="s">
        <v>36</v>
      </c>
      <c r="F756" s="37" t="s">
        <v>36</v>
      </c>
      <c r="G756" s="37" t="s">
        <v>37</v>
      </c>
      <c r="H756" s="37" t="s">
        <v>38</v>
      </c>
      <c r="I756" s="35" t="s">
        <v>39</v>
      </c>
      <c r="J756" s="35" t="s">
        <v>51</v>
      </c>
      <c r="K756" s="35" t="s">
        <v>46</v>
      </c>
      <c r="L756" s="49">
        <v>40335474.0509</v>
      </c>
      <c r="M756" s="49">
        <v>4715208.83187</v>
      </c>
      <c r="N756" s="61" t="s">
        <v>125</v>
      </c>
      <c r="O756" s="49" t="s">
        <v>124</v>
      </c>
      <c r="P756" s="51">
        <v>153.9</v>
      </c>
      <c r="Q756" s="59"/>
      <c r="R756" s="35"/>
    </row>
    <row r="757" s="2" customFormat="1" spans="1:18">
      <c r="A757" s="35" t="s">
        <v>35</v>
      </c>
      <c r="B757" s="35">
        <v>21</v>
      </c>
      <c r="C757" s="35">
        <v>170</v>
      </c>
      <c r="D757" s="36">
        <v>137.5</v>
      </c>
      <c r="E757" s="37" t="s">
        <v>36</v>
      </c>
      <c r="F757" s="37" t="s">
        <v>36</v>
      </c>
      <c r="G757" s="37" t="s">
        <v>37</v>
      </c>
      <c r="H757" s="37" t="s">
        <v>38</v>
      </c>
      <c r="I757" s="35" t="s">
        <v>39</v>
      </c>
      <c r="J757" s="35" t="s">
        <v>51</v>
      </c>
      <c r="K757" s="35" t="s">
        <v>46</v>
      </c>
      <c r="L757" s="49">
        <v>40331774.865</v>
      </c>
      <c r="M757" s="49">
        <v>4718130.83556</v>
      </c>
      <c r="N757" s="61" t="s">
        <v>125</v>
      </c>
      <c r="O757" s="49" t="s">
        <v>124</v>
      </c>
      <c r="P757" s="51">
        <v>1237.5</v>
      </c>
      <c r="Q757" s="59"/>
      <c r="R757" s="35"/>
    </row>
    <row r="758" s="2" customFormat="1" spans="1:18">
      <c r="A758" s="35" t="s">
        <v>35</v>
      </c>
      <c r="B758" s="35">
        <v>21</v>
      </c>
      <c r="C758" s="35">
        <v>745</v>
      </c>
      <c r="D758" s="36">
        <v>74.8</v>
      </c>
      <c r="E758" s="37" t="s">
        <v>36</v>
      </c>
      <c r="F758" s="37" t="s">
        <v>36</v>
      </c>
      <c r="G758" s="37" t="s">
        <v>37</v>
      </c>
      <c r="H758" s="37" t="s">
        <v>38</v>
      </c>
      <c r="I758" s="35" t="s">
        <v>39</v>
      </c>
      <c r="J758" s="35" t="s">
        <v>51</v>
      </c>
      <c r="K758" s="35" t="s">
        <v>46</v>
      </c>
      <c r="L758" s="49">
        <v>40337020.6855</v>
      </c>
      <c r="M758" s="49">
        <v>4711348.61982</v>
      </c>
      <c r="N758" s="61" t="s">
        <v>125</v>
      </c>
      <c r="O758" s="49" t="s">
        <v>124</v>
      </c>
      <c r="P758" s="51">
        <v>673.2</v>
      </c>
      <c r="Q758" s="59"/>
      <c r="R758" s="35"/>
    </row>
    <row r="759" s="2" customFormat="1" spans="1:18">
      <c r="A759" s="35" t="s">
        <v>35</v>
      </c>
      <c r="B759" s="35">
        <v>21</v>
      </c>
      <c r="C759" s="35">
        <v>775</v>
      </c>
      <c r="D759" s="36">
        <v>107.6</v>
      </c>
      <c r="E759" s="37" t="s">
        <v>36</v>
      </c>
      <c r="F759" s="37" t="s">
        <v>36</v>
      </c>
      <c r="G759" s="37" t="s">
        <v>37</v>
      </c>
      <c r="H759" s="37" t="s">
        <v>38</v>
      </c>
      <c r="I759" s="35" t="s">
        <v>39</v>
      </c>
      <c r="J759" s="35" t="s">
        <v>51</v>
      </c>
      <c r="K759" s="35" t="s">
        <v>46</v>
      </c>
      <c r="L759" s="49">
        <v>40334915.5852</v>
      </c>
      <c r="M759" s="49">
        <v>4711288.48814</v>
      </c>
      <c r="N759" s="61" t="s">
        <v>125</v>
      </c>
      <c r="O759" s="49" t="s">
        <v>124</v>
      </c>
      <c r="P759" s="51">
        <v>968.4</v>
      </c>
      <c r="Q759" s="59"/>
      <c r="R759" s="35"/>
    </row>
    <row r="760" s="2" customFormat="1" spans="1:18">
      <c r="A760" s="35" t="s">
        <v>35</v>
      </c>
      <c r="B760" s="35">
        <v>21</v>
      </c>
      <c r="C760" s="35">
        <v>470</v>
      </c>
      <c r="D760" s="36">
        <v>42.1</v>
      </c>
      <c r="E760" s="37" t="s">
        <v>36</v>
      </c>
      <c r="F760" s="37" t="s">
        <v>36</v>
      </c>
      <c r="G760" s="37" t="s">
        <v>37</v>
      </c>
      <c r="H760" s="37" t="s">
        <v>38</v>
      </c>
      <c r="I760" s="35" t="s">
        <v>39</v>
      </c>
      <c r="J760" s="37" t="s">
        <v>40</v>
      </c>
      <c r="K760" s="35" t="s">
        <v>46</v>
      </c>
      <c r="L760" s="49">
        <v>40335427.994</v>
      </c>
      <c r="M760" s="49">
        <v>4713848.21938</v>
      </c>
      <c r="N760" s="61" t="s">
        <v>125</v>
      </c>
      <c r="O760" s="49" t="s">
        <v>124</v>
      </c>
      <c r="P760" s="51">
        <v>378.9</v>
      </c>
      <c r="Q760" s="59"/>
      <c r="R760" s="35"/>
    </row>
    <row r="761" s="2" customFormat="1" spans="1:18">
      <c r="A761" s="35" t="s">
        <v>35</v>
      </c>
      <c r="B761" s="35">
        <v>21</v>
      </c>
      <c r="C761" s="35">
        <v>561</v>
      </c>
      <c r="D761" s="36">
        <v>97.5</v>
      </c>
      <c r="E761" s="37" t="s">
        <v>36</v>
      </c>
      <c r="F761" s="37" t="s">
        <v>36</v>
      </c>
      <c r="G761" s="37" t="s">
        <v>37</v>
      </c>
      <c r="H761" s="37" t="s">
        <v>38</v>
      </c>
      <c r="I761" s="35" t="s">
        <v>39</v>
      </c>
      <c r="J761" s="35" t="s">
        <v>51</v>
      </c>
      <c r="K761" s="35" t="s">
        <v>46</v>
      </c>
      <c r="L761" s="49">
        <v>40342378.3962</v>
      </c>
      <c r="M761" s="49">
        <v>4712292.90133</v>
      </c>
      <c r="N761" s="50" t="s">
        <v>125</v>
      </c>
      <c r="O761" s="49" t="s">
        <v>124</v>
      </c>
      <c r="P761" s="51">
        <v>877.5</v>
      </c>
      <c r="Q761" s="59"/>
      <c r="R761" s="35"/>
    </row>
    <row r="762" s="2" customFormat="1" spans="1:18">
      <c r="A762" s="35" t="s">
        <v>35</v>
      </c>
      <c r="B762" s="35">
        <v>21</v>
      </c>
      <c r="C762" s="35">
        <v>591</v>
      </c>
      <c r="D762" s="36">
        <v>106.2</v>
      </c>
      <c r="E762" s="37" t="s">
        <v>36</v>
      </c>
      <c r="F762" s="37" t="s">
        <v>36</v>
      </c>
      <c r="G762" s="37" t="s">
        <v>37</v>
      </c>
      <c r="H762" s="37" t="s">
        <v>38</v>
      </c>
      <c r="I762" s="35" t="s">
        <v>39</v>
      </c>
      <c r="J762" s="37" t="s">
        <v>40</v>
      </c>
      <c r="K762" s="35" t="s">
        <v>46</v>
      </c>
      <c r="L762" s="49">
        <v>40342318.7242</v>
      </c>
      <c r="M762" s="49">
        <v>4712125.98979</v>
      </c>
      <c r="N762" s="50" t="s">
        <v>125</v>
      </c>
      <c r="O762" s="49" t="s">
        <v>124</v>
      </c>
      <c r="P762" s="51">
        <v>955.8</v>
      </c>
      <c r="Q762" s="59"/>
      <c r="R762" s="35"/>
    </row>
    <row r="763" s="2" customFormat="1" spans="1:18">
      <c r="A763" s="35" t="s">
        <v>35</v>
      </c>
      <c r="B763" s="35">
        <v>21</v>
      </c>
      <c r="C763" s="35">
        <v>628</v>
      </c>
      <c r="D763" s="36">
        <v>239.7</v>
      </c>
      <c r="E763" s="37" t="s">
        <v>36</v>
      </c>
      <c r="F763" s="37" t="s">
        <v>36</v>
      </c>
      <c r="G763" s="37" t="s">
        <v>37</v>
      </c>
      <c r="H763" s="37" t="s">
        <v>38</v>
      </c>
      <c r="I763" s="35" t="s">
        <v>39</v>
      </c>
      <c r="J763" s="35" t="s">
        <v>51</v>
      </c>
      <c r="K763" s="35" t="s">
        <v>46</v>
      </c>
      <c r="L763" s="49">
        <v>40342349.8982</v>
      </c>
      <c r="M763" s="49">
        <v>4711768.11511</v>
      </c>
      <c r="N763" s="50" t="s">
        <v>123</v>
      </c>
      <c r="O763" s="49" t="s">
        <v>124</v>
      </c>
      <c r="P763" s="51">
        <v>2157.3</v>
      </c>
      <c r="Q763" s="63"/>
      <c r="R763" s="35"/>
    </row>
    <row r="764" s="2" customFormat="1" spans="1:18">
      <c r="A764" s="35" t="s">
        <v>35</v>
      </c>
      <c r="B764" s="35">
        <v>21</v>
      </c>
      <c r="C764" s="35">
        <v>313</v>
      </c>
      <c r="D764" s="36">
        <v>84.8</v>
      </c>
      <c r="E764" s="37" t="s">
        <v>36</v>
      </c>
      <c r="F764" s="37" t="s">
        <v>36</v>
      </c>
      <c r="G764" s="37" t="s">
        <v>37</v>
      </c>
      <c r="H764" s="37" t="s">
        <v>38</v>
      </c>
      <c r="I764" s="35" t="s">
        <v>39</v>
      </c>
      <c r="J764" s="35" t="s">
        <v>51</v>
      </c>
      <c r="K764" s="35" t="s">
        <v>46</v>
      </c>
      <c r="L764" s="49">
        <v>40340670.4832</v>
      </c>
      <c r="M764" s="49">
        <v>4714906.20865</v>
      </c>
      <c r="N764" s="50" t="s">
        <v>125</v>
      </c>
      <c r="O764" s="49" t="s">
        <v>124</v>
      </c>
      <c r="P764" s="51">
        <v>763.2</v>
      </c>
      <c r="Q764" s="35"/>
      <c r="R764" s="35"/>
    </row>
    <row r="765" s="2" customFormat="1" spans="1:18">
      <c r="A765" s="35" t="s">
        <v>35</v>
      </c>
      <c r="B765" s="35">
        <v>21</v>
      </c>
      <c r="C765" s="35">
        <v>305</v>
      </c>
      <c r="D765" s="36">
        <v>159.6</v>
      </c>
      <c r="E765" s="37" t="s">
        <v>36</v>
      </c>
      <c r="F765" s="37" t="s">
        <v>36</v>
      </c>
      <c r="G765" s="37" t="s">
        <v>37</v>
      </c>
      <c r="H765" s="37" t="s">
        <v>38</v>
      </c>
      <c r="I765" s="35" t="s">
        <v>39</v>
      </c>
      <c r="J765" s="35" t="s">
        <v>51</v>
      </c>
      <c r="K765" s="35" t="s">
        <v>46</v>
      </c>
      <c r="L765" s="49">
        <v>40340134.7476</v>
      </c>
      <c r="M765" s="49">
        <v>4715023.38814</v>
      </c>
      <c r="N765" s="50" t="s">
        <v>125</v>
      </c>
      <c r="O765" s="49" t="s">
        <v>124</v>
      </c>
      <c r="P765" s="51">
        <v>1436.4</v>
      </c>
      <c r="Q765" s="35"/>
      <c r="R765" s="35"/>
    </row>
    <row r="766" s="2" customFormat="1" spans="1:18">
      <c r="A766" s="35" t="s">
        <v>35</v>
      </c>
      <c r="B766" s="35">
        <v>21</v>
      </c>
      <c r="C766" s="35">
        <v>717</v>
      </c>
      <c r="D766" s="36">
        <v>52.6</v>
      </c>
      <c r="E766" s="37" t="s">
        <v>36</v>
      </c>
      <c r="F766" s="37" t="s">
        <v>36</v>
      </c>
      <c r="G766" s="37" t="s">
        <v>37</v>
      </c>
      <c r="H766" s="37" t="s">
        <v>38</v>
      </c>
      <c r="I766" s="35" t="s">
        <v>39</v>
      </c>
      <c r="J766" s="37" t="s">
        <v>40</v>
      </c>
      <c r="K766" s="35" t="s">
        <v>46</v>
      </c>
      <c r="L766" s="49">
        <v>40342199.7866</v>
      </c>
      <c r="M766" s="49">
        <v>4711269.92044</v>
      </c>
      <c r="N766" s="50" t="s">
        <v>125</v>
      </c>
      <c r="O766" s="49" t="s">
        <v>124</v>
      </c>
      <c r="P766" s="51">
        <v>473.4</v>
      </c>
      <c r="Q766" s="35"/>
      <c r="R766" s="35"/>
    </row>
    <row r="767" s="2" customFormat="1" spans="1:18">
      <c r="A767" s="35" t="s">
        <v>35</v>
      </c>
      <c r="B767" s="35">
        <v>21</v>
      </c>
      <c r="C767" s="35">
        <v>562</v>
      </c>
      <c r="D767" s="36">
        <v>40.3</v>
      </c>
      <c r="E767" s="37" t="s">
        <v>36</v>
      </c>
      <c r="F767" s="37" t="s">
        <v>36</v>
      </c>
      <c r="G767" s="37" t="s">
        <v>37</v>
      </c>
      <c r="H767" s="37" t="s">
        <v>38</v>
      </c>
      <c r="I767" s="35" t="s">
        <v>39</v>
      </c>
      <c r="J767" s="37" t="s">
        <v>40</v>
      </c>
      <c r="K767" s="35" t="s">
        <v>46</v>
      </c>
      <c r="L767" s="49">
        <v>40341768.3455</v>
      </c>
      <c r="M767" s="49">
        <v>4712519.3094</v>
      </c>
      <c r="N767" s="50" t="s">
        <v>125</v>
      </c>
      <c r="O767" s="49" t="s">
        <v>124</v>
      </c>
      <c r="P767" s="51">
        <v>362.7</v>
      </c>
      <c r="Q767" s="59"/>
      <c r="R767" s="35"/>
    </row>
    <row r="768" s="2" customFormat="1" spans="1:18">
      <c r="A768" s="35" t="s">
        <v>35</v>
      </c>
      <c r="B768" s="35">
        <v>21</v>
      </c>
      <c r="C768" s="35">
        <v>586</v>
      </c>
      <c r="D768" s="36">
        <v>40.5</v>
      </c>
      <c r="E768" s="37" t="s">
        <v>36</v>
      </c>
      <c r="F768" s="37" t="s">
        <v>36</v>
      </c>
      <c r="G768" s="37" t="s">
        <v>37</v>
      </c>
      <c r="H768" s="37" t="s">
        <v>38</v>
      </c>
      <c r="I768" s="35" t="s">
        <v>39</v>
      </c>
      <c r="J768" s="37" t="s">
        <v>40</v>
      </c>
      <c r="K768" s="35" t="s">
        <v>46</v>
      </c>
      <c r="L768" s="49">
        <v>40341835.3628</v>
      </c>
      <c r="M768" s="49">
        <v>4712353.4333</v>
      </c>
      <c r="N768" s="50" t="s">
        <v>125</v>
      </c>
      <c r="O768" s="49" t="s">
        <v>124</v>
      </c>
      <c r="P768" s="51">
        <v>364.5</v>
      </c>
      <c r="Q768" s="59"/>
      <c r="R768" s="35"/>
    </row>
    <row r="769" s="2" customFormat="1" spans="1:18">
      <c r="A769" s="35" t="s">
        <v>35</v>
      </c>
      <c r="B769" s="35">
        <v>21</v>
      </c>
      <c r="C769" s="35">
        <v>649</v>
      </c>
      <c r="D769" s="36">
        <v>34.2</v>
      </c>
      <c r="E769" s="37" t="s">
        <v>36</v>
      </c>
      <c r="F769" s="37" t="s">
        <v>36</v>
      </c>
      <c r="G769" s="37" t="s">
        <v>37</v>
      </c>
      <c r="H769" s="37" t="s">
        <v>38</v>
      </c>
      <c r="I769" s="35" t="s">
        <v>39</v>
      </c>
      <c r="J769" s="37" t="s">
        <v>40</v>
      </c>
      <c r="K769" s="35" t="s">
        <v>46</v>
      </c>
      <c r="L769" s="49">
        <v>40341695.7425</v>
      </c>
      <c r="M769" s="49">
        <v>4711727.12605</v>
      </c>
      <c r="N769" s="50" t="s">
        <v>125</v>
      </c>
      <c r="O769" s="49" t="s">
        <v>124</v>
      </c>
      <c r="P769" s="51">
        <v>307.8</v>
      </c>
      <c r="Q769" s="59"/>
      <c r="R769" s="35"/>
    </row>
    <row r="770" s="2" customFormat="1" spans="1:18">
      <c r="A770" s="35" t="s">
        <v>35</v>
      </c>
      <c r="B770" s="35">
        <v>21</v>
      </c>
      <c r="C770" s="35">
        <v>303</v>
      </c>
      <c r="D770" s="36">
        <v>1288.4</v>
      </c>
      <c r="E770" s="37" t="s">
        <v>36</v>
      </c>
      <c r="F770" s="37" t="s">
        <v>36</v>
      </c>
      <c r="G770" s="37" t="s">
        <v>37</v>
      </c>
      <c r="H770" s="37" t="s">
        <v>38</v>
      </c>
      <c r="I770" s="35" t="s">
        <v>39</v>
      </c>
      <c r="J770" s="35" t="s">
        <v>51</v>
      </c>
      <c r="K770" s="35" t="s">
        <v>46</v>
      </c>
      <c r="L770" s="49">
        <v>40340625.5537</v>
      </c>
      <c r="M770" s="49">
        <v>4714150.92756</v>
      </c>
      <c r="N770" s="50" t="s">
        <v>125</v>
      </c>
      <c r="O770" s="49" t="s">
        <v>124</v>
      </c>
      <c r="P770" s="51">
        <v>11595.6</v>
      </c>
      <c r="Q770" s="59"/>
      <c r="R770" s="35"/>
    </row>
    <row r="771" s="2" customFormat="1" spans="1:18">
      <c r="A771" s="35" t="s">
        <v>35</v>
      </c>
      <c r="B771" s="35">
        <v>21</v>
      </c>
      <c r="C771" s="35">
        <v>627</v>
      </c>
      <c r="D771" s="36">
        <v>60.9</v>
      </c>
      <c r="E771" s="37" t="s">
        <v>36</v>
      </c>
      <c r="F771" s="37" t="s">
        <v>36</v>
      </c>
      <c r="G771" s="37" t="s">
        <v>37</v>
      </c>
      <c r="H771" s="37" t="s">
        <v>38</v>
      </c>
      <c r="I771" s="35" t="s">
        <v>39</v>
      </c>
      <c r="J771" s="35" t="s">
        <v>51</v>
      </c>
      <c r="K771" s="35" t="s">
        <v>46</v>
      </c>
      <c r="L771" s="49">
        <v>40342636.9388</v>
      </c>
      <c r="M771" s="49">
        <v>4711814.91952</v>
      </c>
      <c r="N771" s="50" t="s">
        <v>125</v>
      </c>
      <c r="O771" s="49" t="s">
        <v>124</v>
      </c>
      <c r="P771" s="51">
        <v>548.1</v>
      </c>
      <c r="Q771" s="59"/>
      <c r="R771" s="35"/>
    </row>
    <row r="772" s="2" customFormat="1" spans="1:18">
      <c r="A772" s="35" t="s">
        <v>35</v>
      </c>
      <c r="B772" s="35">
        <v>19</v>
      </c>
      <c r="C772" s="35">
        <v>213</v>
      </c>
      <c r="D772" s="36">
        <v>75.4</v>
      </c>
      <c r="E772" s="37" t="s">
        <v>36</v>
      </c>
      <c r="F772" s="37" t="s">
        <v>36</v>
      </c>
      <c r="G772" s="37" t="s">
        <v>37</v>
      </c>
      <c r="H772" s="37" t="s">
        <v>43</v>
      </c>
      <c r="I772" s="35" t="s">
        <v>39</v>
      </c>
      <c r="J772" s="37" t="s">
        <v>47</v>
      </c>
      <c r="K772" s="35" t="s">
        <v>48</v>
      </c>
      <c r="L772" s="49">
        <v>40342132.5621</v>
      </c>
      <c r="M772" s="49">
        <v>4722164.20904</v>
      </c>
      <c r="N772" s="50" t="s">
        <v>125</v>
      </c>
      <c r="O772" s="49" t="s">
        <v>124</v>
      </c>
      <c r="P772" s="51">
        <v>678.6</v>
      </c>
      <c r="Q772" s="59"/>
      <c r="R772" s="35"/>
    </row>
    <row r="773" s="2" customFormat="1" spans="1:18">
      <c r="A773" s="35" t="s">
        <v>35</v>
      </c>
      <c r="B773" s="35">
        <v>19</v>
      </c>
      <c r="C773" s="35">
        <v>173</v>
      </c>
      <c r="D773" s="36">
        <v>20.5</v>
      </c>
      <c r="E773" s="37" t="s">
        <v>36</v>
      </c>
      <c r="F773" s="37" t="s">
        <v>36</v>
      </c>
      <c r="G773" s="37" t="s">
        <v>37</v>
      </c>
      <c r="H773" s="37" t="s">
        <v>43</v>
      </c>
      <c r="I773" s="35" t="s">
        <v>39</v>
      </c>
      <c r="J773" s="37" t="s">
        <v>50</v>
      </c>
      <c r="K773" s="35" t="s">
        <v>48</v>
      </c>
      <c r="L773" s="49">
        <v>40342570.0705</v>
      </c>
      <c r="M773" s="49">
        <v>4722636.93577</v>
      </c>
      <c r="N773" s="50" t="s">
        <v>125</v>
      </c>
      <c r="O773" s="49" t="s">
        <v>124</v>
      </c>
      <c r="P773" s="51">
        <v>184.5</v>
      </c>
      <c r="Q773" s="59"/>
      <c r="R773" s="35"/>
    </row>
    <row r="774" s="2" customFormat="1" spans="1:18">
      <c r="A774" s="35" t="s">
        <v>35</v>
      </c>
      <c r="B774" s="35">
        <v>19</v>
      </c>
      <c r="C774" s="35">
        <v>171</v>
      </c>
      <c r="D774" s="36">
        <v>7.8</v>
      </c>
      <c r="E774" s="37" t="s">
        <v>36</v>
      </c>
      <c r="F774" s="37" t="s">
        <v>36</v>
      </c>
      <c r="G774" s="37" t="s">
        <v>37</v>
      </c>
      <c r="H774" s="37" t="s">
        <v>38</v>
      </c>
      <c r="I774" s="35" t="s">
        <v>39</v>
      </c>
      <c r="J774" s="37" t="s">
        <v>40</v>
      </c>
      <c r="K774" s="35" t="s">
        <v>46</v>
      </c>
      <c r="L774" s="49">
        <v>40342684.1189</v>
      </c>
      <c r="M774" s="49">
        <v>4722680.1127</v>
      </c>
      <c r="N774" s="50" t="s">
        <v>125</v>
      </c>
      <c r="O774" s="49" t="s">
        <v>124</v>
      </c>
      <c r="P774" s="51">
        <v>70.2</v>
      </c>
      <c r="Q774" s="59"/>
      <c r="R774" s="35"/>
    </row>
    <row r="775" s="2" customFormat="1" spans="1:18">
      <c r="A775" s="35" t="s">
        <v>35</v>
      </c>
      <c r="B775" s="35">
        <v>19</v>
      </c>
      <c r="C775" s="35">
        <v>208</v>
      </c>
      <c r="D775" s="36">
        <v>282.8</v>
      </c>
      <c r="E775" s="37" t="s">
        <v>36</v>
      </c>
      <c r="F775" s="37" t="s">
        <v>36</v>
      </c>
      <c r="G775" s="37" t="s">
        <v>37</v>
      </c>
      <c r="H775" s="37" t="s">
        <v>38</v>
      </c>
      <c r="I775" s="35" t="s">
        <v>39</v>
      </c>
      <c r="J775" s="37" t="s">
        <v>40</v>
      </c>
      <c r="K775" s="35" t="s">
        <v>46</v>
      </c>
      <c r="L775" s="49">
        <v>40341672.5021</v>
      </c>
      <c r="M775" s="49">
        <v>4721897.53284</v>
      </c>
      <c r="N775" s="50" t="s">
        <v>125</v>
      </c>
      <c r="O775" s="49" t="s">
        <v>124</v>
      </c>
      <c r="P775" s="51">
        <v>2545.2</v>
      </c>
      <c r="Q775" s="59"/>
      <c r="R775" s="35"/>
    </row>
    <row r="776" s="2" customFormat="1" spans="1:18">
      <c r="A776" s="35" t="s">
        <v>35</v>
      </c>
      <c r="B776" s="35">
        <v>19</v>
      </c>
      <c r="C776" s="35">
        <v>184</v>
      </c>
      <c r="D776" s="36">
        <v>60</v>
      </c>
      <c r="E776" s="37" t="s">
        <v>36</v>
      </c>
      <c r="F776" s="37" t="s">
        <v>36</v>
      </c>
      <c r="G776" s="37" t="s">
        <v>37</v>
      </c>
      <c r="H776" s="37" t="s">
        <v>43</v>
      </c>
      <c r="I776" s="35" t="s">
        <v>39</v>
      </c>
      <c r="J776" s="37" t="s">
        <v>50</v>
      </c>
      <c r="K776" s="35" t="s">
        <v>48</v>
      </c>
      <c r="L776" s="49">
        <v>40342709.8457</v>
      </c>
      <c r="M776" s="49">
        <v>4722489.08446</v>
      </c>
      <c r="N776" s="50" t="s">
        <v>125</v>
      </c>
      <c r="O776" s="49" t="s">
        <v>124</v>
      </c>
      <c r="P776" s="51">
        <v>540</v>
      </c>
      <c r="Q776" s="59"/>
      <c r="R776" s="35"/>
    </row>
    <row r="777" s="2" customFormat="1" spans="1:18">
      <c r="A777" s="35" t="s">
        <v>35</v>
      </c>
      <c r="B777" s="35">
        <v>19</v>
      </c>
      <c r="C777" s="35">
        <v>88</v>
      </c>
      <c r="D777" s="36">
        <v>248.5</v>
      </c>
      <c r="E777" s="37" t="s">
        <v>36</v>
      </c>
      <c r="F777" s="37" t="s">
        <v>36</v>
      </c>
      <c r="G777" s="37" t="s">
        <v>37</v>
      </c>
      <c r="H777" s="37" t="s">
        <v>43</v>
      </c>
      <c r="I777" s="35" t="s">
        <v>39</v>
      </c>
      <c r="J777" s="37" t="s">
        <v>44</v>
      </c>
      <c r="K777" s="35" t="s">
        <v>45</v>
      </c>
      <c r="L777" s="49">
        <v>40340213.0952</v>
      </c>
      <c r="M777" s="49">
        <v>4723344.07492</v>
      </c>
      <c r="N777" s="50" t="s">
        <v>125</v>
      </c>
      <c r="O777" s="49" t="s">
        <v>124</v>
      </c>
      <c r="P777" s="51">
        <v>2236.5</v>
      </c>
      <c r="Q777" s="59"/>
      <c r="R777" s="35"/>
    </row>
    <row r="778" s="2" customFormat="1" spans="1:18">
      <c r="A778" s="35" t="s">
        <v>35</v>
      </c>
      <c r="B778" s="35">
        <v>19</v>
      </c>
      <c r="C778" s="35">
        <v>778</v>
      </c>
      <c r="D778" s="36">
        <v>46.6</v>
      </c>
      <c r="E778" s="37" t="s">
        <v>36</v>
      </c>
      <c r="F778" s="37" t="s">
        <v>36</v>
      </c>
      <c r="G778" s="37" t="s">
        <v>37</v>
      </c>
      <c r="H778" s="37" t="s">
        <v>38</v>
      </c>
      <c r="I778" s="35" t="s">
        <v>39</v>
      </c>
      <c r="J778" s="37" t="s">
        <v>40</v>
      </c>
      <c r="K778" s="35" t="s">
        <v>46</v>
      </c>
      <c r="L778" s="49">
        <v>40344168.3815</v>
      </c>
      <c r="M778" s="49">
        <v>4716246.31127</v>
      </c>
      <c r="N778" s="50" t="s">
        <v>125</v>
      </c>
      <c r="O778" s="49" t="s">
        <v>124</v>
      </c>
      <c r="P778" s="51">
        <v>419.4</v>
      </c>
      <c r="Q778" s="59"/>
      <c r="R778" s="35"/>
    </row>
    <row r="779" s="2" customFormat="1" spans="1:18">
      <c r="A779" s="35" t="s">
        <v>35</v>
      </c>
      <c r="B779" s="35">
        <v>19</v>
      </c>
      <c r="C779" s="35">
        <v>765</v>
      </c>
      <c r="D779" s="36">
        <v>55.1</v>
      </c>
      <c r="E779" s="37" t="s">
        <v>36</v>
      </c>
      <c r="F779" s="37" t="s">
        <v>36</v>
      </c>
      <c r="G779" s="37" t="s">
        <v>37</v>
      </c>
      <c r="H779" s="37" t="s">
        <v>38</v>
      </c>
      <c r="I779" s="35" t="s">
        <v>39</v>
      </c>
      <c r="J779" s="37" t="s">
        <v>40</v>
      </c>
      <c r="K779" s="35" t="s">
        <v>46</v>
      </c>
      <c r="L779" s="49">
        <v>40344039.8081</v>
      </c>
      <c r="M779" s="49">
        <v>4716410.78239</v>
      </c>
      <c r="N779" s="50" t="s">
        <v>125</v>
      </c>
      <c r="O779" s="49" t="s">
        <v>124</v>
      </c>
      <c r="P779" s="51">
        <v>495.9</v>
      </c>
      <c r="Q779" s="59"/>
      <c r="R779" s="35"/>
    </row>
    <row r="780" s="2" customFormat="1" spans="1:18">
      <c r="A780" s="35" t="s">
        <v>35</v>
      </c>
      <c r="B780" s="35">
        <v>19</v>
      </c>
      <c r="C780" s="35">
        <v>796</v>
      </c>
      <c r="D780" s="36">
        <v>132.7</v>
      </c>
      <c r="E780" s="37" t="s">
        <v>36</v>
      </c>
      <c r="F780" s="37" t="s">
        <v>36</v>
      </c>
      <c r="G780" s="37" t="s">
        <v>37</v>
      </c>
      <c r="H780" s="37" t="s">
        <v>38</v>
      </c>
      <c r="I780" s="35" t="s">
        <v>39</v>
      </c>
      <c r="J780" s="37" t="s">
        <v>40</v>
      </c>
      <c r="K780" s="35" t="s">
        <v>46</v>
      </c>
      <c r="L780" s="49">
        <v>40344250.2959</v>
      </c>
      <c r="M780" s="49">
        <v>4715993.10349</v>
      </c>
      <c r="N780" s="50" t="s">
        <v>125</v>
      </c>
      <c r="O780" s="49" t="s">
        <v>124</v>
      </c>
      <c r="P780" s="51">
        <v>1194.3</v>
      </c>
      <c r="Q780" s="59"/>
      <c r="R780" s="35"/>
    </row>
    <row r="781" s="2" customFormat="1" spans="1:18">
      <c r="A781" s="35" t="s">
        <v>35</v>
      </c>
      <c r="B781" s="35">
        <v>19</v>
      </c>
      <c r="C781" s="35">
        <v>802</v>
      </c>
      <c r="D781" s="36">
        <v>373.9</v>
      </c>
      <c r="E781" s="37" t="s">
        <v>36</v>
      </c>
      <c r="F781" s="37" t="s">
        <v>36</v>
      </c>
      <c r="G781" s="37" t="s">
        <v>37</v>
      </c>
      <c r="H781" s="37" t="s">
        <v>38</v>
      </c>
      <c r="I781" s="35" t="s">
        <v>39</v>
      </c>
      <c r="J781" s="37" t="s">
        <v>40</v>
      </c>
      <c r="K781" s="35" t="s">
        <v>46</v>
      </c>
      <c r="L781" s="49">
        <v>40344883.9935</v>
      </c>
      <c r="M781" s="49">
        <v>4715537.4313</v>
      </c>
      <c r="N781" s="50" t="s">
        <v>125</v>
      </c>
      <c r="O781" s="49" t="s">
        <v>124</v>
      </c>
      <c r="P781" s="51">
        <v>3365.1</v>
      </c>
      <c r="Q781" s="59"/>
      <c r="R781" s="35"/>
    </row>
    <row r="782" s="2" customFormat="1" spans="1:18">
      <c r="A782" s="35" t="s">
        <v>35</v>
      </c>
      <c r="B782" s="35">
        <v>19</v>
      </c>
      <c r="C782" s="35">
        <v>473</v>
      </c>
      <c r="D782" s="36">
        <v>34.1</v>
      </c>
      <c r="E782" s="37" t="s">
        <v>36</v>
      </c>
      <c r="F782" s="37" t="s">
        <v>36</v>
      </c>
      <c r="G782" s="37" t="s">
        <v>37</v>
      </c>
      <c r="H782" s="37" t="s">
        <v>43</v>
      </c>
      <c r="I782" s="35" t="s">
        <v>39</v>
      </c>
      <c r="J782" s="37" t="s">
        <v>44</v>
      </c>
      <c r="K782" s="35" t="s">
        <v>45</v>
      </c>
      <c r="L782" s="49">
        <v>40339856.8441</v>
      </c>
      <c r="M782" s="49">
        <v>4719973.43164</v>
      </c>
      <c r="N782" s="50" t="s">
        <v>125</v>
      </c>
      <c r="O782" s="49" t="s">
        <v>124</v>
      </c>
      <c r="P782" s="51">
        <v>306.9</v>
      </c>
      <c r="Q782" s="59"/>
      <c r="R782" s="35"/>
    </row>
    <row r="783" s="2" customFormat="1" spans="1:18">
      <c r="A783" s="35" t="s">
        <v>35</v>
      </c>
      <c r="B783" s="35">
        <v>19</v>
      </c>
      <c r="C783" s="35">
        <v>311</v>
      </c>
      <c r="D783" s="36">
        <v>198</v>
      </c>
      <c r="E783" s="37" t="s">
        <v>36</v>
      </c>
      <c r="F783" s="37" t="s">
        <v>36</v>
      </c>
      <c r="G783" s="37" t="s">
        <v>37</v>
      </c>
      <c r="H783" s="37" t="s">
        <v>43</v>
      </c>
      <c r="I783" s="35" t="s">
        <v>39</v>
      </c>
      <c r="J783" s="37" t="s">
        <v>44</v>
      </c>
      <c r="K783" s="35" t="s">
        <v>45</v>
      </c>
      <c r="L783" s="49">
        <v>40339297.3519</v>
      </c>
      <c r="M783" s="49">
        <v>4721141.46687</v>
      </c>
      <c r="N783" s="50" t="s">
        <v>125</v>
      </c>
      <c r="O783" s="49" t="s">
        <v>124</v>
      </c>
      <c r="P783" s="51">
        <v>1782</v>
      </c>
      <c r="Q783" s="59"/>
      <c r="R783" s="35"/>
    </row>
    <row r="784" s="2" customFormat="1" spans="1:18">
      <c r="A784" s="35" t="s">
        <v>35</v>
      </c>
      <c r="B784" s="35">
        <v>19</v>
      </c>
      <c r="C784" s="35">
        <v>287</v>
      </c>
      <c r="D784" s="36">
        <v>163.4</v>
      </c>
      <c r="E784" s="37" t="s">
        <v>36</v>
      </c>
      <c r="F784" s="37" t="s">
        <v>36</v>
      </c>
      <c r="G784" s="37" t="s">
        <v>37</v>
      </c>
      <c r="H784" s="37" t="s">
        <v>43</v>
      </c>
      <c r="I784" s="35" t="s">
        <v>39</v>
      </c>
      <c r="J784" s="37" t="s">
        <v>44</v>
      </c>
      <c r="K784" s="35" t="s">
        <v>45</v>
      </c>
      <c r="L784" s="49">
        <v>40339587.3126</v>
      </c>
      <c r="M784" s="49">
        <v>4721173.0735</v>
      </c>
      <c r="N784" s="50" t="s">
        <v>125</v>
      </c>
      <c r="O784" s="49" t="s">
        <v>124</v>
      </c>
      <c r="P784" s="51">
        <v>1470.6</v>
      </c>
      <c r="Q784" s="59"/>
      <c r="R784" s="35"/>
    </row>
    <row r="785" s="2" customFormat="1" spans="1:18">
      <c r="A785" s="35" t="s">
        <v>35</v>
      </c>
      <c r="B785" s="35">
        <v>19</v>
      </c>
      <c r="C785" s="35">
        <v>374</v>
      </c>
      <c r="D785" s="36">
        <v>131.6</v>
      </c>
      <c r="E785" s="37" t="s">
        <v>36</v>
      </c>
      <c r="F785" s="37" t="s">
        <v>36</v>
      </c>
      <c r="G785" s="37" t="s">
        <v>37</v>
      </c>
      <c r="H785" s="37" t="s">
        <v>43</v>
      </c>
      <c r="I785" s="35" t="s">
        <v>39</v>
      </c>
      <c r="J785" s="37" t="s">
        <v>50</v>
      </c>
      <c r="K785" s="35" t="s">
        <v>48</v>
      </c>
      <c r="L785" s="49">
        <v>40339836.8949</v>
      </c>
      <c r="M785" s="49">
        <v>4720845.80532</v>
      </c>
      <c r="N785" s="50" t="s">
        <v>125</v>
      </c>
      <c r="O785" s="49" t="s">
        <v>124</v>
      </c>
      <c r="P785" s="51">
        <v>1184.4</v>
      </c>
      <c r="Q785" s="59"/>
      <c r="R785" s="35"/>
    </row>
    <row r="786" s="2" customFormat="1" spans="1:18">
      <c r="A786" s="35" t="s">
        <v>35</v>
      </c>
      <c r="B786" s="35">
        <v>19</v>
      </c>
      <c r="C786" s="35">
        <v>312</v>
      </c>
      <c r="D786" s="36">
        <v>83</v>
      </c>
      <c r="E786" s="37" t="s">
        <v>36</v>
      </c>
      <c r="F786" s="37" t="s">
        <v>36</v>
      </c>
      <c r="G786" s="37" t="s">
        <v>37</v>
      </c>
      <c r="H786" s="37" t="s">
        <v>43</v>
      </c>
      <c r="I786" s="35" t="s">
        <v>39</v>
      </c>
      <c r="J786" s="37" t="s">
        <v>50</v>
      </c>
      <c r="K786" s="35" t="s">
        <v>48</v>
      </c>
      <c r="L786" s="49">
        <v>40340035.5472</v>
      </c>
      <c r="M786" s="49">
        <v>4721272.59914</v>
      </c>
      <c r="N786" s="50" t="s">
        <v>125</v>
      </c>
      <c r="O786" s="49" t="s">
        <v>124</v>
      </c>
      <c r="P786" s="51">
        <v>747</v>
      </c>
      <c r="Q786" s="59"/>
      <c r="R786" s="35"/>
    </row>
    <row r="787" s="2" customFormat="1" spans="1:18">
      <c r="A787" s="35" t="s">
        <v>35</v>
      </c>
      <c r="B787" s="35">
        <v>19</v>
      </c>
      <c r="C787" s="35">
        <v>330</v>
      </c>
      <c r="D787" s="36">
        <v>42.4</v>
      </c>
      <c r="E787" s="37" t="s">
        <v>36</v>
      </c>
      <c r="F787" s="37" t="s">
        <v>36</v>
      </c>
      <c r="G787" s="37" t="s">
        <v>37</v>
      </c>
      <c r="H787" s="37" t="s">
        <v>43</v>
      </c>
      <c r="I787" s="35" t="s">
        <v>39</v>
      </c>
      <c r="J787" s="37" t="s">
        <v>44</v>
      </c>
      <c r="K787" s="35" t="s">
        <v>45</v>
      </c>
      <c r="L787" s="49">
        <v>40340273.9801</v>
      </c>
      <c r="M787" s="49">
        <v>4721250.08915</v>
      </c>
      <c r="N787" s="50" t="s">
        <v>125</v>
      </c>
      <c r="O787" s="49" t="s">
        <v>124</v>
      </c>
      <c r="P787" s="51">
        <v>381.6</v>
      </c>
      <c r="Q787" s="59"/>
      <c r="R787" s="35"/>
    </row>
    <row r="788" s="2" customFormat="1" spans="1:18">
      <c r="A788" s="35" t="s">
        <v>35</v>
      </c>
      <c r="B788" s="35">
        <v>19</v>
      </c>
      <c r="C788" s="35">
        <v>365</v>
      </c>
      <c r="D788" s="36">
        <v>123.8</v>
      </c>
      <c r="E788" s="37" t="s">
        <v>36</v>
      </c>
      <c r="F788" s="37" t="s">
        <v>36</v>
      </c>
      <c r="G788" s="37" t="s">
        <v>37</v>
      </c>
      <c r="H788" s="37" t="s">
        <v>43</v>
      </c>
      <c r="I788" s="35" t="s">
        <v>39</v>
      </c>
      <c r="J788" s="37" t="s">
        <v>44</v>
      </c>
      <c r="K788" s="35" t="s">
        <v>45</v>
      </c>
      <c r="L788" s="49">
        <v>40340632.5823</v>
      </c>
      <c r="M788" s="49">
        <v>4720816.62336</v>
      </c>
      <c r="N788" s="50" t="s">
        <v>125</v>
      </c>
      <c r="O788" s="49" t="s">
        <v>124</v>
      </c>
      <c r="P788" s="51">
        <v>1114.2</v>
      </c>
      <c r="Q788" s="59"/>
      <c r="R788" s="35"/>
    </row>
    <row r="789" s="2" customFormat="1" spans="1:18">
      <c r="A789" s="35" t="s">
        <v>35</v>
      </c>
      <c r="B789" s="35">
        <v>19</v>
      </c>
      <c r="C789" s="35">
        <v>172</v>
      </c>
      <c r="D789" s="36">
        <v>207.3</v>
      </c>
      <c r="E789" s="37" t="s">
        <v>36</v>
      </c>
      <c r="F789" s="37" t="s">
        <v>36</v>
      </c>
      <c r="G789" s="37" t="s">
        <v>37</v>
      </c>
      <c r="H789" s="37" t="s">
        <v>43</v>
      </c>
      <c r="I789" s="35" t="s">
        <v>39</v>
      </c>
      <c r="J789" s="37" t="s">
        <v>44</v>
      </c>
      <c r="K789" s="35" t="s">
        <v>45</v>
      </c>
      <c r="L789" s="49">
        <v>40340952.4376</v>
      </c>
      <c r="M789" s="49">
        <v>4722443.37911</v>
      </c>
      <c r="N789" s="50" t="s">
        <v>125</v>
      </c>
      <c r="O789" s="49" t="s">
        <v>124</v>
      </c>
      <c r="P789" s="51">
        <v>1865.7</v>
      </c>
      <c r="Q789" s="59"/>
      <c r="R789" s="35"/>
    </row>
    <row r="790" s="2" customFormat="1" spans="1:18">
      <c r="A790" s="35" t="s">
        <v>35</v>
      </c>
      <c r="B790" s="35">
        <v>19</v>
      </c>
      <c r="C790" s="35">
        <v>844</v>
      </c>
      <c r="D790" s="36">
        <v>733.9</v>
      </c>
      <c r="E790" s="37" t="s">
        <v>36</v>
      </c>
      <c r="F790" s="37" t="s">
        <v>36</v>
      </c>
      <c r="G790" s="37" t="s">
        <v>37</v>
      </c>
      <c r="H790" s="37" t="s">
        <v>38</v>
      </c>
      <c r="I790" s="35" t="s">
        <v>39</v>
      </c>
      <c r="J790" s="37" t="s">
        <v>40</v>
      </c>
      <c r="K790" s="35" t="s">
        <v>46</v>
      </c>
      <c r="L790" s="49">
        <v>40342681.2515</v>
      </c>
      <c r="M790" s="49">
        <v>4714770.93964</v>
      </c>
      <c r="N790" s="50" t="s">
        <v>125</v>
      </c>
      <c r="O790" s="49" t="s">
        <v>124</v>
      </c>
      <c r="P790" s="51">
        <v>6605.1</v>
      </c>
      <c r="Q790" s="59"/>
      <c r="R790" s="35"/>
    </row>
    <row r="791" s="2" customFormat="1" spans="1:18">
      <c r="A791" s="35" t="s">
        <v>35</v>
      </c>
      <c r="B791" s="35">
        <v>19</v>
      </c>
      <c r="C791" s="35">
        <v>531</v>
      </c>
      <c r="D791" s="36">
        <v>228</v>
      </c>
      <c r="E791" s="37" t="s">
        <v>36</v>
      </c>
      <c r="F791" s="37" t="s">
        <v>36</v>
      </c>
      <c r="G791" s="37" t="s">
        <v>37</v>
      </c>
      <c r="H791" s="37" t="s">
        <v>38</v>
      </c>
      <c r="I791" s="35" t="s">
        <v>39</v>
      </c>
      <c r="J791" s="35" t="s">
        <v>51</v>
      </c>
      <c r="K791" s="35" t="s">
        <v>46</v>
      </c>
      <c r="L791" s="49">
        <v>40344255.5629</v>
      </c>
      <c r="M791" s="49">
        <v>4719163.26924</v>
      </c>
      <c r="N791" s="50" t="s">
        <v>125</v>
      </c>
      <c r="O791" s="49" t="s">
        <v>124</v>
      </c>
      <c r="P791" s="51">
        <v>2052</v>
      </c>
      <c r="Q791" s="59"/>
      <c r="R791" s="35"/>
    </row>
    <row r="792" s="2" customFormat="1" spans="1:18">
      <c r="A792" s="35" t="s">
        <v>35</v>
      </c>
      <c r="B792" s="35">
        <v>19</v>
      </c>
      <c r="C792" s="35">
        <v>444</v>
      </c>
      <c r="D792" s="36">
        <v>21.2</v>
      </c>
      <c r="E792" s="37" t="s">
        <v>36</v>
      </c>
      <c r="F792" s="37" t="s">
        <v>36</v>
      </c>
      <c r="G792" s="37" t="s">
        <v>37</v>
      </c>
      <c r="H792" s="37" t="s">
        <v>43</v>
      </c>
      <c r="I792" s="35" t="s">
        <v>39</v>
      </c>
      <c r="J792" s="37" t="s">
        <v>50</v>
      </c>
      <c r="K792" s="35" t="s">
        <v>48</v>
      </c>
      <c r="L792" s="49">
        <v>40341163.6239</v>
      </c>
      <c r="M792" s="49">
        <v>4720145.10863</v>
      </c>
      <c r="N792" s="50" t="s">
        <v>125</v>
      </c>
      <c r="O792" s="49" t="s">
        <v>124</v>
      </c>
      <c r="P792" s="51">
        <v>190.8</v>
      </c>
      <c r="Q792" s="59"/>
      <c r="R792" s="35"/>
    </row>
    <row r="793" s="2" customFormat="1" spans="1:18">
      <c r="A793" s="35" t="s">
        <v>35</v>
      </c>
      <c r="B793" s="35">
        <v>19</v>
      </c>
      <c r="C793" s="35">
        <v>443</v>
      </c>
      <c r="D793" s="36">
        <v>56.8</v>
      </c>
      <c r="E793" s="37" t="s">
        <v>36</v>
      </c>
      <c r="F793" s="37" t="s">
        <v>36</v>
      </c>
      <c r="G793" s="37" t="s">
        <v>37</v>
      </c>
      <c r="H793" s="37" t="s">
        <v>38</v>
      </c>
      <c r="I793" s="35" t="s">
        <v>39</v>
      </c>
      <c r="J793" s="37" t="s">
        <v>40</v>
      </c>
      <c r="K793" s="35" t="s">
        <v>46</v>
      </c>
      <c r="L793" s="49">
        <v>40341271.3218</v>
      </c>
      <c r="M793" s="49">
        <v>4720111.77048</v>
      </c>
      <c r="N793" s="50" t="s">
        <v>125</v>
      </c>
      <c r="O793" s="49" t="s">
        <v>124</v>
      </c>
      <c r="P793" s="51">
        <v>511.2</v>
      </c>
      <c r="Q793" s="59"/>
      <c r="R793" s="35"/>
    </row>
    <row r="794" s="2" customFormat="1" spans="1:18">
      <c r="A794" s="35" t="s">
        <v>35</v>
      </c>
      <c r="B794" s="35">
        <v>19</v>
      </c>
      <c r="C794" s="35">
        <v>437</v>
      </c>
      <c r="D794" s="36">
        <v>82.1</v>
      </c>
      <c r="E794" s="37" t="s">
        <v>36</v>
      </c>
      <c r="F794" s="37" t="s">
        <v>36</v>
      </c>
      <c r="G794" s="37" t="s">
        <v>37</v>
      </c>
      <c r="H794" s="37" t="s">
        <v>38</v>
      </c>
      <c r="I794" s="35" t="s">
        <v>39</v>
      </c>
      <c r="J794" s="37" t="s">
        <v>40</v>
      </c>
      <c r="K794" s="35" t="s">
        <v>46</v>
      </c>
      <c r="L794" s="49">
        <v>40341060.0046</v>
      </c>
      <c r="M794" s="49">
        <v>4720246.31851</v>
      </c>
      <c r="N794" s="50" t="s">
        <v>125</v>
      </c>
      <c r="O794" s="49" t="s">
        <v>124</v>
      </c>
      <c r="P794" s="51">
        <v>738.9</v>
      </c>
      <c r="Q794" s="59"/>
      <c r="R794" s="35"/>
    </row>
    <row r="795" s="2" customFormat="1" spans="1:18">
      <c r="A795" s="35" t="s">
        <v>35</v>
      </c>
      <c r="B795" s="35">
        <v>19</v>
      </c>
      <c r="C795" s="35">
        <v>151</v>
      </c>
      <c r="D795" s="36">
        <v>44.2</v>
      </c>
      <c r="E795" s="37" t="s">
        <v>36</v>
      </c>
      <c r="F795" s="37" t="s">
        <v>36</v>
      </c>
      <c r="G795" s="37" t="s">
        <v>37</v>
      </c>
      <c r="H795" s="37" t="s">
        <v>38</v>
      </c>
      <c r="I795" s="35" t="s">
        <v>39</v>
      </c>
      <c r="J795" s="37" t="s">
        <v>40</v>
      </c>
      <c r="K795" s="35" t="s">
        <v>46</v>
      </c>
      <c r="L795" s="49">
        <v>40338305.5424</v>
      </c>
      <c r="M795" s="49">
        <v>4722876.36788</v>
      </c>
      <c r="N795" s="50" t="s">
        <v>125</v>
      </c>
      <c r="O795" s="49" t="s">
        <v>124</v>
      </c>
      <c r="P795" s="51">
        <v>397.8</v>
      </c>
      <c r="Q795" s="59"/>
      <c r="R795" s="35"/>
    </row>
    <row r="796" s="2" customFormat="1" spans="1:18">
      <c r="A796" s="35" t="s">
        <v>35</v>
      </c>
      <c r="B796" s="35">
        <v>19</v>
      </c>
      <c r="C796" s="35">
        <v>300</v>
      </c>
      <c r="D796" s="36">
        <v>24.1</v>
      </c>
      <c r="E796" s="37" t="s">
        <v>36</v>
      </c>
      <c r="F796" s="37" t="s">
        <v>36</v>
      </c>
      <c r="G796" s="37" t="s">
        <v>37</v>
      </c>
      <c r="H796" s="37" t="s">
        <v>43</v>
      </c>
      <c r="I796" s="35" t="s">
        <v>39</v>
      </c>
      <c r="J796" s="37" t="s">
        <v>50</v>
      </c>
      <c r="K796" s="35" t="s">
        <v>48</v>
      </c>
      <c r="L796" s="49">
        <v>40338689.2383</v>
      </c>
      <c r="M796" s="49">
        <v>4721525.76566</v>
      </c>
      <c r="N796" s="50" t="s">
        <v>125</v>
      </c>
      <c r="O796" s="49" t="s">
        <v>124</v>
      </c>
      <c r="P796" s="51">
        <v>216.9</v>
      </c>
      <c r="Q796" s="59"/>
      <c r="R796" s="35"/>
    </row>
    <row r="797" s="2" customFormat="1" spans="1:18">
      <c r="A797" s="35" t="s">
        <v>35</v>
      </c>
      <c r="B797" s="35">
        <v>19</v>
      </c>
      <c r="C797" s="35">
        <v>541</v>
      </c>
      <c r="D797" s="36">
        <v>24.6</v>
      </c>
      <c r="E797" s="37" t="s">
        <v>36</v>
      </c>
      <c r="F797" s="37" t="s">
        <v>36</v>
      </c>
      <c r="G797" s="37" t="s">
        <v>37</v>
      </c>
      <c r="H797" s="37" t="s">
        <v>38</v>
      </c>
      <c r="I797" s="35" t="s">
        <v>39</v>
      </c>
      <c r="J797" s="35" t="s">
        <v>51</v>
      </c>
      <c r="K797" s="35" t="s">
        <v>46</v>
      </c>
      <c r="L797" s="49">
        <v>40342199.0091</v>
      </c>
      <c r="M797" s="49">
        <v>4719351.71894</v>
      </c>
      <c r="N797" s="50" t="s">
        <v>125</v>
      </c>
      <c r="O797" s="49" t="s">
        <v>124</v>
      </c>
      <c r="P797" s="51">
        <v>221.4</v>
      </c>
      <c r="Q797" s="59"/>
      <c r="R797" s="35"/>
    </row>
    <row r="798" s="2" customFormat="1" spans="1:18">
      <c r="A798" s="35" t="s">
        <v>35</v>
      </c>
      <c r="B798" s="35">
        <v>19</v>
      </c>
      <c r="C798" s="35">
        <v>574</v>
      </c>
      <c r="D798" s="36">
        <v>36.6</v>
      </c>
      <c r="E798" s="37" t="s">
        <v>36</v>
      </c>
      <c r="F798" s="37" t="s">
        <v>36</v>
      </c>
      <c r="G798" s="37" t="s">
        <v>37</v>
      </c>
      <c r="H798" s="37" t="s">
        <v>38</v>
      </c>
      <c r="I798" s="35" t="s">
        <v>39</v>
      </c>
      <c r="J798" s="37" t="s">
        <v>40</v>
      </c>
      <c r="K798" s="35" t="s">
        <v>46</v>
      </c>
      <c r="L798" s="49">
        <v>40342339.1352</v>
      </c>
      <c r="M798" s="49">
        <v>4718993.49338</v>
      </c>
      <c r="N798" s="50" t="s">
        <v>125</v>
      </c>
      <c r="O798" s="49" t="s">
        <v>124</v>
      </c>
      <c r="P798" s="51">
        <v>329.4</v>
      </c>
      <c r="Q798" s="59"/>
      <c r="R798" s="35"/>
    </row>
    <row r="799" s="2" customFormat="1" spans="1:18">
      <c r="A799" s="35" t="s">
        <v>35</v>
      </c>
      <c r="B799" s="35">
        <v>19</v>
      </c>
      <c r="C799" s="35">
        <v>636</v>
      </c>
      <c r="D799" s="36">
        <v>53.7</v>
      </c>
      <c r="E799" s="37" t="s">
        <v>36</v>
      </c>
      <c r="F799" s="37" t="s">
        <v>36</v>
      </c>
      <c r="G799" s="37" t="s">
        <v>37</v>
      </c>
      <c r="H799" s="37" t="s">
        <v>38</v>
      </c>
      <c r="I799" s="35" t="s">
        <v>39</v>
      </c>
      <c r="J799" s="37" t="s">
        <v>40</v>
      </c>
      <c r="K799" s="35" t="s">
        <v>46</v>
      </c>
      <c r="L799" s="49">
        <v>40342458.4792</v>
      </c>
      <c r="M799" s="49">
        <v>4718352.91186</v>
      </c>
      <c r="N799" s="50" t="s">
        <v>125</v>
      </c>
      <c r="O799" s="49" t="s">
        <v>124</v>
      </c>
      <c r="P799" s="51">
        <v>483.3</v>
      </c>
      <c r="Q799" s="59"/>
      <c r="R799" s="35"/>
    </row>
    <row r="800" s="2" customFormat="1" spans="1:18">
      <c r="A800" s="35" t="s">
        <v>35</v>
      </c>
      <c r="B800" s="35">
        <v>19</v>
      </c>
      <c r="C800" s="35">
        <v>115</v>
      </c>
      <c r="D800" s="36">
        <v>131.7</v>
      </c>
      <c r="E800" s="37" t="s">
        <v>36</v>
      </c>
      <c r="F800" s="37" t="s">
        <v>36</v>
      </c>
      <c r="G800" s="37" t="s">
        <v>37</v>
      </c>
      <c r="H800" s="37" t="s">
        <v>43</v>
      </c>
      <c r="I800" s="35" t="s">
        <v>39</v>
      </c>
      <c r="J800" s="37" t="s">
        <v>47</v>
      </c>
      <c r="K800" s="35" t="s">
        <v>48</v>
      </c>
      <c r="L800" s="49">
        <v>40341693.0397</v>
      </c>
      <c r="M800" s="49">
        <v>4723009.16499</v>
      </c>
      <c r="N800" s="50" t="s">
        <v>125</v>
      </c>
      <c r="O800" s="49" t="s">
        <v>124</v>
      </c>
      <c r="P800" s="51">
        <v>1185.3</v>
      </c>
      <c r="Q800" s="59"/>
      <c r="R800" s="35"/>
    </row>
    <row r="801" s="2" customFormat="1" spans="1:18">
      <c r="A801" s="35" t="s">
        <v>35</v>
      </c>
      <c r="B801" s="35">
        <v>19</v>
      </c>
      <c r="C801" s="35">
        <v>165</v>
      </c>
      <c r="D801" s="36">
        <v>107.7</v>
      </c>
      <c r="E801" s="37" t="s">
        <v>36</v>
      </c>
      <c r="F801" s="37" t="s">
        <v>36</v>
      </c>
      <c r="G801" s="37" t="s">
        <v>37</v>
      </c>
      <c r="H801" s="37" t="s">
        <v>38</v>
      </c>
      <c r="I801" s="35" t="s">
        <v>39</v>
      </c>
      <c r="J801" s="35" t="s">
        <v>51</v>
      </c>
      <c r="K801" s="35" t="s">
        <v>46</v>
      </c>
      <c r="L801" s="49">
        <v>40342698.4777</v>
      </c>
      <c r="M801" s="49">
        <v>4722656.5575</v>
      </c>
      <c r="N801" s="50" t="s">
        <v>125</v>
      </c>
      <c r="O801" s="49" t="s">
        <v>124</v>
      </c>
      <c r="P801" s="51">
        <v>969.3</v>
      </c>
      <c r="Q801" s="59"/>
      <c r="R801" s="35"/>
    </row>
    <row r="802" s="2" customFormat="1" spans="1:18">
      <c r="A802" s="35" t="s">
        <v>35</v>
      </c>
      <c r="B802" s="35">
        <v>19</v>
      </c>
      <c r="C802" s="35">
        <v>206</v>
      </c>
      <c r="D802" s="36">
        <v>52.8</v>
      </c>
      <c r="E802" s="37" t="s">
        <v>36</v>
      </c>
      <c r="F802" s="37" t="s">
        <v>36</v>
      </c>
      <c r="G802" s="37" t="s">
        <v>37</v>
      </c>
      <c r="H802" s="37" t="s">
        <v>43</v>
      </c>
      <c r="I802" s="35" t="s">
        <v>39</v>
      </c>
      <c r="J802" s="37" t="s">
        <v>50</v>
      </c>
      <c r="K802" s="35" t="s">
        <v>48</v>
      </c>
      <c r="L802" s="49">
        <v>40342876.3445</v>
      </c>
      <c r="M802" s="49">
        <v>4722239.61068</v>
      </c>
      <c r="N802" s="50" t="s">
        <v>125</v>
      </c>
      <c r="O802" s="49" t="s">
        <v>124</v>
      </c>
      <c r="P802" s="51">
        <v>475.2</v>
      </c>
      <c r="Q802" s="59"/>
      <c r="R802" s="35"/>
    </row>
    <row r="803" s="2" customFormat="1" spans="1:18">
      <c r="A803" s="35" t="s">
        <v>35</v>
      </c>
      <c r="B803" s="35">
        <v>19</v>
      </c>
      <c r="C803" s="35">
        <v>491</v>
      </c>
      <c r="D803" s="36">
        <v>217</v>
      </c>
      <c r="E803" s="37" t="s">
        <v>36</v>
      </c>
      <c r="F803" s="37" t="s">
        <v>36</v>
      </c>
      <c r="G803" s="37" t="s">
        <v>37</v>
      </c>
      <c r="H803" s="37" t="s">
        <v>43</v>
      </c>
      <c r="I803" s="35" t="s">
        <v>39</v>
      </c>
      <c r="J803" s="37" t="s">
        <v>44</v>
      </c>
      <c r="K803" s="35" t="s">
        <v>45</v>
      </c>
      <c r="L803" s="49">
        <v>40341661.904</v>
      </c>
      <c r="M803" s="49">
        <v>4719626.65884</v>
      </c>
      <c r="N803" s="50" t="s">
        <v>125</v>
      </c>
      <c r="O803" s="49" t="s">
        <v>124</v>
      </c>
      <c r="P803" s="51">
        <v>1953</v>
      </c>
      <c r="Q803" s="59"/>
      <c r="R803" s="35"/>
    </row>
    <row r="804" s="2" customFormat="1" spans="1:18">
      <c r="A804" s="35" t="s">
        <v>35</v>
      </c>
      <c r="B804" s="35">
        <v>19</v>
      </c>
      <c r="C804" s="35">
        <v>613</v>
      </c>
      <c r="D804" s="36">
        <v>92.6</v>
      </c>
      <c r="E804" s="37" t="s">
        <v>36</v>
      </c>
      <c r="F804" s="37" t="s">
        <v>36</v>
      </c>
      <c r="G804" s="37" t="s">
        <v>37</v>
      </c>
      <c r="H804" s="37" t="s">
        <v>38</v>
      </c>
      <c r="I804" s="35" t="s">
        <v>39</v>
      </c>
      <c r="J804" s="37" t="s">
        <v>40</v>
      </c>
      <c r="K804" s="35" t="s">
        <v>46</v>
      </c>
      <c r="L804" s="49">
        <v>40342268.2528</v>
      </c>
      <c r="M804" s="49">
        <v>4718535.22279</v>
      </c>
      <c r="N804" s="50" t="s">
        <v>125</v>
      </c>
      <c r="O804" s="49" t="s">
        <v>124</v>
      </c>
      <c r="P804" s="51">
        <v>833.4</v>
      </c>
      <c r="Q804" s="59"/>
      <c r="R804" s="35"/>
    </row>
    <row r="805" s="2" customFormat="1" spans="1:18">
      <c r="A805" s="35" t="s">
        <v>35</v>
      </c>
      <c r="B805" s="35">
        <v>19</v>
      </c>
      <c r="C805" s="35">
        <v>101</v>
      </c>
      <c r="D805" s="36">
        <v>132.3</v>
      </c>
      <c r="E805" s="37" t="s">
        <v>36</v>
      </c>
      <c r="F805" s="37" t="s">
        <v>36</v>
      </c>
      <c r="G805" s="37" t="s">
        <v>37</v>
      </c>
      <c r="H805" s="37" t="s">
        <v>43</v>
      </c>
      <c r="I805" s="35" t="s">
        <v>39</v>
      </c>
      <c r="J805" s="37" t="s">
        <v>50</v>
      </c>
      <c r="K805" s="35" t="s">
        <v>48</v>
      </c>
      <c r="L805" s="49">
        <v>40341380.3218</v>
      </c>
      <c r="M805" s="49">
        <v>4723211.50345</v>
      </c>
      <c r="N805" s="50" t="s">
        <v>125</v>
      </c>
      <c r="O805" s="49" t="s">
        <v>124</v>
      </c>
      <c r="P805" s="51">
        <v>1190.7</v>
      </c>
      <c r="Q805" s="59"/>
      <c r="R805" s="35"/>
    </row>
    <row r="806" s="2" customFormat="1" spans="1:18">
      <c r="A806" s="35" t="s">
        <v>35</v>
      </c>
      <c r="B806" s="35">
        <v>19</v>
      </c>
      <c r="C806" s="35">
        <v>268</v>
      </c>
      <c r="D806" s="36">
        <v>61.8</v>
      </c>
      <c r="E806" s="37" t="s">
        <v>36</v>
      </c>
      <c r="F806" s="37" t="s">
        <v>36</v>
      </c>
      <c r="G806" s="37" t="s">
        <v>37</v>
      </c>
      <c r="H806" s="37" t="s">
        <v>43</v>
      </c>
      <c r="I806" s="35" t="s">
        <v>39</v>
      </c>
      <c r="J806" s="37" t="s">
        <v>44</v>
      </c>
      <c r="K806" s="35" t="s">
        <v>45</v>
      </c>
      <c r="L806" s="49">
        <v>40343526.0893</v>
      </c>
      <c r="M806" s="49">
        <v>4721505.39235</v>
      </c>
      <c r="N806" s="50" t="s">
        <v>125</v>
      </c>
      <c r="O806" s="49" t="s">
        <v>124</v>
      </c>
      <c r="P806" s="51">
        <v>556.2</v>
      </c>
      <c r="Q806" s="59"/>
      <c r="R806" s="35"/>
    </row>
    <row r="807" s="2" customFormat="1" spans="1:18">
      <c r="A807" s="35" t="s">
        <v>35</v>
      </c>
      <c r="B807" s="35">
        <v>19</v>
      </c>
      <c r="C807" s="35">
        <v>736</v>
      </c>
      <c r="D807" s="36">
        <v>35.3</v>
      </c>
      <c r="E807" s="37" t="s">
        <v>36</v>
      </c>
      <c r="F807" s="37" t="s">
        <v>36</v>
      </c>
      <c r="G807" s="37" t="s">
        <v>37</v>
      </c>
      <c r="H807" s="37" t="s">
        <v>38</v>
      </c>
      <c r="I807" s="35" t="s">
        <v>39</v>
      </c>
      <c r="J807" s="37" t="s">
        <v>40</v>
      </c>
      <c r="K807" s="35" t="s">
        <v>46</v>
      </c>
      <c r="L807" s="49">
        <v>40343070.2114</v>
      </c>
      <c r="M807" s="49">
        <v>4716907.16395</v>
      </c>
      <c r="N807" s="50" t="s">
        <v>125</v>
      </c>
      <c r="O807" s="49" t="s">
        <v>124</v>
      </c>
      <c r="P807" s="51">
        <v>317.7</v>
      </c>
      <c r="Q807" s="59"/>
      <c r="R807" s="35"/>
    </row>
    <row r="808" s="2" customFormat="1" spans="1:18">
      <c r="A808" s="35" t="s">
        <v>35</v>
      </c>
      <c r="B808" s="35">
        <v>18</v>
      </c>
      <c r="C808" s="35">
        <v>250</v>
      </c>
      <c r="D808" s="36">
        <v>204.1</v>
      </c>
      <c r="E808" s="37" t="s">
        <v>36</v>
      </c>
      <c r="F808" s="37" t="s">
        <v>36</v>
      </c>
      <c r="G808" s="37" t="s">
        <v>37</v>
      </c>
      <c r="H808" s="37" t="s">
        <v>38</v>
      </c>
      <c r="I808" s="35" t="s">
        <v>39</v>
      </c>
      <c r="J808" s="37" t="s">
        <v>40</v>
      </c>
      <c r="K808" s="35" t="s">
        <v>46</v>
      </c>
      <c r="L808" s="49">
        <v>40343949.3606</v>
      </c>
      <c r="M808" s="49">
        <v>4713911.58312</v>
      </c>
      <c r="N808" s="50" t="s">
        <v>125</v>
      </c>
      <c r="O808" s="49" t="s">
        <v>124</v>
      </c>
      <c r="P808" s="51">
        <v>1836.9</v>
      </c>
      <c r="Q808" s="59"/>
      <c r="R808" s="35"/>
    </row>
    <row r="809" s="2" customFormat="1" spans="1:18">
      <c r="A809" s="35" t="s">
        <v>35</v>
      </c>
      <c r="B809" s="35">
        <v>18</v>
      </c>
      <c r="C809" s="35">
        <v>234</v>
      </c>
      <c r="D809" s="36">
        <v>52</v>
      </c>
      <c r="E809" s="37" t="s">
        <v>36</v>
      </c>
      <c r="F809" s="37" t="s">
        <v>36</v>
      </c>
      <c r="G809" s="37" t="s">
        <v>37</v>
      </c>
      <c r="H809" s="37" t="s">
        <v>38</v>
      </c>
      <c r="I809" s="35" t="s">
        <v>39</v>
      </c>
      <c r="J809" s="37" t="s">
        <v>40</v>
      </c>
      <c r="K809" s="35" t="s">
        <v>46</v>
      </c>
      <c r="L809" s="49">
        <v>40344261.4794</v>
      </c>
      <c r="M809" s="49">
        <v>4714313.10589</v>
      </c>
      <c r="N809" s="50" t="s">
        <v>125</v>
      </c>
      <c r="O809" s="49" t="s">
        <v>124</v>
      </c>
      <c r="P809" s="51">
        <v>468</v>
      </c>
      <c r="Q809" s="59"/>
      <c r="R809" s="35"/>
    </row>
    <row r="810" s="2" customFormat="1" spans="1:18">
      <c r="A810" s="35" t="s">
        <v>35</v>
      </c>
      <c r="B810" s="35">
        <v>18</v>
      </c>
      <c r="C810" s="35">
        <v>240</v>
      </c>
      <c r="D810" s="36">
        <v>67.9</v>
      </c>
      <c r="E810" s="37" t="s">
        <v>36</v>
      </c>
      <c r="F810" s="37" t="s">
        <v>36</v>
      </c>
      <c r="G810" s="37" t="s">
        <v>37</v>
      </c>
      <c r="H810" s="37" t="s">
        <v>43</v>
      </c>
      <c r="I810" s="35" t="s">
        <v>39</v>
      </c>
      <c r="J810" s="37" t="s">
        <v>56</v>
      </c>
      <c r="K810" s="35" t="s">
        <v>52</v>
      </c>
      <c r="L810" s="49">
        <v>40344379.3005</v>
      </c>
      <c r="M810" s="49">
        <v>4714169.19236</v>
      </c>
      <c r="N810" s="50" t="s">
        <v>125</v>
      </c>
      <c r="O810" s="49" t="s">
        <v>124</v>
      </c>
      <c r="P810" s="51">
        <v>611.1</v>
      </c>
      <c r="Q810" s="59"/>
      <c r="R810" s="35"/>
    </row>
    <row r="811" s="2" customFormat="1" spans="1:18">
      <c r="A811" s="35" t="s">
        <v>35</v>
      </c>
      <c r="B811" s="35">
        <v>21</v>
      </c>
      <c r="C811" s="35">
        <v>159</v>
      </c>
      <c r="D811" s="36">
        <v>119</v>
      </c>
      <c r="E811" s="37" t="s">
        <v>36</v>
      </c>
      <c r="F811" s="37" t="s">
        <v>36</v>
      </c>
      <c r="G811" s="37" t="s">
        <v>37</v>
      </c>
      <c r="H811" s="37" t="s">
        <v>43</v>
      </c>
      <c r="I811" s="35" t="s">
        <v>39</v>
      </c>
      <c r="J811" s="37" t="s">
        <v>44</v>
      </c>
      <c r="K811" s="35" t="s">
        <v>52</v>
      </c>
      <c r="L811" s="49">
        <v>40335545.2303</v>
      </c>
      <c r="M811" s="49">
        <v>4718411.15263</v>
      </c>
      <c r="N811" s="50" t="s">
        <v>125</v>
      </c>
      <c r="O811" s="49" t="s">
        <v>124</v>
      </c>
      <c r="P811" s="51">
        <v>1071</v>
      </c>
      <c r="Q811" s="59"/>
      <c r="R811" s="35"/>
    </row>
    <row r="812" s="2" customFormat="1" spans="1:18">
      <c r="A812" s="35" t="s">
        <v>35</v>
      </c>
      <c r="B812" s="35">
        <v>21</v>
      </c>
      <c r="C812" s="35">
        <v>169</v>
      </c>
      <c r="D812" s="36">
        <v>153.4</v>
      </c>
      <c r="E812" s="37" t="s">
        <v>36</v>
      </c>
      <c r="F812" s="37" t="s">
        <v>36</v>
      </c>
      <c r="G812" s="37" t="s">
        <v>37</v>
      </c>
      <c r="H812" s="37" t="s">
        <v>38</v>
      </c>
      <c r="I812" s="35" t="s">
        <v>39</v>
      </c>
      <c r="J812" s="37" t="s">
        <v>51</v>
      </c>
      <c r="K812" s="35" t="s">
        <v>46</v>
      </c>
      <c r="L812" s="49">
        <v>40335781.9892</v>
      </c>
      <c r="M812" s="49">
        <v>4718256.81068</v>
      </c>
      <c r="N812" s="50" t="s">
        <v>125</v>
      </c>
      <c r="O812" s="49" t="s">
        <v>124</v>
      </c>
      <c r="P812" s="51">
        <v>1380.6</v>
      </c>
      <c r="Q812" s="59"/>
      <c r="R812" s="35"/>
    </row>
    <row r="813" s="2" customFormat="1" spans="1:18">
      <c r="A813" s="35" t="s">
        <v>35</v>
      </c>
      <c r="B813" s="35">
        <v>21</v>
      </c>
      <c r="C813" s="35">
        <v>172</v>
      </c>
      <c r="D813" s="36">
        <v>170.7</v>
      </c>
      <c r="E813" s="37" t="s">
        <v>36</v>
      </c>
      <c r="F813" s="37" t="s">
        <v>36</v>
      </c>
      <c r="G813" s="37" t="s">
        <v>37</v>
      </c>
      <c r="H813" s="37" t="s">
        <v>43</v>
      </c>
      <c r="I813" s="35" t="s">
        <v>39</v>
      </c>
      <c r="J813" s="37" t="s">
        <v>44</v>
      </c>
      <c r="K813" s="35" t="s">
        <v>52</v>
      </c>
      <c r="L813" s="49">
        <v>40335775.6203</v>
      </c>
      <c r="M813" s="49">
        <v>4718070.08729</v>
      </c>
      <c r="N813" s="50" t="s">
        <v>125</v>
      </c>
      <c r="O813" s="49" t="s">
        <v>124</v>
      </c>
      <c r="P813" s="51">
        <v>1536.3</v>
      </c>
      <c r="Q813" s="59"/>
      <c r="R813" s="35"/>
    </row>
    <row r="814" s="2" customFormat="1" spans="1:18">
      <c r="A814" s="35" t="s">
        <v>35</v>
      </c>
      <c r="B814" s="35">
        <v>21</v>
      </c>
      <c r="C814" s="35">
        <v>138</v>
      </c>
      <c r="D814" s="36">
        <v>127.7</v>
      </c>
      <c r="E814" s="37" t="s">
        <v>36</v>
      </c>
      <c r="F814" s="37" t="s">
        <v>36</v>
      </c>
      <c r="G814" s="37" t="s">
        <v>37</v>
      </c>
      <c r="H814" s="37" t="s">
        <v>38</v>
      </c>
      <c r="I814" s="35" t="s">
        <v>39</v>
      </c>
      <c r="J814" s="35" t="s">
        <v>51</v>
      </c>
      <c r="K814" s="35" t="s">
        <v>46</v>
      </c>
      <c r="L814" s="49">
        <v>40335640.7863</v>
      </c>
      <c r="M814" s="49">
        <v>4718839.76668</v>
      </c>
      <c r="N814" s="50" t="s">
        <v>125</v>
      </c>
      <c r="O814" s="49" t="s">
        <v>124</v>
      </c>
      <c r="P814" s="51">
        <v>1149.3</v>
      </c>
      <c r="Q814" s="59"/>
      <c r="R814" s="35"/>
    </row>
    <row r="815" s="2" customFormat="1" spans="1:18">
      <c r="A815" s="35" t="s">
        <v>35</v>
      </c>
      <c r="B815" s="35">
        <v>21</v>
      </c>
      <c r="C815" s="35">
        <v>171</v>
      </c>
      <c r="D815" s="36">
        <v>41</v>
      </c>
      <c r="E815" s="37" t="s">
        <v>36</v>
      </c>
      <c r="F815" s="37" t="s">
        <v>36</v>
      </c>
      <c r="G815" s="37" t="s">
        <v>37</v>
      </c>
      <c r="H815" s="37" t="s">
        <v>38</v>
      </c>
      <c r="I815" s="35" t="s">
        <v>39</v>
      </c>
      <c r="J815" s="35" t="s">
        <v>51</v>
      </c>
      <c r="K815" s="35" t="s">
        <v>46</v>
      </c>
      <c r="L815" s="49">
        <v>40335580.1537</v>
      </c>
      <c r="M815" s="49">
        <v>4718235.51132</v>
      </c>
      <c r="N815" s="50" t="s">
        <v>125</v>
      </c>
      <c r="O815" s="49" t="s">
        <v>124</v>
      </c>
      <c r="P815" s="51">
        <v>369</v>
      </c>
      <c r="Q815" s="59"/>
      <c r="R815" s="35"/>
    </row>
    <row r="816" s="2" customFormat="1" spans="1:18">
      <c r="A816" s="35" t="s">
        <v>35</v>
      </c>
      <c r="B816" s="35">
        <v>21</v>
      </c>
      <c r="C816" s="35">
        <v>143</v>
      </c>
      <c r="D816" s="36">
        <v>208.8</v>
      </c>
      <c r="E816" s="37" t="s">
        <v>36</v>
      </c>
      <c r="F816" s="37" t="s">
        <v>36</v>
      </c>
      <c r="G816" s="37" t="s">
        <v>37</v>
      </c>
      <c r="H816" s="37" t="s">
        <v>38</v>
      </c>
      <c r="I816" s="35" t="s">
        <v>39</v>
      </c>
      <c r="J816" s="35" t="s">
        <v>51</v>
      </c>
      <c r="K816" s="35" t="s">
        <v>46</v>
      </c>
      <c r="L816" s="49">
        <v>40335385.2367</v>
      </c>
      <c r="M816" s="49">
        <v>4718672.4136</v>
      </c>
      <c r="N816" s="50" t="s">
        <v>125</v>
      </c>
      <c r="O816" s="49" t="s">
        <v>124</v>
      </c>
      <c r="P816" s="51">
        <v>1879.2</v>
      </c>
      <c r="Q816" s="59"/>
      <c r="R816" s="35"/>
    </row>
    <row r="817" s="2" customFormat="1" spans="1:18">
      <c r="A817" s="35" t="s">
        <v>35</v>
      </c>
      <c r="B817" s="35">
        <v>19</v>
      </c>
      <c r="C817" s="35">
        <v>734</v>
      </c>
      <c r="D817" s="36">
        <v>51.4</v>
      </c>
      <c r="E817" s="37" t="s">
        <v>36</v>
      </c>
      <c r="F817" s="37" t="s">
        <v>36</v>
      </c>
      <c r="G817" s="37" t="s">
        <v>37</v>
      </c>
      <c r="H817" s="37" t="s">
        <v>38</v>
      </c>
      <c r="I817" s="35" t="s">
        <v>39</v>
      </c>
      <c r="J817" s="37" t="s">
        <v>40</v>
      </c>
      <c r="K817" s="35" t="s">
        <v>46</v>
      </c>
      <c r="L817" s="49">
        <v>40343239.5075</v>
      </c>
      <c r="M817" s="49">
        <v>4717042.11172</v>
      </c>
      <c r="N817" s="50" t="s">
        <v>125</v>
      </c>
      <c r="O817" s="49" t="s">
        <v>124</v>
      </c>
      <c r="P817" s="51">
        <v>462.6</v>
      </c>
      <c r="Q817" s="59"/>
      <c r="R817" s="35"/>
    </row>
    <row r="818" s="2" customFormat="1" spans="1:18">
      <c r="A818" s="35" t="s">
        <v>35</v>
      </c>
      <c r="B818" s="35">
        <v>19</v>
      </c>
      <c r="C818" s="35">
        <v>205</v>
      </c>
      <c r="D818" s="36">
        <v>388.1</v>
      </c>
      <c r="E818" s="37" t="s">
        <v>36</v>
      </c>
      <c r="F818" s="37" t="s">
        <v>36</v>
      </c>
      <c r="G818" s="37" t="s">
        <v>37</v>
      </c>
      <c r="H818" s="37" t="s">
        <v>38</v>
      </c>
      <c r="I818" s="35" t="s">
        <v>39</v>
      </c>
      <c r="J818" s="35" t="s">
        <v>51</v>
      </c>
      <c r="K818" s="35" t="s">
        <v>46</v>
      </c>
      <c r="L818" s="49">
        <v>40341871.1208</v>
      </c>
      <c r="M818" s="49">
        <v>4722077.88068</v>
      </c>
      <c r="N818" s="50" t="s">
        <v>125</v>
      </c>
      <c r="O818" s="49" t="s">
        <v>124</v>
      </c>
      <c r="P818" s="51">
        <v>3492.9</v>
      </c>
      <c r="Q818" s="59"/>
      <c r="R818" s="35"/>
    </row>
    <row r="819" s="2" customFormat="1" spans="1:18">
      <c r="A819" s="35" t="s">
        <v>35</v>
      </c>
      <c r="B819" s="35">
        <v>19</v>
      </c>
      <c r="C819" s="35">
        <v>274</v>
      </c>
      <c r="D819" s="36">
        <v>63.7</v>
      </c>
      <c r="E819" s="37" t="s">
        <v>36</v>
      </c>
      <c r="F819" s="37" t="s">
        <v>36</v>
      </c>
      <c r="G819" s="37" t="s">
        <v>37</v>
      </c>
      <c r="H819" s="37" t="s">
        <v>38</v>
      </c>
      <c r="I819" s="35" t="s">
        <v>39</v>
      </c>
      <c r="J819" s="35" t="s">
        <v>51</v>
      </c>
      <c r="K819" s="35" t="s">
        <v>46</v>
      </c>
      <c r="L819" s="49">
        <v>40341813.4218</v>
      </c>
      <c r="M819" s="49">
        <v>4721556.99672</v>
      </c>
      <c r="N819" s="50" t="s">
        <v>125</v>
      </c>
      <c r="O819" s="49" t="s">
        <v>124</v>
      </c>
      <c r="P819" s="51">
        <v>573.3</v>
      </c>
      <c r="Q819" s="59"/>
      <c r="R819" s="35"/>
    </row>
    <row r="820" s="2" customFormat="1" spans="1:18">
      <c r="A820" s="35" t="s">
        <v>35</v>
      </c>
      <c r="B820" s="35">
        <v>19</v>
      </c>
      <c r="C820" s="35">
        <v>214</v>
      </c>
      <c r="D820" s="36">
        <v>879.2</v>
      </c>
      <c r="E820" s="37" t="s">
        <v>36</v>
      </c>
      <c r="F820" s="37" t="s">
        <v>36</v>
      </c>
      <c r="G820" s="37" t="s">
        <v>37</v>
      </c>
      <c r="H820" s="37" t="s">
        <v>38</v>
      </c>
      <c r="I820" s="35" t="s">
        <v>39</v>
      </c>
      <c r="J820" s="35" t="s">
        <v>51</v>
      </c>
      <c r="K820" s="35" t="s">
        <v>46</v>
      </c>
      <c r="L820" s="49">
        <v>40341043.834</v>
      </c>
      <c r="M820" s="49">
        <v>4721692.04746</v>
      </c>
      <c r="N820" s="50" t="s">
        <v>125</v>
      </c>
      <c r="O820" s="49" t="s">
        <v>124</v>
      </c>
      <c r="P820" s="51">
        <v>7912.8</v>
      </c>
      <c r="Q820" s="59"/>
      <c r="R820" s="35"/>
    </row>
    <row r="821" s="2" customFormat="1" spans="1:18">
      <c r="A821" s="35" t="s">
        <v>35</v>
      </c>
      <c r="B821" s="35">
        <v>19</v>
      </c>
      <c r="C821" s="35">
        <v>262</v>
      </c>
      <c r="D821" s="36">
        <v>27.2</v>
      </c>
      <c r="E821" s="37" t="s">
        <v>36</v>
      </c>
      <c r="F821" s="37" t="s">
        <v>36</v>
      </c>
      <c r="G821" s="37" t="s">
        <v>37</v>
      </c>
      <c r="H821" s="37" t="s">
        <v>38</v>
      </c>
      <c r="I821" s="35" t="s">
        <v>39</v>
      </c>
      <c r="J821" s="35" t="s">
        <v>51</v>
      </c>
      <c r="K821" s="35" t="s">
        <v>46</v>
      </c>
      <c r="L821" s="49">
        <v>40340789.1274</v>
      </c>
      <c r="M821" s="49">
        <v>4721683.42469</v>
      </c>
      <c r="N821" s="50" t="s">
        <v>125</v>
      </c>
      <c r="O821" s="49" t="s">
        <v>124</v>
      </c>
      <c r="P821" s="51">
        <v>244.8</v>
      </c>
      <c r="Q821" s="59"/>
      <c r="R821" s="35"/>
    </row>
    <row r="822" s="2" customFormat="1" spans="1:18">
      <c r="A822" s="35" t="s">
        <v>35</v>
      </c>
      <c r="B822" s="35">
        <v>19</v>
      </c>
      <c r="C822" s="35">
        <v>228</v>
      </c>
      <c r="D822" s="36">
        <v>280</v>
      </c>
      <c r="E822" s="37" t="s">
        <v>36</v>
      </c>
      <c r="F822" s="37" t="s">
        <v>36</v>
      </c>
      <c r="G822" s="37" t="s">
        <v>37</v>
      </c>
      <c r="H822" s="37" t="s">
        <v>38</v>
      </c>
      <c r="I822" s="35" t="s">
        <v>39</v>
      </c>
      <c r="J822" s="35" t="s">
        <v>51</v>
      </c>
      <c r="K822" s="35" t="s">
        <v>46</v>
      </c>
      <c r="L822" s="49">
        <v>40338537.7854</v>
      </c>
      <c r="M822" s="49">
        <v>4721938.83439</v>
      </c>
      <c r="N822" s="50" t="s">
        <v>125</v>
      </c>
      <c r="O822" s="49" t="s">
        <v>124</v>
      </c>
      <c r="P822" s="51">
        <v>2520</v>
      </c>
      <c r="Q822" s="59"/>
      <c r="R822" s="35"/>
    </row>
    <row r="823" s="2" customFormat="1" spans="1:18">
      <c r="A823" s="35" t="s">
        <v>35</v>
      </c>
      <c r="B823" s="35">
        <v>19</v>
      </c>
      <c r="C823" s="35">
        <v>536</v>
      </c>
      <c r="D823" s="36">
        <v>734.2</v>
      </c>
      <c r="E823" s="37" t="s">
        <v>36</v>
      </c>
      <c r="F823" s="37" t="s">
        <v>36</v>
      </c>
      <c r="G823" s="37" t="s">
        <v>37</v>
      </c>
      <c r="H823" s="37" t="s">
        <v>38</v>
      </c>
      <c r="I823" s="35" t="s">
        <v>39</v>
      </c>
      <c r="J823" s="35" t="s">
        <v>51</v>
      </c>
      <c r="K823" s="35" t="s">
        <v>46</v>
      </c>
      <c r="L823" s="49">
        <v>40341700.9407</v>
      </c>
      <c r="M823" s="49">
        <v>4718721.02113</v>
      </c>
      <c r="N823" s="50" t="s">
        <v>125</v>
      </c>
      <c r="O823" s="49" t="s">
        <v>124</v>
      </c>
      <c r="P823" s="51">
        <v>6607.8</v>
      </c>
      <c r="Q823" s="59"/>
      <c r="R823" s="35"/>
    </row>
    <row r="824" s="2" customFormat="1" spans="1:18">
      <c r="A824" s="35" t="s">
        <v>35</v>
      </c>
      <c r="B824" s="35">
        <v>21</v>
      </c>
      <c r="C824" s="35">
        <v>306</v>
      </c>
      <c r="D824" s="36">
        <v>69.4</v>
      </c>
      <c r="E824" s="37" t="s">
        <v>36</v>
      </c>
      <c r="F824" s="37" t="s">
        <v>36</v>
      </c>
      <c r="G824" s="37" t="s">
        <v>37</v>
      </c>
      <c r="H824" s="37" t="s">
        <v>43</v>
      </c>
      <c r="I824" s="35" t="s">
        <v>39</v>
      </c>
      <c r="J824" s="37" t="s">
        <v>50</v>
      </c>
      <c r="K824" s="35" t="s">
        <v>53</v>
      </c>
      <c r="L824" s="49">
        <v>40340398.6639</v>
      </c>
      <c r="M824" s="49">
        <v>4715020.59023</v>
      </c>
      <c r="N824" s="50" t="s">
        <v>125</v>
      </c>
      <c r="O824" s="49" t="s">
        <v>124</v>
      </c>
      <c r="P824" s="51">
        <v>624.6</v>
      </c>
      <c r="Q824" s="59"/>
      <c r="R824" s="35"/>
    </row>
    <row r="825" s="2" customFormat="1" spans="1:18">
      <c r="A825" s="35" t="s">
        <v>35</v>
      </c>
      <c r="B825" s="35">
        <v>21</v>
      </c>
      <c r="C825" s="35">
        <v>325</v>
      </c>
      <c r="D825" s="36">
        <v>42.3</v>
      </c>
      <c r="E825" s="37" t="s">
        <v>36</v>
      </c>
      <c r="F825" s="37" t="s">
        <v>36</v>
      </c>
      <c r="G825" s="37" t="s">
        <v>37</v>
      </c>
      <c r="H825" s="37" t="s">
        <v>43</v>
      </c>
      <c r="I825" s="35" t="s">
        <v>39</v>
      </c>
      <c r="J825" s="37" t="s">
        <v>50</v>
      </c>
      <c r="K825" s="35" t="s">
        <v>53</v>
      </c>
      <c r="L825" s="49">
        <v>40340425.949</v>
      </c>
      <c r="M825" s="49">
        <v>4714858.46009</v>
      </c>
      <c r="N825" s="50" t="s">
        <v>125</v>
      </c>
      <c r="O825" s="49" t="s">
        <v>124</v>
      </c>
      <c r="P825" s="51">
        <v>380.7</v>
      </c>
      <c r="Q825" s="59"/>
      <c r="R825" s="35"/>
    </row>
    <row r="826" s="2" customFormat="1" spans="1:18">
      <c r="A826" s="35" t="s">
        <v>35</v>
      </c>
      <c r="B826" s="35">
        <v>21</v>
      </c>
      <c r="C826" s="35">
        <v>329</v>
      </c>
      <c r="D826" s="36">
        <v>63.8</v>
      </c>
      <c r="E826" s="37" t="s">
        <v>36</v>
      </c>
      <c r="F826" s="37" t="s">
        <v>36</v>
      </c>
      <c r="G826" s="37" t="s">
        <v>37</v>
      </c>
      <c r="H826" s="37" t="s">
        <v>38</v>
      </c>
      <c r="I826" s="35" t="s">
        <v>39</v>
      </c>
      <c r="J826" s="37" t="s">
        <v>40</v>
      </c>
      <c r="K826" s="35" t="s">
        <v>46</v>
      </c>
      <c r="L826" s="49">
        <v>40340635.2928</v>
      </c>
      <c r="M826" s="49">
        <v>4714774.03414</v>
      </c>
      <c r="N826" s="50" t="s">
        <v>125</v>
      </c>
      <c r="O826" s="49" t="s">
        <v>124</v>
      </c>
      <c r="P826" s="51">
        <v>574.2</v>
      </c>
      <c r="Q826" s="59"/>
      <c r="R826" s="35"/>
    </row>
    <row r="827" s="2" customFormat="1" spans="1:18">
      <c r="A827" s="35" t="s">
        <v>35</v>
      </c>
      <c r="B827" s="35">
        <v>21</v>
      </c>
      <c r="C827" s="35">
        <v>345</v>
      </c>
      <c r="D827" s="36">
        <v>278.4</v>
      </c>
      <c r="E827" s="37" t="s">
        <v>36</v>
      </c>
      <c r="F827" s="37" t="s">
        <v>36</v>
      </c>
      <c r="G827" s="37" t="s">
        <v>37</v>
      </c>
      <c r="H827" s="37" t="s">
        <v>43</v>
      </c>
      <c r="I827" s="35" t="s">
        <v>39</v>
      </c>
      <c r="J827" s="37" t="s">
        <v>50</v>
      </c>
      <c r="K827" s="35" t="s">
        <v>53</v>
      </c>
      <c r="L827" s="49">
        <v>40338725.9045</v>
      </c>
      <c r="M827" s="49">
        <v>4714397.05939</v>
      </c>
      <c r="N827" s="50" t="s">
        <v>125</v>
      </c>
      <c r="O827" s="49" t="s">
        <v>124</v>
      </c>
      <c r="P827" s="51">
        <v>2505.6</v>
      </c>
      <c r="Q827" s="59"/>
      <c r="R827" s="35"/>
    </row>
    <row r="828" s="2" customFormat="1" spans="1:18">
      <c r="A828" s="35" t="s">
        <v>35</v>
      </c>
      <c r="B828" s="35">
        <v>21</v>
      </c>
      <c r="C828" s="35">
        <v>508</v>
      </c>
      <c r="D828" s="36">
        <v>274.5</v>
      </c>
      <c r="E828" s="37" t="s">
        <v>36</v>
      </c>
      <c r="F828" s="37" t="s">
        <v>36</v>
      </c>
      <c r="G828" s="37" t="s">
        <v>37</v>
      </c>
      <c r="H828" s="37" t="s">
        <v>43</v>
      </c>
      <c r="I828" s="35" t="s">
        <v>39</v>
      </c>
      <c r="J828" s="37" t="s">
        <v>50</v>
      </c>
      <c r="K828" s="35" t="s">
        <v>48</v>
      </c>
      <c r="L828" s="49">
        <v>40340951.4184</v>
      </c>
      <c r="M828" s="49">
        <v>4713015.10329</v>
      </c>
      <c r="N828" s="50" t="s">
        <v>125</v>
      </c>
      <c r="O828" s="49" t="s">
        <v>124</v>
      </c>
      <c r="P828" s="51">
        <v>2470.5</v>
      </c>
      <c r="Q828" s="59"/>
      <c r="R828" s="35"/>
    </row>
    <row r="829" s="2" customFormat="1" spans="1:18">
      <c r="A829" s="35" t="s">
        <v>35</v>
      </c>
      <c r="B829" s="35">
        <v>21</v>
      </c>
      <c r="C829" s="35">
        <v>555</v>
      </c>
      <c r="D829" s="36">
        <v>51</v>
      </c>
      <c r="E829" s="37" t="s">
        <v>36</v>
      </c>
      <c r="F829" s="37" t="s">
        <v>36</v>
      </c>
      <c r="G829" s="37" t="s">
        <v>37</v>
      </c>
      <c r="H829" s="37" t="s">
        <v>38</v>
      </c>
      <c r="I829" s="35" t="s">
        <v>39</v>
      </c>
      <c r="J829" s="37" t="s">
        <v>40</v>
      </c>
      <c r="K829" s="35" t="s">
        <v>46</v>
      </c>
      <c r="L829" s="49">
        <v>40341094.272</v>
      </c>
      <c r="M829" s="49">
        <v>4712593.99952</v>
      </c>
      <c r="N829" s="50" t="s">
        <v>125</v>
      </c>
      <c r="O829" s="49" t="s">
        <v>124</v>
      </c>
      <c r="P829" s="51">
        <v>459</v>
      </c>
      <c r="Q829" s="59"/>
      <c r="R829" s="35"/>
    </row>
    <row r="830" s="2" customFormat="1" spans="1:18">
      <c r="A830" s="35" t="s">
        <v>35</v>
      </c>
      <c r="B830" s="35">
        <v>21</v>
      </c>
      <c r="C830" s="35">
        <v>510</v>
      </c>
      <c r="D830" s="36">
        <v>393.6</v>
      </c>
      <c r="E830" s="37" t="s">
        <v>36</v>
      </c>
      <c r="F830" s="37" t="s">
        <v>36</v>
      </c>
      <c r="G830" s="37" t="s">
        <v>37</v>
      </c>
      <c r="H830" s="37" t="s">
        <v>38</v>
      </c>
      <c r="I830" s="35" t="s">
        <v>39</v>
      </c>
      <c r="J830" s="35" t="s">
        <v>51</v>
      </c>
      <c r="K830" s="35" t="s">
        <v>46</v>
      </c>
      <c r="L830" s="49">
        <v>40341321.2154</v>
      </c>
      <c r="M830" s="49">
        <v>4712635.1753</v>
      </c>
      <c r="N830" s="50" t="s">
        <v>125</v>
      </c>
      <c r="O830" s="49" t="s">
        <v>124</v>
      </c>
      <c r="P830" s="51">
        <v>3542.4</v>
      </c>
      <c r="Q830" s="59"/>
      <c r="R830" s="35"/>
    </row>
    <row r="831" s="2" customFormat="1" spans="1:18">
      <c r="A831" s="35" t="s">
        <v>35</v>
      </c>
      <c r="B831" s="35">
        <v>21</v>
      </c>
      <c r="C831" s="35">
        <v>339</v>
      </c>
      <c r="D831" s="36">
        <v>249</v>
      </c>
      <c r="E831" s="37" t="s">
        <v>36</v>
      </c>
      <c r="F831" s="37" t="s">
        <v>36</v>
      </c>
      <c r="G831" s="37" t="s">
        <v>37</v>
      </c>
      <c r="H831" s="37" t="s">
        <v>38</v>
      </c>
      <c r="I831" s="35" t="s">
        <v>39</v>
      </c>
      <c r="J831" s="37" t="s">
        <v>40</v>
      </c>
      <c r="K831" s="35" t="s">
        <v>46</v>
      </c>
      <c r="L831" s="49">
        <v>40339795.8909</v>
      </c>
      <c r="M831" s="49">
        <v>4714294.82095</v>
      </c>
      <c r="N831" s="50" t="s">
        <v>125</v>
      </c>
      <c r="O831" s="49" t="s">
        <v>124</v>
      </c>
      <c r="P831" s="51">
        <v>2241</v>
      </c>
      <c r="Q831" s="59"/>
      <c r="R831" s="35"/>
    </row>
    <row r="832" s="2" customFormat="1" spans="1:18">
      <c r="A832" s="35" t="s">
        <v>35</v>
      </c>
      <c r="B832" s="35">
        <v>21</v>
      </c>
      <c r="C832" s="35">
        <v>556</v>
      </c>
      <c r="D832" s="36">
        <v>254.2</v>
      </c>
      <c r="E832" s="37" t="s">
        <v>36</v>
      </c>
      <c r="F832" s="37" t="s">
        <v>36</v>
      </c>
      <c r="G832" s="37" t="s">
        <v>37</v>
      </c>
      <c r="H832" s="37" t="s">
        <v>38</v>
      </c>
      <c r="I832" s="35" t="s">
        <v>39</v>
      </c>
      <c r="J832" s="35" t="s">
        <v>51</v>
      </c>
      <c r="K832" s="35" t="s">
        <v>46</v>
      </c>
      <c r="L832" s="49">
        <v>40340810.5444</v>
      </c>
      <c r="M832" s="49">
        <v>4712171.79507</v>
      </c>
      <c r="N832" s="50" t="s">
        <v>125</v>
      </c>
      <c r="O832" s="49" t="s">
        <v>124</v>
      </c>
      <c r="P832" s="51">
        <v>2287.8</v>
      </c>
      <c r="Q832" s="59"/>
      <c r="R832" s="35"/>
    </row>
    <row r="833" s="2" customFormat="1" spans="1:18">
      <c r="A833" s="35" t="s">
        <v>35</v>
      </c>
      <c r="B833" s="35">
        <v>21</v>
      </c>
      <c r="C833" s="35">
        <v>311</v>
      </c>
      <c r="D833" s="36">
        <v>181</v>
      </c>
      <c r="E833" s="37" t="s">
        <v>36</v>
      </c>
      <c r="F833" s="37" t="s">
        <v>36</v>
      </c>
      <c r="G833" s="37" t="s">
        <v>37</v>
      </c>
      <c r="H833" s="37" t="s">
        <v>38</v>
      </c>
      <c r="I833" s="35" t="s">
        <v>39</v>
      </c>
      <c r="J833" s="35" t="s">
        <v>51</v>
      </c>
      <c r="K833" s="35" t="s">
        <v>46</v>
      </c>
      <c r="L833" s="49">
        <v>40339321.6576</v>
      </c>
      <c r="M833" s="49">
        <v>4714932.19966</v>
      </c>
      <c r="N833" s="50" t="s">
        <v>125</v>
      </c>
      <c r="O833" s="49" t="s">
        <v>124</v>
      </c>
      <c r="P833" s="51">
        <v>1629</v>
      </c>
      <c r="Q833" s="59"/>
      <c r="R833" s="35"/>
    </row>
    <row r="834" s="2" customFormat="1" spans="1:18">
      <c r="A834" s="35" t="s">
        <v>35</v>
      </c>
      <c r="B834" s="35">
        <v>21</v>
      </c>
      <c r="C834" s="35">
        <v>330</v>
      </c>
      <c r="D834" s="36">
        <v>186.7</v>
      </c>
      <c r="E834" s="37" t="s">
        <v>36</v>
      </c>
      <c r="F834" s="37" t="s">
        <v>36</v>
      </c>
      <c r="G834" s="37" t="s">
        <v>37</v>
      </c>
      <c r="H834" s="37" t="s">
        <v>38</v>
      </c>
      <c r="I834" s="35" t="s">
        <v>39</v>
      </c>
      <c r="J834" s="37" t="s">
        <v>51</v>
      </c>
      <c r="K834" s="35" t="s">
        <v>46</v>
      </c>
      <c r="L834" s="49">
        <v>40338692.4115</v>
      </c>
      <c r="M834" s="49">
        <v>4714563.30328</v>
      </c>
      <c r="N834" s="50" t="s">
        <v>57</v>
      </c>
      <c r="O834" s="49" t="s">
        <v>124</v>
      </c>
      <c r="P834" s="51">
        <v>1680.3</v>
      </c>
      <c r="Q834" s="59"/>
      <c r="R834" s="35"/>
    </row>
    <row r="835" s="2" customFormat="1" spans="1:18">
      <c r="A835" s="35" t="s">
        <v>35</v>
      </c>
      <c r="B835" s="35">
        <v>21</v>
      </c>
      <c r="C835" s="35">
        <v>1058</v>
      </c>
      <c r="D835" s="36">
        <v>16.5</v>
      </c>
      <c r="E835" s="37" t="s">
        <v>36</v>
      </c>
      <c r="F835" s="37" t="s">
        <v>36</v>
      </c>
      <c r="G835" s="37" t="s">
        <v>37</v>
      </c>
      <c r="H835" s="37" t="s">
        <v>38</v>
      </c>
      <c r="I835" s="35" t="s">
        <v>39</v>
      </c>
      <c r="J835" s="37" t="s">
        <v>40</v>
      </c>
      <c r="K835" s="35" t="s">
        <v>46</v>
      </c>
      <c r="L835" s="49">
        <v>40339362.1381</v>
      </c>
      <c r="M835" s="49">
        <v>4709319.79418</v>
      </c>
      <c r="N835" s="50" t="s">
        <v>125</v>
      </c>
      <c r="O835" s="49" t="s">
        <v>124</v>
      </c>
      <c r="P835" s="51">
        <v>148.5</v>
      </c>
      <c r="Q835" s="59"/>
      <c r="R835" s="35"/>
    </row>
    <row r="836" s="2" customFormat="1" spans="1:18">
      <c r="A836" s="35" t="s">
        <v>35</v>
      </c>
      <c r="B836" s="35">
        <v>21</v>
      </c>
      <c r="C836" s="35">
        <v>1141</v>
      </c>
      <c r="D836" s="36">
        <v>40.1</v>
      </c>
      <c r="E836" s="37" t="s">
        <v>36</v>
      </c>
      <c r="F836" s="37" t="s">
        <v>36</v>
      </c>
      <c r="G836" s="37" t="s">
        <v>37</v>
      </c>
      <c r="H836" s="37" t="s">
        <v>38</v>
      </c>
      <c r="I836" s="35" t="s">
        <v>39</v>
      </c>
      <c r="J836" s="37" t="s">
        <v>40</v>
      </c>
      <c r="K836" s="35" t="s">
        <v>46</v>
      </c>
      <c r="L836" s="49">
        <v>40338680.3942</v>
      </c>
      <c r="M836" s="49">
        <v>4708593.26321</v>
      </c>
      <c r="N836" s="50" t="s">
        <v>125</v>
      </c>
      <c r="O836" s="49" t="s">
        <v>124</v>
      </c>
      <c r="P836" s="51">
        <v>360.9</v>
      </c>
      <c r="Q836" s="59"/>
      <c r="R836" s="35"/>
    </row>
    <row r="837" s="2" customFormat="1" spans="1:18">
      <c r="A837" s="35" t="s">
        <v>35</v>
      </c>
      <c r="B837" s="35">
        <v>21</v>
      </c>
      <c r="C837" s="35">
        <v>1081</v>
      </c>
      <c r="D837" s="36">
        <v>153.2</v>
      </c>
      <c r="E837" s="37" t="s">
        <v>36</v>
      </c>
      <c r="F837" s="37" t="s">
        <v>36</v>
      </c>
      <c r="G837" s="37" t="s">
        <v>37</v>
      </c>
      <c r="H837" s="37" t="s">
        <v>38</v>
      </c>
      <c r="I837" s="35" t="s">
        <v>39</v>
      </c>
      <c r="J837" s="37" t="s">
        <v>40</v>
      </c>
      <c r="K837" s="35" t="s">
        <v>46</v>
      </c>
      <c r="L837" s="49">
        <v>40339026.8253</v>
      </c>
      <c r="M837" s="49">
        <v>4708940.86885</v>
      </c>
      <c r="N837" s="50" t="s">
        <v>125</v>
      </c>
      <c r="O837" s="49" t="s">
        <v>124</v>
      </c>
      <c r="P837" s="51">
        <v>1378.8</v>
      </c>
      <c r="Q837" s="59"/>
      <c r="R837" s="35"/>
    </row>
    <row r="838" s="2" customFormat="1" spans="1:18">
      <c r="A838" s="35" t="s">
        <v>35</v>
      </c>
      <c r="B838" s="35">
        <v>21</v>
      </c>
      <c r="C838" s="35">
        <v>999</v>
      </c>
      <c r="D838" s="36">
        <v>246.8</v>
      </c>
      <c r="E838" s="37" t="s">
        <v>36</v>
      </c>
      <c r="F838" s="37" t="s">
        <v>36</v>
      </c>
      <c r="G838" s="37" t="s">
        <v>37</v>
      </c>
      <c r="H838" s="37" t="s">
        <v>38</v>
      </c>
      <c r="I838" s="35" t="s">
        <v>39</v>
      </c>
      <c r="J838" s="37" t="s">
        <v>40</v>
      </c>
      <c r="K838" s="35" t="s">
        <v>46</v>
      </c>
      <c r="L838" s="49">
        <v>40340374.9755</v>
      </c>
      <c r="M838" s="49">
        <v>4709625.31221</v>
      </c>
      <c r="N838" s="50" t="s">
        <v>125</v>
      </c>
      <c r="O838" s="49" t="s">
        <v>124</v>
      </c>
      <c r="P838" s="51">
        <v>2221.2</v>
      </c>
      <c r="Q838" s="59"/>
      <c r="R838" s="35"/>
    </row>
    <row r="839" s="2" customFormat="1" spans="1:18">
      <c r="A839" s="35" t="s">
        <v>35</v>
      </c>
      <c r="B839" s="35">
        <v>21</v>
      </c>
      <c r="C839" s="35">
        <v>991</v>
      </c>
      <c r="D839" s="36">
        <v>27.8</v>
      </c>
      <c r="E839" s="37" t="s">
        <v>36</v>
      </c>
      <c r="F839" s="37" t="s">
        <v>36</v>
      </c>
      <c r="G839" s="37" t="s">
        <v>37</v>
      </c>
      <c r="H839" s="37" t="s">
        <v>38</v>
      </c>
      <c r="I839" s="35" t="s">
        <v>39</v>
      </c>
      <c r="J839" s="37" t="s">
        <v>40</v>
      </c>
      <c r="K839" s="35" t="s">
        <v>46</v>
      </c>
      <c r="L839" s="49">
        <v>40340834.606</v>
      </c>
      <c r="M839" s="49">
        <v>4709771.69738</v>
      </c>
      <c r="N839" s="50" t="s">
        <v>125</v>
      </c>
      <c r="O839" s="49" t="s">
        <v>124</v>
      </c>
      <c r="P839" s="51">
        <v>250.2</v>
      </c>
      <c r="Q839" s="59"/>
      <c r="R839" s="35"/>
    </row>
    <row r="840" s="2" customFormat="1" spans="1:18">
      <c r="A840" s="35" t="s">
        <v>35</v>
      </c>
      <c r="B840" s="35">
        <v>21</v>
      </c>
      <c r="C840" s="35">
        <v>993</v>
      </c>
      <c r="D840" s="36">
        <v>309.9</v>
      </c>
      <c r="E840" s="37" t="s">
        <v>36</v>
      </c>
      <c r="F840" s="37" t="s">
        <v>36</v>
      </c>
      <c r="G840" s="37" t="s">
        <v>37</v>
      </c>
      <c r="H840" s="37" t="s">
        <v>38</v>
      </c>
      <c r="I840" s="35" t="s">
        <v>39</v>
      </c>
      <c r="J840" s="37" t="s">
        <v>40</v>
      </c>
      <c r="K840" s="35" t="s">
        <v>46</v>
      </c>
      <c r="L840" s="49">
        <v>40340744.4776</v>
      </c>
      <c r="M840" s="49">
        <v>4709269.6684</v>
      </c>
      <c r="N840" s="50" t="s">
        <v>125</v>
      </c>
      <c r="O840" s="49" t="s">
        <v>124</v>
      </c>
      <c r="P840" s="51">
        <v>2789.1</v>
      </c>
      <c r="Q840" s="59"/>
      <c r="R840" s="35"/>
    </row>
    <row r="841" s="2" customFormat="1" spans="1:18">
      <c r="A841" s="35" t="s">
        <v>35</v>
      </c>
      <c r="B841" s="35">
        <v>21</v>
      </c>
      <c r="C841" s="35">
        <v>1048</v>
      </c>
      <c r="D841" s="36">
        <v>402.6</v>
      </c>
      <c r="E841" s="37" t="s">
        <v>36</v>
      </c>
      <c r="F841" s="37" t="s">
        <v>36</v>
      </c>
      <c r="G841" s="37" t="s">
        <v>37</v>
      </c>
      <c r="H841" s="37" t="s">
        <v>38</v>
      </c>
      <c r="I841" s="35" t="s">
        <v>39</v>
      </c>
      <c r="J841" s="37" t="s">
        <v>40</v>
      </c>
      <c r="K841" s="35" t="s">
        <v>46</v>
      </c>
      <c r="L841" s="49">
        <v>40340224.6108</v>
      </c>
      <c r="M841" s="49">
        <v>4708725.16166</v>
      </c>
      <c r="N841" s="50" t="s">
        <v>125</v>
      </c>
      <c r="O841" s="49" t="s">
        <v>124</v>
      </c>
      <c r="P841" s="51">
        <v>3623.4</v>
      </c>
      <c r="Q841" s="59"/>
      <c r="R841" s="35"/>
    </row>
    <row r="842" s="2" customFormat="1" spans="1:18">
      <c r="A842" s="35" t="s">
        <v>35</v>
      </c>
      <c r="B842" s="35">
        <v>21</v>
      </c>
      <c r="C842" s="35">
        <v>1069</v>
      </c>
      <c r="D842" s="36">
        <v>81.3</v>
      </c>
      <c r="E842" s="37" t="s">
        <v>36</v>
      </c>
      <c r="F842" s="37" t="s">
        <v>36</v>
      </c>
      <c r="G842" s="37" t="s">
        <v>37</v>
      </c>
      <c r="H842" s="37" t="s">
        <v>38</v>
      </c>
      <c r="I842" s="35" t="s">
        <v>39</v>
      </c>
      <c r="J842" s="37" t="s">
        <v>40</v>
      </c>
      <c r="K842" s="35" t="s">
        <v>46</v>
      </c>
      <c r="L842" s="49">
        <v>40338719.7372</v>
      </c>
      <c r="M842" s="49">
        <v>4709123.63824</v>
      </c>
      <c r="N842" s="50" t="s">
        <v>125</v>
      </c>
      <c r="O842" s="49" t="s">
        <v>124</v>
      </c>
      <c r="P842" s="51">
        <v>731.7</v>
      </c>
      <c r="Q842" s="59"/>
      <c r="R842" s="35"/>
    </row>
    <row r="843" s="2" customFormat="1" spans="1:18">
      <c r="A843" s="35" t="s">
        <v>35</v>
      </c>
      <c r="B843" s="35"/>
      <c r="C843" s="35"/>
      <c r="D843" s="36">
        <f>SUM(D726:D842)</f>
        <v>18717.4</v>
      </c>
      <c r="E843" s="37"/>
      <c r="F843" s="37"/>
      <c r="G843" s="37"/>
      <c r="H843" s="37"/>
      <c r="I843" s="35"/>
      <c r="J843" s="37"/>
      <c r="K843" s="35"/>
      <c r="L843" s="49"/>
      <c r="M843" s="49"/>
      <c r="N843" s="50"/>
      <c r="O843" s="49" t="s">
        <v>126</v>
      </c>
      <c r="P843" s="51">
        <f>SUM(P726:P842)</f>
        <v>168456.6</v>
      </c>
      <c r="Q843" s="59"/>
      <c r="R843" s="35"/>
    </row>
    <row r="844" s="2" customFormat="1" spans="1:18">
      <c r="A844" s="35" t="s">
        <v>35</v>
      </c>
      <c r="B844" s="35"/>
      <c r="C844" s="35"/>
      <c r="D844" s="36"/>
      <c r="E844" s="37"/>
      <c r="F844" s="37"/>
      <c r="G844" s="37"/>
      <c r="H844" s="37"/>
      <c r="I844" s="35"/>
      <c r="J844" s="37"/>
      <c r="K844" s="35"/>
      <c r="L844" s="49"/>
      <c r="M844" s="49"/>
      <c r="N844" s="50"/>
      <c r="O844" s="35" t="s">
        <v>137</v>
      </c>
      <c r="P844" s="51">
        <v>40500</v>
      </c>
      <c r="Q844" s="59" t="s">
        <v>138</v>
      </c>
      <c r="R844" s="35"/>
    </row>
    <row r="845" s="2" customFormat="1" spans="1:18">
      <c r="A845" s="35" t="s">
        <v>35</v>
      </c>
      <c r="B845" s="35"/>
      <c r="C845" s="35"/>
      <c r="D845" s="36"/>
      <c r="E845" s="37"/>
      <c r="F845" s="37"/>
      <c r="G845" s="37"/>
      <c r="H845" s="37"/>
      <c r="I845" s="35"/>
      <c r="J845" s="37"/>
      <c r="K845" s="35"/>
      <c r="L845" s="49"/>
      <c r="M845" s="49"/>
      <c r="N845" s="50"/>
      <c r="O845" s="35" t="s">
        <v>139</v>
      </c>
      <c r="P845" s="51">
        <v>40500</v>
      </c>
      <c r="Q845" s="59" t="s">
        <v>140</v>
      </c>
      <c r="R845" s="35"/>
    </row>
    <row r="846" s="2" customFormat="1" spans="1:18">
      <c r="A846" s="35" t="s">
        <v>35</v>
      </c>
      <c r="B846" s="35"/>
      <c r="C846" s="35"/>
      <c r="D846" s="36"/>
      <c r="E846" s="37"/>
      <c r="F846" s="37"/>
      <c r="G846" s="37"/>
      <c r="H846" s="37"/>
      <c r="I846" s="35"/>
      <c r="J846" s="37"/>
      <c r="K846" s="35"/>
      <c r="L846" s="49"/>
      <c r="M846" s="49"/>
      <c r="N846" s="50"/>
      <c r="O846" s="35" t="s">
        <v>141</v>
      </c>
      <c r="P846" s="51">
        <v>30592</v>
      </c>
      <c r="Q846" s="59" t="s">
        <v>142</v>
      </c>
      <c r="R846" s="35"/>
    </row>
    <row r="847" s="2" customFormat="1" spans="1:18">
      <c r="A847" s="35" t="s">
        <v>35</v>
      </c>
      <c r="B847" s="35"/>
      <c r="C847" s="35"/>
      <c r="D847" s="36"/>
      <c r="E847" s="37"/>
      <c r="F847" s="37"/>
      <c r="G847" s="37"/>
      <c r="H847" s="37"/>
      <c r="I847" s="35"/>
      <c r="J847" s="37"/>
      <c r="K847" s="35"/>
      <c r="L847" s="49"/>
      <c r="M847" s="49"/>
      <c r="N847" s="50"/>
      <c r="O847" s="35" t="s">
        <v>143</v>
      </c>
      <c r="P847" s="51">
        <v>8067</v>
      </c>
      <c r="Q847" s="59" t="s">
        <v>144</v>
      </c>
      <c r="R847" s="35"/>
    </row>
    <row r="848" s="2" customFormat="1" spans="1:18">
      <c r="A848" s="35" t="s">
        <v>35</v>
      </c>
      <c r="B848" s="35"/>
      <c r="C848" s="35"/>
      <c r="D848" s="36"/>
      <c r="E848" s="37"/>
      <c r="F848" s="37"/>
      <c r="G848" s="37"/>
      <c r="H848" s="37"/>
      <c r="I848" s="35"/>
      <c r="J848" s="37"/>
      <c r="K848" s="35"/>
      <c r="L848" s="49"/>
      <c r="M848" s="49"/>
      <c r="N848" s="50"/>
      <c r="O848" s="35" t="s">
        <v>145</v>
      </c>
      <c r="P848" s="51">
        <v>7908</v>
      </c>
      <c r="Q848" s="59" t="s">
        <v>132</v>
      </c>
      <c r="R848" s="35"/>
    </row>
    <row r="849" s="2" customFormat="1" spans="1:18">
      <c r="A849" s="35" t="s">
        <v>35</v>
      </c>
      <c r="B849" s="35"/>
      <c r="C849" s="35"/>
      <c r="D849" s="36"/>
      <c r="E849" s="37"/>
      <c r="F849" s="37"/>
      <c r="G849" s="37"/>
      <c r="H849" s="37"/>
      <c r="I849" s="35"/>
      <c r="J849" s="37"/>
      <c r="K849" s="35"/>
      <c r="L849" s="49"/>
      <c r="M849" s="49"/>
      <c r="N849" s="50"/>
      <c r="O849" s="35" t="s">
        <v>146</v>
      </c>
      <c r="P849" s="51">
        <v>40500</v>
      </c>
      <c r="Q849" s="59" t="s">
        <v>147</v>
      </c>
      <c r="R849" s="35"/>
    </row>
    <row r="850" s="2" customFormat="1" spans="1:18">
      <c r="A850" s="35" t="s">
        <v>35</v>
      </c>
      <c r="B850" s="35"/>
      <c r="C850" s="35"/>
      <c r="D850" s="36"/>
      <c r="E850" s="37"/>
      <c r="F850" s="37"/>
      <c r="G850" s="37"/>
      <c r="H850" s="37"/>
      <c r="I850" s="35"/>
      <c r="J850" s="37"/>
      <c r="K850" s="35"/>
      <c r="L850" s="49"/>
      <c r="M850" s="49"/>
      <c r="N850" s="50"/>
      <c r="O850" s="49" t="s">
        <v>124</v>
      </c>
      <c r="P850" s="51">
        <v>389.6</v>
      </c>
      <c r="Q850" s="59"/>
      <c r="R850" s="35"/>
    </row>
    <row r="851" s="2" customFormat="1" spans="1:18">
      <c r="A851" s="35" t="s">
        <v>35</v>
      </c>
      <c r="B851" s="35">
        <v>21</v>
      </c>
      <c r="C851" s="35">
        <v>1042</v>
      </c>
      <c r="D851" s="36">
        <v>189.3</v>
      </c>
      <c r="E851" s="37" t="s">
        <v>36</v>
      </c>
      <c r="F851" s="37" t="s">
        <v>36</v>
      </c>
      <c r="G851" s="37" t="s">
        <v>37</v>
      </c>
      <c r="H851" s="37" t="s">
        <v>38</v>
      </c>
      <c r="I851" s="35" t="s">
        <v>39</v>
      </c>
      <c r="J851" s="37" t="s">
        <v>40</v>
      </c>
      <c r="K851" s="35" t="s">
        <v>46</v>
      </c>
      <c r="L851" s="49">
        <v>40339015.8432</v>
      </c>
      <c r="M851" s="49">
        <v>4709351.73971</v>
      </c>
      <c r="N851" s="50" t="s">
        <v>125</v>
      </c>
      <c r="O851" s="49" t="s">
        <v>124</v>
      </c>
      <c r="P851" s="51">
        <v>1703.7</v>
      </c>
      <c r="Q851" s="59"/>
      <c r="R851" s="35"/>
    </row>
    <row r="852" s="2" customFormat="1" spans="1:18">
      <c r="A852" s="35" t="s">
        <v>35</v>
      </c>
      <c r="B852" s="35">
        <v>21</v>
      </c>
      <c r="C852" s="35">
        <v>957</v>
      </c>
      <c r="D852" s="36">
        <v>290.6</v>
      </c>
      <c r="E852" s="37" t="s">
        <v>36</v>
      </c>
      <c r="F852" s="37" t="s">
        <v>36</v>
      </c>
      <c r="G852" s="37" t="s">
        <v>37</v>
      </c>
      <c r="H852" s="37" t="s">
        <v>38</v>
      </c>
      <c r="I852" s="35" t="s">
        <v>39</v>
      </c>
      <c r="J852" s="37" t="s">
        <v>40</v>
      </c>
      <c r="K852" s="35" t="s">
        <v>46</v>
      </c>
      <c r="L852" s="49">
        <v>40338572.0349</v>
      </c>
      <c r="M852" s="49">
        <v>4709809.91526</v>
      </c>
      <c r="N852" s="50" t="s">
        <v>125</v>
      </c>
      <c r="O852" s="49" t="s">
        <v>124</v>
      </c>
      <c r="P852" s="51">
        <v>2615.4</v>
      </c>
      <c r="Q852" s="59"/>
      <c r="R852" s="35"/>
    </row>
    <row r="853" s="2" customFormat="1" spans="1:18">
      <c r="A853" s="35" t="s">
        <v>35</v>
      </c>
      <c r="B853" s="35">
        <v>21</v>
      </c>
      <c r="C853" s="35">
        <v>423</v>
      </c>
      <c r="D853" s="36">
        <v>39.1</v>
      </c>
      <c r="E853" s="37" t="s">
        <v>36</v>
      </c>
      <c r="F853" s="37" t="s">
        <v>36</v>
      </c>
      <c r="G853" s="37" t="s">
        <v>37</v>
      </c>
      <c r="H853" s="37" t="s">
        <v>38</v>
      </c>
      <c r="I853" s="35" t="s">
        <v>39</v>
      </c>
      <c r="J853" s="37" t="s">
        <v>40</v>
      </c>
      <c r="K853" s="35" t="s">
        <v>46</v>
      </c>
      <c r="L853" s="49">
        <v>40343629.1076</v>
      </c>
      <c r="M853" s="49">
        <v>4713825.15849</v>
      </c>
      <c r="N853" s="50" t="s">
        <v>125</v>
      </c>
      <c r="O853" s="49" t="s">
        <v>124</v>
      </c>
      <c r="P853" s="51">
        <v>351.9</v>
      </c>
      <c r="Q853" s="59"/>
      <c r="R853" s="35"/>
    </row>
    <row r="854" s="2" customFormat="1" spans="1:18">
      <c r="A854" s="35" t="s">
        <v>35</v>
      </c>
      <c r="B854" s="35">
        <v>21</v>
      </c>
      <c r="C854" s="35">
        <v>1057</v>
      </c>
      <c r="D854" s="36">
        <v>166.5</v>
      </c>
      <c r="E854" s="37" t="s">
        <v>36</v>
      </c>
      <c r="F854" s="37" t="s">
        <v>36</v>
      </c>
      <c r="G854" s="37" t="s">
        <v>37</v>
      </c>
      <c r="H854" s="37" t="s">
        <v>38</v>
      </c>
      <c r="I854" s="35" t="s">
        <v>39</v>
      </c>
      <c r="J854" s="35" t="s">
        <v>51</v>
      </c>
      <c r="K854" s="35" t="s">
        <v>46</v>
      </c>
      <c r="L854" s="49">
        <v>40339966.2603</v>
      </c>
      <c r="M854" s="49">
        <v>4709047.15034</v>
      </c>
      <c r="N854" s="50" t="s">
        <v>125</v>
      </c>
      <c r="O854" s="49" t="s">
        <v>124</v>
      </c>
      <c r="P854" s="51">
        <v>1498.5</v>
      </c>
      <c r="Q854" s="59"/>
      <c r="R854" s="35"/>
    </row>
    <row r="855" s="2" customFormat="1" spans="1:18">
      <c r="A855" s="35" t="s">
        <v>35</v>
      </c>
      <c r="B855" s="35">
        <v>21</v>
      </c>
      <c r="C855" s="35">
        <v>943</v>
      </c>
      <c r="D855" s="36">
        <v>215.6</v>
      </c>
      <c r="E855" s="37" t="s">
        <v>36</v>
      </c>
      <c r="F855" s="37" t="s">
        <v>36</v>
      </c>
      <c r="G855" s="37" t="s">
        <v>37</v>
      </c>
      <c r="H855" s="37" t="s">
        <v>38</v>
      </c>
      <c r="I855" s="35" t="s">
        <v>39</v>
      </c>
      <c r="J855" s="35" t="s">
        <v>51</v>
      </c>
      <c r="K855" s="35" t="s">
        <v>46</v>
      </c>
      <c r="L855" s="49">
        <v>40335412.5689</v>
      </c>
      <c r="M855" s="49">
        <v>4710149.989</v>
      </c>
      <c r="N855" s="50" t="s">
        <v>125</v>
      </c>
      <c r="O855" s="49" t="s">
        <v>124</v>
      </c>
      <c r="P855" s="51">
        <v>1940.4</v>
      </c>
      <c r="Q855" s="59"/>
      <c r="R855" s="35"/>
    </row>
    <row r="856" s="2" customFormat="1" spans="1:18">
      <c r="A856" s="35" t="s">
        <v>35</v>
      </c>
      <c r="B856" s="35">
        <v>21</v>
      </c>
      <c r="C856" s="35">
        <v>565</v>
      </c>
      <c r="D856" s="36">
        <v>320</v>
      </c>
      <c r="E856" s="37" t="s">
        <v>36</v>
      </c>
      <c r="F856" s="37" t="s">
        <v>36</v>
      </c>
      <c r="G856" s="37" t="s">
        <v>37</v>
      </c>
      <c r="H856" s="37" t="s">
        <v>38</v>
      </c>
      <c r="I856" s="35" t="s">
        <v>39</v>
      </c>
      <c r="J856" s="35" t="s">
        <v>51</v>
      </c>
      <c r="K856" s="35" t="s">
        <v>46</v>
      </c>
      <c r="L856" s="49">
        <v>40335514.476</v>
      </c>
      <c r="M856" s="49">
        <v>4712630.91425</v>
      </c>
      <c r="N856" s="50" t="s">
        <v>125</v>
      </c>
      <c r="O856" s="49" t="s">
        <v>124</v>
      </c>
      <c r="P856" s="51">
        <v>2880</v>
      </c>
      <c r="Q856" s="59"/>
      <c r="R856" s="35"/>
    </row>
    <row r="857" s="2" customFormat="1" spans="1:18">
      <c r="A857" s="35" t="s">
        <v>35</v>
      </c>
      <c r="B857" s="35">
        <v>21</v>
      </c>
      <c r="C857" s="35">
        <v>898</v>
      </c>
      <c r="D857" s="36">
        <v>108.2</v>
      </c>
      <c r="E857" s="37" t="s">
        <v>36</v>
      </c>
      <c r="F857" s="37" t="s">
        <v>36</v>
      </c>
      <c r="G857" s="37" t="s">
        <v>37</v>
      </c>
      <c r="H857" s="37" t="s">
        <v>38</v>
      </c>
      <c r="I857" s="35" t="s">
        <v>39</v>
      </c>
      <c r="J857" s="35" t="s">
        <v>51</v>
      </c>
      <c r="K857" s="35" t="s">
        <v>46</v>
      </c>
      <c r="L857" s="49">
        <v>40336617.2389</v>
      </c>
      <c r="M857" s="49">
        <v>4710414.46103</v>
      </c>
      <c r="N857" s="50" t="s">
        <v>125</v>
      </c>
      <c r="O857" s="49" t="s">
        <v>124</v>
      </c>
      <c r="P857" s="51">
        <v>973.8</v>
      </c>
      <c r="Q857" s="59"/>
      <c r="R857" s="35"/>
    </row>
    <row r="858" s="2" customFormat="1" spans="1:18">
      <c r="A858" s="35" t="s">
        <v>35</v>
      </c>
      <c r="B858" s="35">
        <v>21</v>
      </c>
      <c r="C858" s="35">
        <v>308</v>
      </c>
      <c r="D858" s="36">
        <v>122.5</v>
      </c>
      <c r="E858" s="37" t="s">
        <v>36</v>
      </c>
      <c r="F858" s="37" t="s">
        <v>36</v>
      </c>
      <c r="G858" s="37" t="s">
        <v>37</v>
      </c>
      <c r="H858" s="37" t="s">
        <v>38</v>
      </c>
      <c r="I858" s="35" t="s">
        <v>39</v>
      </c>
      <c r="J858" s="35" t="s">
        <v>51</v>
      </c>
      <c r="K858" s="35" t="s">
        <v>46</v>
      </c>
      <c r="L858" s="49">
        <v>40335876.5746</v>
      </c>
      <c r="M858" s="49">
        <v>4715045.94677</v>
      </c>
      <c r="N858" s="50" t="s">
        <v>125</v>
      </c>
      <c r="O858" s="49" t="s">
        <v>124</v>
      </c>
      <c r="P858" s="51">
        <v>1102.5</v>
      </c>
      <c r="Q858" s="59"/>
      <c r="R858" s="35"/>
    </row>
    <row r="859" s="2" customFormat="1" spans="1:18">
      <c r="A859" s="35" t="s">
        <v>35</v>
      </c>
      <c r="B859" s="35">
        <v>21</v>
      </c>
      <c r="C859" s="35">
        <v>679</v>
      </c>
      <c r="D859" s="36">
        <v>292.6</v>
      </c>
      <c r="E859" s="37" t="s">
        <v>36</v>
      </c>
      <c r="F859" s="37" t="s">
        <v>36</v>
      </c>
      <c r="G859" s="37" t="s">
        <v>37</v>
      </c>
      <c r="H859" s="37" t="s">
        <v>38</v>
      </c>
      <c r="I859" s="35" t="s">
        <v>39</v>
      </c>
      <c r="J859" s="35" t="s">
        <v>51</v>
      </c>
      <c r="K859" s="35" t="s">
        <v>46</v>
      </c>
      <c r="L859" s="49">
        <v>40336166.8651</v>
      </c>
      <c r="M859" s="49">
        <v>4711666.86985</v>
      </c>
      <c r="N859" s="50" t="s">
        <v>125</v>
      </c>
      <c r="O859" s="49" t="s">
        <v>124</v>
      </c>
      <c r="P859" s="51">
        <v>2633.4</v>
      </c>
      <c r="Q859" s="59"/>
      <c r="R859" s="35"/>
    </row>
    <row r="860" s="2" customFormat="1" spans="1:18">
      <c r="A860" s="35" t="s">
        <v>35</v>
      </c>
      <c r="B860" s="35">
        <v>21</v>
      </c>
      <c r="C860" s="35">
        <v>251</v>
      </c>
      <c r="D860" s="36">
        <v>60.9</v>
      </c>
      <c r="E860" s="37" t="s">
        <v>36</v>
      </c>
      <c r="F860" s="37" t="s">
        <v>36</v>
      </c>
      <c r="G860" s="37" t="s">
        <v>37</v>
      </c>
      <c r="H860" s="37" t="s">
        <v>38</v>
      </c>
      <c r="I860" s="35" t="s">
        <v>39</v>
      </c>
      <c r="J860" s="35" t="s">
        <v>51</v>
      </c>
      <c r="K860" s="35" t="s">
        <v>46</v>
      </c>
      <c r="L860" s="49">
        <v>40336888.2896</v>
      </c>
      <c r="M860" s="49">
        <v>4716012.60601</v>
      </c>
      <c r="N860" s="50" t="s">
        <v>125</v>
      </c>
      <c r="O860" s="49" t="s">
        <v>124</v>
      </c>
      <c r="P860" s="51">
        <v>548.1</v>
      </c>
      <c r="Q860" s="59"/>
      <c r="R860" s="35"/>
    </row>
    <row r="861" s="2" customFormat="1" spans="1:18">
      <c r="A861" s="35" t="s">
        <v>35</v>
      </c>
      <c r="B861" s="35">
        <v>21</v>
      </c>
      <c r="C861" s="35">
        <v>279</v>
      </c>
      <c r="D861" s="36">
        <v>49.4</v>
      </c>
      <c r="E861" s="37" t="s">
        <v>36</v>
      </c>
      <c r="F861" s="37" t="s">
        <v>36</v>
      </c>
      <c r="G861" s="37" t="s">
        <v>37</v>
      </c>
      <c r="H861" s="37" t="s">
        <v>38</v>
      </c>
      <c r="I861" s="35" t="s">
        <v>39</v>
      </c>
      <c r="J861" s="35" t="s">
        <v>51</v>
      </c>
      <c r="K861" s="35" t="s">
        <v>46</v>
      </c>
      <c r="L861" s="49">
        <v>40336949.0687</v>
      </c>
      <c r="M861" s="49">
        <v>4715512.63757</v>
      </c>
      <c r="N861" s="50" t="s">
        <v>125</v>
      </c>
      <c r="O861" s="49" t="s">
        <v>124</v>
      </c>
      <c r="P861" s="51">
        <v>444.6</v>
      </c>
      <c r="Q861" s="59"/>
      <c r="R861" s="35"/>
    </row>
    <row r="862" s="2" customFormat="1" spans="1:18">
      <c r="A862" s="35" t="s">
        <v>35</v>
      </c>
      <c r="B862" s="35">
        <v>21</v>
      </c>
      <c r="C862" s="35">
        <v>272</v>
      </c>
      <c r="D862" s="36">
        <v>35.9</v>
      </c>
      <c r="E862" s="37" t="s">
        <v>36</v>
      </c>
      <c r="F862" s="37" t="s">
        <v>36</v>
      </c>
      <c r="G862" s="37" t="s">
        <v>37</v>
      </c>
      <c r="H862" s="37" t="s">
        <v>38</v>
      </c>
      <c r="I862" s="35" t="s">
        <v>39</v>
      </c>
      <c r="J862" s="35" t="s">
        <v>51</v>
      </c>
      <c r="K862" s="35" t="s">
        <v>46</v>
      </c>
      <c r="L862" s="49">
        <v>40336794.4639</v>
      </c>
      <c r="M862" s="49">
        <v>4715707.65663</v>
      </c>
      <c r="N862" s="50" t="s">
        <v>125</v>
      </c>
      <c r="O862" s="49" t="s">
        <v>124</v>
      </c>
      <c r="P862" s="51">
        <v>323.1</v>
      </c>
      <c r="Q862" s="59"/>
      <c r="R862" s="35"/>
    </row>
    <row r="863" s="2" customFormat="1" spans="1:18">
      <c r="A863" s="35" t="s">
        <v>35</v>
      </c>
      <c r="B863" s="35">
        <v>21</v>
      </c>
      <c r="C863" s="35">
        <v>1121</v>
      </c>
      <c r="D863" s="36">
        <v>104.6</v>
      </c>
      <c r="E863" s="37" t="s">
        <v>36</v>
      </c>
      <c r="F863" s="37" t="s">
        <v>36</v>
      </c>
      <c r="G863" s="37" t="s">
        <v>37</v>
      </c>
      <c r="H863" s="37" t="s">
        <v>38</v>
      </c>
      <c r="I863" s="35" t="s">
        <v>39</v>
      </c>
      <c r="J863" s="35" t="s">
        <v>51</v>
      </c>
      <c r="K863" s="35" t="s">
        <v>46</v>
      </c>
      <c r="L863" s="49">
        <v>40338955.7089</v>
      </c>
      <c r="M863" s="49">
        <v>4708682.82443</v>
      </c>
      <c r="N863" s="50" t="s">
        <v>125</v>
      </c>
      <c r="O863" s="49" t="s">
        <v>124</v>
      </c>
      <c r="P863" s="51">
        <v>941.4</v>
      </c>
      <c r="Q863" s="59"/>
      <c r="R863" s="35"/>
    </row>
    <row r="864" s="2" customFormat="1" spans="1:18">
      <c r="A864" s="35" t="s">
        <v>35</v>
      </c>
      <c r="B864" s="35">
        <v>21</v>
      </c>
      <c r="C864" s="35">
        <v>1009</v>
      </c>
      <c r="D864" s="36">
        <v>38.6</v>
      </c>
      <c r="E864" s="37" t="s">
        <v>36</v>
      </c>
      <c r="F864" s="37" t="s">
        <v>36</v>
      </c>
      <c r="G864" s="37" t="s">
        <v>37</v>
      </c>
      <c r="H864" s="37" t="s">
        <v>38</v>
      </c>
      <c r="I864" s="35" t="s">
        <v>39</v>
      </c>
      <c r="J864" s="35" t="s">
        <v>51</v>
      </c>
      <c r="K864" s="35" t="s">
        <v>46</v>
      </c>
      <c r="L864" s="49">
        <v>40338260.7631</v>
      </c>
      <c r="M864" s="49">
        <v>4709756.45921</v>
      </c>
      <c r="N864" s="50" t="s">
        <v>125</v>
      </c>
      <c r="O864" s="49" t="s">
        <v>124</v>
      </c>
      <c r="P864" s="51">
        <v>347.4</v>
      </c>
      <c r="Q864" s="59"/>
      <c r="R864" s="35"/>
    </row>
    <row r="865" s="2" customFormat="1" spans="1:18">
      <c r="A865" s="35" t="s">
        <v>35</v>
      </c>
      <c r="B865" s="35">
        <v>19</v>
      </c>
      <c r="C865" s="35">
        <v>174</v>
      </c>
      <c r="D865" s="36">
        <v>61.7</v>
      </c>
      <c r="E865" s="37" t="s">
        <v>36</v>
      </c>
      <c r="F865" s="37" t="s">
        <v>36</v>
      </c>
      <c r="G865" s="37" t="s">
        <v>37</v>
      </c>
      <c r="H865" s="37" t="s">
        <v>43</v>
      </c>
      <c r="I865" s="35" t="s">
        <v>39</v>
      </c>
      <c r="J865" s="37" t="s">
        <v>47</v>
      </c>
      <c r="K865" s="35" t="s">
        <v>48</v>
      </c>
      <c r="L865" s="49">
        <v>40342026.5828</v>
      </c>
      <c r="M865" s="49">
        <v>4722544.26618</v>
      </c>
      <c r="N865" s="50" t="s">
        <v>125</v>
      </c>
      <c r="O865" s="49" t="s">
        <v>124</v>
      </c>
      <c r="P865" s="51">
        <v>555.3</v>
      </c>
      <c r="Q865" s="59"/>
      <c r="R865" s="35"/>
    </row>
    <row r="866" s="2" customFormat="1" spans="1:18">
      <c r="A866" s="35" t="s">
        <v>35</v>
      </c>
      <c r="B866" s="35">
        <v>19</v>
      </c>
      <c r="C866" s="35">
        <v>199</v>
      </c>
      <c r="D866" s="36">
        <v>18.3</v>
      </c>
      <c r="E866" s="37" t="s">
        <v>36</v>
      </c>
      <c r="F866" s="37" t="s">
        <v>36</v>
      </c>
      <c r="G866" s="37" t="s">
        <v>37</v>
      </c>
      <c r="H866" s="37" t="s">
        <v>43</v>
      </c>
      <c r="I866" s="35" t="s">
        <v>39</v>
      </c>
      <c r="J866" s="37" t="s">
        <v>47</v>
      </c>
      <c r="K866" s="35" t="s">
        <v>48</v>
      </c>
      <c r="L866" s="49">
        <v>40342242.4181</v>
      </c>
      <c r="M866" s="49">
        <v>4722348.31311</v>
      </c>
      <c r="N866" s="50" t="s">
        <v>125</v>
      </c>
      <c r="O866" s="49" t="s">
        <v>124</v>
      </c>
      <c r="P866" s="51">
        <v>164.7</v>
      </c>
      <c r="Q866" s="59"/>
      <c r="R866" s="35"/>
    </row>
    <row r="867" s="2" customFormat="1" spans="1:18">
      <c r="A867" s="35" t="s">
        <v>35</v>
      </c>
      <c r="B867" s="35">
        <v>19</v>
      </c>
      <c r="C867" s="35">
        <v>195</v>
      </c>
      <c r="D867" s="36">
        <v>69.8</v>
      </c>
      <c r="E867" s="37" t="s">
        <v>36</v>
      </c>
      <c r="F867" s="37" t="s">
        <v>36</v>
      </c>
      <c r="G867" s="37" t="s">
        <v>37</v>
      </c>
      <c r="H867" s="37" t="s">
        <v>43</v>
      </c>
      <c r="I867" s="35" t="s">
        <v>39</v>
      </c>
      <c r="J867" s="37" t="s">
        <v>44</v>
      </c>
      <c r="K867" s="35" t="s">
        <v>45</v>
      </c>
      <c r="L867" s="49">
        <v>40342092.6187</v>
      </c>
      <c r="M867" s="49">
        <v>4722413.67756</v>
      </c>
      <c r="N867" s="50" t="s">
        <v>125</v>
      </c>
      <c r="O867" s="49" t="s">
        <v>124</v>
      </c>
      <c r="P867" s="51">
        <v>628.2</v>
      </c>
      <c r="Q867" s="59"/>
      <c r="R867" s="35"/>
    </row>
    <row r="868" s="2" customFormat="1" spans="1:18">
      <c r="A868" s="35" t="s">
        <v>35</v>
      </c>
      <c r="B868" s="35">
        <v>19</v>
      </c>
      <c r="C868" s="35">
        <v>292</v>
      </c>
      <c r="D868" s="36">
        <v>64</v>
      </c>
      <c r="E868" s="37" t="s">
        <v>36</v>
      </c>
      <c r="F868" s="37" t="s">
        <v>36</v>
      </c>
      <c r="G868" s="37" t="s">
        <v>37</v>
      </c>
      <c r="H868" s="37" t="s">
        <v>38</v>
      </c>
      <c r="I868" s="35" t="s">
        <v>39</v>
      </c>
      <c r="J868" s="37" t="s">
        <v>40</v>
      </c>
      <c r="K868" s="35" t="s">
        <v>46</v>
      </c>
      <c r="L868" s="49">
        <v>40341788.5225</v>
      </c>
      <c r="M868" s="49">
        <v>4721424.64459</v>
      </c>
      <c r="N868" s="50" t="s">
        <v>125</v>
      </c>
      <c r="O868" s="49" t="s">
        <v>124</v>
      </c>
      <c r="P868" s="51">
        <v>576</v>
      </c>
      <c r="Q868" s="59"/>
      <c r="R868" s="35"/>
    </row>
    <row r="869" s="2" customFormat="1" spans="1:18">
      <c r="A869" s="35" t="s">
        <v>35</v>
      </c>
      <c r="B869" s="35">
        <v>20</v>
      </c>
      <c r="C869" s="35">
        <v>235</v>
      </c>
      <c r="D869" s="36">
        <v>444.2</v>
      </c>
      <c r="E869" s="37" t="s">
        <v>36</v>
      </c>
      <c r="F869" s="37" t="s">
        <v>36</v>
      </c>
      <c r="G869" s="37" t="s">
        <v>37</v>
      </c>
      <c r="H869" s="37" t="s">
        <v>38</v>
      </c>
      <c r="I869" s="35" t="s">
        <v>39</v>
      </c>
      <c r="J869" s="37" t="s">
        <v>40</v>
      </c>
      <c r="K869" s="35" t="s">
        <v>46</v>
      </c>
      <c r="L869" s="49">
        <v>40337408.6302</v>
      </c>
      <c r="M869" s="49">
        <v>4716740.24098</v>
      </c>
      <c r="N869" s="50" t="s">
        <v>125</v>
      </c>
      <c r="O869" s="49" t="s">
        <v>124</v>
      </c>
      <c r="P869" s="51">
        <v>3997.8</v>
      </c>
      <c r="Q869" s="59"/>
      <c r="R869" s="35"/>
    </row>
    <row r="870" s="2" customFormat="1" spans="1:18">
      <c r="A870" s="35" t="s">
        <v>35</v>
      </c>
      <c r="B870" s="35">
        <v>19</v>
      </c>
      <c r="C870" s="35">
        <v>669</v>
      </c>
      <c r="D870" s="36">
        <v>27</v>
      </c>
      <c r="E870" s="37" t="s">
        <v>36</v>
      </c>
      <c r="F870" s="37" t="s">
        <v>36</v>
      </c>
      <c r="G870" s="37" t="s">
        <v>37</v>
      </c>
      <c r="H870" s="37" t="s">
        <v>43</v>
      </c>
      <c r="I870" s="35" t="s">
        <v>39</v>
      </c>
      <c r="J870" s="37" t="s">
        <v>47</v>
      </c>
      <c r="K870" s="35" t="s">
        <v>48</v>
      </c>
      <c r="L870" s="49">
        <v>40344652.6689</v>
      </c>
      <c r="M870" s="49">
        <v>4717953.08212</v>
      </c>
      <c r="N870" s="50" t="s">
        <v>125</v>
      </c>
      <c r="O870" s="49" t="s">
        <v>124</v>
      </c>
      <c r="P870" s="51">
        <v>243</v>
      </c>
      <c r="Q870" s="59"/>
      <c r="R870" s="35"/>
    </row>
    <row r="871" s="2" customFormat="1" spans="1:18">
      <c r="A871" s="35" t="s">
        <v>35</v>
      </c>
      <c r="B871" s="35">
        <v>19</v>
      </c>
      <c r="C871" s="35">
        <v>677</v>
      </c>
      <c r="D871" s="36">
        <v>18.8</v>
      </c>
      <c r="E871" s="37" t="s">
        <v>36</v>
      </c>
      <c r="F871" s="37" t="s">
        <v>36</v>
      </c>
      <c r="G871" s="37" t="s">
        <v>37</v>
      </c>
      <c r="H871" s="37" t="s">
        <v>43</v>
      </c>
      <c r="I871" s="35" t="s">
        <v>39</v>
      </c>
      <c r="J871" s="37" t="s">
        <v>47</v>
      </c>
      <c r="K871" s="35" t="s">
        <v>48</v>
      </c>
      <c r="L871" s="49">
        <v>40344824.9471</v>
      </c>
      <c r="M871" s="49">
        <v>4717903.15968</v>
      </c>
      <c r="N871" s="50" t="s">
        <v>125</v>
      </c>
      <c r="O871" s="49" t="s">
        <v>124</v>
      </c>
      <c r="P871" s="51">
        <v>169.2</v>
      </c>
      <c r="Q871" s="59"/>
      <c r="R871" s="35"/>
    </row>
    <row r="872" s="2" customFormat="1" spans="1:18">
      <c r="A872" s="35" t="s">
        <v>35</v>
      </c>
      <c r="B872" s="35">
        <v>18</v>
      </c>
      <c r="C872" s="35">
        <v>211</v>
      </c>
      <c r="D872" s="36">
        <v>140.7</v>
      </c>
      <c r="E872" s="37" t="s">
        <v>36</v>
      </c>
      <c r="F872" s="37" t="s">
        <v>36</v>
      </c>
      <c r="G872" s="37" t="s">
        <v>37</v>
      </c>
      <c r="H872" s="37" t="s">
        <v>38</v>
      </c>
      <c r="I872" s="35" t="s">
        <v>39</v>
      </c>
      <c r="J872" s="37" t="s">
        <v>40</v>
      </c>
      <c r="K872" s="35" t="s">
        <v>46</v>
      </c>
      <c r="L872" s="49">
        <v>40343352.1824</v>
      </c>
      <c r="M872" s="49">
        <v>4714545.68776</v>
      </c>
      <c r="N872" s="50" t="s">
        <v>125</v>
      </c>
      <c r="O872" s="49" t="s">
        <v>124</v>
      </c>
      <c r="P872" s="51">
        <v>1266.3</v>
      </c>
      <c r="Q872" s="59"/>
      <c r="R872" s="35"/>
    </row>
    <row r="873" s="2" customFormat="1" spans="1:18">
      <c r="A873" s="35" t="s">
        <v>35</v>
      </c>
      <c r="B873" s="35">
        <v>19</v>
      </c>
      <c r="C873" s="35">
        <v>710</v>
      </c>
      <c r="D873" s="36">
        <v>147.4</v>
      </c>
      <c r="E873" s="37" t="s">
        <v>36</v>
      </c>
      <c r="F873" s="37" t="s">
        <v>36</v>
      </c>
      <c r="G873" s="37" t="s">
        <v>37</v>
      </c>
      <c r="H873" s="37" t="s">
        <v>38</v>
      </c>
      <c r="I873" s="35" t="s">
        <v>39</v>
      </c>
      <c r="J873" s="37" t="s">
        <v>40</v>
      </c>
      <c r="K873" s="35" t="s">
        <v>46</v>
      </c>
      <c r="L873" s="49">
        <v>40342479.7911</v>
      </c>
      <c r="M873" s="49">
        <v>4717080.29359</v>
      </c>
      <c r="N873" s="50" t="s">
        <v>125</v>
      </c>
      <c r="O873" s="49" t="s">
        <v>124</v>
      </c>
      <c r="P873" s="51">
        <v>1326.6</v>
      </c>
      <c r="Q873" s="59"/>
      <c r="R873" s="35"/>
    </row>
    <row r="874" s="2" customFormat="1" spans="1:18">
      <c r="A874" s="35" t="s">
        <v>35</v>
      </c>
      <c r="B874" s="35">
        <v>19</v>
      </c>
      <c r="C874" s="35">
        <v>657</v>
      </c>
      <c r="D874" s="36">
        <v>18.6</v>
      </c>
      <c r="E874" s="37" t="s">
        <v>36</v>
      </c>
      <c r="F874" s="37" t="s">
        <v>36</v>
      </c>
      <c r="G874" s="37" t="s">
        <v>37</v>
      </c>
      <c r="H874" s="37" t="s">
        <v>43</v>
      </c>
      <c r="I874" s="35" t="s">
        <v>39</v>
      </c>
      <c r="J874" s="37" t="s">
        <v>47</v>
      </c>
      <c r="K874" s="35" t="s">
        <v>48</v>
      </c>
      <c r="L874" s="49">
        <v>40344462.4967</v>
      </c>
      <c r="M874" s="49">
        <v>4718061.41908</v>
      </c>
      <c r="N874" s="50" t="s">
        <v>125</v>
      </c>
      <c r="O874" s="49" t="s">
        <v>124</v>
      </c>
      <c r="P874" s="51">
        <v>167.4</v>
      </c>
      <c r="Q874" s="59"/>
      <c r="R874" s="35"/>
    </row>
    <row r="875" s="2" customFormat="1" spans="1:18">
      <c r="A875" s="35" t="s">
        <v>35</v>
      </c>
      <c r="B875" s="35">
        <v>19</v>
      </c>
      <c r="C875" s="35">
        <v>683</v>
      </c>
      <c r="D875" s="36">
        <v>26.6</v>
      </c>
      <c r="E875" s="37" t="s">
        <v>36</v>
      </c>
      <c r="F875" s="37" t="s">
        <v>36</v>
      </c>
      <c r="G875" s="37" t="s">
        <v>37</v>
      </c>
      <c r="H875" s="37" t="s">
        <v>43</v>
      </c>
      <c r="I875" s="35" t="s">
        <v>39</v>
      </c>
      <c r="J875" s="37" t="s">
        <v>47</v>
      </c>
      <c r="K875" s="35" t="s">
        <v>48</v>
      </c>
      <c r="L875" s="49">
        <v>40344367.4913</v>
      </c>
      <c r="M875" s="49">
        <v>4717840.48324</v>
      </c>
      <c r="N875" s="50" t="s">
        <v>125</v>
      </c>
      <c r="O875" s="49" t="s">
        <v>124</v>
      </c>
      <c r="P875" s="51">
        <v>239.4</v>
      </c>
      <c r="Q875" s="59"/>
      <c r="R875" s="35"/>
    </row>
    <row r="876" s="2" customFormat="1" spans="1:18">
      <c r="A876" s="35" t="s">
        <v>35</v>
      </c>
      <c r="B876" s="35">
        <v>21</v>
      </c>
      <c r="C876" s="35">
        <v>217</v>
      </c>
      <c r="D876" s="36">
        <v>438.1</v>
      </c>
      <c r="E876" s="37" t="s">
        <v>36</v>
      </c>
      <c r="F876" s="37" t="s">
        <v>36</v>
      </c>
      <c r="G876" s="37" t="s">
        <v>37</v>
      </c>
      <c r="H876" s="37" t="s">
        <v>43</v>
      </c>
      <c r="I876" s="35" t="s">
        <v>39</v>
      </c>
      <c r="J876" s="37" t="s">
        <v>56</v>
      </c>
      <c r="K876" s="35" t="s">
        <v>48</v>
      </c>
      <c r="L876" s="49">
        <v>40334016.4486</v>
      </c>
      <c r="M876" s="49">
        <v>4716783.58047</v>
      </c>
      <c r="N876" s="50" t="s">
        <v>125</v>
      </c>
      <c r="O876" s="49" t="s">
        <v>124</v>
      </c>
      <c r="P876" s="51">
        <v>3942.9</v>
      </c>
      <c r="Q876" s="59"/>
      <c r="R876" s="35"/>
    </row>
    <row r="877" s="2" customFormat="1" spans="1:18">
      <c r="A877" s="35" t="s">
        <v>35</v>
      </c>
      <c r="B877" s="35">
        <v>20</v>
      </c>
      <c r="C877" s="35">
        <v>243</v>
      </c>
      <c r="D877" s="36">
        <v>28.9</v>
      </c>
      <c r="E877" s="37" t="s">
        <v>36</v>
      </c>
      <c r="F877" s="37" t="s">
        <v>36</v>
      </c>
      <c r="G877" s="37" t="s">
        <v>37</v>
      </c>
      <c r="H877" s="37" t="s">
        <v>43</v>
      </c>
      <c r="I877" s="35" t="s">
        <v>39</v>
      </c>
      <c r="J877" s="37" t="s">
        <v>44</v>
      </c>
      <c r="K877" s="35" t="s">
        <v>45</v>
      </c>
      <c r="L877" s="49">
        <v>40339492.3292</v>
      </c>
      <c r="M877" s="49">
        <v>4717029.93955</v>
      </c>
      <c r="N877" s="50" t="s">
        <v>125</v>
      </c>
      <c r="O877" s="49" t="s">
        <v>124</v>
      </c>
      <c r="P877" s="51">
        <v>260.1</v>
      </c>
      <c r="Q877" s="59"/>
      <c r="R877" s="35"/>
    </row>
    <row r="878" s="2" customFormat="1" spans="1:18">
      <c r="A878" s="35" t="s">
        <v>35</v>
      </c>
      <c r="B878" s="35">
        <v>20</v>
      </c>
      <c r="C878" s="35">
        <v>247</v>
      </c>
      <c r="D878" s="36">
        <v>171.5</v>
      </c>
      <c r="E878" s="37" t="s">
        <v>36</v>
      </c>
      <c r="F878" s="37" t="s">
        <v>36</v>
      </c>
      <c r="G878" s="37" t="s">
        <v>37</v>
      </c>
      <c r="H878" s="37" t="s">
        <v>43</v>
      </c>
      <c r="I878" s="35" t="s">
        <v>39</v>
      </c>
      <c r="J878" s="37" t="s">
        <v>44</v>
      </c>
      <c r="K878" s="35" t="s">
        <v>45</v>
      </c>
      <c r="L878" s="49">
        <v>40339742.7021</v>
      </c>
      <c r="M878" s="49">
        <v>4716759.44105</v>
      </c>
      <c r="N878" s="50" t="s">
        <v>95</v>
      </c>
      <c r="O878" s="49" t="s">
        <v>124</v>
      </c>
      <c r="P878" s="51">
        <v>1543.5</v>
      </c>
      <c r="Q878" s="59"/>
      <c r="R878" s="35"/>
    </row>
    <row r="879" s="2" customFormat="1" spans="1:18">
      <c r="A879" s="35" t="s">
        <v>35</v>
      </c>
      <c r="B879" s="35">
        <v>20</v>
      </c>
      <c r="C879" s="35">
        <v>225</v>
      </c>
      <c r="D879" s="36">
        <v>66.8</v>
      </c>
      <c r="E879" s="37" t="s">
        <v>36</v>
      </c>
      <c r="F879" s="37" t="s">
        <v>36</v>
      </c>
      <c r="G879" s="37" t="s">
        <v>37</v>
      </c>
      <c r="H879" s="37" t="s">
        <v>43</v>
      </c>
      <c r="I879" s="35" t="s">
        <v>39</v>
      </c>
      <c r="J879" s="37" t="s">
        <v>44</v>
      </c>
      <c r="K879" s="35" t="s">
        <v>45</v>
      </c>
      <c r="L879" s="49">
        <v>40339025.0915</v>
      </c>
      <c r="M879" s="49">
        <v>4717415.35076</v>
      </c>
      <c r="N879" s="50" t="s">
        <v>95</v>
      </c>
      <c r="O879" s="49" t="s">
        <v>124</v>
      </c>
      <c r="P879" s="51">
        <v>601.2</v>
      </c>
      <c r="Q879" s="59"/>
      <c r="R879" s="35"/>
    </row>
    <row r="880" s="2" customFormat="1" spans="1:18">
      <c r="A880" s="35" t="s">
        <v>35</v>
      </c>
      <c r="B880" s="35">
        <v>20</v>
      </c>
      <c r="C880" s="35">
        <v>259</v>
      </c>
      <c r="D880" s="36">
        <v>74.4</v>
      </c>
      <c r="E880" s="37" t="s">
        <v>36</v>
      </c>
      <c r="F880" s="37" t="s">
        <v>36</v>
      </c>
      <c r="G880" s="37" t="s">
        <v>37</v>
      </c>
      <c r="H880" s="37" t="s">
        <v>43</v>
      </c>
      <c r="I880" s="35" t="s">
        <v>39</v>
      </c>
      <c r="J880" s="37" t="s">
        <v>44</v>
      </c>
      <c r="K880" s="35" t="s">
        <v>45</v>
      </c>
      <c r="L880" s="49">
        <v>40339884.9417</v>
      </c>
      <c r="M880" s="49">
        <v>4716472.98301</v>
      </c>
      <c r="N880" s="50" t="s">
        <v>95</v>
      </c>
      <c r="O880" s="49" t="s">
        <v>124</v>
      </c>
      <c r="P880" s="51">
        <v>669.6</v>
      </c>
      <c r="Q880" s="59"/>
      <c r="R880" s="35"/>
    </row>
    <row r="881" s="2" customFormat="1" spans="1:18">
      <c r="A881" s="35" t="s">
        <v>35</v>
      </c>
      <c r="B881" s="35">
        <v>20</v>
      </c>
      <c r="C881" s="35">
        <v>265</v>
      </c>
      <c r="D881" s="36">
        <v>95</v>
      </c>
      <c r="E881" s="37" t="s">
        <v>36</v>
      </c>
      <c r="F881" s="37" t="s">
        <v>36</v>
      </c>
      <c r="G881" s="37" t="s">
        <v>37</v>
      </c>
      <c r="H881" s="37" t="s">
        <v>43</v>
      </c>
      <c r="I881" s="35" t="s">
        <v>39</v>
      </c>
      <c r="J881" s="37" t="s">
        <v>44</v>
      </c>
      <c r="K881" s="35" t="s">
        <v>45</v>
      </c>
      <c r="L881" s="49">
        <v>40340007.2101</v>
      </c>
      <c r="M881" s="49">
        <v>4716274.80499</v>
      </c>
      <c r="N881" s="50" t="s">
        <v>95</v>
      </c>
      <c r="O881" s="49" t="s">
        <v>124</v>
      </c>
      <c r="P881" s="51">
        <v>855</v>
      </c>
      <c r="Q881" s="59"/>
      <c r="R881" s="35"/>
    </row>
    <row r="882" s="2" customFormat="1" spans="1:18">
      <c r="A882" s="35" t="s">
        <v>35</v>
      </c>
      <c r="B882" s="35">
        <v>20</v>
      </c>
      <c r="C882" s="35">
        <v>275</v>
      </c>
      <c r="D882" s="36">
        <v>76.2</v>
      </c>
      <c r="E882" s="37" t="s">
        <v>36</v>
      </c>
      <c r="F882" s="37" t="s">
        <v>36</v>
      </c>
      <c r="G882" s="37" t="s">
        <v>37</v>
      </c>
      <c r="H882" s="37" t="s">
        <v>43</v>
      </c>
      <c r="I882" s="35" t="s">
        <v>39</v>
      </c>
      <c r="J882" s="37" t="s">
        <v>44</v>
      </c>
      <c r="K882" s="35" t="s">
        <v>45</v>
      </c>
      <c r="L882" s="49">
        <v>40340365.7276</v>
      </c>
      <c r="M882" s="49">
        <v>4716086.32948</v>
      </c>
      <c r="N882" s="50" t="s">
        <v>95</v>
      </c>
      <c r="O882" s="49" t="s">
        <v>124</v>
      </c>
      <c r="P882" s="51">
        <v>685.8</v>
      </c>
      <c r="Q882" s="59"/>
      <c r="R882" s="35"/>
    </row>
    <row r="883" s="2" customFormat="1" spans="1:18">
      <c r="A883" s="35" t="s">
        <v>35</v>
      </c>
      <c r="B883" s="35">
        <v>20</v>
      </c>
      <c r="C883" s="35">
        <v>272</v>
      </c>
      <c r="D883" s="36">
        <v>48.3</v>
      </c>
      <c r="E883" s="37" t="s">
        <v>36</v>
      </c>
      <c r="F883" s="37" t="s">
        <v>36</v>
      </c>
      <c r="G883" s="37" t="s">
        <v>37</v>
      </c>
      <c r="H883" s="37" t="s">
        <v>43</v>
      </c>
      <c r="I883" s="35" t="s">
        <v>39</v>
      </c>
      <c r="J883" s="37" t="s">
        <v>44</v>
      </c>
      <c r="K883" s="35" t="s">
        <v>45</v>
      </c>
      <c r="L883" s="49">
        <v>40340159.9741</v>
      </c>
      <c r="M883" s="49">
        <v>4716123.69858</v>
      </c>
      <c r="N883" s="50" t="s">
        <v>95</v>
      </c>
      <c r="O883" s="49" t="s">
        <v>124</v>
      </c>
      <c r="P883" s="51">
        <v>434.7</v>
      </c>
      <c r="Q883" s="59"/>
      <c r="R883" s="35"/>
    </row>
    <row r="884" s="2" customFormat="1" spans="1:18">
      <c r="A884" s="35" t="s">
        <v>35</v>
      </c>
      <c r="B884" s="35">
        <v>20</v>
      </c>
      <c r="C884" s="35">
        <v>286</v>
      </c>
      <c r="D884" s="36">
        <v>120.2</v>
      </c>
      <c r="E884" s="37" t="s">
        <v>36</v>
      </c>
      <c r="F884" s="37" t="s">
        <v>36</v>
      </c>
      <c r="G884" s="37" t="s">
        <v>37</v>
      </c>
      <c r="H884" s="37" t="s">
        <v>43</v>
      </c>
      <c r="I884" s="35" t="s">
        <v>39</v>
      </c>
      <c r="J884" s="37" t="s">
        <v>44</v>
      </c>
      <c r="K884" s="35" t="s">
        <v>45</v>
      </c>
      <c r="L884" s="49">
        <v>40340529.9605</v>
      </c>
      <c r="M884" s="49">
        <v>4715858.1913</v>
      </c>
      <c r="N884" s="50" t="s">
        <v>95</v>
      </c>
      <c r="O884" s="49" t="s">
        <v>124</v>
      </c>
      <c r="P884" s="51">
        <v>1081.8</v>
      </c>
      <c r="Q884" s="59"/>
      <c r="R884" s="35"/>
    </row>
    <row r="885" s="2" customFormat="1" spans="1:18">
      <c r="A885" s="35" t="s">
        <v>35</v>
      </c>
      <c r="B885" s="35">
        <v>20</v>
      </c>
      <c r="C885" s="35">
        <v>273</v>
      </c>
      <c r="D885" s="36">
        <v>139.3</v>
      </c>
      <c r="E885" s="37" t="s">
        <v>36</v>
      </c>
      <c r="F885" s="37" t="s">
        <v>36</v>
      </c>
      <c r="G885" s="37" t="s">
        <v>37</v>
      </c>
      <c r="H885" s="37" t="s">
        <v>43</v>
      </c>
      <c r="I885" s="35" t="s">
        <v>39</v>
      </c>
      <c r="J885" s="37" t="s">
        <v>47</v>
      </c>
      <c r="K885" s="35" t="s">
        <v>48</v>
      </c>
      <c r="L885" s="49">
        <v>40340873.5638</v>
      </c>
      <c r="M885" s="49">
        <v>4716083.56157</v>
      </c>
      <c r="N885" s="50" t="s">
        <v>95</v>
      </c>
      <c r="O885" s="49" t="s">
        <v>124</v>
      </c>
      <c r="P885" s="51">
        <v>1253.7</v>
      </c>
      <c r="Q885" s="59"/>
      <c r="R885" s="35"/>
    </row>
    <row r="886" s="2" customFormat="1" spans="1:18">
      <c r="A886" s="35" t="s">
        <v>35</v>
      </c>
      <c r="B886" s="35">
        <v>18</v>
      </c>
      <c r="C886" s="35">
        <v>13</v>
      </c>
      <c r="D886" s="36">
        <v>215.2</v>
      </c>
      <c r="E886" s="37" t="s">
        <v>36</v>
      </c>
      <c r="F886" s="37" t="s">
        <v>36</v>
      </c>
      <c r="G886" s="37" t="s">
        <v>37</v>
      </c>
      <c r="H886" s="37" t="s">
        <v>38</v>
      </c>
      <c r="I886" s="35" t="s">
        <v>39</v>
      </c>
      <c r="J886" s="35" t="s">
        <v>51</v>
      </c>
      <c r="K886" s="35" t="s">
        <v>46</v>
      </c>
      <c r="L886" s="49">
        <v>40346391.7852</v>
      </c>
      <c r="M886" s="49">
        <v>4718125.39745</v>
      </c>
      <c r="N886" s="50" t="s">
        <v>95</v>
      </c>
      <c r="O886" s="49" t="s">
        <v>124</v>
      </c>
      <c r="P886" s="51">
        <v>1936.8</v>
      </c>
      <c r="Q886" s="59"/>
      <c r="R886" s="35"/>
    </row>
    <row r="887" s="2" customFormat="1" spans="1:18">
      <c r="A887" s="35" t="s">
        <v>35</v>
      </c>
      <c r="B887" s="35">
        <v>18</v>
      </c>
      <c r="C887" s="35">
        <v>69</v>
      </c>
      <c r="D887" s="36">
        <v>119.9</v>
      </c>
      <c r="E887" s="37" t="s">
        <v>36</v>
      </c>
      <c r="F887" s="37" t="s">
        <v>36</v>
      </c>
      <c r="G887" s="37" t="s">
        <v>37</v>
      </c>
      <c r="H887" s="37" t="s">
        <v>38</v>
      </c>
      <c r="I887" s="35" t="s">
        <v>39</v>
      </c>
      <c r="J887" s="37" t="s">
        <v>40</v>
      </c>
      <c r="K887" s="35" t="s">
        <v>46</v>
      </c>
      <c r="L887" s="49">
        <v>40346462.2214</v>
      </c>
      <c r="M887" s="49">
        <v>4716848.98673</v>
      </c>
      <c r="N887" s="50" t="s">
        <v>95</v>
      </c>
      <c r="O887" s="49" t="s">
        <v>124</v>
      </c>
      <c r="P887" s="51">
        <v>1079.1</v>
      </c>
      <c r="Q887" s="59"/>
      <c r="R887" s="35"/>
    </row>
    <row r="888" s="2" customFormat="1" spans="1:18">
      <c r="A888" s="35" t="s">
        <v>35</v>
      </c>
      <c r="B888" s="35">
        <v>18</v>
      </c>
      <c r="C888" s="35">
        <v>47</v>
      </c>
      <c r="D888" s="36">
        <v>7.3</v>
      </c>
      <c r="E888" s="37" t="s">
        <v>36</v>
      </c>
      <c r="F888" s="37" t="s">
        <v>36</v>
      </c>
      <c r="G888" s="37" t="s">
        <v>37</v>
      </c>
      <c r="H888" s="37" t="s">
        <v>43</v>
      </c>
      <c r="I888" s="35" t="s">
        <v>39</v>
      </c>
      <c r="J888" s="37" t="s">
        <v>56</v>
      </c>
      <c r="K888" s="35" t="s">
        <v>53</v>
      </c>
      <c r="L888" s="49">
        <v>40346734.9846</v>
      </c>
      <c r="M888" s="49">
        <v>4717382.95049</v>
      </c>
      <c r="N888" s="50" t="s">
        <v>95</v>
      </c>
      <c r="O888" s="49" t="s">
        <v>124</v>
      </c>
      <c r="P888" s="51">
        <v>65.7</v>
      </c>
      <c r="Q888" s="59"/>
      <c r="R888" s="35"/>
    </row>
    <row r="889" s="2" customFormat="1" spans="1:18">
      <c r="A889" s="35" t="s">
        <v>35</v>
      </c>
      <c r="B889" s="35">
        <v>18</v>
      </c>
      <c r="C889" s="35">
        <v>76</v>
      </c>
      <c r="D889" s="36">
        <v>15.1</v>
      </c>
      <c r="E889" s="37" t="s">
        <v>36</v>
      </c>
      <c r="F889" s="37" t="s">
        <v>36</v>
      </c>
      <c r="G889" s="37" t="s">
        <v>37</v>
      </c>
      <c r="H889" s="37" t="s">
        <v>38</v>
      </c>
      <c r="I889" s="35" t="s">
        <v>39</v>
      </c>
      <c r="J889" s="37" t="s">
        <v>40</v>
      </c>
      <c r="K889" s="35" t="s">
        <v>46</v>
      </c>
      <c r="L889" s="49">
        <v>40346097.4294</v>
      </c>
      <c r="M889" s="49">
        <v>4716860.02336</v>
      </c>
      <c r="N889" s="50" t="s">
        <v>95</v>
      </c>
      <c r="O889" s="49" t="s">
        <v>124</v>
      </c>
      <c r="P889" s="51">
        <v>135.9</v>
      </c>
      <c r="Q889" s="59"/>
      <c r="R889" s="35"/>
    </row>
    <row r="890" s="2" customFormat="1" spans="1:18">
      <c r="A890" s="35" t="s">
        <v>35</v>
      </c>
      <c r="B890" s="35">
        <v>18</v>
      </c>
      <c r="C890" s="35">
        <v>24</v>
      </c>
      <c r="D890" s="36">
        <v>41.5</v>
      </c>
      <c r="E890" s="37" t="s">
        <v>36</v>
      </c>
      <c r="F890" s="37" t="s">
        <v>36</v>
      </c>
      <c r="G890" s="37" t="s">
        <v>37</v>
      </c>
      <c r="H890" s="37" t="s">
        <v>43</v>
      </c>
      <c r="I890" s="35" t="s">
        <v>39</v>
      </c>
      <c r="J890" s="37" t="s">
        <v>50</v>
      </c>
      <c r="K890" s="35" t="s">
        <v>48</v>
      </c>
      <c r="L890" s="49">
        <v>40345996.8559</v>
      </c>
      <c r="M890" s="49">
        <v>4717901.50641</v>
      </c>
      <c r="N890" s="50" t="s">
        <v>95</v>
      </c>
      <c r="O890" s="49" t="s">
        <v>124</v>
      </c>
      <c r="P890" s="51">
        <v>373.5</v>
      </c>
      <c r="Q890" s="59"/>
      <c r="R890" s="35"/>
    </row>
    <row r="891" s="2" customFormat="1" spans="1:18">
      <c r="A891" s="35" t="s">
        <v>35</v>
      </c>
      <c r="B891" s="35">
        <v>18</v>
      </c>
      <c r="C891" s="35">
        <v>16</v>
      </c>
      <c r="D891" s="36">
        <v>48.2</v>
      </c>
      <c r="E891" s="37" t="s">
        <v>36</v>
      </c>
      <c r="F891" s="37" t="s">
        <v>36</v>
      </c>
      <c r="G891" s="37" t="s">
        <v>37</v>
      </c>
      <c r="H891" s="37" t="s">
        <v>38</v>
      </c>
      <c r="I891" s="35" t="s">
        <v>39</v>
      </c>
      <c r="J891" s="35" t="s">
        <v>51</v>
      </c>
      <c r="K891" s="35" t="s">
        <v>46</v>
      </c>
      <c r="L891" s="49">
        <v>40345306.5369</v>
      </c>
      <c r="M891" s="49">
        <v>4718325.45425</v>
      </c>
      <c r="N891" s="50" t="s">
        <v>95</v>
      </c>
      <c r="O891" s="49" t="s">
        <v>124</v>
      </c>
      <c r="P891" s="51">
        <v>433.8</v>
      </c>
      <c r="Q891" s="59"/>
      <c r="R891" s="35"/>
    </row>
    <row r="892" s="2" customFormat="1" spans="1:18">
      <c r="A892" s="35" t="s">
        <v>35</v>
      </c>
      <c r="B892" s="35">
        <v>18</v>
      </c>
      <c r="C892" s="35">
        <v>72</v>
      </c>
      <c r="D892" s="36">
        <v>119.8</v>
      </c>
      <c r="E892" s="37" t="s">
        <v>36</v>
      </c>
      <c r="F892" s="37" t="s">
        <v>36</v>
      </c>
      <c r="G892" s="37" t="s">
        <v>37</v>
      </c>
      <c r="H892" s="37" t="s">
        <v>38</v>
      </c>
      <c r="I892" s="35" t="s">
        <v>39</v>
      </c>
      <c r="J892" s="35" t="s">
        <v>51</v>
      </c>
      <c r="K892" s="35" t="s">
        <v>46</v>
      </c>
      <c r="L892" s="49">
        <v>40344400.474</v>
      </c>
      <c r="M892" s="49">
        <v>4716838.52187</v>
      </c>
      <c r="N892" s="50" t="s">
        <v>95</v>
      </c>
      <c r="O892" s="49" t="s">
        <v>124</v>
      </c>
      <c r="P892" s="51">
        <v>1078.2</v>
      </c>
      <c r="Q892" s="59"/>
      <c r="R892" s="35"/>
    </row>
    <row r="893" s="2" customFormat="1" spans="1:18">
      <c r="A893" s="35" t="s">
        <v>35</v>
      </c>
      <c r="B893" s="35">
        <v>18</v>
      </c>
      <c r="C893" s="35">
        <v>71</v>
      </c>
      <c r="D893" s="36">
        <v>144.8</v>
      </c>
      <c r="E893" s="37" t="s">
        <v>36</v>
      </c>
      <c r="F893" s="37" t="s">
        <v>36</v>
      </c>
      <c r="G893" s="37" t="s">
        <v>37</v>
      </c>
      <c r="H893" s="37" t="s">
        <v>38</v>
      </c>
      <c r="I893" s="35" t="s">
        <v>39</v>
      </c>
      <c r="J893" s="37" t="s">
        <v>40</v>
      </c>
      <c r="K893" s="35" t="s">
        <v>46</v>
      </c>
      <c r="L893" s="49">
        <v>40344740.2448</v>
      </c>
      <c r="M893" s="49">
        <v>4716771.47938</v>
      </c>
      <c r="N893" s="50" t="s">
        <v>95</v>
      </c>
      <c r="O893" s="49" t="s">
        <v>124</v>
      </c>
      <c r="P893" s="51">
        <v>1303.2</v>
      </c>
      <c r="Q893" s="59"/>
      <c r="R893" s="35"/>
    </row>
    <row r="894" s="2" customFormat="1" spans="1:18">
      <c r="A894" s="35" t="s">
        <v>35</v>
      </c>
      <c r="B894" s="35">
        <v>18</v>
      </c>
      <c r="C894" s="35">
        <v>125</v>
      </c>
      <c r="D894" s="36">
        <v>75</v>
      </c>
      <c r="E894" s="37" t="s">
        <v>36</v>
      </c>
      <c r="F894" s="37" t="s">
        <v>36</v>
      </c>
      <c r="G894" s="37" t="s">
        <v>37</v>
      </c>
      <c r="H894" s="37" t="s">
        <v>38</v>
      </c>
      <c r="I894" s="35" t="s">
        <v>39</v>
      </c>
      <c r="J894" s="35" t="s">
        <v>51</v>
      </c>
      <c r="K894" s="35" t="s">
        <v>46</v>
      </c>
      <c r="L894" s="49">
        <v>40345687.5053</v>
      </c>
      <c r="M894" s="49">
        <v>4715949.56351</v>
      </c>
      <c r="N894" s="50" t="s">
        <v>95</v>
      </c>
      <c r="O894" s="49" t="s">
        <v>124</v>
      </c>
      <c r="P894" s="51">
        <v>675</v>
      </c>
      <c r="Q894" s="59"/>
      <c r="R894" s="35"/>
    </row>
    <row r="895" s="2" customFormat="1" spans="1:18">
      <c r="A895" s="35" t="s">
        <v>35</v>
      </c>
      <c r="B895" s="35">
        <v>18</v>
      </c>
      <c r="C895" s="35">
        <v>50</v>
      </c>
      <c r="D895" s="36">
        <v>10.1</v>
      </c>
      <c r="E895" s="37" t="s">
        <v>36</v>
      </c>
      <c r="F895" s="37" t="s">
        <v>36</v>
      </c>
      <c r="G895" s="37" t="s">
        <v>37</v>
      </c>
      <c r="H895" s="37" t="s">
        <v>43</v>
      </c>
      <c r="I895" s="35" t="s">
        <v>39</v>
      </c>
      <c r="J895" s="37" t="s">
        <v>56</v>
      </c>
      <c r="K895" s="35" t="s">
        <v>53</v>
      </c>
      <c r="L895" s="49">
        <v>40345605.1158</v>
      </c>
      <c r="M895" s="49">
        <v>4717286.56011</v>
      </c>
      <c r="N895" s="50" t="s">
        <v>123</v>
      </c>
      <c r="O895" s="49" t="s">
        <v>124</v>
      </c>
      <c r="P895" s="51">
        <v>90.9</v>
      </c>
      <c r="Q895" s="59"/>
      <c r="R895" s="35"/>
    </row>
    <row r="896" s="2" customFormat="1" spans="1:18">
      <c r="A896" s="35" t="s">
        <v>35</v>
      </c>
      <c r="B896" s="35">
        <v>18</v>
      </c>
      <c r="C896" s="35">
        <v>49</v>
      </c>
      <c r="D896" s="36">
        <v>18.3</v>
      </c>
      <c r="E896" s="37" t="s">
        <v>36</v>
      </c>
      <c r="F896" s="37" t="s">
        <v>36</v>
      </c>
      <c r="G896" s="37" t="s">
        <v>37</v>
      </c>
      <c r="H896" s="37" t="s">
        <v>38</v>
      </c>
      <c r="I896" s="35" t="s">
        <v>39</v>
      </c>
      <c r="J896" s="37" t="s">
        <v>40</v>
      </c>
      <c r="K896" s="35" t="s">
        <v>46</v>
      </c>
      <c r="L896" s="49">
        <v>40345482.5278</v>
      </c>
      <c r="M896" s="49">
        <v>4717341.44171</v>
      </c>
      <c r="N896" s="50" t="s">
        <v>95</v>
      </c>
      <c r="O896" s="49" t="s">
        <v>124</v>
      </c>
      <c r="P896" s="51">
        <v>164.7</v>
      </c>
      <c r="Q896" s="59"/>
      <c r="R896" s="35"/>
    </row>
    <row r="897" s="2" customFormat="1" spans="1:18">
      <c r="A897" s="35" t="s">
        <v>35</v>
      </c>
      <c r="B897" s="35">
        <v>18</v>
      </c>
      <c r="C897" s="35">
        <v>22</v>
      </c>
      <c r="D897" s="36">
        <v>103.7</v>
      </c>
      <c r="E897" s="37" t="s">
        <v>36</v>
      </c>
      <c r="F897" s="37" t="s">
        <v>36</v>
      </c>
      <c r="G897" s="37" t="s">
        <v>37</v>
      </c>
      <c r="H897" s="37" t="s">
        <v>38</v>
      </c>
      <c r="I897" s="35" t="s">
        <v>39</v>
      </c>
      <c r="J897" s="35" t="s">
        <v>51</v>
      </c>
      <c r="K897" s="35" t="s">
        <v>46</v>
      </c>
      <c r="L897" s="49">
        <v>40345421.5397</v>
      </c>
      <c r="M897" s="49">
        <v>4718074.07174</v>
      </c>
      <c r="N897" s="50" t="s">
        <v>95</v>
      </c>
      <c r="O897" s="49" t="s">
        <v>124</v>
      </c>
      <c r="P897" s="51">
        <v>933.3</v>
      </c>
      <c r="Q897" s="59"/>
      <c r="R897" s="35"/>
    </row>
    <row r="898" s="2" customFormat="1" spans="1:18">
      <c r="A898" s="35" t="s">
        <v>35</v>
      </c>
      <c r="B898" s="35">
        <v>18</v>
      </c>
      <c r="C898" s="35">
        <v>21</v>
      </c>
      <c r="D898" s="36">
        <v>37.2</v>
      </c>
      <c r="E898" s="37" t="s">
        <v>36</v>
      </c>
      <c r="F898" s="37" t="s">
        <v>36</v>
      </c>
      <c r="G898" s="37" t="s">
        <v>37</v>
      </c>
      <c r="H898" s="37" t="s">
        <v>43</v>
      </c>
      <c r="I898" s="35" t="s">
        <v>39</v>
      </c>
      <c r="J898" s="37" t="s">
        <v>50</v>
      </c>
      <c r="K898" s="35" t="s">
        <v>53</v>
      </c>
      <c r="L898" s="49">
        <v>40345230.1329</v>
      </c>
      <c r="M898" s="49">
        <v>4718135.35308</v>
      </c>
      <c r="N898" s="50" t="s">
        <v>95</v>
      </c>
      <c r="O898" s="49" t="s">
        <v>124</v>
      </c>
      <c r="P898" s="51">
        <v>334.8</v>
      </c>
      <c r="Q898" s="59"/>
      <c r="R898" s="35"/>
    </row>
    <row r="899" s="2" customFormat="1" spans="1:18">
      <c r="A899" s="35" t="s">
        <v>35</v>
      </c>
      <c r="B899" s="35">
        <v>18</v>
      </c>
      <c r="C899" s="35">
        <v>67</v>
      </c>
      <c r="D899" s="36">
        <v>23</v>
      </c>
      <c r="E899" s="37" t="s">
        <v>36</v>
      </c>
      <c r="F899" s="37" t="s">
        <v>36</v>
      </c>
      <c r="G899" s="37" t="s">
        <v>37</v>
      </c>
      <c r="H899" s="37" t="s">
        <v>38</v>
      </c>
      <c r="I899" s="35" t="s">
        <v>39</v>
      </c>
      <c r="J899" s="37" t="s">
        <v>40</v>
      </c>
      <c r="K899" s="35" t="s">
        <v>46</v>
      </c>
      <c r="L899" s="49">
        <v>40345969.217</v>
      </c>
      <c r="M899" s="49">
        <v>4717046.2725</v>
      </c>
      <c r="N899" s="50" t="s">
        <v>95</v>
      </c>
      <c r="O899" s="49" t="s">
        <v>124</v>
      </c>
      <c r="P899" s="51">
        <v>207</v>
      </c>
      <c r="Q899" s="59"/>
      <c r="R899" s="35"/>
    </row>
    <row r="900" s="2" customFormat="1" spans="1:18">
      <c r="A900" s="35" t="s">
        <v>35</v>
      </c>
      <c r="B900" s="35">
        <v>18</v>
      </c>
      <c r="C900" s="35">
        <v>120</v>
      </c>
      <c r="D900" s="36">
        <v>23.5</v>
      </c>
      <c r="E900" s="37" t="s">
        <v>36</v>
      </c>
      <c r="F900" s="37" t="s">
        <v>36</v>
      </c>
      <c r="G900" s="37" t="s">
        <v>37</v>
      </c>
      <c r="H900" s="37" t="s">
        <v>38</v>
      </c>
      <c r="I900" s="35" t="s">
        <v>39</v>
      </c>
      <c r="J900" s="35" t="s">
        <v>51</v>
      </c>
      <c r="K900" s="35" t="s">
        <v>46</v>
      </c>
      <c r="L900" s="49">
        <v>40345988.6826</v>
      </c>
      <c r="M900" s="49">
        <v>4716211.50011</v>
      </c>
      <c r="N900" s="50" t="s">
        <v>95</v>
      </c>
      <c r="O900" s="49" t="s">
        <v>124</v>
      </c>
      <c r="P900" s="51">
        <v>211.5</v>
      </c>
      <c r="Q900" s="59"/>
      <c r="R900" s="35"/>
    </row>
    <row r="901" s="2" customFormat="1" spans="1:18">
      <c r="A901" s="35" t="s">
        <v>35</v>
      </c>
      <c r="B901" s="35">
        <v>18</v>
      </c>
      <c r="C901" s="35">
        <v>177</v>
      </c>
      <c r="D901" s="36">
        <v>103.3</v>
      </c>
      <c r="E901" s="37" t="s">
        <v>36</v>
      </c>
      <c r="F901" s="37" t="s">
        <v>36</v>
      </c>
      <c r="G901" s="37" t="s">
        <v>37</v>
      </c>
      <c r="H901" s="37" t="s">
        <v>38</v>
      </c>
      <c r="I901" s="35" t="s">
        <v>39</v>
      </c>
      <c r="J901" s="37" t="s">
        <v>40</v>
      </c>
      <c r="K901" s="35" t="s">
        <v>46</v>
      </c>
      <c r="L901" s="49">
        <v>40346306.116</v>
      </c>
      <c r="M901" s="49">
        <v>4715285.45902</v>
      </c>
      <c r="N901" s="50" t="s">
        <v>95</v>
      </c>
      <c r="O901" s="49" t="s">
        <v>124</v>
      </c>
      <c r="P901" s="51">
        <v>929.7</v>
      </c>
      <c r="Q901" s="59"/>
      <c r="R901" s="35"/>
    </row>
    <row r="902" s="2" customFormat="1" spans="1:18">
      <c r="A902" s="35" t="s">
        <v>35</v>
      </c>
      <c r="B902" s="35">
        <v>18</v>
      </c>
      <c r="C902" s="35">
        <v>137</v>
      </c>
      <c r="D902" s="36">
        <v>56.7</v>
      </c>
      <c r="E902" s="37" t="s">
        <v>36</v>
      </c>
      <c r="F902" s="37" t="s">
        <v>36</v>
      </c>
      <c r="G902" s="37" t="s">
        <v>37</v>
      </c>
      <c r="H902" s="37" t="s">
        <v>38</v>
      </c>
      <c r="I902" s="35" t="s">
        <v>39</v>
      </c>
      <c r="J902" s="37" t="s">
        <v>40</v>
      </c>
      <c r="K902" s="35" t="s">
        <v>46</v>
      </c>
      <c r="L902" s="49">
        <v>40347164.4201</v>
      </c>
      <c r="M902" s="49">
        <v>4715930.05269</v>
      </c>
      <c r="N902" s="50" t="s">
        <v>95</v>
      </c>
      <c r="O902" s="49" t="s">
        <v>124</v>
      </c>
      <c r="P902" s="51">
        <v>510.3</v>
      </c>
      <c r="Q902" s="59"/>
      <c r="R902" s="35"/>
    </row>
    <row r="903" s="2" customFormat="1" spans="1:18">
      <c r="A903" s="35" t="s">
        <v>35</v>
      </c>
      <c r="B903" s="35">
        <v>18</v>
      </c>
      <c r="C903" s="35">
        <v>118</v>
      </c>
      <c r="D903" s="36">
        <v>53.2</v>
      </c>
      <c r="E903" s="37" t="s">
        <v>36</v>
      </c>
      <c r="F903" s="37" t="s">
        <v>36</v>
      </c>
      <c r="G903" s="37" t="s">
        <v>37</v>
      </c>
      <c r="H903" s="37" t="s">
        <v>38</v>
      </c>
      <c r="I903" s="35" t="s">
        <v>39</v>
      </c>
      <c r="J903" s="37" t="s">
        <v>40</v>
      </c>
      <c r="K903" s="35" t="s">
        <v>46</v>
      </c>
      <c r="L903" s="49">
        <v>40347325.2396</v>
      </c>
      <c r="M903" s="49">
        <v>4716097.50717</v>
      </c>
      <c r="N903" s="50" t="s">
        <v>95</v>
      </c>
      <c r="O903" s="49" t="s">
        <v>124</v>
      </c>
      <c r="P903" s="51">
        <v>478.8</v>
      </c>
      <c r="Q903" s="59"/>
      <c r="R903" s="35"/>
    </row>
    <row r="904" s="2" customFormat="1" spans="1:18">
      <c r="A904" s="35" t="s">
        <v>35</v>
      </c>
      <c r="B904" s="35">
        <v>18</v>
      </c>
      <c r="C904" s="35">
        <v>103</v>
      </c>
      <c r="D904" s="36">
        <v>236.4</v>
      </c>
      <c r="E904" s="37" t="s">
        <v>36</v>
      </c>
      <c r="F904" s="37" t="s">
        <v>36</v>
      </c>
      <c r="G904" s="37" t="s">
        <v>37</v>
      </c>
      <c r="H904" s="37" t="s">
        <v>38</v>
      </c>
      <c r="I904" s="35" t="s">
        <v>39</v>
      </c>
      <c r="J904" s="35" t="s">
        <v>51</v>
      </c>
      <c r="K904" s="35" t="s">
        <v>46</v>
      </c>
      <c r="L904" s="49">
        <v>40347348.8853</v>
      </c>
      <c r="M904" s="49">
        <v>4716181.05345</v>
      </c>
      <c r="N904" s="50" t="s">
        <v>95</v>
      </c>
      <c r="O904" s="49" t="s">
        <v>124</v>
      </c>
      <c r="P904" s="51">
        <v>2127.6</v>
      </c>
      <c r="Q904" s="59"/>
      <c r="R904" s="35"/>
    </row>
    <row r="905" s="2" customFormat="1" spans="1:18">
      <c r="A905" s="35" t="s">
        <v>35</v>
      </c>
      <c r="B905" s="35">
        <v>18</v>
      </c>
      <c r="C905" s="35">
        <v>111</v>
      </c>
      <c r="D905" s="36">
        <v>86.4</v>
      </c>
      <c r="E905" s="37" t="s">
        <v>36</v>
      </c>
      <c r="F905" s="37" t="s">
        <v>36</v>
      </c>
      <c r="G905" s="37" t="s">
        <v>37</v>
      </c>
      <c r="H905" s="37" t="s">
        <v>38</v>
      </c>
      <c r="I905" s="35" t="s">
        <v>39</v>
      </c>
      <c r="J905" s="35" t="s">
        <v>51</v>
      </c>
      <c r="K905" s="35" t="s">
        <v>46</v>
      </c>
      <c r="L905" s="49">
        <v>40346792.4011</v>
      </c>
      <c r="M905" s="49">
        <v>4716167.2695</v>
      </c>
      <c r="N905" s="50" t="s">
        <v>95</v>
      </c>
      <c r="O905" s="49" t="s">
        <v>124</v>
      </c>
      <c r="P905" s="51">
        <v>777.6</v>
      </c>
      <c r="Q905" s="59"/>
      <c r="R905" s="35"/>
    </row>
    <row r="906" s="2" customFormat="1" spans="1:18">
      <c r="A906" s="35" t="s">
        <v>35</v>
      </c>
      <c r="B906" s="35">
        <v>18</v>
      </c>
      <c r="C906" s="35">
        <v>136</v>
      </c>
      <c r="D906" s="36">
        <v>187.3</v>
      </c>
      <c r="E906" s="37" t="s">
        <v>36</v>
      </c>
      <c r="F906" s="37" t="s">
        <v>36</v>
      </c>
      <c r="G906" s="37" t="s">
        <v>37</v>
      </c>
      <c r="H906" s="37" t="s">
        <v>38</v>
      </c>
      <c r="I906" s="35" t="s">
        <v>39</v>
      </c>
      <c r="J906" s="37" t="s">
        <v>40</v>
      </c>
      <c r="K906" s="35" t="s">
        <v>46</v>
      </c>
      <c r="L906" s="49">
        <v>40346705.5519</v>
      </c>
      <c r="M906" s="49">
        <v>4715749.08733</v>
      </c>
      <c r="N906" s="50" t="s">
        <v>95</v>
      </c>
      <c r="O906" s="49" t="s">
        <v>124</v>
      </c>
      <c r="P906" s="51">
        <v>1685.7</v>
      </c>
      <c r="Q906" s="59"/>
      <c r="R906" s="35"/>
    </row>
    <row r="907" s="2" customFormat="1" spans="1:18">
      <c r="A907" s="35" t="s">
        <v>35</v>
      </c>
      <c r="B907" s="35">
        <v>18</v>
      </c>
      <c r="C907" s="35">
        <v>143</v>
      </c>
      <c r="D907" s="36">
        <v>222.2</v>
      </c>
      <c r="E907" s="37" t="s">
        <v>36</v>
      </c>
      <c r="F907" s="37" t="s">
        <v>36</v>
      </c>
      <c r="G907" s="37" t="s">
        <v>37</v>
      </c>
      <c r="H907" s="37" t="s">
        <v>38</v>
      </c>
      <c r="I907" s="35" t="s">
        <v>39</v>
      </c>
      <c r="J907" s="35" t="s">
        <v>51</v>
      </c>
      <c r="K907" s="35" t="s">
        <v>46</v>
      </c>
      <c r="L907" s="49">
        <v>40346993.5519</v>
      </c>
      <c r="M907" s="49">
        <v>4715764.44608</v>
      </c>
      <c r="N907" s="50" t="s">
        <v>95</v>
      </c>
      <c r="O907" s="49" t="s">
        <v>124</v>
      </c>
      <c r="P907" s="51">
        <v>1999.8</v>
      </c>
      <c r="Q907" s="59"/>
      <c r="R907" s="35"/>
    </row>
    <row r="908" s="2" customFormat="1" spans="1:18">
      <c r="A908" s="35" t="s">
        <v>35</v>
      </c>
      <c r="B908" s="35">
        <v>18</v>
      </c>
      <c r="C908" s="35">
        <v>149</v>
      </c>
      <c r="D908" s="36">
        <v>10.8</v>
      </c>
      <c r="E908" s="37" t="s">
        <v>36</v>
      </c>
      <c r="F908" s="37" t="s">
        <v>36</v>
      </c>
      <c r="G908" s="37" t="s">
        <v>37</v>
      </c>
      <c r="H908" s="37" t="s">
        <v>38</v>
      </c>
      <c r="I908" s="35" t="s">
        <v>39</v>
      </c>
      <c r="J908" s="37" t="s">
        <v>40</v>
      </c>
      <c r="K908" s="35" t="s">
        <v>46</v>
      </c>
      <c r="L908" s="49">
        <v>40346160.1683</v>
      </c>
      <c r="M908" s="49">
        <v>4715905.59414</v>
      </c>
      <c r="N908" s="50" t="s">
        <v>148</v>
      </c>
      <c r="O908" s="49" t="s">
        <v>124</v>
      </c>
      <c r="P908" s="51">
        <v>97.2</v>
      </c>
      <c r="Q908" s="59"/>
      <c r="R908" s="35"/>
    </row>
    <row r="909" s="2" customFormat="1" spans="1:18">
      <c r="A909" s="35" t="s">
        <v>35</v>
      </c>
      <c r="B909" s="35">
        <v>18</v>
      </c>
      <c r="C909" s="35">
        <v>133</v>
      </c>
      <c r="D909" s="36">
        <v>228</v>
      </c>
      <c r="E909" s="37" t="s">
        <v>36</v>
      </c>
      <c r="F909" s="37" t="s">
        <v>36</v>
      </c>
      <c r="G909" s="37" t="s">
        <v>37</v>
      </c>
      <c r="H909" s="37" t="s">
        <v>38</v>
      </c>
      <c r="I909" s="35" t="s">
        <v>39</v>
      </c>
      <c r="J909" s="37" t="s">
        <v>40</v>
      </c>
      <c r="K909" s="35" t="s">
        <v>46</v>
      </c>
      <c r="L909" s="49">
        <v>40346234.5822</v>
      </c>
      <c r="M909" s="49">
        <v>4715822.699</v>
      </c>
      <c r="N909" s="50" t="s">
        <v>95</v>
      </c>
      <c r="O909" s="49" t="s">
        <v>124</v>
      </c>
      <c r="P909" s="51">
        <v>2052</v>
      </c>
      <c r="Q909" s="59"/>
      <c r="R909" s="35"/>
    </row>
    <row r="910" s="2" customFormat="1" spans="1:18">
      <c r="A910" s="35" t="s">
        <v>35</v>
      </c>
      <c r="B910" s="35">
        <v>18</v>
      </c>
      <c r="C910" s="35">
        <v>162</v>
      </c>
      <c r="D910" s="36">
        <v>41.3</v>
      </c>
      <c r="E910" s="37" t="s">
        <v>36</v>
      </c>
      <c r="F910" s="37" t="s">
        <v>36</v>
      </c>
      <c r="G910" s="37" t="s">
        <v>37</v>
      </c>
      <c r="H910" s="37" t="s">
        <v>38</v>
      </c>
      <c r="I910" s="35" t="s">
        <v>39</v>
      </c>
      <c r="J910" s="37" t="s">
        <v>40</v>
      </c>
      <c r="K910" s="35" t="s">
        <v>46</v>
      </c>
      <c r="L910" s="49">
        <v>40346060.7707</v>
      </c>
      <c r="M910" s="49">
        <v>4715527.57585</v>
      </c>
      <c r="N910" s="50" t="s">
        <v>95</v>
      </c>
      <c r="O910" s="49" t="s">
        <v>124</v>
      </c>
      <c r="P910" s="51">
        <v>371.7</v>
      </c>
      <c r="Q910" s="59"/>
      <c r="R910" s="35"/>
    </row>
    <row r="911" s="2" customFormat="1" spans="1:18">
      <c r="A911" s="35" t="s">
        <v>35</v>
      </c>
      <c r="B911" s="35">
        <v>18</v>
      </c>
      <c r="C911" s="35">
        <v>166</v>
      </c>
      <c r="D911" s="36">
        <v>51.6</v>
      </c>
      <c r="E911" s="37" t="s">
        <v>36</v>
      </c>
      <c r="F911" s="37" t="s">
        <v>36</v>
      </c>
      <c r="G911" s="37" t="s">
        <v>37</v>
      </c>
      <c r="H911" s="37" t="s">
        <v>38</v>
      </c>
      <c r="I911" s="35" t="s">
        <v>39</v>
      </c>
      <c r="J911" s="35" t="s">
        <v>51</v>
      </c>
      <c r="K911" s="35" t="s">
        <v>46</v>
      </c>
      <c r="L911" s="49">
        <v>40346417.5108</v>
      </c>
      <c r="M911" s="49">
        <v>4715469.84765</v>
      </c>
      <c r="N911" s="50" t="s">
        <v>95</v>
      </c>
      <c r="O911" s="49" t="s">
        <v>124</v>
      </c>
      <c r="P911" s="51">
        <v>464.4</v>
      </c>
      <c r="Q911" s="59"/>
      <c r="R911" s="35"/>
    </row>
    <row r="912" s="2" customFormat="1" spans="1:18">
      <c r="A912" s="35" t="s">
        <v>35</v>
      </c>
      <c r="B912" s="35">
        <v>18</v>
      </c>
      <c r="C912" s="35">
        <v>160</v>
      </c>
      <c r="D912" s="36">
        <v>51.9</v>
      </c>
      <c r="E912" s="37" t="s">
        <v>36</v>
      </c>
      <c r="F912" s="37" t="s">
        <v>36</v>
      </c>
      <c r="G912" s="37" t="s">
        <v>37</v>
      </c>
      <c r="H912" s="37" t="s">
        <v>38</v>
      </c>
      <c r="I912" s="35" t="s">
        <v>39</v>
      </c>
      <c r="J912" s="37" t="s">
        <v>40</v>
      </c>
      <c r="K912" s="35" t="s">
        <v>46</v>
      </c>
      <c r="L912" s="49">
        <v>40346430.8299</v>
      </c>
      <c r="M912" s="49">
        <v>4715574.29985</v>
      </c>
      <c r="N912" s="50" t="s">
        <v>95</v>
      </c>
      <c r="O912" s="49" t="s">
        <v>124</v>
      </c>
      <c r="P912" s="51">
        <v>467.1</v>
      </c>
      <c r="Q912" s="59"/>
      <c r="R912" s="35"/>
    </row>
    <row r="913" s="2" customFormat="1" spans="1:18">
      <c r="A913" s="35" t="s">
        <v>35</v>
      </c>
      <c r="B913" s="35">
        <v>18</v>
      </c>
      <c r="C913" s="35">
        <v>28</v>
      </c>
      <c r="D913" s="36">
        <v>11.3</v>
      </c>
      <c r="E913" s="37" t="s">
        <v>36</v>
      </c>
      <c r="F913" s="37" t="s">
        <v>36</v>
      </c>
      <c r="G913" s="37" t="s">
        <v>37</v>
      </c>
      <c r="H913" s="37" t="s">
        <v>43</v>
      </c>
      <c r="I913" s="35" t="s">
        <v>39</v>
      </c>
      <c r="J913" s="37" t="s">
        <v>44</v>
      </c>
      <c r="K913" s="35" t="s">
        <v>45</v>
      </c>
      <c r="L913" s="49">
        <v>40346194.3221</v>
      </c>
      <c r="M913" s="49">
        <v>4717824.17353</v>
      </c>
      <c r="N913" s="50" t="s">
        <v>95</v>
      </c>
      <c r="O913" s="49" t="s">
        <v>124</v>
      </c>
      <c r="P913" s="51">
        <v>101.7</v>
      </c>
      <c r="Q913" s="59"/>
      <c r="R913" s="35"/>
    </row>
    <row r="914" s="2" customFormat="1" spans="1:18">
      <c r="A914" s="35" t="s">
        <v>35</v>
      </c>
      <c r="B914" s="35">
        <v>18</v>
      </c>
      <c r="C914" s="35">
        <v>117</v>
      </c>
      <c r="D914" s="36">
        <v>163.3</v>
      </c>
      <c r="E914" s="37" t="s">
        <v>36</v>
      </c>
      <c r="F914" s="37" t="s">
        <v>36</v>
      </c>
      <c r="G914" s="37" t="s">
        <v>37</v>
      </c>
      <c r="H914" s="37" t="s">
        <v>38</v>
      </c>
      <c r="I914" s="35" t="s">
        <v>39</v>
      </c>
      <c r="J914" s="37" t="s">
        <v>40</v>
      </c>
      <c r="K914" s="35" t="s">
        <v>46</v>
      </c>
      <c r="L914" s="49">
        <v>40347570.5843</v>
      </c>
      <c r="M914" s="49">
        <v>4715978.26381</v>
      </c>
      <c r="N914" s="50" t="s">
        <v>95</v>
      </c>
      <c r="O914" s="49" t="s">
        <v>124</v>
      </c>
      <c r="P914" s="51">
        <v>1469.7</v>
      </c>
      <c r="Q914" s="59"/>
      <c r="R914" s="35"/>
    </row>
    <row r="915" s="2" customFormat="1" spans="1:18">
      <c r="A915" s="35" t="s">
        <v>35</v>
      </c>
      <c r="B915" s="35">
        <v>18</v>
      </c>
      <c r="C915" s="35">
        <v>141</v>
      </c>
      <c r="D915" s="36">
        <v>123.9</v>
      </c>
      <c r="E915" s="37" t="s">
        <v>36</v>
      </c>
      <c r="F915" s="37" t="s">
        <v>36</v>
      </c>
      <c r="G915" s="37" t="s">
        <v>37</v>
      </c>
      <c r="H915" s="37" t="s">
        <v>38</v>
      </c>
      <c r="I915" s="35" t="s">
        <v>39</v>
      </c>
      <c r="J915" s="35" t="s">
        <v>51</v>
      </c>
      <c r="K915" s="35" t="s">
        <v>46</v>
      </c>
      <c r="L915" s="49">
        <v>40347657.4605</v>
      </c>
      <c r="M915" s="49">
        <v>4715826.05063</v>
      </c>
      <c r="N915" s="50" t="s">
        <v>95</v>
      </c>
      <c r="O915" s="49" t="s">
        <v>124</v>
      </c>
      <c r="P915" s="51">
        <v>1115.1</v>
      </c>
      <c r="Q915" s="59"/>
      <c r="R915" s="35"/>
    </row>
    <row r="916" s="2" customFormat="1" spans="1:18">
      <c r="A916" s="35" t="s">
        <v>35</v>
      </c>
      <c r="B916" s="35">
        <v>18</v>
      </c>
      <c r="C916" s="35">
        <v>152</v>
      </c>
      <c r="D916" s="36">
        <v>184.8</v>
      </c>
      <c r="E916" s="37" t="s">
        <v>36</v>
      </c>
      <c r="F916" s="37" t="s">
        <v>36</v>
      </c>
      <c r="G916" s="37" t="s">
        <v>37</v>
      </c>
      <c r="H916" s="37" t="s">
        <v>43</v>
      </c>
      <c r="I916" s="35" t="s">
        <v>39</v>
      </c>
      <c r="J916" s="37" t="s">
        <v>47</v>
      </c>
      <c r="K916" s="35" t="s">
        <v>53</v>
      </c>
      <c r="L916" s="49">
        <v>40347760.738</v>
      </c>
      <c r="M916" s="49">
        <v>4715671.01287</v>
      </c>
      <c r="N916" s="50" t="s">
        <v>95</v>
      </c>
      <c r="O916" s="49" t="s">
        <v>124</v>
      </c>
      <c r="P916" s="51">
        <v>1663.2</v>
      </c>
      <c r="Q916" s="59"/>
      <c r="R916" s="35"/>
    </row>
    <row r="917" s="2" customFormat="1" spans="1:18">
      <c r="A917" s="35" t="s">
        <v>35</v>
      </c>
      <c r="B917" s="35">
        <v>18</v>
      </c>
      <c r="C917" s="35">
        <v>171</v>
      </c>
      <c r="D917" s="36">
        <v>262.2</v>
      </c>
      <c r="E917" s="37" t="s">
        <v>36</v>
      </c>
      <c r="F917" s="37" t="s">
        <v>36</v>
      </c>
      <c r="G917" s="37" t="s">
        <v>37</v>
      </c>
      <c r="H917" s="37" t="s">
        <v>43</v>
      </c>
      <c r="I917" s="35" t="s">
        <v>39</v>
      </c>
      <c r="J917" s="37" t="s">
        <v>47</v>
      </c>
      <c r="K917" s="35" t="s">
        <v>53</v>
      </c>
      <c r="L917" s="49">
        <v>40347820.1737</v>
      </c>
      <c r="M917" s="49">
        <v>4715222.89821</v>
      </c>
      <c r="N917" s="50" t="s">
        <v>95</v>
      </c>
      <c r="O917" s="49" t="s">
        <v>124</v>
      </c>
      <c r="P917" s="51">
        <v>2359.8</v>
      </c>
      <c r="Q917" s="59"/>
      <c r="R917" s="35"/>
    </row>
    <row r="918" s="2" customFormat="1" spans="1:18">
      <c r="A918" s="35" t="s">
        <v>35</v>
      </c>
      <c r="B918" s="35">
        <v>18</v>
      </c>
      <c r="C918" s="35">
        <v>176</v>
      </c>
      <c r="D918" s="36">
        <v>57.6</v>
      </c>
      <c r="E918" s="37" t="s">
        <v>36</v>
      </c>
      <c r="F918" s="37" t="s">
        <v>36</v>
      </c>
      <c r="G918" s="37" t="s">
        <v>37</v>
      </c>
      <c r="H918" s="37" t="s">
        <v>38</v>
      </c>
      <c r="I918" s="35" t="s">
        <v>39</v>
      </c>
      <c r="J918" s="37" t="s">
        <v>40</v>
      </c>
      <c r="K918" s="35" t="s">
        <v>46</v>
      </c>
      <c r="L918" s="49">
        <v>40348162.1477</v>
      </c>
      <c r="M918" s="49">
        <v>4715229.92637</v>
      </c>
      <c r="N918" s="50" t="s">
        <v>95</v>
      </c>
      <c r="O918" s="49" t="s">
        <v>124</v>
      </c>
      <c r="P918" s="51">
        <v>518.4</v>
      </c>
      <c r="Q918" s="59"/>
      <c r="R918" s="35"/>
    </row>
    <row r="919" s="2" customFormat="1" spans="1:18">
      <c r="A919" s="35" t="s">
        <v>35</v>
      </c>
      <c r="B919" s="35">
        <v>18</v>
      </c>
      <c r="C919" s="35">
        <v>199</v>
      </c>
      <c r="D919" s="36">
        <v>37.5</v>
      </c>
      <c r="E919" s="37" t="s">
        <v>36</v>
      </c>
      <c r="F919" s="37" t="s">
        <v>36</v>
      </c>
      <c r="G919" s="37" t="s">
        <v>37</v>
      </c>
      <c r="H919" s="37" t="s">
        <v>43</v>
      </c>
      <c r="I919" s="35" t="s">
        <v>39</v>
      </c>
      <c r="J919" s="37" t="s">
        <v>44</v>
      </c>
      <c r="K919" s="35" t="s">
        <v>45</v>
      </c>
      <c r="L919" s="49">
        <v>40347945.4479</v>
      </c>
      <c r="M919" s="49">
        <v>4714794.92577</v>
      </c>
      <c r="N919" s="50" t="s">
        <v>95</v>
      </c>
      <c r="O919" s="49" t="s">
        <v>124</v>
      </c>
      <c r="P919" s="51">
        <v>337.5</v>
      </c>
      <c r="Q919" s="59"/>
      <c r="R919" s="35"/>
    </row>
    <row r="920" s="2" customFormat="1" spans="1:18">
      <c r="A920" s="35" t="s">
        <v>35</v>
      </c>
      <c r="B920" s="35">
        <v>18</v>
      </c>
      <c r="C920" s="35">
        <v>197</v>
      </c>
      <c r="D920" s="36">
        <v>6.9</v>
      </c>
      <c r="E920" s="37" t="s">
        <v>36</v>
      </c>
      <c r="F920" s="37" t="s">
        <v>36</v>
      </c>
      <c r="G920" s="37" t="s">
        <v>37</v>
      </c>
      <c r="H920" s="37" t="s">
        <v>43</v>
      </c>
      <c r="I920" s="35" t="s">
        <v>39</v>
      </c>
      <c r="J920" s="37" t="s">
        <v>44</v>
      </c>
      <c r="K920" s="35" t="s">
        <v>45</v>
      </c>
      <c r="L920" s="49">
        <v>40347887.9011</v>
      </c>
      <c r="M920" s="49">
        <v>4714909.01669</v>
      </c>
      <c r="N920" s="50" t="s">
        <v>95</v>
      </c>
      <c r="O920" s="49" t="s">
        <v>124</v>
      </c>
      <c r="P920" s="51">
        <v>62.1</v>
      </c>
      <c r="Q920" s="59"/>
      <c r="R920" s="35"/>
    </row>
    <row r="921" s="2" customFormat="1" spans="1:18">
      <c r="A921" s="35" t="s">
        <v>35</v>
      </c>
      <c r="B921" s="35">
        <v>18</v>
      </c>
      <c r="C921" s="35">
        <v>201</v>
      </c>
      <c r="D921" s="36">
        <v>23.6</v>
      </c>
      <c r="E921" s="37" t="s">
        <v>36</v>
      </c>
      <c r="F921" s="37" t="s">
        <v>36</v>
      </c>
      <c r="G921" s="37" t="s">
        <v>37</v>
      </c>
      <c r="H921" s="37" t="s">
        <v>43</v>
      </c>
      <c r="I921" s="35" t="s">
        <v>39</v>
      </c>
      <c r="J921" s="37" t="s">
        <v>44</v>
      </c>
      <c r="K921" s="35" t="s">
        <v>45</v>
      </c>
      <c r="L921" s="49">
        <v>40347744.6821</v>
      </c>
      <c r="M921" s="49">
        <v>4714747.42783</v>
      </c>
      <c r="N921" s="50" t="s">
        <v>95</v>
      </c>
      <c r="O921" s="49" t="s">
        <v>124</v>
      </c>
      <c r="P921" s="51">
        <v>212.4</v>
      </c>
      <c r="Q921" s="59"/>
      <c r="R921" s="35"/>
    </row>
    <row r="922" s="2" customFormat="1" spans="1:18">
      <c r="A922" s="35" t="s">
        <v>35</v>
      </c>
      <c r="B922" s="35">
        <v>18</v>
      </c>
      <c r="C922" s="35">
        <v>226</v>
      </c>
      <c r="D922" s="36">
        <v>83.8</v>
      </c>
      <c r="E922" s="37" t="s">
        <v>36</v>
      </c>
      <c r="F922" s="37" t="s">
        <v>36</v>
      </c>
      <c r="G922" s="37" t="s">
        <v>37</v>
      </c>
      <c r="H922" s="37" t="s">
        <v>38</v>
      </c>
      <c r="I922" s="35" t="s">
        <v>39</v>
      </c>
      <c r="J922" s="37" t="s">
        <v>40</v>
      </c>
      <c r="K922" s="35" t="s">
        <v>46</v>
      </c>
      <c r="L922" s="49">
        <v>40347478.6733</v>
      </c>
      <c r="M922" s="49">
        <v>4714277.70614</v>
      </c>
      <c r="N922" s="50" t="s">
        <v>95</v>
      </c>
      <c r="O922" s="49" t="s">
        <v>124</v>
      </c>
      <c r="P922" s="51">
        <v>754.2</v>
      </c>
      <c r="Q922" s="59"/>
      <c r="R922" s="35"/>
    </row>
    <row r="923" s="2" customFormat="1" spans="1:18">
      <c r="A923" s="35" t="s">
        <v>35</v>
      </c>
      <c r="B923" s="35">
        <v>18</v>
      </c>
      <c r="C923" s="35">
        <v>213</v>
      </c>
      <c r="D923" s="36">
        <v>128.7</v>
      </c>
      <c r="E923" s="37" t="s">
        <v>36</v>
      </c>
      <c r="F923" s="37" t="s">
        <v>36</v>
      </c>
      <c r="G923" s="37" t="s">
        <v>37</v>
      </c>
      <c r="H923" s="37" t="s">
        <v>38</v>
      </c>
      <c r="I923" s="35" t="s">
        <v>39</v>
      </c>
      <c r="J923" s="35" t="s">
        <v>51</v>
      </c>
      <c r="K923" s="35" t="s">
        <v>46</v>
      </c>
      <c r="L923" s="49">
        <v>40347689.7578</v>
      </c>
      <c r="M923" s="49">
        <v>4714285.75466</v>
      </c>
      <c r="N923" s="50" t="s">
        <v>123</v>
      </c>
      <c r="O923" s="49" t="s">
        <v>124</v>
      </c>
      <c r="P923" s="51">
        <v>1158.3</v>
      </c>
      <c r="Q923" s="63"/>
      <c r="R923" s="35"/>
    </row>
    <row r="924" s="2" customFormat="1" spans="1:18">
      <c r="A924" s="35" t="s">
        <v>35</v>
      </c>
      <c r="B924" s="35">
        <v>18</v>
      </c>
      <c r="C924" s="35">
        <v>206</v>
      </c>
      <c r="D924" s="36">
        <v>134.5</v>
      </c>
      <c r="E924" s="37" t="s">
        <v>36</v>
      </c>
      <c r="F924" s="37" t="s">
        <v>36</v>
      </c>
      <c r="G924" s="37" t="s">
        <v>37</v>
      </c>
      <c r="H924" s="37" t="s">
        <v>38</v>
      </c>
      <c r="I924" s="35" t="s">
        <v>39</v>
      </c>
      <c r="J924" s="37" t="s">
        <v>40</v>
      </c>
      <c r="K924" s="35" t="s">
        <v>46</v>
      </c>
      <c r="L924" s="49">
        <v>40347385.9787</v>
      </c>
      <c r="M924" s="49">
        <v>4714568.22925</v>
      </c>
      <c r="N924" s="50" t="s">
        <v>125</v>
      </c>
      <c r="O924" s="49" t="s">
        <v>124</v>
      </c>
      <c r="P924" s="51">
        <v>1210.5</v>
      </c>
      <c r="Q924" s="63"/>
      <c r="R924" s="35"/>
    </row>
    <row r="925" s="2" customFormat="1" spans="1:18">
      <c r="A925" s="35" t="s">
        <v>35</v>
      </c>
      <c r="B925" s="35">
        <v>18</v>
      </c>
      <c r="C925" s="35">
        <v>224</v>
      </c>
      <c r="D925" s="36">
        <v>89.1</v>
      </c>
      <c r="E925" s="37" t="s">
        <v>36</v>
      </c>
      <c r="F925" s="37" t="s">
        <v>36</v>
      </c>
      <c r="G925" s="37" t="s">
        <v>37</v>
      </c>
      <c r="H925" s="37" t="s">
        <v>38</v>
      </c>
      <c r="I925" s="35" t="s">
        <v>39</v>
      </c>
      <c r="J925" s="35" t="s">
        <v>51</v>
      </c>
      <c r="K925" s="35" t="s">
        <v>46</v>
      </c>
      <c r="L925" s="49">
        <v>40347399.4743</v>
      </c>
      <c r="M925" s="49">
        <v>4714379.50572</v>
      </c>
      <c r="N925" s="50" t="s">
        <v>95</v>
      </c>
      <c r="O925" s="49" t="s">
        <v>124</v>
      </c>
      <c r="P925" s="51">
        <v>801.9</v>
      </c>
      <c r="Q925" s="59"/>
      <c r="R925" s="35"/>
    </row>
    <row r="926" s="2" customFormat="1" spans="1:18">
      <c r="A926" s="35" t="s">
        <v>35</v>
      </c>
      <c r="B926" s="35">
        <v>18</v>
      </c>
      <c r="C926" s="35">
        <v>4</v>
      </c>
      <c r="D926" s="36">
        <v>66.4</v>
      </c>
      <c r="E926" s="37" t="s">
        <v>36</v>
      </c>
      <c r="F926" s="37" t="s">
        <v>36</v>
      </c>
      <c r="G926" s="37" t="s">
        <v>37</v>
      </c>
      <c r="H926" s="37" t="s">
        <v>38</v>
      </c>
      <c r="I926" s="35" t="s">
        <v>39</v>
      </c>
      <c r="J926" s="35" t="s">
        <v>51</v>
      </c>
      <c r="K926" s="35" t="s">
        <v>46</v>
      </c>
      <c r="L926" s="49">
        <v>40345651.8788</v>
      </c>
      <c r="M926" s="49">
        <v>4719140.54663</v>
      </c>
      <c r="N926" s="50" t="s">
        <v>95</v>
      </c>
      <c r="O926" s="49" t="s">
        <v>124</v>
      </c>
      <c r="P926" s="51">
        <v>597.6</v>
      </c>
      <c r="Q926" s="59"/>
      <c r="R926" s="35"/>
    </row>
    <row r="927" s="2" customFormat="1" spans="1:18">
      <c r="A927" s="35" t="s">
        <v>35</v>
      </c>
      <c r="B927" s="35">
        <v>18</v>
      </c>
      <c r="C927" s="35">
        <v>10</v>
      </c>
      <c r="D927" s="36">
        <v>84.9</v>
      </c>
      <c r="E927" s="37" t="s">
        <v>36</v>
      </c>
      <c r="F927" s="37" t="s">
        <v>36</v>
      </c>
      <c r="G927" s="37" t="s">
        <v>37</v>
      </c>
      <c r="H927" s="37" t="s">
        <v>38</v>
      </c>
      <c r="I927" s="35" t="s">
        <v>39</v>
      </c>
      <c r="J927" s="35" t="s">
        <v>51</v>
      </c>
      <c r="K927" s="35" t="s">
        <v>46</v>
      </c>
      <c r="L927" s="49">
        <v>40346162.2825</v>
      </c>
      <c r="M927" s="49">
        <v>4718457.6966</v>
      </c>
      <c r="N927" s="50" t="s">
        <v>95</v>
      </c>
      <c r="O927" s="49" t="s">
        <v>124</v>
      </c>
      <c r="P927" s="51">
        <v>764.1</v>
      </c>
      <c r="Q927" s="59"/>
      <c r="R927" s="35"/>
    </row>
    <row r="928" s="2" customFormat="1" spans="1:18">
      <c r="A928" s="35" t="s">
        <v>35</v>
      </c>
      <c r="B928" s="35">
        <v>18</v>
      </c>
      <c r="C928" s="35">
        <v>30</v>
      </c>
      <c r="D928" s="36">
        <v>118.9</v>
      </c>
      <c r="E928" s="37" t="s">
        <v>36</v>
      </c>
      <c r="F928" s="37" t="s">
        <v>36</v>
      </c>
      <c r="G928" s="37" t="s">
        <v>37</v>
      </c>
      <c r="H928" s="37" t="s">
        <v>38</v>
      </c>
      <c r="I928" s="35" t="s">
        <v>39</v>
      </c>
      <c r="J928" s="35" t="s">
        <v>51</v>
      </c>
      <c r="K928" s="35" t="s">
        <v>46</v>
      </c>
      <c r="L928" s="49">
        <v>40346238.4808</v>
      </c>
      <c r="M928" s="49">
        <v>4717584.04705</v>
      </c>
      <c r="N928" s="50" t="s">
        <v>95</v>
      </c>
      <c r="O928" s="49" t="s">
        <v>124</v>
      </c>
      <c r="P928" s="51">
        <v>1070.1</v>
      </c>
      <c r="Q928" s="59"/>
      <c r="R928" s="35"/>
    </row>
    <row r="929" s="2" customFormat="1" spans="1:18">
      <c r="A929" s="35" t="s">
        <v>35</v>
      </c>
      <c r="B929" s="35">
        <v>18</v>
      </c>
      <c r="C929" s="35">
        <v>159</v>
      </c>
      <c r="D929" s="36">
        <v>220.3</v>
      </c>
      <c r="E929" s="37" t="s">
        <v>36</v>
      </c>
      <c r="F929" s="37" t="s">
        <v>36</v>
      </c>
      <c r="G929" s="37" t="s">
        <v>37</v>
      </c>
      <c r="H929" s="37" t="s">
        <v>38</v>
      </c>
      <c r="I929" s="35" t="s">
        <v>39</v>
      </c>
      <c r="J929" s="35" t="s">
        <v>51</v>
      </c>
      <c r="K929" s="35" t="s">
        <v>46</v>
      </c>
      <c r="L929" s="49">
        <v>40347730.5522</v>
      </c>
      <c r="M929" s="49">
        <v>4715446.93204</v>
      </c>
      <c r="N929" s="50" t="s">
        <v>95</v>
      </c>
      <c r="O929" s="49" t="s">
        <v>124</v>
      </c>
      <c r="P929" s="51">
        <v>1982.7</v>
      </c>
      <c r="Q929" s="59"/>
      <c r="R929" s="35"/>
    </row>
    <row r="930" s="2" customFormat="1" spans="1:18">
      <c r="A930" s="35" t="s">
        <v>35</v>
      </c>
      <c r="B930" s="35">
        <v>18</v>
      </c>
      <c r="C930" s="35">
        <v>204</v>
      </c>
      <c r="D930" s="36">
        <v>82.6</v>
      </c>
      <c r="E930" s="37" t="s">
        <v>36</v>
      </c>
      <c r="F930" s="37" t="s">
        <v>36</v>
      </c>
      <c r="G930" s="37" t="s">
        <v>37</v>
      </c>
      <c r="H930" s="37" t="s">
        <v>38</v>
      </c>
      <c r="I930" s="35" t="s">
        <v>39</v>
      </c>
      <c r="J930" s="37" t="s">
        <v>40</v>
      </c>
      <c r="K930" s="35" t="s">
        <v>46</v>
      </c>
      <c r="L930" s="49">
        <v>40347669.0665</v>
      </c>
      <c r="M930" s="49">
        <v>4714578.80931</v>
      </c>
      <c r="N930" s="50" t="s">
        <v>95</v>
      </c>
      <c r="O930" s="49" t="s">
        <v>124</v>
      </c>
      <c r="P930" s="51">
        <v>743.4</v>
      </c>
      <c r="Q930" s="59"/>
      <c r="R930" s="35"/>
    </row>
    <row r="931" s="2" customFormat="1" spans="1:18">
      <c r="A931" s="35" t="s">
        <v>35</v>
      </c>
      <c r="B931" s="35">
        <v>18</v>
      </c>
      <c r="C931" s="35">
        <v>11</v>
      </c>
      <c r="D931" s="36">
        <v>219.9</v>
      </c>
      <c r="E931" s="37" t="s">
        <v>36</v>
      </c>
      <c r="F931" s="37" t="s">
        <v>36</v>
      </c>
      <c r="G931" s="37" t="s">
        <v>37</v>
      </c>
      <c r="H931" s="37" t="s">
        <v>38</v>
      </c>
      <c r="I931" s="35" t="s">
        <v>39</v>
      </c>
      <c r="J931" s="35" t="s">
        <v>51</v>
      </c>
      <c r="K931" s="35" t="s">
        <v>46</v>
      </c>
      <c r="L931" s="49">
        <v>40345694.0459</v>
      </c>
      <c r="M931" s="49">
        <v>4718198.27748</v>
      </c>
      <c r="N931" s="50" t="s">
        <v>95</v>
      </c>
      <c r="O931" s="49" t="s">
        <v>124</v>
      </c>
      <c r="P931" s="51">
        <v>1979.1</v>
      </c>
      <c r="Q931" s="59"/>
      <c r="R931" s="35"/>
    </row>
    <row r="932" s="2" customFormat="1" spans="1:18">
      <c r="A932" s="35" t="s">
        <v>35</v>
      </c>
      <c r="B932" s="35">
        <v>18</v>
      </c>
      <c r="C932" s="35">
        <v>93</v>
      </c>
      <c r="D932" s="36">
        <v>25.3</v>
      </c>
      <c r="E932" s="37" t="s">
        <v>36</v>
      </c>
      <c r="F932" s="37" t="s">
        <v>36</v>
      </c>
      <c r="G932" s="37" t="s">
        <v>37</v>
      </c>
      <c r="H932" s="37" t="s">
        <v>43</v>
      </c>
      <c r="I932" s="35" t="s">
        <v>39</v>
      </c>
      <c r="J932" s="37" t="s">
        <v>50</v>
      </c>
      <c r="K932" s="35" t="s">
        <v>48</v>
      </c>
      <c r="L932" s="49">
        <v>40346806.2586</v>
      </c>
      <c r="M932" s="49">
        <v>4716521.14862</v>
      </c>
      <c r="N932" s="50" t="s">
        <v>95</v>
      </c>
      <c r="O932" s="49" t="s">
        <v>124</v>
      </c>
      <c r="P932" s="51">
        <v>227.7</v>
      </c>
      <c r="Q932" s="59"/>
      <c r="R932" s="35"/>
    </row>
    <row r="933" s="2" customFormat="1" spans="1:18">
      <c r="A933" s="35" t="s">
        <v>35</v>
      </c>
      <c r="B933" s="35">
        <v>19</v>
      </c>
      <c r="C933" s="35">
        <v>775</v>
      </c>
      <c r="D933" s="36">
        <v>72.8</v>
      </c>
      <c r="E933" s="37" t="s">
        <v>36</v>
      </c>
      <c r="F933" s="37" t="s">
        <v>36</v>
      </c>
      <c r="G933" s="37" t="s">
        <v>37</v>
      </c>
      <c r="H933" s="37" t="s">
        <v>38</v>
      </c>
      <c r="I933" s="35" t="s">
        <v>39</v>
      </c>
      <c r="J933" s="35" t="s">
        <v>51</v>
      </c>
      <c r="K933" s="35" t="s">
        <v>46</v>
      </c>
      <c r="L933" s="49">
        <v>40344004.4133</v>
      </c>
      <c r="M933" s="49">
        <v>4716265.1415</v>
      </c>
      <c r="N933" s="50" t="s">
        <v>95</v>
      </c>
      <c r="O933" s="49" t="s">
        <v>124</v>
      </c>
      <c r="P933" s="51">
        <v>655.2</v>
      </c>
      <c r="Q933" s="59"/>
      <c r="R933" s="35"/>
    </row>
    <row r="934" s="2" customFormat="1" spans="1:18">
      <c r="A934" s="35" t="s">
        <v>35</v>
      </c>
      <c r="B934" s="35">
        <v>19</v>
      </c>
      <c r="C934" s="35">
        <v>752</v>
      </c>
      <c r="D934" s="36">
        <v>237.1</v>
      </c>
      <c r="E934" s="37" t="s">
        <v>36</v>
      </c>
      <c r="F934" s="37" t="s">
        <v>36</v>
      </c>
      <c r="G934" s="37" t="s">
        <v>37</v>
      </c>
      <c r="H934" s="37" t="s">
        <v>38</v>
      </c>
      <c r="I934" s="35" t="s">
        <v>39</v>
      </c>
      <c r="J934" s="37" t="s">
        <v>40</v>
      </c>
      <c r="K934" s="35" t="s">
        <v>46</v>
      </c>
      <c r="L934" s="49">
        <v>40343734.2681</v>
      </c>
      <c r="M934" s="49">
        <v>4716583.60355</v>
      </c>
      <c r="N934" s="50" t="s">
        <v>95</v>
      </c>
      <c r="O934" s="49" t="s">
        <v>124</v>
      </c>
      <c r="P934" s="51">
        <v>2133.9</v>
      </c>
      <c r="Q934" s="59"/>
      <c r="R934" s="35"/>
    </row>
    <row r="935" s="2" customFormat="1" spans="1:18">
      <c r="A935" s="35" t="s">
        <v>35</v>
      </c>
      <c r="B935" s="35">
        <v>19</v>
      </c>
      <c r="C935" s="35">
        <v>743</v>
      </c>
      <c r="D935" s="36">
        <v>54.7</v>
      </c>
      <c r="E935" s="37" t="s">
        <v>36</v>
      </c>
      <c r="F935" s="37" t="s">
        <v>36</v>
      </c>
      <c r="G935" s="37" t="s">
        <v>37</v>
      </c>
      <c r="H935" s="37" t="s">
        <v>38</v>
      </c>
      <c r="I935" s="35" t="s">
        <v>39</v>
      </c>
      <c r="J935" s="35" t="s">
        <v>51</v>
      </c>
      <c r="K935" s="35" t="s">
        <v>46</v>
      </c>
      <c r="L935" s="49">
        <v>40343408.7353</v>
      </c>
      <c r="M935" s="49">
        <v>4716759.62049</v>
      </c>
      <c r="N935" s="50" t="s">
        <v>95</v>
      </c>
      <c r="O935" s="49" t="s">
        <v>124</v>
      </c>
      <c r="P935" s="51">
        <v>492.3</v>
      </c>
      <c r="Q935" s="59"/>
      <c r="R935" s="35"/>
    </row>
    <row r="936" s="2" customFormat="1" spans="1:18">
      <c r="A936" s="35" t="s">
        <v>35</v>
      </c>
      <c r="B936" s="35">
        <v>19</v>
      </c>
      <c r="C936" s="35">
        <v>741</v>
      </c>
      <c r="D936" s="36">
        <v>41</v>
      </c>
      <c r="E936" s="37" t="s">
        <v>36</v>
      </c>
      <c r="F936" s="37" t="s">
        <v>36</v>
      </c>
      <c r="G936" s="37" t="s">
        <v>37</v>
      </c>
      <c r="H936" s="37" t="s">
        <v>38</v>
      </c>
      <c r="I936" s="35" t="s">
        <v>39</v>
      </c>
      <c r="J936" s="37" t="s">
        <v>40</v>
      </c>
      <c r="K936" s="35" t="s">
        <v>46</v>
      </c>
      <c r="L936" s="49">
        <v>40343357.3202</v>
      </c>
      <c r="M936" s="49">
        <v>4716874.26738</v>
      </c>
      <c r="N936" s="50" t="s">
        <v>95</v>
      </c>
      <c r="O936" s="49" t="s">
        <v>124</v>
      </c>
      <c r="P936" s="51">
        <v>369</v>
      </c>
      <c r="Q936" s="59"/>
      <c r="R936" s="35"/>
    </row>
    <row r="937" s="2" customFormat="1" spans="1:18">
      <c r="A937" s="35" t="s">
        <v>35</v>
      </c>
      <c r="B937" s="35">
        <v>19</v>
      </c>
      <c r="C937" s="35">
        <v>739</v>
      </c>
      <c r="D937" s="36">
        <v>25.4</v>
      </c>
      <c r="E937" s="37" t="s">
        <v>36</v>
      </c>
      <c r="F937" s="37" t="s">
        <v>36</v>
      </c>
      <c r="G937" s="37" t="s">
        <v>37</v>
      </c>
      <c r="H937" s="37" t="s">
        <v>38</v>
      </c>
      <c r="I937" s="35" t="s">
        <v>39</v>
      </c>
      <c r="J937" s="35" t="s">
        <v>51</v>
      </c>
      <c r="K937" s="35" t="s">
        <v>46</v>
      </c>
      <c r="L937" s="49">
        <v>40343282.6018</v>
      </c>
      <c r="M937" s="49">
        <v>4716912.29082</v>
      </c>
      <c r="N937" s="50" t="s">
        <v>95</v>
      </c>
      <c r="O937" s="49" t="s">
        <v>124</v>
      </c>
      <c r="P937" s="51">
        <v>228.6</v>
      </c>
      <c r="Q937" s="59"/>
      <c r="R937" s="35"/>
    </row>
    <row r="938" s="2" customFormat="1" spans="1:18">
      <c r="A938" s="35" t="s">
        <v>35</v>
      </c>
      <c r="B938" s="35">
        <v>18</v>
      </c>
      <c r="C938" s="35">
        <v>196</v>
      </c>
      <c r="D938" s="36">
        <v>21.6</v>
      </c>
      <c r="E938" s="37" t="s">
        <v>36</v>
      </c>
      <c r="F938" s="37" t="s">
        <v>36</v>
      </c>
      <c r="G938" s="37" t="s">
        <v>37</v>
      </c>
      <c r="H938" s="37" t="s">
        <v>38</v>
      </c>
      <c r="I938" s="35" t="s">
        <v>39</v>
      </c>
      <c r="J938" s="37" t="s">
        <v>40</v>
      </c>
      <c r="K938" s="35" t="s">
        <v>46</v>
      </c>
      <c r="L938" s="49">
        <v>40345518.57</v>
      </c>
      <c r="M938" s="49">
        <v>4714959.37905</v>
      </c>
      <c r="N938" s="50" t="s">
        <v>95</v>
      </c>
      <c r="O938" s="49" t="s">
        <v>124</v>
      </c>
      <c r="P938" s="51">
        <v>194.4</v>
      </c>
      <c r="Q938" s="59"/>
      <c r="R938" s="35"/>
    </row>
    <row r="939" s="2" customFormat="1" spans="1:18">
      <c r="A939" s="35" t="s">
        <v>35</v>
      </c>
      <c r="B939" s="35">
        <v>18</v>
      </c>
      <c r="C939" s="35">
        <v>212</v>
      </c>
      <c r="D939" s="36">
        <v>26.4</v>
      </c>
      <c r="E939" s="37" t="s">
        <v>36</v>
      </c>
      <c r="F939" s="37" t="s">
        <v>36</v>
      </c>
      <c r="G939" s="37" t="s">
        <v>37</v>
      </c>
      <c r="H939" s="37" t="s">
        <v>38</v>
      </c>
      <c r="I939" s="35" t="s">
        <v>39</v>
      </c>
      <c r="J939" s="35" t="s">
        <v>51</v>
      </c>
      <c r="K939" s="35" t="s">
        <v>46</v>
      </c>
      <c r="L939" s="49">
        <v>40345286.0397</v>
      </c>
      <c r="M939" s="49">
        <v>4714643.31755</v>
      </c>
      <c r="N939" s="50" t="s">
        <v>95</v>
      </c>
      <c r="O939" s="49" t="s">
        <v>124</v>
      </c>
      <c r="P939" s="51">
        <v>237.6</v>
      </c>
      <c r="Q939" s="59"/>
      <c r="R939" s="35"/>
    </row>
    <row r="940" s="2" customFormat="1" spans="1:18">
      <c r="A940" s="35" t="s">
        <v>35</v>
      </c>
      <c r="B940" s="35">
        <v>18</v>
      </c>
      <c r="C940" s="35">
        <v>184</v>
      </c>
      <c r="D940" s="36">
        <v>921.5</v>
      </c>
      <c r="E940" s="37" t="s">
        <v>36</v>
      </c>
      <c r="F940" s="37" t="s">
        <v>36</v>
      </c>
      <c r="G940" s="37" t="s">
        <v>37</v>
      </c>
      <c r="H940" s="37" t="s">
        <v>38</v>
      </c>
      <c r="I940" s="35" t="s">
        <v>39</v>
      </c>
      <c r="J940" s="35" t="s">
        <v>51</v>
      </c>
      <c r="K940" s="35" t="s">
        <v>46</v>
      </c>
      <c r="L940" s="49">
        <v>40344089.243</v>
      </c>
      <c r="M940" s="49">
        <v>4715009.15273</v>
      </c>
      <c r="N940" s="50" t="s">
        <v>95</v>
      </c>
      <c r="O940" s="49" t="s">
        <v>124</v>
      </c>
      <c r="P940" s="51">
        <v>8293.5</v>
      </c>
      <c r="Q940" s="59"/>
      <c r="R940" s="35"/>
    </row>
    <row r="941" s="2" customFormat="1" spans="1:18">
      <c r="A941" s="35" t="s">
        <v>35</v>
      </c>
      <c r="B941" s="35">
        <v>18</v>
      </c>
      <c r="C941" s="35">
        <v>110</v>
      </c>
      <c r="D941" s="36">
        <v>9.9</v>
      </c>
      <c r="E941" s="37" t="s">
        <v>36</v>
      </c>
      <c r="F941" s="37" t="s">
        <v>36</v>
      </c>
      <c r="G941" s="37" t="s">
        <v>37</v>
      </c>
      <c r="H941" s="37" t="s">
        <v>38</v>
      </c>
      <c r="I941" s="35" t="s">
        <v>39</v>
      </c>
      <c r="J941" s="37" t="s">
        <v>40</v>
      </c>
      <c r="K941" s="35" t="s">
        <v>46</v>
      </c>
      <c r="L941" s="49">
        <v>40344296.7729</v>
      </c>
      <c r="M941" s="49">
        <v>4716384.47677</v>
      </c>
      <c r="N941" s="50" t="s">
        <v>95</v>
      </c>
      <c r="O941" s="49" t="s">
        <v>124</v>
      </c>
      <c r="P941" s="51">
        <v>89.1</v>
      </c>
      <c r="Q941" s="59"/>
      <c r="R941" s="35"/>
    </row>
    <row r="942" s="2" customFormat="1" spans="1:18">
      <c r="A942" s="35" t="s">
        <v>35</v>
      </c>
      <c r="B942" s="35">
        <v>18</v>
      </c>
      <c r="C942" s="35">
        <v>107</v>
      </c>
      <c r="D942" s="36">
        <v>38.8</v>
      </c>
      <c r="E942" s="37" t="s">
        <v>36</v>
      </c>
      <c r="F942" s="37" t="s">
        <v>36</v>
      </c>
      <c r="G942" s="37" t="s">
        <v>37</v>
      </c>
      <c r="H942" s="37" t="s">
        <v>38</v>
      </c>
      <c r="I942" s="35" t="s">
        <v>39</v>
      </c>
      <c r="J942" s="37" t="s">
        <v>40</v>
      </c>
      <c r="K942" s="35" t="s">
        <v>46</v>
      </c>
      <c r="L942" s="49">
        <v>40344388.3863</v>
      </c>
      <c r="M942" s="49">
        <v>4716332.80037</v>
      </c>
      <c r="N942" s="50" t="s">
        <v>95</v>
      </c>
      <c r="O942" s="49" t="s">
        <v>124</v>
      </c>
      <c r="P942" s="51">
        <v>349.2</v>
      </c>
      <c r="Q942" s="59"/>
      <c r="R942" s="35"/>
    </row>
    <row r="943" s="2" customFormat="1" spans="1:18">
      <c r="A943" s="35" t="s">
        <v>35</v>
      </c>
      <c r="B943" s="35">
        <v>18</v>
      </c>
      <c r="C943" s="35">
        <v>185</v>
      </c>
      <c r="D943" s="36">
        <v>60.7</v>
      </c>
      <c r="E943" s="37" t="s">
        <v>36</v>
      </c>
      <c r="F943" s="37" t="s">
        <v>36</v>
      </c>
      <c r="G943" s="37" t="s">
        <v>37</v>
      </c>
      <c r="H943" s="37" t="s">
        <v>38</v>
      </c>
      <c r="I943" s="35" t="s">
        <v>39</v>
      </c>
      <c r="J943" s="37" t="s">
        <v>40</v>
      </c>
      <c r="K943" s="35" t="s">
        <v>46</v>
      </c>
      <c r="L943" s="49">
        <v>40345404.1732</v>
      </c>
      <c r="M943" s="49">
        <v>4715170.3625</v>
      </c>
      <c r="N943" s="50" t="s">
        <v>95</v>
      </c>
      <c r="O943" s="49" t="s">
        <v>124</v>
      </c>
      <c r="P943" s="51">
        <v>546.3</v>
      </c>
      <c r="Q943" s="59"/>
      <c r="R943" s="35"/>
    </row>
    <row r="944" s="2" customFormat="1" spans="1:18">
      <c r="A944" s="35" t="s">
        <v>35</v>
      </c>
      <c r="B944" s="35">
        <v>18</v>
      </c>
      <c r="C944" s="35">
        <v>191</v>
      </c>
      <c r="D944" s="36">
        <v>17.1</v>
      </c>
      <c r="E944" s="37" t="s">
        <v>36</v>
      </c>
      <c r="F944" s="37" t="s">
        <v>36</v>
      </c>
      <c r="G944" s="37" t="s">
        <v>37</v>
      </c>
      <c r="H944" s="37" t="s">
        <v>38</v>
      </c>
      <c r="I944" s="35" t="s">
        <v>39</v>
      </c>
      <c r="J944" s="37" t="s">
        <v>40</v>
      </c>
      <c r="K944" s="35" t="s">
        <v>46</v>
      </c>
      <c r="L944" s="49">
        <v>40345527.7137</v>
      </c>
      <c r="M944" s="49">
        <v>4715132.94322</v>
      </c>
      <c r="N944" s="50" t="s">
        <v>95</v>
      </c>
      <c r="O944" s="49" t="s">
        <v>124</v>
      </c>
      <c r="P944" s="51">
        <v>153.9</v>
      </c>
      <c r="Q944" s="59"/>
      <c r="R944" s="35"/>
    </row>
    <row r="945" s="2" customFormat="1" spans="1:18">
      <c r="A945" s="35" t="s">
        <v>35</v>
      </c>
      <c r="B945" s="35">
        <v>19</v>
      </c>
      <c r="C945" s="35">
        <v>432</v>
      </c>
      <c r="D945" s="36">
        <v>94.8</v>
      </c>
      <c r="E945" s="35" t="s">
        <v>36</v>
      </c>
      <c r="F945" s="35" t="s">
        <v>36</v>
      </c>
      <c r="G945" s="35" t="s">
        <v>37</v>
      </c>
      <c r="H945" s="35" t="s">
        <v>43</v>
      </c>
      <c r="I945" s="37" t="s">
        <v>39</v>
      </c>
      <c r="J945" s="35" t="s">
        <v>47</v>
      </c>
      <c r="K945" s="35" t="s">
        <v>48</v>
      </c>
      <c r="L945" s="49">
        <v>40339984.1728</v>
      </c>
      <c r="M945" s="49">
        <v>4720344.05822</v>
      </c>
      <c r="N945" s="50" t="s">
        <v>125</v>
      </c>
      <c r="O945" s="49" t="s">
        <v>124</v>
      </c>
      <c r="P945" s="51">
        <v>853.2</v>
      </c>
      <c r="Q945" s="59"/>
      <c r="R945" s="35"/>
    </row>
    <row r="946" s="2" customFormat="1" spans="1:18">
      <c r="A946" s="35" t="s">
        <v>35</v>
      </c>
      <c r="B946" s="35">
        <v>19</v>
      </c>
      <c r="C946" s="35">
        <v>456</v>
      </c>
      <c r="D946" s="36">
        <v>15.1</v>
      </c>
      <c r="E946" s="35" t="s">
        <v>36</v>
      </c>
      <c r="F946" s="35" t="s">
        <v>36</v>
      </c>
      <c r="G946" s="35" t="s">
        <v>37</v>
      </c>
      <c r="H946" s="35" t="s">
        <v>43</v>
      </c>
      <c r="I946" s="37" t="s">
        <v>39</v>
      </c>
      <c r="J946" s="35" t="s">
        <v>44</v>
      </c>
      <c r="K946" s="35" t="s">
        <v>45</v>
      </c>
      <c r="L946" s="49">
        <v>40340221.7364</v>
      </c>
      <c r="M946" s="49">
        <v>4720153.06552</v>
      </c>
      <c r="N946" s="50" t="s">
        <v>125</v>
      </c>
      <c r="O946" s="49" t="s">
        <v>124</v>
      </c>
      <c r="P946" s="51">
        <v>135.9</v>
      </c>
      <c r="Q946" s="59"/>
      <c r="R946" s="35"/>
    </row>
    <row r="947" s="2" customFormat="1" spans="1:18">
      <c r="A947" s="35" t="s">
        <v>35</v>
      </c>
      <c r="B947" s="35">
        <v>19</v>
      </c>
      <c r="C947" s="35">
        <v>479</v>
      </c>
      <c r="D947" s="36">
        <v>7.7</v>
      </c>
      <c r="E947" s="35" t="s">
        <v>36</v>
      </c>
      <c r="F947" s="35" t="s">
        <v>36</v>
      </c>
      <c r="G947" s="35" t="s">
        <v>37</v>
      </c>
      <c r="H947" s="35" t="s">
        <v>43</v>
      </c>
      <c r="I947" s="37" t="s">
        <v>39</v>
      </c>
      <c r="J947" s="35" t="s">
        <v>44</v>
      </c>
      <c r="K947" s="35" t="s">
        <v>45</v>
      </c>
      <c r="L947" s="49">
        <v>40340069.9102</v>
      </c>
      <c r="M947" s="49">
        <v>4719977.06658</v>
      </c>
      <c r="N947" s="50" t="s">
        <v>125</v>
      </c>
      <c r="O947" s="49" t="s">
        <v>124</v>
      </c>
      <c r="P947" s="51">
        <v>69.3</v>
      </c>
      <c r="Q947" s="59"/>
      <c r="R947" s="35"/>
    </row>
    <row r="948" s="2" customFormat="1" spans="1:18">
      <c r="A948" s="35" t="s">
        <v>35</v>
      </c>
      <c r="B948" s="35">
        <v>19</v>
      </c>
      <c r="C948" s="35">
        <v>504</v>
      </c>
      <c r="D948" s="36">
        <v>81.3</v>
      </c>
      <c r="E948" s="35" t="s">
        <v>36</v>
      </c>
      <c r="F948" s="35" t="s">
        <v>36</v>
      </c>
      <c r="G948" s="35" t="s">
        <v>37</v>
      </c>
      <c r="H948" s="35" t="s">
        <v>43</v>
      </c>
      <c r="I948" s="37" t="s">
        <v>39</v>
      </c>
      <c r="J948" s="35" t="s">
        <v>47</v>
      </c>
      <c r="K948" s="35" t="s">
        <v>48</v>
      </c>
      <c r="L948" s="49">
        <v>40340522.1842</v>
      </c>
      <c r="M948" s="49">
        <v>4719693.72645</v>
      </c>
      <c r="N948" s="50" t="s">
        <v>125</v>
      </c>
      <c r="O948" s="49" t="s">
        <v>124</v>
      </c>
      <c r="P948" s="51">
        <v>731.7</v>
      </c>
      <c r="Q948" s="59"/>
      <c r="R948" s="35"/>
    </row>
    <row r="949" s="2" customFormat="1" spans="1:18">
      <c r="A949" s="35" t="s">
        <v>35</v>
      </c>
      <c r="B949" s="35">
        <v>18</v>
      </c>
      <c r="C949" s="35">
        <v>46</v>
      </c>
      <c r="D949" s="36">
        <v>102</v>
      </c>
      <c r="E949" s="35" t="s">
        <v>36</v>
      </c>
      <c r="F949" s="35" t="s">
        <v>36</v>
      </c>
      <c r="G949" s="35" t="s">
        <v>37</v>
      </c>
      <c r="H949" s="37" t="s">
        <v>38</v>
      </c>
      <c r="I949" s="37" t="s">
        <v>39</v>
      </c>
      <c r="J949" s="37" t="s">
        <v>40</v>
      </c>
      <c r="K949" s="35" t="s">
        <v>46</v>
      </c>
      <c r="L949" s="49">
        <v>40346100.3041</v>
      </c>
      <c r="M949" s="49">
        <v>4717332.27675</v>
      </c>
      <c r="N949" s="50" t="s">
        <v>125</v>
      </c>
      <c r="O949" s="49" t="s">
        <v>124</v>
      </c>
      <c r="P949" s="51">
        <v>918</v>
      </c>
      <c r="Q949" s="59"/>
      <c r="R949" s="35"/>
    </row>
    <row r="950" s="2" customFormat="1" spans="1:18">
      <c r="A950" s="35" t="s">
        <v>35</v>
      </c>
      <c r="B950" s="35">
        <v>18</v>
      </c>
      <c r="C950" s="35">
        <v>45</v>
      </c>
      <c r="D950" s="36">
        <v>73.1</v>
      </c>
      <c r="E950" s="35" t="s">
        <v>36</v>
      </c>
      <c r="F950" s="35" t="s">
        <v>36</v>
      </c>
      <c r="G950" s="35" t="s">
        <v>37</v>
      </c>
      <c r="H950" s="37" t="s">
        <v>38</v>
      </c>
      <c r="I950" s="37" t="s">
        <v>39</v>
      </c>
      <c r="J950" s="35" t="s">
        <v>51</v>
      </c>
      <c r="K950" s="35" t="s">
        <v>46</v>
      </c>
      <c r="L950" s="49">
        <v>40346241.092</v>
      </c>
      <c r="M950" s="49">
        <v>4717253.39838</v>
      </c>
      <c r="N950" s="50" t="s">
        <v>125</v>
      </c>
      <c r="O950" s="49" t="s">
        <v>124</v>
      </c>
      <c r="P950" s="51">
        <v>657.9</v>
      </c>
      <c r="Q950" s="59"/>
      <c r="R950" s="35"/>
    </row>
    <row r="951" s="2" customFormat="1" spans="1:18">
      <c r="A951" s="35" t="s">
        <v>35</v>
      </c>
      <c r="B951" s="35">
        <v>18</v>
      </c>
      <c r="C951" s="35">
        <v>61</v>
      </c>
      <c r="D951" s="36">
        <v>14.6</v>
      </c>
      <c r="E951" s="35" t="s">
        <v>36</v>
      </c>
      <c r="F951" s="35" t="s">
        <v>36</v>
      </c>
      <c r="G951" s="35" t="s">
        <v>37</v>
      </c>
      <c r="H951" s="37" t="s">
        <v>38</v>
      </c>
      <c r="I951" s="37" t="s">
        <v>39</v>
      </c>
      <c r="J951" s="37" t="s">
        <v>40</v>
      </c>
      <c r="K951" s="35" t="s">
        <v>46</v>
      </c>
      <c r="L951" s="49">
        <v>40345739.0726</v>
      </c>
      <c r="M951" s="49">
        <v>4717129.64041</v>
      </c>
      <c r="N951" s="50" t="s">
        <v>125</v>
      </c>
      <c r="O951" s="49" t="s">
        <v>124</v>
      </c>
      <c r="P951" s="51">
        <v>131.4</v>
      </c>
      <c r="Q951" s="59"/>
      <c r="R951" s="35"/>
    </row>
    <row r="952" s="2" customFormat="1" spans="1:18">
      <c r="A952" s="35" t="s">
        <v>35</v>
      </c>
      <c r="B952" s="35">
        <v>18</v>
      </c>
      <c r="C952" s="35">
        <v>83</v>
      </c>
      <c r="D952" s="36">
        <v>44.2</v>
      </c>
      <c r="E952" s="35" t="s">
        <v>36</v>
      </c>
      <c r="F952" s="35" t="s">
        <v>36</v>
      </c>
      <c r="G952" s="35" t="s">
        <v>37</v>
      </c>
      <c r="H952" s="37" t="s">
        <v>38</v>
      </c>
      <c r="I952" s="37" t="s">
        <v>39</v>
      </c>
      <c r="J952" s="37" t="s">
        <v>40</v>
      </c>
      <c r="K952" s="35" t="s">
        <v>46</v>
      </c>
      <c r="L952" s="49">
        <v>40345524.4278</v>
      </c>
      <c r="M952" s="49">
        <v>4716720.13748</v>
      </c>
      <c r="N952" s="50" t="s">
        <v>125</v>
      </c>
      <c r="O952" s="49" t="s">
        <v>124</v>
      </c>
      <c r="P952" s="51">
        <v>397.8</v>
      </c>
      <c r="Q952" s="59"/>
      <c r="R952" s="35"/>
    </row>
    <row r="953" s="2" customFormat="1" spans="1:18">
      <c r="A953" s="35" t="s">
        <v>35</v>
      </c>
      <c r="B953" s="35">
        <v>19</v>
      </c>
      <c r="C953" s="35">
        <v>243</v>
      </c>
      <c r="D953" s="36">
        <v>53.2</v>
      </c>
      <c r="E953" s="35" t="s">
        <v>36</v>
      </c>
      <c r="F953" s="35" t="s">
        <v>36</v>
      </c>
      <c r="G953" s="35" t="s">
        <v>37</v>
      </c>
      <c r="H953" s="37" t="s">
        <v>38</v>
      </c>
      <c r="I953" s="37" t="s">
        <v>39</v>
      </c>
      <c r="J953" s="35" t="s">
        <v>40</v>
      </c>
      <c r="K953" s="35" t="s">
        <v>46</v>
      </c>
      <c r="L953" s="49">
        <v>40341183.7372</v>
      </c>
      <c r="M953" s="49">
        <v>4721811.24433</v>
      </c>
      <c r="N953" s="50" t="s">
        <v>125</v>
      </c>
      <c r="O953" s="49" t="s">
        <v>124</v>
      </c>
      <c r="P953" s="51">
        <v>478.8</v>
      </c>
      <c r="Q953" s="59"/>
      <c r="R953" s="35"/>
    </row>
    <row r="954" s="2" customFormat="1" spans="1:18">
      <c r="A954" s="35" t="s">
        <v>35</v>
      </c>
      <c r="B954" s="35">
        <v>19</v>
      </c>
      <c r="C954" s="35">
        <v>271</v>
      </c>
      <c r="D954" s="36">
        <v>81.1</v>
      </c>
      <c r="E954" s="35" t="s">
        <v>36</v>
      </c>
      <c r="F954" s="35" t="s">
        <v>36</v>
      </c>
      <c r="G954" s="35" t="s">
        <v>37</v>
      </c>
      <c r="H954" s="37" t="s">
        <v>38</v>
      </c>
      <c r="I954" s="37" t="s">
        <v>39</v>
      </c>
      <c r="J954" s="35" t="s">
        <v>40</v>
      </c>
      <c r="K954" s="35" t="s">
        <v>46</v>
      </c>
      <c r="L954" s="49">
        <v>40341143.4597</v>
      </c>
      <c r="M954" s="49">
        <v>4721510.00349</v>
      </c>
      <c r="N954" s="50" t="s">
        <v>125</v>
      </c>
      <c r="O954" s="49" t="s">
        <v>124</v>
      </c>
      <c r="P954" s="51">
        <v>729.9</v>
      </c>
      <c r="Q954" s="59"/>
      <c r="R954" s="35"/>
    </row>
    <row r="955" s="2" customFormat="1" spans="1:18">
      <c r="A955" s="35" t="s">
        <v>35</v>
      </c>
      <c r="B955" s="35">
        <v>19</v>
      </c>
      <c r="C955" s="35">
        <v>530</v>
      </c>
      <c r="D955" s="36">
        <v>53</v>
      </c>
      <c r="E955" s="35" t="s">
        <v>36</v>
      </c>
      <c r="F955" s="35" t="s">
        <v>36</v>
      </c>
      <c r="G955" s="35" t="s">
        <v>37</v>
      </c>
      <c r="H955" s="35" t="s">
        <v>43</v>
      </c>
      <c r="I955" s="37" t="s">
        <v>39</v>
      </c>
      <c r="J955" s="35" t="s">
        <v>44</v>
      </c>
      <c r="K955" s="35" t="s">
        <v>45</v>
      </c>
      <c r="L955" s="49">
        <v>40340282.0922</v>
      </c>
      <c r="M955" s="49">
        <v>4719517.59417</v>
      </c>
      <c r="N955" s="50" t="s">
        <v>125</v>
      </c>
      <c r="O955" s="49" t="s">
        <v>124</v>
      </c>
      <c r="P955" s="51">
        <v>477</v>
      </c>
      <c r="Q955" s="59"/>
      <c r="R955" s="35"/>
    </row>
    <row r="956" s="2" customFormat="1" spans="1:18">
      <c r="A956" s="35" t="s">
        <v>35</v>
      </c>
      <c r="B956" s="35">
        <v>19</v>
      </c>
      <c r="C956" s="35">
        <v>562</v>
      </c>
      <c r="D956" s="36">
        <v>15.8</v>
      </c>
      <c r="E956" s="35" t="s">
        <v>36</v>
      </c>
      <c r="F956" s="35" t="s">
        <v>36</v>
      </c>
      <c r="G956" s="35" t="s">
        <v>37</v>
      </c>
      <c r="H956" s="35" t="s">
        <v>43</v>
      </c>
      <c r="I956" s="37" t="s">
        <v>39</v>
      </c>
      <c r="J956" s="35" t="s">
        <v>44</v>
      </c>
      <c r="K956" s="35" t="s">
        <v>45</v>
      </c>
      <c r="L956" s="49">
        <v>40340245.0254</v>
      </c>
      <c r="M956" s="49">
        <v>4719278.37608</v>
      </c>
      <c r="N956" s="50" t="s">
        <v>125</v>
      </c>
      <c r="O956" s="49" t="s">
        <v>124</v>
      </c>
      <c r="P956" s="51">
        <v>142.2</v>
      </c>
      <c r="Q956" s="59"/>
      <c r="R956" s="35"/>
    </row>
    <row r="957" s="2" customFormat="1" spans="1:18">
      <c r="A957" s="35" t="s">
        <v>35</v>
      </c>
      <c r="B957" s="35">
        <v>19</v>
      </c>
      <c r="C957" s="35">
        <v>302</v>
      </c>
      <c r="D957" s="36">
        <v>200.6</v>
      </c>
      <c r="E957" s="35" t="s">
        <v>36</v>
      </c>
      <c r="F957" s="35" t="s">
        <v>36</v>
      </c>
      <c r="G957" s="35" t="s">
        <v>37</v>
      </c>
      <c r="H957" s="35" t="s">
        <v>43</v>
      </c>
      <c r="I957" s="37" t="s">
        <v>39</v>
      </c>
      <c r="J957" s="35" t="s">
        <v>44</v>
      </c>
      <c r="K957" s="35" t="s">
        <v>45</v>
      </c>
      <c r="L957" s="49">
        <v>40338965.2136</v>
      </c>
      <c r="M957" s="49">
        <v>4721362.77486</v>
      </c>
      <c r="N957" s="50" t="s">
        <v>125</v>
      </c>
      <c r="O957" s="49" t="s">
        <v>124</v>
      </c>
      <c r="P957" s="51">
        <v>1805.4</v>
      </c>
      <c r="Q957" s="59"/>
      <c r="R957" s="35"/>
    </row>
    <row r="958" s="2" customFormat="1" spans="1:18">
      <c r="A958" s="35" t="s">
        <v>35</v>
      </c>
      <c r="B958" s="35">
        <v>19</v>
      </c>
      <c r="C958" s="35">
        <v>225</v>
      </c>
      <c r="D958" s="36">
        <v>52.4</v>
      </c>
      <c r="E958" s="35" t="s">
        <v>36</v>
      </c>
      <c r="F958" s="35" t="s">
        <v>36</v>
      </c>
      <c r="G958" s="35" t="s">
        <v>37</v>
      </c>
      <c r="H958" s="35" t="s">
        <v>43</v>
      </c>
      <c r="I958" s="37" t="s">
        <v>39</v>
      </c>
      <c r="J958" s="35" t="s">
        <v>44</v>
      </c>
      <c r="K958" s="35" t="s">
        <v>45</v>
      </c>
      <c r="L958" s="49">
        <v>40340783.4803</v>
      </c>
      <c r="M958" s="49">
        <v>4722063.40252</v>
      </c>
      <c r="N958" s="50" t="s">
        <v>125</v>
      </c>
      <c r="O958" s="49" t="s">
        <v>124</v>
      </c>
      <c r="P958" s="51">
        <v>471.6</v>
      </c>
      <c r="Q958" s="59"/>
      <c r="R958" s="35"/>
    </row>
    <row r="959" s="2" customFormat="1" spans="1:18">
      <c r="A959" s="35" t="s">
        <v>35</v>
      </c>
      <c r="B959" s="35">
        <v>19</v>
      </c>
      <c r="C959" s="35">
        <v>237</v>
      </c>
      <c r="D959" s="36">
        <v>61.8</v>
      </c>
      <c r="E959" s="35" t="s">
        <v>36</v>
      </c>
      <c r="F959" s="35" t="s">
        <v>36</v>
      </c>
      <c r="G959" s="35" t="s">
        <v>37</v>
      </c>
      <c r="H959" s="35" t="s">
        <v>43</v>
      </c>
      <c r="I959" s="37" t="s">
        <v>39</v>
      </c>
      <c r="J959" s="35" t="s">
        <v>44</v>
      </c>
      <c r="K959" s="35" t="s">
        <v>45</v>
      </c>
      <c r="L959" s="49">
        <v>40340860.6979</v>
      </c>
      <c r="M959" s="49">
        <v>4721905.3822</v>
      </c>
      <c r="N959" s="50" t="s">
        <v>125</v>
      </c>
      <c r="O959" s="49" t="s">
        <v>124</v>
      </c>
      <c r="P959" s="51">
        <v>556.2</v>
      </c>
      <c r="Q959" s="59"/>
      <c r="R959" s="35"/>
    </row>
    <row r="960" s="2" customFormat="1" spans="1:18">
      <c r="A960" s="35" t="s">
        <v>35</v>
      </c>
      <c r="B960" s="35">
        <v>18</v>
      </c>
      <c r="C960" s="35">
        <v>8</v>
      </c>
      <c r="D960" s="36">
        <v>75.1</v>
      </c>
      <c r="E960" s="35" t="s">
        <v>36</v>
      </c>
      <c r="F960" s="35" t="s">
        <v>36</v>
      </c>
      <c r="G960" s="35" t="s">
        <v>37</v>
      </c>
      <c r="H960" s="35" t="s">
        <v>43</v>
      </c>
      <c r="I960" s="37" t="s">
        <v>39</v>
      </c>
      <c r="J960" s="35" t="s">
        <v>47</v>
      </c>
      <c r="K960" s="35" t="s">
        <v>48</v>
      </c>
      <c r="L960" s="49">
        <v>40345718.2785</v>
      </c>
      <c r="M960" s="49">
        <v>4718735.456</v>
      </c>
      <c r="N960" s="50" t="s">
        <v>125</v>
      </c>
      <c r="O960" s="49" t="s">
        <v>124</v>
      </c>
      <c r="P960" s="51">
        <v>675.9</v>
      </c>
      <c r="Q960" s="59"/>
      <c r="R960" s="35"/>
    </row>
    <row r="961" s="2" customFormat="1" spans="1:18">
      <c r="A961" s="35" t="s">
        <v>35</v>
      </c>
      <c r="B961" s="35">
        <v>18</v>
      </c>
      <c r="C961" s="35">
        <v>9</v>
      </c>
      <c r="D961" s="36">
        <v>132.4</v>
      </c>
      <c r="E961" s="35" t="s">
        <v>36</v>
      </c>
      <c r="F961" s="35" t="s">
        <v>36</v>
      </c>
      <c r="G961" s="35" t="s">
        <v>37</v>
      </c>
      <c r="H961" s="35" t="s">
        <v>43</v>
      </c>
      <c r="I961" s="37" t="s">
        <v>39</v>
      </c>
      <c r="J961" s="35" t="s">
        <v>50</v>
      </c>
      <c r="K961" s="35" t="s">
        <v>53</v>
      </c>
      <c r="L961" s="49">
        <v>40345808.3697</v>
      </c>
      <c r="M961" s="49">
        <v>4718628.85599</v>
      </c>
      <c r="N961" s="50" t="s">
        <v>125</v>
      </c>
      <c r="O961" s="49" t="s">
        <v>124</v>
      </c>
      <c r="P961" s="51">
        <v>1191.6</v>
      </c>
      <c r="Q961" s="59"/>
      <c r="R961" s="35"/>
    </row>
    <row r="962" s="2" customFormat="1" spans="1:18">
      <c r="A962" s="35" t="s">
        <v>35</v>
      </c>
      <c r="B962" s="35">
        <v>18</v>
      </c>
      <c r="C962" s="35">
        <v>14</v>
      </c>
      <c r="D962" s="36">
        <v>71.3</v>
      </c>
      <c r="E962" s="35" t="s">
        <v>36</v>
      </c>
      <c r="F962" s="35" t="s">
        <v>36</v>
      </c>
      <c r="G962" s="35" t="s">
        <v>37</v>
      </c>
      <c r="H962" s="35" t="s">
        <v>43</v>
      </c>
      <c r="I962" s="37" t="s">
        <v>39</v>
      </c>
      <c r="J962" s="35" t="s">
        <v>50</v>
      </c>
      <c r="K962" s="35" t="s">
        <v>53</v>
      </c>
      <c r="L962" s="49">
        <v>40345763.4445</v>
      </c>
      <c r="M962" s="49">
        <v>4718337.57782</v>
      </c>
      <c r="N962" s="50" t="s">
        <v>125</v>
      </c>
      <c r="O962" s="49" t="s">
        <v>124</v>
      </c>
      <c r="P962" s="51">
        <v>641.7</v>
      </c>
      <c r="Q962" s="59"/>
      <c r="R962" s="35"/>
    </row>
    <row r="963" s="2" customFormat="1" spans="1:18">
      <c r="A963" s="35" t="s">
        <v>35</v>
      </c>
      <c r="B963" s="35">
        <v>18</v>
      </c>
      <c r="C963" s="35">
        <v>17</v>
      </c>
      <c r="D963" s="36">
        <v>78.2</v>
      </c>
      <c r="E963" s="35" t="s">
        <v>36</v>
      </c>
      <c r="F963" s="35" t="s">
        <v>36</v>
      </c>
      <c r="G963" s="35" t="s">
        <v>37</v>
      </c>
      <c r="H963" s="35" t="s">
        <v>43</v>
      </c>
      <c r="I963" s="37" t="s">
        <v>39</v>
      </c>
      <c r="J963" s="35" t="s">
        <v>47</v>
      </c>
      <c r="K963" s="35" t="s">
        <v>48</v>
      </c>
      <c r="L963" s="49">
        <v>40345972.4853</v>
      </c>
      <c r="M963" s="49">
        <v>4718188.19875</v>
      </c>
      <c r="N963" s="50" t="s">
        <v>125</v>
      </c>
      <c r="O963" s="49" t="s">
        <v>124</v>
      </c>
      <c r="P963" s="51">
        <v>703.8</v>
      </c>
      <c r="Q963" s="59"/>
      <c r="R963" s="35"/>
    </row>
    <row r="964" s="2" customFormat="1" spans="1:18">
      <c r="A964" s="35" t="s">
        <v>35</v>
      </c>
      <c r="B964" s="35">
        <v>18</v>
      </c>
      <c r="C964" s="35">
        <v>19</v>
      </c>
      <c r="D964" s="36">
        <v>100.1</v>
      </c>
      <c r="E964" s="35" t="s">
        <v>36</v>
      </c>
      <c r="F964" s="35" t="s">
        <v>36</v>
      </c>
      <c r="G964" s="35" t="s">
        <v>37</v>
      </c>
      <c r="H964" s="37" t="s">
        <v>38</v>
      </c>
      <c r="I964" s="37" t="s">
        <v>39</v>
      </c>
      <c r="J964" s="35" t="s">
        <v>51</v>
      </c>
      <c r="K964" s="35" t="s">
        <v>46</v>
      </c>
      <c r="L964" s="49">
        <v>40345817.2383</v>
      </c>
      <c r="M964" s="49">
        <v>4717985.9747</v>
      </c>
      <c r="N964" s="50" t="s">
        <v>123</v>
      </c>
      <c r="O964" s="49" t="s">
        <v>124</v>
      </c>
      <c r="P964" s="51">
        <v>900.9</v>
      </c>
      <c r="Q964" s="59"/>
      <c r="R964" s="35"/>
    </row>
    <row r="965" s="2" customFormat="1" spans="1:18">
      <c r="A965" s="35" t="s">
        <v>35</v>
      </c>
      <c r="B965" s="35">
        <v>20</v>
      </c>
      <c r="C965" s="35">
        <v>293</v>
      </c>
      <c r="D965" s="36">
        <v>95.7</v>
      </c>
      <c r="E965" s="35" t="s">
        <v>36</v>
      </c>
      <c r="F965" s="35" t="s">
        <v>36</v>
      </c>
      <c r="G965" s="35" t="s">
        <v>37</v>
      </c>
      <c r="H965" s="37" t="s">
        <v>38</v>
      </c>
      <c r="I965" s="37" t="s">
        <v>39</v>
      </c>
      <c r="J965" s="37" t="s">
        <v>40</v>
      </c>
      <c r="K965" s="35" t="s">
        <v>46</v>
      </c>
      <c r="L965" s="49">
        <v>40340632.6876</v>
      </c>
      <c r="M965" s="49">
        <v>4715597.11392</v>
      </c>
      <c r="N965" s="50" t="s">
        <v>125</v>
      </c>
      <c r="O965" s="49" t="s">
        <v>124</v>
      </c>
      <c r="P965" s="51">
        <v>861.3</v>
      </c>
      <c r="Q965" s="59"/>
      <c r="R965" s="35"/>
    </row>
    <row r="966" s="2" customFormat="1" spans="1:18">
      <c r="A966" s="35" t="s">
        <v>35</v>
      </c>
      <c r="B966" s="35">
        <v>20</v>
      </c>
      <c r="C966" s="35">
        <v>288</v>
      </c>
      <c r="D966" s="36">
        <v>191.6</v>
      </c>
      <c r="E966" s="35" t="s">
        <v>36</v>
      </c>
      <c r="F966" s="35" t="s">
        <v>36</v>
      </c>
      <c r="G966" s="35" t="s">
        <v>37</v>
      </c>
      <c r="H966" s="37" t="s">
        <v>38</v>
      </c>
      <c r="I966" s="37" t="s">
        <v>39</v>
      </c>
      <c r="J966" s="35" t="s">
        <v>51</v>
      </c>
      <c r="K966" s="35" t="s">
        <v>46</v>
      </c>
      <c r="L966" s="49">
        <v>40341167.9922</v>
      </c>
      <c r="M966" s="49">
        <v>4715679.98542</v>
      </c>
      <c r="N966" s="50" t="s">
        <v>125</v>
      </c>
      <c r="O966" s="49" t="s">
        <v>124</v>
      </c>
      <c r="P966" s="51">
        <v>1724.4</v>
      </c>
      <c r="Q966" s="59"/>
      <c r="R966" s="35"/>
    </row>
    <row r="967" s="2" customFormat="1" spans="1:18">
      <c r="A967" s="35" t="s">
        <v>35</v>
      </c>
      <c r="B967" s="35">
        <v>20</v>
      </c>
      <c r="C967" s="35">
        <v>300</v>
      </c>
      <c r="D967" s="36">
        <v>190.5</v>
      </c>
      <c r="E967" s="35" t="s">
        <v>36</v>
      </c>
      <c r="F967" s="35" t="s">
        <v>36</v>
      </c>
      <c r="G967" s="35" t="s">
        <v>37</v>
      </c>
      <c r="H967" s="35" t="s">
        <v>43</v>
      </c>
      <c r="I967" s="37" t="s">
        <v>39</v>
      </c>
      <c r="J967" s="35" t="s">
        <v>44</v>
      </c>
      <c r="K967" s="35" t="s">
        <v>45</v>
      </c>
      <c r="L967" s="49">
        <v>40341191.154</v>
      </c>
      <c r="M967" s="49">
        <v>4715246.23764</v>
      </c>
      <c r="N967" s="50" t="s">
        <v>125</v>
      </c>
      <c r="O967" s="49" t="s">
        <v>124</v>
      </c>
      <c r="P967" s="51">
        <v>1714.5</v>
      </c>
      <c r="Q967" s="59"/>
      <c r="R967" s="35"/>
    </row>
    <row r="968" s="2" customFormat="1" spans="1:18">
      <c r="A968" s="35" t="s">
        <v>35</v>
      </c>
      <c r="B968" s="35">
        <v>20</v>
      </c>
      <c r="C968" s="35">
        <v>296</v>
      </c>
      <c r="D968" s="36">
        <v>204.3</v>
      </c>
      <c r="E968" s="35" t="s">
        <v>36</v>
      </c>
      <c r="F968" s="35" t="s">
        <v>36</v>
      </c>
      <c r="G968" s="35" t="s">
        <v>37</v>
      </c>
      <c r="H968" s="35" t="s">
        <v>43</v>
      </c>
      <c r="I968" s="37" t="s">
        <v>39</v>
      </c>
      <c r="J968" s="35" t="s">
        <v>47</v>
      </c>
      <c r="K968" s="35" t="s">
        <v>48</v>
      </c>
      <c r="L968" s="49">
        <v>40340958.6011</v>
      </c>
      <c r="M968" s="49">
        <v>4715363.08853</v>
      </c>
      <c r="N968" s="50" t="s">
        <v>125</v>
      </c>
      <c r="O968" s="49" t="s">
        <v>124</v>
      </c>
      <c r="P968" s="51">
        <v>1838.7</v>
      </c>
      <c r="Q968" s="59"/>
      <c r="R968" s="35"/>
    </row>
    <row r="969" s="2" customFormat="1" spans="1:18">
      <c r="A969" s="35" t="s">
        <v>35</v>
      </c>
      <c r="B969" s="35">
        <v>19</v>
      </c>
      <c r="C969" s="35">
        <v>842</v>
      </c>
      <c r="D969" s="36">
        <v>71</v>
      </c>
      <c r="E969" s="35" t="s">
        <v>36</v>
      </c>
      <c r="F969" s="35" t="s">
        <v>36</v>
      </c>
      <c r="G969" s="35" t="s">
        <v>37</v>
      </c>
      <c r="H969" s="37" t="s">
        <v>38</v>
      </c>
      <c r="I969" s="37" t="s">
        <v>39</v>
      </c>
      <c r="J969" s="35" t="s">
        <v>51</v>
      </c>
      <c r="K969" s="35" t="s">
        <v>46</v>
      </c>
      <c r="L969" s="49">
        <v>40342209.5847</v>
      </c>
      <c r="M969" s="49">
        <v>4715005.01435</v>
      </c>
      <c r="N969" s="50" t="s">
        <v>125</v>
      </c>
      <c r="O969" s="49" t="s">
        <v>124</v>
      </c>
      <c r="P969" s="51">
        <v>639</v>
      </c>
      <c r="Q969" s="59"/>
      <c r="R969" s="35"/>
    </row>
    <row r="970" s="2" customFormat="1" spans="1:18">
      <c r="A970" s="35" t="s">
        <v>35</v>
      </c>
      <c r="B970" s="35">
        <v>19</v>
      </c>
      <c r="C970" s="35">
        <v>809</v>
      </c>
      <c r="D970" s="36">
        <v>1124</v>
      </c>
      <c r="E970" s="35" t="s">
        <v>36</v>
      </c>
      <c r="F970" s="35" t="s">
        <v>36</v>
      </c>
      <c r="G970" s="35" t="s">
        <v>37</v>
      </c>
      <c r="H970" s="37" t="s">
        <v>38</v>
      </c>
      <c r="I970" s="37" t="s">
        <v>39</v>
      </c>
      <c r="J970" s="35" t="s">
        <v>51</v>
      </c>
      <c r="K970" s="35" t="s">
        <v>46</v>
      </c>
      <c r="L970" s="49">
        <v>40342749.1879</v>
      </c>
      <c r="M970" s="49">
        <v>4715381.47721</v>
      </c>
      <c r="N970" s="50" t="s">
        <v>125</v>
      </c>
      <c r="O970" s="49" t="s">
        <v>124</v>
      </c>
      <c r="P970" s="51">
        <v>10116</v>
      </c>
      <c r="Q970" s="59"/>
      <c r="R970" s="35"/>
    </row>
    <row r="971" s="2" customFormat="1" spans="1:18">
      <c r="A971" s="35" t="s">
        <v>35</v>
      </c>
      <c r="B971" s="35"/>
      <c r="C971" s="35"/>
      <c r="D971" s="36">
        <f>SUM(D851:D970)</f>
        <v>13598.7</v>
      </c>
      <c r="E971" s="35"/>
      <c r="F971" s="35"/>
      <c r="G971" s="35"/>
      <c r="H971" s="37"/>
      <c r="I971" s="37"/>
      <c r="J971" s="35"/>
      <c r="K971" s="35"/>
      <c r="L971" s="49"/>
      <c r="M971" s="49"/>
      <c r="N971" s="50"/>
      <c r="O971" s="49" t="s">
        <v>126</v>
      </c>
      <c r="P971" s="51">
        <f>SUM(P851:P970)</f>
        <v>122388.3</v>
      </c>
      <c r="Q971" s="59"/>
      <c r="R971" s="65"/>
    </row>
    <row r="972" s="2" customFormat="1" spans="1:18">
      <c r="A972" s="35" t="s">
        <v>35</v>
      </c>
      <c r="B972" s="35"/>
      <c r="C972" s="35"/>
      <c r="D972" s="36"/>
      <c r="E972" s="35"/>
      <c r="F972" s="35"/>
      <c r="G972" s="35"/>
      <c r="H972" s="37"/>
      <c r="I972" s="37"/>
      <c r="J972" s="35"/>
      <c r="K972" s="35"/>
      <c r="L972" s="49"/>
      <c r="M972" s="49"/>
      <c r="N972" s="50"/>
      <c r="O972" s="35" t="s">
        <v>149</v>
      </c>
      <c r="P972" s="51">
        <v>40500</v>
      </c>
      <c r="Q972" s="59" t="s">
        <v>90</v>
      </c>
      <c r="R972" s="65"/>
    </row>
    <row r="973" s="2" customFormat="1" spans="1:18">
      <c r="A973" s="35" t="s">
        <v>35</v>
      </c>
      <c r="B973" s="35"/>
      <c r="C973" s="35"/>
      <c r="D973" s="36"/>
      <c r="E973" s="35"/>
      <c r="F973" s="35"/>
      <c r="G973" s="35"/>
      <c r="H973" s="37"/>
      <c r="I973" s="37"/>
      <c r="J973" s="35"/>
      <c r="K973" s="35"/>
      <c r="L973" s="49"/>
      <c r="M973" s="49"/>
      <c r="N973" s="50"/>
      <c r="O973" s="35" t="s">
        <v>150</v>
      </c>
      <c r="P973" s="51">
        <v>6750</v>
      </c>
      <c r="Q973" s="66" t="s">
        <v>151</v>
      </c>
      <c r="R973" s="65"/>
    </row>
    <row r="974" s="2" customFormat="1" spans="1:18">
      <c r="A974" s="35" t="s">
        <v>35</v>
      </c>
      <c r="B974" s="35"/>
      <c r="C974" s="35"/>
      <c r="D974" s="36"/>
      <c r="E974" s="35"/>
      <c r="F974" s="35"/>
      <c r="G974" s="35"/>
      <c r="H974" s="37"/>
      <c r="I974" s="37"/>
      <c r="J974" s="35"/>
      <c r="K974" s="35"/>
      <c r="L974" s="49"/>
      <c r="M974" s="49"/>
      <c r="N974" s="50"/>
      <c r="O974" s="35" t="s">
        <v>152</v>
      </c>
      <c r="P974" s="51">
        <v>40500</v>
      </c>
      <c r="Q974" s="59" t="s">
        <v>153</v>
      </c>
      <c r="R974" s="65"/>
    </row>
    <row r="975" s="2" customFormat="1" spans="1:18">
      <c r="A975" s="35" t="s">
        <v>35</v>
      </c>
      <c r="B975" s="35"/>
      <c r="C975" s="35"/>
      <c r="D975" s="36"/>
      <c r="E975" s="35"/>
      <c r="F975" s="35"/>
      <c r="G975" s="35"/>
      <c r="H975" s="37"/>
      <c r="I975" s="37"/>
      <c r="J975" s="35"/>
      <c r="K975" s="35"/>
      <c r="L975" s="49"/>
      <c r="M975" s="49"/>
      <c r="N975" s="50"/>
      <c r="O975" s="35" t="s">
        <v>154</v>
      </c>
      <c r="P975" s="51">
        <v>30592</v>
      </c>
      <c r="Q975" s="59" t="s">
        <v>153</v>
      </c>
      <c r="R975" s="35"/>
    </row>
    <row r="976" s="2" customFormat="1" spans="1:18">
      <c r="A976" s="35" t="s">
        <v>35</v>
      </c>
      <c r="B976" s="35"/>
      <c r="C976" s="35"/>
      <c r="D976" s="36"/>
      <c r="E976" s="35"/>
      <c r="F976" s="35"/>
      <c r="G976" s="35"/>
      <c r="H976" s="37"/>
      <c r="I976" s="37"/>
      <c r="J976" s="35"/>
      <c r="K976" s="35"/>
      <c r="L976" s="49"/>
      <c r="M976" s="49"/>
      <c r="N976" s="50"/>
      <c r="O976" s="49" t="s">
        <v>124</v>
      </c>
      <c r="P976" s="51">
        <v>4046.3</v>
      </c>
      <c r="Q976" s="59"/>
      <c r="R976" s="35"/>
    </row>
    <row r="977" s="2" customFormat="1" spans="1:18">
      <c r="A977" s="35" t="s">
        <v>35</v>
      </c>
      <c r="B977" s="35">
        <v>19</v>
      </c>
      <c r="C977" s="35">
        <v>621</v>
      </c>
      <c r="D977" s="36">
        <v>127</v>
      </c>
      <c r="E977" s="35" t="s">
        <v>36</v>
      </c>
      <c r="F977" s="35" t="s">
        <v>36</v>
      </c>
      <c r="G977" s="35" t="s">
        <v>37</v>
      </c>
      <c r="H977" s="37" t="s">
        <v>38</v>
      </c>
      <c r="I977" s="37" t="s">
        <v>39</v>
      </c>
      <c r="J977" s="37" t="s">
        <v>40</v>
      </c>
      <c r="K977" s="35" t="s">
        <v>46</v>
      </c>
      <c r="L977" s="49">
        <v>40344840.5852</v>
      </c>
      <c r="M977" s="49">
        <v>4718345.82445</v>
      </c>
      <c r="N977" s="50" t="s">
        <v>125</v>
      </c>
      <c r="O977" s="49" t="s">
        <v>124</v>
      </c>
      <c r="P977" s="51">
        <v>1143</v>
      </c>
      <c r="Q977" s="59"/>
      <c r="R977" s="35"/>
    </row>
    <row r="978" s="2" customFormat="1" spans="1:18">
      <c r="A978" s="35" t="s">
        <v>35</v>
      </c>
      <c r="B978" s="35">
        <v>21</v>
      </c>
      <c r="C978" s="35">
        <v>487</v>
      </c>
      <c r="D978" s="36">
        <v>81.1</v>
      </c>
      <c r="E978" s="35" t="s">
        <v>36</v>
      </c>
      <c r="F978" s="35" t="s">
        <v>36</v>
      </c>
      <c r="G978" s="35" t="s">
        <v>37</v>
      </c>
      <c r="H978" s="35" t="s">
        <v>43</v>
      </c>
      <c r="I978" s="37" t="s">
        <v>39</v>
      </c>
      <c r="J978" s="35" t="s">
        <v>50</v>
      </c>
      <c r="K978" s="35" t="s">
        <v>53</v>
      </c>
      <c r="L978" s="49">
        <v>40337140.7839</v>
      </c>
      <c r="M978" s="49">
        <v>4713501.99493</v>
      </c>
      <c r="N978" s="50" t="s">
        <v>125</v>
      </c>
      <c r="O978" s="49" t="s">
        <v>124</v>
      </c>
      <c r="P978" s="51">
        <v>729.9</v>
      </c>
      <c r="Q978" s="59"/>
      <c r="R978" s="35"/>
    </row>
    <row r="979" s="2" customFormat="1" spans="1:18">
      <c r="A979" s="35" t="s">
        <v>35</v>
      </c>
      <c r="B979" s="35">
        <v>21</v>
      </c>
      <c r="C979" s="35">
        <v>452</v>
      </c>
      <c r="D979" s="36">
        <v>97.4</v>
      </c>
      <c r="E979" s="35" t="s">
        <v>36</v>
      </c>
      <c r="F979" s="35" t="s">
        <v>36</v>
      </c>
      <c r="G979" s="35" t="s">
        <v>37</v>
      </c>
      <c r="H979" s="35" t="s">
        <v>43</v>
      </c>
      <c r="I979" s="37" t="s">
        <v>39</v>
      </c>
      <c r="J979" s="35" t="s">
        <v>44</v>
      </c>
      <c r="K979" s="35" t="s">
        <v>45</v>
      </c>
      <c r="L979" s="49">
        <v>40336568.9977</v>
      </c>
      <c r="M979" s="49">
        <v>4713852.47029</v>
      </c>
      <c r="N979" s="50" t="s">
        <v>125</v>
      </c>
      <c r="O979" s="49" t="s">
        <v>124</v>
      </c>
      <c r="P979" s="51">
        <v>876.6</v>
      </c>
      <c r="Q979" s="59"/>
      <c r="R979" s="35"/>
    </row>
    <row r="980" s="2" customFormat="1" spans="1:18">
      <c r="A980" s="35" t="s">
        <v>35</v>
      </c>
      <c r="B980" s="35">
        <v>21</v>
      </c>
      <c r="C980" s="35">
        <v>499</v>
      </c>
      <c r="D980" s="36">
        <v>61.2</v>
      </c>
      <c r="E980" s="35" t="s">
        <v>36</v>
      </c>
      <c r="F980" s="35" t="s">
        <v>36</v>
      </c>
      <c r="G980" s="35" t="s">
        <v>37</v>
      </c>
      <c r="H980" s="35" t="s">
        <v>43</v>
      </c>
      <c r="I980" s="37" t="s">
        <v>39</v>
      </c>
      <c r="J980" s="35" t="s">
        <v>47</v>
      </c>
      <c r="K980" s="35" t="s">
        <v>53</v>
      </c>
      <c r="L980" s="49">
        <v>40337460.0049</v>
      </c>
      <c r="M980" s="49">
        <v>4713350.37399</v>
      </c>
      <c r="N980" s="50" t="s">
        <v>125</v>
      </c>
      <c r="O980" s="49" t="s">
        <v>124</v>
      </c>
      <c r="P980" s="51">
        <v>550.8</v>
      </c>
      <c r="Q980" s="59"/>
      <c r="R980" s="35"/>
    </row>
    <row r="981" s="2" customFormat="1" spans="1:18">
      <c r="A981" s="35" t="s">
        <v>35</v>
      </c>
      <c r="B981" s="35">
        <v>20</v>
      </c>
      <c r="C981" s="35">
        <v>253</v>
      </c>
      <c r="D981" s="36">
        <v>497.4</v>
      </c>
      <c r="E981" s="35" t="s">
        <v>36</v>
      </c>
      <c r="F981" s="35" t="s">
        <v>36</v>
      </c>
      <c r="G981" s="35" t="s">
        <v>37</v>
      </c>
      <c r="H981" s="35" t="s">
        <v>43</v>
      </c>
      <c r="I981" s="37" t="s">
        <v>39</v>
      </c>
      <c r="J981" s="35" t="s">
        <v>47</v>
      </c>
      <c r="K981" s="35" t="s">
        <v>48</v>
      </c>
      <c r="L981" s="49">
        <v>40337177.2165</v>
      </c>
      <c r="M981" s="49">
        <v>4716277.5665</v>
      </c>
      <c r="N981" s="50" t="s">
        <v>125</v>
      </c>
      <c r="O981" s="49" t="s">
        <v>124</v>
      </c>
      <c r="P981" s="51">
        <v>4476.6</v>
      </c>
      <c r="Q981" s="59"/>
      <c r="R981" s="35"/>
    </row>
    <row r="982" s="2" customFormat="1" spans="1:18">
      <c r="A982" s="35" t="s">
        <v>35</v>
      </c>
      <c r="B982" s="35">
        <v>20</v>
      </c>
      <c r="C982" s="35">
        <v>262</v>
      </c>
      <c r="D982" s="36">
        <v>297.5</v>
      </c>
      <c r="E982" s="35" t="s">
        <v>36</v>
      </c>
      <c r="F982" s="35" t="s">
        <v>36</v>
      </c>
      <c r="G982" s="35" t="s">
        <v>37</v>
      </c>
      <c r="H982" s="35" t="s">
        <v>43</v>
      </c>
      <c r="I982" s="37" t="s">
        <v>39</v>
      </c>
      <c r="J982" s="35" t="s">
        <v>47</v>
      </c>
      <c r="K982" s="35" t="s">
        <v>48</v>
      </c>
      <c r="L982" s="49">
        <v>40337654.093</v>
      </c>
      <c r="M982" s="49">
        <v>4715916.64469</v>
      </c>
      <c r="N982" s="50" t="s">
        <v>125</v>
      </c>
      <c r="O982" s="49" t="s">
        <v>124</v>
      </c>
      <c r="P982" s="51">
        <v>2677.5</v>
      </c>
      <c r="Q982" s="59"/>
      <c r="R982" s="35"/>
    </row>
    <row r="983" s="2" customFormat="1" spans="1:18">
      <c r="A983" s="35" t="s">
        <v>35</v>
      </c>
      <c r="B983" s="35">
        <v>20</v>
      </c>
      <c r="C983" s="35">
        <v>287</v>
      </c>
      <c r="D983" s="36">
        <v>122.2</v>
      </c>
      <c r="E983" s="35" t="s">
        <v>36</v>
      </c>
      <c r="F983" s="35" t="s">
        <v>36</v>
      </c>
      <c r="G983" s="35" t="s">
        <v>37</v>
      </c>
      <c r="H983" s="37" t="s">
        <v>38</v>
      </c>
      <c r="I983" s="37" t="s">
        <v>39</v>
      </c>
      <c r="J983" s="35" t="s">
        <v>51</v>
      </c>
      <c r="K983" s="35" t="s">
        <v>46</v>
      </c>
      <c r="L983" s="49">
        <v>40338377.2728</v>
      </c>
      <c r="M983" s="49">
        <v>4715727.91939</v>
      </c>
      <c r="N983" s="50" t="s">
        <v>125</v>
      </c>
      <c r="O983" s="49" t="s">
        <v>124</v>
      </c>
      <c r="P983" s="51">
        <v>1099.8</v>
      </c>
      <c r="Q983" s="59"/>
      <c r="R983" s="35"/>
    </row>
    <row r="984" s="2" customFormat="1" spans="1:18">
      <c r="A984" s="35" t="s">
        <v>35</v>
      </c>
      <c r="B984" s="35">
        <v>20</v>
      </c>
      <c r="C984" s="35">
        <v>303</v>
      </c>
      <c r="D984" s="36">
        <v>38.3</v>
      </c>
      <c r="E984" s="35" t="s">
        <v>36</v>
      </c>
      <c r="F984" s="35" t="s">
        <v>36</v>
      </c>
      <c r="G984" s="35" t="s">
        <v>37</v>
      </c>
      <c r="H984" s="37" t="s">
        <v>38</v>
      </c>
      <c r="I984" s="37" t="s">
        <v>39</v>
      </c>
      <c r="J984" s="37" t="s">
        <v>40</v>
      </c>
      <c r="K984" s="35" t="s">
        <v>46</v>
      </c>
      <c r="L984" s="49">
        <v>40338364.5646</v>
      </c>
      <c r="M984" s="49">
        <v>4715380.49026</v>
      </c>
      <c r="N984" s="50" t="s">
        <v>125</v>
      </c>
      <c r="O984" s="49" t="s">
        <v>124</v>
      </c>
      <c r="P984" s="51">
        <v>344.7</v>
      </c>
      <c r="Q984" s="59"/>
      <c r="R984" s="35"/>
    </row>
    <row r="985" s="2" customFormat="1" spans="1:18">
      <c r="A985" s="35" t="s">
        <v>35</v>
      </c>
      <c r="B985" s="35">
        <v>20</v>
      </c>
      <c r="C985" s="35">
        <v>283</v>
      </c>
      <c r="D985" s="36">
        <v>84.2</v>
      </c>
      <c r="E985" s="35" t="s">
        <v>36</v>
      </c>
      <c r="F985" s="35" t="s">
        <v>36</v>
      </c>
      <c r="G985" s="35" t="s">
        <v>37</v>
      </c>
      <c r="H985" s="35" t="s">
        <v>43</v>
      </c>
      <c r="I985" s="37" t="s">
        <v>39</v>
      </c>
      <c r="J985" s="35" t="s">
        <v>50</v>
      </c>
      <c r="K985" s="35" t="s">
        <v>48</v>
      </c>
      <c r="L985" s="49">
        <v>40338742.8397</v>
      </c>
      <c r="M985" s="49">
        <v>4716054.00677</v>
      </c>
      <c r="N985" s="50" t="s">
        <v>125</v>
      </c>
      <c r="O985" s="49" t="s">
        <v>124</v>
      </c>
      <c r="P985" s="51">
        <v>757.8</v>
      </c>
      <c r="Q985" s="59"/>
      <c r="R985" s="35"/>
    </row>
    <row r="986" s="2" customFormat="1" spans="1:18">
      <c r="A986" s="35" t="s">
        <v>35</v>
      </c>
      <c r="B986" s="35">
        <v>20</v>
      </c>
      <c r="C986" s="35">
        <v>302</v>
      </c>
      <c r="D986" s="36">
        <v>71.8</v>
      </c>
      <c r="E986" s="35" t="s">
        <v>36</v>
      </c>
      <c r="F986" s="35" t="s">
        <v>36</v>
      </c>
      <c r="G986" s="35" t="s">
        <v>37</v>
      </c>
      <c r="H986" s="35" t="s">
        <v>43</v>
      </c>
      <c r="I986" s="37" t="s">
        <v>39</v>
      </c>
      <c r="J986" s="35" t="s">
        <v>50</v>
      </c>
      <c r="K986" s="35" t="s">
        <v>48</v>
      </c>
      <c r="L986" s="49">
        <v>40338622.5157</v>
      </c>
      <c r="M986" s="49">
        <v>4715381.8029</v>
      </c>
      <c r="N986" s="50" t="s">
        <v>125</v>
      </c>
      <c r="O986" s="49" t="s">
        <v>124</v>
      </c>
      <c r="P986" s="51">
        <v>646.2</v>
      </c>
      <c r="Q986" s="59"/>
      <c r="R986" s="35"/>
    </row>
    <row r="987" s="2" customFormat="1" spans="1:18">
      <c r="A987" s="35" t="s">
        <v>35</v>
      </c>
      <c r="B987" s="35">
        <v>19</v>
      </c>
      <c r="C987" s="35">
        <v>272</v>
      </c>
      <c r="D987" s="36">
        <v>107.8</v>
      </c>
      <c r="E987" s="35" t="s">
        <v>36</v>
      </c>
      <c r="F987" s="35" t="s">
        <v>36</v>
      </c>
      <c r="G987" s="35" t="s">
        <v>37</v>
      </c>
      <c r="H987" s="35" t="s">
        <v>43</v>
      </c>
      <c r="I987" s="37" t="s">
        <v>39</v>
      </c>
      <c r="J987" s="35" t="s">
        <v>50</v>
      </c>
      <c r="K987" s="35" t="s">
        <v>48</v>
      </c>
      <c r="L987" s="49">
        <v>40344715.6103</v>
      </c>
      <c r="M987" s="49">
        <v>4721248.90316</v>
      </c>
      <c r="N987" s="50" t="s">
        <v>125</v>
      </c>
      <c r="O987" s="49" t="s">
        <v>124</v>
      </c>
      <c r="P987" s="51">
        <v>970.2</v>
      </c>
      <c r="Q987" s="59"/>
      <c r="R987" s="35"/>
    </row>
    <row r="988" s="2" customFormat="1" spans="1:18">
      <c r="A988" s="35" t="s">
        <v>35</v>
      </c>
      <c r="B988" s="35">
        <v>19</v>
      </c>
      <c r="C988" s="35">
        <v>352</v>
      </c>
      <c r="D988" s="36">
        <v>18</v>
      </c>
      <c r="E988" s="35" t="s">
        <v>36</v>
      </c>
      <c r="F988" s="35" t="s">
        <v>36</v>
      </c>
      <c r="G988" s="35" t="s">
        <v>37</v>
      </c>
      <c r="H988" s="35" t="s">
        <v>43</v>
      </c>
      <c r="I988" s="37" t="s">
        <v>39</v>
      </c>
      <c r="J988" s="35" t="s">
        <v>47</v>
      </c>
      <c r="K988" s="35" t="s">
        <v>48</v>
      </c>
      <c r="L988" s="49">
        <v>40345004.1463</v>
      </c>
      <c r="M988" s="49">
        <v>4720940.19622</v>
      </c>
      <c r="N988" s="50" t="s">
        <v>125</v>
      </c>
      <c r="O988" s="49" t="s">
        <v>124</v>
      </c>
      <c r="P988" s="51">
        <v>162</v>
      </c>
      <c r="Q988" s="59"/>
      <c r="R988" s="35"/>
    </row>
    <row r="989" s="2" customFormat="1" spans="1:18">
      <c r="A989" s="35" t="s">
        <v>35</v>
      </c>
      <c r="B989" s="35">
        <v>19</v>
      </c>
      <c r="C989" s="35">
        <v>383</v>
      </c>
      <c r="D989" s="36">
        <v>15.4</v>
      </c>
      <c r="E989" s="35" t="s">
        <v>36</v>
      </c>
      <c r="F989" s="35" t="s">
        <v>36</v>
      </c>
      <c r="G989" s="35" t="s">
        <v>37</v>
      </c>
      <c r="H989" s="35" t="s">
        <v>43</v>
      </c>
      <c r="I989" s="37" t="s">
        <v>39</v>
      </c>
      <c r="J989" s="35" t="s">
        <v>47</v>
      </c>
      <c r="K989" s="35" t="s">
        <v>48</v>
      </c>
      <c r="L989" s="49">
        <v>40344740.0291</v>
      </c>
      <c r="M989" s="49">
        <v>4720721.82764</v>
      </c>
      <c r="N989" s="50" t="s">
        <v>125</v>
      </c>
      <c r="O989" s="49" t="s">
        <v>124</v>
      </c>
      <c r="P989" s="51">
        <v>138.6</v>
      </c>
      <c r="Q989" s="59"/>
      <c r="R989" s="35"/>
    </row>
    <row r="990" s="2" customFormat="1" spans="1:18">
      <c r="A990" s="35" t="s">
        <v>35</v>
      </c>
      <c r="B990" s="35">
        <v>19</v>
      </c>
      <c r="C990" s="35">
        <v>555</v>
      </c>
      <c r="D990" s="36">
        <v>73.5</v>
      </c>
      <c r="E990" s="35" t="s">
        <v>36</v>
      </c>
      <c r="F990" s="35" t="s">
        <v>36</v>
      </c>
      <c r="G990" s="35" t="s">
        <v>37</v>
      </c>
      <c r="H990" s="37" t="s">
        <v>38</v>
      </c>
      <c r="I990" s="37" t="s">
        <v>39</v>
      </c>
      <c r="J990" s="35" t="s">
        <v>40</v>
      </c>
      <c r="K990" s="35" t="s">
        <v>46</v>
      </c>
      <c r="L990" s="49">
        <v>40343626.1257</v>
      </c>
      <c r="M990" s="49">
        <v>4719089.20685</v>
      </c>
      <c r="N990" s="50" t="s">
        <v>125</v>
      </c>
      <c r="O990" s="49" t="s">
        <v>124</v>
      </c>
      <c r="P990" s="51">
        <v>661.5</v>
      </c>
      <c r="Q990" s="59"/>
      <c r="R990" s="35"/>
    </row>
    <row r="991" s="2" customFormat="1" spans="1:18">
      <c r="A991" s="35" t="s">
        <v>35</v>
      </c>
      <c r="B991" s="35">
        <v>19</v>
      </c>
      <c r="C991" s="35">
        <v>158</v>
      </c>
      <c r="D991" s="36">
        <v>98.7</v>
      </c>
      <c r="E991" s="35" t="s">
        <v>36</v>
      </c>
      <c r="F991" s="35" t="s">
        <v>36</v>
      </c>
      <c r="G991" s="35" t="s">
        <v>37</v>
      </c>
      <c r="H991" s="35" t="s">
        <v>43</v>
      </c>
      <c r="I991" s="37" t="s">
        <v>39</v>
      </c>
      <c r="J991" s="35" t="s">
        <v>44</v>
      </c>
      <c r="K991" s="35" t="s">
        <v>45</v>
      </c>
      <c r="L991" s="49">
        <v>40341773.4938</v>
      </c>
      <c r="M991" s="49">
        <v>4722748.03395</v>
      </c>
      <c r="N991" s="50" t="s">
        <v>125</v>
      </c>
      <c r="O991" s="49" t="s">
        <v>124</v>
      </c>
      <c r="P991" s="51">
        <v>888.3</v>
      </c>
      <c r="Q991" s="59"/>
      <c r="R991" s="35"/>
    </row>
    <row r="992" s="2" customFormat="1" spans="1:18">
      <c r="A992" s="35" t="s">
        <v>35</v>
      </c>
      <c r="B992" s="35">
        <v>19</v>
      </c>
      <c r="C992" s="35">
        <v>343</v>
      </c>
      <c r="D992" s="36">
        <v>68.6</v>
      </c>
      <c r="E992" s="35" t="s">
        <v>36</v>
      </c>
      <c r="F992" s="35" t="s">
        <v>36</v>
      </c>
      <c r="G992" s="35" t="s">
        <v>37</v>
      </c>
      <c r="H992" s="37" t="s">
        <v>38</v>
      </c>
      <c r="I992" s="37" t="s">
        <v>39</v>
      </c>
      <c r="J992" s="35" t="s">
        <v>51</v>
      </c>
      <c r="K992" s="35" t="s">
        <v>46</v>
      </c>
      <c r="L992" s="49">
        <v>40340291.5203</v>
      </c>
      <c r="M992" s="49">
        <v>4721079.52301</v>
      </c>
      <c r="N992" s="50" t="s">
        <v>125</v>
      </c>
      <c r="O992" s="49" t="s">
        <v>124</v>
      </c>
      <c r="P992" s="51">
        <v>617.4</v>
      </c>
      <c r="Q992" s="59"/>
      <c r="R992" s="35"/>
    </row>
    <row r="993" s="2" customFormat="1" spans="1:18">
      <c r="A993" s="35" t="s">
        <v>35</v>
      </c>
      <c r="B993" s="35">
        <v>19</v>
      </c>
      <c r="C993" s="35">
        <v>357</v>
      </c>
      <c r="D993" s="36">
        <v>95.7</v>
      </c>
      <c r="E993" s="35" t="s">
        <v>36</v>
      </c>
      <c r="F993" s="35" t="s">
        <v>36</v>
      </c>
      <c r="G993" s="35" t="s">
        <v>37</v>
      </c>
      <c r="H993" s="37" t="s">
        <v>38</v>
      </c>
      <c r="I993" s="37" t="s">
        <v>39</v>
      </c>
      <c r="J993" s="35" t="s">
        <v>51</v>
      </c>
      <c r="K993" s="35" t="s">
        <v>46</v>
      </c>
      <c r="L993" s="49">
        <v>40341442.2251</v>
      </c>
      <c r="M993" s="49">
        <v>4720954.03072</v>
      </c>
      <c r="N993" s="50" t="s">
        <v>123</v>
      </c>
      <c r="O993" s="49" t="s">
        <v>124</v>
      </c>
      <c r="P993" s="51">
        <v>861.3</v>
      </c>
      <c r="Q993" s="59"/>
      <c r="R993" s="35"/>
    </row>
    <row r="994" s="2" customFormat="1" spans="1:18">
      <c r="A994" s="35" t="s">
        <v>35</v>
      </c>
      <c r="B994" s="35">
        <v>21</v>
      </c>
      <c r="C994" s="35">
        <v>165</v>
      </c>
      <c r="D994" s="36">
        <v>160.5</v>
      </c>
      <c r="E994" s="35" t="s">
        <v>36</v>
      </c>
      <c r="F994" s="35" t="s">
        <v>36</v>
      </c>
      <c r="G994" s="35" t="s">
        <v>37</v>
      </c>
      <c r="H994" s="37" t="s">
        <v>38</v>
      </c>
      <c r="I994" s="37" t="s">
        <v>39</v>
      </c>
      <c r="J994" s="35" t="s">
        <v>40</v>
      </c>
      <c r="K994" s="35" t="s">
        <v>46</v>
      </c>
      <c r="L994" s="49">
        <v>40334188.4447</v>
      </c>
      <c r="M994" s="49">
        <v>4718299.12101</v>
      </c>
      <c r="N994" s="50" t="s">
        <v>125</v>
      </c>
      <c r="O994" s="49" t="s">
        <v>124</v>
      </c>
      <c r="P994" s="51">
        <v>1444.5</v>
      </c>
      <c r="Q994" s="59"/>
      <c r="R994" s="35"/>
    </row>
    <row r="995" s="2" customFormat="1" spans="1:18">
      <c r="A995" s="35" t="s">
        <v>35</v>
      </c>
      <c r="B995" s="35">
        <v>21</v>
      </c>
      <c r="C995" s="35">
        <v>506</v>
      </c>
      <c r="D995" s="36">
        <v>40.7</v>
      </c>
      <c r="E995" s="35" t="s">
        <v>36</v>
      </c>
      <c r="F995" s="35" t="s">
        <v>36</v>
      </c>
      <c r="G995" s="35" t="s">
        <v>37</v>
      </c>
      <c r="H995" s="35" t="s">
        <v>43</v>
      </c>
      <c r="I995" s="37" t="s">
        <v>39</v>
      </c>
      <c r="J995" s="35" t="s">
        <v>47</v>
      </c>
      <c r="K995" s="35" t="s">
        <v>53</v>
      </c>
      <c r="L995" s="49">
        <v>40337543.6893</v>
      </c>
      <c r="M995" s="49">
        <v>4713257.65937</v>
      </c>
      <c r="N995" s="50" t="s">
        <v>125</v>
      </c>
      <c r="O995" s="49" t="s">
        <v>124</v>
      </c>
      <c r="P995" s="51">
        <v>366.3</v>
      </c>
      <c r="Q995" s="59"/>
      <c r="R995" s="35"/>
    </row>
    <row r="996" s="2" customFormat="1" spans="1:18">
      <c r="A996" s="35" t="s">
        <v>35</v>
      </c>
      <c r="B996" s="35">
        <v>21</v>
      </c>
      <c r="C996" s="35">
        <v>204</v>
      </c>
      <c r="D996" s="36">
        <v>107.9</v>
      </c>
      <c r="E996" s="35" t="s">
        <v>36</v>
      </c>
      <c r="F996" s="35" t="s">
        <v>36</v>
      </c>
      <c r="G996" s="35" t="s">
        <v>37</v>
      </c>
      <c r="H996" s="37" t="s">
        <v>38</v>
      </c>
      <c r="I996" s="37" t="s">
        <v>39</v>
      </c>
      <c r="J996" s="35" t="s">
        <v>51</v>
      </c>
      <c r="K996" s="35" t="s">
        <v>46</v>
      </c>
      <c r="L996" s="49">
        <v>40335864.0822</v>
      </c>
      <c r="M996" s="49">
        <v>4717238.18908</v>
      </c>
      <c r="N996" s="50" t="s">
        <v>125</v>
      </c>
      <c r="O996" s="49" t="s">
        <v>124</v>
      </c>
      <c r="P996" s="51">
        <v>971.1</v>
      </c>
      <c r="Q996" s="59"/>
      <c r="R996" s="35"/>
    </row>
    <row r="997" s="2" customFormat="1" spans="1:18">
      <c r="A997" s="35" t="s">
        <v>35</v>
      </c>
      <c r="B997" s="35">
        <v>21</v>
      </c>
      <c r="C997" s="35">
        <v>198</v>
      </c>
      <c r="D997" s="36">
        <v>219</v>
      </c>
      <c r="E997" s="35" t="s">
        <v>36</v>
      </c>
      <c r="F997" s="35" t="s">
        <v>36</v>
      </c>
      <c r="G997" s="35" t="s">
        <v>37</v>
      </c>
      <c r="H997" s="37" t="s">
        <v>38</v>
      </c>
      <c r="I997" s="37" t="s">
        <v>39</v>
      </c>
      <c r="J997" s="35" t="s">
        <v>51</v>
      </c>
      <c r="K997" s="35" t="s">
        <v>46</v>
      </c>
      <c r="L997" s="49">
        <v>40336193.089</v>
      </c>
      <c r="M997" s="49">
        <v>4717109.797</v>
      </c>
      <c r="N997" s="50" t="s">
        <v>125</v>
      </c>
      <c r="O997" s="49" t="s">
        <v>124</v>
      </c>
      <c r="P997" s="51">
        <v>1971</v>
      </c>
      <c r="Q997" s="59"/>
      <c r="R997" s="35"/>
    </row>
    <row r="998" s="2" customFormat="1" spans="1:18">
      <c r="A998" s="35" t="s">
        <v>35</v>
      </c>
      <c r="B998" s="35">
        <v>21</v>
      </c>
      <c r="C998" s="35">
        <v>185</v>
      </c>
      <c r="D998" s="36">
        <v>143.6</v>
      </c>
      <c r="E998" s="35" t="s">
        <v>36</v>
      </c>
      <c r="F998" s="35" t="s">
        <v>36</v>
      </c>
      <c r="G998" s="35" t="s">
        <v>37</v>
      </c>
      <c r="H998" s="35" t="s">
        <v>43</v>
      </c>
      <c r="I998" s="37" t="s">
        <v>39</v>
      </c>
      <c r="J998" s="35" t="s">
        <v>47</v>
      </c>
      <c r="K998" s="35" t="s">
        <v>53</v>
      </c>
      <c r="L998" s="49">
        <v>40336095.1271</v>
      </c>
      <c r="M998" s="49">
        <v>4717651.20906</v>
      </c>
      <c r="N998" s="50" t="s">
        <v>125</v>
      </c>
      <c r="O998" s="49" t="s">
        <v>124</v>
      </c>
      <c r="P998" s="51">
        <v>1292.4</v>
      </c>
      <c r="Q998" s="59"/>
      <c r="R998" s="35"/>
    </row>
    <row r="999" s="2" customFormat="1" spans="1:18">
      <c r="A999" s="35" t="s">
        <v>35</v>
      </c>
      <c r="B999" s="35">
        <v>21</v>
      </c>
      <c r="C999" s="35">
        <v>297</v>
      </c>
      <c r="D999" s="36">
        <v>283.7</v>
      </c>
      <c r="E999" s="35" t="s">
        <v>36</v>
      </c>
      <c r="F999" s="35" t="s">
        <v>36</v>
      </c>
      <c r="G999" s="35" t="s">
        <v>37</v>
      </c>
      <c r="H999" s="37" t="s">
        <v>38</v>
      </c>
      <c r="I999" s="37" t="s">
        <v>39</v>
      </c>
      <c r="J999" s="35" t="s">
        <v>51</v>
      </c>
      <c r="K999" s="35" t="s">
        <v>46</v>
      </c>
      <c r="L999" s="49">
        <v>40338167.3291</v>
      </c>
      <c r="M999" s="49">
        <v>4714634.06134</v>
      </c>
      <c r="N999" s="50" t="s">
        <v>125</v>
      </c>
      <c r="O999" s="49" t="s">
        <v>124</v>
      </c>
      <c r="P999" s="51">
        <v>2553.3</v>
      </c>
      <c r="Q999" s="59"/>
      <c r="R999" s="35"/>
    </row>
    <row r="1000" s="2" customFormat="1" spans="1:18">
      <c r="A1000" s="35" t="s">
        <v>35</v>
      </c>
      <c r="B1000" s="35">
        <v>19</v>
      </c>
      <c r="C1000" s="35">
        <v>170</v>
      </c>
      <c r="D1000" s="36">
        <v>13.5</v>
      </c>
      <c r="E1000" s="35" t="s">
        <v>36</v>
      </c>
      <c r="F1000" s="35" t="s">
        <v>36</v>
      </c>
      <c r="G1000" s="35" t="s">
        <v>37</v>
      </c>
      <c r="H1000" s="35" t="s">
        <v>43</v>
      </c>
      <c r="I1000" s="37" t="s">
        <v>39</v>
      </c>
      <c r="J1000" s="35" t="s">
        <v>44</v>
      </c>
      <c r="K1000" s="35" t="s">
        <v>45</v>
      </c>
      <c r="L1000" s="49">
        <v>40338849.0095</v>
      </c>
      <c r="M1000" s="49">
        <v>4722766.9708</v>
      </c>
      <c r="N1000" s="50" t="s">
        <v>125</v>
      </c>
      <c r="O1000" s="49" t="s">
        <v>124</v>
      </c>
      <c r="P1000" s="51">
        <v>121.5</v>
      </c>
      <c r="Q1000" s="59"/>
      <c r="R1000" s="35"/>
    </row>
    <row r="1001" s="2" customFormat="1" spans="1:18">
      <c r="A1001" s="35" t="s">
        <v>35</v>
      </c>
      <c r="B1001" s="35">
        <v>19</v>
      </c>
      <c r="C1001" s="35">
        <v>232</v>
      </c>
      <c r="D1001" s="36">
        <v>99.6</v>
      </c>
      <c r="E1001" s="35" t="s">
        <v>36</v>
      </c>
      <c r="F1001" s="35" t="s">
        <v>36</v>
      </c>
      <c r="G1001" s="35" t="s">
        <v>37</v>
      </c>
      <c r="H1001" s="35" t="s">
        <v>43</v>
      </c>
      <c r="I1001" s="37" t="s">
        <v>39</v>
      </c>
      <c r="J1001" s="35" t="s">
        <v>50</v>
      </c>
      <c r="K1001" s="35" t="s">
        <v>48</v>
      </c>
      <c r="L1001" s="49">
        <v>40338795.3332</v>
      </c>
      <c r="M1001" s="49">
        <v>4721862.11526</v>
      </c>
      <c r="N1001" s="50" t="s">
        <v>125</v>
      </c>
      <c r="O1001" s="49" t="s">
        <v>124</v>
      </c>
      <c r="P1001" s="51">
        <v>896.4</v>
      </c>
      <c r="Q1001" s="59"/>
      <c r="R1001" s="35"/>
    </row>
    <row r="1002" s="2" customFormat="1" spans="1:18">
      <c r="A1002" s="35" t="s">
        <v>35</v>
      </c>
      <c r="B1002" s="35">
        <v>19</v>
      </c>
      <c r="C1002" s="35">
        <v>233</v>
      </c>
      <c r="D1002" s="36">
        <v>80.6</v>
      </c>
      <c r="E1002" s="35" t="s">
        <v>36</v>
      </c>
      <c r="F1002" s="35" t="s">
        <v>36</v>
      </c>
      <c r="G1002" s="35" t="s">
        <v>37</v>
      </c>
      <c r="H1002" s="35" t="s">
        <v>43</v>
      </c>
      <c r="I1002" s="37" t="s">
        <v>39</v>
      </c>
      <c r="J1002" s="35" t="s">
        <v>50</v>
      </c>
      <c r="K1002" s="35" t="s">
        <v>48</v>
      </c>
      <c r="L1002" s="49">
        <v>40339186.8406</v>
      </c>
      <c r="M1002" s="49">
        <v>4721881.21263</v>
      </c>
      <c r="N1002" s="50" t="s">
        <v>125</v>
      </c>
      <c r="O1002" s="49" t="s">
        <v>124</v>
      </c>
      <c r="P1002" s="51">
        <v>725.4</v>
      </c>
      <c r="Q1002" s="59"/>
      <c r="R1002" s="35"/>
    </row>
    <row r="1003" s="2" customFormat="1" spans="1:18">
      <c r="A1003" s="35" t="s">
        <v>35</v>
      </c>
      <c r="B1003" s="35">
        <v>19</v>
      </c>
      <c r="C1003" s="35">
        <v>281</v>
      </c>
      <c r="D1003" s="36">
        <v>24.9</v>
      </c>
      <c r="E1003" s="35" t="s">
        <v>36</v>
      </c>
      <c r="F1003" s="35" t="s">
        <v>36</v>
      </c>
      <c r="G1003" s="35" t="s">
        <v>37</v>
      </c>
      <c r="H1003" s="35" t="s">
        <v>43</v>
      </c>
      <c r="I1003" s="37" t="s">
        <v>39</v>
      </c>
      <c r="J1003" s="35" t="s">
        <v>50</v>
      </c>
      <c r="K1003" s="35" t="s">
        <v>48</v>
      </c>
      <c r="L1003" s="49">
        <v>40338496.7579</v>
      </c>
      <c r="M1003" s="49">
        <v>4721649.48216</v>
      </c>
      <c r="N1003" s="50" t="s">
        <v>125</v>
      </c>
      <c r="O1003" s="49" t="s">
        <v>124</v>
      </c>
      <c r="P1003" s="51">
        <v>224.1</v>
      </c>
      <c r="Q1003" s="59"/>
      <c r="R1003" s="35"/>
    </row>
    <row r="1004" s="2" customFormat="1" spans="1:18">
      <c r="A1004" s="35" t="s">
        <v>35</v>
      </c>
      <c r="B1004" s="35">
        <v>19</v>
      </c>
      <c r="C1004" s="35">
        <v>275</v>
      </c>
      <c r="D1004" s="36">
        <v>19.9</v>
      </c>
      <c r="E1004" s="35" t="s">
        <v>36</v>
      </c>
      <c r="F1004" s="35" t="s">
        <v>36</v>
      </c>
      <c r="G1004" s="35" t="s">
        <v>37</v>
      </c>
      <c r="H1004" s="35" t="s">
        <v>43</v>
      </c>
      <c r="I1004" s="37" t="s">
        <v>39</v>
      </c>
      <c r="J1004" s="35" t="s">
        <v>50</v>
      </c>
      <c r="K1004" s="35" t="s">
        <v>48</v>
      </c>
      <c r="L1004" s="49">
        <v>40338349.7757</v>
      </c>
      <c r="M1004" s="49">
        <v>4721713.92577</v>
      </c>
      <c r="N1004" s="50" t="s">
        <v>125</v>
      </c>
      <c r="O1004" s="49" t="s">
        <v>124</v>
      </c>
      <c r="P1004" s="51">
        <v>179.1</v>
      </c>
      <c r="Q1004" s="59"/>
      <c r="R1004" s="35"/>
    </row>
    <row r="1005" s="2" customFormat="1" spans="1:18">
      <c r="A1005" s="35" t="s">
        <v>35</v>
      </c>
      <c r="B1005" s="35">
        <v>19</v>
      </c>
      <c r="C1005" s="35">
        <v>690</v>
      </c>
      <c r="D1005" s="36">
        <v>66.8</v>
      </c>
      <c r="E1005" s="35" t="s">
        <v>36</v>
      </c>
      <c r="F1005" s="35" t="s">
        <v>36</v>
      </c>
      <c r="G1005" s="35" t="s">
        <v>37</v>
      </c>
      <c r="H1005" s="37" t="s">
        <v>38</v>
      </c>
      <c r="I1005" s="37" t="s">
        <v>39</v>
      </c>
      <c r="J1005" s="35" t="s">
        <v>51</v>
      </c>
      <c r="K1005" s="35" t="s">
        <v>46</v>
      </c>
      <c r="L1005" s="49">
        <v>40341589.0229</v>
      </c>
      <c r="M1005" s="49">
        <v>4717841.77252</v>
      </c>
      <c r="N1005" s="50" t="s">
        <v>125</v>
      </c>
      <c r="O1005" s="49" t="s">
        <v>124</v>
      </c>
      <c r="P1005" s="51">
        <v>601.2</v>
      </c>
      <c r="Q1005" s="59"/>
      <c r="R1005" s="35"/>
    </row>
    <row r="1006" s="2" customFormat="1" spans="1:18">
      <c r="A1006" s="35" t="s">
        <v>35</v>
      </c>
      <c r="B1006" s="35">
        <v>19</v>
      </c>
      <c r="C1006" s="35">
        <v>727</v>
      </c>
      <c r="D1006" s="36">
        <v>125.4</v>
      </c>
      <c r="E1006" s="35" t="s">
        <v>36</v>
      </c>
      <c r="F1006" s="35" t="s">
        <v>36</v>
      </c>
      <c r="G1006" s="35" t="s">
        <v>37</v>
      </c>
      <c r="H1006" s="35" t="s">
        <v>43</v>
      </c>
      <c r="I1006" s="37" t="s">
        <v>39</v>
      </c>
      <c r="J1006" s="35" t="s">
        <v>47</v>
      </c>
      <c r="K1006" s="35" t="s">
        <v>48</v>
      </c>
      <c r="L1006" s="49">
        <v>40342238.336</v>
      </c>
      <c r="M1006" s="49">
        <v>4717053.39779</v>
      </c>
      <c r="N1006" s="50" t="s">
        <v>125</v>
      </c>
      <c r="O1006" s="49" t="s">
        <v>124</v>
      </c>
      <c r="P1006" s="51">
        <v>1128.6</v>
      </c>
      <c r="Q1006" s="59"/>
      <c r="R1006" s="35"/>
    </row>
    <row r="1007" s="2" customFormat="1" spans="1:18">
      <c r="A1007" s="35" t="s">
        <v>35</v>
      </c>
      <c r="B1007" s="35">
        <v>19</v>
      </c>
      <c r="C1007" s="35">
        <v>715</v>
      </c>
      <c r="D1007" s="36">
        <v>215.1</v>
      </c>
      <c r="E1007" s="35" t="s">
        <v>36</v>
      </c>
      <c r="F1007" s="35" t="s">
        <v>36</v>
      </c>
      <c r="G1007" s="35" t="s">
        <v>37</v>
      </c>
      <c r="H1007" s="37" t="s">
        <v>38</v>
      </c>
      <c r="I1007" s="37" t="s">
        <v>39</v>
      </c>
      <c r="J1007" s="35" t="s">
        <v>40</v>
      </c>
      <c r="K1007" s="35" t="s">
        <v>46</v>
      </c>
      <c r="L1007" s="49">
        <v>40342097.9416</v>
      </c>
      <c r="M1007" s="49">
        <v>4717296.40826</v>
      </c>
      <c r="N1007" s="61" t="s">
        <v>125</v>
      </c>
      <c r="O1007" s="49" t="s">
        <v>124</v>
      </c>
      <c r="P1007" s="51">
        <v>1935.9</v>
      </c>
      <c r="Q1007" s="59"/>
      <c r="R1007" s="35"/>
    </row>
    <row r="1008" s="2" customFormat="1" spans="1:18">
      <c r="A1008" s="35" t="s">
        <v>35</v>
      </c>
      <c r="B1008" s="35">
        <v>19</v>
      </c>
      <c r="C1008" s="35">
        <v>759</v>
      </c>
      <c r="D1008" s="36">
        <v>12.3</v>
      </c>
      <c r="E1008" s="35" t="s">
        <v>36</v>
      </c>
      <c r="F1008" s="35" t="s">
        <v>36</v>
      </c>
      <c r="G1008" s="35" t="s">
        <v>37</v>
      </c>
      <c r="H1008" s="37" t="s">
        <v>38</v>
      </c>
      <c r="I1008" s="37" t="s">
        <v>39</v>
      </c>
      <c r="J1008" s="35" t="s">
        <v>40</v>
      </c>
      <c r="K1008" s="35" t="s">
        <v>46</v>
      </c>
      <c r="L1008" s="49">
        <v>40342243.7955</v>
      </c>
      <c r="M1008" s="49">
        <v>4716651.87963</v>
      </c>
      <c r="N1008" s="61" t="s">
        <v>125</v>
      </c>
      <c r="O1008" s="49" t="s">
        <v>124</v>
      </c>
      <c r="P1008" s="51">
        <v>110.7</v>
      </c>
      <c r="Q1008" s="59"/>
      <c r="R1008" s="35"/>
    </row>
    <row r="1009" s="2" customFormat="1" spans="1:18">
      <c r="A1009" s="35" t="s">
        <v>35</v>
      </c>
      <c r="B1009" s="35">
        <v>18</v>
      </c>
      <c r="C1009" s="35">
        <v>3</v>
      </c>
      <c r="D1009" s="36">
        <v>267</v>
      </c>
      <c r="E1009" s="35" t="s">
        <v>36</v>
      </c>
      <c r="F1009" s="35" t="s">
        <v>36</v>
      </c>
      <c r="G1009" s="35" t="s">
        <v>37</v>
      </c>
      <c r="H1009" s="35" t="s">
        <v>43</v>
      </c>
      <c r="I1009" s="37" t="s">
        <v>39</v>
      </c>
      <c r="J1009" s="35" t="s">
        <v>47</v>
      </c>
      <c r="K1009" s="35" t="s">
        <v>48</v>
      </c>
      <c r="L1009" s="49">
        <v>40345347.9443</v>
      </c>
      <c r="M1009" s="49">
        <v>4718698.25789</v>
      </c>
      <c r="N1009" s="61" t="s">
        <v>125</v>
      </c>
      <c r="O1009" s="49" t="s">
        <v>124</v>
      </c>
      <c r="P1009" s="51">
        <v>2403</v>
      </c>
      <c r="Q1009" s="59"/>
      <c r="R1009" s="35"/>
    </row>
    <row r="1010" s="2" customFormat="1" spans="1:18">
      <c r="A1010" s="35" t="s">
        <v>35</v>
      </c>
      <c r="B1010" s="35">
        <v>18</v>
      </c>
      <c r="C1010" s="35">
        <v>5</v>
      </c>
      <c r="D1010" s="36">
        <v>139.3</v>
      </c>
      <c r="E1010" s="35" t="s">
        <v>36</v>
      </c>
      <c r="F1010" s="35" t="s">
        <v>36</v>
      </c>
      <c r="G1010" s="35" t="s">
        <v>37</v>
      </c>
      <c r="H1010" s="35" t="s">
        <v>43</v>
      </c>
      <c r="I1010" s="37" t="s">
        <v>39</v>
      </c>
      <c r="J1010" s="35" t="s">
        <v>50</v>
      </c>
      <c r="K1010" s="35" t="s">
        <v>53</v>
      </c>
      <c r="L1010" s="49">
        <v>40345630.7603</v>
      </c>
      <c r="M1010" s="49">
        <v>4718957.66296</v>
      </c>
      <c r="N1010" s="61" t="s">
        <v>125</v>
      </c>
      <c r="O1010" s="49" t="s">
        <v>124</v>
      </c>
      <c r="P1010" s="51">
        <v>1253.7</v>
      </c>
      <c r="Q1010" s="59"/>
      <c r="R1010" s="35"/>
    </row>
    <row r="1011" s="2" customFormat="1" spans="1:18">
      <c r="A1011" s="35" t="s">
        <v>35</v>
      </c>
      <c r="B1011" s="35">
        <v>18</v>
      </c>
      <c r="C1011" s="35">
        <v>18</v>
      </c>
      <c r="D1011" s="36">
        <v>60.3</v>
      </c>
      <c r="E1011" s="35" t="s">
        <v>36</v>
      </c>
      <c r="F1011" s="35" t="s">
        <v>36</v>
      </c>
      <c r="G1011" s="35" t="s">
        <v>37</v>
      </c>
      <c r="H1011" s="35" t="s">
        <v>43</v>
      </c>
      <c r="I1011" s="37" t="s">
        <v>39</v>
      </c>
      <c r="J1011" s="35" t="s">
        <v>47</v>
      </c>
      <c r="K1011" s="35" t="s">
        <v>48</v>
      </c>
      <c r="L1011" s="49">
        <v>40345157.7584</v>
      </c>
      <c r="M1011" s="49">
        <v>4718229.41324</v>
      </c>
      <c r="N1011" s="61" t="s">
        <v>125</v>
      </c>
      <c r="O1011" s="49" t="s">
        <v>124</v>
      </c>
      <c r="P1011" s="51">
        <v>542.7</v>
      </c>
      <c r="Q1011" s="59"/>
      <c r="R1011" s="35"/>
    </row>
    <row r="1012" s="2" customFormat="1" spans="1:18">
      <c r="A1012" s="35" t="s">
        <v>35</v>
      </c>
      <c r="B1012" s="35">
        <v>18</v>
      </c>
      <c r="C1012" s="35">
        <v>23</v>
      </c>
      <c r="D1012" s="36">
        <v>154.4</v>
      </c>
      <c r="E1012" s="35" t="s">
        <v>36</v>
      </c>
      <c r="F1012" s="35" t="s">
        <v>36</v>
      </c>
      <c r="G1012" s="35" t="s">
        <v>37</v>
      </c>
      <c r="H1012" s="37" t="s">
        <v>38</v>
      </c>
      <c r="I1012" s="37" t="s">
        <v>39</v>
      </c>
      <c r="J1012" s="35" t="s">
        <v>51</v>
      </c>
      <c r="K1012" s="35" t="s">
        <v>46</v>
      </c>
      <c r="L1012" s="49">
        <v>40345198.9916</v>
      </c>
      <c r="M1012" s="49">
        <v>4717933.79781</v>
      </c>
      <c r="N1012" s="61" t="s">
        <v>125</v>
      </c>
      <c r="O1012" s="49" t="s">
        <v>124</v>
      </c>
      <c r="P1012" s="51">
        <v>1389.6</v>
      </c>
      <c r="Q1012" s="59"/>
      <c r="R1012" s="35"/>
    </row>
    <row r="1013" s="2" customFormat="1" spans="1:18">
      <c r="A1013" s="35" t="s">
        <v>35</v>
      </c>
      <c r="B1013" s="35">
        <v>18</v>
      </c>
      <c r="C1013" s="35">
        <v>29</v>
      </c>
      <c r="D1013" s="36">
        <v>9.3</v>
      </c>
      <c r="E1013" s="35" t="s">
        <v>36</v>
      </c>
      <c r="F1013" s="35" t="s">
        <v>36</v>
      </c>
      <c r="G1013" s="35" t="s">
        <v>37</v>
      </c>
      <c r="H1013" s="37" t="s">
        <v>38</v>
      </c>
      <c r="I1013" s="37" t="s">
        <v>39</v>
      </c>
      <c r="J1013" s="35" t="s">
        <v>40</v>
      </c>
      <c r="K1013" s="35" t="s">
        <v>46</v>
      </c>
      <c r="L1013" s="49">
        <v>40345527.2824</v>
      </c>
      <c r="M1013" s="49">
        <v>4717807.96243</v>
      </c>
      <c r="N1013" s="61" t="s">
        <v>125</v>
      </c>
      <c r="O1013" s="49" t="s">
        <v>124</v>
      </c>
      <c r="P1013" s="51">
        <v>83.7</v>
      </c>
      <c r="Q1013" s="59"/>
      <c r="R1013" s="35"/>
    </row>
    <row r="1014" s="2" customFormat="1" spans="1:18">
      <c r="A1014" s="35" t="s">
        <v>35</v>
      </c>
      <c r="B1014" s="35">
        <v>18</v>
      </c>
      <c r="C1014" s="35">
        <v>27</v>
      </c>
      <c r="D1014" s="36">
        <v>174.2</v>
      </c>
      <c r="E1014" s="35" t="s">
        <v>36</v>
      </c>
      <c r="F1014" s="35" t="s">
        <v>36</v>
      </c>
      <c r="G1014" s="35" t="s">
        <v>37</v>
      </c>
      <c r="H1014" s="35" t="s">
        <v>43</v>
      </c>
      <c r="I1014" s="37" t="s">
        <v>39</v>
      </c>
      <c r="J1014" s="35" t="s">
        <v>47</v>
      </c>
      <c r="K1014" s="35" t="s">
        <v>48</v>
      </c>
      <c r="L1014" s="49">
        <v>40345127.0643</v>
      </c>
      <c r="M1014" s="49">
        <v>4717747.14587</v>
      </c>
      <c r="N1014" s="61" t="s">
        <v>125</v>
      </c>
      <c r="O1014" s="49" t="s">
        <v>124</v>
      </c>
      <c r="P1014" s="51">
        <v>1567.8</v>
      </c>
      <c r="Q1014" s="59"/>
      <c r="R1014" s="35"/>
    </row>
    <row r="1015" s="2" customFormat="1" spans="1:18">
      <c r="A1015" s="35" t="s">
        <v>35</v>
      </c>
      <c r="B1015" s="35">
        <v>18</v>
      </c>
      <c r="C1015" s="35">
        <v>32</v>
      </c>
      <c r="D1015" s="36">
        <v>80.2</v>
      </c>
      <c r="E1015" s="35" t="s">
        <v>36</v>
      </c>
      <c r="F1015" s="35" t="s">
        <v>36</v>
      </c>
      <c r="G1015" s="35" t="s">
        <v>37</v>
      </c>
      <c r="H1015" s="37" t="s">
        <v>38</v>
      </c>
      <c r="I1015" s="37" t="s">
        <v>39</v>
      </c>
      <c r="J1015" s="35" t="s">
        <v>51</v>
      </c>
      <c r="K1015" s="35" t="s">
        <v>46</v>
      </c>
      <c r="L1015" s="49">
        <v>40345418.6903</v>
      </c>
      <c r="M1015" s="49">
        <v>4717683.51928</v>
      </c>
      <c r="N1015" s="61" t="s">
        <v>125</v>
      </c>
      <c r="O1015" s="49" t="s">
        <v>124</v>
      </c>
      <c r="P1015" s="51">
        <v>721.8</v>
      </c>
      <c r="Q1015" s="59"/>
      <c r="R1015" s="35"/>
    </row>
    <row r="1016" s="2" customFormat="1" spans="1:18">
      <c r="A1016" s="35" t="s">
        <v>35</v>
      </c>
      <c r="B1016" s="35">
        <v>18</v>
      </c>
      <c r="C1016" s="35">
        <v>26</v>
      </c>
      <c r="D1016" s="36">
        <v>20.4</v>
      </c>
      <c r="E1016" s="35" t="s">
        <v>36</v>
      </c>
      <c r="F1016" s="35" t="s">
        <v>36</v>
      </c>
      <c r="G1016" s="35" t="s">
        <v>37</v>
      </c>
      <c r="H1016" s="35" t="s">
        <v>43</v>
      </c>
      <c r="I1016" s="37" t="s">
        <v>39</v>
      </c>
      <c r="J1016" s="35" t="s">
        <v>44</v>
      </c>
      <c r="K1016" s="35" t="s">
        <v>45</v>
      </c>
      <c r="L1016" s="49">
        <v>40346347.9108</v>
      </c>
      <c r="M1016" s="49">
        <v>4717908.23194</v>
      </c>
      <c r="N1016" s="61" t="s">
        <v>125</v>
      </c>
      <c r="O1016" s="49" t="s">
        <v>124</v>
      </c>
      <c r="P1016" s="51">
        <v>183.6</v>
      </c>
      <c r="Q1016" s="59"/>
      <c r="R1016" s="35"/>
    </row>
    <row r="1017" s="2" customFormat="1" spans="1:18">
      <c r="A1017" s="35" t="s">
        <v>35</v>
      </c>
      <c r="B1017" s="35">
        <v>18</v>
      </c>
      <c r="C1017" s="35">
        <v>40</v>
      </c>
      <c r="D1017" s="36">
        <v>176.7</v>
      </c>
      <c r="E1017" s="35" t="s">
        <v>36</v>
      </c>
      <c r="F1017" s="35" t="s">
        <v>36</v>
      </c>
      <c r="G1017" s="35" t="s">
        <v>37</v>
      </c>
      <c r="H1017" s="35" t="s">
        <v>43</v>
      </c>
      <c r="I1017" s="37" t="s">
        <v>39</v>
      </c>
      <c r="J1017" s="35" t="s">
        <v>47</v>
      </c>
      <c r="K1017" s="35" t="s">
        <v>48</v>
      </c>
      <c r="L1017" s="49">
        <v>40345215.1455</v>
      </c>
      <c r="M1017" s="49">
        <v>4717504.34187</v>
      </c>
      <c r="N1017" s="61" t="s">
        <v>125</v>
      </c>
      <c r="O1017" s="49" t="s">
        <v>124</v>
      </c>
      <c r="P1017" s="51">
        <v>1590.3</v>
      </c>
      <c r="Q1017" s="59"/>
      <c r="R1017" s="35"/>
    </row>
    <row r="1018" s="2" customFormat="1" spans="1:18">
      <c r="A1018" s="35" t="s">
        <v>35</v>
      </c>
      <c r="B1018" s="35">
        <v>18</v>
      </c>
      <c r="C1018" s="35">
        <v>55</v>
      </c>
      <c r="D1018" s="36">
        <v>12.2</v>
      </c>
      <c r="E1018" s="35" t="s">
        <v>36</v>
      </c>
      <c r="F1018" s="35" t="s">
        <v>36</v>
      </c>
      <c r="G1018" s="35" t="s">
        <v>37</v>
      </c>
      <c r="H1018" s="35" t="s">
        <v>43</v>
      </c>
      <c r="I1018" s="37" t="s">
        <v>39</v>
      </c>
      <c r="J1018" s="35" t="s">
        <v>47</v>
      </c>
      <c r="K1018" s="35" t="s">
        <v>48</v>
      </c>
      <c r="L1018" s="49">
        <v>40345163.4893</v>
      </c>
      <c r="M1018" s="49">
        <v>4717241.56098</v>
      </c>
      <c r="N1018" s="61" t="s">
        <v>125</v>
      </c>
      <c r="O1018" s="49" t="s">
        <v>124</v>
      </c>
      <c r="P1018" s="51">
        <v>109.8</v>
      </c>
      <c r="Q1018" s="59"/>
      <c r="R1018" s="35"/>
    </row>
    <row r="1019" s="2" customFormat="1" spans="1:18">
      <c r="A1019" s="35" t="s">
        <v>35</v>
      </c>
      <c r="B1019" s="35">
        <v>18</v>
      </c>
      <c r="C1019" s="35">
        <v>58</v>
      </c>
      <c r="D1019" s="36">
        <v>59.8</v>
      </c>
      <c r="E1019" s="35" t="s">
        <v>36</v>
      </c>
      <c r="F1019" s="35" t="s">
        <v>36</v>
      </c>
      <c r="G1019" s="35" t="s">
        <v>37</v>
      </c>
      <c r="H1019" s="37" t="s">
        <v>38</v>
      </c>
      <c r="I1019" s="37" t="s">
        <v>39</v>
      </c>
      <c r="J1019" s="35" t="s">
        <v>40</v>
      </c>
      <c r="K1019" s="35" t="s">
        <v>46</v>
      </c>
      <c r="L1019" s="49">
        <v>40344749.6647</v>
      </c>
      <c r="M1019" s="49">
        <v>4717099.9454</v>
      </c>
      <c r="N1019" s="61" t="s">
        <v>125</v>
      </c>
      <c r="O1019" s="49" t="s">
        <v>124</v>
      </c>
      <c r="P1019" s="51">
        <v>538.2</v>
      </c>
      <c r="Q1019" s="59"/>
      <c r="R1019" s="35"/>
    </row>
    <row r="1020" s="2" customFormat="1" spans="1:18">
      <c r="A1020" s="35" t="s">
        <v>35</v>
      </c>
      <c r="B1020" s="35">
        <v>18</v>
      </c>
      <c r="C1020" s="35">
        <v>78</v>
      </c>
      <c r="D1020" s="36">
        <v>15.6</v>
      </c>
      <c r="E1020" s="35" t="s">
        <v>36</v>
      </c>
      <c r="F1020" s="35" t="s">
        <v>36</v>
      </c>
      <c r="G1020" s="35" t="s">
        <v>37</v>
      </c>
      <c r="H1020" s="37" t="s">
        <v>38</v>
      </c>
      <c r="I1020" s="37" t="s">
        <v>39</v>
      </c>
      <c r="J1020" s="35" t="s">
        <v>40</v>
      </c>
      <c r="K1020" s="35" t="s">
        <v>46</v>
      </c>
      <c r="L1020" s="49">
        <v>40344645.3431</v>
      </c>
      <c r="M1020" s="49">
        <v>4716898.85249</v>
      </c>
      <c r="N1020" s="61" t="s">
        <v>125</v>
      </c>
      <c r="O1020" s="49" t="s">
        <v>124</v>
      </c>
      <c r="P1020" s="51">
        <v>140.4</v>
      </c>
      <c r="Q1020" s="59"/>
      <c r="R1020" s="35"/>
    </row>
    <row r="1021" s="2" customFormat="1" spans="1:18">
      <c r="A1021" s="35" t="s">
        <v>35</v>
      </c>
      <c r="B1021" s="35">
        <v>18</v>
      </c>
      <c r="C1021" s="35">
        <v>73</v>
      </c>
      <c r="D1021" s="36">
        <v>58.5</v>
      </c>
      <c r="E1021" s="35" t="s">
        <v>36</v>
      </c>
      <c r="F1021" s="35" t="s">
        <v>36</v>
      </c>
      <c r="G1021" s="35" t="s">
        <v>37</v>
      </c>
      <c r="H1021" s="37" t="s">
        <v>38</v>
      </c>
      <c r="I1021" s="37" t="s">
        <v>39</v>
      </c>
      <c r="J1021" s="35" t="s">
        <v>40</v>
      </c>
      <c r="K1021" s="35" t="s">
        <v>46</v>
      </c>
      <c r="L1021" s="49">
        <v>40344773.0033</v>
      </c>
      <c r="M1021" s="49">
        <v>4716826.48681</v>
      </c>
      <c r="N1021" s="61" t="s">
        <v>125</v>
      </c>
      <c r="O1021" s="49" t="s">
        <v>124</v>
      </c>
      <c r="P1021" s="51">
        <v>526.5</v>
      </c>
      <c r="Q1021" s="59"/>
      <c r="R1021" s="35"/>
    </row>
    <row r="1022" s="2" customFormat="1" spans="1:18">
      <c r="A1022" s="35" t="s">
        <v>35</v>
      </c>
      <c r="B1022" s="35">
        <v>18</v>
      </c>
      <c r="C1022" s="35">
        <v>51</v>
      </c>
      <c r="D1022" s="36">
        <v>100.4</v>
      </c>
      <c r="E1022" s="35" t="s">
        <v>36</v>
      </c>
      <c r="F1022" s="35" t="s">
        <v>36</v>
      </c>
      <c r="G1022" s="35" t="s">
        <v>37</v>
      </c>
      <c r="H1022" s="35" t="s">
        <v>43</v>
      </c>
      <c r="I1022" s="37" t="s">
        <v>39</v>
      </c>
      <c r="J1022" s="35" t="s">
        <v>47</v>
      </c>
      <c r="K1022" s="35" t="s">
        <v>48</v>
      </c>
      <c r="L1022" s="49">
        <v>40346730.4745</v>
      </c>
      <c r="M1022" s="49">
        <v>4717078.35436</v>
      </c>
      <c r="N1022" s="61" t="s">
        <v>125</v>
      </c>
      <c r="O1022" s="49" t="s">
        <v>124</v>
      </c>
      <c r="P1022" s="51">
        <v>903.6</v>
      </c>
      <c r="Q1022" s="59"/>
      <c r="R1022" s="35"/>
    </row>
    <row r="1023" s="2" customFormat="1" spans="1:18">
      <c r="A1023" s="35" t="s">
        <v>35</v>
      </c>
      <c r="B1023" s="35">
        <v>18</v>
      </c>
      <c r="C1023" s="35">
        <v>44</v>
      </c>
      <c r="D1023" s="36">
        <v>91.2</v>
      </c>
      <c r="E1023" s="35" t="s">
        <v>36</v>
      </c>
      <c r="F1023" s="35" t="s">
        <v>36</v>
      </c>
      <c r="G1023" s="35" t="s">
        <v>37</v>
      </c>
      <c r="H1023" s="37" t="s">
        <v>38</v>
      </c>
      <c r="I1023" s="37" t="s">
        <v>39</v>
      </c>
      <c r="J1023" s="35" t="s">
        <v>51</v>
      </c>
      <c r="K1023" s="35" t="s">
        <v>46</v>
      </c>
      <c r="L1023" s="49">
        <v>40346422.8615</v>
      </c>
      <c r="M1023" s="49">
        <v>4717260.30846</v>
      </c>
      <c r="N1023" s="61" t="s">
        <v>125</v>
      </c>
      <c r="O1023" s="49" t="s">
        <v>124</v>
      </c>
      <c r="P1023" s="51">
        <v>820.8</v>
      </c>
      <c r="Q1023" s="59"/>
      <c r="R1023" s="35"/>
    </row>
    <row r="1024" s="2" customFormat="1" spans="1:18">
      <c r="A1024" s="35" t="s">
        <v>35</v>
      </c>
      <c r="B1024" s="35">
        <v>18</v>
      </c>
      <c r="C1024" s="35">
        <v>33</v>
      </c>
      <c r="D1024" s="36">
        <v>105</v>
      </c>
      <c r="E1024" s="35" t="s">
        <v>36</v>
      </c>
      <c r="F1024" s="35" t="s">
        <v>36</v>
      </c>
      <c r="G1024" s="35" t="s">
        <v>37</v>
      </c>
      <c r="H1024" s="35" t="s">
        <v>43</v>
      </c>
      <c r="I1024" s="37" t="s">
        <v>39</v>
      </c>
      <c r="J1024" s="35" t="s">
        <v>47</v>
      </c>
      <c r="K1024" s="35" t="s">
        <v>48</v>
      </c>
      <c r="L1024" s="49">
        <v>40346408.9251</v>
      </c>
      <c r="M1024" s="49">
        <v>4717433.78111</v>
      </c>
      <c r="N1024" s="61" t="s">
        <v>125</v>
      </c>
      <c r="O1024" s="49" t="s">
        <v>124</v>
      </c>
      <c r="P1024" s="51">
        <v>945</v>
      </c>
      <c r="Q1024" s="59"/>
      <c r="R1024" s="35"/>
    </row>
    <row r="1025" s="2" customFormat="1" spans="1:18">
      <c r="A1025" s="35" t="s">
        <v>35</v>
      </c>
      <c r="B1025" s="35">
        <v>18</v>
      </c>
      <c r="C1025" s="35">
        <v>35</v>
      </c>
      <c r="D1025" s="36">
        <v>149.5</v>
      </c>
      <c r="E1025" s="35" t="s">
        <v>36</v>
      </c>
      <c r="F1025" s="35" t="s">
        <v>36</v>
      </c>
      <c r="G1025" s="35" t="s">
        <v>37</v>
      </c>
      <c r="H1025" s="37" t="s">
        <v>38</v>
      </c>
      <c r="I1025" s="37" t="s">
        <v>39</v>
      </c>
      <c r="J1025" s="35" t="s">
        <v>51</v>
      </c>
      <c r="K1025" s="35" t="s">
        <v>46</v>
      </c>
      <c r="L1025" s="49">
        <v>40346581.148</v>
      </c>
      <c r="M1025" s="49">
        <v>4717334.75353</v>
      </c>
      <c r="N1025" s="61" t="s">
        <v>125</v>
      </c>
      <c r="O1025" s="49" t="s">
        <v>124</v>
      </c>
      <c r="P1025" s="51">
        <v>1345.5</v>
      </c>
      <c r="Q1025" s="59"/>
      <c r="R1025" s="35"/>
    </row>
    <row r="1026" s="2" customFormat="1" spans="1:18">
      <c r="A1026" s="35" t="s">
        <v>35</v>
      </c>
      <c r="B1026" s="35">
        <v>18</v>
      </c>
      <c r="C1026" s="35">
        <v>92</v>
      </c>
      <c r="D1026" s="36">
        <v>21.4</v>
      </c>
      <c r="E1026" s="35" t="s">
        <v>36</v>
      </c>
      <c r="F1026" s="35" t="s">
        <v>36</v>
      </c>
      <c r="G1026" s="35" t="s">
        <v>37</v>
      </c>
      <c r="H1026" s="35" t="s">
        <v>43</v>
      </c>
      <c r="I1026" s="37" t="s">
        <v>39</v>
      </c>
      <c r="J1026" s="35" t="s">
        <v>44</v>
      </c>
      <c r="K1026" s="35" t="s">
        <v>45</v>
      </c>
      <c r="L1026" s="49">
        <v>40346976.3638</v>
      </c>
      <c r="M1026" s="49">
        <v>4716554.08756</v>
      </c>
      <c r="N1026" s="61" t="s">
        <v>125</v>
      </c>
      <c r="O1026" s="49" t="s">
        <v>124</v>
      </c>
      <c r="P1026" s="51">
        <v>192.6</v>
      </c>
      <c r="Q1026" s="59"/>
      <c r="R1026" s="35"/>
    </row>
    <row r="1027" s="2" customFormat="1" spans="1:18">
      <c r="A1027" s="35" t="s">
        <v>35</v>
      </c>
      <c r="B1027" s="35">
        <v>18</v>
      </c>
      <c r="C1027" s="35">
        <v>82</v>
      </c>
      <c r="D1027" s="36">
        <v>65.5</v>
      </c>
      <c r="E1027" s="35" t="s">
        <v>36</v>
      </c>
      <c r="F1027" s="35" t="s">
        <v>36</v>
      </c>
      <c r="G1027" s="35" t="s">
        <v>37</v>
      </c>
      <c r="H1027" s="37" t="s">
        <v>38</v>
      </c>
      <c r="I1027" s="37" t="s">
        <v>39</v>
      </c>
      <c r="J1027" s="35" t="s">
        <v>51</v>
      </c>
      <c r="K1027" s="35" t="s">
        <v>46</v>
      </c>
      <c r="L1027" s="49">
        <v>40347054.7913</v>
      </c>
      <c r="M1027" s="49">
        <v>4716635.91571</v>
      </c>
      <c r="N1027" s="61" t="s">
        <v>125</v>
      </c>
      <c r="O1027" s="49" t="s">
        <v>124</v>
      </c>
      <c r="P1027" s="51">
        <v>589.5</v>
      </c>
      <c r="Q1027" s="59"/>
      <c r="R1027" s="35"/>
    </row>
    <row r="1028" s="2" customFormat="1" spans="1:18">
      <c r="A1028" s="35" t="s">
        <v>35</v>
      </c>
      <c r="B1028" s="35">
        <v>18</v>
      </c>
      <c r="C1028" s="35">
        <v>70</v>
      </c>
      <c r="D1028" s="36">
        <v>143</v>
      </c>
      <c r="E1028" s="35" t="s">
        <v>36</v>
      </c>
      <c r="F1028" s="35" t="s">
        <v>36</v>
      </c>
      <c r="G1028" s="35" t="s">
        <v>37</v>
      </c>
      <c r="H1028" s="35" t="s">
        <v>43</v>
      </c>
      <c r="I1028" s="37" t="s">
        <v>39</v>
      </c>
      <c r="J1028" s="35" t="s">
        <v>47</v>
      </c>
      <c r="K1028" s="35" t="s">
        <v>48</v>
      </c>
      <c r="L1028" s="49">
        <v>40347043.4691</v>
      </c>
      <c r="M1028" s="49">
        <v>4716841.69455</v>
      </c>
      <c r="N1028" s="61" t="s">
        <v>125</v>
      </c>
      <c r="O1028" s="49" t="s">
        <v>124</v>
      </c>
      <c r="P1028" s="51">
        <v>1287</v>
      </c>
      <c r="Q1028" s="59"/>
      <c r="R1028" s="35"/>
    </row>
    <row r="1029" s="2" customFormat="1" spans="1:18">
      <c r="A1029" s="35" t="s">
        <v>35</v>
      </c>
      <c r="B1029" s="35">
        <v>18</v>
      </c>
      <c r="C1029" s="35">
        <v>89</v>
      </c>
      <c r="D1029" s="36">
        <v>111.8</v>
      </c>
      <c r="E1029" s="35" t="s">
        <v>36</v>
      </c>
      <c r="F1029" s="35" t="s">
        <v>36</v>
      </c>
      <c r="G1029" s="35" t="s">
        <v>37</v>
      </c>
      <c r="H1029" s="37" t="s">
        <v>38</v>
      </c>
      <c r="I1029" s="37" t="s">
        <v>39</v>
      </c>
      <c r="J1029" s="35" t="s">
        <v>40</v>
      </c>
      <c r="K1029" s="35" t="s">
        <v>46</v>
      </c>
      <c r="L1029" s="49">
        <v>40347148.8581</v>
      </c>
      <c r="M1029" s="49">
        <v>4716446.33254</v>
      </c>
      <c r="N1029" s="61" t="s">
        <v>125</v>
      </c>
      <c r="O1029" s="49" t="s">
        <v>124</v>
      </c>
      <c r="P1029" s="51">
        <v>1006.2</v>
      </c>
      <c r="Q1029" s="59"/>
      <c r="R1029" s="35"/>
    </row>
    <row r="1030" s="2" customFormat="1" spans="1:18">
      <c r="A1030" s="35" t="s">
        <v>35</v>
      </c>
      <c r="B1030" s="35">
        <v>19</v>
      </c>
      <c r="C1030" s="35">
        <v>190</v>
      </c>
      <c r="D1030" s="36">
        <v>85.1</v>
      </c>
      <c r="E1030" s="35" t="s">
        <v>36</v>
      </c>
      <c r="F1030" s="35" t="s">
        <v>36</v>
      </c>
      <c r="G1030" s="35" t="s">
        <v>37</v>
      </c>
      <c r="H1030" s="37" t="s">
        <v>38</v>
      </c>
      <c r="I1030" s="37" t="s">
        <v>39</v>
      </c>
      <c r="J1030" s="35" t="s">
        <v>51</v>
      </c>
      <c r="K1030" s="35" t="s">
        <v>46</v>
      </c>
      <c r="L1030" s="49">
        <v>40342863.3915</v>
      </c>
      <c r="M1030" s="49">
        <v>4722352.61882</v>
      </c>
      <c r="N1030" s="61" t="s">
        <v>125</v>
      </c>
      <c r="O1030" s="49" t="s">
        <v>124</v>
      </c>
      <c r="P1030" s="51">
        <v>765.9</v>
      </c>
      <c r="Q1030" s="59"/>
      <c r="R1030" s="35"/>
    </row>
    <row r="1031" s="2" customFormat="1" spans="1:18">
      <c r="A1031" s="35" t="s">
        <v>35</v>
      </c>
      <c r="B1031" s="35">
        <v>19</v>
      </c>
      <c r="C1031" s="35">
        <v>244</v>
      </c>
      <c r="D1031" s="36">
        <v>37.4</v>
      </c>
      <c r="E1031" s="35" t="s">
        <v>36</v>
      </c>
      <c r="F1031" s="35" t="s">
        <v>36</v>
      </c>
      <c r="G1031" s="35" t="s">
        <v>37</v>
      </c>
      <c r="H1031" s="35" t="s">
        <v>43</v>
      </c>
      <c r="I1031" s="37" t="s">
        <v>39</v>
      </c>
      <c r="J1031" s="35" t="s">
        <v>50</v>
      </c>
      <c r="K1031" s="35" t="s">
        <v>48</v>
      </c>
      <c r="L1031" s="49">
        <v>40344500.3771</v>
      </c>
      <c r="M1031" s="49">
        <v>4721673.8213</v>
      </c>
      <c r="N1031" s="61" t="s">
        <v>125</v>
      </c>
      <c r="O1031" s="49" t="s">
        <v>124</v>
      </c>
      <c r="P1031" s="51">
        <v>336.6</v>
      </c>
      <c r="Q1031" s="59"/>
      <c r="R1031" s="35"/>
    </row>
    <row r="1032" s="2" customFormat="1" spans="1:18">
      <c r="A1032" s="35" t="s">
        <v>35</v>
      </c>
      <c r="B1032" s="35">
        <v>19</v>
      </c>
      <c r="C1032" s="35">
        <v>519</v>
      </c>
      <c r="D1032" s="36">
        <v>21.7</v>
      </c>
      <c r="E1032" s="35" t="s">
        <v>36</v>
      </c>
      <c r="F1032" s="35" t="s">
        <v>36</v>
      </c>
      <c r="G1032" s="35" t="s">
        <v>37</v>
      </c>
      <c r="H1032" s="37" t="s">
        <v>38</v>
      </c>
      <c r="I1032" s="37" t="s">
        <v>39</v>
      </c>
      <c r="J1032" s="35" t="s">
        <v>40</v>
      </c>
      <c r="K1032" s="35" t="s">
        <v>46</v>
      </c>
      <c r="L1032" s="49">
        <v>40342249.2479</v>
      </c>
      <c r="M1032" s="49">
        <v>4719562.49358</v>
      </c>
      <c r="N1032" s="61" t="s">
        <v>125</v>
      </c>
      <c r="O1032" s="49" t="s">
        <v>124</v>
      </c>
      <c r="P1032" s="51">
        <v>195.3</v>
      </c>
      <c r="Q1032" s="59"/>
      <c r="R1032" s="35"/>
    </row>
    <row r="1033" s="2" customFormat="1" spans="1:18">
      <c r="A1033" s="35" t="s">
        <v>35</v>
      </c>
      <c r="B1033" s="35">
        <v>19</v>
      </c>
      <c r="C1033" s="35">
        <v>306</v>
      </c>
      <c r="D1033" s="36">
        <v>35.3</v>
      </c>
      <c r="E1033" s="35" t="s">
        <v>36</v>
      </c>
      <c r="F1033" s="35" t="s">
        <v>36</v>
      </c>
      <c r="G1033" s="35" t="s">
        <v>37</v>
      </c>
      <c r="H1033" s="35" t="s">
        <v>43</v>
      </c>
      <c r="I1033" s="37" t="s">
        <v>39</v>
      </c>
      <c r="J1033" s="35" t="s">
        <v>44</v>
      </c>
      <c r="K1033" s="35" t="s">
        <v>45</v>
      </c>
      <c r="L1033" s="49">
        <v>40343393.7096</v>
      </c>
      <c r="M1033" s="49">
        <v>4721346.49789</v>
      </c>
      <c r="N1033" s="61" t="s">
        <v>125</v>
      </c>
      <c r="O1033" s="49" t="s">
        <v>124</v>
      </c>
      <c r="P1033" s="51">
        <v>317.7</v>
      </c>
      <c r="Q1033" s="59"/>
      <c r="R1033" s="35"/>
    </row>
    <row r="1034" s="2" customFormat="1" spans="1:18">
      <c r="A1034" s="35" t="s">
        <v>35</v>
      </c>
      <c r="B1034" s="35">
        <v>19</v>
      </c>
      <c r="C1034" s="35">
        <v>440</v>
      </c>
      <c r="D1034" s="36">
        <v>179.9</v>
      </c>
      <c r="E1034" s="35" t="s">
        <v>36</v>
      </c>
      <c r="F1034" s="35" t="s">
        <v>36</v>
      </c>
      <c r="G1034" s="35" t="s">
        <v>37</v>
      </c>
      <c r="H1034" s="35" t="s">
        <v>43</v>
      </c>
      <c r="I1034" s="37" t="s">
        <v>39</v>
      </c>
      <c r="J1034" s="35" t="s">
        <v>47</v>
      </c>
      <c r="K1034" s="35" t="s">
        <v>48</v>
      </c>
      <c r="L1034" s="49">
        <v>40344333.4172</v>
      </c>
      <c r="M1034" s="49">
        <v>4719987.17853</v>
      </c>
      <c r="N1034" s="61" t="s">
        <v>125</v>
      </c>
      <c r="O1034" s="49" t="s">
        <v>124</v>
      </c>
      <c r="P1034" s="51">
        <v>1619.1</v>
      </c>
      <c r="Q1034" s="59"/>
      <c r="R1034" s="35"/>
    </row>
    <row r="1035" s="2" customFormat="1" spans="1:18">
      <c r="A1035" s="35" t="s">
        <v>35</v>
      </c>
      <c r="B1035" s="35">
        <v>21</v>
      </c>
      <c r="C1035" s="35">
        <v>182</v>
      </c>
      <c r="D1035" s="36">
        <v>203.5</v>
      </c>
      <c r="E1035" s="35" t="s">
        <v>36</v>
      </c>
      <c r="F1035" s="35" t="s">
        <v>36</v>
      </c>
      <c r="G1035" s="35" t="s">
        <v>37</v>
      </c>
      <c r="H1035" s="37" t="s">
        <v>38</v>
      </c>
      <c r="I1035" s="37" t="s">
        <v>39</v>
      </c>
      <c r="J1035" s="35" t="s">
        <v>51</v>
      </c>
      <c r="K1035" s="35" t="s">
        <v>46</v>
      </c>
      <c r="L1035" s="49">
        <v>40335839.2995</v>
      </c>
      <c r="M1035" s="49">
        <v>4717633.7035</v>
      </c>
      <c r="N1035" s="61" t="s">
        <v>125</v>
      </c>
      <c r="O1035" s="49" t="s">
        <v>124</v>
      </c>
      <c r="P1035" s="51">
        <v>1831.5</v>
      </c>
      <c r="Q1035" s="59"/>
      <c r="R1035" s="35"/>
    </row>
    <row r="1036" s="2" customFormat="1" spans="1:18">
      <c r="A1036" s="35" t="s">
        <v>35</v>
      </c>
      <c r="B1036" s="35">
        <v>21</v>
      </c>
      <c r="C1036" s="35">
        <v>191</v>
      </c>
      <c r="D1036" s="36">
        <v>69.8</v>
      </c>
      <c r="E1036" s="35" t="s">
        <v>36</v>
      </c>
      <c r="F1036" s="35" t="s">
        <v>36</v>
      </c>
      <c r="G1036" s="35" t="s">
        <v>37</v>
      </c>
      <c r="H1036" s="37" t="s">
        <v>38</v>
      </c>
      <c r="I1036" s="37" t="s">
        <v>39</v>
      </c>
      <c r="J1036" s="35" t="s">
        <v>51</v>
      </c>
      <c r="K1036" s="35" t="s">
        <v>46</v>
      </c>
      <c r="L1036" s="49">
        <v>40331287.0909</v>
      </c>
      <c r="M1036" s="49">
        <v>4717864.18032</v>
      </c>
      <c r="N1036" s="61" t="s">
        <v>125</v>
      </c>
      <c r="O1036" s="49" t="s">
        <v>124</v>
      </c>
      <c r="P1036" s="51">
        <v>628.2</v>
      </c>
      <c r="Q1036" s="59"/>
      <c r="R1036" s="35"/>
    </row>
    <row r="1037" s="2" customFormat="1" spans="1:18">
      <c r="A1037" s="35" t="s">
        <v>35</v>
      </c>
      <c r="B1037" s="35">
        <v>21</v>
      </c>
      <c r="C1037" s="35">
        <v>128</v>
      </c>
      <c r="D1037" s="36">
        <v>178.6</v>
      </c>
      <c r="E1037" s="35" t="s">
        <v>36</v>
      </c>
      <c r="F1037" s="35" t="s">
        <v>36</v>
      </c>
      <c r="G1037" s="35" t="s">
        <v>37</v>
      </c>
      <c r="H1037" s="37" t="s">
        <v>38</v>
      </c>
      <c r="I1037" s="37" t="s">
        <v>39</v>
      </c>
      <c r="J1037" s="35" t="s">
        <v>51</v>
      </c>
      <c r="K1037" s="35" t="s">
        <v>46</v>
      </c>
      <c r="L1037" s="49">
        <v>40335297.1215</v>
      </c>
      <c r="M1037" s="49">
        <v>4719155.62758</v>
      </c>
      <c r="N1037" s="61" t="s">
        <v>125</v>
      </c>
      <c r="O1037" s="49" t="s">
        <v>124</v>
      </c>
      <c r="P1037" s="51">
        <v>1607.4</v>
      </c>
      <c r="Q1037" s="59"/>
      <c r="R1037" s="35"/>
    </row>
    <row r="1038" s="2" customFormat="1" spans="1:18">
      <c r="A1038" s="35" t="s">
        <v>35</v>
      </c>
      <c r="B1038" s="35">
        <v>21</v>
      </c>
      <c r="C1038" s="35">
        <v>72</v>
      </c>
      <c r="D1038" s="36">
        <v>252.9</v>
      </c>
      <c r="E1038" s="35" t="s">
        <v>36</v>
      </c>
      <c r="F1038" s="35" t="s">
        <v>36</v>
      </c>
      <c r="G1038" s="35" t="s">
        <v>37</v>
      </c>
      <c r="H1038" s="37" t="s">
        <v>38</v>
      </c>
      <c r="I1038" s="37" t="s">
        <v>39</v>
      </c>
      <c r="J1038" s="35" t="s">
        <v>51</v>
      </c>
      <c r="K1038" s="35" t="s">
        <v>46</v>
      </c>
      <c r="L1038" s="49">
        <v>40335288.8915</v>
      </c>
      <c r="M1038" s="49">
        <v>4720290.14398</v>
      </c>
      <c r="N1038" s="61" t="s">
        <v>125</v>
      </c>
      <c r="O1038" s="49" t="s">
        <v>124</v>
      </c>
      <c r="P1038" s="51">
        <v>2276.1</v>
      </c>
      <c r="Q1038" s="59"/>
      <c r="R1038" s="35"/>
    </row>
    <row r="1039" s="2" customFormat="1" spans="1:18">
      <c r="A1039" s="35" t="s">
        <v>35</v>
      </c>
      <c r="B1039" s="35">
        <v>19</v>
      </c>
      <c r="C1039" s="35">
        <v>461</v>
      </c>
      <c r="D1039" s="36">
        <v>51.3</v>
      </c>
      <c r="E1039" s="35" t="s">
        <v>36</v>
      </c>
      <c r="F1039" s="35" t="s">
        <v>36</v>
      </c>
      <c r="G1039" s="35" t="s">
        <v>37</v>
      </c>
      <c r="H1039" s="35" t="s">
        <v>43</v>
      </c>
      <c r="I1039" s="37" t="s">
        <v>39</v>
      </c>
      <c r="J1039" s="35" t="s">
        <v>50</v>
      </c>
      <c r="K1039" s="35" t="s">
        <v>48</v>
      </c>
      <c r="L1039" s="49">
        <v>40345276.0034</v>
      </c>
      <c r="M1039" s="49">
        <v>4719859.4378</v>
      </c>
      <c r="N1039" s="61" t="s">
        <v>125</v>
      </c>
      <c r="O1039" s="49" t="s">
        <v>124</v>
      </c>
      <c r="P1039" s="51">
        <v>461.7</v>
      </c>
      <c r="Q1039" s="59"/>
      <c r="R1039" s="35"/>
    </row>
    <row r="1040" s="2" customFormat="1" spans="1:18">
      <c r="A1040" s="35" t="s">
        <v>35</v>
      </c>
      <c r="B1040" s="35">
        <v>19</v>
      </c>
      <c r="C1040" s="35">
        <v>509</v>
      </c>
      <c r="D1040" s="36">
        <v>9.4</v>
      </c>
      <c r="E1040" s="35" t="s">
        <v>36</v>
      </c>
      <c r="F1040" s="35" t="s">
        <v>36</v>
      </c>
      <c r="G1040" s="35" t="s">
        <v>37</v>
      </c>
      <c r="H1040" s="35" t="s">
        <v>43</v>
      </c>
      <c r="I1040" s="37" t="s">
        <v>39</v>
      </c>
      <c r="J1040" s="35" t="s">
        <v>50</v>
      </c>
      <c r="K1040" s="35" t="s">
        <v>48</v>
      </c>
      <c r="L1040" s="49">
        <v>40345756.1458</v>
      </c>
      <c r="M1040" s="49">
        <v>4719586.34339</v>
      </c>
      <c r="N1040" s="61" t="s">
        <v>125</v>
      </c>
      <c r="O1040" s="49" t="s">
        <v>124</v>
      </c>
      <c r="P1040" s="51">
        <v>84.6</v>
      </c>
      <c r="Q1040" s="59"/>
      <c r="R1040" s="35"/>
    </row>
    <row r="1041" s="2" customFormat="1" spans="1:18">
      <c r="A1041" s="35" t="s">
        <v>35</v>
      </c>
      <c r="B1041" s="35">
        <v>19</v>
      </c>
      <c r="C1041" s="35">
        <v>483</v>
      </c>
      <c r="D1041" s="36">
        <v>21.8</v>
      </c>
      <c r="E1041" s="35" t="s">
        <v>36</v>
      </c>
      <c r="F1041" s="35" t="s">
        <v>36</v>
      </c>
      <c r="G1041" s="35" t="s">
        <v>37</v>
      </c>
      <c r="H1041" s="35" t="s">
        <v>43</v>
      </c>
      <c r="I1041" s="37" t="s">
        <v>39</v>
      </c>
      <c r="J1041" s="35" t="s">
        <v>50</v>
      </c>
      <c r="K1041" s="35" t="s">
        <v>48</v>
      </c>
      <c r="L1041" s="49">
        <v>40345675.0354</v>
      </c>
      <c r="M1041" s="49">
        <v>4719705.87992</v>
      </c>
      <c r="N1041" s="61" t="s">
        <v>125</v>
      </c>
      <c r="O1041" s="49" t="s">
        <v>124</v>
      </c>
      <c r="P1041" s="51">
        <v>196.2</v>
      </c>
      <c r="Q1041" s="59"/>
      <c r="R1041" s="35"/>
    </row>
    <row r="1042" s="2" customFormat="1" spans="1:18">
      <c r="A1042" s="35" t="s">
        <v>35</v>
      </c>
      <c r="B1042" s="35">
        <v>19</v>
      </c>
      <c r="C1042" s="35">
        <v>507</v>
      </c>
      <c r="D1042" s="36">
        <v>146.9</v>
      </c>
      <c r="E1042" s="35" t="s">
        <v>36</v>
      </c>
      <c r="F1042" s="35" t="s">
        <v>36</v>
      </c>
      <c r="G1042" s="35" t="s">
        <v>37</v>
      </c>
      <c r="H1042" s="35" t="s">
        <v>43</v>
      </c>
      <c r="I1042" s="37" t="s">
        <v>39</v>
      </c>
      <c r="J1042" s="35" t="s">
        <v>50</v>
      </c>
      <c r="K1042" s="35" t="s">
        <v>48</v>
      </c>
      <c r="L1042" s="49">
        <v>40345330.9488</v>
      </c>
      <c r="M1042" s="49">
        <v>4719559.63162</v>
      </c>
      <c r="N1042" s="61" t="s">
        <v>125</v>
      </c>
      <c r="O1042" s="49" t="s">
        <v>124</v>
      </c>
      <c r="P1042" s="51">
        <v>1322.1</v>
      </c>
      <c r="Q1042" s="59"/>
      <c r="R1042" s="35"/>
    </row>
    <row r="1043" s="2" customFormat="1" spans="1:18">
      <c r="A1043" s="35" t="s">
        <v>35</v>
      </c>
      <c r="B1043" s="35">
        <v>19</v>
      </c>
      <c r="C1043" s="35">
        <v>526</v>
      </c>
      <c r="D1043" s="36">
        <v>30.1</v>
      </c>
      <c r="E1043" s="35" t="s">
        <v>36</v>
      </c>
      <c r="F1043" s="35" t="s">
        <v>36</v>
      </c>
      <c r="G1043" s="35" t="s">
        <v>37</v>
      </c>
      <c r="H1043" s="35" t="s">
        <v>43</v>
      </c>
      <c r="I1043" s="37" t="s">
        <v>39</v>
      </c>
      <c r="J1043" s="35" t="s">
        <v>50</v>
      </c>
      <c r="K1043" s="35" t="s">
        <v>48</v>
      </c>
      <c r="L1043" s="49">
        <v>40345364.9465</v>
      </c>
      <c r="M1043" s="49">
        <v>4719386.02581</v>
      </c>
      <c r="N1043" s="61" t="s">
        <v>125</v>
      </c>
      <c r="O1043" s="49" t="s">
        <v>124</v>
      </c>
      <c r="P1043" s="51">
        <v>270.9</v>
      </c>
      <c r="Q1043" s="59"/>
      <c r="R1043" s="35"/>
    </row>
    <row r="1044" s="2" customFormat="1" spans="1:18">
      <c r="A1044" s="35" t="s">
        <v>35</v>
      </c>
      <c r="B1044" s="35">
        <v>19</v>
      </c>
      <c r="C1044" s="35">
        <v>404</v>
      </c>
      <c r="D1044" s="36">
        <v>660.2</v>
      </c>
      <c r="E1044" s="35" t="s">
        <v>36</v>
      </c>
      <c r="F1044" s="35" t="s">
        <v>36</v>
      </c>
      <c r="G1044" s="35" t="s">
        <v>37</v>
      </c>
      <c r="H1044" s="37" t="s">
        <v>38</v>
      </c>
      <c r="I1044" s="37" t="s">
        <v>39</v>
      </c>
      <c r="J1044" s="35" t="s">
        <v>40</v>
      </c>
      <c r="K1044" s="35" t="s">
        <v>46</v>
      </c>
      <c r="L1044" s="49">
        <v>40345451.9</v>
      </c>
      <c r="M1044" s="49">
        <v>4720082.61386</v>
      </c>
      <c r="N1044" s="61" t="s">
        <v>125</v>
      </c>
      <c r="O1044" s="49" t="s">
        <v>124</v>
      </c>
      <c r="P1044" s="51">
        <v>5941.8</v>
      </c>
      <c r="Q1044" s="59"/>
      <c r="R1044" s="35"/>
    </row>
    <row r="1045" s="2" customFormat="1" spans="1:18">
      <c r="A1045" s="35" t="s">
        <v>35</v>
      </c>
      <c r="B1045" s="35">
        <v>19</v>
      </c>
      <c r="C1045" s="35">
        <v>382</v>
      </c>
      <c r="D1045" s="36">
        <v>655.2</v>
      </c>
      <c r="E1045" s="35" t="s">
        <v>36</v>
      </c>
      <c r="F1045" s="35" t="s">
        <v>36</v>
      </c>
      <c r="G1045" s="35" t="s">
        <v>37</v>
      </c>
      <c r="H1045" s="35" t="s">
        <v>43</v>
      </c>
      <c r="I1045" s="37" t="s">
        <v>39</v>
      </c>
      <c r="J1045" s="35" t="s">
        <v>44</v>
      </c>
      <c r="K1045" s="35" t="s">
        <v>45</v>
      </c>
      <c r="L1045" s="49">
        <v>40345474.0425</v>
      </c>
      <c r="M1045" s="49">
        <v>4720385.28584</v>
      </c>
      <c r="N1045" s="61" t="s">
        <v>125</v>
      </c>
      <c r="O1045" s="49" t="s">
        <v>124</v>
      </c>
      <c r="P1045" s="51">
        <v>5896.8</v>
      </c>
      <c r="Q1045" s="59"/>
      <c r="R1045" s="35"/>
    </row>
    <row r="1046" s="2" customFormat="1" spans="1:18">
      <c r="A1046" s="35" t="s">
        <v>35</v>
      </c>
      <c r="B1046" s="35">
        <v>19</v>
      </c>
      <c r="C1046" s="35">
        <v>516</v>
      </c>
      <c r="D1046" s="36">
        <v>75.8</v>
      </c>
      <c r="E1046" s="35" t="s">
        <v>36</v>
      </c>
      <c r="F1046" s="35" t="s">
        <v>36</v>
      </c>
      <c r="G1046" s="35" t="s">
        <v>37</v>
      </c>
      <c r="H1046" s="35" t="s">
        <v>43</v>
      </c>
      <c r="I1046" s="37" t="s">
        <v>39</v>
      </c>
      <c r="J1046" s="35" t="s">
        <v>47</v>
      </c>
      <c r="K1046" s="35" t="s">
        <v>48</v>
      </c>
      <c r="L1046" s="49">
        <v>40344305.258</v>
      </c>
      <c r="M1046" s="49">
        <v>4719461.05917</v>
      </c>
      <c r="N1046" s="61" t="s">
        <v>125</v>
      </c>
      <c r="O1046" s="49" t="s">
        <v>124</v>
      </c>
      <c r="P1046" s="51">
        <v>682.2</v>
      </c>
      <c r="Q1046" s="59"/>
      <c r="R1046" s="35"/>
    </row>
    <row r="1047" s="2" customFormat="1" spans="1:18">
      <c r="A1047" s="35" t="s">
        <v>35</v>
      </c>
      <c r="B1047" s="35">
        <v>19</v>
      </c>
      <c r="C1047" s="35">
        <v>499</v>
      </c>
      <c r="D1047" s="36">
        <v>36.7</v>
      </c>
      <c r="E1047" s="35" t="s">
        <v>36</v>
      </c>
      <c r="F1047" s="35" t="s">
        <v>36</v>
      </c>
      <c r="G1047" s="35" t="s">
        <v>37</v>
      </c>
      <c r="H1047" s="35" t="s">
        <v>43</v>
      </c>
      <c r="I1047" s="37" t="s">
        <v>39</v>
      </c>
      <c r="J1047" s="35" t="s">
        <v>47</v>
      </c>
      <c r="K1047" s="35" t="s">
        <v>48</v>
      </c>
      <c r="L1047" s="49">
        <v>40344073.2198</v>
      </c>
      <c r="M1047" s="49">
        <v>4719637.49227</v>
      </c>
      <c r="N1047" s="50" t="s">
        <v>123</v>
      </c>
      <c r="O1047" s="49" t="s">
        <v>124</v>
      </c>
      <c r="P1047" s="51">
        <v>330.3</v>
      </c>
      <c r="Q1047" s="59"/>
      <c r="R1047" s="35"/>
    </row>
    <row r="1048" s="2" customFormat="1" spans="1:18">
      <c r="A1048" s="35" t="s">
        <v>35</v>
      </c>
      <c r="B1048" s="35">
        <v>19</v>
      </c>
      <c r="C1048" s="35">
        <v>680</v>
      </c>
      <c r="D1048" s="36">
        <v>85</v>
      </c>
      <c r="E1048" s="35" t="s">
        <v>36</v>
      </c>
      <c r="F1048" s="35" t="s">
        <v>36</v>
      </c>
      <c r="G1048" s="35" t="s">
        <v>37</v>
      </c>
      <c r="H1048" s="37" t="s">
        <v>38</v>
      </c>
      <c r="I1048" s="37" t="s">
        <v>39</v>
      </c>
      <c r="J1048" s="35" t="s">
        <v>40</v>
      </c>
      <c r="K1048" s="35" t="s">
        <v>46</v>
      </c>
      <c r="L1048" s="49">
        <v>40341588.5273</v>
      </c>
      <c r="M1048" s="49">
        <v>4717973.38836</v>
      </c>
      <c r="N1048" s="50" t="s">
        <v>123</v>
      </c>
      <c r="O1048" s="49" t="s">
        <v>124</v>
      </c>
      <c r="P1048" s="51">
        <v>765</v>
      </c>
      <c r="Q1048" s="59"/>
      <c r="R1048" s="35"/>
    </row>
    <row r="1049" s="2" customFormat="1" spans="1:18">
      <c r="A1049" s="35" t="s">
        <v>35</v>
      </c>
      <c r="B1049" s="35">
        <v>19</v>
      </c>
      <c r="C1049" s="35">
        <v>644</v>
      </c>
      <c r="D1049" s="36">
        <v>203.6</v>
      </c>
      <c r="E1049" s="35" t="s">
        <v>36</v>
      </c>
      <c r="F1049" s="35" t="s">
        <v>36</v>
      </c>
      <c r="G1049" s="35" t="s">
        <v>37</v>
      </c>
      <c r="H1049" s="35" t="s">
        <v>43</v>
      </c>
      <c r="I1049" s="37" t="s">
        <v>39</v>
      </c>
      <c r="J1049" s="35" t="s">
        <v>47</v>
      </c>
      <c r="K1049" s="35" t="s">
        <v>48</v>
      </c>
      <c r="L1049" s="49">
        <v>40341178.6821</v>
      </c>
      <c r="M1049" s="49">
        <v>4718134.32688</v>
      </c>
      <c r="N1049" s="50" t="s">
        <v>123</v>
      </c>
      <c r="O1049" s="49" t="s">
        <v>124</v>
      </c>
      <c r="P1049" s="51">
        <v>1832.4</v>
      </c>
      <c r="Q1049" s="59"/>
      <c r="R1049" s="35"/>
    </row>
    <row r="1050" s="2" customFormat="1" spans="1:18">
      <c r="A1050" s="35" t="s">
        <v>35</v>
      </c>
      <c r="B1050" s="35">
        <v>19</v>
      </c>
      <c r="C1050" s="35">
        <v>731</v>
      </c>
      <c r="D1050" s="36">
        <v>90.5</v>
      </c>
      <c r="E1050" s="35" t="s">
        <v>36</v>
      </c>
      <c r="F1050" s="35" t="s">
        <v>36</v>
      </c>
      <c r="G1050" s="35" t="s">
        <v>37</v>
      </c>
      <c r="H1050" s="35" t="s">
        <v>43</v>
      </c>
      <c r="I1050" s="37" t="s">
        <v>39</v>
      </c>
      <c r="J1050" s="35" t="s">
        <v>44</v>
      </c>
      <c r="K1050" s="35" t="s">
        <v>45</v>
      </c>
      <c r="L1050" s="49">
        <v>40341899.6582</v>
      </c>
      <c r="M1050" s="49">
        <v>4717118.69115</v>
      </c>
      <c r="N1050" s="50" t="s">
        <v>123</v>
      </c>
      <c r="O1050" s="49" t="s">
        <v>124</v>
      </c>
      <c r="P1050" s="51">
        <v>814.5</v>
      </c>
      <c r="Q1050" s="59"/>
      <c r="R1050" s="35"/>
    </row>
    <row r="1051" s="2" customFormat="1" spans="1:18">
      <c r="A1051" s="35" t="s">
        <v>35</v>
      </c>
      <c r="B1051" s="35">
        <v>19</v>
      </c>
      <c r="C1051" s="35">
        <v>640</v>
      </c>
      <c r="D1051" s="36">
        <v>66.6</v>
      </c>
      <c r="E1051" s="35" t="s">
        <v>36</v>
      </c>
      <c r="F1051" s="35" t="s">
        <v>36</v>
      </c>
      <c r="G1051" s="35" t="s">
        <v>37</v>
      </c>
      <c r="H1051" s="37" t="s">
        <v>38</v>
      </c>
      <c r="I1051" s="37" t="s">
        <v>39</v>
      </c>
      <c r="J1051" s="35" t="s">
        <v>40</v>
      </c>
      <c r="K1051" s="35" t="s">
        <v>46</v>
      </c>
      <c r="L1051" s="49">
        <v>40341154.0188</v>
      </c>
      <c r="M1051" s="49">
        <v>4718366.32412</v>
      </c>
      <c r="N1051" s="50" t="s">
        <v>123</v>
      </c>
      <c r="O1051" s="49" t="s">
        <v>124</v>
      </c>
      <c r="P1051" s="51">
        <v>599.4</v>
      </c>
      <c r="Q1051" s="59"/>
      <c r="R1051" s="35"/>
    </row>
    <row r="1052" s="2" customFormat="1" spans="1:18">
      <c r="A1052" s="35" t="s">
        <v>35</v>
      </c>
      <c r="B1052" s="35">
        <v>18</v>
      </c>
      <c r="C1052" s="35">
        <v>244</v>
      </c>
      <c r="D1052" s="36">
        <v>98</v>
      </c>
      <c r="E1052" s="35" t="s">
        <v>36</v>
      </c>
      <c r="F1052" s="35" t="s">
        <v>36</v>
      </c>
      <c r="G1052" s="35" t="s">
        <v>37</v>
      </c>
      <c r="H1052" s="37" t="s">
        <v>38</v>
      </c>
      <c r="I1052" s="37" t="s">
        <v>39</v>
      </c>
      <c r="J1052" s="35" t="s">
        <v>40</v>
      </c>
      <c r="K1052" s="35" t="s">
        <v>46</v>
      </c>
      <c r="L1052" s="49">
        <v>40344742.3363</v>
      </c>
      <c r="M1052" s="49">
        <v>4714139.23528</v>
      </c>
      <c r="N1052" s="50" t="s">
        <v>123</v>
      </c>
      <c r="O1052" s="49" t="s">
        <v>124</v>
      </c>
      <c r="P1052" s="51">
        <v>882</v>
      </c>
      <c r="Q1052" s="59"/>
      <c r="R1052" s="35"/>
    </row>
    <row r="1053" s="2" customFormat="1" spans="1:18">
      <c r="A1053" s="35" t="s">
        <v>35</v>
      </c>
      <c r="B1053" s="35">
        <v>18</v>
      </c>
      <c r="C1053" s="35">
        <v>231</v>
      </c>
      <c r="D1053" s="36">
        <v>268.2</v>
      </c>
      <c r="E1053" s="35" t="s">
        <v>36</v>
      </c>
      <c r="F1053" s="35" t="s">
        <v>36</v>
      </c>
      <c r="G1053" s="35" t="s">
        <v>37</v>
      </c>
      <c r="H1053" s="37" t="s">
        <v>38</v>
      </c>
      <c r="I1053" s="37" t="s">
        <v>39</v>
      </c>
      <c r="J1053" s="35" t="s">
        <v>40</v>
      </c>
      <c r="K1053" s="35" t="s">
        <v>46</v>
      </c>
      <c r="L1053" s="49">
        <v>40345117.6206</v>
      </c>
      <c r="M1053" s="49">
        <v>4714178.66068</v>
      </c>
      <c r="N1053" s="50" t="s">
        <v>123</v>
      </c>
      <c r="O1053" s="49" t="s">
        <v>124</v>
      </c>
      <c r="P1053" s="51">
        <v>2413.8</v>
      </c>
      <c r="Q1053" s="59"/>
      <c r="R1053" s="35"/>
    </row>
    <row r="1054" s="2" customFormat="1" spans="1:18">
      <c r="A1054" s="35" t="s">
        <v>35</v>
      </c>
      <c r="B1054" s="35">
        <v>20</v>
      </c>
      <c r="C1054" s="35">
        <v>222</v>
      </c>
      <c r="D1054" s="36">
        <v>498.2</v>
      </c>
      <c r="E1054" s="35" t="s">
        <v>36</v>
      </c>
      <c r="F1054" s="35" t="s">
        <v>36</v>
      </c>
      <c r="G1054" s="35" t="s">
        <v>37</v>
      </c>
      <c r="H1054" s="37" t="s">
        <v>38</v>
      </c>
      <c r="I1054" s="37" t="s">
        <v>39</v>
      </c>
      <c r="J1054" s="35" t="s">
        <v>40</v>
      </c>
      <c r="K1054" s="35" t="s">
        <v>46</v>
      </c>
      <c r="L1054" s="49">
        <v>40339597.1499</v>
      </c>
      <c r="M1054" s="49">
        <v>4716881.09922</v>
      </c>
      <c r="N1054" s="50" t="s">
        <v>123</v>
      </c>
      <c r="O1054" s="49" t="s">
        <v>124</v>
      </c>
      <c r="P1054" s="51">
        <v>4483.8</v>
      </c>
      <c r="Q1054" s="59"/>
      <c r="R1054" s="35"/>
    </row>
    <row r="1055" s="2" customFormat="1" spans="1:18">
      <c r="A1055" s="35" t="s">
        <v>35</v>
      </c>
      <c r="B1055" s="35">
        <v>19</v>
      </c>
      <c r="C1055" s="35">
        <v>196</v>
      </c>
      <c r="D1055" s="36">
        <v>177.8</v>
      </c>
      <c r="E1055" s="35" t="s">
        <v>36</v>
      </c>
      <c r="F1055" s="35" t="s">
        <v>36</v>
      </c>
      <c r="G1055" s="35" t="s">
        <v>37</v>
      </c>
      <c r="H1055" s="35" t="s">
        <v>43</v>
      </c>
      <c r="I1055" s="37" t="s">
        <v>39</v>
      </c>
      <c r="J1055" s="35" t="s">
        <v>44</v>
      </c>
      <c r="K1055" s="35" t="s">
        <v>45</v>
      </c>
      <c r="L1055" s="49">
        <v>40338546.378</v>
      </c>
      <c r="M1055" s="49">
        <v>4722361.26632</v>
      </c>
      <c r="N1055" s="50" t="s">
        <v>123</v>
      </c>
      <c r="O1055" s="49" t="s">
        <v>124</v>
      </c>
      <c r="P1055" s="51">
        <v>1600.2</v>
      </c>
      <c r="Q1055" s="59"/>
      <c r="R1055" s="35"/>
    </row>
    <row r="1056" s="2" customFormat="1" spans="1:18">
      <c r="A1056" s="35" t="s">
        <v>35</v>
      </c>
      <c r="B1056" s="35">
        <v>19</v>
      </c>
      <c r="C1056" s="35">
        <v>77</v>
      </c>
      <c r="D1056" s="36">
        <v>23.9</v>
      </c>
      <c r="E1056" s="35" t="s">
        <v>36</v>
      </c>
      <c r="F1056" s="35" t="s">
        <v>36</v>
      </c>
      <c r="G1056" s="35" t="s">
        <v>37</v>
      </c>
      <c r="H1056" s="35" t="s">
        <v>43</v>
      </c>
      <c r="I1056" s="37" t="s">
        <v>39</v>
      </c>
      <c r="J1056" s="35" t="s">
        <v>44</v>
      </c>
      <c r="K1056" s="35" t="s">
        <v>45</v>
      </c>
      <c r="L1056" s="49">
        <v>40341919.0913</v>
      </c>
      <c r="M1056" s="49">
        <v>4723597.78105</v>
      </c>
      <c r="N1056" s="50" t="s">
        <v>123</v>
      </c>
      <c r="O1056" s="49" t="s">
        <v>124</v>
      </c>
      <c r="P1056" s="51">
        <v>215.1</v>
      </c>
      <c r="Q1056" s="59"/>
      <c r="R1056" s="35"/>
    </row>
    <row r="1057" s="2" customFormat="1" spans="1:18">
      <c r="A1057" s="35" t="s">
        <v>35</v>
      </c>
      <c r="B1057" s="35">
        <v>19</v>
      </c>
      <c r="C1057" s="35">
        <v>56</v>
      </c>
      <c r="D1057" s="36">
        <v>156.1</v>
      </c>
      <c r="E1057" s="35" t="s">
        <v>36</v>
      </c>
      <c r="F1057" s="35" t="s">
        <v>36</v>
      </c>
      <c r="G1057" s="35" t="s">
        <v>37</v>
      </c>
      <c r="H1057" s="37" t="s">
        <v>38</v>
      </c>
      <c r="I1057" s="37" t="s">
        <v>39</v>
      </c>
      <c r="J1057" s="35" t="s">
        <v>40</v>
      </c>
      <c r="K1057" s="35" t="s">
        <v>46</v>
      </c>
      <c r="L1057" s="49">
        <v>40341706.6409</v>
      </c>
      <c r="M1057" s="49">
        <v>4723618.28722</v>
      </c>
      <c r="N1057" s="50" t="s">
        <v>123</v>
      </c>
      <c r="O1057" s="49" t="s">
        <v>124</v>
      </c>
      <c r="P1057" s="51">
        <v>1404.9</v>
      </c>
      <c r="Q1057" s="59"/>
      <c r="R1057" s="35"/>
    </row>
    <row r="1058" s="2" customFormat="1" spans="1:18">
      <c r="A1058" s="35" t="s">
        <v>35</v>
      </c>
      <c r="B1058" s="35">
        <v>19</v>
      </c>
      <c r="C1058" s="35">
        <v>84</v>
      </c>
      <c r="D1058" s="36">
        <v>354.7</v>
      </c>
      <c r="E1058" s="35" t="s">
        <v>36</v>
      </c>
      <c r="F1058" s="35" t="s">
        <v>36</v>
      </c>
      <c r="G1058" s="35" t="s">
        <v>37</v>
      </c>
      <c r="H1058" s="37" t="s">
        <v>38</v>
      </c>
      <c r="I1058" s="37" t="s">
        <v>39</v>
      </c>
      <c r="J1058" s="35" t="s">
        <v>51</v>
      </c>
      <c r="K1058" s="35" t="s">
        <v>46</v>
      </c>
      <c r="L1058" s="49">
        <v>40341609.0476</v>
      </c>
      <c r="M1058" s="49">
        <v>4723366.95646</v>
      </c>
      <c r="N1058" s="50" t="s">
        <v>123</v>
      </c>
      <c r="O1058" s="49" t="s">
        <v>124</v>
      </c>
      <c r="P1058" s="51">
        <v>3192.3</v>
      </c>
      <c r="Q1058" s="59"/>
      <c r="R1058" s="35"/>
    </row>
    <row r="1059" s="2" customFormat="1" spans="1:18">
      <c r="A1059" s="35" t="s">
        <v>35</v>
      </c>
      <c r="B1059" s="35">
        <v>19</v>
      </c>
      <c r="C1059" s="35">
        <v>422</v>
      </c>
      <c r="D1059" s="36">
        <v>32.8</v>
      </c>
      <c r="E1059" s="35" t="s">
        <v>36</v>
      </c>
      <c r="F1059" s="35" t="s">
        <v>36</v>
      </c>
      <c r="G1059" s="35" t="s">
        <v>37</v>
      </c>
      <c r="H1059" s="35" t="s">
        <v>43</v>
      </c>
      <c r="I1059" s="37" t="s">
        <v>39</v>
      </c>
      <c r="J1059" s="35" t="s">
        <v>47</v>
      </c>
      <c r="K1059" s="35" t="s">
        <v>48</v>
      </c>
      <c r="L1059" s="49">
        <v>40344276.6435</v>
      </c>
      <c r="M1059" s="49">
        <v>4720350.24204</v>
      </c>
      <c r="N1059" s="50" t="s">
        <v>123</v>
      </c>
      <c r="O1059" s="49" t="s">
        <v>124</v>
      </c>
      <c r="P1059" s="51">
        <v>295.2</v>
      </c>
      <c r="Q1059" s="59"/>
      <c r="R1059" s="35"/>
    </row>
    <row r="1060" s="2" customFormat="1" spans="1:18">
      <c r="A1060" s="35" t="s">
        <v>35</v>
      </c>
      <c r="B1060" s="35">
        <v>19</v>
      </c>
      <c r="C1060" s="35">
        <v>391</v>
      </c>
      <c r="D1060" s="36">
        <v>63.4</v>
      </c>
      <c r="E1060" s="35" t="s">
        <v>36</v>
      </c>
      <c r="F1060" s="35" t="s">
        <v>36</v>
      </c>
      <c r="G1060" s="35" t="s">
        <v>37</v>
      </c>
      <c r="H1060" s="35" t="s">
        <v>43</v>
      </c>
      <c r="I1060" s="37" t="s">
        <v>39</v>
      </c>
      <c r="J1060" s="35" t="s">
        <v>50</v>
      </c>
      <c r="K1060" s="35" t="s">
        <v>48</v>
      </c>
      <c r="L1060" s="49">
        <v>40343971.2634</v>
      </c>
      <c r="M1060" s="49">
        <v>4720619.21654</v>
      </c>
      <c r="N1060" s="50" t="s">
        <v>123</v>
      </c>
      <c r="O1060" s="49" t="s">
        <v>124</v>
      </c>
      <c r="P1060" s="51">
        <v>570.6</v>
      </c>
      <c r="Q1060" s="59"/>
      <c r="R1060" s="35"/>
    </row>
    <row r="1061" s="2" customFormat="1" spans="1:18">
      <c r="A1061" s="35" t="s">
        <v>35</v>
      </c>
      <c r="B1061" s="35">
        <v>19</v>
      </c>
      <c r="C1061" s="35">
        <v>370</v>
      </c>
      <c r="D1061" s="36">
        <v>44.2</v>
      </c>
      <c r="E1061" s="35" t="s">
        <v>36</v>
      </c>
      <c r="F1061" s="35" t="s">
        <v>36</v>
      </c>
      <c r="G1061" s="35" t="s">
        <v>37</v>
      </c>
      <c r="H1061" s="35" t="s">
        <v>43</v>
      </c>
      <c r="I1061" s="37" t="s">
        <v>39</v>
      </c>
      <c r="J1061" s="35" t="s">
        <v>50</v>
      </c>
      <c r="K1061" s="35" t="s">
        <v>48</v>
      </c>
      <c r="L1061" s="49">
        <v>40343930.0504</v>
      </c>
      <c r="M1061" s="49">
        <v>4720799.78423</v>
      </c>
      <c r="N1061" s="50" t="s">
        <v>123</v>
      </c>
      <c r="O1061" s="49" t="s">
        <v>124</v>
      </c>
      <c r="P1061" s="51">
        <v>397.8</v>
      </c>
      <c r="Q1061" s="59"/>
      <c r="R1061" s="35"/>
    </row>
    <row r="1062" s="2" customFormat="1" spans="1:18">
      <c r="A1062" s="35" t="s">
        <v>35</v>
      </c>
      <c r="B1062" s="35">
        <v>19</v>
      </c>
      <c r="C1062" s="35">
        <v>380</v>
      </c>
      <c r="D1062" s="36">
        <v>23.6</v>
      </c>
      <c r="E1062" s="35" t="s">
        <v>36</v>
      </c>
      <c r="F1062" s="35" t="s">
        <v>36</v>
      </c>
      <c r="G1062" s="35" t="s">
        <v>37</v>
      </c>
      <c r="H1062" s="37" t="s">
        <v>38</v>
      </c>
      <c r="I1062" s="37" t="s">
        <v>39</v>
      </c>
      <c r="J1062" s="35" t="s">
        <v>51</v>
      </c>
      <c r="K1062" s="35" t="s">
        <v>46</v>
      </c>
      <c r="L1062" s="49">
        <v>40344136.8</v>
      </c>
      <c r="M1062" s="49">
        <v>4720764.586</v>
      </c>
      <c r="N1062" s="50" t="s">
        <v>123</v>
      </c>
      <c r="O1062" s="49" t="s">
        <v>124</v>
      </c>
      <c r="P1062" s="51">
        <v>212.4</v>
      </c>
      <c r="Q1062" s="59"/>
      <c r="R1062" s="35"/>
    </row>
    <row r="1063" s="2" customFormat="1" spans="1:18">
      <c r="A1063" s="35" t="s">
        <v>35</v>
      </c>
      <c r="B1063" s="35">
        <v>19</v>
      </c>
      <c r="C1063" s="35">
        <v>358</v>
      </c>
      <c r="D1063" s="36">
        <v>85.2</v>
      </c>
      <c r="E1063" s="35" t="s">
        <v>36</v>
      </c>
      <c r="F1063" s="35" t="s">
        <v>36</v>
      </c>
      <c r="G1063" s="35" t="s">
        <v>37</v>
      </c>
      <c r="H1063" s="35" t="s">
        <v>43</v>
      </c>
      <c r="I1063" s="37" t="s">
        <v>39</v>
      </c>
      <c r="J1063" s="35" t="s">
        <v>47</v>
      </c>
      <c r="K1063" s="35" t="s">
        <v>48</v>
      </c>
      <c r="L1063" s="49">
        <v>40344133.0837</v>
      </c>
      <c r="M1063" s="49">
        <v>4720888.04665</v>
      </c>
      <c r="N1063" s="50" t="s">
        <v>123</v>
      </c>
      <c r="O1063" s="49" t="s">
        <v>124</v>
      </c>
      <c r="P1063" s="51">
        <v>766.8</v>
      </c>
      <c r="Q1063" s="59"/>
      <c r="R1063" s="35"/>
    </row>
    <row r="1064" s="2" customFormat="1" spans="1:18">
      <c r="A1064" s="35" t="s">
        <v>35</v>
      </c>
      <c r="B1064" s="35">
        <v>19</v>
      </c>
      <c r="C1064" s="35">
        <v>270</v>
      </c>
      <c r="D1064" s="36">
        <v>89.7</v>
      </c>
      <c r="E1064" s="35" t="s">
        <v>36</v>
      </c>
      <c r="F1064" s="35" t="s">
        <v>36</v>
      </c>
      <c r="G1064" s="35" t="s">
        <v>37</v>
      </c>
      <c r="H1064" s="35" t="s">
        <v>43</v>
      </c>
      <c r="I1064" s="37" t="s">
        <v>39</v>
      </c>
      <c r="J1064" s="35" t="s">
        <v>47</v>
      </c>
      <c r="K1064" s="35" t="s">
        <v>48</v>
      </c>
      <c r="L1064" s="49">
        <v>40344300.3514</v>
      </c>
      <c r="M1064" s="49">
        <v>4721297.35498</v>
      </c>
      <c r="N1064" s="50" t="s">
        <v>123</v>
      </c>
      <c r="O1064" s="49" t="s">
        <v>124</v>
      </c>
      <c r="P1064" s="51">
        <v>807.3</v>
      </c>
      <c r="Q1064" s="59"/>
      <c r="R1064" s="35"/>
    </row>
    <row r="1065" s="2" customFormat="1" spans="1:18">
      <c r="A1065" s="35" t="s">
        <v>35</v>
      </c>
      <c r="B1065" s="35">
        <v>19</v>
      </c>
      <c r="C1065" s="35">
        <v>169</v>
      </c>
      <c r="D1065" s="36">
        <v>90.8</v>
      </c>
      <c r="E1065" s="35" t="s">
        <v>36</v>
      </c>
      <c r="F1065" s="35" t="s">
        <v>36</v>
      </c>
      <c r="G1065" s="35" t="s">
        <v>37</v>
      </c>
      <c r="H1065" s="35" t="s">
        <v>43</v>
      </c>
      <c r="I1065" s="37" t="s">
        <v>39</v>
      </c>
      <c r="J1065" s="35" t="s">
        <v>44</v>
      </c>
      <c r="K1065" s="35" t="s">
        <v>45</v>
      </c>
      <c r="L1065" s="49">
        <v>40340783.2738</v>
      </c>
      <c r="M1065" s="49">
        <v>4722685.23067</v>
      </c>
      <c r="N1065" s="50" t="s">
        <v>123</v>
      </c>
      <c r="O1065" s="49" t="s">
        <v>124</v>
      </c>
      <c r="P1065" s="51">
        <v>817.2</v>
      </c>
      <c r="Q1065" s="59"/>
      <c r="R1065" s="35"/>
    </row>
    <row r="1066" s="2" customFormat="1" spans="1:18">
      <c r="A1066" s="35" t="s">
        <v>35</v>
      </c>
      <c r="B1066" s="35">
        <v>19</v>
      </c>
      <c r="C1066" s="35">
        <v>133</v>
      </c>
      <c r="D1066" s="36">
        <v>94</v>
      </c>
      <c r="E1066" s="35" t="s">
        <v>36</v>
      </c>
      <c r="F1066" s="35" t="s">
        <v>36</v>
      </c>
      <c r="G1066" s="35" t="s">
        <v>37</v>
      </c>
      <c r="H1066" s="37" t="s">
        <v>38</v>
      </c>
      <c r="I1066" s="37" t="s">
        <v>39</v>
      </c>
      <c r="J1066" s="35" t="s">
        <v>51</v>
      </c>
      <c r="K1066" s="35" t="s">
        <v>46</v>
      </c>
      <c r="L1066" s="49">
        <v>40340940.0775</v>
      </c>
      <c r="M1066" s="49">
        <v>4722869.60022</v>
      </c>
      <c r="N1066" s="50" t="s">
        <v>123</v>
      </c>
      <c r="O1066" s="49" t="s">
        <v>124</v>
      </c>
      <c r="P1066" s="51">
        <v>846</v>
      </c>
      <c r="Q1066" s="59"/>
      <c r="R1066" s="35"/>
    </row>
    <row r="1067" s="2" customFormat="1" spans="1:18">
      <c r="A1067" s="35" t="s">
        <v>35</v>
      </c>
      <c r="B1067" s="35">
        <v>19</v>
      </c>
      <c r="C1067" s="35">
        <v>143</v>
      </c>
      <c r="D1067" s="36">
        <v>35.1</v>
      </c>
      <c r="E1067" s="35" t="s">
        <v>36</v>
      </c>
      <c r="F1067" s="35" t="s">
        <v>36</v>
      </c>
      <c r="G1067" s="35" t="s">
        <v>37</v>
      </c>
      <c r="H1067" s="35" t="s">
        <v>43</v>
      </c>
      <c r="I1067" s="37" t="s">
        <v>39</v>
      </c>
      <c r="J1067" s="35" t="s">
        <v>44</v>
      </c>
      <c r="K1067" s="35" t="s">
        <v>45</v>
      </c>
      <c r="L1067" s="49">
        <v>40339853.4312</v>
      </c>
      <c r="M1067" s="49">
        <v>4722903.61554</v>
      </c>
      <c r="N1067" s="50" t="s">
        <v>123</v>
      </c>
      <c r="O1067" s="49" t="s">
        <v>124</v>
      </c>
      <c r="P1067" s="51">
        <v>315.9</v>
      </c>
      <c r="Q1067" s="59"/>
      <c r="R1067" s="35"/>
    </row>
    <row r="1068" s="2" customFormat="1" spans="1:18">
      <c r="A1068" s="35" t="s">
        <v>35</v>
      </c>
      <c r="B1068" s="35">
        <v>19</v>
      </c>
      <c r="C1068" s="35">
        <v>146</v>
      </c>
      <c r="D1068" s="36">
        <v>23.2</v>
      </c>
      <c r="E1068" s="35" t="s">
        <v>36</v>
      </c>
      <c r="F1068" s="35" t="s">
        <v>36</v>
      </c>
      <c r="G1068" s="35" t="s">
        <v>37</v>
      </c>
      <c r="H1068" s="35" t="s">
        <v>43</v>
      </c>
      <c r="I1068" s="37" t="s">
        <v>39</v>
      </c>
      <c r="J1068" s="35" t="s">
        <v>44</v>
      </c>
      <c r="K1068" s="35" t="s">
        <v>45</v>
      </c>
      <c r="L1068" s="49">
        <v>40340786.3752</v>
      </c>
      <c r="M1068" s="49">
        <v>4722865.59743</v>
      </c>
      <c r="N1068" s="50" t="s">
        <v>123</v>
      </c>
      <c r="O1068" s="49" t="s">
        <v>124</v>
      </c>
      <c r="P1068" s="51">
        <v>208.8</v>
      </c>
      <c r="Q1068" s="59"/>
      <c r="R1068" s="35"/>
    </row>
    <row r="1069" s="2" customFormat="1" spans="1:18">
      <c r="A1069" s="35" t="s">
        <v>35</v>
      </c>
      <c r="B1069" s="35">
        <v>19</v>
      </c>
      <c r="C1069" s="35">
        <v>80</v>
      </c>
      <c r="D1069" s="36">
        <v>28.2</v>
      </c>
      <c r="E1069" s="35" t="s">
        <v>36</v>
      </c>
      <c r="F1069" s="35" t="s">
        <v>36</v>
      </c>
      <c r="G1069" s="35" t="s">
        <v>37</v>
      </c>
      <c r="H1069" s="35" t="s">
        <v>43</v>
      </c>
      <c r="I1069" s="37" t="s">
        <v>39</v>
      </c>
      <c r="J1069" s="35" t="s">
        <v>44</v>
      </c>
      <c r="K1069" s="35" t="s">
        <v>45</v>
      </c>
      <c r="L1069" s="49">
        <v>40339443.711</v>
      </c>
      <c r="M1069" s="49">
        <v>4723608.38624</v>
      </c>
      <c r="N1069" s="50" t="s">
        <v>123</v>
      </c>
      <c r="O1069" s="49" t="s">
        <v>124</v>
      </c>
      <c r="P1069" s="51">
        <v>253.8</v>
      </c>
      <c r="Q1069" s="59"/>
      <c r="R1069" s="35"/>
    </row>
    <row r="1070" s="2" customFormat="1" spans="1:18">
      <c r="A1070" s="35" t="s">
        <v>35</v>
      </c>
      <c r="B1070" s="35">
        <v>19</v>
      </c>
      <c r="C1070" s="35">
        <v>130</v>
      </c>
      <c r="D1070" s="36">
        <v>10.8</v>
      </c>
      <c r="E1070" s="35" t="s">
        <v>36</v>
      </c>
      <c r="F1070" s="35" t="s">
        <v>36</v>
      </c>
      <c r="G1070" s="35" t="s">
        <v>37</v>
      </c>
      <c r="H1070" s="37" t="s">
        <v>38</v>
      </c>
      <c r="I1070" s="37" t="s">
        <v>39</v>
      </c>
      <c r="J1070" s="35" t="s">
        <v>51</v>
      </c>
      <c r="K1070" s="35" t="s">
        <v>46</v>
      </c>
      <c r="L1070" s="49">
        <v>40339461.9457</v>
      </c>
      <c r="M1070" s="49">
        <v>4723066.57239</v>
      </c>
      <c r="N1070" s="50" t="s">
        <v>123</v>
      </c>
      <c r="O1070" s="49" t="s">
        <v>124</v>
      </c>
      <c r="P1070" s="51">
        <v>97.2</v>
      </c>
      <c r="Q1070" s="59"/>
      <c r="R1070" s="35"/>
    </row>
    <row r="1071" s="2" customFormat="1" spans="1:18">
      <c r="A1071" s="35" t="s">
        <v>35</v>
      </c>
      <c r="B1071" s="35">
        <v>19</v>
      </c>
      <c r="C1071" s="35">
        <v>122</v>
      </c>
      <c r="D1071" s="36">
        <v>54.7</v>
      </c>
      <c r="E1071" s="35" t="s">
        <v>36</v>
      </c>
      <c r="F1071" s="35" t="s">
        <v>36</v>
      </c>
      <c r="G1071" s="35" t="s">
        <v>37</v>
      </c>
      <c r="H1071" s="37" t="s">
        <v>38</v>
      </c>
      <c r="I1071" s="37" t="s">
        <v>39</v>
      </c>
      <c r="J1071" s="35" t="s">
        <v>51</v>
      </c>
      <c r="K1071" s="35" t="s">
        <v>46</v>
      </c>
      <c r="L1071" s="49">
        <v>40339305.6048</v>
      </c>
      <c r="M1071" s="49">
        <v>4723014.43097</v>
      </c>
      <c r="N1071" s="50" t="s">
        <v>123</v>
      </c>
      <c r="O1071" s="49" t="s">
        <v>124</v>
      </c>
      <c r="P1071" s="51">
        <v>492.3</v>
      </c>
      <c r="Q1071" s="59"/>
      <c r="R1071" s="35"/>
    </row>
    <row r="1072" s="2" customFormat="1" spans="1:18">
      <c r="A1072" s="35" t="s">
        <v>35</v>
      </c>
      <c r="B1072" s="35">
        <v>19</v>
      </c>
      <c r="C1072" s="35">
        <v>91</v>
      </c>
      <c r="D1072" s="36">
        <v>53.2</v>
      </c>
      <c r="E1072" s="35" t="s">
        <v>36</v>
      </c>
      <c r="F1072" s="35" t="s">
        <v>36</v>
      </c>
      <c r="G1072" s="35" t="s">
        <v>37</v>
      </c>
      <c r="H1072" s="37" t="s">
        <v>38</v>
      </c>
      <c r="I1072" s="37" t="s">
        <v>39</v>
      </c>
      <c r="J1072" s="35" t="s">
        <v>51</v>
      </c>
      <c r="K1072" s="35" t="s">
        <v>46</v>
      </c>
      <c r="L1072" s="49">
        <v>40339459.5841</v>
      </c>
      <c r="M1072" s="49">
        <v>4723342.17335</v>
      </c>
      <c r="N1072" s="50" t="s">
        <v>123</v>
      </c>
      <c r="O1072" s="49" t="s">
        <v>124</v>
      </c>
      <c r="P1072" s="51">
        <v>478.8</v>
      </c>
      <c r="Q1072" s="59"/>
      <c r="R1072" s="35"/>
    </row>
    <row r="1073" s="2" customFormat="1" spans="1:18">
      <c r="A1073" s="35" t="s">
        <v>35</v>
      </c>
      <c r="B1073" s="35">
        <v>19</v>
      </c>
      <c r="C1073" s="35">
        <v>98</v>
      </c>
      <c r="D1073" s="36">
        <v>59</v>
      </c>
      <c r="E1073" s="35" t="s">
        <v>36</v>
      </c>
      <c r="F1073" s="35" t="s">
        <v>36</v>
      </c>
      <c r="G1073" s="35" t="s">
        <v>37</v>
      </c>
      <c r="H1073" s="37" t="s">
        <v>38</v>
      </c>
      <c r="I1073" s="37" t="s">
        <v>39</v>
      </c>
      <c r="J1073" s="35" t="s">
        <v>51</v>
      </c>
      <c r="K1073" s="35" t="s">
        <v>46</v>
      </c>
      <c r="L1073" s="49">
        <v>40339333.6604</v>
      </c>
      <c r="M1073" s="49">
        <v>4723326.71712</v>
      </c>
      <c r="N1073" s="50" t="s">
        <v>123</v>
      </c>
      <c r="O1073" s="49" t="s">
        <v>124</v>
      </c>
      <c r="P1073" s="51">
        <v>531</v>
      </c>
      <c r="Q1073" s="59"/>
      <c r="R1073" s="35"/>
    </row>
    <row r="1074" s="2" customFormat="1" spans="1:18">
      <c r="A1074" s="35" t="s">
        <v>35</v>
      </c>
      <c r="B1074" s="35">
        <v>19</v>
      </c>
      <c r="C1074" s="35">
        <v>81</v>
      </c>
      <c r="D1074" s="36">
        <v>81</v>
      </c>
      <c r="E1074" s="35" t="s">
        <v>36</v>
      </c>
      <c r="F1074" s="35" t="s">
        <v>36</v>
      </c>
      <c r="G1074" s="35" t="s">
        <v>37</v>
      </c>
      <c r="H1074" s="37" t="s">
        <v>38</v>
      </c>
      <c r="I1074" s="37" t="s">
        <v>39</v>
      </c>
      <c r="J1074" s="35" t="s">
        <v>51</v>
      </c>
      <c r="K1074" s="35" t="s">
        <v>46</v>
      </c>
      <c r="L1074" s="49">
        <v>40339529.3802</v>
      </c>
      <c r="M1074" s="49">
        <v>4723493.07268</v>
      </c>
      <c r="N1074" s="50" t="s">
        <v>123</v>
      </c>
      <c r="O1074" s="49" t="s">
        <v>124</v>
      </c>
      <c r="P1074" s="51">
        <v>729</v>
      </c>
      <c r="Q1074" s="59"/>
      <c r="R1074" s="35"/>
    </row>
    <row r="1075" s="2" customFormat="1" spans="1:18">
      <c r="A1075" s="35" t="s">
        <v>35</v>
      </c>
      <c r="B1075" s="35">
        <v>19</v>
      </c>
      <c r="C1075" s="35">
        <v>144</v>
      </c>
      <c r="D1075" s="36">
        <v>58.1</v>
      </c>
      <c r="E1075" s="35" t="s">
        <v>36</v>
      </c>
      <c r="F1075" s="35" t="s">
        <v>36</v>
      </c>
      <c r="G1075" s="35" t="s">
        <v>37</v>
      </c>
      <c r="H1075" s="37" t="s">
        <v>38</v>
      </c>
      <c r="I1075" s="37" t="s">
        <v>39</v>
      </c>
      <c r="J1075" s="35" t="s">
        <v>51</v>
      </c>
      <c r="K1075" s="35" t="s">
        <v>46</v>
      </c>
      <c r="L1075" s="49">
        <v>40338919.7794</v>
      </c>
      <c r="M1075" s="49">
        <v>4722856.42711</v>
      </c>
      <c r="N1075" s="50" t="s">
        <v>123</v>
      </c>
      <c r="O1075" s="49" t="s">
        <v>124</v>
      </c>
      <c r="P1075" s="51">
        <v>522.9</v>
      </c>
      <c r="Q1075" s="59"/>
      <c r="R1075" s="35"/>
    </row>
    <row r="1076" s="2" customFormat="1" spans="1:18">
      <c r="A1076" s="35" t="s">
        <v>35</v>
      </c>
      <c r="B1076" s="35">
        <v>19</v>
      </c>
      <c r="C1076" s="35">
        <v>163</v>
      </c>
      <c r="D1076" s="36">
        <v>6.7</v>
      </c>
      <c r="E1076" s="35" t="s">
        <v>36</v>
      </c>
      <c r="F1076" s="35" t="s">
        <v>36</v>
      </c>
      <c r="G1076" s="35" t="s">
        <v>37</v>
      </c>
      <c r="H1076" s="35" t="s">
        <v>43</v>
      </c>
      <c r="I1076" s="37" t="s">
        <v>39</v>
      </c>
      <c r="J1076" s="35" t="s">
        <v>47</v>
      </c>
      <c r="K1076" s="35" t="s">
        <v>48</v>
      </c>
      <c r="L1076" s="49">
        <v>40339235.7026</v>
      </c>
      <c r="M1076" s="49">
        <v>4722870.14525</v>
      </c>
      <c r="N1076" s="50" t="s">
        <v>123</v>
      </c>
      <c r="O1076" s="49" t="s">
        <v>124</v>
      </c>
      <c r="P1076" s="51">
        <v>60.3</v>
      </c>
      <c r="Q1076" s="59"/>
      <c r="R1076" s="35"/>
    </row>
    <row r="1077" s="2" customFormat="1" spans="1:18">
      <c r="A1077" s="35" t="s">
        <v>35</v>
      </c>
      <c r="B1077" s="35">
        <v>19</v>
      </c>
      <c r="C1077" s="35">
        <v>106</v>
      </c>
      <c r="D1077" s="36">
        <v>47.3</v>
      </c>
      <c r="E1077" s="35" t="s">
        <v>36</v>
      </c>
      <c r="F1077" s="35" t="s">
        <v>36</v>
      </c>
      <c r="G1077" s="35" t="s">
        <v>37</v>
      </c>
      <c r="H1077" s="37" t="s">
        <v>38</v>
      </c>
      <c r="I1077" s="37" t="s">
        <v>39</v>
      </c>
      <c r="J1077" s="35" t="s">
        <v>40</v>
      </c>
      <c r="K1077" s="35" t="s">
        <v>46</v>
      </c>
      <c r="L1077" s="49">
        <v>40339273.0577</v>
      </c>
      <c r="M1077" s="49">
        <v>4723259.73255</v>
      </c>
      <c r="N1077" s="50" t="s">
        <v>123</v>
      </c>
      <c r="O1077" s="49" t="s">
        <v>124</v>
      </c>
      <c r="P1077" s="51">
        <v>425.7</v>
      </c>
      <c r="Q1077" s="59"/>
      <c r="R1077" s="35"/>
    </row>
    <row r="1078" s="2" customFormat="1" spans="1:18">
      <c r="A1078" s="35" t="s">
        <v>35</v>
      </c>
      <c r="B1078" s="35">
        <v>19</v>
      </c>
      <c r="C1078" s="35">
        <v>692</v>
      </c>
      <c r="D1078" s="36">
        <v>472.1</v>
      </c>
      <c r="E1078" s="35" t="s">
        <v>36</v>
      </c>
      <c r="F1078" s="35" t="s">
        <v>36</v>
      </c>
      <c r="G1078" s="35" t="s">
        <v>37</v>
      </c>
      <c r="H1078" s="37" t="s">
        <v>38</v>
      </c>
      <c r="I1078" s="37" t="s">
        <v>39</v>
      </c>
      <c r="J1078" s="35" t="s">
        <v>40</v>
      </c>
      <c r="K1078" s="35" t="s">
        <v>46</v>
      </c>
      <c r="L1078" s="49">
        <v>40341598.0939</v>
      </c>
      <c r="M1078" s="49">
        <v>4717574.61728</v>
      </c>
      <c r="N1078" s="50" t="s">
        <v>123</v>
      </c>
      <c r="O1078" s="49" t="s">
        <v>124</v>
      </c>
      <c r="P1078" s="51">
        <v>4248.9</v>
      </c>
      <c r="Q1078" s="59"/>
      <c r="R1078" s="35"/>
    </row>
    <row r="1079" s="2" customFormat="1" spans="1:18">
      <c r="A1079" s="35" t="s">
        <v>35</v>
      </c>
      <c r="B1079" s="35">
        <v>21</v>
      </c>
      <c r="C1079" s="35">
        <v>517</v>
      </c>
      <c r="D1079" s="36">
        <v>289.6</v>
      </c>
      <c r="E1079" s="35" t="s">
        <v>36</v>
      </c>
      <c r="F1079" s="35" t="s">
        <v>36</v>
      </c>
      <c r="G1079" s="35" t="s">
        <v>37</v>
      </c>
      <c r="H1079" s="37" t="s">
        <v>38</v>
      </c>
      <c r="I1079" s="37" t="s">
        <v>39</v>
      </c>
      <c r="J1079" s="35" t="s">
        <v>40</v>
      </c>
      <c r="K1079" s="35" t="s">
        <v>46</v>
      </c>
      <c r="L1079" s="49">
        <v>40341838.1349</v>
      </c>
      <c r="M1079" s="49">
        <v>4712844.78593</v>
      </c>
      <c r="N1079" s="50" t="s">
        <v>123</v>
      </c>
      <c r="O1079" s="49" t="s">
        <v>124</v>
      </c>
      <c r="P1079" s="51">
        <v>2606.4</v>
      </c>
      <c r="Q1079" s="59"/>
      <c r="R1079" s="35"/>
    </row>
    <row r="1080" s="2" customFormat="1" spans="1:18">
      <c r="A1080" s="35" t="s">
        <v>35</v>
      </c>
      <c r="B1080" s="35">
        <v>19</v>
      </c>
      <c r="C1080" s="35">
        <v>221</v>
      </c>
      <c r="D1080" s="36">
        <v>255</v>
      </c>
      <c r="E1080" s="35" t="s">
        <v>36</v>
      </c>
      <c r="F1080" s="35" t="s">
        <v>36</v>
      </c>
      <c r="G1080" s="35" t="s">
        <v>37</v>
      </c>
      <c r="H1080" s="37" t="s">
        <v>38</v>
      </c>
      <c r="I1080" s="37" t="s">
        <v>39</v>
      </c>
      <c r="J1080" s="35" t="s">
        <v>40</v>
      </c>
      <c r="K1080" s="35" t="s">
        <v>46</v>
      </c>
      <c r="L1080" s="49">
        <v>40343040.2784</v>
      </c>
      <c r="M1080" s="49">
        <v>4721737.4252</v>
      </c>
      <c r="N1080" s="50" t="s">
        <v>123</v>
      </c>
      <c r="O1080" s="49" t="s">
        <v>124</v>
      </c>
      <c r="P1080" s="51">
        <v>2295</v>
      </c>
      <c r="Q1080" s="59"/>
      <c r="R1080" s="35"/>
    </row>
    <row r="1081" s="2" customFormat="1" spans="1:18">
      <c r="A1081" s="35" t="s">
        <v>35</v>
      </c>
      <c r="B1081" s="35">
        <v>19</v>
      </c>
      <c r="C1081" s="35">
        <v>359</v>
      </c>
      <c r="D1081" s="36">
        <v>9.9</v>
      </c>
      <c r="E1081" s="35" t="s">
        <v>36</v>
      </c>
      <c r="F1081" s="35" t="s">
        <v>36</v>
      </c>
      <c r="G1081" s="35" t="s">
        <v>37</v>
      </c>
      <c r="H1081" s="35" t="s">
        <v>43</v>
      </c>
      <c r="I1081" s="37" t="s">
        <v>39</v>
      </c>
      <c r="J1081" s="35" t="s">
        <v>47</v>
      </c>
      <c r="K1081" s="35" t="s">
        <v>48</v>
      </c>
      <c r="L1081" s="49">
        <v>40344414.6257</v>
      </c>
      <c r="M1081" s="49">
        <v>4720932.03287</v>
      </c>
      <c r="N1081" s="50" t="s">
        <v>123</v>
      </c>
      <c r="O1081" s="49" t="s">
        <v>124</v>
      </c>
      <c r="P1081" s="51">
        <v>89.1</v>
      </c>
      <c r="Q1081" s="59"/>
      <c r="R1081" s="35"/>
    </row>
    <row r="1082" s="2" customFormat="1" spans="1:18">
      <c r="A1082" s="35" t="s">
        <v>35</v>
      </c>
      <c r="B1082" s="35">
        <v>19</v>
      </c>
      <c r="C1082" s="35">
        <v>303</v>
      </c>
      <c r="D1082" s="36">
        <v>17.6</v>
      </c>
      <c r="E1082" s="35" t="s">
        <v>36</v>
      </c>
      <c r="F1082" s="35" t="s">
        <v>36</v>
      </c>
      <c r="G1082" s="35" t="s">
        <v>37</v>
      </c>
      <c r="H1082" s="35" t="s">
        <v>43</v>
      </c>
      <c r="I1082" s="37" t="s">
        <v>39</v>
      </c>
      <c r="J1082" s="35" t="s">
        <v>50</v>
      </c>
      <c r="K1082" s="35" t="s">
        <v>48</v>
      </c>
      <c r="L1082" s="49">
        <v>40345073.6394</v>
      </c>
      <c r="M1082" s="49">
        <v>4721238.43984</v>
      </c>
      <c r="N1082" s="50" t="s">
        <v>123</v>
      </c>
      <c r="O1082" s="49" t="s">
        <v>124</v>
      </c>
      <c r="P1082" s="51">
        <v>158.4</v>
      </c>
      <c r="Q1082" s="59"/>
      <c r="R1082" s="35"/>
    </row>
    <row r="1083" s="2" customFormat="1" spans="1:18">
      <c r="A1083" s="35" t="s">
        <v>35</v>
      </c>
      <c r="B1083" s="35">
        <v>19</v>
      </c>
      <c r="C1083" s="35">
        <v>294</v>
      </c>
      <c r="D1083" s="36">
        <v>50.3</v>
      </c>
      <c r="E1083" s="35" t="s">
        <v>36</v>
      </c>
      <c r="F1083" s="35" t="s">
        <v>36</v>
      </c>
      <c r="G1083" s="35" t="s">
        <v>37</v>
      </c>
      <c r="H1083" s="37" t="s">
        <v>38</v>
      </c>
      <c r="I1083" s="37" t="s">
        <v>39</v>
      </c>
      <c r="J1083" s="35" t="s">
        <v>51</v>
      </c>
      <c r="K1083" s="35" t="s">
        <v>46</v>
      </c>
      <c r="L1083" s="49">
        <v>40345005.3416</v>
      </c>
      <c r="M1083" s="49">
        <v>4721211.94569</v>
      </c>
      <c r="N1083" s="50" t="s">
        <v>123</v>
      </c>
      <c r="O1083" s="49" t="s">
        <v>124</v>
      </c>
      <c r="P1083" s="51">
        <v>452.7</v>
      </c>
      <c r="Q1083" s="59"/>
      <c r="R1083" s="35"/>
    </row>
    <row r="1084" s="2" customFormat="1" spans="1:18">
      <c r="A1084" s="35" t="s">
        <v>35</v>
      </c>
      <c r="B1084" s="35">
        <v>19</v>
      </c>
      <c r="C1084" s="35">
        <v>242</v>
      </c>
      <c r="D1084" s="36">
        <v>17.6</v>
      </c>
      <c r="E1084" s="35" t="s">
        <v>36</v>
      </c>
      <c r="F1084" s="35" t="s">
        <v>36</v>
      </c>
      <c r="G1084" s="35" t="s">
        <v>37</v>
      </c>
      <c r="H1084" s="37" t="s">
        <v>38</v>
      </c>
      <c r="I1084" s="37" t="s">
        <v>39</v>
      </c>
      <c r="J1084" s="35" t="s">
        <v>51</v>
      </c>
      <c r="K1084" s="35" t="s">
        <v>46</v>
      </c>
      <c r="L1084" s="49">
        <v>40344685.6643</v>
      </c>
      <c r="M1084" s="49">
        <v>4721680.9197</v>
      </c>
      <c r="N1084" s="50" t="s">
        <v>123</v>
      </c>
      <c r="O1084" s="49" t="s">
        <v>124</v>
      </c>
      <c r="P1084" s="51">
        <v>158.4</v>
      </c>
      <c r="Q1084" s="59"/>
      <c r="R1084" s="35"/>
    </row>
    <row r="1085" s="2" customFormat="1" spans="1:18">
      <c r="A1085" s="35" t="s">
        <v>35</v>
      </c>
      <c r="B1085" s="35">
        <v>19</v>
      </c>
      <c r="C1085" s="35">
        <v>255</v>
      </c>
      <c r="D1085" s="36">
        <v>9.6</v>
      </c>
      <c r="E1085" s="35" t="s">
        <v>36</v>
      </c>
      <c r="F1085" s="35" t="s">
        <v>36</v>
      </c>
      <c r="G1085" s="35" t="s">
        <v>37</v>
      </c>
      <c r="H1085" s="35" t="s">
        <v>43</v>
      </c>
      <c r="I1085" s="37" t="s">
        <v>39</v>
      </c>
      <c r="J1085" s="35" t="s">
        <v>50</v>
      </c>
      <c r="K1085" s="35" t="s">
        <v>48</v>
      </c>
      <c r="L1085" s="49">
        <v>40344707.1012</v>
      </c>
      <c r="M1085" s="49">
        <v>4721645.01109</v>
      </c>
      <c r="N1085" s="50" t="s">
        <v>123</v>
      </c>
      <c r="O1085" s="49" t="s">
        <v>124</v>
      </c>
      <c r="P1085" s="51">
        <v>86.4</v>
      </c>
      <c r="Q1085" s="59"/>
      <c r="R1085" s="35"/>
    </row>
    <row r="1086" s="2" customFormat="1" spans="1:18">
      <c r="A1086" s="35" t="s">
        <v>35</v>
      </c>
      <c r="B1086" s="35">
        <v>19</v>
      </c>
      <c r="C1086" s="35">
        <v>273</v>
      </c>
      <c r="D1086" s="36">
        <v>9.6</v>
      </c>
      <c r="E1086" s="35" t="s">
        <v>36</v>
      </c>
      <c r="F1086" s="35" t="s">
        <v>36</v>
      </c>
      <c r="G1086" s="35" t="s">
        <v>37</v>
      </c>
      <c r="H1086" s="35" t="s">
        <v>43</v>
      </c>
      <c r="I1086" s="37" t="s">
        <v>39</v>
      </c>
      <c r="J1086" s="35" t="s">
        <v>47</v>
      </c>
      <c r="K1086" s="35" t="s">
        <v>48</v>
      </c>
      <c r="L1086" s="49">
        <v>40344628.3279</v>
      </c>
      <c r="M1086" s="49">
        <v>4721511.42939</v>
      </c>
      <c r="N1086" s="50" t="s">
        <v>123</v>
      </c>
      <c r="O1086" s="49" t="s">
        <v>124</v>
      </c>
      <c r="P1086" s="51">
        <v>86.4</v>
      </c>
      <c r="Q1086" s="59"/>
      <c r="R1086" s="35"/>
    </row>
    <row r="1087" s="2" customFormat="1" spans="1:18">
      <c r="A1087" s="35" t="s">
        <v>35</v>
      </c>
      <c r="B1087" s="35">
        <v>19</v>
      </c>
      <c r="C1087" s="35">
        <v>248</v>
      </c>
      <c r="D1087" s="36">
        <v>155.5</v>
      </c>
      <c r="E1087" s="35" t="s">
        <v>36</v>
      </c>
      <c r="F1087" s="35" t="s">
        <v>36</v>
      </c>
      <c r="G1087" s="35" t="s">
        <v>37</v>
      </c>
      <c r="H1087" s="37" t="s">
        <v>38</v>
      </c>
      <c r="I1087" s="37" t="s">
        <v>39</v>
      </c>
      <c r="J1087" s="35" t="s">
        <v>51</v>
      </c>
      <c r="K1087" s="35" t="s">
        <v>46</v>
      </c>
      <c r="L1087" s="49">
        <v>40344725.5495</v>
      </c>
      <c r="M1087" s="49">
        <v>4721446.54194</v>
      </c>
      <c r="N1087" s="50" t="s">
        <v>123</v>
      </c>
      <c r="O1087" s="49" t="s">
        <v>124</v>
      </c>
      <c r="P1087" s="51">
        <v>1399.5</v>
      </c>
      <c r="Q1087" s="59"/>
      <c r="R1087" s="35"/>
    </row>
    <row r="1088" s="2" customFormat="1" spans="1:18">
      <c r="A1088" s="35" t="s">
        <v>35</v>
      </c>
      <c r="B1088" s="35">
        <v>19</v>
      </c>
      <c r="C1088" s="35">
        <v>360</v>
      </c>
      <c r="D1088" s="36">
        <v>9.9</v>
      </c>
      <c r="E1088" s="35" t="s">
        <v>36</v>
      </c>
      <c r="F1088" s="35" t="s">
        <v>36</v>
      </c>
      <c r="G1088" s="35" t="s">
        <v>37</v>
      </c>
      <c r="H1088" s="35" t="s">
        <v>43</v>
      </c>
      <c r="I1088" s="37" t="s">
        <v>39</v>
      </c>
      <c r="J1088" s="35" t="s">
        <v>50</v>
      </c>
      <c r="K1088" s="35" t="s">
        <v>48</v>
      </c>
      <c r="L1088" s="49">
        <v>40344544.3825</v>
      </c>
      <c r="M1088" s="49">
        <v>4720916.03489</v>
      </c>
      <c r="N1088" s="50" t="s">
        <v>123</v>
      </c>
      <c r="O1088" s="49" t="s">
        <v>124</v>
      </c>
      <c r="P1088" s="51">
        <v>89.1</v>
      </c>
      <c r="Q1088" s="59"/>
      <c r="R1088" s="35"/>
    </row>
    <row r="1089" s="2" customFormat="1" spans="1:18">
      <c r="A1089" s="35" t="s">
        <v>35</v>
      </c>
      <c r="B1089" s="35">
        <v>19</v>
      </c>
      <c r="C1089" s="35">
        <v>231</v>
      </c>
      <c r="D1089" s="36">
        <v>142.1</v>
      </c>
      <c r="E1089" s="35" t="s">
        <v>36</v>
      </c>
      <c r="F1089" s="35" t="s">
        <v>36</v>
      </c>
      <c r="G1089" s="35" t="s">
        <v>37</v>
      </c>
      <c r="H1089" s="37" t="s">
        <v>38</v>
      </c>
      <c r="I1089" s="37" t="s">
        <v>39</v>
      </c>
      <c r="J1089" s="35" t="s">
        <v>51</v>
      </c>
      <c r="K1089" s="35" t="s">
        <v>46</v>
      </c>
      <c r="L1089" s="49">
        <v>40344311.2566</v>
      </c>
      <c r="M1089" s="49">
        <v>4721748.73871</v>
      </c>
      <c r="N1089" s="50" t="s">
        <v>123</v>
      </c>
      <c r="O1089" s="49" t="s">
        <v>124</v>
      </c>
      <c r="P1089" s="51">
        <v>1278.9</v>
      </c>
      <c r="Q1089" s="59"/>
      <c r="R1089" s="35"/>
    </row>
    <row r="1090" s="2" customFormat="1" spans="1:18">
      <c r="A1090" s="35" t="s">
        <v>35</v>
      </c>
      <c r="B1090" s="35">
        <v>19</v>
      </c>
      <c r="C1090" s="35">
        <v>277</v>
      </c>
      <c r="D1090" s="36">
        <v>61.5</v>
      </c>
      <c r="E1090" s="35" t="s">
        <v>36</v>
      </c>
      <c r="F1090" s="35" t="s">
        <v>36</v>
      </c>
      <c r="G1090" s="35" t="s">
        <v>37</v>
      </c>
      <c r="H1090" s="37" t="s">
        <v>38</v>
      </c>
      <c r="I1090" s="37" t="s">
        <v>39</v>
      </c>
      <c r="J1090" s="35" t="s">
        <v>51</v>
      </c>
      <c r="K1090" s="35" t="s">
        <v>46</v>
      </c>
      <c r="L1090" s="49">
        <v>40344451.2358</v>
      </c>
      <c r="M1090" s="49">
        <v>4721353.83068</v>
      </c>
      <c r="N1090" s="50" t="s">
        <v>123</v>
      </c>
      <c r="O1090" s="49" t="s">
        <v>124</v>
      </c>
      <c r="P1090" s="51">
        <v>553.5</v>
      </c>
      <c r="Q1090" s="59"/>
      <c r="R1090" s="35"/>
    </row>
    <row r="1091" s="2" customFormat="1" spans="1:18">
      <c r="A1091" s="35" t="s">
        <v>35</v>
      </c>
      <c r="B1091" s="35">
        <v>19</v>
      </c>
      <c r="C1091" s="35">
        <v>338</v>
      </c>
      <c r="D1091" s="36">
        <v>22.5</v>
      </c>
      <c r="E1091" s="35" t="s">
        <v>36</v>
      </c>
      <c r="F1091" s="35" t="s">
        <v>36</v>
      </c>
      <c r="G1091" s="35" t="s">
        <v>37</v>
      </c>
      <c r="H1091" s="35" t="s">
        <v>43</v>
      </c>
      <c r="I1091" s="37" t="s">
        <v>39</v>
      </c>
      <c r="J1091" s="35" t="s">
        <v>50</v>
      </c>
      <c r="K1091" s="35" t="s">
        <v>48</v>
      </c>
      <c r="L1091" s="49">
        <v>40345187.1966</v>
      </c>
      <c r="M1091" s="49">
        <v>4720972.37432</v>
      </c>
      <c r="N1091" s="50" t="s">
        <v>123</v>
      </c>
      <c r="O1091" s="49" t="s">
        <v>124</v>
      </c>
      <c r="P1091" s="51">
        <v>202.5</v>
      </c>
      <c r="Q1091" s="59"/>
      <c r="R1091" s="35"/>
    </row>
    <row r="1092" s="2" customFormat="1" spans="1:18">
      <c r="A1092" s="35" t="s">
        <v>35</v>
      </c>
      <c r="B1092" s="35">
        <v>19</v>
      </c>
      <c r="C1092" s="35">
        <v>103</v>
      </c>
      <c r="D1092" s="36">
        <v>76</v>
      </c>
      <c r="E1092" s="35" t="s">
        <v>36</v>
      </c>
      <c r="F1092" s="35" t="s">
        <v>36</v>
      </c>
      <c r="G1092" s="35" t="s">
        <v>37</v>
      </c>
      <c r="H1092" s="37" t="s">
        <v>38</v>
      </c>
      <c r="I1092" s="37" t="s">
        <v>39</v>
      </c>
      <c r="J1092" s="35" t="s">
        <v>51</v>
      </c>
      <c r="K1092" s="35" t="s">
        <v>46</v>
      </c>
      <c r="L1092" s="49">
        <v>40342767.751</v>
      </c>
      <c r="M1092" s="49">
        <v>4723162.05072</v>
      </c>
      <c r="N1092" s="50" t="s">
        <v>123</v>
      </c>
      <c r="O1092" s="49" t="s">
        <v>124</v>
      </c>
      <c r="P1092" s="51">
        <v>684</v>
      </c>
      <c r="Q1092" s="59"/>
      <c r="R1092" s="35"/>
    </row>
    <row r="1093" s="2" customFormat="1" spans="1:18">
      <c r="A1093" s="35" t="s">
        <v>35</v>
      </c>
      <c r="B1093" s="35">
        <v>19</v>
      </c>
      <c r="C1093" s="35">
        <v>113</v>
      </c>
      <c r="D1093" s="36">
        <v>141.9</v>
      </c>
      <c r="E1093" s="35" t="s">
        <v>36</v>
      </c>
      <c r="F1093" s="35" t="s">
        <v>36</v>
      </c>
      <c r="G1093" s="35" t="s">
        <v>37</v>
      </c>
      <c r="H1093" s="35" t="s">
        <v>43</v>
      </c>
      <c r="I1093" s="37" t="s">
        <v>39</v>
      </c>
      <c r="J1093" s="35" t="s">
        <v>44</v>
      </c>
      <c r="K1093" s="35" t="s">
        <v>45</v>
      </c>
      <c r="L1093" s="49">
        <v>40342687.155</v>
      </c>
      <c r="M1093" s="49">
        <v>4722979.96914</v>
      </c>
      <c r="N1093" s="50" t="s">
        <v>123</v>
      </c>
      <c r="O1093" s="49" t="s">
        <v>124</v>
      </c>
      <c r="P1093" s="51">
        <v>1277.1</v>
      </c>
      <c r="Q1093" s="59"/>
      <c r="R1093" s="35"/>
    </row>
    <row r="1094" s="2" customFormat="1" spans="1:18">
      <c r="A1094" s="35" t="s">
        <v>35</v>
      </c>
      <c r="B1094" s="35">
        <v>19</v>
      </c>
      <c r="C1094" s="35">
        <v>64</v>
      </c>
      <c r="D1094" s="36">
        <v>161.1</v>
      </c>
      <c r="E1094" s="35" t="s">
        <v>36</v>
      </c>
      <c r="F1094" s="35" t="s">
        <v>36</v>
      </c>
      <c r="G1094" s="35" t="s">
        <v>37</v>
      </c>
      <c r="H1094" s="37" t="s">
        <v>38</v>
      </c>
      <c r="I1094" s="37" t="s">
        <v>39</v>
      </c>
      <c r="J1094" s="35" t="s">
        <v>51</v>
      </c>
      <c r="K1094" s="35" t="s">
        <v>46</v>
      </c>
      <c r="L1094" s="49">
        <v>40342403.0573</v>
      </c>
      <c r="M1094" s="49">
        <v>4723587.46616</v>
      </c>
      <c r="N1094" s="50" t="s">
        <v>123</v>
      </c>
      <c r="O1094" s="49" t="s">
        <v>124</v>
      </c>
      <c r="P1094" s="51">
        <v>1449.9</v>
      </c>
      <c r="Q1094" s="59"/>
      <c r="R1094" s="35"/>
    </row>
    <row r="1095" s="2" customFormat="1" spans="1:18">
      <c r="A1095" s="35" t="s">
        <v>35</v>
      </c>
      <c r="B1095" s="35">
        <v>19</v>
      </c>
      <c r="C1095" s="35">
        <v>82</v>
      </c>
      <c r="D1095" s="36">
        <v>179.9</v>
      </c>
      <c r="E1095" s="35" t="s">
        <v>36</v>
      </c>
      <c r="F1095" s="35" t="s">
        <v>36</v>
      </c>
      <c r="G1095" s="35" t="s">
        <v>37</v>
      </c>
      <c r="H1095" s="35" t="s">
        <v>43</v>
      </c>
      <c r="I1095" s="37" t="s">
        <v>39</v>
      </c>
      <c r="J1095" s="35" t="s">
        <v>50</v>
      </c>
      <c r="K1095" s="35" t="s">
        <v>48</v>
      </c>
      <c r="L1095" s="49">
        <v>40342723.215</v>
      </c>
      <c r="M1095" s="49">
        <v>4723392.34062</v>
      </c>
      <c r="N1095" s="50" t="s">
        <v>123</v>
      </c>
      <c r="O1095" s="49" t="s">
        <v>124</v>
      </c>
      <c r="P1095" s="51">
        <v>1619.1</v>
      </c>
      <c r="Q1095" s="59"/>
      <c r="R1095" s="35"/>
    </row>
    <row r="1096" s="2" customFormat="1" spans="1:18">
      <c r="A1096" s="35" t="s">
        <v>35</v>
      </c>
      <c r="B1096" s="35">
        <v>19</v>
      </c>
      <c r="C1096" s="35">
        <v>556</v>
      </c>
      <c r="D1096" s="36">
        <v>98.9</v>
      </c>
      <c r="E1096" s="35" t="s">
        <v>36</v>
      </c>
      <c r="F1096" s="35" t="s">
        <v>36</v>
      </c>
      <c r="G1096" s="35" t="s">
        <v>37</v>
      </c>
      <c r="H1096" s="37" t="s">
        <v>38</v>
      </c>
      <c r="I1096" s="37" t="s">
        <v>39</v>
      </c>
      <c r="J1096" s="35" t="s">
        <v>40</v>
      </c>
      <c r="K1096" s="35" t="s">
        <v>46</v>
      </c>
      <c r="L1096" s="49">
        <v>40341997.5571</v>
      </c>
      <c r="M1096" s="49">
        <v>4719124.51458</v>
      </c>
      <c r="N1096" s="50" t="s">
        <v>123</v>
      </c>
      <c r="O1096" s="49" t="s">
        <v>124</v>
      </c>
      <c r="P1096" s="51">
        <v>890.1</v>
      </c>
      <c r="Q1096" s="59"/>
      <c r="R1096" s="35"/>
    </row>
    <row r="1097" s="2" customFormat="1" spans="1:18">
      <c r="A1097" s="35" t="s">
        <v>35</v>
      </c>
      <c r="B1097" s="35">
        <v>19</v>
      </c>
      <c r="C1097" s="35">
        <v>576</v>
      </c>
      <c r="D1097" s="36">
        <v>48.6</v>
      </c>
      <c r="E1097" s="35" t="s">
        <v>36</v>
      </c>
      <c r="F1097" s="35" t="s">
        <v>36</v>
      </c>
      <c r="G1097" s="35" t="s">
        <v>37</v>
      </c>
      <c r="H1097" s="37" t="s">
        <v>38</v>
      </c>
      <c r="I1097" s="37" t="s">
        <v>39</v>
      </c>
      <c r="J1097" s="35" t="s">
        <v>40</v>
      </c>
      <c r="K1097" s="35" t="s">
        <v>46</v>
      </c>
      <c r="L1097" s="49">
        <v>40342216.2334</v>
      </c>
      <c r="M1097" s="49">
        <v>4718931.01926</v>
      </c>
      <c r="N1097" s="50" t="s">
        <v>123</v>
      </c>
      <c r="O1097" s="49" t="s">
        <v>124</v>
      </c>
      <c r="P1097" s="51">
        <v>437.4</v>
      </c>
      <c r="Q1097" s="59"/>
      <c r="R1097" s="35"/>
    </row>
    <row r="1098" s="2" customFormat="1" spans="1:18">
      <c r="A1098" s="35" t="s">
        <v>35</v>
      </c>
      <c r="B1098" s="35">
        <v>19</v>
      </c>
      <c r="C1098" s="35">
        <v>595</v>
      </c>
      <c r="D1098" s="36">
        <v>27.1</v>
      </c>
      <c r="E1098" s="35" t="s">
        <v>36</v>
      </c>
      <c r="F1098" s="35" t="s">
        <v>36</v>
      </c>
      <c r="G1098" s="35" t="s">
        <v>37</v>
      </c>
      <c r="H1098" s="37" t="s">
        <v>38</v>
      </c>
      <c r="I1098" s="37" t="s">
        <v>39</v>
      </c>
      <c r="J1098" s="35" t="s">
        <v>40</v>
      </c>
      <c r="K1098" s="35" t="s">
        <v>46</v>
      </c>
      <c r="L1098" s="49">
        <v>40342236.2314</v>
      </c>
      <c r="M1098" s="49">
        <v>4718748.17832</v>
      </c>
      <c r="N1098" s="50" t="s">
        <v>123</v>
      </c>
      <c r="O1098" s="49" t="s">
        <v>124</v>
      </c>
      <c r="P1098" s="51">
        <v>243.9</v>
      </c>
      <c r="Q1098" s="59"/>
      <c r="R1098" s="35"/>
    </row>
    <row r="1099" s="2" customFormat="1" spans="1:18">
      <c r="A1099" s="35" t="s">
        <v>35</v>
      </c>
      <c r="B1099" s="35">
        <v>19</v>
      </c>
      <c r="C1099" s="35">
        <v>198</v>
      </c>
      <c r="D1099" s="36">
        <v>18.1</v>
      </c>
      <c r="E1099" s="35" t="s">
        <v>36</v>
      </c>
      <c r="F1099" s="35" t="s">
        <v>36</v>
      </c>
      <c r="G1099" s="35" t="s">
        <v>37</v>
      </c>
      <c r="H1099" s="35" t="s">
        <v>43</v>
      </c>
      <c r="I1099" s="37" t="s">
        <v>39</v>
      </c>
      <c r="J1099" s="35" t="s">
        <v>50</v>
      </c>
      <c r="K1099" s="35" t="s">
        <v>48</v>
      </c>
      <c r="L1099" s="49">
        <v>40340637.2217</v>
      </c>
      <c r="M1099" s="49">
        <v>4722471.49701</v>
      </c>
      <c r="N1099" s="50" t="s">
        <v>123</v>
      </c>
      <c r="O1099" s="49" t="s">
        <v>124</v>
      </c>
      <c r="P1099" s="51">
        <v>162.9</v>
      </c>
      <c r="Q1099" s="59"/>
      <c r="R1099" s="35"/>
    </row>
    <row r="1100" s="2" customFormat="1" spans="1:18">
      <c r="A1100" s="35" t="s">
        <v>35</v>
      </c>
      <c r="B1100" s="35">
        <v>19</v>
      </c>
      <c r="C1100" s="35">
        <v>168</v>
      </c>
      <c r="D1100" s="36">
        <v>99.7</v>
      </c>
      <c r="E1100" s="35" t="s">
        <v>36</v>
      </c>
      <c r="F1100" s="35" t="s">
        <v>36</v>
      </c>
      <c r="G1100" s="35" t="s">
        <v>37</v>
      </c>
      <c r="H1100" s="37" t="s">
        <v>38</v>
      </c>
      <c r="I1100" s="37" t="s">
        <v>39</v>
      </c>
      <c r="J1100" s="35" t="s">
        <v>40</v>
      </c>
      <c r="K1100" s="35" t="s">
        <v>46</v>
      </c>
      <c r="L1100" s="49">
        <v>40341550.9717</v>
      </c>
      <c r="M1100" s="49">
        <v>4722602.46903</v>
      </c>
      <c r="N1100" s="50" t="s">
        <v>123</v>
      </c>
      <c r="O1100" s="49" t="s">
        <v>124</v>
      </c>
      <c r="P1100" s="51">
        <v>897.3</v>
      </c>
      <c r="Q1100" s="59"/>
      <c r="R1100" s="35"/>
    </row>
    <row r="1101" s="2" customFormat="1" spans="1:18">
      <c r="A1101" s="35" t="s">
        <v>35</v>
      </c>
      <c r="B1101" s="35">
        <v>19</v>
      </c>
      <c r="C1101" s="35">
        <v>315</v>
      </c>
      <c r="D1101" s="36">
        <v>61.2</v>
      </c>
      <c r="E1101" s="35" t="s">
        <v>36</v>
      </c>
      <c r="F1101" s="35" t="s">
        <v>36</v>
      </c>
      <c r="G1101" s="35" t="s">
        <v>37</v>
      </c>
      <c r="H1101" s="37" t="s">
        <v>38</v>
      </c>
      <c r="I1101" s="37" t="s">
        <v>39</v>
      </c>
      <c r="J1101" s="35" t="s">
        <v>51</v>
      </c>
      <c r="K1101" s="35" t="s">
        <v>46</v>
      </c>
      <c r="L1101" s="49">
        <v>40342303.1451</v>
      </c>
      <c r="M1101" s="49">
        <v>4721209.79431</v>
      </c>
      <c r="N1101" s="50" t="s">
        <v>123</v>
      </c>
      <c r="O1101" s="49" t="s">
        <v>124</v>
      </c>
      <c r="P1101" s="51">
        <v>550.8</v>
      </c>
      <c r="Q1101" s="59"/>
      <c r="R1101" s="35"/>
    </row>
    <row r="1102" s="2" customFormat="1" spans="1:18">
      <c r="A1102" s="35" t="s">
        <v>35</v>
      </c>
      <c r="B1102" s="35">
        <v>19</v>
      </c>
      <c r="C1102" s="35">
        <v>296</v>
      </c>
      <c r="D1102" s="36">
        <v>101.2</v>
      </c>
      <c r="E1102" s="35" t="s">
        <v>36</v>
      </c>
      <c r="F1102" s="35" t="s">
        <v>36</v>
      </c>
      <c r="G1102" s="35" t="s">
        <v>37</v>
      </c>
      <c r="H1102" s="37" t="s">
        <v>38</v>
      </c>
      <c r="I1102" s="37" t="s">
        <v>39</v>
      </c>
      <c r="J1102" s="35" t="s">
        <v>40</v>
      </c>
      <c r="K1102" s="35" t="s">
        <v>46</v>
      </c>
      <c r="L1102" s="49">
        <v>40341427.1957</v>
      </c>
      <c r="M1102" s="49">
        <v>4721295.26463</v>
      </c>
      <c r="N1102" s="50" t="s">
        <v>123</v>
      </c>
      <c r="O1102" s="49" t="s">
        <v>124</v>
      </c>
      <c r="P1102" s="51">
        <v>910.8</v>
      </c>
      <c r="Q1102" s="59"/>
      <c r="R1102" s="35"/>
    </row>
    <row r="1103" s="2" customFormat="1" spans="1:18">
      <c r="A1103" s="35" t="s">
        <v>35</v>
      </c>
      <c r="B1103" s="35">
        <v>19</v>
      </c>
      <c r="C1103" s="35">
        <v>319</v>
      </c>
      <c r="D1103" s="36">
        <v>13</v>
      </c>
      <c r="E1103" s="35" t="s">
        <v>36</v>
      </c>
      <c r="F1103" s="35" t="s">
        <v>36</v>
      </c>
      <c r="G1103" s="35" t="s">
        <v>37</v>
      </c>
      <c r="H1103" s="37" t="s">
        <v>38</v>
      </c>
      <c r="I1103" s="37" t="s">
        <v>39</v>
      </c>
      <c r="J1103" s="35" t="s">
        <v>51</v>
      </c>
      <c r="K1103" s="35" t="s">
        <v>46</v>
      </c>
      <c r="L1103" s="49">
        <v>40341957.2036</v>
      </c>
      <c r="M1103" s="49">
        <v>4721306.37481</v>
      </c>
      <c r="N1103" s="50" t="s">
        <v>123</v>
      </c>
      <c r="O1103" s="49" t="s">
        <v>124</v>
      </c>
      <c r="P1103" s="51">
        <v>117</v>
      </c>
      <c r="Q1103" s="59"/>
      <c r="R1103" s="35"/>
    </row>
    <row r="1104" s="2" customFormat="1" spans="1:18">
      <c r="A1104" s="35" t="s">
        <v>35</v>
      </c>
      <c r="B1104" s="35">
        <v>19</v>
      </c>
      <c r="C1104" s="35">
        <v>425</v>
      </c>
      <c r="D1104" s="36">
        <v>44.5</v>
      </c>
      <c r="E1104" s="35" t="s">
        <v>36</v>
      </c>
      <c r="F1104" s="35" t="s">
        <v>36</v>
      </c>
      <c r="G1104" s="35" t="s">
        <v>37</v>
      </c>
      <c r="H1104" s="35" t="s">
        <v>43</v>
      </c>
      <c r="I1104" s="37" t="s">
        <v>39</v>
      </c>
      <c r="J1104" s="35" t="s">
        <v>47</v>
      </c>
      <c r="K1104" s="35" t="s">
        <v>48</v>
      </c>
      <c r="L1104" s="49">
        <v>40340298.309</v>
      </c>
      <c r="M1104" s="49">
        <v>4720404.2503</v>
      </c>
      <c r="N1104" s="50" t="s">
        <v>123</v>
      </c>
      <c r="O1104" s="49" t="s">
        <v>124</v>
      </c>
      <c r="P1104" s="51">
        <v>400.5</v>
      </c>
      <c r="Q1104" s="59"/>
      <c r="R1104" s="35"/>
    </row>
    <row r="1105" s="2" customFormat="1" spans="1:18">
      <c r="A1105" s="35" t="s">
        <v>35</v>
      </c>
      <c r="B1105" s="35">
        <v>19</v>
      </c>
      <c r="C1105" s="35">
        <v>403</v>
      </c>
      <c r="D1105" s="36">
        <v>83.7</v>
      </c>
      <c r="E1105" s="35" t="s">
        <v>36</v>
      </c>
      <c r="F1105" s="35" t="s">
        <v>36</v>
      </c>
      <c r="G1105" s="35" t="s">
        <v>37</v>
      </c>
      <c r="H1105" s="37" t="s">
        <v>38</v>
      </c>
      <c r="I1105" s="37" t="s">
        <v>39</v>
      </c>
      <c r="J1105" s="35" t="s">
        <v>51</v>
      </c>
      <c r="K1105" s="35" t="s">
        <v>46</v>
      </c>
      <c r="L1105" s="49">
        <v>40341047.2477</v>
      </c>
      <c r="M1105" s="49">
        <v>4720568.69159</v>
      </c>
      <c r="N1105" s="50" t="s">
        <v>123</v>
      </c>
      <c r="O1105" s="49" t="s">
        <v>124</v>
      </c>
      <c r="P1105" s="51">
        <v>753.3</v>
      </c>
      <c r="Q1105" s="59"/>
      <c r="R1105" s="35"/>
    </row>
    <row r="1106" s="2" customFormat="1" spans="1:18">
      <c r="A1106" s="35" t="s">
        <v>35</v>
      </c>
      <c r="B1106" s="35">
        <v>19</v>
      </c>
      <c r="C1106" s="35">
        <v>417</v>
      </c>
      <c r="D1106" s="36">
        <v>116.7</v>
      </c>
      <c r="E1106" s="35" t="s">
        <v>36</v>
      </c>
      <c r="F1106" s="35" t="s">
        <v>36</v>
      </c>
      <c r="G1106" s="35" t="s">
        <v>37</v>
      </c>
      <c r="H1106" s="37" t="s">
        <v>38</v>
      </c>
      <c r="I1106" s="37" t="s">
        <v>39</v>
      </c>
      <c r="J1106" s="35" t="s">
        <v>51</v>
      </c>
      <c r="K1106" s="35" t="s">
        <v>46</v>
      </c>
      <c r="L1106" s="49">
        <v>40341253.0018</v>
      </c>
      <c r="M1106" s="49">
        <v>4720440.14372</v>
      </c>
      <c r="N1106" s="50" t="s">
        <v>123</v>
      </c>
      <c r="O1106" s="49" t="s">
        <v>124</v>
      </c>
      <c r="P1106" s="51">
        <v>1050.3</v>
      </c>
      <c r="Q1106" s="59"/>
      <c r="R1106" s="35"/>
    </row>
    <row r="1107" s="2" customFormat="1" spans="1:18">
      <c r="A1107" s="35" t="s">
        <v>35</v>
      </c>
      <c r="B1107" s="35">
        <v>19</v>
      </c>
      <c r="C1107" s="35">
        <v>453</v>
      </c>
      <c r="D1107" s="36">
        <v>121.8</v>
      </c>
      <c r="E1107" s="35" t="s">
        <v>36</v>
      </c>
      <c r="F1107" s="35" t="s">
        <v>36</v>
      </c>
      <c r="G1107" s="35" t="s">
        <v>37</v>
      </c>
      <c r="H1107" s="37" t="s">
        <v>38</v>
      </c>
      <c r="I1107" s="37" t="s">
        <v>39</v>
      </c>
      <c r="J1107" s="35" t="s">
        <v>51</v>
      </c>
      <c r="K1107" s="35" t="s">
        <v>46</v>
      </c>
      <c r="L1107" s="49">
        <v>40341653.2949</v>
      </c>
      <c r="M1107" s="49">
        <v>4720028.65141</v>
      </c>
      <c r="N1107" s="50" t="s">
        <v>123</v>
      </c>
      <c r="O1107" s="49" t="s">
        <v>124</v>
      </c>
      <c r="P1107" s="51">
        <v>1096.2</v>
      </c>
      <c r="Q1107" s="59"/>
      <c r="R1107" s="35"/>
    </row>
    <row r="1108" s="2" customFormat="1" spans="1:18">
      <c r="A1108" s="35" t="s">
        <v>35</v>
      </c>
      <c r="B1108" s="35">
        <v>19</v>
      </c>
      <c r="C1108" s="35">
        <v>543</v>
      </c>
      <c r="D1108" s="36">
        <v>62.2</v>
      </c>
      <c r="E1108" s="35" t="s">
        <v>36</v>
      </c>
      <c r="F1108" s="35" t="s">
        <v>36</v>
      </c>
      <c r="G1108" s="35" t="s">
        <v>37</v>
      </c>
      <c r="H1108" s="37" t="s">
        <v>38</v>
      </c>
      <c r="I1108" s="37" t="s">
        <v>39</v>
      </c>
      <c r="J1108" s="35" t="s">
        <v>51</v>
      </c>
      <c r="K1108" s="35" t="s">
        <v>46</v>
      </c>
      <c r="L1108" s="49">
        <v>40342037.6529</v>
      </c>
      <c r="M1108" s="49">
        <v>4719324.99075</v>
      </c>
      <c r="N1108" s="50" t="s">
        <v>123</v>
      </c>
      <c r="O1108" s="49" t="s">
        <v>124</v>
      </c>
      <c r="P1108" s="51">
        <v>559.8</v>
      </c>
      <c r="Q1108" s="59"/>
      <c r="R1108" s="35"/>
    </row>
    <row r="1109" s="2" customFormat="1" spans="1:18">
      <c r="A1109" s="35" t="s">
        <v>35</v>
      </c>
      <c r="B1109" s="35">
        <v>19</v>
      </c>
      <c r="C1109" s="35">
        <v>630</v>
      </c>
      <c r="D1109" s="36">
        <v>24.7</v>
      </c>
      <c r="E1109" s="35" t="s">
        <v>36</v>
      </c>
      <c r="F1109" s="35" t="s">
        <v>36</v>
      </c>
      <c r="G1109" s="35" t="s">
        <v>37</v>
      </c>
      <c r="H1109" s="37" t="s">
        <v>38</v>
      </c>
      <c r="I1109" s="37" t="s">
        <v>39</v>
      </c>
      <c r="J1109" s="35" t="s">
        <v>51</v>
      </c>
      <c r="K1109" s="35" t="s">
        <v>46</v>
      </c>
      <c r="L1109" s="49">
        <v>40342381.8988</v>
      </c>
      <c r="M1109" s="49">
        <v>4718438.16299</v>
      </c>
      <c r="N1109" s="50" t="s">
        <v>123</v>
      </c>
      <c r="O1109" s="49" t="s">
        <v>124</v>
      </c>
      <c r="P1109" s="51">
        <v>222.3</v>
      </c>
      <c r="Q1109" s="59"/>
      <c r="R1109" s="35"/>
    </row>
    <row r="1110" s="2" customFormat="1" spans="1:18">
      <c r="A1110" s="35" t="s">
        <v>35</v>
      </c>
      <c r="B1110" s="35">
        <v>19</v>
      </c>
      <c r="C1110" s="35">
        <v>703</v>
      </c>
      <c r="D1110" s="36">
        <v>207.4</v>
      </c>
      <c r="E1110" s="35" t="s">
        <v>36</v>
      </c>
      <c r="F1110" s="35" t="s">
        <v>36</v>
      </c>
      <c r="G1110" s="35" t="s">
        <v>37</v>
      </c>
      <c r="H1110" s="37" t="s">
        <v>38</v>
      </c>
      <c r="I1110" s="37" t="s">
        <v>39</v>
      </c>
      <c r="J1110" s="35" t="s">
        <v>51</v>
      </c>
      <c r="K1110" s="35" t="s">
        <v>46</v>
      </c>
      <c r="L1110" s="49">
        <v>40341794.8334</v>
      </c>
      <c r="M1110" s="49">
        <v>4717469.08869</v>
      </c>
      <c r="N1110" s="50" t="s">
        <v>123</v>
      </c>
      <c r="O1110" s="49" t="s">
        <v>124</v>
      </c>
      <c r="P1110" s="51">
        <v>1866.6</v>
      </c>
      <c r="Q1110" s="59"/>
      <c r="R1110" s="35"/>
    </row>
    <row r="1111" s="2" customFormat="1" spans="1:18">
      <c r="A1111" s="35" t="s">
        <v>35</v>
      </c>
      <c r="B1111" s="35">
        <v>19</v>
      </c>
      <c r="C1111" s="35">
        <v>415</v>
      </c>
      <c r="D1111" s="36">
        <v>43.4</v>
      </c>
      <c r="E1111" s="35" t="s">
        <v>36</v>
      </c>
      <c r="F1111" s="35" t="s">
        <v>36</v>
      </c>
      <c r="G1111" s="35" t="s">
        <v>37</v>
      </c>
      <c r="H1111" s="35" t="s">
        <v>43</v>
      </c>
      <c r="I1111" s="37" t="s">
        <v>39</v>
      </c>
      <c r="J1111" s="35" t="s">
        <v>47</v>
      </c>
      <c r="K1111" s="35" t="s">
        <v>48</v>
      </c>
      <c r="L1111" s="49">
        <v>40344370.153</v>
      </c>
      <c r="M1111" s="49">
        <v>4720463.029</v>
      </c>
      <c r="N1111" s="50" t="s">
        <v>123</v>
      </c>
      <c r="O1111" s="49" t="s">
        <v>124</v>
      </c>
      <c r="P1111" s="51">
        <v>390.6</v>
      </c>
      <c r="Q1111" s="59"/>
      <c r="R1111" s="35"/>
    </row>
    <row r="1112" s="2" customFormat="1" spans="1:18">
      <c r="A1112" s="35" t="s">
        <v>35</v>
      </c>
      <c r="B1112" s="35">
        <v>19</v>
      </c>
      <c r="C1112" s="35">
        <v>445</v>
      </c>
      <c r="D1112" s="36">
        <v>157.6</v>
      </c>
      <c r="E1112" s="35" t="s">
        <v>36</v>
      </c>
      <c r="F1112" s="35" t="s">
        <v>36</v>
      </c>
      <c r="G1112" s="35" t="s">
        <v>37</v>
      </c>
      <c r="H1112" s="37" t="s">
        <v>38</v>
      </c>
      <c r="I1112" s="37" t="s">
        <v>39</v>
      </c>
      <c r="J1112" s="35" t="s">
        <v>51</v>
      </c>
      <c r="K1112" s="35" t="s">
        <v>46</v>
      </c>
      <c r="L1112" s="49">
        <v>40345109.2943</v>
      </c>
      <c r="M1112" s="49">
        <v>4719883.78639</v>
      </c>
      <c r="N1112" s="50" t="s">
        <v>123</v>
      </c>
      <c r="O1112" s="49" t="s">
        <v>124</v>
      </c>
      <c r="P1112" s="51">
        <v>1418.4</v>
      </c>
      <c r="Q1112" s="59"/>
      <c r="R1112" s="35"/>
    </row>
    <row r="1113" s="2" customFormat="1" spans="1:18">
      <c r="A1113" s="35" t="s">
        <v>35</v>
      </c>
      <c r="B1113" s="35">
        <v>19</v>
      </c>
      <c r="C1113" s="35">
        <v>522</v>
      </c>
      <c r="D1113" s="36">
        <v>56.3</v>
      </c>
      <c r="E1113" s="35" t="s">
        <v>36</v>
      </c>
      <c r="F1113" s="35" t="s">
        <v>36</v>
      </c>
      <c r="G1113" s="35" t="s">
        <v>37</v>
      </c>
      <c r="H1113" s="37" t="s">
        <v>38</v>
      </c>
      <c r="I1113" s="37" t="s">
        <v>39</v>
      </c>
      <c r="J1113" s="35" t="s">
        <v>51</v>
      </c>
      <c r="K1113" s="35" t="s">
        <v>46</v>
      </c>
      <c r="L1113" s="49">
        <v>40345156.5323</v>
      </c>
      <c r="M1113" s="49">
        <v>4719457.84171</v>
      </c>
      <c r="N1113" s="50" t="s">
        <v>123</v>
      </c>
      <c r="O1113" s="49" t="s">
        <v>124</v>
      </c>
      <c r="P1113" s="51">
        <v>506.7</v>
      </c>
      <c r="Q1113" s="59"/>
      <c r="R1113" s="35"/>
    </row>
    <row r="1114" s="2" customFormat="1" spans="1:18">
      <c r="A1114" s="35" t="s">
        <v>35</v>
      </c>
      <c r="B1114" s="35">
        <v>19</v>
      </c>
      <c r="C1114" s="35">
        <v>631</v>
      </c>
      <c r="D1114" s="36">
        <v>52</v>
      </c>
      <c r="E1114" s="35" t="s">
        <v>36</v>
      </c>
      <c r="F1114" s="35" t="s">
        <v>36</v>
      </c>
      <c r="G1114" s="35" t="s">
        <v>37</v>
      </c>
      <c r="H1114" s="37" t="s">
        <v>38</v>
      </c>
      <c r="I1114" s="37" t="s">
        <v>39</v>
      </c>
      <c r="J1114" s="35" t="s">
        <v>51</v>
      </c>
      <c r="K1114" s="35" t="s">
        <v>46</v>
      </c>
      <c r="L1114" s="49">
        <v>40344990.0521</v>
      </c>
      <c r="M1114" s="49">
        <v>4718119.81973</v>
      </c>
      <c r="N1114" s="50" t="s">
        <v>123</v>
      </c>
      <c r="O1114" s="49" t="s">
        <v>124</v>
      </c>
      <c r="P1114" s="51">
        <v>468</v>
      </c>
      <c r="Q1114" s="59"/>
      <c r="R1114" s="35"/>
    </row>
    <row r="1115" s="2" customFormat="1" spans="1:18">
      <c r="A1115" s="35" t="s">
        <v>35</v>
      </c>
      <c r="B1115" s="35">
        <v>19</v>
      </c>
      <c r="C1115" s="35">
        <v>662</v>
      </c>
      <c r="D1115" s="36">
        <v>10.4</v>
      </c>
      <c r="E1115" s="35" t="s">
        <v>36</v>
      </c>
      <c r="F1115" s="35" t="s">
        <v>36</v>
      </c>
      <c r="G1115" s="35" t="s">
        <v>37</v>
      </c>
      <c r="H1115" s="35" t="s">
        <v>43</v>
      </c>
      <c r="I1115" s="37" t="s">
        <v>39</v>
      </c>
      <c r="J1115" s="35" t="s">
        <v>47</v>
      </c>
      <c r="K1115" s="35" t="s">
        <v>48</v>
      </c>
      <c r="L1115" s="49">
        <v>40344776.6488</v>
      </c>
      <c r="M1115" s="49">
        <v>4718067.36866</v>
      </c>
      <c r="N1115" s="50" t="s">
        <v>123</v>
      </c>
      <c r="O1115" s="49" t="s">
        <v>124</v>
      </c>
      <c r="P1115" s="51">
        <v>93.6</v>
      </c>
      <c r="Q1115" s="59"/>
      <c r="R1115" s="35"/>
    </row>
    <row r="1116" s="2" customFormat="1" spans="1:18">
      <c r="A1116" s="35" t="s">
        <v>35</v>
      </c>
      <c r="B1116" s="35">
        <v>19</v>
      </c>
      <c r="C1116" s="35">
        <v>702</v>
      </c>
      <c r="D1116" s="36">
        <v>272.2</v>
      </c>
      <c r="E1116" s="35" t="s">
        <v>36</v>
      </c>
      <c r="F1116" s="35" t="s">
        <v>36</v>
      </c>
      <c r="G1116" s="35" t="s">
        <v>37</v>
      </c>
      <c r="H1116" s="37" t="s">
        <v>38</v>
      </c>
      <c r="I1116" s="37" t="s">
        <v>39</v>
      </c>
      <c r="J1116" s="35" t="s">
        <v>51</v>
      </c>
      <c r="K1116" s="35" t="s">
        <v>46</v>
      </c>
      <c r="L1116" s="49">
        <v>40344527.9074</v>
      </c>
      <c r="M1116" s="49">
        <v>4717342.06529</v>
      </c>
      <c r="N1116" s="50" t="s">
        <v>123</v>
      </c>
      <c r="O1116" s="49" t="s">
        <v>124</v>
      </c>
      <c r="P1116" s="51">
        <v>2449.8</v>
      </c>
      <c r="Q1116" s="59"/>
      <c r="R1116" s="35"/>
    </row>
    <row r="1117" s="2" customFormat="1" spans="1:18">
      <c r="A1117" s="35" t="s">
        <v>35</v>
      </c>
      <c r="B1117" s="35">
        <v>19</v>
      </c>
      <c r="C1117" s="35">
        <v>729</v>
      </c>
      <c r="D1117" s="36">
        <v>77.3</v>
      </c>
      <c r="E1117" s="35" t="s">
        <v>36</v>
      </c>
      <c r="F1117" s="35" t="s">
        <v>36</v>
      </c>
      <c r="G1117" s="35" t="s">
        <v>37</v>
      </c>
      <c r="H1117" s="37" t="s">
        <v>38</v>
      </c>
      <c r="I1117" s="37" t="s">
        <v>39</v>
      </c>
      <c r="J1117" s="35" t="s">
        <v>51</v>
      </c>
      <c r="K1117" s="35" t="s">
        <v>46</v>
      </c>
      <c r="L1117" s="49">
        <v>40343015.1384</v>
      </c>
      <c r="M1117" s="49">
        <v>4717046.9949</v>
      </c>
      <c r="N1117" s="50" t="s">
        <v>123</v>
      </c>
      <c r="O1117" s="49" t="s">
        <v>124</v>
      </c>
      <c r="P1117" s="51">
        <v>695.7</v>
      </c>
      <c r="Q1117" s="59"/>
      <c r="R1117" s="35"/>
    </row>
    <row r="1118" s="2" customFormat="1" spans="1:18">
      <c r="A1118" s="35" t="s">
        <v>35</v>
      </c>
      <c r="B1118" s="35">
        <v>19</v>
      </c>
      <c r="C1118" s="35">
        <v>393</v>
      </c>
      <c r="D1118" s="36">
        <v>26.2</v>
      </c>
      <c r="E1118" s="35" t="s">
        <v>36</v>
      </c>
      <c r="F1118" s="35" t="s">
        <v>36</v>
      </c>
      <c r="G1118" s="35" t="s">
        <v>37</v>
      </c>
      <c r="H1118" s="35" t="s">
        <v>43</v>
      </c>
      <c r="I1118" s="37" t="s">
        <v>39</v>
      </c>
      <c r="J1118" s="35" t="s">
        <v>44</v>
      </c>
      <c r="K1118" s="35" t="s">
        <v>45</v>
      </c>
      <c r="L1118" s="49">
        <v>40344577.724</v>
      </c>
      <c r="M1118" s="49">
        <v>4720588.92891</v>
      </c>
      <c r="N1118" s="50" t="s">
        <v>123</v>
      </c>
      <c r="O1118" s="49" t="s">
        <v>124</v>
      </c>
      <c r="P1118" s="51">
        <v>235.8</v>
      </c>
      <c r="Q1118" s="59"/>
      <c r="R1118" s="35"/>
    </row>
    <row r="1119" s="2" customFormat="1" spans="1:18">
      <c r="A1119" s="35" t="s">
        <v>35</v>
      </c>
      <c r="B1119" s="35">
        <v>19</v>
      </c>
      <c r="C1119" s="35">
        <v>136</v>
      </c>
      <c r="D1119" s="36">
        <v>16.3</v>
      </c>
      <c r="E1119" s="35" t="s">
        <v>36</v>
      </c>
      <c r="F1119" s="35" t="s">
        <v>36</v>
      </c>
      <c r="G1119" s="35" t="s">
        <v>37</v>
      </c>
      <c r="H1119" s="37" t="s">
        <v>38</v>
      </c>
      <c r="I1119" s="37" t="s">
        <v>39</v>
      </c>
      <c r="J1119" s="35" t="s">
        <v>40</v>
      </c>
      <c r="K1119" s="35" t="s">
        <v>46</v>
      </c>
      <c r="L1119" s="49">
        <v>40341606.7742</v>
      </c>
      <c r="M1119" s="49">
        <v>4722943.77584</v>
      </c>
      <c r="N1119" s="50" t="s">
        <v>123</v>
      </c>
      <c r="O1119" s="49" t="s">
        <v>124</v>
      </c>
      <c r="P1119" s="51">
        <v>146.7</v>
      </c>
      <c r="Q1119" s="59"/>
      <c r="R1119" s="35"/>
    </row>
    <row r="1120" s="2" customFormat="1" spans="1:18">
      <c r="A1120" s="35" t="s">
        <v>35</v>
      </c>
      <c r="B1120" s="35">
        <v>19</v>
      </c>
      <c r="C1120" s="35">
        <v>142</v>
      </c>
      <c r="D1120" s="36">
        <v>8.2</v>
      </c>
      <c r="E1120" s="35" t="s">
        <v>36</v>
      </c>
      <c r="F1120" s="35" t="s">
        <v>36</v>
      </c>
      <c r="G1120" s="35" t="s">
        <v>37</v>
      </c>
      <c r="H1120" s="35" t="s">
        <v>43</v>
      </c>
      <c r="I1120" s="37" t="s">
        <v>39</v>
      </c>
      <c r="J1120" s="35" t="s">
        <v>44</v>
      </c>
      <c r="K1120" s="35" t="s">
        <v>45</v>
      </c>
      <c r="L1120" s="49">
        <v>40341779.7459</v>
      </c>
      <c r="M1120" s="49">
        <v>4722904.88331</v>
      </c>
      <c r="N1120" s="50" t="s">
        <v>123</v>
      </c>
      <c r="O1120" s="49" t="s">
        <v>124</v>
      </c>
      <c r="P1120" s="51">
        <v>73.8</v>
      </c>
      <c r="Q1120" s="59"/>
      <c r="R1120" s="35"/>
    </row>
    <row r="1121" s="2" customFormat="1" spans="1:18">
      <c r="A1121" s="35" t="s">
        <v>35</v>
      </c>
      <c r="B1121" s="35">
        <v>19</v>
      </c>
      <c r="C1121" s="35">
        <v>658</v>
      </c>
      <c r="D1121" s="36">
        <v>29.2</v>
      </c>
      <c r="E1121" s="35" t="s">
        <v>36</v>
      </c>
      <c r="F1121" s="35" t="s">
        <v>36</v>
      </c>
      <c r="G1121" s="35" t="s">
        <v>37</v>
      </c>
      <c r="H1121" s="37" t="s">
        <v>38</v>
      </c>
      <c r="I1121" s="37" t="s">
        <v>39</v>
      </c>
      <c r="J1121" s="35" t="s">
        <v>51</v>
      </c>
      <c r="K1121" s="35" t="s">
        <v>46</v>
      </c>
      <c r="L1121" s="49">
        <v>40342645.5873</v>
      </c>
      <c r="M1121" s="49">
        <v>4718121.717</v>
      </c>
      <c r="N1121" s="50" t="s">
        <v>123</v>
      </c>
      <c r="O1121" s="49" t="s">
        <v>124</v>
      </c>
      <c r="P1121" s="51">
        <v>262.8</v>
      </c>
      <c r="Q1121" s="59"/>
      <c r="R1121" s="35"/>
    </row>
    <row r="1122" s="2" customFormat="1" spans="1:18">
      <c r="A1122" s="35" t="s">
        <v>35</v>
      </c>
      <c r="B1122" s="35">
        <v>19</v>
      </c>
      <c r="C1122" s="35">
        <v>651</v>
      </c>
      <c r="D1122" s="36">
        <v>54.6</v>
      </c>
      <c r="E1122" s="35" t="s">
        <v>36</v>
      </c>
      <c r="F1122" s="35" t="s">
        <v>36</v>
      </c>
      <c r="G1122" s="35" t="s">
        <v>37</v>
      </c>
      <c r="H1122" s="37" t="s">
        <v>38</v>
      </c>
      <c r="I1122" s="37" t="s">
        <v>39</v>
      </c>
      <c r="J1122" s="35" t="s">
        <v>51</v>
      </c>
      <c r="K1122" s="35" t="s">
        <v>46</v>
      </c>
      <c r="L1122" s="49">
        <v>40342464.5518</v>
      </c>
      <c r="M1122" s="49">
        <v>4718177.99668</v>
      </c>
      <c r="N1122" s="50" t="s">
        <v>123</v>
      </c>
      <c r="O1122" s="49" t="s">
        <v>124</v>
      </c>
      <c r="P1122" s="51">
        <v>491.4</v>
      </c>
      <c r="Q1122" s="59"/>
      <c r="R1122" s="35"/>
    </row>
    <row r="1123" s="2" customFormat="1" spans="1:18">
      <c r="A1123" s="35" t="s">
        <v>35</v>
      </c>
      <c r="B1123" s="35">
        <v>21</v>
      </c>
      <c r="C1123" s="35">
        <v>481</v>
      </c>
      <c r="D1123" s="36">
        <v>1362.8</v>
      </c>
      <c r="E1123" s="35" t="s">
        <v>36</v>
      </c>
      <c r="F1123" s="35" t="s">
        <v>36</v>
      </c>
      <c r="G1123" s="35" t="s">
        <v>37</v>
      </c>
      <c r="H1123" s="37" t="s">
        <v>38</v>
      </c>
      <c r="I1123" s="37" t="s">
        <v>39</v>
      </c>
      <c r="J1123" s="35" t="s">
        <v>51</v>
      </c>
      <c r="K1123" s="35" t="s">
        <v>46</v>
      </c>
      <c r="L1123" s="49">
        <v>40341142.5606</v>
      </c>
      <c r="M1123" s="49">
        <v>4712907.70344</v>
      </c>
      <c r="N1123" s="50" t="s">
        <v>123</v>
      </c>
      <c r="O1123" s="49" t="s">
        <v>124</v>
      </c>
      <c r="P1123" s="51">
        <v>12265.2</v>
      </c>
      <c r="Q1123" s="59"/>
      <c r="R1123" s="35"/>
    </row>
    <row r="1124" s="2" customFormat="1" spans="1:18">
      <c r="A1124" s="35" t="s">
        <v>35</v>
      </c>
      <c r="B1124" s="35">
        <v>19</v>
      </c>
      <c r="C1124" s="35">
        <v>61</v>
      </c>
      <c r="D1124" s="36">
        <v>54.4</v>
      </c>
      <c r="E1124" s="35" t="s">
        <v>36</v>
      </c>
      <c r="F1124" s="35" t="s">
        <v>36</v>
      </c>
      <c r="G1124" s="35" t="s">
        <v>37</v>
      </c>
      <c r="H1124" s="37" t="s">
        <v>38</v>
      </c>
      <c r="I1124" s="37" t="s">
        <v>39</v>
      </c>
      <c r="J1124" s="35" t="s">
        <v>40</v>
      </c>
      <c r="K1124" s="35" t="s">
        <v>46</v>
      </c>
      <c r="L1124" s="49">
        <v>40342575.4994</v>
      </c>
      <c r="M1124" s="49">
        <v>4723693.01345</v>
      </c>
      <c r="N1124" s="50" t="s">
        <v>123</v>
      </c>
      <c r="O1124" s="49" t="s">
        <v>124</v>
      </c>
      <c r="P1124" s="51">
        <v>489.6</v>
      </c>
      <c r="Q1124" s="59"/>
      <c r="R1124" s="35"/>
    </row>
    <row r="1125" s="2" customFormat="1" spans="1:18">
      <c r="A1125" s="35" t="s">
        <v>35</v>
      </c>
      <c r="B1125" s="35">
        <v>19</v>
      </c>
      <c r="C1125" s="35">
        <v>96</v>
      </c>
      <c r="D1125" s="36">
        <v>78.9</v>
      </c>
      <c r="E1125" s="35" t="s">
        <v>36</v>
      </c>
      <c r="F1125" s="35" t="s">
        <v>36</v>
      </c>
      <c r="G1125" s="35" t="s">
        <v>37</v>
      </c>
      <c r="H1125" s="37" t="s">
        <v>38</v>
      </c>
      <c r="I1125" s="37" t="s">
        <v>39</v>
      </c>
      <c r="J1125" s="35" t="s">
        <v>40</v>
      </c>
      <c r="K1125" s="35" t="s">
        <v>46</v>
      </c>
      <c r="L1125" s="49">
        <v>40343040.5738</v>
      </c>
      <c r="M1125" s="49">
        <v>4723204.93249</v>
      </c>
      <c r="N1125" s="50" t="s">
        <v>123</v>
      </c>
      <c r="O1125" s="49" t="s">
        <v>124</v>
      </c>
      <c r="P1125" s="51">
        <v>710.1</v>
      </c>
      <c r="Q1125" s="59"/>
      <c r="R1125" s="35"/>
    </row>
    <row r="1126" s="2" customFormat="1" spans="1:18">
      <c r="A1126" s="35" t="s">
        <v>35</v>
      </c>
      <c r="B1126" s="35">
        <v>19</v>
      </c>
      <c r="C1126" s="35">
        <v>90</v>
      </c>
      <c r="D1126" s="36">
        <v>106.4</v>
      </c>
      <c r="E1126" s="35" t="s">
        <v>36</v>
      </c>
      <c r="F1126" s="35" t="s">
        <v>36</v>
      </c>
      <c r="G1126" s="35" t="s">
        <v>37</v>
      </c>
      <c r="H1126" s="37" t="s">
        <v>38</v>
      </c>
      <c r="I1126" s="37" t="s">
        <v>39</v>
      </c>
      <c r="J1126" s="35" t="s">
        <v>40</v>
      </c>
      <c r="K1126" s="35" t="s">
        <v>46</v>
      </c>
      <c r="L1126" s="49">
        <v>40342294.3289</v>
      </c>
      <c r="M1126" s="49">
        <v>4723218.22355</v>
      </c>
      <c r="N1126" s="50" t="s">
        <v>123</v>
      </c>
      <c r="O1126" s="49" t="s">
        <v>124</v>
      </c>
      <c r="P1126" s="51">
        <v>957.6</v>
      </c>
      <c r="Q1126" s="59"/>
      <c r="R1126" s="35"/>
    </row>
    <row r="1127" s="2" customFormat="1" spans="1:18">
      <c r="A1127" s="35" t="s">
        <v>35</v>
      </c>
      <c r="B1127" s="35">
        <v>19</v>
      </c>
      <c r="C1127" s="35">
        <v>94</v>
      </c>
      <c r="D1127" s="36">
        <v>101.1</v>
      </c>
      <c r="E1127" s="35" t="s">
        <v>36</v>
      </c>
      <c r="F1127" s="35" t="s">
        <v>36</v>
      </c>
      <c r="G1127" s="35" t="s">
        <v>37</v>
      </c>
      <c r="H1127" s="37" t="s">
        <v>38</v>
      </c>
      <c r="I1127" s="37" t="s">
        <v>39</v>
      </c>
      <c r="J1127" s="35" t="s">
        <v>51</v>
      </c>
      <c r="K1127" s="35" t="s">
        <v>46</v>
      </c>
      <c r="L1127" s="49">
        <v>40342483.0817</v>
      </c>
      <c r="M1127" s="49">
        <v>4723166.48588</v>
      </c>
      <c r="N1127" s="50" t="s">
        <v>123</v>
      </c>
      <c r="O1127" s="49" t="s">
        <v>124</v>
      </c>
      <c r="P1127" s="51">
        <v>909.9</v>
      </c>
      <c r="Q1127" s="59"/>
      <c r="R1127" s="35"/>
    </row>
    <row r="1128" s="2" customFormat="1" spans="1:18">
      <c r="A1128" s="35" t="s">
        <v>35</v>
      </c>
      <c r="B1128" s="35">
        <v>19</v>
      </c>
      <c r="C1128" s="35">
        <v>150</v>
      </c>
      <c r="D1128" s="36">
        <v>113.8</v>
      </c>
      <c r="E1128" s="35" t="s">
        <v>36</v>
      </c>
      <c r="F1128" s="35" t="s">
        <v>36</v>
      </c>
      <c r="G1128" s="35" t="s">
        <v>37</v>
      </c>
      <c r="H1128" s="37" t="s">
        <v>38</v>
      </c>
      <c r="I1128" s="37" t="s">
        <v>39</v>
      </c>
      <c r="J1128" s="35" t="s">
        <v>40</v>
      </c>
      <c r="K1128" s="35" t="s">
        <v>46</v>
      </c>
      <c r="L1128" s="49">
        <v>40342449.3417</v>
      </c>
      <c r="M1128" s="49">
        <v>4722669.41076</v>
      </c>
      <c r="N1128" s="50" t="s">
        <v>123</v>
      </c>
      <c r="O1128" s="49" t="s">
        <v>124</v>
      </c>
      <c r="P1128" s="51">
        <v>1024.2</v>
      </c>
      <c r="Q1128" s="59"/>
      <c r="R1128" s="35"/>
    </row>
    <row r="1129" s="2" customFormat="1" spans="1:18">
      <c r="A1129" s="35" t="s">
        <v>35</v>
      </c>
      <c r="B1129" s="35">
        <v>19</v>
      </c>
      <c r="C1129" s="35">
        <v>120</v>
      </c>
      <c r="D1129" s="36">
        <v>48</v>
      </c>
      <c r="E1129" s="35" t="s">
        <v>36</v>
      </c>
      <c r="F1129" s="35" t="s">
        <v>36</v>
      </c>
      <c r="G1129" s="35" t="s">
        <v>37</v>
      </c>
      <c r="H1129" s="37" t="s">
        <v>38</v>
      </c>
      <c r="I1129" s="37" t="s">
        <v>39</v>
      </c>
      <c r="J1129" s="35" t="s">
        <v>51</v>
      </c>
      <c r="K1129" s="35" t="s">
        <v>46</v>
      </c>
      <c r="L1129" s="49">
        <v>40338576.3844</v>
      </c>
      <c r="M1129" s="49">
        <v>4723124.30356</v>
      </c>
      <c r="N1129" s="50" t="s">
        <v>123</v>
      </c>
      <c r="O1129" s="49" t="s">
        <v>124</v>
      </c>
      <c r="P1129" s="51">
        <v>432</v>
      </c>
      <c r="Q1129" s="59"/>
      <c r="R1129" s="35"/>
    </row>
    <row r="1130" s="2" customFormat="1" spans="1:18">
      <c r="A1130" s="35" t="s">
        <v>35</v>
      </c>
      <c r="B1130" s="35">
        <v>19</v>
      </c>
      <c r="C1130" s="35">
        <v>108</v>
      </c>
      <c r="D1130" s="36">
        <v>77.7</v>
      </c>
      <c r="E1130" s="35" t="s">
        <v>36</v>
      </c>
      <c r="F1130" s="35" t="s">
        <v>36</v>
      </c>
      <c r="G1130" s="35" t="s">
        <v>37</v>
      </c>
      <c r="H1130" s="37" t="s">
        <v>38</v>
      </c>
      <c r="I1130" s="37" t="s">
        <v>39</v>
      </c>
      <c r="J1130" s="35" t="s">
        <v>51</v>
      </c>
      <c r="K1130" s="35" t="s">
        <v>46</v>
      </c>
      <c r="L1130" s="49">
        <v>40338723.7065</v>
      </c>
      <c r="M1130" s="49">
        <v>4723151.2727</v>
      </c>
      <c r="N1130" s="50" t="s">
        <v>123</v>
      </c>
      <c r="O1130" s="49" t="s">
        <v>124</v>
      </c>
      <c r="P1130" s="51">
        <v>699.3</v>
      </c>
      <c r="Q1130" s="59"/>
      <c r="R1130" s="35"/>
    </row>
    <row r="1131" s="2" customFormat="1" spans="1:18">
      <c r="A1131" s="35" t="s">
        <v>35</v>
      </c>
      <c r="B1131" s="35">
        <v>19</v>
      </c>
      <c r="C1131" s="35">
        <v>792</v>
      </c>
      <c r="D1131" s="36">
        <v>56.9</v>
      </c>
      <c r="E1131" s="35" t="s">
        <v>36</v>
      </c>
      <c r="F1131" s="35" t="s">
        <v>36</v>
      </c>
      <c r="G1131" s="35" t="s">
        <v>37</v>
      </c>
      <c r="H1131" s="37" t="s">
        <v>38</v>
      </c>
      <c r="I1131" s="37" t="s">
        <v>39</v>
      </c>
      <c r="J1131" s="35" t="s">
        <v>51</v>
      </c>
      <c r="K1131" s="35" t="s">
        <v>46</v>
      </c>
      <c r="L1131" s="49">
        <v>40344219.5668</v>
      </c>
      <c r="M1131" s="49">
        <v>4716140.50148</v>
      </c>
      <c r="N1131" s="50" t="s">
        <v>123</v>
      </c>
      <c r="O1131" s="49" t="s">
        <v>124</v>
      </c>
      <c r="P1131" s="51">
        <v>512.1</v>
      </c>
      <c r="Q1131" s="59"/>
      <c r="R1131" s="35"/>
    </row>
    <row r="1132" s="2" customFormat="1" spans="1:18">
      <c r="A1132" s="35" t="s">
        <v>35</v>
      </c>
      <c r="B1132" s="35">
        <v>21</v>
      </c>
      <c r="C1132" s="35">
        <v>229</v>
      </c>
      <c r="D1132" s="36">
        <v>31.7</v>
      </c>
      <c r="E1132" s="35" t="s">
        <v>36</v>
      </c>
      <c r="F1132" s="35" t="s">
        <v>36</v>
      </c>
      <c r="G1132" s="35" t="s">
        <v>37</v>
      </c>
      <c r="H1132" s="35" t="s">
        <v>43</v>
      </c>
      <c r="I1132" s="37" t="s">
        <v>39</v>
      </c>
      <c r="J1132" s="35" t="s">
        <v>56</v>
      </c>
      <c r="K1132" s="35" t="s">
        <v>48</v>
      </c>
      <c r="L1132" s="49">
        <v>40333263.9864</v>
      </c>
      <c r="M1132" s="49">
        <v>4716739.64439</v>
      </c>
      <c r="N1132" s="50" t="s">
        <v>123</v>
      </c>
      <c r="O1132" s="49" t="s">
        <v>124</v>
      </c>
      <c r="P1132" s="51">
        <v>285.3</v>
      </c>
      <c r="Q1132" s="59"/>
      <c r="R1132" s="35"/>
    </row>
    <row r="1133" s="2" customFormat="1" spans="1:18">
      <c r="A1133" s="35" t="s">
        <v>35</v>
      </c>
      <c r="B1133" s="35">
        <v>20</v>
      </c>
      <c r="C1133" s="35">
        <v>232</v>
      </c>
      <c r="D1133" s="36">
        <v>72.9</v>
      </c>
      <c r="E1133" s="35" t="s">
        <v>36</v>
      </c>
      <c r="F1133" s="35" t="s">
        <v>36</v>
      </c>
      <c r="G1133" s="35" t="s">
        <v>37</v>
      </c>
      <c r="H1133" s="35" t="s">
        <v>43</v>
      </c>
      <c r="I1133" s="37" t="s">
        <v>39</v>
      </c>
      <c r="J1133" s="35" t="s">
        <v>44</v>
      </c>
      <c r="K1133" s="35" t="s">
        <v>45</v>
      </c>
      <c r="L1133" s="49">
        <v>40339241.2654</v>
      </c>
      <c r="M1133" s="49">
        <v>4717147.25472</v>
      </c>
      <c r="N1133" s="50" t="s">
        <v>123</v>
      </c>
      <c r="O1133" s="49" t="s">
        <v>124</v>
      </c>
      <c r="P1133" s="51">
        <v>656.1</v>
      </c>
      <c r="Q1133" s="59"/>
      <c r="R1133" s="35"/>
    </row>
    <row r="1134" s="2" customFormat="1" spans="1:18">
      <c r="A1134" s="35" t="s">
        <v>35</v>
      </c>
      <c r="B1134" s="35">
        <v>20</v>
      </c>
      <c r="C1134" s="35">
        <v>263</v>
      </c>
      <c r="D1134" s="36">
        <v>15.2</v>
      </c>
      <c r="E1134" s="35" t="s">
        <v>36</v>
      </c>
      <c r="F1134" s="35" t="s">
        <v>36</v>
      </c>
      <c r="G1134" s="35" t="s">
        <v>37</v>
      </c>
      <c r="H1134" s="37" t="s">
        <v>38</v>
      </c>
      <c r="I1134" s="37" t="s">
        <v>39</v>
      </c>
      <c r="J1134" s="35" t="s">
        <v>40</v>
      </c>
      <c r="K1134" s="35" t="s">
        <v>46</v>
      </c>
      <c r="L1134" s="49">
        <v>40340244.4246</v>
      </c>
      <c r="M1134" s="49">
        <v>4716365.45034</v>
      </c>
      <c r="N1134" s="50" t="s">
        <v>123</v>
      </c>
      <c r="O1134" s="49" t="s">
        <v>124</v>
      </c>
      <c r="P1134" s="51">
        <v>136.8</v>
      </c>
      <c r="Q1134" s="59"/>
      <c r="R1134" s="35"/>
    </row>
    <row r="1135" s="2" customFormat="1" spans="1:18">
      <c r="A1135" s="35" t="s">
        <v>35</v>
      </c>
      <c r="B1135" s="35">
        <v>18</v>
      </c>
      <c r="C1135" s="35">
        <v>130</v>
      </c>
      <c r="D1135" s="36">
        <v>21.7</v>
      </c>
      <c r="E1135" s="35" t="s">
        <v>36</v>
      </c>
      <c r="F1135" s="35" t="s">
        <v>36</v>
      </c>
      <c r="G1135" s="35" t="s">
        <v>37</v>
      </c>
      <c r="H1135" s="37" t="s">
        <v>38</v>
      </c>
      <c r="I1135" s="37" t="s">
        <v>39</v>
      </c>
      <c r="J1135" s="35" t="s">
        <v>40</v>
      </c>
      <c r="K1135" s="35" t="s">
        <v>46</v>
      </c>
      <c r="L1135" s="49">
        <v>40346041.8642</v>
      </c>
      <c r="M1135" s="49">
        <v>4716125.82019</v>
      </c>
      <c r="N1135" s="50" t="s">
        <v>123</v>
      </c>
      <c r="O1135" s="49" t="s">
        <v>124</v>
      </c>
      <c r="P1135" s="51">
        <v>195.3</v>
      </c>
      <c r="Q1135" s="59"/>
      <c r="R1135" s="35"/>
    </row>
    <row r="1136" s="2" customFormat="1" spans="1:18">
      <c r="A1136" s="35" t="s">
        <v>35</v>
      </c>
      <c r="B1136" s="35">
        <v>18</v>
      </c>
      <c r="C1136" s="35">
        <v>57</v>
      </c>
      <c r="D1136" s="36">
        <v>219.2</v>
      </c>
      <c r="E1136" s="35" t="s">
        <v>36</v>
      </c>
      <c r="F1136" s="35" t="s">
        <v>36</v>
      </c>
      <c r="G1136" s="35" t="s">
        <v>37</v>
      </c>
      <c r="H1136" s="37" t="s">
        <v>38</v>
      </c>
      <c r="I1136" s="37" t="s">
        <v>39</v>
      </c>
      <c r="J1136" s="35" t="s">
        <v>51</v>
      </c>
      <c r="K1136" s="35" t="s">
        <v>46</v>
      </c>
      <c r="L1136" s="49">
        <v>40346836.3804</v>
      </c>
      <c r="M1136" s="49">
        <v>4716895.22683</v>
      </c>
      <c r="N1136" s="50" t="s">
        <v>123</v>
      </c>
      <c r="O1136" s="49" t="s">
        <v>124</v>
      </c>
      <c r="P1136" s="51">
        <v>1972.8</v>
      </c>
      <c r="Q1136" s="59"/>
      <c r="R1136" s="35"/>
    </row>
    <row r="1137" s="2" customFormat="1" spans="1:18">
      <c r="A1137" s="35" t="s">
        <v>35</v>
      </c>
      <c r="B1137" s="35">
        <v>18</v>
      </c>
      <c r="C1137" s="35">
        <v>37</v>
      </c>
      <c r="D1137" s="36">
        <v>59</v>
      </c>
      <c r="E1137" s="35" t="s">
        <v>36</v>
      </c>
      <c r="F1137" s="35" t="s">
        <v>36</v>
      </c>
      <c r="G1137" s="35" t="s">
        <v>37</v>
      </c>
      <c r="H1137" s="37" t="s">
        <v>38</v>
      </c>
      <c r="I1137" s="37" t="s">
        <v>39</v>
      </c>
      <c r="J1137" s="35" t="s">
        <v>51</v>
      </c>
      <c r="K1137" s="35" t="s">
        <v>46</v>
      </c>
      <c r="L1137" s="49">
        <v>40345902.5481</v>
      </c>
      <c r="M1137" s="49">
        <v>4717611.36148</v>
      </c>
      <c r="N1137" s="50" t="s">
        <v>123</v>
      </c>
      <c r="O1137" s="49" t="s">
        <v>124</v>
      </c>
      <c r="P1137" s="51">
        <v>531</v>
      </c>
      <c r="Q1137" s="59"/>
      <c r="R1137" s="35"/>
    </row>
    <row r="1138" s="2" customFormat="1" spans="1:18">
      <c r="A1138" s="35" t="s">
        <v>35</v>
      </c>
      <c r="B1138" s="35">
        <v>18</v>
      </c>
      <c r="C1138" s="35">
        <v>15</v>
      </c>
      <c r="D1138" s="36">
        <v>109.8</v>
      </c>
      <c r="E1138" s="35" t="s">
        <v>36</v>
      </c>
      <c r="F1138" s="35" t="s">
        <v>36</v>
      </c>
      <c r="G1138" s="35" t="s">
        <v>37</v>
      </c>
      <c r="H1138" s="35" t="s">
        <v>43</v>
      </c>
      <c r="I1138" s="37" t="s">
        <v>39</v>
      </c>
      <c r="J1138" s="35" t="s">
        <v>44</v>
      </c>
      <c r="K1138" s="35" t="s">
        <v>45</v>
      </c>
      <c r="L1138" s="49">
        <v>40346127.8291</v>
      </c>
      <c r="M1138" s="49">
        <v>4718146.44583</v>
      </c>
      <c r="N1138" s="50" t="s">
        <v>123</v>
      </c>
      <c r="O1138" s="49" t="s">
        <v>124</v>
      </c>
      <c r="P1138" s="51">
        <v>988.2</v>
      </c>
      <c r="Q1138" s="59"/>
      <c r="R1138" s="35"/>
    </row>
    <row r="1139" s="2" customFormat="1" spans="1:18">
      <c r="A1139" s="35" t="s">
        <v>35</v>
      </c>
      <c r="B1139" s="35">
        <v>18</v>
      </c>
      <c r="C1139" s="35">
        <v>54</v>
      </c>
      <c r="D1139" s="36">
        <v>23.7</v>
      </c>
      <c r="E1139" s="35" t="s">
        <v>36</v>
      </c>
      <c r="F1139" s="35" t="s">
        <v>36</v>
      </c>
      <c r="G1139" s="35" t="s">
        <v>37</v>
      </c>
      <c r="H1139" s="37" t="s">
        <v>38</v>
      </c>
      <c r="I1139" s="37" t="s">
        <v>39</v>
      </c>
      <c r="J1139" s="35" t="s">
        <v>40</v>
      </c>
      <c r="K1139" s="35" t="s">
        <v>46</v>
      </c>
      <c r="L1139" s="49">
        <v>40345921.2137</v>
      </c>
      <c r="M1139" s="49">
        <v>4717170.41186</v>
      </c>
      <c r="N1139" s="50" t="s">
        <v>123</v>
      </c>
      <c r="O1139" s="49" t="s">
        <v>124</v>
      </c>
      <c r="P1139" s="51">
        <v>213.3</v>
      </c>
      <c r="Q1139" s="59"/>
      <c r="R1139" s="35"/>
    </row>
    <row r="1140" s="2" customFormat="1" spans="1:18">
      <c r="A1140" s="35" t="s">
        <v>35</v>
      </c>
      <c r="B1140" s="35">
        <v>18</v>
      </c>
      <c r="C1140" s="35">
        <v>62</v>
      </c>
      <c r="D1140" s="36">
        <v>146.3</v>
      </c>
      <c r="E1140" s="35" t="s">
        <v>36</v>
      </c>
      <c r="F1140" s="35" t="s">
        <v>36</v>
      </c>
      <c r="G1140" s="35" t="s">
        <v>37</v>
      </c>
      <c r="H1140" s="37" t="s">
        <v>38</v>
      </c>
      <c r="I1140" s="37" t="s">
        <v>39</v>
      </c>
      <c r="J1140" s="35" t="s">
        <v>51</v>
      </c>
      <c r="K1140" s="35" t="s">
        <v>46</v>
      </c>
      <c r="L1140" s="49">
        <v>40346097.6585</v>
      </c>
      <c r="M1140" s="49">
        <v>4716967.78416</v>
      </c>
      <c r="N1140" s="50" t="s">
        <v>123</v>
      </c>
      <c r="O1140" s="49" t="s">
        <v>124</v>
      </c>
      <c r="P1140" s="51">
        <v>1316.7</v>
      </c>
      <c r="Q1140" s="59"/>
      <c r="R1140" s="35"/>
    </row>
    <row r="1141" s="2" customFormat="1" spans="1:18">
      <c r="A1141" s="35" t="s">
        <v>35</v>
      </c>
      <c r="B1141" s="35">
        <v>18</v>
      </c>
      <c r="C1141" s="35">
        <v>53</v>
      </c>
      <c r="D1141" s="36">
        <v>57.3</v>
      </c>
      <c r="E1141" s="35" t="s">
        <v>36</v>
      </c>
      <c r="F1141" s="35" t="s">
        <v>36</v>
      </c>
      <c r="G1141" s="35" t="s">
        <v>37</v>
      </c>
      <c r="H1141" s="35" t="s">
        <v>43</v>
      </c>
      <c r="I1141" s="37" t="s">
        <v>39</v>
      </c>
      <c r="J1141" s="35" t="s">
        <v>56</v>
      </c>
      <c r="K1141" s="35" t="s">
        <v>53</v>
      </c>
      <c r="L1141" s="49">
        <v>40344907.9006</v>
      </c>
      <c r="M1141" s="49">
        <v>4717179.98851</v>
      </c>
      <c r="N1141" s="50" t="s">
        <v>123</v>
      </c>
      <c r="O1141" s="49" t="s">
        <v>124</v>
      </c>
      <c r="P1141" s="51">
        <v>515.7</v>
      </c>
      <c r="Q1141" s="59"/>
      <c r="R1141" s="35"/>
    </row>
    <row r="1142" s="2" customFormat="1" spans="1:18">
      <c r="A1142" s="35" t="s">
        <v>35</v>
      </c>
      <c r="B1142" s="35">
        <v>18</v>
      </c>
      <c r="C1142" s="35">
        <v>42</v>
      </c>
      <c r="D1142" s="36">
        <v>899.4</v>
      </c>
      <c r="E1142" s="35" t="s">
        <v>36</v>
      </c>
      <c r="F1142" s="35" t="s">
        <v>36</v>
      </c>
      <c r="G1142" s="35" t="s">
        <v>37</v>
      </c>
      <c r="H1142" s="37" t="s">
        <v>38</v>
      </c>
      <c r="I1142" s="37" t="s">
        <v>39</v>
      </c>
      <c r="J1142" s="35" t="s">
        <v>51</v>
      </c>
      <c r="K1142" s="35" t="s">
        <v>46</v>
      </c>
      <c r="L1142" s="49">
        <v>40345209.0204</v>
      </c>
      <c r="M1142" s="49">
        <v>4716710.54128</v>
      </c>
      <c r="N1142" s="50" t="s">
        <v>123</v>
      </c>
      <c r="O1142" s="49" t="s">
        <v>124</v>
      </c>
      <c r="P1142" s="51">
        <v>8094.6</v>
      </c>
      <c r="Q1142" s="59"/>
      <c r="R1142" s="35"/>
    </row>
    <row r="1143" s="2" customFormat="1" spans="1:18">
      <c r="A1143" s="35" t="s">
        <v>35</v>
      </c>
      <c r="B1143" s="35">
        <v>18</v>
      </c>
      <c r="C1143" s="35">
        <v>63</v>
      </c>
      <c r="D1143" s="36">
        <v>113.9</v>
      </c>
      <c r="E1143" s="35" t="s">
        <v>36</v>
      </c>
      <c r="F1143" s="35" t="s">
        <v>36</v>
      </c>
      <c r="G1143" s="35" t="s">
        <v>37</v>
      </c>
      <c r="H1143" s="37" t="s">
        <v>38</v>
      </c>
      <c r="I1143" s="37" t="s">
        <v>39</v>
      </c>
      <c r="J1143" s="35" t="s">
        <v>40</v>
      </c>
      <c r="K1143" s="35" t="s">
        <v>46</v>
      </c>
      <c r="L1143" s="49">
        <v>40345515.8747</v>
      </c>
      <c r="M1143" s="49">
        <v>4717003.63008</v>
      </c>
      <c r="N1143" s="50" t="s">
        <v>123</v>
      </c>
      <c r="O1143" s="49" t="s">
        <v>124</v>
      </c>
      <c r="P1143" s="51">
        <v>1025.1</v>
      </c>
      <c r="Q1143" s="59"/>
      <c r="R1143" s="35"/>
    </row>
    <row r="1144" s="2" customFormat="1" spans="1:18">
      <c r="A1144" s="35" t="s">
        <v>35</v>
      </c>
      <c r="B1144" s="35">
        <v>18</v>
      </c>
      <c r="C1144" s="35">
        <v>91</v>
      </c>
      <c r="D1144" s="36">
        <v>225.9</v>
      </c>
      <c r="E1144" s="35" t="s">
        <v>36</v>
      </c>
      <c r="F1144" s="35" t="s">
        <v>36</v>
      </c>
      <c r="G1144" s="35" t="s">
        <v>37</v>
      </c>
      <c r="H1144" s="37" t="s">
        <v>38</v>
      </c>
      <c r="I1144" s="37" t="s">
        <v>39</v>
      </c>
      <c r="J1144" s="35" t="s">
        <v>40</v>
      </c>
      <c r="K1144" s="35" t="s">
        <v>46</v>
      </c>
      <c r="L1144" s="49">
        <v>40346501.646</v>
      </c>
      <c r="M1144" s="49">
        <v>4716291.17594</v>
      </c>
      <c r="N1144" s="50" t="s">
        <v>123</v>
      </c>
      <c r="O1144" s="49" t="s">
        <v>124</v>
      </c>
      <c r="P1144" s="51">
        <v>2033.1</v>
      </c>
      <c r="Q1144" s="59"/>
      <c r="R1144" s="35"/>
    </row>
    <row r="1145" s="2" customFormat="1" spans="1:18">
      <c r="A1145" s="35" t="s">
        <v>35</v>
      </c>
      <c r="B1145" s="35">
        <v>18</v>
      </c>
      <c r="C1145" s="35">
        <v>135</v>
      </c>
      <c r="D1145" s="36">
        <v>135.7</v>
      </c>
      <c r="E1145" s="35" t="s">
        <v>36</v>
      </c>
      <c r="F1145" s="35" t="s">
        <v>36</v>
      </c>
      <c r="G1145" s="35" t="s">
        <v>37</v>
      </c>
      <c r="H1145" s="37" t="s">
        <v>38</v>
      </c>
      <c r="I1145" s="37" t="s">
        <v>39</v>
      </c>
      <c r="J1145" s="35" t="s">
        <v>51</v>
      </c>
      <c r="K1145" s="35" t="s">
        <v>46</v>
      </c>
      <c r="L1145" s="49">
        <v>40346209.3542</v>
      </c>
      <c r="M1145" s="49">
        <v>4716037.60689</v>
      </c>
      <c r="N1145" s="50" t="s">
        <v>123</v>
      </c>
      <c r="O1145" s="49" t="s">
        <v>124</v>
      </c>
      <c r="P1145" s="51">
        <v>1221.3</v>
      </c>
      <c r="Q1145" s="59"/>
      <c r="R1145" s="35"/>
    </row>
    <row r="1146" s="2" customFormat="1" spans="1:18">
      <c r="A1146" s="35" t="s">
        <v>35</v>
      </c>
      <c r="B1146" s="35">
        <v>18</v>
      </c>
      <c r="C1146" s="35">
        <v>157</v>
      </c>
      <c r="D1146" s="36">
        <v>183.9</v>
      </c>
      <c r="E1146" s="35" t="s">
        <v>36</v>
      </c>
      <c r="F1146" s="35" t="s">
        <v>36</v>
      </c>
      <c r="G1146" s="35" t="s">
        <v>37</v>
      </c>
      <c r="H1146" s="37" t="s">
        <v>38</v>
      </c>
      <c r="I1146" s="37" t="s">
        <v>39</v>
      </c>
      <c r="J1146" s="35" t="s">
        <v>51</v>
      </c>
      <c r="K1146" s="35" t="s">
        <v>46</v>
      </c>
      <c r="L1146" s="49">
        <v>40346165.4881</v>
      </c>
      <c r="M1146" s="49">
        <v>4715553.21934</v>
      </c>
      <c r="N1146" s="50" t="s">
        <v>123</v>
      </c>
      <c r="O1146" s="49" t="s">
        <v>124</v>
      </c>
      <c r="P1146" s="51">
        <v>1655.1</v>
      </c>
      <c r="Q1146" s="59"/>
      <c r="R1146" s="35"/>
    </row>
    <row r="1147" s="2" customFormat="1" spans="1:18">
      <c r="A1147" s="35" t="s">
        <v>35</v>
      </c>
      <c r="B1147" s="35">
        <v>18</v>
      </c>
      <c r="C1147" s="35">
        <v>164</v>
      </c>
      <c r="D1147" s="36">
        <v>182.7</v>
      </c>
      <c r="E1147" s="35" t="s">
        <v>36</v>
      </c>
      <c r="F1147" s="35" t="s">
        <v>36</v>
      </c>
      <c r="G1147" s="35" t="s">
        <v>37</v>
      </c>
      <c r="H1147" s="37" t="s">
        <v>38</v>
      </c>
      <c r="I1147" s="37" t="s">
        <v>39</v>
      </c>
      <c r="J1147" s="35" t="s">
        <v>51</v>
      </c>
      <c r="K1147" s="35" t="s">
        <v>46</v>
      </c>
      <c r="L1147" s="49">
        <v>40346743.73</v>
      </c>
      <c r="M1147" s="49">
        <v>4715345.51362</v>
      </c>
      <c r="N1147" s="50" t="s">
        <v>123</v>
      </c>
      <c r="O1147" s="49" t="s">
        <v>124</v>
      </c>
      <c r="P1147" s="51">
        <v>1644.3</v>
      </c>
      <c r="Q1147" s="59"/>
      <c r="R1147" s="35"/>
    </row>
    <row r="1148" s="2" customFormat="1" spans="1:18">
      <c r="A1148" s="35" t="s">
        <v>35</v>
      </c>
      <c r="B1148" s="35">
        <v>18</v>
      </c>
      <c r="C1148" s="35">
        <v>6</v>
      </c>
      <c r="D1148" s="36">
        <v>159.8</v>
      </c>
      <c r="E1148" s="35" t="s">
        <v>36</v>
      </c>
      <c r="F1148" s="35" t="s">
        <v>36</v>
      </c>
      <c r="G1148" s="35" t="s">
        <v>37</v>
      </c>
      <c r="H1148" s="37" t="s">
        <v>38</v>
      </c>
      <c r="I1148" s="37" t="s">
        <v>39</v>
      </c>
      <c r="J1148" s="35" t="s">
        <v>51</v>
      </c>
      <c r="K1148" s="35" t="s">
        <v>46</v>
      </c>
      <c r="L1148" s="49">
        <v>40345787.1373</v>
      </c>
      <c r="M1148" s="49">
        <v>4718837.23974</v>
      </c>
      <c r="N1148" s="50" t="s">
        <v>123</v>
      </c>
      <c r="O1148" s="49" t="s">
        <v>124</v>
      </c>
      <c r="P1148" s="51">
        <v>1438.2</v>
      </c>
      <c r="Q1148" s="59"/>
      <c r="R1148" s="35"/>
    </row>
    <row r="1149" s="2" customFormat="1" spans="1:18">
      <c r="A1149" s="35" t="s">
        <v>35</v>
      </c>
      <c r="B1149" s="35">
        <v>18</v>
      </c>
      <c r="C1149" s="35">
        <v>41</v>
      </c>
      <c r="D1149" s="36">
        <v>140.8</v>
      </c>
      <c r="E1149" s="35" t="s">
        <v>36</v>
      </c>
      <c r="F1149" s="35" t="s">
        <v>36</v>
      </c>
      <c r="G1149" s="35" t="s">
        <v>37</v>
      </c>
      <c r="H1149" s="37" t="s">
        <v>38</v>
      </c>
      <c r="I1149" s="37" t="s">
        <v>39</v>
      </c>
      <c r="J1149" s="35" t="s">
        <v>51</v>
      </c>
      <c r="K1149" s="35" t="s">
        <v>46</v>
      </c>
      <c r="L1149" s="49">
        <v>40345490.4732</v>
      </c>
      <c r="M1149" s="49">
        <v>4717334.54364</v>
      </c>
      <c r="N1149" s="50" t="s">
        <v>123</v>
      </c>
      <c r="O1149" s="49" t="s">
        <v>124</v>
      </c>
      <c r="P1149" s="51">
        <v>1267.2</v>
      </c>
      <c r="Q1149" s="59"/>
      <c r="R1149" s="35"/>
    </row>
    <row r="1150" s="2" customFormat="1" spans="1:18">
      <c r="A1150" s="35" t="s">
        <v>35</v>
      </c>
      <c r="B1150" s="35">
        <v>18</v>
      </c>
      <c r="C1150" s="35">
        <v>90</v>
      </c>
      <c r="D1150" s="36">
        <v>104.7</v>
      </c>
      <c r="E1150" s="35" t="s">
        <v>36</v>
      </c>
      <c r="F1150" s="35" t="s">
        <v>36</v>
      </c>
      <c r="G1150" s="35" t="s">
        <v>37</v>
      </c>
      <c r="H1150" s="37" t="s">
        <v>38</v>
      </c>
      <c r="I1150" s="37" t="s">
        <v>39</v>
      </c>
      <c r="J1150" s="35" t="s">
        <v>40</v>
      </c>
      <c r="K1150" s="35" t="s">
        <v>46</v>
      </c>
      <c r="L1150" s="49">
        <v>40346754.3372</v>
      </c>
      <c r="M1150" s="49">
        <v>4716532.16021</v>
      </c>
      <c r="N1150" s="50" t="s">
        <v>123</v>
      </c>
      <c r="O1150" s="49" t="s">
        <v>124</v>
      </c>
      <c r="P1150" s="51">
        <v>942.3</v>
      </c>
      <c r="Q1150" s="59"/>
      <c r="R1150" s="35"/>
    </row>
    <row r="1151" s="2" customFormat="1" spans="1:18">
      <c r="A1151" s="35" t="s">
        <v>35</v>
      </c>
      <c r="B1151" s="35">
        <v>18</v>
      </c>
      <c r="C1151" s="35">
        <v>77</v>
      </c>
      <c r="D1151" s="36">
        <v>61.3</v>
      </c>
      <c r="E1151" s="35" t="s">
        <v>36</v>
      </c>
      <c r="F1151" s="35" t="s">
        <v>36</v>
      </c>
      <c r="G1151" s="35" t="s">
        <v>37</v>
      </c>
      <c r="H1151" s="37" t="s">
        <v>38</v>
      </c>
      <c r="I1151" s="37" t="s">
        <v>39</v>
      </c>
      <c r="J1151" s="35" t="s">
        <v>51</v>
      </c>
      <c r="K1151" s="35" t="s">
        <v>46</v>
      </c>
      <c r="L1151" s="49">
        <v>40345528.7854</v>
      </c>
      <c r="M1151" s="49">
        <v>4716841.22692</v>
      </c>
      <c r="N1151" s="50" t="s">
        <v>123</v>
      </c>
      <c r="O1151" s="49" t="s">
        <v>124</v>
      </c>
      <c r="P1151" s="51">
        <v>551.7</v>
      </c>
      <c r="Q1151" s="59"/>
      <c r="R1151" s="35"/>
    </row>
    <row r="1152" s="2" customFormat="1" spans="1:18">
      <c r="A1152" s="35" t="s">
        <v>35</v>
      </c>
      <c r="B1152" s="35">
        <v>18</v>
      </c>
      <c r="C1152" s="35">
        <v>144</v>
      </c>
      <c r="D1152" s="36">
        <v>33.6</v>
      </c>
      <c r="E1152" s="35" t="s">
        <v>36</v>
      </c>
      <c r="F1152" s="35" t="s">
        <v>36</v>
      </c>
      <c r="G1152" s="35" t="s">
        <v>37</v>
      </c>
      <c r="H1152" s="37" t="s">
        <v>38</v>
      </c>
      <c r="I1152" s="37" t="s">
        <v>39</v>
      </c>
      <c r="J1152" s="35" t="s">
        <v>51</v>
      </c>
      <c r="K1152" s="35" t="s">
        <v>46</v>
      </c>
      <c r="L1152" s="49">
        <v>40344818.7229</v>
      </c>
      <c r="M1152" s="49">
        <v>4715937.60533</v>
      </c>
      <c r="N1152" s="50" t="s">
        <v>123</v>
      </c>
      <c r="O1152" s="49" t="s">
        <v>124</v>
      </c>
      <c r="P1152" s="51">
        <v>302.4</v>
      </c>
      <c r="Q1152" s="59"/>
      <c r="R1152" s="35"/>
    </row>
    <row r="1153" s="2" customFormat="1" spans="1:18">
      <c r="A1153" s="35" t="s">
        <v>35</v>
      </c>
      <c r="B1153" s="35">
        <v>18</v>
      </c>
      <c r="C1153" s="35">
        <v>31</v>
      </c>
      <c r="D1153" s="36">
        <v>68</v>
      </c>
      <c r="E1153" s="35" t="s">
        <v>36</v>
      </c>
      <c r="F1153" s="35" t="s">
        <v>36</v>
      </c>
      <c r="G1153" s="35" t="s">
        <v>37</v>
      </c>
      <c r="H1153" s="37" t="s">
        <v>38</v>
      </c>
      <c r="I1153" s="37" t="s">
        <v>39</v>
      </c>
      <c r="J1153" s="35" t="s">
        <v>40</v>
      </c>
      <c r="K1153" s="35" t="s">
        <v>46</v>
      </c>
      <c r="L1153" s="49">
        <v>40345871.2283</v>
      </c>
      <c r="M1153" s="49">
        <v>4717715.75502</v>
      </c>
      <c r="N1153" s="50" t="s">
        <v>123</v>
      </c>
      <c r="O1153" s="49" t="s">
        <v>124</v>
      </c>
      <c r="P1153" s="51">
        <v>612</v>
      </c>
      <c r="Q1153" s="59"/>
      <c r="R1153" s="35"/>
    </row>
    <row r="1154" s="2" customFormat="1" spans="1:18">
      <c r="A1154" s="35" t="s">
        <v>35</v>
      </c>
      <c r="B1154" s="35">
        <v>18</v>
      </c>
      <c r="C1154" s="35">
        <v>39</v>
      </c>
      <c r="D1154" s="36">
        <v>47.9</v>
      </c>
      <c r="E1154" s="35" t="s">
        <v>36</v>
      </c>
      <c r="F1154" s="35" t="s">
        <v>36</v>
      </c>
      <c r="G1154" s="35" t="s">
        <v>37</v>
      </c>
      <c r="H1154" s="37" t="s">
        <v>38</v>
      </c>
      <c r="I1154" s="37" t="s">
        <v>39</v>
      </c>
      <c r="J1154" s="35" t="s">
        <v>40</v>
      </c>
      <c r="K1154" s="35" t="s">
        <v>46</v>
      </c>
      <c r="L1154" s="49">
        <v>40345975.5566</v>
      </c>
      <c r="M1154" s="49">
        <v>4717547.67451</v>
      </c>
      <c r="N1154" s="50" t="s">
        <v>123</v>
      </c>
      <c r="O1154" s="49" t="s">
        <v>124</v>
      </c>
      <c r="P1154" s="51">
        <v>431.1</v>
      </c>
      <c r="Q1154" s="59"/>
      <c r="R1154" s="35"/>
    </row>
    <row r="1155" s="2" customFormat="1" spans="1:18">
      <c r="A1155" s="35" t="s">
        <v>35</v>
      </c>
      <c r="B1155" s="35">
        <v>19</v>
      </c>
      <c r="C1155" s="35">
        <v>344</v>
      </c>
      <c r="D1155" s="36">
        <v>118.1</v>
      </c>
      <c r="E1155" s="35" t="s">
        <v>36</v>
      </c>
      <c r="F1155" s="35" t="s">
        <v>36</v>
      </c>
      <c r="G1155" s="35" t="s">
        <v>37</v>
      </c>
      <c r="H1155" s="35" t="s">
        <v>43</v>
      </c>
      <c r="I1155" s="37" t="s">
        <v>39</v>
      </c>
      <c r="J1155" s="35" t="s">
        <v>44</v>
      </c>
      <c r="K1155" s="35" t="s">
        <v>45</v>
      </c>
      <c r="L1155" s="49">
        <v>40340458.3719</v>
      </c>
      <c r="M1155" s="49">
        <v>4721041.59517</v>
      </c>
      <c r="N1155" s="50" t="s">
        <v>125</v>
      </c>
      <c r="O1155" s="49" t="s">
        <v>124</v>
      </c>
      <c r="P1155" s="51">
        <v>1062.9</v>
      </c>
      <c r="Q1155" s="59"/>
      <c r="R1155" s="35"/>
    </row>
    <row r="1156" s="2" customFormat="1" spans="1:18">
      <c r="A1156" s="35" t="s">
        <v>35</v>
      </c>
      <c r="B1156" s="35">
        <v>19</v>
      </c>
      <c r="C1156" s="35">
        <v>291</v>
      </c>
      <c r="D1156" s="36">
        <v>263.8</v>
      </c>
      <c r="E1156" s="35" t="s">
        <v>36</v>
      </c>
      <c r="F1156" s="35" t="s">
        <v>36</v>
      </c>
      <c r="G1156" s="35" t="s">
        <v>37</v>
      </c>
      <c r="H1156" s="37" t="s">
        <v>38</v>
      </c>
      <c r="I1156" s="37" t="s">
        <v>39</v>
      </c>
      <c r="J1156" s="35" t="s">
        <v>51</v>
      </c>
      <c r="K1156" s="35" t="s">
        <v>46</v>
      </c>
      <c r="L1156" s="49">
        <v>40339773.1195</v>
      </c>
      <c r="M1156" s="49">
        <v>4721113.46567</v>
      </c>
      <c r="N1156" s="50" t="s">
        <v>123</v>
      </c>
      <c r="O1156" s="49" t="s">
        <v>124</v>
      </c>
      <c r="P1156" s="51">
        <v>2374.2</v>
      </c>
      <c r="Q1156" s="59"/>
      <c r="R1156" s="35"/>
    </row>
    <row r="1157" s="2" customFormat="1" spans="1:18">
      <c r="A1157" s="35" t="s">
        <v>35</v>
      </c>
      <c r="B1157" s="35">
        <v>19</v>
      </c>
      <c r="C1157" s="35">
        <v>390</v>
      </c>
      <c r="D1157" s="36">
        <v>20.7</v>
      </c>
      <c r="E1157" s="35" t="s">
        <v>36</v>
      </c>
      <c r="F1157" s="35" t="s">
        <v>36</v>
      </c>
      <c r="G1157" s="35" t="s">
        <v>37</v>
      </c>
      <c r="H1157" s="37" t="s">
        <v>38</v>
      </c>
      <c r="I1157" s="37" t="s">
        <v>39</v>
      </c>
      <c r="J1157" s="35" t="s">
        <v>51</v>
      </c>
      <c r="K1157" s="35" t="s">
        <v>46</v>
      </c>
      <c r="L1157" s="49">
        <v>40339987.6486</v>
      </c>
      <c r="M1157" s="49">
        <v>4720789.49428</v>
      </c>
      <c r="N1157" s="50" t="s">
        <v>123</v>
      </c>
      <c r="O1157" s="49" t="s">
        <v>124</v>
      </c>
      <c r="P1157" s="51">
        <v>186.3</v>
      </c>
      <c r="Q1157" s="59"/>
      <c r="R1157" s="35"/>
    </row>
    <row r="1158" s="2" customFormat="1" spans="1:18">
      <c r="A1158" s="35" t="s">
        <v>35</v>
      </c>
      <c r="B1158" s="35">
        <v>20</v>
      </c>
      <c r="C1158" s="35">
        <v>281</v>
      </c>
      <c r="D1158" s="36">
        <v>24.8</v>
      </c>
      <c r="E1158" s="35" t="s">
        <v>36</v>
      </c>
      <c r="F1158" s="35" t="s">
        <v>36</v>
      </c>
      <c r="G1158" s="35" t="s">
        <v>37</v>
      </c>
      <c r="H1158" s="35" t="s">
        <v>43</v>
      </c>
      <c r="I1158" s="37" t="s">
        <v>39</v>
      </c>
      <c r="J1158" s="35" t="s">
        <v>47</v>
      </c>
      <c r="K1158" s="35" t="s">
        <v>48</v>
      </c>
      <c r="L1158" s="49">
        <v>40340883.9985</v>
      </c>
      <c r="M1158" s="49">
        <v>4716004.17369</v>
      </c>
      <c r="N1158" s="50" t="s">
        <v>123</v>
      </c>
      <c r="O1158" s="49" t="s">
        <v>124</v>
      </c>
      <c r="P1158" s="51">
        <v>223.2</v>
      </c>
      <c r="Q1158" s="59"/>
      <c r="R1158" s="35"/>
    </row>
    <row r="1159" s="2" customFormat="1" spans="1:18">
      <c r="A1159" s="35" t="s">
        <v>35</v>
      </c>
      <c r="B1159" s="35">
        <v>20</v>
      </c>
      <c r="C1159" s="35">
        <v>290</v>
      </c>
      <c r="D1159" s="36">
        <v>257.4</v>
      </c>
      <c r="E1159" s="35" t="s">
        <v>36</v>
      </c>
      <c r="F1159" s="35" t="s">
        <v>36</v>
      </c>
      <c r="G1159" s="35" t="s">
        <v>37</v>
      </c>
      <c r="H1159" s="37" t="s">
        <v>38</v>
      </c>
      <c r="I1159" s="37" t="s">
        <v>39</v>
      </c>
      <c r="J1159" s="35" t="s">
        <v>40</v>
      </c>
      <c r="K1159" s="35" t="s">
        <v>46</v>
      </c>
      <c r="L1159" s="49">
        <v>40338697.5842</v>
      </c>
      <c r="M1159" s="49">
        <v>4715525.12773</v>
      </c>
      <c r="N1159" s="50" t="s">
        <v>123</v>
      </c>
      <c r="O1159" s="49" t="s">
        <v>124</v>
      </c>
      <c r="P1159" s="51">
        <v>2316.6</v>
      </c>
      <c r="Q1159" s="59"/>
      <c r="R1159" s="35"/>
    </row>
    <row r="1160" s="2" customFormat="1" spans="1:18">
      <c r="A1160" s="35" t="s">
        <v>35</v>
      </c>
      <c r="B1160" s="35">
        <v>21</v>
      </c>
      <c r="C1160" s="35">
        <v>910</v>
      </c>
      <c r="D1160" s="36">
        <v>742.3</v>
      </c>
      <c r="E1160" s="35" t="s">
        <v>36</v>
      </c>
      <c r="F1160" s="35" t="s">
        <v>36</v>
      </c>
      <c r="G1160" s="35" t="s">
        <v>37</v>
      </c>
      <c r="H1160" s="37" t="s">
        <v>38</v>
      </c>
      <c r="I1160" s="37" t="s">
        <v>39</v>
      </c>
      <c r="J1160" s="35" t="s">
        <v>51</v>
      </c>
      <c r="K1160" s="35" t="s">
        <v>46</v>
      </c>
      <c r="L1160" s="49">
        <v>40339586.2572</v>
      </c>
      <c r="M1160" s="49">
        <v>4710227.70077</v>
      </c>
      <c r="N1160" s="50" t="s">
        <v>123</v>
      </c>
      <c r="O1160" s="49" t="s">
        <v>124</v>
      </c>
      <c r="P1160" s="51">
        <v>6680.7</v>
      </c>
      <c r="Q1160" s="59"/>
      <c r="R1160" s="35"/>
    </row>
    <row r="1161" s="2" customFormat="1" spans="1:18">
      <c r="A1161" s="35" t="s">
        <v>35</v>
      </c>
      <c r="B1161" s="35">
        <v>21</v>
      </c>
      <c r="C1161" s="35">
        <v>323</v>
      </c>
      <c r="D1161" s="36">
        <v>190.8</v>
      </c>
      <c r="E1161" s="35" t="s">
        <v>36</v>
      </c>
      <c r="F1161" s="35" t="s">
        <v>36</v>
      </c>
      <c r="G1161" s="35" t="s">
        <v>37</v>
      </c>
      <c r="H1161" s="35" t="s">
        <v>43</v>
      </c>
      <c r="I1161" s="37" t="s">
        <v>39</v>
      </c>
      <c r="J1161" s="35" t="s">
        <v>50</v>
      </c>
      <c r="K1161" s="35" t="s">
        <v>53</v>
      </c>
      <c r="L1161" s="49">
        <v>40335758.4105</v>
      </c>
      <c r="M1161" s="49">
        <v>4714804.21092</v>
      </c>
      <c r="N1161" s="50" t="s">
        <v>123</v>
      </c>
      <c r="O1161" s="49" t="s">
        <v>124</v>
      </c>
      <c r="P1161" s="51">
        <v>1717.2</v>
      </c>
      <c r="Q1161" s="59"/>
      <c r="R1161" s="35"/>
    </row>
    <row r="1162" s="2" customFormat="1" spans="1:18">
      <c r="A1162" s="35" t="s">
        <v>35</v>
      </c>
      <c r="B1162" s="35">
        <v>21</v>
      </c>
      <c r="C1162" s="35">
        <v>152</v>
      </c>
      <c r="D1162" s="36">
        <v>36.4</v>
      </c>
      <c r="E1162" s="35" t="s">
        <v>36</v>
      </c>
      <c r="F1162" s="35" t="s">
        <v>36</v>
      </c>
      <c r="G1162" s="35" t="s">
        <v>37</v>
      </c>
      <c r="H1162" s="35" t="s">
        <v>43</v>
      </c>
      <c r="I1162" s="37" t="s">
        <v>39</v>
      </c>
      <c r="J1162" s="35" t="s">
        <v>44</v>
      </c>
      <c r="K1162" s="35" t="s">
        <v>52</v>
      </c>
      <c r="L1162" s="49">
        <v>40332984.2728</v>
      </c>
      <c r="M1162" s="49">
        <v>4718652.1689</v>
      </c>
      <c r="N1162" s="50" t="s">
        <v>123</v>
      </c>
      <c r="O1162" s="49" t="s">
        <v>124</v>
      </c>
      <c r="P1162" s="51">
        <v>327.6</v>
      </c>
      <c r="Q1162" s="59"/>
      <c r="R1162" s="35"/>
    </row>
    <row r="1163" s="2" customFormat="1" spans="1:18">
      <c r="A1163" s="35" t="s">
        <v>35</v>
      </c>
      <c r="B1163" s="35">
        <v>20</v>
      </c>
      <c r="C1163" s="35">
        <v>229</v>
      </c>
      <c r="D1163" s="36">
        <v>291.7</v>
      </c>
      <c r="E1163" s="35" t="s">
        <v>36</v>
      </c>
      <c r="F1163" s="35" t="s">
        <v>36</v>
      </c>
      <c r="G1163" s="35" t="s">
        <v>37</v>
      </c>
      <c r="H1163" s="35" t="s">
        <v>43</v>
      </c>
      <c r="I1163" s="37" t="s">
        <v>39</v>
      </c>
      <c r="J1163" s="35" t="s">
        <v>44</v>
      </c>
      <c r="K1163" s="35" t="s">
        <v>45</v>
      </c>
      <c r="L1163" s="49">
        <v>40336831.2707</v>
      </c>
      <c r="M1163" s="49">
        <v>4717277.6185</v>
      </c>
      <c r="N1163" s="50" t="s">
        <v>123</v>
      </c>
      <c r="O1163" s="49" t="s">
        <v>124</v>
      </c>
      <c r="P1163" s="51">
        <v>2625.3</v>
      </c>
      <c r="Q1163" s="59"/>
      <c r="R1163" s="35"/>
    </row>
    <row r="1164" s="2" customFormat="1" spans="1:18">
      <c r="A1164" s="35" t="s">
        <v>35</v>
      </c>
      <c r="B1164" s="35">
        <v>21</v>
      </c>
      <c r="C1164" s="35">
        <v>79</v>
      </c>
      <c r="D1164" s="36">
        <v>41.5</v>
      </c>
      <c r="E1164" s="35" t="s">
        <v>36</v>
      </c>
      <c r="F1164" s="35" t="s">
        <v>36</v>
      </c>
      <c r="G1164" s="35" t="s">
        <v>37</v>
      </c>
      <c r="H1164" s="35" t="s">
        <v>43</v>
      </c>
      <c r="I1164" s="37" t="s">
        <v>39</v>
      </c>
      <c r="J1164" s="35" t="s">
        <v>44</v>
      </c>
      <c r="K1164" s="35" t="s">
        <v>45</v>
      </c>
      <c r="L1164" s="49">
        <v>40331883.2721</v>
      </c>
      <c r="M1164" s="49">
        <v>4720325.15778</v>
      </c>
      <c r="N1164" s="50" t="s">
        <v>123</v>
      </c>
      <c r="O1164" s="49" t="s">
        <v>124</v>
      </c>
      <c r="P1164" s="51">
        <v>373.5</v>
      </c>
      <c r="Q1164" s="59"/>
      <c r="R1164" s="35"/>
    </row>
    <row r="1165" s="2" customFormat="1" spans="1:18">
      <c r="A1165" s="35" t="s">
        <v>35</v>
      </c>
      <c r="B1165" s="35">
        <v>19</v>
      </c>
      <c r="C1165" s="35">
        <v>223</v>
      </c>
      <c r="D1165" s="36">
        <v>204.2</v>
      </c>
      <c r="E1165" s="35" t="s">
        <v>36</v>
      </c>
      <c r="F1165" s="35" t="s">
        <v>36</v>
      </c>
      <c r="G1165" s="35" t="s">
        <v>37</v>
      </c>
      <c r="H1165" s="37" t="s">
        <v>38</v>
      </c>
      <c r="I1165" s="37" t="s">
        <v>39</v>
      </c>
      <c r="J1165" s="35" t="s">
        <v>51</v>
      </c>
      <c r="K1165" s="35" t="s">
        <v>46</v>
      </c>
      <c r="L1165" s="49">
        <v>40339043.966</v>
      </c>
      <c r="M1165" s="49">
        <v>4722100.89567</v>
      </c>
      <c r="N1165" s="50" t="s">
        <v>123</v>
      </c>
      <c r="O1165" s="49" t="s">
        <v>124</v>
      </c>
      <c r="P1165" s="51">
        <v>1837.8</v>
      </c>
      <c r="Q1165" s="59"/>
      <c r="R1165" s="35"/>
    </row>
    <row r="1166" s="2" customFormat="1" spans="1:18">
      <c r="A1166" s="35" t="s">
        <v>35</v>
      </c>
      <c r="B1166" s="35">
        <v>19</v>
      </c>
      <c r="C1166" s="35">
        <v>535</v>
      </c>
      <c r="D1166" s="36">
        <v>21.1</v>
      </c>
      <c r="E1166" s="35" t="s">
        <v>36</v>
      </c>
      <c r="F1166" s="35" t="s">
        <v>36</v>
      </c>
      <c r="G1166" s="35" t="s">
        <v>37</v>
      </c>
      <c r="H1166" s="37" t="s">
        <v>38</v>
      </c>
      <c r="I1166" s="37" t="s">
        <v>39</v>
      </c>
      <c r="J1166" s="35" t="s">
        <v>51</v>
      </c>
      <c r="K1166" s="35" t="s">
        <v>46</v>
      </c>
      <c r="L1166" s="49">
        <v>40342415.8637</v>
      </c>
      <c r="M1166" s="49">
        <v>4719341.7236</v>
      </c>
      <c r="N1166" s="50" t="s">
        <v>123</v>
      </c>
      <c r="O1166" s="49" t="s">
        <v>124</v>
      </c>
      <c r="P1166" s="51">
        <v>189.9</v>
      </c>
      <c r="Q1166" s="59"/>
      <c r="R1166" s="35"/>
    </row>
    <row r="1167" s="2" customFormat="1" spans="1:18">
      <c r="A1167" s="35" t="s">
        <v>35</v>
      </c>
      <c r="B1167" s="35">
        <v>19</v>
      </c>
      <c r="C1167" s="35">
        <v>716</v>
      </c>
      <c r="D1167" s="36">
        <v>131.5</v>
      </c>
      <c r="E1167" s="35" t="s">
        <v>36</v>
      </c>
      <c r="F1167" s="35" t="s">
        <v>36</v>
      </c>
      <c r="G1167" s="35" t="s">
        <v>37</v>
      </c>
      <c r="H1167" s="37" t="s">
        <v>38</v>
      </c>
      <c r="I1167" s="37" t="s">
        <v>39</v>
      </c>
      <c r="J1167" s="35" t="s">
        <v>51</v>
      </c>
      <c r="K1167" s="35" t="s">
        <v>46</v>
      </c>
      <c r="L1167" s="49">
        <v>40342300.5087</v>
      </c>
      <c r="M1167" s="49">
        <v>4717050.61072</v>
      </c>
      <c r="N1167" s="50" t="s">
        <v>123</v>
      </c>
      <c r="O1167" s="49" t="s">
        <v>124</v>
      </c>
      <c r="P1167" s="51">
        <v>1183.5</v>
      </c>
      <c r="Q1167" s="59"/>
      <c r="R1167" s="35"/>
    </row>
    <row r="1168" s="2" customFormat="1" spans="1:18">
      <c r="A1168" s="35" t="s">
        <v>35</v>
      </c>
      <c r="B1168" s="35">
        <v>21</v>
      </c>
      <c r="C1168" s="35">
        <v>500</v>
      </c>
      <c r="D1168" s="36">
        <v>620.1</v>
      </c>
      <c r="E1168" s="35" t="s">
        <v>36</v>
      </c>
      <c r="F1168" s="35" t="s">
        <v>36</v>
      </c>
      <c r="G1168" s="35" t="s">
        <v>37</v>
      </c>
      <c r="H1168" s="37" t="s">
        <v>38</v>
      </c>
      <c r="I1168" s="37" t="s">
        <v>39</v>
      </c>
      <c r="J1168" s="35" t="s">
        <v>51</v>
      </c>
      <c r="K1168" s="35" t="s">
        <v>46</v>
      </c>
      <c r="L1168" s="49">
        <v>40340052.008</v>
      </c>
      <c r="M1168" s="49">
        <v>4712827.72875</v>
      </c>
      <c r="N1168" s="61" t="s">
        <v>123</v>
      </c>
      <c r="O1168" s="49" t="s">
        <v>124</v>
      </c>
      <c r="P1168" s="51">
        <v>5580.9</v>
      </c>
      <c r="Q1168" s="59"/>
      <c r="R1168" s="35"/>
    </row>
    <row r="1169" s="2" customFormat="1" spans="1:18">
      <c r="A1169" s="35" t="s">
        <v>35</v>
      </c>
      <c r="B1169" s="35">
        <v>18</v>
      </c>
      <c r="C1169" s="35">
        <v>85</v>
      </c>
      <c r="D1169" s="36">
        <v>73</v>
      </c>
      <c r="E1169" s="35" t="s">
        <v>36</v>
      </c>
      <c r="F1169" s="35" t="s">
        <v>36</v>
      </c>
      <c r="G1169" s="35" t="s">
        <v>37</v>
      </c>
      <c r="H1169" s="37" t="s">
        <v>38</v>
      </c>
      <c r="I1169" s="37" t="s">
        <v>39</v>
      </c>
      <c r="J1169" s="35" t="s">
        <v>40</v>
      </c>
      <c r="K1169" s="35" t="s">
        <v>46</v>
      </c>
      <c r="L1169" s="49">
        <v>40345048.8531</v>
      </c>
      <c r="M1169" s="49">
        <v>4716666.95615</v>
      </c>
      <c r="N1169" s="61" t="s">
        <v>123</v>
      </c>
      <c r="O1169" s="49" t="s">
        <v>124</v>
      </c>
      <c r="P1169" s="51">
        <v>657</v>
      </c>
      <c r="Q1169" s="59"/>
      <c r="R1169" s="35"/>
    </row>
    <row r="1170" s="2" customFormat="1" spans="1:18">
      <c r="A1170" s="35" t="s">
        <v>35</v>
      </c>
      <c r="B1170" s="35">
        <v>19</v>
      </c>
      <c r="C1170" s="35">
        <v>224</v>
      </c>
      <c r="D1170" s="36">
        <v>123.6</v>
      </c>
      <c r="E1170" s="35" t="s">
        <v>36</v>
      </c>
      <c r="F1170" s="35" t="s">
        <v>36</v>
      </c>
      <c r="G1170" s="35" t="s">
        <v>37</v>
      </c>
      <c r="H1170" s="35" t="s">
        <v>43</v>
      </c>
      <c r="I1170" s="37" t="s">
        <v>39</v>
      </c>
      <c r="J1170" s="35" t="s">
        <v>50</v>
      </c>
      <c r="K1170" s="35" t="s">
        <v>48</v>
      </c>
      <c r="L1170" s="49">
        <v>40343088.4252</v>
      </c>
      <c r="M1170" s="49">
        <v>4721933.13311</v>
      </c>
      <c r="N1170" s="61" t="s">
        <v>123</v>
      </c>
      <c r="O1170" s="49" t="s">
        <v>124</v>
      </c>
      <c r="P1170" s="51">
        <v>1112.4</v>
      </c>
      <c r="Q1170" s="59"/>
      <c r="R1170" s="35"/>
    </row>
    <row r="1171" s="2" customFormat="1" spans="1:18">
      <c r="A1171" s="35" t="s">
        <v>35</v>
      </c>
      <c r="B1171" s="35">
        <v>19</v>
      </c>
      <c r="C1171" s="35">
        <v>210</v>
      </c>
      <c r="D1171" s="36">
        <v>201</v>
      </c>
      <c r="E1171" s="35" t="s">
        <v>36</v>
      </c>
      <c r="F1171" s="35" t="s">
        <v>36</v>
      </c>
      <c r="G1171" s="35" t="s">
        <v>37</v>
      </c>
      <c r="H1171" s="37" t="s">
        <v>38</v>
      </c>
      <c r="I1171" s="37" t="s">
        <v>39</v>
      </c>
      <c r="J1171" s="35" t="s">
        <v>51</v>
      </c>
      <c r="K1171" s="35" t="s">
        <v>46</v>
      </c>
      <c r="L1171" s="49">
        <v>40342957.431</v>
      </c>
      <c r="M1171" s="49">
        <v>4722058.53038</v>
      </c>
      <c r="N1171" s="61" t="s">
        <v>123</v>
      </c>
      <c r="O1171" s="49" t="s">
        <v>124</v>
      </c>
      <c r="P1171" s="51">
        <v>1809</v>
      </c>
      <c r="Q1171" s="59"/>
      <c r="R1171" s="35"/>
    </row>
    <row r="1172" s="2" customFormat="1" spans="1:18">
      <c r="A1172" s="35" t="s">
        <v>35</v>
      </c>
      <c r="B1172" s="35">
        <v>21</v>
      </c>
      <c r="C1172" s="35">
        <v>89</v>
      </c>
      <c r="D1172" s="36">
        <v>171.2</v>
      </c>
      <c r="E1172" s="35" t="s">
        <v>36</v>
      </c>
      <c r="F1172" s="35" t="s">
        <v>36</v>
      </c>
      <c r="G1172" s="35" t="s">
        <v>37</v>
      </c>
      <c r="H1172" s="35" t="s">
        <v>43</v>
      </c>
      <c r="I1172" s="37" t="s">
        <v>39</v>
      </c>
      <c r="J1172" s="35" t="s">
        <v>56</v>
      </c>
      <c r="K1172" s="35" t="s">
        <v>53</v>
      </c>
      <c r="L1172" s="49">
        <v>40331850.8069</v>
      </c>
      <c r="M1172" s="49">
        <v>4720005.34048</v>
      </c>
      <c r="N1172" s="61" t="s">
        <v>123</v>
      </c>
      <c r="O1172" s="49" t="s">
        <v>124</v>
      </c>
      <c r="P1172" s="51">
        <v>1540.8</v>
      </c>
      <c r="Q1172" s="59"/>
      <c r="R1172" s="35"/>
    </row>
    <row r="1173" s="2" customFormat="1" spans="1:18">
      <c r="A1173" s="35" t="s">
        <v>35</v>
      </c>
      <c r="B1173" s="35">
        <v>21</v>
      </c>
      <c r="C1173" s="35">
        <v>176</v>
      </c>
      <c r="D1173" s="36">
        <v>234.9</v>
      </c>
      <c r="E1173" s="35" t="s">
        <v>36</v>
      </c>
      <c r="F1173" s="35" t="s">
        <v>36</v>
      </c>
      <c r="G1173" s="35" t="s">
        <v>37</v>
      </c>
      <c r="H1173" s="37" t="s">
        <v>38</v>
      </c>
      <c r="I1173" s="37" t="s">
        <v>39</v>
      </c>
      <c r="J1173" s="35" t="s">
        <v>51</v>
      </c>
      <c r="K1173" s="35" t="s">
        <v>46</v>
      </c>
      <c r="L1173" s="49">
        <v>40333846.6799</v>
      </c>
      <c r="M1173" s="49">
        <v>4717728.42737</v>
      </c>
      <c r="N1173" s="61" t="s">
        <v>123</v>
      </c>
      <c r="O1173" s="49" t="s">
        <v>124</v>
      </c>
      <c r="P1173" s="51">
        <v>2114.1</v>
      </c>
      <c r="Q1173" s="59"/>
      <c r="R1173" s="35"/>
    </row>
    <row r="1174" s="2" customFormat="1" spans="1:18">
      <c r="A1174" s="35" t="s">
        <v>35</v>
      </c>
      <c r="B1174" s="35">
        <v>21</v>
      </c>
      <c r="C1174" s="35">
        <v>254</v>
      </c>
      <c r="D1174" s="36">
        <v>119.7</v>
      </c>
      <c r="E1174" s="35" t="s">
        <v>36</v>
      </c>
      <c r="F1174" s="35" t="s">
        <v>36</v>
      </c>
      <c r="G1174" s="35" t="s">
        <v>37</v>
      </c>
      <c r="H1174" s="37" t="s">
        <v>38</v>
      </c>
      <c r="I1174" s="37" t="s">
        <v>39</v>
      </c>
      <c r="J1174" s="35" t="s">
        <v>51</v>
      </c>
      <c r="K1174" s="35" t="s">
        <v>46</v>
      </c>
      <c r="L1174" s="49">
        <v>40335133.0525</v>
      </c>
      <c r="M1174" s="49">
        <v>4715956.17296</v>
      </c>
      <c r="N1174" s="61" t="s">
        <v>123</v>
      </c>
      <c r="O1174" s="49" t="s">
        <v>124</v>
      </c>
      <c r="P1174" s="51">
        <v>1077.3</v>
      </c>
      <c r="Q1174" s="59"/>
      <c r="R1174" s="35"/>
    </row>
    <row r="1175" s="2" customFormat="1" spans="1:18">
      <c r="A1175" s="35" t="s">
        <v>35</v>
      </c>
      <c r="B1175" s="35">
        <v>21</v>
      </c>
      <c r="C1175" s="35">
        <v>271</v>
      </c>
      <c r="D1175" s="36">
        <v>110.3</v>
      </c>
      <c r="E1175" s="35" t="s">
        <v>36</v>
      </c>
      <c r="F1175" s="35" t="s">
        <v>36</v>
      </c>
      <c r="G1175" s="35" t="s">
        <v>37</v>
      </c>
      <c r="H1175" s="37" t="s">
        <v>38</v>
      </c>
      <c r="I1175" s="37" t="s">
        <v>39</v>
      </c>
      <c r="J1175" s="35" t="s">
        <v>51</v>
      </c>
      <c r="K1175" s="35" t="s">
        <v>46</v>
      </c>
      <c r="L1175" s="49">
        <v>40335424.6024</v>
      </c>
      <c r="M1175" s="49">
        <v>4715672.96209</v>
      </c>
      <c r="N1175" s="61" t="s">
        <v>123</v>
      </c>
      <c r="O1175" s="49" t="s">
        <v>124</v>
      </c>
      <c r="P1175" s="51">
        <v>992.7</v>
      </c>
      <c r="Q1175" s="59"/>
      <c r="R1175" s="35"/>
    </row>
    <row r="1176" s="2" customFormat="1" spans="1:18">
      <c r="A1176" s="35" t="s">
        <v>35</v>
      </c>
      <c r="B1176" s="35">
        <v>19</v>
      </c>
      <c r="C1176" s="35">
        <v>457</v>
      </c>
      <c r="D1176" s="36">
        <v>239.9</v>
      </c>
      <c r="E1176" s="35" t="s">
        <v>36</v>
      </c>
      <c r="F1176" s="35" t="s">
        <v>36</v>
      </c>
      <c r="G1176" s="35" t="s">
        <v>37</v>
      </c>
      <c r="H1176" s="35" t="s">
        <v>43</v>
      </c>
      <c r="I1176" s="37" t="s">
        <v>39</v>
      </c>
      <c r="J1176" s="35" t="s">
        <v>47</v>
      </c>
      <c r="K1176" s="35" t="s">
        <v>48</v>
      </c>
      <c r="L1176" s="49">
        <v>40343785.9179</v>
      </c>
      <c r="M1176" s="49">
        <v>4719606.07874</v>
      </c>
      <c r="N1176" s="61" t="s">
        <v>123</v>
      </c>
      <c r="O1176" s="49" t="s">
        <v>124</v>
      </c>
      <c r="P1176" s="51">
        <v>2159.1</v>
      </c>
      <c r="Q1176" s="59"/>
      <c r="R1176" s="35"/>
    </row>
    <row r="1177" s="2" customFormat="1" spans="1:18">
      <c r="A1177" s="35" t="s">
        <v>35</v>
      </c>
      <c r="B1177" s="35">
        <v>19</v>
      </c>
      <c r="C1177" s="35">
        <v>474</v>
      </c>
      <c r="D1177" s="36">
        <v>37.2</v>
      </c>
      <c r="E1177" s="35" t="s">
        <v>36</v>
      </c>
      <c r="F1177" s="35" t="s">
        <v>36</v>
      </c>
      <c r="G1177" s="35" t="s">
        <v>37</v>
      </c>
      <c r="H1177" s="35" t="s">
        <v>43</v>
      </c>
      <c r="I1177" s="37" t="s">
        <v>39</v>
      </c>
      <c r="J1177" s="35" t="s">
        <v>47</v>
      </c>
      <c r="K1177" s="35" t="s">
        <v>48</v>
      </c>
      <c r="L1177" s="49">
        <v>40343984.4249</v>
      </c>
      <c r="M1177" s="49">
        <v>4719842.32024</v>
      </c>
      <c r="N1177" s="61" t="s">
        <v>123</v>
      </c>
      <c r="O1177" s="49" t="s">
        <v>124</v>
      </c>
      <c r="P1177" s="51">
        <v>334.8</v>
      </c>
      <c r="Q1177" s="59"/>
      <c r="R1177" s="35"/>
    </row>
    <row r="1178" s="2" customFormat="1" spans="1:18">
      <c r="A1178" s="35" t="s">
        <v>35</v>
      </c>
      <c r="B1178" s="35">
        <v>19</v>
      </c>
      <c r="C1178" s="35">
        <v>655</v>
      </c>
      <c r="D1178" s="36">
        <v>24.3</v>
      </c>
      <c r="E1178" s="35" t="s">
        <v>36</v>
      </c>
      <c r="F1178" s="35" t="s">
        <v>36</v>
      </c>
      <c r="G1178" s="35" t="s">
        <v>37</v>
      </c>
      <c r="H1178" s="37" t="s">
        <v>38</v>
      </c>
      <c r="I1178" s="37" t="s">
        <v>39</v>
      </c>
      <c r="J1178" s="35" t="s">
        <v>51</v>
      </c>
      <c r="K1178" s="35" t="s">
        <v>46</v>
      </c>
      <c r="L1178" s="49">
        <v>40341223.0825</v>
      </c>
      <c r="M1178" s="49">
        <v>4718214.99015</v>
      </c>
      <c r="N1178" s="61" t="s">
        <v>123</v>
      </c>
      <c r="O1178" s="49" t="s">
        <v>124</v>
      </c>
      <c r="P1178" s="51">
        <v>218.7</v>
      </c>
      <c r="Q1178" s="59"/>
      <c r="R1178" s="35"/>
    </row>
    <row r="1179" s="2" customFormat="1" spans="1:18">
      <c r="A1179" s="35" t="s">
        <v>35</v>
      </c>
      <c r="B1179" s="35">
        <v>19</v>
      </c>
      <c r="C1179" s="35">
        <v>128</v>
      </c>
      <c r="D1179" s="36">
        <v>131</v>
      </c>
      <c r="E1179" s="35" t="s">
        <v>36</v>
      </c>
      <c r="F1179" s="35" t="s">
        <v>36</v>
      </c>
      <c r="G1179" s="35" t="s">
        <v>37</v>
      </c>
      <c r="H1179" s="37" t="s">
        <v>38</v>
      </c>
      <c r="I1179" s="37" t="s">
        <v>39</v>
      </c>
      <c r="J1179" s="35" t="s">
        <v>51</v>
      </c>
      <c r="K1179" s="35" t="s">
        <v>46</v>
      </c>
      <c r="L1179" s="49">
        <v>40340641.5681</v>
      </c>
      <c r="M1179" s="49">
        <v>4722993.02958</v>
      </c>
      <c r="N1179" s="61" t="s">
        <v>123</v>
      </c>
      <c r="O1179" s="49" t="s">
        <v>124</v>
      </c>
      <c r="P1179" s="51">
        <v>1179</v>
      </c>
      <c r="Q1179" s="59"/>
      <c r="R1179" s="35"/>
    </row>
    <row r="1180" s="2" customFormat="1" spans="1:18">
      <c r="A1180" s="35" t="s">
        <v>35</v>
      </c>
      <c r="B1180" s="35">
        <v>19</v>
      </c>
      <c r="C1180" s="35">
        <v>178</v>
      </c>
      <c r="D1180" s="36">
        <v>32.8</v>
      </c>
      <c r="E1180" s="35" t="s">
        <v>36</v>
      </c>
      <c r="F1180" s="35" t="s">
        <v>36</v>
      </c>
      <c r="G1180" s="35" t="s">
        <v>37</v>
      </c>
      <c r="H1180" s="37" t="s">
        <v>38</v>
      </c>
      <c r="I1180" s="37" t="s">
        <v>39</v>
      </c>
      <c r="J1180" s="35" t="s">
        <v>51</v>
      </c>
      <c r="K1180" s="35" t="s">
        <v>46</v>
      </c>
      <c r="L1180" s="49">
        <v>40338940.282</v>
      </c>
      <c r="M1180" s="49">
        <v>4722702.93918</v>
      </c>
      <c r="N1180" s="61" t="s">
        <v>123</v>
      </c>
      <c r="O1180" s="49" t="s">
        <v>124</v>
      </c>
      <c r="P1180" s="51">
        <v>295.2</v>
      </c>
      <c r="Q1180" s="59"/>
      <c r="R1180" s="35"/>
    </row>
    <row r="1181" s="2" customFormat="1" spans="1:18">
      <c r="A1181" s="35" t="s">
        <v>35</v>
      </c>
      <c r="B1181" s="35">
        <v>21</v>
      </c>
      <c r="C1181" s="35">
        <v>540</v>
      </c>
      <c r="D1181" s="36">
        <v>327.6</v>
      </c>
      <c r="E1181" s="35" t="s">
        <v>36</v>
      </c>
      <c r="F1181" s="35" t="s">
        <v>36</v>
      </c>
      <c r="G1181" s="35" t="s">
        <v>37</v>
      </c>
      <c r="H1181" s="37" t="s">
        <v>38</v>
      </c>
      <c r="I1181" s="37" t="s">
        <v>39</v>
      </c>
      <c r="J1181" s="35" t="s">
        <v>51</v>
      </c>
      <c r="K1181" s="35" t="s">
        <v>46</v>
      </c>
      <c r="L1181" s="49">
        <v>40342102.3564</v>
      </c>
      <c r="M1181" s="49">
        <v>4712234.29412</v>
      </c>
      <c r="N1181" s="61" t="s">
        <v>123</v>
      </c>
      <c r="O1181" s="49" t="s">
        <v>124</v>
      </c>
      <c r="P1181" s="51">
        <v>2948.4</v>
      </c>
      <c r="Q1181" s="59"/>
      <c r="R1181" s="35"/>
    </row>
    <row r="1182" s="2" customFormat="1" spans="1:18">
      <c r="A1182" s="35" t="s">
        <v>35</v>
      </c>
      <c r="B1182" s="35">
        <v>21</v>
      </c>
      <c r="C1182" s="35">
        <v>615</v>
      </c>
      <c r="D1182" s="36">
        <v>353.6</v>
      </c>
      <c r="E1182" s="35" t="s">
        <v>36</v>
      </c>
      <c r="F1182" s="35" t="s">
        <v>36</v>
      </c>
      <c r="G1182" s="35" t="s">
        <v>37</v>
      </c>
      <c r="H1182" s="37" t="s">
        <v>38</v>
      </c>
      <c r="I1182" s="37" t="s">
        <v>39</v>
      </c>
      <c r="J1182" s="35" t="s">
        <v>51</v>
      </c>
      <c r="K1182" s="35" t="s">
        <v>46</v>
      </c>
      <c r="L1182" s="49">
        <v>40342853.3922</v>
      </c>
      <c r="M1182" s="49">
        <v>4711697.99264</v>
      </c>
      <c r="N1182" s="61" t="s">
        <v>123</v>
      </c>
      <c r="O1182" s="49" t="s">
        <v>124</v>
      </c>
      <c r="P1182" s="51">
        <v>3182.4</v>
      </c>
      <c r="Q1182" s="59"/>
      <c r="R1182" s="35"/>
    </row>
    <row r="1183" s="2" customFormat="1" spans="1:18">
      <c r="A1183" s="35" t="s">
        <v>35</v>
      </c>
      <c r="B1183" s="35">
        <v>19</v>
      </c>
      <c r="C1183" s="35">
        <v>258</v>
      </c>
      <c r="D1183" s="36">
        <v>324</v>
      </c>
      <c r="E1183" s="35" t="s">
        <v>36</v>
      </c>
      <c r="F1183" s="35" t="s">
        <v>36</v>
      </c>
      <c r="G1183" s="35" t="s">
        <v>37</v>
      </c>
      <c r="H1183" s="37" t="s">
        <v>38</v>
      </c>
      <c r="I1183" s="37" t="s">
        <v>39</v>
      </c>
      <c r="J1183" s="35" t="s">
        <v>51</v>
      </c>
      <c r="K1183" s="35" t="s">
        <v>46</v>
      </c>
      <c r="L1183" s="49">
        <v>40343066.1817</v>
      </c>
      <c r="M1183" s="49">
        <v>4721515.31811</v>
      </c>
      <c r="N1183" s="61" t="s">
        <v>123</v>
      </c>
      <c r="O1183" s="49" t="s">
        <v>124</v>
      </c>
      <c r="P1183" s="51">
        <v>2916</v>
      </c>
      <c r="Q1183" s="59"/>
      <c r="R1183" s="35"/>
    </row>
    <row r="1184" s="2" customFormat="1" spans="1:18">
      <c r="A1184" s="35" t="s">
        <v>35</v>
      </c>
      <c r="B1184" s="35">
        <v>19</v>
      </c>
      <c r="C1184" s="35">
        <v>264</v>
      </c>
      <c r="D1184" s="36">
        <v>8.6</v>
      </c>
      <c r="E1184" s="35" t="s">
        <v>36</v>
      </c>
      <c r="F1184" s="35" t="s">
        <v>36</v>
      </c>
      <c r="G1184" s="35" t="s">
        <v>37</v>
      </c>
      <c r="H1184" s="35" t="s">
        <v>43</v>
      </c>
      <c r="I1184" s="37" t="s">
        <v>39</v>
      </c>
      <c r="J1184" s="35" t="s">
        <v>47</v>
      </c>
      <c r="K1184" s="35" t="s">
        <v>48</v>
      </c>
      <c r="L1184" s="49">
        <v>40344157.6794</v>
      </c>
      <c r="M1184" s="49">
        <v>4721633.32918</v>
      </c>
      <c r="N1184" s="61" t="s">
        <v>123</v>
      </c>
      <c r="O1184" s="49" t="s">
        <v>124</v>
      </c>
      <c r="P1184" s="51">
        <v>77.4</v>
      </c>
      <c r="Q1184" s="59"/>
      <c r="R1184" s="35"/>
    </row>
    <row r="1185" s="2" customFormat="1" spans="1:18">
      <c r="A1185" s="35" t="s">
        <v>35</v>
      </c>
      <c r="B1185" s="35">
        <v>21</v>
      </c>
      <c r="C1185" s="35">
        <v>150</v>
      </c>
      <c r="D1185" s="36">
        <v>94.5</v>
      </c>
      <c r="E1185" s="35" t="s">
        <v>36</v>
      </c>
      <c r="F1185" s="35" t="s">
        <v>36</v>
      </c>
      <c r="G1185" s="35" t="s">
        <v>37</v>
      </c>
      <c r="H1185" s="35" t="s">
        <v>43</v>
      </c>
      <c r="I1185" s="37" t="s">
        <v>39</v>
      </c>
      <c r="J1185" s="35" t="s">
        <v>56</v>
      </c>
      <c r="K1185" s="35" t="s">
        <v>53</v>
      </c>
      <c r="L1185" s="49">
        <v>40335830.5573</v>
      </c>
      <c r="M1185" s="49">
        <v>4718530.04375</v>
      </c>
      <c r="N1185" s="61" t="s">
        <v>123</v>
      </c>
      <c r="O1185" s="49" t="s">
        <v>124</v>
      </c>
      <c r="P1185" s="51">
        <v>850.5</v>
      </c>
      <c r="Q1185" s="59"/>
      <c r="R1185" s="35"/>
    </row>
    <row r="1186" s="2" customFormat="1" spans="1:18">
      <c r="A1186" s="35" t="s">
        <v>35</v>
      </c>
      <c r="B1186" s="35">
        <v>21</v>
      </c>
      <c r="C1186" s="35">
        <v>181</v>
      </c>
      <c r="D1186" s="36">
        <v>213.8</v>
      </c>
      <c r="E1186" s="35" t="s">
        <v>36</v>
      </c>
      <c r="F1186" s="35" t="s">
        <v>36</v>
      </c>
      <c r="G1186" s="35" t="s">
        <v>37</v>
      </c>
      <c r="H1186" s="35" t="s">
        <v>43</v>
      </c>
      <c r="I1186" s="37" t="s">
        <v>39</v>
      </c>
      <c r="J1186" s="35" t="s">
        <v>47</v>
      </c>
      <c r="K1186" s="35" t="s">
        <v>53</v>
      </c>
      <c r="L1186" s="49">
        <v>40335639.7888</v>
      </c>
      <c r="M1186" s="49">
        <v>4717803.31517</v>
      </c>
      <c r="N1186" s="61" t="s">
        <v>123</v>
      </c>
      <c r="O1186" s="49" t="s">
        <v>124</v>
      </c>
      <c r="P1186" s="51">
        <v>1924.2</v>
      </c>
      <c r="Q1186" s="59"/>
      <c r="R1186" s="35"/>
    </row>
    <row r="1187" s="2" customFormat="1" spans="1:18">
      <c r="A1187" s="35" t="s">
        <v>35</v>
      </c>
      <c r="B1187" s="35">
        <v>19</v>
      </c>
      <c r="C1187" s="35">
        <v>140</v>
      </c>
      <c r="D1187" s="36">
        <v>5</v>
      </c>
      <c r="E1187" s="35" t="s">
        <v>36</v>
      </c>
      <c r="F1187" s="35" t="s">
        <v>36</v>
      </c>
      <c r="G1187" s="35" t="s">
        <v>37</v>
      </c>
      <c r="H1187" s="35" t="s">
        <v>43</v>
      </c>
      <c r="I1187" s="37" t="s">
        <v>39</v>
      </c>
      <c r="J1187" s="35" t="s">
        <v>44</v>
      </c>
      <c r="K1187" s="35" t="s">
        <v>45</v>
      </c>
      <c r="L1187" s="49">
        <v>40341900.2735</v>
      </c>
      <c r="M1187" s="49">
        <v>4722916.17293</v>
      </c>
      <c r="N1187" s="61" t="s">
        <v>123</v>
      </c>
      <c r="O1187" s="49" t="s">
        <v>124</v>
      </c>
      <c r="P1187" s="51">
        <v>45</v>
      </c>
      <c r="Q1187" s="59"/>
      <c r="R1187" s="35"/>
    </row>
    <row r="1188" s="2" customFormat="1" spans="1:18">
      <c r="A1188" s="35" t="s">
        <v>35</v>
      </c>
      <c r="B1188" s="35">
        <v>19</v>
      </c>
      <c r="C1188" s="35">
        <v>145</v>
      </c>
      <c r="D1188" s="36">
        <v>77.4</v>
      </c>
      <c r="E1188" s="35" t="s">
        <v>36</v>
      </c>
      <c r="F1188" s="35" t="s">
        <v>36</v>
      </c>
      <c r="G1188" s="35" t="s">
        <v>37</v>
      </c>
      <c r="H1188" s="37" t="s">
        <v>38</v>
      </c>
      <c r="I1188" s="37" t="s">
        <v>39</v>
      </c>
      <c r="J1188" s="35" t="s">
        <v>51</v>
      </c>
      <c r="K1188" s="35" t="s">
        <v>46</v>
      </c>
      <c r="L1188" s="49">
        <v>40341665.3092</v>
      </c>
      <c r="M1188" s="49">
        <v>4722842.24591</v>
      </c>
      <c r="N1188" s="61" t="s">
        <v>123</v>
      </c>
      <c r="O1188" s="49" t="s">
        <v>124</v>
      </c>
      <c r="P1188" s="51">
        <v>696.6</v>
      </c>
      <c r="Q1188" s="59"/>
      <c r="R1188" s="35"/>
    </row>
    <row r="1189" s="2" customFormat="1" spans="1:18">
      <c r="A1189" s="35" t="s">
        <v>35</v>
      </c>
      <c r="B1189" s="35">
        <v>19</v>
      </c>
      <c r="C1189" s="35">
        <v>181</v>
      </c>
      <c r="D1189" s="36">
        <v>36.7</v>
      </c>
      <c r="E1189" s="35" t="s">
        <v>36</v>
      </c>
      <c r="F1189" s="35" t="s">
        <v>36</v>
      </c>
      <c r="G1189" s="35" t="s">
        <v>37</v>
      </c>
      <c r="H1189" s="37" t="s">
        <v>38</v>
      </c>
      <c r="I1189" s="37" t="s">
        <v>39</v>
      </c>
      <c r="J1189" s="35" t="s">
        <v>40</v>
      </c>
      <c r="K1189" s="35" t="s">
        <v>46</v>
      </c>
      <c r="L1189" s="49">
        <v>40342146.1538</v>
      </c>
      <c r="M1189" s="49">
        <v>4722539.238</v>
      </c>
      <c r="N1189" s="61" t="s">
        <v>123</v>
      </c>
      <c r="O1189" s="49" t="s">
        <v>124</v>
      </c>
      <c r="P1189" s="51">
        <v>330.3</v>
      </c>
      <c r="Q1189" s="59"/>
      <c r="R1189" s="35"/>
    </row>
    <row r="1190" s="2" customFormat="1" spans="1:18">
      <c r="A1190" s="35" t="s">
        <v>35</v>
      </c>
      <c r="B1190" s="35">
        <v>19</v>
      </c>
      <c r="C1190" s="35">
        <v>197</v>
      </c>
      <c r="D1190" s="36">
        <v>42.7</v>
      </c>
      <c r="E1190" s="35" t="s">
        <v>36</v>
      </c>
      <c r="F1190" s="35" t="s">
        <v>36</v>
      </c>
      <c r="G1190" s="35" t="s">
        <v>37</v>
      </c>
      <c r="H1190" s="37" t="s">
        <v>38</v>
      </c>
      <c r="I1190" s="37" t="s">
        <v>39</v>
      </c>
      <c r="J1190" s="35" t="s">
        <v>51</v>
      </c>
      <c r="K1190" s="35" t="s">
        <v>46</v>
      </c>
      <c r="L1190" s="49">
        <v>40342274.1125</v>
      </c>
      <c r="M1190" s="49">
        <v>4722310.05711</v>
      </c>
      <c r="N1190" s="61" t="s">
        <v>123</v>
      </c>
      <c r="O1190" s="49" t="s">
        <v>124</v>
      </c>
      <c r="P1190" s="51">
        <v>384.3</v>
      </c>
      <c r="Q1190" s="59"/>
      <c r="R1190" s="35"/>
    </row>
    <row r="1191" s="2" customFormat="1" spans="1:18">
      <c r="A1191" s="35" t="s">
        <v>35</v>
      </c>
      <c r="B1191" s="35">
        <v>19</v>
      </c>
      <c r="C1191" s="35">
        <v>183</v>
      </c>
      <c r="D1191" s="36">
        <v>147.8</v>
      </c>
      <c r="E1191" s="35" t="s">
        <v>36</v>
      </c>
      <c r="F1191" s="35" t="s">
        <v>36</v>
      </c>
      <c r="G1191" s="35" t="s">
        <v>37</v>
      </c>
      <c r="H1191" s="37" t="s">
        <v>38</v>
      </c>
      <c r="I1191" s="37" t="s">
        <v>39</v>
      </c>
      <c r="J1191" s="35" t="s">
        <v>51</v>
      </c>
      <c r="K1191" s="35" t="s">
        <v>46</v>
      </c>
      <c r="L1191" s="49">
        <v>40341855.6265</v>
      </c>
      <c r="M1191" s="49">
        <v>4722370.39501</v>
      </c>
      <c r="N1191" s="61" t="s">
        <v>123</v>
      </c>
      <c r="O1191" s="49" t="s">
        <v>124</v>
      </c>
      <c r="P1191" s="51">
        <v>1330.2</v>
      </c>
      <c r="Q1191" s="59"/>
      <c r="R1191" s="35"/>
    </row>
    <row r="1192" s="2" customFormat="1" spans="1:18">
      <c r="A1192" s="35" t="s">
        <v>35</v>
      </c>
      <c r="B1192" s="35">
        <v>19</v>
      </c>
      <c r="C1192" s="35">
        <v>411</v>
      </c>
      <c r="D1192" s="36">
        <v>187.9</v>
      </c>
      <c r="E1192" s="35" t="s">
        <v>36</v>
      </c>
      <c r="F1192" s="35" t="s">
        <v>36</v>
      </c>
      <c r="G1192" s="35" t="s">
        <v>37</v>
      </c>
      <c r="H1192" s="37" t="s">
        <v>38</v>
      </c>
      <c r="I1192" s="37" t="s">
        <v>39</v>
      </c>
      <c r="J1192" s="35" t="s">
        <v>51</v>
      </c>
      <c r="K1192" s="35" t="s">
        <v>46</v>
      </c>
      <c r="L1192" s="49">
        <v>40339896.0783</v>
      </c>
      <c r="M1192" s="49">
        <v>4720529.52715</v>
      </c>
      <c r="N1192" s="61" t="s">
        <v>123</v>
      </c>
      <c r="O1192" s="49" t="s">
        <v>124</v>
      </c>
      <c r="P1192" s="51">
        <v>1691.1</v>
      </c>
      <c r="Q1192" s="59"/>
      <c r="R1192" s="35"/>
    </row>
    <row r="1193" s="2" customFormat="1" spans="1:18">
      <c r="A1193" s="35" t="s">
        <v>35</v>
      </c>
      <c r="B1193" s="35">
        <v>19</v>
      </c>
      <c r="C1193" s="35">
        <v>421</v>
      </c>
      <c r="D1193" s="36">
        <v>256</v>
      </c>
      <c r="E1193" s="35" t="s">
        <v>36</v>
      </c>
      <c r="F1193" s="35" t="s">
        <v>36</v>
      </c>
      <c r="G1193" s="35" t="s">
        <v>37</v>
      </c>
      <c r="H1193" s="37" t="s">
        <v>38</v>
      </c>
      <c r="I1193" s="37" t="s">
        <v>39</v>
      </c>
      <c r="J1193" s="35" t="s">
        <v>51</v>
      </c>
      <c r="K1193" s="35" t="s">
        <v>46</v>
      </c>
      <c r="L1193" s="49">
        <v>40340669.3659</v>
      </c>
      <c r="M1193" s="49">
        <v>4720141.73965</v>
      </c>
      <c r="N1193" s="61" t="s">
        <v>123</v>
      </c>
      <c r="O1193" s="49" t="s">
        <v>124</v>
      </c>
      <c r="P1193" s="51">
        <v>2304</v>
      </c>
      <c r="Q1193" s="59"/>
      <c r="R1193" s="35"/>
    </row>
    <row r="1194" s="2" customFormat="1" spans="1:18">
      <c r="A1194" s="35" t="s">
        <v>35</v>
      </c>
      <c r="B1194" s="35">
        <v>19</v>
      </c>
      <c r="C1194" s="35">
        <v>323</v>
      </c>
      <c r="D1194" s="36">
        <v>31.2</v>
      </c>
      <c r="E1194" s="35" t="s">
        <v>36</v>
      </c>
      <c r="F1194" s="35" t="s">
        <v>36</v>
      </c>
      <c r="G1194" s="35" t="s">
        <v>37</v>
      </c>
      <c r="H1194" s="35" t="s">
        <v>43</v>
      </c>
      <c r="I1194" s="37" t="s">
        <v>39</v>
      </c>
      <c r="J1194" s="35" t="s">
        <v>44</v>
      </c>
      <c r="K1194" s="35" t="s">
        <v>45</v>
      </c>
      <c r="L1194" s="49">
        <v>40343036.98</v>
      </c>
      <c r="M1194" s="49">
        <v>4721292.27841</v>
      </c>
      <c r="N1194" s="61" t="s">
        <v>123</v>
      </c>
      <c r="O1194" s="49" t="s">
        <v>124</v>
      </c>
      <c r="P1194" s="51">
        <v>280.8</v>
      </c>
      <c r="Q1194" s="59"/>
      <c r="R1194" s="35"/>
    </row>
    <row r="1195" s="2" customFormat="1" spans="1:18">
      <c r="A1195" s="35" t="s">
        <v>35</v>
      </c>
      <c r="B1195" s="35">
        <v>19</v>
      </c>
      <c r="C1195" s="35">
        <v>321</v>
      </c>
      <c r="D1195" s="36">
        <v>64.5</v>
      </c>
      <c r="E1195" s="35" t="s">
        <v>36</v>
      </c>
      <c r="F1195" s="35" t="s">
        <v>36</v>
      </c>
      <c r="G1195" s="35" t="s">
        <v>37</v>
      </c>
      <c r="H1195" s="37" t="s">
        <v>38</v>
      </c>
      <c r="I1195" s="37" t="s">
        <v>39</v>
      </c>
      <c r="J1195" s="35" t="s">
        <v>51</v>
      </c>
      <c r="K1195" s="35" t="s">
        <v>46</v>
      </c>
      <c r="L1195" s="49">
        <v>40339441.6592</v>
      </c>
      <c r="M1195" s="49">
        <v>4721124.71023</v>
      </c>
      <c r="N1195" s="61" t="s">
        <v>123</v>
      </c>
      <c r="O1195" s="49" t="s">
        <v>124</v>
      </c>
      <c r="P1195" s="51">
        <v>580.5</v>
      </c>
      <c r="Q1195" s="59"/>
      <c r="R1195" s="35"/>
    </row>
    <row r="1196" s="2" customFormat="1" spans="1:18">
      <c r="A1196" s="35" t="s">
        <v>35</v>
      </c>
      <c r="B1196" s="35">
        <v>19</v>
      </c>
      <c r="C1196" s="35">
        <v>167</v>
      </c>
      <c r="D1196" s="36">
        <v>85</v>
      </c>
      <c r="E1196" s="35" t="s">
        <v>36</v>
      </c>
      <c r="F1196" s="35" t="s">
        <v>36</v>
      </c>
      <c r="G1196" s="35" t="s">
        <v>37</v>
      </c>
      <c r="H1196" s="35" t="s">
        <v>43</v>
      </c>
      <c r="I1196" s="37" t="s">
        <v>39</v>
      </c>
      <c r="J1196" s="35" t="s">
        <v>56</v>
      </c>
      <c r="K1196" s="35" t="s">
        <v>53</v>
      </c>
      <c r="L1196" s="49">
        <v>40341959.5839</v>
      </c>
      <c r="M1196" s="49">
        <v>4722672.73418</v>
      </c>
      <c r="N1196" s="61" t="s">
        <v>123</v>
      </c>
      <c r="O1196" s="49" t="s">
        <v>124</v>
      </c>
      <c r="P1196" s="51">
        <v>765</v>
      </c>
      <c r="Q1196" s="59"/>
      <c r="R1196" s="35"/>
    </row>
    <row r="1197" s="2" customFormat="1" spans="1:18">
      <c r="A1197" s="35" t="s">
        <v>35</v>
      </c>
      <c r="B1197" s="35">
        <v>19</v>
      </c>
      <c r="C1197" s="35">
        <v>124</v>
      </c>
      <c r="D1197" s="36">
        <v>28.9</v>
      </c>
      <c r="E1197" s="35" t="s">
        <v>36</v>
      </c>
      <c r="F1197" s="35" t="s">
        <v>36</v>
      </c>
      <c r="G1197" s="35" t="s">
        <v>37</v>
      </c>
      <c r="H1197" s="35" t="s">
        <v>43</v>
      </c>
      <c r="I1197" s="37" t="s">
        <v>39</v>
      </c>
      <c r="J1197" s="35" t="s">
        <v>56</v>
      </c>
      <c r="K1197" s="35" t="s">
        <v>53</v>
      </c>
      <c r="L1197" s="49">
        <v>40341709.5511</v>
      </c>
      <c r="M1197" s="49">
        <v>4722997.12202</v>
      </c>
      <c r="N1197" s="61" t="s">
        <v>123</v>
      </c>
      <c r="O1197" s="49" t="s">
        <v>124</v>
      </c>
      <c r="P1197" s="51">
        <v>260.1</v>
      </c>
      <c r="Q1197" s="59"/>
      <c r="R1197" s="35"/>
    </row>
    <row r="1198" s="2" customFormat="1" spans="1:18">
      <c r="A1198" s="35" t="s">
        <v>35</v>
      </c>
      <c r="B1198" s="35">
        <v>19</v>
      </c>
      <c r="C1198" s="35">
        <v>337</v>
      </c>
      <c r="D1198" s="36">
        <v>99.7</v>
      </c>
      <c r="E1198" s="35" t="s">
        <v>36</v>
      </c>
      <c r="F1198" s="35" t="s">
        <v>36</v>
      </c>
      <c r="G1198" s="35" t="s">
        <v>37</v>
      </c>
      <c r="H1198" s="37" t="s">
        <v>38</v>
      </c>
      <c r="I1198" s="37" t="s">
        <v>39</v>
      </c>
      <c r="J1198" s="35" t="s">
        <v>40</v>
      </c>
      <c r="K1198" s="35" t="s">
        <v>46</v>
      </c>
      <c r="L1198" s="49">
        <v>40340053.4938</v>
      </c>
      <c r="M1198" s="49">
        <v>4721019.12451</v>
      </c>
      <c r="N1198" s="50" t="s">
        <v>123</v>
      </c>
      <c r="O1198" s="49" t="s">
        <v>124</v>
      </c>
      <c r="P1198" s="51">
        <v>897.3</v>
      </c>
      <c r="Q1198" s="59"/>
      <c r="R1198" s="35"/>
    </row>
    <row r="1199" s="2" customFormat="1" spans="1:18">
      <c r="A1199" s="35" t="s">
        <v>35</v>
      </c>
      <c r="B1199" s="35">
        <v>19</v>
      </c>
      <c r="C1199" s="35">
        <v>760</v>
      </c>
      <c r="D1199" s="36">
        <v>19.8</v>
      </c>
      <c r="E1199" s="35" t="s">
        <v>36</v>
      </c>
      <c r="F1199" s="35" t="s">
        <v>36</v>
      </c>
      <c r="G1199" s="35" t="s">
        <v>37</v>
      </c>
      <c r="H1199" s="35" t="s">
        <v>43</v>
      </c>
      <c r="I1199" s="37" t="s">
        <v>39</v>
      </c>
      <c r="J1199" s="35" t="s">
        <v>44</v>
      </c>
      <c r="K1199" s="35" t="s">
        <v>45</v>
      </c>
      <c r="L1199" s="49">
        <v>40342315.4626</v>
      </c>
      <c r="M1199" s="49">
        <v>4716621.78777</v>
      </c>
      <c r="N1199" s="50" t="s">
        <v>123</v>
      </c>
      <c r="O1199" s="49" t="s">
        <v>124</v>
      </c>
      <c r="P1199" s="51">
        <v>178.2</v>
      </c>
      <c r="Q1199" s="59"/>
      <c r="R1199" s="35"/>
    </row>
    <row r="1200" s="2" customFormat="1" spans="1:18">
      <c r="A1200" s="35" t="s">
        <v>35</v>
      </c>
      <c r="B1200" s="35">
        <v>19</v>
      </c>
      <c r="C1200" s="35">
        <v>111</v>
      </c>
      <c r="D1200" s="36">
        <v>65.6</v>
      </c>
      <c r="E1200" s="35" t="s">
        <v>36</v>
      </c>
      <c r="F1200" s="35" t="s">
        <v>36</v>
      </c>
      <c r="G1200" s="35" t="s">
        <v>37</v>
      </c>
      <c r="H1200" s="37" t="s">
        <v>38</v>
      </c>
      <c r="I1200" s="37" t="s">
        <v>39</v>
      </c>
      <c r="J1200" s="35" t="s">
        <v>40</v>
      </c>
      <c r="K1200" s="35" t="s">
        <v>46</v>
      </c>
      <c r="L1200" s="49">
        <v>40341344.0618</v>
      </c>
      <c r="M1200" s="49">
        <v>4723083.06925</v>
      </c>
      <c r="N1200" s="50" t="s">
        <v>123</v>
      </c>
      <c r="O1200" s="49" t="s">
        <v>124</v>
      </c>
      <c r="P1200" s="51">
        <v>590.4</v>
      </c>
      <c r="Q1200" s="59"/>
      <c r="R1200" s="35"/>
    </row>
    <row r="1201" s="2" customFormat="1" spans="1:18">
      <c r="A1201" s="35" t="s">
        <v>35</v>
      </c>
      <c r="B1201" s="35">
        <v>19</v>
      </c>
      <c r="C1201" s="35">
        <v>83</v>
      </c>
      <c r="D1201" s="36">
        <v>391.1</v>
      </c>
      <c r="E1201" s="35" t="s">
        <v>36</v>
      </c>
      <c r="F1201" s="35" t="s">
        <v>36</v>
      </c>
      <c r="G1201" s="35" t="s">
        <v>37</v>
      </c>
      <c r="H1201" s="37" t="s">
        <v>38</v>
      </c>
      <c r="I1201" s="37" t="s">
        <v>39</v>
      </c>
      <c r="J1201" s="35" t="s">
        <v>40</v>
      </c>
      <c r="K1201" s="35" t="s">
        <v>46</v>
      </c>
      <c r="L1201" s="49">
        <v>40340870.7251</v>
      </c>
      <c r="M1201" s="49">
        <v>4723210.70165</v>
      </c>
      <c r="N1201" s="50" t="s">
        <v>123</v>
      </c>
      <c r="O1201" s="49" t="s">
        <v>124</v>
      </c>
      <c r="P1201" s="51">
        <v>3519.9</v>
      </c>
      <c r="Q1201" s="59"/>
      <c r="R1201" s="35"/>
    </row>
    <row r="1202" s="2" customFormat="1" spans="1:18">
      <c r="A1202" s="35" t="s">
        <v>35</v>
      </c>
      <c r="B1202" s="35">
        <v>19</v>
      </c>
      <c r="C1202" s="35">
        <v>355</v>
      </c>
      <c r="D1202" s="36">
        <v>384.3</v>
      </c>
      <c r="E1202" s="35" t="s">
        <v>36</v>
      </c>
      <c r="F1202" s="35" t="s">
        <v>36</v>
      </c>
      <c r="G1202" s="35" t="s">
        <v>37</v>
      </c>
      <c r="H1202" s="37" t="s">
        <v>38</v>
      </c>
      <c r="I1202" s="37" t="s">
        <v>39</v>
      </c>
      <c r="J1202" s="35" t="s">
        <v>51</v>
      </c>
      <c r="K1202" s="35" t="s">
        <v>46</v>
      </c>
      <c r="L1202" s="49">
        <v>40345856.6354</v>
      </c>
      <c r="M1202" s="49">
        <v>4720658.1504</v>
      </c>
      <c r="N1202" s="50" t="s">
        <v>123</v>
      </c>
      <c r="O1202" s="49" t="s">
        <v>124</v>
      </c>
      <c r="P1202" s="51">
        <v>3458.7</v>
      </c>
      <c r="Q1202" s="59"/>
      <c r="R1202" s="35"/>
    </row>
    <row r="1203" s="2" customFormat="1" spans="1:18">
      <c r="A1203" s="35" t="s">
        <v>35</v>
      </c>
      <c r="B1203" s="35">
        <v>19</v>
      </c>
      <c r="C1203" s="35">
        <v>498</v>
      </c>
      <c r="D1203" s="36">
        <v>4.7</v>
      </c>
      <c r="E1203" s="35" t="s">
        <v>36</v>
      </c>
      <c r="F1203" s="35" t="s">
        <v>36</v>
      </c>
      <c r="G1203" s="35" t="s">
        <v>37</v>
      </c>
      <c r="H1203" s="35" t="s">
        <v>43</v>
      </c>
      <c r="I1203" s="37" t="s">
        <v>39</v>
      </c>
      <c r="J1203" s="35" t="s">
        <v>44</v>
      </c>
      <c r="K1203" s="35" t="s">
        <v>45</v>
      </c>
      <c r="L1203" s="49">
        <v>40340224.1638</v>
      </c>
      <c r="M1203" s="49">
        <v>4719857.32484</v>
      </c>
      <c r="N1203" s="50" t="s">
        <v>123</v>
      </c>
      <c r="O1203" s="49" t="s">
        <v>124</v>
      </c>
      <c r="P1203" s="51">
        <v>42.3</v>
      </c>
      <c r="Q1203" s="59"/>
      <c r="R1203" s="35"/>
    </row>
    <row r="1204" s="2" customFormat="1" spans="1:18">
      <c r="A1204" s="35" t="s">
        <v>35</v>
      </c>
      <c r="B1204" s="35">
        <v>19</v>
      </c>
      <c r="C1204" s="35">
        <v>689</v>
      </c>
      <c r="D1204" s="36">
        <v>443.7</v>
      </c>
      <c r="E1204" s="35" t="s">
        <v>36</v>
      </c>
      <c r="F1204" s="35" t="s">
        <v>36</v>
      </c>
      <c r="G1204" s="35" t="s">
        <v>37</v>
      </c>
      <c r="H1204" s="37" t="s">
        <v>38</v>
      </c>
      <c r="I1204" s="37" t="s">
        <v>39</v>
      </c>
      <c r="J1204" s="35" t="s">
        <v>51</v>
      </c>
      <c r="K1204" s="35" t="s">
        <v>46</v>
      </c>
      <c r="L1204" s="49">
        <v>40344040.6589</v>
      </c>
      <c r="M1204" s="49">
        <v>4717411.9376</v>
      </c>
      <c r="N1204" s="50" t="s">
        <v>123</v>
      </c>
      <c r="O1204" s="49" t="s">
        <v>124</v>
      </c>
      <c r="P1204" s="51">
        <v>3993.3</v>
      </c>
      <c r="Q1204" s="59"/>
      <c r="R1204" s="35"/>
    </row>
    <row r="1205" s="2" customFormat="1" spans="1:18">
      <c r="A1205" s="35" t="s">
        <v>35</v>
      </c>
      <c r="B1205" s="35">
        <v>19</v>
      </c>
      <c r="C1205" s="35">
        <v>288</v>
      </c>
      <c r="D1205" s="36">
        <v>204.6</v>
      </c>
      <c r="E1205" s="35" t="s">
        <v>36</v>
      </c>
      <c r="F1205" s="35" t="s">
        <v>36</v>
      </c>
      <c r="G1205" s="35" t="s">
        <v>37</v>
      </c>
      <c r="H1205" s="37" t="s">
        <v>38</v>
      </c>
      <c r="I1205" s="37" t="s">
        <v>39</v>
      </c>
      <c r="J1205" s="35" t="s">
        <v>51</v>
      </c>
      <c r="K1205" s="35" t="s">
        <v>46</v>
      </c>
      <c r="L1205" s="49">
        <v>40339210.2666</v>
      </c>
      <c r="M1205" s="49">
        <v>4721263.86091</v>
      </c>
      <c r="N1205" s="50" t="s">
        <v>123</v>
      </c>
      <c r="O1205" s="49" t="s">
        <v>124</v>
      </c>
      <c r="P1205" s="51">
        <v>1841.4</v>
      </c>
      <c r="Q1205" s="59"/>
      <c r="R1205" s="35"/>
    </row>
    <row r="1206" s="2" customFormat="1" spans="1:18">
      <c r="A1206" s="35" t="s">
        <v>35</v>
      </c>
      <c r="B1206" s="35">
        <v>19</v>
      </c>
      <c r="C1206" s="35">
        <v>373</v>
      </c>
      <c r="D1206" s="36">
        <v>41.2</v>
      </c>
      <c r="E1206" s="35" t="s">
        <v>36</v>
      </c>
      <c r="F1206" s="35" t="s">
        <v>36</v>
      </c>
      <c r="G1206" s="35" t="s">
        <v>37</v>
      </c>
      <c r="H1206" s="37" t="s">
        <v>38</v>
      </c>
      <c r="I1206" s="37" t="s">
        <v>39</v>
      </c>
      <c r="J1206" s="35" t="s">
        <v>40</v>
      </c>
      <c r="K1206" s="35" t="s">
        <v>46</v>
      </c>
      <c r="L1206" s="49">
        <v>40340423.5336</v>
      </c>
      <c r="M1206" s="49">
        <v>4720887.73783</v>
      </c>
      <c r="N1206" s="50" t="s">
        <v>123</v>
      </c>
      <c r="O1206" s="49" t="s">
        <v>124</v>
      </c>
      <c r="P1206" s="51">
        <v>370.8</v>
      </c>
      <c r="Q1206" s="59"/>
      <c r="R1206" s="35"/>
    </row>
    <row r="1207" s="2" customFormat="1" spans="1:18">
      <c r="A1207" s="35" t="s">
        <v>35</v>
      </c>
      <c r="B1207" s="35">
        <v>19</v>
      </c>
      <c r="C1207" s="35">
        <v>339</v>
      </c>
      <c r="D1207" s="36">
        <v>327.1</v>
      </c>
      <c r="E1207" s="35" t="s">
        <v>36</v>
      </c>
      <c r="F1207" s="35" t="s">
        <v>36</v>
      </c>
      <c r="G1207" s="35" t="s">
        <v>37</v>
      </c>
      <c r="H1207" s="37" t="s">
        <v>38</v>
      </c>
      <c r="I1207" s="37" t="s">
        <v>39</v>
      </c>
      <c r="J1207" s="35" t="s">
        <v>51</v>
      </c>
      <c r="K1207" s="35" t="s">
        <v>46</v>
      </c>
      <c r="L1207" s="49">
        <v>40341748.0636</v>
      </c>
      <c r="M1207" s="49">
        <v>4720955.72792</v>
      </c>
      <c r="N1207" s="50" t="s">
        <v>123</v>
      </c>
      <c r="O1207" s="49" t="s">
        <v>124</v>
      </c>
      <c r="P1207" s="51">
        <v>2943.9</v>
      </c>
      <c r="Q1207" s="59"/>
      <c r="R1207" s="35"/>
    </row>
    <row r="1208" s="2" customFormat="1" spans="1:18">
      <c r="A1208" s="35" t="s">
        <v>35</v>
      </c>
      <c r="B1208" s="35">
        <v>19</v>
      </c>
      <c r="C1208" s="35">
        <v>561</v>
      </c>
      <c r="D1208" s="36">
        <v>21.1</v>
      </c>
      <c r="E1208" s="35" t="s">
        <v>36</v>
      </c>
      <c r="F1208" s="35" t="s">
        <v>36</v>
      </c>
      <c r="G1208" s="35" t="s">
        <v>37</v>
      </c>
      <c r="H1208" s="37" t="s">
        <v>38</v>
      </c>
      <c r="I1208" s="37" t="s">
        <v>39</v>
      </c>
      <c r="J1208" s="35" t="s">
        <v>51</v>
      </c>
      <c r="K1208" s="35" t="s">
        <v>46</v>
      </c>
      <c r="L1208" s="49">
        <v>40342316.7604</v>
      </c>
      <c r="M1208" s="49">
        <v>4719183.21679</v>
      </c>
      <c r="N1208" s="50" t="s">
        <v>123</v>
      </c>
      <c r="O1208" s="49" t="s">
        <v>124</v>
      </c>
      <c r="P1208" s="51">
        <v>189.9</v>
      </c>
      <c r="Q1208" s="59"/>
      <c r="R1208" s="35"/>
    </row>
    <row r="1209" s="2" customFormat="1" spans="1:18">
      <c r="A1209" s="35" t="s">
        <v>35</v>
      </c>
      <c r="B1209" s="35">
        <v>19</v>
      </c>
      <c r="C1209" s="35">
        <v>590</v>
      </c>
      <c r="D1209" s="36">
        <v>90.8</v>
      </c>
      <c r="E1209" s="35" t="s">
        <v>36</v>
      </c>
      <c r="F1209" s="35" t="s">
        <v>36</v>
      </c>
      <c r="G1209" s="35" t="s">
        <v>37</v>
      </c>
      <c r="H1209" s="37" t="s">
        <v>38</v>
      </c>
      <c r="I1209" s="37" t="s">
        <v>39</v>
      </c>
      <c r="J1209" s="35" t="s">
        <v>51</v>
      </c>
      <c r="K1209" s="35" t="s">
        <v>46</v>
      </c>
      <c r="L1209" s="49">
        <v>40342216.7517</v>
      </c>
      <c r="M1209" s="49">
        <v>4718724.54705</v>
      </c>
      <c r="N1209" s="50" t="s">
        <v>123</v>
      </c>
      <c r="O1209" s="49" t="s">
        <v>124</v>
      </c>
      <c r="P1209" s="51">
        <v>817.2</v>
      </c>
      <c r="Q1209" s="59"/>
      <c r="R1209" s="35"/>
    </row>
    <row r="1210" s="2" customFormat="1" spans="1:18">
      <c r="A1210" s="35" t="s">
        <v>35</v>
      </c>
      <c r="B1210" s="35">
        <v>19</v>
      </c>
      <c r="C1210" s="35">
        <v>521</v>
      </c>
      <c r="D1210" s="36">
        <v>47</v>
      </c>
      <c r="E1210" s="35" t="s">
        <v>36</v>
      </c>
      <c r="F1210" s="35" t="s">
        <v>36</v>
      </c>
      <c r="G1210" s="35" t="s">
        <v>37</v>
      </c>
      <c r="H1210" s="37" t="s">
        <v>38</v>
      </c>
      <c r="I1210" s="37" t="s">
        <v>39</v>
      </c>
      <c r="J1210" s="35" t="s">
        <v>51</v>
      </c>
      <c r="K1210" s="35" t="s">
        <v>46</v>
      </c>
      <c r="L1210" s="49">
        <v>40342283.6615</v>
      </c>
      <c r="M1210" s="49">
        <v>4719489.21416</v>
      </c>
      <c r="N1210" s="50" t="s">
        <v>123</v>
      </c>
      <c r="O1210" s="49" t="s">
        <v>124</v>
      </c>
      <c r="P1210" s="51">
        <v>423</v>
      </c>
      <c r="Q1210" s="59"/>
      <c r="R1210" s="35"/>
    </row>
    <row r="1211" s="2" customFormat="1" spans="1:18">
      <c r="A1211" s="35" t="s">
        <v>35</v>
      </c>
      <c r="B1211" s="35">
        <v>19</v>
      </c>
      <c r="C1211" s="35">
        <v>368</v>
      </c>
      <c r="D1211" s="36">
        <v>52.9</v>
      </c>
      <c r="E1211" s="35" t="s">
        <v>36</v>
      </c>
      <c r="F1211" s="35" t="s">
        <v>36</v>
      </c>
      <c r="G1211" s="35" t="s">
        <v>37</v>
      </c>
      <c r="H1211" s="37" t="s">
        <v>38</v>
      </c>
      <c r="I1211" s="37" t="s">
        <v>39</v>
      </c>
      <c r="J1211" s="35" t="s">
        <v>51</v>
      </c>
      <c r="K1211" s="35" t="s">
        <v>46</v>
      </c>
      <c r="L1211" s="49">
        <v>40340570.9918</v>
      </c>
      <c r="M1211" s="49">
        <v>4720909.29273</v>
      </c>
      <c r="N1211" s="50" t="s">
        <v>123</v>
      </c>
      <c r="O1211" s="49" t="s">
        <v>124</v>
      </c>
      <c r="P1211" s="51">
        <v>476.1</v>
      </c>
      <c r="Q1211" s="59"/>
      <c r="R1211" s="35"/>
    </row>
    <row r="1212" s="2" customFormat="1" spans="1:18">
      <c r="A1212" s="35" t="s">
        <v>35</v>
      </c>
      <c r="B1212" s="35">
        <v>19</v>
      </c>
      <c r="C1212" s="35">
        <v>93</v>
      </c>
      <c r="D1212" s="36">
        <v>113</v>
      </c>
      <c r="E1212" s="35" t="s">
        <v>36</v>
      </c>
      <c r="F1212" s="35" t="s">
        <v>36</v>
      </c>
      <c r="G1212" s="35" t="s">
        <v>37</v>
      </c>
      <c r="H1212" s="37" t="s">
        <v>38</v>
      </c>
      <c r="I1212" s="37" t="s">
        <v>39</v>
      </c>
      <c r="J1212" s="35" t="s">
        <v>40</v>
      </c>
      <c r="K1212" s="35" t="s">
        <v>46</v>
      </c>
      <c r="L1212" s="49">
        <v>40340599.2732</v>
      </c>
      <c r="M1212" s="49">
        <v>4723314.94511</v>
      </c>
      <c r="N1212" s="50" t="s">
        <v>123</v>
      </c>
      <c r="O1212" s="49" t="s">
        <v>124</v>
      </c>
      <c r="P1212" s="51">
        <v>1017</v>
      </c>
      <c r="Q1212" s="63"/>
      <c r="R1212" s="35"/>
    </row>
    <row r="1213" s="2" customFormat="1" spans="1:18">
      <c r="A1213" s="35" t="s">
        <v>35</v>
      </c>
      <c r="B1213" s="35">
        <v>19</v>
      </c>
      <c r="C1213" s="35">
        <v>558</v>
      </c>
      <c r="D1213" s="36">
        <v>10.6</v>
      </c>
      <c r="E1213" s="35" t="s">
        <v>36</v>
      </c>
      <c r="F1213" s="35" t="s">
        <v>36</v>
      </c>
      <c r="G1213" s="35" t="s">
        <v>37</v>
      </c>
      <c r="H1213" s="37" t="s">
        <v>38</v>
      </c>
      <c r="I1213" s="37" t="s">
        <v>39</v>
      </c>
      <c r="J1213" s="35" t="s">
        <v>51</v>
      </c>
      <c r="K1213" s="35" t="s">
        <v>46</v>
      </c>
      <c r="L1213" s="49">
        <v>40340170.4074</v>
      </c>
      <c r="M1213" s="49">
        <v>4719330.01305</v>
      </c>
      <c r="N1213" s="50" t="s">
        <v>123</v>
      </c>
      <c r="O1213" s="49" t="s">
        <v>124</v>
      </c>
      <c r="P1213" s="51">
        <v>95.4</v>
      </c>
      <c r="Q1213" s="35"/>
      <c r="R1213" s="35"/>
    </row>
    <row r="1214" s="2" customFormat="1" spans="1:18">
      <c r="A1214" s="35" t="s">
        <v>35</v>
      </c>
      <c r="B1214" s="35">
        <v>20</v>
      </c>
      <c r="C1214" s="35">
        <v>227</v>
      </c>
      <c r="D1214" s="36">
        <v>256.6</v>
      </c>
      <c r="E1214" s="35" t="s">
        <v>36</v>
      </c>
      <c r="F1214" s="35" t="s">
        <v>36</v>
      </c>
      <c r="G1214" s="35" t="s">
        <v>37</v>
      </c>
      <c r="H1214" s="37" t="s">
        <v>38</v>
      </c>
      <c r="I1214" s="37" t="s">
        <v>39</v>
      </c>
      <c r="J1214" s="35" t="s">
        <v>51</v>
      </c>
      <c r="K1214" s="35" t="s">
        <v>46</v>
      </c>
      <c r="L1214" s="49">
        <v>40340065.1085</v>
      </c>
      <c r="M1214" s="49">
        <v>4716880.54993</v>
      </c>
      <c r="N1214" s="50" t="s">
        <v>123</v>
      </c>
      <c r="O1214" s="49" t="s">
        <v>124</v>
      </c>
      <c r="P1214" s="51">
        <v>2309.4</v>
      </c>
      <c r="Q1214" s="35"/>
      <c r="R1214" s="35"/>
    </row>
    <row r="1215" s="2" customFormat="1" spans="1:18">
      <c r="A1215" s="35" t="s">
        <v>35</v>
      </c>
      <c r="B1215" s="35">
        <v>21</v>
      </c>
      <c r="C1215" s="35">
        <v>324</v>
      </c>
      <c r="D1215" s="36">
        <v>324.4</v>
      </c>
      <c r="E1215" s="35" t="s">
        <v>36</v>
      </c>
      <c r="F1215" s="35" t="s">
        <v>36</v>
      </c>
      <c r="G1215" s="35" t="s">
        <v>37</v>
      </c>
      <c r="H1215" s="37" t="s">
        <v>38</v>
      </c>
      <c r="I1215" s="37" t="s">
        <v>39</v>
      </c>
      <c r="J1215" s="35" t="s">
        <v>40</v>
      </c>
      <c r="K1215" s="35" t="s">
        <v>46</v>
      </c>
      <c r="L1215" s="49">
        <v>40339216.8429</v>
      </c>
      <c r="M1215" s="49">
        <v>4714365.11497</v>
      </c>
      <c r="N1215" s="50" t="s">
        <v>123</v>
      </c>
      <c r="O1215" s="49" t="s">
        <v>124</v>
      </c>
      <c r="P1215" s="51">
        <v>2919.6</v>
      </c>
      <c r="Q1215" s="35"/>
      <c r="R1215" s="35"/>
    </row>
    <row r="1216" s="2" customFormat="1" spans="1:18">
      <c r="A1216" s="35" t="s">
        <v>35</v>
      </c>
      <c r="B1216" s="35">
        <v>21</v>
      </c>
      <c r="C1216" s="35">
        <v>397</v>
      </c>
      <c r="D1216" s="36">
        <v>916.5</v>
      </c>
      <c r="E1216" s="35" t="s">
        <v>36</v>
      </c>
      <c r="F1216" s="35" t="s">
        <v>36</v>
      </c>
      <c r="G1216" s="35" t="s">
        <v>37</v>
      </c>
      <c r="H1216" s="37" t="s">
        <v>38</v>
      </c>
      <c r="I1216" s="37" t="s">
        <v>39</v>
      </c>
      <c r="J1216" s="35" t="s">
        <v>51</v>
      </c>
      <c r="K1216" s="35" t="s">
        <v>46</v>
      </c>
      <c r="L1216" s="49">
        <v>40338900.4228</v>
      </c>
      <c r="M1216" s="49">
        <v>4713881.4673</v>
      </c>
      <c r="N1216" s="61" t="s">
        <v>123</v>
      </c>
      <c r="O1216" s="49" t="s">
        <v>124</v>
      </c>
      <c r="P1216" s="51">
        <v>8248.5</v>
      </c>
      <c r="Q1216" s="35"/>
      <c r="R1216" s="35"/>
    </row>
    <row r="1217" s="2" customFormat="1" spans="1:18">
      <c r="A1217" s="35" t="s">
        <v>35</v>
      </c>
      <c r="B1217" s="35">
        <v>21</v>
      </c>
      <c r="C1217" s="35">
        <v>344</v>
      </c>
      <c r="D1217" s="36">
        <v>376.1</v>
      </c>
      <c r="E1217" s="35" t="s">
        <v>36</v>
      </c>
      <c r="F1217" s="35" t="s">
        <v>36</v>
      </c>
      <c r="G1217" s="35" t="s">
        <v>37</v>
      </c>
      <c r="H1217" s="37" t="s">
        <v>38</v>
      </c>
      <c r="I1217" s="37" t="s">
        <v>39</v>
      </c>
      <c r="J1217" s="35" t="s">
        <v>51</v>
      </c>
      <c r="K1217" s="35" t="s">
        <v>46</v>
      </c>
      <c r="L1217" s="49">
        <v>40339522.2016</v>
      </c>
      <c r="M1217" s="49">
        <v>4714248.16953</v>
      </c>
      <c r="N1217" s="61" t="s">
        <v>123</v>
      </c>
      <c r="O1217" s="49" t="s">
        <v>124</v>
      </c>
      <c r="P1217" s="51">
        <v>3384.9</v>
      </c>
      <c r="Q1217" s="35"/>
      <c r="R1217" s="35"/>
    </row>
    <row r="1218" s="2" customFormat="1" spans="1:18">
      <c r="A1218" s="35" t="s">
        <v>35</v>
      </c>
      <c r="B1218" s="35">
        <v>21</v>
      </c>
      <c r="C1218" s="35">
        <v>550</v>
      </c>
      <c r="D1218" s="36">
        <v>139.4</v>
      </c>
      <c r="E1218" s="35" t="s">
        <v>36</v>
      </c>
      <c r="F1218" s="35" t="s">
        <v>36</v>
      </c>
      <c r="G1218" s="35" t="s">
        <v>37</v>
      </c>
      <c r="H1218" s="37" t="s">
        <v>38</v>
      </c>
      <c r="I1218" s="37" t="s">
        <v>39</v>
      </c>
      <c r="J1218" s="35" t="s">
        <v>51</v>
      </c>
      <c r="K1218" s="35" t="s">
        <v>46</v>
      </c>
      <c r="L1218" s="49">
        <v>40340139.3135</v>
      </c>
      <c r="M1218" s="49">
        <v>4712571.41743</v>
      </c>
      <c r="N1218" s="61" t="s">
        <v>123</v>
      </c>
      <c r="O1218" s="49" t="s">
        <v>124</v>
      </c>
      <c r="P1218" s="51">
        <v>1254.6</v>
      </c>
      <c r="Q1218" s="59"/>
      <c r="R1218" s="35"/>
    </row>
    <row r="1219" s="2" customFormat="1" spans="1:18">
      <c r="A1219" s="35" t="s">
        <v>35</v>
      </c>
      <c r="B1219" s="35">
        <v>21</v>
      </c>
      <c r="C1219" s="35">
        <v>1027</v>
      </c>
      <c r="D1219" s="36">
        <v>85.6</v>
      </c>
      <c r="E1219" s="35" t="s">
        <v>36</v>
      </c>
      <c r="F1219" s="35" t="s">
        <v>36</v>
      </c>
      <c r="G1219" s="35" t="s">
        <v>37</v>
      </c>
      <c r="H1219" s="37" t="s">
        <v>38</v>
      </c>
      <c r="I1219" s="37" t="s">
        <v>39</v>
      </c>
      <c r="J1219" s="35" t="s">
        <v>51</v>
      </c>
      <c r="K1219" s="35" t="s">
        <v>46</v>
      </c>
      <c r="L1219" s="49">
        <v>40340573.0233</v>
      </c>
      <c r="M1219" s="49">
        <v>4709441.49975</v>
      </c>
      <c r="N1219" s="61" t="s">
        <v>123</v>
      </c>
      <c r="O1219" s="49" t="s">
        <v>124</v>
      </c>
      <c r="P1219" s="51">
        <v>770.4</v>
      </c>
      <c r="Q1219" s="59"/>
      <c r="R1219" s="35"/>
    </row>
    <row r="1220" s="2" customFormat="1" spans="1:18">
      <c r="A1220" s="35" t="s">
        <v>35</v>
      </c>
      <c r="B1220" s="35">
        <v>19</v>
      </c>
      <c r="C1220" s="35">
        <v>141</v>
      </c>
      <c r="D1220" s="36">
        <v>28.8</v>
      </c>
      <c r="E1220" s="35" t="s">
        <v>36</v>
      </c>
      <c r="F1220" s="35" t="s">
        <v>36</v>
      </c>
      <c r="G1220" s="35" t="s">
        <v>37</v>
      </c>
      <c r="H1220" s="35" t="s">
        <v>43</v>
      </c>
      <c r="I1220" s="37" t="s">
        <v>39</v>
      </c>
      <c r="J1220" s="35" t="s">
        <v>56</v>
      </c>
      <c r="K1220" s="35" t="s">
        <v>53</v>
      </c>
      <c r="L1220" s="49">
        <v>40342615.4435</v>
      </c>
      <c r="M1220" s="49">
        <v>4722873.80491</v>
      </c>
      <c r="N1220" s="61" t="s">
        <v>123</v>
      </c>
      <c r="O1220" s="49" t="s">
        <v>124</v>
      </c>
      <c r="P1220" s="51">
        <v>259.2</v>
      </c>
      <c r="Q1220" s="59"/>
      <c r="R1220" s="35"/>
    </row>
    <row r="1221" s="2" customFormat="1" spans="1:18">
      <c r="A1221" s="35" t="s">
        <v>35</v>
      </c>
      <c r="B1221" s="35">
        <v>21</v>
      </c>
      <c r="C1221" s="35">
        <v>1000</v>
      </c>
      <c r="D1221" s="36">
        <v>217.6</v>
      </c>
      <c r="E1221" s="35" t="s">
        <v>36</v>
      </c>
      <c r="F1221" s="35" t="s">
        <v>36</v>
      </c>
      <c r="G1221" s="35" t="s">
        <v>37</v>
      </c>
      <c r="H1221" s="37" t="s">
        <v>38</v>
      </c>
      <c r="I1221" s="37" t="s">
        <v>39</v>
      </c>
      <c r="J1221" s="35" t="s">
        <v>51</v>
      </c>
      <c r="K1221" s="35" t="s">
        <v>46</v>
      </c>
      <c r="L1221" s="49">
        <v>40340886.4203</v>
      </c>
      <c r="M1221" s="49">
        <v>4709370.76391</v>
      </c>
      <c r="N1221" s="61" t="s">
        <v>123</v>
      </c>
      <c r="O1221" s="49" t="s">
        <v>124</v>
      </c>
      <c r="P1221" s="51">
        <v>1958.4</v>
      </c>
      <c r="Q1221" s="59"/>
      <c r="R1221" s="35"/>
    </row>
    <row r="1222" s="2" customFormat="1" spans="1:18">
      <c r="A1222" s="35" t="s">
        <v>35</v>
      </c>
      <c r="B1222" s="35">
        <v>21</v>
      </c>
      <c r="C1222" s="35">
        <v>366</v>
      </c>
      <c r="D1222" s="36">
        <v>146.6</v>
      </c>
      <c r="E1222" s="35" t="s">
        <v>36</v>
      </c>
      <c r="F1222" s="35" t="s">
        <v>36</v>
      </c>
      <c r="G1222" s="35" t="s">
        <v>37</v>
      </c>
      <c r="H1222" s="37" t="s">
        <v>38</v>
      </c>
      <c r="I1222" s="37" t="s">
        <v>39</v>
      </c>
      <c r="J1222" s="35" t="s">
        <v>51</v>
      </c>
      <c r="K1222" s="35" t="s">
        <v>46</v>
      </c>
      <c r="L1222" s="49">
        <v>40336729.8742</v>
      </c>
      <c r="M1222" s="49">
        <v>4714072.98305</v>
      </c>
      <c r="N1222" s="61" t="s">
        <v>123</v>
      </c>
      <c r="O1222" s="49" t="s">
        <v>124</v>
      </c>
      <c r="P1222" s="51">
        <v>1319.4</v>
      </c>
      <c r="Q1222" s="59"/>
      <c r="R1222" s="35"/>
    </row>
    <row r="1223" s="2" customFormat="1" spans="1:18">
      <c r="A1223" s="35" t="s">
        <v>35</v>
      </c>
      <c r="B1223" s="35">
        <v>21</v>
      </c>
      <c r="C1223" s="35">
        <v>270</v>
      </c>
      <c r="D1223" s="36">
        <v>127.9</v>
      </c>
      <c r="E1223" s="35" t="s">
        <v>36</v>
      </c>
      <c r="F1223" s="35" t="s">
        <v>36</v>
      </c>
      <c r="G1223" s="35" t="s">
        <v>37</v>
      </c>
      <c r="H1223" s="37" t="s">
        <v>38</v>
      </c>
      <c r="I1223" s="37" t="s">
        <v>39</v>
      </c>
      <c r="J1223" s="35" t="s">
        <v>51</v>
      </c>
      <c r="K1223" s="35" t="s">
        <v>46</v>
      </c>
      <c r="L1223" s="49">
        <v>40336399.4409</v>
      </c>
      <c r="M1223" s="49">
        <v>4715594.26385</v>
      </c>
      <c r="N1223" s="61" t="s">
        <v>123</v>
      </c>
      <c r="O1223" s="49" t="s">
        <v>124</v>
      </c>
      <c r="P1223" s="51">
        <v>1151.1</v>
      </c>
      <c r="Q1223" s="59"/>
      <c r="R1223" s="35"/>
    </row>
    <row r="1224" s="2" customFormat="1" spans="1:18">
      <c r="A1224" s="35" t="s">
        <v>35</v>
      </c>
      <c r="B1224" s="35">
        <v>21</v>
      </c>
      <c r="C1224" s="35">
        <v>623</v>
      </c>
      <c r="D1224" s="36">
        <v>168.1</v>
      </c>
      <c r="E1224" s="35" t="s">
        <v>36</v>
      </c>
      <c r="F1224" s="35" t="s">
        <v>36</v>
      </c>
      <c r="G1224" s="35" t="s">
        <v>37</v>
      </c>
      <c r="H1224" s="37" t="s">
        <v>38</v>
      </c>
      <c r="I1224" s="37" t="s">
        <v>39</v>
      </c>
      <c r="J1224" s="35" t="s">
        <v>51</v>
      </c>
      <c r="K1224" s="35" t="s">
        <v>46</v>
      </c>
      <c r="L1224" s="49">
        <v>40335934.7544</v>
      </c>
      <c r="M1224" s="49">
        <v>4712064.02946</v>
      </c>
      <c r="N1224" s="61" t="s">
        <v>123</v>
      </c>
      <c r="O1224" s="49" t="s">
        <v>124</v>
      </c>
      <c r="P1224" s="51">
        <v>1512.9</v>
      </c>
      <c r="Q1224" s="59"/>
      <c r="R1224" s="35"/>
    </row>
    <row r="1225" s="2" customFormat="1" spans="1:18">
      <c r="A1225" s="35" t="s">
        <v>35</v>
      </c>
      <c r="B1225" s="35">
        <v>19</v>
      </c>
      <c r="C1225" s="35">
        <v>134</v>
      </c>
      <c r="D1225" s="36">
        <v>236.8</v>
      </c>
      <c r="E1225" s="35" t="s">
        <v>36</v>
      </c>
      <c r="F1225" s="35" t="s">
        <v>36</v>
      </c>
      <c r="G1225" s="35" t="s">
        <v>37</v>
      </c>
      <c r="H1225" s="37" t="s">
        <v>38</v>
      </c>
      <c r="I1225" s="37" t="s">
        <v>39</v>
      </c>
      <c r="J1225" s="35" t="s">
        <v>51</v>
      </c>
      <c r="K1225" s="35" t="s">
        <v>46</v>
      </c>
      <c r="L1225" s="49">
        <v>40338350.8968</v>
      </c>
      <c r="M1225" s="49">
        <v>4722876.63573</v>
      </c>
      <c r="N1225" s="61" t="s">
        <v>123</v>
      </c>
      <c r="O1225" s="49" t="s">
        <v>124</v>
      </c>
      <c r="P1225" s="51">
        <v>2131.2</v>
      </c>
      <c r="Q1225" s="59"/>
      <c r="R1225" s="35"/>
    </row>
    <row r="1226" s="2" customFormat="1" spans="1:18">
      <c r="A1226" s="35" t="s">
        <v>35</v>
      </c>
      <c r="B1226" s="35">
        <v>19</v>
      </c>
      <c r="C1226" s="35">
        <v>177</v>
      </c>
      <c r="D1226" s="36">
        <v>2.6</v>
      </c>
      <c r="E1226" s="35" t="s">
        <v>36</v>
      </c>
      <c r="F1226" s="35" t="s">
        <v>36</v>
      </c>
      <c r="G1226" s="35" t="s">
        <v>37</v>
      </c>
      <c r="H1226" s="35" t="s">
        <v>43</v>
      </c>
      <c r="I1226" s="37" t="s">
        <v>39</v>
      </c>
      <c r="J1226" s="35" t="s">
        <v>44</v>
      </c>
      <c r="K1226" s="35" t="s">
        <v>45</v>
      </c>
      <c r="L1226" s="49">
        <v>40337954.3074</v>
      </c>
      <c r="M1226" s="49">
        <v>4722810.71269</v>
      </c>
      <c r="N1226" s="61" t="s">
        <v>123</v>
      </c>
      <c r="O1226" s="49" t="s">
        <v>124</v>
      </c>
      <c r="P1226" s="51">
        <v>23.4</v>
      </c>
      <c r="Q1226" s="59"/>
      <c r="R1226" s="35"/>
    </row>
    <row r="1227" s="2" customFormat="1" spans="1:18">
      <c r="A1227" s="35" t="s">
        <v>35</v>
      </c>
      <c r="B1227" s="35">
        <v>18</v>
      </c>
      <c r="C1227" s="35">
        <v>79</v>
      </c>
      <c r="D1227" s="36">
        <v>51.5</v>
      </c>
      <c r="E1227" s="35" t="s">
        <v>36</v>
      </c>
      <c r="F1227" s="35" t="s">
        <v>36</v>
      </c>
      <c r="G1227" s="35" t="s">
        <v>37</v>
      </c>
      <c r="H1227" s="37" t="s">
        <v>38</v>
      </c>
      <c r="I1227" s="37" t="s">
        <v>39</v>
      </c>
      <c r="J1227" s="35" t="s">
        <v>51</v>
      </c>
      <c r="K1227" s="35" t="s">
        <v>46</v>
      </c>
      <c r="L1227" s="49">
        <v>40346116.5347</v>
      </c>
      <c r="M1227" s="49">
        <v>4716694.10623</v>
      </c>
      <c r="N1227" s="61" t="s">
        <v>123</v>
      </c>
      <c r="O1227" s="49" t="s">
        <v>124</v>
      </c>
      <c r="P1227" s="51">
        <v>463.5</v>
      </c>
      <c r="Q1227" s="59"/>
      <c r="R1227" s="35"/>
    </row>
    <row r="1228" s="2" customFormat="1" spans="1:18">
      <c r="A1228" s="35" t="s">
        <v>35</v>
      </c>
      <c r="B1228" s="35">
        <v>18</v>
      </c>
      <c r="C1228" s="35">
        <v>106</v>
      </c>
      <c r="D1228" s="36">
        <v>8.1</v>
      </c>
      <c r="E1228" s="35" t="s">
        <v>36</v>
      </c>
      <c r="F1228" s="35" t="s">
        <v>36</v>
      </c>
      <c r="G1228" s="35" t="s">
        <v>37</v>
      </c>
      <c r="H1228" s="37" t="s">
        <v>38</v>
      </c>
      <c r="I1228" s="37" t="s">
        <v>39</v>
      </c>
      <c r="J1228" s="35" t="s">
        <v>51</v>
      </c>
      <c r="K1228" s="35" t="s">
        <v>46</v>
      </c>
      <c r="L1228" s="49">
        <v>40344283.6979</v>
      </c>
      <c r="M1228" s="49">
        <v>4716433.52015</v>
      </c>
      <c r="N1228" s="61" t="s">
        <v>123</v>
      </c>
      <c r="O1228" s="49" t="s">
        <v>124</v>
      </c>
      <c r="P1228" s="51">
        <v>72.9</v>
      </c>
      <c r="Q1228" s="59"/>
      <c r="R1228" s="35"/>
    </row>
    <row r="1229" s="2" customFormat="1" spans="1:18">
      <c r="A1229" s="35" t="s">
        <v>35</v>
      </c>
      <c r="B1229" s="35">
        <v>18</v>
      </c>
      <c r="C1229" s="35">
        <v>128</v>
      </c>
      <c r="D1229" s="36">
        <v>19.6</v>
      </c>
      <c r="E1229" s="35" t="s">
        <v>36</v>
      </c>
      <c r="F1229" s="35" t="s">
        <v>36</v>
      </c>
      <c r="G1229" s="35" t="s">
        <v>37</v>
      </c>
      <c r="H1229" s="37" t="s">
        <v>38</v>
      </c>
      <c r="I1229" s="37" t="s">
        <v>39</v>
      </c>
      <c r="J1229" s="35" t="s">
        <v>51</v>
      </c>
      <c r="K1229" s="35" t="s">
        <v>46</v>
      </c>
      <c r="L1229" s="49">
        <v>40344686.4478</v>
      </c>
      <c r="M1229" s="49">
        <v>4716135.23221</v>
      </c>
      <c r="N1229" s="61" t="s">
        <v>123</v>
      </c>
      <c r="O1229" s="49" t="s">
        <v>124</v>
      </c>
      <c r="P1229" s="51">
        <v>176.4</v>
      </c>
      <c r="Q1229" s="59"/>
      <c r="R1229" s="35"/>
    </row>
    <row r="1230" s="2" customFormat="1" spans="1:18">
      <c r="A1230" s="35" t="s">
        <v>35</v>
      </c>
      <c r="B1230" s="35">
        <v>18</v>
      </c>
      <c r="C1230" s="35">
        <v>153</v>
      </c>
      <c r="D1230" s="36">
        <v>56.8</v>
      </c>
      <c r="E1230" s="35" t="s">
        <v>36</v>
      </c>
      <c r="F1230" s="35" t="s">
        <v>36</v>
      </c>
      <c r="G1230" s="35" t="s">
        <v>37</v>
      </c>
      <c r="H1230" s="37" t="s">
        <v>38</v>
      </c>
      <c r="I1230" s="37" t="s">
        <v>39</v>
      </c>
      <c r="J1230" s="35" t="s">
        <v>51</v>
      </c>
      <c r="K1230" s="35" t="s">
        <v>46</v>
      </c>
      <c r="L1230" s="49">
        <v>40345015.3482</v>
      </c>
      <c r="M1230" s="49">
        <v>4715769.43854</v>
      </c>
      <c r="N1230" s="61" t="s">
        <v>123</v>
      </c>
      <c r="O1230" s="49" t="s">
        <v>124</v>
      </c>
      <c r="P1230" s="51">
        <v>511.2</v>
      </c>
      <c r="Q1230" s="59"/>
      <c r="R1230" s="35"/>
    </row>
    <row r="1231" s="2" customFormat="1" spans="1:18">
      <c r="A1231" s="35" t="s">
        <v>35</v>
      </c>
      <c r="B1231" s="35">
        <v>18</v>
      </c>
      <c r="C1231" s="35">
        <v>229</v>
      </c>
      <c r="D1231" s="36">
        <v>34.6</v>
      </c>
      <c r="E1231" s="35" t="s">
        <v>36</v>
      </c>
      <c r="F1231" s="35" t="s">
        <v>36</v>
      </c>
      <c r="G1231" s="35" t="s">
        <v>37</v>
      </c>
      <c r="H1231" s="37" t="s">
        <v>38</v>
      </c>
      <c r="I1231" s="37" t="s">
        <v>39</v>
      </c>
      <c r="J1231" s="35" t="s">
        <v>51</v>
      </c>
      <c r="K1231" s="35" t="s">
        <v>46</v>
      </c>
      <c r="L1231" s="49">
        <v>40343643.6558</v>
      </c>
      <c r="M1231" s="49">
        <v>4714383.86867</v>
      </c>
      <c r="N1231" s="61" t="s">
        <v>123</v>
      </c>
      <c r="O1231" s="49" t="s">
        <v>124</v>
      </c>
      <c r="P1231" s="51">
        <v>311.4</v>
      </c>
      <c r="Q1231" s="59"/>
      <c r="R1231" s="35"/>
    </row>
    <row r="1232" s="2" customFormat="1" spans="1:18">
      <c r="A1232" s="35" t="s">
        <v>35</v>
      </c>
      <c r="B1232" s="35">
        <v>18</v>
      </c>
      <c r="C1232" s="35">
        <v>233</v>
      </c>
      <c r="D1232" s="36">
        <v>107.2</v>
      </c>
      <c r="E1232" s="35" t="s">
        <v>36</v>
      </c>
      <c r="F1232" s="35" t="s">
        <v>36</v>
      </c>
      <c r="G1232" s="35" t="s">
        <v>37</v>
      </c>
      <c r="H1232" s="37" t="s">
        <v>38</v>
      </c>
      <c r="I1232" s="37" t="s">
        <v>39</v>
      </c>
      <c r="J1232" s="35" t="s">
        <v>51</v>
      </c>
      <c r="K1232" s="35" t="s">
        <v>46</v>
      </c>
      <c r="L1232" s="49">
        <v>40343742.8249</v>
      </c>
      <c r="M1232" s="49">
        <v>4714196.10951</v>
      </c>
      <c r="N1232" s="61" t="s">
        <v>123</v>
      </c>
      <c r="O1232" s="49" t="s">
        <v>124</v>
      </c>
      <c r="P1232" s="51">
        <v>964.8</v>
      </c>
      <c r="Q1232" s="59"/>
      <c r="R1232" s="35"/>
    </row>
    <row r="1233" s="2" customFormat="1" spans="1:18">
      <c r="A1233" s="35" t="s">
        <v>35</v>
      </c>
      <c r="B1233" s="35">
        <v>18</v>
      </c>
      <c r="C1233" s="35">
        <v>170</v>
      </c>
      <c r="D1233" s="36">
        <v>50.4</v>
      </c>
      <c r="E1233" s="35" t="s">
        <v>36</v>
      </c>
      <c r="F1233" s="35" t="s">
        <v>36</v>
      </c>
      <c r="G1233" s="35" t="s">
        <v>37</v>
      </c>
      <c r="H1233" s="37" t="s">
        <v>38</v>
      </c>
      <c r="I1233" s="37" t="s">
        <v>39</v>
      </c>
      <c r="J1233" s="35" t="s">
        <v>51</v>
      </c>
      <c r="K1233" s="35" t="s">
        <v>46</v>
      </c>
      <c r="L1233" s="49">
        <v>40345427.9416</v>
      </c>
      <c r="M1233" s="49">
        <v>4715378.88418</v>
      </c>
      <c r="N1233" s="61" t="s">
        <v>123</v>
      </c>
      <c r="O1233" s="49" t="s">
        <v>124</v>
      </c>
      <c r="P1233" s="51">
        <v>453.6</v>
      </c>
      <c r="Q1233" s="59"/>
      <c r="R1233" s="35"/>
    </row>
    <row r="1234" s="2" customFormat="1" spans="1:18">
      <c r="A1234" s="35" t="s">
        <v>35</v>
      </c>
      <c r="B1234" s="35">
        <v>18</v>
      </c>
      <c r="C1234" s="35">
        <v>222</v>
      </c>
      <c r="D1234" s="36">
        <v>200.4</v>
      </c>
      <c r="E1234" s="35" t="s">
        <v>36</v>
      </c>
      <c r="F1234" s="35" t="s">
        <v>36</v>
      </c>
      <c r="G1234" s="35" t="s">
        <v>37</v>
      </c>
      <c r="H1234" s="37" t="s">
        <v>38</v>
      </c>
      <c r="I1234" s="37" t="s">
        <v>39</v>
      </c>
      <c r="J1234" s="35" t="s">
        <v>40</v>
      </c>
      <c r="K1234" s="35" t="s">
        <v>46</v>
      </c>
      <c r="L1234" s="49">
        <v>40343641.8505</v>
      </c>
      <c r="M1234" s="49">
        <v>4714409.07862</v>
      </c>
      <c r="N1234" s="50" t="s">
        <v>95</v>
      </c>
      <c r="O1234" s="49" t="s">
        <v>124</v>
      </c>
      <c r="P1234" s="51">
        <v>1803.6</v>
      </c>
      <c r="Q1234" s="59"/>
      <c r="R1234" s="35"/>
    </row>
    <row r="1235" s="2" customFormat="1" spans="1:18">
      <c r="A1235" s="35" t="s">
        <v>35</v>
      </c>
      <c r="B1235" s="35">
        <v>18</v>
      </c>
      <c r="C1235" s="35">
        <v>192</v>
      </c>
      <c r="D1235" s="36">
        <v>129.3</v>
      </c>
      <c r="E1235" s="35" t="s">
        <v>36</v>
      </c>
      <c r="F1235" s="35" t="s">
        <v>36</v>
      </c>
      <c r="G1235" s="35" t="s">
        <v>37</v>
      </c>
      <c r="H1235" s="37" t="s">
        <v>38</v>
      </c>
      <c r="I1235" s="37" t="s">
        <v>39</v>
      </c>
      <c r="J1235" s="35" t="s">
        <v>51</v>
      </c>
      <c r="K1235" s="35" t="s">
        <v>46</v>
      </c>
      <c r="L1235" s="49">
        <v>40347820.4602</v>
      </c>
      <c r="M1235" s="49">
        <v>4715012.09009</v>
      </c>
      <c r="N1235" s="50" t="s">
        <v>95</v>
      </c>
      <c r="O1235" s="49" t="s">
        <v>124</v>
      </c>
      <c r="P1235" s="51">
        <v>1163.7</v>
      </c>
      <c r="Q1235" s="59"/>
      <c r="R1235" s="35"/>
    </row>
    <row r="1236" s="2" customFormat="1" spans="1:18">
      <c r="A1236" s="35" t="s">
        <v>35</v>
      </c>
      <c r="B1236" s="35">
        <v>18</v>
      </c>
      <c r="C1236" s="35">
        <v>81</v>
      </c>
      <c r="D1236" s="36">
        <v>39.6</v>
      </c>
      <c r="E1236" s="35" t="s">
        <v>36</v>
      </c>
      <c r="F1236" s="35" t="s">
        <v>36</v>
      </c>
      <c r="G1236" s="35" t="s">
        <v>37</v>
      </c>
      <c r="H1236" s="35" t="s">
        <v>43</v>
      </c>
      <c r="I1236" s="37" t="s">
        <v>39</v>
      </c>
      <c r="J1236" s="35" t="s">
        <v>56</v>
      </c>
      <c r="K1236" s="35" t="s">
        <v>53</v>
      </c>
      <c r="L1236" s="49">
        <v>40345992.0839</v>
      </c>
      <c r="M1236" s="49">
        <v>4716759.65573</v>
      </c>
      <c r="N1236" s="50" t="s">
        <v>95</v>
      </c>
      <c r="O1236" s="49" t="s">
        <v>124</v>
      </c>
      <c r="P1236" s="51">
        <v>356.4</v>
      </c>
      <c r="Q1236" s="59"/>
      <c r="R1236" s="35"/>
    </row>
    <row r="1237" s="2" customFormat="1" spans="1:18">
      <c r="A1237" s="35" t="s">
        <v>35</v>
      </c>
      <c r="B1237" s="35">
        <v>18</v>
      </c>
      <c r="C1237" s="35">
        <v>242</v>
      </c>
      <c r="D1237" s="36">
        <v>35.1</v>
      </c>
      <c r="E1237" s="35" t="s">
        <v>36</v>
      </c>
      <c r="F1237" s="35" t="s">
        <v>36</v>
      </c>
      <c r="G1237" s="35" t="s">
        <v>37</v>
      </c>
      <c r="H1237" s="37" t="s">
        <v>38</v>
      </c>
      <c r="I1237" s="37" t="s">
        <v>39</v>
      </c>
      <c r="J1237" s="35" t="s">
        <v>40</v>
      </c>
      <c r="K1237" s="35" t="s">
        <v>46</v>
      </c>
      <c r="L1237" s="49">
        <v>40344448.5577</v>
      </c>
      <c r="M1237" s="49">
        <v>4714098.13141</v>
      </c>
      <c r="N1237" s="50" t="s">
        <v>95</v>
      </c>
      <c r="O1237" s="49" t="s">
        <v>124</v>
      </c>
      <c r="P1237" s="51">
        <v>315.9</v>
      </c>
      <c r="Q1237" s="59"/>
      <c r="R1237" s="35"/>
    </row>
    <row r="1238" s="2" customFormat="1" spans="1:18">
      <c r="A1238" s="35" t="s">
        <v>35</v>
      </c>
      <c r="B1238" s="35">
        <v>20</v>
      </c>
      <c r="C1238" s="35">
        <v>268</v>
      </c>
      <c r="D1238" s="36">
        <v>29</v>
      </c>
      <c r="E1238" s="35" t="s">
        <v>36</v>
      </c>
      <c r="F1238" s="35" t="s">
        <v>36</v>
      </c>
      <c r="G1238" s="35" t="s">
        <v>37</v>
      </c>
      <c r="H1238" s="37" t="s">
        <v>38</v>
      </c>
      <c r="I1238" s="37" t="s">
        <v>39</v>
      </c>
      <c r="J1238" s="35" t="s">
        <v>51</v>
      </c>
      <c r="K1238" s="35" t="s">
        <v>46</v>
      </c>
      <c r="L1238" s="49">
        <v>40340486.1502</v>
      </c>
      <c r="M1238" s="49">
        <v>4716230.77816</v>
      </c>
      <c r="N1238" s="50" t="s">
        <v>95</v>
      </c>
      <c r="O1238" s="49" t="s">
        <v>124</v>
      </c>
      <c r="P1238" s="51">
        <v>261</v>
      </c>
      <c r="Q1238" s="59"/>
      <c r="R1238" s="35"/>
    </row>
    <row r="1239" s="2" customFormat="1" spans="1:18">
      <c r="A1239" s="35" t="s">
        <v>35</v>
      </c>
      <c r="B1239" s="35">
        <v>20</v>
      </c>
      <c r="C1239" s="35">
        <v>233</v>
      </c>
      <c r="D1239" s="36">
        <v>71.8</v>
      </c>
      <c r="E1239" s="35" t="s">
        <v>36</v>
      </c>
      <c r="F1239" s="35" t="s">
        <v>36</v>
      </c>
      <c r="G1239" s="35" t="s">
        <v>37</v>
      </c>
      <c r="H1239" s="37" t="s">
        <v>43</v>
      </c>
      <c r="I1239" s="37" t="s">
        <v>39</v>
      </c>
      <c r="J1239" s="67" t="s">
        <v>47</v>
      </c>
      <c r="K1239" s="35" t="s">
        <v>48</v>
      </c>
      <c r="L1239" s="49">
        <v>40339405.3885</v>
      </c>
      <c r="M1239" s="49">
        <v>4717150.43022</v>
      </c>
      <c r="N1239" s="50" t="s">
        <v>95</v>
      </c>
      <c r="O1239" s="49" t="s">
        <v>124</v>
      </c>
      <c r="P1239" s="51">
        <v>646.2</v>
      </c>
      <c r="Q1239" s="59"/>
      <c r="R1239" s="35"/>
    </row>
    <row r="1240" s="2" customFormat="1" spans="1:18">
      <c r="A1240" s="35" t="s">
        <v>35</v>
      </c>
      <c r="B1240" s="35">
        <v>20</v>
      </c>
      <c r="C1240" s="35">
        <v>269</v>
      </c>
      <c r="D1240" s="36">
        <v>13.5</v>
      </c>
      <c r="E1240" s="35" t="s">
        <v>36</v>
      </c>
      <c r="F1240" s="35" t="s">
        <v>36</v>
      </c>
      <c r="G1240" s="35" t="s">
        <v>37</v>
      </c>
      <c r="H1240" s="37" t="s">
        <v>38</v>
      </c>
      <c r="I1240" s="37" t="s">
        <v>39</v>
      </c>
      <c r="J1240" s="35" t="s">
        <v>40</v>
      </c>
      <c r="K1240" s="35" t="s">
        <v>46</v>
      </c>
      <c r="L1240" s="49">
        <v>40340132.5559</v>
      </c>
      <c r="M1240" s="49">
        <v>4716220.67173</v>
      </c>
      <c r="N1240" s="50" t="s">
        <v>95</v>
      </c>
      <c r="O1240" s="49" t="s">
        <v>124</v>
      </c>
      <c r="P1240" s="51">
        <v>121.5</v>
      </c>
      <c r="Q1240" s="59"/>
      <c r="R1240" s="35"/>
    </row>
    <row r="1241" s="2" customFormat="1" spans="1:18">
      <c r="A1241" s="35" t="s">
        <v>35</v>
      </c>
      <c r="B1241" s="35">
        <v>20</v>
      </c>
      <c r="C1241" s="35">
        <v>274</v>
      </c>
      <c r="D1241" s="36">
        <v>73.1</v>
      </c>
      <c r="E1241" s="35" t="s">
        <v>36</v>
      </c>
      <c r="F1241" s="35" t="s">
        <v>36</v>
      </c>
      <c r="G1241" s="35" t="s">
        <v>37</v>
      </c>
      <c r="H1241" s="37" t="s">
        <v>38</v>
      </c>
      <c r="I1241" s="37" t="s">
        <v>39</v>
      </c>
      <c r="J1241" s="35" t="s">
        <v>51</v>
      </c>
      <c r="K1241" s="35" t="s">
        <v>46</v>
      </c>
      <c r="L1241" s="49">
        <v>40340690.9291</v>
      </c>
      <c r="M1241" s="49">
        <v>4715927.63069</v>
      </c>
      <c r="N1241" s="50" t="s">
        <v>95</v>
      </c>
      <c r="O1241" s="49" t="s">
        <v>124</v>
      </c>
      <c r="P1241" s="51">
        <v>657.9</v>
      </c>
      <c r="Q1241" s="59"/>
      <c r="R1241" s="35"/>
    </row>
    <row r="1242" s="2" customFormat="1" spans="1:18">
      <c r="A1242" s="35" t="s">
        <v>35</v>
      </c>
      <c r="B1242" s="35">
        <v>21</v>
      </c>
      <c r="C1242" s="35">
        <v>239</v>
      </c>
      <c r="D1242" s="36">
        <v>170.9</v>
      </c>
      <c r="E1242" s="35" t="s">
        <v>36</v>
      </c>
      <c r="F1242" s="35" t="s">
        <v>36</v>
      </c>
      <c r="G1242" s="35" t="s">
        <v>37</v>
      </c>
      <c r="H1242" s="37" t="s">
        <v>43</v>
      </c>
      <c r="I1242" s="37" t="s">
        <v>39</v>
      </c>
      <c r="J1242" s="67" t="s">
        <v>44</v>
      </c>
      <c r="K1242" s="35" t="s">
        <v>48</v>
      </c>
      <c r="L1242" s="49">
        <v>40336584.9696</v>
      </c>
      <c r="M1242" s="49">
        <v>4716398.00329</v>
      </c>
      <c r="N1242" s="50" t="s">
        <v>95</v>
      </c>
      <c r="O1242" s="49" t="s">
        <v>124</v>
      </c>
      <c r="P1242" s="51">
        <v>1538.1</v>
      </c>
      <c r="Q1242" s="59"/>
      <c r="R1242" s="35"/>
    </row>
    <row r="1243" s="2" customFormat="1" spans="1:18">
      <c r="A1243" s="35" t="s">
        <v>35</v>
      </c>
      <c r="B1243" s="35">
        <v>19</v>
      </c>
      <c r="C1243" s="35">
        <v>762</v>
      </c>
      <c r="D1243" s="36">
        <v>8.4</v>
      </c>
      <c r="E1243" s="35" t="s">
        <v>36</v>
      </c>
      <c r="F1243" s="35" t="s">
        <v>36</v>
      </c>
      <c r="G1243" s="35" t="s">
        <v>37</v>
      </c>
      <c r="H1243" s="37" t="s">
        <v>43</v>
      </c>
      <c r="I1243" s="37" t="s">
        <v>39</v>
      </c>
      <c r="J1243" s="67" t="s">
        <v>44</v>
      </c>
      <c r="K1243" s="35" t="s">
        <v>48</v>
      </c>
      <c r="L1243" s="49">
        <v>40342175.1675</v>
      </c>
      <c r="M1243" s="49">
        <v>4716649.28782</v>
      </c>
      <c r="N1243" s="50" t="s">
        <v>95</v>
      </c>
      <c r="O1243" s="49" t="s">
        <v>124</v>
      </c>
      <c r="P1243" s="51">
        <v>75.6</v>
      </c>
      <c r="Q1243" s="59"/>
      <c r="R1243" s="35"/>
    </row>
    <row r="1244" s="2" customFormat="1" spans="1:18">
      <c r="A1244" s="35" t="s">
        <v>35</v>
      </c>
      <c r="B1244" s="35">
        <v>19</v>
      </c>
      <c r="C1244" s="35">
        <v>700</v>
      </c>
      <c r="D1244" s="36">
        <v>168.1</v>
      </c>
      <c r="E1244" s="35" t="s">
        <v>36</v>
      </c>
      <c r="F1244" s="35" t="s">
        <v>36</v>
      </c>
      <c r="G1244" s="35" t="s">
        <v>37</v>
      </c>
      <c r="H1244" s="37" t="s">
        <v>43</v>
      </c>
      <c r="I1244" s="37" t="s">
        <v>39</v>
      </c>
      <c r="J1244" s="67" t="s">
        <v>47</v>
      </c>
      <c r="K1244" s="35" t="s">
        <v>48</v>
      </c>
      <c r="L1244" s="49">
        <v>40344334.9607</v>
      </c>
      <c r="M1244" s="49">
        <v>4717479.25085</v>
      </c>
      <c r="N1244" s="50" t="s">
        <v>95</v>
      </c>
      <c r="O1244" s="49" t="s">
        <v>124</v>
      </c>
      <c r="P1244" s="51">
        <v>1512.9</v>
      </c>
      <c r="Q1244" s="59"/>
      <c r="R1244" s="35"/>
    </row>
    <row r="1245" s="2" customFormat="1" spans="1:18">
      <c r="A1245" s="35" t="s">
        <v>35</v>
      </c>
      <c r="B1245" s="35">
        <v>19</v>
      </c>
      <c r="C1245" s="35">
        <v>726</v>
      </c>
      <c r="D1245" s="36">
        <v>161.9</v>
      </c>
      <c r="E1245" s="35" t="s">
        <v>36</v>
      </c>
      <c r="F1245" s="35" t="s">
        <v>36</v>
      </c>
      <c r="G1245" s="35" t="s">
        <v>37</v>
      </c>
      <c r="H1245" s="37" t="s">
        <v>38</v>
      </c>
      <c r="I1245" s="37" t="s">
        <v>39</v>
      </c>
      <c r="J1245" s="35" t="s">
        <v>51</v>
      </c>
      <c r="K1245" s="35" t="s">
        <v>46</v>
      </c>
      <c r="L1245" s="49">
        <v>40344169.4687</v>
      </c>
      <c r="M1245" s="49">
        <v>4717065.65591</v>
      </c>
      <c r="N1245" s="50" t="s">
        <v>95</v>
      </c>
      <c r="O1245" s="49" t="s">
        <v>124</v>
      </c>
      <c r="P1245" s="51">
        <v>1457.1</v>
      </c>
      <c r="Q1245" s="59"/>
      <c r="R1245" s="35"/>
    </row>
    <row r="1246" s="2" customFormat="1" spans="1:18">
      <c r="A1246" s="35" t="s">
        <v>35</v>
      </c>
      <c r="B1246" s="35">
        <v>19</v>
      </c>
      <c r="C1246" s="35">
        <v>318</v>
      </c>
      <c r="D1246" s="36">
        <v>104.9</v>
      </c>
      <c r="E1246" s="35" t="s">
        <v>36</v>
      </c>
      <c r="F1246" s="35" t="s">
        <v>36</v>
      </c>
      <c r="G1246" s="35" t="s">
        <v>37</v>
      </c>
      <c r="H1246" s="37" t="s">
        <v>38</v>
      </c>
      <c r="I1246" s="37" t="s">
        <v>39</v>
      </c>
      <c r="J1246" s="35" t="s">
        <v>51</v>
      </c>
      <c r="K1246" s="35" t="s">
        <v>46</v>
      </c>
      <c r="L1246" s="49">
        <v>40340244.991</v>
      </c>
      <c r="M1246" s="49">
        <v>4721090.25301</v>
      </c>
      <c r="N1246" s="50" t="s">
        <v>95</v>
      </c>
      <c r="O1246" s="49" t="s">
        <v>124</v>
      </c>
      <c r="P1246" s="51">
        <v>944.1</v>
      </c>
      <c r="Q1246" s="59"/>
      <c r="R1246" s="35"/>
    </row>
    <row r="1247" s="2" customFormat="1" spans="1:18">
      <c r="A1247" s="35" t="s">
        <v>35</v>
      </c>
      <c r="B1247" s="35">
        <v>19</v>
      </c>
      <c r="C1247" s="35">
        <v>699</v>
      </c>
      <c r="D1247" s="36">
        <v>88.3</v>
      </c>
      <c r="E1247" s="35" t="s">
        <v>36</v>
      </c>
      <c r="F1247" s="35" t="s">
        <v>36</v>
      </c>
      <c r="G1247" s="35" t="s">
        <v>37</v>
      </c>
      <c r="H1247" s="37" t="s">
        <v>38</v>
      </c>
      <c r="I1247" s="37" t="s">
        <v>39</v>
      </c>
      <c r="J1247" s="35" t="s">
        <v>51</v>
      </c>
      <c r="K1247" s="35" t="s">
        <v>46</v>
      </c>
      <c r="L1247" s="49">
        <v>40343756.6462</v>
      </c>
      <c r="M1247" s="49">
        <v>4717631.74054</v>
      </c>
      <c r="N1247" s="50" t="s">
        <v>95</v>
      </c>
      <c r="O1247" s="49" t="s">
        <v>124</v>
      </c>
      <c r="P1247" s="51">
        <v>794.7</v>
      </c>
      <c r="Q1247" s="59"/>
      <c r="R1247" s="35"/>
    </row>
    <row r="1248" s="2" customFormat="1" spans="1:18">
      <c r="A1248" s="35" t="s">
        <v>35</v>
      </c>
      <c r="B1248" s="35">
        <v>21</v>
      </c>
      <c r="C1248" s="35">
        <v>413</v>
      </c>
      <c r="D1248" s="36">
        <v>1143.4</v>
      </c>
      <c r="E1248" s="35" t="s">
        <v>36</v>
      </c>
      <c r="F1248" s="35" t="s">
        <v>36</v>
      </c>
      <c r="G1248" s="35" t="s">
        <v>37</v>
      </c>
      <c r="H1248" s="37" t="s">
        <v>38</v>
      </c>
      <c r="I1248" s="37" t="s">
        <v>39</v>
      </c>
      <c r="J1248" s="35" t="s">
        <v>51</v>
      </c>
      <c r="K1248" s="35" t="s">
        <v>46</v>
      </c>
      <c r="L1248" s="49">
        <v>40336608.8362</v>
      </c>
      <c r="M1248" s="49">
        <v>4713350.76282</v>
      </c>
      <c r="N1248" s="50" t="s">
        <v>95</v>
      </c>
      <c r="O1248" s="49" t="s">
        <v>124</v>
      </c>
      <c r="P1248" s="51">
        <v>10290.6</v>
      </c>
      <c r="Q1248" s="59"/>
      <c r="R1248" s="35"/>
    </row>
    <row r="1249" s="2" customFormat="1" spans="1:18">
      <c r="A1249" s="35" t="s">
        <v>35</v>
      </c>
      <c r="B1249" s="35">
        <v>21</v>
      </c>
      <c r="C1249" s="35">
        <v>546</v>
      </c>
      <c r="D1249" s="36">
        <v>737.7</v>
      </c>
      <c r="E1249" s="35" t="s">
        <v>36</v>
      </c>
      <c r="F1249" s="35" t="s">
        <v>36</v>
      </c>
      <c r="G1249" s="35" t="s">
        <v>37</v>
      </c>
      <c r="H1249" s="37" t="s">
        <v>38</v>
      </c>
      <c r="I1249" s="37" t="s">
        <v>39</v>
      </c>
      <c r="J1249" s="35" t="s">
        <v>51</v>
      </c>
      <c r="K1249" s="35" t="s">
        <v>46</v>
      </c>
      <c r="L1249" s="49">
        <v>40341702.7546</v>
      </c>
      <c r="M1249" s="49">
        <v>4712212.47741</v>
      </c>
      <c r="N1249" s="50" t="s">
        <v>95</v>
      </c>
      <c r="O1249" s="49" t="s">
        <v>124</v>
      </c>
      <c r="P1249" s="51">
        <v>6639.3</v>
      </c>
      <c r="Q1249" s="59"/>
      <c r="R1249" s="35"/>
    </row>
    <row r="1250" s="2" customFormat="1" spans="1:18">
      <c r="A1250" s="35" t="s">
        <v>35</v>
      </c>
      <c r="B1250" s="35">
        <v>18</v>
      </c>
      <c r="C1250" s="35">
        <v>36</v>
      </c>
      <c r="D1250" s="36">
        <v>186.1</v>
      </c>
      <c r="E1250" s="35" t="s">
        <v>36</v>
      </c>
      <c r="F1250" s="35" t="s">
        <v>36</v>
      </c>
      <c r="G1250" s="35" t="s">
        <v>37</v>
      </c>
      <c r="H1250" s="37" t="s">
        <v>38</v>
      </c>
      <c r="I1250" s="37" t="s">
        <v>39</v>
      </c>
      <c r="J1250" s="35" t="s">
        <v>51</v>
      </c>
      <c r="K1250" s="35" t="s">
        <v>46</v>
      </c>
      <c r="L1250" s="49">
        <v>40346811.6043</v>
      </c>
      <c r="M1250" s="49">
        <v>4717370.79579</v>
      </c>
      <c r="N1250" s="50" t="s">
        <v>95</v>
      </c>
      <c r="O1250" s="49" t="s">
        <v>124</v>
      </c>
      <c r="P1250" s="51">
        <v>1674.9</v>
      </c>
      <c r="Q1250" s="59"/>
      <c r="R1250" s="35"/>
    </row>
    <row r="1251" s="2" customFormat="1" spans="1:18">
      <c r="A1251" s="35" t="s">
        <v>35</v>
      </c>
      <c r="B1251" s="35">
        <v>19</v>
      </c>
      <c r="C1251" s="35">
        <v>350</v>
      </c>
      <c r="D1251" s="36">
        <v>184.8</v>
      </c>
      <c r="E1251" s="35" t="s">
        <v>36</v>
      </c>
      <c r="F1251" s="35" t="s">
        <v>36</v>
      </c>
      <c r="G1251" s="35" t="s">
        <v>37</v>
      </c>
      <c r="H1251" s="37" t="s">
        <v>38</v>
      </c>
      <c r="I1251" s="37" t="s">
        <v>39</v>
      </c>
      <c r="J1251" s="35" t="s">
        <v>51</v>
      </c>
      <c r="K1251" s="35" t="s">
        <v>46</v>
      </c>
      <c r="L1251" s="49">
        <v>40344745.9892</v>
      </c>
      <c r="M1251" s="49">
        <v>4720802.81371</v>
      </c>
      <c r="N1251" s="50" t="s">
        <v>95</v>
      </c>
      <c r="O1251" s="49" t="s">
        <v>124</v>
      </c>
      <c r="P1251" s="51">
        <v>1663.2</v>
      </c>
      <c r="Q1251" s="59"/>
      <c r="R1251" s="35"/>
    </row>
    <row r="1252" s="2" customFormat="1" spans="1:18">
      <c r="A1252" s="35" t="s">
        <v>35</v>
      </c>
      <c r="B1252" s="35">
        <v>19</v>
      </c>
      <c r="C1252" s="35">
        <v>105</v>
      </c>
      <c r="D1252" s="36">
        <v>409</v>
      </c>
      <c r="E1252" s="35" t="s">
        <v>36</v>
      </c>
      <c r="F1252" s="35" t="s">
        <v>36</v>
      </c>
      <c r="G1252" s="35" t="s">
        <v>37</v>
      </c>
      <c r="H1252" s="37" t="s">
        <v>38</v>
      </c>
      <c r="I1252" s="37" t="s">
        <v>39</v>
      </c>
      <c r="J1252" s="35" t="s">
        <v>51</v>
      </c>
      <c r="K1252" s="35" t="s">
        <v>46</v>
      </c>
      <c r="L1252" s="49">
        <v>40339117.3824</v>
      </c>
      <c r="M1252" s="49">
        <v>4723017.17404</v>
      </c>
      <c r="N1252" s="50" t="s">
        <v>95</v>
      </c>
      <c r="O1252" s="49" t="s">
        <v>124</v>
      </c>
      <c r="P1252" s="51">
        <v>3681</v>
      </c>
      <c r="Q1252" s="59"/>
      <c r="R1252" s="35"/>
    </row>
    <row r="1253" s="2" customFormat="1" spans="1:18">
      <c r="A1253" s="35" t="s">
        <v>35</v>
      </c>
      <c r="B1253" s="35">
        <v>19</v>
      </c>
      <c r="C1253" s="35">
        <v>471</v>
      </c>
      <c r="D1253" s="36">
        <v>284.6</v>
      </c>
      <c r="E1253" s="35" t="s">
        <v>36</v>
      </c>
      <c r="F1253" s="35" t="s">
        <v>36</v>
      </c>
      <c r="G1253" s="35" t="s">
        <v>37</v>
      </c>
      <c r="H1253" s="37" t="s">
        <v>38</v>
      </c>
      <c r="I1253" s="37" t="s">
        <v>39</v>
      </c>
      <c r="J1253" s="35" t="s">
        <v>51</v>
      </c>
      <c r="K1253" s="35" t="s">
        <v>46</v>
      </c>
      <c r="L1253" s="49">
        <v>40344030.0442</v>
      </c>
      <c r="M1253" s="49">
        <v>4719367.78695</v>
      </c>
      <c r="N1253" s="50" t="s">
        <v>95</v>
      </c>
      <c r="O1253" s="49" t="s">
        <v>124</v>
      </c>
      <c r="P1253" s="51">
        <v>2561.4</v>
      </c>
      <c r="Q1253" s="59"/>
      <c r="R1253" s="35"/>
    </row>
    <row r="1254" s="2" customFormat="1" spans="1:18">
      <c r="A1254" s="35" t="s">
        <v>35</v>
      </c>
      <c r="B1254" s="35">
        <v>21</v>
      </c>
      <c r="C1254" s="35">
        <v>231</v>
      </c>
      <c r="D1254" s="36">
        <v>115.9</v>
      </c>
      <c r="E1254" s="35" t="s">
        <v>36</v>
      </c>
      <c r="F1254" s="35" t="s">
        <v>36</v>
      </c>
      <c r="G1254" s="35" t="s">
        <v>37</v>
      </c>
      <c r="H1254" s="37" t="s">
        <v>38</v>
      </c>
      <c r="I1254" s="37" t="s">
        <v>39</v>
      </c>
      <c r="J1254" s="35" t="s">
        <v>40</v>
      </c>
      <c r="K1254" s="35" t="s">
        <v>46</v>
      </c>
      <c r="L1254" s="49">
        <v>40335118.6027</v>
      </c>
      <c r="M1254" s="49">
        <v>4716509.55994</v>
      </c>
      <c r="N1254" s="50" t="s">
        <v>95</v>
      </c>
      <c r="O1254" s="49" t="s">
        <v>124</v>
      </c>
      <c r="P1254" s="51">
        <v>1043.1</v>
      </c>
      <c r="Q1254" s="59"/>
      <c r="R1254" s="35"/>
    </row>
    <row r="1255" s="2" customFormat="1" spans="1:18">
      <c r="A1255" s="35" t="s">
        <v>35</v>
      </c>
      <c r="B1255" s="35">
        <v>18</v>
      </c>
      <c r="C1255" s="35">
        <v>25</v>
      </c>
      <c r="D1255" s="36">
        <v>137.2</v>
      </c>
      <c r="E1255" s="35" t="s">
        <v>36</v>
      </c>
      <c r="F1255" s="35" t="s">
        <v>36</v>
      </c>
      <c r="G1255" s="35" t="s">
        <v>37</v>
      </c>
      <c r="H1255" s="37" t="s">
        <v>38</v>
      </c>
      <c r="I1255" s="37" t="s">
        <v>39</v>
      </c>
      <c r="J1255" s="35" t="s">
        <v>40</v>
      </c>
      <c r="K1255" s="35" t="s">
        <v>46</v>
      </c>
      <c r="L1255" s="49">
        <v>40346210.8464</v>
      </c>
      <c r="M1255" s="49">
        <v>4717814.32576</v>
      </c>
      <c r="N1255" s="50" t="s">
        <v>95</v>
      </c>
      <c r="O1255" s="49" t="s">
        <v>124</v>
      </c>
      <c r="P1255" s="51">
        <v>1234.8</v>
      </c>
      <c r="Q1255" s="59"/>
      <c r="R1255" s="35"/>
    </row>
    <row r="1256" s="2" customFormat="1" spans="1:18">
      <c r="A1256" s="35" t="s">
        <v>35</v>
      </c>
      <c r="B1256" s="35">
        <v>18</v>
      </c>
      <c r="C1256" s="35">
        <v>195</v>
      </c>
      <c r="D1256" s="36">
        <v>285.3</v>
      </c>
      <c r="E1256" s="35" t="s">
        <v>36</v>
      </c>
      <c r="F1256" s="35" t="s">
        <v>36</v>
      </c>
      <c r="G1256" s="35" t="s">
        <v>37</v>
      </c>
      <c r="H1256" s="37" t="s">
        <v>38</v>
      </c>
      <c r="I1256" s="37" t="s">
        <v>39</v>
      </c>
      <c r="J1256" s="67" t="s">
        <v>51</v>
      </c>
      <c r="K1256" s="35" t="s">
        <v>46</v>
      </c>
      <c r="L1256" s="49">
        <v>40347879.4435</v>
      </c>
      <c r="M1256" s="49">
        <v>4714774.08386</v>
      </c>
      <c r="N1256" s="50" t="s">
        <v>95</v>
      </c>
      <c r="O1256" s="49" t="s">
        <v>124</v>
      </c>
      <c r="P1256" s="51">
        <v>2567.7</v>
      </c>
      <c r="Q1256" s="59"/>
      <c r="R1256" s="35"/>
    </row>
    <row r="1257" s="2" customFormat="1" spans="1:18">
      <c r="A1257" s="35" t="s">
        <v>35</v>
      </c>
      <c r="B1257" s="35">
        <v>18</v>
      </c>
      <c r="C1257" s="35">
        <v>100</v>
      </c>
      <c r="D1257" s="36">
        <v>34.1</v>
      </c>
      <c r="E1257" s="35" t="s">
        <v>36</v>
      </c>
      <c r="F1257" s="35" t="s">
        <v>36</v>
      </c>
      <c r="G1257" s="35" t="s">
        <v>37</v>
      </c>
      <c r="H1257" s="37" t="s">
        <v>38</v>
      </c>
      <c r="I1257" s="37" t="s">
        <v>39</v>
      </c>
      <c r="J1257" s="35" t="s">
        <v>40</v>
      </c>
      <c r="K1257" s="35" t="s">
        <v>46</v>
      </c>
      <c r="L1257" s="49">
        <v>40344195.4275</v>
      </c>
      <c r="M1257" s="49">
        <v>4716510.74353</v>
      </c>
      <c r="N1257" s="50" t="s">
        <v>95</v>
      </c>
      <c r="O1257" s="49" t="s">
        <v>124</v>
      </c>
      <c r="P1257" s="51">
        <v>306.9</v>
      </c>
      <c r="Q1257" s="59"/>
      <c r="R1257" s="35"/>
    </row>
    <row r="1258" s="2" customFormat="1" spans="1:18">
      <c r="A1258" s="35" t="s">
        <v>35</v>
      </c>
      <c r="B1258" s="35">
        <v>21</v>
      </c>
      <c r="C1258" s="35">
        <v>789</v>
      </c>
      <c r="D1258" s="36">
        <v>285.5</v>
      </c>
      <c r="E1258" s="35" t="s">
        <v>36</v>
      </c>
      <c r="F1258" s="35" t="s">
        <v>36</v>
      </c>
      <c r="G1258" s="35" t="s">
        <v>37</v>
      </c>
      <c r="H1258" s="37" t="s">
        <v>38</v>
      </c>
      <c r="I1258" s="37" t="s">
        <v>39</v>
      </c>
      <c r="J1258" s="35" t="s">
        <v>51</v>
      </c>
      <c r="K1258" s="35" t="s">
        <v>46</v>
      </c>
      <c r="L1258" s="49">
        <v>40338406.7906</v>
      </c>
      <c r="M1258" s="49">
        <v>4710808.40789</v>
      </c>
      <c r="N1258" s="50" t="s">
        <v>95</v>
      </c>
      <c r="O1258" s="49" t="s">
        <v>124</v>
      </c>
      <c r="P1258" s="51">
        <v>2569.5</v>
      </c>
      <c r="Q1258" s="59"/>
      <c r="R1258" s="35"/>
    </row>
    <row r="1259" s="2" customFormat="1" spans="1:18">
      <c r="A1259" s="35" t="s">
        <v>35</v>
      </c>
      <c r="B1259" s="35">
        <v>21</v>
      </c>
      <c r="C1259" s="35">
        <v>453</v>
      </c>
      <c r="D1259" s="36">
        <v>200.2</v>
      </c>
      <c r="E1259" s="35" t="s">
        <v>36</v>
      </c>
      <c r="F1259" s="35" t="s">
        <v>36</v>
      </c>
      <c r="G1259" s="35" t="s">
        <v>37</v>
      </c>
      <c r="H1259" s="37" t="s">
        <v>43</v>
      </c>
      <c r="I1259" s="37" t="s">
        <v>39</v>
      </c>
      <c r="J1259" s="67" t="s">
        <v>47</v>
      </c>
      <c r="K1259" s="35" t="s">
        <v>53</v>
      </c>
      <c r="L1259" s="49">
        <v>40336836.4711</v>
      </c>
      <c r="M1259" s="49">
        <v>4713595.29541</v>
      </c>
      <c r="N1259" s="50" t="s">
        <v>95</v>
      </c>
      <c r="O1259" s="49" t="s">
        <v>124</v>
      </c>
      <c r="P1259" s="51">
        <v>1801.8</v>
      </c>
      <c r="Q1259" s="59"/>
      <c r="R1259" s="35"/>
    </row>
    <row r="1260" s="2" customFormat="1" spans="1:18">
      <c r="A1260" s="35" t="s">
        <v>35</v>
      </c>
      <c r="B1260" s="35">
        <v>21</v>
      </c>
      <c r="C1260" s="35">
        <v>300</v>
      </c>
      <c r="D1260" s="36">
        <v>419.4</v>
      </c>
      <c r="E1260" s="35" t="s">
        <v>36</v>
      </c>
      <c r="F1260" s="35" t="s">
        <v>36</v>
      </c>
      <c r="G1260" s="35" t="s">
        <v>37</v>
      </c>
      <c r="H1260" s="37" t="s">
        <v>38</v>
      </c>
      <c r="I1260" s="37" t="s">
        <v>39</v>
      </c>
      <c r="J1260" s="35" t="s">
        <v>40</v>
      </c>
      <c r="K1260" s="35" t="s">
        <v>46</v>
      </c>
      <c r="L1260" s="49">
        <v>40338629.7205</v>
      </c>
      <c r="M1260" s="49">
        <v>4714855.5694</v>
      </c>
      <c r="N1260" s="50" t="s">
        <v>95</v>
      </c>
      <c r="O1260" s="49" t="s">
        <v>124</v>
      </c>
      <c r="P1260" s="51">
        <v>3774.6</v>
      </c>
      <c r="Q1260" s="59"/>
      <c r="R1260" s="35"/>
    </row>
    <row r="1261" s="2" customFormat="1" spans="1:18">
      <c r="A1261" s="35" t="s">
        <v>35</v>
      </c>
      <c r="B1261" s="35">
        <v>21</v>
      </c>
      <c r="C1261" s="35">
        <v>141</v>
      </c>
      <c r="D1261" s="36">
        <v>302.6</v>
      </c>
      <c r="E1261" s="35" t="s">
        <v>36</v>
      </c>
      <c r="F1261" s="35" t="s">
        <v>36</v>
      </c>
      <c r="G1261" s="35" t="s">
        <v>37</v>
      </c>
      <c r="H1261" s="37" t="s">
        <v>38</v>
      </c>
      <c r="I1261" s="37" t="s">
        <v>39</v>
      </c>
      <c r="J1261" s="67" t="s">
        <v>40</v>
      </c>
      <c r="K1261" s="35" t="s">
        <v>46</v>
      </c>
      <c r="L1261" s="49">
        <v>40332932.8461</v>
      </c>
      <c r="M1261" s="49">
        <v>4718628.55866</v>
      </c>
      <c r="N1261" s="50" t="s">
        <v>95</v>
      </c>
      <c r="O1261" s="49" t="s">
        <v>124</v>
      </c>
      <c r="P1261" s="51">
        <v>2723.4</v>
      </c>
      <c r="Q1261" s="59"/>
      <c r="R1261" s="35"/>
    </row>
    <row r="1262" s="2" customFormat="1" spans="1:18">
      <c r="A1262" s="35" t="s">
        <v>35</v>
      </c>
      <c r="B1262" s="35">
        <v>21</v>
      </c>
      <c r="C1262" s="35">
        <v>98</v>
      </c>
      <c r="D1262" s="36">
        <v>1240.2</v>
      </c>
      <c r="E1262" s="35" t="s">
        <v>36</v>
      </c>
      <c r="F1262" s="35" t="s">
        <v>36</v>
      </c>
      <c r="G1262" s="35" t="s">
        <v>37</v>
      </c>
      <c r="H1262" s="37" t="s">
        <v>38</v>
      </c>
      <c r="I1262" s="37" t="s">
        <v>39</v>
      </c>
      <c r="J1262" s="67" t="s">
        <v>51</v>
      </c>
      <c r="K1262" s="35" t="s">
        <v>46</v>
      </c>
      <c r="L1262" s="49">
        <v>40333448.9253</v>
      </c>
      <c r="M1262" s="49">
        <v>4719259.56698</v>
      </c>
      <c r="N1262" s="50" t="s">
        <v>95</v>
      </c>
      <c r="O1262" s="49" t="s">
        <v>124</v>
      </c>
      <c r="P1262" s="51">
        <v>11161.8</v>
      </c>
      <c r="Q1262" s="59"/>
      <c r="R1262" s="35"/>
    </row>
    <row r="1263" s="2" customFormat="1" spans="1:18">
      <c r="A1263" s="35" t="s">
        <v>35</v>
      </c>
      <c r="B1263" s="35">
        <v>21</v>
      </c>
      <c r="C1263" s="35">
        <v>53</v>
      </c>
      <c r="D1263" s="36">
        <v>419.5</v>
      </c>
      <c r="E1263" s="35" t="s">
        <v>36</v>
      </c>
      <c r="F1263" s="35" t="s">
        <v>36</v>
      </c>
      <c r="G1263" s="35" t="s">
        <v>37</v>
      </c>
      <c r="H1263" s="37" t="s">
        <v>38</v>
      </c>
      <c r="I1263" s="37" t="s">
        <v>39</v>
      </c>
      <c r="J1263" s="67" t="s">
        <v>51</v>
      </c>
      <c r="K1263" s="35" t="s">
        <v>46</v>
      </c>
      <c r="L1263" s="49">
        <v>40335077.5669</v>
      </c>
      <c r="M1263" s="49">
        <v>4720864.6051</v>
      </c>
      <c r="N1263" s="50" t="s">
        <v>95</v>
      </c>
      <c r="O1263" s="49" t="s">
        <v>124</v>
      </c>
      <c r="P1263" s="51">
        <v>3775.5</v>
      </c>
      <c r="Q1263" s="59"/>
      <c r="R1263" s="35"/>
    </row>
    <row r="1264" s="2" customFormat="1" spans="1:18">
      <c r="A1264" s="35" t="s">
        <v>35</v>
      </c>
      <c r="B1264" s="35">
        <v>21</v>
      </c>
      <c r="C1264" s="35">
        <v>652</v>
      </c>
      <c r="D1264" s="36">
        <v>752.5</v>
      </c>
      <c r="E1264" s="35" t="s">
        <v>36</v>
      </c>
      <c r="F1264" s="35" t="s">
        <v>36</v>
      </c>
      <c r="G1264" s="35" t="s">
        <v>37</v>
      </c>
      <c r="H1264" s="37" t="s">
        <v>38</v>
      </c>
      <c r="I1264" s="37" t="s">
        <v>39</v>
      </c>
      <c r="J1264" s="67" t="s">
        <v>51</v>
      </c>
      <c r="K1264" s="35" t="s">
        <v>46</v>
      </c>
      <c r="L1264" s="49">
        <v>40335666.4531</v>
      </c>
      <c r="M1264" s="49">
        <v>4711387.5133</v>
      </c>
      <c r="N1264" s="50" t="s">
        <v>95</v>
      </c>
      <c r="O1264" s="49" t="s">
        <v>124</v>
      </c>
      <c r="P1264" s="51">
        <v>6772.5</v>
      </c>
      <c r="Q1264" s="59"/>
      <c r="R1264" s="35"/>
    </row>
    <row r="1265" s="2" customFormat="1" spans="1:18">
      <c r="A1265" s="35" t="s">
        <v>35</v>
      </c>
      <c r="B1265" s="35">
        <v>19</v>
      </c>
      <c r="C1265" s="35">
        <v>185</v>
      </c>
      <c r="D1265" s="36">
        <v>128.9</v>
      </c>
      <c r="E1265" s="35" t="s">
        <v>36</v>
      </c>
      <c r="F1265" s="35" t="s">
        <v>36</v>
      </c>
      <c r="G1265" s="35" t="s">
        <v>37</v>
      </c>
      <c r="H1265" s="37" t="s">
        <v>43</v>
      </c>
      <c r="I1265" s="37" t="s">
        <v>39</v>
      </c>
      <c r="J1265" s="37" t="s">
        <v>44</v>
      </c>
      <c r="K1265" s="35" t="s">
        <v>45</v>
      </c>
      <c r="L1265" s="49">
        <v>40338371.7404</v>
      </c>
      <c r="M1265" s="49">
        <v>4722644.00834</v>
      </c>
      <c r="N1265" s="50" t="s">
        <v>95</v>
      </c>
      <c r="O1265" s="49" t="s">
        <v>124</v>
      </c>
      <c r="P1265" s="51">
        <v>1160.1</v>
      </c>
      <c r="Q1265" s="59"/>
      <c r="R1265" s="35"/>
    </row>
    <row r="1266" s="2" customFormat="1" spans="1:18">
      <c r="A1266" s="35" t="s">
        <v>35</v>
      </c>
      <c r="B1266" s="35">
        <v>19</v>
      </c>
      <c r="C1266" s="35">
        <v>155</v>
      </c>
      <c r="D1266" s="36">
        <v>240</v>
      </c>
      <c r="E1266" s="35" t="s">
        <v>36</v>
      </c>
      <c r="F1266" s="35" t="s">
        <v>36</v>
      </c>
      <c r="G1266" s="35" t="s">
        <v>37</v>
      </c>
      <c r="H1266" s="37" t="s">
        <v>38</v>
      </c>
      <c r="I1266" s="37" t="s">
        <v>39</v>
      </c>
      <c r="J1266" s="67" t="s">
        <v>51</v>
      </c>
      <c r="K1266" s="35" t="s">
        <v>46</v>
      </c>
      <c r="L1266" s="49">
        <v>40340885.5896</v>
      </c>
      <c r="M1266" s="49">
        <v>4722582.07227</v>
      </c>
      <c r="N1266" s="50" t="s">
        <v>95</v>
      </c>
      <c r="O1266" s="49" t="s">
        <v>124</v>
      </c>
      <c r="P1266" s="51">
        <v>2160</v>
      </c>
      <c r="Q1266" s="59"/>
      <c r="R1266" s="35"/>
    </row>
    <row r="1267" s="2" customFormat="1" spans="1:18">
      <c r="A1267" s="35" t="s">
        <v>35</v>
      </c>
      <c r="B1267" s="35">
        <v>21</v>
      </c>
      <c r="C1267" s="35">
        <v>1051</v>
      </c>
      <c r="D1267" s="36">
        <v>225.2</v>
      </c>
      <c r="E1267" s="35" t="s">
        <v>36</v>
      </c>
      <c r="F1267" s="35" t="s">
        <v>36</v>
      </c>
      <c r="G1267" s="35" t="s">
        <v>37</v>
      </c>
      <c r="H1267" s="37" t="s">
        <v>38</v>
      </c>
      <c r="I1267" s="37" t="s">
        <v>39</v>
      </c>
      <c r="J1267" s="67" t="s">
        <v>51</v>
      </c>
      <c r="K1267" s="35" t="s">
        <v>46</v>
      </c>
      <c r="L1267" s="49">
        <v>40339250.2866</v>
      </c>
      <c r="M1267" s="49">
        <v>4709109.96631</v>
      </c>
      <c r="N1267" s="50" t="s">
        <v>95</v>
      </c>
      <c r="O1267" s="49" t="s">
        <v>124</v>
      </c>
      <c r="P1267" s="51">
        <v>2026.8</v>
      </c>
      <c r="Q1267" s="59"/>
      <c r="R1267" s="35"/>
    </row>
    <row r="1268" s="2" customFormat="1" spans="1:18">
      <c r="A1268" s="35" t="s">
        <v>35</v>
      </c>
      <c r="B1268" s="35">
        <v>21</v>
      </c>
      <c r="C1268" s="35">
        <v>405</v>
      </c>
      <c r="D1268" s="36">
        <v>229.6</v>
      </c>
      <c r="E1268" s="35" t="s">
        <v>36</v>
      </c>
      <c r="F1268" s="35" t="s">
        <v>36</v>
      </c>
      <c r="G1268" s="35" t="s">
        <v>37</v>
      </c>
      <c r="H1268" s="37" t="s">
        <v>38</v>
      </c>
      <c r="I1268" s="37" t="s">
        <v>39</v>
      </c>
      <c r="J1268" s="67" t="s">
        <v>51</v>
      </c>
      <c r="K1268" s="35" t="s">
        <v>46</v>
      </c>
      <c r="L1268" s="49">
        <v>40337710.5027</v>
      </c>
      <c r="M1268" s="49">
        <v>4713829.52019</v>
      </c>
      <c r="N1268" s="50" t="s">
        <v>95</v>
      </c>
      <c r="O1268" s="49" t="s">
        <v>124</v>
      </c>
      <c r="P1268" s="51">
        <v>2066.4</v>
      </c>
      <c r="Q1268" s="59"/>
      <c r="R1268" s="35"/>
    </row>
    <row r="1269" s="2" customFormat="1" spans="1:18">
      <c r="A1269" s="35" t="s">
        <v>35</v>
      </c>
      <c r="B1269" s="35">
        <v>20</v>
      </c>
      <c r="C1269" s="35">
        <v>270</v>
      </c>
      <c r="D1269" s="36">
        <v>166</v>
      </c>
      <c r="E1269" s="35" t="s">
        <v>36</v>
      </c>
      <c r="F1269" s="35" t="s">
        <v>36</v>
      </c>
      <c r="G1269" s="35" t="s">
        <v>37</v>
      </c>
      <c r="H1269" s="37" t="s">
        <v>43</v>
      </c>
      <c r="I1269" s="37" t="s">
        <v>39</v>
      </c>
      <c r="J1269" s="37" t="s">
        <v>47</v>
      </c>
      <c r="K1269" s="35" t="s">
        <v>48</v>
      </c>
      <c r="L1269" s="49">
        <v>40340290.7253</v>
      </c>
      <c r="M1269" s="49">
        <v>4715997.76622</v>
      </c>
      <c r="N1269" s="50" t="s">
        <v>95</v>
      </c>
      <c r="O1269" s="49" t="s">
        <v>124</v>
      </c>
      <c r="P1269" s="51">
        <v>1494</v>
      </c>
      <c r="Q1269" s="59"/>
      <c r="R1269" s="35"/>
    </row>
    <row r="1270" s="2" customFormat="1" spans="1:18">
      <c r="A1270" s="35" t="s">
        <v>35</v>
      </c>
      <c r="B1270" s="35">
        <v>21</v>
      </c>
      <c r="C1270" s="35">
        <v>153</v>
      </c>
      <c r="D1270" s="36">
        <v>42.9</v>
      </c>
      <c r="E1270" s="35" t="s">
        <v>36</v>
      </c>
      <c r="F1270" s="35" t="s">
        <v>36</v>
      </c>
      <c r="G1270" s="35" t="s">
        <v>37</v>
      </c>
      <c r="H1270" s="37" t="s">
        <v>43</v>
      </c>
      <c r="I1270" s="37" t="s">
        <v>39</v>
      </c>
      <c r="J1270" s="37" t="s">
        <v>50</v>
      </c>
      <c r="K1270" s="35" t="s">
        <v>53</v>
      </c>
      <c r="L1270" s="49">
        <v>40331095.9634</v>
      </c>
      <c r="M1270" s="49">
        <v>4718752.25981</v>
      </c>
      <c r="N1270" s="50" t="s">
        <v>95</v>
      </c>
      <c r="O1270" s="49" t="s">
        <v>124</v>
      </c>
      <c r="P1270" s="51">
        <v>386.1</v>
      </c>
      <c r="Q1270" s="59"/>
      <c r="R1270" s="35"/>
    </row>
    <row r="1271" s="2" customFormat="1" spans="1:18">
      <c r="A1271" s="35" t="s">
        <v>35</v>
      </c>
      <c r="B1271" s="35">
        <v>21</v>
      </c>
      <c r="C1271" s="35">
        <v>451</v>
      </c>
      <c r="D1271" s="36">
        <v>35.3</v>
      </c>
      <c r="E1271" s="35" t="s">
        <v>36</v>
      </c>
      <c r="F1271" s="35" t="s">
        <v>36</v>
      </c>
      <c r="G1271" s="35" t="s">
        <v>37</v>
      </c>
      <c r="H1271" s="37" t="s">
        <v>38</v>
      </c>
      <c r="I1271" s="37" t="s">
        <v>39</v>
      </c>
      <c r="J1271" s="67" t="s">
        <v>51</v>
      </c>
      <c r="K1271" s="35" t="s">
        <v>46</v>
      </c>
      <c r="L1271" s="49">
        <v>40335394.8081</v>
      </c>
      <c r="M1271" s="49">
        <v>4713960.13106</v>
      </c>
      <c r="N1271" s="50" t="s">
        <v>95</v>
      </c>
      <c r="O1271" s="49" t="s">
        <v>124</v>
      </c>
      <c r="P1271" s="51">
        <v>317.7</v>
      </c>
      <c r="Q1271" s="59"/>
      <c r="R1271" s="35"/>
    </row>
    <row r="1272" s="2" customFormat="1" spans="1:18">
      <c r="A1272" s="35" t="s">
        <v>35</v>
      </c>
      <c r="B1272" s="35">
        <v>21</v>
      </c>
      <c r="C1272" s="35">
        <v>1201</v>
      </c>
      <c r="D1272" s="36">
        <v>188</v>
      </c>
      <c r="E1272" s="35" t="s">
        <v>36</v>
      </c>
      <c r="F1272" s="35" t="s">
        <v>36</v>
      </c>
      <c r="G1272" s="35" t="s">
        <v>37</v>
      </c>
      <c r="H1272" s="37" t="s">
        <v>38</v>
      </c>
      <c r="I1272" s="37" t="s">
        <v>39</v>
      </c>
      <c r="J1272" s="67" t="s">
        <v>51</v>
      </c>
      <c r="K1272" s="35" t="s">
        <v>46</v>
      </c>
      <c r="L1272" s="49">
        <v>40340263.0993</v>
      </c>
      <c r="M1272" s="49">
        <v>4710176.94896</v>
      </c>
      <c r="N1272" s="50" t="s">
        <v>95</v>
      </c>
      <c r="O1272" s="49" t="s">
        <v>124</v>
      </c>
      <c r="P1272" s="51">
        <v>1692</v>
      </c>
      <c r="Q1272" s="59"/>
      <c r="R1272" s="35"/>
    </row>
    <row r="1273" s="2" customFormat="1" spans="1:18">
      <c r="A1273" s="35" t="s">
        <v>35</v>
      </c>
      <c r="B1273" s="35">
        <v>21</v>
      </c>
      <c r="C1273" s="35">
        <v>202</v>
      </c>
      <c r="D1273" s="36">
        <v>92.4</v>
      </c>
      <c r="E1273" s="35" t="s">
        <v>36</v>
      </c>
      <c r="F1273" s="35" t="s">
        <v>36</v>
      </c>
      <c r="G1273" s="35" t="s">
        <v>37</v>
      </c>
      <c r="H1273" s="37" t="s">
        <v>38</v>
      </c>
      <c r="I1273" s="37" t="s">
        <v>39</v>
      </c>
      <c r="J1273" s="67" t="s">
        <v>51</v>
      </c>
      <c r="K1273" s="35"/>
      <c r="L1273" s="49">
        <v>40333418.6321</v>
      </c>
      <c r="M1273" s="49">
        <v>4717404.2707</v>
      </c>
      <c r="N1273" s="50" t="s">
        <v>95</v>
      </c>
      <c r="O1273" s="49" t="s">
        <v>124</v>
      </c>
      <c r="P1273" s="51">
        <v>831.6</v>
      </c>
      <c r="Q1273" s="59"/>
      <c r="R1273" s="35"/>
    </row>
    <row r="1274" s="2" customFormat="1" spans="1:18">
      <c r="A1274" s="35" t="s">
        <v>35</v>
      </c>
      <c r="B1274" s="37"/>
      <c r="C1274" s="37"/>
      <c r="D1274" s="36">
        <f>SUM(D977:D1273)</f>
        <v>42670.3</v>
      </c>
      <c r="E1274" s="35"/>
      <c r="F1274" s="35"/>
      <c r="G1274" s="35"/>
      <c r="H1274" s="37"/>
      <c r="I1274" s="37"/>
      <c r="J1274" s="67"/>
      <c r="K1274" s="35"/>
      <c r="L1274" s="49"/>
      <c r="M1274" s="49"/>
      <c r="N1274" s="50"/>
      <c r="O1274" s="49" t="s">
        <v>126</v>
      </c>
      <c r="P1274" s="51">
        <f>SUM(P977:P1273)</f>
        <v>384032.7</v>
      </c>
      <c r="Q1274" s="59"/>
      <c r="R1274" s="35"/>
    </row>
    <row r="1275" s="2" customFormat="1" spans="1:18">
      <c r="A1275" s="35" t="s">
        <v>35</v>
      </c>
      <c r="B1275" s="37"/>
      <c r="C1275" s="37"/>
      <c r="D1275" s="36"/>
      <c r="E1275" s="35"/>
      <c r="F1275" s="35"/>
      <c r="G1275" s="35"/>
      <c r="H1275" s="37"/>
      <c r="I1275" s="37"/>
      <c r="J1275" s="67"/>
      <c r="K1275" s="35"/>
      <c r="L1275" s="49"/>
      <c r="M1275" s="49"/>
      <c r="N1275" s="50"/>
      <c r="O1275" s="35" t="s">
        <v>155</v>
      </c>
      <c r="P1275" s="51">
        <v>6900</v>
      </c>
      <c r="Q1275" s="59" t="s">
        <v>156</v>
      </c>
      <c r="R1275" s="35"/>
    </row>
    <row r="1276" s="2" customFormat="1" spans="1:18">
      <c r="A1276" s="35" t="s">
        <v>35</v>
      </c>
      <c r="B1276" s="37"/>
      <c r="C1276" s="37"/>
      <c r="D1276" s="36"/>
      <c r="E1276" s="35"/>
      <c r="F1276" s="35"/>
      <c r="G1276" s="35"/>
      <c r="H1276" s="37"/>
      <c r="I1276" s="37"/>
      <c r="J1276" s="67"/>
      <c r="K1276" s="35"/>
      <c r="L1276" s="49"/>
      <c r="M1276" s="49"/>
      <c r="N1276" s="50"/>
      <c r="O1276" s="35" t="s">
        <v>157</v>
      </c>
      <c r="P1276" s="51">
        <v>7400</v>
      </c>
      <c r="Q1276" s="59" t="s">
        <v>158</v>
      </c>
      <c r="R1276" s="35"/>
    </row>
    <row r="1277" s="2" customFormat="1" spans="1:18">
      <c r="A1277" s="35" t="s">
        <v>35</v>
      </c>
      <c r="B1277" s="37"/>
      <c r="C1277" s="37"/>
      <c r="D1277" s="36"/>
      <c r="E1277" s="35"/>
      <c r="F1277" s="35"/>
      <c r="G1277" s="35"/>
      <c r="H1277" s="37"/>
      <c r="I1277" s="37"/>
      <c r="J1277" s="67"/>
      <c r="K1277" s="35"/>
      <c r="L1277" s="49"/>
      <c r="M1277" s="49"/>
      <c r="N1277" s="50"/>
      <c r="O1277" s="35" t="s">
        <v>159</v>
      </c>
      <c r="P1277" s="51">
        <v>6900</v>
      </c>
      <c r="Q1277" s="59" t="s">
        <v>160</v>
      </c>
      <c r="R1277" s="35"/>
    </row>
    <row r="1278" s="2" customFormat="1" spans="1:18">
      <c r="A1278" s="35" t="s">
        <v>35</v>
      </c>
      <c r="B1278" s="37"/>
      <c r="C1278" s="37"/>
      <c r="D1278" s="36"/>
      <c r="E1278" s="35"/>
      <c r="F1278" s="35"/>
      <c r="G1278" s="35"/>
      <c r="H1278" s="37"/>
      <c r="I1278" s="37"/>
      <c r="J1278" s="67"/>
      <c r="K1278" s="35"/>
      <c r="L1278" s="49"/>
      <c r="M1278" s="49"/>
      <c r="N1278" s="50"/>
      <c r="O1278" s="35" t="s">
        <v>161</v>
      </c>
      <c r="P1278" s="51">
        <v>6900</v>
      </c>
      <c r="Q1278" s="59" t="s">
        <v>162</v>
      </c>
      <c r="R1278" s="35"/>
    </row>
    <row r="1279" s="2" customFormat="1" spans="1:18">
      <c r="A1279" s="35" t="s">
        <v>35</v>
      </c>
      <c r="B1279" s="37"/>
      <c r="C1279" s="37"/>
      <c r="D1279" s="36"/>
      <c r="E1279" s="35"/>
      <c r="F1279" s="35"/>
      <c r="G1279" s="35"/>
      <c r="H1279" s="37"/>
      <c r="I1279" s="37"/>
      <c r="J1279" s="67"/>
      <c r="K1279" s="35"/>
      <c r="L1279" s="49"/>
      <c r="M1279" s="49"/>
      <c r="N1279" s="50"/>
      <c r="O1279" s="35" t="s">
        <v>163</v>
      </c>
      <c r="P1279" s="51">
        <v>40500</v>
      </c>
      <c r="Q1279" s="59" t="s">
        <v>164</v>
      </c>
      <c r="R1279" s="35"/>
    </row>
    <row r="1280" s="2" customFormat="1" spans="1:18">
      <c r="A1280" s="35" t="s">
        <v>35</v>
      </c>
      <c r="B1280" s="37"/>
      <c r="C1280" s="37"/>
      <c r="D1280" s="36"/>
      <c r="E1280" s="35"/>
      <c r="F1280" s="35"/>
      <c r="G1280" s="35"/>
      <c r="H1280" s="37"/>
      <c r="I1280" s="37"/>
      <c r="J1280" s="67"/>
      <c r="K1280" s="35"/>
      <c r="L1280" s="49"/>
      <c r="M1280" s="49"/>
      <c r="N1280" s="50"/>
      <c r="O1280" s="35" t="s">
        <v>165</v>
      </c>
      <c r="P1280" s="51">
        <v>40500</v>
      </c>
      <c r="Q1280" s="59" t="s">
        <v>166</v>
      </c>
      <c r="R1280" s="35"/>
    </row>
    <row r="1281" s="2" customFormat="1" spans="1:18">
      <c r="A1281" s="35" t="s">
        <v>35</v>
      </c>
      <c r="B1281" s="37"/>
      <c r="C1281" s="37"/>
      <c r="D1281" s="36"/>
      <c r="E1281" s="35"/>
      <c r="F1281" s="35"/>
      <c r="G1281" s="35"/>
      <c r="H1281" s="37"/>
      <c r="I1281" s="37"/>
      <c r="J1281" s="67"/>
      <c r="K1281" s="35"/>
      <c r="L1281" s="49"/>
      <c r="M1281" s="49"/>
      <c r="N1281" s="50"/>
      <c r="O1281" s="35" t="s">
        <v>167</v>
      </c>
      <c r="P1281" s="51">
        <v>40500</v>
      </c>
      <c r="Q1281" s="60" t="s">
        <v>168</v>
      </c>
      <c r="R1281" s="35"/>
    </row>
    <row r="1282" s="2" customFormat="1" spans="1:18">
      <c r="A1282" s="35" t="s">
        <v>35</v>
      </c>
      <c r="B1282" s="37"/>
      <c r="C1282" s="37"/>
      <c r="D1282" s="36"/>
      <c r="E1282" s="35"/>
      <c r="F1282" s="35"/>
      <c r="G1282" s="35"/>
      <c r="H1282" s="37"/>
      <c r="I1282" s="37"/>
      <c r="J1282" s="67"/>
      <c r="K1282" s="35"/>
      <c r="L1282" s="49"/>
      <c r="M1282" s="49"/>
      <c r="N1282" s="50"/>
      <c r="O1282" s="35" t="s">
        <v>169</v>
      </c>
      <c r="P1282" s="51">
        <v>3856.5</v>
      </c>
      <c r="Q1282" s="59" t="s">
        <v>170</v>
      </c>
      <c r="R1282" s="35"/>
    </row>
    <row r="1283" s="2" customFormat="1" spans="1:18">
      <c r="A1283" s="35" t="s">
        <v>35</v>
      </c>
      <c r="B1283" s="37"/>
      <c r="C1283" s="37"/>
      <c r="D1283" s="36"/>
      <c r="E1283" s="35"/>
      <c r="F1283" s="35"/>
      <c r="G1283" s="35"/>
      <c r="H1283" s="37"/>
      <c r="I1283" s="37"/>
      <c r="J1283" s="67"/>
      <c r="K1283" s="35"/>
      <c r="L1283" s="49"/>
      <c r="M1283" s="49"/>
      <c r="N1283" s="50"/>
      <c r="O1283" s="35" t="s">
        <v>124</v>
      </c>
      <c r="P1283" s="51">
        <v>230576.2</v>
      </c>
      <c r="Q1283" s="59"/>
      <c r="R1283" s="35"/>
    </row>
    <row r="1284" s="2" customFormat="1" spans="1:18">
      <c r="A1284" s="35" t="s">
        <v>35</v>
      </c>
      <c r="B1284" s="35">
        <v>6</v>
      </c>
      <c r="C1284" s="35">
        <v>270</v>
      </c>
      <c r="D1284" s="36">
        <v>211.7</v>
      </c>
      <c r="E1284" s="35" t="s">
        <v>36</v>
      </c>
      <c r="F1284" s="35" t="s">
        <v>36</v>
      </c>
      <c r="G1284" s="35" t="s">
        <v>37</v>
      </c>
      <c r="H1284" s="37" t="s">
        <v>43</v>
      </c>
      <c r="I1284" s="37" t="s">
        <v>39</v>
      </c>
      <c r="J1284" s="37" t="s">
        <v>54</v>
      </c>
      <c r="K1284" s="35" t="s">
        <v>48</v>
      </c>
      <c r="L1284" s="49">
        <v>40345167.3367</v>
      </c>
      <c r="M1284" s="49">
        <v>4700922.12894</v>
      </c>
      <c r="N1284" s="50" t="s">
        <v>95</v>
      </c>
      <c r="O1284" s="49" t="s">
        <v>171</v>
      </c>
      <c r="P1284" s="51">
        <v>1905.3</v>
      </c>
      <c r="Q1284" s="59"/>
      <c r="R1284" s="35"/>
    </row>
    <row r="1285" s="2" customFormat="1" spans="1:18">
      <c r="A1285" s="35" t="s">
        <v>35</v>
      </c>
      <c r="B1285" s="35">
        <v>6</v>
      </c>
      <c r="C1285" s="35">
        <v>263</v>
      </c>
      <c r="D1285" s="36">
        <v>218.6</v>
      </c>
      <c r="E1285" s="35" t="s">
        <v>36</v>
      </c>
      <c r="F1285" s="35" t="s">
        <v>36</v>
      </c>
      <c r="G1285" s="35" t="s">
        <v>37</v>
      </c>
      <c r="H1285" s="37" t="s">
        <v>43</v>
      </c>
      <c r="I1285" s="37" t="s">
        <v>39</v>
      </c>
      <c r="J1285" s="37" t="s">
        <v>54</v>
      </c>
      <c r="K1285" s="35" t="s">
        <v>48</v>
      </c>
      <c r="L1285" s="49">
        <v>40345635.6344</v>
      </c>
      <c r="M1285" s="49">
        <v>4700853.29875</v>
      </c>
      <c r="N1285" s="50" t="s">
        <v>95</v>
      </c>
      <c r="O1285" s="49" t="s">
        <v>171</v>
      </c>
      <c r="P1285" s="51">
        <v>1967.4</v>
      </c>
      <c r="Q1285" s="59"/>
      <c r="R1285" s="35"/>
    </row>
    <row r="1286" s="2" customFormat="1" spans="1:18">
      <c r="A1286" s="35" t="s">
        <v>35</v>
      </c>
      <c r="B1286" s="35">
        <v>6</v>
      </c>
      <c r="C1286" s="35">
        <v>230</v>
      </c>
      <c r="D1286" s="36">
        <v>86.4</v>
      </c>
      <c r="E1286" s="35" t="s">
        <v>36</v>
      </c>
      <c r="F1286" s="35" t="s">
        <v>36</v>
      </c>
      <c r="G1286" s="35" t="s">
        <v>37</v>
      </c>
      <c r="H1286" s="37" t="s">
        <v>43</v>
      </c>
      <c r="I1286" s="37" t="s">
        <v>39</v>
      </c>
      <c r="J1286" s="37" t="s">
        <v>56</v>
      </c>
      <c r="K1286" s="35" t="s">
        <v>48</v>
      </c>
      <c r="L1286" s="49">
        <v>40347099.6283</v>
      </c>
      <c r="M1286" s="49">
        <v>4701593.36969</v>
      </c>
      <c r="N1286" s="50" t="s">
        <v>95</v>
      </c>
      <c r="O1286" s="49" t="s">
        <v>171</v>
      </c>
      <c r="P1286" s="51">
        <v>777.6</v>
      </c>
      <c r="Q1286" s="59"/>
      <c r="R1286" s="35"/>
    </row>
    <row r="1287" s="2" customFormat="1" spans="1:18">
      <c r="A1287" s="35" t="s">
        <v>35</v>
      </c>
      <c r="B1287" s="35">
        <v>6</v>
      </c>
      <c r="C1287" s="35">
        <v>214</v>
      </c>
      <c r="D1287" s="36">
        <v>162.7</v>
      </c>
      <c r="E1287" s="35" t="s">
        <v>36</v>
      </c>
      <c r="F1287" s="35" t="s">
        <v>36</v>
      </c>
      <c r="G1287" s="35" t="s">
        <v>37</v>
      </c>
      <c r="H1287" s="37" t="s">
        <v>43</v>
      </c>
      <c r="I1287" s="37" t="s">
        <v>39</v>
      </c>
      <c r="J1287" s="37" t="s">
        <v>56</v>
      </c>
      <c r="K1287" s="35" t="s">
        <v>48</v>
      </c>
      <c r="L1287" s="49">
        <v>40347390.6277</v>
      </c>
      <c r="M1287" s="49">
        <v>4701748.30016</v>
      </c>
      <c r="N1287" s="50" t="s">
        <v>95</v>
      </c>
      <c r="O1287" s="49" t="s">
        <v>171</v>
      </c>
      <c r="P1287" s="51">
        <v>1464.3</v>
      </c>
      <c r="Q1287" s="59"/>
      <c r="R1287" s="35"/>
    </row>
    <row r="1288" s="2" customFormat="1" spans="1:18">
      <c r="A1288" s="35" t="s">
        <v>35</v>
      </c>
      <c r="B1288" s="35">
        <v>6</v>
      </c>
      <c r="C1288" s="35">
        <v>117</v>
      </c>
      <c r="D1288" s="36">
        <v>51.4</v>
      </c>
      <c r="E1288" s="35" t="s">
        <v>36</v>
      </c>
      <c r="F1288" s="35" t="s">
        <v>36</v>
      </c>
      <c r="G1288" s="35" t="s">
        <v>37</v>
      </c>
      <c r="H1288" s="37" t="s">
        <v>43</v>
      </c>
      <c r="I1288" s="37" t="s">
        <v>39</v>
      </c>
      <c r="J1288" s="37" t="s">
        <v>54</v>
      </c>
      <c r="K1288" s="35" t="s">
        <v>53</v>
      </c>
      <c r="L1288" s="49">
        <v>40343875.3949</v>
      </c>
      <c r="M1288" s="49">
        <v>4703375.24454</v>
      </c>
      <c r="N1288" s="50" t="s">
        <v>95</v>
      </c>
      <c r="O1288" s="49" t="s">
        <v>171</v>
      </c>
      <c r="P1288" s="51">
        <v>462.6</v>
      </c>
      <c r="Q1288" s="59"/>
      <c r="R1288" s="35"/>
    </row>
    <row r="1289" s="2" customFormat="1" spans="1:18">
      <c r="A1289" s="35" t="s">
        <v>35</v>
      </c>
      <c r="B1289" s="35">
        <v>6</v>
      </c>
      <c r="C1289" s="35">
        <v>120</v>
      </c>
      <c r="D1289" s="36">
        <v>59</v>
      </c>
      <c r="E1289" s="35" t="s">
        <v>36</v>
      </c>
      <c r="F1289" s="35" t="s">
        <v>36</v>
      </c>
      <c r="G1289" s="35" t="s">
        <v>37</v>
      </c>
      <c r="H1289" s="37" t="s">
        <v>43</v>
      </c>
      <c r="I1289" s="37" t="s">
        <v>39</v>
      </c>
      <c r="J1289" s="37" t="s">
        <v>54</v>
      </c>
      <c r="K1289" s="35" t="s">
        <v>53</v>
      </c>
      <c r="L1289" s="49">
        <v>40345118.1146</v>
      </c>
      <c r="M1289" s="49">
        <v>4703425.84958</v>
      </c>
      <c r="N1289" s="50" t="s">
        <v>95</v>
      </c>
      <c r="O1289" s="49" t="s">
        <v>171</v>
      </c>
      <c r="P1289" s="51">
        <v>531</v>
      </c>
      <c r="Q1289" s="59"/>
      <c r="R1289" s="35"/>
    </row>
    <row r="1290" s="2" customFormat="1" spans="1:18">
      <c r="A1290" s="35" t="s">
        <v>35</v>
      </c>
      <c r="B1290" s="35">
        <v>6</v>
      </c>
      <c r="C1290" s="35">
        <v>140</v>
      </c>
      <c r="D1290" s="36">
        <v>30.8</v>
      </c>
      <c r="E1290" s="35" t="s">
        <v>36</v>
      </c>
      <c r="F1290" s="35" t="s">
        <v>36</v>
      </c>
      <c r="G1290" s="35" t="s">
        <v>37</v>
      </c>
      <c r="H1290" s="37" t="s">
        <v>43</v>
      </c>
      <c r="I1290" s="37" t="s">
        <v>39</v>
      </c>
      <c r="J1290" s="37" t="s">
        <v>54</v>
      </c>
      <c r="K1290" s="35" t="s">
        <v>53</v>
      </c>
      <c r="L1290" s="49">
        <v>40345202.0228</v>
      </c>
      <c r="M1290" s="49">
        <v>4703156.52476</v>
      </c>
      <c r="N1290" s="50" t="s">
        <v>95</v>
      </c>
      <c r="O1290" s="49" t="s">
        <v>171</v>
      </c>
      <c r="P1290" s="51">
        <v>277.2</v>
      </c>
      <c r="Q1290" s="59"/>
      <c r="R1290" s="35"/>
    </row>
    <row r="1291" s="2" customFormat="1" spans="1:18">
      <c r="A1291" s="35" t="s">
        <v>35</v>
      </c>
      <c r="B1291" s="35">
        <v>6</v>
      </c>
      <c r="C1291" s="35">
        <v>160</v>
      </c>
      <c r="D1291" s="36">
        <v>158.5</v>
      </c>
      <c r="E1291" s="35" t="s">
        <v>36</v>
      </c>
      <c r="F1291" s="35" t="s">
        <v>36</v>
      </c>
      <c r="G1291" s="35" t="s">
        <v>37</v>
      </c>
      <c r="H1291" s="37" t="s">
        <v>43</v>
      </c>
      <c r="I1291" s="37" t="s">
        <v>39</v>
      </c>
      <c r="J1291" s="37" t="s">
        <v>54</v>
      </c>
      <c r="K1291" s="35" t="s">
        <v>53</v>
      </c>
      <c r="L1291" s="49">
        <v>40343726.2078</v>
      </c>
      <c r="M1291" s="49">
        <v>4702956.87955</v>
      </c>
      <c r="N1291" s="50" t="s">
        <v>95</v>
      </c>
      <c r="O1291" s="49" t="s">
        <v>171</v>
      </c>
      <c r="P1291" s="51">
        <v>1426.5</v>
      </c>
      <c r="Q1291" s="59"/>
      <c r="R1291" s="35"/>
    </row>
    <row r="1292" s="2" customFormat="1" spans="1:18">
      <c r="A1292" s="35" t="s">
        <v>35</v>
      </c>
      <c r="B1292" s="35">
        <v>5</v>
      </c>
      <c r="C1292" s="35">
        <v>319</v>
      </c>
      <c r="D1292" s="36">
        <v>459.6</v>
      </c>
      <c r="E1292" s="35" t="s">
        <v>36</v>
      </c>
      <c r="F1292" s="35" t="s">
        <v>36</v>
      </c>
      <c r="G1292" s="35" t="s">
        <v>37</v>
      </c>
      <c r="H1292" s="37" t="s">
        <v>43</v>
      </c>
      <c r="I1292" s="37" t="s">
        <v>39</v>
      </c>
      <c r="J1292" s="37" t="s">
        <v>54</v>
      </c>
      <c r="K1292" s="35" t="s">
        <v>52</v>
      </c>
      <c r="L1292" s="49">
        <v>40338751.9277</v>
      </c>
      <c r="M1292" s="49">
        <v>4703096.46661</v>
      </c>
      <c r="N1292" s="50" t="s">
        <v>95</v>
      </c>
      <c r="O1292" s="49" t="s">
        <v>171</v>
      </c>
      <c r="P1292" s="51">
        <v>4136.4</v>
      </c>
      <c r="Q1292" s="59"/>
      <c r="R1292" s="35"/>
    </row>
    <row r="1293" s="2" customFormat="1" spans="1:18">
      <c r="A1293" s="35" t="s">
        <v>35</v>
      </c>
      <c r="B1293" s="35">
        <v>5</v>
      </c>
      <c r="C1293" s="35">
        <v>326</v>
      </c>
      <c r="D1293" s="36">
        <v>155.8</v>
      </c>
      <c r="E1293" s="35" t="s">
        <v>36</v>
      </c>
      <c r="F1293" s="35" t="s">
        <v>36</v>
      </c>
      <c r="G1293" s="35" t="s">
        <v>37</v>
      </c>
      <c r="H1293" s="37" t="s">
        <v>43</v>
      </c>
      <c r="I1293" s="37" t="s">
        <v>39</v>
      </c>
      <c r="J1293" s="37" t="s">
        <v>54</v>
      </c>
      <c r="K1293" s="35" t="s">
        <v>52</v>
      </c>
      <c r="L1293" s="49">
        <v>40338091.4129</v>
      </c>
      <c r="M1293" s="49">
        <v>4702905.12099</v>
      </c>
      <c r="N1293" s="50" t="s">
        <v>95</v>
      </c>
      <c r="O1293" s="49" t="s">
        <v>171</v>
      </c>
      <c r="P1293" s="51">
        <v>1402.2</v>
      </c>
      <c r="Q1293" s="59"/>
      <c r="R1293" s="35"/>
    </row>
    <row r="1294" s="2" customFormat="1" spans="1:18">
      <c r="A1294" s="35" t="s">
        <v>35</v>
      </c>
      <c r="B1294" s="35">
        <v>5</v>
      </c>
      <c r="C1294" s="35">
        <v>329</v>
      </c>
      <c r="D1294" s="36">
        <v>98.9</v>
      </c>
      <c r="E1294" s="35" t="s">
        <v>36</v>
      </c>
      <c r="F1294" s="35" t="s">
        <v>36</v>
      </c>
      <c r="G1294" s="35" t="s">
        <v>37</v>
      </c>
      <c r="H1294" s="37" t="s">
        <v>43</v>
      </c>
      <c r="I1294" s="37" t="s">
        <v>39</v>
      </c>
      <c r="J1294" s="37" t="s">
        <v>54</v>
      </c>
      <c r="K1294" s="35" t="s">
        <v>52</v>
      </c>
      <c r="L1294" s="49">
        <v>40337813.3343</v>
      </c>
      <c r="M1294" s="49">
        <v>4702974.61615</v>
      </c>
      <c r="N1294" s="50" t="s">
        <v>95</v>
      </c>
      <c r="O1294" s="49" t="s">
        <v>171</v>
      </c>
      <c r="P1294" s="51">
        <v>890.1</v>
      </c>
      <c r="Q1294" s="59"/>
      <c r="R1294" s="35"/>
    </row>
    <row r="1295" s="2" customFormat="1" spans="1:18">
      <c r="A1295" s="35" t="s">
        <v>35</v>
      </c>
      <c r="B1295" s="35">
        <v>5</v>
      </c>
      <c r="C1295" s="35">
        <v>336</v>
      </c>
      <c r="D1295" s="36">
        <v>38.3</v>
      </c>
      <c r="E1295" s="35" t="s">
        <v>36</v>
      </c>
      <c r="F1295" s="35" t="s">
        <v>36</v>
      </c>
      <c r="G1295" s="35" t="s">
        <v>37</v>
      </c>
      <c r="H1295" s="37" t="s">
        <v>43</v>
      </c>
      <c r="I1295" s="37" t="s">
        <v>39</v>
      </c>
      <c r="J1295" s="37" t="s">
        <v>56</v>
      </c>
      <c r="K1295" s="35" t="s">
        <v>48</v>
      </c>
      <c r="L1295" s="49">
        <v>40338393.1473</v>
      </c>
      <c r="M1295" s="49">
        <v>4702809.82613</v>
      </c>
      <c r="N1295" s="50" t="s">
        <v>95</v>
      </c>
      <c r="O1295" s="49" t="s">
        <v>171</v>
      </c>
      <c r="P1295" s="51">
        <v>344.7</v>
      </c>
      <c r="Q1295" s="59"/>
      <c r="R1295" s="35"/>
    </row>
    <row r="1296" s="2" customFormat="1" spans="1:18">
      <c r="A1296" s="35" t="s">
        <v>35</v>
      </c>
      <c r="B1296" s="35">
        <v>5</v>
      </c>
      <c r="C1296" s="35">
        <v>333</v>
      </c>
      <c r="D1296" s="36">
        <v>15</v>
      </c>
      <c r="E1296" s="35" t="s">
        <v>36</v>
      </c>
      <c r="F1296" s="35" t="s">
        <v>36</v>
      </c>
      <c r="G1296" s="35" t="s">
        <v>37</v>
      </c>
      <c r="H1296" s="37" t="s">
        <v>43</v>
      </c>
      <c r="I1296" s="37" t="s">
        <v>39</v>
      </c>
      <c r="J1296" s="37" t="s">
        <v>56</v>
      </c>
      <c r="K1296" s="35" t="s">
        <v>48</v>
      </c>
      <c r="L1296" s="49">
        <v>40338673.5831</v>
      </c>
      <c r="M1296" s="49">
        <v>4702883.04161</v>
      </c>
      <c r="N1296" s="50" t="s">
        <v>95</v>
      </c>
      <c r="O1296" s="49" t="s">
        <v>171</v>
      </c>
      <c r="P1296" s="51">
        <v>135</v>
      </c>
      <c r="Q1296" s="59"/>
      <c r="R1296" s="35"/>
    </row>
    <row r="1297" s="2" customFormat="1" spans="1:18">
      <c r="A1297" s="35" t="s">
        <v>35</v>
      </c>
      <c r="B1297" s="35">
        <v>5</v>
      </c>
      <c r="C1297" s="35">
        <v>335</v>
      </c>
      <c r="D1297" s="36">
        <v>38.3</v>
      </c>
      <c r="E1297" s="35" t="s">
        <v>36</v>
      </c>
      <c r="F1297" s="35" t="s">
        <v>36</v>
      </c>
      <c r="G1297" s="35" t="s">
        <v>37</v>
      </c>
      <c r="H1297" s="37" t="s">
        <v>43</v>
      </c>
      <c r="I1297" s="37" t="s">
        <v>39</v>
      </c>
      <c r="J1297" s="37" t="s">
        <v>56</v>
      </c>
      <c r="K1297" s="35" t="s">
        <v>48</v>
      </c>
      <c r="L1297" s="49">
        <v>40338662.824</v>
      </c>
      <c r="M1297" s="49">
        <v>4702872.14524</v>
      </c>
      <c r="N1297" s="50" t="s">
        <v>95</v>
      </c>
      <c r="O1297" s="49" t="s">
        <v>171</v>
      </c>
      <c r="P1297" s="51">
        <v>344.7</v>
      </c>
      <c r="Q1297" s="59"/>
      <c r="R1297" s="35"/>
    </row>
    <row r="1298" s="2" customFormat="1" spans="1:18">
      <c r="A1298" s="35" t="s">
        <v>35</v>
      </c>
      <c r="B1298" s="35">
        <v>5</v>
      </c>
      <c r="C1298" s="35">
        <v>321</v>
      </c>
      <c r="D1298" s="36">
        <v>64.1</v>
      </c>
      <c r="E1298" s="35" t="s">
        <v>36</v>
      </c>
      <c r="F1298" s="35" t="s">
        <v>36</v>
      </c>
      <c r="G1298" s="35" t="s">
        <v>37</v>
      </c>
      <c r="H1298" s="37" t="s">
        <v>43</v>
      </c>
      <c r="I1298" s="37" t="s">
        <v>39</v>
      </c>
      <c r="J1298" s="37" t="s">
        <v>56</v>
      </c>
      <c r="K1298" s="35" t="s">
        <v>48</v>
      </c>
      <c r="L1298" s="49">
        <v>40339312.8707</v>
      </c>
      <c r="M1298" s="49">
        <v>4703119.75416</v>
      </c>
      <c r="N1298" s="50" t="s">
        <v>95</v>
      </c>
      <c r="O1298" s="49" t="s">
        <v>171</v>
      </c>
      <c r="P1298" s="51">
        <v>576.9</v>
      </c>
      <c r="Q1298" s="59"/>
      <c r="R1298" s="35"/>
    </row>
    <row r="1299" s="2" customFormat="1" spans="1:18">
      <c r="A1299" s="35" t="s">
        <v>35</v>
      </c>
      <c r="B1299" s="35">
        <v>5</v>
      </c>
      <c r="C1299" s="35">
        <v>331</v>
      </c>
      <c r="D1299" s="36">
        <v>15</v>
      </c>
      <c r="E1299" s="35" t="s">
        <v>36</v>
      </c>
      <c r="F1299" s="35" t="s">
        <v>36</v>
      </c>
      <c r="G1299" s="35" t="s">
        <v>37</v>
      </c>
      <c r="H1299" s="37" t="s">
        <v>43</v>
      </c>
      <c r="I1299" s="37" t="s">
        <v>39</v>
      </c>
      <c r="J1299" s="37" t="s">
        <v>56</v>
      </c>
      <c r="K1299" s="35" t="s">
        <v>48</v>
      </c>
      <c r="L1299" s="49">
        <v>40339074.0669</v>
      </c>
      <c r="M1299" s="49">
        <v>4702973.17027</v>
      </c>
      <c r="N1299" s="50" t="s">
        <v>95</v>
      </c>
      <c r="O1299" s="49" t="s">
        <v>171</v>
      </c>
      <c r="P1299" s="51">
        <v>135</v>
      </c>
      <c r="Q1299" s="59"/>
      <c r="R1299" s="35"/>
    </row>
    <row r="1300" s="2" customFormat="1" spans="1:18">
      <c r="A1300" s="35" t="s">
        <v>35</v>
      </c>
      <c r="B1300" s="35">
        <v>5</v>
      </c>
      <c r="C1300" s="35">
        <v>328</v>
      </c>
      <c r="D1300" s="36">
        <v>61.2</v>
      </c>
      <c r="E1300" s="35" t="s">
        <v>36</v>
      </c>
      <c r="F1300" s="35" t="s">
        <v>36</v>
      </c>
      <c r="G1300" s="35" t="s">
        <v>37</v>
      </c>
      <c r="H1300" s="37" t="s">
        <v>43</v>
      </c>
      <c r="I1300" s="37" t="s">
        <v>39</v>
      </c>
      <c r="J1300" s="37" t="s">
        <v>56</v>
      </c>
      <c r="K1300" s="35" t="s">
        <v>48</v>
      </c>
      <c r="L1300" s="49">
        <v>40339045.6005</v>
      </c>
      <c r="M1300" s="49">
        <v>4702922.37028</v>
      </c>
      <c r="N1300" s="50" t="s">
        <v>95</v>
      </c>
      <c r="O1300" s="49" t="s">
        <v>171</v>
      </c>
      <c r="P1300" s="51">
        <v>550.8</v>
      </c>
      <c r="Q1300" s="59"/>
      <c r="R1300" s="35"/>
    </row>
    <row r="1301" s="2" customFormat="1" spans="1:18">
      <c r="A1301" s="35" t="s">
        <v>35</v>
      </c>
      <c r="B1301" s="35">
        <v>5</v>
      </c>
      <c r="C1301" s="35">
        <v>337</v>
      </c>
      <c r="D1301" s="36">
        <v>15.8</v>
      </c>
      <c r="E1301" s="35" t="s">
        <v>36</v>
      </c>
      <c r="F1301" s="35" t="s">
        <v>36</v>
      </c>
      <c r="G1301" s="35" t="s">
        <v>37</v>
      </c>
      <c r="H1301" s="37" t="s">
        <v>43</v>
      </c>
      <c r="I1301" s="37" t="s">
        <v>39</v>
      </c>
      <c r="J1301" s="37" t="s">
        <v>56</v>
      </c>
      <c r="K1301" s="35" t="s">
        <v>48</v>
      </c>
      <c r="L1301" s="49">
        <v>40338822.7537</v>
      </c>
      <c r="M1301" s="49">
        <v>4702816.0368</v>
      </c>
      <c r="N1301" s="50" t="s">
        <v>95</v>
      </c>
      <c r="O1301" s="49" t="s">
        <v>171</v>
      </c>
      <c r="P1301" s="51">
        <v>142.2</v>
      </c>
      <c r="Q1301" s="59"/>
      <c r="R1301" s="35"/>
    </row>
    <row r="1302" s="2" customFormat="1" spans="1:18">
      <c r="A1302" s="35" t="s">
        <v>35</v>
      </c>
      <c r="B1302" s="35">
        <v>3</v>
      </c>
      <c r="C1302" s="35">
        <v>411</v>
      </c>
      <c r="D1302" s="36">
        <v>33.1</v>
      </c>
      <c r="E1302" s="35" t="s">
        <v>36</v>
      </c>
      <c r="F1302" s="35" t="s">
        <v>36</v>
      </c>
      <c r="G1302" s="35" t="s">
        <v>37</v>
      </c>
      <c r="H1302" s="37" t="s">
        <v>43</v>
      </c>
      <c r="I1302" s="37" t="s">
        <v>39</v>
      </c>
      <c r="J1302" s="37" t="s">
        <v>54</v>
      </c>
      <c r="K1302" s="35" t="s">
        <v>52</v>
      </c>
      <c r="L1302" s="49">
        <v>40343146.5508</v>
      </c>
      <c r="M1302" s="49">
        <v>4699148.84385</v>
      </c>
      <c r="N1302" s="50" t="s">
        <v>95</v>
      </c>
      <c r="O1302" s="49" t="s">
        <v>171</v>
      </c>
      <c r="P1302" s="51">
        <v>297.9</v>
      </c>
      <c r="Q1302" s="59"/>
      <c r="R1302" s="35"/>
    </row>
    <row r="1303" s="2" customFormat="1" spans="1:18">
      <c r="A1303" s="35" t="s">
        <v>35</v>
      </c>
      <c r="B1303" s="35">
        <v>3</v>
      </c>
      <c r="C1303" s="35">
        <v>422</v>
      </c>
      <c r="D1303" s="36">
        <v>65.7</v>
      </c>
      <c r="E1303" s="35" t="s">
        <v>36</v>
      </c>
      <c r="F1303" s="35" t="s">
        <v>36</v>
      </c>
      <c r="G1303" s="35" t="s">
        <v>37</v>
      </c>
      <c r="H1303" s="37" t="s">
        <v>43</v>
      </c>
      <c r="I1303" s="37" t="s">
        <v>39</v>
      </c>
      <c r="J1303" s="37" t="s">
        <v>54</v>
      </c>
      <c r="K1303" s="35" t="s">
        <v>52</v>
      </c>
      <c r="L1303" s="49">
        <v>40343073.1991</v>
      </c>
      <c r="M1303" s="49">
        <v>4698937.91673</v>
      </c>
      <c r="N1303" s="50" t="s">
        <v>95</v>
      </c>
      <c r="O1303" s="49" t="s">
        <v>171</v>
      </c>
      <c r="P1303" s="51">
        <v>591.3</v>
      </c>
      <c r="Q1303" s="59"/>
      <c r="R1303" s="35"/>
    </row>
    <row r="1304" s="2" customFormat="1" spans="1:18">
      <c r="A1304" s="35" t="s">
        <v>35</v>
      </c>
      <c r="B1304" s="35">
        <v>3</v>
      </c>
      <c r="C1304" s="35">
        <v>388</v>
      </c>
      <c r="D1304" s="36">
        <v>21.4</v>
      </c>
      <c r="E1304" s="35" t="s">
        <v>36</v>
      </c>
      <c r="F1304" s="35" t="s">
        <v>36</v>
      </c>
      <c r="G1304" s="35" t="s">
        <v>37</v>
      </c>
      <c r="H1304" s="37" t="s">
        <v>43</v>
      </c>
      <c r="I1304" s="37" t="s">
        <v>39</v>
      </c>
      <c r="J1304" s="37" t="s">
        <v>54</v>
      </c>
      <c r="K1304" s="35" t="s">
        <v>52</v>
      </c>
      <c r="L1304" s="49">
        <v>40343375.5528</v>
      </c>
      <c r="M1304" s="49">
        <v>4699394.16763</v>
      </c>
      <c r="N1304" s="50" t="s">
        <v>95</v>
      </c>
      <c r="O1304" s="49" t="s">
        <v>171</v>
      </c>
      <c r="P1304" s="51">
        <v>192.6</v>
      </c>
      <c r="Q1304" s="59"/>
      <c r="R1304" s="35"/>
    </row>
    <row r="1305" s="2" customFormat="1" spans="1:18">
      <c r="A1305" s="35" t="s">
        <v>35</v>
      </c>
      <c r="B1305" s="35">
        <v>3</v>
      </c>
      <c r="C1305" s="35">
        <v>378</v>
      </c>
      <c r="D1305" s="36">
        <v>35.4</v>
      </c>
      <c r="E1305" s="35" t="s">
        <v>36</v>
      </c>
      <c r="F1305" s="35" t="s">
        <v>36</v>
      </c>
      <c r="G1305" s="35" t="s">
        <v>37</v>
      </c>
      <c r="H1305" s="37" t="s">
        <v>43</v>
      </c>
      <c r="I1305" s="37" t="s">
        <v>39</v>
      </c>
      <c r="J1305" s="37" t="s">
        <v>54</v>
      </c>
      <c r="K1305" s="35" t="s">
        <v>52</v>
      </c>
      <c r="L1305" s="49">
        <v>40343259.1222</v>
      </c>
      <c r="M1305" s="49">
        <v>4699440.09445</v>
      </c>
      <c r="N1305" s="50" t="s">
        <v>95</v>
      </c>
      <c r="O1305" s="49" t="s">
        <v>171</v>
      </c>
      <c r="P1305" s="51">
        <v>318.6</v>
      </c>
      <c r="Q1305" s="59"/>
      <c r="R1305" s="35"/>
    </row>
    <row r="1306" s="2" customFormat="1" spans="1:18">
      <c r="A1306" s="35" t="s">
        <v>35</v>
      </c>
      <c r="B1306" s="35">
        <v>3</v>
      </c>
      <c r="C1306" s="35">
        <v>176</v>
      </c>
      <c r="D1306" s="36">
        <v>73.6</v>
      </c>
      <c r="E1306" s="35" t="s">
        <v>36</v>
      </c>
      <c r="F1306" s="35" t="s">
        <v>36</v>
      </c>
      <c r="G1306" s="35" t="s">
        <v>37</v>
      </c>
      <c r="H1306" s="37" t="s">
        <v>43</v>
      </c>
      <c r="I1306" s="37" t="s">
        <v>39</v>
      </c>
      <c r="J1306" s="37" t="s">
        <v>54</v>
      </c>
      <c r="K1306" s="35" t="s">
        <v>52</v>
      </c>
      <c r="L1306" s="49">
        <v>40343976.853</v>
      </c>
      <c r="M1306" s="49">
        <v>4700760.46542</v>
      </c>
      <c r="N1306" s="50" t="s">
        <v>95</v>
      </c>
      <c r="O1306" s="49" t="s">
        <v>171</v>
      </c>
      <c r="P1306" s="51">
        <v>662.4</v>
      </c>
      <c r="Q1306" s="59"/>
      <c r="R1306" s="35"/>
    </row>
    <row r="1307" s="2" customFormat="1" spans="1:18">
      <c r="A1307" s="35" t="s">
        <v>35</v>
      </c>
      <c r="B1307" s="35">
        <v>3</v>
      </c>
      <c r="C1307" s="35">
        <v>209</v>
      </c>
      <c r="D1307" s="36">
        <v>85</v>
      </c>
      <c r="E1307" s="35" t="s">
        <v>36</v>
      </c>
      <c r="F1307" s="35" t="s">
        <v>36</v>
      </c>
      <c r="G1307" s="35" t="s">
        <v>37</v>
      </c>
      <c r="H1307" s="37" t="s">
        <v>43</v>
      </c>
      <c r="I1307" s="37" t="s">
        <v>39</v>
      </c>
      <c r="J1307" s="37" t="s">
        <v>54</v>
      </c>
      <c r="K1307" s="35" t="s">
        <v>52</v>
      </c>
      <c r="L1307" s="49">
        <v>40344107.7027</v>
      </c>
      <c r="M1307" s="49">
        <v>4700466.3761</v>
      </c>
      <c r="N1307" s="50" t="s">
        <v>95</v>
      </c>
      <c r="O1307" s="49" t="s">
        <v>171</v>
      </c>
      <c r="P1307" s="51">
        <v>765</v>
      </c>
      <c r="Q1307" s="59"/>
      <c r="R1307" s="35"/>
    </row>
    <row r="1308" s="2" customFormat="1" spans="1:18">
      <c r="A1308" s="35" t="s">
        <v>35</v>
      </c>
      <c r="B1308" s="35">
        <v>16</v>
      </c>
      <c r="C1308" s="35">
        <v>254</v>
      </c>
      <c r="D1308" s="36">
        <v>476</v>
      </c>
      <c r="E1308" s="35" t="s">
        <v>36</v>
      </c>
      <c r="F1308" s="35" t="s">
        <v>36</v>
      </c>
      <c r="G1308" s="35" t="s">
        <v>37</v>
      </c>
      <c r="H1308" s="37" t="s">
        <v>43</v>
      </c>
      <c r="I1308" s="37" t="s">
        <v>39</v>
      </c>
      <c r="J1308" s="37" t="s">
        <v>54</v>
      </c>
      <c r="K1308" s="35" t="s">
        <v>52</v>
      </c>
      <c r="L1308" s="49">
        <v>40334660.8125</v>
      </c>
      <c r="M1308" s="49">
        <v>4704480.50289</v>
      </c>
      <c r="N1308" s="50" t="s">
        <v>95</v>
      </c>
      <c r="O1308" s="49" t="s">
        <v>171</v>
      </c>
      <c r="P1308" s="51">
        <v>4284</v>
      </c>
      <c r="Q1308" s="59"/>
      <c r="R1308" s="35"/>
    </row>
    <row r="1309" s="2" customFormat="1" spans="1:18">
      <c r="A1309" s="35" t="s">
        <v>35</v>
      </c>
      <c r="B1309" s="35">
        <v>16</v>
      </c>
      <c r="C1309" s="35">
        <v>305</v>
      </c>
      <c r="D1309" s="36">
        <v>20.8</v>
      </c>
      <c r="E1309" s="35" t="s">
        <v>36</v>
      </c>
      <c r="F1309" s="35" t="s">
        <v>36</v>
      </c>
      <c r="G1309" s="35" t="s">
        <v>37</v>
      </c>
      <c r="H1309" s="37" t="s">
        <v>43</v>
      </c>
      <c r="I1309" s="37" t="s">
        <v>39</v>
      </c>
      <c r="J1309" s="37" t="s">
        <v>54</v>
      </c>
      <c r="K1309" s="35" t="s">
        <v>52</v>
      </c>
      <c r="L1309" s="49">
        <v>40337078.1991</v>
      </c>
      <c r="M1309" s="49">
        <v>4704033.97923</v>
      </c>
      <c r="N1309" s="50" t="s">
        <v>95</v>
      </c>
      <c r="O1309" s="49" t="s">
        <v>171</v>
      </c>
      <c r="P1309" s="51">
        <v>187.2</v>
      </c>
      <c r="Q1309" s="59"/>
      <c r="R1309" s="35"/>
    </row>
    <row r="1310" s="2" customFormat="1" spans="1:18">
      <c r="A1310" s="35" t="s">
        <v>35</v>
      </c>
      <c r="B1310" s="35">
        <v>16</v>
      </c>
      <c r="C1310" s="35">
        <v>289</v>
      </c>
      <c r="D1310" s="36">
        <v>35</v>
      </c>
      <c r="E1310" s="35" t="s">
        <v>36</v>
      </c>
      <c r="F1310" s="35" t="s">
        <v>36</v>
      </c>
      <c r="G1310" s="35" t="s">
        <v>37</v>
      </c>
      <c r="H1310" s="37" t="s">
        <v>43</v>
      </c>
      <c r="I1310" s="37" t="s">
        <v>39</v>
      </c>
      <c r="J1310" s="37" t="s">
        <v>54</v>
      </c>
      <c r="K1310" s="35" t="s">
        <v>52</v>
      </c>
      <c r="L1310" s="49">
        <v>40337318.5555</v>
      </c>
      <c r="M1310" s="49">
        <v>4704156.91252</v>
      </c>
      <c r="N1310" s="50" t="s">
        <v>95</v>
      </c>
      <c r="O1310" s="49" t="s">
        <v>171</v>
      </c>
      <c r="P1310" s="51">
        <v>315</v>
      </c>
      <c r="Q1310" s="59"/>
      <c r="R1310" s="35"/>
    </row>
    <row r="1311" s="2" customFormat="1" spans="1:18">
      <c r="A1311" s="35" t="s">
        <v>35</v>
      </c>
      <c r="B1311" s="35">
        <v>16</v>
      </c>
      <c r="C1311" s="35">
        <v>274</v>
      </c>
      <c r="D1311" s="36">
        <v>308</v>
      </c>
      <c r="E1311" s="35" t="s">
        <v>36</v>
      </c>
      <c r="F1311" s="35" t="s">
        <v>36</v>
      </c>
      <c r="G1311" s="35" t="s">
        <v>37</v>
      </c>
      <c r="H1311" s="37" t="s">
        <v>38</v>
      </c>
      <c r="I1311" s="37" t="s">
        <v>39</v>
      </c>
      <c r="J1311" s="37" t="s">
        <v>40</v>
      </c>
      <c r="K1311" s="35" t="s">
        <v>46</v>
      </c>
      <c r="L1311" s="49">
        <v>40337233.9477</v>
      </c>
      <c r="M1311" s="49">
        <v>4703966.75979</v>
      </c>
      <c r="N1311" s="50" t="s">
        <v>95</v>
      </c>
      <c r="O1311" s="49" t="s">
        <v>171</v>
      </c>
      <c r="P1311" s="51">
        <v>2772</v>
      </c>
      <c r="Q1311" s="59"/>
      <c r="R1311" s="35"/>
    </row>
    <row r="1312" s="2" customFormat="1" spans="1:18">
      <c r="A1312" s="35" t="s">
        <v>35</v>
      </c>
      <c r="B1312" s="35">
        <v>5</v>
      </c>
      <c r="C1312" s="35">
        <v>252</v>
      </c>
      <c r="D1312" s="36">
        <v>15.3</v>
      </c>
      <c r="E1312" s="35" t="s">
        <v>36</v>
      </c>
      <c r="F1312" s="35" t="s">
        <v>36</v>
      </c>
      <c r="G1312" s="35" t="s">
        <v>37</v>
      </c>
      <c r="H1312" s="37" t="s">
        <v>43</v>
      </c>
      <c r="I1312" s="37" t="s">
        <v>39</v>
      </c>
      <c r="J1312" s="37" t="s">
        <v>54</v>
      </c>
      <c r="K1312" s="35" t="s">
        <v>48</v>
      </c>
      <c r="L1312" s="49">
        <v>40338455.696</v>
      </c>
      <c r="M1312" s="49">
        <v>4704750.11444</v>
      </c>
      <c r="N1312" s="50" t="s">
        <v>95</v>
      </c>
      <c r="O1312" s="49" t="s">
        <v>171</v>
      </c>
      <c r="P1312" s="51">
        <v>137.7</v>
      </c>
      <c r="Q1312" s="59"/>
      <c r="R1312" s="35"/>
    </row>
    <row r="1313" s="2" customFormat="1" spans="1:18">
      <c r="A1313" s="35" t="s">
        <v>35</v>
      </c>
      <c r="B1313" s="35">
        <v>5</v>
      </c>
      <c r="C1313" s="35">
        <v>285</v>
      </c>
      <c r="D1313" s="36">
        <v>123.4</v>
      </c>
      <c r="E1313" s="35" t="s">
        <v>36</v>
      </c>
      <c r="F1313" s="35" t="s">
        <v>36</v>
      </c>
      <c r="G1313" s="35" t="s">
        <v>37</v>
      </c>
      <c r="H1313" s="37" t="s">
        <v>43</v>
      </c>
      <c r="I1313" s="37" t="s">
        <v>39</v>
      </c>
      <c r="J1313" s="37" t="s">
        <v>54</v>
      </c>
      <c r="K1313" s="35" t="s">
        <v>48</v>
      </c>
      <c r="L1313" s="49">
        <v>40338681.6506</v>
      </c>
      <c r="M1313" s="49">
        <v>4704163.4272</v>
      </c>
      <c r="N1313" s="50" t="s">
        <v>95</v>
      </c>
      <c r="O1313" s="49" t="s">
        <v>171</v>
      </c>
      <c r="P1313" s="51">
        <v>1110.6</v>
      </c>
      <c r="Q1313" s="59"/>
      <c r="R1313" s="35"/>
    </row>
    <row r="1314" s="2" customFormat="1" spans="1:18">
      <c r="A1314" s="35" t="s">
        <v>35</v>
      </c>
      <c r="B1314" s="35">
        <v>5</v>
      </c>
      <c r="C1314" s="35">
        <v>249</v>
      </c>
      <c r="D1314" s="36">
        <v>73.4</v>
      </c>
      <c r="E1314" s="35" t="s">
        <v>36</v>
      </c>
      <c r="F1314" s="35" t="s">
        <v>36</v>
      </c>
      <c r="G1314" s="35" t="s">
        <v>37</v>
      </c>
      <c r="H1314" s="37" t="s">
        <v>43</v>
      </c>
      <c r="I1314" s="37" t="s">
        <v>39</v>
      </c>
      <c r="J1314" s="37" t="s">
        <v>54</v>
      </c>
      <c r="K1314" s="35" t="s">
        <v>48</v>
      </c>
      <c r="L1314" s="49">
        <v>40339659.2853</v>
      </c>
      <c r="M1314" s="49">
        <v>4704626.46743</v>
      </c>
      <c r="N1314" s="50" t="s">
        <v>95</v>
      </c>
      <c r="O1314" s="49" t="s">
        <v>171</v>
      </c>
      <c r="P1314" s="51">
        <v>660.6</v>
      </c>
      <c r="Q1314" s="59"/>
      <c r="R1314" s="35"/>
    </row>
    <row r="1315" s="2" customFormat="1" spans="1:18">
      <c r="A1315" s="35" t="s">
        <v>35</v>
      </c>
      <c r="B1315" s="35">
        <v>5</v>
      </c>
      <c r="C1315" s="35">
        <v>261</v>
      </c>
      <c r="D1315" s="36">
        <v>22.4</v>
      </c>
      <c r="E1315" s="35" t="s">
        <v>36</v>
      </c>
      <c r="F1315" s="35" t="s">
        <v>36</v>
      </c>
      <c r="G1315" s="35" t="s">
        <v>37</v>
      </c>
      <c r="H1315" s="37" t="s">
        <v>43</v>
      </c>
      <c r="I1315" s="37" t="s">
        <v>39</v>
      </c>
      <c r="J1315" s="37" t="s">
        <v>54</v>
      </c>
      <c r="K1315" s="35" t="s">
        <v>48</v>
      </c>
      <c r="L1315" s="49">
        <v>40340049.8346</v>
      </c>
      <c r="M1315" s="49">
        <v>4704631.05426</v>
      </c>
      <c r="N1315" s="50" t="s">
        <v>95</v>
      </c>
      <c r="O1315" s="49" t="s">
        <v>171</v>
      </c>
      <c r="P1315" s="51">
        <v>201.6</v>
      </c>
      <c r="Q1315" s="59"/>
      <c r="R1315" s="35"/>
    </row>
    <row r="1316" s="2" customFormat="1" spans="1:18">
      <c r="A1316" s="35" t="s">
        <v>35</v>
      </c>
      <c r="B1316" s="35">
        <v>16</v>
      </c>
      <c r="C1316" s="35">
        <v>227</v>
      </c>
      <c r="D1316" s="36">
        <v>26.8</v>
      </c>
      <c r="E1316" s="35" t="s">
        <v>36</v>
      </c>
      <c r="F1316" s="35" t="s">
        <v>36</v>
      </c>
      <c r="G1316" s="35" t="s">
        <v>37</v>
      </c>
      <c r="H1316" s="37" t="s">
        <v>43</v>
      </c>
      <c r="I1316" s="37" t="s">
        <v>39</v>
      </c>
      <c r="J1316" s="37" t="s">
        <v>44</v>
      </c>
      <c r="K1316" s="35" t="s">
        <v>45</v>
      </c>
      <c r="L1316" s="49">
        <v>40331434.1916</v>
      </c>
      <c r="M1316" s="49">
        <v>4705094.42785</v>
      </c>
      <c r="N1316" s="50" t="s">
        <v>95</v>
      </c>
      <c r="O1316" s="49" t="s">
        <v>171</v>
      </c>
      <c r="P1316" s="51">
        <v>241.2</v>
      </c>
      <c r="Q1316" s="59"/>
      <c r="R1316" s="35"/>
    </row>
    <row r="1317" s="2" customFormat="1" spans="1:18">
      <c r="A1317" s="35" t="s">
        <v>35</v>
      </c>
      <c r="B1317" s="35">
        <v>16</v>
      </c>
      <c r="C1317" s="35">
        <v>276</v>
      </c>
      <c r="D1317" s="36">
        <v>40.8</v>
      </c>
      <c r="E1317" s="35" t="s">
        <v>36</v>
      </c>
      <c r="F1317" s="35" t="s">
        <v>36</v>
      </c>
      <c r="G1317" s="35" t="s">
        <v>37</v>
      </c>
      <c r="H1317" s="37" t="s">
        <v>43</v>
      </c>
      <c r="I1317" s="37" t="s">
        <v>39</v>
      </c>
      <c r="J1317" s="37" t="s">
        <v>44</v>
      </c>
      <c r="K1317" s="35" t="s">
        <v>45</v>
      </c>
      <c r="L1317" s="49">
        <v>40332549.4822</v>
      </c>
      <c r="M1317" s="49">
        <v>4704585.66439</v>
      </c>
      <c r="N1317" s="50" t="s">
        <v>95</v>
      </c>
      <c r="O1317" s="49" t="s">
        <v>171</v>
      </c>
      <c r="P1317" s="51">
        <v>367.2</v>
      </c>
      <c r="Q1317" s="59"/>
      <c r="R1317" s="35"/>
    </row>
    <row r="1318" s="2" customFormat="1" spans="1:18">
      <c r="A1318" s="35" t="s">
        <v>35</v>
      </c>
      <c r="B1318" s="35">
        <v>16</v>
      </c>
      <c r="C1318" s="35">
        <v>240</v>
      </c>
      <c r="D1318" s="36">
        <v>262.7</v>
      </c>
      <c r="E1318" s="35" t="s">
        <v>36</v>
      </c>
      <c r="F1318" s="35" t="s">
        <v>36</v>
      </c>
      <c r="G1318" s="35" t="s">
        <v>37</v>
      </c>
      <c r="H1318" s="37" t="s">
        <v>43</v>
      </c>
      <c r="I1318" s="37" t="s">
        <v>39</v>
      </c>
      <c r="J1318" s="37" t="s">
        <v>44</v>
      </c>
      <c r="K1318" s="35" t="s">
        <v>45</v>
      </c>
      <c r="L1318" s="49">
        <v>40331972.6383</v>
      </c>
      <c r="M1318" s="49">
        <v>4704809.75186</v>
      </c>
      <c r="N1318" s="50" t="s">
        <v>95</v>
      </c>
      <c r="O1318" s="49" t="s">
        <v>171</v>
      </c>
      <c r="P1318" s="51">
        <v>2364.3</v>
      </c>
      <c r="Q1318" s="59"/>
      <c r="R1318" s="35"/>
    </row>
    <row r="1319" s="2" customFormat="1" spans="1:18">
      <c r="A1319" s="35" t="s">
        <v>35</v>
      </c>
      <c r="B1319" s="35">
        <v>3</v>
      </c>
      <c r="C1319" s="35">
        <v>195</v>
      </c>
      <c r="D1319" s="36">
        <v>105.1</v>
      </c>
      <c r="E1319" s="35" t="s">
        <v>36</v>
      </c>
      <c r="F1319" s="35" t="s">
        <v>36</v>
      </c>
      <c r="G1319" s="35" t="s">
        <v>37</v>
      </c>
      <c r="H1319" s="37" t="s">
        <v>38</v>
      </c>
      <c r="I1319" s="37" t="s">
        <v>39</v>
      </c>
      <c r="J1319" s="37" t="s">
        <v>40</v>
      </c>
      <c r="K1319" s="35" t="s">
        <v>46</v>
      </c>
      <c r="L1319" s="49">
        <v>40345002.2973</v>
      </c>
      <c r="M1319" s="49">
        <v>4700544.74244</v>
      </c>
      <c r="N1319" s="50" t="s">
        <v>95</v>
      </c>
      <c r="O1319" s="49" t="s">
        <v>171</v>
      </c>
      <c r="P1319" s="51">
        <v>945.9</v>
      </c>
      <c r="Q1319" s="59"/>
      <c r="R1319" s="35"/>
    </row>
    <row r="1320" s="2" customFormat="1" spans="1:18">
      <c r="A1320" s="35" t="s">
        <v>35</v>
      </c>
      <c r="B1320" s="35">
        <v>6</v>
      </c>
      <c r="C1320" s="35">
        <v>186</v>
      </c>
      <c r="D1320" s="36">
        <v>88.4</v>
      </c>
      <c r="E1320" s="35" t="s">
        <v>36</v>
      </c>
      <c r="F1320" s="35" t="s">
        <v>36</v>
      </c>
      <c r="G1320" s="35" t="s">
        <v>37</v>
      </c>
      <c r="H1320" s="37" t="s">
        <v>43</v>
      </c>
      <c r="I1320" s="37" t="s">
        <v>39</v>
      </c>
      <c r="J1320" s="37" t="s">
        <v>54</v>
      </c>
      <c r="K1320" s="35" t="s">
        <v>53</v>
      </c>
      <c r="L1320" s="49">
        <v>40342828.9786</v>
      </c>
      <c r="M1320" s="49">
        <v>4702601.10786</v>
      </c>
      <c r="N1320" s="50" t="s">
        <v>95</v>
      </c>
      <c r="O1320" s="49" t="s">
        <v>171</v>
      </c>
      <c r="P1320" s="51">
        <v>795.6</v>
      </c>
      <c r="Q1320" s="59"/>
      <c r="R1320" s="35"/>
    </row>
    <row r="1321" s="2" customFormat="1" spans="1:18">
      <c r="A1321" s="35" t="s">
        <v>35</v>
      </c>
      <c r="B1321" s="35">
        <v>6</v>
      </c>
      <c r="C1321" s="35">
        <v>183</v>
      </c>
      <c r="D1321" s="36">
        <v>58.9</v>
      </c>
      <c r="E1321" s="35" t="s">
        <v>36</v>
      </c>
      <c r="F1321" s="35" t="s">
        <v>36</v>
      </c>
      <c r="G1321" s="35" t="s">
        <v>37</v>
      </c>
      <c r="H1321" s="37" t="s">
        <v>43</v>
      </c>
      <c r="I1321" s="37" t="s">
        <v>39</v>
      </c>
      <c r="J1321" s="37" t="s">
        <v>54</v>
      </c>
      <c r="K1321" s="35" t="s">
        <v>53</v>
      </c>
      <c r="L1321" s="49">
        <v>40343228.5026</v>
      </c>
      <c r="M1321" s="49">
        <v>4702610.42573</v>
      </c>
      <c r="N1321" s="50" t="s">
        <v>95</v>
      </c>
      <c r="O1321" s="49" t="s">
        <v>171</v>
      </c>
      <c r="P1321" s="51">
        <v>530.1</v>
      </c>
      <c r="Q1321" s="59"/>
      <c r="R1321" s="35"/>
    </row>
    <row r="1322" s="2" customFormat="1" spans="1:18">
      <c r="A1322" s="35" t="s">
        <v>35</v>
      </c>
      <c r="B1322" s="35">
        <v>3</v>
      </c>
      <c r="C1322" s="35">
        <v>381</v>
      </c>
      <c r="D1322" s="36">
        <v>150.3</v>
      </c>
      <c r="E1322" s="35" t="s">
        <v>36</v>
      </c>
      <c r="F1322" s="35" t="s">
        <v>36</v>
      </c>
      <c r="G1322" s="35" t="s">
        <v>37</v>
      </c>
      <c r="H1322" s="37" t="s">
        <v>43</v>
      </c>
      <c r="I1322" s="37" t="s">
        <v>39</v>
      </c>
      <c r="J1322" s="37" t="s">
        <v>54</v>
      </c>
      <c r="K1322" s="35" t="s">
        <v>52</v>
      </c>
      <c r="L1322" s="49">
        <v>40342719.3687</v>
      </c>
      <c r="M1322" s="49">
        <v>4699320.62081</v>
      </c>
      <c r="N1322" s="50" t="s">
        <v>95</v>
      </c>
      <c r="O1322" s="49" t="s">
        <v>171</v>
      </c>
      <c r="P1322" s="51">
        <v>1352.7</v>
      </c>
      <c r="Q1322" s="59"/>
      <c r="R1322" s="35"/>
    </row>
    <row r="1323" s="2" customFormat="1" spans="1:18">
      <c r="A1323" s="35" t="s">
        <v>35</v>
      </c>
      <c r="B1323" s="35">
        <v>16</v>
      </c>
      <c r="C1323" s="35">
        <v>293</v>
      </c>
      <c r="D1323" s="36">
        <v>93.3</v>
      </c>
      <c r="E1323" s="35" t="s">
        <v>36</v>
      </c>
      <c r="F1323" s="35" t="s">
        <v>36</v>
      </c>
      <c r="G1323" s="35" t="s">
        <v>37</v>
      </c>
      <c r="H1323" s="37" t="s">
        <v>43</v>
      </c>
      <c r="I1323" s="37" t="s">
        <v>39</v>
      </c>
      <c r="J1323" s="37" t="s">
        <v>54</v>
      </c>
      <c r="K1323" s="35" t="s">
        <v>52</v>
      </c>
      <c r="L1323" s="49">
        <v>40334317.4193</v>
      </c>
      <c r="M1323" s="49">
        <v>4704249.60514</v>
      </c>
      <c r="N1323" s="50" t="s">
        <v>95</v>
      </c>
      <c r="O1323" s="49" t="s">
        <v>171</v>
      </c>
      <c r="P1323" s="51">
        <v>839.7</v>
      </c>
      <c r="Q1323" s="59"/>
      <c r="R1323" s="35"/>
    </row>
    <row r="1324" s="2" customFormat="1" spans="1:18">
      <c r="A1324" s="35" t="s">
        <v>35</v>
      </c>
      <c r="B1324" s="35">
        <v>3</v>
      </c>
      <c r="C1324" s="35">
        <v>423</v>
      </c>
      <c r="D1324" s="36">
        <v>35.6</v>
      </c>
      <c r="E1324" s="35" t="s">
        <v>36</v>
      </c>
      <c r="F1324" s="35" t="s">
        <v>36</v>
      </c>
      <c r="G1324" s="35" t="s">
        <v>37</v>
      </c>
      <c r="H1324" s="37" t="s">
        <v>43</v>
      </c>
      <c r="I1324" s="37" t="s">
        <v>39</v>
      </c>
      <c r="J1324" s="37" t="s">
        <v>54</v>
      </c>
      <c r="K1324" s="35" t="s">
        <v>52</v>
      </c>
      <c r="L1324" s="49">
        <v>40341993.4757</v>
      </c>
      <c r="M1324" s="49">
        <v>4698916.75331</v>
      </c>
      <c r="N1324" s="50" t="s">
        <v>95</v>
      </c>
      <c r="O1324" s="49" t="s">
        <v>171</v>
      </c>
      <c r="P1324" s="51">
        <v>320.4</v>
      </c>
      <c r="Q1324" s="59"/>
      <c r="R1324" s="35"/>
    </row>
    <row r="1325" s="2" customFormat="1" spans="1:18">
      <c r="A1325" s="35" t="s">
        <v>35</v>
      </c>
      <c r="B1325" s="35">
        <v>3</v>
      </c>
      <c r="C1325" s="35">
        <v>441</v>
      </c>
      <c r="D1325" s="36">
        <v>28.9</v>
      </c>
      <c r="E1325" s="35" t="s">
        <v>36</v>
      </c>
      <c r="F1325" s="35" t="s">
        <v>36</v>
      </c>
      <c r="G1325" s="35" t="s">
        <v>37</v>
      </c>
      <c r="H1325" s="37" t="s">
        <v>43</v>
      </c>
      <c r="I1325" s="37" t="s">
        <v>39</v>
      </c>
      <c r="J1325" s="37" t="s">
        <v>54</v>
      </c>
      <c r="K1325" s="35" t="s">
        <v>52</v>
      </c>
      <c r="L1325" s="49">
        <v>40341812.214</v>
      </c>
      <c r="M1325" s="49">
        <v>4698623.39538</v>
      </c>
      <c r="N1325" s="50" t="s">
        <v>95</v>
      </c>
      <c r="O1325" s="49" t="s">
        <v>171</v>
      </c>
      <c r="P1325" s="51">
        <v>260.1</v>
      </c>
      <c r="Q1325" s="59"/>
      <c r="R1325" s="35"/>
    </row>
    <row r="1326" s="2" customFormat="1" spans="1:18">
      <c r="A1326" s="35" t="s">
        <v>35</v>
      </c>
      <c r="B1326" s="35">
        <v>3</v>
      </c>
      <c r="C1326" s="35">
        <v>437</v>
      </c>
      <c r="D1326" s="36">
        <v>49.1</v>
      </c>
      <c r="E1326" s="35" t="s">
        <v>36</v>
      </c>
      <c r="F1326" s="35" t="s">
        <v>36</v>
      </c>
      <c r="G1326" s="35" t="s">
        <v>37</v>
      </c>
      <c r="H1326" s="37" t="s">
        <v>43</v>
      </c>
      <c r="I1326" s="37" t="s">
        <v>39</v>
      </c>
      <c r="J1326" s="37" t="s">
        <v>54</v>
      </c>
      <c r="K1326" s="35" t="s">
        <v>52</v>
      </c>
      <c r="L1326" s="49">
        <v>40342107.1313</v>
      </c>
      <c r="M1326" s="49">
        <v>4698504.1381</v>
      </c>
      <c r="N1326" s="50" t="s">
        <v>95</v>
      </c>
      <c r="O1326" s="49" t="s">
        <v>171</v>
      </c>
      <c r="P1326" s="51">
        <v>441.9</v>
      </c>
      <c r="Q1326" s="59"/>
      <c r="R1326" s="35"/>
    </row>
    <row r="1327" s="2" customFormat="1" spans="1:18">
      <c r="A1327" s="35" t="s">
        <v>35</v>
      </c>
      <c r="B1327" s="35">
        <v>3</v>
      </c>
      <c r="C1327" s="35">
        <v>449</v>
      </c>
      <c r="D1327" s="36">
        <v>24</v>
      </c>
      <c r="E1327" s="35" t="s">
        <v>36</v>
      </c>
      <c r="F1327" s="35" t="s">
        <v>36</v>
      </c>
      <c r="G1327" s="35" t="s">
        <v>37</v>
      </c>
      <c r="H1327" s="37" t="s">
        <v>43</v>
      </c>
      <c r="I1327" s="37" t="s">
        <v>39</v>
      </c>
      <c r="J1327" s="37" t="s">
        <v>54</v>
      </c>
      <c r="K1327" s="35" t="s">
        <v>52</v>
      </c>
      <c r="L1327" s="49">
        <v>40342264.6035</v>
      </c>
      <c r="M1327" s="49">
        <v>4698395.21302</v>
      </c>
      <c r="N1327" s="50" t="s">
        <v>95</v>
      </c>
      <c r="O1327" s="49" t="s">
        <v>171</v>
      </c>
      <c r="P1327" s="51">
        <v>216</v>
      </c>
      <c r="Q1327" s="59"/>
      <c r="R1327" s="35"/>
    </row>
    <row r="1328" s="2" customFormat="1" spans="1:18">
      <c r="A1328" s="35" t="s">
        <v>35</v>
      </c>
      <c r="B1328" s="35">
        <v>3</v>
      </c>
      <c r="C1328" s="35">
        <v>407</v>
      </c>
      <c r="D1328" s="36">
        <v>246.7</v>
      </c>
      <c r="E1328" s="35" t="s">
        <v>36</v>
      </c>
      <c r="F1328" s="35" t="s">
        <v>36</v>
      </c>
      <c r="G1328" s="35" t="s">
        <v>37</v>
      </c>
      <c r="H1328" s="37" t="s">
        <v>43</v>
      </c>
      <c r="I1328" s="37" t="s">
        <v>39</v>
      </c>
      <c r="J1328" s="35" t="s">
        <v>56</v>
      </c>
      <c r="K1328" s="35" t="s">
        <v>52</v>
      </c>
      <c r="L1328" s="49">
        <v>40342257.1916</v>
      </c>
      <c r="M1328" s="49">
        <v>4698964.26942</v>
      </c>
      <c r="N1328" s="50" t="s">
        <v>95</v>
      </c>
      <c r="O1328" s="49" t="s">
        <v>171</v>
      </c>
      <c r="P1328" s="51">
        <v>2220.3</v>
      </c>
      <c r="Q1328" s="59"/>
      <c r="R1328" s="35"/>
    </row>
    <row r="1329" s="2" customFormat="1" spans="1:18">
      <c r="A1329" s="35" t="s">
        <v>35</v>
      </c>
      <c r="B1329" s="35">
        <v>3</v>
      </c>
      <c r="C1329" s="35">
        <v>352</v>
      </c>
      <c r="D1329" s="36">
        <v>11.1</v>
      </c>
      <c r="E1329" s="35" t="s">
        <v>36</v>
      </c>
      <c r="F1329" s="35" t="s">
        <v>36</v>
      </c>
      <c r="G1329" s="35" t="s">
        <v>37</v>
      </c>
      <c r="H1329" s="37" t="s">
        <v>43</v>
      </c>
      <c r="I1329" s="37" t="s">
        <v>39</v>
      </c>
      <c r="J1329" s="37" t="s">
        <v>54</v>
      </c>
      <c r="K1329" s="35" t="s">
        <v>52</v>
      </c>
      <c r="L1329" s="49">
        <v>40343481.3882</v>
      </c>
      <c r="M1329" s="49">
        <v>4699701.20021</v>
      </c>
      <c r="N1329" s="50" t="s">
        <v>95</v>
      </c>
      <c r="O1329" s="49" t="s">
        <v>171</v>
      </c>
      <c r="P1329" s="51">
        <v>99.9</v>
      </c>
      <c r="Q1329" s="59"/>
      <c r="R1329" s="35"/>
    </row>
    <row r="1330" s="2" customFormat="1" spans="1:18">
      <c r="A1330" s="35" t="s">
        <v>35</v>
      </c>
      <c r="B1330" s="35">
        <v>3</v>
      </c>
      <c r="C1330" s="35">
        <v>344</v>
      </c>
      <c r="D1330" s="36">
        <v>28.3</v>
      </c>
      <c r="E1330" s="35" t="s">
        <v>36</v>
      </c>
      <c r="F1330" s="35" t="s">
        <v>36</v>
      </c>
      <c r="G1330" s="35" t="s">
        <v>37</v>
      </c>
      <c r="H1330" s="37" t="s">
        <v>43</v>
      </c>
      <c r="I1330" s="37" t="s">
        <v>39</v>
      </c>
      <c r="J1330" s="37" t="s">
        <v>54</v>
      </c>
      <c r="K1330" s="35" t="s">
        <v>52</v>
      </c>
      <c r="L1330" s="49">
        <v>40343333.5028</v>
      </c>
      <c r="M1330" s="49">
        <v>4699722.34063</v>
      </c>
      <c r="N1330" s="50" t="s">
        <v>95</v>
      </c>
      <c r="O1330" s="49" t="s">
        <v>171</v>
      </c>
      <c r="P1330" s="51">
        <v>254.7</v>
      </c>
      <c r="Q1330" s="59"/>
      <c r="R1330" s="35"/>
    </row>
    <row r="1331" s="2" customFormat="1" spans="1:18">
      <c r="A1331" s="35" t="s">
        <v>35</v>
      </c>
      <c r="B1331" s="35">
        <v>3</v>
      </c>
      <c r="C1331" s="35">
        <v>268</v>
      </c>
      <c r="D1331" s="36">
        <v>33</v>
      </c>
      <c r="E1331" s="35" t="s">
        <v>36</v>
      </c>
      <c r="F1331" s="35" t="s">
        <v>36</v>
      </c>
      <c r="G1331" s="35" t="s">
        <v>37</v>
      </c>
      <c r="H1331" s="37" t="s">
        <v>43</v>
      </c>
      <c r="I1331" s="37" t="s">
        <v>39</v>
      </c>
      <c r="J1331" s="35" t="s">
        <v>56</v>
      </c>
      <c r="K1331" s="35" t="s">
        <v>52</v>
      </c>
      <c r="L1331" s="49">
        <v>40343614.867</v>
      </c>
      <c r="M1331" s="49">
        <v>4700172.03337</v>
      </c>
      <c r="N1331" s="50" t="s">
        <v>95</v>
      </c>
      <c r="O1331" s="49" t="s">
        <v>171</v>
      </c>
      <c r="P1331" s="51">
        <v>297</v>
      </c>
      <c r="Q1331" s="59"/>
      <c r="R1331" s="35"/>
    </row>
    <row r="1332" s="2" customFormat="1" spans="1:18">
      <c r="A1332" s="35" t="s">
        <v>35</v>
      </c>
      <c r="B1332" s="35">
        <v>3</v>
      </c>
      <c r="C1332" s="35">
        <v>232</v>
      </c>
      <c r="D1332" s="36">
        <v>85.6</v>
      </c>
      <c r="E1332" s="35" t="s">
        <v>36</v>
      </c>
      <c r="F1332" s="35" t="s">
        <v>36</v>
      </c>
      <c r="G1332" s="35" t="s">
        <v>37</v>
      </c>
      <c r="H1332" s="37" t="s">
        <v>43</v>
      </c>
      <c r="I1332" s="37" t="s">
        <v>39</v>
      </c>
      <c r="J1332" s="35" t="s">
        <v>56</v>
      </c>
      <c r="K1332" s="35" t="s">
        <v>53</v>
      </c>
      <c r="L1332" s="49">
        <v>40343349.9314</v>
      </c>
      <c r="M1332" s="49">
        <v>4700261.54754</v>
      </c>
      <c r="N1332" s="50" t="s">
        <v>95</v>
      </c>
      <c r="O1332" s="49" t="s">
        <v>171</v>
      </c>
      <c r="P1332" s="51">
        <v>770.4</v>
      </c>
      <c r="Q1332" s="59"/>
      <c r="R1332" s="35"/>
    </row>
    <row r="1333" s="2" customFormat="1" spans="1:18">
      <c r="A1333" s="35" t="s">
        <v>35</v>
      </c>
      <c r="B1333" s="35">
        <v>3</v>
      </c>
      <c r="C1333" s="35">
        <v>231</v>
      </c>
      <c r="D1333" s="36">
        <v>3</v>
      </c>
      <c r="E1333" s="35" t="s">
        <v>36</v>
      </c>
      <c r="F1333" s="35" t="s">
        <v>36</v>
      </c>
      <c r="G1333" s="35" t="s">
        <v>37</v>
      </c>
      <c r="H1333" s="37" t="s">
        <v>43</v>
      </c>
      <c r="I1333" s="37" t="s">
        <v>39</v>
      </c>
      <c r="J1333" s="35" t="s">
        <v>56</v>
      </c>
      <c r="K1333" s="35" t="s">
        <v>52</v>
      </c>
      <c r="L1333" s="49">
        <v>40343557.8553</v>
      </c>
      <c r="M1333" s="49">
        <v>4700499.42603</v>
      </c>
      <c r="N1333" s="50" t="s">
        <v>95</v>
      </c>
      <c r="O1333" s="49" t="s">
        <v>171</v>
      </c>
      <c r="P1333" s="51">
        <v>27</v>
      </c>
      <c r="Q1333" s="59"/>
      <c r="R1333" s="35"/>
    </row>
    <row r="1334" s="2" customFormat="1" spans="1:18">
      <c r="A1334" s="35" t="s">
        <v>35</v>
      </c>
      <c r="B1334" s="35">
        <v>3</v>
      </c>
      <c r="C1334" s="35">
        <v>189</v>
      </c>
      <c r="D1334" s="36">
        <v>179.2</v>
      </c>
      <c r="E1334" s="35" t="s">
        <v>36</v>
      </c>
      <c r="F1334" s="35" t="s">
        <v>36</v>
      </c>
      <c r="G1334" s="35" t="s">
        <v>37</v>
      </c>
      <c r="H1334" s="37" t="s">
        <v>43</v>
      </c>
      <c r="I1334" s="37" t="s">
        <v>39</v>
      </c>
      <c r="J1334" s="37" t="s">
        <v>54</v>
      </c>
      <c r="K1334" s="35" t="s">
        <v>52</v>
      </c>
      <c r="L1334" s="49">
        <v>40343708.2199</v>
      </c>
      <c r="M1334" s="49">
        <v>4700550.64866</v>
      </c>
      <c r="N1334" s="50" t="s">
        <v>95</v>
      </c>
      <c r="O1334" s="49" t="s">
        <v>171</v>
      </c>
      <c r="P1334" s="51">
        <v>1612.8</v>
      </c>
      <c r="Q1334" s="59"/>
      <c r="R1334" s="35"/>
    </row>
    <row r="1335" s="2" customFormat="1" spans="1:18">
      <c r="A1335" s="35" t="s">
        <v>35</v>
      </c>
      <c r="B1335" s="35">
        <v>3</v>
      </c>
      <c r="C1335" s="35">
        <v>206</v>
      </c>
      <c r="D1335" s="36">
        <v>5</v>
      </c>
      <c r="E1335" s="35" t="s">
        <v>36</v>
      </c>
      <c r="F1335" s="35" t="s">
        <v>36</v>
      </c>
      <c r="G1335" s="35" t="s">
        <v>37</v>
      </c>
      <c r="H1335" s="37" t="s">
        <v>43</v>
      </c>
      <c r="I1335" s="37" t="s">
        <v>39</v>
      </c>
      <c r="J1335" s="37" t="s">
        <v>54</v>
      </c>
      <c r="K1335" s="35" t="s">
        <v>52</v>
      </c>
      <c r="L1335" s="49">
        <v>40344155.5866</v>
      </c>
      <c r="M1335" s="49">
        <v>4700656.4298</v>
      </c>
      <c r="N1335" s="50" t="s">
        <v>95</v>
      </c>
      <c r="O1335" s="49" t="s">
        <v>171</v>
      </c>
      <c r="P1335" s="51">
        <v>45</v>
      </c>
      <c r="Q1335" s="59"/>
      <c r="R1335" s="35"/>
    </row>
    <row r="1336" s="2" customFormat="1" spans="1:18">
      <c r="A1336" s="35" t="s">
        <v>35</v>
      </c>
      <c r="B1336" s="35">
        <v>3</v>
      </c>
      <c r="C1336" s="35">
        <v>168</v>
      </c>
      <c r="D1336" s="36">
        <v>52.4</v>
      </c>
      <c r="E1336" s="35" t="s">
        <v>36</v>
      </c>
      <c r="F1336" s="35" t="s">
        <v>36</v>
      </c>
      <c r="G1336" s="35" t="s">
        <v>37</v>
      </c>
      <c r="H1336" s="37" t="s">
        <v>43</v>
      </c>
      <c r="I1336" s="37" t="s">
        <v>39</v>
      </c>
      <c r="J1336" s="37" t="s">
        <v>54</v>
      </c>
      <c r="K1336" s="35" t="s">
        <v>52</v>
      </c>
      <c r="L1336" s="49">
        <v>40344217.1374</v>
      </c>
      <c r="M1336" s="49">
        <v>4700851.41772</v>
      </c>
      <c r="N1336" s="50" t="s">
        <v>95</v>
      </c>
      <c r="O1336" s="49" t="s">
        <v>171</v>
      </c>
      <c r="P1336" s="51">
        <v>471.6</v>
      </c>
      <c r="Q1336" s="59"/>
      <c r="R1336" s="35"/>
    </row>
    <row r="1337" s="2" customFormat="1" spans="1:18">
      <c r="A1337" s="35" t="s">
        <v>35</v>
      </c>
      <c r="B1337" s="35">
        <v>3</v>
      </c>
      <c r="C1337" s="35">
        <v>305</v>
      </c>
      <c r="D1337" s="36">
        <v>40</v>
      </c>
      <c r="E1337" s="35" t="s">
        <v>36</v>
      </c>
      <c r="F1337" s="35" t="s">
        <v>36</v>
      </c>
      <c r="G1337" s="35" t="s">
        <v>37</v>
      </c>
      <c r="H1337" s="37" t="s">
        <v>43</v>
      </c>
      <c r="I1337" s="37" t="s">
        <v>39</v>
      </c>
      <c r="J1337" s="35" t="s">
        <v>56</v>
      </c>
      <c r="K1337" s="35" t="s">
        <v>52</v>
      </c>
      <c r="L1337" s="49">
        <v>40343345.4161</v>
      </c>
      <c r="M1337" s="49">
        <v>4699950.03404</v>
      </c>
      <c r="N1337" s="50" t="s">
        <v>95</v>
      </c>
      <c r="O1337" s="49" t="s">
        <v>171</v>
      </c>
      <c r="P1337" s="51">
        <v>360</v>
      </c>
      <c r="Q1337" s="59"/>
      <c r="R1337" s="35"/>
    </row>
    <row r="1338" s="2" customFormat="1" spans="1:18">
      <c r="A1338" s="35" t="s">
        <v>35</v>
      </c>
      <c r="B1338" s="35">
        <v>3</v>
      </c>
      <c r="C1338" s="35">
        <v>234</v>
      </c>
      <c r="D1338" s="36">
        <v>151.7</v>
      </c>
      <c r="E1338" s="35" t="s">
        <v>36</v>
      </c>
      <c r="F1338" s="35" t="s">
        <v>36</v>
      </c>
      <c r="G1338" s="35" t="s">
        <v>37</v>
      </c>
      <c r="H1338" s="37" t="s">
        <v>43</v>
      </c>
      <c r="I1338" s="37" t="s">
        <v>39</v>
      </c>
      <c r="J1338" s="37" t="s">
        <v>54</v>
      </c>
      <c r="K1338" s="35" t="s">
        <v>52</v>
      </c>
      <c r="L1338" s="49">
        <v>40343583.2781</v>
      </c>
      <c r="M1338" s="49">
        <v>4700122.57312</v>
      </c>
      <c r="N1338" s="50" t="s">
        <v>95</v>
      </c>
      <c r="O1338" s="49" t="s">
        <v>171</v>
      </c>
      <c r="P1338" s="51">
        <v>1365.3</v>
      </c>
      <c r="Q1338" s="59"/>
      <c r="R1338" s="35"/>
    </row>
    <row r="1339" s="2" customFormat="1" spans="1:18">
      <c r="A1339" s="35" t="s">
        <v>35</v>
      </c>
      <c r="B1339" s="35">
        <v>3</v>
      </c>
      <c r="C1339" s="35">
        <v>297</v>
      </c>
      <c r="D1339" s="36">
        <v>15.5</v>
      </c>
      <c r="E1339" s="35" t="s">
        <v>36</v>
      </c>
      <c r="F1339" s="35" t="s">
        <v>36</v>
      </c>
      <c r="G1339" s="35" t="s">
        <v>37</v>
      </c>
      <c r="H1339" s="37" t="s">
        <v>38</v>
      </c>
      <c r="I1339" s="37" t="s">
        <v>39</v>
      </c>
      <c r="J1339" s="35" t="s">
        <v>40</v>
      </c>
      <c r="K1339" s="35" t="s">
        <v>46</v>
      </c>
      <c r="L1339" s="49">
        <v>40343762.9384</v>
      </c>
      <c r="M1339" s="49">
        <v>4700018.95187</v>
      </c>
      <c r="N1339" s="50" t="s">
        <v>95</v>
      </c>
      <c r="O1339" s="49" t="s">
        <v>171</v>
      </c>
      <c r="P1339" s="51">
        <v>139.5</v>
      </c>
      <c r="Q1339" s="59"/>
      <c r="R1339" s="35"/>
    </row>
    <row r="1340" s="2" customFormat="1" spans="1:18">
      <c r="A1340" s="35" t="s">
        <v>35</v>
      </c>
      <c r="B1340" s="35">
        <v>3</v>
      </c>
      <c r="C1340" s="35">
        <v>280</v>
      </c>
      <c r="D1340" s="36">
        <v>51.2</v>
      </c>
      <c r="E1340" s="35" t="s">
        <v>36</v>
      </c>
      <c r="F1340" s="35" t="s">
        <v>36</v>
      </c>
      <c r="G1340" s="35" t="s">
        <v>37</v>
      </c>
      <c r="H1340" s="35" t="s">
        <v>43</v>
      </c>
      <c r="I1340" s="37" t="s">
        <v>39</v>
      </c>
      <c r="J1340" s="37" t="s">
        <v>54</v>
      </c>
      <c r="K1340" s="35" t="s">
        <v>52</v>
      </c>
      <c r="L1340" s="49">
        <v>40343907.341</v>
      </c>
      <c r="M1340" s="49">
        <v>4700036.04039</v>
      </c>
      <c r="N1340" s="50" t="s">
        <v>95</v>
      </c>
      <c r="O1340" s="49" t="s">
        <v>171</v>
      </c>
      <c r="P1340" s="51">
        <v>460.8</v>
      </c>
      <c r="Q1340" s="59"/>
      <c r="R1340" s="35"/>
    </row>
    <row r="1341" s="2" customFormat="1" spans="1:18">
      <c r="A1341" s="35" t="s">
        <v>35</v>
      </c>
      <c r="B1341" s="35">
        <v>3</v>
      </c>
      <c r="C1341" s="35">
        <v>262</v>
      </c>
      <c r="D1341" s="36">
        <v>12.7</v>
      </c>
      <c r="E1341" s="35" t="s">
        <v>36</v>
      </c>
      <c r="F1341" s="35" t="s">
        <v>36</v>
      </c>
      <c r="G1341" s="35" t="s">
        <v>37</v>
      </c>
      <c r="H1341" s="35" t="s">
        <v>43</v>
      </c>
      <c r="I1341" s="37" t="s">
        <v>39</v>
      </c>
      <c r="J1341" s="37" t="s">
        <v>54</v>
      </c>
      <c r="K1341" s="35" t="s">
        <v>52</v>
      </c>
      <c r="L1341" s="49">
        <v>40343992.4226</v>
      </c>
      <c r="M1341" s="49">
        <v>4700238.6486</v>
      </c>
      <c r="N1341" s="50" t="s">
        <v>95</v>
      </c>
      <c r="O1341" s="49" t="s">
        <v>171</v>
      </c>
      <c r="P1341" s="51">
        <v>114.3</v>
      </c>
      <c r="Q1341" s="59"/>
      <c r="R1341" s="35"/>
    </row>
    <row r="1342" s="2" customFormat="1" spans="1:18">
      <c r="A1342" s="35" t="s">
        <v>35</v>
      </c>
      <c r="B1342" s="35">
        <v>3</v>
      </c>
      <c r="C1342" s="35">
        <v>267</v>
      </c>
      <c r="D1342" s="36">
        <v>30.4</v>
      </c>
      <c r="E1342" s="35" t="s">
        <v>36</v>
      </c>
      <c r="F1342" s="35" t="s">
        <v>36</v>
      </c>
      <c r="G1342" s="35" t="s">
        <v>37</v>
      </c>
      <c r="H1342" s="35" t="s">
        <v>43</v>
      </c>
      <c r="I1342" s="37" t="s">
        <v>39</v>
      </c>
      <c r="J1342" s="37" t="s">
        <v>54</v>
      </c>
      <c r="K1342" s="35" t="s">
        <v>52</v>
      </c>
      <c r="L1342" s="49">
        <v>40344227.6731</v>
      </c>
      <c r="M1342" s="49">
        <v>4700175.90465</v>
      </c>
      <c r="N1342" s="50" t="s">
        <v>95</v>
      </c>
      <c r="O1342" s="49" t="s">
        <v>171</v>
      </c>
      <c r="P1342" s="51">
        <v>273.6</v>
      </c>
      <c r="Q1342" s="59"/>
      <c r="R1342" s="35"/>
    </row>
    <row r="1343" s="2" customFormat="1" spans="1:18">
      <c r="A1343" s="35" t="s">
        <v>35</v>
      </c>
      <c r="B1343" s="35">
        <v>3</v>
      </c>
      <c r="C1343" s="35">
        <v>251</v>
      </c>
      <c r="D1343" s="36">
        <v>11.5</v>
      </c>
      <c r="E1343" s="35" t="s">
        <v>36</v>
      </c>
      <c r="F1343" s="35" t="s">
        <v>36</v>
      </c>
      <c r="G1343" s="35" t="s">
        <v>37</v>
      </c>
      <c r="H1343" s="35" t="s">
        <v>43</v>
      </c>
      <c r="I1343" s="37" t="s">
        <v>39</v>
      </c>
      <c r="J1343" s="37" t="s">
        <v>54</v>
      </c>
      <c r="K1343" s="35" t="s">
        <v>52</v>
      </c>
      <c r="L1343" s="49">
        <v>40344344.3259</v>
      </c>
      <c r="M1343" s="49">
        <v>4700274.11507</v>
      </c>
      <c r="N1343" s="50" t="s">
        <v>95</v>
      </c>
      <c r="O1343" s="49" t="s">
        <v>171</v>
      </c>
      <c r="P1343" s="51">
        <v>103.5</v>
      </c>
      <c r="Q1343" s="59"/>
      <c r="R1343" s="35"/>
    </row>
    <row r="1344" s="2" customFormat="1" spans="1:18">
      <c r="A1344" s="35" t="s">
        <v>35</v>
      </c>
      <c r="B1344" s="35">
        <v>3</v>
      </c>
      <c r="C1344" s="35">
        <v>222</v>
      </c>
      <c r="D1344" s="36">
        <v>82.4</v>
      </c>
      <c r="E1344" s="35" t="s">
        <v>36</v>
      </c>
      <c r="F1344" s="35" t="s">
        <v>36</v>
      </c>
      <c r="G1344" s="35" t="s">
        <v>37</v>
      </c>
      <c r="H1344" s="35" t="s">
        <v>43</v>
      </c>
      <c r="I1344" s="37" t="s">
        <v>39</v>
      </c>
      <c r="J1344" s="37" t="s">
        <v>54</v>
      </c>
      <c r="K1344" s="35" t="s">
        <v>52</v>
      </c>
      <c r="L1344" s="49">
        <v>40344456.8818</v>
      </c>
      <c r="M1344" s="49">
        <v>4700418.91877</v>
      </c>
      <c r="N1344" s="50" t="s">
        <v>95</v>
      </c>
      <c r="O1344" s="49" t="s">
        <v>171</v>
      </c>
      <c r="P1344" s="51">
        <v>741.6</v>
      </c>
      <c r="Q1344" s="59"/>
      <c r="R1344" s="35"/>
    </row>
    <row r="1345" s="2" customFormat="1" spans="1:18">
      <c r="A1345" s="35" t="s">
        <v>35</v>
      </c>
      <c r="B1345" s="35">
        <v>3</v>
      </c>
      <c r="C1345" s="35">
        <v>148</v>
      </c>
      <c r="D1345" s="36">
        <v>510.2</v>
      </c>
      <c r="E1345" s="35" t="s">
        <v>36</v>
      </c>
      <c r="F1345" s="35" t="s">
        <v>36</v>
      </c>
      <c r="G1345" s="35" t="s">
        <v>37</v>
      </c>
      <c r="H1345" s="35" t="s">
        <v>43</v>
      </c>
      <c r="I1345" s="37" t="s">
        <v>39</v>
      </c>
      <c r="J1345" s="37" t="s">
        <v>54</v>
      </c>
      <c r="K1345" s="35" t="s">
        <v>52</v>
      </c>
      <c r="L1345" s="49">
        <v>40344761.3752</v>
      </c>
      <c r="M1345" s="49">
        <v>4700646.32679</v>
      </c>
      <c r="N1345" s="50" t="s">
        <v>95</v>
      </c>
      <c r="O1345" s="49" t="s">
        <v>171</v>
      </c>
      <c r="P1345" s="51">
        <v>4591.8</v>
      </c>
      <c r="Q1345" s="59"/>
      <c r="R1345" s="35"/>
    </row>
    <row r="1346" s="2" customFormat="1" spans="1:18">
      <c r="A1346" s="35" t="s">
        <v>35</v>
      </c>
      <c r="B1346" s="35">
        <v>16</v>
      </c>
      <c r="C1346" s="35">
        <v>244</v>
      </c>
      <c r="D1346" s="36">
        <v>12.1</v>
      </c>
      <c r="E1346" s="35" t="s">
        <v>36</v>
      </c>
      <c r="F1346" s="35" t="s">
        <v>36</v>
      </c>
      <c r="G1346" s="35" t="s">
        <v>37</v>
      </c>
      <c r="H1346" s="35" t="s">
        <v>43</v>
      </c>
      <c r="I1346" s="37" t="s">
        <v>39</v>
      </c>
      <c r="J1346" s="35" t="s">
        <v>56</v>
      </c>
      <c r="K1346" s="35" t="s">
        <v>52</v>
      </c>
      <c r="L1346" s="49">
        <v>40334064.8023</v>
      </c>
      <c r="M1346" s="49">
        <v>4704820.17963</v>
      </c>
      <c r="N1346" s="50" t="s">
        <v>95</v>
      </c>
      <c r="O1346" s="49" t="s">
        <v>171</v>
      </c>
      <c r="P1346" s="51">
        <v>108.9</v>
      </c>
      <c r="Q1346" s="59"/>
      <c r="R1346" s="35"/>
    </row>
    <row r="1347" s="2" customFormat="1" spans="1:18">
      <c r="A1347" s="35" t="s">
        <v>35</v>
      </c>
      <c r="B1347" s="35">
        <v>16</v>
      </c>
      <c r="C1347" s="35">
        <v>258</v>
      </c>
      <c r="D1347" s="36">
        <v>2.3</v>
      </c>
      <c r="E1347" s="35" t="s">
        <v>36</v>
      </c>
      <c r="F1347" s="35" t="s">
        <v>36</v>
      </c>
      <c r="G1347" s="35" t="s">
        <v>37</v>
      </c>
      <c r="H1347" s="35" t="s">
        <v>43</v>
      </c>
      <c r="I1347" s="37" t="s">
        <v>39</v>
      </c>
      <c r="J1347" s="35" t="s">
        <v>56</v>
      </c>
      <c r="K1347" s="35" t="s">
        <v>52</v>
      </c>
      <c r="L1347" s="49">
        <v>40333910.6985</v>
      </c>
      <c r="M1347" s="49">
        <v>4704748.86812</v>
      </c>
      <c r="N1347" s="50" t="s">
        <v>95</v>
      </c>
      <c r="O1347" s="49" t="s">
        <v>171</v>
      </c>
      <c r="P1347" s="51">
        <v>20.7</v>
      </c>
      <c r="Q1347" s="59"/>
      <c r="R1347" s="35"/>
    </row>
    <row r="1348" s="2" customFormat="1" spans="1:18">
      <c r="A1348" s="35" t="s">
        <v>35</v>
      </c>
      <c r="B1348" s="35">
        <v>16</v>
      </c>
      <c r="C1348" s="35">
        <v>228</v>
      </c>
      <c r="D1348" s="36">
        <v>188.8</v>
      </c>
      <c r="E1348" s="35" t="s">
        <v>36</v>
      </c>
      <c r="F1348" s="35" t="s">
        <v>36</v>
      </c>
      <c r="G1348" s="35" t="s">
        <v>37</v>
      </c>
      <c r="H1348" s="35" t="s">
        <v>43</v>
      </c>
      <c r="I1348" s="37" t="s">
        <v>39</v>
      </c>
      <c r="J1348" s="37" t="s">
        <v>54</v>
      </c>
      <c r="K1348" s="35" t="s">
        <v>52</v>
      </c>
      <c r="L1348" s="49">
        <v>40334358.8156</v>
      </c>
      <c r="M1348" s="49">
        <v>4704769.91843</v>
      </c>
      <c r="N1348" s="50" t="s">
        <v>95</v>
      </c>
      <c r="O1348" s="49" t="s">
        <v>171</v>
      </c>
      <c r="P1348" s="51">
        <v>1699.2</v>
      </c>
      <c r="Q1348" s="59"/>
      <c r="R1348" s="35"/>
    </row>
    <row r="1349" s="2" customFormat="1" spans="1:18">
      <c r="A1349" s="35" t="s">
        <v>35</v>
      </c>
      <c r="B1349" s="35">
        <v>16</v>
      </c>
      <c r="C1349" s="35">
        <v>329</v>
      </c>
      <c r="D1349" s="36">
        <v>154</v>
      </c>
      <c r="E1349" s="35" t="s">
        <v>36</v>
      </c>
      <c r="F1349" s="35" t="s">
        <v>36</v>
      </c>
      <c r="G1349" s="35" t="s">
        <v>37</v>
      </c>
      <c r="H1349" s="35" t="s">
        <v>43</v>
      </c>
      <c r="I1349" s="37" t="s">
        <v>39</v>
      </c>
      <c r="J1349" s="37" t="s">
        <v>54</v>
      </c>
      <c r="K1349" s="35" t="s">
        <v>52</v>
      </c>
      <c r="L1349" s="49">
        <v>40337191.0673</v>
      </c>
      <c r="M1349" s="49">
        <v>4703557.78616</v>
      </c>
      <c r="N1349" s="50" t="s">
        <v>95</v>
      </c>
      <c r="O1349" s="49" t="s">
        <v>171</v>
      </c>
      <c r="P1349" s="51">
        <v>1386</v>
      </c>
      <c r="Q1349" s="59"/>
      <c r="R1349" s="35"/>
    </row>
    <row r="1350" s="2" customFormat="1" spans="1:18">
      <c r="A1350" s="35" t="s">
        <v>35</v>
      </c>
      <c r="B1350" s="35">
        <v>16</v>
      </c>
      <c r="C1350" s="35">
        <v>302</v>
      </c>
      <c r="D1350" s="36">
        <v>132.2</v>
      </c>
      <c r="E1350" s="35" t="s">
        <v>36</v>
      </c>
      <c r="F1350" s="35" t="s">
        <v>36</v>
      </c>
      <c r="G1350" s="35" t="s">
        <v>37</v>
      </c>
      <c r="H1350" s="35" t="s">
        <v>43</v>
      </c>
      <c r="I1350" s="37" t="s">
        <v>39</v>
      </c>
      <c r="J1350" s="37" t="s">
        <v>54</v>
      </c>
      <c r="K1350" s="35" t="s">
        <v>52</v>
      </c>
      <c r="L1350" s="49">
        <v>40337400.3126</v>
      </c>
      <c r="M1350" s="49">
        <v>4703747.3332</v>
      </c>
      <c r="N1350" s="50" t="s">
        <v>95</v>
      </c>
      <c r="O1350" s="49" t="s">
        <v>171</v>
      </c>
      <c r="P1350" s="51">
        <v>1189.8</v>
      </c>
      <c r="Q1350" s="59"/>
      <c r="R1350" s="35"/>
    </row>
    <row r="1351" s="2" customFormat="1" spans="1:18">
      <c r="A1351" s="35" t="s">
        <v>35</v>
      </c>
      <c r="B1351" s="35">
        <v>5</v>
      </c>
      <c r="C1351" s="35">
        <v>248</v>
      </c>
      <c r="D1351" s="36">
        <v>127.4</v>
      </c>
      <c r="E1351" s="35" t="s">
        <v>36</v>
      </c>
      <c r="F1351" s="35" t="s">
        <v>36</v>
      </c>
      <c r="G1351" s="35" t="s">
        <v>37</v>
      </c>
      <c r="H1351" s="35" t="s">
        <v>43</v>
      </c>
      <c r="I1351" s="37" t="s">
        <v>39</v>
      </c>
      <c r="J1351" s="37" t="s">
        <v>54</v>
      </c>
      <c r="K1351" s="35" t="s">
        <v>48</v>
      </c>
      <c r="L1351" s="49">
        <v>40338656.2506</v>
      </c>
      <c r="M1351" s="49">
        <v>4704585.46075</v>
      </c>
      <c r="N1351" s="50" t="s">
        <v>95</v>
      </c>
      <c r="O1351" s="49" t="s">
        <v>171</v>
      </c>
      <c r="P1351" s="51">
        <v>1146.6</v>
      </c>
      <c r="Q1351" s="59"/>
      <c r="R1351" s="35"/>
    </row>
    <row r="1352" s="2" customFormat="1" spans="1:18">
      <c r="A1352" s="35" t="s">
        <v>35</v>
      </c>
      <c r="B1352" s="35">
        <v>16</v>
      </c>
      <c r="C1352" s="35">
        <v>372</v>
      </c>
      <c r="D1352" s="36">
        <v>14.6</v>
      </c>
      <c r="E1352" s="35" t="s">
        <v>36</v>
      </c>
      <c r="F1352" s="35" t="s">
        <v>36</v>
      </c>
      <c r="G1352" s="35" t="s">
        <v>37</v>
      </c>
      <c r="H1352" s="35" t="s">
        <v>43</v>
      </c>
      <c r="I1352" s="37" t="s">
        <v>39</v>
      </c>
      <c r="J1352" s="37" t="s">
        <v>54</v>
      </c>
      <c r="K1352" s="35" t="s">
        <v>52</v>
      </c>
      <c r="L1352" s="49">
        <v>40336867.4215</v>
      </c>
      <c r="M1352" s="49">
        <v>4703322.94909</v>
      </c>
      <c r="N1352" s="50" t="s">
        <v>95</v>
      </c>
      <c r="O1352" s="49" t="s">
        <v>171</v>
      </c>
      <c r="P1352" s="51">
        <v>131.4</v>
      </c>
      <c r="Q1352" s="59"/>
      <c r="R1352" s="35"/>
    </row>
    <row r="1353" s="2" customFormat="1" spans="1:18">
      <c r="A1353" s="35" t="s">
        <v>35</v>
      </c>
      <c r="B1353" s="35">
        <v>16</v>
      </c>
      <c r="C1353" s="35">
        <v>374</v>
      </c>
      <c r="D1353" s="36">
        <v>92.1</v>
      </c>
      <c r="E1353" s="35" t="s">
        <v>36</v>
      </c>
      <c r="F1353" s="35" t="s">
        <v>36</v>
      </c>
      <c r="G1353" s="35" t="s">
        <v>37</v>
      </c>
      <c r="H1353" s="35" t="s">
        <v>43</v>
      </c>
      <c r="I1353" s="37" t="s">
        <v>39</v>
      </c>
      <c r="J1353" s="35" t="s">
        <v>50</v>
      </c>
      <c r="K1353" s="35" t="s">
        <v>48</v>
      </c>
      <c r="L1353" s="49">
        <v>40336900.9138</v>
      </c>
      <c r="M1353" s="49">
        <v>4703182.14088</v>
      </c>
      <c r="N1353" s="50" t="s">
        <v>95</v>
      </c>
      <c r="O1353" s="49" t="s">
        <v>171</v>
      </c>
      <c r="P1353" s="51">
        <v>828.9</v>
      </c>
      <c r="Q1353" s="59"/>
      <c r="R1353" s="35"/>
    </row>
    <row r="1354" s="2" customFormat="1" spans="1:18">
      <c r="A1354" s="35" t="s">
        <v>35</v>
      </c>
      <c r="B1354" s="35">
        <v>16</v>
      </c>
      <c r="C1354" s="35">
        <v>288</v>
      </c>
      <c r="D1354" s="36">
        <v>1138.8</v>
      </c>
      <c r="E1354" s="35" t="s">
        <v>36</v>
      </c>
      <c r="F1354" s="35" t="s">
        <v>36</v>
      </c>
      <c r="G1354" s="35" t="s">
        <v>37</v>
      </c>
      <c r="H1354" s="37" t="s">
        <v>38</v>
      </c>
      <c r="I1354" s="37" t="s">
        <v>39</v>
      </c>
      <c r="J1354" s="35" t="s">
        <v>40</v>
      </c>
      <c r="K1354" s="35" t="s">
        <v>46</v>
      </c>
      <c r="L1354" s="49">
        <v>40336347.6623</v>
      </c>
      <c r="M1354" s="49">
        <v>4703512.42983</v>
      </c>
      <c r="N1354" s="50" t="s">
        <v>95</v>
      </c>
      <c r="O1354" s="49" t="s">
        <v>171</v>
      </c>
      <c r="P1354" s="51">
        <v>10249.2</v>
      </c>
      <c r="Q1354" s="59"/>
      <c r="R1354" s="35"/>
    </row>
    <row r="1355" s="2" customFormat="1" spans="1:18">
      <c r="A1355" s="35" t="s">
        <v>35</v>
      </c>
      <c r="B1355" s="35">
        <v>16</v>
      </c>
      <c r="C1355" s="35">
        <v>286</v>
      </c>
      <c r="D1355" s="36">
        <v>23.7</v>
      </c>
      <c r="E1355" s="35" t="s">
        <v>36</v>
      </c>
      <c r="F1355" s="35" t="s">
        <v>36</v>
      </c>
      <c r="G1355" s="35" t="s">
        <v>37</v>
      </c>
      <c r="H1355" s="35" t="s">
        <v>43</v>
      </c>
      <c r="I1355" s="37" t="s">
        <v>39</v>
      </c>
      <c r="J1355" s="37" t="s">
        <v>54</v>
      </c>
      <c r="K1355" s="35" t="s">
        <v>52</v>
      </c>
      <c r="L1355" s="49">
        <v>40337072.5466</v>
      </c>
      <c r="M1355" s="49">
        <v>4704293.04381</v>
      </c>
      <c r="N1355" s="50" t="s">
        <v>95</v>
      </c>
      <c r="O1355" s="49" t="s">
        <v>171</v>
      </c>
      <c r="P1355" s="51">
        <v>213.3</v>
      </c>
      <c r="Q1355" s="59"/>
      <c r="R1355" s="35"/>
    </row>
    <row r="1356" s="2" customFormat="1" spans="1:18">
      <c r="A1356" s="35" t="s">
        <v>35</v>
      </c>
      <c r="B1356" s="35">
        <v>16</v>
      </c>
      <c r="C1356" s="35">
        <v>297</v>
      </c>
      <c r="D1356" s="36">
        <v>5.9</v>
      </c>
      <c r="E1356" s="35" t="s">
        <v>36</v>
      </c>
      <c r="F1356" s="35" t="s">
        <v>36</v>
      </c>
      <c r="G1356" s="35" t="s">
        <v>37</v>
      </c>
      <c r="H1356" s="35" t="s">
        <v>43</v>
      </c>
      <c r="I1356" s="37" t="s">
        <v>39</v>
      </c>
      <c r="J1356" s="37" t="s">
        <v>54</v>
      </c>
      <c r="K1356" s="35" t="s">
        <v>52</v>
      </c>
      <c r="L1356" s="49">
        <v>40336984.4878</v>
      </c>
      <c r="M1356" s="49">
        <v>4704145.10549</v>
      </c>
      <c r="N1356" s="50" t="s">
        <v>95</v>
      </c>
      <c r="O1356" s="49" t="s">
        <v>171</v>
      </c>
      <c r="P1356" s="51">
        <v>53.1</v>
      </c>
      <c r="Q1356" s="59"/>
      <c r="R1356" s="35"/>
    </row>
    <row r="1357" s="2" customFormat="1" spans="1:18">
      <c r="A1357" s="35" t="s">
        <v>35</v>
      </c>
      <c r="B1357" s="35">
        <v>5</v>
      </c>
      <c r="C1357" s="35">
        <v>296</v>
      </c>
      <c r="D1357" s="36">
        <v>387.1</v>
      </c>
      <c r="E1357" s="35" t="s">
        <v>36</v>
      </c>
      <c r="F1357" s="35" t="s">
        <v>36</v>
      </c>
      <c r="G1357" s="35" t="s">
        <v>37</v>
      </c>
      <c r="H1357" s="37" t="s">
        <v>38</v>
      </c>
      <c r="I1357" s="37" t="s">
        <v>39</v>
      </c>
      <c r="J1357" s="35" t="s">
        <v>51</v>
      </c>
      <c r="K1357" s="35" t="s">
        <v>46</v>
      </c>
      <c r="L1357" s="49">
        <v>40341668.586</v>
      </c>
      <c r="M1357" s="49">
        <v>4703347.49223</v>
      </c>
      <c r="N1357" s="50" t="s">
        <v>95</v>
      </c>
      <c r="O1357" s="49" t="s">
        <v>171</v>
      </c>
      <c r="P1357" s="51">
        <v>3483.9</v>
      </c>
      <c r="Q1357" s="59"/>
      <c r="R1357" s="35"/>
    </row>
    <row r="1358" s="2" customFormat="1" spans="1:18">
      <c r="A1358" s="35" t="s">
        <v>35</v>
      </c>
      <c r="B1358" s="35">
        <v>5</v>
      </c>
      <c r="C1358" s="35">
        <v>332</v>
      </c>
      <c r="D1358" s="36">
        <v>12</v>
      </c>
      <c r="E1358" s="35" t="s">
        <v>36</v>
      </c>
      <c r="F1358" s="35" t="s">
        <v>36</v>
      </c>
      <c r="G1358" s="35" t="s">
        <v>37</v>
      </c>
      <c r="H1358" s="35" t="s">
        <v>43</v>
      </c>
      <c r="I1358" s="37" t="s">
        <v>39</v>
      </c>
      <c r="J1358" s="35" t="s">
        <v>56</v>
      </c>
      <c r="K1358" s="35" t="s">
        <v>48</v>
      </c>
      <c r="L1358" s="49">
        <v>40339248.8659</v>
      </c>
      <c r="M1358" s="49">
        <v>4702918.39502</v>
      </c>
      <c r="N1358" s="50" t="s">
        <v>95</v>
      </c>
      <c r="O1358" s="49" t="s">
        <v>171</v>
      </c>
      <c r="P1358" s="51">
        <v>108</v>
      </c>
      <c r="Q1358" s="59"/>
      <c r="R1358" s="35"/>
    </row>
    <row r="1359" s="2" customFormat="1" spans="1:18">
      <c r="A1359" s="35" t="s">
        <v>35</v>
      </c>
      <c r="B1359" s="35">
        <v>5</v>
      </c>
      <c r="C1359" s="35">
        <v>338</v>
      </c>
      <c r="D1359" s="36">
        <v>11</v>
      </c>
      <c r="E1359" s="35" t="s">
        <v>36</v>
      </c>
      <c r="F1359" s="35" t="s">
        <v>36</v>
      </c>
      <c r="G1359" s="35" t="s">
        <v>37</v>
      </c>
      <c r="H1359" s="35" t="s">
        <v>43</v>
      </c>
      <c r="I1359" s="37" t="s">
        <v>39</v>
      </c>
      <c r="J1359" s="35" t="s">
        <v>56</v>
      </c>
      <c r="K1359" s="35" t="s">
        <v>48</v>
      </c>
      <c r="L1359" s="49">
        <v>40338847.3811</v>
      </c>
      <c r="M1359" s="49">
        <v>4702779.54624</v>
      </c>
      <c r="N1359" s="50" t="s">
        <v>95</v>
      </c>
      <c r="O1359" s="49" t="s">
        <v>171</v>
      </c>
      <c r="P1359" s="51">
        <v>99</v>
      </c>
      <c r="Q1359" s="59"/>
      <c r="R1359" s="35"/>
    </row>
    <row r="1360" s="2" customFormat="1" spans="1:18">
      <c r="A1360" s="35" t="s">
        <v>35</v>
      </c>
      <c r="B1360" s="35">
        <v>16</v>
      </c>
      <c r="C1360" s="35">
        <v>466</v>
      </c>
      <c r="D1360" s="36">
        <v>256.1</v>
      </c>
      <c r="E1360" s="35" t="s">
        <v>36</v>
      </c>
      <c r="F1360" s="35" t="s">
        <v>36</v>
      </c>
      <c r="G1360" s="35" t="s">
        <v>37</v>
      </c>
      <c r="H1360" s="35" t="s">
        <v>43</v>
      </c>
      <c r="I1360" s="37" t="s">
        <v>39</v>
      </c>
      <c r="J1360" s="35" t="s">
        <v>50</v>
      </c>
      <c r="K1360" s="35" t="s">
        <v>53</v>
      </c>
      <c r="L1360" s="49">
        <v>40332594.3712</v>
      </c>
      <c r="M1360" s="49">
        <v>4701494.85074</v>
      </c>
      <c r="N1360" s="50" t="s">
        <v>95</v>
      </c>
      <c r="O1360" s="49" t="s">
        <v>171</v>
      </c>
      <c r="P1360" s="51">
        <v>2304.9</v>
      </c>
      <c r="Q1360" s="59"/>
      <c r="R1360" s="35"/>
    </row>
    <row r="1361" s="2" customFormat="1" spans="1:18">
      <c r="A1361" s="35" t="s">
        <v>35</v>
      </c>
      <c r="B1361" s="35">
        <v>16</v>
      </c>
      <c r="C1361" s="35">
        <v>465</v>
      </c>
      <c r="D1361" s="36">
        <v>344.9</v>
      </c>
      <c r="E1361" s="35" t="s">
        <v>36</v>
      </c>
      <c r="F1361" s="35" t="s">
        <v>36</v>
      </c>
      <c r="G1361" s="35" t="s">
        <v>37</v>
      </c>
      <c r="H1361" s="35" t="s">
        <v>43</v>
      </c>
      <c r="I1361" s="37" t="s">
        <v>39</v>
      </c>
      <c r="J1361" s="35" t="s">
        <v>44</v>
      </c>
      <c r="K1361" s="35" t="s">
        <v>48</v>
      </c>
      <c r="L1361" s="49">
        <v>40333285.4484</v>
      </c>
      <c r="M1361" s="49">
        <v>4701569.49975</v>
      </c>
      <c r="N1361" s="50" t="s">
        <v>95</v>
      </c>
      <c r="O1361" s="49" t="s">
        <v>171</v>
      </c>
      <c r="P1361" s="51">
        <v>3104.1</v>
      </c>
      <c r="Q1361" s="59"/>
      <c r="R1361" s="35"/>
    </row>
    <row r="1362" s="2" customFormat="1" spans="1:18">
      <c r="A1362" s="35" t="s">
        <v>35</v>
      </c>
      <c r="B1362" s="35">
        <v>3</v>
      </c>
      <c r="C1362" s="35">
        <v>177</v>
      </c>
      <c r="D1362" s="36">
        <v>384.7</v>
      </c>
      <c r="E1362" s="35" t="s">
        <v>36</v>
      </c>
      <c r="F1362" s="35" t="s">
        <v>36</v>
      </c>
      <c r="G1362" s="35" t="s">
        <v>37</v>
      </c>
      <c r="H1362" s="37" t="s">
        <v>38</v>
      </c>
      <c r="I1362" s="37" t="s">
        <v>39</v>
      </c>
      <c r="J1362" s="35" t="s">
        <v>40</v>
      </c>
      <c r="K1362" s="35" t="s">
        <v>46</v>
      </c>
      <c r="L1362" s="49">
        <v>40343839.3637</v>
      </c>
      <c r="M1362" s="49">
        <v>4700390.31793</v>
      </c>
      <c r="N1362" s="50" t="s">
        <v>95</v>
      </c>
      <c r="O1362" s="49" t="s">
        <v>171</v>
      </c>
      <c r="P1362" s="51">
        <v>3462.3</v>
      </c>
      <c r="Q1362" s="59"/>
      <c r="R1362" s="35"/>
    </row>
    <row r="1363" s="2" customFormat="1" spans="1:18">
      <c r="A1363" s="35" t="s">
        <v>35</v>
      </c>
      <c r="B1363" s="35">
        <v>5</v>
      </c>
      <c r="C1363" s="35">
        <v>245</v>
      </c>
      <c r="D1363" s="36">
        <v>205.3</v>
      </c>
      <c r="E1363" s="35" t="s">
        <v>36</v>
      </c>
      <c r="F1363" s="35" t="s">
        <v>36</v>
      </c>
      <c r="G1363" s="35" t="s">
        <v>37</v>
      </c>
      <c r="H1363" s="35" t="s">
        <v>43</v>
      </c>
      <c r="I1363" s="37" t="s">
        <v>39</v>
      </c>
      <c r="J1363" s="37" t="s">
        <v>54</v>
      </c>
      <c r="K1363" s="35" t="s">
        <v>48</v>
      </c>
      <c r="L1363" s="49">
        <v>40339009.6699</v>
      </c>
      <c r="M1363" s="49">
        <v>4704451.16207</v>
      </c>
      <c r="N1363" s="50" t="s">
        <v>95</v>
      </c>
      <c r="O1363" s="49" t="s">
        <v>171</v>
      </c>
      <c r="P1363" s="51">
        <v>1847.7</v>
      </c>
      <c r="Q1363" s="59"/>
      <c r="R1363" s="35"/>
    </row>
    <row r="1364" s="2" customFormat="1" spans="1:18">
      <c r="A1364" s="35" t="s">
        <v>35</v>
      </c>
      <c r="B1364" s="35">
        <v>6</v>
      </c>
      <c r="C1364" s="35">
        <v>226</v>
      </c>
      <c r="D1364" s="36">
        <v>1040</v>
      </c>
      <c r="E1364" s="35" t="s">
        <v>36</v>
      </c>
      <c r="F1364" s="35" t="s">
        <v>36</v>
      </c>
      <c r="G1364" s="35" t="s">
        <v>37</v>
      </c>
      <c r="H1364" s="35" t="s">
        <v>43</v>
      </c>
      <c r="I1364" s="37" t="s">
        <v>39</v>
      </c>
      <c r="J1364" s="37" t="s">
        <v>54</v>
      </c>
      <c r="K1364" s="35" t="s">
        <v>48</v>
      </c>
      <c r="L1364" s="49">
        <v>40346489.6682</v>
      </c>
      <c r="M1364" s="49">
        <v>4701149.14353</v>
      </c>
      <c r="N1364" s="50" t="s">
        <v>95</v>
      </c>
      <c r="O1364" s="49" t="s">
        <v>171</v>
      </c>
      <c r="P1364" s="51">
        <v>9360</v>
      </c>
      <c r="Q1364" s="59"/>
      <c r="R1364" s="35"/>
    </row>
    <row r="1365" s="2" customFormat="1" spans="1:18">
      <c r="A1365" s="35" t="s">
        <v>35</v>
      </c>
      <c r="B1365" s="35">
        <v>6</v>
      </c>
      <c r="C1365" s="35">
        <v>273</v>
      </c>
      <c r="D1365" s="36">
        <v>337.6</v>
      </c>
      <c r="E1365" s="35" t="s">
        <v>36</v>
      </c>
      <c r="F1365" s="35" t="s">
        <v>36</v>
      </c>
      <c r="G1365" s="35" t="s">
        <v>37</v>
      </c>
      <c r="H1365" s="37" t="s">
        <v>38</v>
      </c>
      <c r="I1365" s="37" t="s">
        <v>39</v>
      </c>
      <c r="J1365" s="35" t="s">
        <v>40</v>
      </c>
      <c r="K1365" s="35" t="s">
        <v>46</v>
      </c>
      <c r="L1365" s="49">
        <v>40345912.3037</v>
      </c>
      <c r="M1365" s="49">
        <v>4700713.87804</v>
      </c>
      <c r="N1365" s="50" t="s">
        <v>95</v>
      </c>
      <c r="O1365" s="49" t="s">
        <v>171</v>
      </c>
      <c r="P1365" s="51">
        <v>3038.4</v>
      </c>
      <c r="Q1365" s="59"/>
      <c r="R1365" s="35"/>
    </row>
    <row r="1366" s="2" customFormat="1" spans="1:18">
      <c r="A1366" s="35" t="s">
        <v>35</v>
      </c>
      <c r="B1366" s="35">
        <v>6</v>
      </c>
      <c r="C1366" s="35">
        <v>278</v>
      </c>
      <c r="D1366" s="36">
        <v>295.8</v>
      </c>
      <c r="E1366" s="35" t="s">
        <v>36</v>
      </c>
      <c r="F1366" s="35" t="s">
        <v>36</v>
      </c>
      <c r="G1366" s="35" t="s">
        <v>37</v>
      </c>
      <c r="H1366" s="37" t="s">
        <v>38</v>
      </c>
      <c r="I1366" s="37" t="s">
        <v>39</v>
      </c>
      <c r="J1366" s="35" t="s">
        <v>40</v>
      </c>
      <c r="K1366" s="35" t="s">
        <v>46</v>
      </c>
      <c r="L1366" s="49">
        <v>40345435.4922</v>
      </c>
      <c r="M1366" s="49">
        <v>4700598.20282</v>
      </c>
      <c r="N1366" s="50" t="s">
        <v>95</v>
      </c>
      <c r="O1366" s="49" t="s">
        <v>171</v>
      </c>
      <c r="P1366" s="51">
        <v>2662.2</v>
      </c>
      <c r="Q1366" s="59"/>
      <c r="R1366" s="35"/>
    </row>
    <row r="1367" s="2" customFormat="1" spans="1:18">
      <c r="A1367" s="35" t="s">
        <v>35</v>
      </c>
      <c r="B1367" s="35">
        <v>3</v>
      </c>
      <c r="C1367" s="35">
        <v>404</v>
      </c>
      <c r="D1367" s="36">
        <v>34</v>
      </c>
      <c r="E1367" s="35" t="s">
        <v>36</v>
      </c>
      <c r="F1367" s="35" t="s">
        <v>36</v>
      </c>
      <c r="G1367" s="35" t="s">
        <v>37</v>
      </c>
      <c r="H1367" s="35" t="s">
        <v>43</v>
      </c>
      <c r="I1367" s="37" t="s">
        <v>39</v>
      </c>
      <c r="J1367" s="37" t="s">
        <v>54</v>
      </c>
      <c r="K1367" s="35" t="s">
        <v>52</v>
      </c>
      <c r="L1367" s="49">
        <v>40343136.9914</v>
      </c>
      <c r="M1367" s="49">
        <v>4699296.34256</v>
      </c>
      <c r="N1367" s="50" t="s">
        <v>95</v>
      </c>
      <c r="O1367" s="49" t="s">
        <v>171</v>
      </c>
      <c r="P1367" s="51">
        <v>306</v>
      </c>
      <c r="Q1367" s="59"/>
      <c r="R1367" s="35"/>
    </row>
    <row r="1368" s="2" customFormat="1" spans="1:18">
      <c r="A1368" s="35" t="s">
        <v>35</v>
      </c>
      <c r="B1368" s="35">
        <v>3</v>
      </c>
      <c r="C1368" s="35">
        <v>347</v>
      </c>
      <c r="D1368" s="36">
        <v>106.1</v>
      </c>
      <c r="E1368" s="35" t="s">
        <v>36</v>
      </c>
      <c r="F1368" s="35" t="s">
        <v>36</v>
      </c>
      <c r="G1368" s="35" t="s">
        <v>37</v>
      </c>
      <c r="H1368" s="37" t="s">
        <v>38</v>
      </c>
      <c r="I1368" s="37" t="s">
        <v>39</v>
      </c>
      <c r="J1368" s="35" t="s">
        <v>40</v>
      </c>
      <c r="K1368" s="35" t="s">
        <v>46</v>
      </c>
      <c r="L1368" s="49">
        <v>40343511.4841</v>
      </c>
      <c r="M1368" s="49">
        <v>4699561.17135</v>
      </c>
      <c r="N1368" s="50" t="s">
        <v>95</v>
      </c>
      <c r="O1368" s="49" t="s">
        <v>171</v>
      </c>
      <c r="P1368" s="51">
        <v>954.9</v>
      </c>
      <c r="Q1368" s="59"/>
      <c r="R1368" s="35"/>
    </row>
    <row r="1369" s="2" customFormat="1" spans="1:18">
      <c r="A1369" s="35" t="s">
        <v>35</v>
      </c>
      <c r="B1369" s="35">
        <v>3</v>
      </c>
      <c r="C1369" s="35">
        <v>244</v>
      </c>
      <c r="D1369" s="36">
        <v>30.6</v>
      </c>
      <c r="E1369" s="35" t="s">
        <v>36</v>
      </c>
      <c r="F1369" s="35" t="s">
        <v>36</v>
      </c>
      <c r="G1369" s="35" t="s">
        <v>37</v>
      </c>
      <c r="H1369" s="37" t="s">
        <v>38</v>
      </c>
      <c r="I1369" s="37" t="s">
        <v>39</v>
      </c>
      <c r="J1369" s="35" t="s">
        <v>40</v>
      </c>
      <c r="K1369" s="35" t="s">
        <v>46</v>
      </c>
      <c r="L1369" s="49">
        <v>40344406.3282</v>
      </c>
      <c r="M1369" s="49">
        <v>4700286.42559</v>
      </c>
      <c r="N1369" s="50" t="s">
        <v>95</v>
      </c>
      <c r="O1369" s="49" t="s">
        <v>171</v>
      </c>
      <c r="P1369" s="51">
        <v>275.4</v>
      </c>
      <c r="Q1369" s="59"/>
      <c r="R1369" s="35"/>
    </row>
    <row r="1370" s="2" customFormat="1" spans="1:18">
      <c r="A1370" s="35" t="s">
        <v>35</v>
      </c>
      <c r="B1370" s="35">
        <v>3</v>
      </c>
      <c r="C1370" s="35">
        <v>321</v>
      </c>
      <c r="D1370" s="36">
        <v>12.3</v>
      </c>
      <c r="E1370" s="35" t="s">
        <v>36</v>
      </c>
      <c r="F1370" s="35" t="s">
        <v>36</v>
      </c>
      <c r="G1370" s="35" t="s">
        <v>37</v>
      </c>
      <c r="H1370" s="37" t="s">
        <v>38</v>
      </c>
      <c r="I1370" s="37" t="s">
        <v>39</v>
      </c>
      <c r="J1370" s="35" t="s">
        <v>40</v>
      </c>
      <c r="K1370" s="35" t="s">
        <v>46</v>
      </c>
      <c r="L1370" s="49">
        <v>40343690.0561</v>
      </c>
      <c r="M1370" s="49">
        <v>4699871.88083</v>
      </c>
      <c r="N1370" s="50" t="s">
        <v>95</v>
      </c>
      <c r="O1370" s="49" t="s">
        <v>171</v>
      </c>
      <c r="P1370" s="51">
        <v>110.7</v>
      </c>
      <c r="Q1370" s="59"/>
      <c r="R1370" s="35"/>
    </row>
    <row r="1371" s="2" customFormat="1" spans="1:18">
      <c r="A1371" s="35" t="s">
        <v>35</v>
      </c>
      <c r="B1371" s="35">
        <v>6</v>
      </c>
      <c r="C1371" s="35">
        <v>105</v>
      </c>
      <c r="D1371" s="36">
        <v>140.9</v>
      </c>
      <c r="E1371" s="35" t="s">
        <v>36</v>
      </c>
      <c r="F1371" s="35" t="s">
        <v>36</v>
      </c>
      <c r="G1371" s="35" t="s">
        <v>37</v>
      </c>
      <c r="H1371" s="35" t="s">
        <v>43</v>
      </c>
      <c r="I1371" s="37" t="s">
        <v>39</v>
      </c>
      <c r="J1371" s="37" t="s">
        <v>54</v>
      </c>
      <c r="K1371" s="35" t="s">
        <v>53</v>
      </c>
      <c r="L1371" s="49">
        <v>40344391.2876</v>
      </c>
      <c r="M1371" s="49">
        <v>4703422.21933</v>
      </c>
      <c r="N1371" s="50" t="s">
        <v>95</v>
      </c>
      <c r="O1371" s="49" t="s">
        <v>171</v>
      </c>
      <c r="P1371" s="51">
        <v>1268.1</v>
      </c>
      <c r="Q1371" s="59"/>
      <c r="R1371" s="35"/>
    </row>
    <row r="1372" s="2" customFormat="1" spans="1:18">
      <c r="A1372" s="35" t="s">
        <v>35</v>
      </c>
      <c r="B1372" s="35">
        <v>16</v>
      </c>
      <c r="C1372" s="35">
        <v>304</v>
      </c>
      <c r="D1372" s="36">
        <v>16.1</v>
      </c>
      <c r="E1372" s="35" t="s">
        <v>36</v>
      </c>
      <c r="F1372" s="35" t="s">
        <v>36</v>
      </c>
      <c r="G1372" s="35" t="s">
        <v>37</v>
      </c>
      <c r="H1372" s="35" t="s">
        <v>43</v>
      </c>
      <c r="I1372" s="37" t="s">
        <v>39</v>
      </c>
      <c r="J1372" s="37" t="s">
        <v>54</v>
      </c>
      <c r="K1372" s="35" t="s">
        <v>52</v>
      </c>
      <c r="L1372" s="49">
        <v>40337562.1812</v>
      </c>
      <c r="M1372" s="49">
        <v>4704001.23864</v>
      </c>
      <c r="N1372" s="50" t="s">
        <v>95</v>
      </c>
      <c r="O1372" s="49" t="s">
        <v>171</v>
      </c>
      <c r="P1372" s="51">
        <v>144.9</v>
      </c>
      <c r="Q1372" s="59"/>
      <c r="R1372" s="35"/>
    </row>
    <row r="1373" s="2" customFormat="1" spans="1:18">
      <c r="A1373" s="35" t="s">
        <v>35</v>
      </c>
      <c r="B1373" s="35">
        <v>16</v>
      </c>
      <c r="C1373" s="35">
        <v>269</v>
      </c>
      <c r="D1373" s="36">
        <v>248.4</v>
      </c>
      <c r="E1373" s="35" t="s">
        <v>36</v>
      </c>
      <c r="F1373" s="35" t="s">
        <v>36</v>
      </c>
      <c r="G1373" s="35" t="s">
        <v>37</v>
      </c>
      <c r="H1373" s="35" t="s">
        <v>43</v>
      </c>
      <c r="I1373" s="37" t="s">
        <v>39</v>
      </c>
      <c r="J1373" s="37" t="s">
        <v>54</v>
      </c>
      <c r="K1373" s="35" t="s">
        <v>52</v>
      </c>
      <c r="L1373" s="49">
        <v>40337517.4417</v>
      </c>
      <c r="M1373" s="49">
        <v>4704032.19602</v>
      </c>
      <c r="N1373" s="50" t="s">
        <v>95</v>
      </c>
      <c r="O1373" s="49" t="s">
        <v>171</v>
      </c>
      <c r="P1373" s="51">
        <v>2235.6</v>
      </c>
      <c r="Q1373" s="59"/>
      <c r="R1373" s="35"/>
    </row>
    <row r="1374" s="2" customFormat="1" spans="1:18">
      <c r="A1374" s="35" t="s">
        <v>35</v>
      </c>
      <c r="B1374" s="35">
        <v>16</v>
      </c>
      <c r="C1374" s="35">
        <v>278</v>
      </c>
      <c r="D1374" s="36">
        <v>129.7</v>
      </c>
      <c r="E1374" s="35" t="s">
        <v>36</v>
      </c>
      <c r="F1374" s="35" t="s">
        <v>36</v>
      </c>
      <c r="G1374" s="35" t="s">
        <v>37</v>
      </c>
      <c r="H1374" s="37" t="s">
        <v>38</v>
      </c>
      <c r="I1374" s="37" t="s">
        <v>39</v>
      </c>
      <c r="J1374" s="35" t="s">
        <v>40</v>
      </c>
      <c r="K1374" s="35" t="s">
        <v>46</v>
      </c>
      <c r="L1374" s="49">
        <v>40336884.8584</v>
      </c>
      <c r="M1374" s="49">
        <v>4704215.07546</v>
      </c>
      <c r="N1374" s="50" t="s">
        <v>95</v>
      </c>
      <c r="O1374" s="49" t="s">
        <v>171</v>
      </c>
      <c r="P1374" s="51">
        <v>1167.3</v>
      </c>
      <c r="Q1374" s="59"/>
      <c r="R1374" s="35"/>
    </row>
    <row r="1375" s="2" customFormat="1" spans="1:18">
      <c r="A1375" s="35" t="s">
        <v>35</v>
      </c>
      <c r="B1375" s="35">
        <v>16</v>
      </c>
      <c r="C1375" s="35">
        <v>328</v>
      </c>
      <c r="D1375" s="36">
        <v>415.4</v>
      </c>
      <c r="E1375" s="35" t="s">
        <v>36</v>
      </c>
      <c r="F1375" s="35" t="s">
        <v>36</v>
      </c>
      <c r="G1375" s="35" t="s">
        <v>37</v>
      </c>
      <c r="H1375" s="37" t="s">
        <v>38</v>
      </c>
      <c r="I1375" s="37" t="s">
        <v>39</v>
      </c>
      <c r="J1375" s="35" t="s">
        <v>40</v>
      </c>
      <c r="K1375" s="35" t="s">
        <v>46</v>
      </c>
      <c r="L1375" s="49">
        <v>40336869.3008</v>
      </c>
      <c r="M1375" s="49">
        <v>4703447.78882</v>
      </c>
      <c r="N1375" s="50" t="s">
        <v>95</v>
      </c>
      <c r="O1375" s="49" t="s">
        <v>171</v>
      </c>
      <c r="P1375" s="51">
        <v>3738.6</v>
      </c>
      <c r="Q1375" s="59"/>
      <c r="R1375" s="35"/>
    </row>
    <row r="1376" s="2" customFormat="1" spans="1:18">
      <c r="A1376" s="35" t="s">
        <v>35</v>
      </c>
      <c r="B1376" s="35">
        <v>3</v>
      </c>
      <c r="C1376" s="35">
        <v>374</v>
      </c>
      <c r="D1376" s="36">
        <v>485.5</v>
      </c>
      <c r="E1376" s="35" t="s">
        <v>36</v>
      </c>
      <c r="F1376" s="35" t="s">
        <v>36</v>
      </c>
      <c r="G1376" s="35" t="s">
        <v>37</v>
      </c>
      <c r="H1376" s="37" t="s">
        <v>38</v>
      </c>
      <c r="I1376" s="37" t="s">
        <v>39</v>
      </c>
      <c r="J1376" s="35" t="s">
        <v>40</v>
      </c>
      <c r="K1376" s="35" t="s">
        <v>46</v>
      </c>
      <c r="L1376" s="49">
        <v>40342885.4479</v>
      </c>
      <c r="M1376" s="49">
        <v>4698984.70728</v>
      </c>
      <c r="N1376" s="50" t="s">
        <v>95</v>
      </c>
      <c r="O1376" s="49" t="s">
        <v>171</v>
      </c>
      <c r="P1376" s="51">
        <v>4369.5</v>
      </c>
      <c r="Q1376" s="59"/>
      <c r="R1376" s="35"/>
    </row>
    <row r="1377" s="2" customFormat="1" spans="1:18">
      <c r="A1377" s="35" t="s">
        <v>35</v>
      </c>
      <c r="B1377" s="35">
        <v>6</v>
      </c>
      <c r="C1377" s="35">
        <v>129</v>
      </c>
      <c r="D1377" s="36">
        <v>397.8</v>
      </c>
      <c r="E1377" s="35" t="s">
        <v>36</v>
      </c>
      <c r="F1377" s="35" t="s">
        <v>36</v>
      </c>
      <c r="G1377" s="35" t="s">
        <v>37</v>
      </c>
      <c r="H1377" s="35" t="s">
        <v>43</v>
      </c>
      <c r="I1377" s="37" t="s">
        <v>39</v>
      </c>
      <c r="J1377" s="37" t="s">
        <v>54</v>
      </c>
      <c r="K1377" s="35" t="s">
        <v>53</v>
      </c>
      <c r="L1377" s="49">
        <v>40345863.7181</v>
      </c>
      <c r="M1377" s="49">
        <v>4703146.1277</v>
      </c>
      <c r="N1377" s="50" t="s">
        <v>95</v>
      </c>
      <c r="O1377" s="49" t="s">
        <v>171</v>
      </c>
      <c r="P1377" s="51">
        <v>3580.2</v>
      </c>
      <c r="Q1377" s="59"/>
      <c r="R1377" s="35"/>
    </row>
    <row r="1378" s="2" customFormat="1" spans="1:18">
      <c r="A1378" s="35" t="s">
        <v>35</v>
      </c>
      <c r="B1378" s="35">
        <v>3</v>
      </c>
      <c r="C1378" s="35">
        <v>328</v>
      </c>
      <c r="D1378" s="36">
        <v>150.6</v>
      </c>
      <c r="E1378" s="35" t="s">
        <v>36</v>
      </c>
      <c r="F1378" s="35" t="s">
        <v>36</v>
      </c>
      <c r="G1378" s="35" t="s">
        <v>37</v>
      </c>
      <c r="H1378" s="37" t="s">
        <v>38</v>
      </c>
      <c r="I1378" s="37" t="s">
        <v>39</v>
      </c>
      <c r="J1378" s="35" t="s">
        <v>40</v>
      </c>
      <c r="K1378" s="35" t="s">
        <v>46</v>
      </c>
      <c r="L1378" s="49">
        <v>40343190.4633</v>
      </c>
      <c r="M1378" s="49">
        <v>4699507.93061</v>
      </c>
      <c r="N1378" s="50" t="s">
        <v>95</v>
      </c>
      <c r="O1378" s="49" t="s">
        <v>171</v>
      </c>
      <c r="P1378" s="51">
        <v>1355.4</v>
      </c>
      <c r="Q1378" s="59"/>
      <c r="R1378" s="35"/>
    </row>
    <row r="1379" s="2" customFormat="1" spans="1:18">
      <c r="A1379" s="35" t="s">
        <v>35</v>
      </c>
      <c r="B1379" s="35">
        <v>3</v>
      </c>
      <c r="C1379" s="35">
        <v>429</v>
      </c>
      <c r="D1379" s="36">
        <v>236.7</v>
      </c>
      <c r="E1379" s="35" t="s">
        <v>36</v>
      </c>
      <c r="F1379" s="35" t="s">
        <v>36</v>
      </c>
      <c r="G1379" s="35" t="s">
        <v>37</v>
      </c>
      <c r="H1379" s="35" t="s">
        <v>43</v>
      </c>
      <c r="I1379" s="37" t="s">
        <v>39</v>
      </c>
      <c r="J1379" s="35" t="s">
        <v>56</v>
      </c>
      <c r="K1379" s="35" t="s">
        <v>52</v>
      </c>
      <c r="L1379" s="49">
        <v>40341793.6519</v>
      </c>
      <c r="M1379" s="49">
        <v>4698616.1914</v>
      </c>
      <c r="N1379" s="50" t="s">
        <v>95</v>
      </c>
      <c r="O1379" s="49" t="s">
        <v>171</v>
      </c>
      <c r="P1379" s="51">
        <v>2130.3</v>
      </c>
      <c r="Q1379" s="59"/>
      <c r="R1379" s="35"/>
    </row>
    <row r="1380" s="2" customFormat="1" spans="1:18">
      <c r="A1380" s="35" t="s">
        <v>35</v>
      </c>
      <c r="B1380" s="35">
        <v>3</v>
      </c>
      <c r="C1380" s="35">
        <v>153</v>
      </c>
      <c r="D1380" s="36">
        <v>218</v>
      </c>
      <c r="E1380" s="35" t="s">
        <v>36</v>
      </c>
      <c r="F1380" s="35" t="s">
        <v>36</v>
      </c>
      <c r="G1380" s="35" t="s">
        <v>37</v>
      </c>
      <c r="H1380" s="37" t="s">
        <v>38</v>
      </c>
      <c r="I1380" s="37" t="s">
        <v>39</v>
      </c>
      <c r="J1380" s="35" t="s">
        <v>40</v>
      </c>
      <c r="K1380" s="35" t="s">
        <v>46</v>
      </c>
      <c r="L1380" s="49">
        <v>40344366.2185</v>
      </c>
      <c r="M1380" s="49">
        <v>4700746.85873</v>
      </c>
      <c r="N1380" s="50" t="s">
        <v>95</v>
      </c>
      <c r="O1380" s="49" t="s">
        <v>171</v>
      </c>
      <c r="P1380" s="51">
        <v>1962</v>
      </c>
      <c r="Q1380" s="59"/>
      <c r="R1380" s="35"/>
    </row>
    <row r="1381" s="2" customFormat="1" spans="1:18">
      <c r="A1381" s="35" t="s">
        <v>35</v>
      </c>
      <c r="B1381" s="35">
        <v>6</v>
      </c>
      <c r="C1381" s="35">
        <v>104</v>
      </c>
      <c r="D1381" s="36">
        <v>149</v>
      </c>
      <c r="E1381" s="35" t="s">
        <v>36</v>
      </c>
      <c r="F1381" s="35" t="s">
        <v>36</v>
      </c>
      <c r="G1381" s="35" t="s">
        <v>37</v>
      </c>
      <c r="H1381" s="35" t="s">
        <v>43</v>
      </c>
      <c r="I1381" s="37" t="s">
        <v>39</v>
      </c>
      <c r="J1381" s="37" t="s">
        <v>54</v>
      </c>
      <c r="K1381" s="35" t="s">
        <v>53</v>
      </c>
      <c r="L1381" s="49">
        <v>40344124.8971</v>
      </c>
      <c r="M1381" s="49">
        <v>4703592.74988</v>
      </c>
      <c r="N1381" s="50" t="s">
        <v>95</v>
      </c>
      <c r="O1381" s="49" t="s">
        <v>171</v>
      </c>
      <c r="P1381" s="51">
        <v>1341</v>
      </c>
      <c r="Q1381" s="59"/>
      <c r="R1381" s="35"/>
    </row>
    <row r="1382" s="2" customFormat="1" spans="1:18">
      <c r="A1382" s="35" t="s">
        <v>35</v>
      </c>
      <c r="B1382" s="35">
        <v>5</v>
      </c>
      <c r="C1382" s="35">
        <v>301</v>
      </c>
      <c r="D1382" s="36">
        <v>696.6</v>
      </c>
      <c r="E1382" s="35" t="s">
        <v>36</v>
      </c>
      <c r="F1382" s="35" t="s">
        <v>36</v>
      </c>
      <c r="G1382" s="35" t="s">
        <v>37</v>
      </c>
      <c r="H1382" s="37" t="s">
        <v>38</v>
      </c>
      <c r="I1382" s="37" t="s">
        <v>39</v>
      </c>
      <c r="J1382" s="35" t="s">
        <v>40</v>
      </c>
      <c r="K1382" s="35"/>
      <c r="L1382" s="49">
        <v>40342160.7675</v>
      </c>
      <c r="M1382" s="49">
        <v>4703164.00043</v>
      </c>
      <c r="N1382" s="50" t="s">
        <v>95</v>
      </c>
      <c r="O1382" s="49" t="s">
        <v>171</v>
      </c>
      <c r="P1382" s="51">
        <v>6269.4</v>
      </c>
      <c r="Q1382" s="35"/>
      <c r="R1382" s="35"/>
    </row>
    <row r="1383" s="2" customFormat="1" spans="1:18">
      <c r="A1383" s="35" t="s">
        <v>35</v>
      </c>
      <c r="B1383" s="37"/>
      <c r="C1383" s="37"/>
      <c r="D1383" s="36">
        <f>SUM(D1284:D1382)</f>
        <v>14477.5</v>
      </c>
      <c r="E1383" s="35"/>
      <c r="F1383" s="35"/>
      <c r="G1383" s="35"/>
      <c r="H1383" s="35"/>
      <c r="I1383" s="37"/>
      <c r="J1383" s="35"/>
      <c r="K1383" s="35"/>
      <c r="L1383" s="49"/>
      <c r="M1383" s="49"/>
      <c r="N1383" s="50"/>
      <c r="O1383" s="49" t="s">
        <v>172</v>
      </c>
      <c r="P1383" s="51">
        <f>SUM(P1284:P1382)</f>
        <v>130297.5</v>
      </c>
      <c r="Q1383" s="35"/>
      <c r="R1383" s="35"/>
    </row>
    <row r="1384" s="2" customFormat="1" spans="1:18">
      <c r="A1384" s="35" t="s">
        <v>35</v>
      </c>
      <c r="B1384" s="37"/>
      <c r="C1384" s="37"/>
      <c r="D1384" s="36"/>
      <c r="E1384" s="35"/>
      <c r="F1384" s="35"/>
      <c r="G1384" s="35"/>
      <c r="H1384" s="35"/>
      <c r="I1384" s="37"/>
      <c r="J1384" s="35"/>
      <c r="K1384" s="35"/>
      <c r="L1384" s="49"/>
      <c r="M1384" s="49"/>
      <c r="N1384" s="50"/>
      <c r="O1384" s="35" t="s">
        <v>173</v>
      </c>
      <c r="P1384" s="51">
        <v>40500</v>
      </c>
      <c r="Q1384" s="59" t="s">
        <v>174</v>
      </c>
      <c r="R1384" s="35"/>
    </row>
    <row r="1385" s="2" customFormat="1" spans="1:18">
      <c r="A1385" s="35" t="s">
        <v>35</v>
      </c>
      <c r="B1385" s="37"/>
      <c r="C1385" s="37"/>
      <c r="D1385" s="36"/>
      <c r="E1385" s="35"/>
      <c r="F1385" s="35"/>
      <c r="G1385" s="35"/>
      <c r="H1385" s="35"/>
      <c r="I1385" s="37"/>
      <c r="J1385" s="35"/>
      <c r="K1385" s="35"/>
      <c r="L1385" s="49"/>
      <c r="M1385" s="49"/>
      <c r="N1385" s="50"/>
      <c r="O1385" s="35" t="s">
        <v>175</v>
      </c>
      <c r="P1385" s="51">
        <v>40500</v>
      </c>
      <c r="Q1385" s="59" t="s">
        <v>176</v>
      </c>
      <c r="R1385" s="35"/>
    </row>
    <row r="1386" s="2" customFormat="1" spans="1:18">
      <c r="A1386" s="35" t="s">
        <v>35</v>
      </c>
      <c r="B1386" s="37"/>
      <c r="C1386" s="37"/>
      <c r="D1386" s="36"/>
      <c r="E1386" s="35"/>
      <c r="F1386" s="35"/>
      <c r="G1386" s="35"/>
      <c r="H1386" s="35"/>
      <c r="I1386" s="37"/>
      <c r="J1386" s="35"/>
      <c r="K1386" s="35"/>
      <c r="L1386" s="49"/>
      <c r="M1386" s="49"/>
      <c r="N1386" s="50"/>
      <c r="O1386" s="35" t="s">
        <v>177</v>
      </c>
      <c r="P1386" s="51">
        <v>2900</v>
      </c>
      <c r="Q1386" s="59" t="s">
        <v>81</v>
      </c>
      <c r="R1386" s="35"/>
    </row>
    <row r="1387" s="2" customFormat="1" spans="1:18">
      <c r="A1387" s="35" t="s">
        <v>35</v>
      </c>
      <c r="B1387" s="37"/>
      <c r="C1387" s="37"/>
      <c r="D1387" s="36"/>
      <c r="E1387" s="35"/>
      <c r="F1387" s="35"/>
      <c r="G1387" s="35"/>
      <c r="H1387" s="35"/>
      <c r="I1387" s="37"/>
      <c r="J1387" s="35"/>
      <c r="K1387" s="35"/>
      <c r="L1387" s="49"/>
      <c r="M1387" s="49"/>
      <c r="N1387" s="50"/>
      <c r="O1387" s="35" t="s">
        <v>178</v>
      </c>
      <c r="P1387" s="51">
        <v>6900</v>
      </c>
      <c r="Q1387" s="59" t="s">
        <v>179</v>
      </c>
      <c r="R1387" s="35"/>
    </row>
    <row r="1388" s="2" customFormat="1" spans="1:18">
      <c r="A1388" s="35" t="s">
        <v>35</v>
      </c>
      <c r="B1388" s="37"/>
      <c r="C1388" s="37"/>
      <c r="D1388" s="36"/>
      <c r="E1388" s="35"/>
      <c r="F1388" s="35"/>
      <c r="G1388" s="35"/>
      <c r="H1388" s="35"/>
      <c r="I1388" s="37"/>
      <c r="J1388" s="35"/>
      <c r="K1388" s="35"/>
      <c r="L1388" s="49"/>
      <c r="M1388" s="49"/>
      <c r="N1388" s="50"/>
      <c r="O1388" s="35" t="s">
        <v>180</v>
      </c>
      <c r="P1388" s="51">
        <v>6900</v>
      </c>
      <c r="Q1388" s="59" t="s">
        <v>181</v>
      </c>
      <c r="R1388" s="35"/>
    </row>
    <row r="1389" s="2" customFormat="1" spans="1:18">
      <c r="A1389" s="35" t="s">
        <v>35</v>
      </c>
      <c r="B1389" s="37"/>
      <c r="C1389" s="37"/>
      <c r="D1389" s="36"/>
      <c r="E1389" s="35"/>
      <c r="F1389" s="35"/>
      <c r="G1389" s="35"/>
      <c r="H1389" s="35"/>
      <c r="I1389" s="37"/>
      <c r="J1389" s="35"/>
      <c r="K1389" s="35"/>
      <c r="L1389" s="49"/>
      <c r="M1389" s="49"/>
      <c r="N1389" s="50"/>
      <c r="O1389" s="49" t="s">
        <v>171</v>
      </c>
      <c r="P1389" s="51">
        <v>32597.5</v>
      </c>
      <c r="Q1389" s="35"/>
      <c r="R1389" s="35"/>
    </row>
    <row r="1390" s="2" customFormat="1" spans="1:18">
      <c r="A1390" s="35" t="s">
        <v>35</v>
      </c>
      <c r="B1390" s="35">
        <v>11</v>
      </c>
      <c r="C1390" s="35">
        <v>500</v>
      </c>
      <c r="D1390" s="36">
        <v>67.6</v>
      </c>
      <c r="E1390" s="35" t="s">
        <v>36</v>
      </c>
      <c r="F1390" s="35" t="s">
        <v>36</v>
      </c>
      <c r="G1390" s="35" t="s">
        <v>37</v>
      </c>
      <c r="H1390" s="35" t="s">
        <v>43</v>
      </c>
      <c r="I1390" s="37" t="s">
        <v>39</v>
      </c>
      <c r="J1390" s="35" t="s">
        <v>50</v>
      </c>
      <c r="K1390" s="35" t="s">
        <v>52</v>
      </c>
      <c r="L1390" s="49">
        <v>40343212.6258</v>
      </c>
      <c r="M1390" s="49">
        <v>4687833.00089</v>
      </c>
      <c r="N1390" s="50" t="s">
        <v>95</v>
      </c>
      <c r="O1390" s="49" t="s">
        <v>182</v>
      </c>
      <c r="P1390" s="51">
        <v>608.4</v>
      </c>
      <c r="Q1390" s="35"/>
      <c r="R1390" s="35"/>
    </row>
    <row r="1391" s="2" customFormat="1" spans="1:18">
      <c r="A1391" s="35" t="s">
        <v>35</v>
      </c>
      <c r="B1391" s="35">
        <v>11</v>
      </c>
      <c r="C1391" s="35">
        <v>522</v>
      </c>
      <c r="D1391" s="36">
        <v>70.6</v>
      </c>
      <c r="E1391" s="35" t="s">
        <v>36</v>
      </c>
      <c r="F1391" s="35" t="s">
        <v>36</v>
      </c>
      <c r="G1391" s="35" t="s">
        <v>37</v>
      </c>
      <c r="H1391" s="35" t="s">
        <v>43</v>
      </c>
      <c r="I1391" s="37" t="s">
        <v>39</v>
      </c>
      <c r="J1391" s="37" t="s">
        <v>50</v>
      </c>
      <c r="K1391" s="35" t="s">
        <v>52</v>
      </c>
      <c r="L1391" s="49">
        <v>40342096.82</v>
      </c>
      <c r="M1391" s="49">
        <v>4687388.55553</v>
      </c>
      <c r="N1391" s="50" t="s">
        <v>95</v>
      </c>
      <c r="O1391" s="49" t="s">
        <v>182</v>
      </c>
      <c r="P1391" s="51">
        <v>635.4</v>
      </c>
      <c r="Q1391" s="35"/>
      <c r="R1391" s="35"/>
    </row>
    <row r="1392" s="2" customFormat="1" spans="1:18">
      <c r="A1392" s="35" t="s">
        <v>35</v>
      </c>
      <c r="B1392" s="35">
        <v>11</v>
      </c>
      <c r="C1392" s="35">
        <v>650</v>
      </c>
      <c r="D1392" s="36">
        <v>18</v>
      </c>
      <c r="E1392" s="35" t="s">
        <v>36</v>
      </c>
      <c r="F1392" s="35" t="s">
        <v>36</v>
      </c>
      <c r="G1392" s="35" t="s">
        <v>37</v>
      </c>
      <c r="H1392" s="37" t="s">
        <v>38</v>
      </c>
      <c r="I1392" s="37" t="s">
        <v>39</v>
      </c>
      <c r="J1392" s="35" t="s">
        <v>40</v>
      </c>
      <c r="K1392" s="35" t="s">
        <v>46</v>
      </c>
      <c r="L1392" s="49">
        <v>40340664.0402</v>
      </c>
      <c r="M1392" s="49">
        <v>4685628.86536</v>
      </c>
      <c r="N1392" s="50" t="s">
        <v>95</v>
      </c>
      <c r="O1392" s="49" t="s">
        <v>182</v>
      </c>
      <c r="P1392" s="51">
        <v>162</v>
      </c>
      <c r="Q1392" s="35"/>
      <c r="R1392" s="35"/>
    </row>
    <row r="1393" s="2" customFormat="1" spans="1:18">
      <c r="A1393" s="35" t="s">
        <v>35</v>
      </c>
      <c r="B1393" s="35">
        <v>11</v>
      </c>
      <c r="C1393" s="35">
        <v>628</v>
      </c>
      <c r="D1393" s="36">
        <v>144.4</v>
      </c>
      <c r="E1393" s="35" t="s">
        <v>36</v>
      </c>
      <c r="F1393" s="35" t="s">
        <v>36</v>
      </c>
      <c r="G1393" s="35" t="s">
        <v>37</v>
      </c>
      <c r="H1393" s="37" t="s">
        <v>38</v>
      </c>
      <c r="I1393" s="37" t="s">
        <v>39</v>
      </c>
      <c r="J1393" s="35" t="s">
        <v>40</v>
      </c>
      <c r="K1393" s="35" t="s">
        <v>46</v>
      </c>
      <c r="L1393" s="49">
        <v>40341087.3294</v>
      </c>
      <c r="M1393" s="49">
        <v>4685983.08961</v>
      </c>
      <c r="N1393" s="50" t="s">
        <v>95</v>
      </c>
      <c r="O1393" s="49" t="s">
        <v>182</v>
      </c>
      <c r="P1393" s="51">
        <v>1299.6</v>
      </c>
      <c r="Q1393" s="35"/>
      <c r="R1393" s="35"/>
    </row>
    <row r="1394" s="2" customFormat="1" spans="1:18">
      <c r="A1394" s="35" t="s">
        <v>35</v>
      </c>
      <c r="B1394" s="35">
        <v>11</v>
      </c>
      <c r="C1394" s="35">
        <v>204</v>
      </c>
      <c r="D1394" s="36">
        <v>4.1</v>
      </c>
      <c r="E1394" s="35" t="s">
        <v>36</v>
      </c>
      <c r="F1394" s="35" t="s">
        <v>36</v>
      </c>
      <c r="G1394" s="35" t="s">
        <v>37</v>
      </c>
      <c r="H1394" s="37" t="s">
        <v>38</v>
      </c>
      <c r="I1394" s="37" t="s">
        <v>39</v>
      </c>
      <c r="J1394" s="35" t="s">
        <v>40</v>
      </c>
      <c r="K1394" s="35" t="s">
        <v>46</v>
      </c>
      <c r="L1394" s="49">
        <v>40343912.5255</v>
      </c>
      <c r="M1394" s="49">
        <v>4690854.33156</v>
      </c>
      <c r="N1394" s="50" t="s">
        <v>95</v>
      </c>
      <c r="O1394" s="49" t="s">
        <v>182</v>
      </c>
      <c r="P1394" s="51">
        <v>36.9</v>
      </c>
      <c r="Q1394" s="35"/>
      <c r="R1394" s="35"/>
    </row>
    <row r="1395" s="2" customFormat="1" spans="1:18">
      <c r="A1395" s="35" t="s">
        <v>35</v>
      </c>
      <c r="B1395" s="35">
        <v>11</v>
      </c>
      <c r="C1395" s="35">
        <v>19</v>
      </c>
      <c r="D1395" s="36">
        <v>71.6</v>
      </c>
      <c r="E1395" s="35" t="s">
        <v>36</v>
      </c>
      <c r="F1395" s="35" t="s">
        <v>36</v>
      </c>
      <c r="G1395" s="35" t="s">
        <v>37</v>
      </c>
      <c r="H1395" s="37" t="s">
        <v>38</v>
      </c>
      <c r="I1395" s="37" t="s">
        <v>39</v>
      </c>
      <c r="J1395" s="35" t="s">
        <v>40</v>
      </c>
      <c r="K1395" s="35" t="s">
        <v>46</v>
      </c>
      <c r="L1395" s="49">
        <v>40341680.4322</v>
      </c>
      <c r="M1395" s="49">
        <v>4693813.34334</v>
      </c>
      <c r="N1395" s="50" t="s">
        <v>95</v>
      </c>
      <c r="O1395" s="49" t="s">
        <v>182</v>
      </c>
      <c r="P1395" s="51">
        <v>644.4</v>
      </c>
      <c r="Q1395" s="59"/>
      <c r="R1395" s="35"/>
    </row>
    <row r="1396" s="2" customFormat="1" spans="1:18">
      <c r="A1396" s="35" t="s">
        <v>35</v>
      </c>
      <c r="B1396" s="35">
        <v>11</v>
      </c>
      <c r="C1396" s="35">
        <v>47</v>
      </c>
      <c r="D1396" s="36">
        <v>51.5</v>
      </c>
      <c r="E1396" s="35" t="s">
        <v>36</v>
      </c>
      <c r="F1396" s="35" t="s">
        <v>36</v>
      </c>
      <c r="G1396" s="35" t="s">
        <v>37</v>
      </c>
      <c r="H1396" s="37" t="s">
        <v>38</v>
      </c>
      <c r="I1396" s="37" t="s">
        <v>39</v>
      </c>
      <c r="J1396" s="35" t="s">
        <v>40</v>
      </c>
      <c r="K1396" s="35" t="s">
        <v>46</v>
      </c>
      <c r="L1396" s="49">
        <v>40341295.0957</v>
      </c>
      <c r="M1396" s="49">
        <v>4693127.94839</v>
      </c>
      <c r="N1396" s="50" t="s">
        <v>95</v>
      </c>
      <c r="O1396" s="49" t="s">
        <v>182</v>
      </c>
      <c r="P1396" s="51">
        <v>463.5</v>
      </c>
      <c r="Q1396" s="59"/>
      <c r="R1396" s="35"/>
    </row>
    <row r="1397" s="2" customFormat="1" spans="1:18">
      <c r="A1397" s="35" t="s">
        <v>35</v>
      </c>
      <c r="B1397" s="35">
        <v>11</v>
      </c>
      <c r="C1397" s="35">
        <v>32</v>
      </c>
      <c r="D1397" s="36">
        <v>115</v>
      </c>
      <c r="E1397" s="35" t="s">
        <v>36</v>
      </c>
      <c r="F1397" s="35" t="s">
        <v>36</v>
      </c>
      <c r="G1397" s="35" t="s">
        <v>37</v>
      </c>
      <c r="H1397" s="37" t="s">
        <v>38</v>
      </c>
      <c r="I1397" s="37" t="s">
        <v>39</v>
      </c>
      <c r="J1397" s="35" t="s">
        <v>40</v>
      </c>
      <c r="K1397" s="35" t="s">
        <v>46</v>
      </c>
      <c r="L1397" s="49">
        <v>40341317.0668</v>
      </c>
      <c r="M1397" s="49">
        <v>4693536.15232</v>
      </c>
      <c r="N1397" s="50" t="s">
        <v>95</v>
      </c>
      <c r="O1397" s="49" t="s">
        <v>182</v>
      </c>
      <c r="P1397" s="51">
        <v>1035</v>
      </c>
      <c r="Q1397" s="59"/>
      <c r="R1397" s="35"/>
    </row>
    <row r="1398" s="2" customFormat="1" spans="1:18">
      <c r="A1398" s="35" t="s">
        <v>35</v>
      </c>
      <c r="B1398" s="35">
        <v>11</v>
      </c>
      <c r="C1398" s="35">
        <v>654</v>
      </c>
      <c r="D1398" s="36">
        <v>18.9</v>
      </c>
      <c r="E1398" s="35" t="s">
        <v>36</v>
      </c>
      <c r="F1398" s="35" t="s">
        <v>36</v>
      </c>
      <c r="G1398" s="35" t="s">
        <v>37</v>
      </c>
      <c r="H1398" s="37" t="s">
        <v>38</v>
      </c>
      <c r="I1398" s="37" t="s">
        <v>39</v>
      </c>
      <c r="J1398" s="35" t="s">
        <v>40</v>
      </c>
      <c r="K1398" s="35" t="s">
        <v>46</v>
      </c>
      <c r="L1398" s="49">
        <v>40340833.1842</v>
      </c>
      <c r="M1398" s="49">
        <v>4685567.0961</v>
      </c>
      <c r="N1398" s="50" t="s">
        <v>95</v>
      </c>
      <c r="O1398" s="49" t="s">
        <v>182</v>
      </c>
      <c r="P1398" s="51">
        <v>170.1</v>
      </c>
      <c r="Q1398" s="59"/>
      <c r="R1398" s="35"/>
    </row>
    <row r="1399" s="2" customFormat="1" spans="1:18">
      <c r="A1399" s="35" t="s">
        <v>35</v>
      </c>
      <c r="B1399" s="35">
        <v>11</v>
      </c>
      <c r="C1399" s="35">
        <v>481</v>
      </c>
      <c r="D1399" s="36">
        <v>60.1</v>
      </c>
      <c r="E1399" s="35" t="s">
        <v>36</v>
      </c>
      <c r="F1399" s="35" t="s">
        <v>36</v>
      </c>
      <c r="G1399" s="35" t="s">
        <v>37</v>
      </c>
      <c r="H1399" s="37" t="s">
        <v>38</v>
      </c>
      <c r="I1399" s="37" t="s">
        <v>39</v>
      </c>
      <c r="J1399" s="35" t="s">
        <v>40</v>
      </c>
      <c r="K1399" s="35" t="s">
        <v>46</v>
      </c>
      <c r="L1399" s="49">
        <v>40343230.8465</v>
      </c>
      <c r="M1399" s="49">
        <v>4688044.41895</v>
      </c>
      <c r="N1399" s="50" t="s">
        <v>95</v>
      </c>
      <c r="O1399" s="49" t="s">
        <v>182</v>
      </c>
      <c r="P1399" s="51">
        <v>540.9</v>
      </c>
      <c r="Q1399" s="59"/>
      <c r="R1399" s="35"/>
    </row>
    <row r="1400" s="2" customFormat="1" spans="1:18">
      <c r="A1400" s="35" t="s">
        <v>35</v>
      </c>
      <c r="B1400" s="35">
        <v>11</v>
      </c>
      <c r="C1400" s="35">
        <v>491</v>
      </c>
      <c r="D1400" s="36">
        <v>28.3</v>
      </c>
      <c r="E1400" s="35" t="s">
        <v>36</v>
      </c>
      <c r="F1400" s="35" t="s">
        <v>36</v>
      </c>
      <c r="G1400" s="35" t="s">
        <v>37</v>
      </c>
      <c r="H1400" s="37" t="s">
        <v>38</v>
      </c>
      <c r="I1400" s="37" t="s">
        <v>39</v>
      </c>
      <c r="J1400" s="35" t="s">
        <v>40</v>
      </c>
      <c r="K1400" s="35" t="s">
        <v>46</v>
      </c>
      <c r="L1400" s="49">
        <v>40343091.8778</v>
      </c>
      <c r="M1400" s="49">
        <v>4687963.06258</v>
      </c>
      <c r="N1400" s="50" t="s">
        <v>95</v>
      </c>
      <c r="O1400" s="49" t="s">
        <v>182</v>
      </c>
      <c r="P1400" s="51">
        <v>254.7</v>
      </c>
      <c r="Q1400" s="59"/>
      <c r="R1400" s="35"/>
    </row>
    <row r="1401" s="2" customFormat="1" spans="1:18">
      <c r="A1401" s="35" t="s">
        <v>35</v>
      </c>
      <c r="B1401" s="35">
        <v>11</v>
      </c>
      <c r="C1401" s="35">
        <v>469</v>
      </c>
      <c r="D1401" s="36">
        <v>51.8</v>
      </c>
      <c r="E1401" s="35" t="s">
        <v>36</v>
      </c>
      <c r="F1401" s="35" t="s">
        <v>36</v>
      </c>
      <c r="G1401" s="35" t="s">
        <v>37</v>
      </c>
      <c r="H1401" s="37" t="s">
        <v>38</v>
      </c>
      <c r="I1401" s="37" t="s">
        <v>39</v>
      </c>
      <c r="J1401" s="35" t="s">
        <v>40</v>
      </c>
      <c r="K1401" s="35" t="s">
        <v>46</v>
      </c>
      <c r="L1401" s="49">
        <v>40343222.5604</v>
      </c>
      <c r="M1401" s="49">
        <v>4688313.64743</v>
      </c>
      <c r="N1401" s="50" t="s">
        <v>95</v>
      </c>
      <c r="O1401" s="49" t="s">
        <v>182</v>
      </c>
      <c r="P1401" s="51">
        <v>466.2</v>
      </c>
      <c r="Q1401" s="59"/>
      <c r="R1401" s="35"/>
    </row>
    <row r="1402" s="2" customFormat="1" spans="1:18">
      <c r="A1402" s="35" t="s">
        <v>35</v>
      </c>
      <c r="B1402" s="35">
        <v>11</v>
      </c>
      <c r="C1402" s="35">
        <v>450</v>
      </c>
      <c r="D1402" s="36">
        <v>71.5</v>
      </c>
      <c r="E1402" s="35" t="s">
        <v>36</v>
      </c>
      <c r="F1402" s="35" t="s">
        <v>36</v>
      </c>
      <c r="G1402" s="35" t="s">
        <v>37</v>
      </c>
      <c r="H1402" s="37" t="s">
        <v>38</v>
      </c>
      <c r="I1402" s="37" t="s">
        <v>39</v>
      </c>
      <c r="J1402" s="35" t="s">
        <v>40</v>
      </c>
      <c r="K1402" s="35" t="s">
        <v>46</v>
      </c>
      <c r="L1402" s="49">
        <v>40343313.433</v>
      </c>
      <c r="M1402" s="49">
        <v>4688536.40073</v>
      </c>
      <c r="N1402" s="50" t="s">
        <v>95</v>
      </c>
      <c r="O1402" s="49" t="s">
        <v>182</v>
      </c>
      <c r="P1402" s="51">
        <v>643.5</v>
      </c>
      <c r="Q1402" s="59"/>
      <c r="R1402" s="35"/>
    </row>
    <row r="1403" s="2" customFormat="1" spans="1:18">
      <c r="A1403" s="35" t="s">
        <v>35</v>
      </c>
      <c r="B1403" s="35">
        <v>11</v>
      </c>
      <c r="C1403" s="35">
        <v>545</v>
      </c>
      <c r="D1403" s="36">
        <v>61.6</v>
      </c>
      <c r="E1403" s="35" t="s">
        <v>36</v>
      </c>
      <c r="F1403" s="35" t="s">
        <v>36</v>
      </c>
      <c r="G1403" s="35" t="s">
        <v>37</v>
      </c>
      <c r="H1403" s="37" t="s">
        <v>38</v>
      </c>
      <c r="I1403" s="37" t="s">
        <v>39</v>
      </c>
      <c r="J1403" s="35" t="s">
        <v>40</v>
      </c>
      <c r="K1403" s="35" t="s">
        <v>46</v>
      </c>
      <c r="L1403" s="49">
        <v>40342846.9904</v>
      </c>
      <c r="M1403" s="49">
        <v>4686961.70397</v>
      </c>
      <c r="N1403" s="50" t="s">
        <v>95</v>
      </c>
      <c r="O1403" s="49" t="s">
        <v>182</v>
      </c>
      <c r="P1403" s="51">
        <v>554.4</v>
      </c>
      <c r="Q1403" s="59"/>
      <c r="R1403" s="35"/>
    </row>
    <row r="1404" s="2" customFormat="1" spans="1:18">
      <c r="A1404" s="35" t="s">
        <v>35</v>
      </c>
      <c r="B1404" s="35">
        <v>11</v>
      </c>
      <c r="C1404" s="35">
        <v>531</v>
      </c>
      <c r="D1404" s="36">
        <v>124</v>
      </c>
      <c r="E1404" s="35" t="s">
        <v>36</v>
      </c>
      <c r="F1404" s="35" t="s">
        <v>36</v>
      </c>
      <c r="G1404" s="35" t="s">
        <v>37</v>
      </c>
      <c r="H1404" s="35" t="s">
        <v>43</v>
      </c>
      <c r="I1404" s="37" t="s">
        <v>39</v>
      </c>
      <c r="J1404" s="35" t="s">
        <v>50</v>
      </c>
      <c r="K1404" s="35" t="s">
        <v>52</v>
      </c>
      <c r="L1404" s="49">
        <v>40342643.4522</v>
      </c>
      <c r="M1404" s="49">
        <v>4687187.40941</v>
      </c>
      <c r="N1404" s="50" t="s">
        <v>95</v>
      </c>
      <c r="O1404" s="49" t="s">
        <v>182</v>
      </c>
      <c r="P1404" s="51">
        <v>1116</v>
      </c>
      <c r="Q1404" s="59"/>
      <c r="R1404" s="35"/>
    </row>
    <row r="1405" s="2" customFormat="1" spans="1:18">
      <c r="A1405" s="35" t="s">
        <v>35</v>
      </c>
      <c r="B1405" s="35">
        <v>11</v>
      </c>
      <c r="C1405" s="35">
        <v>535</v>
      </c>
      <c r="D1405" s="36">
        <v>51.7</v>
      </c>
      <c r="E1405" s="35" t="s">
        <v>36</v>
      </c>
      <c r="F1405" s="35" t="s">
        <v>36</v>
      </c>
      <c r="G1405" s="35" t="s">
        <v>37</v>
      </c>
      <c r="H1405" s="35" t="s">
        <v>43</v>
      </c>
      <c r="I1405" s="37" t="s">
        <v>39</v>
      </c>
      <c r="J1405" s="35" t="s">
        <v>50</v>
      </c>
      <c r="K1405" s="35" t="s">
        <v>52</v>
      </c>
      <c r="L1405" s="49">
        <v>40342446.5023</v>
      </c>
      <c r="M1405" s="49">
        <v>4687016.51558</v>
      </c>
      <c r="N1405" s="50" t="s">
        <v>95</v>
      </c>
      <c r="O1405" s="49" t="s">
        <v>182</v>
      </c>
      <c r="P1405" s="51">
        <v>465.3</v>
      </c>
      <c r="Q1405" s="59"/>
      <c r="R1405" s="35"/>
    </row>
    <row r="1406" s="2" customFormat="1" spans="1:18">
      <c r="A1406" s="35" t="s">
        <v>35</v>
      </c>
      <c r="B1406" s="35">
        <v>11</v>
      </c>
      <c r="C1406" s="35">
        <v>521</v>
      </c>
      <c r="D1406" s="36">
        <v>112.5</v>
      </c>
      <c r="E1406" s="35" t="s">
        <v>36</v>
      </c>
      <c r="F1406" s="35" t="s">
        <v>36</v>
      </c>
      <c r="G1406" s="35" t="s">
        <v>37</v>
      </c>
      <c r="H1406" s="37" t="s">
        <v>38</v>
      </c>
      <c r="I1406" s="37" t="s">
        <v>39</v>
      </c>
      <c r="J1406" s="35" t="s">
        <v>40</v>
      </c>
      <c r="K1406" s="35" t="s">
        <v>46</v>
      </c>
      <c r="L1406" s="49">
        <v>40343155.2162</v>
      </c>
      <c r="M1406" s="49">
        <v>4687338.37618</v>
      </c>
      <c r="N1406" s="50" t="s">
        <v>95</v>
      </c>
      <c r="O1406" s="49" t="s">
        <v>182</v>
      </c>
      <c r="P1406" s="51">
        <v>1012.5</v>
      </c>
      <c r="Q1406" s="59"/>
      <c r="R1406" s="35"/>
    </row>
    <row r="1407" s="2" customFormat="1" spans="1:18">
      <c r="A1407" s="35" t="s">
        <v>35</v>
      </c>
      <c r="B1407" s="35">
        <v>11</v>
      </c>
      <c r="C1407" s="35">
        <v>495</v>
      </c>
      <c r="D1407" s="36">
        <v>61.7</v>
      </c>
      <c r="E1407" s="35" t="s">
        <v>36</v>
      </c>
      <c r="F1407" s="35" t="s">
        <v>36</v>
      </c>
      <c r="G1407" s="35" t="s">
        <v>37</v>
      </c>
      <c r="H1407" s="37" t="s">
        <v>38</v>
      </c>
      <c r="I1407" s="37" t="s">
        <v>39</v>
      </c>
      <c r="J1407" s="35" t="s">
        <v>40</v>
      </c>
      <c r="K1407" s="35" t="s">
        <v>46</v>
      </c>
      <c r="L1407" s="49">
        <v>40341769.6338</v>
      </c>
      <c r="M1407" s="49">
        <v>4687968.17591</v>
      </c>
      <c r="N1407" s="50" t="s">
        <v>95</v>
      </c>
      <c r="O1407" s="49" t="s">
        <v>182</v>
      </c>
      <c r="P1407" s="51">
        <v>555.3</v>
      </c>
      <c r="Q1407" s="59"/>
      <c r="R1407" s="35"/>
    </row>
    <row r="1408" s="2" customFormat="1" spans="1:18">
      <c r="A1408" s="35" t="s">
        <v>35</v>
      </c>
      <c r="B1408" s="35">
        <v>11</v>
      </c>
      <c r="C1408" s="35">
        <v>504</v>
      </c>
      <c r="D1408" s="36">
        <v>22.6</v>
      </c>
      <c r="E1408" s="35" t="s">
        <v>36</v>
      </c>
      <c r="F1408" s="35" t="s">
        <v>36</v>
      </c>
      <c r="G1408" s="35" t="s">
        <v>37</v>
      </c>
      <c r="H1408" s="35" t="s">
        <v>43</v>
      </c>
      <c r="I1408" s="37" t="s">
        <v>39</v>
      </c>
      <c r="J1408" s="35" t="s">
        <v>50</v>
      </c>
      <c r="K1408" s="35" t="s">
        <v>52</v>
      </c>
      <c r="L1408" s="49">
        <v>40341779.9793</v>
      </c>
      <c r="M1408" s="49">
        <v>4687863.7003</v>
      </c>
      <c r="N1408" s="50" t="s">
        <v>95</v>
      </c>
      <c r="O1408" s="49" t="s">
        <v>182</v>
      </c>
      <c r="P1408" s="51">
        <v>203.4</v>
      </c>
      <c r="Q1408" s="59"/>
      <c r="R1408" s="35"/>
    </row>
    <row r="1409" s="2" customFormat="1" spans="1:18">
      <c r="A1409" s="35" t="s">
        <v>35</v>
      </c>
      <c r="B1409" s="35">
        <v>11</v>
      </c>
      <c r="C1409" s="35">
        <v>316</v>
      </c>
      <c r="D1409" s="36">
        <v>30.8</v>
      </c>
      <c r="E1409" s="35" t="s">
        <v>36</v>
      </c>
      <c r="F1409" s="35" t="s">
        <v>36</v>
      </c>
      <c r="G1409" s="35" t="s">
        <v>37</v>
      </c>
      <c r="H1409" s="35" t="s">
        <v>43</v>
      </c>
      <c r="I1409" s="37" t="s">
        <v>39</v>
      </c>
      <c r="J1409" s="35" t="s">
        <v>183</v>
      </c>
      <c r="K1409" s="35" t="s">
        <v>45</v>
      </c>
      <c r="L1409" s="49">
        <v>40341635.9572</v>
      </c>
      <c r="M1409" s="49">
        <v>4690074.50907</v>
      </c>
      <c r="N1409" s="50" t="s">
        <v>95</v>
      </c>
      <c r="O1409" s="49" t="s">
        <v>182</v>
      </c>
      <c r="P1409" s="51">
        <v>277.2</v>
      </c>
      <c r="Q1409" s="59"/>
      <c r="R1409" s="35"/>
    </row>
    <row r="1410" s="2" customFormat="1" spans="1:18">
      <c r="A1410" s="35" t="s">
        <v>35</v>
      </c>
      <c r="B1410" s="35">
        <v>11</v>
      </c>
      <c r="C1410" s="35">
        <v>311</v>
      </c>
      <c r="D1410" s="36">
        <v>4.4</v>
      </c>
      <c r="E1410" s="35" t="s">
        <v>36</v>
      </c>
      <c r="F1410" s="35" t="s">
        <v>36</v>
      </c>
      <c r="G1410" s="35" t="s">
        <v>37</v>
      </c>
      <c r="H1410" s="37" t="s">
        <v>38</v>
      </c>
      <c r="I1410" s="37" t="s">
        <v>39</v>
      </c>
      <c r="J1410" s="35" t="s">
        <v>40</v>
      </c>
      <c r="K1410" s="35" t="s">
        <v>46</v>
      </c>
      <c r="L1410" s="49">
        <v>40341671.6325</v>
      </c>
      <c r="M1410" s="49">
        <v>4690231.49598</v>
      </c>
      <c r="N1410" s="50" t="s">
        <v>95</v>
      </c>
      <c r="O1410" s="49" t="s">
        <v>182</v>
      </c>
      <c r="P1410" s="51">
        <v>39.6</v>
      </c>
      <c r="Q1410" s="59"/>
      <c r="R1410" s="35"/>
    </row>
    <row r="1411" s="2" customFormat="1" spans="1:18">
      <c r="A1411" s="35" t="s">
        <v>35</v>
      </c>
      <c r="B1411" s="35">
        <v>11</v>
      </c>
      <c r="C1411" s="35">
        <v>319</v>
      </c>
      <c r="D1411" s="36">
        <v>6.9</v>
      </c>
      <c r="E1411" s="35" t="s">
        <v>36</v>
      </c>
      <c r="F1411" s="35" t="s">
        <v>36</v>
      </c>
      <c r="G1411" s="35" t="s">
        <v>37</v>
      </c>
      <c r="H1411" s="35" t="s">
        <v>43</v>
      </c>
      <c r="I1411" s="37" t="s">
        <v>39</v>
      </c>
      <c r="J1411" s="35" t="s">
        <v>183</v>
      </c>
      <c r="K1411" s="35" t="s">
        <v>45</v>
      </c>
      <c r="L1411" s="49">
        <v>40342054.0336</v>
      </c>
      <c r="M1411" s="49">
        <v>4690117.7804</v>
      </c>
      <c r="N1411" s="50" t="s">
        <v>95</v>
      </c>
      <c r="O1411" s="49" t="s">
        <v>182</v>
      </c>
      <c r="P1411" s="51">
        <v>62.1</v>
      </c>
      <c r="Q1411" s="59"/>
      <c r="R1411" s="35"/>
    </row>
    <row r="1412" s="2" customFormat="1" spans="1:18">
      <c r="A1412" s="35" t="s">
        <v>35</v>
      </c>
      <c r="B1412" s="35">
        <v>11</v>
      </c>
      <c r="C1412" s="35">
        <v>282</v>
      </c>
      <c r="D1412" s="36">
        <v>23.8</v>
      </c>
      <c r="E1412" s="35" t="s">
        <v>36</v>
      </c>
      <c r="F1412" s="35" t="s">
        <v>36</v>
      </c>
      <c r="G1412" s="35" t="s">
        <v>37</v>
      </c>
      <c r="H1412" s="37" t="s">
        <v>38</v>
      </c>
      <c r="I1412" s="37" t="s">
        <v>39</v>
      </c>
      <c r="J1412" s="35" t="s">
        <v>40</v>
      </c>
      <c r="K1412" s="35" t="s">
        <v>46</v>
      </c>
      <c r="L1412" s="49">
        <v>40341615.4504</v>
      </c>
      <c r="M1412" s="49">
        <v>4690258.93335</v>
      </c>
      <c r="N1412" s="50" t="s">
        <v>95</v>
      </c>
      <c r="O1412" s="49" t="s">
        <v>182</v>
      </c>
      <c r="P1412" s="51">
        <v>214.2</v>
      </c>
      <c r="Q1412" s="59"/>
      <c r="R1412" s="35"/>
    </row>
    <row r="1413" s="2" customFormat="1" spans="1:18">
      <c r="A1413" s="35" t="s">
        <v>35</v>
      </c>
      <c r="B1413" s="35">
        <v>11</v>
      </c>
      <c r="C1413" s="35">
        <v>683</v>
      </c>
      <c r="D1413" s="36">
        <v>11.7</v>
      </c>
      <c r="E1413" s="35" t="s">
        <v>36</v>
      </c>
      <c r="F1413" s="35" t="s">
        <v>36</v>
      </c>
      <c r="G1413" s="35" t="s">
        <v>37</v>
      </c>
      <c r="H1413" s="37" t="s">
        <v>38</v>
      </c>
      <c r="I1413" s="37" t="s">
        <v>39</v>
      </c>
      <c r="J1413" s="35" t="s">
        <v>40</v>
      </c>
      <c r="K1413" s="35" t="s">
        <v>46</v>
      </c>
      <c r="L1413" s="49">
        <v>40339828.0268</v>
      </c>
      <c r="M1413" s="49">
        <v>4684921.80585</v>
      </c>
      <c r="N1413" s="50" t="s">
        <v>95</v>
      </c>
      <c r="O1413" s="49" t="s">
        <v>182</v>
      </c>
      <c r="P1413" s="51">
        <v>105.3</v>
      </c>
      <c r="Q1413" s="59"/>
      <c r="R1413" s="35"/>
    </row>
    <row r="1414" s="2" customFormat="1" spans="1:18">
      <c r="A1414" s="35" t="s">
        <v>35</v>
      </c>
      <c r="B1414" s="35">
        <v>11</v>
      </c>
      <c r="C1414" s="35">
        <v>456</v>
      </c>
      <c r="D1414" s="36">
        <v>396.3</v>
      </c>
      <c r="E1414" s="35" t="s">
        <v>36</v>
      </c>
      <c r="F1414" s="35" t="s">
        <v>36</v>
      </c>
      <c r="G1414" s="35" t="s">
        <v>37</v>
      </c>
      <c r="H1414" s="37" t="s">
        <v>38</v>
      </c>
      <c r="I1414" s="37" t="s">
        <v>39</v>
      </c>
      <c r="J1414" s="35" t="s">
        <v>40</v>
      </c>
      <c r="K1414" s="35" t="s">
        <v>46</v>
      </c>
      <c r="L1414" s="49">
        <v>40343777.9923</v>
      </c>
      <c r="M1414" s="49">
        <v>4687984.15881</v>
      </c>
      <c r="N1414" s="50" t="s">
        <v>95</v>
      </c>
      <c r="O1414" s="49" t="s">
        <v>182</v>
      </c>
      <c r="P1414" s="51">
        <v>3566.7</v>
      </c>
      <c r="Q1414" s="59"/>
      <c r="R1414" s="35"/>
    </row>
    <row r="1415" s="2" customFormat="1" spans="1:18">
      <c r="A1415" s="35" t="s">
        <v>35</v>
      </c>
      <c r="B1415" s="35">
        <v>11</v>
      </c>
      <c r="C1415" s="35">
        <v>485</v>
      </c>
      <c r="D1415" s="36">
        <v>37.1</v>
      </c>
      <c r="E1415" s="35" t="s">
        <v>36</v>
      </c>
      <c r="F1415" s="35" t="s">
        <v>36</v>
      </c>
      <c r="G1415" s="35" t="s">
        <v>37</v>
      </c>
      <c r="H1415" s="37" t="s">
        <v>38</v>
      </c>
      <c r="I1415" s="37" t="s">
        <v>39</v>
      </c>
      <c r="J1415" s="35" t="s">
        <v>40</v>
      </c>
      <c r="K1415" s="35" t="s">
        <v>46</v>
      </c>
      <c r="L1415" s="49">
        <v>40343062.5703</v>
      </c>
      <c r="M1415" s="49">
        <v>4688070.80916</v>
      </c>
      <c r="N1415" s="50" t="s">
        <v>95</v>
      </c>
      <c r="O1415" s="49" t="s">
        <v>182</v>
      </c>
      <c r="P1415" s="51">
        <v>333.9</v>
      </c>
      <c r="Q1415" s="59"/>
      <c r="R1415" s="35"/>
    </row>
    <row r="1416" s="2" customFormat="1" spans="1:18">
      <c r="A1416" s="35" t="s">
        <v>35</v>
      </c>
      <c r="B1416" s="35">
        <v>11</v>
      </c>
      <c r="C1416" s="35">
        <v>468</v>
      </c>
      <c r="D1416" s="36">
        <v>70</v>
      </c>
      <c r="E1416" s="35" t="s">
        <v>36</v>
      </c>
      <c r="F1416" s="35" t="s">
        <v>36</v>
      </c>
      <c r="G1416" s="35" t="s">
        <v>37</v>
      </c>
      <c r="H1416" s="37" t="s">
        <v>38</v>
      </c>
      <c r="I1416" s="37" t="s">
        <v>39</v>
      </c>
      <c r="J1416" s="35" t="s">
        <v>40</v>
      </c>
      <c r="K1416" s="35" t="s">
        <v>46</v>
      </c>
      <c r="L1416" s="49">
        <v>40343005.2943</v>
      </c>
      <c r="M1416" s="49">
        <v>4688267.68671</v>
      </c>
      <c r="N1416" s="50" t="s">
        <v>95</v>
      </c>
      <c r="O1416" s="49" t="s">
        <v>182</v>
      </c>
      <c r="P1416" s="51">
        <v>630</v>
      </c>
      <c r="Q1416" s="59"/>
      <c r="R1416" s="35"/>
    </row>
    <row r="1417" s="2" customFormat="1" spans="1:18">
      <c r="A1417" s="35" t="s">
        <v>35</v>
      </c>
      <c r="B1417" s="35">
        <v>11</v>
      </c>
      <c r="C1417" s="35">
        <v>466</v>
      </c>
      <c r="D1417" s="36">
        <v>130.4</v>
      </c>
      <c r="E1417" s="35" t="s">
        <v>36</v>
      </c>
      <c r="F1417" s="35" t="s">
        <v>36</v>
      </c>
      <c r="G1417" s="35" t="s">
        <v>37</v>
      </c>
      <c r="H1417" s="37" t="s">
        <v>38</v>
      </c>
      <c r="I1417" s="37" t="s">
        <v>39</v>
      </c>
      <c r="J1417" s="35" t="s">
        <v>40</v>
      </c>
      <c r="K1417" s="35" t="s">
        <v>46</v>
      </c>
      <c r="L1417" s="49">
        <v>40343588.64</v>
      </c>
      <c r="M1417" s="49">
        <v>4688205.97911</v>
      </c>
      <c r="N1417" s="50" t="s">
        <v>95</v>
      </c>
      <c r="O1417" s="49" t="s">
        <v>182</v>
      </c>
      <c r="P1417" s="51">
        <v>1173.6</v>
      </c>
      <c r="Q1417" s="59"/>
      <c r="R1417" s="35"/>
    </row>
    <row r="1418" s="2" customFormat="1" spans="1:18">
      <c r="A1418" s="35" t="s">
        <v>35</v>
      </c>
      <c r="B1418" s="35">
        <v>11</v>
      </c>
      <c r="C1418" s="35">
        <v>393</v>
      </c>
      <c r="D1418" s="36">
        <v>70.2</v>
      </c>
      <c r="E1418" s="35" t="s">
        <v>36</v>
      </c>
      <c r="F1418" s="35" t="s">
        <v>36</v>
      </c>
      <c r="G1418" s="35" t="s">
        <v>37</v>
      </c>
      <c r="H1418" s="37" t="s">
        <v>38</v>
      </c>
      <c r="I1418" s="37" t="s">
        <v>39</v>
      </c>
      <c r="J1418" s="35" t="s">
        <v>40</v>
      </c>
      <c r="K1418" s="35" t="s">
        <v>46</v>
      </c>
      <c r="L1418" s="49">
        <v>40343109.7698</v>
      </c>
      <c r="M1418" s="49">
        <v>4689425.5917</v>
      </c>
      <c r="N1418" s="50" t="s">
        <v>95</v>
      </c>
      <c r="O1418" s="49" t="s">
        <v>182</v>
      </c>
      <c r="P1418" s="51">
        <v>631.8</v>
      </c>
      <c r="Q1418" s="59"/>
      <c r="R1418" s="35"/>
    </row>
    <row r="1419" s="2" customFormat="1" spans="1:18">
      <c r="A1419" s="35" t="s">
        <v>35</v>
      </c>
      <c r="B1419" s="35">
        <v>11</v>
      </c>
      <c r="C1419" s="35">
        <v>508</v>
      </c>
      <c r="D1419" s="36">
        <v>20.7</v>
      </c>
      <c r="E1419" s="35" t="s">
        <v>36</v>
      </c>
      <c r="F1419" s="35" t="s">
        <v>36</v>
      </c>
      <c r="G1419" s="35" t="s">
        <v>37</v>
      </c>
      <c r="H1419" s="37" t="s">
        <v>38</v>
      </c>
      <c r="I1419" s="37" t="s">
        <v>39</v>
      </c>
      <c r="J1419" s="35" t="s">
        <v>40</v>
      </c>
      <c r="K1419" s="35" t="s">
        <v>46</v>
      </c>
      <c r="L1419" s="49">
        <v>40342067.607</v>
      </c>
      <c r="M1419" s="49">
        <v>4687678.73257</v>
      </c>
      <c r="N1419" s="50" t="s">
        <v>95</v>
      </c>
      <c r="O1419" s="49" t="s">
        <v>182</v>
      </c>
      <c r="P1419" s="51">
        <v>186.3</v>
      </c>
      <c r="Q1419" s="59"/>
      <c r="R1419" s="35"/>
    </row>
    <row r="1420" s="2" customFormat="1" spans="1:18">
      <c r="A1420" s="35" t="s">
        <v>35</v>
      </c>
      <c r="B1420" s="35">
        <v>11</v>
      </c>
      <c r="C1420" s="35">
        <v>618</v>
      </c>
      <c r="D1420" s="36">
        <v>140.7</v>
      </c>
      <c r="E1420" s="35" t="s">
        <v>36</v>
      </c>
      <c r="F1420" s="35" t="s">
        <v>36</v>
      </c>
      <c r="G1420" s="35" t="s">
        <v>37</v>
      </c>
      <c r="H1420" s="37" t="s">
        <v>38</v>
      </c>
      <c r="I1420" s="37" t="s">
        <v>39</v>
      </c>
      <c r="J1420" s="35" t="s">
        <v>40</v>
      </c>
      <c r="K1420" s="35" t="s">
        <v>46</v>
      </c>
      <c r="L1420" s="49">
        <v>40341562.614</v>
      </c>
      <c r="M1420" s="49">
        <v>4686061.69053</v>
      </c>
      <c r="N1420" s="50" t="s">
        <v>95</v>
      </c>
      <c r="O1420" s="49" t="s">
        <v>182</v>
      </c>
      <c r="P1420" s="51">
        <v>1266.3</v>
      </c>
      <c r="Q1420" s="59"/>
      <c r="R1420" s="35"/>
    </row>
    <row r="1421" s="2" customFormat="1" spans="1:18">
      <c r="A1421" s="35" t="s">
        <v>35</v>
      </c>
      <c r="B1421" s="35">
        <v>11</v>
      </c>
      <c r="C1421" s="35">
        <v>562</v>
      </c>
      <c r="D1421" s="36">
        <v>715.2</v>
      </c>
      <c r="E1421" s="35" t="s">
        <v>36</v>
      </c>
      <c r="F1421" s="35" t="s">
        <v>36</v>
      </c>
      <c r="G1421" s="35" t="s">
        <v>37</v>
      </c>
      <c r="H1421" s="37" t="s">
        <v>38</v>
      </c>
      <c r="I1421" s="37" t="s">
        <v>39</v>
      </c>
      <c r="J1421" s="35" t="s">
        <v>40</v>
      </c>
      <c r="K1421" s="35" t="s">
        <v>46</v>
      </c>
      <c r="L1421" s="49">
        <v>40341804.216</v>
      </c>
      <c r="M1421" s="49">
        <v>4686573.3252</v>
      </c>
      <c r="N1421" s="50" t="s">
        <v>95</v>
      </c>
      <c r="O1421" s="49" t="s">
        <v>182</v>
      </c>
      <c r="P1421" s="51">
        <v>6436.8</v>
      </c>
      <c r="Q1421" s="59"/>
      <c r="R1421" s="35"/>
    </row>
    <row r="1422" s="2" customFormat="1" spans="1:18">
      <c r="A1422" s="35" t="s">
        <v>35</v>
      </c>
      <c r="B1422" s="35">
        <v>11</v>
      </c>
      <c r="C1422" s="35">
        <v>449</v>
      </c>
      <c r="D1422" s="36">
        <v>65.7</v>
      </c>
      <c r="E1422" s="35" t="s">
        <v>36</v>
      </c>
      <c r="F1422" s="35" t="s">
        <v>36</v>
      </c>
      <c r="G1422" s="35" t="s">
        <v>37</v>
      </c>
      <c r="H1422" s="37" t="s">
        <v>38</v>
      </c>
      <c r="I1422" s="37" t="s">
        <v>39</v>
      </c>
      <c r="J1422" s="35" t="s">
        <v>40</v>
      </c>
      <c r="K1422" s="35" t="s">
        <v>46</v>
      </c>
      <c r="L1422" s="49">
        <v>40343621.1383</v>
      </c>
      <c r="M1422" s="49">
        <v>4688559.37549</v>
      </c>
      <c r="N1422" s="50" t="s">
        <v>95</v>
      </c>
      <c r="O1422" s="49" t="s">
        <v>182</v>
      </c>
      <c r="P1422" s="51">
        <v>591.3</v>
      </c>
      <c r="Q1422" s="59"/>
      <c r="R1422" s="35"/>
    </row>
    <row r="1423" s="2" customFormat="1" spans="1:18">
      <c r="A1423" s="35" t="s">
        <v>35</v>
      </c>
      <c r="B1423" s="35">
        <v>11</v>
      </c>
      <c r="C1423" s="35">
        <v>326</v>
      </c>
      <c r="D1423" s="36">
        <v>194.1</v>
      </c>
      <c r="E1423" s="35" t="s">
        <v>36</v>
      </c>
      <c r="F1423" s="35" t="s">
        <v>36</v>
      </c>
      <c r="G1423" s="35" t="s">
        <v>37</v>
      </c>
      <c r="H1423" s="37" t="s">
        <v>38</v>
      </c>
      <c r="I1423" s="37" t="s">
        <v>39</v>
      </c>
      <c r="J1423" s="35" t="s">
        <v>40</v>
      </c>
      <c r="K1423" s="35" t="s">
        <v>46</v>
      </c>
      <c r="L1423" s="49">
        <v>40344212.8575</v>
      </c>
      <c r="M1423" s="49">
        <v>4689906.53445</v>
      </c>
      <c r="N1423" s="50" t="s">
        <v>95</v>
      </c>
      <c r="O1423" s="49" t="s">
        <v>182</v>
      </c>
      <c r="P1423" s="51">
        <v>1746.9</v>
      </c>
      <c r="Q1423" s="59"/>
      <c r="R1423" s="35"/>
    </row>
    <row r="1424" s="2" customFormat="1" spans="1:18">
      <c r="A1424" s="35" t="s">
        <v>35</v>
      </c>
      <c r="B1424" s="35">
        <v>11</v>
      </c>
      <c r="C1424" s="35">
        <v>314</v>
      </c>
      <c r="D1424" s="36">
        <v>54.4</v>
      </c>
      <c r="E1424" s="35" t="s">
        <v>36</v>
      </c>
      <c r="F1424" s="35" t="s">
        <v>36</v>
      </c>
      <c r="G1424" s="35" t="s">
        <v>37</v>
      </c>
      <c r="H1424" s="37" t="s">
        <v>38</v>
      </c>
      <c r="I1424" s="37" t="s">
        <v>39</v>
      </c>
      <c r="J1424" s="35" t="s">
        <v>40</v>
      </c>
      <c r="K1424" s="35" t="s">
        <v>46</v>
      </c>
      <c r="L1424" s="49">
        <v>40343582.8408</v>
      </c>
      <c r="M1424" s="49">
        <v>4690091.25344</v>
      </c>
      <c r="N1424" s="50" t="s">
        <v>95</v>
      </c>
      <c r="O1424" s="49" t="s">
        <v>182</v>
      </c>
      <c r="P1424" s="51">
        <v>489.6</v>
      </c>
      <c r="Q1424" s="59"/>
      <c r="R1424" s="35"/>
    </row>
    <row r="1425" s="2" customFormat="1" spans="1:18">
      <c r="A1425" s="35" t="s">
        <v>35</v>
      </c>
      <c r="B1425" s="35">
        <v>11</v>
      </c>
      <c r="C1425" s="35">
        <v>459</v>
      </c>
      <c r="D1425" s="36">
        <v>790.9</v>
      </c>
      <c r="E1425" s="35" t="s">
        <v>36</v>
      </c>
      <c r="F1425" s="35" t="s">
        <v>36</v>
      </c>
      <c r="G1425" s="35" t="s">
        <v>37</v>
      </c>
      <c r="H1425" s="37" t="s">
        <v>38</v>
      </c>
      <c r="I1425" s="37" t="s">
        <v>39</v>
      </c>
      <c r="J1425" s="35" t="s">
        <v>40</v>
      </c>
      <c r="K1425" s="35" t="s">
        <v>46</v>
      </c>
      <c r="L1425" s="49">
        <v>40344435.6805</v>
      </c>
      <c r="M1425" s="49">
        <v>4688078.2682</v>
      </c>
      <c r="N1425" s="50" t="s">
        <v>95</v>
      </c>
      <c r="O1425" s="49" t="s">
        <v>182</v>
      </c>
      <c r="P1425" s="51">
        <v>7118.1</v>
      </c>
      <c r="Q1425" s="59"/>
      <c r="R1425" s="35"/>
    </row>
    <row r="1426" s="2" customFormat="1" spans="1:18">
      <c r="A1426" s="35" t="s">
        <v>35</v>
      </c>
      <c r="B1426" s="35">
        <v>11</v>
      </c>
      <c r="C1426" s="35">
        <v>338</v>
      </c>
      <c r="D1426" s="36">
        <v>447.4</v>
      </c>
      <c r="E1426" s="35" t="s">
        <v>36</v>
      </c>
      <c r="F1426" s="35" t="s">
        <v>36</v>
      </c>
      <c r="G1426" s="35" t="s">
        <v>37</v>
      </c>
      <c r="H1426" s="37" t="s">
        <v>38</v>
      </c>
      <c r="I1426" s="37" t="s">
        <v>39</v>
      </c>
      <c r="J1426" s="35" t="s">
        <v>40</v>
      </c>
      <c r="K1426" s="35" t="s">
        <v>46</v>
      </c>
      <c r="L1426" s="49">
        <v>40342827.0042</v>
      </c>
      <c r="M1426" s="49">
        <v>4689261.11233</v>
      </c>
      <c r="N1426" s="50" t="s">
        <v>95</v>
      </c>
      <c r="O1426" s="49" t="s">
        <v>182</v>
      </c>
      <c r="P1426" s="51">
        <v>4026.6</v>
      </c>
      <c r="Q1426" s="59"/>
      <c r="R1426" s="35"/>
    </row>
    <row r="1427" s="2" customFormat="1" spans="1:18">
      <c r="A1427" s="35" t="s">
        <v>35</v>
      </c>
      <c r="B1427" s="35">
        <v>11</v>
      </c>
      <c r="C1427" s="35">
        <v>497</v>
      </c>
      <c r="D1427" s="36">
        <v>205.7</v>
      </c>
      <c r="E1427" s="35" t="s">
        <v>36</v>
      </c>
      <c r="F1427" s="35" t="s">
        <v>36</v>
      </c>
      <c r="G1427" s="35" t="s">
        <v>37</v>
      </c>
      <c r="H1427" s="37" t="s">
        <v>38</v>
      </c>
      <c r="I1427" s="37" t="s">
        <v>39</v>
      </c>
      <c r="J1427" s="35" t="s">
        <v>40</v>
      </c>
      <c r="K1427" s="35" t="s">
        <v>46</v>
      </c>
      <c r="L1427" s="49">
        <v>40343460.7897</v>
      </c>
      <c r="M1427" s="49">
        <v>4687654.24999</v>
      </c>
      <c r="N1427" s="50" t="s">
        <v>95</v>
      </c>
      <c r="O1427" s="49" t="s">
        <v>182</v>
      </c>
      <c r="P1427" s="51">
        <v>1851.3</v>
      </c>
      <c r="Q1427" s="59"/>
      <c r="R1427" s="35"/>
    </row>
    <row r="1428" s="2" customFormat="1" spans="1:18">
      <c r="A1428" s="35" t="s">
        <v>35</v>
      </c>
      <c r="B1428" s="35">
        <v>11</v>
      </c>
      <c r="C1428" s="35">
        <v>575</v>
      </c>
      <c r="D1428" s="36">
        <v>1.7</v>
      </c>
      <c r="E1428" s="35" t="s">
        <v>36</v>
      </c>
      <c r="F1428" s="35" t="s">
        <v>36</v>
      </c>
      <c r="G1428" s="35" t="s">
        <v>37</v>
      </c>
      <c r="H1428" s="37" t="s">
        <v>38</v>
      </c>
      <c r="I1428" s="37" t="s">
        <v>39</v>
      </c>
      <c r="J1428" s="35" t="s">
        <v>40</v>
      </c>
      <c r="K1428" s="35" t="s">
        <v>46</v>
      </c>
      <c r="L1428" s="49">
        <v>40342413.1902</v>
      </c>
      <c r="M1428" s="49">
        <v>4686738.74706</v>
      </c>
      <c r="N1428" s="50" t="s">
        <v>95</v>
      </c>
      <c r="O1428" s="49" t="s">
        <v>182</v>
      </c>
      <c r="P1428" s="51">
        <v>15.3</v>
      </c>
      <c r="Q1428" s="59"/>
      <c r="R1428" s="35"/>
    </row>
    <row r="1429" s="2" customFormat="1" spans="1:18">
      <c r="A1429" s="35" t="s">
        <v>35</v>
      </c>
      <c r="B1429" s="35">
        <v>11</v>
      </c>
      <c r="C1429" s="35">
        <v>334</v>
      </c>
      <c r="D1429" s="36">
        <v>114.7</v>
      </c>
      <c r="E1429" s="35" t="s">
        <v>36</v>
      </c>
      <c r="F1429" s="35" t="s">
        <v>36</v>
      </c>
      <c r="G1429" s="35" t="s">
        <v>37</v>
      </c>
      <c r="H1429" s="35" t="s">
        <v>43</v>
      </c>
      <c r="I1429" s="37" t="s">
        <v>39</v>
      </c>
      <c r="J1429" s="35" t="s">
        <v>183</v>
      </c>
      <c r="K1429" s="35" t="s">
        <v>45</v>
      </c>
      <c r="L1429" s="49">
        <v>40341653.5796</v>
      </c>
      <c r="M1429" s="49">
        <v>4689665.40184</v>
      </c>
      <c r="N1429" s="50" t="s">
        <v>95</v>
      </c>
      <c r="O1429" s="49" t="s">
        <v>182</v>
      </c>
      <c r="P1429" s="51">
        <v>1032.3</v>
      </c>
      <c r="Q1429" s="59"/>
      <c r="R1429" s="35"/>
    </row>
    <row r="1430" s="2" customFormat="1" spans="1:18">
      <c r="A1430" s="35" t="s">
        <v>35</v>
      </c>
      <c r="B1430" s="35">
        <v>11</v>
      </c>
      <c r="C1430" s="35">
        <v>558</v>
      </c>
      <c r="D1430" s="36">
        <v>9.9</v>
      </c>
      <c r="E1430" s="35" t="s">
        <v>36</v>
      </c>
      <c r="F1430" s="35" t="s">
        <v>36</v>
      </c>
      <c r="G1430" s="35" t="s">
        <v>37</v>
      </c>
      <c r="H1430" s="37" t="s">
        <v>38</v>
      </c>
      <c r="I1430" s="37" t="s">
        <v>39</v>
      </c>
      <c r="J1430" s="35" t="s">
        <v>40</v>
      </c>
      <c r="K1430" s="35" t="s">
        <v>46</v>
      </c>
      <c r="L1430" s="49">
        <v>40343122.2749</v>
      </c>
      <c r="M1430" s="49">
        <v>4686919.93077</v>
      </c>
      <c r="N1430" s="50" t="s">
        <v>95</v>
      </c>
      <c r="O1430" s="49" t="s">
        <v>182</v>
      </c>
      <c r="P1430" s="51">
        <v>89.1</v>
      </c>
      <c r="Q1430" s="59"/>
      <c r="R1430" s="35"/>
    </row>
    <row r="1431" s="2" customFormat="1" spans="1:18">
      <c r="A1431" s="35" t="s">
        <v>35</v>
      </c>
      <c r="B1431" s="35">
        <v>11</v>
      </c>
      <c r="C1431" s="35">
        <v>549</v>
      </c>
      <c r="D1431" s="36">
        <v>3</v>
      </c>
      <c r="E1431" s="35" t="s">
        <v>36</v>
      </c>
      <c r="F1431" s="35" t="s">
        <v>36</v>
      </c>
      <c r="G1431" s="35" t="s">
        <v>37</v>
      </c>
      <c r="H1431" s="37" t="s">
        <v>38</v>
      </c>
      <c r="I1431" s="37" t="s">
        <v>39</v>
      </c>
      <c r="J1431" s="35" t="s">
        <v>40</v>
      </c>
      <c r="K1431" s="35" t="s">
        <v>46</v>
      </c>
      <c r="L1431" s="49">
        <v>40343114.4126</v>
      </c>
      <c r="M1431" s="49">
        <v>4687013.82139</v>
      </c>
      <c r="N1431" s="50" t="s">
        <v>95</v>
      </c>
      <c r="O1431" s="49" t="s">
        <v>182</v>
      </c>
      <c r="P1431" s="51">
        <v>27</v>
      </c>
      <c r="Q1431" s="59"/>
      <c r="R1431" s="35"/>
    </row>
    <row r="1432" s="2" customFormat="1" spans="1:18">
      <c r="A1432" s="35" t="s">
        <v>35</v>
      </c>
      <c r="B1432" s="35">
        <v>11</v>
      </c>
      <c r="C1432" s="35">
        <v>608</v>
      </c>
      <c r="D1432" s="36">
        <v>30.9</v>
      </c>
      <c r="E1432" s="35" t="s">
        <v>36</v>
      </c>
      <c r="F1432" s="35" t="s">
        <v>36</v>
      </c>
      <c r="G1432" s="35" t="s">
        <v>37</v>
      </c>
      <c r="H1432" s="37" t="s">
        <v>38</v>
      </c>
      <c r="I1432" s="37" t="s">
        <v>39</v>
      </c>
      <c r="J1432" s="35" t="s">
        <v>40</v>
      </c>
      <c r="K1432" s="35" t="s">
        <v>46</v>
      </c>
      <c r="L1432" s="49">
        <v>40339589.0428</v>
      </c>
      <c r="M1432" s="49">
        <v>4686334.81047</v>
      </c>
      <c r="N1432" s="50" t="s">
        <v>95</v>
      </c>
      <c r="O1432" s="49" t="s">
        <v>182</v>
      </c>
      <c r="P1432" s="51">
        <v>278.1</v>
      </c>
      <c r="Q1432" s="59"/>
      <c r="R1432" s="35"/>
    </row>
    <row r="1433" s="2" customFormat="1" spans="1:18">
      <c r="A1433" s="35" t="s">
        <v>35</v>
      </c>
      <c r="B1433" s="35">
        <v>11</v>
      </c>
      <c r="C1433" s="35">
        <v>609</v>
      </c>
      <c r="D1433" s="36">
        <v>2.1</v>
      </c>
      <c r="E1433" s="35" t="s">
        <v>36</v>
      </c>
      <c r="F1433" s="35" t="s">
        <v>36</v>
      </c>
      <c r="G1433" s="35" t="s">
        <v>37</v>
      </c>
      <c r="H1433" s="37" t="s">
        <v>38</v>
      </c>
      <c r="I1433" s="37" t="s">
        <v>39</v>
      </c>
      <c r="J1433" s="35" t="s">
        <v>40</v>
      </c>
      <c r="K1433" s="35" t="s">
        <v>46</v>
      </c>
      <c r="L1433" s="49">
        <v>40339586.9573</v>
      </c>
      <c r="M1433" s="49">
        <v>4686420.64507</v>
      </c>
      <c r="N1433" s="50" t="s">
        <v>95</v>
      </c>
      <c r="O1433" s="49" t="s">
        <v>182</v>
      </c>
      <c r="P1433" s="51">
        <v>18.9</v>
      </c>
      <c r="Q1433" s="59"/>
      <c r="R1433" s="35"/>
    </row>
    <row r="1434" s="2" customFormat="1" spans="1:18">
      <c r="A1434" s="35" t="s">
        <v>35</v>
      </c>
      <c r="B1434" s="35">
        <v>11</v>
      </c>
      <c r="C1434" s="35">
        <v>635</v>
      </c>
      <c r="D1434" s="36">
        <v>15.6</v>
      </c>
      <c r="E1434" s="35" t="s">
        <v>36</v>
      </c>
      <c r="F1434" s="35" t="s">
        <v>36</v>
      </c>
      <c r="G1434" s="35" t="s">
        <v>37</v>
      </c>
      <c r="H1434" s="37" t="s">
        <v>38</v>
      </c>
      <c r="I1434" s="37" t="s">
        <v>39</v>
      </c>
      <c r="J1434" s="35" t="s">
        <v>40</v>
      </c>
      <c r="K1434" s="35" t="s">
        <v>46</v>
      </c>
      <c r="L1434" s="49">
        <v>40339540.5835</v>
      </c>
      <c r="M1434" s="49">
        <v>4685878.88996</v>
      </c>
      <c r="N1434" s="50" t="s">
        <v>95</v>
      </c>
      <c r="O1434" s="49" t="s">
        <v>182</v>
      </c>
      <c r="P1434" s="51">
        <v>140.4</v>
      </c>
      <c r="Q1434" s="59"/>
      <c r="R1434" s="35"/>
    </row>
    <row r="1435" s="2" customFormat="1" spans="1:18">
      <c r="A1435" s="35" t="s">
        <v>35</v>
      </c>
      <c r="B1435" s="35">
        <v>11</v>
      </c>
      <c r="C1435" s="35">
        <v>538</v>
      </c>
      <c r="D1435" s="36">
        <v>10.2</v>
      </c>
      <c r="E1435" s="35" t="s">
        <v>36</v>
      </c>
      <c r="F1435" s="35" t="s">
        <v>36</v>
      </c>
      <c r="G1435" s="35" t="s">
        <v>37</v>
      </c>
      <c r="H1435" s="37" t="s">
        <v>38</v>
      </c>
      <c r="I1435" s="37" t="s">
        <v>39</v>
      </c>
      <c r="J1435" s="35" t="s">
        <v>40</v>
      </c>
      <c r="K1435" s="35" t="s">
        <v>46</v>
      </c>
      <c r="L1435" s="49">
        <v>40340442.4079</v>
      </c>
      <c r="M1435" s="49">
        <v>4687182.25162</v>
      </c>
      <c r="N1435" s="50" t="s">
        <v>95</v>
      </c>
      <c r="O1435" s="49" t="s">
        <v>182</v>
      </c>
      <c r="P1435" s="51">
        <v>91.8</v>
      </c>
      <c r="Q1435" s="59"/>
      <c r="R1435" s="35"/>
    </row>
    <row r="1436" s="2" customFormat="1" spans="1:18">
      <c r="A1436" s="35" t="s">
        <v>35</v>
      </c>
      <c r="B1436" s="35">
        <v>11</v>
      </c>
      <c r="C1436" s="35">
        <v>544</v>
      </c>
      <c r="D1436" s="36">
        <v>20.2</v>
      </c>
      <c r="E1436" s="35" t="s">
        <v>36</v>
      </c>
      <c r="F1436" s="35" t="s">
        <v>36</v>
      </c>
      <c r="G1436" s="35" t="s">
        <v>37</v>
      </c>
      <c r="H1436" s="37" t="s">
        <v>38</v>
      </c>
      <c r="I1436" s="37" t="s">
        <v>39</v>
      </c>
      <c r="J1436" s="35" t="s">
        <v>40</v>
      </c>
      <c r="K1436" s="35" t="s">
        <v>46</v>
      </c>
      <c r="L1436" s="49">
        <v>40340366.1534</v>
      </c>
      <c r="M1436" s="49">
        <v>4687101.19514</v>
      </c>
      <c r="N1436" s="50" t="s">
        <v>95</v>
      </c>
      <c r="O1436" s="49" t="s">
        <v>182</v>
      </c>
      <c r="P1436" s="51">
        <v>181.8</v>
      </c>
      <c r="Q1436" s="59"/>
      <c r="R1436" s="35"/>
    </row>
    <row r="1437" s="2" customFormat="1" spans="1:18">
      <c r="A1437" s="35" t="s">
        <v>35</v>
      </c>
      <c r="B1437" s="35">
        <v>11</v>
      </c>
      <c r="C1437" s="35">
        <v>551</v>
      </c>
      <c r="D1437" s="36">
        <v>20.2</v>
      </c>
      <c r="E1437" s="35" t="s">
        <v>36</v>
      </c>
      <c r="F1437" s="35" t="s">
        <v>36</v>
      </c>
      <c r="G1437" s="35" t="s">
        <v>37</v>
      </c>
      <c r="H1437" s="37" t="s">
        <v>38</v>
      </c>
      <c r="I1437" s="37" t="s">
        <v>39</v>
      </c>
      <c r="J1437" s="35" t="s">
        <v>40</v>
      </c>
      <c r="K1437" s="35" t="s">
        <v>46</v>
      </c>
      <c r="L1437" s="49">
        <v>40340280.2786</v>
      </c>
      <c r="M1437" s="49">
        <v>4687057.74175</v>
      </c>
      <c r="N1437" s="50" t="s">
        <v>95</v>
      </c>
      <c r="O1437" s="49" t="s">
        <v>182</v>
      </c>
      <c r="P1437" s="51">
        <v>181.8</v>
      </c>
      <c r="Q1437" s="59"/>
      <c r="R1437" s="35"/>
    </row>
    <row r="1438" s="2" customFormat="1" spans="1:18">
      <c r="A1438" s="35" t="s">
        <v>35</v>
      </c>
      <c r="B1438" s="35">
        <v>11</v>
      </c>
      <c r="C1438" s="35">
        <v>661</v>
      </c>
      <c r="D1438" s="36">
        <v>19.5</v>
      </c>
      <c r="E1438" s="35" t="s">
        <v>36</v>
      </c>
      <c r="F1438" s="35" t="s">
        <v>36</v>
      </c>
      <c r="G1438" s="35" t="s">
        <v>37</v>
      </c>
      <c r="H1438" s="37" t="s">
        <v>38</v>
      </c>
      <c r="I1438" s="37" t="s">
        <v>39</v>
      </c>
      <c r="J1438" s="35" t="s">
        <v>40</v>
      </c>
      <c r="K1438" s="35" t="s">
        <v>46</v>
      </c>
      <c r="L1438" s="49">
        <v>40340027.7079</v>
      </c>
      <c r="M1438" s="49">
        <v>4685382.18153</v>
      </c>
      <c r="N1438" s="50" t="s">
        <v>95</v>
      </c>
      <c r="O1438" s="49" t="s">
        <v>182</v>
      </c>
      <c r="P1438" s="51">
        <v>175.5</v>
      </c>
      <c r="Q1438" s="59"/>
      <c r="R1438" s="35"/>
    </row>
    <row r="1439" s="2" customFormat="1" spans="1:18">
      <c r="A1439" s="35" t="s">
        <v>35</v>
      </c>
      <c r="B1439" s="35">
        <v>11</v>
      </c>
      <c r="C1439" s="35">
        <v>603</v>
      </c>
      <c r="D1439" s="36">
        <v>2.6</v>
      </c>
      <c r="E1439" s="35" t="s">
        <v>36</v>
      </c>
      <c r="F1439" s="35" t="s">
        <v>36</v>
      </c>
      <c r="G1439" s="35" t="s">
        <v>37</v>
      </c>
      <c r="H1439" s="37" t="s">
        <v>38</v>
      </c>
      <c r="I1439" s="37" t="s">
        <v>39</v>
      </c>
      <c r="J1439" s="35" t="s">
        <v>40</v>
      </c>
      <c r="K1439" s="35" t="s">
        <v>46</v>
      </c>
      <c r="L1439" s="49">
        <v>40340456.162</v>
      </c>
      <c r="M1439" s="49">
        <v>4686442.30084</v>
      </c>
      <c r="N1439" s="50" t="s">
        <v>95</v>
      </c>
      <c r="O1439" s="49" t="s">
        <v>182</v>
      </c>
      <c r="P1439" s="51">
        <v>23.4</v>
      </c>
      <c r="Q1439" s="59"/>
      <c r="R1439" s="35"/>
    </row>
    <row r="1440" s="2" customFormat="1" spans="1:18">
      <c r="A1440" s="35" t="s">
        <v>35</v>
      </c>
      <c r="B1440" s="35">
        <v>11</v>
      </c>
      <c r="C1440" s="35">
        <v>596</v>
      </c>
      <c r="D1440" s="36">
        <v>2.8</v>
      </c>
      <c r="E1440" s="35" t="s">
        <v>36</v>
      </c>
      <c r="F1440" s="35" t="s">
        <v>36</v>
      </c>
      <c r="G1440" s="35" t="s">
        <v>37</v>
      </c>
      <c r="H1440" s="37" t="s">
        <v>38</v>
      </c>
      <c r="I1440" s="37" t="s">
        <v>39</v>
      </c>
      <c r="J1440" s="35" t="s">
        <v>40</v>
      </c>
      <c r="K1440" s="35" t="s">
        <v>46</v>
      </c>
      <c r="L1440" s="49">
        <v>40340482.0871</v>
      </c>
      <c r="M1440" s="49">
        <v>4686556.96094</v>
      </c>
      <c r="N1440" s="50" t="s">
        <v>95</v>
      </c>
      <c r="O1440" s="49" t="s">
        <v>182</v>
      </c>
      <c r="P1440" s="51">
        <v>25.2</v>
      </c>
      <c r="Q1440" s="59"/>
      <c r="R1440" s="35"/>
    </row>
    <row r="1441" s="2" customFormat="1" spans="1:18">
      <c r="A1441" s="35" t="s">
        <v>35</v>
      </c>
      <c r="B1441" s="35">
        <v>11</v>
      </c>
      <c r="C1441" s="35">
        <v>682</v>
      </c>
      <c r="D1441" s="36">
        <v>10.2</v>
      </c>
      <c r="E1441" s="35" t="s">
        <v>36</v>
      </c>
      <c r="F1441" s="35" t="s">
        <v>36</v>
      </c>
      <c r="G1441" s="35" t="s">
        <v>37</v>
      </c>
      <c r="H1441" s="37" t="s">
        <v>38</v>
      </c>
      <c r="I1441" s="37" t="s">
        <v>39</v>
      </c>
      <c r="J1441" s="35" t="s">
        <v>40</v>
      </c>
      <c r="K1441" s="35" t="s">
        <v>46</v>
      </c>
      <c r="L1441" s="49">
        <v>40339484.3622</v>
      </c>
      <c r="M1441" s="49">
        <v>4684986.18987</v>
      </c>
      <c r="N1441" s="50" t="s">
        <v>95</v>
      </c>
      <c r="O1441" s="49" t="s">
        <v>182</v>
      </c>
      <c r="P1441" s="51">
        <v>91.8</v>
      </c>
      <c r="Q1441" s="59"/>
      <c r="R1441" s="35"/>
    </row>
    <row r="1442" s="2" customFormat="1" spans="1:18">
      <c r="A1442" s="35" t="s">
        <v>35</v>
      </c>
      <c r="B1442" s="35">
        <v>11</v>
      </c>
      <c r="C1442" s="35">
        <v>653</v>
      </c>
      <c r="D1442" s="36">
        <v>51.3</v>
      </c>
      <c r="E1442" s="35" t="s">
        <v>36</v>
      </c>
      <c r="F1442" s="35" t="s">
        <v>36</v>
      </c>
      <c r="G1442" s="35" t="s">
        <v>37</v>
      </c>
      <c r="H1442" s="37" t="s">
        <v>38</v>
      </c>
      <c r="I1442" s="37" t="s">
        <v>39</v>
      </c>
      <c r="J1442" s="35" t="s">
        <v>40</v>
      </c>
      <c r="K1442" s="35" t="s">
        <v>46</v>
      </c>
      <c r="L1442" s="49">
        <v>40339568.4813</v>
      </c>
      <c r="M1442" s="49">
        <v>4685450.91913</v>
      </c>
      <c r="N1442" s="50" t="s">
        <v>95</v>
      </c>
      <c r="O1442" s="49" t="s">
        <v>182</v>
      </c>
      <c r="P1442" s="51">
        <v>461.7</v>
      </c>
      <c r="Q1442" s="59"/>
      <c r="R1442" s="35"/>
    </row>
    <row r="1443" s="2" customFormat="1" spans="1:18">
      <c r="A1443" s="35" t="s">
        <v>35</v>
      </c>
      <c r="B1443" s="35">
        <v>11</v>
      </c>
      <c r="C1443" s="35">
        <v>208</v>
      </c>
      <c r="D1443" s="36">
        <v>17.5</v>
      </c>
      <c r="E1443" s="35" t="s">
        <v>36</v>
      </c>
      <c r="F1443" s="35" t="s">
        <v>36</v>
      </c>
      <c r="G1443" s="35" t="s">
        <v>37</v>
      </c>
      <c r="H1443" s="37" t="s">
        <v>38</v>
      </c>
      <c r="I1443" s="37" t="s">
        <v>39</v>
      </c>
      <c r="J1443" s="35" t="s">
        <v>40</v>
      </c>
      <c r="K1443" s="35" t="s">
        <v>46</v>
      </c>
      <c r="L1443" s="49">
        <v>40344066.2228</v>
      </c>
      <c r="M1443" s="49">
        <v>4690765.09255</v>
      </c>
      <c r="N1443" s="50" t="s">
        <v>95</v>
      </c>
      <c r="O1443" s="49" t="s">
        <v>182</v>
      </c>
      <c r="P1443" s="51">
        <v>157.5</v>
      </c>
      <c r="Q1443" s="59"/>
      <c r="R1443" s="35"/>
    </row>
    <row r="1444" s="2" customFormat="1" spans="1:18">
      <c r="A1444" s="35" t="s">
        <v>35</v>
      </c>
      <c r="B1444" s="35">
        <v>11</v>
      </c>
      <c r="C1444" s="35">
        <v>220</v>
      </c>
      <c r="D1444" s="36">
        <v>7.1</v>
      </c>
      <c r="E1444" s="35" t="s">
        <v>36</v>
      </c>
      <c r="F1444" s="35" t="s">
        <v>36</v>
      </c>
      <c r="G1444" s="35" t="s">
        <v>37</v>
      </c>
      <c r="H1444" s="37" t="s">
        <v>38</v>
      </c>
      <c r="I1444" s="37" t="s">
        <v>39</v>
      </c>
      <c r="J1444" s="35" t="s">
        <v>40</v>
      </c>
      <c r="K1444" s="35" t="s">
        <v>46</v>
      </c>
      <c r="L1444" s="49">
        <v>40344153.7598</v>
      </c>
      <c r="M1444" s="49">
        <v>4690689.57586</v>
      </c>
      <c r="N1444" s="50" t="s">
        <v>95</v>
      </c>
      <c r="O1444" s="49" t="s">
        <v>182</v>
      </c>
      <c r="P1444" s="51">
        <v>63.9</v>
      </c>
      <c r="Q1444" s="59"/>
      <c r="R1444" s="35"/>
    </row>
    <row r="1445" s="2" customFormat="1" spans="1:18">
      <c r="A1445" s="35" t="s">
        <v>35</v>
      </c>
      <c r="B1445" s="35">
        <v>11</v>
      </c>
      <c r="C1445" s="35">
        <v>399</v>
      </c>
      <c r="D1445" s="36">
        <v>11.7</v>
      </c>
      <c r="E1445" s="35" t="s">
        <v>36</v>
      </c>
      <c r="F1445" s="35" t="s">
        <v>36</v>
      </c>
      <c r="G1445" s="35" t="s">
        <v>37</v>
      </c>
      <c r="H1445" s="35" t="s">
        <v>43</v>
      </c>
      <c r="I1445" s="37" t="s">
        <v>39</v>
      </c>
      <c r="J1445" s="35" t="s">
        <v>183</v>
      </c>
      <c r="K1445" s="35" t="s">
        <v>45</v>
      </c>
      <c r="L1445" s="49">
        <v>40341011.2884</v>
      </c>
      <c r="M1445" s="49">
        <v>4689338.93629</v>
      </c>
      <c r="N1445" s="50" t="s">
        <v>95</v>
      </c>
      <c r="O1445" s="49" t="s">
        <v>182</v>
      </c>
      <c r="P1445" s="51">
        <v>105.3</v>
      </c>
      <c r="Q1445" s="59"/>
      <c r="R1445" s="35"/>
    </row>
    <row r="1446" s="2" customFormat="1" spans="1:18">
      <c r="A1446" s="35" t="s">
        <v>35</v>
      </c>
      <c r="B1446" s="35">
        <v>11</v>
      </c>
      <c r="C1446" s="35">
        <v>462</v>
      </c>
      <c r="D1446" s="36">
        <v>6.3</v>
      </c>
      <c r="E1446" s="35" t="s">
        <v>36</v>
      </c>
      <c r="F1446" s="35" t="s">
        <v>36</v>
      </c>
      <c r="G1446" s="35" t="s">
        <v>37</v>
      </c>
      <c r="H1446" s="37" t="s">
        <v>38</v>
      </c>
      <c r="I1446" s="37" t="s">
        <v>39</v>
      </c>
      <c r="J1446" s="35" t="s">
        <v>40</v>
      </c>
      <c r="K1446" s="35" t="s">
        <v>46</v>
      </c>
      <c r="L1446" s="49">
        <v>40341356.6968</v>
      </c>
      <c r="M1446" s="49">
        <v>4688573.58917</v>
      </c>
      <c r="N1446" s="50" t="s">
        <v>95</v>
      </c>
      <c r="O1446" s="49" t="s">
        <v>182</v>
      </c>
      <c r="P1446" s="51">
        <v>56.7</v>
      </c>
      <c r="Q1446" s="59"/>
      <c r="R1446" s="35"/>
    </row>
    <row r="1447" s="2" customFormat="1" spans="1:18">
      <c r="A1447" s="35" t="s">
        <v>35</v>
      </c>
      <c r="B1447" s="35">
        <v>11</v>
      </c>
      <c r="C1447" s="35">
        <v>484</v>
      </c>
      <c r="D1447" s="36">
        <v>7.8</v>
      </c>
      <c r="E1447" s="35" t="s">
        <v>36</v>
      </c>
      <c r="F1447" s="35" t="s">
        <v>36</v>
      </c>
      <c r="G1447" s="35" t="s">
        <v>37</v>
      </c>
      <c r="H1447" s="37" t="s">
        <v>38</v>
      </c>
      <c r="I1447" s="37" t="s">
        <v>39</v>
      </c>
      <c r="J1447" s="35" t="s">
        <v>40</v>
      </c>
      <c r="K1447" s="35" t="s">
        <v>46</v>
      </c>
      <c r="L1447" s="49">
        <v>40341674.6178</v>
      </c>
      <c r="M1447" s="49">
        <v>4688279.29434</v>
      </c>
      <c r="N1447" s="50" t="s">
        <v>95</v>
      </c>
      <c r="O1447" s="49" t="s">
        <v>182</v>
      </c>
      <c r="P1447" s="51">
        <v>70.2</v>
      </c>
      <c r="Q1447" s="59"/>
      <c r="R1447" s="35"/>
    </row>
    <row r="1448" s="2" customFormat="1" spans="1:18">
      <c r="A1448" s="35" t="s">
        <v>35</v>
      </c>
      <c r="B1448" s="35">
        <v>11</v>
      </c>
      <c r="C1448" s="35">
        <v>626</v>
      </c>
      <c r="D1448" s="36">
        <v>3.8</v>
      </c>
      <c r="E1448" s="35" t="s">
        <v>36</v>
      </c>
      <c r="F1448" s="35" t="s">
        <v>36</v>
      </c>
      <c r="G1448" s="35" t="s">
        <v>37</v>
      </c>
      <c r="H1448" s="37" t="s">
        <v>38</v>
      </c>
      <c r="I1448" s="37" t="s">
        <v>39</v>
      </c>
      <c r="J1448" s="35" t="s">
        <v>40</v>
      </c>
      <c r="K1448" s="35" t="s">
        <v>46</v>
      </c>
      <c r="L1448" s="49">
        <v>40341255.098</v>
      </c>
      <c r="M1448" s="49">
        <v>4686154.39641</v>
      </c>
      <c r="N1448" s="50" t="s">
        <v>95</v>
      </c>
      <c r="O1448" s="49" t="s">
        <v>182</v>
      </c>
      <c r="P1448" s="51">
        <v>34.2</v>
      </c>
      <c r="Q1448" s="59"/>
      <c r="R1448" s="35"/>
    </row>
    <row r="1449" s="2" customFormat="1" spans="1:18">
      <c r="A1449" s="35" t="s">
        <v>35</v>
      </c>
      <c r="B1449" s="35">
        <v>11</v>
      </c>
      <c r="C1449" s="35">
        <v>351</v>
      </c>
      <c r="D1449" s="36">
        <v>1.8</v>
      </c>
      <c r="E1449" s="35" t="s">
        <v>36</v>
      </c>
      <c r="F1449" s="35" t="s">
        <v>36</v>
      </c>
      <c r="G1449" s="35" t="s">
        <v>37</v>
      </c>
      <c r="H1449" s="37" t="s">
        <v>38</v>
      </c>
      <c r="I1449" s="37" t="s">
        <v>39</v>
      </c>
      <c r="J1449" s="35" t="s">
        <v>40</v>
      </c>
      <c r="K1449" s="35" t="s">
        <v>46</v>
      </c>
      <c r="L1449" s="49">
        <v>40343389.6147</v>
      </c>
      <c r="M1449" s="49">
        <v>4689824.69381</v>
      </c>
      <c r="N1449" s="50" t="s">
        <v>95</v>
      </c>
      <c r="O1449" s="49" t="s">
        <v>182</v>
      </c>
      <c r="P1449" s="51">
        <v>16.2</v>
      </c>
      <c r="Q1449" s="59"/>
      <c r="R1449" s="35"/>
    </row>
    <row r="1450" s="2" customFormat="1" spans="1:18">
      <c r="A1450" s="35" t="s">
        <v>35</v>
      </c>
      <c r="B1450" s="35">
        <v>11</v>
      </c>
      <c r="C1450" s="35">
        <v>365</v>
      </c>
      <c r="D1450" s="36">
        <v>35.7</v>
      </c>
      <c r="E1450" s="35" t="s">
        <v>36</v>
      </c>
      <c r="F1450" s="35" t="s">
        <v>36</v>
      </c>
      <c r="G1450" s="35" t="s">
        <v>37</v>
      </c>
      <c r="H1450" s="37" t="s">
        <v>38</v>
      </c>
      <c r="I1450" s="37" t="s">
        <v>39</v>
      </c>
      <c r="J1450" s="35" t="s">
        <v>40</v>
      </c>
      <c r="K1450" s="35" t="s">
        <v>46</v>
      </c>
      <c r="L1450" s="49">
        <v>40343398.84</v>
      </c>
      <c r="M1450" s="49">
        <v>4689672.73742</v>
      </c>
      <c r="N1450" s="50" t="s">
        <v>95</v>
      </c>
      <c r="O1450" s="49" t="s">
        <v>182</v>
      </c>
      <c r="P1450" s="51">
        <v>321.3</v>
      </c>
      <c r="Q1450" s="59"/>
      <c r="R1450" s="35"/>
    </row>
    <row r="1451" s="2" customFormat="1" spans="1:18">
      <c r="A1451" s="35" t="s">
        <v>35</v>
      </c>
      <c r="B1451" s="35">
        <v>11</v>
      </c>
      <c r="C1451" s="35">
        <v>615</v>
      </c>
      <c r="D1451" s="36">
        <v>7.8</v>
      </c>
      <c r="E1451" s="35" t="s">
        <v>36</v>
      </c>
      <c r="F1451" s="35" t="s">
        <v>36</v>
      </c>
      <c r="G1451" s="35" t="s">
        <v>37</v>
      </c>
      <c r="H1451" s="37" t="s">
        <v>38</v>
      </c>
      <c r="I1451" s="37" t="s">
        <v>39</v>
      </c>
      <c r="J1451" s="35" t="s">
        <v>40</v>
      </c>
      <c r="K1451" s="35" t="s">
        <v>46</v>
      </c>
      <c r="L1451" s="49">
        <v>40341011.3263</v>
      </c>
      <c r="M1451" s="49">
        <v>4686312.38603</v>
      </c>
      <c r="N1451" s="50" t="s">
        <v>95</v>
      </c>
      <c r="O1451" s="49" t="s">
        <v>182</v>
      </c>
      <c r="P1451" s="51">
        <v>70.2</v>
      </c>
      <c r="Q1451" s="59"/>
      <c r="R1451" s="35"/>
    </row>
    <row r="1452" s="2" customFormat="1" spans="1:18">
      <c r="A1452" s="35" t="s">
        <v>35</v>
      </c>
      <c r="B1452" s="35">
        <v>11</v>
      </c>
      <c r="C1452" s="35">
        <v>559</v>
      </c>
      <c r="D1452" s="36">
        <v>5.3</v>
      </c>
      <c r="E1452" s="35" t="s">
        <v>36</v>
      </c>
      <c r="F1452" s="35" t="s">
        <v>36</v>
      </c>
      <c r="G1452" s="35" t="s">
        <v>37</v>
      </c>
      <c r="H1452" s="37" t="s">
        <v>38</v>
      </c>
      <c r="I1452" s="37" t="s">
        <v>39</v>
      </c>
      <c r="J1452" s="35" t="s">
        <v>40</v>
      </c>
      <c r="K1452" s="35" t="s">
        <v>46</v>
      </c>
      <c r="L1452" s="49">
        <v>40341768.4481</v>
      </c>
      <c r="M1452" s="49">
        <v>4686954.92675</v>
      </c>
      <c r="N1452" s="50" t="s">
        <v>95</v>
      </c>
      <c r="O1452" s="49" t="s">
        <v>182</v>
      </c>
      <c r="P1452" s="51">
        <v>47.7</v>
      </c>
      <c r="Q1452" s="59"/>
      <c r="R1452" s="35"/>
    </row>
    <row r="1453" s="2" customFormat="1" spans="1:18">
      <c r="A1453" s="35" t="s">
        <v>35</v>
      </c>
      <c r="B1453" s="35">
        <v>11</v>
      </c>
      <c r="C1453" s="35">
        <v>519</v>
      </c>
      <c r="D1453" s="36">
        <v>6.3</v>
      </c>
      <c r="E1453" s="35" t="s">
        <v>36</v>
      </c>
      <c r="F1453" s="35" t="s">
        <v>36</v>
      </c>
      <c r="G1453" s="35" t="s">
        <v>37</v>
      </c>
      <c r="H1453" s="35" t="s">
        <v>43</v>
      </c>
      <c r="I1453" s="37" t="s">
        <v>39</v>
      </c>
      <c r="J1453" s="35" t="s">
        <v>50</v>
      </c>
      <c r="K1453" s="35" t="s">
        <v>52</v>
      </c>
      <c r="L1453" s="49">
        <v>40342044.6835</v>
      </c>
      <c r="M1453" s="49">
        <v>4687579.89329</v>
      </c>
      <c r="N1453" s="50" t="s">
        <v>95</v>
      </c>
      <c r="O1453" s="49" t="s">
        <v>182</v>
      </c>
      <c r="P1453" s="51">
        <v>56.7</v>
      </c>
      <c r="Q1453" s="59"/>
      <c r="R1453" s="35"/>
    </row>
    <row r="1454" s="2" customFormat="1" spans="1:18">
      <c r="A1454" s="35" t="s">
        <v>35</v>
      </c>
      <c r="B1454" s="35">
        <v>11</v>
      </c>
      <c r="C1454" s="35">
        <v>517</v>
      </c>
      <c r="D1454" s="36">
        <v>84.3</v>
      </c>
      <c r="E1454" s="35" t="s">
        <v>36</v>
      </c>
      <c r="F1454" s="35" t="s">
        <v>36</v>
      </c>
      <c r="G1454" s="35" t="s">
        <v>37</v>
      </c>
      <c r="H1454" s="37" t="s">
        <v>38</v>
      </c>
      <c r="I1454" s="37" t="s">
        <v>39</v>
      </c>
      <c r="J1454" s="35" t="s">
        <v>40</v>
      </c>
      <c r="K1454" s="35" t="s">
        <v>46</v>
      </c>
      <c r="L1454" s="49">
        <v>40341579.2629</v>
      </c>
      <c r="M1454" s="49">
        <v>4687528.11491</v>
      </c>
      <c r="N1454" s="50" t="s">
        <v>95</v>
      </c>
      <c r="O1454" s="49" t="s">
        <v>182</v>
      </c>
      <c r="P1454" s="51">
        <v>758.7</v>
      </c>
      <c r="Q1454" s="59"/>
      <c r="R1454" s="35"/>
    </row>
    <row r="1455" s="2" customFormat="1" spans="1:18">
      <c r="A1455" s="35" t="s">
        <v>35</v>
      </c>
      <c r="B1455" s="35">
        <v>11</v>
      </c>
      <c r="C1455" s="35">
        <v>488</v>
      </c>
      <c r="D1455" s="36">
        <v>26.9</v>
      </c>
      <c r="E1455" s="35" t="s">
        <v>36</v>
      </c>
      <c r="F1455" s="35" t="s">
        <v>36</v>
      </c>
      <c r="G1455" s="35" t="s">
        <v>37</v>
      </c>
      <c r="H1455" s="37" t="s">
        <v>38</v>
      </c>
      <c r="I1455" s="37" t="s">
        <v>39</v>
      </c>
      <c r="J1455" s="35" t="s">
        <v>40</v>
      </c>
      <c r="K1455" s="35" t="s">
        <v>46</v>
      </c>
      <c r="L1455" s="49">
        <v>40342495.6597</v>
      </c>
      <c r="M1455" s="49">
        <v>4688074.50124</v>
      </c>
      <c r="N1455" s="50" t="s">
        <v>95</v>
      </c>
      <c r="O1455" s="49" t="s">
        <v>182</v>
      </c>
      <c r="P1455" s="51">
        <v>242.1</v>
      </c>
      <c r="Q1455" s="59"/>
      <c r="R1455" s="35"/>
    </row>
    <row r="1456" s="2" customFormat="1" spans="1:18">
      <c r="A1456" s="35" t="s">
        <v>35</v>
      </c>
      <c r="B1456" s="35">
        <v>11</v>
      </c>
      <c r="C1456" s="35">
        <v>489</v>
      </c>
      <c r="D1456" s="36">
        <v>21.8</v>
      </c>
      <c r="E1456" s="35" t="s">
        <v>36</v>
      </c>
      <c r="F1456" s="35" t="s">
        <v>36</v>
      </c>
      <c r="G1456" s="35" t="s">
        <v>37</v>
      </c>
      <c r="H1456" s="37" t="s">
        <v>38</v>
      </c>
      <c r="I1456" s="37" t="s">
        <v>39</v>
      </c>
      <c r="J1456" s="35" t="s">
        <v>40</v>
      </c>
      <c r="K1456" s="35" t="s">
        <v>46</v>
      </c>
      <c r="L1456" s="49">
        <v>40342655.5941</v>
      </c>
      <c r="M1456" s="49">
        <v>4688059.62338</v>
      </c>
      <c r="N1456" s="50" t="s">
        <v>95</v>
      </c>
      <c r="O1456" s="49" t="s">
        <v>182</v>
      </c>
      <c r="P1456" s="51">
        <v>196.2</v>
      </c>
      <c r="Q1456" s="59"/>
      <c r="R1456" s="35"/>
    </row>
    <row r="1457" s="2" customFormat="1" spans="1:18">
      <c r="A1457" s="35" t="s">
        <v>35</v>
      </c>
      <c r="B1457" s="35">
        <v>11</v>
      </c>
      <c r="C1457" s="35">
        <v>432</v>
      </c>
      <c r="D1457" s="36">
        <v>43.8</v>
      </c>
      <c r="E1457" s="35" t="s">
        <v>36</v>
      </c>
      <c r="F1457" s="35" t="s">
        <v>36</v>
      </c>
      <c r="G1457" s="35" t="s">
        <v>37</v>
      </c>
      <c r="H1457" s="37" t="s">
        <v>38</v>
      </c>
      <c r="I1457" s="37" t="s">
        <v>39</v>
      </c>
      <c r="J1457" s="35" t="s">
        <v>40</v>
      </c>
      <c r="K1457" s="35" t="s">
        <v>46</v>
      </c>
      <c r="L1457" s="49">
        <v>40343285.2221</v>
      </c>
      <c r="M1457" s="49">
        <v>4688954.64989</v>
      </c>
      <c r="N1457" s="50" t="s">
        <v>95</v>
      </c>
      <c r="O1457" s="49" t="s">
        <v>182</v>
      </c>
      <c r="P1457" s="51">
        <v>394.2</v>
      </c>
      <c r="Q1457" s="59"/>
      <c r="R1457" s="35"/>
    </row>
    <row r="1458" s="2" customFormat="1" spans="1:18">
      <c r="A1458" s="35" t="s">
        <v>35</v>
      </c>
      <c r="B1458" s="35">
        <v>11</v>
      </c>
      <c r="C1458" s="35">
        <v>359</v>
      </c>
      <c r="D1458" s="36">
        <v>9.5</v>
      </c>
      <c r="E1458" s="35" t="s">
        <v>36</v>
      </c>
      <c r="F1458" s="35" t="s">
        <v>36</v>
      </c>
      <c r="G1458" s="35" t="s">
        <v>37</v>
      </c>
      <c r="H1458" s="37" t="s">
        <v>38</v>
      </c>
      <c r="I1458" s="37" t="s">
        <v>39</v>
      </c>
      <c r="J1458" s="35" t="s">
        <v>40</v>
      </c>
      <c r="K1458" s="35" t="s">
        <v>46</v>
      </c>
      <c r="L1458" s="49">
        <v>40344027.9772</v>
      </c>
      <c r="M1458" s="49">
        <v>4689739.92524</v>
      </c>
      <c r="N1458" s="50" t="s">
        <v>95</v>
      </c>
      <c r="O1458" s="49" t="s">
        <v>182</v>
      </c>
      <c r="P1458" s="51">
        <v>85.5</v>
      </c>
      <c r="Q1458" s="59"/>
      <c r="R1458" s="35"/>
    </row>
    <row r="1459" s="2" customFormat="1" spans="1:18">
      <c r="A1459" s="35" t="s">
        <v>35</v>
      </c>
      <c r="B1459" s="35">
        <v>11</v>
      </c>
      <c r="C1459" s="35">
        <v>275</v>
      </c>
      <c r="D1459" s="36">
        <v>8.6</v>
      </c>
      <c r="E1459" s="35" t="s">
        <v>36</v>
      </c>
      <c r="F1459" s="35" t="s">
        <v>36</v>
      </c>
      <c r="G1459" s="35" t="s">
        <v>37</v>
      </c>
      <c r="H1459" s="35" t="s">
        <v>43</v>
      </c>
      <c r="I1459" s="37" t="s">
        <v>39</v>
      </c>
      <c r="J1459" s="35" t="s">
        <v>183</v>
      </c>
      <c r="K1459" s="35" t="s">
        <v>45</v>
      </c>
      <c r="L1459" s="49">
        <v>40343855.7419</v>
      </c>
      <c r="M1459" s="49">
        <v>4690273.1265</v>
      </c>
      <c r="N1459" s="50" t="s">
        <v>95</v>
      </c>
      <c r="O1459" s="49" t="s">
        <v>182</v>
      </c>
      <c r="P1459" s="51">
        <v>77.4</v>
      </c>
      <c r="Q1459" s="59"/>
      <c r="R1459" s="35"/>
    </row>
    <row r="1460" s="2" customFormat="1" spans="1:18">
      <c r="A1460" s="35" t="s">
        <v>35</v>
      </c>
      <c r="B1460" s="35">
        <v>11</v>
      </c>
      <c r="C1460" s="35">
        <v>249</v>
      </c>
      <c r="D1460" s="36">
        <v>20.6</v>
      </c>
      <c r="E1460" s="35" t="s">
        <v>36</v>
      </c>
      <c r="F1460" s="35" t="s">
        <v>36</v>
      </c>
      <c r="G1460" s="35" t="s">
        <v>37</v>
      </c>
      <c r="H1460" s="37" t="s">
        <v>38</v>
      </c>
      <c r="I1460" s="37" t="s">
        <v>39</v>
      </c>
      <c r="J1460" s="35" t="s">
        <v>40</v>
      </c>
      <c r="K1460" s="35" t="s">
        <v>46</v>
      </c>
      <c r="L1460" s="49">
        <v>40343908.7602</v>
      </c>
      <c r="M1460" s="49">
        <v>4690442.30332</v>
      </c>
      <c r="N1460" s="50" t="s">
        <v>95</v>
      </c>
      <c r="O1460" s="49" t="s">
        <v>182</v>
      </c>
      <c r="P1460" s="51">
        <v>185.4</v>
      </c>
      <c r="Q1460" s="59"/>
      <c r="R1460" s="35"/>
    </row>
    <row r="1461" s="2" customFormat="1" spans="1:18">
      <c r="A1461" s="35" t="s">
        <v>35</v>
      </c>
      <c r="B1461" s="35">
        <v>11</v>
      </c>
      <c r="C1461" s="35">
        <v>527</v>
      </c>
      <c r="D1461" s="36">
        <v>3.3</v>
      </c>
      <c r="E1461" s="35" t="s">
        <v>36</v>
      </c>
      <c r="F1461" s="35" t="s">
        <v>36</v>
      </c>
      <c r="G1461" s="35" t="s">
        <v>37</v>
      </c>
      <c r="H1461" s="35" t="s">
        <v>43</v>
      </c>
      <c r="I1461" s="37" t="s">
        <v>39</v>
      </c>
      <c r="J1461" s="35" t="s">
        <v>50</v>
      </c>
      <c r="K1461" s="35" t="s">
        <v>52</v>
      </c>
      <c r="L1461" s="49">
        <v>40342248.8268</v>
      </c>
      <c r="M1461" s="49">
        <v>4687402.09981</v>
      </c>
      <c r="N1461" s="50" t="s">
        <v>95</v>
      </c>
      <c r="O1461" s="49" t="s">
        <v>182</v>
      </c>
      <c r="P1461" s="51">
        <v>29.7</v>
      </c>
      <c r="Q1461" s="59"/>
      <c r="R1461" s="35"/>
    </row>
    <row r="1462" s="2" customFormat="1" spans="1:18">
      <c r="A1462" s="35" t="s">
        <v>35</v>
      </c>
      <c r="B1462" s="35">
        <v>11</v>
      </c>
      <c r="C1462" s="35">
        <v>402</v>
      </c>
      <c r="D1462" s="36">
        <v>15.8</v>
      </c>
      <c r="E1462" s="35" t="s">
        <v>36</v>
      </c>
      <c r="F1462" s="35" t="s">
        <v>36</v>
      </c>
      <c r="G1462" s="35" t="s">
        <v>37</v>
      </c>
      <c r="H1462" s="35" t="s">
        <v>43</v>
      </c>
      <c r="I1462" s="37" t="s">
        <v>39</v>
      </c>
      <c r="J1462" s="35" t="s">
        <v>183</v>
      </c>
      <c r="K1462" s="35" t="s">
        <v>45</v>
      </c>
      <c r="L1462" s="49">
        <v>40341663.1064</v>
      </c>
      <c r="M1462" s="49">
        <v>4689391.13014</v>
      </c>
      <c r="N1462" s="50" t="s">
        <v>95</v>
      </c>
      <c r="O1462" s="49" t="s">
        <v>182</v>
      </c>
      <c r="P1462" s="51">
        <v>142.2</v>
      </c>
      <c r="Q1462" s="59"/>
      <c r="R1462" s="35"/>
    </row>
    <row r="1463" s="2" customFormat="1" spans="1:18">
      <c r="A1463" s="35" t="s">
        <v>35</v>
      </c>
      <c r="B1463" s="35">
        <v>11</v>
      </c>
      <c r="C1463" s="35">
        <v>405</v>
      </c>
      <c r="D1463" s="36">
        <v>35.8</v>
      </c>
      <c r="E1463" s="35" t="s">
        <v>36</v>
      </c>
      <c r="F1463" s="35" t="s">
        <v>36</v>
      </c>
      <c r="G1463" s="35" t="s">
        <v>37</v>
      </c>
      <c r="H1463" s="37" t="s">
        <v>38</v>
      </c>
      <c r="I1463" s="37" t="s">
        <v>39</v>
      </c>
      <c r="J1463" s="35" t="s">
        <v>40</v>
      </c>
      <c r="K1463" s="35" t="s">
        <v>46</v>
      </c>
      <c r="L1463" s="49">
        <v>40341908.8266</v>
      </c>
      <c r="M1463" s="49">
        <v>4689347.20386</v>
      </c>
      <c r="N1463" s="50" t="s">
        <v>95</v>
      </c>
      <c r="O1463" s="49" t="s">
        <v>182</v>
      </c>
      <c r="P1463" s="51">
        <v>322.2</v>
      </c>
      <c r="Q1463" s="59"/>
      <c r="R1463" s="35"/>
    </row>
    <row r="1464" s="2" customFormat="1" spans="1:18">
      <c r="A1464" s="35" t="s">
        <v>35</v>
      </c>
      <c r="B1464" s="35">
        <v>11</v>
      </c>
      <c r="C1464" s="35">
        <v>401</v>
      </c>
      <c r="D1464" s="36">
        <v>76.6</v>
      </c>
      <c r="E1464" s="35" t="s">
        <v>36</v>
      </c>
      <c r="F1464" s="35" t="s">
        <v>36</v>
      </c>
      <c r="G1464" s="35" t="s">
        <v>37</v>
      </c>
      <c r="H1464" s="37" t="s">
        <v>38</v>
      </c>
      <c r="I1464" s="37" t="s">
        <v>39</v>
      </c>
      <c r="J1464" s="35" t="s">
        <v>40</v>
      </c>
      <c r="K1464" s="35" t="s">
        <v>46</v>
      </c>
      <c r="L1464" s="49">
        <v>40342406.9455</v>
      </c>
      <c r="M1464" s="49">
        <v>4689343.77243</v>
      </c>
      <c r="N1464" s="50" t="s">
        <v>95</v>
      </c>
      <c r="O1464" s="49" t="s">
        <v>182</v>
      </c>
      <c r="P1464" s="51">
        <v>689.4</v>
      </c>
      <c r="Q1464" s="59"/>
      <c r="R1464" s="35"/>
    </row>
    <row r="1465" s="2" customFormat="1" spans="1:18">
      <c r="A1465" s="35" t="s">
        <v>35</v>
      </c>
      <c r="B1465" s="35">
        <v>11</v>
      </c>
      <c r="C1465" s="35">
        <v>364</v>
      </c>
      <c r="D1465" s="36">
        <v>9.4</v>
      </c>
      <c r="E1465" s="35" t="s">
        <v>36</v>
      </c>
      <c r="F1465" s="35" t="s">
        <v>36</v>
      </c>
      <c r="G1465" s="35" t="s">
        <v>37</v>
      </c>
      <c r="H1465" s="37" t="s">
        <v>38</v>
      </c>
      <c r="I1465" s="37" t="s">
        <v>39</v>
      </c>
      <c r="J1465" s="35" t="s">
        <v>40</v>
      </c>
      <c r="K1465" s="35" t="s">
        <v>46</v>
      </c>
      <c r="L1465" s="49">
        <v>40342301.0959</v>
      </c>
      <c r="M1465" s="49">
        <v>4689762.91406</v>
      </c>
      <c r="N1465" s="50" t="s">
        <v>95</v>
      </c>
      <c r="O1465" s="49" t="s">
        <v>182</v>
      </c>
      <c r="P1465" s="51">
        <v>84.6</v>
      </c>
      <c r="Q1465" s="59"/>
      <c r="R1465" s="35"/>
    </row>
    <row r="1466" s="2" customFormat="1" spans="1:18">
      <c r="A1466" s="35" t="s">
        <v>35</v>
      </c>
      <c r="B1466" s="35">
        <v>11</v>
      </c>
      <c r="C1466" s="35">
        <v>376</v>
      </c>
      <c r="D1466" s="36">
        <v>40.1</v>
      </c>
      <c r="E1466" s="35" t="s">
        <v>36</v>
      </c>
      <c r="F1466" s="35" t="s">
        <v>36</v>
      </c>
      <c r="G1466" s="35" t="s">
        <v>37</v>
      </c>
      <c r="H1466" s="37" t="s">
        <v>38</v>
      </c>
      <c r="I1466" s="37" t="s">
        <v>39</v>
      </c>
      <c r="J1466" s="35" t="s">
        <v>40</v>
      </c>
      <c r="K1466" s="35" t="s">
        <v>46</v>
      </c>
      <c r="L1466" s="49">
        <v>40342372.3006</v>
      </c>
      <c r="M1466" s="49">
        <v>4689601.75396</v>
      </c>
      <c r="N1466" s="50" t="s">
        <v>95</v>
      </c>
      <c r="O1466" s="49" t="s">
        <v>182</v>
      </c>
      <c r="P1466" s="51">
        <v>360.9</v>
      </c>
      <c r="Q1466" s="59"/>
      <c r="R1466" s="35"/>
    </row>
    <row r="1467" s="2" customFormat="1" spans="1:18">
      <c r="A1467" s="35" t="s">
        <v>35</v>
      </c>
      <c r="B1467" s="35">
        <v>11</v>
      </c>
      <c r="C1467" s="35">
        <v>296</v>
      </c>
      <c r="D1467" s="36">
        <v>3.8</v>
      </c>
      <c r="E1467" s="35" t="s">
        <v>36</v>
      </c>
      <c r="F1467" s="35" t="s">
        <v>36</v>
      </c>
      <c r="G1467" s="35" t="s">
        <v>37</v>
      </c>
      <c r="H1467" s="37" t="s">
        <v>38</v>
      </c>
      <c r="I1467" s="37" t="s">
        <v>39</v>
      </c>
      <c r="J1467" s="35" t="s">
        <v>40</v>
      </c>
      <c r="K1467" s="35" t="s">
        <v>46</v>
      </c>
      <c r="L1467" s="49">
        <v>40342215.5742</v>
      </c>
      <c r="M1467" s="49">
        <v>4690255.1621</v>
      </c>
      <c r="N1467" s="50" t="s">
        <v>95</v>
      </c>
      <c r="O1467" s="49" t="s">
        <v>182</v>
      </c>
      <c r="P1467" s="51">
        <v>34.2</v>
      </c>
      <c r="Q1467" s="59"/>
      <c r="R1467" s="35"/>
    </row>
    <row r="1468" s="2" customFormat="1" spans="1:18">
      <c r="A1468" s="35" t="s">
        <v>35</v>
      </c>
      <c r="B1468" s="35">
        <v>11</v>
      </c>
      <c r="C1468" s="35">
        <v>336</v>
      </c>
      <c r="D1468" s="36">
        <v>18.8</v>
      </c>
      <c r="E1468" s="35" t="s">
        <v>36</v>
      </c>
      <c r="F1468" s="35" t="s">
        <v>36</v>
      </c>
      <c r="G1468" s="35" t="s">
        <v>37</v>
      </c>
      <c r="H1468" s="35" t="s">
        <v>43</v>
      </c>
      <c r="I1468" s="37" t="s">
        <v>39</v>
      </c>
      <c r="J1468" s="35" t="s">
        <v>183</v>
      </c>
      <c r="K1468" s="35" t="s">
        <v>45</v>
      </c>
      <c r="L1468" s="49">
        <v>40342099.5061</v>
      </c>
      <c r="M1468" s="49">
        <v>4689949.94342</v>
      </c>
      <c r="N1468" s="50" t="s">
        <v>95</v>
      </c>
      <c r="O1468" s="49" t="s">
        <v>182</v>
      </c>
      <c r="P1468" s="51">
        <v>169.2</v>
      </c>
      <c r="Q1468" s="59"/>
      <c r="R1468" s="35"/>
    </row>
    <row r="1469" s="2" customFormat="1" spans="1:18">
      <c r="A1469" s="35" t="s">
        <v>35</v>
      </c>
      <c r="B1469" s="35">
        <v>11</v>
      </c>
      <c r="C1469" s="35">
        <v>429</v>
      </c>
      <c r="D1469" s="36">
        <v>80.9</v>
      </c>
      <c r="E1469" s="35" t="s">
        <v>36</v>
      </c>
      <c r="F1469" s="35" t="s">
        <v>36</v>
      </c>
      <c r="G1469" s="35" t="s">
        <v>37</v>
      </c>
      <c r="H1469" s="37" t="s">
        <v>38</v>
      </c>
      <c r="I1469" s="37" t="s">
        <v>39</v>
      </c>
      <c r="J1469" s="35" t="s">
        <v>40</v>
      </c>
      <c r="K1469" s="35" t="s">
        <v>46</v>
      </c>
      <c r="L1469" s="49">
        <v>40342976.2868</v>
      </c>
      <c r="M1469" s="49">
        <v>4688755.10675</v>
      </c>
      <c r="N1469" s="50" t="s">
        <v>95</v>
      </c>
      <c r="O1469" s="49" t="s">
        <v>182</v>
      </c>
      <c r="P1469" s="51">
        <v>728.1</v>
      </c>
      <c r="Q1469" s="59"/>
      <c r="R1469" s="35"/>
    </row>
    <row r="1470" s="2" customFormat="1" spans="1:18">
      <c r="A1470" s="35" t="s">
        <v>35</v>
      </c>
      <c r="B1470" s="35">
        <v>11</v>
      </c>
      <c r="C1470" s="35">
        <v>424</v>
      </c>
      <c r="D1470" s="36">
        <v>76.6</v>
      </c>
      <c r="E1470" s="35" t="s">
        <v>36</v>
      </c>
      <c r="F1470" s="35" t="s">
        <v>36</v>
      </c>
      <c r="G1470" s="35" t="s">
        <v>37</v>
      </c>
      <c r="H1470" s="37" t="s">
        <v>38</v>
      </c>
      <c r="I1470" s="37" t="s">
        <v>39</v>
      </c>
      <c r="J1470" s="35" t="s">
        <v>40</v>
      </c>
      <c r="K1470" s="35" t="s">
        <v>46</v>
      </c>
      <c r="L1470" s="49">
        <v>40342329.7795</v>
      </c>
      <c r="M1470" s="49">
        <v>4688852.73254</v>
      </c>
      <c r="N1470" s="50" t="s">
        <v>95</v>
      </c>
      <c r="O1470" s="49" t="s">
        <v>182</v>
      </c>
      <c r="P1470" s="51">
        <v>689.4</v>
      </c>
      <c r="Q1470" s="59"/>
      <c r="R1470" s="35"/>
    </row>
    <row r="1471" s="2" customFormat="1" spans="1:18">
      <c r="A1471" s="35" t="s">
        <v>35</v>
      </c>
      <c r="B1471" s="35">
        <v>11</v>
      </c>
      <c r="C1471" s="35">
        <v>601</v>
      </c>
      <c r="D1471" s="36">
        <v>9.3</v>
      </c>
      <c r="E1471" s="35" t="s">
        <v>36</v>
      </c>
      <c r="F1471" s="35" t="s">
        <v>36</v>
      </c>
      <c r="G1471" s="35" t="s">
        <v>37</v>
      </c>
      <c r="H1471" s="37" t="s">
        <v>38</v>
      </c>
      <c r="I1471" s="37" t="s">
        <v>39</v>
      </c>
      <c r="J1471" s="35" t="s">
        <v>40</v>
      </c>
      <c r="K1471" s="35" t="s">
        <v>46</v>
      </c>
      <c r="L1471" s="49">
        <v>40340197.432</v>
      </c>
      <c r="M1471" s="49">
        <v>4686477.58212</v>
      </c>
      <c r="N1471" s="50" t="s">
        <v>95</v>
      </c>
      <c r="O1471" s="49" t="s">
        <v>182</v>
      </c>
      <c r="P1471" s="51">
        <v>83.7</v>
      </c>
      <c r="Q1471" s="59"/>
      <c r="R1471" s="35"/>
    </row>
    <row r="1472" s="2" customFormat="1" spans="1:18">
      <c r="A1472" s="35" t="s">
        <v>35</v>
      </c>
      <c r="B1472" s="35">
        <v>11</v>
      </c>
      <c r="C1472" s="35">
        <v>578</v>
      </c>
      <c r="D1472" s="36">
        <v>1.7</v>
      </c>
      <c r="E1472" s="35" t="s">
        <v>36</v>
      </c>
      <c r="F1472" s="35" t="s">
        <v>36</v>
      </c>
      <c r="G1472" s="35" t="s">
        <v>37</v>
      </c>
      <c r="H1472" s="37" t="s">
        <v>38</v>
      </c>
      <c r="I1472" s="37" t="s">
        <v>39</v>
      </c>
      <c r="J1472" s="35" t="s">
        <v>40</v>
      </c>
      <c r="K1472" s="35" t="s">
        <v>46</v>
      </c>
      <c r="L1472" s="49">
        <v>40341024.6367</v>
      </c>
      <c r="M1472" s="49">
        <v>4686775.79621</v>
      </c>
      <c r="N1472" s="50" t="s">
        <v>95</v>
      </c>
      <c r="O1472" s="49" t="s">
        <v>182</v>
      </c>
      <c r="P1472" s="51">
        <v>15.3</v>
      </c>
      <c r="Q1472" s="59"/>
      <c r="R1472" s="35"/>
    </row>
    <row r="1473" s="2" customFormat="1" spans="1:18">
      <c r="A1473" s="35" t="s">
        <v>35</v>
      </c>
      <c r="B1473" s="35">
        <v>11</v>
      </c>
      <c r="C1473" s="35">
        <v>580</v>
      </c>
      <c r="D1473" s="36">
        <v>5.3</v>
      </c>
      <c r="E1473" s="35" t="s">
        <v>36</v>
      </c>
      <c r="F1473" s="35" t="s">
        <v>36</v>
      </c>
      <c r="G1473" s="35" t="s">
        <v>37</v>
      </c>
      <c r="H1473" s="37" t="s">
        <v>38</v>
      </c>
      <c r="I1473" s="37" t="s">
        <v>39</v>
      </c>
      <c r="J1473" s="35" t="s">
        <v>40</v>
      </c>
      <c r="K1473" s="35" t="s">
        <v>46</v>
      </c>
      <c r="L1473" s="49">
        <v>40341009.925</v>
      </c>
      <c r="M1473" s="49">
        <v>4686718.00708</v>
      </c>
      <c r="N1473" s="50" t="s">
        <v>95</v>
      </c>
      <c r="O1473" s="49" t="s">
        <v>182</v>
      </c>
      <c r="P1473" s="51">
        <v>47.7</v>
      </c>
      <c r="Q1473" s="59"/>
      <c r="R1473" s="35"/>
    </row>
    <row r="1474" s="2" customFormat="1" spans="1:18">
      <c r="A1474" s="35" t="s">
        <v>35</v>
      </c>
      <c r="B1474" s="35">
        <v>11</v>
      </c>
      <c r="C1474" s="35">
        <v>585</v>
      </c>
      <c r="D1474" s="36">
        <v>10</v>
      </c>
      <c r="E1474" s="35" t="s">
        <v>36</v>
      </c>
      <c r="F1474" s="35" t="s">
        <v>36</v>
      </c>
      <c r="G1474" s="35" t="s">
        <v>37</v>
      </c>
      <c r="H1474" s="37" t="s">
        <v>38</v>
      </c>
      <c r="I1474" s="37" t="s">
        <v>39</v>
      </c>
      <c r="J1474" s="35" t="s">
        <v>184</v>
      </c>
      <c r="K1474" s="35" t="s">
        <v>46</v>
      </c>
      <c r="L1474" s="49">
        <v>40340995.6808</v>
      </c>
      <c r="M1474" s="49">
        <v>4686633.17152</v>
      </c>
      <c r="N1474" s="50" t="s">
        <v>95</v>
      </c>
      <c r="O1474" s="49" t="s">
        <v>182</v>
      </c>
      <c r="P1474" s="51">
        <v>90</v>
      </c>
      <c r="Q1474" s="59"/>
      <c r="R1474" s="35"/>
    </row>
    <row r="1475" s="2" customFormat="1" spans="1:18">
      <c r="A1475" s="35" t="s">
        <v>35</v>
      </c>
      <c r="B1475" s="35">
        <v>11</v>
      </c>
      <c r="C1475" s="35">
        <v>363</v>
      </c>
      <c r="D1475" s="36">
        <v>2.3</v>
      </c>
      <c r="E1475" s="35" t="s">
        <v>36</v>
      </c>
      <c r="F1475" s="35" t="s">
        <v>36</v>
      </c>
      <c r="G1475" s="35" t="s">
        <v>37</v>
      </c>
      <c r="H1475" s="37" t="s">
        <v>38</v>
      </c>
      <c r="I1475" s="37" t="s">
        <v>39</v>
      </c>
      <c r="J1475" s="35" t="s">
        <v>40</v>
      </c>
      <c r="K1475" s="35" t="s">
        <v>46</v>
      </c>
      <c r="L1475" s="49">
        <v>40343605.8313</v>
      </c>
      <c r="M1475" s="49">
        <v>4689741.41869</v>
      </c>
      <c r="N1475" s="50" t="s">
        <v>95</v>
      </c>
      <c r="O1475" s="49" t="s">
        <v>182</v>
      </c>
      <c r="P1475" s="51">
        <v>20.7</v>
      </c>
      <c r="Q1475" s="59"/>
      <c r="R1475" s="35"/>
    </row>
    <row r="1476" s="2" customFormat="1" spans="1:18">
      <c r="A1476" s="35" t="s">
        <v>35</v>
      </c>
      <c r="B1476" s="35">
        <v>11</v>
      </c>
      <c r="C1476" s="35">
        <v>333</v>
      </c>
      <c r="D1476" s="36">
        <v>43.1</v>
      </c>
      <c r="E1476" s="35" t="s">
        <v>36</v>
      </c>
      <c r="F1476" s="35" t="s">
        <v>36</v>
      </c>
      <c r="G1476" s="35" t="s">
        <v>37</v>
      </c>
      <c r="H1476" s="37" t="s">
        <v>38</v>
      </c>
      <c r="I1476" s="37" t="s">
        <v>39</v>
      </c>
      <c r="J1476" s="35" t="s">
        <v>40</v>
      </c>
      <c r="K1476" s="35" t="s">
        <v>46</v>
      </c>
      <c r="L1476" s="49">
        <v>40343122.9051</v>
      </c>
      <c r="M1476" s="49">
        <v>4689874.09642</v>
      </c>
      <c r="N1476" s="50" t="s">
        <v>95</v>
      </c>
      <c r="O1476" s="49" t="s">
        <v>182</v>
      </c>
      <c r="P1476" s="51">
        <v>387.9</v>
      </c>
      <c r="Q1476" s="59"/>
      <c r="R1476" s="35"/>
    </row>
    <row r="1477" s="2" customFormat="1" spans="1:18">
      <c r="A1477" s="35" t="s">
        <v>35</v>
      </c>
      <c r="B1477" s="35">
        <v>11</v>
      </c>
      <c r="C1477" s="35">
        <v>418</v>
      </c>
      <c r="D1477" s="36">
        <v>19.5</v>
      </c>
      <c r="E1477" s="35" t="s">
        <v>36</v>
      </c>
      <c r="F1477" s="35" t="s">
        <v>36</v>
      </c>
      <c r="G1477" s="35" t="s">
        <v>37</v>
      </c>
      <c r="H1477" s="37" t="s">
        <v>38</v>
      </c>
      <c r="I1477" s="37" t="s">
        <v>39</v>
      </c>
      <c r="J1477" s="35" t="s">
        <v>40</v>
      </c>
      <c r="K1477" s="35" t="s">
        <v>46</v>
      </c>
      <c r="L1477" s="49">
        <v>40343278.6314</v>
      </c>
      <c r="M1477" s="49">
        <v>4689135.96884</v>
      </c>
      <c r="N1477" s="50" t="s">
        <v>95</v>
      </c>
      <c r="O1477" s="49" t="s">
        <v>182</v>
      </c>
      <c r="P1477" s="51">
        <v>175.5</v>
      </c>
      <c r="Q1477" s="59"/>
      <c r="R1477" s="35"/>
    </row>
    <row r="1478" s="2" customFormat="1" spans="1:18">
      <c r="A1478" s="35" t="s">
        <v>35</v>
      </c>
      <c r="B1478" s="35">
        <v>11</v>
      </c>
      <c r="C1478" s="35">
        <v>375</v>
      </c>
      <c r="D1478" s="36">
        <v>50.5</v>
      </c>
      <c r="E1478" s="35" t="s">
        <v>36</v>
      </c>
      <c r="F1478" s="35" t="s">
        <v>36</v>
      </c>
      <c r="G1478" s="35" t="s">
        <v>37</v>
      </c>
      <c r="H1478" s="37" t="s">
        <v>38</v>
      </c>
      <c r="I1478" s="37" t="s">
        <v>39</v>
      </c>
      <c r="J1478" s="35" t="s">
        <v>40</v>
      </c>
      <c r="K1478" s="35" t="s">
        <v>46</v>
      </c>
      <c r="L1478" s="49">
        <v>40343085.6013</v>
      </c>
      <c r="M1478" s="49">
        <v>4689600.511</v>
      </c>
      <c r="N1478" s="50" t="s">
        <v>95</v>
      </c>
      <c r="O1478" s="49" t="s">
        <v>182</v>
      </c>
      <c r="P1478" s="51">
        <v>454.5</v>
      </c>
      <c r="Q1478" s="59"/>
      <c r="R1478" s="35"/>
    </row>
    <row r="1479" s="2" customFormat="1" spans="1:18">
      <c r="A1479" s="35" t="s">
        <v>35</v>
      </c>
      <c r="B1479" s="35">
        <v>11</v>
      </c>
      <c r="C1479" s="35">
        <v>467</v>
      </c>
      <c r="D1479" s="36">
        <v>57.3</v>
      </c>
      <c r="E1479" s="35" t="s">
        <v>36</v>
      </c>
      <c r="F1479" s="35" t="s">
        <v>36</v>
      </c>
      <c r="G1479" s="35" t="s">
        <v>37</v>
      </c>
      <c r="H1479" s="37" t="s">
        <v>38</v>
      </c>
      <c r="I1479" s="37" t="s">
        <v>39</v>
      </c>
      <c r="J1479" s="35" t="s">
        <v>40</v>
      </c>
      <c r="K1479" s="35" t="s">
        <v>46</v>
      </c>
      <c r="L1479" s="49">
        <v>40342923.401</v>
      </c>
      <c r="M1479" s="49">
        <v>4688305.8602</v>
      </c>
      <c r="N1479" s="50" t="s">
        <v>95</v>
      </c>
      <c r="O1479" s="49" t="s">
        <v>182</v>
      </c>
      <c r="P1479" s="51">
        <v>515.7</v>
      </c>
      <c r="Q1479" s="59"/>
      <c r="R1479" s="35"/>
    </row>
    <row r="1480" s="2" customFormat="1" spans="1:18">
      <c r="A1480" s="35" t="s">
        <v>35</v>
      </c>
      <c r="B1480" s="35">
        <v>11</v>
      </c>
      <c r="C1480" s="35">
        <v>482</v>
      </c>
      <c r="D1480" s="36">
        <v>38</v>
      </c>
      <c r="E1480" s="35" t="s">
        <v>36</v>
      </c>
      <c r="F1480" s="35" t="s">
        <v>36</v>
      </c>
      <c r="G1480" s="35" t="s">
        <v>37</v>
      </c>
      <c r="H1480" s="37" t="s">
        <v>38</v>
      </c>
      <c r="I1480" s="37" t="s">
        <v>39</v>
      </c>
      <c r="J1480" s="35" t="s">
        <v>40</v>
      </c>
      <c r="K1480" s="35" t="s">
        <v>46</v>
      </c>
      <c r="L1480" s="49">
        <v>40343000.501</v>
      </c>
      <c r="M1480" s="49">
        <v>4688120.94457</v>
      </c>
      <c r="N1480" s="50" t="s">
        <v>95</v>
      </c>
      <c r="O1480" s="49" t="s">
        <v>182</v>
      </c>
      <c r="P1480" s="51">
        <v>342</v>
      </c>
      <c r="Q1480" s="59"/>
      <c r="R1480" s="35"/>
    </row>
    <row r="1481" s="2" customFormat="1" spans="1:18">
      <c r="A1481" s="35" t="s">
        <v>35</v>
      </c>
      <c r="B1481" s="35">
        <v>11</v>
      </c>
      <c r="C1481" s="35">
        <v>441</v>
      </c>
      <c r="D1481" s="36">
        <v>200.5</v>
      </c>
      <c r="E1481" s="35" t="s">
        <v>36</v>
      </c>
      <c r="F1481" s="35" t="s">
        <v>36</v>
      </c>
      <c r="G1481" s="35" t="s">
        <v>37</v>
      </c>
      <c r="H1481" s="37" t="s">
        <v>38</v>
      </c>
      <c r="I1481" s="37" t="s">
        <v>39</v>
      </c>
      <c r="J1481" s="35" t="s">
        <v>40</v>
      </c>
      <c r="K1481" s="35" t="s">
        <v>46</v>
      </c>
      <c r="L1481" s="49">
        <v>40342675.0935</v>
      </c>
      <c r="M1481" s="49">
        <v>4688545.76008</v>
      </c>
      <c r="N1481" s="50" t="s">
        <v>95</v>
      </c>
      <c r="O1481" s="49" t="s">
        <v>182</v>
      </c>
      <c r="P1481" s="51">
        <v>1804.5</v>
      </c>
      <c r="Q1481" s="59"/>
      <c r="R1481" s="35"/>
    </row>
    <row r="1482" s="2" customFormat="1" spans="1:18">
      <c r="A1482" s="35" t="s">
        <v>35</v>
      </c>
      <c r="B1482" s="35">
        <v>11</v>
      </c>
      <c r="C1482" s="35">
        <v>493</v>
      </c>
      <c r="D1482" s="36">
        <v>34.4</v>
      </c>
      <c r="E1482" s="35" t="s">
        <v>36</v>
      </c>
      <c r="F1482" s="35" t="s">
        <v>36</v>
      </c>
      <c r="G1482" s="35" t="s">
        <v>37</v>
      </c>
      <c r="H1482" s="37" t="s">
        <v>38</v>
      </c>
      <c r="I1482" s="37" t="s">
        <v>39</v>
      </c>
      <c r="J1482" s="35" t="s">
        <v>40</v>
      </c>
      <c r="K1482" s="35" t="s">
        <v>46</v>
      </c>
      <c r="L1482" s="49">
        <v>40342769.4266</v>
      </c>
      <c r="M1482" s="49">
        <v>4687975.24609</v>
      </c>
      <c r="N1482" s="50" t="s">
        <v>95</v>
      </c>
      <c r="O1482" s="49" t="s">
        <v>182</v>
      </c>
      <c r="P1482" s="51">
        <v>309.6</v>
      </c>
      <c r="Q1482" s="59"/>
      <c r="R1482" s="35"/>
    </row>
    <row r="1483" s="2" customFormat="1" spans="1:18">
      <c r="A1483" s="35" t="s">
        <v>35</v>
      </c>
      <c r="B1483" s="35">
        <v>11</v>
      </c>
      <c r="C1483" s="35">
        <v>392</v>
      </c>
      <c r="D1483" s="36">
        <v>116.1</v>
      </c>
      <c r="E1483" s="35" t="s">
        <v>36</v>
      </c>
      <c r="F1483" s="35" t="s">
        <v>36</v>
      </c>
      <c r="G1483" s="35" t="s">
        <v>37</v>
      </c>
      <c r="H1483" s="37" t="s">
        <v>38</v>
      </c>
      <c r="I1483" s="37" t="s">
        <v>39</v>
      </c>
      <c r="J1483" s="35" t="s">
        <v>40</v>
      </c>
      <c r="K1483" s="35" t="s">
        <v>46</v>
      </c>
      <c r="L1483" s="49">
        <v>40342185.8523</v>
      </c>
      <c r="M1483" s="49">
        <v>4689284.78252</v>
      </c>
      <c r="N1483" s="50" t="s">
        <v>95</v>
      </c>
      <c r="O1483" s="49" t="s">
        <v>182</v>
      </c>
      <c r="P1483" s="51">
        <v>1044.9</v>
      </c>
      <c r="Q1483" s="59"/>
      <c r="R1483" s="35"/>
    </row>
    <row r="1484" s="2" customFormat="1" spans="1:18">
      <c r="A1484" s="35" t="s">
        <v>35</v>
      </c>
      <c r="B1484" s="35">
        <v>11</v>
      </c>
      <c r="C1484" s="35">
        <v>427</v>
      </c>
      <c r="D1484" s="36">
        <v>186.6</v>
      </c>
      <c r="E1484" s="35" t="s">
        <v>36</v>
      </c>
      <c r="F1484" s="35" t="s">
        <v>36</v>
      </c>
      <c r="G1484" s="35" t="s">
        <v>37</v>
      </c>
      <c r="H1484" s="37" t="s">
        <v>38</v>
      </c>
      <c r="I1484" s="37" t="s">
        <v>39</v>
      </c>
      <c r="J1484" s="35" t="s">
        <v>40</v>
      </c>
      <c r="K1484" s="35" t="s">
        <v>46</v>
      </c>
      <c r="L1484" s="49">
        <v>40342480.3168</v>
      </c>
      <c r="M1484" s="49">
        <v>4688712.42565</v>
      </c>
      <c r="N1484" s="50" t="s">
        <v>95</v>
      </c>
      <c r="O1484" s="49" t="s">
        <v>182</v>
      </c>
      <c r="P1484" s="51">
        <v>1679.4</v>
      </c>
      <c r="Q1484" s="59"/>
      <c r="R1484" s="35"/>
    </row>
    <row r="1485" s="2" customFormat="1" spans="1:18">
      <c r="A1485" s="35" t="s">
        <v>35</v>
      </c>
      <c r="B1485" s="35">
        <v>11</v>
      </c>
      <c r="C1485" s="35">
        <v>423</v>
      </c>
      <c r="D1485" s="36">
        <v>31.4</v>
      </c>
      <c r="E1485" s="35" t="s">
        <v>36</v>
      </c>
      <c r="F1485" s="35" t="s">
        <v>36</v>
      </c>
      <c r="G1485" s="35" t="s">
        <v>37</v>
      </c>
      <c r="H1485" s="37" t="s">
        <v>38</v>
      </c>
      <c r="I1485" s="37" t="s">
        <v>39</v>
      </c>
      <c r="J1485" s="35" t="s">
        <v>40</v>
      </c>
      <c r="K1485" s="35" t="s">
        <v>46</v>
      </c>
      <c r="L1485" s="49">
        <v>40341855.6099</v>
      </c>
      <c r="M1485" s="49">
        <v>4689060.17314</v>
      </c>
      <c r="N1485" s="50" t="s">
        <v>95</v>
      </c>
      <c r="O1485" s="49" t="s">
        <v>182</v>
      </c>
      <c r="P1485" s="51">
        <v>282.6</v>
      </c>
      <c r="Q1485" s="59"/>
      <c r="R1485" s="35"/>
    </row>
    <row r="1486" s="2" customFormat="1" spans="1:18">
      <c r="A1486" s="35" t="s">
        <v>35</v>
      </c>
      <c r="B1486" s="35">
        <v>11</v>
      </c>
      <c r="C1486" s="35">
        <v>453</v>
      </c>
      <c r="D1486" s="36">
        <v>12.1</v>
      </c>
      <c r="E1486" s="35" t="s">
        <v>36</v>
      </c>
      <c r="F1486" s="35" t="s">
        <v>36</v>
      </c>
      <c r="G1486" s="35" t="s">
        <v>37</v>
      </c>
      <c r="H1486" s="37" t="s">
        <v>38</v>
      </c>
      <c r="I1486" s="37" t="s">
        <v>39</v>
      </c>
      <c r="J1486" s="35" t="s">
        <v>40</v>
      </c>
      <c r="K1486" s="35" t="s">
        <v>46</v>
      </c>
      <c r="L1486" s="49">
        <v>40342022.0468</v>
      </c>
      <c r="M1486" s="49">
        <v>4688653.79689</v>
      </c>
      <c r="N1486" s="50" t="s">
        <v>95</v>
      </c>
      <c r="O1486" s="49" t="s">
        <v>182</v>
      </c>
      <c r="P1486" s="51">
        <v>108.9</v>
      </c>
      <c r="Q1486" s="59"/>
      <c r="R1486" s="35"/>
    </row>
    <row r="1487" s="2" customFormat="1" spans="1:18">
      <c r="A1487" s="35" t="s">
        <v>35</v>
      </c>
      <c r="B1487" s="35">
        <v>11</v>
      </c>
      <c r="C1487" s="35">
        <v>447</v>
      </c>
      <c r="D1487" s="36">
        <v>21.5</v>
      </c>
      <c r="E1487" s="35" t="s">
        <v>36</v>
      </c>
      <c r="F1487" s="35" t="s">
        <v>36</v>
      </c>
      <c r="G1487" s="35" t="s">
        <v>37</v>
      </c>
      <c r="H1487" s="37" t="s">
        <v>38</v>
      </c>
      <c r="I1487" s="37" t="s">
        <v>39</v>
      </c>
      <c r="J1487" s="35" t="s">
        <v>40</v>
      </c>
      <c r="K1487" s="35" t="s">
        <v>46</v>
      </c>
      <c r="L1487" s="49">
        <v>40341750.9223</v>
      </c>
      <c r="M1487" s="49">
        <v>4688743.05962</v>
      </c>
      <c r="N1487" s="50" t="s">
        <v>95</v>
      </c>
      <c r="O1487" s="49" t="s">
        <v>182</v>
      </c>
      <c r="P1487" s="51">
        <v>193.5</v>
      </c>
      <c r="Q1487" s="59"/>
      <c r="R1487" s="35"/>
    </row>
    <row r="1488" s="2" customFormat="1" spans="1:18">
      <c r="A1488" s="35" t="s">
        <v>35</v>
      </c>
      <c r="B1488" s="35">
        <v>11</v>
      </c>
      <c r="C1488" s="35">
        <v>446</v>
      </c>
      <c r="D1488" s="36">
        <v>8.6</v>
      </c>
      <c r="E1488" s="35" t="s">
        <v>36</v>
      </c>
      <c r="F1488" s="35" t="s">
        <v>36</v>
      </c>
      <c r="G1488" s="35" t="s">
        <v>37</v>
      </c>
      <c r="H1488" s="37" t="s">
        <v>38</v>
      </c>
      <c r="I1488" s="37" t="s">
        <v>39</v>
      </c>
      <c r="J1488" s="35" t="s">
        <v>40</v>
      </c>
      <c r="K1488" s="35" t="s">
        <v>46</v>
      </c>
      <c r="L1488" s="49">
        <v>40341164.0617</v>
      </c>
      <c r="M1488" s="49">
        <v>4688781.73002</v>
      </c>
      <c r="N1488" s="50" t="s">
        <v>95</v>
      </c>
      <c r="O1488" s="49" t="s">
        <v>182</v>
      </c>
      <c r="P1488" s="51">
        <v>77.4</v>
      </c>
      <c r="Q1488" s="59"/>
      <c r="R1488" s="35"/>
    </row>
    <row r="1489" s="2" customFormat="1" spans="1:18">
      <c r="A1489" s="35" t="s">
        <v>35</v>
      </c>
      <c r="B1489" s="35">
        <v>11</v>
      </c>
      <c r="C1489" s="35">
        <v>515</v>
      </c>
      <c r="D1489" s="36">
        <v>14.1</v>
      </c>
      <c r="E1489" s="35" t="s">
        <v>36</v>
      </c>
      <c r="F1489" s="35" t="s">
        <v>36</v>
      </c>
      <c r="G1489" s="35" t="s">
        <v>37</v>
      </c>
      <c r="H1489" s="37" t="s">
        <v>38</v>
      </c>
      <c r="I1489" s="37" t="s">
        <v>39</v>
      </c>
      <c r="J1489" s="35" t="s">
        <v>40</v>
      </c>
      <c r="K1489" s="35" t="s">
        <v>46</v>
      </c>
      <c r="L1489" s="49">
        <v>40341706.018</v>
      </c>
      <c r="M1489" s="49">
        <v>4687641.53535</v>
      </c>
      <c r="N1489" s="50" t="s">
        <v>95</v>
      </c>
      <c r="O1489" s="49" t="s">
        <v>182</v>
      </c>
      <c r="P1489" s="51">
        <v>126.9</v>
      </c>
      <c r="Q1489" s="59"/>
      <c r="R1489" s="35"/>
    </row>
    <row r="1490" s="2" customFormat="1" spans="1:18">
      <c r="A1490" s="35" t="s">
        <v>35</v>
      </c>
      <c r="B1490" s="35">
        <v>11</v>
      </c>
      <c r="C1490" s="35">
        <v>553</v>
      </c>
      <c r="D1490" s="36">
        <v>79</v>
      </c>
      <c r="E1490" s="35" t="s">
        <v>36</v>
      </c>
      <c r="F1490" s="35" t="s">
        <v>36</v>
      </c>
      <c r="G1490" s="35" t="s">
        <v>37</v>
      </c>
      <c r="H1490" s="37" t="s">
        <v>38</v>
      </c>
      <c r="I1490" s="37" t="s">
        <v>39</v>
      </c>
      <c r="J1490" s="35" t="s">
        <v>40</v>
      </c>
      <c r="K1490" s="35" t="s">
        <v>46</v>
      </c>
      <c r="L1490" s="49">
        <v>40342027.4879</v>
      </c>
      <c r="M1490" s="49">
        <v>4686913.09456</v>
      </c>
      <c r="N1490" s="50" t="s">
        <v>95</v>
      </c>
      <c r="O1490" s="49" t="s">
        <v>182</v>
      </c>
      <c r="P1490" s="51">
        <v>711</v>
      </c>
      <c r="Q1490" s="59"/>
      <c r="R1490" s="35"/>
    </row>
    <row r="1491" s="2" customFormat="1" spans="1:18">
      <c r="A1491" s="35" t="s">
        <v>35</v>
      </c>
      <c r="B1491" s="35">
        <v>11</v>
      </c>
      <c r="C1491" s="35">
        <v>641</v>
      </c>
      <c r="D1491" s="36">
        <v>13.6</v>
      </c>
      <c r="E1491" s="35" t="s">
        <v>36</v>
      </c>
      <c r="F1491" s="35" t="s">
        <v>36</v>
      </c>
      <c r="G1491" s="35" t="s">
        <v>37</v>
      </c>
      <c r="H1491" s="37" t="s">
        <v>38</v>
      </c>
      <c r="I1491" s="37" t="s">
        <v>39</v>
      </c>
      <c r="J1491" s="35" t="s">
        <v>40</v>
      </c>
      <c r="K1491" s="35" t="s">
        <v>46</v>
      </c>
      <c r="L1491" s="49">
        <v>40340178.7873</v>
      </c>
      <c r="M1491" s="49">
        <v>4685736.24323</v>
      </c>
      <c r="N1491" s="50" t="s">
        <v>95</v>
      </c>
      <c r="O1491" s="49" t="s">
        <v>182</v>
      </c>
      <c r="P1491" s="51">
        <v>122.4</v>
      </c>
      <c r="Q1491" s="59"/>
      <c r="R1491" s="35"/>
    </row>
    <row r="1492" s="2" customFormat="1" spans="1:18">
      <c r="A1492" s="35" t="s">
        <v>35</v>
      </c>
      <c r="B1492" s="35">
        <v>11</v>
      </c>
      <c r="C1492" s="35">
        <v>566</v>
      </c>
      <c r="D1492" s="36">
        <v>11.8</v>
      </c>
      <c r="E1492" s="35" t="s">
        <v>36</v>
      </c>
      <c r="F1492" s="35" t="s">
        <v>36</v>
      </c>
      <c r="G1492" s="35" t="s">
        <v>37</v>
      </c>
      <c r="H1492" s="37" t="s">
        <v>38</v>
      </c>
      <c r="I1492" s="37" t="s">
        <v>39</v>
      </c>
      <c r="J1492" s="35" t="s">
        <v>40</v>
      </c>
      <c r="K1492" s="35" t="s">
        <v>46</v>
      </c>
      <c r="L1492" s="49">
        <v>40340401.3683</v>
      </c>
      <c r="M1492" s="49">
        <v>4686954.95043</v>
      </c>
      <c r="N1492" s="50" t="s">
        <v>95</v>
      </c>
      <c r="O1492" s="49" t="s">
        <v>182</v>
      </c>
      <c r="P1492" s="51">
        <v>106.2</v>
      </c>
      <c r="Q1492" s="59"/>
      <c r="R1492" s="35"/>
    </row>
    <row r="1493" s="2" customFormat="1" spans="1:18">
      <c r="A1493" s="35" t="s">
        <v>35</v>
      </c>
      <c r="B1493" s="35">
        <v>11</v>
      </c>
      <c r="C1493" s="35">
        <v>571</v>
      </c>
      <c r="D1493" s="36">
        <v>17.9</v>
      </c>
      <c r="E1493" s="35" t="s">
        <v>36</v>
      </c>
      <c r="F1493" s="35" t="s">
        <v>36</v>
      </c>
      <c r="G1493" s="35" t="s">
        <v>37</v>
      </c>
      <c r="H1493" s="37" t="s">
        <v>38</v>
      </c>
      <c r="I1493" s="37" t="s">
        <v>39</v>
      </c>
      <c r="J1493" s="35" t="s">
        <v>40</v>
      </c>
      <c r="K1493" s="35" t="s">
        <v>46</v>
      </c>
      <c r="L1493" s="49">
        <v>40340453.6762</v>
      </c>
      <c r="M1493" s="49">
        <v>4686857.43479</v>
      </c>
      <c r="N1493" s="50" t="s">
        <v>95</v>
      </c>
      <c r="O1493" s="49" t="s">
        <v>182</v>
      </c>
      <c r="P1493" s="51">
        <v>161.1</v>
      </c>
      <c r="Q1493" s="59"/>
      <c r="R1493" s="35"/>
    </row>
    <row r="1494" s="2" customFormat="1" spans="1:18">
      <c r="A1494" s="35" t="s">
        <v>35</v>
      </c>
      <c r="B1494" s="35">
        <v>11</v>
      </c>
      <c r="C1494" s="35">
        <v>577</v>
      </c>
      <c r="D1494" s="36">
        <v>45.2</v>
      </c>
      <c r="E1494" s="35" t="s">
        <v>36</v>
      </c>
      <c r="F1494" s="35" t="s">
        <v>36</v>
      </c>
      <c r="G1494" s="35" t="s">
        <v>37</v>
      </c>
      <c r="H1494" s="37" t="s">
        <v>38</v>
      </c>
      <c r="I1494" s="37" t="s">
        <v>39</v>
      </c>
      <c r="J1494" s="35" t="s">
        <v>40</v>
      </c>
      <c r="K1494" s="35" t="s">
        <v>46</v>
      </c>
      <c r="L1494" s="49">
        <v>40340443.9929</v>
      </c>
      <c r="M1494" s="49">
        <v>4686698.89812</v>
      </c>
      <c r="N1494" s="50" t="s">
        <v>95</v>
      </c>
      <c r="O1494" s="49" t="s">
        <v>182</v>
      </c>
      <c r="P1494" s="51">
        <v>406.8</v>
      </c>
      <c r="Q1494" s="59"/>
      <c r="R1494" s="35"/>
    </row>
    <row r="1495" s="2" customFormat="1" spans="1:18">
      <c r="A1495" s="35" t="s">
        <v>35</v>
      </c>
      <c r="B1495" s="35">
        <v>11</v>
      </c>
      <c r="C1495" s="35">
        <v>415</v>
      </c>
      <c r="D1495" s="36">
        <v>20.5</v>
      </c>
      <c r="E1495" s="35" t="s">
        <v>36</v>
      </c>
      <c r="F1495" s="35" t="s">
        <v>36</v>
      </c>
      <c r="G1495" s="35" t="s">
        <v>37</v>
      </c>
      <c r="H1495" s="37" t="s">
        <v>38</v>
      </c>
      <c r="I1495" s="37" t="s">
        <v>39</v>
      </c>
      <c r="J1495" s="35" t="s">
        <v>40</v>
      </c>
      <c r="K1495" s="35" t="s">
        <v>46</v>
      </c>
      <c r="L1495" s="49">
        <v>40343135.1874</v>
      </c>
      <c r="M1495" s="49">
        <v>4689268.2484</v>
      </c>
      <c r="N1495" s="50" t="s">
        <v>95</v>
      </c>
      <c r="O1495" s="49" t="s">
        <v>182</v>
      </c>
      <c r="P1495" s="51">
        <v>184.5</v>
      </c>
      <c r="Q1495" s="59"/>
      <c r="R1495" s="35"/>
    </row>
    <row r="1496" s="2" customFormat="1" spans="1:18">
      <c r="A1496" s="35" t="s">
        <v>35</v>
      </c>
      <c r="B1496" s="35">
        <v>11</v>
      </c>
      <c r="C1496" s="35">
        <v>613</v>
      </c>
      <c r="D1496" s="36">
        <v>32.1</v>
      </c>
      <c r="E1496" s="35" t="s">
        <v>36</v>
      </c>
      <c r="F1496" s="35" t="s">
        <v>36</v>
      </c>
      <c r="G1496" s="35" t="s">
        <v>37</v>
      </c>
      <c r="H1496" s="37" t="s">
        <v>38</v>
      </c>
      <c r="I1496" s="37" t="s">
        <v>39</v>
      </c>
      <c r="J1496" s="35" t="s">
        <v>40</v>
      </c>
      <c r="K1496" s="35" t="s">
        <v>46</v>
      </c>
      <c r="L1496" s="49">
        <v>40340894.6878</v>
      </c>
      <c r="M1496" s="49">
        <v>4686297.53713</v>
      </c>
      <c r="N1496" s="50" t="s">
        <v>95</v>
      </c>
      <c r="O1496" s="49" t="s">
        <v>182</v>
      </c>
      <c r="P1496" s="51">
        <v>288.9</v>
      </c>
      <c r="Q1496" s="59"/>
      <c r="R1496" s="35"/>
    </row>
    <row r="1497" s="2" customFormat="1" spans="1:18">
      <c r="A1497" s="35" t="s">
        <v>35</v>
      </c>
      <c r="B1497" s="35">
        <v>11</v>
      </c>
      <c r="C1497" s="35">
        <v>599</v>
      </c>
      <c r="D1497" s="36">
        <v>56.3</v>
      </c>
      <c r="E1497" s="35" t="s">
        <v>36</v>
      </c>
      <c r="F1497" s="35" t="s">
        <v>36</v>
      </c>
      <c r="G1497" s="35" t="s">
        <v>37</v>
      </c>
      <c r="H1497" s="37" t="s">
        <v>38</v>
      </c>
      <c r="I1497" s="37" t="s">
        <v>39</v>
      </c>
      <c r="J1497" s="35" t="s">
        <v>40</v>
      </c>
      <c r="K1497" s="35" t="s">
        <v>46</v>
      </c>
      <c r="L1497" s="49">
        <v>40341400.4575</v>
      </c>
      <c r="M1497" s="49">
        <v>4686295.88046</v>
      </c>
      <c r="N1497" s="50" t="s">
        <v>95</v>
      </c>
      <c r="O1497" s="49" t="s">
        <v>182</v>
      </c>
      <c r="P1497" s="51">
        <v>506.7</v>
      </c>
      <c r="Q1497" s="59"/>
      <c r="R1497" s="35"/>
    </row>
    <row r="1498" s="2" customFormat="1" spans="1:18">
      <c r="A1498" s="35" t="s">
        <v>35</v>
      </c>
      <c r="B1498" s="35">
        <v>11</v>
      </c>
      <c r="C1498" s="35">
        <v>677</v>
      </c>
      <c r="D1498" s="36">
        <v>49.1</v>
      </c>
      <c r="E1498" s="35" t="s">
        <v>36</v>
      </c>
      <c r="F1498" s="35" t="s">
        <v>36</v>
      </c>
      <c r="G1498" s="35" t="s">
        <v>37</v>
      </c>
      <c r="H1498" s="37" t="s">
        <v>38</v>
      </c>
      <c r="I1498" s="37" t="s">
        <v>39</v>
      </c>
      <c r="J1498" s="35" t="s">
        <v>40</v>
      </c>
      <c r="K1498" s="35" t="s">
        <v>46</v>
      </c>
      <c r="L1498" s="49">
        <v>40339619.1059</v>
      </c>
      <c r="M1498" s="49">
        <v>4684972.93139</v>
      </c>
      <c r="N1498" s="50" t="s">
        <v>95</v>
      </c>
      <c r="O1498" s="49" t="s">
        <v>182</v>
      </c>
      <c r="P1498" s="51">
        <v>441.9</v>
      </c>
      <c r="Q1498" s="59"/>
      <c r="R1498" s="35"/>
    </row>
    <row r="1499" s="2" customFormat="1" spans="1:18">
      <c r="A1499" s="35" t="s">
        <v>35</v>
      </c>
      <c r="B1499" s="35">
        <v>11</v>
      </c>
      <c r="C1499" s="35">
        <v>687</v>
      </c>
      <c r="D1499" s="36">
        <v>2.9</v>
      </c>
      <c r="E1499" s="35" t="s">
        <v>36</v>
      </c>
      <c r="F1499" s="35" t="s">
        <v>36</v>
      </c>
      <c r="G1499" s="35" t="s">
        <v>37</v>
      </c>
      <c r="H1499" s="37" t="s">
        <v>38</v>
      </c>
      <c r="I1499" s="37" t="s">
        <v>39</v>
      </c>
      <c r="J1499" s="35" t="s">
        <v>40</v>
      </c>
      <c r="K1499" s="35" t="s">
        <v>46</v>
      </c>
      <c r="L1499" s="49">
        <v>40339539.3597</v>
      </c>
      <c r="M1499" s="49">
        <v>4684847.94006</v>
      </c>
      <c r="N1499" s="50" t="s">
        <v>95</v>
      </c>
      <c r="O1499" s="49" t="s">
        <v>182</v>
      </c>
      <c r="P1499" s="51">
        <v>26.1</v>
      </c>
      <c r="Q1499" s="59"/>
      <c r="R1499" s="35"/>
    </row>
    <row r="1500" s="2" customFormat="1" spans="1:18">
      <c r="A1500" s="35" t="s">
        <v>35</v>
      </c>
      <c r="B1500" s="35">
        <v>11</v>
      </c>
      <c r="C1500" s="35">
        <v>685</v>
      </c>
      <c r="D1500" s="36">
        <v>3.2</v>
      </c>
      <c r="E1500" s="35" t="s">
        <v>36</v>
      </c>
      <c r="F1500" s="35" t="s">
        <v>36</v>
      </c>
      <c r="G1500" s="35" t="s">
        <v>37</v>
      </c>
      <c r="H1500" s="37" t="s">
        <v>38</v>
      </c>
      <c r="I1500" s="37" t="s">
        <v>39</v>
      </c>
      <c r="J1500" s="35" t="s">
        <v>40</v>
      </c>
      <c r="K1500" s="35" t="s">
        <v>46</v>
      </c>
      <c r="L1500" s="49">
        <v>40339497.3998</v>
      </c>
      <c r="M1500" s="49">
        <v>4684873.76226</v>
      </c>
      <c r="N1500" s="50" t="s">
        <v>95</v>
      </c>
      <c r="O1500" s="49" t="s">
        <v>182</v>
      </c>
      <c r="P1500" s="51">
        <v>28.8</v>
      </c>
      <c r="Q1500" s="59"/>
      <c r="R1500" s="35"/>
    </row>
    <row r="1501" s="2" customFormat="1" spans="1:18">
      <c r="A1501" s="35" t="s">
        <v>35</v>
      </c>
      <c r="B1501" s="35">
        <v>11</v>
      </c>
      <c r="C1501" s="35">
        <v>560</v>
      </c>
      <c r="D1501" s="36">
        <v>13.8</v>
      </c>
      <c r="E1501" s="35" t="s">
        <v>36</v>
      </c>
      <c r="F1501" s="35" t="s">
        <v>36</v>
      </c>
      <c r="G1501" s="35" t="s">
        <v>37</v>
      </c>
      <c r="H1501" s="37" t="s">
        <v>38</v>
      </c>
      <c r="I1501" s="37" t="s">
        <v>39</v>
      </c>
      <c r="J1501" s="35" t="s">
        <v>40</v>
      </c>
      <c r="K1501" s="35" t="s">
        <v>46</v>
      </c>
      <c r="L1501" s="49">
        <v>40340800.8089</v>
      </c>
      <c r="M1501" s="49">
        <v>4686920.2964</v>
      </c>
      <c r="N1501" s="50" t="s">
        <v>95</v>
      </c>
      <c r="O1501" s="49" t="s">
        <v>182</v>
      </c>
      <c r="P1501" s="51">
        <v>124.2</v>
      </c>
      <c r="Q1501" s="59"/>
      <c r="R1501" s="35"/>
    </row>
    <row r="1502" s="2" customFormat="1" spans="1:18">
      <c r="A1502" s="35" t="s">
        <v>35</v>
      </c>
      <c r="B1502" s="35">
        <v>11</v>
      </c>
      <c r="C1502" s="35">
        <v>472</v>
      </c>
      <c r="D1502" s="36">
        <v>34.9</v>
      </c>
      <c r="E1502" s="35" t="s">
        <v>36</v>
      </c>
      <c r="F1502" s="35" t="s">
        <v>36</v>
      </c>
      <c r="G1502" s="35" t="s">
        <v>37</v>
      </c>
      <c r="H1502" s="37" t="s">
        <v>38</v>
      </c>
      <c r="I1502" s="37" t="s">
        <v>39</v>
      </c>
      <c r="J1502" s="35" t="s">
        <v>40</v>
      </c>
      <c r="K1502" s="35" t="s">
        <v>46</v>
      </c>
      <c r="L1502" s="49">
        <v>40342810.8719</v>
      </c>
      <c r="M1502" s="49">
        <v>4688335.94263</v>
      </c>
      <c r="N1502" s="50" t="s">
        <v>95</v>
      </c>
      <c r="O1502" s="49" t="s">
        <v>182</v>
      </c>
      <c r="P1502" s="51">
        <v>314.1</v>
      </c>
      <c r="Q1502" s="59"/>
      <c r="R1502" s="35"/>
    </row>
    <row r="1503" s="2" customFormat="1" spans="1:18">
      <c r="A1503" s="35" t="s">
        <v>35</v>
      </c>
      <c r="B1503" s="35">
        <v>11</v>
      </c>
      <c r="C1503" s="35">
        <v>430</v>
      </c>
      <c r="D1503" s="36">
        <v>73.9</v>
      </c>
      <c r="E1503" s="35" t="s">
        <v>36</v>
      </c>
      <c r="F1503" s="35" t="s">
        <v>36</v>
      </c>
      <c r="G1503" s="35" t="s">
        <v>37</v>
      </c>
      <c r="H1503" s="37" t="s">
        <v>38</v>
      </c>
      <c r="I1503" s="37" t="s">
        <v>39</v>
      </c>
      <c r="J1503" s="35" t="s">
        <v>40</v>
      </c>
      <c r="K1503" s="35" t="s">
        <v>46</v>
      </c>
      <c r="L1503" s="49">
        <v>40343122.4251</v>
      </c>
      <c r="M1503" s="49">
        <v>4688831.83058</v>
      </c>
      <c r="N1503" s="50" t="s">
        <v>95</v>
      </c>
      <c r="O1503" s="49" t="s">
        <v>182</v>
      </c>
      <c r="P1503" s="51">
        <v>665.1</v>
      </c>
      <c r="Q1503" s="59"/>
      <c r="R1503" s="35"/>
    </row>
    <row r="1504" s="2" customFormat="1" spans="1:18">
      <c r="A1504" s="35" t="s">
        <v>35</v>
      </c>
      <c r="B1504" s="35">
        <v>11</v>
      </c>
      <c r="C1504" s="35">
        <v>396</v>
      </c>
      <c r="D1504" s="36">
        <v>9.9</v>
      </c>
      <c r="E1504" s="35" t="s">
        <v>36</v>
      </c>
      <c r="F1504" s="35" t="s">
        <v>36</v>
      </c>
      <c r="G1504" s="35" t="s">
        <v>37</v>
      </c>
      <c r="H1504" s="37" t="s">
        <v>38</v>
      </c>
      <c r="I1504" s="37" t="s">
        <v>39</v>
      </c>
      <c r="J1504" s="35" t="s">
        <v>40</v>
      </c>
      <c r="K1504" s="35" t="s">
        <v>46</v>
      </c>
      <c r="L1504" s="49">
        <v>40341847.8253</v>
      </c>
      <c r="M1504" s="49">
        <v>4689507.44324</v>
      </c>
      <c r="N1504" s="50" t="s">
        <v>95</v>
      </c>
      <c r="O1504" s="49" t="s">
        <v>182</v>
      </c>
      <c r="P1504" s="51">
        <v>89.1</v>
      </c>
      <c r="Q1504" s="59"/>
      <c r="R1504" s="35"/>
    </row>
    <row r="1505" s="2" customFormat="1" spans="1:18">
      <c r="A1505" s="35" t="s">
        <v>35</v>
      </c>
      <c r="B1505" s="35">
        <v>11</v>
      </c>
      <c r="C1505" s="35">
        <v>357</v>
      </c>
      <c r="D1505" s="36">
        <v>8.7</v>
      </c>
      <c r="E1505" s="35" t="s">
        <v>36</v>
      </c>
      <c r="F1505" s="35" t="s">
        <v>36</v>
      </c>
      <c r="G1505" s="35" t="s">
        <v>37</v>
      </c>
      <c r="H1505" s="37" t="s">
        <v>38</v>
      </c>
      <c r="I1505" s="37" t="s">
        <v>39</v>
      </c>
      <c r="J1505" s="35" t="s">
        <v>40</v>
      </c>
      <c r="K1505" s="35" t="s">
        <v>46</v>
      </c>
      <c r="L1505" s="49">
        <v>40343778.029</v>
      </c>
      <c r="M1505" s="49">
        <v>4689716.08208</v>
      </c>
      <c r="N1505" s="50" t="s">
        <v>95</v>
      </c>
      <c r="O1505" s="49" t="s">
        <v>182</v>
      </c>
      <c r="P1505" s="51">
        <v>78.3</v>
      </c>
      <c r="Q1505" s="59"/>
      <c r="R1505" s="35"/>
    </row>
    <row r="1506" s="2" customFormat="1" spans="1:18">
      <c r="A1506" s="35" t="s">
        <v>35</v>
      </c>
      <c r="B1506" s="35">
        <v>11</v>
      </c>
      <c r="C1506" s="35">
        <v>356</v>
      </c>
      <c r="D1506" s="36">
        <v>14.5</v>
      </c>
      <c r="E1506" s="35" t="s">
        <v>36</v>
      </c>
      <c r="F1506" s="35" t="s">
        <v>36</v>
      </c>
      <c r="G1506" s="35" t="s">
        <v>37</v>
      </c>
      <c r="H1506" s="37" t="s">
        <v>38</v>
      </c>
      <c r="I1506" s="37" t="s">
        <v>39</v>
      </c>
      <c r="J1506" s="35" t="s">
        <v>40</v>
      </c>
      <c r="K1506" s="35" t="s">
        <v>46</v>
      </c>
      <c r="L1506" s="49">
        <v>40343716.0991</v>
      </c>
      <c r="M1506" s="49">
        <v>4689711.61639</v>
      </c>
      <c r="N1506" s="50" t="s">
        <v>95</v>
      </c>
      <c r="O1506" s="49" t="s">
        <v>182</v>
      </c>
      <c r="P1506" s="51">
        <v>130.5</v>
      </c>
      <c r="Q1506" s="59"/>
      <c r="R1506" s="35"/>
    </row>
    <row r="1507" s="2" customFormat="1" spans="1:18">
      <c r="A1507" s="35" t="s">
        <v>35</v>
      </c>
      <c r="B1507" s="35">
        <v>11</v>
      </c>
      <c r="C1507" s="35">
        <v>247</v>
      </c>
      <c r="D1507" s="36">
        <v>137.6</v>
      </c>
      <c r="E1507" s="35" t="s">
        <v>36</v>
      </c>
      <c r="F1507" s="35" t="s">
        <v>36</v>
      </c>
      <c r="G1507" s="35" t="s">
        <v>37</v>
      </c>
      <c r="H1507" s="37" t="s">
        <v>38</v>
      </c>
      <c r="I1507" s="37" t="s">
        <v>39</v>
      </c>
      <c r="J1507" s="35" t="s">
        <v>40</v>
      </c>
      <c r="K1507" s="35" t="s">
        <v>46</v>
      </c>
      <c r="L1507" s="49">
        <v>40344315.772</v>
      </c>
      <c r="M1507" s="49">
        <v>4690253.96652</v>
      </c>
      <c r="N1507" s="50" t="s">
        <v>95</v>
      </c>
      <c r="O1507" s="49" t="s">
        <v>182</v>
      </c>
      <c r="P1507" s="51">
        <v>1238.4</v>
      </c>
      <c r="Q1507" s="59"/>
      <c r="R1507" s="35"/>
    </row>
    <row r="1508" s="2" customFormat="1" spans="1:18">
      <c r="A1508" s="35" t="s">
        <v>35</v>
      </c>
      <c r="B1508" s="35">
        <v>11</v>
      </c>
      <c r="C1508" s="35">
        <v>679</v>
      </c>
      <c r="D1508" s="36">
        <v>3.8</v>
      </c>
      <c r="E1508" s="35" t="s">
        <v>36</v>
      </c>
      <c r="F1508" s="35" t="s">
        <v>36</v>
      </c>
      <c r="G1508" s="35" t="s">
        <v>37</v>
      </c>
      <c r="H1508" s="37" t="s">
        <v>38</v>
      </c>
      <c r="I1508" s="37" t="s">
        <v>39</v>
      </c>
      <c r="J1508" s="35" t="s">
        <v>40</v>
      </c>
      <c r="K1508" s="35" t="s">
        <v>46</v>
      </c>
      <c r="L1508" s="49">
        <v>40339885.2776</v>
      </c>
      <c r="M1508" s="49">
        <v>4685031.1317</v>
      </c>
      <c r="N1508" s="50" t="s">
        <v>95</v>
      </c>
      <c r="O1508" s="49" t="s">
        <v>182</v>
      </c>
      <c r="P1508" s="51">
        <v>34.2</v>
      </c>
      <c r="Q1508" s="59"/>
      <c r="R1508" s="35"/>
    </row>
    <row r="1509" s="2" customFormat="1" spans="1:18">
      <c r="A1509" s="35" t="s">
        <v>35</v>
      </c>
      <c r="B1509" s="35">
        <v>11</v>
      </c>
      <c r="C1509" s="35">
        <v>315</v>
      </c>
      <c r="D1509" s="36">
        <v>14.4</v>
      </c>
      <c r="E1509" s="35" t="s">
        <v>36</v>
      </c>
      <c r="F1509" s="35" t="s">
        <v>36</v>
      </c>
      <c r="G1509" s="35" t="s">
        <v>37</v>
      </c>
      <c r="H1509" s="35" t="s">
        <v>43</v>
      </c>
      <c r="I1509" s="37" t="s">
        <v>39</v>
      </c>
      <c r="J1509" s="35" t="s">
        <v>185</v>
      </c>
      <c r="K1509" s="35" t="s">
        <v>45</v>
      </c>
      <c r="L1509" s="49">
        <v>40341236.9328</v>
      </c>
      <c r="M1509" s="49">
        <v>4690173.99627</v>
      </c>
      <c r="N1509" s="50" t="s">
        <v>95</v>
      </c>
      <c r="O1509" s="49" t="s">
        <v>182</v>
      </c>
      <c r="P1509" s="51">
        <v>129.6</v>
      </c>
      <c r="Q1509" s="59"/>
      <c r="R1509" s="35"/>
    </row>
    <row r="1510" s="2" customFormat="1" spans="1:18">
      <c r="A1510" s="35" t="s">
        <v>35</v>
      </c>
      <c r="B1510" s="35">
        <v>11</v>
      </c>
      <c r="C1510" s="35">
        <v>454</v>
      </c>
      <c r="D1510" s="36">
        <v>178.6</v>
      </c>
      <c r="E1510" s="35" t="s">
        <v>36</v>
      </c>
      <c r="F1510" s="35" t="s">
        <v>36</v>
      </c>
      <c r="G1510" s="35" t="s">
        <v>37</v>
      </c>
      <c r="H1510" s="37" t="s">
        <v>38</v>
      </c>
      <c r="I1510" s="37" t="s">
        <v>39</v>
      </c>
      <c r="J1510" s="35" t="s">
        <v>40</v>
      </c>
      <c r="K1510" s="35" t="s">
        <v>46</v>
      </c>
      <c r="L1510" s="49">
        <v>40343350.719</v>
      </c>
      <c r="M1510" s="49">
        <v>4688134.99819</v>
      </c>
      <c r="N1510" s="50" t="s">
        <v>95</v>
      </c>
      <c r="O1510" s="49" t="s">
        <v>182</v>
      </c>
      <c r="P1510" s="51">
        <v>1607.4</v>
      </c>
      <c r="Q1510" s="59"/>
      <c r="R1510" s="35"/>
    </row>
    <row r="1511" s="2" customFormat="1" spans="1:18">
      <c r="A1511" s="35" t="s">
        <v>35</v>
      </c>
      <c r="B1511" s="35">
        <v>11</v>
      </c>
      <c r="C1511" s="35">
        <v>533</v>
      </c>
      <c r="D1511" s="36">
        <v>42.3</v>
      </c>
      <c r="E1511" s="35" t="s">
        <v>36</v>
      </c>
      <c r="F1511" s="35" t="s">
        <v>36</v>
      </c>
      <c r="G1511" s="35" t="s">
        <v>37</v>
      </c>
      <c r="H1511" s="37" t="s">
        <v>38</v>
      </c>
      <c r="I1511" s="37" t="s">
        <v>39</v>
      </c>
      <c r="J1511" s="35" t="s">
        <v>40</v>
      </c>
      <c r="K1511" s="35" t="s">
        <v>46</v>
      </c>
      <c r="L1511" s="49">
        <v>40342930.404</v>
      </c>
      <c r="M1511" s="49">
        <v>4687094.89959</v>
      </c>
      <c r="N1511" s="50" t="s">
        <v>95</v>
      </c>
      <c r="O1511" s="49" t="s">
        <v>182</v>
      </c>
      <c r="P1511" s="51">
        <v>380.7</v>
      </c>
      <c r="Q1511" s="59"/>
      <c r="R1511" s="35"/>
    </row>
    <row r="1512" s="2" customFormat="1" spans="1:18">
      <c r="A1512" s="35" t="s">
        <v>35</v>
      </c>
      <c r="B1512" s="35">
        <v>11</v>
      </c>
      <c r="C1512" s="35">
        <v>542</v>
      </c>
      <c r="D1512" s="36">
        <v>103.7</v>
      </c>
      <c r="E1512" s="35" t="s">
        <v>36</v>
      </c>
      <c r="F1512" s="35" t="s">
        <v>36</v>
      </c>
      <c r="G1512" s="35" t="s">
        <v>37</v>
      </c>
      <c r="H1512" s="37" t="s">
        <v>38</v>
      </c>
      <c r="I1512" s="37" t="s">
        <v>39</v>
      </c>
      <c r="J1512" s="35" t="s">
        <v>40</v>
      </c>
      <c r="K1512" s="35" t="s">
        <v>46</v>
      </c>
      <c r="L1512" s="49">
        <v>40342578.1527</v>
      </c>
      <c r="M1512" s="49">
        <v>4686854.99818</v>
      </c>
      <c r="N1512" s="50" t="s">
        <v>95</v>
      </c>
      <c r="O1512" s="49" t="s">
        <v>182</v>
      </c>
      <c r="P1512" s="51">
        <v>933.3</v>
      </c>
      <c r="Q1512" s="59"/>
      <c r="R1512" s="35"/>
    </row>
    <row r="1513" s="2" customFormat="1" spans="1:18">
      <c r="A1513" s="35" t="s">
        <v>35</v>
      </c>
      <c r="B1513" s="35">
        <v>11</v>
      </c>
      <c r="C1513" s="35">
        <v>507</v>
      </c>
      <c r="D1513" s="36">
        <v>14.1</v>
      </c>
      <c r="E1513" s="35" t="s">
        <v>36</v>
      </c>
      <c r="F1513" s="35" t="s">
        <v>36</v>
      </c>
      <c r="G1513" s="35" t="s">
        <v>37</v>
      </c>
      <c r="H1513" s="37" t="s">
        <v>38</v>
      </c>
      <c r="I1513" s="37" t="s">
        <v>39</v>
      </c>
      <c r="J1513" s="35" t="s">
        <v>40</v>
      </c>
      <c r="K1513" s="35" t="s">
        <v>46</v>
      </c>
      <c r="L1513" s="49">
        <v>40341745.8141</v>
      </c>
      <c r="M1513" s="49">
        <v>4687781.50989</v>
      </c>
      <c r="N1513" s="50" t="s">
        <v>95</v>
      </c>
      <c r="O1513" s="49" t="s">
        <v>182</v>
      </c>
      <c r="P1513" s="51">
        <v>126.9</v>
      </c>
      <c r="Q1513" s="59"/>
      <c r="R1513" s="35"/>
    </row>
    <row r="1514" s="2" customFormat="1" spans="1:18">
      <c r="A1514" s="35" t="s">
        <v>35</v>
      </c>
      <c r="B1514" s="35">
        <v>11</v>
      </c>
      <c r="C1514" s="35">
        <v>473</v>
      </c>
      <c r="D1514" s="36">
        <v>112.8</v>
      </c>
      <c r="E1514" s="35" t="s">
        <v>36</v>
      </c>
      <c r="F1514" s="35" t="s">
        <v>36</v>
      </c>
      <c r="G1514" s="35" t="s">
        <v>37</v>
      </c>
      <c r="H1514" s="37" t="s">
        <v>38</v>
      </c>
      <c r="I1514" s="37" t="s">
        <v>39</v>
      </c>
      <c r="J1514" s="35" t="s">
        <v>40</v>
      </c>
      <c r="K1514" s="35" t="s">
        <v>46</v>
      </c>
      <c r="L1514" s="49">
        <v>40342352.9339</v>
      </c>
      <c r="M1514" s="49">
        <v>4688325.52912</v>
      </c>
      <c r="N1514" s="50" t="s">
        <v>95</v>
      </c>
      <c r="O1514" s="49" t="s">
        <v>182</v>
      </c>
      <c r="P1514" s="51">
        <v>1015.2</v>
      </c>
      <c r="Q1514" s="59"/>
      <c r="R1514" s="35"/>
    </row>
    <row r="1515" s="2" customFormat="1" spans="1:18">
      <c r="A1515" s="35" t="s">
        <v>35</v>
      </c>
      <c r="B1515" s="35">
        <v>11</v>
      </c>
      <c r="C1515" s="35">
        <v>471</v>
      </c>
      <c r="D1515" s="36">
        <v>94.3</v>
      </c>
      <c r="E1515" s="35" t="s">
        <v>36</v>
      </c>
      <c r="F1515" s="35" t="s">
        <v>36</v>
      </c>
      <c r="G1515" s="35" t="s">
        <v>37</v>
      </c>
      <c r="H1515" s="37" t="s">
        <v>38</v>
      </c>
      <c r="I1515" s="37" t="s">
        <v>39</v>
      </c>
      <c r="J1515" s="35" t="s">
        <v>40</v>
      </c>
      <c r="K1515" s="35" t="s">
        <v>46</v>
      </c>
      <c r="L1515" s="49">
        <v>40342157.419</v>
      </c>
      <c r="M1515" s="49">
        <v>4688285.86992</v>
      </c>
      <c r="N1515" s="50" t="s">
        <v>95</v>
      </c>
      <c r="O1515" s="49" t="s">
        <v>182</v>
      </c>
      <c r="P1515" s="51">
        <v>848.7</v>
      </c>
      <c r="Q1515" s="59"/>
      <c r="R1515" s="35"/>
    </row>
    <row r="1516" s="2" customFormat="1" spans="1:18">
      <c r="A1516" s="35" t="s">
        <v>35</v>
      </c>
      <c r="B1516" s="35">
        <v>11</v>
      </c>
      <c r="C1516" s="35">
        <v>463</v>
      </c>
      <c r="D1516" s="36">
        <v>173.6</v>
      </c>
      <c r="E1516" s="35" t="s">
        <v>36</v>
      </c>
      <c r="F1516" s="35" t="s">
        <v>36</v>
      </c>
      <c r="G1516" s="35" t="s">
        <v>37</v>
      </c>
      <c r="H1516" s="37" t="s">
        <v>38</v>
      </c>
      <c r="I1516" s="37" t="s">
        <v>39</v>
      </c>
      <c r="J1516" s="35" t="s">
        <v>40</v>
      </c>
      <c r="K1516" s="35" t="s">
        <v>46</v>
      </c>
      <c r="L1516" s="49">
        <v>40341845.0233</v>
      </c>
      <c r="M1516" s="49">
        <v>4688442.16795</v>
      </c>
      <c r="N1516" s="50" t="s">
        <v>95</v>
      </c>
      <c r="O1516" s="49" t="s">
        <v>182</v>
      </c>
      <c r="P1516" s="51">
        <v>1562.4</v>
      </c>
      <c r="Q1516" s="59"/>
      <c r="R1516" s="35"/>
    </row>
    <row r="1517" s="2" customFormat="1" spans="1:18">
      <c r="A1517" s="35" t="s">
        <v>35</v>
      </c>
      <c r="B1517" s="35">
        <v>11</v>
      </c>
      <c r="C1517" s="35">
        <v>526</v>
      </c>
      <c r="D1517" s="36">
        <v>48.2</v>
      </c>
      <c r="E1517" s="35" t="s">
        <v>36</v>
      </c>
      <c r="F1517" s="35" t="s">
        <v>36</v>
      </c>
      <c r="G1517" s="35" t="s">
        <v>37</v>
      </c>
      <c r="H1517" s="37" t="s">
        <v>38</v>
      </c>
      <c r="I1517" s="37" t="s">
        <v>39</v>
      </c>
      <c r="J1517" s="35" t="s">
        <v>40</v>
      </c>
      <c r="K1517" s="35" t="s">
        <v>46</v>
      </c>
      <c r="L1517" s="49">
        <v>40342402.0583</v>
      </c>
      <c r="M1517" s="49">
        <v>4687255.0237</v>
      </c>
      <c r="N1517" s="50" t="s">
        <v>95</v>
      </c>
      <c r="O1517" s="49" t="s">
        <v>182</v>
      </c>
      <c r="P1517" s="51">
        <v>433.8</v>
      </c>
      <c r="Q1517" s="35"/>
      <c r="R1517" s="35"/>
    </row>
    <row r="1518" s="2" customFormat="1" spans="1:18">
      <c r="A1518" s="35" t="s">
        <v>35</v>
      </c>
      <c r="B1518" s="35">
        <v>11</v>
      </c>
      <c r="C1518" s="35">
        <v>675</v>
      </c>
      <c r="D1518" s="36">
        <v>21.8</v>
      </c>
      <c r="E1518" s="35" t="s">
        <v>36</v>
      </c>
      <c r="F1518" s="35" t="s">
        <v>36</v>
      </c>
      <c r="G1518" s="35" t="s">
        <v>37</v>
      </c>
      <c r="H1518" s="37" t="s">
        <v>38</v>
      </c>
      <c r="I1518" s="37" t="s">
        <v>39</v>
      </c>
      <c r="J1518" s="35" t="s">
        <v>40</v>
      </c>
      <c r="K1518" s="35" t="s">
        <v>46</v>
      </c>
      <c r="L1518" s="49">
        <v>40340063.37</v>
      </c>
      <c r="M1518" s="49">
        <v>4685088.08186</v>
      </c>
      <c r="N1518" s="50" t="s">
        <v>95</v>
      </c>
      <c r="O1518" s="49" t="s">
        <v>182</v>
      </c>
      <c r="P1518" s="51">
        <v>196.2</v>
      </c>
      <c r="Q1518" s="35"/>
      <c r="R1518" s="35"/>
    </row>
    <row r="1519" s="2" customFormat="1" spans="1:18">
      <c r="A1519" s="35" t="s">
        <v>35</v>
      </c>
      <c r="B1519" s="35">
        <v>11</v>
      </c>
      <c r="C1519" s="35">
        <v>442</v>
      </c>
      <c r="D1519" s="36">
        <v>48.1</v>
      </c>
      <c r="E1519" s="35" t="s">
        <v>36</v>
      </c>
      <c r="F1519" s="35" t="s">
        <v>36</v>
      </c>
      <c r="G1519" s="35" t="s">
        <v>37</v>
      </c>
      <c r="H1519" s="37" t="s">
        <v>38</v>
      </c>
      <c r="I1519" s="37" t="s">
        <v>39</v>
      </c>
      <c r="J1519" s="35" t="s">
        <v>40</v>
      </c>
      <c r="K1519" s="35" t="s">
        <v>46</v>
      </c>
      <c r="L1519" s="49">
        <v>40343270.4417</v>
      </c>
      <c r="M1519" s="49">
        <v>4688732.35078</v>
      </c>
      <c r="N1519" s="50" t="s">
        <v>95</v>
      </c>
      <c r="O1519" s="49" t="s">
        <v>182</v>
      </c>
      <c r="P1519" s="51">
        <v>432.9</v>
      </c>
      <c r="Q1519" s="35"/>
      <c r="R1519" s="35"/>
    </row>
    <row r="1520" s="2" customFormat="1" spans="1:18">
      <c r="A1520" s="35" t="s">
        <v>35</v>
      </c>
      <c r="B1520" s="35">
        <v>11</v>
      </c>
      <c r="C1520" s="35">
        <v>24</v>
      </c>
      <c r="D1520" s="36">
        <v>13.7</v>
      </c>
      <c r="E1520" s="35" t="s">
        <v>36</v>
      </c>
      <c r="F1520" s="35" t="s">
        <v>36</v>
      </c>
      <c r="G1520" s="35" t="s">
        <v>37</v>
      </c>
      <c r="H1520" s="37" t="s">
        <v>38</v>
      </c>
      <c r="I1520" s="37" t="s">
        <v>39</v>
      </c>
      <c r="J1520" s="35" t="s">
        <v>40</v>
      </c>
      <c r="K1520" s="35" t="s">
        <v>46</v>
      </c>
      <c r="L1520" s="49">
        <v>40341431.5421</v>
      </c>
      <c r="M1520" s="49">
        <v>4693892.39776</v>
      </c>
      <c r="N1520" s="50" t="s">
        <v>95</v>
      </c>
      <c r="O1520" s="49" t="s">
        <v>182</v>
      </c>
      <c r="P1520" s="51">
        <v>123.3</v>
      </c>
      <c r="Q1520" s="35"/>
      <c r="R1520" s="35"/>
    </row>
    <row r="1521" s="2" customFormat="1" spans="1:18">
      <c r="A1521" s="35" t="s">
        <v>35</v>
      </c>
      <c r="B1521" s="35">
        <v>10</v>
      </c>
      <c r="C1521" s="35">
        <v>217</v>
      </c>
      <c r="D1521" s="36">
        <v>96</v>
      </c>
      <c r="E1521" s="35" t="s">
        <v>36</v>
      </c>
      <c r="F1521" s="35" t="s">
        <v>36</v>
      </c>
      <c r="G1521" s="35" t="s">
        <v>37</v>
      </c>
      <c r="H1521" s="35" t="s">
        <v>43</v>
      </c>
      <c r="I1521" s="37" t="s">
        <v>39</v>
      </c>
      <c r="J1521" s="35" t="s">
        <v>54</v>
      </c>
      <c r="K1521" s="35" t="s">
        <v>52</v>
      </c>
      <c r="L1521" s="49">
        <v>40339032.5566</v>
      </c>
      <c r="M1521" s="49">
        <v>4693006.7281</v>
      </c>
      <c r="N1521" s="50" t="s">
        <v>95</v>
      </c>
      <c r="O1521" s="49" t="s">
        <v>182</v>
      </c>
      <c r="P1521" s="51">
        <v>864</v>
      </c>
      <c r="Q1521" s="35"/>
      <c r="R1521" s="35"/>
    </row>
    <row r="1522" s="2" customFormat="1" spans="1:18">
      <c r="A1522" s="35" t="s">
        <v>35</v>
      </c>
      <c r="B1522" s="35">
        <v>10</v>
      </c>
      <c r="C1522" s="35">
        <v>270</v>
      </c>
      <c r="D1522" s="36">
        <v>98.9</v>
      </c>
      <c r="E1522" s="35" t="s">
        <v>36</v>
      </c>
      <c r="F1522" s="35" t="s">
        <v>36</v>
      </c>
      <c r="G1522" s="35" t="s">
        <v>37</v>
      </c>
      <c r="H1522" s="35" t="s">
        <v>43</v>
      </c>
      <c r="I1522" s="37" t="s">
        <v>39</v>
      </c>
      <c r="J1522" s="35" t="s">
        <v>183</v>
      </c>
      <c r="K1522" s="35" t="s">
        <v>45</v>
      </c>
      <c r="L1522" s="49">
        <v>40338655.1867</v>
      </c>
      <c r="M1522" s="49">
        <v>4692579.83896</v>
      </c>
      <c r="N1522" s="50" t="s">
        <v>95</v>
      </c>
      <c r="O1522" s="49" t="s">
        <v>182</v>
      </c>
      <c r="P1522" s="51">
        <v>890.1</v>
      </c>
      <c r="Q1522" s="35"/>
      <c r="R1522" s="35"/>
    </row>
    <row r="1523" s="2" customFormat="1" spans="1:18">
      <c r="A1523" s="35" t="s">
        <v>35</v>
      </c>
      <c r="B1523" s="35">
        <v>10</v>
      </c>
      <c r="C1523" s="35">
        <v>223</v>
      </c>
      <c r="D1523" s="36">
        <v>66.4</v>
      </c>
      <c r="E1523" s="35" t="s">
        <v>36</v>
      </c>
      <c r="F1523" s="35" t="s">
        <v>36</v>
      </c>
      <c r="G1523" s="35" t="s">
        <v>37</v>
      </c>
      <c r="H1523" s="35" t="s">
        <v>43</v>
      </c>
      <c r="I1523" s="37" t="s">
        <v>39</v>
      </c>
      <c r="J1523" s="35" t="s">
        <v>183</v>
      </c>
      <c r="K1523" s="35" t="s">
        <v>45</v>
      </c>
      <c r="L1523" s="49">
        <v>40338796.8955</v>
      </c>
      <c r="M1523" s="49">
        <v>4692910.25686</v>
      </c>
      <c r="N1523" s="50" t="s">
        <v>95</v>
      </c>
      <c r="O1523" s="49" t="s">
        <v>182</v>
      </c>
      <c r="P1523" s="51">
        <v>597.6</v>
      </c>
      <c r="Q1523" s="59"/>
      <c r="R1523" s="35"/>
    </row>
    <row r="1524" s="2" customFormat="1" spans="1:18">
      <c r="A1524" s="35" t="s">
        <v>35</v>
      </c>
      <c r="B1524" s="35">
        <v>10</v>
      </c>
      <c r="C1524" s="35">
        <v>578</v>
      </c>
      <c r="D1524" s="36">
        <v>51.2</v>
      </c>
      <c r="E1524" s="35" t="s">
        <v>36</v>
      </c>
      <c r="F1524" s="35" t="s">
        <v>36</v>
      </c>
      <c r="G1524" s="35" t="s">
        <v>37</v>
      </c>
      <c r="H1524" s="37" t="s">
        <v>38</v>
      </c>
      <c r="I1524" s="37" t="s">
        <v>39</v>
      </c>
      <c r="J1524" s="35" t="s">
        <v>40</v>
      </c>
      <c r="K1524" s="35" t="s">
        <v>46</v>
      </c>
      <c r="L1524" s="49">
        <v>40338571.7632</v>
      </c>
      <c r="M1524" s="49">
        <v>4688618.93121</v>
      </c>
      <c r="N1524" s="50" t="s">
        <v>95</v>
      </c>
      <c r="O1524" s="49" t="s">
        <v>182</v>
      </c>
      <c r="P1524" s="51">
        <v>460.8</v>
      </c>
      <c r="Q1524" s="59"/>
      <c r="R1524" s="35"/>
    </row>
    <row r="1525" s="2" customFormat="1" spans="1:18">
      <c r="A1525" s="35" t="s">
        <v>35</v>
      </c>
      <c r="B1525" s="35">
        <v>10</v>
      </c>
      <c r="C1525" s="35">
        <v>595</v>
      </c>
      <c r="D1525" s="36">
        <v>74.5</v>
      </c>
      <c r="E1525" s="35" t="s">
        <v>36</v>
      </c>
      <c r="F1525" s="35" t="s">
        <v>36</v>
      </c>
      <c r="G1525" s="35" t="s">
        <v>37</v>
      </c>
      <c r="H1525" s="37" t="s">
        <v>38</v>
      </c>
      <c r="I1525" s="37" t="s">
        <v>39</v>
      </c>
      <c r="J1525" s="35" t="s">
        <v>40</v>
      </c>
      <c r="K1525" s="35" t="s">
        <v>46</v>
      </c>
      <c r="L1525" s="49">
        <v>40338699.8817</v>
      </c>
      <c r="M1525" s="49">
        <v>4688364.2209</v>
      </c>
      <c r="N1525" s="50" t="s">
        <v>95</v>
      </c>
      <c r="O1525" s="49" t="s">
        <v>182</v>
      </c>
      <c r="P1525" s="51">
        <v>670.5</v>
      </c>
      <c r="Q1525" s="59"/>
      <c r="R1525" s="35"/>
    </row>
    <row r="1526" s="2" customFormat="1" spans="1:18">
      <c r="A1526" s="35" t="s">
        <v>35</v>
      </c>
      <c r="B1526" s="35">
        <v>10</v>
      </c>
      <c r="C1526" s="35">
        <v>593</v>
      </c>
      <c r="D1526" s="36">
        <v>46.8</v>
      </c>
      <c r="E1526" s="35" t="s">
        <v>36</v>
      </c>
      <c r="F1526" s="35" t="s">
        <v>36</v>
      </c>
      <c r="G1526" s="35" t="s">
        <v>37</v>
      </c>
      <c r="H1526" s="37" t="s">
        <v>38</v>
      </c>
      <c r="I1526" s="37" t="s">
        <v>39</v>
      </c>
      <c r="J1526" s="35" t="s">
        <v>40</v>
      </c>
      <c r="K1526" s="35" t="s">
        <v>46</v>
      </c>
      <c r="L1526" s="49">
        <v>40338077.5455</v>
      </c>
      <c r="M1526" s="49">
        <v>4688552.53201</v>
      </c>
      <c r="N1526" s="50" t="s">
        <v>95</v>
      </c>
      <c r="O1526" s="49" t="s">
        <v>182</v>
      </c>
      <c r="P1526" s="51">
        <v>421.2</v>
      </c>
      <c r="Q1526" s="59"/>
      <c r="R1526" s="35"/>
    </row>
    <row r="1527" s="2" customFormat="1" spans="1:18">
      <c r="A1527" s="35" t="s">
        <v>35</v>
      </c>
      <c r="B1527" s="35">
        <v>10</v>
      </c>
      <c r="C1527" s="35">
        <v>584</v>
      </c>
      <c r="D1527" s="36">
        <v>45.1</v>
      </c>
      <c r="E1527" s="35" t="s">
        <v>36</v>
      </c>
      <c r="F1527" s="35" t="s">
        <v>36</v>
      </c>
      <c r="G1527" s="35" t="s">
        <v>37</v>
      </c>
      <c r="H1527" s="35" t="s">
        <v>43</v>
      </c>
      <c r="I1527" s="37" t="s">
        <v>39</v>
      </c>
      <c r="J1527" s="35" t="s">
        <v>54</v>
      </c>
      <c r="K1527" s="35" t="s">
        <v>52</v>
      </c>
      <c r="L1527" s="49">
        <v>40337616.2307</v>
      </c>
      <c r="M1527" s="49">
        <v>4688521.37125</v>
      </c>
      <c r="N1527" s="50" t="s">
        <v>95</v>
      </c>
      <c r="O1527" s="49" t="s">
        <v>182</v>
      </c>
      <c r="P1527" s="51">
        <v>405.9</v>
      </c>
      <c r="Q1527" s="59"/>
      <c r="R1527" s="35"/>
    </row>
    <row r="1528" s="2" customFormat="1" spans="1:18">
      <c r="A1528" s="35" t="s">
        <v>35</v>
      </c>
      <c r="B1528" s="35">
        <v>10</v>
      </c>
      <c r="C1528" s="35">
        <v>600</v>
      </c>
      <c r="D1528" s="36">
        <v>57.8</v>
      </c>
      <c r="E1528" s="35" t="s">
        <v>36</v>
      </c>
      <c r="F1528" s="35" t="s">
        <v>36</v>
      </c>
      <c r="G1528" s="35" t="s">
        <v>37</v>
      </c>
      <c r="H1528" s="37" t="s">
        <v>38</v>
      </c>
      <c r="I1528" s="37" t="s">
        <v>39</v>
      </c>
      <c r="J1528" s="35" t="s">
        <v>40</v>
      </c>
      <c r="K1528" s="35" t="s">
        <v>46</v>
      </c>
      <c r="L1528" s="49">
        <v>40338164.1395</v>
      </c>
      <c r="M1528" s="49">
        <v>4688342.28294</v>
      </c>
      <c r="N1528" s="50" t="s">
        <v>95</v>
      </c>
      <c r="O1528" s="49" t="s">
        <v>182</v>
      </c>
      <c r="P1528" s="51">
        <v>520.2</v>
      </c>
      <c r="Q1528" s="59"/>
      <c r="R1528" s="35"/>
    </row>
    <row r="1529" s="2" customFormat="1" spans="1:18">
      <c r="A1529" s="35" t="s">
        <v>35</v>
      </c>
      <c r="B1529" s="35">
        <v>10</v>
      </c>
      <c r="C1529" s="35">
        <v>573</v>
      </c>
      <c r="D1529" s="36">
        <v>22.7</v>
      </c>
      <c r="E1529" s="35" t="s">
        <v>36</v>
      </c>
      <c r="F1529" s="35" t="s">
        <v>36</v>
      </c>
      <c r="G1529" s="35" t="s">
        <v>37</v>
      </c>
      <c r="H1529" s="37" t="s">
        <v>38</v>
      </c>
      <c r="I1529" s="37" t="s">
        <v>39</v>
      </c>
      <c r="J1529" s="35" t="s">
        <v>40</v>
      </c>
      <c r="K1529" s="35" t="s">
        <v>46</v>
      </c>
      <c r="L1529" s="49">
        <v>40338626.4737</v>
      </c>
      <c r="M1529" s="49">
        <v>4688816.118</v>
      </c>
      <c r="N1529" s="50" t="s">
        <v>95</v>
      </c>
      <c r="O1529" s="49" t="s">
        <v>182</v>
      </c>
      <c r="P1529" s="51">
        <v>204.3</v>
      </c>
      <c r="Q1529" s="59"/>
      <c r="R1529" s="35"/>
    </row>
    <row r="1530" s="2" customFormat="1" spans="1:18">
      <c r="A1530" s="35" t="s">
        <v>35</v>
      </c>
      <c r="B1530" s="35">
        <v>10</v>
      </c>
      <c r="C1530" s="35">
        <v>605</v>
      </c>
      <c r="D1530" s="36">
        <v>120.1</v>
      </c>
      <c r="E1530" s="35" t="s">
        <v>36</v>
      </c>
      <c r="F1530" s="35" t="s">
        <v>36</v>
      </c>
      <c r="G1530" s="35" t="s">
        <v>37</v>
      </c>
      <c r="H1530" s="35" t="s">
        <v>43</v>
      </c>
      <c r="I1530" s="37" t="s">
        <v>39</v>
      </c>
      <c r="J1530" s="35" t="s">
        <v>54</v>
      </c>
      <c r="K1530" s="35" t="s">
        <v>52</v>
      </c>
      <c r="L1530" s="49">
        <v>40338108.5428</v>
      </c>
      <c r="M1530" s="49">
        <v>4688246.57964</v>
      </c>
      <c r="N1530" s="50" t="s">
        <v>95</v>
      </c>
      <c r="O1530" s="49" t="s">
        <v>182</v>
      </c>
      <c r="P1530" s="51">
        <v>1080.9</v>
      </c>
      <c r="Q1530" s="59"/>
      <c r="R1530" s="35"/>
    </row>
    <row r="1531" s="2" customFormat="1" spans="1:18">
      <c r="A1531" s="35" t="s">
        <v>35</v>
      </c>
      <c r="B1531" s="35">
        <v>10</v>
      </c>
      <c r="C1531" s="35">
        <v>344</v>
      </c>
      <c r="D1531" s="36">
        <v>887.7</v>
      </c>
      <c r="E1531" s="35" t="s">
        <v>36</v>
      </c>
      <c r="F1531" s="35" t="s">
        <v>36</v>
      </c>
      <c r="G1531" s="35" t="s">
        <v>37</v>
      </c>
      <c r="H1531" s="35" t="s">
        <v>43</v>
      </c>
      <c r="I1531" s="37" t="s">
        <v>39</v>
      </c>
      <c r="J1531" s="35" t="s">
        <v>54</v>
      </c>
      <c r="K1531" s="35" t="s">
        <v>52</v>
      </c>
      <c r="L1531" s="49">
        <v>40337707.5947</v>
      </c>
      <c r="M1531" s="49">
        <v>4691638.05757</v>
      </c>
      <c r="N1531" s="50" t="s">
        <v>95</v>
      </c>
      <c r="O1531" s="49" t="s">
        <v>182</v>
      </c>
      <c r="P1531" s="51">
        <v>7989.3</v>
      </c>
      <c r="Q1531" s="59"/>
      <c r="R1531" s="35"/>
    </row>
    <row r="1532" s="2" customFormat="1" spans="1:18">
      <c r="A1532" s="35" t="s">
        <v>35</v>
      </c>
      <c r="B1532" s="35">
        <v>10</v>
      </c>
      <c r="C1532" s="35">
        <v>347</v>
      </c>
      <c r="D1532" s="36">
        <v>56.9</v>
      </c>
      <c r="E1532" s="35" t="s">
        <v>36</v>
      </c>
      <c r="F1532" s="35" t="s">
        <v>36</v>
      </c>
      <c r="G1532" s="35" t="s">
        <v>37</v>
      </c>
      <c r="H1532" s="35" t="s">
        <v>43</v>
      </c>
      <c r="I1532" s="37" t="s">
        <v>39</v>
      </c>
      <c r="J1532" s="35" t="s">
        <v>183</v>
      </c>
      <c r="K1532" s="35" t="s">
        <v>45</v>
      </c>
      <c r="L1532" s="49">
        <v>40337544.2877</v>
      </c>
      <c r="M1532" s="49">
        <v>4691824.09804</v>
      </c>
      <c r="N1532" s="50" t="s">
        <v>95</v>
      </c>
      <c r="O1532" s="49" t="s">
        <v>182</v>
      </c>
      <c r="P1532" s="51">
        <v>512.1</v>
      </c>
      <c r="Q1532" s="59"/>
      <c r="R1532" s="35"/>
    </row>
    <row r="1533" s="2" customFormat="1" spans="1:18">
      <c r="A1533" s="35" t="s">
        <v>35</v>
      </c>
      <c r="B1533" s="35">
        <v>10</v>
      </c>
      <c r="C1533" s="35">
        <v>7</v>
      </c>
      <c r="D1533" s="36">
        <v>8.1</v>
      </c>
      <c r="E1533" s="35" t="s">
        <v>36</v>
      </c>
      <c r="F1533" s="35" t="s">
        <v>36</v>
      </c>
      <c r="G1533" s="35" t="s">
        <v>37</v>
      </c>
      <c r="H1533" s="37" t="s">
        <v>38</v>
      </c>
      <c r="I1533" s="37" t="s">
        <v>39</v>
      </c>
      <c r="J1533" s="35" t="s">
        <v>40</v>
      </c>
      <c r="K1533" s="35" t="s">
        <v>46</v>
      </c>
      <c r="L1533" s="49">
        <v>40338822.2244</v>
      </c>
      <c r="M1533" s="49">
        <v>4696028.32481</v>
      </c>
      <c r="N1533" s="50" t="s">
        <v>95</v>
      </c>
      <c r="O1533" s="49" t="s">
        <v>182</v>
      </c>
      <c r="P1533" s="51">
        <v>72.9</v>
      </c>
      <c r="Q1533" s="59"/>
      <c r="R1533" s="35"/>
    </row>
    <row r="1534" s="2" customFormat="1" spans="1:18">
      <c r="A1534" s="35" t="s">
        <v>35</v>
      </c>
      <c r="B1534" s="35">
        <v>10</v>
      </c>
      <c r="C1534" s="35">
        <v>14</v>
      </c>
      <c r="D1534" s="36">
        <v>13.3</v>
      </c>
      <c r="E1534" s="35" t="s">
        <v>36</v>
      </c>
      <c r="F1534" s="35" t="s">
        <v>36</v>
      </c>
      <c r="G1534" s="35" t="s">
        <v>37</v>
      </c>
      <c r="H1534" s="37" t="s">
        <v>38</v>
      </c>
      <c r="I1534" s="37" t="s">
        <v>39</v>
      </c>
      <c r="J1534" s="35" t="s">
        <v>40</v>
      </c>
      <c r="K1534" s="35" t="s">
        <v>46</v>
      </c>
      <c r="L1534" s="49">
        <v>40338680.6394</v>
      </c>
      <c r="M1534" s="49">
        <v>4695940.2709</v>
      </c>
      <c r="N1534" s="50" t="s">
        <v>95</v>
      </c>
      <c r="O1534" s="49" t="s">
        <v>182</v>
      </c>
      <c r="P1534" s="51">
        <v>119.7</v>
      </c>
      <c r="Q1534" s="59"/>
      <c r="R1534" s="35"/>
    </row>
    <row r="1535" s="2" customFormat="1" spans="1:18">
      <c r="A1535" s="35" t="s">
        <v>35</v>
      </c>
      <c r="B1535" s="35">
        <v>10</v>
      </c>
      <c r="C1535" s="35">
        <v>24</v>
      </c>
      <c r="D1535" s="36">
        <v>10.5</v>
      </c>
      <c r="E1535" s="35" t="s">
        <v>36</v>
      </c>
      <c r="F1535" s="35" t="s">
        <v>36</v>
      </c>
      <c r="G1535" s="35" t="s">
        <v>37</v>
      </c>
      <c r="H1535" s="37" t="s">
        <v>38</v>
      </c>
      <c r="I1535" s="37" t="s">
        <v>39</v>
      </c>
      <c r="J1535" s="35" t="s">
        <v>40</v>
      </c>
      <c r="K1535" s="35" t="s">
        <v>46</v>
      </c>
      <c r="L1535" s="49">
        <v>40338364.0969</v>
      </c>
      <c r="M1535" s="49">
        <v>4695863.23186</v>
      </c>
      <c r="N1535" s="50" t="s">
        <v>95</v>
      </c>
      <c r="O1535" s="49" t="s">
        <v>182</v>
      </c>
      <c r="P1535" s="51">
        <v>94.5</v>
      </c>
      <c r="Q1535" s="59"/>
      <c r="R1535" s="35"/>
    </row>
    <row r="1536" s="2" customFormat="1" spans="1:18">
      <c r="A1536" s="35" t="s">
        <v>35</v>
      </c>
      <c r="B1536" s="35">
        <v>10</v>
      </c>
      <c r="C1536" s="35">
        <v>35</v>
      </c>
      <c r="D1536" s="36">
        <v>79.9</v>
      </c>
      <c r="E1536" s="35" t="s">
        <v>36</v>
      </c>
      <c r="F1536" s="35" t="s">
        <v>36</v>
      </c>
      <c r="G1536" s="35" t="s">
        <v>37</v>
      </c>
      <c r="H1536" s="37" t="s">
        <v>38</v>
      </c>
      <c r="I1536" s="37" t="s">
        <v>39</v>
      </c>
      <c r="J1536" s="35" t="s">
        <v>40</v>
      </c>
      <c r="K1536" s="35" t="s">
        <v>46</v>
      </c>
      <c r="L1536" s="49">
        <v>40338500.553</v>
      </c>
      <c r="M1536" s="49">
        <v>4695657.41867</v>
      </c>
      <c r="N1536" s="50" t="s">
        <v>95</v>
      </c>
      <c r="O1536" s="49" t="s">
        <v>182</v>
      </c>
      <c r="P1536" s="51">
        <v>719.1</v>
      </c>
      <c r="Q1536" s="68"/>
      <c r="R1536" s="35"/>
    </row>
    <row r="1537" s="2" customFormat="1" spans="1:18">
      <c r="A1537" s="35" t="s">
        <v>35</v>
      </c>
      <c r="B1537" s="35">
        <v>10</v>
      </c>
      <c r="C1537" s="35">
        <v>56</v>
      </c>
      <c r="D1537" s="36">
        <v>24.7</v>
      </c>
      <c r="E1537" s="35" t="s">
        <v>36</v>
      </c>
      <c r="F1537" s="35" t="s">
        <v>36</v>
      </c>
      <c r="G1537" s="35" t="s">
        <v>37</v>
      </c>
      <c r="H1537" s="37" t="s">
        <v>38</v>
      </c>
      <c r="I1537" s="37" t="s">
        <v>39</v>
      </c>
      <c r="J1537" s="35" t="s">
        <v>40</v>
      </c>
      <c r="K1537" s="35" t="s">
        <v>46</v>
      </c>
      <c r="L1537" s="49">
        <v>40338551.4476</v>
      </c>
      <c r="M1537" s="49">
        <v>4695438.38533</v>
      </c>
      <c r="N1537" s="50" t="s">
        <v>95</v>
      </c>
      <c r="O1537" s="49" t="s">
        <v>182</v>
      </c>
      <c r="P1537" s="51">
        <v>222.3</v>
      </c>
      <c r="Q1537" s="59"/>
      <c r="R1537" s="35"/>
    </row>
    <row r="1538" s="2" customFormat="1" spans="1:18">
      <c r="A1538" s="35" t="s">
        <v>35</v>
      </c>
      <c r="B1538" s="35">
        <v>10</v>
      </c>
      <c r="C1538" s="35">
        <v>64</v>
      </c>
      <c r="D1538" s="36">
        <v>20.2</v>
      </c>
      <c r="E1538" s="35" t="s">
        <v>36</v>
      </c>
      <c r="F1538" s="35" t="s">
        <v>36</v>
      </c>
      <c r="G1538" s="35" t="s">
        <v>37</v>
      </c>
      <c r="H1538" s="37" t="s">
        <v>38</v>
      </c>
      <c r="I1538" s="37" t="s">
        <v>39</v>
      </c>
      <c r="J1538" s="35" t="s">
        <v>40</v>
      </c>
      <c r="K1538" s="35" t="s">
        <v>46</v>
      </c>
      <c r="L1538" s="49">
        <v>40338491.7647</v>
      </c>
      <c r="M1538" s="49">
        <v>4695322.81219</v>
      </c>
      <c r="N1538" s="50" t="s">
        <v>95</v>
      </c>
      <c r="O1538" s="49" t="s">
        <v>182</v>
      </c>
      <c r="P1538" s="51">
        <v>181.8</v>
      </c>
      <c r="Q1538" s="59"/>
      <c r="R1538" s="35"/>
    </row>
    <row r="1539" s="2" customFormat="1" spans="1:18">
      <c r="A1539" s="35" t="s">
        <v>35</v>
      </c>
      <c r="B1539" s="35">
        <v>10</v>
      </c>
      <c r="C1539" s="35">
        <v>40</v>
      </c>
      <c r="D1539" s="36">
        <v>45.7</v>
      </c>
      <c r="E1539" s="35" t="s">
        <v>36</v>
      </c>
      <c r="F1539" s="35" t="s">
        <v>36</v>
      </c>
      <c r="G1539" s="35" t="s">
        <v>37</v>
      </c>
      <c r="H1539" s="37" t="s">
        <v>38</v>
      </c>
      <c r="I1539" s="37" t="s">
        <v>39</v>
      </c>
      <c r="J1539" s="35" t="s">
        <v>40</v>
      </c>
      <c r="K1539" s="35" t="s">
        <v>46</v>
      </c>
      <c r="L1539" s="49">
        <v>40338202.089</v>
      </c>
      <c r="M1539" s="49">
        <v>4695606.63347</v>
      </c>
      <c r="N1539" s="50" t="s">
        <v>95</v>
      </c>
      <c r="O1539" s="49" t="s">
        <v>182</v>
      </c>
      <c r="P1539" s="51">
        <v>411.3</v>
      </c>
      <c r="Q1539" s="59"/>
      <c r="R1539" s="35"/>
    </row>
    <row r="1540" s="2" customFormat="1" spans="1:18">
      <c r="A1540" s="35" t="s">
        <v>35</v>
      </c>
      <c r="B1540" s="35">
        <v>10</v>
      </c>
      <c r="C1540" s="35">
        <v>18</v>
      </c>
      <c r="D1540" s="36">
        <v>47.7</v>
      </c>
      <c r="E1540" s="35" t="s">
        <v>36</v>
      </c>
      <c r="F1540" s="35" t="s">
        <v>36</v>
      </c>
      <c r="G1540" s="35" t="s">
        <v>37</v>
      </c>
      <c r="H1540" s="35" t="s">
        <v>43</v>
      </c>
      <c r="I1540" s="37" t="s">
        <v>39</v>
      </c>
      <c r="J1540" s="35" t="s">
        <v>56</v>
      </c>
      <c r="K1540" s="35" t="s">
        <v>53</v>
      </c>
      <c r="L1540" s="49">
        <v>40337831.9236</v>
      </c>
      <c r="M1540" s="49">
        <v>4695887.72867</v>
      </c>
      <c r="N1540" s="50" t="s">
        <v>95</v>
      </c>
      <c r="O1540" s="49" t="s">
        <v>182</v>
      </c>
      <c r="P1540" s="51">
        <v>429.3</v>
      </c>
      <c r="Q1540" s="59"/>
      <c r="R1540" s="35"/>
    </row>
    <row r="1541" s="2" customFormat="1" spans="1:18">
      <c r="A1541" s="35" t="s">
        <v>35</v>
      </c>
      <c r="B1541" s="35">
        <v>10</v>
      </c>
      <c r="C1541" s="35">
        <v>43</v>
      </c>
      <c r="D1541" s="36">
        <v>97.9</v>
      </c>
      <c r="E1541" s="35" t="s">
        <v>36</v>
      </c>
      <c r="F1541" s="35" t="s">
        <v>36</v>
      </c>
      <c r="G1541" s="35" t="s">
        <v>37</v>
      </c>
      <c r="H1541" s="37" t="s">
        <v>38</v>
      </c>
      <c r="I1541" s="37" t="s">
        <v>39</v>
      </c>
      <c r="J1541" s="35" t="s">
        <v>40</v>
      </c>
      <c r="K1541" s="35" t="s">
        <v>46</v>
      </c>
      <c r="L1541" s="49">
        <v>40337721.3587</v>
      </c>
      <c r="M1541" s="49">
        <v>4695594.6164</v>
      </c>
      <c r="N1541" s="50" t="s">
        <v>95</v>
      </c>
      <c r="O1541" s="49" t="s">
        <v>182</v>
      </c>
      <c r="P1541" s="51">
        <v>881.1</v>
      </c>
      <c r="Q1541" s="59"/>
      <c r="R1541" s="35"/>
    </row>
    <row r="1542" s="2" customFormat="1" spans="1:18">
      <c r="A1542" s="35" t="s">
        <v>35</v>
      </c>
      <c r="B1542" s="35">
        <v>10</v>
      </c>
      <c r="C1542" s="35">
        <v>74</v>
      </c>
      <c r="D1542" s="36">
        <v>55.3</v>
      </c>
      <c r="E1542" s="35" t="s">
        <v>36</v>
      </c>
      <c r="F1542" s="35" t="s">
        <v>36</v>
      </c>
      <c r="G1542" s="35" t="s">
        <v>37</v>
      </c>
      <c r="H1542" s="37" t="s">
        <v>38</v>
      </c>
      <c r="I1542" s="37" t="s">
        <v>39</v>
      </c>
      <c r="J1542" s="35" t="s">
        <v>40</v>
      </c>
      <c r="K1542" s="35" t="s">
        <v>46</v>
      </c>
      <c r="L1542" s="49">
        <v>40337633.0042</v>
      </c>
      <c r="M1542" s="49">
        <v>4695180.61936</v>
      </c>
      <c r="N1542" s="50" t="s">
        <v>95</v>
      </c>
      <c r="O1542" s="49" t="s">
        <v>182</v>
      </c>
      <c r="P1542" s="51">
        <v>497.7</v>
      </c>
      <c r="Q1542" s="59"/>
      <c r="R1542" s="35"/>
    </row>
    <row r="1543" s="2" customFormat="1" spans="1:18">
      <c r="A1543" s="35" t="s">
        <v>35</v>
      </c>
      <c r="B1543" s="35">
        <v>10</v>
      </c>
      <c r="C1543" s="35">
        <v>81</v>
      </c>
      <c r="D1543" s="36">
        <v>201.2</v>
      </c>
      <c r="E1543" s="35" t="s">
        <v>36</v>
      </c>
      <c r="F1543" s="35" t="s">
        <v>36</v>
      </c>
      <c r="G1543" s="35" t="s">
        <v>37</v>
      </c>
      <c r="H1543" s="37" t="s">
        <v>38</v>
      </c>
      <c r="I1543" s="37" t="s">
        <v>39</v>
      </c>
      <c r="J1543" s="35" t="s">
        <v>40</v>
      </c>
      <c r="K1543" s="35" t="s">
        <v>46</v>
      </c>
      <c r="L1543" s="49">
        <v>40337949.3802</v>
      </c>
      <c r="M1543" s="49">
        <v>4694829.87952</v>
      </c>
      <c r="N1543" s="50" t="s">
        <v>95</v>
      </c>
      <c r="O1543" s="49" t="s">
        <v>182</v>
      </c>
      <c r="P1543" s="51">
        <v>1810.8</v>
      </c>
      <c r="Q1543" s="59"/>
      <c r="R1543" s="35"/>
    </row>
    <row r="1544" s="2" customFormat="1" spans="1:18">
      <c r="A1544" s="35" t="s">
        <v>35</v>
      </c>
      <c r="B1544" s="35">
        <v>10</v>
      </c>
      <c r="C1544" s="35">
        <v>105</v>
      </c>
      <c r="D1544" s="36">
        <v>95.9</v>
      </c>
      <c r="E1544" s="35" t="s">
        <v>36</v>
      </c>
      <c r="F1544" s="35" t="s">
        <v>36</v>
      </c>
      <c r="G1544" s="35" t="s">
        <v>37</v>
      </c>
      <c r="H1544" s="37" t="s">
        <v>38</v>
      </c>
      <c r="I1544" s="37" t="s">
        <v>39</v>
      </c>
      <c r="J1544" s="35" t="s">
        <v>40</v>
      </c>
      <c r="K1544" s="35" t="s">
        <v>46</v>
      </c>
      <c r="L1544" s="49">
        <v>40337975.8172</v>
      </c>
      <c r="M1544" s="49">
        <v>4694460.46604</v>
      </c>
      <c r="N1544" s="50" t="s">
        <v>95</v>
      </c>
      <c r="O1544" s="49" t="s">
        <v>182</v>
      </c>
      <c r="P1544" s="51">
        <v>863.1</v>
      </c>
      <c r="Q1544" s="59"/>
      <c r="R1544" s="35"/>
    </row>
    <row r="1545" s="2" customFormat="1" spans="1:18">
      <c r="A1545" s="35" t="s">
        <v>35</v>
      </c>
      <c r="B1545" s="35">
        <v>10</v>
      </c>
      <c r="C1545" s="35">
        <v>54</v>
      </c>
      <c r="D1545" s="36">
        <v>89.2</v>
      </c>
      <c r="E1545" s="35" t="s">
        <v>36</v>
      </c>
      <c r="F1545" s="35" t="s">
        <v>36</v>
      </c>
      <c r="G1545" s="35" t="s">
        <v>37</v>
      </c>
      <c r="H1545" s="37" t="s">
        <v>38</v>
      </c>
      <c r="I1545" s="37" t="s">
        <v>39</v>
      </c>
      <c r="J1545" s="35" t="s">
        <v>40</v>
      </c>
      <c r="K1545" s="35" t="s">
        <v>46</v>
      </c>
      <c r="L1545" s="49">
        <v>40338178.395</v>
      </c>
      <c r="M1545" s="49">
        <v>4695290.78471</v>
      </c>
      <c r="N1545" s="50" t="s">
        <v>95</v>
      </c>
      <c r="O1545" s="49" t="s">
        <v>182</v>
      </c>
      <c r="P1545" s="51">
        <v>802.8</v>
      </c>
      <c r="Q1545" s="59"/>
      <c r="R1545" s="35"/>
    </row>
    <row r="1546" s="2" customFormat="1" spans="1:18">
      <c r="A1546" s="35" t="s">
        <v>35</v>
      </c>
      <c r="B1546" s="35">
        <v>10</v>
      </c>
      <c r="C1546" s="35">
        <v>50</v>
      </c>
      <c r="D1546" s="36">
        <v>16.5</v>
      </c>
      <c r="E1546" s="35" t="s">
        <v>36</v>
      </c>
      <c r="F1546" s="35" t="s">
        <v>36</v>
      </c>
      <c r="G1546" s="35" t="s">
        <v>37</v>
      </c>
      <c r="H1546" s="37" t="s">
        <v>38</v>
      </c>
      <c r="I1546" s="37" t="s">
        <v>39</v>
      </c>
      <c r="J1546" s="35" t="s">
        <v>40</v>
      </c>
      <c r="K1546" s="35" t="s">
        <v>46</v>
      </c>
      <c r="L1546" s="49">
        <v>40337925.7852</v>
      </c>
      <c r="M1546" s="49">
        <v>4695416.38779</v>
      </c>
      <c r="N1546" s="50" t="s">
        <v>95</v>
      </c>
      <c r="O1546" s="49" t="s">
        <v>182</v>
      </c>
      <c r="P1546" s="51">
        <v>148.5</v>
      </c>
      <c r="Q1546" s="59"/>
      <c r="R1546" s="35"/>
    </row>
    <row r="1547" s="2" customFormat="1" spans="1:18">
      <c r="A1547" s="35" t="s">
        <v>35</v>
      </c>
      <c r="B1547" s="35">
        <v>10</v>
      </c>
      <c r="C1547" s="35">
        <v>71</v>
      </c>
      <c r="D1547" s="36">
        <v>34.2</v>
      </c>
      <c r="E1547" s="35" t="s">
        <v>36</v>
      </c>
      <c r="F1547" s="35" t="s">
        <v>36</v>
      </c>
      <c r="G1547" s="35" t="s">
        <v>37</v>
      </c>
      <c r="H1547" s="37" t="s">
        <v>38</v>
      </c>
      <c r="I1547" s="37" t="s">
        <v>39</v>
      </c>
      <c r="J1547" s="35" t="s">
        <v>40</v>
      </c>
      <c r="K1547" s="35" t="s">
        <v>46</v>
      </c>
      <c r="L1547" s="49">
        <v>40338132.2636</v>
      </c>
      <c r="M1547" s="49">
        <v>4695097.11991</v>
      </c>
      <c r="N1547" s="50" t="s">
        <v>95</v>
      </c>
      <c r="O1547" s="49" t="s">
        <v>182</v>
      </c>
      <c r="P1547" s="51">
        <v>307.8</v>
      </c>
      <c r="Q1547" s="59"/>
      <c r="R1547" s="35"/>
    </row>
    <row r="1548" s="2" customFormat="1" spans="1:18">
      <c r="A1548" s="35" t="s">
        <v>35</v>
      </c>
      <c r="B1548" s="35">
        <v>10</v>
      </c>
      <c r="C1548" s="35">
        <v>160</v>
      </c>
      <c r="D1548" s="36">
        <v>3.8</v>
      </c>
      <c r="E1548" s="35" t="s">
        <v>36</v>
      </c>
      <c r="F1548" s="35" t="s">
        <v>36</v>
      </c>
      <c r="G1548" s="35" t="s">
        <v>37</v>
      </c>
      <c r="H1548" s="35" t="s">
        <v>43</v>
      </c>
      <c r="I1548" s="37" t="s">
        <v>39</v>
      </c>
      <c r="J1548" s="35" t="s">
        <v>56</v>
      </c>
      <c r="K1548" s="35" t="s">
        <v>53</v>
      </c>
      <c r="L1548" s="49">
        <v>40337650.9899</v>
      </c>
      <c r="M1548" s="49">
        <v>4693902.57549</v>
      </c>
      <c r="N1548" s="50" t="s">
        <v>95</v>
      </c>
      <c r="O1548" s="49" t="s">
        <v>182</v>
      </c>
      <c r="P1548" s="51">
        <v>34.2</v>
      </c>
      <c r="Q1548" s="59"/>
      <c r="R1548" s="35"/>
    </row>
    <row r="1549" s="2" customFormat="1" spans="1:18">
      <c r="A1549" s="35" t="s">
        <v>35</v>
      </c>
      <c r="B1549" s="35">
        <v>10</v>
      </c>
      <c r="C1549" s="35">
        <v>215</v>
      </c>
      <c r="D1549" s="36">
        <v>39.5</v>
      </c>
      <c r="E1549" s="35" t="s">
        <v>36</v>
      </c>
      <c r="F1549" s="35" t="s">
        <v>36</v>
      </c>
      <c r="G1549" s="35" t="s">
        <v>37</v>
      </c>
      <c r="H1549" s="35" t="s">
        <v>43</v>
      </c>
      <c r="I1549" s="37" t="s">
        <v>39</v>
      </c>
      <c r="J1549" s="35" t="s">
        <v>183</v>
      </c>
      <c r="K1549" s="35" t="s">
        <v>45</v>
      </c>
      <c r="L1549" s="49">
        <v>40337446.8429</v>
      </c>
      <c r="M1549" s="49">
        <v>4693180.32222</v>
      </c>
      <c r="N1549" s="50" t="s">
        <v>95</v>
      </c>
      <c r="O1549" s="49" t="s">
        <v>182</v>
      </c>
      <c r="P1549" s="51">
        <v>355.5</v>
      </c>
      <c r="Q1549" s="59"/>
      <c r="R1549" s="35"/>
    </row>
    <row r="1550" s="2" customFormat="1" spans="1:18">
      <c r="A1550" s="35" t="s">
        <v>35</v>
      </c>
      <c r="B1550" s="35">
        <v>10</v>
      </c>
      <c r="C1550" s="35">
        <v>250</v>
      </c>
      <c r="D1550" s="36">
        <v>60.8</v>
      </c>
      <c r="E1550" s="35" t="s">
        <v>36</v>
      </c>
      <c r="F1550" s="35" t="s">
        <v>36</v>
      </c>
      <c r="G1550" s="35" t="s">
        <v>37</v>
      </c>
      <c r="H1550" s="35" t="s">
        <v>43</v>
      </c>
      <c r="I1550" s="37" t="s">
        <v>39</v>
      </c>
      <c r="J1550" s="35" t="s">
        <v>183</v>
      </c>
      <c r="K1550" s="35" t="s">
        <v>45</v>
      </c>
      <c r="L1550" s="49">
        <v>40337280.8388</v>
      </c>
      <c r="M1550" s="49">
        <v>4692840.12008</v>
      </c>
      <c r="N1550" s="50" t="s">
        <v>95</v>
      </c>
      <c r="O1550" s="49" t="s">
        <v>182</v>
      </c>
      <c r="P1550" s="51">
        <v>547.2</v>
      </c>
      <c r="Q1550" s="59"/>
      <c r="R1550" s="35"/>
    </row>
    <row r="1551" s="2" customFormat="1" spans="1:18">
      <c r="A1551" s="35" t="s">
        <v>35</v>
      </c>
      <c r="B1551" s="35">
        <v>10</v>
      </c>
      <c r="C1551" s="35">
        <v>175</v>
      </c>
      <c r="D1551" s="36">
        <v>80.3</v>
      </c>
      <c r="E1551" s="35" t="s">
        <v>36</v>
      </c>
      <c r="F1551" s="35" t="s">
        <v>36</v>
      </c>
      <c r="G1551" s="35" t="s">
        <v>37</v>
      </c>
      <c r="H1551" s="35" t="s">
        <v>43</v>
      </c>
      <c r="I1551" s="37" t="s">
        <v>39</v>
      </c>
      <c r="J1551" s="35" t="s">
        <v>54</v>
      </c>
      <c r="K1551" s="35" t="s">
        <v>52</v>
      </c>
      <c r="L1551" s="49">
        <v>40337683.2193</v>
      </c>
      <c r="M1551" s="49">
        <v>4693667.84615</v>
      </c>
      <c r="N1551" s="50" t="s">
        <v>95</v>
      </c>
      <c r="O1551" s="49" t="s">
        <v>182</v>
      </c>
      <c r="P1551" s="51">
        <v>722.7</v>
      </c>
      <c r="Q1551" s="59"/>
      <c r="R1551" s="35"/>
    </row>
    <row r="1552" s="2" customFormat="1" spans="1:18">
      <c r="A1552" s="35" t="s">
        <v>35</v>
      </c>
      <c r="B1552" s="35">
        <v>10</v>
      </c>
      <c r="C1552" s="35">
        <v>155</v>
      </c>
      <c r="D1552" s="36">
        <v>404.7</v>
      </c>
      <c r="E1552" s="35" t="s">
        <v>36</v>
      </c>
      <c r="F1552" s="35" t="s">
        <v>36</v>
      </c>
      <c r="G1552" s="35" t="s">
        <v>37</v>
      </c>
      <c r="H1552" s="35" t="s">
        <v>43</v>
      </c>
      <c r="I1552" s="37" t="s">
        <v>39</v>
      </c>
      <c r="J1552" s="35" t="s">
        <v>54</v>
      </c>
      <c r="K1552" s="35" t="s">
        <v>52</v>
      </c>
      <c r="L1552" s="49">
        <v>40337560.8184</v>
      </c>
      <c r="M1552" s="49">
        <v>4693337.17624</v>
      </c>
      <c r="N1552" s="50" t="s">
        <v>95</v>
      </c>
      <c r="O1552" s="49" t="s">
        <v>182</v>
      </c>
      <c r="P1552" s="51">
        <v>3642.3</v>
      </c>
      <c r="Q1552" s="59"/>
      <c r="R1552" s="35"/>
    </row>
    <row r="1553" s="2" customFormat="1" spans="1:18">
      <c r="A1553" s="35" t="s">
        <v>35</v>
      </c>
      <c r="B1553" s="35">
        <v>10</v>
      </c>
      <c r="C1553" s="35">
        <v>273</v>
      </c>
      <c r="D1553" s="36">
        <v>39.2</v>
      </c>
      <c r="E1553" s="35" t="s">
        <v>36</v>
      </c>
      <c r="F1553" s="35" t="s">
        <v>36</v>
      </c>
      <c r="G1553" s="35" t="s">
        <v>37</v>
      </c>
      <c r="H1553" s="35" t="s">
        <v>43</v>
      </c>
      <c r="I1553" s="37" t="s">
        <v>39</v>
      </c>
      <c r="J1553" s="35" t="s">
        <v>54</v>
      </c>
      <c r="K1553" s="35" t="s">
        <v>52</v>
      </c>
      <c r="L1553" s="49">
        <v>40338845.1977</v>
      </c>
      <c r="M1553" s="49">
        <v>4692610.04863</v>
      </c>
      <c r="N1553" s="50" t="s">
        <v>95</v>
      </c>
      <c r="O1553" s="49" t="s">
        <v>182</v>
      </c>
      <c r="P1553" s="51">
        <v>352.8</v>
      </c>
      <c r="Q1553" s="59"/>
      <c r="R1553" s="35"/>
    </row>
    <row r="1554" s="2" customFormat="1" spans="1:18">
      <c r="A1554" s="35" t="s">
        <v>35</v>
      </c>
      <c r="B1554" s="35">
        <v>10</v>
      </c>
      <c r="C1554" s="35">
        <v>597</v>
      </c>
      <c r="D1554" s="36">
        <v>207.1</v>
      </c>
      <c r="E1554" s="35" t="s">
        <v>36</v>
      </c>
      <c r="F1554" s="35" t="s">
        <v>36</v>
      </c>
      <c r="G1554" s="35" t="s">
        <v>37</v>
      </c>
      <c r="H1554" s="35" t="s">
        <v>43</v>
      </c>
      <c r="I1554" s="37" t="s">
        <v>39</v>
      </c>
      <c r="J1554" s="35" t="s">
        <v>54</v>
      </c>
      <c r="K1554" s="35" t="s">
        <v>52</v>
      </c>
      <c r="L1554" s="49">
        <v>40337739.0378</v>
      </c>
      <c r="M1554" s="49">
        <v>4688356.86645</v>
      </c>
      <c r="N1554" s="50" t="s">
        <v>95</v>
      </c>
      <c r="O1554" s="49" t="s">
        <v>182</v>
      </c>
      <c r="P1554" s="51">
        <v>1863.9</v>
      </c>
      <c r="Q1554" s="59"/>
      <c r="R1554" s="35"/>
    </row>
    <row r="1555" s="2" customFormat="1" spans="1:18">
      <c r="A1555" s="35" t="s">
        <v>35</v>
      </c>
      <c r="B1555" s="35">
        <v>10</v>
      </c>
      <c r="C1555" s="35">
        <v>291</v>
      </c>
      <c r="D1555" s="36">
        <v>25.4</v>
      </c>
      <c r="E1555" s="35" t="s">
        <v>36</v>
      </c>
      <c r="F1555" s="35" t="s">
        <v>36</v>
      </c>
      <c r="G1555" s="35" t="s">
        <v>37</v>
      </c>
      <c r="H1555" s="35" t="s">
        <v>43</v>
      </c>
      <c r="I1555" s="37" t="s">
        <v>39</v>
      </c>
      <c r="J1555" s="35" t="s">
        <v>186</v>
      </c>
      <c r="K1555" s="35" t="s">
        <v>53</v>
      </c>
      <c r="L1555" s="49">
        <v>40340458.1252</v>
      </c>
      <c r="M1555" s="49">
        <v>4692369.047</v>
      </c>
      <c r="N1555" s="50" t="s">
        <v>95</v>
      </c>
      <c r="O1555" s="49" t="s">
        <v>182</v>
      </c>
      <c r="P1555" s="51">
        <v>228.6</v>
      </c>
      <c r="Q1555" s="59"/>
      <c r="R1555" s="35"/>
    </row>
    <row r="1556" s="2" customFormat="1" spans="1:18">
      <c r="A1556" s="35" t="s">
        <v>35</v>
      </c>
      <c r="B1556" s="35">
        <v>10</v>
      </c>
      <c r="C1556" s="35">
        <v>22</v>
      </c>
      <c r="D1556" s="36">
        <v>225.2</v>
      </c>
      <c r="E1556" s="35" t="s">
        <v>36</v>
      </c>
      <c r="F1556" s="35" t="s">
        <v>36</v>
      </c>
      <c r="G1556" s="35" t="s">
        <v>37</v>
      </c>
      <c r="H1556" s="37" t="s">
        <v>38</v>
      </c>
      <c r="I1556" s="37" t="s">
        <v>39</v>
      </c>
      <c r="J1556" s="35" t="s">
        <v>40</v>
      </c>
      <c r="K1556" s="35" t="s">
        <v>46</v>
      </c>
      <c r="L1556" s="49">
        <v>40338985.4407</v>
      </c>
      <c r="M1556" s="49">
        <v>4695765.82963</v>
      </c>
      <c r="N1556" s="50" t="s">
        <v>95</v>
      </c>
      <c r="O1556" s="49" t="s">
        <v>182</v>
      </c>
      <c r="P1556" s="51">
        <v>2026.8</v>
      </c>
      <c r="Q1556" s="68"/>
      <c r="R1556" s="35"/>
    </row>
    <row r="1557" s="2" customFormat="1" spans="1:18">
      <c r="A1557" s="35" t="s">
        <v>35</v>
      </c>
      <c r="B1557" s="35">
        <v>10</v>
      </c>
      <c r="C1557" s="35">
        <v>317</v>
      </c>
      <c r="D1557" s="36">
        <v>16.5</v>
      </c>
      <c r="E1557" s="35" t="s">
        <v>36</v>
      </c>
      <c r="F1557" s="35" t="s">
        <v>36</v>
      </c>
      <c r="G1557" s="35" t="s">
        <v>37</v>
      </c>
      <c r="H1557" s="35" t="s">
        <v>43</v>
      </c>
      <c r="I1557" s="37" t="s">
        <v>39</v>
      </c>
      <c r="J1557" s="35" t="s">
        <v>185</v>
      </c>
      <c r="K1557" s="35" t="s">
        <v>48</v>
      </c>
      <c r="L1557" s="49">
        <v>40340442.8653</v>
      </c>
      <c r="M1557" s="49">
        <v>4692182.5252</v>
      </c>
      <c r="N1557" s="50" t="s">
        <v>95</v>
      </c>
      <c r="O1557" s="49" t="s">
        <v>182</v>
      </c>
      <c r="P1557" s="51">
        <v>148.5</v>
      </c>
      <c r="Q1557" s="59"/>
      <c r="R1557" s="35"/>
    </row>
    <row r="1558" s="2" customFormat="1" spans="1:18">
      <c r="A1558" s="35" t="s">
        <v>35</v>
      </c>
      <c r="B1558" s="35">
        <v>10</v>
      </c>
      <c r="C1558" s="35">
        <v>233</v>
      </c>
      <c r="D1558" s="36">
        <v>5.6</v>
      </c>
      <c r="E1558" s="35" t="s">
        <v>36</v>
      </c>
      <c r="F1558" s="35" t="s">
        <v>36</v>
      </c>
      <c r="G1558" s="35" t="s">
        <v>37</v>
      </c>
      <c r="H1558" s="35" t="s">
        <v>43</v>
      </c>
      <c r="I1558" s="37" t="s">
        <v>39</v>
      </c>
      <c r="J1558" s="35" t="s">
        <v>183</v>
      </c>
      <c r="K1558" s="35" t="s">
        <v>45</v>
      </c>
      <c r="L1558" s="49">
        <v>40339751.1861</v>
      </c>
      <c r="M1558" s="49">
        <v>4692987.30201</v>
      </c>
      <c r="N1558" s="50" t="s">
        <v>95</v>
      </c>
      <c r="O1558" s="49" t="s">
        <v>182</v>
      </c>
      <c r="P1558" s="51">
        <v>50.4</v>
      </c>
      <c r="Q1558" s="59"/>
      <c r="R1558" s="35"/>
    </row>
    <row r="1559" s="2" customFormat="1" spans="1:18">
      <c r="A1559" s="35" t="s">
        <v>35</v>
      </c>
      <c r="B1559" s="35">
        <v>10</v>
      </c>
      <c r="C1559" s="35">
        <v>208</v>
      </c>
      <c r="D1559" s="36">
        <v>21.8</v>
      </c>
      <c r="E1559" s="35" t="s">
        <v>36</v>
      </c>
      <c r="F1559" s="35" t="s">
        <v>36</v>
      </c>
      <c r="G1559" s="35" t="s">
        <v>37</v>
      </c>
      <c r="H1559" s="35" t="s">
        <v>43</v>
      </c>
      <c r="I1559" s="37" t="s">
        <v>39</v>
      </c>
      <c r="J1559" s="35" t="s">
        <v>183</v>
      </c>
      <c r="K1559" s="35" t="s">
        <v>45</v>
      </c>
      <c r="L1559" s="49">
        <v>40339763.2781</v>
      </c>
      <c r="M1559" s="49">
        <v>4693162.53397</v>
      </c>
      <c r="N1559" s="50" t="s">
        <v>95</v>
      </c>
      <c r="O1559" s="49" t="s">
        <v>182</v>
      </c>
      <c r="P1559" s="51">
        <v>196.2</v>
      </c>
      <c r="Q1559" s="59"/>
      <c r="R1559" s="35"/>
    </row>
    <row r="1560" s="2" customFormat="1" spans="1:18">
      <c r="A1560" s="35" t="s">
        <v>35</v>
      </c>
      <c r="B1560" s="35">
        <v>10</v>
      </c>
      <c r="C1560" s="35">
        <v>307</v>
      </c>
      <c r="D1560" s="36">
        <v>11.7</v>
      </c>
      <c r="E1560" s="35" t="s">
        <v>36</v>
      </c>
      <c r="F1560" s="35" t="s">
        <v>36</v>
      </c>
      <c r="G1560" s="35" t="s">
        <v>37</v>
      </c>
      <c r="H1560" s="35" t="s">
        <v>43</v>
      </c>
      <c r="I1560" s="37" t="s">
        <v>39</v>
      </c>
      <c r="J1560" s="35" t="s">
        <v>54</v>
      </c>
      <c r="K1560" s="35" t="s">
        <v>52</v>
      </c>
      <c r="L1560" s="49">
        <v>40338901.5609</v>
      </c>
      <c r="M1560" s="49">
        <v>4692301.39238</v>
      </c>
      <c r="N1560" s="50" t="s">
        <v>95</v>
      </c>
      <c r="O1560" s="49" t="s">
        <v>182</v>
      </c>
      <c r="P1560" s="51">
        <v>105.3</v>
      </c>
      <c r="Q1560" s="59"/>
      <c r="R1560" s="35"/>
    </row>
    <row r="1561" s="2" customFormat="1" spans="1:18">
      <c r="A1561" s="35" t="s">
        <v>35</v>
      </c>
      <c r="B1561" s="35">
        <v>10</v>
      </c>
      <c r="C1561" s="35">
        <v>286</v>
      </c>
      <c r="D1561" s="36">
        <v>24.7</v>
      </c>
      <c r="E1561" s="35" t="s">
        <v>36</v>
      </c>
      <c r="F1561" s="35" t="s">
        <v>36</v>
      </c>
      <c r="G1561" s="35" t="s">
        <v>37</v>
      </c>
      <c r="H1561" s="37" t="s">
        <v>38</v>
      </c>
      <c r="I1561" s="37" t="s">
        <v>39</v>
      </c>
      <c r="J1561" s="35" t="s">
        <v>40</v>
      </c>
      <c r="K1561" s="35" t="s">
        <v>46</v>
      </c>
      <c r="L1561" s="49">
        <v>40336071.566</v>
      </c>
      <c r="M1561" s="49">
        <v>4692596.2256</v>
      </c>
      <c r="N1561" s="50" t="s">
        <v>95</v>
      </c>
      <c r="O1561" s="49" t="s">
        <v>182</v>
      </c>
      <c r="P1561" s="51">
        <v>222.3</v>
      </c>
      <c r="Q1561" s="59"/>
      <c r="R1561" s="35"/>
    </row>
    <row r="1562" s="2" customFormat="1" spans="1:18">
      <c r="A1562" s="35" t="s">
        <v>35</v>
      </c>
      <c r="B1562" s="35">
        <v>10</v>
      </c>
      <c r="C1562" s="35">
        <v>103</v>
      </c>
      <c r="D1562" s="36">
        <v>210.3</v>
      </c>
      <c r="E1562" s="35" t="s">
        <v>36</v>
      </c>
      <c r="F1562" s="35" t="s">
        <v>36</v>
      </c>
      <c r="G1562" s="35" t="s">
        <v>37</v>
      </c>
      <c r="H1562" s="37" t="s">
        <v>38</v>
      </c>
      <c r="I1562" s="37" t="s">
        <v>39</v>
      </c>
      <c r="J1562" s="35" t="s">
        <v>40</v>
      </c>
      <c r="K1562" s="35" t="s">
        <v>46</v>
      </c>
      <c r="L1562" s="49">
        <v>40337251.5089</v>
      </c>
      <c r="M1562" s="49">
        <v>4694444.98157</v>
      </c>
      <c r="N1562" s="50" t="s">
        <v>95</v>
      </c>
      <c r="O1562" s="49" t="s">
        <v>182</v>
      </c>
      <c r="P1562" s="51">
        <v>1892.7</v>
      </c>
      <c r="Q1562" s="59"/>
      <c r="R1562" s="35"/>
    </row>
    <row r="1563" s="2" customFormat="1" spans="1:18">
      <c r="A1563" s="35" t="s">
        <v>35</v>
      </c>
      <c r="B1563" s="35">
        <v>10</v>
      </c>
      <c r="C1563" s="35">
        <v>151</v>
      </c>
      <c r="D1563" s="36">
        <v>16</v>
      </c>
      <c r="E1563" s="35" t="s">
        <v>36</v>
      </c>
      <c r="F1563" s="35" t="s">
        <v>36</v>
      </c>
      <c r="G1563" s="35" t="s">
        <v>37</v>
      </c>
      <c r="H1563" s="35" t="s">
        <v>43</v>
      </c>
      <c r="I1563" s="37" t="s">
        <v>39</v>
      </c>
      <c r="J1563" s="35" t="s">
        <v>56</v>
      </c>
      <c r="K1563" s="35" t="s">
        <v>53</v>
      </c>
      <c r="L1563" s="49">
        <v>40337744.765</v>
      </c>
      <c r="M1563" s="49">
        <v>4693953.03677</v>
      </c>
      <c r="N1563" s="50" t="s">
        <v>95</v>
      </c>
      <c r="O1563" s="49" t="s">
        <v>182</v>
      </c>
      <c r="P1563" s="51">
        <v>144</v>
      </c>
      <c r="Q1563" s="59"/>
      <c r="R1563" s="35"/>
    </row>
    <row r="1564" s="2" customFormat="1" spans="1:18">
      <c r="A1564" s="35" t="s">
        <v>35</v>
      </c>
      <c r="B1564" s="35">
        <v>10</v>
      </c>
      <c r="C1564" s="35">
        <v>345</v>
      </c>
      <c r="D1564" s="36">
        <v>2.4</v>
      </c>
      <c r="E1564" s="35" t="s">
        <v>36</v>
      </c>
      <c r="F1564" s="35" t="s">
        <v>36</v>
      </c>
      <c r="G1564" s="35" t="s">
        <v>37</v>
      </c>
      <c r="H1564" s="35" t="s">
        <v>43</v>
      </c>
      <c r="I1564" s="37" t="s">
        <v>39</v>
      </c>
      <c r="J1564" s="35" t="s">
        <v>183</v>
      </c>
      <c r="K1564" s="35" t="s">
        <v>45</v>
      </c>
      <c r="L1564" s="49">
        <v>40337502.8466</v>
      </c>
      <c r="M1564" s="49">
        <v>4692070.76764</v>
      </c>
      <c r="N1564" s="50" t="s">
        <v>95</v>
      </c>
      <c r="O1564" s="49" t="s">
        <v>182</v>
      </c>
      <c r="P1564" s="51">
        <v>21.6</v>
      </c>
      <c r="Q1564" s="59"/>
      <c r="R1564" s="35"/>
    </row>
    <row r="1565" s="2" customFormat="1" spans="1:18">
      <c r="A1565" s="35" t="s">
        <v>35</v>
      </c>
      <c r="B1565" s="35">
        <v>10</v>
      </c>
      <c r="C1565" s="35">
        <v>206</v>
      </c>
      <c r="D1565" s="36">
        <v>22.4</v>
      </c>
      <c r="E1565" s="35" t="s">
        <v>36</v>
      </c>
      <c r="F1565" s="35" t="s">
        <v>36</v>
      </c>
      <c r="G1565" s="35" t="s">
        <v>37</v>
      </c>
      <c r="H1565" s="35" t="s">
        <v>43</v>
      </c>
      <c r="I1565" s="37" t="s">
        <v>39</v>
      </c>
      <c r="J1565" s="35" t="s">
        <v>183</v>
      </c>
      <c r="K1565" s="35" t="s">
        <v>45</v>
      </c>
      <c r="L1565" s="49">
        <v>40337229.5157</v>
      </c>
      <c r="M1565" s="49">
        <v>4693321.12744</v>
      </c>
      <c r="N1565" s="50" t="s">
        <v>95</v>
      </c>
      <c r="O1565" s="49" t="s">
        <v>182</v>
      </c>
      <c r="P1565" s="51">
        <v>201.6</v>
      </c>
      <c r="Q1565" s="59"/>
      <c r="R1565" s="35"/>
    </row>
    <row r="1566" s="2" customFormat="1" spans="1:18">
      <c r="A1566" s="35" t="s">
        <v>35</v>
      </c>
      <c r="B1566" s="35">
        <v>10</v>
      </c>
      <c r="C1566" s="35">
        <v>226</v>
      </c>
      <c r="D1566" s="36">
        <v>17.5</v>
      </c>
      <c r="E1566" s="35" t="s">
        <v>36</v>
      </c>
      <c r="F1566" s="35" t="s">
        <v>36</v>
      </c>
      <c r="G1566" s="35" t="s">
        <v>37</v>
      </c>
      <c r="H1566" s="35" t="s">
        <v>43</v>
      </c>
      <c r="I1566" s="37" t="s">
        <v>39</v>
      </c>
      <c r="J1566" s="35" t="s">
        <v>183</v>
      </c>
      <c r="K1566" s="35" t="s">
        <v>45</v>
      </c>
      <c r="L1566" s="49">
        <v>40337228.5902</v>
      </c>
      <c r="M1566" s="49">
        <v>4693143.44838</v>
      </c>
      <c r="N1566" s="50" t="s">
        <v>95</v>
      </c>
      <c r="O1566" s="49" t="s">
        <v>182</v>
      </c>
      <c r="P1566" s="51">
        <v>157.5</v>
      </c>
      <c r="Q1566" s="59"/>
      <c r="R1566" s="35"/>
    </row>
    <row r="1567" s="2" customFormat="1" spans="1:18">
      <c r="A1567" s="35" t="s">
        <v>35</v>
      </c>
      <c r="B1567" s="35">
        <v>10</v>
      </c>
      <c r="C1567" s="35">
        <v>266</v>
      </c>
      <c r="D1567" s="36">
        <v>36</v>
      </c>
      <c r="E1567" s="35" t="s">
        <v>36</v>
      </c>
      <c r="F1567" s="35" t="s">
        <v>36</v>
      </c>
      <c r="G1567" s="35" t="s">
        <v>37</v>
      </c>
      <c r="H1567" s="35" t="s">
        <v>43</v>
      </c>
      <c r="I1567" s="37" t="s">
        <v>39</v>
      </c>
      <c r="J1567" s="35" t="s">
        <v>183</v>
      </c>
      <c r="K1567" s="35" t="s">
        <v>45</v>
      </c>
      <c r="L1567" s="49">
        <v>40336925.7822</v>
      </c>
      <c r="M1567" s="49">
        <v>4692726.28479</v>
      </c>
      <c r="N1567" s="50" t="s">
        <v>95</v>
      </c>
      <c r="O1567" s="49" t="s">
        <v>182</v>
      </c>
      <c r="P1567" s="51">
        <v>324</v>
      </c>
      <c r="Q1567" s="59"/>
      <c r="R1567" s="35"/>
    </row>
    <row r="1568" s="2" customFormat="1" spans="1:18">
      <c r="A1568" s="35" t="s">
        <v>35</v>
      </c>
      <c r="B1568" s="35">
        <v>10</v>
      </c>
      <c r="C1568" s="35">
        <v>282</v>
      </c>
      <c r="D1568" s="36">
        <v>28.5</v>
      </c>
      <c r="E1568" s="35" t="s">
        <v>36</v>
      </c>
      <c r="F1568" s="35" t="s">
        <v>36</v>
      </c>
      <c r="G1568" s="35" t="s">
        <v>37</v>
      </c>
      <c r="H1568" s="35" t="s">
        <v>43</v>
      </c>
      <c r="I1568" s="37" t="s">
        <v>39</v>
      </c>
      <c r="J1568" s="35" t="s">
        <v>54</v>
      </c>
      <c r="K1568" s="35" t="s">
        <v>52</v>
      </c>
      <c r="L1568" s="49">
        <v>40337087.7208</v>
      </c>
      <c r="M1568" s="49">
        <v>4692499.55876</v>
      </c>
      <c r="N1568" s="50" t="s">
        <v>95</v>
      </c>
      <c r="O1568" s="49" t="s">
        <v>182</v>
      </c>
      <c r="P1568" s="51">
        <v>256.5</v>
      </c>
      <c r="Q1568" s="59"/>
      <c r="R1568" s="35"/>
    </row>
    <row r="1569" s="2" customFormat="1" spans="1:18">
      <c r="A1569" s="35" t="s">
        <v>35</v>
      </c>
      <c r="B1569" s="35">
        <v>10</v>
      </c>
      <c r="C1569" s="35">
        <v>333</v>
      </c>
      <c r="D1569" s="36">
        <v>14</v>
      </c>
      <c r="E1569" s="35" t="s">
        <v>36</v>
      </c>
      <c r="F1569" s="35" t="s">
        <v>36</v>
      </c>
      <c r="G1569" s="35" t="s">
        <v>37</v>
      </c>
      <c r="H1569" s="37" t="s">
        <v>38</v>
      </c>
      <c r="I1569" s="37" t="s">
        <v>39</v>
      </c>
      <c r="J1569" s="35" t="s">
        <v>184</v>
      </c>
      <c r="K1569" s="35" t="s">
        <v>46</v>
      </c>
      <c r="L1569" s="49">
        <v>40337553.4368</v>
      </c>
      <c r="M1569" s="49">
        <v>4692137.10104</v>
      </c>
      <c r="N1569" s="50" t="s">
        <v>95</v>
      </c>
      <c r="O1569" s="49" t="s">
        <v>182</v>
      </c>
      <c r="P1569" s="51">
        <v>126</v>
      </c>
      <c r="Q1569" s="59"/>
      <c r="R1569" s="35"/>
    </row>
    <row r="1570" s="2" customFormat="1" spans="1:18">
      <c r="A1570" s="35" t="s">
        <v>35</v>
      </c>
      <c r="B1570" s="35">
        <v>10</v>
      </c>
      <c r="C1570" s="35">
        <v>329</v>
      </c>
      <c r="D1570" s="36">
        <v>3.1</v>
      </c>
      <c r="E1570" s="35" t="s">
        <v>36</v>
      </c>
      <c r="F1570" s="35" t="s">
        <v>36</v>
      </c>
      <c r="G1570" s="35" t="s">
        <v>37</v>
      </c>
      <c r="H1570" s="35" t="s">
        <v>43</v>
      </c>
      <c r="I1570" s="37" t="s">
        <v>39</v>
      </c>
      <c r="J1570" s="35" t="s">
        <v>54</v>
      </c>
      <c r="K1570" s="35" t="s">
        <v>52</v>
      </c>
      <c r="L1570" s="49">
        <v>40337710.7397</v>
      </c>
      <c r="M1570" s="49">
        <v>4692184.42919</v>
      </c>
      <c r="N1570" s="50" t="s">
        <v>95</v>
      </c>
      <c r="O1570" s="49" t="s">
        <v>182</v>
      </c>
      <c r="P1570" s="51">
        <v>27.9</v>
      </c>
      <c r="Q1570" s="59"/>
      <c r="R1570" s="35"/>
    </row>
    <row r="1571" s="2" customFormat="1" spans="1:18">
      <c r="A1571" s="35" t="s">
        <v>35</v>
      </c>
      <c r="B1571" s="35">
        <v>10</v>
      </c>
      <c r="C1571" s="35">
        <v>322</v>
      </c>
      <c r="D1571" s="36">
        <v>35</v>
      </c>
      <c r="E1571" s="35" t="s">
        <v>36</v>
      </c>
      <c r="F1571" s="35" t="s">
        <v>36</v>
      </c>
      <c r="G1571" s="35" t="s">
        <v>37</v>
      </c>
      <c r="H1571" s="35" t="s">
        <v>43</v>
      </c>
      <c r="I1571" s="37" t="s">
        <v>39</v>
      </c>
      <c r="J1571" s="35" t="s">
        <v>54</v>
      </c>
      <c r="K1571" s="35" t="s">
        <v>52</v>
      </c>
      <c r="L1571" s="49">
        <v>40337402.5084</v>
      </c>
      <c r="M1571" s="49">
        <v>4692243.75255</v>
      </c>
      <c r="N1571" s="50" t="s">
        <v>95</v>
      </c>
      <c r="O1571" s="49" t="s">
        <v>182</v>
      </c>
      <c r="P1571" s="51">
        <v>315</v>
      </c>
      <c r="Q1571" s="59"/>
      <c r="R1571" s="35"/>
    </row>
    <row r="1572" s="2" customFormat="1" spans="1:18">
      <c r="A1572" s="35" t="s">
        <v>35</v>
      </c>
      <c r="B1572" s="35">
        <v>10</v>
      </c>
      <c r="C1572" s="35">
        <v>156</v>
      </c>
      <c r="D1572" s="36">
        <v>126.3</v>
      </c>
      <c r="E1572" s="35" t="s">
        <v>36</v>
      </c>
      <c r="F1572" s="35" t="s">
        <v>36</v>
      </c>
      <c r="G1572" s="35" t="s">
        <v>37</v>
      </c>
      <c r="H1572" s="35" t="s">
        <v>43</v>
      </c>
      <c r="I1572" s="37" t="s">
        <v>39</v>
      </c>
      <c r="J1572" s="35" t="s">
        <v>183</v>
      </c>
      <c r="K1572" s="35" t="s">
        <v>45</v>
      </c>
      <c r="L1572" s="49">
        <v>40337082.4221</v>
      </c>
      <c r="M1572" s="49">
        <v>4693699.63512</v>
      </c>
      <c r="N1572" s="50" t="s">
        <v>95</v>
      </c>
      <c r="O1572" s="49" t="s">
        <v>182</v>
      </c>
      <c r="P1572" s="51">
        <v>1136.7</v>
      </c>
      <c r="Q1572" s="59"/>
      <c r="R1572" s="35"/>
    </row>
    <row r="1573" s="2" customFormat="1" spans="1:18">
      <c r="A1573" s="35" t="s">
        <v>35</v>
      </c>
      <c r="B1573" s="35">
        <v>10</v>
      </c>
      <c r="C1573" s="35">
        <v>323</v>
      </c>
      <c r="D1573" s="36">
        <v>38.3</v>
      </c>
      <c r="E1573" s="35" t="s">
        <v>36</v>
      </c>
      <c r="F1573" s="35" t="s">
        <v>36</v>
      </c>
      <c r="G1573" s="35" t="s">
        <v>37</v>
      </c>
      <c r="H1573" s="35" t="s">
        <v>43</v>
      </c>
      <c r="I1573" s="37" t="s">
        <v>39</v>
      </c>
      <c r="J1573" s="35" t="s">
        <v>54</v>
      </c>
      <c r="K1573" s="35" t="s">
        <v>52</v>
      </c>
      <c r="L1573" s="49">
        <v>40337833.0091</v>
      </c>
      <c r="M1573" s="49">
        <v>4692149.68849</v>
      </c>
      <c r="N1573" s="50" t="s">
        <v>95</v>
      </c>
      <c r="O1573" s="49" t="s">
        <v>182</v>
      </c>
      <c r="P1573" s="51">
        <v>344.7</v>
      </c>
      <c r="Q1573" s="59"/>
      <c r="R1573" s="35"/>
    </row>
    <row r="1574" s="2" customFormat="1" spans="1:18">
      <c r="A1574" s="35" t="s">
        <v>35</v>
      </c>
      <c r="B1574" s="35">
        <v>10</v>
      </c>
      <c r="C1574" s="35">
        <v>267</v>
      </c>
      <c r="D1574" s="36">
        <v>24.4</v>
      </c>
      <c r="E1574" s="35" t="s">
        <v>36</v>
      </c>
      <c r="F1574" s="35" t="s">
        <v>36</v>
      </c>
      <c r="G1574" s="35" t="s">
        <v>37</v>
      </c>
      <c r="H1574" s="35" t="s">
        <v>43</v>
      </c>
      <c r="I1574" s="37" t="s">
        <v>39</v>
      </c>
      <c r="J1574" s="35" t="s">
        <v>54</v>
      </c>
      <c r="K1574" s="35" t="s">
        <v>52</v>
      </c>
      <c r="L1574" s="49">
        <v>40337796.9625</v>
      </c>
      <c r="M1574" s="49">
        <v>4692740.66512</v>
      </c>
      <c r="N1574" s="50" t="s">
        <v>95</v>
      </c>
      <c r="O1574" s="49" t="s">
        <v>182</v>
      </c>
      <c r="P1574" s="51">
        <v>219.6</v>
      </c>
      <c r="Q1574" s="59"/>
      <c r="R1574" s="35"/>
    </row>
    <row r="1575" s="2" customFormat="1" spans="1:18">
      <c r="A1575" s="35" t="s">
        <v>35</v>
      </c>
      <c r="B1575" s="35">
        <v>10</v>
      </c>
      <c r="C1575" s="35">
        <v>301</v>
      </c>
      <c r="D1575" s="36">
        <v>1076.7</v>
      </c>
      <c r="E1575" s="35" t="s">
        <v>36</v>
      </c>
      <c r="F1575" s="35" t="s">
        <v>36</v>
      </c>
      <c r="G1575" s="35" t="s">
        <v>37</v>
      </c>
      <c r="H1575" s="37" t="s">
        <v>38</v>
      </c>
      <c r="I1575" s="37" t="s">
        <v>39</v>
      </c>
      <c r="J1575" s="35" t="s">
        <v>184</v>
      </c>
      <c r="K1575" s="35" t="s">
        <v>46</v>
      </c>
      <c r="L1575" s="49">
        <v>40336311.1359</v>
      </c>
      <c r="M1575" s="49">
        <v>4691822.98056</v>
      </c>
      <c r="N1575" s="50" t="s">
        <v>95</v>
      </c>
      <c r="O1575" s="49" t="s">
        <v>182</v>
      </c>
      <c r="P1575" s="51">
        <v>9690.3</v>
      </c>
      <c r="Q1575" s="59"/>
      <c r="R1575" s="35"/>
    </row>
    <row r="1576" s="2" customFormat="1" spans="1:18">
      <c r="A1576" s="35" t="s">
        <v>35</v>
      </c>
      <c r="B1576" s="35">
        <v>10</v>
      </c>
      <c r="C1576" s="35">
        <v>521</v>
      </c>
      <c r="D1576" s="36">
        <v>492.8</v>
      </c>
      <c r="E1576" s="35" t="s">
        <v>36</v>
      </c>
      <c r="F1576" s="35" t="s">
        <v>36</v>
      </c>
      <c r="G1576" s="35" t="s">
        <v>37</v>
      </c>
      <c r="H1576" s="37" t="s">
        <v>38</v>
      </c>
      <c r="I1576" s="37" t="s">
        <v>39</v>
      </c>
      <c r="J1576" s="35" t="s">
        <v>40</v>
      </c>
      <c r="K1576" s="35" t="s">
        <v>46</v>
      </c>
      <c r="L1576" s="49">
        <v>40337741.55</v>
      </c>
      <c r="M1576" s="49">
        <v>4689168.70936</v>
      </c>
      <c r="N1576" s="50" t="s">
        <v>95</v>
      </c>
      <c r="O1576" s="49" t="s">
        <v>182</v>
      </c>
      <c r="P1576" s="51">
        <v>4435.2</v>
      </c>
      <c r="Q1576" s="59"/>
      <c r="R1576" s="35"/>
    </row>
    <row r="1577" s="2" customFormat="1" spans="1:18">
      <c r="A1577" s="35" t="s">
        <v>35</v>
      </c>
      <c r="B1577" s="35">
        <v>10</v>
      </c>
      <c r="C1577" s="35">
        <v>535</v>
      </c>
      <c r="D1577" s="36">
        <v>738.3</v>
      </c>
      <c r="E1577" s="35" t="s">
        <v>36</v>
      </c>
      <c r="F1577" s="35" t="s">
        <v>36</v>
      </c>
      <c r="G1577" s="35" t="s">
        <v>37</v>
      </c>
      <c r="H1577" s="37" t="s">
        <v>38</v>
      </c>
      <c r="I1577" s="37" t="s">
        <v>39</v>
      </c>
      <c r="J1577" s="35" t="s">
        <v>40</v>
      </c>
      <c r="K1577" s="35" t="s">
        <v>46</v>
      </c>
      <c r="L1577" s="49">
        <v>40337014.6851</v>
      </c>
      <c r="M1577" s="49">
        <v>4688913.54101</v>
      </c>
      <c r="N1577" s="50" t="s">
        <v>95</v>
      </c>
      <c r="O1577" s="49" t="s">
        <v>182</v>
      </c>
      <c r="P1577" s="51">
        <v>6644.7</v>
      </c>
      <c r="Q1577" s="59"/>
      <c r="R1577" s="35"/>
    </row>
    <row r="1578" s="2" customFormat="1" spans="1:18">
      <c r="A1578" s="35" t="s">
        <v>35</v>
      </c>
      <c r="B1578" s="35">
        <v>10</v>
      </c>
      <c r="C1578" s="35">
        <v>510</v>
      </c>
      <c r="D1578" s="36">
        <v>150</v>
      </c>
      <c r="E1578" s="35" t="s">
        <v>36</v>
      </c>
      <c r="F1578" s="35" t="s">
        <v>36</v>
      </c>
      <c r="G1578" s="35" t="s">
        <v>37</v>
      </c>
      <c r="H1578" s="37" t="s">
        <v>38</v>
      </c>
      <c r="I1578" s="37" t="s">
        <v>39</v>
      </c>
      <c r="J1578" s="35" t="s">
        <v>40</v>
      </c>
      <c r="K1578" s="35" t="s">
        <v>46</v>
      </c>
      <c r="L1578" s="49">
        <v>40338408.9862</v>
      </c>
      <c r="M1578" s="49">
        <v>4689964.30191</v>
      </c>
      <c r="N1578" s="50" t="s">
        <v>95</v>
      </c>
      <c r="O1578" s="49" t="s">
        <v>182</v>
      </c>
      <c r="P1578" s="51">
        <v>1350</v>
      </c>
      <c r="Q1578" s="59"/>
      <c r="R1578" s="35"/>
    </row>
    <row r="1579" s="2" customFormat="1" spans="1:18">
      <c r="A1579" s="35" t="s">
        <v>35</v>
      </c>
      <c r="B1579" s="35">
        <v>10</v>
      </c>
      <c r="C1579" s="35">
        <v>528</v>
      </c>
      <c r="D1579" s="36">
        <v>83</v>
      </c>
      <c r="E1579" s="35" t="s">
        <v>36</v>
      </c>
      <c r="F1579" s="35" t="s">
        <v>36</v>
      </c>
      <c r="G1579" s="35" t="s">
        <v>37</v>
      </c>
      <c r="H1579" s="37" t="s">
        <v>38</v>
      </c>
      <c r="I1579" s="37" t="s">
        <v>39</v>
      </c>
      <c r="J1579" s="35" t="s">
        <v>40</v>
      </c>
      <c r="K1579" s="35" t="s">
        <v>46</v>
      </c>
      <c r="L1579" s="49">
        <v>40337504.0424</v>
      </c>
      <c r="M1579" s="49">
        <v>4689693.01204</v>
      </c>
      <c r="N1579" s="50" t="s">
        <v>95</v>
      </c>
      <c r="O1579" s="49" t="s">
        <v>182</v>
      </c>
      <c r="P1579" s="51">
        <v>747</v>
      </c>
      <c r="Q1579" s="59"/>
      <c r="R1579" s="35"/>
    </row>
    <row r="1580" s="2" customFormat="1" spans="1:18">
      <c r="A1580" s="35" t="s">
        <v>35</v>
      </c>
      <c r="B1580" s="35">
        <v>10</v>
      </c>
      <c r="C1580" s="35">
        <v>532</v>
      </c>
      <c r="D1580" s="36">
        <v>61.7</v>
      </c>
      <c r="E1580" s="35" t="s">
        <v>36</v>
      </c>
      <c r="F1580" s="35" t="s">
        <v>36</v>
      </c>
      <c r="G1580" s="35" t="s">
        <v>37</v>
      </c>
      <c r="H1580" s="37" t="s">
        <v>38</v>
      </c>
      <c r="I1580" s="37" t="s">
        <v>39</v>
      </c>
      <c r="J1580" s="35" t="s">
        <v>40</v>
      </c>
      <c r="K1580" s="35" t="s">
        <v>46</v>
      </c>
      <c r="L1580" s="49">
        <v>40338579.793</v>
      </c>
      <c r="M1580" s="49">
        <v>4689528.50098</v>
      </c>
      <c r="N1580" s="50" t="s">
        <v>95</v>
      </c>
      <c r="O1580" s="49" t="s">
        <v>182</v>
      </c>
      <c r="P1580" s="51">
        <v>555.3</v>
      </c>
      <c r="Q1580" s="59"/>
      <c r="R1580" s="35"/>
    </row>
    <row r="1581" s="2" customFormat="1" spans="1:18">
      <c r="A1581" s="35" t="s">
        <v>35</v>
      </c>
      <c r="B1581" s="35">
        <v>10</v>
      </c>
      <c r="C1581" s="35">
        <v>517</v>
      </c>
      <c r="D1581" s="36">
        <v>483.8</v>
      </c>
      <c r="E1581" s="35" t="s">
        <v>36</v>
      </c>
      <c r="F1581" s="35" t="s">
        <v>36</v>
      </c>
      <c r="G1581" s="35" t="s">
        <v>37</v>
      </c>
      <c r="H1581" s="37" t="s">
        <v>38</v>
      </c>
      <c r="I1581" s="37" t="s">
        <v>39</v>
      </c>
      <c r="J1581" s="35" t="s">
        <v>40</v>
      </c>
      <c r="K1581" s="35" t="s">
        <v>46</v>
      </c>
      <c r="L1581" s="49">
        <v>40338802.9802</v>
      </c>
      <c r="M1581" s="49">
        <v>4689405.20773</v>
      </c>
      <c r="N1581" s="50" t="s">
        <v>95</v>
      </c>
      <c r="O1581" s="49" t="s">
        <v>182</v>
      </c>
      <c r="P1581" s="51">
        <v>4354.2</v>
      </c>
      <c r="Q1581" s="59"/>
      <c r="R1581" s="35"/>
    </row>
    <row r="1582" s="2" customFormat="1" spans="1:18">
      <c r="A1582" s="35" t="s">
        <v>35</v>
      </c>
      <c r="B1582" s="35">
        <v>10</v>
      </c>
      <c r="C1582" s="35">
        <v>553</v>
      </c>
      <c r="D1582" s="36">
        <v>17.7</v>
      </c>
      <c r="E1582" s="35" t="s">
        <v>36</v>
      </c>
      <c r="F1582" s="35" t="s">
        <v>36</v>
      </c>
      <c r="G1582" s="35" t="s">
        <v>37</v>
      </c>
      <c r="H1582" s="37" t="s">
        <v>38</v>
      </c>
      <c r="I1582" s="37" t="s">
        <v>39</v>
      </c>
      <c r="J1582" s="35" t="s">
        <v>40</v>
      </c>
      <c r="K1582" s="35" t="s">
        <v>46</v>
      </c>
      <c r="L1582" s="49">
        <v>40338022.6554</v>
      </c>
      <c r="M1582" s="49">
        <v>4689193.92655</v>
      </c>
      <c r="N1582" s="50" t="s">
        <v>95</v>
      </c>
      <c r="O1582" s="49" t="s">
        <v>182</v>
      </c>
      <c r="P1582" s="51">
        <v>159.3</v>
      </c>
      <c r="Q1582" s="59"/>
      <c r="R1582" s="35"/>
    </row>
    <row r="1583" s="2" customFormat="1" spans="1:18">
      <c r="A1583" s="35" t="s">
        <v>35</v>
      </c>
      <c r="B1583" s="35">
        <v>10</v>
      </c>
      <c r="C1583" s="35">
        <v>547</v>
      </c>
      <c r="D1583" s="36">
        <v>200.3</v>
      </c>
      <c r="E1583" s="35" t="s">
        <v>36</v>
      </c>
      <c r="F1583" s="35" t="s">
        <v>36</v>
      </c>
      <c r="G1583" s="35" t="s">
        <v>37</v>
      </c>
      <c r="H1583" s="35" t="s">
        <v>43</v>
      </c>
      <c r="I1583" s="37" t="s">
        <v>39</v>
      </c>
      <c r="J1583" s="35" t="s">
        <v>183</v>
      </c>
      <c r="K1583" s="35" t="s">
        <v>45</v>
      </c>
      <c r="L1583" s="49">
        <v>40338304.1263</v>
      </c>
      <c r="M1583" s="49">
        <v>4689148.59722</v>
      </c>
      <c r="N1583" s="50" t="s">
        <v>95</v>
      </c>
      <c r="O1583" s="49" t="s">
        <v>182</v>
      </c>
      <c r="P1583" s="51">
        <v>1802.7</v>
      </c>
      <c r="Q1583" s="59"/>
      <c r="R1583" s="35"/>
    </row>
    <row r="1584" s="2" customFormat="1" spans="1:18">
      <c r="A1584" s="35" t="s">
        <v>35</v>
      </c>
      <c r="B1584" s="35">
        <v>10</v>
      </c>
      <c r="C1584" s="35">
        <v>552</v>
      </c>
      <c r="D1584" s="36">
        <v>24.8</v>
      </c>
      <c r="E1584" s="35" t="s">
        <v>36</v>
      </c>
      <c r="F1584" s="35" t="s">
        <v>36</v>
      </c>
      <c r="G1584" s="35" t="s">
        <v>37</v>
      </c>
      <c r="H1584" s="37" t="s">
        <v>38</v>
      </c>
      <c r="I1584" s="37" t="s">
        <v>39</v>
      </c>
      <c r="J1584" s="35" t="s">
        <v>40</v>
      </c>
      <c r="K1584" s="35" t="s">
        <v>46</v>
      </c>
      <c r="L1584" s="49">
        <v>40337944.6541</v>
      </c>
      <c r="M1584" s="49">
        <v>4689132.94196</v>
      </c>
      <c r="N1584" s="50" t="s">
        <v>95</v>
      </c>
      <c r="O1584" s="49" t="s">
        <v>182</v>
      </c>
      <c r="P1584" s="51">
        <v>223.2</v>
      </c>
      <c r="Q1584" s="59"/>
      <c r="R1584" s="35"/>
    </row>
    <row r="1585" s="2" customFormat="1" spans="1:18">
      <c r="A1585" s="35" t="s">
        <v>35</v>
      </c>
      <c r="B1585" s="35">
        <v>10</v>
      </c>
      <c r="C1585" s="35">
        <v>531</v>
      </c>
      <c r="D1585" s="36">
        <v>44.3</v>
      </c>
      <c r="E1585" s="35" t="s">
        <v>36</v>
      </c>
      <c r="F1585" s="35" t="s">
        <v>36</v>
      </c>
      <c r="G1585" s="35" t="s">
        <v>37</v>
      </c>
      <c r="H1585" s="37" t="s">
        <v>38</v>
      </c>
      <c r="I1585" s="37" t="s">
        <v>39</v>
      </c>
      <c r="J1585" s="35" t="s">
        <v>183</v>
      </c>
      <c r="K1585" s="35" t="s">
        <v>45</v>
      </c>
      <c r="L1585" s="49">
        <v>40338033.8514</v>
      </c>
      <c r="M1585" s="49">
        <v>4689584.3905</v>
      </c>
      <c r="N1585" s="50" t="s">
        <v>95</v>
      </c>
      <c r="O1585" s="49" t="s">
        <v>182</v>
      </c>
      <c r="P1585" s="51">
        <v>398.7</v>
      </c>
      <c r="Q1585" s="59"/>
      <c r="R1585" s="35"/>
    </row>
    <row r="1586" s="2" customFormat="1" spans="1:18">
      <c r="A1586" s="35" t="s">
        <v>35</v>
      </c>
      <c r="B1586" s="35">
        <v>10</v>
      </c>
      <c r="C1586" s="35">
        <v>518</v>
      </c>
      <c r="D1586" s="36">
        <v>35.1</v>
      </c>
      <c r="E1586" s="35" t="s">
        <v>36</v>
      </c>
      <c r="F1586" s="35" t="s">
        <v>36</v>
      </c>
      <c r="G1586" s="35" t="s">
        <v>37</v>
      </c>
      <c r="H1586" s="37" t="s">
        <v>38</v>
      </c>
      <c r="I1586" s="37" t="s">
        <v>39</v>
      </c>
      <c r="J1586" s="35" t="s">
        <v>183</v>
      </c>
      <c r="K1586" s="35" t="s">
        <v>45</v>
      </c>
      <c r="L1586" s="49">
        <v>40338335.4535</v>
      </c>
      <c r="M1586" s="49">
        <v>4689857.57015</v>
      </c>
      <c r="N1586" s="50" t="s">
        <v>95</v>
      </c>
      <c r="O1586" s="49" t="s">
        <v>182</v>
      </c>
      <c r="P1586" s="51">
        <v>315.9</v>
      </c>
      <c r="Q1586" s="59"/>
      <c r="R1586" s="35"/>
    </row>
    <row r="1587" s="2" customFormat="1" spans="1:18">
      <c r="A1587" s="35" t="s">
        <v>35</v>
      </c>
      <c r="B1587" s="35">
        <v>10</v>
      </c>
      <c r="C1587" s="35">
        <v>550</v>
      </c>
      <c r="D1587" s="36">
        <v>42.4</v>
      </c>
      <c r="E1587" s="35" t="s">
        <v>36</v>
      </c>
      <c r="F1587" s="35" t="s">
        <v>36</v>
      </c>
      <c r="G1587" s="35" t="s">
        <v>37</v>
      </c>
      <c r="H1587" s="37" t="s">
        <v>38</v>
      </c>
      <c r="I1587" s="37" t="s">
        <v>39</v>
      </c>
      <c r="J1587" s="35" t="s">
        <v>183</v>
      </c>
      <c r="K1587" s="35" t="s">
        <v>45</v>
      </c>
      <c r="L1587" s="49">
        <v>40337091.1055</v>
      </c>
      <c r="M1587" s="49">
        <v>4689181.40131</v>
      </c>
      <c r="N1587" s="50" t="s">
        <v>95</v>
      </c>
      <c r="O1587" s="49" t="s">
        <v>182</v>
      </c>
      <c r="P1587" s="51">
        <v>381.6</v>
      </c>
      <c r="Q1587" s="59"/>
      <c r="R1587" s="35"/>
    </row>
    <row r="1588" s="2" customFormat="1" spans="1:18">
      <c r="A1588" s="35" t="s">
        <v>35</v>
      </c>
      <c r="B1588" s="35">
        <v>10</v>
      </c>
      <c r="C1588" s="35">
        <v>143</v>
      </c>
      <c r="D1588" s="36">
        <v>297.1</v>
      </c>
      <c r="E1588" s="35" t="s">
        <v>36</v>
      </c>
      <c r="F1588" s="35" t="s">
        <v>36</v>
      </c>
      <c r="G1588" s="35" t="s">
        <v>37</v>
      </c>
      <c r="H1588" s="37" t="s">
        <v>38</v>
      </c>
      <c r="I1588" s="37" t="s">
        <v>39</v>
      </c>
      <c r="J1588" s="35" t="s">
        <v>40</v>
      </c>
      <c r="K1588" s="35" t="s">
        <v>46</v>
      </c>
      <c r="L1588" s="49">
        <v>40339584.4692</v>
      </c>
      <c r="M1588" s="49">
        <v>4693572.94258</v>
      </c>
      <c r="N1588" s="50" t="s">
        <v>95</v>
      </c>
      <c r="O1588" s="49" t="s">
        <v>182</v>
      </c>
      <c r="P1588" s="51">
        <v>2673.9</v>
      </c>
      <c r="Q1588" s="59"/>
      <c r="R1588" s="35"/>
    </row>
    <row r="1589" s="2" customFormat="1" spans="1:18">
      <c r="A1589" s="35" t="s">
        <v>35</v>
      </c>
      <c r="B1589" s="35">
        <v>10</v>
      </c>
      <c r="C1589" s="35">
        <v>225</v>
      </c>
      <c r="D1589" s="36">
        <v>18.8</v>
      </c>
      <c r="E1589" s="35" t="s">
        <v>36</v>
      </c>
      <c r="F1589" s="35" t="s">
        <v>36</v>
      </c>
      <c r="G1589" s="35" t="s">
        <v>37</v>
      </c>
      <c r="H1589" s="37" t="s">
        <v>38</v>
      </c>
      <c r="I1589" s="37" t="s">
        <v>39</v>
      </c>
      <c r="J1589" s="35" t="s">
        <v>40</v>
      </c>
      <c r="K1589" s="35" t="s">
        <v>46</v>
      </c>
      <c r="L1589" s="49">
        <v>40339436.2884</v>
      </c>
      <c r="M1589" s="49">
        <v>4693078.65426</v>
      </c>
      <c r="N1589" s="50" t="s">
        <v>95</v>
      </c>
      <c r="O1589" s="49" t="s">
        <v>182</v>
      </c>
      <c r="P1589" s="51">
        <v>169.2</v>
      </c>
      <c r="Q1589" s="59"/>
      <c r="R1589" s="35"/>
    </row>
    <row r="1590" s="2" customFormat="1" spans="1:18">
      <c r="A1590" s="35" t="s">
        <v>35</v>
      </c>
      <c r="B1590" s="35">
        <v>10</v>
      </c>
      <c r="C1590" s="35">
        <v>236</v>
      </c>
      <c r="D1590" s="36">
        <v>9.2</v>
      </c>
      <c r="E1590" s="35" t="s">
        <v>36</v>
      </c>
      <c r="F1590" s="35" t="s">
        <v>36</v>
      </c>
      <c r="G1590" s="35" t="s">
        <v>37</v>
      </c>
      <c r="H1590" s="37" t="s">
        <v>38</v>
      </c>
      <c r="I1590" s="37" t="s">
        <v>39</v>
      </c>
      <c r="J1590" s="35" t="s">
        <v>40</v>
      </c>
      <c r="K1590" s="35" t="s">
        <v>46</v>
      </c>
      <c r="L1590" s="49">
        <v>40339353.4848</v>
      </c>
      <c r="M1590" s="49">
        <v>4692982.40718</v>
      </c>
      <c r="N1590" s="50" t="s">
        <v>95</v>
      </c>
      <c r="O1590" s="49" t="s">
        <v>182</v>
      </c>
      <c r="P1590" s="51">
        <v>82.8</v>
      </c>
      <c r="Q1590" s="59"/>
      <c r="R1590" s="35"/>
    </row>
    <row r="1591" s="2" customFormat="1" spans="1:18">
      <c r="A1591" s="35" t="s">
        <v>35</v>
      </c>
      <c r="B1591" s="35">
        <v>10</v>
      </c>
      <c r="C1591" s="35">
        <v>211</v>
      </c>
      <c r="D1591" s="36">
        <v>21.1</v>
      </c>
      <c r="E1591" s="35" t="s">
        <v>36</v>
      </c>
      <c r="F1591" s="35" t="s">
        <v>36</v>
      </c>
      <c r="G1591" s="35" t="s">
        <v>37</v>
      </c>
      <c r="H1591" s="35" t="s">
        <v>43</v>
      </c>
      <c r="I1591" s="37" t="s">
        <v>39</v>
      </c>
      <c r="J1591" s="35" t="s">
        <v>54</v>
      </c>
      <c r="K1591" s="35" t="s">
        <v>52</v>
      </c>
      <c r="L1591" s="49">
        <v>40339244.5182</v>
      </c>
      <c r="M1591" s="49">
        <v>4693182.82746</v>
      </c>
      <c r="N1591" s="50" t="s">
        <v>95</v>
      </c>
      <c r="O1591" s="49" t="s">
        <v>182</v>
      </c>
      <c r="P1591" s="51">
        <v>189.9</v>
      </c>
      <c r="Q1591" s="59"/>
      <c r="R1591" s="35"/>
    </row>
    <row r="1592" s="2" customFormat="1" spans="1:18">
      <c r="A1592" s="35" t="s">
        <v>35</v>
      </c>
      <c r="B1592" s="35">
        <v>10</v>
      </c>
      <c r="C1592" s="35">
        <v>262</v>
      </c>
      <c r="D1592" s="36">
        <v>5.4</v>
      </c>
      <c r="E1592" s="35" t="s">
        <v>36</v>
      </c>
      <c r="F1592" s="35" t="s">
        <v>36</v>
      </c>
      <c r="G1592" s="35" t="s">
        <v>37</v>
      </c>
      <c r="H1592" s="37" t="s">
        <v>38</v>
      </c>
      <c r="I1592" s="37" t="s">
        <v>39</v>
      </c>
      <c r="J1592" s="35" t="s">
        <v>40</v>
      </c>
      <c r="K1592" s="35" t="s">
        <v>46</v>
      </c>
      <c r="L1592" s="49">
        <v>40339161.8072</v>
      </c>
      <c r="M1592" s="49">
        <v>4692789.20119</v>
      </c>
      <c r="N1592" s="50" t="s">
        <v>95</v>
      </c>
      <c r="O1592" s="49" t="s">
        <v>182</v>
      </c>
      <c r="P1592" s="51">
        <v>48.6</v>
      </c>
      <c r="Q1592" s="59"/>
      <c r="R1592" s="35"/>
    </row>
    <row r="1593" s="2" customFormat="1" spans="1:18">
      <c r="A1593" s="35" t="s">
        <v>35</v>
      </c>
      <c r="B1593" s="35">
        <v>10</v>
      </c>
      <c r="C1593" s="35">
        <v>229</v>
      </c>
      <c r="D1593" s="36">
        <v>12</v>
      </c>
      <c r="E1593" s="35" t="s">
        <v>36</v>
      </c>
      <c r="F1593" s="35" t="s">
        <v>36</v>
      </c>
      <c r="G1593" s="35" t="s">
        <v>37</v>
      </c>
      <c r="H1593" s="35" t="s">
        <v>43</v>
      </c>
      <c r="I1593" s="37" t="s">
        <v>39</v>
      </c>
      <c r="J1593" s="35" t="s">
        <v>54</v>
      </c>
      <c r="K1593" s="35" t="s">
        <v>52</v>
      </c>
      <c r="L1593" s="49">
        <v>40339368.9961</v>
      </c>
      <c r="M1593" s="49">
        <v>4693041.16978</v>
      </c>
      <c r="N1593" s="50" t="s">
        <v>95</v>
      </c>
      <c r="O1593" s="49" t="s">
        <v>182</v>
      </c>
      <c r="P1593" s="51">
        <v>108</v>
      </c>
      <c r="Q1593" s="59"/>
      <c r="R1593" s="35"/>
    </row>
    <row r="1594" s="2" customFormat="1" spans="1:18">
      <c r="A1594" s="35" t="s">
        <v>35</v>
      </c>
      <c r="B1594" s="35">
        <v>10</v>
      </c>
      <c r="C1594" s="35">
        <v>201</v>
      </c>
      <c r="D1594" s="36">
        <v>155.6</v>
      </c>
      <c r="E1594" s="35" t="s">
        <v>36</v>
      </c>
      <c r="F1594" s="35" t="s">
        <v>36</v>
      </c>
      <c r="G1594" s="35" t="s">
        <v>37</v>
      </c>
      <c r="H1594" s="37" t="s">
        <v>38</v>
      </c>
      <c r="I1594" s="37" t="s">
        <v>39</v>
      </c>
      <c r="J1594" s="35" t="s">
        <v>40</v>
      </c>
      <c r="K1594" s="35" t="s">
        <v>46</v>
      </c>
      <c r="L1594" s="49">
        <v>40340432.6445</v>
      </c>
      <c r="M1594" s="49">
        <v>4693013.4844</v>
      </c>
      <c r="N1594" s="50" t="s">
        <v>95</v>
      </c>
      <c r="O1594" s="49" t="s">
        <v>182</v>
      </c>
      <c r="P1594" s="51">
        <v>1400.4</v>
      </c>
      <c r="Q1594" s="59"/>
      <c r="R1594" s="35"/>
    </row>
    <row r="1595" s="2" customFormat="1" spans="1:18">
      <c r="A1595" s="35" t="s">
        <v>35</v>
      </c>
      <c r="B1595" s="35">
        <v>10</v>
      </c>
      <c r="C1595" s="35">
        <v>165</v>
      </c>
      <c r="D1595" s="36">
        <v>138.8</v>
      </c>
      <c r="E1595" s="35" t="s">
        <v>36</v>
      </c>
      <c r="F1595" s="35" t="s">
        <v>36</v>
      </c>
      <c r="G1595" s="35" t="s">
        <v>37</v>
      </c>
      <c r="H1595" s="37" t="s">
        <v>38</v>
      </c>
      <c r="I1595" s="37" t="s">
        <v>39</v>
      </c>
      <c r="J1595" s="35" t="s">
        <v>40</v>
      </c>
      <c r="K1595" s="35" t="s">
        <v>46</v>
      </c>
      <c r="L1595" s="49">
        <v>40340672.6429</v>
      </c>
      <c r="M1595" s="49">
        <v>4693495.25362</v>
      </c>
      <c r="N1595" s="50" t="s">
        <v>95</v>
      </c>
      <c r="O1595" s="49" t="s">
        <v>182</v>
      </c>
      <c r="P1595" s="51">
        <v>1249.2</v>
      </c>
      <c r="Q1595" s="59"/>
      <c r="R1595" s="35"/>
    </row>
    <row r="1596" s="2" customFormat="1" spans="1:18">
      <c r="A1596" s="35" t="s">
        <v>35</v>
      </c>
      <c r="B1596" s="35">
        <v>10</v>
      </c>
      <c r="C1596" s="35">
        <v>153</v>
      </c>
      <c r="D1596" s="36">
        <v>192.6</v>
      </c>
      <c r="E1596" s="35" t="s">
        <v>36</v>
      </c>
      <c r="F1596" s="35" t="s">
        <v>36</v>
      </c>
      <c r="G1596" s="35" t="s">
        <v>37</v>
      </c>
      <c r="H1596" s="37" t="s">
        <v>38</v>
      </c>
      <c r="I1596" s="37" t="s">
        <v>39</v>
      </c>
      <c r="J1596" s="35" t="s">
        <v>40</v>
      </c>
      <c r="K1596" s="35" t="s">
        <v>46</v>
      </c>
      <c r="L1596" s="49">
        <v>40340089.9925</v>
      </c>
      <c r="M1596" s="49">
        <v>4693425.48056</v>
      </c>
      <c r="N1596" s="50" t="s">
        <v>95</v>
      </c>
      <c r="O1596" s="49" t="s">
        <v>182</v>
      </c>
      <c r="P1596" s="51">
        <v>1733.4</v>
      </c>
      <c r="Q1596" s="59"/>
      <c r="R1596" s="35"/>
    </row>
    <row r="1597" s="2" customFormat="1" spans="1:18">
      <c r="A1597" s="35" t="s">
        <v>35</v>
      </c>
      <c r="B1597" s="35">
        <v>10</v>
      </c>
      <c r="C1597" s="35">
        <v>302</v>
      </c>
      <c r="D1597" s="36">
        <v>59.1</v>
      </c>
      <c r="E1597" s="35" t="s">
        <v>36</v>
      </c>
      <c r="F1597" s="35" t="s">
        <v>36</v>
      </c>
      <c r="G1597" s="35" t="s">
        <v>37</v>
      </c>
      <c r="H1597" s="35" t="s">
        <v>43</v>
      </c>
      <c r="I1597" s="37" t="s">
        <v>39</v>
      </c>
      <c r="J1597" s="35" t="s">
        <v>185</v>
      </c>
      <c r="K1597" s="35" t="s">
        <v>48</v>
      </c>
      <c r="L1597" s="49">
        <v>40340790.3765</v>
      </c>
      <c r="M1597" s="49">
        <v>4692172.31884</v>
      </c>
      <c r="N1597" s="50" t="s">
        <v>95</v>
      </c>
      <c r="O1597" s="49" t="s">
        <v>182</v>
      </c>
      <c r="P1597" s="51">
        <v>531.9</v>
      </c>
      <c r="Q1597" s="59"/>
      <c r="R1597" s="35"/>
    </row>
    <row r="1598" s="2" customFormat="1" spans="1:18">
      <c r="A1598" s="35" t="s">
        <v>35</v>
      </c>
      <c r="B1598" s="35">
        <v>10</v>
      </c>
      <c r="C1598" s="35">
        <v>85</v>
      </c>
      <c r="D1598" s="36">
        <v>79.3</v>
      </c>
      <c r="E1598" s="35" t="s">
        <v>36</v>
      </c>
      <c r="F1598" s="35" t="s">
        <v>36</v>
      </c>
      <c r="G1598" s="35" t="s">
        <v>37</v>
      </c>
      <c r="H1598" s="37" t="s">
        <v>38</v>
      </c>
      <c r="I1598" s="37" t="s">
        <v>39</v>
      </c>
      <c r="J1598" s="35" t="s">
        <v>40</v>
      </c>
      <c r="K1598" s="35" t="s">
        <v>46</v>
      </c>
      <c r="L1598" s="49">
        <v>40337580.0117</v>
      </c>
      <c r="M1598" s="49">
        <v>4694580.1271</v>
      </c>
      <c r="N1598" s="50" t="s">
        <v>95</v>
      </c>
      <c r="O1598" s="49" t="s">
        <v>182</v>
      </c>
      <c r="P1598" s="51">
        <v>713.7</v>
      </c>
      <c r="Q1598" s="59"/>
      <c r="R1598" s="35"/>
    </row>
    <row r="1599" s="2" customFormat="1" spans="1:18">
      <c r="A1599" s="35" t="s">
        <v>35</v>
      </c>
      <c r="B1599" s="35">
        <v>10</v>
      </c>
      <c r="C1599" s="35">
        <v>94</v>
      </c>
      <c r="D1599" s="36">
        <v>79.1</v>
      </c>
      <c r="E1599" s="35" t="s">
        <v>36</v>
      </c>
      <c r="F1599" s="35" t="s">
        <v>36</v>
      </c>
      <c r="G1599" s="35" t="s">
        <v>37</v>
      </c>
      <c r="H1599" s="37" t="s">
        <v>38</v>
      </c>
      <c r="I1599" s="37" t="s">
        <v>39</v>
      </c>
      <c r="J1599" s="35" t="s">
        <v>40</v>
      </c>
      <c r="K1599" s="35" t="s">
        <v>46</v>
      </c>
      <c r="L1599" s="49">
        <v>40337458.0466</v>
      </c>
      <c r="M1599" s="49">
        <v>4694701.16485</v>
      </c>
      <c r="N1599" s="50" t="s">
        <v>95</v>
      </c>
      <c r="O1599" s="49" t="s">
        <v>182</v>
      </c>
      <c r="P1599" s="51">
        <v>711.9</v>
      </c>
      <c r="Q1599" s="59"/>
      <c r="R1599" s="35"/>
    </row>
    <row r="1600" s="2" customFormat="1" spans="1:18">
      <c r="A1600" s="35" t="s">
        <v>35</v>
      </c>
      <c r="B1600" s="35">
        <v>10</v>
      </c>
      <c r="C1600" s="35">
        <v>194</v>
      </c>
      <c r="D1600" s="36">
        <v>30.4</v>
      </c>
      <c r="E1600" s="35" t="s">
        <v>36</v>
      </c>
      <c r="F1600" s="35" t="s">
        <v>36</v>
      </c>
      <c r="G1600" s="35" t="s">
        <v>37</v>
      </c>
      <c r="H1600" s="37" t="s">
        <v>38</v>
      </c>
      <c r="I1600" s="37" t="s">
        <v>39</v>
      </c>
      <c r="J1600" s="35" t="s">
        <v>40</v>
      </c>
      <c r="K1600" s="35" t="s">
        <v>46</v>
      </c>
      <c r="L1600" s="49">
        <v>40338647.9611</v>
      </c>
      <c r="M1600" s="49">
        <v>4693428.59381</v>
      </c>
      <c r="N1600" s="50" t="s">
        <v>95</v>
      </c>
      <c r="O1600" s="49" t="s">
        <v>182</v>
      </c>
      <c r="P1600" s="51">
        <v>273.6</v>
      </c>
      <c r="Q1600" s="59"/>
      <c r="R1600" s="35"/>
    </row>
    <row r="1601" s="2" customFormat="1" spans="1:18">
      <c r="A1601" s="35" t="s">
        <v>35</v>
      </c>
      <c r="B1601" s="35">
        <v>10</v>
      </c>
      <c r="C1601" s="35">
        <v>188</v>
      </c>
      <c r="D1601" s="36">
        <v>30.1</v>
      </c>
      <c r="E1601" s="35" t="s">
        <v>36</v>
      </c>
      <c r="F1601" s="35" t="s">
        <v>36</v>
      </c>
      <c r="G1601" s="35" t="s">
        <v>37</v>
      </c>
      <c r="H1601" s="37" t="s">
        <v>38</v>
      </c>
      <c r="I1601" s="37" t="s">
        <v>39</v>
      </c>
      <c r="J1601" s="35" t="s">
        <v>40</v>
      </c>
      <c r="K1601" s="35" t="s">
        <v>46</v>
      </c>
      <c r="L1601" s="49">
        <v>40338570.5263</v>
      </c>
      <c r="M1601" s="49">
        <v>4693547.94988</v>
      </c>
      <c r="N1601" s="50" t="s">
        <v>95</v>
      </c>
      <c r="O1601" s="49" t="s">
        <v>182</v>
      </c>
      <c r="P1601" s="51">
        <v>270.9</v>
      </c>
      <c r="Q1601" s="59"/>
      <c r="R1601" s="35"/>
    </row>
    <row r="1602" s="2" customFormat="1" spans="1:18">
      <c r="A1602" s="35" t="s">
        <v>35</v>
      </c>
      <c r="B1602" s="35">
        <v>10</v>
      </c>
      <c r="C1602" s="35">
        <v>174</v>
      </c>
      <c r="D1602" s="36">
        <v>17.7</v>
      </c>
      <c r="E1602" s="35" t="s">
        <v>36</v>
      </c>
      <c r="F1602" s="35" t="s">
        <v>36</v>
      </c>
      <c r="G1602" s="35" t="s">
        <v>37</v>
      </c>
      <c r="H1602" s="35" t="s">
        <v>43</v>
      </c>
      <c r="I1602" s="37" t="s">
        <v>39</v>
      </c>
      <c r="J1602" s="35" t="s">
        <v>56</v>
      </c>
      <c r="K1602" s="35" t="s">
        <v>53</v>
      </c>
      <c r="L1602" s="49">
        <v>40338886.0283</v>
      </c>
      <c r="M1602" s="49">
        <v>4693720.32749</v>
      </c>
      <c r="N1602" s="50" t="s">
        <v>95</v>
      </c>
      <c r="O1602" s="49" t="s">
        <v>182</v>
      </c>
      <c r="P1602" s="51">
        <v>159.3</v>
      </c>
      <c r="Q1602" s="59"/>
      <c r="R1602" s="35"/>
    </row>
    <row r="1603" s="2" customFormat="1" spans="1:18">
      <c r="A1603" s="35" t="s">
        <v>35</v>
      </c>
      <c r="B1603" s="35">
        <v>10</v>
      </c>
      <c r="C1603" s="35">
        <v>51</v>
      </c>
      <c r="D1603" s="36">
        <v>31.8</v>
      </c>
      <c r="E1603" s="35" t="s">
        <v>36</v>
      </c>
      <c r="F1603" s="35" t="s">
        <v>36</v>
      </c>
      <c r="G1603" s="35" t="s">
        <v>37</v>
      </c>
      <c r="H1603" s="37" t="s">
        <v>38</v>
      </c>
      <c r="I1603" s="37" t="s">
        <v>39</v>
      </c>
      <c r="J1603" s="35" t="s">
        <v>40</v>
      </c>
      <c r="K1603" s="35" t="s">
        <v>46</v>
      </c>
      <c r="L1603" s="49">
        <v>40339571.6256</v>
      </c>
      <c r="M1603" s="49">
        <v>4695468.99471</v>
      </c>
      <c r="N1603" s="50" t="s">
        <v>95</v>
      </c>
      <c r="O1603" s="49" t="s">
        <v>182</v>
      </c>
      <c r="P1603" s="51">
        <v>286.2</v>
      </c>
      <c r="Q1603" s="59"/>
      <c r="R1603" s="35"/>
    </row>
    <row r="1604" s="2" customFormat="1" spans="1:18">
      <c r="A1604" s="35" t="s">
        <v>35</v>
      </c>
      <c r="B1604" s="35">
        <v>10</v>
      </c>
      <c r="C1604" s="35">
        <v>109</v>
      </c>
      <c r="D1604" s="36">
        <v>74.4</v>
      </c>
      <c r="E1604" s="35" t="s">
        <v>36</v>
      </c>
      <c r="F1604" s="35" t="s">
        <v>36</v>
      </c>
      <c r="G1604" s="35" t="s">
        <v>37</v>
      </c>
      <c r="H1604" s="37" t="s">
        <v>38</v>
      </c>
      <c r="I1604" s="37" t="s">
        <v>39</v>
      </c>
      <c r="J1604" s="35" t="s">
        <v>40</v>
      </c>
      <c r="K1604" s="35" t="s">
        <v>46</v>
      </c>
      <c r="L1604" s="49">
        <v>40338758.6707</v>
      </c>
      <c r="M1604" s="49">
        <v>4694372.53275</v>
      </c>
      <c r="N1604" s="50" t="s">
        <v>95</v>
      </c>
      <c r="O1604" s="49" t="s">
        <v>182</v>
      </c>
      <c r="P1604" s="51">
        <v>669.6</v>
      </c>
      <c r="Q1604" s="59"/>
      <c r="R1604" s="35"/>
    </row>
    <row r="1605" s="2" customFormat="1" spans="1:18">
      <c r="A1605" s="35" t="s">
        <v>35</v>
      </c>
      <c r="B1605" s="35">
        <v>10</v>
      </c>
      <c r="C1605" s="35">
        <v>41</v>
      </c>
      <c r="D1605" s="36">
        <v>30.7</v>
      </c>
      <c r="E1605" s="35" t="s">
        <v>36</v>
      </c>
      <c r="F1605" s="35" t="s">
        <v>36</v>
      </c>
      <c r="G1605" s="35" t="s">
        <v>37</v>
      </c>
      <c r="H1605" s="37" t="s">
        <v>38</v>
      </c>
      <c r="I1605" s="37" t="s">
        <v>39</v>
      </c>
      <c r="J1605" s="35" t="s">
        <v>40</v>
      </c>
      <c r="K1605" s="35" t="s">
        <v>46</v>
      </c>
      <c r="L1605" s="49">
        <v>40339598.0781</v>
      </c>
      <c r="M1605" s="49">
        <v>4695620.26624</v>
      </c>
      <c r="N1605" s="50" t="s">
        <v>95</v>
      </c>
      <c r="O1605" s="49" t="s">
        <v>182</v>
      </c>
      <c r="P1605" s="51">
        <v>276.3</v>
      </c>
      <c r="Q1605" s="59"/>
      <c r="R1605" s="35"/>
    </row>
    <row r="1606" s="2" customFormat="1" spans="1:18">
      <c r="A1606" s="35" t="s">
        <v>35</v>
      </c>
      <c r="B1606" s="35">
        <v>10</v>
      </c>
      <c r="C1606" s="35">
        <v>60</v>
      </c>
      <c r="D1606" s="36">
        <v>112</v>
      </c>
      <c r="E1606" s="35" t="s">
        <v>36</v>
      </c>
      <c r="F1606" s="35" t="s">
        <v>36</v>
      </c>
      <c r="G1606" s="35" t="s">
        <v>37</v>
      </c>
      <c r="H1606" s="37" t="s">
        <v>38</v>
      </c>
      <c r="I1606" s="37" t="s">
        <v>39</v>
      </c>
      <c r="J1606" s="35" t="s">
        <v>40</v>
      </c>
      <c r="K1606" s="35" t="s">
        <v>46</v>
      </c>
      <c r="L1606" s="49">
        <v>40339505.8881</v>
      </c>
      <c r="M1606" s="49">
        <v>4695197.10458</v>
      </c>
      <c r="N1606" s="50" t="s">
        <v>95</v>
      </c>
      <c r="O1606" s="49" t="s">
        <v>182</v>
      </c>
      <c r="P1606" s="51">
        <v>1008</v>
      </c>
      <c r="Q1606" s="59"/>
      <c r="R1606" s="35"/>
    </row>
    <row r="1607" s="2" customFormat="1" spans="1:18">
      <c r="A1607" s="35" t="s">
        <v>35</v>
      </c>
      <c r="B1607" s="35">
        <v>10</v>
      </c>
      <c r="C1607" s="35">
        <v>248</v>
      </c>
      <c r="D1607" s="36">
        <v>24.9</v>
      </c>
      <c r="E1607" s="35" t="s">
        <v>36</v>
      </c>
      <c r="F1607" s="35" t="s">
        <v>36</v>
      </c>
      <c r="G1607" s="35" t="s">
        <v>37</v>
      </c>
      <c r="H1607" s="35" t="s">
        <v>43</v>
      </c>
      <c r="I1607" s="37" t="s">
        <v>39</v>
      </c>
      <c r="J1607" s="35" t="s">
        <v>54</v>
      </c>
      <c r="K1607" s="35" t="s">
        <v>53</v>
      </c>
      <c r="L1607" s="49">
        <v>40338602.5918</v>
      </c>
      <c r="M1607" s="49">
        <v>4692906.15851</v>
      </c>
      <c r="N1607" s="50" t="s">
        <v>95</v>
      </c>
      <c r="O1607" s="49" t="s">
        <v>182</v>
      </c>
      <c r="P1607" s="51">
        <v>224.1</v>
      </c>
      <c r="Q1607" s="59"/>
      <c r="R1607" s="35"/>
    </row>
    <row r="1608" s="2" customFormat="1" spans="1:18">
      <c r="A1608" s="35" t="s">
        <v>35</v>
      </c>
      <c r="B1608" s="35">
        <v>10</v>
      </c>
      <c r="C1608" s="35">
        <v>102</v>
      </c>
      <c r="D1608" s="36">
        <v>13.1</v>
      </c>
      <c r="E1608" s="35" t="s">
        <v>36</v>
      </c>
      <c r="F1608" s="35" t="s">
        <v>36</v>
      </c>
      <c r="G1608" s="35" t="s">
        <v>37</v>
      </c>
      <c r="H1608" s="35" t="s">
        <v>43</v>
      </c>
      <c r="I1608" s="37" t="s">
        <v>39</v>
      </c>
      <c r="J1608" s="35" t="s">
        <v>183</v>
      </c>
      <c r="K1608" s="35" t="s">
        <v>45</v>
      </c>
      <c r="L1608" s="49">
        <v>40338679.2033</v>
      </c>
      <c r="M1608" s="49">
        <v>4694735.2217</v>
      </c>
      <c r="N1608" s="50" t="s">
        <v>95</v>
      </c>
      <c r="O1608" s="49" t="s">
        <v>182</v>
      </c>
      <c r="P1608" s="51">
        <v>117.9</v>
      </c>
      <c r="Q1608" s="59"/>
      <c r="R1608" s="35"/>
    </row>
    <row r="1609" s="2" customFormat="1" spans="1:18">
      <c r="A1609" s="35" t="s">
        <v>35</v>
      </c>
      <c r="B1609" s="35">
        <v>10</v>
      </c>
      <c r="C1609" s="35">
        <v>106</v>
      </c>
      <c r="D1609" s="36">
        <v>8.8</v>
      </c>
      <c r="E1609" s="35" t="s">
        <v>36</v>
      </c>
      <c r="F1609" s="35" t="s">
        <v>36</v>
      </c>
      <c r="G1609" s="35" t="s">
        <v>37</v>
      </c>
      <c r="H1609" s="35" t="s">
        <v>43</v>
      </c>
      <c r="I1609" s="37" t="s">
        <v>39</v>
      </c>
      <c r="J1609" s="35" t="s">
        <v>183</v>
      </c>
      <c r="K1609" s="35" t="s">
        <v>45</v>
      </c>
      <c r="L1609" s="49">
        <v>40338629.2397</v>
      </c>
      <c r="M1609" s="49">
        <v>4694630.97333</v>
      </c>
      <c r="N1609" s="50" t="s">
        <v>95</v>
      </c>
      <c r="O1609" s="49" t="s">
        <v>182</v>
      </c>
      <c r="P1609" s="51">
        <v>79.2</v>
      </c>
      <c r="Q1609" s="59"/>
      <c r="R1609" s="35"/>
    </row>
    <row r="1610" s="2" customFormat="1" spans="1:18">
      <c r="A1610" s="35" t="s">
        <v>35</v>
      </c>
      <c r="B1610" s="35">
        <v>10</v>
      </c>
      <c r="C1610" s="35">
        <v>79</v>
      </c>
      <c r="D1610" s="36">
        <v>11.7</v>
      </c>
      <c r="E1610" s="35" t="s">
        <v>36</v>
      </c>
      <c r="F1610" s="35" t="s">
        <v>36</v>
      </c>
      <c r="G1610" s="35" t="s">
        <v>37</v>
      </c>
      <c r="H1610" s="35" t="s">
        <v>43</v>
      </c>
      <c r="I1610" s="37" t="s">
        <v>39</v>
      </c>
      <c r="J1610" s="35" t="s">
        <v>183</v>
      </c>
      <c r="K1610" s="35" t="s">
        <v>45</v>
      </c>
      <c r="L1610" s="49">
        <v>40338687.7298</v>
      </c>
      <c r="M1610" s="49">
        <v>4695087.99689</v>
      </c>
      <c r="N1610" s="50" t="s">
        <v>95</v>
      </c>
      <c r="O1610" s="49" t="s">
        <v>182</v>
      </c>
      <c r="P1610" s="51">
        <v>105.3</v>
      </c>
      <c r="Q1610" s="59"/>
      <c r="R1610" s="35"/>
    </row>
    <row r="1611" s="2" customFormat="1" spans="1:18">
      <c r="A1611" s="35" t="s">
        <v>35</v>
      </c>
      <c r="B1611" s="35">
        <v>10</v>
      </c>
      <c r="C1611" s="35">
        <v>90</v>
      </c>
      <c r="D1611" s="36">
        <v>9.1</v>
      </c>
      <c r="E1611" s="35" t="s">
        <v>36</v>
      </c>
      <c r="F1611" s="35" t="s">
        <v>36</v>
      </c>
      <c r="G1611" s="35" t="s">
        <v>37</v>
      </c>
      <c r="H1611" s="35" t="s">
        <v>43</v>
      </c>
      <c r="I1611" s="37" t="s">
        <v>39</v>
      </c>
      <c r="J1611" s="35" t="s">
        <v>183</v>
      </c>
      <c r="K1611" s="35" t="s">
        <v>45</v>
      </c>
      <c r="L1611" s="49">
        <v>40338579.453</v>
      </c>
      <c r="M1611" s="49">
        <v>4694912.62258</v>
      </c>
      <c r="N1611" s="50" t="s">
        <v>95</v>
      </c>
      <c r="O1611" s="49" t="s">
        <v>182</v>
      </c>
      <c r="P1611" s="51">
        <v>81.9</v>
      </c>
      <c r="Q1611" s="59"/>
      <c r="R1611" s="35"/>
    </row>
    <row r="1612" s="2" customFormat="1" spans="1:18">
      <c r="A1612" s="35" t="s">
        <v>35</v>
      </c>
      <c r="B1612" s="35">
        <v>10</v>
      </c>
      <c r="C1612" s="35">
        <v>95</v>
      </c>
      <c r="D1612" s="36">
        <v>14.7</v>
      </c>
      <c r="E1612" s="35" t="s">
        <v>36</v>
      </c>
      <c r="F1612" s="35" t="s">
        <v>36</v>
      </c>
      <c r="G1612" s="35" t="s">
        <v>37</v>
      </c>
      <c r="H1612" s="35" t="s">
        <v>43</v>
      </c>
      <c r="I1612" s="37" t="s">
        <v>39</v>
      </c>
      <c r="J1612" s="35" t="s">
        <v>183</v>
      </c>
      <c r="K1612" s="35" t="s">
        <v>45</v>
      </c>
      <c r="L1612" s="49">
        <v>40339407.3416</v>
      </c>
      <c r="M1612" s="49">
        <v>4694775.65991</v>
      </c>
      <c r="N1612" s="50" t="s">
        <v>95</v>
      </c>
      <c r="O1612" s="49" t="s">
        <v>182</v>
      </c>
      <c r="P1612" s="51">
        <v>132.3</v>
      </c>
      <c r="Q1612" s="59"/>
      <c r="R1612" s="35"/>
    </row>
    <row r="1613" s="2" customFormat="1" spans="1:18">
      <c r="A1613" s="35" t="s">
        <v>35</v>
      </c>
      <c r="B1613" s="35">
        <v>10</v>
      </c>
      <c r="C1613" s="35">
        <v>88</v>
      </c>
      <c r="D1613" s="36">
        <v>21.2</v>
      </c>
      <c r="E1613" s="35" t="s">
        <v>36</v>
      </c>
      <c r="F1613" s="35" t="s">
        <v>36</v>
      </c>
      <c r="G1613" s="35" t="s">
        <v>37</v>
      </c>
      <c r="H1613" s="35" t="s">
        <v>43</v>
      </c>
      <c r="I1613" s="37" t="s">
        <v>39</v>
      </c>
      <c r="J1613" s="35" t="s">
        <v>183</v>
      </c>
      <c r="K1613" s="35" t="s">
        <v>45</v>
      </c>
      <c r="L1613" s="49">
        <v>40339585.0798</v>
      </c>
      <c r="M1613" s="49">
        <v>4694833.04802</v>
      </c>
      <c r="N1613" s="50" t="s">
        <v>95</v>
      </c>
      <c r="O1613" s="49" t="s">
        <v>182</v>
      </c>
      <c r="P1613" s="51">
        <v>190.8</v>
      </c>
      <c r="Q1613" s="59"/>
      <c r="R1613" s="35"/>
    </row>
    <row r="1614" s="2" customFormat="1" spans="1:18">
      <c r="A1614" s="35" t="s">
        <v>35</v>
      </c>
      <c r="B1614" s="35">
        <v>10</v>
      </c>
      <c r="C1614" s="35">
        <v>157</v>
      </c>
      <c r="D1614" s="36">
        <v>38.2</v>
      </c>
      <c r="E1614" s="35" t="s">
        <v>36</v>
      </c>
      <c r="F1614" s="35" t="s">
        <v>36</v>
      </c>
      <c r="G1614" s="35" t="s">
        <v>37</v>
      </c>
      <c r="H1614" s="35" t="s">
        <v>43</v>
      </c>
      <c r="I1614" s="37" t="s">
        <v>39</v>
      </c>
      <c r="J1614" s="35" t="s">
        <v>183</v>
      </c>
      <c r="K1614" s="35" t="s">
        <v>45</v>
      </c>
      <c r="L1614" s="49">
        <v>40338988.4624</v>
      </c>
      <c r="M1614" s="49">
        <v>4693845.76207</v>
      </c>
      <c r="N1614" s="50" t="s">
        <v>95</v>
      </c>
      <c r="O1614" s="49" t="s">
        <v>182</v>
      </c>
      <c r="P1614" s="51">
        <v>343.8</v>
      </c>
      <c r="Q1614" s="59"/>
      <c r="R1614" s="35"/>
    </row>
    <row r="1615" s="2" customFormat="1" spans="1:18">
      <c r="A1615" s="35" t="s">
        <v>35</v>
      </c>
      <c r="B1615" s="35">
        <v>10</v>
      </c>
      <c r="C1615" s="35">
        <v>34</v>
      </c>
      <c r="D1615" s="36">
        <v>90.1</v>
      </c>
      <c r="E1615" s="35" t="s">
        <v>36</v>
      </c>
      <c r="F1615" s="35" t="s">
        <v>36</v>
      </c>
      <c r="G1615" s="35" t="s">
        <v>37</v>
      </c>
      <c r="H1615" s="35" t="s">
        <v>43</v>
      </c>
      <c r="I1615" s="37" t="s">
        <v>39</v>
      </c>
      <c r="J1615" s="35" t="s">
        <v>56</v>
      </c>
      <c r="K1615" s="35" t="s">
        <v>53</v>
      </c>
      <c r="L1615" s="49">
        <v>40337375.9434</v>
      </c>
      <c r="M1615" s="49">
        <v>4695633.35447</v>
      </c>
      <c r="N1615" s="50" t="s">
        <v>95</v>
      </c>
      <c r="O1615" s="49" t="s">
        <v>182</v>
      </c>
      <c r="P1615" s="51">
        <v>810.9</v>
      </c>
      <c r="Q1615" s="59"/>
      <c r="R1615" s="35"/>
    </row>
    <row r="1616" s="2" customFormat="1" spans="1:18">
      <c r="A1616" s="35" t="s">
        <v>35</v>
      </c>
      <c r="B1616" s="35">
        <v>10</v>
      </c>
      <c r="C1616" s="35">
        <v>19</v>
      </c>
      <c r="D1616" s="36">
        <v>79.4</v>
      </c>
      <c r="E1616" s="35" t="s">
        <v>36</v>
      </c>
      <c r="F1616" s="35" t="s">
        <v>36</v>
      </c>
      <c r="G1616" s="35" t="s">
        <v>37</v>
      </c>
      <c r="H1616" s="37" t="s">
        <v>38</v>
      </c>
      <c r="I1616" s="37" t="s">
        <v>39</v>
      </c>
      <c r="J1616" s="35" t="s">
        <v>40</v>
      </c>
      <c r="K1616" s="35" t="s">
        <v>46</v>
      </c>
      <c r="L1616" s="49">
        <v>40338043.772</v>
      </c>
      <c r="M1616" s="49">
        <v>4695761.01969</v>
      </c>
      <c r="N1616" s="50" t="s">
        <v>95</v>
      </c>
      <c r="O1616" s="49" t="s">
        <v>182</v>
      </c>
      <c r="P1616" s="51">
        <v>714.6</v>
      </c>
      <c r="Q1616" s="59"/>
      <c r="R1616" s="35"/>
    </row>
    <row r="1617" s="2" customFormat="1" spans="1:18">
      <c r="A1617" s="35" t="s">
        <v>35</v>
      </c>
      <c r="B1617" s="35">
        <v>10</v>
      </c>
      <c r="C1617" s="35">
        <v>167</v>
      </c>
      <c r="D1617" s="36">
        <v>12.5</v>
      </c>
      <c r="E1617" s="35" t="s">
        <v>36</v>
      </c>
      <c r="F1617" s="35" t="s">
        <v>36</v>
      </c>
      <c r="G1617" s="35" t="s">
        <v>37</v>
      </c>
      <c r="H1617" s="35" t="s">
        <v>43</v>
      </c>
      <c r="I1617" s="37" t="s">
        <v>39</v>
      </c>
      <c r="J1617" s="35" t="s">
        <v>183</v>
      </c>
      <c r="K1617" s="35" t="s">
        <v>45</v>
      </c>
      <c r="L1617" s="49">
        <v>40337692.5198</v>
      </c>
      <c r="M1617" s="49">
        <v>4693801.59975</v>
      </c>
      <c r="N1617" s="50" t="s">
        <v>95</v>
      </c>
      <c r="O1617" s="49" t="s">
        <v>182</v>
      </c>
      <c r="P1617" s="51">
        <v>112.5</v>
      </c>
      <c r="Q1617" s="59"/>
      <c r="R1617" s="35"/>
    </row>
    <row r="1618" s="2" customFormat="1" spans="1:18">
      <c r="A1618" s="35" t="s">
        <v>35</v>
      </c>
      <c r="B1618" s="35">
        <v>10</v>
      </c>
      <c r="C1618" s="35">
        <v>260</v>
      </c>
      <c r="D1618" s="36">
        <v>247.5</v>
      </c>
      <c r="E1618" s="35" t="s">
        <v>36</v>
      </c>
      <c r="F1618" s="35" t="s">
        <v>36</v>
      </c>
      <c r="G1618" s="35" t="s">
        <v>37</v>
      </c>
      <c r="H1618" s="35" t="s">
        <v>43</v>
      </c>
      <c r="I1618" s="37" t="s">
        <v>39</v>
      </c>
      <c r="J1618" s="35" t="s">
        <v>54</v>
      </c>
      <c r="K1618" s="35" t="s">
        <v>52</v>
      </c>
      <c r="L1618" s="49">
        <v>40338136.8826</v>
      </c>
      <c r="M1618" s="49">
        <v>4692470.65847</v>
      </c>
      <c r="N1618" s="50" t="s">
        <v>95</v>
      </c>
      <c r="O1618" s="49" t="s">
        <v>182</v>
      </c>
      <c r="P1618" s="51">
        <v>2227.5</v>
      </c>
      <c r="Q1618" s="59"/>
      <c r="R1618" s="35"/>
    </row>
    <row r="1619" s="2" customFormat="1" spans="1:18">
      <c r="A1619" s="35" t="s">
        <v>35</v>
      </c>
      <c r="B1619" s="35">
        <v>10</v>
      </c>
      <c r="C1619" s="35">
        <v>271</v>
      </c>
      <c r="D1619" s="36">
        <v>255.3</v>
      </c>
      <c r="E1619" s="35" t="s">
        <v>36</v>
      </c>
      <c r="F1619" s="35" t="s">
        <v>36</v>
      </c>
      <c r="G1619" s="35" t="s">
        <v>37</v>
      </c>
      <c r="H1619" s="35" t="s">
        <v>43</v>
      </c>
      <c r="I1619" s="37" t="s">
        <v>39</v>
      </c>
      <c r="J1619" s="35" t="s">
        <v>186</v>
      </c>
      <c r="K1619" s="35" t="s">
        <v>53</v>
      </c>
      <c r="L1619" s="49">
        <v>40340037.8365</v>
      </c>
      <c r="M1619" s="49">
        <v>4692279.49859</v>
      </c>
      <c r="N1619" s="50" t="s">
        <v>95</v>
      </c>
      <c r="O1619" s="49" t="s">
        <v>182</v>
      </c>
      <c r="P1619" s="51">
        <v>2297.7</v>
      </c>
      <c r="Q1619" s="59"/>
      <c r="R1619" s="35"/>
    </row>
    <row r="1620" s="2" customFormat="1" spans="1:18">
      <c r="A1620" s="35" t="s">
        <v>35</v>
      </c>
      <c r="B1620" s="35">
        <v>10</v>
      </c>
      <c r="C1620" s="35">
        <v>337</v>
      </c>
      <c r="D1620" s="36">
        <v>3.7</v>
      </c>
      <c r="E1620" s="35" t="s">
        <v>36</v>
      </c>
      <c r="F1620" s="35" t="s">
        <v>36</v>
      </c>
      <c r="G1620" s="35" t="s">
        <v>37</v>
      </c>
      <c r="H1620" s="35" t="s">
        <v>43</v>
      </c>
      <c r="I1620" s="37" t="s">
        <v>39</v>
      </c>
      <c r="J1620" s="35" t="s">
        <v>186</v>
      </c>
      <c r="K1620" s="35" t="s">
        <v>53</v>
      </c>
      <c r="L1620" s="49">
        <v>40339808.4697</v>
      </c>
      <c r="M1620" s="49">
        <v>4692027.64542</v>
      </c>
      <c r="N1620" s="50" t="s">
        <v>95</v>
      </c>
      <c r="O1620" s="49" t="s">
        <v>182</v>
      </c>
      <c r="P1620" s="51">
        <v>33.3</v>
      </c>
      <c r="Q1620" s="59"/>
      <c r="R1620" s="35"/>
    </row>
    <row r="1621" s="2" customFormat="1" spans="1:18">
      <c r="A1621" s="35" t="s">
        <v>35</v>
      </c>
      <c r="B1621" s="35">
        <v>10</v>
      </c>
      <c r="C1621" s="35">
        <v>311</v>
      </c>
      <c r="D1621" s="36">
        <v>9.2</v>
      </c>
      <c r="E1621" s="35" t="s">
        <v>36</v>
      </c>
      <c r="F1621" s="35" t="s">
        <v>36</v>
      </c>
      <c r="G1621" s="35" t="s">
        <v>37</v>
      </c>
      <c r="H1621" s="35" t="s">
        <v>43</v>
      </c>
      <c r="I1621" s="37" t="s">
        <v>39</v>
      </c>
      <c r="J1621" s="35" t="s">
        <v>185</v>
      </c>
      <c r="K1621" s="35" t="s">
        <v>48</v>
      </c>
      <c r="L1621" s="49">
        <v>40338796.618</v>
      </c>
      <c r="M1621" s="49">
        <v>4692297.67974</v>
      </c>
      <c r="N1621" s="50" t="s">
        <v>95</v>
      </c>
      <c r="O1621" s="49" t="s">
        <v>182</v>
      </c>
      <c r="P1621" s="51">
        <v>82.8</v>
      </c>
      <c r="Q1621" s="59"/>
      <c r="R1621" s="35"/>
    </row>
    <row r="1622" s="2" customFormat="1" spans="1:18">
      <c r="A1622" s="35" t="s">
        <v>35</v>
      </c>
      <c r="B1622" s="35">
        <v>10</v>
      </c>
      <c r="C1622" s="35">
        <v>293</v>
      </c>
      <c r="D1622" s="36">
        <v>120.7</v>
      </c>
      <c r="E1622" s="35" t="s">
        <v>36</v>
      </c>
      <c r="F1622" s="35" t="s">
        <v>36</v>
      </c>
      <c r="G1622" s="35" t="s">
        <v>37</v>
      </c>
      <c r="H1622" s="35" t="s">
        <v>43</v>
      </c>
      <c r="I1622" s="37" t="s">
        <v>39</v>
      </c>
      <c r="J1622" s="35" t="s">
        <v>186</v>
      </c>
      <c r="K1622" s="35" t="s">
        <v>53</v>
      </c>
      <c r="L1622" s="49">
        <v>40340346.1141</v>
      </c>
      <c r="M1622" s="49">
        <v>4692213.25571</v>
      </c>
      <c r="N1622" s="50" t="s">
        <v>95</v>
      </c>
      <c r="O1622" s="49" t="s">
        <v>182</v>
      </c>
      <c r="P1622" s="51">
        <v>1086.3</v>
      </c>
      <c r="Q1622" s="59"/>
      <c r="R1622" s="35"/>
    </row>
    <row r="1623" s="2" customFormat="1" spans="1:18">
      <c r="A1623" s="35" t="s">
        <v>35</v>
      </c>
      <c r="B1623" s="35">
        <v>10</v>
      </c>
      <c r="C1623" s="35">
        <v>263</v>
      </c>
      <c r="D1623" s="36">
        <v>45</v>
      </c>
      <c r="E1623" s="35" t="s">
        <v>36</v>
      </c>
      <c r="F1623" s="35" t="s">
        <v>36</v>
      </c>
      <c r="G1623" s="35" t="s">
        <v>37</v>
      </c>
      <c r="H1623" s="35" t="s">
        <v>43</v>
      </c>
      <c r="I1623" s="37" t="s">
        <v>39</v>
      </c>
      <c r="J1623" s="35" t="s">
        <v>183</v>
      </c>
      <c r="K1623" s="35" t="s">
        <v>45</v>
      </c>
      <c r="L1623" s="49">
        <v>40338585.3645</v>
      </c>
      <c r="M1623" s="49">
        <v>4692679.62186</v>
      </c>
      <c r="N1623" s="50" t="s">
        <v>95</v>
      </c>
      <c r="O1623" s="49" t="s">
        <v>182</v>
      </c>
      <c r="P1623" s="51">
        <v>405</v>
      </c>
      <c r="Q1623" s="59"/>
      <c r="R1623" s="35"/>
    </row>
    <row r="1624" s="2" customFormat="1" spans="1:18">
      <c r="A1624" s="35" t="s">
        <v>35</v>
      </c>
      <c r="B1624" s="35">
        <v>10</v>
      </c>
      <c r="C1624" s="35">
        <v>299</v>
      </c>
      <c r="D1624" s="36">
        <v>133.3</v>
      </c>
      <c r="E1624" s="35" t="s">
        <v>36</v>
      </c>
      <c r="F1624" s="35" t="s">
        <v>36</v>
      </c>
      <c r="G1624" s="35" t="s">
        <v>37</v>
      </c>
      <c r="H1624" s="35" t="s">
        <v>43</v>
      </c>
      <c r="I1624" s="37" t="s">
        <v>39</v>
      </c>
      <c r="J1624" s="35" t="s">
        <v>54</v>
      </c>
      <c r="K1624" s="35" t="s">
        <v>52</v>
      </c>
      <c r="L1624" s="49">
        <v>40339504.1524</v>
      </c>
      <c r="M1624" s="49">
        <v>4692194.89328</v>
      </c>
      <c r="N1624" s="50" t="s">
        <v>95</v>
      </c>
      <c r="O1624" s="49" t="s">
        <v>182</v>
      </c>
      <c r="P1624" s="51">
        <v>1199.7</v>
      </c>
      <c r="Q1624" s="59"/>
      <c r="R1624" s="35"/>
    </row>
    <row r="1625" s="2" customFormat="1" spans="1:18">
      <c r="A1625" s="35" t="s">
        <v>35</v>
      </c>
      <c r="B1625" s="35">
        <v>10</v>
      </c>
      <c r="C1625" s="35">
        <v>261</v>
      </c>
      <c r="D1625" s="36">
        <v>37.3</v>
      </c>
      <c r="E1625" s="35" t="s">
        <v>36</v>
      </c>
      <c r="F1625" s="35" t="s">
        <v>36</v>
      </c>
      <c r="G1625" s="35" t="s">
        <v>37</v>
      </c>
      <c r="H1625" s="37" t="s">
        <v>38</v>
      </c>
      <c r="I1625" s="37" t="s">
        <v>39</v>
      </c>
      <c r="J1625" s="35" t="s">
        <v>40</v>
      </c>
      <c r="K1625" s="35" t="s">
        <v>46</v>
      </c>
      <c r="L1625" s="49">
        <v>40340436.8496</v>
      </c>
      <c r="M1625" s="49">
        <v>4692650.23422</v>
      </c>
      <c r="N1625" s="50" t="s">
        <v>95</v>
      </c>
      <c r="O1625" s="49" t="s">
        <v>182</v>
      </c>
      <c r="P1625" s="51">
        <v>335.7</v>
      </c>
      <c r="Q1625" s="59"/>
      <c r="R1625" s="35"/>
    </row>
    <row r="1626" s="2" customFormat="1" spans="1:18">
      <c r="A1626" s="35" t="s">
        <v>35</v>
      </c>
      <c r="B1626" s="35">
        <v>10</v>
      </c>
      <c r="C1626" s="35">
        <v>368</v>
      </c>
      <c r="D1626" s="36">
        <v>277.7</v>
      </c>
      <c r="E1626" s="35" t="s">
        <v>36</v>
      </c>
      <c r="F1626" s="35" t="s">
        <v>36</v>
      </c>
      <c r="G1626" s="35" t="s">
        <v>37</v>
      </c>
      <c r="H1626" s="37" t="s">
        <v>38</v>
      </c>
      <c r="I1626" s="37" t="s">
        <v>39</v>
      </c>
      <c r="J1626" s="35" t="s">
        <v>184</v>
      </c>
      <c r="K1626" s="35" t="s">
        <v>46</v>
      </c>
      <c r="L1626" s="49">
        <v>40336844.4151</v>
      </c>
      <c r="M1626" s="49">
        <v>4691433.72274</v>
      </c>
      <c r="N1626" s="50" t="s">
        <v>95</v>
      </c>
      <c r="O1626" s="49" t="s">
        <v>182</v>
      </c>
      <c r="P1626" s="51">
        <v>2499.3</v>
      </c>
      <c r="Q1626" s="59"/>
      <c r="R1626" s="35"/>
    </row>
    <row r="1627" s="2" customFormat="1" spans="1:18">
      <c r="A1627" s="35" t="s">
        <v>35</v>
      </c>
      <c r="B1627" s="35">
        <v>10</v>
      </c>
      <c r="C1627" s="35">
        <v>540</v>
      </c>
      <c r="D1627" s="36">
        <v>16.2</v>
      </c>
      <c r="E1627" s="35" t="s">
        <v>36</v>
      </c>
      <c r="F1627" s="35" t="s">
        <v>36</v>
      </c>
      <c r="G1627" s="35" t="s">
        <v>37</v>
      </c>
      <c r="H1627" s="35" t="s">
        <v>43</v>
      </c>
      <c r="I1627" s="37" t="s">
        <v>39</v>
      </c>
      <c r="J1627" s="35" t="s">
        <v>183</v>
      </c>
      <c r="K1627" s="35" t="s">
        <v>53</v>
      </c>
      <c r="L1627" s="49">
        <v>40338388.8219</v>
      </c>
      <c r="M1627" s="49">
        <v>4689470.15024</v>
      </c>
      <c r="N1627" s="50" t="s">
        <v>95</v>
      </c>
      <c r="O1627" s="49" t="s">
        <v>182</v>
      </c>
      <c r="P1627" s="51">
        <v>145.8</v>
      </c>
      <c r="Q1627" s="59"/>
      <c r="R1627" s="35"/>
    </row>
    <row r="1628" s="2" customFormat="1" spans="1:18">
      <c r="A1628" s="35" t="s">
        <v>35</v>
      </c>
      <c r="B1628" s="35">
        <v>10</v>
      </c>
      <c r="C1628" s="35">
        <v>537</v>
      </c>
      <c r="D1628" s="36">
        <v>129.4</v>
      </c>
      <c r="E1628" s="35" t="s">
        <v>36</v>
      </c>
      <c r="F1628" s="35" t="s">
        <v>36</v>
      </c>
      <c r="G1628" s="35" t="s">
        <v>37</v>
      </c>
      <c r="H1628" s="37" t="s">
        <v>38</v>
      </c>
      <c r="I1628" s="37" t="s">
        <v>39</v>
      </c>
      <c r="J1628" s="35" t="s">
        <v>40</v>
      </c>
      <c r="K1628" s="35" t="s">
        <v>46</v>
      </c>
      <c r="L1628" s="49">
        <v>40336999.7577</v>
      </c>
      <c r="M1628" s="49">
        <v>4689373.08003</v>
      </c>
      <c r="N1628" s="50" t="s">
        <v>95</v>
      </c>
      <c r="O1628" s="49" t="s">
        <v>182</v>
      </c>
      <c r="P1628" s="51">
        <v>1164.6</v>
      </c>
      <c r="Q1628" s="59"/>
      <c r="R1628" s="35"/>
    </row>
    <row r="1629" s="2" customFormat="1" spans="1:18">
      <c r="A1629" s="35" t="s">
        <v>35</v>
      </c>
      <c r="B1629" s="35">
        <v>10</v>
      </c>
      <c r="C1629" s="35">
        <v>539</v>
      </c>
      <c r="D1629" s="36">
        <v>251.4</v>
      </c>
      <c r="E1629" s="35" t="s">
        <v>36</v>
      </c>
      <c r="F1629" s="35" t="s">
        <v>36</v>
      </c>
      <c r="G1629" s="35" t="s">
        <v>37</v>
      </c>
      <c r="H1629" s="37" t="s">
        <v>38</v>
      </c>
      <c r="I1629" s="37" t="s">
        <v>39</v>
      </c>
      <c r="J1629" s="35" t="s">
        <v>40</v>
      </c>
      <c r="K1629" s="35" t="s">
        <v>46</v>
      </c>
      <c r="L1629" s="49">
        <v>40337301.839</v>
      </c>
      <c r="M1629" s="49">
        <v>4689138.26019</v>
      </c>
      <c r="N1629" s="50" t="s">
        <v>95</v>
      </c>
      <c r="O1629" s="49" t="s">
        <v>182</v>
      </c>
      <c r="P1629" s="51">
        <v>2262.6</v>
      </c>
      <c r="Q1629" s="59"/>
      <c r="R1629" s="35"/>
    </row>
    <row r="1630" s="2" customFormat="1" spans="1:18">
      <c r="A1630" s="35" t="s">
        <v>35</v>
      </c>
      <c r="B1630" s="35">
        <v>10</v>
      </c>
      <c r="C1630" s="35">
        <v>274</v>
      </c>
      <c r="D1630" s="36">
        <v>73.1</v>
      </c>
      <c r="E1630" s="35" t="s">
        <v>36</v>
      </c>
      <c r="F1630" s="35" t="s">
        <v>36</v>
      </c>
      <c r="G1630" s="35" t="s">
        <v>37</v>
      </c>
      <c r="H1630" s="37" t="s">
        <v>38</v>
      </c>
      <c r="I1630" s="37" t="s">
        <v>39</v>
      </c>
      <c r="J1630" s="35" t="s">
        <v>40</v>
      </c>
      <c r="K1630" s="35" t="s">
        <v>46</v>
      </c>
      <c r="L1630" s="49">
        <v>40340571.7926</v>
      </c>
      <c r="M1630" s="49">
        <v>4692217.33695</v>
      </c>
      <c r="N1630" s="50" t="s">
        <v>95</v>
      </c>
      <c r="O1630" s="49" t="s">
        <v>182</v>
      </c>
      <c r="P1630" s="51">
        <v>657.9</v>
      </c>
      <c r="Q1630" s="59"/>
      <c r="R1630" s="35"/>
    </row>
    <row r="1631" s="2" customFormat="1" spans="1:18">
      <c r="A1631" s="35" t="s">
        <v>35</v>
      </c>
      <c r="B1631" s="35">
        <v>10</v>
      </c>
      <c r="C1631" s="35">
        <v>142</v>
      </c>
      <c r="D1631" s="36">
        <v>113.8</v>
      </c>
      <c r="E1631" s="35" t="s">
        <v>36</v>
      </c>
      <c r="F1631" s="35" t="s">
        <v>36</v>
      </c>
      <c r="G1631" s="35" t="s">
        <v>37</v>
      </c>
      <c r="H1631" s="37" t="s">
        <v>38</v>
      </c>
      <c r="I1631" s="37" t="s">
        <v>39</v>
      </c>
      <c r="J1631" s="35" t="s">
        <v>40</v>
      </c>
      <c r="K1631" s="35" t="s">
        <v>46</v>
      </c>
      <c r="L1631" s="49">
        <v>40338797.457</v>
      </c>
      <c r="M1631" s="49">
        <v>4693918.50941</v>
      </c>
      <c r="N1631" s="50" t="s">
        <v>95</v>
      </c>
      <c r="O1631" s="49" t="s">
        <v>182</v>
      </c>
      <c r="P1631" s="51">
        <v>1024.2</v>
      </c>
      <c r="Q1631" s="59"/>
      <c r="R1631" s="35"/>
    </row>
    <row r="1632" s="2" customFormat="1" spans="1:18">
      <c r="A1632" s="35" t="s">
        <v>35</v>
      </c>
      <c r="B1632" s="35">
        <v>10</v>
      </c>
      <c r="C1632" s="35">
        <v>78</v>
      </c>
      <c r="D1632" s="36">
        <v>12.7</v>
      </c>
      <c r="E1632" s="35" t="s">
        <v>36</v>
      </c>
      <c r="F1632" s="35" t="s">
        <v>36</v>
      </c>
      <c r="G1632" s="35" t="s">
        <v>37</v>
      </c>
      <c r="H1632" s="35" t="s">
        <v>43</v>
      </c>
      <c r="I1632" s="37" t="s">
        <v>39</v>
      </c>
      <c r="J1632" s="35" t="s">
        <v>183</v>
      </c>
      <c r="K1632" s="35" t="s">
        <v>45</v>
      </c>
      <c r="L1632" s="49">
        <v>40339323.0707</v>
      </c>
      <c r="M1632" s="49">
        <v>4695041.66819</v>
      </c>
      <c r="N1632" s="50" t="s">
        <v>95</v>
      </c>
      <c r="O1632" s="49" t="s">
        <v>182</v>
      </c>
      <c r="P1632" s="51">
        <v>114.3</v>
      </c>
      <c r="Q1632" s="59"/>
      <c r="R1632" s="35"/>
    </row>
    <row r="1633" s="2" customFormat="1" spans="1:18">
      <c r="A1633" s="35" t="s">
        <v>35</v>
      </c>
      <c r="B1633" s="35">
        <v>10</v>
      </c>
      <c r="C1633" s="35">
        <v>63</v>
      </c>
      <c r="D1633" s="36">
        <v>6.8</v>
      </c>
      <c r="E1633" s="35" t="s">
        <v>36</v>
      </c>
      <c r="F1633" s="35" t="s">
        <v>36</v>
      </c>
      <c r="G1633" s="35" t="s">
        <v>37</v>
      </c>
      <c r="H1633" s="35" t="s">
        <v>43</v>
      </c>
      <c r="I1633" s="37" t="s">
        <v>39</v>
      </c>
      <c r="J1633" s="35" t="s">
        <v>183</v>
      </c>
      <c r="K1633" s="35" t="s">
        <v>45</v>
      </c>
      <c r="L1633" s="49">
        <v>40339543.7481</v>
      </c>
      <c r="M1633" s="49">
        <v>4695308.07763</v>
      </c>
      <c r="N1633" s="50" t="s">
        <v>95</v>
      </c>
      <c r="O1633" s="49" t="s">
        <v>182</v>
      </c>
      <c r="P1633" s="51">
        <v>61.2</v>
      </c>
      <c r="Q1633" s="59"/>
      <c r="R1633" s="35"/>
    </row>
    <row r="1634" s="2" customFormat="1" spans="1:18">
      <c r="A1634" s="35" t="s">
        <v>35</v>
      </c>
      <c r="B1634" s="35">
        <v>10</v>
      </c>
      <c r="C1634" s="35">
        <v>111</v>
      </c>
      <c r="D1634" s="36">
        <v>299</v>
      </c>
      <c r="E1634" s="35" t="s">
        <v>36</v>
      </c>
      <c r="F1634" s="35" t="s">
        <v>36</v>
      </c>
      <c r="G1634" s="35" t="s">
        <v>37</v>
      </c>
      <c r="H1634" s="37" t="s">
        <v>38</v>
      </c>
      <c r="I1634" s="37" t="s">
        <v>39</v>
      </c>
      <c r="J1634" s="35" t="s">
        <v>40</v>
      </c>
      <c r="K1634" s="35" t="s">
        <v>46</v>
      </c>
      <c r="L1634" s="49">
        <v>40339418.6617</v>
      </c>
      <c r="M1634" s="49">
        <v>4694100.06579</v>
      </c>
      <c r="N1634" s="50" t="s">
        <v>95</v>
      </c>
      <c r="O1634" s="49" t="s">
        <v>182</v>
      </c>
      <c r="P1634" s="51">
        <v>2691</v>
      </c>
      <c r="Q1634" s="59"/>
      <c r="R1634" s="35"/>
    </row>
    <row r="1635" s="2" customFormat="1" spans="1:18">
      <c r="A1635" s="35" t="s">
        <v>35</v>
      </c>
      <c r="B1635" s="35">
        <v>10</v>
      </c>
      <c r="C1635" s="35">
        <v>164</v>
      </c>
      <c r="D1635" s="36">
        <v>71</v>
      </c>
      <c r="E1635" s="35" t="s">
        <v>36</v>
      </c>
      <c r="F1635" s="35" t="s">
        <v>36</v>
      </c>
      <c r="G1635" s="35" t="s">
        <v>37</v>
      </c>
      <c r="H1635" s="37" t="s">
        <v>38</v>
      </c>
      <c r="I1635" s="37" t="s">
        <v>39</v>
      </c>
      <c r="J1635" s="35" t="s">
        <v>40</v>
      </c>
      <c r="K1635" s="35" t="s">
        <v>46</v>
      </c>
      <c r="L1635" s="49">
        <v>40338656.9296</v>
      </c>
      <c r="M1635" s="49">
        <v>4693773.7728</v>
      </c>
      <c r="N1635" s="50" t="s">
        <v>95</v>
      </c>
      <c r="O1635" s="49" t="s">
        <v>182</v>
      </c>
      <c r="P1635" s="51">
        <v>639</v>
      </c>
      <c r="Q1635" s="59"/>
      <c r="R1635" s="35"/>
    </row>
    <row r="1636" s="2" customFormat="1" spans="1:18">
      <c r="A1636" s="35" t="s">
        <v>35</v>
      </c>
      <c r="B1636" s="35">
        <v>11</v>
      </c>
      <c r="C1636" s="35">
        <v>511</v>
      </c>
      <c r="D1636" s="36">
        <v>339.5</v>
      </c>
      <c r="E1636" s="35" t="s">
        <v>36</v>
      </c>
      <c r="F1636" s="35" t="s">
        <v>36</v>
      </c>
      <c r="G1636" s="35" t="s">
        <v>37</v>
      </c>
      <c r="H1636" s="37" t="s">
        <v>38</v>
      </c>
      <c r="I1636" s="37" t="s">
        <v>39</v>
      </c>
      <c r="J1636" s="35" t="s">
        <v>40</v>
      </c>
      <c r="K1636" s="35" t="s">
        <v>46</v>
      </c>
      <c r="L1636" s="49">
        <v>40342133.4</v>
      </c>
      <c r="M1636" s="49">
        <v>4687231.71661</v>
      </c>
      <c r="N1636" s="50" t="s">
        <v>95</v>
      </c>
      <c r="O1636" s="49" t="s">
        <v>182</v>
      </c>
      <c r="P1636" s="51">
        <v>3055.5</v>
      </c>
      <c r="Q1636" s="59"/>
      <c r="R1636" s="35"/>
    </row>
    <row r="1637" s="2" customFormat="1" spans="1:18">
      <c r="A1637" s="35" t="s">
        <v>35</v>
      </c>
      <c r="B1637" s="35">
        <v>11</v>
      </c>
      <c r="C1637" s="35">
        <v>617</v>
      </c>
      <c r="D1637" s="36">
        <v>289.5</v>
      </c>
      <c r="E1637" s="35" t="s">
        <v>36</v>
      </c>
      <c r="F1637" s="35" t="s">
        <v>36</v>
      </c>
      <c r="G1637" s="35" t="s">
        <v>37</v>
      </c>
      <c r="H1637" s="37" t="s">
        <v>38</v>
      </c>
      <c r="I1637" s="37" t="s">
        <v>39</v>
      </c>
      <c r="J1637" s="35" t="s">
        <v>40</v>
      </c>
      <c r="K1637" s="35" t="s">
        <v>46</v>
      </c>
      <c r="L1637" s="49">
        <v>40340374.5988</v>
      </c>
      <c r="M1637" s="49">
        <v>4685726.5011</v>
      </c>
      <c r="N1637" s="50" t="s">
        <v>95</v>
      </c>
      <c r="O1637" s="49" t="s">
        <v>182</v>
      </c>
      <c r="P1637" s="51">
        <v>2605.5</v>
      </c>
      <c r="Q1637" s="59"/>
      <c r="R1637" s="35"/>
    </row>
    <row r="1638" s="2" customFormat="1" spans="1:18">
      <c r="A1638" s="35" t="s">
        <v>35</v>
      </c>
      <c r="B1638" s="35">
        <v>11</v>
      </c>
      <c r="C1638" s="35">
        <v>502</v>
      </c>
      <c r="D1638" s="36">
        <v>176.4</v>
      </c>
      <c r="E1638" s="35" t="s">
        <v>36</v>
      </c>
      <c r="F1638" s="35" t="s">
        <v>36</v>
      </c>
      <c r="G1638" s="35" t="s">
        <v>37</v>
      </c>
      <c r="H1638" s="37" t="s">
        <v>38</v>
      </c>
      <c r="I1638" s="37" t="s">
        <v>39</v>
      </c>
      <c r="J1638" s="35" t="s">
        <v>40</v>
      </c>
      <c r="K1638" s="35" t="s">
        <v>46</v>
      </c>
      <c r="L1638" s="49">
        <v>40343007.569</v>
      </c>
      <c r="M1638" s="49">
        <v>4687695.69878</v>
      </c>
      <c r="N1638" s="50" t="s">
        <v>95</v>
      </c>
      <c r="O1638" s="49" t="s">
        <v>182</v>
      </c>
      <c r="P1638" s="51">
        <v>1587.6</v>
      </c>
      <c r="Q1638" s="59"/>
      <c r="R1638" s="35"/>
    </row>
    <row r="1639" s="2" customFormat="1" spans="1:18">
      <c r="A1639" s="35" t="s">
        <v>35</v>
      </c>
      <c r="B1639" s="35">
        <v>11</v>
      </c>
      <c r="C1639" s="35">
        <v>529</v>
      </c>
      <c r="D1639" s="36">
        <v>124.1</v>
      </c>
      <c r="E1639" s="35" t="s">
        <v>36</v>
      </c>
      <c r="F1639" s="35" t="s">
        <v>36</v>
      </c>
      <c r="G1639" s="35" t="s">
        <v>37</v>
      </c>
      <c r="H1639" s="37" t="s">
        <v>38</v>
      </c>
      <c r="I1639" s="37" t="s">
        <v>39</v>
      </c>
      <c r="J1639" s="35" t="s">
        <v>40</v>
      </c>
      <c r="K1639" s="35" t="s">
        <v>46</v>
      </c>
      <c r="L1639" s="49">
        <v>40341824.9685</v>
      </c>
      <c r="M1639" s="49">
        <v>4687194.42256</v>
      </c>
      <c r="N1639" s="50" t="s">
        <v>95</v>
      </c>
      <c r="O1639" s="49" t="s">
        <v>182</v>
      </c>
      <c r="P1639" s="51">
        <v>1116.9</v>
      </c>
      <c r="Q1639" s="59"/>
      <c r="R1639" s="35"/>
    </row>
    <row r="1640" s="2" customFormat="1" spans="1:18">
      <c r="A1640" s="35" t="s">
        <v>35</v>
      </c>
      <c r="B1640" s="35">
        <v>11</v>
      </c>
      <c r="C1640" s="35">
        <v>606</v>
      </c>
      <c r="D1640" s="36">
        <v>264.5</v>
      </c>
      <c r="E1640" s="35" t="s">
        <v>36</v>
      </c>
      <c r="F1640" s="35" t="s">
        <v>36</v>
      </c>
      <c r="G1640" s="35" t="s">
        <v>37</v>
      </c>
      <c r="H1640" s="37" t="s">
        <v>38</v>
      </c>
      <c r="I1640" s="37" t="s">
        <v>39</v>
      </c>
      <c r="J1640" s="35" t="s">
        <v>40</v>
      </c>
      <c r="K1640" s="35" t="s">
        <v>46</v>
      </c>
      <c r="L1640" s="49">
        <v>40339752.1107</v>
      </c>
      <c r="M1640" s="49">
        <v>4685558.93114</v>
      </c>
      <c r="N1640" s="50" t="s">
        <v>95</v>
      </c>
      <c r="O1640" s="49" t="s">
        <v>182</v>
      </c>
      <c r="P1640" s="51">
        <v>2380.5</v>
      </c>
      <c r="Q1640" s="59"/>
      <c r="R1640" s="35"/>
    </row>
    <row r="1641" s="2" customFormat="1" spans="1:18">
      <c r="A1641" s="35" t="s">
        <v>35</v>
      </c>
      <c r="B1641" s="35">
        <v>11</v>
      </c>
      <c r="C1641" s="35">
        <v>460</v>
      </c>
      <c r="D1641" s="36">
        <v>304.8</v>
      </c>
      <c r="E1641" s="35" t="s">
        <v>36</v>
      </c>
      <c r="F1641" s="35" t="s">
        <v>36</v>
      </c>
      <c r="G1641" s="35" t="s">
        <v>37</v>
      </c>
      <c r="H1641" s="37" t="s">
        <v>38</v>
      </c>
      <c r="I1641" s="37" t="s">
        <v>39</v>
      </c>
      <c r="J1641" s="35" t="s">
        <v>40</v>
      </c>
      <c r="K1641" s="35" t="s">
        <v>46</v>
      </c>
      <c r="L1641" s="49">
        <v>40343917.8607</v>
      </c>
      <c r="M1641" s="49">
        <v>4687706.76815</v>
      </c>
      <c r="N1641" s="50" t="s">
        <v>95</v>
      </c>
      <c r="O1641" s="49" t="s">
        <v>182</v>
      </c>
      <c r="P1641" s="51">
        <v>2743.2</v>
      </c>
      <c r="Q1641" s="59"/>
      <c r="R1641" s="35"/>
    </row>
    <row r="1642" s="2" customFormat="1" spans="1:18">
      <c r="A1642" s="35" t="s">
        <v>35</v>
      </c>
      <c r="B1642" s="35">
        <v>11</v>
      </c>
      <c r="C1642" s="35">
        <v>607</v>
      </c>
      <c r="D1642" s="36">
        <v>321</v>
      </c>
      <c r="E1642" s="35" t="s">
        <v>36</v>
      </c>
      <c r="F1642" s="35" t="s">
        <v>36</v>
      </c>
      <c r="G1642" s="35" t="s">
        <v>37</v>
      </c>
      <c r="H1642" s="37" t="s">
        <v>38</v>
      </c>
      <c r="I1642" s="37" t="s">
        <v>39</v>
      </c>
      <c r="J1642" s="35" t="s">
        <v>40</v>
      </c>
      <c r="K1642" s="35" t="s">
        <v>46</v>
      </c>
      <c r="L1642" s="49">
        <v>40339491.41</v>
      </c>
      <c r="M1642" s="49">
        <v>4685609.97109</v>
      </c>
      <c r="N1642" s="50" t="s">
        <v>95</v>
      </c>
      <c r="O1642" s="49" t="s">
        <v>182</v>
      </c>
      <c r="P1642" s="51">
        <v>2889</v>
      </c>
      <c r="Q1642" s="59"/>
      <c r="R1642" s="35"/>
    </row>
    <row r="1643" s="2" customFormat="1" spans="1:18">
      <c r="A1643" s="35" t="s">
        <v>35</v>
      </c>
      <c r="B1643" s="35">
        <v>11</v>
      </c>
      <c r="C1643" s="35">
        <v>330</v>
      </c>
      <c r="D1643" s="36">
        <v>255.2</v>
      </c>
      <c r="E1643" s="35" t="s">
        <v>36</v>
      </c>
      <c r="F1643" s="35" t="s">
        <v>36</v>
      </c>
      <c r="G1643" s="35" t="s">
        <v>37</v>
      </c>
      <c r="H1643" s="35" t="s">
        <v>43</v>
      </c>
      <c r="I1643" s="37" t="s">
        <v>39</v>
      </c>
      <c r="J1643" s="35" t="s">
        <v>185</v>
      </c>
      <c r="K1643" s="35" t="s">
        <v>45</v>
      </c>
      <c r="L1643" s="49">
        <v>40341061.5106</v>
      </c>
      <c r="M1643" s="49">
        <v>4689904.48163</v>
      </c>
      <c r="N1643" s="50" t="s">
        <v>95</v>
      </c>
      <c r="O1643" s="49" t="s">
        <v>182</v>
      </c>
      <c r="P1643" s="51">
        <v>2296.8</v>
      </c>
      <c r="Q1643" s="59"/>
      <c r="R1643" s="35"/>
    </row>
    <row r="1644" s="2" customFormat="1" spans="1:18">
      <c r="A1644" s="35" t="s">
        <v>35</v>
      </c>
      <c r="B1644" s="35">
        <v>11</v>
      </c>
      <c r="C1644" s="35">
        <v>644</v>
      </c>
      <c r="D1644" s="36">
        <v>70.4</v>
      </c>
      <c r="E1644" s="35" t="s">
        <v>36</v>
      </c>
      <c r="F1644" s="35" t="s">
        <v>36</v>
      </c>
      <c r="G1644" s="35" t="s">
        <v>37</v>
      </c>
      <c r="H1644" s="37" t="s">
        <v>38</v>
      </c>
      <c r="I1644" s="37" t="s">
        <v>39</v>
      </c>
      <c r="J1644" s="35" t="s">
        <v>40</v>
      </c>
      <c r="K1644" s="35" t="s">
        <v>46</v>
      </c>
      <c r="L1644" s="49">
        <v>40340193.3782</v>
      </c>
      <c r="M1644" s="49">
        <v>4685523.17412</v>
      </c>
      <c r="N1644" s="50" t="s">
        <v>95</v>
      </c>
      <c r="O1644" s="49" t="s">
        <v>182</v>
      </c>
      <c r="P1644" s="51">
        <v>633.6</v>
      </c>
      <c r="Q1644" s="59"/>
      <c r="R1644" s="35"/>
    </row>
    <row r="1645" s="2" customFormat="1" spans="1:18">
      <c r="A1645" s="35" t="s">
        <v>35</v>
      </c>
      <c r="B1645" s="35">
        <v>11</v>
      </c>
      <c r="C1645" s="35">
        <v>543</v>
      </c>
      <c r="D1645" s="36">
        <v>19.2</v>
      </c>
      <c r="E1645" s="35" t="s">
        <v>36</v>
      </c>
      <c r="F1645" s="35" t="s">
        <v>36</v>
      </c>
      <c r="G1645" s="35" t="s">
        <v>37</v>
      </c>
      <c r="H1645" s="37" t="s">
        <v>38</v>
      </c>
      <c r="I1645" s="37" t="s">
        <v>39</v>
      </c>
      <c r="J1645" s="35" t="s">
        <v>187</v>
      </c>
      <c r="K1645" s="35" t="s">
        <v>46</v>
      </c>
      <c r="L1645" s="49">
        <v>40343137.3269</v>
      </c>
      <c r="M1645" s="49">
        <v>4686982.2456</v>
      </c>
      <c r="N1645" s="50" t="s">
        <v>95</v>
      </c>
      <c r="O1645" s="49" t="s">
        <v>182</v>
      </c>
      <c r="P1645" s="51">
        <v>172.8</v>
      </c>
      <c r="Q1645" s="59"/>
      <c r="R1645" s="35"/>
    </row>
    <row r="1646" s="2" customFormat="1" spans="1:18">
      <c r="A1646" s="35" t="s">
        <v>35</v>
      </c>
      <c r="B1646" s="35">
        <v>11</v>
      </c>
      <c r="C1646" s="35">
        <v>421</v>
      </c>
      <c r="D1646" s="36">
        <v>92.9</v>
      </c>
      <c r="E1646" s="35" t="s">
        <v>36</v>
      </c>
      <c r="F1646" s="35" t="s">
        <v>36</v>
      </c>
      <c r="G1646" s="35" t="s">
        <v>37</v>
      </c>
      <c r="H1646" s="37" t="s">
        <v>38</v>
      </c>
      <c r="I1646" s="37" t="s">
        <v>39</v>
      </c>
      <c r="J1646" s="35" t="s">
        <v>40</v>
      </c>
      <c r="K1646" s="35" t="s">
        <v>46</v>
      </c>
      <c r="L1646" s="49">
        <v>40342017.4863</v>
      </c>
      <c r="M1646" s="49">
        <v>4689014.49283</v>
      </c>
      <c r="N1646" s="50" t="s">
        <v>95</v>
      </c>
      <c r="O1646" s="49" t="s">
        <v>182</v>
      </c>
      <c r="P1646" s="51">
        <v>836.1</v>
      </c>
      <c r="Q1646" s="59"/>
      <c r="R1646" s="35"/>
    </row>
    <row r="1647" s="2" customFormat="1" spans="1:18">
      <c r="A1647" s="35" t="s">
        <v>35</v>
      </c>
      <c r="B1647" s="35">
        <v>11</v>
      </c>
      <c r="C1647" s="35">
        <v>579</v>
      </c>
      <c r="D1647" s="36">
        <v>104.1</v>
      </c>
      <c r="E1647" s="35" t="s">
        <v>36</v>
      </c>
      <c r="F1647" s="35" t="s">
        <v>36</v>
      </c>
      <c r="G1647" s="35" t="s">
        <v>37</v>
      </c>
      <c r="H1647" s="37" t="s">
        <v>38</v>
      </c>
      <c r="I1647" s="37" t="s">
        <v>39</v>
      </c>
      <c r="J1647" s="35" t="s">
        <v>187</v>
      </c>
      <c r="K1647" s="35" t="s">
        <v>46</v>
      </c>
      <c r="L1647" s="49">
        <v>40341092.4979</v>
      </c>
      <c r="M1647" s="49">
        <v>4686484.50043</v>
      </c>
      <c r="N1647" s="50" t="s">
        <v>95</v>
      </c>
      <c r="O1647" s="49" t="s">
        <v>182</v>
      </c>
      <c r="P1647" s="51">
        <v>936.9</v>
      </c>
      <c r="Q1647" s="59"/>
      <c r="R1647" s="35"/>
    </row>
    <row r="1648" s="2" customFormat="1" spans="1:18">
      <c r="A1648" s="35" t="s">
        <v>35</v>
      </c>
      <c r="B1648" s="35">
        <v>11</v>
      </c>
      <c r="C1648" s="35">
        <v>539</v>
      </c>
      <c r="D1648" s="36">
        <v>83.5</v>
      </c>
      <c r="E1648" s="35" t="s">
        <v>36</v>
      </c>
      <c r="F1648" s="35" t="s">
        <v>36</v>
      </c>
      <c r="G1648" s="35" t="s">
        <v>37</v>
      </c>
      <c r="H1648" s="37" t="s">
        <v>38</v>
      </c>
      <c r="I1648" s="37" t="s">
        <v>39</v>
      </c>
      <c r="J1648" s="35" t="s">
        <v>40</v>
      </c>
      <c r="K1648" s="35" t="s">
        <v>46</v>
      </c>
      <c r="L1648" s="49">
        <v>40341132.4435</v>
      </c>
      <c r="M1648" s="49">
        <v>4687017.42052</v>
      </c>
      <c r="N1648" s="50" t="s">
        <v>95</v>
      </c>
      <c r="O1648" s="49" t="s">
        <v>182</v>
      </c>
      <c r="P1648" s="51">
        <v>751.5</v>
      </c>
      <c r="Q1648" s="59"/>
      <c r="R1648" s="35"/>
    </row>
    <row r="1649" s="2" customFormat="1" spans="1:18">
      <c r="A1649" s="35" t="s">
        <v>35</v>
      </c>
      <c r="B1649" s="35">
        <v>11</v>
      </c>
      <c r="C1649" s="35">
        <v>528</v>
      </c>
      <c r="D1649" s="36">
        <v>97.4</v>
      </c>
      <c r="E1649" s="35" t="s">
        <v>36</v>
      </c>
      <c r="F1649" s="35" t="s">
        <v>36</v>
      </c>
      <c r="G1649" s="35" t="s">
        <v>37</v>
      </c>
      <c r="H1649" s="37" t="s">
        <v>38</v>
      </c>
      <c r="I1649" s="37" t="s">
        <v>39</v>
      </c>
      <c r="J1649" s="35" t="s">
        <v>40</v>
      </c>
      <c r="K1649" s="35" t="s">
        <v>46</v>
      </c>
      <c r="L1649" s="49">
        <v>40342892.5195</v>
      </c>
      <c r="M1649" s="49">
        <v>4687208.68701</v>
      </c>
      <c r="N1649" s="50" t="s">
        <v>95</v>
      </c>
      <c r="O1649" s="49" t="s">
        <v>182</v>
      </c>
      <c r="P1649" s="51">
        <v>876.6</v>
      </c>
      <c r="Q1649" s="59"/>
      <c r="R1649" s="35"/>
    </row>
    <row r="1650" s="2" customFormat="1" spans="1:18">
      <c r="A1650" s="35" t="s">
        <v>35</v>
      </c>
      <c r="B1650" s="35">
        <v>10</v>
      </c>
      <c r="C1650" s="35">
        <v>242</v>
      </c>
      <c r="D1650" s="36">
        <v>397.8</v>
      </c>
      <c r="E1650" s="35" t="s">
        <v>36</v>
      </c>
      <c r="F1650" s="35" t="s">
        <v>36</v>
      </c>
      <c r="G1650" s="35" t="s">
        <v>37</v>
      </c>
      <c r="H1650" s="35" t="s">
        <v>43</v>
      </c>
      <c r="I1650" s="37" t="s">
        <v>39</v>
      </c>
      <c r="J1650" s="35" t="s">
        <v>54</v>
      </c>
      <c r="K1650" s="35" t="s">
        <v>52</v>
      </c>
      <c r="L1650" s="49">
        <v>40339344.8028</v>
      </c>
      <c r="M1650" s="49">
        <v>4692619.23693</v>
      </c>
      <c r="N1650" s="50" t="s">
        <v>95</v>
      </c>
      <c r="O1650" s="49" t="s">
        <v>182</v>
      </c>
      <c r="P1650" s="51">
        <v>3580.2</v>
      </c>
      <c r="Q1650" s="59"/>
      <c r="R1650" s="35"/>
    </row>
    <row r="1651" s="2" customFormat="1" spans="1:18">
      <c r="A1651" s="35" t="s">
        <v>35</v>
      </c>
      <c r="B1651" s="35">
        <v>10</v>
      </c>
      <c r="C1651" s="35">
        <v>100</v>
      </c>
      <c r="D1651" s="36">
        <v>209.6</v>
      </c>
      <c r="E1651" s="35" t="s">
        <v>36</v>
      </c>
      <c r="F1651" s="35" t="s">
        <v>36</v>
      </c>
      <c r="G1651" s="35" t="s">
        <v>37</v>
      </c>
      <c r="H1651" s="37" t="s">
        <v>38</v>
      </c>
      <c r="I1651" s="37" t="s">
        <v>39</v>
      </c>
      <c r="J1651" s="35" t="s">
        <v>40</v>
      </c>
      <c r="K1651" s="35" t="s">
        <v>46</v>
      </c>
      <c r="L1651" s="49">
        <v>40338547.823</v>
      </c>
      <c r="M1651" s="49">
        <v>4694480.49478</v>
      </c>
      <c r="N1651" s="50" t="s">
        <v>95</v>
      </c>
      <c r="O1651" s="49" t="s">
        <v>182</v>
      </c>
      <c r="P1651" s="51">
        <v>1886.4</v>
      </c>
      <c r="Q1651" s="59"/>
      <c r="R1651" s="35"/>
    </row>
    <row r="1652" s="2" customFormat="1" spans="1:18">
      <c r="A1652" s="35" t="s">
        <v>35</v>
      </c>
      <c r="B1652" s="35">
        <v>10</v>
      </c>
      <c r="C1652" s="35">
        <v>42</v>
      </c>
      <c r="D1652" s="36">
        <v>456.7</v>
      </c>
      <c r="E1652" s="35" t="s">
        <v>36</v>
      </c>
      <c r="F1652" s="35" t="s">
        <v>36</v>
      </c>
      <c r="G1652" s="35" t="s">
        <v>37</v>
      </c>
      <c r="H1652" s="37" t="s">
        <v>38</v>
      </c>
      <c r="I1652" s="37" t="s">
        <v>39</v>
      </c>
      <c r="J1652" s="35" t="s">
        <v>40</v>
      </c>
      <c r="K1652" s="35" t="s">
        <v>46</v>
      </c>
      <c r="L1652" s="49">
        <v>40338907.6337</v>
      </c>
      <c r="M1652" s="49">
        <v>4695229.16349</v>
      </c>
      <c r="N1652" s="50" t="s">
        <v>95</v>
      </c>
      <c r="O1652" s="49" t="s">
        <v>182</v>
      </c>
      <c r="P1652" s="51">
        <v>4110.3</v>
      </c>
      <c r="Q1652" s="59"/>
      <c r="R1652" s="35"/>
    </row>
    <row r="1653" s="2" customFormat="1" spans="1:18">
      <c r="A1653" s="35" t="s">
        <v>35</v>
      </c>
      <c r="B1653" s="35">
        <v>10</v>
      </c>
      <c r="C1653" s="35">
        <v>69</v>
      </c>
      <c r="D1653" s="36">
        <v>330.9</v>
      </c>
      <c r="E1653" s="35" t="s">
        <v>36</v>
      </c>
      <c r="F1653" s="35" t="s">
        <v>36</v>
      </c>
      <c r="G1653" s="35" t="s">
        <v>37</v>
      </c>
      <c r="H1653" s="37" t="s">
        <v>38</v>
      </c>
      <c r="I1653" s="37" t="s">
        <v>39</v>
      </c>
      <c r="J1653" s="35" t="s">
        <v>40</v>
      </c>
      <c r="K1653" s="35" t="s">
        <v>46</v>
      </c>
      <c r="L1653" s="49">
        <v>40339567.5984</v>
      </c>
      <c r="M1653" s="49">
        <v>4694761.94634</v>
      </c>
      <c r="N1653" s="50" t="s">
        <v>95</v>
      </c>
      <c r="O1653" s="49" t="s">
        <v>182</v>
      </c>
      <c r="P1653" s="51">
        <v>2978.1</v>
      </c>
      <c r="Q1653" s="59"/>
      <c r="R1653" s="35"/>
    </row>
    <row r="1654" s="2" customFormat="1" spans="1:18">
      <c r="A1654" s="35" t="s">
        <v>35</v>
      </c>
      <c r="B1654" s="35">
        <v>11</v>
      </c>
      <c r="C1654" s="35">
        <v>620</v>
      </c>
      <c r="D1654" s="36">
        <v>36</v>
      </c>
      <c r="E1654" s="35" t="s">
        <v>36</v>
      </c>
      <c r="F1654" s="35" t="s">
        <v>36</v>
      </c>
      <c r="G1654" s="35" t="s">
        <v>37</v>
      </c>
      <c r="H1654" s="37" t="s">
        <v>38</v>
      </c>
      <c r="I1654" s="37" t="s">
        <v>39</v>
      </c>
      <c r="J1654" s="35" t="s">
        <v>40</v>
      </c>
      <c r="K1654" s="35" t="s">
        <v>46</v>
      </c>
      <c r="L1654" s="49">
        <v>40339487.6034</v>
      </c>
      <c r="M1654" s="49">
        <v>4686139.80053</v>
      </c>
      <c r="N1654" s="50" t="s">
        <v>95</v>
      </c>
      <c r="O1654" s="49" t="s">
        <v>182</v>
      </c>
      <c r="P1654" s="51">
        <v>324</v>
      </c>
      <c r="Q1654" s="59"/>
      <c r="R1654" s="35"/>
    </row>
    <row r="1655" s="2" customFormat="1" spans="1:18">
      <c r="A1655" s="35" t="s">
        <v>35</v>
      </c>
      <c r="B1655" s="35">
        <v>11</v>
      </c>
      <c r="C1655" s="35">
        <v>631</v>
      </c>
      <c r="D1655" s="36">
        <v>43.8</v>
      </c>
      <c r="E1655" s="35" t="s">
        <v>36</v>
      </c>
      <c r="F1655" s="35" t="s">
        <v>36</v>
      </c>
      <c r="G1655" s="35" t="s">
        <v>37</v>
      </c>
      <c r="H1655" s="37" t="s">
        <v>38</v>
      </c>
      <c r="I1655" s="37" t="s">
        <v>39</v>
      </c>
      <c r="J1655" s="35" t="s">
        <v>40</v>
      </c>
      <c r="K1655" s="35" t="s">
        <v>46</v>
      </c>
      <c r="L1655" s="49">
        <v>40340935.8698</v>
      </c>
      <c r="M1655" s="49">
        <v>4685865.8737</v>
      </c>
      <c r="N1655" s="50" t="s">
        <v>95</v>
      </c>
      <c r="O1655" s="49" t="s">
        <v>182</v>
      </c>
      <c r="P1655" s="51">
        <v>394.2</v>
      </c>
      <c r="Q1655" s="59"/>
      <c r="R1655" s="35"/>
    </row>
    <row r="1656" s="2" customFormat="1" spans="1:18">
      <c r="A1656" s="35" t="s">
        <v>35</v>
      </c>
      <c r="B1656" s="35">
        <v>10</v>
      </c>
      <c r="C1656" s="35">
        <v>2</v>
      </c>
      <c r="D1656" s="36">
        <v>85.1</v>
      </c>
      <c r="E1656" s="35" t="s">
        <v>36</v>
      </c>
      <c r="F1656" s="35" t="s">
        <v>36</v>
      </c>
      <c r="G1656" s="35" t="s">
        <v>37</v>
      </c>
      <c r="H1656" s="37" t="s">
        <v>38</v>
      </c>
      <c r="I1656" s="37" t="s">
        <v>39</v>
      </c>
      <c r="J1656" s="35" t="s">
        <v>40</v>
      </c>
      <c r="K1656" s="35" t="s">
        <v>46</v>
      </c>
      <c r="L1656" s="49">
        <v>40339157.3151</v>
      </c>
      <c r="M1656" s="49">
        <v>4696127.13056</v>
      </c>
      <c r="N1656" s="50" t="s">
        <v>95</v>
      </c>
      <c r="O1656" s="49" t="s">
        <v>182</v>
      </c>
      <c r="P1656" s="51">
        <v>765.9</v>
      </c>
      <c r="Q1656" s="59"/>
      <c r="R1656" s="35"/>
    </row>
    <row r="1657" s="2" customFormat="1" spans="1:18">
      <c r="A1657" s="35" t="s">
        <v>35</v>
      </c>
      <c r="B1657" s="35">
        <v>10</v>
      </c>
      <c r="C1657" s="35">
        <v>332</v>
      </c>
      <c r="D1657" s="36">
        <v>25.8</v>
      </c>
      <c r="E1657" s="35" t="s">
        <v>36</v>
      </c>
      <c r="F1657" s="35" t="s">
        <v>36</v>
      </c>
      <c r="G1657" s="35" t="s">
        <v>37</v>
      </c>
      <c r="H1657" s="35" t="s">
        <v>43</v>
      </c>
      <c r="I1657" s="37" t="s">
        <v>39</v>
      </c>
      <c r="J1657" s="35" t="s">
        <v>54</v>
      </c>
      <c r="K1657" s="35" t="s">
        <v>52</v>
      </c>
      <c r="L1657" s="49">
        <v>40338198.7689</v>
      </c>
      <c r="M1657" s="49">
        <v>4692068.57532</v>
      </c>
      <c r="N1657" s="50" t="s">
        <v>95</v>
      </c>
      <c r="O1657" s="49" t="s">
        <v>182</v>
      </c>
      <c r="P1657" s="51">
        <v>232.2</v>
      </c>
      <c r="Q1657" s="59"/>
      <c r="R1657" s="35"/>
    </row>
    <row r="1658" s="2" customFormat="1" spans="1:18">
      <c r="A1658" s="35" t="s">
        <v>35</v>
      </c>
      <c r="B1658" s="35">
        <v>10</v>
      </c>
      <c r="C1658" s="35">
        <v>288</v>
      </c>
      <c r="D1658" s="36">
        <v>112.5</v>
      </c>
      <c r="E1658" s="35" t="s">
        <v>36</v>
      </c>
      <c r="F1658" s="35" t="s">
        <v>36</v>
      </c>
      <c r="G1658" s="35" t="s">
        <v>37</v>
      </c>
      <c r="H1658" s="35" t="s">
        <v>43</v>
      </c>
      <c r="I1658" s="37" t="s">
        <v>39</v>
      </c>
      <c r="J1658" s="35" t="s">
        <v>54</v>
      </c>
      <c r="K1658" s="35" t="s">
        <v>52</v>
      </c>
      <c r="L1658" s="49">
        <v>40337679.1329</v>
      </c>
      <c r="M1658" s="49">
        <v>4692466.82839</v>
      </c>
      <c r="N1658" s="50" t="s">
        <v>95</v>
      </c>
      <c r="O1658" s="49" t="s">
        <v>182</v>
      </c>
      <c r="P1658" s="51">
        <v>1012.5</v>
      </c>
      <c r="Q1658" s="59"/>
      <c r="R1658" s="35"/>
    </row>
    <row r="1659" s="2" customFormat="1" spans="1:18">
      <c r="A1659" s="35" t="s">
        <v>35</v>
      </c>
      <c r="B1659" s="35">
        <v>10</v>
      </c>
      <c r="C1659" s="35">
        <v>330</v>
      </c>
      <c r="D1659" s="36">
        <v>18.5</v>
      </c>
      <c r="E1659" s="35" t="s">
        <v>36</v>
      </c>
      <c r="F1659" s="35" t="s">
        <v>36</v>
      </c>
      <c r="G1659" s="35" t="s">
        <v>37</v>
      </c>
      <c r="H1659" s="37" t="s">
        <v>38</v>
      </c>
      <c r="I1659" s="37" t="s">
        <v>39</v>
      </c>
      <c r="J1659" s="35" t="s">
        <v>184</v>
      </c>
      <c r="K1659" s="35" t="s">
        <v>46</v>
      </c>
      <c r="L1659" s="49">
        <v>40337831.3407</v>
      </c>
      <c r="M1659" s="49">
        <v>4692079.61327</v>
      </c>
      <c r="N1659" s="50" t="s">
        <v>95</v>
      </c>
      <c r="O1659" s="49" t="s">
        <v>182</v>
      </c>
      <c r="P1659" s="51">
        <v>166.5</v>
      </c>
      <c r="Q1659" s="59"/>
      <c r="R1659" s="35"/>
    </row>
    <row r="1660" s="2" customFormat="1" spans="1:18">
      <c r="A1660" s="35" t="s">
        <v>35</v>
      </c>
      <c r="B1660" s="35">
        <v>10</v>
      </c>
      <c r="C1660" s="35">
        <v>346</v>
      </c>
      <c r="D1660" s="36">
        <v>6.5</v>
      </c>
      <c r="E1660" s="35" t="s">
        <v>36</v>
      </c>
      <c r="F1660" s="35" t="s">
        <v>36</v>
      </c>
      <c r="G1660" s="35" t="s">
        <v>37</v>
      </c>
      <c r="H1660" s="35" t="s">
        <v>43</v>
      </c>
      <c r="I1660" s="37" t="s">
        <v>39</v>
      </c>
      <c r="J1660" s="35" t="s">
        <v>54</v>
      </c>
      <c r="K1660" s="35" t="s">
        <v>52</v>
      </c>
      <c r="L1660" s="49">
        <v>40337794.1519</v>
      </c>
      <c r="M1660" s="49">
        <v>4692045.82723</v>
      </c>
      <c r="N1660" s="50" t="s">
        <v>95</v>
      </c>
      <c r="O1660" s="49" t="s">
        <v>182</v>
      </c>
      <c r="P1660" s="51">
        <v>58.5</v>
      </c>
      <c r="Q1660" s="59"/>
      <c r="R1660" s="35"/>
    </row>
    <row r="1661" s="2" customFormat="1" spans="1:18">
      <c r="A1661" s="35" t="s">
        <v>35</v>
      </c>
      <c r="B1661" s="37"/>
      <c r="C1661" s="37"/>
      <c r="D1661" s="36">
        <f>SUM(D1390:D1660)</f>
        <v>23726.6</v>
      </c>
      <c r="E1661" s="35"/>
      <c r="F1661" s="35"/>
      <c r="G1661" s="35"/>
      <c r="H1661" s="35"/>
      <c r="I1661" s="37"/>
      <c r="J1661" s="35"/>
      <c r="K1661" s="35"/>
      <c r="L1661" s="49"/>
      <c r="M1661" s="49"/>
      <c r="N1661" s="50"/>
      <c r="O1661" s="49" t="s">
        <v>188</v>
      </c>
      <c r="P1661" s="51">
        <f>SUM(P1390:P1660)</f>
        <v>213539.4</v>
      </c>
      <c r="Q1661" s="59"/>
      <c r="R1661" s="35"/>
    </row>
    <row r="1662" s="2" customFormat="1" spans="1:18">
      <c r="A1662" s="35" t="s">
        <v>35</v>
      </c>
      <c r="B1662" s="37"/>
      <c r="C1662" s="37"/>
      <c r="D1662" s="36"/>
      <c r="E1662" s="35"/>
      <c r="F1662" s="35"/>
      <c r="G1662" s="35"/>
      <c r="H1662" s="35"/>
      <c r="I1662" s="37"/>
      <c r="J1662" s="35"/>
      <c r="K1662" s="35"/>
      <c r="L1662" s="49"/>
      <c r="M1662" s="49"/>
      <c r="N1662" s="50"/>
      <c r="O1662" s="35" t="s">
        <v>189</v>
      </c>
      <c r="P1662" s="51">
        <v>40500</v>
      </c>
      <c r="Q1662" s="59" t="s">
        <v>190</v>
      </c>
      <c r="R1662" s="35"/>
    </row>
    <row r="1663" s="2" customFormat="1" spans="1:18">
      <c r="A1663" s="35" t="s">
        <v>35</v>
      </c>
      <c r="B1663" s="37"/>
      <c r="C1663" s="37"/>
      <c r="D1663" s="36"/>
      <c r="E1663" s="35"/>
      <c r="F1663" s="35"/>
      <c r="G1663" s="35"/>
      <c r="H1663" s="35"/>
      <c r="I1663" s="37"/>
      <c r="J1663" s="35"/>
      <c r="K1663" s="35"/>
      <c r="L1663" s="49"/>
      <c r="M1663" s="49"/>
      <c r="N1663" s="50"/>
      <c r="O1663" s="35" t="s">
        <v>191</v>
      </c>
      <c r="P1663" s="51">
        <v>30592</v>
      </c>
      <c r="Q1663" s="59" t="s">
        <v>192</v>
      </c>
      <c r="R1663" s="35"/>
    </row>
    <row r="1664" s="2" customFormat="1" spans="1:18">
      <c r="A1664" s="35" t="s">
        <v>35</v>
      </c>
      <c r="B1664" s="37"/>
      <c r="C1664" s="37"/>
      <c r="D1664" s="36"/>
      <c r="E1664" s="35"/>
      <c r="F1664" s="35"/>
      <c r="G1664" s="35"/>
      <c r="H1664" s="35"/>
      <c r="I1664" s="37"/>
      <c r="J1664" s="35"/>
      <c r="K1664" s="35"/>
      <c r="L1664" s="49"/>
      <c r="M1664" s="49"/>
      <c r="N1664" s="50"/>
      <c r="O1664" s="35" t="s">
        <v>193</v>
      </c>
      <c r="P1664" s="51">
        <v>6750</v>
      </c>
      <c r="Q1664" s="2" t="s">
        <v>194</v>
      </c>
      <c r="R1664" s="35"/>
    </row>
    <row r="1665" s="2" customFormat="1" spans="1:18">
      <c r="A1665" s="35" t="s">
        <v>35</v>
      </c>
      <c r="B1665" s="37"/>
      <c r="C1665" s="37"/>
      <c r="D1665" s="36"/>
      <c r="E1665" s="35"/>
      <c r="F1665" s="35"/>
      <c r="G1665" s="35"/>
      <c r="H1665" s="35"/>
      <c r="I1665" s="37"/>
      <c r="J1665" s="35"/>
      <c r="K1665" s="35"/>
      <c r="L1665" s="49"/>
      <c r="M1665" s="49"/>
      <c r="N1665" s="50"/>
      <c r="O1665" s="35" t="s">
        <v>195</v>
      </c>
      <c r="P1665" s="51">
        <v>13060</v>
      </c>
      <c r="Q1665" s="59" t="s">
        <v>196</v>
      </c>
      <c r="R1665" s="35"/>
    </row>
    <row r="1666" s="2" customFormat="1" spans="1:18">
      <c r="A1666" s="35" t="s">
        <v>35</v>
      </c>
      <c r="B1666" s="37"/>
      <c r="C1666" s="37"/>
      <c r="D1666" s="36"/>
      <c r="E1666" s="35"/>
      <c r="F1666" s="35"/>
      <c r="G1666" s="35"/>
      <c r="H1666" s="35"/>
      <c r="I1666" s="37"/>
      <c r="J1666" s="35"/>
      <c r="K1666" s="35"/>
      <c r="L1666" s="49"/>
      <c r="M1666" s="49"/>
      <c r="N1666" s="50"/>
      <c r="O1666" s="35" t="s">
        <v>197</v>
      </c>
      <c r="P1666" s="51">
        <v>8059</v>
      </c>
      <c r="Q1666" s="59" t="s">
        <v>198</v>
      </c>
      <c r="R1666" s="35"/>
    </row>
    <row r="1667" s="2" customFormat="1" spans="1:18">
      <c r="A1667" s="35" t="s">
        <v>35</v>
      </c>
      <c r="B1667" s="37"/>
      <c r="C1667" s="37"/>
      <c r="D1667" s="36"/>
      <c r="E1667" s="35"/>
      <c r="F1667" s="35"/>
      <c r="G1667" s="35"/>
      <c r="H1667" s="35"/>
      <c r="I1667" s="37"/>
      <c r="J1667" s="35"/>
      <c r="K1667" s="35"/>
      <c r="L1667" s="49"/>
      <c r="M1667" s="49"/>
      <c r="N1667" s="50"/>
      <c r="O1667" s="49" t="s">
        <v>182</v>
      </c>
      <c r="P1667" s="51">
        <v>114578.4</v>
      </c>
      <c r="Q1667" s="59"/>
      <c r="R1667" s="35"/>
    </row>
    <row r="1668" s="2" customFormat="1" spans="1:18">
      <c r="A1668" s="35" t="s">
        <v>35</v>
      </c>
      <c r="B1668" s="35">
        <v>13</v>
      </c>
      <c r="C1668" s="35">
        <v>442</v>
      </c>
      <c r="D1668" s="36">
        <v>20.7</v>
      </c>
      <c r="E1668" s="35" t="s">
        <v>36</v>
      </c>
      <c r="F1668" s="35" t="s">
        <v>36</v>
      </c>
      <c r="G1668" s="35" t="s">
        <v>37</v>
      </c>
      <c r="H1668" s="37" t="s">
        <v>38</v>
      </c>
      <c r="I1668" s="37" t="s">
        <v>39</v>
      </c>
      <c r="J1668" s="35" t="s">
        <v>51</v>
      </c>
      <c r="K1668" s="35" t="s">
        <v>46</v>
      </c>
      <c r="L1668" s="67">
        <v>40371524.0546</v>
      </c>
      <c r="M1668" s="67">
        <v>4690800.37231</v>
      </c>
      <c r="N1668" s="50" t="s">
        <v>95</v>
      </c>
      <c r="O1668" s="49" t="s">
        <v>199</v>
      </c>
      <c r="P1668" s="51">
        <v>186.3</v>
      </c>
      <c r="Q1668" s="59"/>
      <c r="R1668" s="35"/>
    </row>
    <row r="1669" s="2" customFormat="1" spans="1:18">
      <c r="A1669" s="35" t="s">
        <v>35</v>
      </c>
      <c r="B1669" s="35">
        <v>13</v>
      </c>
      <c r="C1669" s="35">
        <v>353</v>
      </c>
      <c r="D1669" s="36">
        <v>39.6</v>
      </c>
      <c r="E1669" s="35" t="s">
        <v>36</v>
      </c>
      <c r="F1669" s="35" t="s">
        <v>36</v>
      </c>
      <c r="G1669" s="35" t="s">
        <v>37</v>
      </c>
      <c r="H1669" s="37" t="s">
        <v>38</v>
      </c>
      <c r="I1669" s="37" t="s">
        <v>39</v>
      </c>
      <c r="J1669" s="35" t="s">
        <v>51</v>
      </c>
      <c r="K1669" s="35" t="s">
        <v>46</v>
      </c>
      <c r="L1669" s="67">
        <v>40372405.72</v>
      </c>
      <c r="M1669" s="67">
        <v>4691078.59192</v>
      </c>
      <c r="N1669" s="50" t="s">
        <v>95</v>
      </c>
      <c r="O1669" s="49" t="s">
        <v>199</v>
      </c>
      <c r="P1669" s="51">
        <v>356.4</v>
      </c>
      <c r="Q1669" s="59"/>
      <c r="R1669" s="35"/>
    </row>
    <row r="1670" s="2" customFormat="1" spans="1:18">
      <c r="A1670" s="35" t="s">
        <v>35</v>
      </c>
      <c r="B1670" s="35">
        <v>13</v>
      </c>
      <c r="C1670" s="35">
        <v>334</v>
      </c>
      <c r="D1670" s="36">
        <v>30.3</v>
      </c>
      <c r="E1670" s="35" t="s">
        <v>36</v>
      </c>
      <c r="F1670" s="35" t="s">
        <v>36</v>
      </c>
      <c r="G1670" s="35" t="s">
        <v>37</v>
      </c>
      <c r="H1670" s="37" t="s">
        <v>38</v>
      </c>
      <c r="I1670" s="37" t="s">
        <v>39</v>
      </c>
      <c r="J1670" s="35" t="s">
        <v>51</v>
      </c>
      <c r="K1670" s="35" t="s">
        <v>46</v>
      </c>
      <c r="L1670" s="67">
        <v>40372174.2489</v>
      </c>
      <c r="M1670" s="67">
        <v>4691240.11626</v>
      </c>
      <c r="N1670" s="50" t="s">
        <v>95</v>
      </c>
      <c r="O1670" s="49" t="s">
        <v>199</v>
      </c>
      <c r="P1670" s="51">
        <v>272.7</v>
      </c>
      <c r="Q1670" s="59"/>
      <c r="R1670" s="35"/>
    </row>
    <row r="1671" s="2" customFormat="1" spans="1:18">
      <c r="A1671" s="35" t="s">
        <v>35</v>
      </c>
      <c r="B1671" s="35">
        <v>13</v>
      </c>
      <c r="C1671" s="35">
        <v>451</v>
      </c>
      <c r="D1671" s="36">
        <v>135.7</v>
      </c>
      <c r="E1671" s="35" t="s">
        <v>36</v>
      </c>
      <c r="F1671" s="35" t="s">
        <v>36</v>
      </c>
      <c r="G1671" s="35" t="s">
        <v>37</v>
      </c>
      <c r="H1671" s="37" t="s">
        <v>38</v>
      </c>
      <c r="I1671" s="37" t="s">
        <v>39</v>
      </c>
      <c r="J1671" s="35" t="s">
        <v>51</v>
      </c>
      <c r="K1671" s="35" t="s">
        <v>46</v>
      </c>
      <c r="L1671" s="67">
        <v>40372602.2262</v>
      </c>
      <c r="M1671" s="67">
        <v>4690612.98746</v>
      </c>
      <c r="N1671" s="50" t="s">
        <v>95</v>
      </c>
      <c r="O1671" s="49" t="s">
        <v>199</v>
      </c>
      <c r="P1671" s="51">
        <v>1221.3</v>
      </c>
      <c r="Q1671" s="59"/>
      <c r="R1671" s="35"/>
    </row>
    <row r="1672" s="2" customFormat="1" spans="1:18">
      <c r="A1672" s="35" t="s">
        <v>35</v>
      </c>
      <c r="B1672" s="35">
        <v>13</v>
      </c>
      <c r="C1672" s="35">
        <v>530</v>
      </c>
      <c r="D1672" s="36">
        <v>58.2</v>
      </c>
      <c r="E1672" s="35" t="s">
        <v>36</v>
      </c>
      <c r="F1672" s="35" t="s">
        <v>36</v>
      </c>
      <c r="G1672" s="35" t="s">
        <v>37</v>
      </c>
      <c r="H1672" s="37" t="s">
        <v>38</v>
      </c>
      <c r="I1672" s="37" t="s">
        <v>39</v>
      </c>
      <c r="J1672" s="35" t="s">
        <v>51</v>
      </c>
      <c r="K1672" s="35" t="s">
        <v>46</v>
      </c>
      <c r="L1672" s="67">
        <v>40372582.8938</v>
      </c>
      <c r="M1672" s="67">
        <v>4690272.00027</v>
      </c>
      <c r="N1672" s="50" t="s">
        <v>123</v>
      </c>
      <c r="O1672" s="49" t="s">
        <v>199</v>
      </c>
      <c r="P1672" s="51">
        <v>523.8</v>
      </c>
      <c r="Q1672" s="59"/>
      <c r="R1672" s="35"/>
    </row>
    <row r="1673" s="2" customFormat="1" spans="1:18">
      <c r="A1673" s="35" t="s">
        <v>35</v>
      </c>
      <c r="B1673" s="35">
        <v>13</v>
      </c>
      <c r="C1673" s="35">
        <v>432</v>
      </c>
      <c r="D1673" s="36">
        <v>65.4</v>
      </c>
      <c r="E1673" s="35" t="s">
        <v>36</v>
      </c>
      <c r="F1673" s="35" t="s">
        <v>36</v>
      </c>
      <c r="G1673" s="35" t="s">
        <v>37</v>
      </c>
      <c r="H1673" s="37" t="s">
        <v>38</v>
      </c>
      <c r="I1673" s="37" t="s">
        <v>39</v>
      </c>
      <c r="J1673" s="35" t="s">
        <v>51</v>
      </c>
      <c r="K1673" s="35" t="s">
        <v>46</v>
      </c>
      <c r="L1673" s="67">
        <v>40372392.1713</v>
      </c>
      <c r="M1673" s="67">
        <v>4690752.0093</v>
      </c>
      <c r="N1673" s="50" t="s">
        <v>95</v>
      </c>
      <c r="O1673" s="49" t="s">
        <v>199</v>
      </c>
      <c r="P1673" s="51">
        <v>588.6</v>
      </c>
      <c r="Q1673" s="59"/>
      <c r="R1673" s="35"/>
    </row>
    <row r="1674" s="2" customFormat="1" spans="1:18">
      <c r="A1674" s="35" t="s">
        <v>35</v>
      </c>
      <c r="B1674" s="35">
        <v>13</v>
      </c>
      <c r="C1674" s="35">
        <v>441</v>
      </c>
      <c r="D1674" s="36">
        <v>29</v>
      </c>
      <c r="E1674" s="35" t="s">
        <v>36</v>
      </c>
      <c r="F1674" s="35" t="s">
        <v>36</v>
      </c>
      <c r="G1674" s="35" t="s">
        <v>37</v>
      </c>
      <c r="H1674" s="37" t="s">
        <v>38</v>
      </c>
      <c r="I1674" s="37" t="s">
        <v>39</v>
      </c>
      <c r="J1674" s="35" t="s">
        <v>40</v>
      </c>
      <c r="K1674" s="35" t="s">
        <v>46</v>
      </c>
      <c r="L1674" s="67">
        <v>40372754.8852</v>
      </c>
      <c r="M1674" s="67">
        <v>4690682.71548</v>
      </c>
      <c r="N1674" s="50" t="s">
        <v>95</v>
      </c>
      <c r="O1674" s="49" t="s">
        <v>199</v>
      </c>
      <c r="P1674" s="51">
        <v>261</v>
      </c>
      <c r="Q1674" s="59"/>
      <c r="R1674" s="35"/>
    </row>
    <row r="1675" s="2" customFormat="1" spans="1:18">
      <c r="A1675" s="35" t="s">
        <v>35</v>
      </c>
      <c r="B1675" s="35">
        <v>13</v>
      </c>
      <c r="C1675" s="35">
        <v>498</v>
      </c>
      <c r="D1675" s="36">
        <v>5.8</v>
      </c>
      <c r="E1675" s="35" t="s">
        <v>36</v>
      </c>
      <c r="F1675" s="35" t="s">
        <v>36</v>
      </c>
      <c r="G1675" s="35" t="s">
        <v>37</v>
      </c>
      <c r="H1675" s="35" t="s">
        <v>43</v>
      </c>
      <c r="I1675" s="37" t="s">
        <v>39</v>
      </c>
      <c r="J1675" s="35" t="s">
        <v>185</v>
      </c>
      <c r="K1675" s="35" t="s">
        <v>52</v>
      </c>
      <c r="L1675" s="67">
        <v>40372439.0945</v>
      </c>
      <c r="M1675" s="67">
        <v>4690562.54676</v>
      </c>
      <c r="N1675" s="50" t="s">
        <v>95</v>
      </c>
      <c r="O1675" s="49" t="s">
        <v>199</v>
      </c>
      <c r="P1675" s="51">
        <v>52.2</v>
      </c>
      <c r="Q1675" s="59"/>
      <c r="R1675" s="35"/>
    </row>
    <row r="1676" s="2" customFormat="1" spans="1:18">
      <c r="A1676" s="35" t="s">
        <v>35</v>
      </c>
      <c r="B1676" s="35">
        <v>13</v>
      </c>
      <c r="C1676" s="35">
        <v>559</v>
      </c>
      <c r="D1676" s="36">
        <v>1.7</v>
      </c>
      <c r="E1676" s="35" t="s">
        <v>36</v>
      </c>
      <c r="F1676" s="35" t="s">
        <v>36</v>
      </c>
      <c r="G1676" s="35" t="s">
        <v>37</v>
      </c>
      <c r="H1676" s="35" t="s">
        <v>43</v>
      </c>
      <c r="I1676" s="37" t="s">
        <v>39</v>
      </c>
      <c r="J1676" s="35" t="s">
        <v>185</v>
      </c>
      <c r="K1676" s="35" t="s">
        <v>200</v>
      </c>
      <c r="L1676" s="67">
        <v>40372411.6941</v>
      </c>
      <c r="M1676" s="67">
        <v>4690220.27827</v>
      </c>
      <c r="N1676" s="50" t="s">
        <v>95</v>
      </c>
      <c r="O1676" s="49" t="s">
        <v>199</v>
      </c>
      <c r="P1676" s="51">
        <v>15.3</v>
      </c>
      <c r="Q1676" s="59"/>
      <c r="R1676" s="35"/>
    </row>
    <row r="1677" s="2" customFormat="1" spans="1:18">
      <c r="A1677" s="35" t="s">
        <v>35</v>
      </c>
      <c r="B1677" s="35">
        <v>13</v>
      </c>
      <c r="C1677" s="35">
        <v>446</v>
      </c>
      <c r="D1677" s="36">
        <v>155.9</v>
      </c>
      <c r="E1677" s="35" t="s">
        <v>36</v>
      </c>
      <c r="F1677" s="35" t="s">
        <v>36</v>
      </c>
      <c r="G1677" s="35" t="s">
        <v>37</v>
      </c>
      <c r="H1677" s="37" t="s">
        <v>38</v>
      </c>
      <c r="I1677" s="37" t="s">
        <v>39</v>
      </c>
      <c r="J1677" s="35" t="s">
        <v>51</v>
      </c>
      <c r="K1677" s="35" t="s">
        <v>46</v>
      </c>
      <c r="L1677" s="67">
        <v>40371381.1279</v>
      </c>
      <c r="M1677" s="67">
        <v>4690610.82064</v>
      </c>
      <c r="N1677" s="50" t="s">
        <v>95</v>
      </c>
      <c r="O1677" s="49" t="s">
        <v>199</v>
      </c>
      <c r="P1677" s="51">
        <v>1403.1</v>
      </c>
      <c r="Q1677" s="59"/>
      <c r="R1677" s="35"/>
    </row>
    <row r="1678" s="2" customFormat="1" spans="1:18">
      <c r="A1678" s="35" t="s">
        <v>35</v>
      </c>
      <c r="B1678" s="35">
        <v>13</v>
      </c>
      <c r="C1678" s="35">
        <v>511</v>
      </c>
      <c r="D1678" s="36">
        <v>56.2</v>
      </c>
      <c r="E1678" s="35" t="s">
        <v>36</v>
      </c>
      <c r="F1678" s="35" t="s">
        <v>36</v>
      </c>
      <c r="G1678" s="35" t="s">
        <v>37</v>
      </c>
      <c r="H1678" s="37" t="s">
        <v>38</v>
      </c>
      <c r="I1678" s="37" t="s">
        <v>39</v>
      </c>
      <c r="J1678" s="35" t="s">
        <v>51</v>
      </c>
      <c r="K1678" s="35" t="s">
        <v>46</v>
      </c>
      <c r="L1678" s="67">
        <v>40371041.2385</v>
      </c>
      <c r="M1678" s="67">
        <v>4690343.66107</v>
      </c>
      <c r="N1678" s="50" t="s">
        <v>95</v>
      </c>
      <c r="O1678" s="49" t="s">
        <v>199</v>
      </c>
      <c r="P1678" s="51">
        <v>505.8</v>
      </c>
      <c r="Q1678" s="68"/>
      <c r="R1678" s="35"/>
    </row>
    <row r="1679" s="2" customFormat="1" spans="1:18">
      <c r="A1679" s="35" t="s">
        <v>35</v>
      </c>
      <c r="B1679" s="35">
        <v>13</v>
      </c>
      <c r="C1679" s="35">
        <v>477</v>
      </c>
      <c r="D1679" s="36">
        <v>71.2</v>
      </c>
      <c r="E1679" s="35" t="s">
        <v>36</v>
      </c>
      <c r="F1679" s="35" t="s">
        <v>36</v>
      </c>
      <c r="G1679" s="35" t="s">
        <v>37</v>
      </c>
      <c r="H1679" s="37" t="s">
        <v>38</v>
      </c>
      <c r="I1679" s="37" t="s">
        <v>39</v>
      </c>
      <c r="J1679" s="35" t="s">
        <v>201</v>
      </c>
      <c r="K1679" s="35" t="s">
        <v>46</v>
      </c>
      <c r="L1679" s="67">
        <v>40370820.215</v>
      </c>
      <c r="M1679" s="67">
        <v>4690685.05057</v>
      </c>
      <c r="N1679" s="50" t="s">
        <v>95</v>
      </c>
      <c r="O1679" s="49" t="s">
        <v>199</v>
      </c>
      <c r="P1679" s="51">
        <v>640.8</v>
      </c>
      <c r="Q1679" s="59"/>
      <c r="R1679" s="35"/>
    </row>
    <row r="1680" s="2" customFormat="1" spans="1:18">
      <c r="A1680" s="35" t="s">
        <v>35</v>
      </c>
      <c r="B1680" s="35">
        <v>13</v>
      </c>
      <c r="C1680" s="35">
        <v>509</v>
      </c>
      <c r="D1680" s="36">
        <v>19.7</v>
      </c>
      <c r="E1680" s="35" t="s">
        <v>36</v>
      </c>
      <c r="F1680" s="35" t="s">
        <v>36</v>
      </c>
      <c r="G1680" s="35" t="s">
        <v>37</v>
      </c>
      <c r="H1680" s="37" t="s">
        <v>38</v>
      </c>
      <c r="I1680" s="37" t="s">
        <v>39</v>
      </c>
      <c r="J1680" s="35" t="s">
        <v>51</v>
      </c>
      <c r="K1680" s="35" t="s">
        <v>46</v>
      </c>
      <c r="L1680" s="67">
        <v>40370576.795</v>
      </c>
      <c r="M1680" s="67">
        <v>4690585.73039</v>
      </c>
      <c r="N1680" s="50" t="s">
        <v>95</v>
      </c>
      <c r="O1680" s="49" t="s">
        <v>199</v>
      </c>
      <c r="P1680" s="51">
        <v>177.3</v>
      </c>
      <c r="Q1680" s="59"/>
      <c r="R1680" s="35"/>
    </row>
    <row r="1681" s="2" customFormat="1" spans="1:18">
      <c r="A1681" s="35" t="s">
        <v>35</v>
      </c>
      <c r="B1681" s="35">
        <v>13</v>
      </c>
      <c r="C1681" s="35">
        <v>533</v>
      </c>
      <c r="D1681" s="36">
        <v>9.5</v>
      </c>
      <c r="E1681" s="35" t="s">
        <v>36</v>
      </c>
      <c r="F1681" s="35" t="s">
        <v>36</v>
      </c>
      <c r="G1681" s="35" t="s">
        <v>37</v>
      </c>
      <c r="H1681" s="37" t="s">
        <v>38</v>
      </c>
      <c r="I1681" s="37" t="s">
        <v>39</v>
      </c>
      <c r="J1681" s="35" t="s">
        <v>40</v>
      </c>
      <c r="K1681" s="35" t="s">
        <v>46</v>
      </c>
      <c r="L1681" s="67">
        <v>40370768.6045</v>
      </c>
      <c r="M1681" s="67">
        <v>4690379.96464</v>
      </c>
      <c r="N1681" s="50" t="s">
        <v>95</v>
      </c>
      <c r="O1681" s="49" t="s">
        <v>199</v>
      </c>
      <c r="P1681" s="51">
        <v>85.5</v>
      </c>
      <c r="Q1681" s="59"/>
      <c r="R1681" s="35"/>
    </row>
    <row r="1682" s="2" customFormat="1" spans="1:18">
      <c r="A1682" s="35" t="s">
        <v>35</v>
      </c>
      <c r="B1682" s="35">
        <v>13</v>
      </c>
      <c r="C1682" s="35">
        <v>562</v>
      </c>
      <c r="D1682" s="36">
        <v>20.1</v>
      </c>
      <c r="E1682" s="35" t="s">
        <v>36</v>
      </c>
      <c r="F1682" s="35" t="s">
        <v>36</v>
      </c>
      <c r="G1682" s="35" t="s">
        <v>37</v>
      </c>
      <c r="H1682" s="37" t="s">
        <v>38</v>
      </c>
      <c r="I1682" s="37" t="s">
        <v>39</v>
      </c>
      <c r="J1682" s="35" t="s">
        <v>40</v>
      </c>
      <c r="K1682" s="35" t="s">
        <v>46</v>
      </c>
      <c r="L1682" s="67">
        <v>40370700.2215</v>
      </c>
      <c r="M1682" s="67">
        <v>4690200.60254</v>
      </c>
      <c r="N1682" s="50" t="s">
        <v>95</v>
      </c>
      <c r="O1682" s="49" t="s">
        <v>199</v>
      </c>
      <c r="P1682" s="51">
        <v>180.9</v>
      </c>
      <c r="Q1682" s="59"/>
      <c r="R1682" s="35"/>
    </row>
    <row r="1683" s="2" customFormat="1" spans="1:18">
      <c r="A1683" s="35" t="s">
        <v>35</v>
      </c>
      <c r="B1683" s="35">
        <v>13</v>
      </c>
      <c r="C1683" s="35">
        <v>572</v>
      </c>
      <c r="D1683" s="36">
        <v>55.2</v>
      </c>
      <c r="E1683" s="35" t="s">
        <v>36</v>
      </c>
      <c r="F1683" s="35" t="s">
        <v>36</v>
      </c>
      <c r="G1683" s="35" t="s">
        <v>37</v>
      </c>
      <c r="H1683" s="37" t="s">
        <v>38</v>
      </c>
      <c r="I1683" s="37" t="s">
        <v>39</v>
      </c>
      <c r="J1683" s="35" t="s">
        <v>40</v>
      </c>
      <c r="K1683" s="35" t="s">
        <v>46</v>
      </c>
      <c r="L1683" s="67">
        <v>40371110.7782</v>
      </c>
      <c r="M1683" s="67">
        <v>4690056.4213</v>
      </c>
      <c r="N1683" s="50" t="s">
        <v>95</v>
      </c>
      <c r="O1683" s="49" t="s">
        <v>199</v>
      </c>
      <c r="P1683" s="51">
        <v>496.8</v>
      </c>
      <c r="Q1683" s="59"/>
      <c r="R1683" s="35"/>
    </row>
    <row r="1684" s="2" customFormat="1" spans="1:18">
      <c r="A1684" s="35" t="s">
        <v>35</v>
      </c>
      <c r="B1684" s="35">
        <v>13</v>
      </c>
      <c r="C1684" s="35">
        <v>430</v>
      </c>
      <c r="D1684" s="36">
        <v>3.6</v>
      </c>
      <c r="E1684" s="35" t="s">
        <v>36</v>
      </c>
      <c r="F1684" s="35" t="s">
        <v>36</v>
      </c>
      <c r="G1684" s="35" t="s">
        <v>37</v>
      </c>
      <c r="H1684" s="37" t="s">
        <v>38</v>
      </c>
      <c r="I1684" s="37" t="s">
        <v>39</v>
      </c>
      <c r="J1684" s="35" t="s">
        <v>40</v>
      </c>
      <c r="K1684" s="35" t="s">
        <v>46</v>
      </c>
      <c r="L1684" s="67">
        <v>40370534.4436</v>
      </c>
      <c r="M1684" s="67">
        <v>4690952.74533</v>
      </c>
      <c r="N1684" s="50" t="s">
        <v>95</v>
      </c>
      <c r="O1684" s="49" t="s">
        <v>199</v>
      </c>
      <c r="P1684" s="51">
        <v>32.4</v>
      </c>
      <c r="Q1684" s="59"/>
      <c r="R1684" s="35"/>
    </row>
    <row r="1685" s="2" customFormat="1" spans="1:18">
      <c r="A1685" s="35" t="s">
        <v>35</v>
      </c>
      <c r="B1685" s="35">
        <v>13</v>
      </c>
      <c r="C1685" s="35">
        <v>447</v>
      </c>
      <c r="D1685" s="36">
        <v>12</v>
      </c>
      <c r="E1685" s="35" t="s">
        <v>36</v>
      </c>
      <c r="F1685" s="35" t="s">
        <v>36</v>
      </c>
      <c r="G1685" s="35" t="s">
        <v>37</v>
      </c>
      <c r="H1685" s="37" t="s">
        <v>38</v>
      </c>
      <c r="I1685" s="37" t="s">
        <v>39</v>
      </c>
      <c r="J1685" s="35" t="s">
        <v>40</v>
      </c>
      <c r="K1685" s="35" t="s">
        <v>46</v>
      </c>
      <c r="L1685" s="67">
        <v>40371431.8692</v>
      </c>
      <c r="M1685" s="67">
        <v>4690759.86923</v>
      </c>
      <c r="N1685" s="50" t="s">
        <v>95</v>
      </c>
      <c r="O1685" s="49" t="s">
        <v>199</v>
      </c>
      <c r="P1685" s="51">
        <v>108</v>
      </c>
      <c r="Q1685" s="59"/>
      <c r="R1685" s="35"/>
    </row>
    <row r="1686" s="2" customFormat="1" spans="1:18">
      <c r="A1686" s="35" t="s">
        <v>35</v>
      </c>
      <c r="B1686" s="35">
        <v>13</v>
      </c>
      <c r="C1686" s="35">
        <v>561</v>
      </c>
      <c r="D1686" s="36">
        <v>18.9</v>
      </c>
      <c r="E1686" s="35" t="s">
        <v>36</v>
      </c>
      <c r="F1686" s="35" t="s">
        <v>36</v>
      </c>
      <c r="G1686" s="35" t="s">
        <v>37</v>
      </c>
      <c r="H1686" s="37" t="s">
        <v>38</v>
      </c>
      <c r="I1686" s="37" t="s">
        <v>39</v>
      </c>
      <c r="J1686" s="35" t="s">
        <v>40</v>
      </c>
      <c r="K1686" s="35" t="s">
        <v>46</v>
      </c>
      <c r="L1686" s="67">
        <v>40371645.5668</v>
      </c>
      <c r="M1686" s="67">
        <v>4690218.45827</v>
      </c>
      <c r="N1686" s="50" t="s">
        <v>95</v>
      </c>
      <c r="O1686" s="49" t="s">
        <v>199</v>
      </c>
      <c r="P1686" s="51">
        <v>170.1</v>
      </c>
      <c r="Q1686" s="59"/>
      <c r="R1686" s="35"/>
    </row>
    <row r="1687" s="2" customFormat="1" spans="1:18">
      <c r="A1687" s="35" t="s">
        <v>35</v>
      </c>
      <c r="B1687" s="35">
        <v>13</v>
      </c>
      <c r="C1687" s="35">
        <v>457</v>
      </c>
      <c r="D1687" s="36">
        <v>163</v>
      </c>
      <c r="E1687" s="35" t="s">
        <v>36</v>
      </c>
      <c r="F1687" s="35" t="s">
        <v>36</v>
      </c>
      <c r="G1687" s="35" t="s">
        <v>37</v>
      </c>
      <c r="H1687" s="37" t="s">
        <v>38</v>
      </c>
      <c r="I1687" s="37" t="s">
        <v>39</v>
      </c>
      <c r="J1687" s="35" t="s">
        <v>51</v>
      </c>
      <c r="K1687" s="35" t="s">
        <v>46</v>
      </c>
      <c r="L1687" s="67">
        <v>40371890.1348</v>
      </c>
      <c r="M1687" s="67">
        <v>4690530.48406</v>
      </c>
      <c r="N1687" s="50" t="s">
        <v>95</v>
      </c>
      <c r="O1687" s="49" t="s">
        <v>199</v>
      </c>
      <c r="P1687" s="51">
        <v>1467</v>
      </c>
      <c r="Q1687" s="59"/>
      <c r="R1687" s="35"/>
    </row>
    <row r="1688" s="2" customFormat="1" spans="1:18">
      <c r="A1688" s="35" t="s">
        <v>35</v>
      </c>
      <c r="B1688" s="35">
        <v>13</v>
      </c>
      <c r="C1688" s="35">
        <v>537</v>
      </c>
      <c r="D1688" s="36">
        <v>17.4</v>
      </c>
      <c r="E1688" s="35" t="s">
        <v>36</v>
      </c>
      <c r="F1688" s="35" t="s">
        <v>36</v>
      </c>
      <c r="G1688" s="35" t="s">
        <v>37</v>
      </c>
      <c r="H1688" s="37" t="s">
        <v>38</v>
      </c>
      <c r="I1688" s="37" t="s">
        <v>39</v>
      </c>
      <c r="J1688" s="35" t="s">
        <v>40</v>
      </c>
      <c r="K1688" s="35" t="s">
        <v>46</v>
      </c>
      <c r="L1688" s="67">
        <v>40374062.5738</v>
      </c>
      <c r="M1688" s="67">
        <v>4690260.56619</v>
      </c>
      <c r="N1688" s="50" t="s">
        <v>95</v>
      </c>
      <c r="O1688" s="49" t="s">
        <v>199</v>
      </c>
      <c r="P1688" s="51">
        <v>156.6</v>
      </c>
      <c r="Q1688" s="59"/>
      <c r="R1688" s="35"/>
    </row>
    <row r="1689" s="2" customFormat="1" spans="1:18">
      <c r="A1689" s="35" t="s">
        <v>35</v>
      </c>
      <c r="B1689" s="35">
        <v>13</v>
      </c>
      <c r="C1689" s="35">
        <v>518</v>
      </c>
      <c r="D1689" s="36">
        <v>32.1</v>
      </c>
      <c r="E1689" s="35" t="s">
        <v>36</v>
      </c>
      <c r="F1689" s="35" t="s">
        <v>36</v>
      </c>
      <c r="G1689" s="35" t="s">
        <v>37</v>
      </c>
      <c r="H1689" s="37" t="s">
        <v>38</v>
      </c>
      <c r="I1689" s="37" t="s">
        <v>39</v>
      </c>
      <c r="J1689" s="35" t="s">
        <v>40</v>
      </c>
      <c r="K1689" s="35" t="s">
        <v>46</v>
      </c>
      <c r="L1689" s="67">
        <v>40373971.0266</v>
      </c>
      <c r="M1689" s="67">
        <v>4690374.58409</v>
      </c>
      <c r="N1689" s="50" t="s">
        <v>95</v>
      </c>
      <c r="O1689" s="49" t="s">
        <v>199</v>
      </c>
      <c r="P1689" s="51">
        <v>288.9</v>
      </c>
      <c r="Q1689" s="59"/>
      <c r="R1689" s="35"/>
    </row>
    <row r="1690" s="2" customFormat="1" spans="1:18">
      <c r="A1690" s="35" t="s">
        <v>35</v>
      </c>
      <c r="B1690" s="35">
        <v>13</v>
      </c>
      <c r="C1690" s="35">
        <v>541</v>
      </c>
      <c r="D1690" s="36">
        <v>29</v>
      </c>
      <c r="E1690" s="35" t="s">
        <v>36</v>
      </c>
      <c r="F1690" s="35" t="s">
        <v>36</v>
      </c>
      <c r="G1690" s="35" t="s">
        <v>37</v>
      </c>
      <c r="H1690" s="37" t="s">
        <v>38</v>
      </c>
      <c r="I1690" s="37" t="s">
        <v>39</v>
      </c>
      <c r="J1690" s="35" t="s">
        <v>40</v>
      </c>
      <c r="K1690" s="35" t="s">
        <v>46</v>
      </c>
      <c r="L1690" s="67">
        <v>40374262.3837</v>
      </c>
      <c r="M1690" s="67">
        <v>4690219.49552</v>
      </c>
      <c r="N1690" s="50" t="s">
        <v>95</v>
      </c>
      <c r="O1690" s="49" t="s">
        <v>199</v>
      </c>
      <c r="P1690" s="51">
        <v>261</v>
      </c>
      <c r="Q1690" s="59"/>
      <c r="R1690" s="35"/>
    </row>
    <row r="1691" s="2" customFormat="1" spans="1:18">
      <c r="A1691" s="35" t="s">
        <v>35</v>
      </c>
      <c r="B1691" s="35">
        <v>13</v>
      </c>
      <c r="C1691" s="35">
        <v>455</v>
      </c>
      <c r="D1691" s="36">
        <v>8.2</v>
      </c>
      <c r="E1691" s="35" t="s">
        <v>36</v>
      </c>
      <c r="F1691" s="35" t="s">
        <v>36</v>
      </c>
      <c r="G1691" s="35" t="s">
        <v>37</v>
      </c>
      <c r="H1691" s="37" t="s">
        <v>38</v>
      </c>
      <c r="I1691" s="37" t="s">
        <v>39</v>
      </c>
      <c r="J1691" s="35" t="s">
        <v>40</v>
      </c>
      <c r="K1691" s="35" t="s">
        <v>46</v>
      </c>
      <c r="L1691" s="67">
        <v>40373785.0373</v>
      </c>
      <c r="M1691" s="67">
        <v>4690765.52158</v>
      </c>
      <c r="N1691" s="50" t="s">
        <v>95</v>
      </c>
      <c r="O1691" s="49" t="s">
        <v>199</v>
      </c>
      <c r="P1691" s="51">
        <v>73.8</v>
      </c>
      <c r="Q1691" s="59"/>
      <c r="R1691" s="35"/>
    </row>
    <row r="1692" s="2" customFormat="1" spans="1:18">
      <c r="A1692" s="35" t="s">
        <v>35</v>
      </c>
      <c r="B1692" s="35">
        <v>13</v>
      </c>
      <c r="C1692" s="35">
        <v>485</v>
      </c>
      <c r="D1692" s="36">
        <v>11</v>
      </c>
      <c r="E1692" s="35" t="s">
        <v>36</v>
      </c>
      <c r="F1692" s="35" t="s">
        <v>36</v>
      </c>
      <c r="G1692" s="35" t="s">
        <v>37</v>
      </c>
      <c r="H1692" s="37" t="s">
        <v>38</v>
      </c>
      <c r="I1692" s="37" t="s">
        <v>39</v>
      </c>
      <c r="J1692" s="35" t="s">
        <v>40</v>
      </c>
      <c r="K1692" s="35" t="s">
        <v>46</v>
      </c>
      <c r="L1692" s="67">
        <v>40373860.8118</v>
      </c>
      <c r="M1692" s="67">
        <v>4690587.84408</v>
      </c>
      <c r="N1692" s="50" t="s">
        <v>95</v>
      </c>
      <c r="O1692" s="49" t="s">
        <v>199</v>
      </c>
      <c r="P1692" s="51">
        <v>99</v>
      </c>
      <c r="Q1692" s="59"/>
      <c r="R1692" s="35"/>
    </row>
    <row r="1693" s="2" customFormat="1" spans="1:18">
      <c r="A1693" s="35" t="s">
        <v>35</v>
      </c>
      <c r="B1693" s="35">
        <v>13</v>
      </c>
      <c r="C1693" s="35">
        <v>462</v>
      </c>
      <c r="D1693" s="36">
        <v>50.7</v>
      </c>
      <c r="E1693" s="35" t="s">
        <v>36</v>
      </c>
      <c r="F1693" s="35" t="s">
        <v>36</v>
      </c>
      <c r="G1693" s="35" t="s">
        <v>37</v>
      </c>
      <c r="H1693" s="37" t="s">
        <v>38</v>
      </c>
      <c r="I1693" s="37" t="s">
        <v>39</v>
      </c>
      <c r="J1693" s="35" t="s">
        <v>40</v>
      </c>
      <c r="K1693" s="35" t="s">
        <v>46</v>
      </c>
      <c r="L1693" s="67">
        <v>40375001.9837</v>
      </c>
      <c r="M1693" s="67">
        <v>4690492.97092</v>
      </c>
      <c r="N1693" s="50" t="s">
        <v>95</v>
      </c>
      <c r="O1693" s="49" t="s">
        <v>199</v>
      </c>
      <c r="P1693" s="51">
        <v>456.3</v>
      </c>
      <c r="Q1693" s="59"/>
      <c r="R1693" s="35"/>
    </row>
    <row r="1694" s="2" customFormat="1" spans="1:18">
      <c r="A1694" s="35" t="s">
        <v>35</v>
      </c>
      <c r="B1694" s="35">
        <v>13</v>
      </c>
      <c r="C1694" s="35">
        <v>558</v>
      </c>
      <c r="D1694" s="36">
        <v>8.4</v>
      </c>
      <c r="E1694" s="35" t="s">
        <v>36</v>
      </c>
      <c r="F1694" s="35" t="s">
        <v>36</v>
      </c>
      <c r="G1694" s="35" t="s">
        <v>37</v>
      </c>
      <c r="H1694" s="37" t="s">
        <v>38</v>
      </c>
      <c r="I1694" s="37" t="s">
        <v>39</v>
      </c>
      <c r="J1694" s="35" t="s">
        <v>40</v>
      </c>
      <c r="K1694" s="35" t="s">
        <v>46</v>
      </c>
      <c r="L1694" s="67">
        <v>40374402.2333</v>
      </c>
      <c r="M1694" s="67">
        <v>4690128.01024</v>
      </c>
      <c r="N1694" s="50" t="s">
        <v>95</v>
      </c>
      <c r="O1694" s="49" t="s">
        <v>199</v>
      </c>
      <c r="P1694" s="51">
        <v>75.6</v>
      </c>
      <c r="Q1694" s="59"/>
      <c r="R1694" s="35"/>
    </row>
    <row r="1695" s="2" customFormat="1" spans="1:18">
      <c r="A1695" s="35" t="s">
        <v>35</v>
      </c>
      <c r="B1695" s="35">
        <v>13</v>
      </c>
      <c r="C1695" s="35">
        <v>401</v>
      </c>
      <c r="D1695" s="36">
        <v>17.1</v>
      </c>
      <c r="E1695" s="35" t="s">
        <v>36</v>
      </c>
      <c r="F1695" s="35" t="s">
        <v>36</v>
      </c>
      <c r="G1695" s="35" t="s">
        <v>37</v>
      </c>
      <c r="H1695" s="37" t="s">
        <v>38</v>
      </c>
      <c r="I1695" s="37" t="s">
        <v>39</v>
      </c>
      <c r="J1695" s="35" t="s">
        <v>40</v>
      </c>
      <c r="K1695" s="35" t="s">
        <v>46</v>
      </c>
      <c r="L1695" s="67">
        <v>40374776.8887</v>
      </c>
      <c r="M1695" s="67">
        <v>4690840.53706</v>
      </c>
      <c r="N1695" s="50" t="s">
        <v>95</v>
      </c>
      <c r="O1695" s="49" t="s">
        <v>199</v>
      </c>
      <c r="P1695" s="51">
        <v>153.9</v>
      </c>
      <c r="Q1695" s="59"/>
      <c r="R1695" s="35"/>
    </row>
    <row r="1696" s="2" customFormat="1" spans="1:18">
      <c r="A1696" s="35" t="s">
        <v>35</v>
      </c>
      <c r="B1696" s="35">
        <v>13</v>
      </c>
      <c r="C1696" s="35">
        <v>496</v>
      </c>
      <c r="D1696" s="36">
        <v>3.3</v>
      </c>
      <c r="E1696" s="35" t="s">
        <v>36</v>
      </c>
      <c r="F1696" s="35" t="s">
        <v>36</v>
      </c>
      <c r="G1696" s="35" t="s">
        <v>37</v>
      </c>
      <c r="H1696" s="37" t="s">
        <v>38</v>
      </c>
      <c r="I1696" s="37" t="s">
        <v>39</v>
      </c>
      <c r="J1696" s="35" t="s">
        <v>40</v>
      </c>
      <c r="K1696" s="35" t="s">
        <v>46</v>
      </c>
      <c r="L1696" s="67">
        <v>40374778.0671</v>
      </c>
      <c r="M1696" s="67">
        <v>4690549.49763</v>
      </c>
      <c r="N1696" s="50" t="s">
        <v>95</v>
      </c>
      <c r="O1696" s="49" t="s">
        <v>199</v>
      </c>
      <c r="P1696" s="51">
        <v>29.7</v>
      </c>
      <c r="Q1696" s="59"/>
      <c r="R1696" s="35"/>
    </row>
    <row r="1697" s="2" customFormat="1" spans="1:18">
      <c r="A1697" s="35" t="s">
        <v>35</v>
      </c>
      <c r="B1697" s="35">
        <v>13</v>
      </c>
      <c r="C1697" s="35">
        <v>500</v>
      </c>
      <c r="D1697" s="36">
        <v>85.4</v>
      </c>
      <c r="E1697" s="35" t="s">
        <v>36</v>
      </c>
      <c r="F1697" s="35" t="s">
        <v>36</v>
      </c>
      <c r="G1697" s="35" t="s">
        <v>37</v>
      </c>
      <c r="H1697" s="37" t="s">
        <v>38</v>
      </c>
      <c r="I1697" s="37" t="s">
        <v>39</v>
      </c>
      <c r="J1697" s="35" t="s">
        <v>40</v>
      </c>
      <c r="K1697" s="35" t="s">
        <v>46</v>
      </c>
      <c r="L1697" s="67">
        <v>40374717.8134</v>
      </c>
      <c r="M1697" s="67">
        <v>4690303.8894</v>
      </c>
      <c r="N1697" s="50" t="s">
        <v>95</v>
      </c>
      <c r="O1697" s="49" t="s">
        <v>199</v>
      </c>
      <c r="P1697" s="51">
        <v>768.6</v>
      </c>
      <c r="Q1697" s="59"/>
      <c r="R1697" s="35"/>
    </row>
    <row r="1698" s="2" customFormat="1" spans="1:18">
      <c r="A1698" s="35" t="s">
        <v>35</v>
      </c>
      <c r="B1698" s="35">
        <v>13</v>
      </c>
      <c r="C1698" s="35">
        <v>448</v>
      </c>
      <c r="D1698" s="36">
        <v>9.6</v>
      </c>
      <c r="E1698" s="35" t="s">
        <v>36</v>
      </c>
      <c r="F1698" s="35" t="s">
        <v>36</v>
      </c>
      <c r="G1698" s="35" t="s">
        <v>37</v>
      </c>
      <c r="H1698" s="37" t="s">
        <v>38</v>
      </c>
      <c r="I1698" s="37" t="s">
        <v>39</v>
      </c>
      <c r="J1698" s="35" t="s">
        <v>40</v>
      </c>
      <c r="K1698" s="35" t="s">
        <v>46</v>
      </c>
      <c r="L1698" s="67">
        <v>40374218.4135</v>
      </c>
      <c r="M1698" s="67">
        <v>4690784.47223</v>
      </c>
      <c r="N1698" s="50" t="s">
        <v>95</v>
      </c>
      <c r="O1698" s="49" t="s">
        <v>199</v>
      </c>
      <c r="P1698" s="51">
        <v>86.4</v>
      </c>
      <c r="Q1698" s="59"/>
      <c r="R1698" s="35"/>
    </row>
    <row r="1699" s="2" customFormat="1" spans="1:18">
      <c r="A1699" s="35" t="s">
        <v>35</v>
      </c>
      <c r="B1699" s="35">
        <v>13</v>
      </c>
      <c r="C1699" s="35">
        <v>571</v>
      </c>
      <c r="D1699" s="36">
        <v>11.5</v>
      </c>
      <c r="E1699" s="35" t="s">
        <v>36</v>
      </c>
      <c r="F1699" s="35" t="s">
        <v>36</v>
      </c>
      <c r="G1699" s="35" t="s">
        <v>37</v>
      </c>
      <c r="H1699" s="37" t="s">
        <v>38</v>
      </c>
      <c r="I1699" s="37" t="s">
        <v>39</v>
      </c>
      <c r="J1699" s="35" t="s">
        <v>40</v>
      </c>
      <c r="K1699" s="35" t="s">
        <v>46</v>
      </c>
      <c r="L1699" s="67">
        <v>40370955.9051</v>
      </c>
      <c r="M1699" s="67">
        <v>4690091.82956</v>
      </c>
      <c r="N1699" s="50" t="s">
        <v>95</v>
      </c>
      <c r="O1699" s="49" t="s">
        <v>199</v>
      </c>
      <c r="P1699" s="51">
        <v>103.5</v>
      </c>
      <c r="Q1699" s="59"/>
      <c r="R1699" s="35"/>
    </row>
    <row r="1700" s="2" customFormat="1" spans="1:18">
      <c r="A1700" s="35" t="s">
        <v>35</v>
      </c>
      <c r="B1700" s="35">
        <v>13</v>
      </c>
      <c r="C1700" s="35">
        <v>574</v>
      </c>
      <c r="D1700" s="36">
        <v>23.1</v>
      </c>
      <c r="E1700" s="35" t="s">
        <v>36</v>
      </c>
      <c r="F1700" s="35" t="s">
        <v>36</v>
      </c>
      <c r="G1700" s="35" t="s">
        <v>37</v>
      </c>
      <c r="H1700" s="37" t="s">
        <v>38</v>
      </c>
      <c r="I1700" s="37" t="s">
        <v>39</v>
      </c>
      <c r="J1700" s="35" t="s">
        <v>40</v>
      </c>
      <c r="K1700" s="35" t="s">
        <v>46</v>
      </c>
      <c r="L1700" s="67">
        <v>40370533.091</v>
      </c>
      <c r="M1700" s="67">
        <v>4690117.893</v>
      </c>
      <c r="N1700" s="50" t="s">
        <v>95</v>
      </c>
      <c r="O1700" s="49" t="s">
        <v>199</v>
      </c>
      <c r="P1700" s="51">
        <v>207.9</v>
      </c>
      <c r="Q1700" s="59"/>
      <c r="R1700" s="35"/>
    </row>
    <row r="1701" s="2" customFormat="1" spans="1:18">
      <c r="A1701" s="35" t="s">
        <v>35</v>
      </c>
      <c r="B1701" s="35">
        <v>13</v>
      </c>
      <c r="C1701" s="35">
        <v>583</v>
      </c>
      <c r="D1701" s="36">
        <v>42.4</v>
      </c>
      <c r="E1701" s="35" t="s">
        <v>36</v>
      </c>
      <c r="F1701" s="35" t="s">
        <v>36</v>
      </c>
      <c r="G1701" s="35" t="s">
        <v>37</v>
      </c>
      <c r="H1701" s="37" t="s">
        <v>38</v>
      </c>
      <c r="I1701" s="37" t="s">
        <v>39</v>
      </c>
      <c r="J1701" s="35" t="s">
        <v>40</v>
      </c>
      <c r="K1701" s="35" t="s">
        <v>46</v>
      </c>
      <c r="L1701" s="67">
        <v>40371732.8999</v>
      </c>
      <c r="M1701" s="67">
        <v>4689976.80532</v>
      </c>
      <c r="N1701" s="50" t="s">
        <v>95</v>
      </c>
      <c r="O1701" s="49" t="s">
        <v>199</v>
      </c>
      <c r="P1701" s="51">
        <v>381.6</v>
      </c>
      <c r="Q1701" s="59"/>
      <c r="R1701" s="35"/>
    </row>
    <row r="1702" s="2" customFormat="1" spans="1:18">
      <c r="A1702" s="35" t="s">
        <v>35</v>
      </c>
      <c r="B1702" s="35">
        <v>13</v>
      </c>
      <c r="C1702" s="35">
        <v>586</v>
      </c>
      <c r="D1702" s="36">
        <v>30.8</v>
      </c>
      <c r="E1702" s="35" t="s">
        <v>36</v>
      </c>
      <c r="F1702" s="35" t="s">
        <v>36</v>
      </c>
      <c r="G1702" s="35" t="s">
        <v>37</v>
      </c>
      <c r="H1702" s="37" t="s">
        <v>38</v>
      </c>
      <c r="I1702" s="37" t="s">
        <v>39</v>
      </c>
      <c r="J1702" s="35" t="s">
        <v>40</v>
      </c>
      <c r="K1702" s="35" t="s">
        <v>46</v>
      </c>
      <c r="L1702" s="67">
        <v>40372162.7538</v>
      </c>
      <c r="M1702" s="67">
        <v>4689976.19919</v>
      </c>
      <c r="N1702" s="50" t="s">
        <v>95</v>
      </c>
      <c r="O1702" s="49" t="s">
        <v>199</v>
      </c>
      <c r="P1702" s="51">
        <v>277.2</v>
      </c>
      <c r="Q1702" s="59"/>
      <c r="R1702" s="35"/>
    </row>
    <row r="1703" s="2" customFormat="1" spans="1:18">
      <c r="A1703" s="35" t="s">
        <v>35</v>
      </c>
      <c r="B1703" s="35">
        <v>13</v>
      </c>
      <c r="C1703" s="35">
        <v>610</v>
      </c>
      <c r="D1703" s="36">
        <v>34.5</v>
      </c>
      <c r="E1703" s="35" t="s">
        <v>36</v>
      </c>
      <c r="F1703" s="35" t="s">
        <v>36</v>
      </c>
      <c r="G1703" s="35" t="s">
        <v>37</v>
      </c>
      <c r="H1703" s="37" t="s">
        <v>38</v>
      </c>
      <c r="I1703" s="37" t="s">
        <v>39</v>
      </c>
      <c r="J1703" s="35" t="s">
        <v>40</v>
      </c>
      <c r="K1703" s="35" t="s">
        <v>46</v>
      </c>
      <c r="L1703" s="67">
        <v>40372252.5607</v>
      </c>
      <c r="M1703" s="67">
        <v>4689761.87077</v>
      </c>
      <c r="N1703" s="50" t="s">
        <v>95</v>
      </c>
      <c r="O1703" s="49" t="s">
        <v>199</v>
      </c>
      <c r="P1703" s="51">
        <v>310.5</v>
      </c>
      <c r="Q1703" s="59"/>
      <c r="R1703" s="35"/>
    </row>
    <row r="1704" s="2" customFormat="1" spans="1:18">
      <c r="A1704" s="35" t="s">
        <v>35</v>
      </c>
      <c r="B1704" s="35">
        <v>13</v>
      </c>
      <c r="C1704" s="35">
        <v>567</v>
      </c>
      <c r="D1704" s="36">
        <v>1.9</v>
      </c>
      <c r="E1704" s="35" t="s">
        <v>36</v>
      </c>
      <c r="F1704" s="35" t="s">
        <v>36</v>
      </c>
      <c r="G1704" s="35" t="s">
        <v>37</v>
      </c>
      <c r="H1704" s="37" t="s">
        <v>38</v>
      </c>
      <c r="I1704" s="37" t="s">
        <v>39</v>
      </c>
      <c r="J1704" s="35" t="s">
        <v>40</v>
      </c>
      <c r="K1704" s="35" t="s">
        <v>46</v>
      </c>
      <c r="L1704" s="67">
        <v>40370466.9895</v>
      </c>
      <c r="M1704" s="67">
        <v>4690263.66975</v>
      </c>
      <c r="N1704" s="50" t="s">
        <v>95</v>
      </c>
      <c r="O1704" s="49" t="s">
        <v>199</v>
      </c>
      <c r="P1704" s="51">
        <v>17.1</v>
      </c>
      <c r="Q1704" s="59"/>
      <c r="R1704" s="35"/>
    </row>
    <row r="1705" s="2" customFormat="1" spans="1:18">
      <c r="A1705" s="35" t="s">
        <v>35</v>
      </c>
      <c r="B1705" s="35">
        <v>13</v>
      </c>
      <c r="C1705" s="35">
        <v>540</v>
      </c>
      <c r="D1705" s="36">
        <v>24.9</v>
      </c>
      <c r="E1705" s="35" t="s">
        <v>36</v>
      </c>
      <c r="F1705" s="35" t="s">
        <v>36</v>
      </c>
      <c r="G1705" s="35" t="s">
        <v>37</v>
      </c>
      <c r="H1705" s="35" t="s">
        <v>43</v>
      </c>
      <c r="I1705" s="37" t="s">
        <v>39</v>
      </c>
      <c r="J1705" s="35" t="s">
        <v>56</v>
      </c>
      <c r="K1705" s="35" t="s">
        <v>53</v>
      </c>
      <c r="L1705" s="67">
        <v>40370536.5134</v>
      </c>
      <c r="M1705" s="67">
        <v>4690352.84291</v>
      </c>
      <c r="N1705" s="50" t="s">
        <v>95</v>
      </c>
      <c r="O1705" s="49" t="s">
        <v>199</v>
      </c>
      <c r="P1705" s="51">
        <v>224.1</v>
      </c>
      <c r="Q1705" s="59"/>
      <c r="R1705" s="35"/>
    </row>
    <row r="1706" s="2" customFormat="1" spans="1:18">
      <c r="A1706" s="35" t="s">
        <v>35</v>
      </c>
      <c r="B1706" s="35">
        <v>13</v>
      </c>
      <c r="C1706" s="35">
        <v>585</v>
      </c>
      <c r="D1706" s="36">
        <v>20.8</v>
      </c>
      <c r="E1706" s="35" t="s">
        <v>36</v>
      </c>
      <c r="F1706" s="35" t="s">
        <v>36</v>
      </c>
      <c r="G1706" s="35" t="s">
        <v>37</v>
      </c>
      <c r="H1706" s="37" t="s">
        <v>38</v>
      </c>
      <c r="I1706" s="37" t="s">
        <v>39</v>
      </c>
      <c r="J1706" s="35" t="s">
        <v>40</v>
      </c>
      <c r="K1706" s="35" t="s">
        <v>46</v>
      </c>
      <c r="L1706" s="67">
        <v>40370605.9055</v>
      </c>
      <c r="M1706" s="67">
        <v>4690058.89886</v>
      </c>
      <c r="N1706" s="50" t="s">
        <v>95</v>
      </c>
      <c r="O1706" s="49" t="s">
        <v>199</v>
      </c>
      <c r="P1706" s="51">
        <v>187.2</v>
      </c>
      <c r="Q1706" s="59"/>
      <c r="R1706" s="35"/>
    </row>
    <row r="1707" s="2" customFormat="1" spans="1:18">
      <c r="A1707" s="35" t="s">
        <v>35</v>
      </c>
      <c r="B1707" s="35">
        <v>13</v>
      </c>
      <c r="C1707" s="35">
        <v>605</v>
      </c>
      <c r="D1707" s="36">
        <v>5.8</v>
      </c>
      <c r="E1707" s="35" t="s">
        <v>36</v>
      </c>
      <c r="F1707" s="35" t="s">
        <v>36</v>
      </c>
      <c r="G1707" s="35" t="s">
        <v>37</v>
      </c>
      <c r="H1707" s="37" t="s">
        <v>38</v>
      </c>
      <c r="I1707" s="37" t="s">
        <v>39</v>
      </c>
      <c r="J1707" s="35" t="s">
        <v>40</v>
      </c>
      <c r="K1707" s="35" t="s">
        <v>46</v>
      </c>
      <c r="L1707" s="67">
        <v>40371271.2938</v>
      </c>
      <c r="M1707" s="67">
        <v>4689892.19088</v>
      </c>
      <c r="N1707" s="50" t="s">
        <v>95</v>
      </c>
      <c r="O1707" s="49" t="s">
        <v>199</v>
      </c>
      <c r="P1707" s="51">
        <v>52.2</v>
      </c>
      <c r="Q1707" s="59"/>
      <c r="R1707" s="35"/>
    </row>
    <row r="1708" s="2" customFormat="1" spans="1:18">
      <c r="A1708" s="35" t="s">
        <v>35</v>
      </c>
      <c r="B1708" s="35">
        <v>13</v>
      </c>
      <c r="C1708" s="35">
        <v>555</v>
      </c>
      <c r="D1708" s="36">
        <v>54.4</v>
      </c>
      <c r="E1708" s="35" t="s">
        <v>36</v>
      </c>
      <c r="F1708" s="35" t="s">
        <v>36</v>
      </c>
      <c r="G1708" s="35" t="s">
        <v>37</v>
      </c>
      <c r="H1708" s="37" t="s">
        <v>38</v>
      </c>
      <c r="I1708" s="37" t="s">
        <v>39</v>
      </c>
      <c r="J1708" s="35" t="s">
        <v>40</v>
      </c>
      <c r="K1708" s="35" t="s">
        <v>46</v>
      </c>
      <c r="L1708" s="67">
        <v>40370829.8109</v>
      </c>
      <c r="M1708" s="67">
        <v>4690094.34378</v>
      </c>
      <c r="N1708" s="50" t="s">
        <v>95</v>
      </c>
      <c r="O1708" s="49" t="s">
        <v>199</v>
      </c>
      <c r="P1708" s="51">
        <v>489.6</v>
      </c>
      <c r="Q1708" s="59"/>
      <c r="R1708" s="35"/>
    </row>
    <row r="1709" s="2" customFormat="1" spans="1:18">
      <c r="A1709" s="35" t="s">
        <v>35</v>
      </c>
      <c r="B1709" s="35">
        <v>13</v>
      </c>
      <c r="C1709" s="35">
        <v>423</v>
      </c>
      <c r="D1709" s="36">
        <v>5.1</v>
      </c>
      <c r="E1709" s="35" t="s">
        <v>36</v>
      </c>
      <c r="F1709" s="35" t="s">
        <v>36</v>
      </c>
      <c r="G1709" s="35" t="s">
        <v>37</v>
      </c>
      <c r="H1709" s="37" t="s">
        <v>38</v>
      </c>
      <c r="I1709" s="37" t="s">
        <v>39</v>
      </c>
      <c r="J1709" s="35" t="s">
        <v>40</v>
      </c>
      <c r="K1709" s="35" t="s">
        <v>46</v>
      </c>
      <c r="L1709" s="67">
        <v>40372774.8958</v>
      </c>
      <c r="M1709" s="67">
        <v>4690898.29943</v>
      </c>
      <c r="N1709" s="50" t="s">
        <v>95</v>
      </c>
      <c r="O1709" s="49" t="s">
        <v>199</v>
      </c>
      <c r="P1709" s="51">
        <v>45.9</v>
      </c>
      <c r="Q1709" s="59"/>
      <c r="R1709" s="35"/>
    </row>
    <row r="1710" s="2" customFormat="1" spans="1:18">
      <c r="A1710" s="35" t="s">
        <v>35</v>
      </c>
      <c r="B1710" s="35">
        <v>13</v>
      </c>
      <c r="C1710" s="35">
        <v>588</v>
      </c>
      <c r="D1710" s="36">
        <v>4.9</v>
      </c>
      <c r="E1710" s="35" t="s">
        <v>36</v>
      </c>
      <c r="F1710" s="35" t="s">
        <v>36</v>
      </c>
      <c r="G1710" s="35" t="s">
        <v>37</v>
      </c>
      <c r="H1710" s="37" t="s">
        <v>38</v>
      </c>
      <c r="I1710" s="37" t="s">
        <v>39</v>
      </c>
      <c r="J1710" s="35" t="s">
        <v>40</v>
      </c>
      <c r="K1710" s="35" t="s">
        <v>46</v>
      </c>
      <c r="L1710" s="67">
        <v>40372703.9471</v>
      </c>
      <c r="M1710" s="67">
        <v>4690056.88143</v>
      </c>
      <c r="N1710" s="50" t="s">
        <v>95</v>
      </c>
      <c r="O1710" s="49" t="s">
        <v>199</v>
      </c>
      <c r="P1710" s="51">
        <v>44.1</v>
      </c>
      <c r="Q1710" s="59"/>
      <c r="R1710" s="35"/>
    </row>
    <row r="1711" s="2" customFormat="1" spans="1:18">
      <c r="A1711" s="35" t="s">
        <v>35</v>
      </c>
      <c r="B1711" s="35">
        <v>13</v>
      </c>
      <c r="C1711" s="35">
        <v>598</v>
      </c>
      <c r="D1711" s="36">
        <v>19.6</v>
      </c>
      <c r="E1711" s="35" t="s">
        <v>36</v>
      </c>
      <c r="F1711" s="35" t="s">
        <v>36</v>
      </c>
      <c r="G1711" s="35" t="s">
        <v>37</v>
      </c>
      <c r="H1711" s="37" t="s">
        <v>38</v>
      </c>
      <c r="I1711" s="37" t="s">
        <v>39</v>
      </c>
      <c r="J1711" s="35" t="s">
        <v>40</v>
      </c>
      <c r="K1711" s="35" t="s">
        <v>46</v>
      </c>
      <c r="L1711" s="67">
        <v>40372661.6889</v>
      </c>
      <c r="M1711" s="67">
        <v>4689855.54115</v>
      </c>
      <c r="N1711" s="50" t="s">
        <v>95</v>
      </c>
      <c r="O1711" s="49" t="s">
        <v>199</v>
      </c>
      <c r="P1711" s="51">
        <v>176.4</v>
      </c>
      <c r="Q1711" s="59"/>
      <c r="R1711" s="35"/>
    </row>
    <row r="1712" s="2" customFormat="1" spans="1:18">
      <c r="A1712" s="35" t="s">
        <v>35</v>
      </c>
      <c r="B1712" s="35">
        <v>13</v>
      </c>
      <c r="C1712" s="35">
        <v>589</v>
      </c>
      <c r="D1712" s="36">
        <v>27.1</v>
      </c>
      <c r="E1712" s="35" t="s">
        <v>36</v>
      </c>
      <c r="F1712" s="35" t="s">
        <v>36</v>
      </c>
      <c r="G1712" s="35" t="s">
        <v>37</v>
      </c>
      <c r="H1712" s="37" t="s">
        <v>38</v>
      </c>
      <c r="I1712" s="37" t="s">
        <v>39</v>
      </c>
      <c r="J1712" s="35" t="s">
        <v>40</v>
      </c>
      <c r="K1712" s="35" t="s">
        <v>46</v>
      </c>
      <c r="L1712" s="67">
        <v>40371898.9402</v>
      </c>
      <c r="M1712" s="67">
        <v>4689932.89685</v>
      </c>
      <c r="N1712" s="50" t="s">
        <v>95</v>
      </c>
      <c r="O1712" s="49" t="s">
        <v>199</v>
      </c>
      <c r="P1712" s="51">
        <v>243.9</v>
      </c>
      <c r="Q1712" s="59"/>
      <c r="R1712" s="35"/>
    </row>
    <row r="1713" s="2" customFormat="1" spans="1:18">
      <c r="A1713" s="35" t="s">
        <v>35</v>
      </c>
      <c r="B1713" s="35">
        <v>13</v>
      </c>
      <c r="C1713" s="35">
        <v>581</v>
      </c>
      <c r="D1713" s="36">
        <v>56.9</v>
      </c>
      <c r="E1713" s="35" t="s">
        <v>36</v>
      </c>
      <c r="F1713" s="35" t="s">
        <v>36</v>
      </c>
      <c r="G1713" s="35" t="s">
        <v>37</v>
      </c>
      <c r="H1713" s="37" t="s">
        <v>38</v>
      </c>
      <c r="I1713" s="37" t="s">
        <v>39</v>
      </c>
      <c r="J1713" s="35" t="s">
        <v>40</v>
      </c>
      <c r="K1713" s="35" t="s">
        <v>46</v>
      </c>
      <c r="L1713" s="67">
        <v>40371474.5826</v>
      </c>
      <c r="M1713" s="67">
        <v>4690025.02858</v>
      </c>
      <c r="N1713" s="50" t="s">
        <v>95</v>
      </c>
      <c r="O1713" s="49" t="s">
        <v>199</v>
      </c>
      <c r="P1713" s="51">
        <v>512.1</v>
      </c>
      <c r="Q1713" s="59"/>
      <c r="R1713" s="35"/>
    </row>
    <row r="1714" s="2" customFormat="1" spans="1:18">
      <c r="A1714" s="35" t="s">
        <v>35</v>
      </c>
      <c r="B1714" s="35">
        <v>13</v>
      </c>
      <c r="C1714" s="35">
        <v>503</v>
      </c>
      <c r="D1714" s="36">
        <v>19.4</v>
      </c>
      <c r="E1714" s="35" t="s">
        <v>36</v>
      </c>
      <c r="F1714" s="35" t="s">
        <v>36</v>
      </c>
      <c r="G1714" s="35" t="s">
        <v>37</v>
      </c>
      <c r="H1714" s="37" t="s">
        <v>38</v>
      </c>
      <c r="I1714" s="37" t="s">
        <v>39</v>
      </c>
      <c r="J1714" s="35" t="s">
        <v>40</v>
      </c>
      <c r="K1714" s="35" t="s">
        <v>46</v>
      </c>
      <c r="L1714" s="67">
        <v>40375157.1945</v>
      </c>
      <c r="M1714" s="67">
        <v>4690463.88281</v>
      </c>
      <c r="N1714" s="50" t="s">
        <v>95</v>
      </c>
      <c r="O1714" s="49" t="s">
        <v>199</v>
      </c>
      <c r="P1714" s="51">
        <v>174.6</v>
      </c>
      <c r="Q1714" s="59"/>
      <c r="R1714" s="35"/>
    </row>
    <row r="1715" s="2" customFormat="1" spans="1:18">
      <c r="A1715" s="35" t="s">
        <v>35</v>
      </c>
      <c r="B1715" s="35">
        <v>13</v>
      </c>
      <c r="C1715" s="35">
        <v>480</v>
      </c>
      <c r="D1715" s="36">
        <v>2.9</v>
      </c>
      <c r="E1715" s="35" t="s">
        <v>36</v>
      </c>
      <c r="F1715" s="35" t="s">
        <v>36</v>
      </c>
      <c r="G1715" s="35" t="s">
        <v>37</v>
      </c>
      <c r="H1715" s="37" t="s">
        <v>38</v>
      </c>
      <c r="I1715" s="37" t="s">
        <v>39</v>
      </c>
      <c r="J1715" s="35" t="s">
        <v>40</v>
      </c>
      <c r="K1715" s="35" t="s">
        <v>46</v>
      </c>
      <c r="L1715" s="67">
        <v>40375328.333</v>
      </c>
      <c r="M1715" s="67">
        <v>4690619.06352</v>
      </c>
      <c r="N1715" s="50" t="s">
        <v>95</v>
      </c>
      <c r="O1715" s="49" t="s">
        <v>199</v>
      </c>
      <c r="P1715" s="51">
        <v>26.1</v>
      </c>
      <c r="Q1715" s="59"/>
      <c r="R1715" s="35"/>
    </row>
    <row r="1716" s="2" customFormat="1" spans="1:18">
      <c r="A1716" s="35" t="s">
        <v>35</v>
      </c>
      <c r="B1716" s="35">
        <v>13</v>
      </c>
      <c r="C1716" s="35">
        <v>461</v>
      </c>
      <c r="D1716" s="36">
        <v>4.1</v>
      </c>
      <c r="E1716" s="35" t="s">
        <v>36</v>
      </c>
      <c r="F1716" s="35" t="s">
        <v>36</v>
      </c>
      <c r="G1716" s="35" t="s">
        <v>37</v>
      </c>
      <c r="H1716" s="37" t="s">
        <v>38</v>
      </c>
      <c r="I1716" s="37" t="s">
        <v>39</v>
      </c>
      <c r="J1716" s="35" t="s">
        <v>40</v>
      </c>
      <c r="K1716" s="35" t="s">
        <v>46</v>
      </c>
      <c r="L1716" s="67">
        <v>40375254.4186</v>
      </c>
      <c r="M1716" s="67">
        <v>4690690.34697</v>
      </c>
      <c r="N1716" s="50" t="s">
        <v>95</v>
      </c>
      <c r="O1716" s="49" t="s">
        <v>199</v>
      </c>
      <c r="P1716" s="51">
        <v>36.9</v>
      </c>
      <c r="Q1716" s="59"/>
      <c r="R1716" s="35"/>
    </row>
    <row r="1717" s="2" customFormat="1" spans="1:18">
      <c r="A1717" s="35" t="s">
        <v>35</v>
      </c>
      <c r="B1717" s="35">
        <v>13</v>
      </c>
      <c r="C1717" s="35">
        <v>445</v>
      </c>
      <c r="D1717" s="36">
        <v>2.4</v>
      </c>
      <c r="E1717" s="35" t="s">
        <v>36</v>
      </c>
      <c r="F1717" s="35" t="s">
        <v>36</v>
      </c>
      <c r="G1717" s="35" t="s">
        <v>37</v>
      </c>
      <c r="H1717" s="37" t="s">
        <v>38</v>
      </c>
      <c r="I1717" s="37" t="s">
        <v>39</v>
      </c>
      <c r="J1717" s="35" t="s">
        <v>40</v>
      </c>
      <c r="K1717" s="35" t="s">
        <v>46</v>
      </c>
      <c r="L1717" s="67">
        <v>40375117.431</v>
      </c>
      <c r="M1717" s="67">
        <v>4690772.28569</v>
      </c>
      <c r="N1717" s="50" t="s">
        <v>95</v>
      </c>
      <c r="O1717" s="49" t="s">
        <v>199</v>
      </c>
      <c r="P1717" s="51">
        <v>21.6</v>
      </c>
      <c r="Q1717" s="59"/>
      <c r="R1717" s="35"/>
    </row>
    <row r="1718" s="2" customFormat="1" spans="1:18">
      <c r="A1718" s="35" t="s">
        <v>35</v>
      </c>
      <c r="B1718" s="35">
        <v>13</v>
      </c>
      <c r="C1718" s="35">
        <v>413</v>
      </c>
      <c r="D1718" s="36">
        <v>2.1</v>
      </c>
      <c r="E1718" s="35" t="s">
        <v>36</v>
      </c>
      <c r="F1718" s="35" t="s">
        <v>36</v>
      </c>
      <c r="G1718" s="35" t="s">
        <v>37</v>
      </c>
      <c r="H1718" s="37" t="s">
        <v>38</v>
      </c>
      <c r="I1718" s="37" t="s">
        <v>39</v>
      </c>
      <c r="J1718" s="35" t="s">
        <v>40</v>
      </c>
      <c r="K1718" s="35" t="s">
        <v>46</v>
      </c>
      <c r="L1718" s="67">
        <v>40374955.4379</v>
      </c>
      <c r="M1718" s="67">
        <v>4690891.25223</v>
      </c>
      <c r="N1718" s="50" t="s">
        <v>95</v>
      </c>
      <c r="O1718" s="49" t="s">
        <v>199</v>
      </c>
      <c r="P1718" s="51">
        <v>18.9</v>
      </c>
      <c r="Q1718" s="59"/>
      <c r="R1718" s="35"/>
    </row>
    <row r="1719" s="2" customFormat="1" spans="1:18">
      <c r="A1719" s="35" t="s">
        <v>35</v>
      </c>
      <c r="B1719" s="35">
        <v>13</v>
      </c>
      <c r="C1719" s="35">
        <v>387</v>
      </c>
      <c r="D1719" s="36">
        <v>13.8</v>
      </c>
      <c r="E1719" s="35" t="s">
        <v>36</v>
      </c>
      <c r="F1719" s="35" t="s">
        <v>36</v>
      </c>
      <c r="G1719" s="35" t="s">
        <v>37</v>
      </c>
      <c r="H1719" s="37" t="s">
        <v>38</v>
      </c>
      <c r="I1719" s="37" t="s">
        <v>39</v>
      </c>
      <c r="J1719" s="35" t="s">
        <v>51</v>
      </c>
      <c r="K1719" s="35" t="s">
        <v>46</v>
      </c>
      <c r="L1719" s="67">
        <v>40371368.4003</v>
      </c>
      <c r="M1719" s="67">
        <v>4691045.00809</v>
      </c>
      <c r="N1719" s="50" t="s">
        <v>95</v>
      </c>
      <c r="O1719" s="49" t="s">
        <v>199</v>
      </c>
      <c r="P1719" s="51">
        <v>124.2</v>
      </c>
      <c r="Q1719" s="59"/>
      <c r="R1719" s="35"/>
    </row>
    <row r="1720" s="2" customFormat="1" spans="1:18">
      <c r="A1720" s="35" t="s">
        <v>35</v>
      </c>
      <c r="B1720" s="35">
        <v>13</v>
      </c>
      <c r="C1720" s="35">
        <v>366</v>
      </c>
      <c r="D1720" s="36">
        <v>2.5</v>
      </c>
      <c r="E1720" s="35" t="s">
        <v>36</v>
      </c>
      <c r="F1720" s="35" t="s">
        <v>36</v>
      </c>
      <c r="G1720" s="35" t="s">
        <v>37</v>
      </c>
      <c r="H1720" s="37" t="s">
        <v>38</v>
      </c>
      <c r="I1720" s="37" t="s">
        <v>39</v>
      </c>
      <c r="J1720" s="35" t="s">
        <v>40</v>
      </c>
      <c r="K1720" s="35" t="s">
        <v>46</v>
      </c>
      <c r="L1720" s="67">
        <v>40372399.3541</v>
      </c>
      <c r="M1720" s="67">
        <v>4691130.7089</v>
      </c>
      <c r="N1720" s="50" t="s">
        <v>95</v>
      </c>
      <c r="O1720" s="49" t="s">
        <v>199</v>
      </c>
      <c r="P1720" s="51">
        <v>22.5</v>
      </c>
      <c r="Q1720" s="59"/>
      <c r="R1720" s="35"/>
    </row>
    <row r="1721" s="2" customFormat="1" spans="1:18">
      <c r="A1721" s="35" t="s">
        <v>35</v>
      </c>
      <c r="B1721" s="35">
        <v>13</v>
      </c>
      <c r="C1721" s="35">
        <v>358</v>
      </c>
      <c r="D1721" s="36">
        <v>10.3</v>
      </c>
      <c r="E1721" s="35" t="s">
        <v>36</v>
      </c>
      <c r="F1721" s="35" t="s">
        <v>36</v>
      </c>
      <c r="G1721" s="35" t="s">
        <v>37</v>
      </c>
      <c r="H1721" s="35" t="s">
        <v>43</v>
      </c>
      <c r="I1721" s="37" t="s">
        <v>39</v>
      </c>
      <c r="J1721" s="35" t="s">
        <v>185</v>
      </c>
      <c r="K1721" s="35" t="s">
        <v>200</v>
      </c>
      <c r="L1721" s="67">
        <v>40372316.2286</v>
      </c>
      <c r="M1721" s="67">
        <v>4691129.0991</v>
      </c>
      <c r="N1721" s="50" t="s">
        <v>95</v>
      </c>
      <c r="O1721" s="49" t="s">
        <v>199</v>
      </c>
      <c r="P1721" s="51">
        <v>92.7</v>
      </c>
      <c r="Q1721" s="59"/>
      <c r="R1721" s="35"/>
    </row>
    <row r="1722" s="2" customFormat="1" spans="1:18">
      <c r="A1722" s="35" t="s">
        <v>35</v>
      </c>
      <c r="B1722" s="35">
        <v>13</v>
      </c>
      <c r="C1722" s="35">
        <v>504</v>
      </c>
      <c r="D1722" s="36">
        <v>21.3</v>
      </c>
      <c r="E1722" s="35" t="s">
        <v>36</v>
      </c>
      <c r="F1722" s="35" t="s">
        <v>36</v>
      </c>
      <c r="G1722" s="35" t="s">
        <v>37</v>
      </c>
      <c r="H1722" s="35" t="s">
        <v>43</v>
      </c>
      <c r="I1722" s="37" t="s">
        <v>39</v>
      </c>
      <c r="J1722" s="35" t="s">
        <v>185</v>
      </c>
      <c r="K1722" s="35" t="s">
        <v>200</v>
      </c>
      <c r="L1722" s="67">
        <v>40372279.5892</v>
      </c>
      <c r="M1722" s="67">
        <v>4690521.45073</v>
      </c>
      <c r="N1722" s="50" t="s">
        <v>95</v>
      </c>
      <c r="O1722" s="49" t="s">
        <v>199</v>
      </c>
      <c r="P1722" s="51">
        <v>191.7</v>
      </c>
      <c r="Q1722" s="59"/>
      <c r="R1722" s="35"/>
    </row>
    <row r="1723" s="2" customFormat="1" spans="1:18">
      <c r="A1723" s="35" t="s">
        <v>35</v>
      </c>
      <c r="B1723" s="35">
        <v>13</v>
      </c>
      <c r="C1723" s="35">
        <v>472</v>
      </c>
      <c r="D1723" s="36">
        <v>6.4</v>
      </c>
      <c r="E1723" s="35" t="s">
        <v>36</v>
      </c>
      <c r="F1723" s="35" t="s">
        <v>36</v>
      </c>
      <c r="G1723" s="35" t="s">
        <v>37</v>
      </c>
      <c r="H1723" s="35" t="s">
        <v>43</v>
      </c>
      <c r="I1723" s="37" t="s">
        <v>39</v>
      </c>
      <c r="J1723" s="35" t="s">
        <v>185</v>
      </c>
      <c r="K1723" s="35" t="s">
        <v>200</v>
      </c>
      <c r="L1723" s="67">
        <v>40371711.0176</v>
      </c>
      <c r="M1723" s="67">
        <v>4690719.59907</v>
      </c>
      <c r="N1723" s="50" t="s">
        <v>95</v>
      </c>
      <c r="O1723" s="49" t="s">
        <v>199</v>
      </c>
      <c r="P1723" s="51">
        <v>57.6</v>
      </c>
      <c r="Q1723" s="59"/>
      <c r="R1723" s="35"/>
    </row>
    <row r="1724" s="2" customFormat="1" spans="1:18">
      <c r="A1724" s="35" t="s">
        <v>35</v>
      </c>
      <c r="B1724" s="35">
        <v>13</v>
      </c>
      <c r="C1724" s="35">
        <v>547</v>
      </c>
      <c r="D1724" s="36">
        <v>15.5</v>
      </c>
      <c r="E1724" s="35" t="s">
        <v>36</v>
      </c>
      <c r="F1724" s="35" t="s">
        <v>36</v>
      </c>
      <c r="G1724" s="35" t="s">
        <v>37</v>
      </c>
      <c r="H1724" s="35" t="s">
        <v>43</v>
      </c>
      <c r="I1724" s="37" t="s">
        <v>39</v>
      </c>
      <c r="J1724" s="35" t="s">
        <v>56</v>
      </c>
      <c r="K1724" s="35" t="s">
        <v>53</v>
      </c>
      <c r="L1724" s="67">
        <v>40371150.7283</v>
      </c>
      <c r="M1724" s="67">
        <v>4690262.60307</v>
      </c>
      <c r="N1724" s="50" t="s">
        <v>95</v>
      </c>
      <c r="O1724" s="49" t="s">
        <v>199</v>
      </c>
      <c r="P1724" s="51">
        <v>139.5</v>
      </c>
      <c r="Q1724" s="59"/>
      <c r="R1724" s="35"/>
    </row>
    <row r="1725" s="2" customFormat="1" spans="1:18">
      <c r="A1725" s="35" t="s">
        <v>35</v>
      </c>
      <c r="B1725" s="35">
        <v>13</v>
      </c>
      <c r="C1725" s="35">
        <v>506</v>
      </c>
      <c r="D1725" s="36">
        <v>38.2</v>
      </c>
      <c r="E1725" s="35" t="s">
        <v>36</v>
      </c>
      <c r="F1725" s="35" t="s">
        <v>36</v>
      </c>
      <c r="G1725" s="35" t="s">
        <v>37</v>
      </c>
      <c r="H1725" s="35" t="s">
        <v>43</v>
      </c>
      <c r="I1725" s="37" t="s">
        <v>39</v>
      </c>
      <c r="J1725" s="35" t="s">
        <v>56</v>
      </c>
      <c r="K1725" s="35" t="s">
        <v>53</v>
      </c>
      <c r="L1725" s="67">
        <v>40371000.2494</v>
      </c>
      <c r="M1725" s="67">
        <v>4690456.35251</v>
      </c>
      <c r="N1725" s="50" t="s">
        <v>95</v>
      </c>
      <c r="O1725" s="49" t="s">
        <v>199</v>
      </c>
      <c r="P1725" s="51">
        <v>343.8</v>
      </c>
      <c r="Q1725" s="59"/>
      <c r="R1725" s="35"/>
    </row>
    <row r="1726" s="2" customFormat="1" spans="1:18">
      <c r="A1726" s="35" t="s">
        <v>35</v>
      </c>
      <c r="B1726" s="35">
        <v>13</v>
      </c>
      <c r="C1726" s="35">
        <v>465</v>
      </c>
      <c r="D1726" s="36">
        <v>11.5</v>
      </c>
      <c r="E1726" s="35" t="s">
        <v>36</v>
      </c>
      <c r="F1726" s="35" t="s">
        <v>36</v>
      </c>
      <c r="G1726" s="35" t="s">
        <v>37</v>
      </c>
      <c r="H1726" s="37" t="s">
        <v>38</v>
      </c>
      <c r="I1726" s="37" t="s">
        <v>39</v>
      </c>
      <c r="J1726" s="35" t="s">
        <v>51</v>
      </c>
      <c r="K1726" s="35" t="s">
        <v>46</v>
      </c>
      <c r="L1726" s="67">
        <v>40370754.2199</v>
      </c>
      <c r="M1726" s="67">
        <v>4690778.88985</v>
      </c>
      <c r="N1726" s="50" t="s">
        <v>95</v>
      </c>
      <c r="O1726" s="49" t="s">
        <v>199</v>
      </c>
      <c r="P1726" s="51">
        <v>103.5</v>
      </c>
      <c r="Q1726" s="59"/>
      <c r="R1726" s="35"/>
    </row>
    <row r="1727" s="2" customFormat="1" spans="1:18">
      <c r="A1727" s="35" t="s">
        <v>35</v>
      </c>
      <c r="B1727" s="35">
        <v>13</v>
      </c>
      <c r="C1727" s="35">
        <v>469</v>
      </c>
      <c r="D1727" s="36">
        <v>10.9</v>
      </c>
      <c r="E1727" s="35" t="s">
        <v>36</v>
      </c>
      <c r="F1727" s="35" t="s">
        <v>36</v>
      </c>
      <c r="G1727" s="35" t="s">
        <v>37</v>
      </c>
      <c r="H1727" s="35" t="s">
        <v>43</v>
      </c>
      <c r="I1727" s="37" t="s">
        <v>39</v>
      </c>
      <c r="J1727" s="35" t="s">
        <v>54</v>
      </c>
      <c r="K1727" s="35" t="s">
        <v>48</v>
      </c>
      <c r="L1727" s="67">
        <v>40370958.5743</v>
      </c>
      <c r="M1727" s="67">
        <v>4690792.30897</v>
      </c>
      <c r="N1727" s="50" t="s">
        <v>95</v>
      </c>
      <c r="O1727" s="49" t="s">
        <v>199</v>
      </c>
      <c r="P1727" s="51">
        <v>98.1</v>
      </c>
      <c r="Q1727" s="59"/>
      <c r="R1727" s="35"/>
    </row>
    <row r="1728" s="2" customFormat="1" spans="1:18">
      <c r="A1728" s="35" t="s">
        <v>35</v>
      </c>
      <c r="B1728" s="35">
        <v>13</v>
      </c>
      <c r="C1728" s="35">
        <v>479</v>
      </c>
      <c r="D1728" s="36">
        <v>5.6</v>
      </c>
      <c r="E1728" s="35" t="s">
        <v>36</v>
      </c>
      <c r="F1728" s="35" t="s">
        <v>36</v>
      </c>
      <c r="G1728" s="35" t="s">
        <v>37</v>
      </c>
      <c r="H1728" s="37" t="s">
        <v>38</v>
      </c>
      <c r="I1728" s="37" t="s">
        <v>39</v>
      </c>
      <c r="J1728" s="35" t="s">
        <v>201</v>
      </c>
      <c r="K1728" s="35" t="s">
        <v>46</v>
      </c>
      <c r="L1728" s="67">
        <v>40372267.8911</v>
      </c>
      <c r="M1728" s="67">
        <v>4690698.90947</v>
      </c>
      <c r="N1728" s="50" t="s">
        <v>95</v>
      </c>
      <c r="O1728" s="49" t="s">
        <v>199</v>
      </c>
      <c r="P1728" s="51">
        <v>50.4</v>
      </c>
      <c r="Q1728" s="59"/>
      <c r="R1728" s="35"/>
    </row>
    <row r="1729" s="2" customFormat="1" spans="1:18">
      <c r="A1729" s="35" t="s">
        <v>35</v>
      </c>
      <c r="B1729" s="35">
        <v>13</v>
      </c>
      <c r="C1729" s="35">
        <v>474</v>
      </c>
      <c r="D1729" s="36">
        <v>80.6</v>
      </c>
      <c r="E1729" s="35" t="s">
        <v>36</v>
      </c>
      <c r="F1729" s="35" t="s">
        <v>36</v>
      </c>
      <c r="G1729" s="35" t="s">
        <v>37</v>
      </c>
      <c r="H1729" s="37" t="s">
        <v>38</v>
      </c>
      <c r="I1729" s="37" t="s">
        <v>39</v>
      </c>
      <c r="J1729" s="35" t="s">
        <v>51</v>
      </c>
      <c r="K1729" s="35" t="s">
        <v>46</v>
      </c>
      <c r="L1729" s="67">
        <v>40371673.9515</v>
      </c>
      <c r="M1729" s="67">
        <v>4690489.98316</v>
      </c>
      <c r="N1729" s="50" t="s">
        <v>95</v>
      </c>
      <c r="O1729" s="49" t="s">
        <v>199</v>
      </c>
      <c r="P1729" s="51">
        <v>725.4</v>
      </c>
      <c r="Q1729" s="59"/>
      <c r="R1729" s="35"/>
    </row>
    <row r="1730" s="2" customFormat="1" spans="1:18">
      <c r="A1730" s="35" t="s">
        <v>35</v>
      </c>
      <c r="B1730" s="35">
        <v>13</v>
      </c>
      <c r="C1730" s="35">
        <v>554</v>
      </c>
      <c r="D1730" s="36">
        <v>4.6</v>
      </c>
      <c r="E1730" s="35" t="s">
        <v>36</v>
      </c>
      <c r="F1730" s="35" t="s">
        <v>36</v>
      </c>
      <c r="G1730" s="35" t="s">
        <v>37</v>
      </c>
      <c r="H1730" s="37" t="s">
        <v>38</v>
      </c>
      <c r="I1730" s="37" t="s">
        <v>39</v>
      </c>
      <c r="J1730" s="35" t="s">
        <v>40</v>
      </c>
      <c r="K1730" s="35" t="s">
        <v>46</v>
      </c>
      <c r="L1730" s="67">
        <v>40371577.462</v>
      </c>
      <c r="M1730" s="67">
        <v>4690262.90872</v>
      </c>
      <c r="N1730" s="50" t="s">
        <v>95</v>
      </c>
      <c r="O1730" s="49" t="s">
        <v>199</v>
      </c>
      <c r="P1730" s="51">
        <v>41.4</v>
      </c>
      <c r="Q1730" s="59"/>
      <c r="R1730" s="35"/>
    </row>
    <row r="1731" s="2" customFormat="1" spans="1:18">
      <c r="A1731" s="35" t="s">
        <v>35</v>
      </c>
      <c r="B1731" s="35">
        <v>13</v>
      </c>
      <c r="C1731" s="35">
        <v>473</v>
      </c>
      <c r="D1731" s="36">
        <v>19.7</v>
      </c>
      <c r="E1731" s="35" t="s">
        <v>36</v>
      </c>
      <c r="F1731" s="35" t="s">
        <v>36</v>
      </c>
      <c r="G1731" s="35" t="s">
        <v>37</v>
      </c>
      <c r="H1731" s="37" t="s">
        <v>38</v>
      </c>
      <c r="I1731" s="37" t="s">
        <v>39</v>
      </c>
      <c r="J1731" s="35" t="s">
        <v>51</v>
      </c>
      <c r="K1731" s="35" t="s">
        <v>46</v>
      </c>
      <c r="L1731" s="67">
        <v>40370553.433</v>
      </c>
      <c r="M1731" s="67">
        <v>4690689.46505</v>
      </c>
      <c r="N1731" s="50" t="s">
        <v>95</v>
      </c>
      <c r="O1731" s="49" t="s">
        <v>199</v>
      </c>
      <c r="P1731" s="51">
        <v>177.3</v>
      </c>
      <c r="Q1731" s="59"/>
      <c r="R1731" s="35"/>
    </row>
    <row r="1732" s="2" customFormat="1" spans="1:18">
      <c r="A1732" s="35" t="s">
        <v>35</v>
      </c>
      <c r="B1732" s="35">
        <v>13</v>
      </c>
      <c r="C1732" s="35">
        <v>361</v>
      </c>
      <c r="D1732" s="36">
        <v>188.8</v>
      </c>
      <c r="E1732" s="35" t="s">
        <v>36</v>
      </c>
      <c r="F1732" s="35" t="s">
        <v>36</v>
      </c>
      <c r="G1732" s="35" t="s">
        <v>37</v>
      </c>
      <c r="H1732" s="37" t="s">
        <v>38</v>
      </c>
      <c r="I1732" s="37" t="s">
        <v>39</v>
      </c>
      <c r="J1732" s="35" t="s">
        <v>51</v>
      </c>
      <c r="K1732" s="35" t="s">
        <v>46</v>
      </c>
      <c r="L1732" s="67">
        <v>40371065.0134</v>
      </c>
      <c r="M1732" s="67">
        <v>4690873.98004</v>
      </c>
      <c r="N1732" s="50" t="s">
        <v>95</v>
      </c>
      <c r="O1732" s="49" t="s">
        <v>199</v>
      </c>
      <c r="P1732" s="51">
        <v>1699.2</v>
      </c>
      <c r="Q1732" s="59"/>
      <c r="R1732" s="35"/>
    </row>
    <row r="1733" s="2" customFormat="1" spans="1:18">
      <c r="A1733" s="35" t="s">
        <v>35</v>
      </c>
      <c r="B1733" s="35">
        <v>13</v>
      </c>
      <c r="C1733" s="35">
        <v>466</v>
      </c>
      <c r="D1733" s="36">
        <v>34</v>
      </c>
      <c r="E1733" s="35" t="s">
        <v>36</v>
      </c>
      <c r="F1733" s="35" t="s">
        <v>36</v>
      </c>
      <c r="G1733" s="35" t="s">
        <v>37</v>
      </c>
      <c r="H1733" s="37" t="s">
        <v>38</v>
      </c>
      <c r="I1733" s="37" t="s">
        <v>39</v>
      </c>
      <c r="J1733" s="35" t="s">
        <v>40</v>
      </c>
      <c r="K1733" s="35" t="s">
        <v>46</v>
      </c>
      <c r="L1733" s="67">
        <v>40373989.2088</v>
      </c>
      <c r="M1733" s="67">
        <v>4690627.78696</v>
      </c>
      <c r="N1733" s="50" t="s">
        <v>95</v>
      </c>
      <c r="O1733" s="49" t="s">
        <v>199</v>
      </c>
      <c r="P1733" s="51">
        <v>306</v>
      </c>
      <c r="Q1733" s="59"/>
      <c r="R1733" s="35"/>
    </row>
    <row r="1734" s="2" customFormat="1" spans="1:18">
      <c r="A1734" s="35" t="s">
        <v>35</v>
      </c>
      <c r="B1734" s="35">
        <v>13</v>
      </c>
      <c r="C1734" s="35">
        <v>475</v>
      </c>
      <c r="D1734" s="36">
        <v>3.8</v>
      </c>
      <c r="E1734" s="35" t="s">
        <v>36</v>
      </c>
      <c r="F1734" s="35" t="s">
        <v>36</v>
      </c>
      <c r="G1734" s="35" t="s">
        <v>37</v>
      </c>
      <c r="H1734" s="37" t="s">
        <v>38</v>
      </c>
      <c r="I1734" s="37" t="s">
        <v>39</v>
      </c>
      <c r="J1734" s="35" t="s">
        <v>40</v>
      </c>
      <c r="K1734" s="35" t="s">
        <v>46</v>
      </c>
      <c r="L1734" s="67">
        <v>40374251.2385</v>
      </c>
      <c r="M1734" s="67">
        <v>4690652.37806</v>
      </c>
      <c r="N1734" s="50" t="s">
        <v>95</v>
      </c>
      <c r="O1734" s="49" t="s">
        <v>199</v>
      </c>
      <c r="P1734" s="51">
        <v>34.2</v>
      </c>
      <c r="Q1734" s="59"/>
      <c r="R1734" s="35"/>
    </row>
    <row r="1735" s="2" customFormat="1" spans="1:18">
      <c r="A1735" s="35" t="s">
        <v>35</v>
      </c>
      <c r="B1735" s="35">
        <v>13</v>
      </c>
      <c r="C1735" s="35">
        <v>488</v>
      </c>
      <c r="D1735" s="36">
        <v>48.9</v>
      </c>
      <c r="E1735" s="35" t="s">
        <v>36</v>
      </c>
      <c r="F1735" s="35" t="s">
        <v>36</v>
      </c>
      <c r="G1735" s="35" t="s">
        <v>37</v>
      </c>
      <c r="H1735" s="37" t="s">
        <v>38</v>
      </c>
      <c r="I1735" s="37" t="s">
        <v>39</v>
      </c>
      <c r="J1735" s="35" t="s">
        <v>40</v>
      </c>
      <c r="K1735" s="35" t="s">
        <v>46</v>
      </c>
      <c r="L1735" s="67">
        <v>40374180.5176</v>
      </c>
      <c r="M1735" s="67">
        <v>4690479.0856</v>
      </c>
      <c r="N1735" s="50" t="s">
        <v>95</v>
      </c>
      <c r="O1735" s="49" t="s">
        <v>199</v>
      </c>
      <c r="P1735" s="51">
        <v>440.1</v>
      </c>
      <c r="Q1735" s="59"/>
      <c r="R1735" s="35"/>
    </row>
    <row r="1736" s="2" customFormat="1" spans="1:18">
      <c r="A1736" s="35" t="s">
        <v>35</v>
      </c>
      <c r="B1736" s="35">
        <v>13</v>
      </c>
      <c r="C1736" s="35">
        <v>523</v>
      </c>
      <c r="D1736" s="36">
        <v>16</v>
      </c>
      <c r="E1736" s="35" t="s">
        <v>36</v>
      </c>
      <c r="F1736" s="35" t="s">
        <v>36</v>
      </c>
      <c r="G1736" s="35" t="s">
        <v>37</v>
      </c>
      <c r="H1736" s="37" t="s">
        <v>38</v>
      </c>
      <c r="I1736" s="37" t="s">
        <v>39</v>
      </c>
      <c r="J1736" s="35" t="s">
        <v>40</v>
      </c>
      <c r="K1736" s="35" t="s">
        <v>46</v>
      </c>
      <c r="L1736" s="67">
        <v>40374421.4924</v>
      </c>
      <c r="M1736" s="67">
        <v>4690355.23895</v>
      </c>
      <c r="N1736" s="50" t="s">
        <v>95</v>
      </c>
      <c r="O1736" s="49" t="s">
        <v>199</v>
      </c>
      <c r="P1736" s="51">
        <v>144</v>
      </c>
      <c r="Q1736" s="59"/>
      <c r="R1736" s="35"/>
    </row>
    <row r="1737" s="2" customFormat="1" spans="1:18">
      <c r="A1737" s="35" t="s">
        <v>35</v>
      </c>
      <c r="B1737" s="35">
        <v>13</v>
      </c>
      <c r="C1737" s="35">
        <v>524</v>
      </c>
      <c r="D1737" s="36">
        <v>2.3</v>
      </c>
      <c r="E1737" s="35" t="s">
        <v>36</v>
      </c>
      <c r="F1737" s="35" t="s">
        <v>36</v>
      </c>
      <c r="G1737" s="35" t="s">
        <v>37</v>
      </c>
      <c r="H1737" s="37" t="s">
        <v>38</v>
      </c>
      <c r="I1737" s="37" t="s">
        <v>39</v>
      </c>
      <c r="J1737" s="35" t="s">
        <v>40</v>
      </c>
      <c r="K1737" s="35" t="s">
        <v>46</v>
      </c>
      <c r="L1737" s="67">
        <v>40374281.0723</v>
      </c>
      <c r="M1737" s="67">
        <v>4690374.04474</v>
      </c>
      <c r="N1737" s="50" t="s">
        <v>95</v>
      </c>
      <c r="O1737" s="49" t="s">
        <v>199</v>
      </c>
      <c r="P1737" s="51">
        <v>20.7</v>
      </c>
      <c r="Q1737" s="59"/>
      <c r="R1737" s="35"/>
    </row>
    <row r="1738" s="2" customFormat="1" spans="1:18">
      <c r="A1738" s="35" t="s">
        <v>35</v>
      </c>
      <c r="B1738" s="35">
        <v>13</v>
      </c>
      <c r="C1738" s="35">
        <v>411</v>
      </c>
      <c r="D1738" s="36">
        <v>5.7</v>
      </c>
      <c r="E1738" s="35" t="s">
        <v>36</v>
      </c>
      <c r="F1738" s="35" t="s">
        <v>36</v>
      </c>
      <c r="G1738" s="35" t="s">
        <v>37</v>
      </c>
      <c r="H1738" s="37" t="s">
        <v>38</v>
      </c>
      <c r="I1738" s="37" t="s">
        <v>39</v>
      </c>
      <c r="J1738" s="35" t="s">
        <v>40</v>
      </c>
      <c r="K1738" s="35" t="s">
        <v>46</v>
      </c>
      <c r="L1738" s="67">
        <v>40374653.9334</v>
      </c>
      <c r="M1738" s="67">
        <v>4690849.85389</v>
      </c>
      <c r="N1738" s="50" t="s">
        <v>95</v>
      </c>
      <c r="O1738" s="49" t="s">
        <v>199</v>
      </c>
      <c r="P1738" s="51">
        <v>51.3</v>
      </c>
      <c r="Q1738" s="59"/>
      <c r="R1738" s="35"/>
    </row>
    <row r="1739" s="2" customFormat="1" spans="1:18">
      <c r="A1739" s="35" t="s">
        <v>35</v>
      </c>
      <c r="B1739" s="35">
        <v>13</v>
      </c>
      <c r="C1739" s="35">
        <v>389</v>
      </c>
      <c r="D1739" s="36">
        <v>3.2</v>
      </c>
      <c r="E1739" s="35" t="s">
        <v>36</v>
      </c>
      <c r="F1739" s="35" t="s">
        <v>36</v>
      </c>
      <c r="G1739" s="35" t="s">
        <v>37</v>
      </c>
      <c r="H1739" s="37" t="s">
        <v>38</v>
      </c>
      <c r="I1739" s="37" t="s">
        <v>39</v>
      </c>
      <c r="J1739" s="35" t="s">
        <v>40</v>
      </c>
      <c r="K1739" s="35" t="s">
        <v>46</v>
      </c>
      <c r="L1739" s="67">
        <v>40374698.0075</v>
      </c>
      <c r="M1739" s="67">
        <v>4690958.17885</v>
      </c>
      <c r="N1739" s="50" t="s">
        <v>95</v>
      </c>
      <c r="O1739" s="49" t="s">
        <v>199</v>
      </c>
      <c r="P1739" s="51">
        <v>28.8</v>
      </c>
      <c r="Q1739" s="59"/>
      <c r="R1739" s="35"/>
    </row>
    <row r="1740" s="2" customFormat="1" spans="1:18">
      <c r="A1740" s="35" t="s">
        <v>35</v>
      </c>
      <c r="B1740" s="35">
        <v>13</v>
      </c>
      <c r="C1740" s="35">
        <v>379</v>
      </c>
      <c r="D1740" s="36">
        <v>2.3</v>
      </c>
      <c r="E1740" s="35" t="s">
        <v>36</v>
      </c>
      <c r="F1740" s="35" t="s">
        <v>36</v>
      </c>
      <c r="G1740" s="35" t="s">
        <v>37</v>
      </c>
      <c r="H1740" s="37" t="s">
        <v>38</v>
      </c>
      <c r="I1740" s="37" t="s">
        <v>39</v>
      </c>
      <c r="J1740" s="35" t="s">
        <v>40</v>
      </c>
      <c r="K1740" s="35" t="s">
        <v>46</v>
      </c>
      <c r="L1740" s="67">
        <v>40374560.2612</v>
      </c>
      <c r="M1740" s="67">
        <v>4691024.41606</v>
      </c>
      <c r="N1740" s="50" t="s">
        <v>95</v>
      </c>
      <c r="O1740" s="49" t="s">
        <v>199</v>
      </c>
      <c r="P1740" s="51">
        <v>20.7</v>
      </c>
      <c r="Q1740" s="35"/>
      <c r="R1740" s="35"/>
    </row>
    <row r="1741" s="2" customFormat="1" spans="1:18">
      <c r="A1741" s="35" t="s">
        <v>35</v>
      </c>
      <c r="B1741" s="35">
        <v>13</v>
      </c>
      <c r="C1741" s="35">
        <v>398</v>
      </c>
      <c r="D1741" s="36">
        <v>2.9</v>
      </c>
      <c r="E1741" s="35" t="s">
        <v>36</v>
      </c>
      <c r="F1741" s="35" t="s">
        <v>36</v>
      </c>
      <c r="G1741" s="35" t="s">
        <v>37</v>
      </c>
      <c r="H1741" s="37" t="s">
        <v>38</v>
      </c>
      <c r="I1741" s="37" t="s">
        <v>39</v>
      </c>
      <c r="J1741" s="35" t="s">
        <v>40</v>
      </c>
      <c r="K1741" s="35" t="s">
        <v>46</v>
      </c>
      <c r="L1741" s="67">
        <v>40374544.8001</v>
      </c>
      <c r="M1741" s="67">
        <v>4690944.86037</v>
      </c>
      <c r="N1741" s="50" t="s">
        <v>95</v>
      </c>
      <c r="O1741" s="49" t="s">
        <v>199</v>
      </c>
      <c r="P1741" s="51">
        <v>26.1</v>
      </c>
      <c r="Q1741" s="35"/>
      <c r="R1741" s="35"/>
    </row>
    <row r="1742" s="2" customFormat="1" spans="1:18">
      <c r="A1742" s="35" t="s">
        <v>35</v>
      </c>
      <c r="B1742" s="35">
        <v>13</v>
      </c>
      <c r="C1742" s="35">
        <v>536</v>
      </c>
      <c r="D1742" s="36">
        <v>1.8</v>
      </c>
      <c r="E1742" s="35" t="s">
        <v>36</v>
      </c>
      <c r="F1742" s="35" t="s">
        <v>36</v>
      </c>
      <c r="G1742" s="35" t="s">
        <v>37</v>
      </c>
      <c r="H1742" s="37" t="s">
        <v>38</v>
      </c>
      <c r="I1742" s="37" t="s">
        <v>39</v>
      </c>
      <c r="J1742" s="35" t="s">
        <v>40</v>
      </c>
      <c r="K1742" s="35" t="s">
        <v>46</v>
      </c>
      <c r="L1742" s="67">
        <v>40374580.3886</v>
      </c>
      <c r="M1742" s="67">
        <v>4690292.83691</v>
      </c>
      <c r="N1742" s="50" t="s">
        <v>95</v>
      </c>
      <c r="O1742" s="49" t="s">
        <v>199</v>
      </c>
      <c r="P1742" s="51">
        <v>16.2</v>
      </c>
      <c r="Q1742" s="35"/>
      <c r="R1742" s="35"/>
    </row>
    <row r="1743" s="2" customFormat="1" spans="1:18">
      <c r="A1743" s="35" t="s">
        <v>35</v>
      </c>
      <c r="B1743" s="35">
        <v>13</v>
      </c>
      <c r="C1743" s="35">
        <v>435</v>
      </c>
      <c r="D1743" s="36">
        <v>52.3</v>
      </c>
      <c r="E1743" s="35" t="s">
        <v>36</v>
      </c>
      <c r="F1743" s="35" t="s">
        <v>36</v>
      </c>
      <c r="G1743" s="35" t="s">
        <v>37</v>
      </c>
      <c r="H1743" s="37" t="s">
        <v>38</v>
      </c>
      <c r="I1743" s="37" t="s">
        <v>39</v>
      </c>
      <c r="J1743" s="35" t="s">
        <v>51</v>
      </c>
      <c r="K1743" s="35" t="s">
        <v>46</v>
      </c>
      <c r="L1743" s="67">
        <v>40374007.7046</v>
      </c>
      <c r="M1743" s="67">
        <v>4690725.3803</v>
      </c>
      <c r="N1743" s="50" t="s">
        <v>95</v>
      </c>
      <c r="O1743" s="49" t="s">
        <v>199</v>
      </c>
      <c r="P1743" s="51">
        <v>470.7</v>
      </c>
      <c r="Q1743" s="35"/>
      <c r="R1743" s="35"/>
    </row>
    <row r="1744" s="2" customFormat="1" spans="1:18">
      <c r="A1744" s="35" t="s">
        <v>35</v>
      </c>
      <c r="B1744" s="35">
        <v>13</v>
      </c>
      <c r="C1744" s="35">
        <v>563</v>
      </c>
      <c r="D1744" s="36">
        <v>3</v>
      </c>
      <c r="E1744" s="35" t="s">
        <v>36</v>
      </c>
      <c r="F1744" s="35" t="s">
        <v>36</v>
      </c>
      <c r="G1744" s="35" t="s">
        <v>37</v>
      </c>
      <c r="H1744" s="35" t="s">
        <v>43</v>
      </c>
      <c r="I1744" s="37" t="s">
        <v>39</v>
      </c>
      <c r="J1744" s="35" t="s">
        <v>56</v>
      </c>
      <c r="K1744" s="35" t="s">
        <v>48</v>
      </c>
      <c r="L1744" s="67">
        <v>40373050.1614</v>
      </c>
      <c r="M1744" s="67">
        <v>4690144.67466</v>
      </c>
      <c r="N1744" s="50" t="s">
        <v>95</v>
      </c>
      <c r="O1744" s="49" t="s">
        <v>199</v>
      </c>
      <c r="P1744" s="51">
        <v>27</v>
      </c>
      <c r="Q1744" s="35"/>
      <c r="R1744" s="35"/>
    </row>
    <row r="1745" s="2" customFormat="1" spans="1:18">
      <c r="A1745" s="35" t="s">
        <v>35</v>
      </c>
      <c r="B1745" s="35">
        <v>13</v>
      </c>
      <c r="C1745" s="35">
        <v>429</v>
      </c>
      <c r="D1745" s="36">
        <v>4.8</v>
      </c>
      <c r="E1745" s="35" t="s">
        <v>36</v>
      </c>
      <c r="F1745" s="35" t="s">
        <v>36</v>
      </c>
      <c r="G1745" s="35" t="s">
        <v>37</v>
      </c>
      <c r="H1745" s="37" t="s">
        <v>38</v>
      </c>
      <c r="I1745" s="37" t="s">
        <v>39</v>
      </c>
      <c r="J1745" s="35" t="s">
        <v>51</v>
      </c>
      <c r="K1745" s="35" t="s">
        <v>46</v>
      </c>
      <c r="L1745" s="67">
        <v>40372838.9155</v>
      </c>
      <c r="M1745" s="67">
        <v>4690868.58228</v>
      </c>
      <c r="N1745" s="50" t="s">
        <v>95</v>
      </c>
      <c r="O1745" s="49" t="s">
        <v>199</v>
      </c>
      <c r="P1745" s="51">
        <v>43.2</v>
      </c>
      <c r="Q1745" s="35"/>
      <c r="R1745" s="35"/>
    </row>
    <row r="1746" s="2" customFormat="1" spans="1:18">
      <c r="A1746" s="35" t="s">
        <v>35</v>
      </c>
      <c r="B1746" s="35">
        <v>13</v>
      </c>
      <c r="C1746" s="35">
        <v>575</v>
      </c>
      <c r="D1746" s="36">
        <v>79.3</v>
      </c>
      <c r="E1746" s="35" t="s">
        <v>36</v>
      </c>
      <c r="F1746" s="35" t="s">
        <v>36</v>
      </c>
      <c r="G1746" s="35" t="s">
        <v>37</v>
      </c>
      <c r="H1746" s="37" t="s">
        <v>38</v>
      </c>
      <c r="I1746" s="37" t="s">
        <v>39</v>
      </c>
      <c r="J1746" s="35" t="s">
        <v>40</v>
      </c>
      <c r="K1746" s="35" t="s">
        <v>46</v>
      </c>
      <c r="L1746" s="67">
        <v>40373201.3174</v>
      </c>
      <c r="M1746" s="67">
        <v>4689962.84081</v>
      </c>
      <c r="N1746" s="50" t="s">
        <v>95</v>
      </c>
      <c r="O1746" s="49" t="s">
        <v>199</v>
      </c>
      <c r="P1746" s="51">
        <v>713.7</v>
      </c>
      <c r="Q1746" s="35"/>
      <c r="R1746" s="35"/>
    </row>
    <row r="1747" s="2" customFormat="1" spans="1:18">
      <c r="A1747" s="35" t="s">
        <v>35</v>
      </c>
      <c r="B1747" s="35">
        <v>13</v>
      </c>
      <c r="C1747" s="35">
        <v>591</v>
      </c>
      <c r="D1747" s="36">
        <v>143.8</v>
      </c>
      <c r="E1747" s="35" t="s">
        <v>36</v>
      </c>
      <c r="F1747" s="35" t="s">
        <v>36</v>
      </c>
      <c r="G1747" s="35" t="s">
        <v>37</v>
      </c>
      <c r="H1747" s="37" t="s">
        <v>38</v>
      </c>
      <c r="I1747" s="37" t="s">
        <v>39</v>
      </c>
      <c r="J1747" s="35" t="s">
        <v>40</v>
      </c>
      <c r="K1747" s="35" t="s">
        <v>46</v>
      </c>
      <c r="L1747" s="67">
        <v>40372910.5363</v>
      </c>
      <c r="M1747" s="67">
        <v>4689847.79938</v>
      </c>
      <c r="N1747" s="50" t="s">
        <v>95</v>
      </c>
      <c r="O1747" s="49" t="s">
        <v>199</v>
      </c>
      <c r="P1747" s="51">
        <v>1294.2</v>
      </c>
      <c r="Q1747" s="59"/>
      <c r="R1747" s="35"/>
    </row>
    <row r="1748" s="2" customFormat="1" spans="1:18">
      <c r="A1748" s="35" t="s">
        <v>35</v>
      </c>
      <c r="B1748" s="35">
        <v>13</v>
      </c>
      <c r="C1748" s="35">
        <v>444</v>
      </c>
      <c r="D1748" s="36">
        <v>116.6</v>
      </c>
      <c r="E1748" s="35" t="s">
        <v>36</v>
      </c>
      <c r="F1748" s="35" t="s">
        <v>36</v>
      </c>
      <c r="G1748" s="35" t="s">
        <v>37</v>
      </c>
      <c r="H1748" s="37" t="s">
        <v>38</v>
      </c>
      <c r="I1748" s="37" t="s">
        <v>39</v>
      </c>
      <c r="J1748" s="35" t="s">
        <v>51</v>
      </c>
      <c r="K1748" s="35" t="s">
        <v>46</v>
      </c>
      <c r="L1748" s="67">
        <v>40372897.8654</v>
      </c>
      <c r="M1748" s="67">
        <v>4690572.85757</v>
      </c>
      <c r="N1748" s="50" t="s">
        <v>95</v>
      </c>
      <c r="O1748" s="49" t="s">
        <v>199</v>
      </c>
      <c r="P1748" s="51">
        <v>1049.4</v>
      </c>
      <c r="Q1748" s="59"/>
      <c r="R1748" s="35"/>
    </row>
    <row r="1749" s="2" customFormat="1" spans="1:18">
      <c r="A1749" s="35" t="s">
        <v>35</v>
      </c>
      <c r="B1749" s="35">
        <v>13</v>
      </c>
      <c r="C1749" s="35">
        <v>347</v>
      </c>
      <c r="D1749" s="36">
        <v>4.8</v>
      </c>
      <c r="E1749" s="35" t="s">
        <v>36</v>
      </c>
      <c r="F1749" s="35" t="s">
        <v>36</v>
      </c>
      <c r="G1749" s="35" t="s">
        <v>37</v>
      </c>
      <c r="H1749" s="35" t="s">
        <v>43</v>
      </c>
      <c r="I1749" s="37" t="s">
        <v>39</v>
      </c>
      <c r="J1749" s="35" t="s">
        <v>185</v>
      </c>
      <c r="K1749" s="35" t="s">
        <v>200</v>
      </c>
      <c r="L1749" s="67">
        <v>40372081.0982</v>
      </c>
      <c r="M1749" s="67">
        <v>4691196.61822</v>
      </c>
      <c r="N1749" s="50" t="s">
        <v>95</v>
      </c>
      <c r="O1749" s="49" t="s">
        <v>199</v>
      </c>
      <c r="P1749" s="51">
        <v>43.2</v>
      </c>
      <c r="Q1749" s="59"/>
      <c r="R1749" s="35"/>
    </row>
    <row r="1750" s="2" customFormat="1" spans="1:18">
      <c r="A1750" s="35" t="s">
        <v>35</v>
      </c>
      <c r="B1750" s="35">
        <v>13</v>
      </c>
      <c r="C1750" s="35">
        <v>322</v>
      </c>
      <c r="D1750" s="36">
        <v>23.6</v>
      </c>
      <c r="E1750" s="35" t="s">
        <v>36</v>
      </c>
      <c r="F1750" s="35" t="s">
        <v>36</v>
      </c>
      <c r="G1750" s="35" t="s">
        <v>37</v>
      </c>
      <c r="H1750" s="37" t="s">
        <v>38</v>
      </c>
      <c r="I1750" s="37" t="s">
        <v>39</v>
      </c>
      <c r="J1750" s="35" t="s">
        <v>51</v>
      </c>
      <c r="K1750" s="35" t="s">
        <v>46</v>
      </c>
      <c r="L1750" s="67">
        <v>40373938.5892</v>
      </c>
      <c r="M1750" s="67">
        <v>4691165.11232</v>
      </c>
      <c r="N1750" s="50" t="s">
        <v>95</v>
      </c>
      <c r="O1750" s="49" t="s">
        <v>199</v>
      </c>
      <c r="P1750" s="51">
        <v>212.4</v>
      </c>
      <c r="Q1750" s="59"/>
      <c r="R1750" s="35"/>
    </row>
    <row r="1751" s="2" customFormat="1" spans="1:18">
      <c r="A1751" s="35" t="s">
        <v>35</v>
      </c>
      <c r="B1751" s="35">
        <v>13</v>
      </c>
      <c r="C1751" s="35">
        <v>407</v>
      </c>
      <c r="D1751" s="36">
        <v>3.3</v>
      </c>
      <c r="E1751" s="35" t="s">
        <v>36</v>
      </c>
      <c r="F1751" s="35" t="s">
        <v>36</v>
      </c>
      <c r="G1751" s="35" t="s">
        <v>37</v>
      </c>
      <c r="H1751" s="37" t="s">
        <v>38</v>
      </c>
      <c r="I1751" s="37" t="s">
        <v>39</v>
      </c>
      <c r="J1751" s="35" t="s">
        <v>40</v>
      </c>
      <c r="K1751" s="35" t="s">
        <v>46</v>
      </c>
      <c r="L1751" s="67">
        <v>40374239.3891</v>
      </c>
      <c r="M1751" s="67">
        <v>4690926.62557</v>
      </c>
      <c r="N1751" s="50" t="s">
        <v>95</v>
      </c>
      <c r="O1751" s="49" t="s">
        <v>199</v>
      </c>
      <c r="P1751" s="51">
        <v>29.7</v>
      </c>
      <c r="Q1751" s="59"/>
      <c r="R1751" s="35"/>
    </row>
    <row r="1752" s="2" customFormat="1" spans="1:18">
      <c r="A1752" s="35" t="s">
        <v>35</v>
      </c>
      <c r="B1752" s="35">
        <v>13</v>
      </c>
      <c r="C1752" s="35">
        <v>284</v>
      </c>
      <c r="D1752" s="36">
        <v>8.6</v>
      </c>
      <c r="E1752" s="35" t="s">
        <v>36</v>
      </c>
      <c r="F1752" s="35" t="s">
        <v>36</v>
      </c>
      <c r="G1752" s="35" t="s">
        <v>37</v>
      </c>
      <c r="H1752" s="37" t="s">
        <v>38</v>
      </c>
      <c r="I1752" s="37" t="s">
        <v>39</v>
      </c>
      <c r="J1752" s="35" t="s">
        <v>51</v>
      </c>
      <c r="K1752" s="35" t="s">
        <v>46</v>
      </c>
      <c r="L1752" s="67">
        <v>40374252.8998</v>
      </c>
      <c r="M1752" s="67">
        <v>4691483.53762</v>
      </c>
      <c r="N1752" s="50" t="s">
        <v>95</v>
      </c>
      <c r="O1752" s="49" t="s">
        <v>199</v>
      </c>
      <c r="P1752" s="51">
        <v>77.4</v>
      </c>
      <c r="Q1752" s="59"/>
      <c r="R1752" s="35"/>
    </row>
    <row r="1753" s="2" customFormat="1" spans="1:18">
      <c r="A1753" s="35" t="s">
        <v>35</v>
      </c>
      <c r="B1753" s="35">
        <v>13</v>
      </c>
      <c r="C1753" s="35">
        <v>338</v>
      </c>
      <c r="D1753" s="36">
        <v>4.3</v>
      </c>
      <c r="E1753" s="35" t="s">
        <v>36</v>
      </c>
      <c r="F1753" s="35" t="s">
        <v>36</v>
      </c>
      <c r="G1753" s="35" t="s">
        <v>37</v>
      </c>
      <c r="H1753" s="37" t="s">
        <v>38</v>
      </c>
      <c r="I1753" s="37" t="s">
        <v>39</v>
      </c>
      <c r="J1753" s="35" t="s">
        <v>51</v>
      </c>
      <c r="K1753" s="35" t="s">
        <v>46</v>
      </c>
      <c r="L1753" s="67">
        <v>40373824.8548</v>
      </c>
      <c r="M1753" s="67">
        <v>4691204.45095</v>
      </c>
      <c r="N1753" s="50" t="s">
        <v>95</v>
      </c>
      <c r="O1753" s="49" t="s">
        <v>199</v>
      </c>
      <c r="P1753" s="51">
        <v>38.7</v>
      </c>
      <c r="Q1753" s="59"/>
      <c r="R1753" s="35"/>
    </row>
    <row r="1754" s="2" customFormat="1" spans="1:18">
      <c r="A1754" s="35" t="s">
        <v>35</v>
      </c>
      <c r="B1754" s="35">
        <v>13</v>
      </c>
      <c r="C1754" s="35">
        <v>404</v>
      </c>
      <c r="D1754" s="36">
        <v>8</v>
      </c>
      <c r="E1754" s="35" t="s">
        <v>36</v>
      </c>
      <c r="F1754" s="35" t="s">
        <v>36</v>
      </c>
      <c r="G1754" s="35" t="s">
        <v>37</v>
      </c>
      <c r="H1754" s="37" t="s">
        <v>38</v>
      </c>
      <c r="I1754" s="37" t="s">
        <v>39</v>
      </c>
      <c r="J1754" s="35" t="s">
        <v>40</v>
      </c>
      <c r="K1754" s="35" t="s">
        <v>46</v>
      </c>
      <c r="L1754" s="67">
        <v>40374017.3975</v>
      </c>
      <c r="M1754" s="67">
        <v>4690925.2184</v>
      </c>
      <c r="N1754" s="50" t="s">
        <v>95</v>
      </c>
      <c r="O1754" s="49" t="s">
        <v>199</v>
      </c>
      <c r="P1754" s="51">
        <v>72</v>
      </c>
      <c r="Q1754" s="59"/>
      <c r="R1754" s="35"/>
    </row>
    <row r="1755" s="2" customFormat="1" spans="1:18">
      <c r="A1755" s="35" t="s">
        <v>35</v>
      </c>
      <c r="B1755" s="35">
        <v>13</v>
      </c>
      <c r="C1755" s="35">
        <v>391</v>
      </c>
      <c r="D1755" s="36">
        <v>2.2</v>
      </c>
      <c r="E1755" s="35" t="s">
        <v>36</v>
      </c>
      <c r="F1755" s="35" t="s">
        <v>36</v>
      </c>
      <c r="G1755" s="35" t="s">
        <v>37</v>
      </c>
      <c r="H1755" s="37" t="s">
        <v>38</v>
      </c>
      <c r="I1755" s="37" t="s">
        <v>39</v>
      </c>
      <c r="J1755" s="35" t="s">
        <v>40</v>
      </c>
      <c r="K1755" s="35" t="s">
        <v>46</v>
      </c>
      <c r="L1755" s="67">
        <v>40374098.4441</v>
      </c>
      <c r="M1755" s="67">
        <v>4690978.76084</v>
      </c>
      <c r="N1755" s="50" t="s">
        <v>95</v>
      </c>
      <c r="O1755" s="49" t="s">
        <v>199</v>
      </c>
      <c r="P1755" s="51">
        <v>19.8</v>
      </c>
      <c r="Q1755" s="59"/>
      <c r="R1755" s="35"/>
    </row>
    <row r="1756" s="2" customFormat="1" spans="1:18">
      <c r="A1756" s="35" t="s">
        <v>35</v>
      </c>
      <c r="B1756" s="35">
        <v>13</v>
      </c>
      <c r="C1756" s="35">
        <v>299</v>
      </c>
      <c r="D1756" s="36">
        <v>18.2</v>
      </c>
      <c r="E1756" s="35" t="s">
        <v>36</v>
      </c>
      <c r="F1756" s="35" t="s">
        <v>36</v>
      </c>
      <c r="G1756" s="35" t="s">
        <v>37</v>
      </c>
      <c r="H1756" s="37" t="s">
        <v>38</v>
      </c>
      <c r="I1756" s="37" t="s">
        <v>39</v>
      </c>
      <c r="J1756" s="35" t="s">
        <v>51</v>
      </c>
      <c r="K1756" s="35" t="s">
        <v>46</v>
      </c>
      <c r="L1756" s="67">
        <v>40373952.4867</v>
      </c>
      <c r="M1756" s="67">
        <v>4691397.02609</v>
      </c>
      <c r="N1756" s="50" t="s">
        <v>95</v>
      </c>
      <c r="O1756" s="49" t="s">
        <v>199</v>
      </c>
      <c r="P1756" s="51">
        <v>163.8</v>
      </c>
      <c r="Q1756" s="59"/>
      <c r="R1756" s="35"/>
    </row>
    <row r="1757" s="2" customFormat="1" spans="1:18">
      <c r="A1757" s="35" t="s">
        <v>35</v>
      </c>
      <c r="B1757" s="35">
        <v>13</v>
      </c>
      <c r="C1757" s="35">
        <v>301</v>
      </c>
      <c r="D1757" s="36">
        <v>15.9</v>
      </c>
      <c r="E1757" s="35" t="s">
        <v>36</v>
      </c>
      <c r="F1757" s="35" t="s">
        <v>36</v>
      </c>
      <c r="G1757" s="35" t="s">
        <v>37</v>
      </c>
      <c r="H1757" s="37" t="s">
        <v>38</v>
      </c>
      <c r="I1757" s="37" t="s">
        <v>39</v>
      </c>
      <c r="J1757" s="35" t="s">
        <v>51</v>
      </c>
      <c r="K1757" s="35" t="s">
        <v>46</v>
      </c>
      <c r="L1757" s="67">
        <v>40374528.598</v>
      </c>
      <c r="M1757" s="67">
        <v>4691345.25503</v>
      </c>
      <c r="N1757" s="50" t="s">
        <v>95</v>
      </c>
      <c r="O1757" s="49" t="s">
        <v>199</v>
      </c>
      <c r="P1757" s="51">
        <v>143.1</v>
      </c>
      <c r="Q1757" s="59"/>
      <c r="R1757" s="35"/>
    </row>
    <row r="1758" s="2" customFormat="1" spans="1:18">
      <c r="A1758" s="35" t="s">
        <v>35</v>
      </c>
      <c r="B1758" s="35">
        <v>13</v>
      </c>
      <c r="C1758" s="35">
        <v>463</v>
      </c>
      <c r="D1758" s="36">
        <v>41.4</v>
      </c>
      <c r="E1758" s="35" t="s">
        <v>36</v>
      </c>
      <c r="F1758" s="35" t="s">
        <v>36</v>
      </c>
      <c r="G1758" s="35" t="s">
        <v>37</v>
      </c>
      <c r="H1758" s="37" t="s">
        <v>38</v>
      </c>
      <c r="I1758" s="37" t="s">
        <v>39</v>
      </c>
      <c r="J1758" s="35" t="s">
        <v>40</v>
      </c>
      <c r="K1758" s="35" t="s">
        <v>46</v>
      </c>
      <c r="L1758" s="67">
        <v>40375210.0883</v>
      </c>
      <c r="M1758" s="67">
        <v>4690585.97361</v>
      </c>
      <c r="N1758" s="50" t="s">
        <v>95</v>
      </c>
      <c r="O1758" s="49" t="s">
        <v>199</v>
      </c>
      <c r="P1758" s="51">
        <v>372.6</v>
      </c>
      <c r="Q1758" s="59"/>
      <c r="R1758" s="35"/>
    </row>
    <row r="1759" s="2" customFormat="1" spans="1:18">
      <c r="A1759" s="35" t="s">
        <v>35</v>
      </c>
      <c r="B1759" s="35">
        <v>13</v>
      </c>
      <c r="C1759" s="35">
        <v>487</v>
      </c>
      <c r="D1759" s="36">
        <v>2.1</v>
      </c>
      <c r="E1759" s="35" t="s">
        <v>36</v>
      </c>
      <c r="F1759" s="35" t="s">
        <v>36</v>
      </c>
      <c r="G1759" s="35" t="s">
        <v>37</v>
      </c>
      <c r="H1759" s="37" t="s">
        <v>38</v>
      </c>
      <c r="I1759" s="37" t="s">
        <v>39</v>
      </c>
      <c r="J1759" s="35" t="s">
        <v>40</v>
      </c>
      <c r="K1759" s="35" t="s">
        <v>46</v>
      </c>
      <c r="L1759" s="67">
        <v>40373726.1122</v>
      </c>
      <c r="M1759" s="67">
        <v>4690623.29964</v>
      </c>
      <c r="N1759" s="50" t="s">
        <v>95</v>
      </c>
      <c r="O1759" s="49" t="s">
        <v>199</v>
      </c>
      <c r="P1759" s="51">
        <v>18.9</v>
      </c>
      <c r="Q1759" s="59"/>
      <c r="R1759" s="35"/>
    </row>
    <row r="1760" s="2" customFormat="1" spans="1:18">
      <c r="A1760" s="35" t="s">
        <v>35</v>
      </c>
      <c r="B1760" s="35">
        <v>11</v>
      </c>
      <c r="C1760" s="35">
        <v>367</v>
      </c>
      <c r="D1760" s="36">
        <v>137.3</v>
      </c>
      <c r="E1760" s="35" t="s">
        <v>36</v>
      </c>
      <c r="F1760" s="35" t="s">
        <v>36</v>
      </c>
      <c r="G1760" s="35" t="s">
        <v>37</v>
      </c>
      <c r="H1760" s="35" t="s">
        <v>43</v>
      </c>
      <c r="I1760" s="37" t="s">
        <v>39</v>
      </c>
      <c r="J1760" s="35" t="s">
        <v>56</v>
      </c>
      <c r="K1760" s="35" t="s">
        <v>48</v>
      </c>
      <c r="L1760" s="67">
        <v>40363413.1132</v>
      </c>
      <c r="M1760" s="67">
        <v>4691293.94371</v>
      </c>
      <c r="N1760" s="50" t="s">
        <v>95</v>
      </c>
      <c r="O1760" s="49" t="s">
        <v>199</v>
      </c>
      <c r="P1760" s="51">
        <v>1235.7</v>
      </c>
      <c r="Q1760" s="59"/>
      <c r="R1760" s="35"/>
    </row>
    <row r="1761" s="2" customFormat="1" spans="1:18">
      <c r="A1761" s="35" t="s">
        <v>35</v>
      </c>
      <c r="B1761" s="35">
        <v>11</v>
      </c>
      <c r="C1761" s="35">
        <v>379</v>
      </c>
      <c r="D1761" s="36">
        <v>72.8</v>
      </c>
      <c r="E1761" s="35" t="s">
        <v>36</v>
      </c>
      <c r="F1761" s="35" t="s">
        <v>36</v>
      </c>
      <c r="G1761" s="35" t="s">
        <v>37</v>
      </c>
      <c r="H1761" s="35" t="s">
        <v>43</v>
      </c>
      <c r="I1761" s="37" t="s">
        <v>39</v>
      </c>
      <c r="J1761" s="35" t="s">
        <v>56</v>
      </c>
      <c r="K1761" s="35" t="s">
        <v>48</v>
      </c>
      <c r="L1761" s="67">
        <v>40363933.7531</v>
      </c>
      <c r="M1761" s="67">
        <v>4691319.8873</v>
      </c>
      <c r="N1761" s="50" t="s">
        <v>95</v>
      </c>
      <c r="O1761" s="49" t="s">
        <v>199</v>
      </c>
      <c r="P1761" s="51">
        <v>655.2</v>
      </c>
      <c r="Q1761" s="59"/>
      <c r="R1761" s="35"/>
    </row>
    <row r="1762" s="2" customFormat="1" spans="1:18">
      <c r="A1762" s="35" t="s">
        <v>35</v>
      </c>
      <c r="B1762" s="35">
        <v>11</v>
      </c>
      <c r="C1762" s="35">
        <v>333</v>
      </c>
      <c r="D1762" s="36">
        <v>74.8</v>
      </c>
      <c r="E1762" s="35" t="s">
        <v>36</v>
      </c>
      <c r="F1762" s="35" t="s">
        <v>36</v>
      </c>
      <c r="G1762" s="35" t="s">
        <v>37</v>
      </c>
      <c r="H1762" s="37" t="s">
        <v>38</v>
      </c>
      <c r="I1762" s="37" t="s">
        <v>39</v>
      </c>
      <c r="J1762" s="35" t="s">
        <v>40</v>
      </c>
      <c r="K1762" s="35" t="s">
        <v>46</v>
      </c>
      <c r="L1762" s="67">
        <v>40363918.9173</v>
      </c>
      <c r="M1762" s="67">
        <v>4691554.12204</v>
      </c>
      <c r="N1762" s="50" t="s">
        <v>95</v>
      </c>
      <c r="O1762" s="49" t="s">
        <v>199</v>
      </c>
      <c r="P1762" s="51">
        <v>673.2</v>
      </c>
      <c r="Q1762" s="59"/>
      <c r="R1762" s="35"/>
    </row>
    <row r="1763" s="2" customFormat="1" spans="1:18">
      <c r="A1763" s="35" t="s">
        <v>35</v>
      </c>
      <c r="B1763" s="35">
        <v>11</v>
      </c>
      <c r="C1763" s="35">
        <v>393</v>
      </c>
      <c r="D1763" s="36">
        <v>59.7</v>
      </c>
      <c r="E1763" s="35" t="s">
        <v>36</v>
      </c>
      <c r="F1763" s="35" t="s">
        <v>36</v>
      </c>
      <c r="G1763" s="35" t="s">
        <v>37</v>
      </c>
      <c r="H1763" s="37" t="s">
        <v>38</v>
      </c>
      <c r="I1763" s="37" t="s">
        <v>39</v>
      </c>
      <c r="J1763" s="35" t="s">
        <v>40</v>
      </c>
      <c r="K1763" s="35" t="s">
        <v>46</v>
      </c>
      <c r="L1763" s="67">
        <v>40363147.4015</v>
      </c>
      <c r="M1763" s="67">
        <v>4691234.57559</v>
      </c>
      <c r="N1763" s="50" t="s">
        <v>95</v>
      </c>
      <c r="O1763" s="49" t="s">
        <v>199</v>
      </c>
      <c r="P1763" s="51">
        <v>537.3</v>
      </c>
      <c r="Q1763" s="59"/>
      <c r="R1763" s="35"/>
    </row>
    <row r="1764" s="2" customFormat="1" spans="1:18">
      <c r="A1764" s="35" t="s">
        <v>35</v>
      </c>
      <c r="B1764" s="35">
        <v>11</v>
      </c>
      <c r="C1764" s="35">
        <v>362</v>
      </c>
      <c r="D1764" s="36">
        <v>6.2</v>
      </c>
      <c r="E1764" s="35" t="s">
        <v>36</v>
      </c>
      <c r="F1764" s="35" t="s">
        <v>36</v>
      </c>
      <c r="G1764" s="35" t="s">
        <v>37</v>
      </c>
      <c r="H1764" s="35" t="s">
        <v>43</v>
      </c>
      <c r="I1764" s="37" t="s">
        <v>39</v>
      </c>
      <c r="J1764" s="35" t="s">
        <v>56</v>
      </c>
      <c r="K1764" s="35" t="s">
        <v>48</v>
      </c>
      <c r="L1764" s="67">
        <v>40363833.6199</v>
      </c>
      <c r="M1764" s="67">
        <v>4691528.66187</v>
      </c>
      <c r="N1764" s="50" t="s">
        <v>95</v>
      </c>
      <c r="O1764" s="49" t="s">
        <v>199</v>
      </c>
      <c r="P1764" s="51">
        <v>55.8</v>
      </c>
      <c r="Q1764" s="59"/>
      <c r="R1764" s="35"/>
    </row>
    <row r="1765" s="2" customFormat="1" spans="1:18">
      <c r="A1765" s="35" t="s">
        <v>35</v>
      </c>
      <c r="B1765" s="35">
        <v>11</v>
      </c>
      <c r="C1765" s="35">
        <v>317</v>
      </c>
      <c r="D1765" s="36">
        <v>378</v>
      </c>
      <c r="E1765" s="35" t="s">
        <v>36</v>
      </c>
      <c r="F1765" s="35" t="s">
        <v>36</v>
      </c>
      <c r="G1765" s="35" t="s">
        <v>37</v>
      </c>
      <c r="H1765" s="37" t="s">
        <v>38</v>
      </c>
      <c r="I1765" s="37" t="s">
        <v>39</v>
      </c>
      <c r="J1765" s="35" t="s">
        <v>40</v>
      </c>
      <c r="K1765" s="35" t="s">
        <v>46</v>
      </c>
      <c r="L1765" s="67">
        <v>40364298.2838</v>
      </c>
      <c r="M1765" s="67">
        <v>4691486.78438</v>
      </c>
      <c r="N1765" s="50" t="s">
        <v>95</v>
      </c>
      <c r="O1765" s="49" t="s">
        <v>199</v>
      </c>
      <c r="P1765" s="51">
        <v>3402</v>
      </c>
      <c r="Q1765" s="59"/>
      <c r="R1765" s="35"/>
    </row>
    <row r="1766" s="2" customFormat="1" spans="1:18">
      <c r="A1766" s="35" t="s">
        <v>35</v>
      </c>
      <c r="B1766" s="35">
        <v>11</v>
      </c>
      <c r="C1766" s="35">
        <v>403</v>
      </c>
      <c r="D1766" s="36">
        <v>4.9</v>
      </c>
      <c r="E1766" s="35" t="s">
        <v>36</v>
      </c>
      <c r="F1766" s="35" t="s">
        <v>36</v>
      </c>
      <c r="G1766" s="35" t="s">
        <v>37</v>
      </c>
      <c r="H1766" s="35" t="s">
        <v>43</v>
      </c>
      <c r="I1766" s="37" t="s">
        <v>39</v>
      </c>
      <c r="J1766" s="35" t="s">
        <v>54</v>
      </c>
      <c r="K1766" s="35" t="s">
        <v>48</v>
      </c>
      <c r="L1766" s="67">
        <v>40363066.54</v>
      </c>
      <c r="M1766" s="67">
        <v>4691197.93384</v>
      </c>
      <c r="N1766" s="50" t="s">
        <v>95</v>
      </c>
      <c r="O1766" s="49" t="s">
        <v>199</v>
      </c>
      <c r="P1766" s="51">
        <v>44.1</v>
      </c>
      <c r="Q1766" s="59"/>
      <c r="R1766" s="35"/>
    </row>
    <row r="1767" s="2" customFormat="1" spans="1:18">
      <c r="A1767" s="35" t="s">
        <v>35</v>
      </c>
      <c r="B1767" s="35">
        <v>13</v>
      </c>
      <c r="C1767" s="35">
        <v>368</v>
      </c>
      <c r="D1767" s="36">
        <v>122.5</v>
      </c>
      <c r="E1767" s="35" t="s">
        <v>36</v>
      </c>
      <c r="F1767" s="35" t="s">
        <v>36</v>
      </c>
      <c r="G1767" s="35" t="s">
        <v>37</v>
      </c>
      <c r="H1767" s="37" t="s">
        <v>38</v>
      </c>
      <c r="I1767" s="37" t="s">
        <v>39</v>
      </c>
      <c r="J1767" s="35" t="s">
        <v>40</v>
      </c>
      <c r="K1767" s="35" t="s">
        <v>46</v>
      </c>
      <c r="L1767" s="67">
        <v>40370554.4894</v>
      </c>
      <c r="M1767" s="67">
        <v>4690687.88991</v>
      </c>
      <c r="N1767" s="50" t="s">
        <v>95</v>
      </c>
      <c r="O1767" s="49" t="s">
        <v>199</v>
      </c>
      <c r="P1767" s="51">
        <v>1102.5</v>
      </c>
      <c r="Q1767" s="59"/>
      <c r="R1767" s="35"/>
    </row>
    <row r="1768" s="2" customFormat="1" spans="1:18">
      <c r="A1768" s="35" t="s">
        <v>35</v>
      </c>
      <c r="B1768" s="35">
        <v>13</v>
      </c>
      <c r="C1768" s="35">
        <v>386</v>
      </c>
      <c r="D1768" s="36">
        <v>6</v>
      </c>
      <c r="E1768" s="35" t="s">
        <v>36</v>
      </c>
      <c r="F1768" s="35" t="s">
        <v>36</v>
      </c>
      <c r="G1768" s="35" t="s">
        <v>37</v>
      </c>
      <c r="H1768" s="35" t="s">
        <v>43</v>
      </c>
      <c r="I1768" s="37" t="s">
        <v>39</v>
      </c>
      <c r="J1768" s="35" t="s">
        <v>185</v>
      </c>
      <c r="K1768" s="35" t="s">
        <v>200</v>
      </c>
      <c r="L1768" s="67">
        <v>40372215.708</v>
      </c>
      <c r="M1768" s="67">
        <v>4691028.45777</v>
      </c>
      <c r="N1768" s="50" t="s">
        <v>95</v>
      </c>
      <c r="O1768" s="49" t="s">
        <v>199</v>
      </c>
      <c r="P1768" s="51">
        <v>54</v>
      </c>
      <c r="Q1768" s="59"/>
      <c r="R1768" s="35"/>
    </row>
    <row r="1769" s="2" customFormat="1" spans="1:18">
      <c r="A1769" s="35" t="s">
        <v>35</v>
      </c>
      <c r="B1769" s="35">
        <v>13</v>
      </c>
      <c r="C1769" s="35">
        <v>305</v>
      </c>
      <c r="D1769" s="36">
        <v>128.4</v>
      </c>
      <c r="E1769" s="35" t="s">
        <v>36</v>
      </c>
      <c r="F1769" s="35" t="s">
        <v>36</v>
      </c>
      <c r="G1769" s="35" t="s">
        <v>37</v>
      </c>
      <c r="H1769" s="37" t="s">
        <v>38</v>
      </c>
      <c r="I1769" s="37" t="s">
        <v>39</v>
      </c>
      <c r="J1769" s="35" t="s">
        <v>51</v>
      </c>
      <c r="K1769" s="35" t="s">
        <v>46</v>
      </c>
      <c r="L1769" s="67">
        <v>40374062.5949</v>
      </c>
      <c r="M1769" s="67">
        <v>4691125.86218</v>
      </c>
      <c r="N1769" s="50" t="s">
        <v>95</v>
      </c>
      <c r="O1769" s="49" t="s">
        <v>199</v>
      </c>
      <c r="P1769" s="51">
        <v>1155.6</v>
      </c>
      <c r="Q1769" s="59"/>
      <c r="R1769" s="35"/>
    </row>
    <row r="1770" s="2" customFormat="1" spans="1:18">
      <c r="A1770" s="35" t="s">
        <v>35</v>
      </c>
      <c r="B1770" s="35">
        <v>11</v>
      </c>
      <c r="C1770" s="35">
        <v>316</v>
      </c>
      <c r="D1770" s="36">
        <v>130.6</v>
      </c>
      <c r="E1770" s="35" t="s">
        <v>36</v>
      </c>
      <c r="F1770" s="35" t="s">
        <v>36</v>
      </c>
      <c r="G1770" s="35" t="s">
        <v>37</v>
      </c>
      <c r="H1770" s="37" t="s">
        <v>38</v>
      </c>
      <c r="I1770" s="37" t="s">
        <v>39</v>
      </c>
      <c r="J1770" s="35" t="s">
        <v>40</v>
      </c>
      <c r="K1770" s="35" t="s">
        <v>46</v>
      </c>
      <c r="L1770" s="67">
        <v>40363726.065</v>
      </c>
      <c r="M1770" s="67">
        <v>4691528.66425</v>
      </c>
      <c r="N1770" s="50" t="s">
        <v>95</v>
      </c>
      <c r="O1770" s="49" t="s">
        <v>199</v>
      </c>
      <c r="P1770" s="51">
        <v>1175.4</v>
      </c>
      <c r="Q1770" s="59"/>
      <c r="R1770" s="35"/>
    </row>
    <row r="1771" s="2" customFormat="1" spans="1:18">
      <c r="A1771" s="35" t="s">
        <v>35</v>
      </c>
      <c r="B1771" s="35">
        <v>5</v>
      </c>
      <c r="C1771" s="35">
        <v>3</v>
      </c>
      <c r="D1771" s="36">
        <v>407.4</v>
      </c>
      <c r="E1771" s="35" t="s">
        <v>36</v>
      </c>
      <c r="F1771" s="35" t="s">
        <v>36</v>
      </c>
      <c r="G1771" s="35" t="s">
        <v>37</v>
      </c>
      <c r="H1771" s="35" t="s">
        <v>43</v>
      </c>
      <c r="I1771" s="37" t="s">
        <v>39</v>
      </c>
      <c r="J1771" s="35" t="s">
        <v>56</v>
      </c>
      <c r="K1771" s="35" t="s">
        <v>53</v>
      </c>
      <c r="L1771" s="67">
        <v>40368445.3394</v>
      </c>
      <c r="M1771" s="67">
        <v>4700285.87267</v>
      </c>
      <c r="N1771" s="50" t="s">
        <v>95</v>
      </c>
      <c r="O1771" s="49" t="s">
        <v>199</v>
      </c>
      <c r="P1771" s="51">
        <v>3666.6</v>
      </c>
      <c r="Q1771" s="59"/>
      <c r="R1771" s="35"/>
    </row>
    <row r="1772" s="2" customFormat="1" spans="1:18">
      <c r="A1772" s="35" t="s">
        <v>35</v>
      </c>
      <c r="B1772" s="35">
        <v>5</v>
      </c>
      <c r="C1772" s="35">
        <v>1</v>
      </c>
      <c r="D1772" s="36">
        <v>851.4</v>
      </c>
      <c r="E1772" s="35" t="s">
        <v>36</v>
      </c>
      <c r="F1772" s="35" t="s">
        <v>36</v>
      </c>
      <c r="G1772" s="35" t="s">
        <v>37</v>
      </c>
      <c r="H1772" s="35" t="s">
        <v>43</v>
      </c>
      <c r="I1772" s="37" t="s">
        <v>39</v>
      </c>
      <c r="J1772" s="35" t="s">
        <v>56</v>
      </c>
      <c r="K1772" s="35" t="s">
        <v>53</v>
      </c>
      <c r="L1772" s="67">
        <v>40368863.023</v>
      </c>
      <c r="M1772" s="67">
        <v>4700201.50477</v>
      </c>
      <c r="N1772" s="50" t="s">
        <v>95</v>
      </c>
      <c r="O1772" s="49" t="s">
        <v>199</v>
      </c>
      <c r="P1772" s="51">
        <v>7662.6</v>
      </c>
      <c r="Q1772" s="59"/>
      <c r="R1772" s="35"/>
    </row>
    <row r="1773" s="2" customFormat="1" spans="1:18">
      <c r="A1773" s="35" t="s">
        <v>35</v>
      </c>
      <c r="B1773" s="35">
        <v>5</v>
      </c>
      <c r="C1773" s="35">
        <v>12</v>
      </c>
      <c r="D1773" s="36">
        <v>919.1</v>
      </c>
      <c r="E1773" s="35" t="s">
        <v>36</v>
      </c>
      <c r="F1773" s="35" t="s">
        <v>36</v>
      </c>
      <c r="G1773" s="35" t="s">
        <v>37</v>
      </c>
      <c r="H1773" s="35" t="s">
        <v>43</v>
      </c>
      <c r="I1773" s="37" t="s">
        <v>39</v>
      </c>
      <c r="J1773" s="35" t="s">
        <v>56</v>
      </c>
      <c r="K1773" s="35" t="s">
        <v>53</v>
      </c>
      <c r="L1773" s="67">
        <v>40368556.9071</v>
      </c>
      <c r="M1773" s="67">
        <v>4699262.61851</v>
      </c>
      <c r="N1773" s="50" t="s">
        <v>95</v>
      </c>
      <c r="O1773" s="49" t="s">
        <v>199</v>
      </c>
      <c r="P1773" s="51">
        <v>8271.9</v>
      </c>
      <c r="Q1773" s="59"/>
      <c r="R1773" s="35"/>
    </row>
    <row r="1774" s="2" customFormat="1" spans="1:18">
      <c r="A1774" s="35" t="s">
        <v>35</v>
      </c>
      <c r="B1774" s="35">
        <v>5</v>
      </c>
      <c r="C1774" s="35">
        <v>51</v>
      </c>
      <c r="D1774" s="36">
        <v>7.4</v>
      </c>
      <c r="E1774" s="35" t="s">
        <v>36</v>
      </c>
      <c r="F1774" s="35" t="s">
        <v>36</v>
      </c>
      <c r="G1774" s="35" t="s">
        <v>37</v>
      </c>
      <c r="H1774" s="35" t="s">
        <v>43</v>
      </c>
      <c r="I1774" s="37" t="s">
        <v>39</v>
      </c>
      <c r="J1774" s="35" t="s">
        <v>56</v>
      </c>
      <c r="K1774" s="35" t="s">
        <v>52</v>
      </c>
      <c r="L1774" s="67">
        <v>40369768.0465</v>
      </c>
      <c r="M1774" s="67">
        <v>4697210.78082</v>
      </c>
      <c r="N1774" s="50" t="s">
        <v>95</v>
      </c>
      <c r="O1774" s="49" t="s">
        <v>199</v>
      </c>
      <c r="P1774" s="51">
        <v>66.6</v>
      </c>
      <c r="Q1774" s="59"/>
      <c r="R1774" s="35"/>
    </row>
    <row r="1775" s="2" customFormat="1" spans="1:18">
      <c r="A1775" s="35" t="s">
        <v>35</v>
      </c>
      <c r="B1775" s="35">
        <v>5</v>
      </c>
      <c r="C1775" s="35">
        <v>55</v>
      </c>
      <c r="D1775" s="36">
        <v>231.8</v>
      </c>
      <c r="E1775" s="35" t="s">
        <v>36</v>
      </c>
      <c r="F1775" s="35" t="s">
        <v>36</v>
      </c>
      <c r="G1775" s="35" t="s">
        <v>37</v>
      </c>
      <c r="H1775" s="35" t="s">
        <v>43</v>
      </c>
      <c r="I1775" s="37" t="s">
        <v>39</v>
      </c>
      <c r="J1775" s="35" t="s">
        <v>56</v>
      </c>
      <c r="K1775" s="35" t="s">
        <v>53</v>
      </c>
      <c r="L1775" s="67">
        <v>40370163.7225</v>
      </c>
      <c r="M1775" s="67">
        <v>4696950.16221</v>
      </c>
      <c r="N1775" s="50" t="s">
        <v>95</v>
      </c>
      <c r="O1775" s="49" t="s">
        <v>199</v>
      </c>
      <c r="P1775" s="51">
        <v>2086.2</v>
      </c>
      <c r="Q1775" s="59"/>
      <c r="R1775" s="35"/>
    </row>
    <row r="1776" s="2" customFormat="1" spans="1:18">
      <c r="A1776" s="35" t="s">
        <v>35</v>
      </c>
      <c r="B1776" s="35">
        <v>5</v>
      </c>
      <c r="C1776" s="35">
        <v>56</v>
      </c>
      <c r="D1776" s="36">
        <v>743.8</v>
      </c>
      <c r="E1776" s="35" t="s">
        <v>36</v>
      </c>
      <c r="F1776" s="35" t="s">
        <v>36</v>
      </c>
      <c r="G1776" s="35" t="s">
        <v>37</v>
      </c>
      <c r="H1776" s="35" t="s">
        <v>43</v>
      </c>
      <c r="I1776" s="37" t="s">
        <v>39</v>
      </c>
      <c r="J1776" s="35" t="s">
        <v>56</v>
      </c>
      <c r="K1776" s="35" t="s">
        <v>53</v>
      </c>
      <c r="L1776" s="67">
        <v>40370979.6257</v>
      </c>
      <c r="M1776" s="67">
        <v>4696618.6348</v>
      </c>
      <c r="N1776" s="50" t="s">
        <v>95</v>
      </c>
      <c r="O1776" s="49" t="s">
        <v>199</v>
      </c>
      <c r="P1776" s="51">
        <v>6694.2</v>
      </c>
      <c r="Q1776" s="59"/>
      <c r="R1776" s="35"/>
    </row>
    <row r="1777" s="2" customFormat="1" spans="1:18">
      <c r="A1777" s="35" t="s">
        <v>35</v>
      </c>
      <c r="B1777" s="35">
        <v>5</v>
      </c>
      <c r="C1777" s="35">
        <v>78</v>
      </c>
      <c r="D1777" s="36">
        <v>93.9</v>
      </c>
      <c r="E1777" s="35" t="s">
        <v>36</v>
      </c>
      <c r="F1777" s="35" t="s">
        <v>36</v>
      </c>
      <c r="G1777" s="35" t="s">
        <v>37</v>
      </c>
      <c r="H1777" s="35" t="s">
        <v>43</v>
      </c>
      <c r="I1777" s="37" t="s">
        <v>39</v>
      </c>
      <c r="J1777" s="35" t="s">
        <v>183</v>
      </c>
      <c r="K1777" s="35" t="s">
        <v>53</v>
      </c>
      <c r="L1777" s="67">
        <v>40371708.5687</v>
      </c>
      <c r="M1777" s="67">
        <v>4696087.02652</v>
      </c>
      <c r="N1777" s="50" t="s">
        <v>95</v>
      </c>
      <c r="O1777" s="49" t="s">
        <v>199</v>
      </c>
      <c r="P1777" s="51">
        <v>845.1</v>
      </c>
      <c r="Q1777" s="59"/>
      <c r="R1777" s="35"/>
    </row>
    <row r="1778" s="2" customFormat="1" spans="1:18">
      <c r="A1778" s="35" t="s">
        <v>35</v>
      </c>
      <c r="B1778" s="35">
        <v>5</v>
      </c>
      <c r="C1778" s="35">
        <v>76</v>
      </c>
      <c r="D1778" s="36">
        <v>8</v>
      </c>
      <c r="E1778" s="35" t="s">
        <v>36</v>
      </c>
      <c r="F1778" s="35" t="s">
        <v>36</v>
      </c>
      <c r="G1778" s="35" t="s">
        <v>37</v>
      </c>
      <c r="H1778" s="35" t="s">
        <v>43</v>
      </c>
      <c r="I1778" s="37" t="s">
        <v>39</v>
      </c>
      <c r="J1778" s="35" t="s">
        <v>56</v>
      </c>
      <c r="K1778" s="35" t="s">
        <v>52</v>
      </c>
      <c r="L1778" s="67">
        <v>40371290.2155</v>
      </c>
      <c r="M1778" s="67">
        <v>4696291.30596</v>
      </c>
      <c r="N1778" s="50" t="s">
        <v>95</v>
      </c>
      <c r="O1778" s="49" t="s">
        <v>199</v>
      </c>
      <c r="P1778" s="51">
        <v>72</v>
      </c>
      <c r="Q1778" s="59"/>
      <c r="R1778" s="35"/>
    </row>
    <row r="1779" s="2" customFormat="1" spans="1:18">
      <c r="A1779" s="35" t="s">
        <v>35</v>
      </c>
      <c r="B1779" s="35">
        <v>5</v>
      </c>
      <c r="C1779" s="35">
        <v>75</v>
      </c>
      <c r="D1779" s="36">
        <v>8.7</v>
      </c>
      <c r="E1779" s="35" t="s">
        <v>36</v>
      </c>
      <c r="F1779" s="35" t="s">
        <v>36</v>
      </c>
      <c r="G1779" s="35" t="s">
        <v>37</v>
      </c>
      <c r="H1779" s="35" t="s">
        <v>43</v>
      </c>
      <c r="I1779" s="37" t="s">
        <v>39</v>
      </c>
      <c r="J1779" s="35" t="s">
        <v>56</v>
      </c>
      <c r="K1779" s="35" t="s">
        <v>52</v>
      </c>
      <c r="L1779" s="67">
        <v>40371089.1884</v>
      </c>
      <c r="M1779" s="67">
        <v>4696298.73467</v>
      </c>
      <c r="N1779" s="50" t="s">
        <v>95</v>
      </c>
      <c r="O1779" s="49" t="s">
        <v>199</v>
      </c>
      <c r="P1779" s="51">
        <v>78.3</v>
      </c>
      <c r="Q1779" s="59"/>
      <c r="R1779" s="35"/>
    </row>
    <row r="1780" s="2" customFormat="1" spans="1:18">
      <c r="A1780" s="35" t="s">
        <v>35</v>
      </c>
      <c r="B1780" s="35">
        <v>5</v>
      </c>
      <c r="C1780" s="35">
        <v>64</v>
      </c>
      <c r="D1780" s="36">
        <v>23.7</v>
      </c>
      <c r="E1780" s="35" t="s">
        <v>36</v>
      </c>
      <c r="F1780" s="35" t="s">
        <v>36</v>
      </c>
      <c r="G1780" s="35" t="s">
        <v>37</v>
      </c>
      <c r="H1780" s="35" t="s">
        <v>43</v>
      </c>
      <c r="I1780" s="37" t="s">
        <v>39</v>
      </c>
      <c r="J1780" s="35" t="s">
        <v>56</v>
      </c>
      <c r="K1780" s="35" t="s">
        <v>52</v>
      </c>
      <c r="L1780" s="67">
        <v>40370766.1052</v>
      </c>
      <c r="M1780" s="67">
        <v>4696539.7729</v>
      </c>
      <c r="N1780" s="50" t="s">
        <v>95</v>
      </c>
      <c r="O1780" s="49" t="s">
        <v>199</v>
      </c>
      <c r="P1780" s="51">
        <v>213.3</v>
      </c>
      <c r="Q1780" s="59"/>
      <c r="R1780" s="35"/>
    </row>
    <row r="1781" s="2" customFormat="1" spans="1:18">
      <c r="A1781" s="35" t="s">
        <v>35</v>
      </c>
      <c r="B1781" s="35">
        <v>5</v>
      </c>
      <c r="C1781" s="35">
        <v>18</v>
      </c>
      <c r="D1781" s="36">
        <v>490</v>
      </c>
      <c r="E1781" s="35" t="s">
        <v>36</v>
      </c>
      <c r="F1781" s="35" t="s">
        <v>36</v>
      </c>
      <c r="G1781" s="35" t="s">
        <v>37</v>
      </c>
      <c r="H1781" s="35" t="s">
        <v>43</v>
      </c>
      <c r="I1781" s="37" t="s">
        <v>39</v>
      </c>
      <c r="J1781" s="35" t="s">
        <v>56</v>
      </c>
      <c r="K1781" s="35" t="s">
        <v>53</v>
      </c>
      <c r="L1781" s="67">
        <v>40368767.4839</v>
      </c>
      <c r="M1781" s="67">
        <v>4698580.33187</v>
      </c>
      <c r="N1781" s="50" t="s">
        <v>95</v>
      </c>
      <c r="O1781" s="49" t="s">
        <v>199</v>
      </c>
      <c r="P1781" s="51">
        <v>4410</v>
      </c>
      <c r="Q1781" s="59"/>
      <c r="R1781" s="35"/>
    </row>
    <row r="1782" s="2" customFormat="1" spans="1:18">
      <c r="A1782" s="35" t="s">
        <v>35</v>
      </c>
      <c r="B1782" s="35">
        <v>5</v>
      </c>
      <c r="C1782" s="35">
        <v>17</v>
      </c>
      <c r="D1782" s="36">
        <v>399.5</v>
      </c>
      <c r="E1782" s="35" t="s">
        <v>36</v>
      </c>
      <c r="F1782" s="35" t="s">
        <v>36</v>
      </c>
      <c r="G1782" s="35" t="s">
        <v>37</v>
      </c>
      <c r="H1782" s="35" t="s">
        <v>43</v>
      </c>
      <c r="I1782" s="37" t="s">
        <v>39</v>
      </c>
      <c r="J1782" s="35" t="s">
        <v>56</v>
      </c>
      <c r="K1782" s="35" t="s">
        <v>53</v>
      </c>
      <c r="L1782" s="67">
        <v>40369128.0238</v>
      </c>
      <c r="M1782" s="67">
        <v>4698541.70588</v>
      </c>
      <c r="N1782" s="50" t="s">
        <v>95</v>
      </c>
      <c r="O1782" s="49" t="s">
        <v>199</v>
      </c>
      <c r="P1782" s="51">
        <v>3595.5</v>
      </c>
      <c r="Q1782" s="59"/>
      <c r="R1782" s="35"/>
    </row>
    <row r="1783" s="2" customFormat="1" spans="1:18">
      <c r="A1783" s="35" t="s">
        <v>35</v>
      </c>
      <c r="B1783" s="35">
        <v>6</v>
      </c>
      <c r="C1783" s="35">
        <v>330</v>
      </c>
      <c r="D1783" s="36">
        <v>50.2</v>
      </c>
      <c r="E1783" s="35" t="s">
        <v>36</v>
      </c>
      <c r="F1783" s="35" t="s">
        <v>36</v>
      </c>
      <c r="G1783" s="35" t="s">
        <v>37</v>
      </c>
      <c r="H1783" s="35" t="s">
        <v>43</v>
      </c>
      <c r="I1783" s="37" t="s">
        <v>39</v>
      </c>
      <c r="J1783" s="35" t="s">
        <v>54</v>
      </c>
      <c r="K1783" s="35" t="s">
        <v>48</v>
      </c>
      <c r="L1783" s="67">
        <v>40360001.7019</v>
      </c>
      <c r="M1783" s="67">
        <v>4700144.5266</v>
      </c>
      <c r="N1783" s="50" t="s">
        <v>95</v>
      </c>
      <c r="O1783" s="49" t="s">
        <v>199</v>
      </c>
      <c r="P1783" s="51">
        <v>451.8</v>
      </c>
      <c r="Q1783" s="59"/>
      <c r="R1783" s="35"/>
    </row>
    <row r="1784" s="2" customFormat="1" spans="1:18">
      <c r="A1784" s="35" t="s">
        <v>35</v>
      </c>
      <c r="B1784" s="35">
        <v>6</v>
      </c>
      <c r="C1784" s="35">
        <v>276</v>
      </c>
      <c r="D1784" s="36">
        <v>85.3</v>
      </c>
      <c r="E1784" s="35" t="s">
        <v>36</v>
      </c>
      <c r="F1784" s="35" t="s">
        <v>36</v>
      </c>
      <c r="G1784" s="35" t="s">
        <v>37</v>
      </c>
      <c r="H1784" s="35" t="s">
        <v>43</v>
      </c>
      <c r="I1784" s="37" t="s">
        <v>39</v>
      </c>
      <c r="J1784" s="35" t="s">
        <v>56</v>
      </c>
      <c r="K1784" s="35" t="s">
        <v>52</v>
      </c>
      <c r="L1784" s="67">
        <v>40359085.8204</v>
      </c>
      <c r="M1784" s="67">
        <v>4700510.05251</v>
      </c>
      <c r="N1784" s="50" t="s">
        <v>95</v>
      </c>
      <c r="O1784" s="49" t="s">
        <v>199</v>
      </c>
      <c r="P1784" s="51">
        <v>767.7</v>
      </c>
      <c r="Q1784" s="59"/>
      <c r="R1784" s="35"/>
    </row>
    <row r="1785" s="2" customFormat="1" spans="1:18">
      <c r="A1785" s="35" t="s">
        <v>35</v>
      </c>
      <c r="B1785" s="35">
        <v>6</v>
      </c>
      <c r="C1785" s="35">
        <v>308</v>
      </c>
      <c r="D1785" s="36">
        <v>36.5</v>
      </c>
      <c r="E1785" s="35" t="s">
        <v>36</v>
      </c>
      <c r="F1785" s="35" t="s">
        <v>36</v>
      </c>
      <c r="G1785" s="35" t="s">
        <v>37</v>
      </c>
      <c r="H1785" s="35" t="s">
        <v>43</v>
      </c>
      <c r="I1785" s="37" t="s">
        <v>39</v>
      </c>
      <c r="J1785" s="35" t="s">
        <v>56</v>
      </c>
      <c r="K1785" s="35" t="s">
        <v>52</v>
      </c>
      <c r="L1785" s="67">
        <v>40359379.4938</v>
      </c>
      <c r="M1785" s="67">
        <v>4700296.85002</v>
      </c>
      <c r="N1785" s="50" t="s">
        <v>95</v>
      </c>
      <c r="O1785" s="49" t="s">
        <v>199</v>
      </c>
      <c r="P1785" s="51">
        <v>328.5</v>
      </c>
      <c r="Q1785" s="59"/>
      <c r="R1785" s="35"/>
    </row>
    <row r="1786" s="2" customFormat="1" spans="1:18">
      <c r="A1786" s="35" t="s">
        <v>35</v>
      </c>
      <c r="B1786" s="35">
        <v>6</v>
      </c>
      <c r="C1786" s="35">
        <v>309</v>
      </c>
      <c r="D1786" s="36">
        <v>121.7</v>
      </c>
      <c r="E1786" s="35" t="s">
        <v>36</v>
      </c>
      <c r="F1786" s="35" t="s">
        <v>36</v>
      </c>
      <c r="G1786" s="35" t="s">
        <v>37</v>
      </c>
      <c r="H1786" s="35" t="s">
        <v>43</v>
      </c>
      <c r="I1786" s="37" t="s">
        <v>39</v>
      </c>
      <c r="J1786" s="35" t="s">
        <v>54</v>
      </c>
      <c r="K1786" s="35" t="s">
        <v>48</v>
      </c>
      <c r="L1786" s="67">
        <v>40359263.5492</v>
      </c>
      <c r="M1786" s="67">
        <v>4700213.89697</v>
      </c>
      <c r="N1786" s="50" t="s">
        <v>95</v>
      </c>
      <c r="O1786" s="49" t="s">
        <v>199</v>
      </c>
      <c r="P1786" s="51">
        <v>1095.3</v>
      </c>
      <c r="Q1786" s="59"/>
      <c r="R1786" s="35"/>
    </row>
    <row r="1787" s="2" customFormat="1" spans="1:18">
      <c r="A1787" s="35" t="s">
        <v>35</v>
      </c>
      <c r="B1787" s="35">
        <v>6</v>
      </c>
      <c r="C1787" s="35">
        <v>227</v>
      </c>
      <c r="D1787" s="36">
        <v>243.6</v>
      </c>
      <c r="E1787" s="35" t="s">
        <v>36</v>
      </c>
      <c r="F1787" s="35" t="s">
        <v>36</v>
      </c>
      <c r="G1787" s="35" t="s">
        <v>37</v>
      </c>
      <c r="H1787" s="35" t="s">
        <v>43</v>
      </c>
      <c r="I1787" s="37" t="s">
        <v>39</v>
      </c>
      <c r="J1787" s="35" t="s">
        <v>54</v>
      </c>
      <c r="K1787" s="35" t="s">
        <v>48</v>
      </c>
      <c r="L1787" s="67">
        <v>40358514.3629</v>
      </c>
      <c r="M1787" s="67">
        <v>4700922.05712</v>
      </c>
      <c r="N1787" s="50" t="s">
        <v>95</v>
      </c>
      <c r="O1787" s="49" t="s">
        <v>199</v>
      </c>
      <c r="P1787" s="51">
        <v>2192.4</v>
      </c>
      <c r="Q1787" s="59"/>
      <c r="R1787" s="35"/>
    </row>
    <row r="1788" s="2" customFormat="1" spans="1:18">
      <c r="A1788" s="35" t="s">
        <v>35</v>
      </c>
      <c r="B1788" s="35">
        <v>6</v>
      </c>
      <c r="C1788" s="35">
        <v>160</v>
      </c>
      <c r="D1788" s="36">
        <v>114.3</v>
      </c>
      <c r="E1788" s="35" t="s">
        <v>36</v>
      </c>
      <c r="F1788" s="35" t="s">
        <v>36</v>
      </c>
      <c r="G1788" s="35" t="s">
        <v>37</v>
      </c>
      <c r="H1788" s="35" t="s">
        <v>43</v>
      </c>
      <c r="I1788" s="37" t="s">
        <v>39</v>
      </c>
      <c r="J1788" s="35" t="s">
        <v>54</v>
      </c>
      <c r="K1788" s="35" t="s">
        <v>48</v>
      </c>
      <c r="L1788" s="67">
        <v>40357467.2381</v>
      </c>
      <c r="M1788" s="67">
        <v>4701864.48112</v>
      </c>
      <c r="N1788" s="50" t="s">
        <v>95</v>
      </c>
      <c r="O1788" s="49" t="s">
        <v>199</v>
      </c>
      <c r="P1788" s="51">
        <v>1028.7</v>
      </c>
      <c r="Q1788" s="59"/>
      <c r="R1788" s="35"/>
    </row>
    <row r="1789" s="2" customFormat="1" spans="1:18">
      <c r="A1789" s="35" t="s">
        <v>35</v>
      </c>
      <c r="B1789" s="35">
        <v>6</v>
      </c>
      <c r="C1789" s="35">
        <v>408</v>
      </c>
      <c r="D1789" s="36">
        <v>38.4</v>
      </c>
      <c r="E1789" s="35" t="s">
        <v>36</v>
      </c>
      <c r="F1789" s="35" t="s">
        <v>36</v>
      </c>
      <c r="G1789" s="35" t="s">
        <v>37</v>
      </c>
      <c r="H1789" s="35" t="s">
        <v>43</v>
      </c>
      <c r="I1789" s="37" t="s">
        <v>39</v>
      </c>
      <c r="J1789" s="35" t="s">
        <v>56</v>
      </c>
      <c r="K1789" s="35" t="s">
        <v>52</v>
      </c>
      <c r="L1789" s="67">
        <v>40360267.8469</v>
      </c>
      <c r="M1789" s="67">
        <v>4699705.16991</v>
      </c>
      <c r="N1789" s="50" t="s">
        <v>95</v>
      </c>
      <c r="O1789" s="49" t="s">
        <v>199</v>
      </c>
      <c r="P1789" s="51">
        <v>345.6</v>
      </c>
      <c r="Q1789" s="59"/>
      <c r="R1789" s="35"/>
    </row>
    <row r="1790" s="2" customFormat="1" spans="1:18">
      <c r="A1790" s="35" t="s">
        <v>35</v>
      </c>
      <c r="B1790" s="35">
        <v>6</v>
      </c>
      <c r="C1790" s="35">
        <v>338</v>
      </c>
      <c r="D1790" s="36">
        <v>148.4</v>
      </c>
      <c r="E1790" s="35" t="s">
        <v>36</v>
      </c>
      <c r="F1790" s="35" t="s">
        <v>36</v>
      </c>
      <c r="G1790" s="35" t="s">
        <v>37</v>
      </c>
      <c r="H1790" s="35" t="s">
        <v>43</v>
      </c>
      <c r="I1790" s="37" t="s">
        <v>39</v>
      </c>
      <c r="J1790" s="35" t="s">
        <v>56</v>
      </c>
      <c r="K1790" s="35" t="s">
        <v>52</v>
      </c>
      <c r="L1790" s="67">
        <v>40359843.1065</v>
      </c>
      <c r="M1790" s="67">
        <v>4699952.40262</v>
      </c>
      <c r="N1790" s="50" t="s">
        <v>95</v>
      </c>
      <c r="O1790" s="49" t="s">
        <v>199</v>
      </c>
      <c r="P1790" s="51">
        <v>1335.6</v>
      </c>
      <c r="Q1790" s="59"/>
      <c r="R1790" s="35"/>
    </row>
    <row r="1791" s="2" customFormat="1" spans="1:18">
      <c r="A1791" s="35" t="s">
        <v>35</v>
      </c>
      <c r="B1791" s="35">
        <v>6</v>
      </c>
      <c r="C1791" s="35">
        <v>260</v>
      </c>
      <c r="D1791" s="36">
        <v>41.7</v>
      </c>
      <c r="E1791" s="35" t="s">
        <v>36</v>
      </c>
      <c r="F1791" s="35" t="s">
        <v>36</v>
      </c>
      <c r="G1791" s="35" t="s">
        <v>37</v>
      </c>
      <c r="H1791" s="35" t="s">
        <v>43</v>
      </c>
      <c r="I1791" s="37" t="s">
        <v>39</v>
      </c>
      <c r="J1791" s="35" t="s">
        <v>56</v>
      </c>
      <c r="K1791" s="35" t="s">
        <v>52</v>
      </c>
      <c r="L1791" s="67">
        <v>40358931.4524</v>
      </c>
      <c r="M1791" s="67">
        <v>4700719.22436</v>
      </c>
      <c r="N1791" s="50" t="s">
        <v>95</v>
      </c>
      <c r="O1791" s="49" t="s">
        <v>199</v>
      </c>
      <c r="P1791" s="51">
        <v>375.3</v>
      </c>
      <c r="Q1791" s="59"/>
      <c r="R1791" s="35"/>
    </row>
    <row r="1792" s="2" customFormat="1" spans="1:18">
      <c r="A1792" s="35" t="s">
        <v>35</v>
      </c>
      <c r="B1792" s="35">
        <v>6</v>
      </c>
      <c r="C1792" s="35">
        <v>203</v>
      </c>
      <c r="D1792" s="36">
        <v>7.5</v>
      </c>
      <c r="E1792" s="35" t="s">
        <v>36</v>
      </c>
      <c r="F1792" s="35" t="s">
        <v>36</v>
      </c>
      <c r="G1792" s="35" t="s">
        <v>37</v>
      </c>
      <c r="H1792" s="35" t="s">
        <v>43</v>
      </c>
      <c r="I1792" s="37" t="s">
        <v>39</v>
      </c>
      <c r="J1792" s="35" t="s">
        <v>54</v>
      </c>
      <c r="K1792" s="35" t="s">
        <v>48</v>
      </c>
      <c r="L1792" s="67">
        <v>40358304.0149</v>
      </c>
      <c r="M1792" s="67">
        <v>4701470.72132</v>
      </c>
      <c r="N1792" s="50" t="s">
        <v>95</v>
      </c>
      <c r="O1792" s="49" t="s">
        <v>199</v>
      </c>
      <c r="P1792" s="51">
        <v>67.5</v>
      </c>
      <c r="Q1792" s="59"/>
      <c r="R1792" s="35"/>
    </row>
    <row r="1793" s="2" customFormat="1" spans="1:18">
      <c r="A1793" s="35" t="s">
        <v>35</v>
      </c>
      <c r="B1793" s="35">
        <v>6</v>
      </c>
      <c r="C1793" s="35">
        <v>193</v>
      </c>
      <c r="D1793" s="36">
        <v>77</v>
      </c>
      <c r="E1793" s="35" t="s">
        <v>36</v>
      </c>
      <c r="F1793" s="35" t="s">
        <v>36</v>
      </c>
      <c r="G1793" s="35" t="s">
        <v>37</v>
      </c>
      <c r="H1793" s="35" t="s">
        <v>43</v>
      </c>
      <c r="I1793" s="37" t="s">
        <v>39</v>
      </c>
      <c r="J1793" s="35" t="s">
        <v>54</v>
      </c>
      <c r="K1793" s="35" t="s">
        <v>48</v>
      </c>
      <c r="L1793" s="67">
        <v>40358048.6313</v>
      </c>
      <c r="M1793" s="67">
        <v>4701513.04756</v>
      </c>
      <c r="N1793" s="50" t="s">
        <v>95</v>
      </c>
      <c r="O1793" s="49" t="s">
        <v>199</v>
      </c>
      <c r="P1793" s="51">
        <v>693</v>
      </c>
      <c r="Q1793" s="59"/>
      <c r="R1793" s="35"/>
    </row>
    <row r="1794" s="2" customFormat="1" spans="1:18">
      <c r="A1794" s="35" t="s">
        <v>35</v>
      </c>
      <c r="B1794" s="35">
        <v>7</v>
      </c>
      <c r="C1794" s="35">
        <v>100</v>
      </c>
      <c r="D1794" s="36">
        <v>24.1</v>
      </c>
      <c r="E1794" s="35" t="s">
        <v>36</v>
      </c>
      <c r="F1794" s="35" t="s">
        <v>36</v>
      </c>
      <c r="G1794" s="35" t="s">
        <v>37</v>
      </c>
      <c r="H1794" s="37" t="s">
        <v>38</v>
      </c>
      <c r="I1794" s="37" t="s">
        <v>39</v>
      </c>
      <c r="J1794" s="35" t="s">
        <v>40</v>
      </c>
      <c r="K1794" s="35" t="s">
        <v>46</v>
      </c>
      <c r="L1794" s="67">
        <v>40366653.0667</v>
      </c>
      <c r="M1794" s="67">
        <v>4703810.99103</v>
      </c>
      <c r="N1794" s="50" t="s">
        <v>95</v>
      </c>
      <c r="O1794" s="49" t="s">
        <v>199</v>
      </c>
      <c r="P1794" s="51">
        <v>216.9</v>
      </c>
      <c r="Q1794" s="59"/>
      <c r="R1794" s="35"/>
    </row>
    <row r="1795" s="2" customFormat="1" spans="1:18">
      <c r="A1795" s="35" t="s">
        <v>35</v>
      </c>
      <c r="B1795" s="35">
        <v>7</v>
      </c>
      <c r="C1795" s="35">
        <v>107</v>
      </c>
      <c r="D1795" s="36">
        <v>9.6</v>
      </c>
      <c r="E1795" s="35" t="s">
        <v>36</v>
      </c>
      <c r="F1795" s="35" t="s">
        <v>36</v>
      </c>
      <c r="G1795" s="35" t="s">
        <v>37</v>
      </c>
      <c r="H1795" s="37" t="s">
        <v>38</v>
      </c>
      <c r="I1795" s="37" t="s">
        <v>39</v>
      </c>
      <c r="J1795" s="35" t="s">
        <v>40</v>
      </c>
      <c r="K1795" s="35" t="s">
        <v>46</v>
      </c>
      <c r="L1795" s="67">
        <v>40366804.9701</v>
      </c>
      <c r="M1795" s="67">
        <v>4703742.63717</v>
      </c>
      <c r="N1795" s="50" t="s">
        <v>95</v>
      </c>
      <c r="O1795" s="49" t="s">
        <v>199</v>
      </c>
      <c r="P1795" s="51">
        <v>86.4</v>
      </c>
      <c r="Q1795" s="59"/>
      <c r="R1795" s="35"/>
    </row>
    <row r="1796" s="2" customFormat="1" spans="1:18">
      <c r="A1796" s="35" t="s">
        <v>35</v>
      </c>
      <c r="B1796" s="35">
        <v>7</v>
      </c>
      <c r="C1796" s="35">
        <v>96</v>
      </c>
      <c r="D1796" s="36">
        <v>18.2</v>
      </c>
      <c r="E1796" s="35" t="s">
        <v>36</v>
      </c>
      <c r="F1796" s="35" t="s">
        <v>36</v>
      </c>
      <c r="G1796" s="35" t="s">
        <v>37</v>
      </c>
      <c r="H1796" s="37" t="s">
        <v>38</v>
      </c>
      <c r="I1796" s="37" t="s">
        <v>39</v>
      </c>
      <c r="J1796" s="35" t="s">
        <v>40</v>
      </c>
      <c r="K1796" s="35" t="s">
        <v>46</v>
      </c>
      <c r="L1796" s="67">
        <v>40367020.0352</v>
      </c>
      <c r="M1796" s="67">
        <v>4703819.22882</v>
      </c>
      <c r="N1796" s="50" t="s">
        <v>95</v>
      </c>
      <c r="O1796" s="49" t="s">
        <v>199</v>
      </c>
      <c r="P1796" s="51">
        <v>163.8</v>
      </c>
      <c r="Q1796" s="59"/>
      <c r="R1796" s="35"/>
    </row>
    <row r="1797" s="2" customFormat="1" spans="1:18">
      <c r="A1797" s="35" t="s">
        <v>35</v>
      </c>
      <c r="B1797" s="35">
        <v>7</v>
      </c>
      <c r="C1797" s="35">
        <v>45</v>
      </c>
      <c r="D1797" s="36">
        <v>194</v>
      </c>
      <c r="E1797" s="35" t="s">
        <v>36</v>
      </c>
      <c r="F1797" s="35" t="s">
        <v>36</v>
      </c>
      <c r="G1797" s="35" t="s">
        <v>37</v>
      </c>
      <c r="H1797" s="37" t="s">
        <v>38</v>
      </c>
      <c r="I1797" s="37" t="s">
        <v>39</v>
      </c>
      <c r="J1797" s="35" t="s">
        <v>40</v>
      </c>
      <c r="K1797" s="35" t="s">
        <v>46</v>
      </c>
      <c r="L1797" s="67">
        <v>40366984.9797</v>
      </c>
      <c r="M1797" s="67">
        <v>4704316.86657</v>
      </c>
      <c r="N1797" s="50" t="s">
        <v>95</v>
      </c>
      <c r="O1797" s="49" t="s">
        <v>199</v>
      </c>
      <c r="P1797" s="51">
        <v>1746</v>
      </c>
      <c r="Q1797" s="59"/>
      <c r="R1797" s="35"/>
    </row>
    <row r="1798" s="2" customFormat="1" spans="1:18">
      <c r="A1798" s="35" t="s">
        <v>35</v>
      </c>
      <c r="B1798" s="35">
        <v>7</v>
      </c>
      <c r="C1798" s="35">
        <v>69</v>
      </c>
      <c r="D1798" s="36">
        <v>44.6</v>
      </c>
      <c r="E1798" s="35" t="s">
        <v>36</v>
      </c>
      <c r="F1798" s="35" t="s">
        <v>36</v>
      </c>
      <c r="G1798" s="35" t="s">
        <v>37</v>
      </c>
      <c r="H1798" s="37" t="s">
        <v>38</v>
      </c>
      <c r="I1798" s="37" t="s">
        <v>39</v>
      </c>
      <c r="J1798" s="35" t="s">
        <v>40</v>
      </c>
      <c r="K1798" s="35" t="s">
        <v>46</v>
      </c>
      <c r="L1798" s="67">
        <v>40367528.6319</v>
      </c>
      <c r="M1798" s="67">
        <v>4704138.04128</v>
      </c>
      <c r="N1798" s="50" t="s">
        <v>95</v>
      </c>
      <c r="O1798" s="49" t="s">
        <v>199</v>
      </c>
      <c r="P1798" s="51">
        <v>401.4</v>
      </c>
      <c r="Q1798" s="59"/>
      <c r="R1798" s="35"/>
    </row>
    <row r="1799" s="2" customFormat="1" spans="1:18">
      <c r="A1799" s="35" t="s">
        <v>35</v>
      </c>
      <c r="B1799" s="35">
        <v>7</v>
      </c>
      <c r="C1799" s="35">
        <v>36</v>
      </c>
      <c r="D1799" s="36">
        <v>10.9</v>
      </c>
      <c r="E1799" s="35" t="s">
        <v>36</v>
      </c>
      <c r="F1799" s="35" t="s">
        <v>36</v>
      </c>
      <c r="G1799" s="35" t="s">
        <v>37</v>
      </c>
      <c r="H1799" s="37" t="s">
        <v>38</v>
      </c>
      <c r="I1799" s="37" t="s">
        <v>39</v>
      </c>
      <c r="J1799" s="35" t="s">
        <v>40</v>
      </c>
      <c r="K1799" s="35" t="s">
        <v>46</v>
      </c>
      <c r="L1799" s="67">
        <v>40367157.1607</v>
      </c>
      <c r="M1799" s="67">
        <v>4704708.04842</v>
      </c>
      <c r="N1799" s="50" t="s">
        <v>95</v>
      </c>
      <c r="O1799" s="49" t="s">
        <v>199</v>
      </c>
      <c r="P1799" s="51">
        <v>98.1</v>
      </c>
      <c r="Q1799" s="59"/>
      <c r="R1799" s="35"/>
    </row>
    <row r="1800" s="2" customFormat="1" spans="1:18">
      <c r="A1800" s="35" t="s">
        <v>35</v>
      </c>
      <c r="B1800" s="35">
        <v>7</v>
      </c>
      <c r="C1800" s="35">
        <v>61</v>
      </c>
      <c r="D1800" s="36">
        <v>20.6</v>
      </c>
      <c r="E1800" s="35" t="s">
        <v>36</v>
      </c>
      <c r="F1800" s="35" t="s">
        <v>36</v>
      </c>
      <c r="G1800" s="35" t="s">
        <v>37</v>
      </c>
      <c r="H1800" s="37" t="s">
        <v>38</v>
      </c>
      <c r="I1800" s="37" t="s">
        <v>39</v>
      </c>
      <c r="J1800" s="35" t="s">
        <v>40</v>
      </c>
      <c r="K1800" s="35" t="s">
        <v>46</v>
      </c>
      <c r="L1800" s="67">
        <v>40367357.7531</v>
      </c>
      <c r="M1800" s="67">
        <v>4704297.00764</v>
      </c>
      <c r="N1800" s="50" t="s">
        <v>95</v>
      </c>
      <c r="O1800" s="49" t="s">
        <v>199</v>
      </c>
      <c r="P1800" s="51">
        <v>185.4</v>
      </c>
      <c r="Q1800" s="59"/>
      <c r="R1800" s="35"/>
    </row>
    <row r="1801" s="2" customFormat="1" spans="1:18">
      <c r="A1801" s="35" t="s">
        <v>35</v>
      </c>
      <c r="B1801" s="35">
        <v>7</v>
      </c>
      <c r="C1801" s="35">
        <v>34</v>
      </c>
      <c r="D1801" s="36">
        <v>41.7</v>
      </c>
      <c r="E1801" s="35" t="s">
        <v>36</v>
      </c>
      <c r="F1801" s="35" t="s">
        <v>36</v>
      </c>
      <c r="G1801" s="35" t="s">
        <v>37</v>
      </c>
      <c r="H1801" s="37" t="s">
        <v>38</v>
      </c>
      <c r="I1801" s="37" t="s">
        <v>39</v>
      </c>
      <c r="J1801" s="35" t="s">
        <v>40</v>
      </c>
      <c r="K1801" s="35" t="s">
        <v>46</v>
      </c>
      <c r="L1801" s="67">
        <v>40366954.9086</v>
      </c>
      <c r="M1801" s="67">
        <v>4704634.18486</v>
      </c>
      <c r="N1801" s="50" t="s">
        <v>95</v>
      </c>
      <c r="O1801" s="49" t="s">
        <v>199</v>
      </c>
      <c r="P1801" s="51">
        <v>375.3</v>
      </c>
      <c r="Q1801" s="59"/>
      <c r="R1801" s="35"/>
    </row>
    <row r="1802" s="2" customFormat="1" spans="1:18">
      <c r="A1802" s="35" t="s">
        <v>35</v>
      </c>
      <c r="B1802" s="35">
        <v>7</v>
      </c>
      <c r="C1802" s="35">
        <v>38</v>
      </c>
      <c r="D1802" s="36">
        <v>5.2</v>
      </c>
      <c r="E1802" s="35" t="s">
        <v>36</v>
      </c>
      <c r="F1802" s="35" t="s">
        <v>36</v>
      </c>
      <c r="G1802" s="35" t="s">
        <v>37</v>
      </c>
      <c r="H1802" s="37" t="s">
        <v>38</v>
      </c>
      <c r="I1802" s="37" t="s">
        <v>39</v>
      </c>
      <c r="J1802" s="35" t="s">
        <v>40</v>
      </c>
      <c r="K1802" s="35" t="s">
        <v>46</v>
      </c>
      <c r="L1802" s="67">
        <v>40367072.5212</v>
      </c>
      <c r="M1802" s="67">
        <v>4704695.45014</v>
      </c>
      <c r="N1802" s="50" t="s">
        <v>95</v>
      </c>
      <c r="O1802" s="49" t="s">
        <v>199</v>
      </c>
      <c r="P1802" s="51">
        <v>46.8</v>
      </c>
      <c r="Q1802" s="59"/>
      <c r="R1802" s="35"/>
    </row>
    <row r="1803" s="2" customFormat="1" spans="1:18">
      <c r="A1803" s="35" t="s">
        <v>35</v>
      </c>
      <c r="B1803" s="35">
        <v>7</v>
      </c>
      <c r="C1803" s="35">
        <v>47</v>
      </c>
      <c r="D1803" s="36">
        <v>6</v>
      </c>
      <c r="E1803" s="35" t="s">
        <v>36</v>
      </c>
      <c r="F1803" s="35" t="s">
        <v>36</v>
      </c>
      <c r="G1803" s="35" t="s">
        <v>37</v>
      </c>
      <c r="H1803" s="37" t="s">
        <v>38</v>
      </c>
      <c r="I1803" s="37" t="s">
        <v>39</v>
      </c>
      <c r="J1803" s="35" t="s">
        <v>40</v>
      </c>
      <c r="K1803" s="35" t="s">
        <v>46</v>
      </c>
      <c r="L1803" s="67">
        <v>40367205.9834</v>
      </c>
      <c r="M1803" s="67">
        <v>4704565.38476</v>
      </c>
      <c r="N1803" s="50" t="s">
        <v>95</v>
      </c>
      <c r="O1803" s="49" t="s">
        <v>199</v>
      </c>
      <c r="P1803" s="51">
        <v>54</v>
      </c>
      <c r="Q1803" s="59"/>
      <c r="R1803" s="35"/>
    </row>
    <row r="1804" s="2" customFormat="1" spans="1:18">
      <c r="A1804" s="35" t="s">
        <v>35</v>
      </c>
      <c r="B1804" s="35">
        <v>7</v>
      </c>
      <c r="C1804" s="35">
        <v>27</v>
      </c>
      <c r="D1804" s="36">
        <v>5.7</v>
      </c>
      <c r="E1804" s="35" t="s">
        <v>36</v>
      </c>
      <c r="F1804" s="35" t="s">
        <v>36</v>
      </c>
      <c r="G1804" s="35" t="s">
        <v>37</v>
      </c>
      <c r="H1804" s="37" t="s">
        <v>38</v>
      </c>
      <c r="I1804" s="37" t="s">
        <v>39</v>
      </c>
      <c r="J1804" s="35" t="s">
        <v>40</v>
      </c>
      <c r="K1804" s="35" t="s">
        <v>46</v>
      </c>
      <c r="L1804" s="67">
        <v>40367002.7161</v>
      </c>
      <c r="M1804" s="67">
        <v>4704796.78327</v>
      </c>
      <c r="N1804" s="50" t="s">
        <v>95</v>
      </c>
      <c r="O1804" s="49" t="s">
        <v>199</v>
      </c>
      <c r="P1804" s="51">
        <v>51.3</v>
      </c>
      <c r="Q1804" s="59"/>
      <c r="R1804" s="35"/>
    </row>
    <row r="1805" s="2" customFormat="1" spans="1:18">
      <c r="A1805" s="35" t="s">
        <v>35</v>
      </c>
      <c r="B1805" s="35">
        <v>7</v>
      </c>
      <c r="C1805" s="35">
        <v>87</v>
      </c>
      <c r="D1805" s="36">
        <v>3.8</v>
      </c>
      <c r="E1805" s="35" t="s">
        <v>36</v>
      </c>
      <c r="F1805" s="35" t="s">
        <v>36</v>
      </c>
      <c r="G1805" s="35" t="s">
        <v>37</v>
      </c>
      <c r="H1805" s="37" t="s">
        <v>38</v>
      </c>
      <c r="I1805" s="37" t="s">
        <v>39</v>
      </c>
      <c r="J1805" s="35" t="s">
        <v>40</v>
      </c>
      <c r="K1805" s="35" t="s">
        <v>46</v>
      </c>
      <c r="L1805" s="67">
        <v>40366957.5184</v>
      </c>
      <c r="M1805" s="67">
        <v>4703970.09058</v>
      </c>
      <c r="N1805" s="50" t="s">
        <v>95</v>
      </c>
      <c r="O1805" s="49" t="s">
        <v>199</v>
      </c>
      <c r="P1805" s="51">
        <v>34.2</v>
      </c>
      <c r="Q1805" s="59"/>
      <c r="R1805" s="35"/>
    </row>
    <row r="1806" s="2" customFormat="1" spans="1:18">
      <c r="A1806" s="35" t="s">
        <v>35</v>
      </c>
      <c r="B1806" s="35">
        <v>7</v>
      </c>
      <c r="C1806" s="35">
        <v>66</v>
      </c>
      <c r="D1806" s="36">
        <v>12.7</v>
      </c>
      <c r="E1806" s="35" t="s">
        <v>36</v>
      </c>
      <c r="F1806" s="35" t="s">
        <v>36</v>
      </c>
      <c r="G1806" s="35" t="s">
        <v>37</v>
      </c>
      <c r="H1806" s="37" t="s">
        <v>38</v>
      </c>
      <c r="I1806" s="37" t="s">
        <v>39</v>
      </c>
      <c r="J1806" s="35" t="s">
        <v>40</v>
      </c>
      <c r="K1806" s="35" t="s">
        <v>46</v>
      </c>
      <c r="L1806" s="67">
        <v>40366787.4606</v>
      </c>
      <c r="M1806" s="67">
        <v>4704215.07064</v>
      </c>
      <c r="N1806" s="50" t="s">
        <v>95</v>
      </c>
      <c r="O1806" s="49" t="s">
        <v>199</v>
      </c>
      <c r="P1806" s="51">
        <v>114.3</v>
      </c>
      <c r="Q1806" s="59"/>
      <c r="R1806" s="35"/>
    </row>
    <row r="1807" s="2" customFormat="1" spans="1:18">
      <c r="A1807" s="35" t="s">
        <v>35</v>
      </c>
      <c r="B1807" s="35">
        <v>7</v>
      </c>
      <c r="C1807" s="35">
        <v>86</v>
      </c>
      <c r="D1807" s="36">
        <v>30.8</v>
      </c>
      <c r="E1807" s="35" t="s">
        <v>36</v>
      </c>
      <c r="F1807" s="35" t="s">
        <v>36</v>
      </c>
      <c r="G1807" s="35" t="s">
        <v>37</v>
      </c>
      <c r="H1807" s="37" t="s">
        <v>38</v>
      </c>
      <c r="I1807" s="37" t="s">
        <v>39</v>
      </c>
      <c r="J1807" s="35" t="s">
        <v>40</v>
      </c>
      <c r="K1807" s="35" t="s">
        <v>46</v>
      </c>
      <c r="L1807" s="67">
        <v>40366559.4199</v>
      </c>
      <c r="M1807" s="67">
        <v>4703947.44741</v>
      </c>
      <c r="N1807" s="50" t="s">
        <v>95</v>
      </c>
      <c r="O1807" s="49" t="s">
        <v>199</v>
      </c>
      <c r="P1807" s="51">
        <v>277.2</v>
      </c>
      <c r="Q1807" s="59"/>
      <c r="R1807" s="35"/>
    </row>
    <row r="1808" s="2" customFormat="1" spans="1:18">
      <c r="A1808" s="35" t="s">
        <v>35</v>
      </c>
      <c r="B1808" s="35">
        <v>7</v>
      </c>
      <c r="C1808" s="35">
        <v>79</v>
      </c>
      <c r="D1808" s="36">
        <v>89.4</v>
      </c>
      <c r="E1808" s="35" t="s">
        <v>36</v>
      </c>
      <c r="F1808" s="35" t="s">
        <v>36</v>
      </c>
      <c r="G1808" s="35" t="s">
        <v>37</v>
      </c>
      <c r="H1808" s="37" t="s">
        <v>38</v>
      </c>
      <c r="I1808" s="37" t="s">
        <v>39</v>
      </c>
      <c r="J1808" s="35" t="s">
        <v>40</v>
      </c>
      <c r="K1808" s="35" t="s">
        <v>46</v>
      </c>
      <c r="L1808" s="67">
        <v>40367292.6772</v>
      </c>
      <c r="M1808" s="67">
        <v>4703945.80279</v>
      </c>
      <c r="N1808" s="50" t="s">
        <v>95</v>
      </c>
      <c r="O1808" s="49" t="s">
        <v>199</v>
      </c>
      <c r="P1808" s="51">
        <v>804.6</v>
      </c>
      <c r="Q1808" s="59"/>
      <c r="R1808" s="35"/>
    </row>
    <row r="1809" s="2" customFormat="1" spans="1:18">
      <c r="A1809" s="35" t="s">
        <v>35</v>
      </c>
      <c r="B1809" s="35">
        <v>7</v>
      </c>
      <c r="C1809" s="35">
        <v>37</v>
      </c>
      <c r="D1809" s="36">
        <v>104.7</v>
      </c>
      <c r="E1809" s="35" t="s">
        <v>36</v>
      </c>
      <c r="F1809" s="35" t="s">
        <v>36</v>
      </c>
      <c r="G1809" s="35" t="s">
        <v>37</v>
      </c>
      <c r="H1809" s="37" t="s">
        <v>38</v>
      </c>
      <c r="I1809" s="37" t="s">
        <v>39</v>
      </c>
      <c r="J1809" s="35" t="s">
        <v>40</v>
      </c>
      <c r="K1809" s="35" t="s">
        <v>46</v>
      </c>
      <c r="L1809" s="67">
        <v>40367485.8506</v>
      </c>
      <c r="M1809" s="67">
        <v>4704470.22074</v>
      </c>
      <c r="N1809" s="50" t="s">
        <v>95</v>
      </c>
      <c r="O1809" s="49" t="s">
        <v>199</v>
      </c>
      <c r="P1809" s="51">
        <v>942.3</v>
      </c>
      <c r="Q1809" s="59"/>
      <c r="R1809" s="35"/>
    </row>
    <row r="1810" s="2" customFormat="1" spans="1:18">
      <c r="A1810" s="35" t="s">
        <v>35</v>
      </c>
      <c r="B1810" s="35">
        <v>7</v>
      </c>
      <c r="C1810" s="35">
        <v>73</v>
      </c>
      <c r="D1810" s="36">
        <v>4.4</v>
      </c>
      <c r="E1810" s="35" t="s">
        <v>36</v>
      </c>
      <c r="F1810" s="35" t="s">
        <v>36</v>
      </c>
      <c r="G1810" s="35" t="s">
        <v>37</v>
      </c>
      <c r="H1810" s="37" t="s">
        <v>38</v>
      </c>
      <c r="I1810" s="37" t="s">
        <v>39</v>
      </c>
      <c r="J1810" s="35" t="s">
        <v>40</v>
      </c>
      <c r="K1810" s="35" t="s">
        <v>46</v>
      </c>
      <c r="L1810" s="67">
        <v>40366933.8241</v>
      </c>
      <c r="M1810" s="67">
        <v>4704163.65533</v>
      </c>
      <c r="N1810" s="50" t="s">
        <v>95</v>
      </c>
      <c r="O1810" s="49" t="s">
        <v>199</v>
      </c>
      <c r="P1810" s="51">
        <v>39.6</v>
      </c>
      <c r="Q1810" s="59"/>
      <c r="R1810" s="35"/>
    </row>
    <row r="1811" s="2" customFormat="1" spans="1:18">
      <c r="A1811" s="35" t="s">
        <v>35</v>
      </c>
      <c r="B1811" s="35">
        <v>7</v>
      </c>
      <c r="C1811" s="35">
        <v>74</v>
      </c>
      <c r="D1811" s="36">
        <v>51.5</v>
      </c>
      <c r="E1811" s="35" t="s">
        <v>36</v>
      </c>
      <c r="F1811" s="35" t="s">
        <v>36</v>
      </c>
      <c r="G1811" s="35" t="s">
        <v>37</v>
      </c>
      <c r="H1811" s="37" t="s">
        <v>38</v>
      </c>
      <c r="I1811" s="37" t="s">
        <v>39</v>
      </c>
      <c r="J1811" s="35" t="s">
        <v>40</v>
      </c>
      <c r="K1811" s="35" t="s">
        <v>46</v>
      </c>
      <c r="L1811" s="67">
        <v>40366433.3486</v>
      </c>
      <c r="M1811" s="67">
        <v>4704074.07872</v>
      </c>
      <c r="N1811" s="50" t="s">
        <v>95</v>
      </c>
      <c r="O1811" s="49" t="s">
        <v>199</v>
      </c>
      <c r="P1811" s="51">
        <v>463.5</v>
      </c>
      <c r="Q1811" s="59"/>
      <c r="R1811" s="35"/>
    </row>
    <row r="1812" s="2" customFormat="1" spans="1:18">
      <c r="A1812" s="35" t="s">
        <v>35</v>
      </c>
      <c r="B1812" s="35">
        <v>6</v>
      </c>
      <c r="C1812" s="35">
        <v>612</v>
      </c>
      <c r="D1812" s="36">
        <v>20.4</v>
      </c>
      <c r="E1812" s="35" t="s">
        <v>36</v>
      </c>
      <c r="F1812" s="35" t="s">
        <v>36</v>
      </c>
      <c r="G1812" s="35" t="s">
        <v>37</v>
      </c>
      <c r="H1812" s="35" t="s">
        <v>43</v>
      </c>
      <c r="I1812" s="37" t="s">
        <v>39</v>
      </c>
      <c r="J1812" s="35" t="s">
        <v>54</v>
      </c>
      <c r="K1812" s="35" t="s">
        <v>48</v>
      </c>
      <c r="L1812" s="67">
        <v>40357639.5738</v>
      </c>
      <c r="M1812" s="67">
        <v>4701443.82242</v>
      </c>
      <c r="N1812" s="50" t="s">
        <v>95</v>
      </c>
      <c r="O1812" s="49" t="s">
        <v>199</v>
      </c>
      <c r="P1812" s="51">
        <v>183.6</v>
      </c>
      <c r="Q1812" s="59"/>
      <c r="R1812" s="35"/>
    </row>
    <row r="1813" s="4" customFormat="1" spans="1:18">
      <c r="A1813" s="35" t="s">
        <v>35</v>
      </c>
      <c r="B1813" s="35">
        <v>5</v>
      </c>
      <c r="C1813" s="35">
        <v>1</v>
      </c>
      <c r="D1813" s="36">
        <v>10</v>
      </c>
      <c r="E1813" s="35" t="s">
        <v>36</v>
      </c>
      <c r="F1813" s="35" t="s">
        <v>36</v>
      </c>
      <c r="G1813" s="35" t="s">
        <v>37</v>
      </c>
      <c r="H1813" s="35" t="s">
        <v>43</v>
      </c>
      <c r="I1813" s="37" t="s">
        <v>39</v>
      </c>
      <c r="J1813" s="35" t="s">
        <v>56</v>
      </c>
      <c r="K1813" s="35" t="s">
        <v>53</v>
      </c>
      <c r="L1813" s="67">
        <v>40368863.023</v>
      </c>
      <c r="M1813" s="67">
        <v>4700201.50477</v>
      </c>
      <c r="N1813" s="50" t="s">
        <v>95</v>
      </c>
      <c r="O1813" s="49" t="s">
        <v>199</v>
      </c>
      <c r="P1813" s="51">
        <v>90</v>
      </c>
      <c r="Q1813" s="69"/>
      <c r="R1813" s="70"/>
    </row>
    <row r="1814" s="4" customFormat="1" spans="1:18">
      <c r="A1814" s="35" t="s">
        <v>35</v>
      </c>
      <c r="B1814" s="35">
        <v>5</v>
      </c>
      <c r="C1814" s="35">
        <v>12</v>
      </c>
      <c r="D1814" s="36">
        <v>9</v>
      </c>
      <c r="E1814" s="35" t="s">
        <v>36</v>
      </c>
      <c r="F1814" s="35" t="s">
        <v>36</v>
      </c>
      <c r="G1814" s="35" t="s">
        <v>37</v>
      </c>
      <c r="H1814" s="35" t="s">
        <v>43</v>
      </c>
      <c r="I1814" s="37" t="s">
        <v>39</v>
      </c>
      <c r="J1814" s="35" t="s">
        <v>56</v>
      </c>
      <c r="K1814" s="35" t="s">
        <v>53</v>
      </c>
      <c r="L1814" s="67">
        <v>40368556.9071</v>
      </c>
      <c r="M1814" s="67">
        <v>4699262.61851</v>
      </c>
      <c r="N1814" s="50" t="s">
        <v>95</v>
      </c>
      <c r="O1814" s="49" t="s">
        <v>199</v>
      </c>
      <c r="P1814" s="51">
        <v>81</v>
      </c>
      <c r="Q1814" s="71"/>
      <c r="R1814" s="70"/>
    </row>
    <row r="1815" s="4" customFormat="1" spans="1:18">
      <c r="A1815" s="35" t="s">
        <v>35</v>
      </c>
      <c r="B1815" s="35">
        <v>5</v>
      </c>
      <c r="C1815" s="35">
        <v>18</v>
      </c>
      <c r="D1815" s="36">
        <v>11</v>
      </c>
      <c r="E1815" s="35" t="s">
        <v>36</v>
      </c>
      <c r="F1815" s="35" t="s">
        <v>36</v>
      </c>
      <c r="G1815" s="35" t="s">
        <v>37</v>
      </c>
      <c r="H1815" s="35" t="s">
        <v>43</v>
      </c>
      <c r="I1815" s="37" t="s">
        <v>39</v>
      </c>
      <c r="J1815" s="35" t="s">
        <v>56</v>
      </c>
      <c r="K1815" s="35" t="s">
        <v>53</v>
      </c>
      <c r="L1815" s="67">
        <v>40368767.4839</v>
      </c>
      <c r="M1815" s="67">
        <v>4698580.33187</v>
      </c>
      <c r="N1815" s="50" t="s">
        <v>95</v>
      </c>
      <c r="O1815" s="49" t="s">
        <v>199</v>
      </c>
      <c r="P1815" s="51">
        <v>99</v>
      </c>
      <c r="Q1815" s="72"/>
      <c r="R1815" s="70"/>
    </row>
    <row r="1816" s="2" customFormat="1" spans="1:18">
      <c r="A1816" s="35" t="s">
        <v>35</v>
      </c>
      <c r="B1816" s="37"/>
      <c r="C1816" s="37"/>
      <c r="D1816" s="36">
        <f>SUM(D1668:D1815)</f>
        <v>9720.1</v>
      </c>
      <c r="E1816" s="35"/>
      <c r="F1816" s="35"/>
      <c r="G1816" s="35"/>
      <c r="H1816" s="35"/>
      <c r="I1816" s="37"/>
      <c r="J1816" s="35"/>
      <c r="K1816" s="35"/>
      <c r="L1816" s="67"/>
      <c r="M1816" s="67"/>
      <c r="N1816" s="50"/>
      <c r="O1816" s="49" t="s">
        <v>202</v>
      </c>
      <c r="P1816" s="51">
        <f>SUM(P1668:P1812)</f>
        <v>87210.9</v>
      </c>
      <c r="Q1816" s="59"/>
      <c r="R1816" s="35"/>
    </row>
    <row r="1817" s="2" customFormat="1" spans="1:18">
      <c r="A1817" s="35" t="s">
        <v>35</v>
      </c>
      <c r="B1817" s="37"/>
      <c r="C1817" s="37"/>
      <c r="D1817" s="36"/>
      <c r="E1817" s="35"/>
      <c r="F1817" s="35"/>
      <c r="G1817" s="35"/>
      <c r="H1817" s="35"/>
      <c r="I1817" s="37"/>
      <c r="J1817" s="35"/>
      <c r="K1817" s="35"/>
      <c r="L1817" s="67"/>
      <c r="M1817" s="67"/>
      <c r="N1817" s="50"/>
      <c r="O1817" s="35" t="s">
        <v>203</v>
      </c>
      <c r="P1817" s="51">
        <v>32879</v>
      </c>
      <c r="Q1817" s="59" t="s">
        <v>204</v>
      </c>
      <c r="R1817" s="35"/>
    </row>
    <row r="1818" s="2" customFormat="1" spans="1:18">
      <c r="A1818" s="35" t="s">
        <v>35</v>
      </c>
      <c r="B1818" s="37"/>
      <c r="C1818" s="37"/>
      <c r="D1818" s="36"/>
      <c r="E1818" s="35"/>
      <c r="F1818" s="35"/>
      <c r="G1818" s="35"/>
      <c r="H1818" s="35"/>
      <c r="I1818" s="37"/>
      <c r="J1818" s="35"/>
      <c r="K1818" s="35"/>
      <c r="L1818" s="67"/>
      <c r="M1818" s="67"/>
      <c r="N1818" s="50"/>
      <c r="O1818" s="35" t="s">
        <v>205</v>
      </c>
      <c r="P1818" s="51">
        <v>8486</v>
      </c>
      <c r="Q1818" s="2" t="s">
        <v>116</v>
      </c>
      <c r="R1818" s="35"/>
    </row>
    <row r="1819" s="2" customFormat="1" spans="1:18">
      <c r="A1819" s="35" t="s">
        <v>35</v>
      </c>
      <c r="B1819" s="37"/>
      <c r="C1819" s="37"/>
      <c r="D1819" s="36"/>
      <c r="E1819" s="35"/>
      <c r="F1819" s="35"/>
      <c r="G1819" s="35"/>
      <c r="H1819" s="35"/>
      <c r="I1819" s="37"/>
      <c r="J1819" s="35"/>
      <c r="K1819" s="35"/>
      <c r="L1819" s="67"/>
      <c r="M1819" s="67"/>
      <c r="N1819" s="50"/>
      <c r="O1819" s="35" t="s">
        <v>206</v>
      </c>
      <c r="P1819" s="51">
        <v>27000</v>
      </c>
      <c r="Q1819" s="59" t="s">
        <v>207</v>
      </c>
      <c r="R1819" s="35"/>
    </row>
    <row r="1820" s="2" customFormat="1" spans="1:18">
      <c r="A1820" s="35" t="s">
        <v>35</v>
      </c>
      <c r="B1820" s="37"/>
      <c r="C1820" s="37"/>
      <c r="D1820" s="36"/>
      <c r="E1820" s="35"/>
      <c r="F1820" s="35"/>
      <c r="G1820" s="35"/>
      <c r="H1820" s="35"/>
      <c r="I1820" s="37"/>
      <c r="J1820" s="35"/>
      <c r="K1820" s="35"/>
      <c r="L1820" s="67"/>
      <c r="M1820" s="67"/>
      <c r="N1820" s="50"/>
      <c r="O1820" s="35" t="s">
        <v>208</v>
      </c>
      <c r="P1820" s="51">
        <v>7806</v>
      </c>
      <c r="Q1820" s="59" t="s">
        <v>209</v>
      </c>
      <c r="R1820" s="35"/>
    </row>
    <row r="1821" s="2" customFormat="1" spans="1:18">
      <c r="A1821" s="35" t="s">
        <v>35</v>
      </c>
      <c r="B1821" s="37"/>
      <c r="C1821" s="37"/>
      <c r="D1821" s="36"/>
      <c r="E1821" s="35"/>
      <c r="F1821" s="35"/>
      <c r="G1821" s="35"/>
      <c r="H1821" s="35"/>
      <c r="I1821" s="37"/>
      <c r="J1821" s="35"/>
      <c r="K1821" s="35"/>
      <c r="L1821" s="67"/>
      <c r="M1821" s="67"/>
      <c r="N1821" s="50"/>
      <c r="O1821" s="35" t="s">
        <v>210</v>
      </c>
      <c r="P1821" s="51">
        <v>7700</v>
      </c>
      <c r="Q1821" s="59" t="s">
        <v>211</v>
      </c>
      <c r="R1821" s="35"/>
    </row>
    <row r="1822" s="2" customFormat="1" spans="1:18">
      <c r="A1822" s="35" t="s">
        <v>35</v>
      </c>
      <c r="B1822" s="37"/>
      <c r="C1822" s="37"/>
      <c r="D1822" s="36"/>
      <c r="E1822" s="35"/>
      <c r="F1822" s="35"/>
      <c r="G1822" s="35"/>
      <c r="H1822" s="35"/>
      <c r="I1822" s="37"/>
      <c r="J1822" s="35"/>
      <c r="K1822" s="35"/>
      <c r="L1822" s="67"/>
      <c r="M1822" s="67"/>
      <c r="N1822" s="50"/>
      <c r="O1822" s="49" t="s">
        <v>199</v>
      </c>
      <c r="P1822" s="51">
        <v>3339.9</v>
      </c>
      <c r="Q1822" s="73"/>
      <c r="R1822" s="35"/>
    </row>
    <row r="1823" s="2" customFormat="1" spans="1:18">
      <c r="A1823" s="35" t="s">
        <v>35</v>
      </c>
      <c r="B1823" s="35">
        <v>13</v>
      </c>
      <c r="C1823" s="35">
        <v>343</v>
      </c>
      <c r="D1823" s="36">
        <v>119.2</v>
      </c>
      <c r="E1823" s="35" t="s">
        <v>36</v>
      </c>
      <c r="F1823" s="35" t="s">
        <v>36</v>
      </c>
      <c r="G1823" s="35" t="s">
        <v>37</v>
      </c>
      <c r="H1823" s="35" t="s">
        <v>43</v>
      </c>
      <c r="I1823" s="37" t="s">
        <v>39</v>
      </c>
      <c r="J1823" s="35" t="s">
        <v>50</v>
      </c>
      <c r="K1823" s="35" t="s">
        <v>53</v>
      </c>
      <c r="L1823" s="67">
        <v>40348265.1112</v>
      </c>
      <c r="M1823" s="67">
        <v>4722446.17262</v>
      </c>
      <c r="N1823" s="50" t="s">
        <v>95</v>
      </c>
      <c r="O1823" s="49" t="s">
        <v>212</v>
      </c>
      <c r="P1823" s="51">
        <v>1072.8</v>
      </c>
      <c r="Q1823" s="59"/>
      <c r="R1823" s="35"/>
    </row>
    <row r="1824" s="2" customFormat="1" spans="1:18">
      <c r="A1824" s="35" t="s">
        <v>35</v>
      </c>
      <c r="B1824" s="35">
        <v>13</v>
      </c>
      <c r="C1824" s="35">
        <v>387</v>
      </c>
      <c r="D1824" s="36">
        <v>71.2</v>
      </c>
      <c r="E1824" s="35" t="s">
        <v>36</v>
      </c>
      <c r="F1824" s="35" t="s">
        <v>36</v>
      </c>
      <c r="G1824" s="35" t="s">
        <v>37</v>
      </c>
      <c r="H1824" s="35" t="s">
        <v>43</v>
      </c>
      <c r="I1824" s="37" t="s">
        <v>39</v>
      </c>
      <c r="J1824" s="35" t="s">
        <v>50</v>
      </c>
      <c r="K1824" s="35" t="s">
        <v>48</v>
      </c>
      <c r="L1824" s="67">
        <v>40346531.0548</v>
      </c>
      <c r="M1824" s="67">
        <v>4721318.86055</v>
      </c>
      <c r="N1824" s="50" t="s">
        <v>95</v>
      </c>
      <c r="O1824" s="49" t="s">
        <v>212</v>
      </c>
      <c r="P1824" s="51">
        <v>640.8</v>
      </c>
      <c r="Q1824" s="59"/>
      <c r="R1824" s="35"/>
    </row>
    <row r="1825" s="2" customFormat="1" spans="1:18">
      <c r="A1825" s="35" t="s">
        <v>35</v>
      </c>
      <c r="B1825" s="35">
        <v>13</v>
      </c>
      <c r="C1825" s="35">
        <v>402</v>
      </c>
      <c r="D1825" s="36">
        <v>26.1</v>
      </c>
      <c r="E1825" s="35" t="s">
        <v>36</v>
      </c>
      <c r="F1825" s="35" t="s">
        <v>36</v>
      </c>
      <c r="G1825" s="35" t="s">
        <v>37</v>
      </c>
      <c r="H1825" s="35" t="s">
        <v>43</v>
      </c>
      <c r="I1825" s="37" t="s">
        <v>39</v>
      </c>
      <c r="J1825" s="35" t="s">
        <v>50</v>
      </c>
      <c r="K1825" s="35" t="s">
        <v>53</v>
      </c>
      <c r="L1825" s="67">
        <v>40346981.345</v>
      </c>
      <c r="M1825" s="67">
        <v>4720934.21957</v>
      </c>
      <c r="N1825" s="50" t="s">
        <v>95</v>
      </c>
      <c r="O1825" s="49" t="s">
        <v>212</v>
      </c>
      <c r="P1825" s="51">
        <v>234.9</v>
      </c>
      <c r="Q1825" s="59"/>
      <c r="R1825" s="35"/>
    </row>
    <row r="1826" s="2" customFormat="1" spans="1:18">
      <c r="A1826" s="35" t="s">
        <v>35</v>
      </c>
      <c r="B1826" s="35">
        <v>13</v>
      </c>
      <c r="C1826" s="35">
        <v>351</v>
      </c>
      <c r="D1826" s="36">
        <v>16.5</v>
      </c>
      <c r="E1826" s="35" t="s">
        <v>36</v>
      </c>
      <c r="F1826" s="35" t="s">
        <v>36</v>
      </c>
      <c r="G1826" s="35" t="s">
        <v>37</v>
      </c>
      <c r="H1826" s="35" t="s">
        <v>43</v>
      </c>
      <c r="I1826" s="37" t="s">
        <v>39</v>
      </c>
      <c r="J1826" s="35" t="s">
        <v>50</v>
      </c>
      <c r="K1826" s="35" t="s">
        <v>53</v>
      </c>
      <c r="L1826" s="67">
        <v>40344353.3748</v>
      </c>
      <c r="M1826" s="67">
        <v>4722568.47877</v>
      </c>
      <c r="N1826" s="50" t="s">
        <v>95</v>
      </c>
      <c r="O1826" s="49" t="s">
        <v>212</v>
      </c>
      <c r="P1826" s="51">
        <v>148.5</v>
      </c>
      <c r="Q1826" s="59"/>
      <c r="R1826" s="35"/>
    </row>
    <row r="1827" s="2" customFormat="1" spans="1:18">
      <c r="A1827" s="35" t="s">
        <v>35</v>
      </c>
      <c r="B1827" s="35">
        <v>13</v>
      </c>
      <c r="C1827" s="35">
        <v>345</v>
      </c>
      <c r="D1827" s="36">
        <v>11.6</v>
      </c>
      <c r="E1827" s="35" t="s">
        <v>36</v>
      </c>
      <c r="F1827" s="35" t="s">
        <v>36</v>
      </c>
      <c r="G1827" s="35" t="s">
        <v>37</v>
      </c>
      <c r="H1827" s="35" t="s">
        <v>43</v>
      </c>
      <c r="I1827" s="37" t="s">
        <v>39</v>
      </c>
      <c r="J1827" s="35" t="s">
        <v>50</v>
      </c>
      <c r="K1827" s="35" t="s">
        <v>53</v>
      </c>
      <c r="L1827" s="67">
        <v>40344669.9072</v>
      </c>
      <c r="M1827" s="67">
        <v>4722701.70764</v>
      </c>
      <c r="N1827" s="50" t="s">
        <v>95</v>
      </c>
      <c r="O1827" s="49" t="s">
        <v>212</v>
      </c>
      <c r="P1827" s="51">
        <v>104.4</v>
      </c>
      <c r="Q1827" s="59"/>
      <c r="R1827" s="35"/>
    </row>
    <row r="1828" s="2" customFormat="1" spans="1:18">
      <c r="A1828" s="35" t="s">
        <v>35</v>
      </c>
      <c r="B1828" s="35">
        <v>13</v>
      </c>
      <c r="C1828" s="35">
        <v>336</v>
      </c>
      <c r="D1828" s="36">
        <v>10.6</v>
      </c>
      <c r="E1828" s="35" t="s">
        <v>36</v>
      </c>
      <c r="F1828" s="35" t="s">
        <v>36</v>
      </c>
      <c r="G1828" s="35" t="s">
        <v>37</v>
      </c>
      <c r="H1828" s="35" t="s">
        <v>43</v>
      </c>
      <c r="I1828" s="37" t="s">
        <v>39</v>
      </c>
      <c r="J1828" s="35" t="s">
        <v>50</v>
      </c>
      <c r="K1828" s="35" t="s">
        <v>53</v>
      </c>
      <c r="L1828" s="67">
        <v>40344888.0436</v>
      </c>
      <c r="M1828" s="67">
        <v>4722839.45487</v>
      </c>
      <c r="N1828" s="50" t="s">
        <v>95</v>
      </c>
      <c r="O1828" s="49" t="s">
        <v>212</v>
      </c>
      <c r="P1828" s="51">
        <v>95.4</v>
      </c>
      <c r="Q1828" s="59"/>
      <c r="R1828" s="35"/>
    </row>
    <row r="1829" s="2" customFormat="1" spans="1:18">
      <c r="A1829" s="35" t="s">
        <v>35</v>
      </c>
      <c r="B1829" s="35">
        <v>13</v>
      </c>
      <c r="C1829" s="35">
        <v>296</v>
      </c>
      <c r="D1829" s="36">
        <v>170.4</v>
      </c>
      <c r="E1829" s="35" t="s">
        <v>36</v>
      </c>
      <c r="F1829" s="35" t="s">
        <v>36</v>
      </c>
      <c r="G1829" s="35" t="s">
        <v>37</v>
      </c>
      <c r="H1829" s="35" t="s">
        <v>43</v>
      </c>
      <c r="I1829" s="37" t="s">
        <v>39</v>
      </c>
      <c r="J1829" s="35" t="s">
        <v>50</v>
      </c>
      <c r="K1829" s="35" t="s">
        <v>53</v>
      </c>
      <c r="L1829" s="67">
        <v>40350233.9742</v>
      </c>
      <c r="M1829" s="67">
        <v>4723280.02569</v>
      </c>
      <c r="N1829" s="50" t="s">
        <v>95</v>
      </c>
      <c r="O1829" s="49" t="s">
        <v>212</v>
      </c>
      <c r="P1829" s="51">
        <v>1533.6</v>
      </c>
      <c r="Q1829" s="59"/>
      <c r="R1829" s="35"/>
    </row>
    <row r="1830" s="2" customFormat="1" spans="1:18">
      <c r="A1830" s="35" t="s">
        <v>35</v>
      </c>
      <c r="B1830" s="35">
        <v>13</v>
      </c>
      <c r="C1830" s="35">
        <v>291</v>
      </c>
      <c r="D1830" s="36">
        <v>1358.9</v>
      </c>
      <c r="E1830" s="35" t="s">
        <v>36</v>
      </c>
      <c r="F1830" s="35" t="s">
        <v>36</v>
      </c>
      <c r="G1830" s="35" t="s">
        <v>37</v>
      </c>
      <c r="H1830" s="35" t="s">
        <v>43</v>
      </c>
      <c r="I1830" s="37" t="s">
        <v>39</v>
      </c>
      <c r="J1830" s="35" t="s">
        <v>50</v>
      </c>
      <c r="K1830" s="35" t="s">
        <v>53</v>
      </c>
      <c r="L1830" s="67">
        <v>40349262.0466</v>
      </c>
      <c r="M1830" s="67">
        <v>4722834.03735</v>
      </c>
      <c r="N1830" s="50" t="s">
        <v>95</v>
      </c>
      <c r="O1830" s="49" t="s">
        <v>212</v>
      </c>
      <c r="P1830" s="51">
        <v>12230.1</v>
      </c>
      <c r="Q1830" s="59"/>
      <c r="R1830" s="35"/>
    </row>
    <row r="1831" s="2" customFormat="1" spans="1:18">
      <c r="A1831" s="35" t="s">
        <v>35</v>
      </c>
      <c r="B1831" s="35">
        <v>12</v>
      </c>
      <c r="C1831" s="35">
        <v>285</v>
      </c>
      <c r="D1831" s="36">
        <v>102.1</v>
      </c>
      <c r="E1831" s="35" t="s">
        <v>36</v>
      </c>
      <c r="F1831" s="35" t="s">
        <v>36</v>
      </c>
      <c r="G1831" s="35" t="s">
        <v>37</v>
      </c>
      <c r="H1831" s="35" t="s">
        <v>43</v>
      </c>
      <c r="I1831" s="37" t="s">
        <v>39</v>
      </c>
      <c r="J1831" s="35" t="s">
        <v>44</v>
      </c>
      <c r="K1831" s="35" t="s">
        <v>48</v>
      </c>
      <c r="L1831" s="67">
        <v>40351712.2716</v>
      </c>
      <c r="M1831" s="67">
        <v>4721981.61422</v>
      </c>
      <c r="N1831" s="50" t="s">
        <v>95</v>
      </c>
      <c r="O1831" s="49" t="s">
        <v>212</v>
      </c>
      <c r="P1831" s="51">
        <v>918.9</v>
      </c>
      <c r="Q1831" s="59"/>
      <c r="R1831" s="35"/>
    </row>
    <row r="1832" s="2" customFormat="1" spans="1:18">
      <c r="A1832" s="35" t="s">
        <v>35</v>
      </c>
      <c r="B1832" s="35">
        <v>13</v>
      </c>
      <c r="C1832" s="35">
        <v>397</v>
      </c>
      <c r="D1832" s="36">
        <v>134.6</v>
      </c>
      <c r="E1832" s="35" t="s">
        <v>36</v>
      </c>
      <c r="F1832" s="35" t="s">
        <v>36</v>
      </c>
      <c r="G1832" s="35" t="s">
        <v>37</v>
      </c>
      <c r="H1832" s="35" t="s">
        <v>43</v>
      </c>
      <c r="I1832" s="37" t="s">
        <v>39</v>
      </c>
      <c r="J1832" s="35" t="s">
        <v>50</v>
      </c>
      <c r="K1832" s="35" t="s">
        <v>48</v>
      </c>
      <c r="L1832" s="67">
        <v>40346442.0527</v>
      </c>
      <c r="M1832" s="67">
        <v>4720951.07545</v>
      </c>
      <c r="N1832" s="50" t="s">
        <v>95</v>
      </c>
      <c r="O1832" s="49" t="s">
        <v>212</v>
      </c>
      <c r="P1832" s="51">
        <v>1211.4</v>
      </c>
      <c r="Q1832" s="59"/>
      <c r="R1832" s="35"/>
    </row>
    <row r="1833" s="2" customFormat="1" spans="1:18">
      <c r="A1833" s="35" t="s">
        <v>35</v>
      </c>
      <c r="B1833" s="35">
        <v>13</v>
      </c>
      <c r="C1833" s="35">
        <v>352</v>
      </c>
      <c r="D1833" s="36">
        <v>302.5</v>
      </c>
      <c r="E1833" s="35" t="s">
        <v>36</v>
      </c>
      <c r="F1833" s="35" t="s">
        <v>36</v>
      </c>
      <c r="G1833" s="35" t="s">
        <v>37</v>
      </c>
      <c r="H1833" s="35" t="s">
        <v>43</v>
      </c>
      <c r="I1833" s="37" t="s">
        <v>39</v>
      </c>
      <c r="J1833" s="35" t="s">
        <v>50</v>
      </c>
      <c r="K1833" s="35" t="s">
        <v>53</v>
      </c>
      <c r="L1833" s="67">
        <v>40347648.8957</v>
      </c>
      <c r="M1833" s="67">
        <v>4722110.42733</v>
      </c>
      <c r="N1833" s="50" t="s">
        <v>95</v>
      </c>
      <c r="O1833" s="49" t="s">
        <v>212</v>
      </c>
      <c r="P1833" s="51">
        <v>2722.5</v>
      </c>
      <c r="Q1833" s="59"/>
      <c r="R1833" s="35"/>
    </row>
    <row r="1834" s="2" customFormat="1" spans="1:18">
      <c r="A1834" s="35" t="s">
        <v>35</v>
      </c>
      <c r="B1834" s="35">
        <v>13</v>
      </c>
      <c r="C1834" s="35">
        <v>99</v>
      </c>
      <c r="D1834" s="36">
        <v>152.6</v>
      </c>
      <c r="E1834" s="35" t="s">
        <v>36</v>
      </c>
      <c r="F1834" s="35" t="s">
        <v>36</v>
      </c>
      <c r="G1834" s="35" t="s">
        <v>37</v>
      </c>
      <c r="H1834" s="35" t="s">
        <v>43</v>
      </c>
      <c r="I1834" s="37" t="s">
        <v>39</v>
      </c>
      <c r="J1834" s="35" t="s">
        <v>50</v>
      </c>
      <c r="K1834" s="35" t="s">
        <v>53</v>
      </c>
      <c r="L1834" s="67">
        <v>40348952.9492</v>
      </c>
      <c r="M1834" s="67">
        <v>4725770.8809</v>
      </c>
      <c r="N1834" s="50" t="s">
        <v>95</v>
      </c>
      <c r="O1834" s="49" t="s">
        <v>212</v>
      </c>
      <c r="P1834" s="51">
        <v>1373.4</v>
      </c>
      <c r="Q1834" s="59"/>
      <c r="R1834" s="35"/>
    </row>
    <row r="1835" s="2" customFormat="1" spans="1:18">
      <c r="A1835" s="35" t="s">
        <v>35</v>
      </c>
      <c r="B1835" s="35">
        <v>13</v>
      </c>
      <c r="C1835" s="35">
        <v>322</v>
      </c>
      <c r="D1835" s="36">
        <v>1.9</v>
      </c>
      <c r="E1835" s="35" t="s">
        <v>36</v>
      </c>
      <c r="F1835" s="35" t="s">
        <v>36</v>
      </c>
      <c r="G1835" s="35" t="s">
        <v>37</v>
      </c>
      <c r="H1835" s="35" t="s">
        <v>43</v>
      </c>
      <c r="I1835" s="37" t="s">
        <v>39</v>
      </c>
      <c r="J1835" s="35" t="s">
        <v>50</v>
      </c>
      <c r="K1835" s="35" t="s">
        <v>53</v>
      </c>
      <c r="L1835" s="67">
        <v>40344113.3809</v>
      </c>
      <c r="M1835" s="67">
        <v>4723250.65763</v>
      </c>
      <c r="N1835" s="50" t="s">
        <v>95</v>
      </c>
      <c r="O1835" s="49" t="s">
        <v>212</v>
      </c>
      <c r="P1835" s="51">
        <v>17.1</v>
      </c>
      <c r="Q1835" s="59"/>
      <c r="R1835" s="35"/>
    </row>
    <row r="1836" s="2" customFormat="1" spans="1:18">
      <c r="A1836" s="35" t="s">
        <v>35</v>
      </c>
      <c r="B1836" s="35">
        <v>13</v>
      </c>
      <c r="C1836" s="35">
        <v>357</v>
      </c>
      <c r="D1836" s="36">
        <v>3.9</v>
      </c>
      <c r="E1836" s="35" t="s">
        <v>36</v>
      </c>
      <c r="F1836" s="35" t="s">
        <v>36</v>
      </c>
      <c r="G1836" s="35" t="s">
        <v>37</v>
      </c>
      <c r="H1836" s="35" t="s">
        <v>43</v>
      </c>
      <c r="I1836" s="37" t="s">
        <v>39</v>
      </c>
      <c r="J1836" s="35" t="s">
        <v>50</v>
      </c>
      <c r="K1836" s="35" t="s">
        <v>53</v>
      </c>
      <c r="L1836" s="67">
        <v>40344147.5584</v>
      </c>
      <c r="M1836" s="67">
        <v>4722479.59013</v>
      </c>
      <c r="N1836" s="50" t="s">
        <v>95</v>
      </c>
      <c r="O1836" s="49" t="s">
        <v>212</v>
      </c>
      <c r="P1836" s="51">
        <v>35.1</v>
      </c>
      <c r="Q1836" s="59"/>
      <c r="R1836" s="35"/>
    </row>
    <row r="1837" s="2" customFormat="1" spans="1:18">
      <c r="A1837" s="35" t="s">
        <v>35</v>
      </c>
      <c r="B1837" s="35">
        <v>13</v>
      </c>
      <c r="C1837" s="35">
        <v>212</v>
      </c>
      <c r="D1837" s="36">
        <v>40</v>
      </c>
      <c r="E1837" s="35" t="s">
        <v>36</v>
      </c>
      <c r="F1837" s="35" t="s">
        <v>36</v>
      </c>
      <c r="G1837" s="35" t="s">
        <v>37</v>
      </c>
      <c r="H1837" s="35" t="s">
        <v>43</v>
      </c>
      <c r="I1837" s="37" t="s">
        <v>39</v>
      </c>
      <c r="J1837" s="35" t="s">
        <v>50</v>
      </c>
      <c r="K1837" s="35" t="s">
        <v>53</v>
      </c>
      <c r="L1837" s="67">
        <v>40346947.3634</v>
      </c>
      <c r="M1837" s="67">
        <v>4724547.99124</v>
      </c>
      <c r="N1837" s="50" t="s">
        <v>95</v>
      </c>
      <c r="O1837" s="49" t="s">
        <v>212</v>
      </c>
      <c r="P1837" s="51">
        <v>360</v>
      </c>
      <c r="Q1837" s="59"/>
      <c r="R1837" s="35"/>
    </row>
    <row r="1838" s="2" customFormat="1" spans="1:18">
      <c r="A1838" s="35" t="s">
        <v>35</v>
      </c>
      <c r="B1838" s="35">
        <v>13</v>
      </c>
      <c r="C1838" s="35">
        <v>69</v>
      </c>
      <c r="D1838" s="36">
        <v>35.9</v>
      </c>
      <c r="E1838" s="35" t="s">
        <v>36</v>
      </c>
      <c r="F1838" s="35" t="s">
        <v>36</v>
      </c>
      <c r="G1838" s="35" t="s">
        <v>37</v>
      </c>
      <c r="H1838" s="35" t="s">
        <v>43</v>
      </c>
      <c r="I1838" s="37" t="s">
        <v>39</v>
      </c>
      <c r="J1838" s="35" t="s">
        <v>44</v>
      </c>
      <c r="K1838" s="35" t="s">
        <v>52</v>
      </c>
      <c r="L1838" s="67">
        <v>40348735.6973</v>
      </c>
      <c r="M1838" s="67">
        <v>4726316.58472</v>
      </c>
      <c r="N1838" s="50" t="s">
        <v>95</v>
      </c>
      <c r="O1838" s="49" t="s">
        <v>212</v>
      </c>
      <c r="P1838" s="51">
        <v>323.1</v>
      </c>
      <c r="Q1838" s="59"/>
      <c r="R1838" s="35"/>
    </row>
    <row r="1839" s="2" customFormat="1" spans="1:18">
      <c r="A1839" s="35" t="s">
        <v>35</v>
      </c>
      <c r="B1839" s="35">
        <v>13</v>
      </c>
      <c r="C1839" s="35">
        <v>73</v>
      </c>
      <c r="D1839" s="36">
        <v>56.3</v>
      </c>
      <c r="E1839" s="35" t="s">
        <v>36</v>
      </c>
      <c r="F1839" s="35" t="s">
        <v>36</v>
      </c>
      <c r="G1839" s="35" t="s">
        <v>37</v>
      </c>
      <c r="H1839" s="35" t="s">
        <v>43</v>
      </c>
      <c r="I1839" s="37" t="s">
        <v>39</v>
      </c>
      <c r="J1839" s="35" t="s">
        <v>44</v>
      </c>
      <c r="K1839" s="35" t="s">
        <v>52</v>
      </c>
      <c r="L1839" s="67">
        <v>40348516.7922</v>
      </c>
      <c r="M1839" s="67">
        <v>4726282.55667</v>
      </c>
      <c r="N1839" s="50" t="s">
        <v>95</v>
      </c>
      <c r="O1839" s="49" t="s">
        <v>212</v>
      </c>
      <c r="P1839" s="51">
        <v>506.7</v>
      </c>
      <c r="Q1839" s="59"/>
      <c r="R1839" s="35"/>
    </row>
    <row r="1840" s="2" customFormat="1" spans="1:18">
      <c r="A1840" s="35" t="s">
        <v>35</v>
      </c>
      <c r="B1840" s="35">
        <v>13</v>
      </c>
      <c r="C1840" s="35">
        <v>277</v>
      </c>
      <c r="D1840" s="36">
        <v>119.6</v>
      </c>
      <c r="E1840" s="35" t="s">
        <v>36</v>
      </c>
      <c r="F1840" s="35" t="s">
        <v>36</v>
      </c>
      <c r="G1840" s="35" t="s">
        <v>37</v>
      </c>
      <c r="H1840" s="35" t="s">
        <v>43</v>
      </c>
      <c r="I1840" s="37" t="s">
        <v>39</v>
      </c>
      <c r="J1840" s="35" t="s">
        <v>44</v>
      </c>
      <c r="K1840" s="35" t="s">
        <v>52</v>
      </c>
      <c r="L1840" s="67">
        <v>40349353.094</v>
      </c>
      <c r="M1840" s="67">
        <v>4723763.97599</v>
      </c>
      <c r="N1840" s="50" t="s">
        <v>95</v>
      </c>
      <c r="O1840" s="49" t="s">
        <v>212</v>
      </c>
      <c r="P1840" s="51">
        <v>1076.4</v>
      </c>
      <c r="Q1840" s="59"/>
      <c r="R1840" s="35"/>
    </row>
    <row r="1841" s="2" customFormat="1" spans="1:18">
      <c r="A1841" s="35" t="s">
        <v>35</v>
      </c>
      <c r="B1841" s="35">
        <v>13</v>
      </c>
      <c r="C1841" s="35">
        <v>295</v>
      </c>
      <c r="D1841" s="36">
        <v>71.2</v>
      </c>
      <c r="E1841" s="35" t="s">
        <v>36</v>
      </c>
      <c r="F1841" s="35" t="s">
        <v>36</v>
      </c>
      <c r="G1841" s="35" t="s">
        <v>37</v>
      </c>
      <c r="H1841" s="35" t="s">
        <v>43</v>
      </c>
      <c r="I1841" s="37" t="s">
        <v>39</v>
      </c>
      <c r="J1841" s="35" t="s">
        <v>50</v>
      </c>
      <c r="K1841" s="35" t="s">
        <v>53</v>
      </c>
      <c r="L1841" s="67">
        <v>40350694.2241</v>
      </c>
      <c r="M1841" s="67">
        <v>4723280.85907</v>
      </c>
      <c r="N1841" s="50" t="s">
        <v>95</v>
      </c>
      <c r="O1841" s="49" t="s">
        <v>212</v>
      </c>
      <c r="P1841" s="51">
        <v>640.8</v>
      </c>
      <c r="Q1841" s="59"/>
      <c r="R1841" s="35"/>
    </row>
    <row r="1842" s="2" customFormat="1" spans="1:18">
      <c r="A1842" s="35" t="s">
        <v>35</v>
      </c>
      <c r="B1842" s="35">
        <v>12</v>
      </c>
      <c r="C1842" s="35">
        <v>498</v>
      </c>
      <c r="D1842" s="36">
        <v>89.3</v>
      </c>
      <c r="E1842" s="35" t="s">
        <v>36</v>
      </c>
      <c r="F1842" s="35" t="s">
        <v>36</v>
      </c>
      <c r="G1842" s="35" t="s">
        <v>37</v>
      </c>
      <c r="H1842" s="35" t="s">
        <v>43</v>
      </c>
      <c r="I1842" s="37" t="s">
        <v>39</v>
      </c>
      <c r="J1842" s="35" t="s">
        <v>50</v>
      </c>
      <c r="K1842" s="35" t="s">
        <v>48</v>
      </c>
      <c r="L1842" s="67">
        <v>40355340.5704</v>
      </c>
      <c r="M1842" s="67">
        <v>4719604.78244</v>
      </c>
      <c r="N1842" s="50" t="s">
        <v>95</v>
      </c>
      <c r="O1842" s="49" t="s">
        <v>212</v>
      </c>
      <c r="P1842" s="51">
        <v>803.7</v>
      </c>
      <c r="Q1842" s="59"/>
      <c r="R1842" s="35"/>
    </row>
    <row r="1843" s="2" customFormat="1" spans="1:18">
      <c r="A1843" s="35" t="s">
        <v>35</v>
      </c>
      <c r="B1843" s="35">
        <v>13</v>
      </c>
      <c r="C1843" s="35">
        <v>374</v>
      </c>
      <c r="D1843" s="36">
        <v>8.3</v>
      </c>
      <c r="E1843" s="35" t="s">
        <v>36</v>
      </c>
      <c r="F1843" s="35" t="s">
        <v>36</v>
      </c>
      <c r="G1843" s="35" t="s">
        <v>37</v>
      </c>
      <c r="H1843" s="35" t="s">
        <v>43</v>
      </c>
      <c r="I1843" s="37" t="s">
        <v>39</v>
      </c>
      <c r="J1843" s="35" t="s">
        <v>50</v>
      </c>
      <c r="K1843" s="35" t="s">
        <v>48</v>
      </c>
      <c r="L1843" s="67">
        <v>40347065.8334</v>
      </c>
      <c r="M1843" s="67">
        <v>4721644.19281</v>
      </c>
      <c r="N1843" s="50" t="s">
        <v>95</v>
      </c>
      <c r="O1843" s="49" t="s">
        <v>212</v>
      </c>
      <c r="P1843" s="51">
        <v>74.7</v>
      </c>
      <c r="Q1843" s="59"/>
      <c r="R1843" s="35"/>
    </row>
    <row r="1844" s="2" customFormat="1" spans="1:18">
      <c r="A1844" s="35" t="s">
        <v>35</v>
      </c>
      <c r="B1844" s="35">
        <v>13</v>
      </c>
      <c r="C1844" s="35">
        <v>375</v>
      </c>
      <c r="D1844" s="36">
        <v>9.7</v>
      </c>
      <c r="E1844" s="35" t="s">
        <v>36</v>
      </c>
      <c r="F1844" s="35" t="s">
        <v>36</v>
      </c>
      <c r="G1844" s="35" t="s">
        <v>37</v>
      </c>
      <c r="H1844" s="35" t="s">
        <v>43</v>
      </c>
      <c r="I1844" s="37" t="s">
        <v>39</v>
      </c>
      <c r="J1844" s="35" t="s">
        <v>50</v>
      </c>
      <c r="K1844" s="35" t="s">
        <v>48</v>
      </c>
      <c r="L1844" s="67">
        <v>40346832.2447</v>
      </c>
      <c r="M1844" s="67">
        <v>4721555.20304</v>
      </c>
      <c r="N1844" s="50" t="s">
        <v>95</v>
      </c>
      <c r="O1844" s="49" t="s">
        <v>212</v>
      </c>
      <c r="P1844" s="51">
        <v>87.3</v>
      </c>
      <c r="Q1844" s="59"/>
      <c r="R1844" s="35"/>
    </row>
    <row r="1845" s="2" customFormat="1" spans="1:18">
      <c r="A1845" s="35" t="s">
        <v>35</v>
      </c>
      <c r="B1845" s="35">
        <v>13</v>
      </c>
      <c r="C1845" s="35">
        <v>394</v>
      </c>
      <c r="D1845" s="36">
        <v>16.1</v>
      </c>
      <c r="E1845" s="35" t="s">
        <v>36</v>
      </c>
      <c r="F1845" s="35" t="s">
        <v>36</v>
      </c>
      <c r="G1845" s="35" t="s">
        <v>37</v>
      </c>
      <c r="H1845" s="35" t="s">
        <v>43</v>
      </c>
      <c r="I1845" s="37" t="s">
        <v>39</v>
      </c>
      <c r="J1845" s="35" t="s">
        <v>50</v>
      </c>
      <c r="K1845" s="35" t="s">
        <v>48</v>
      </c>
      <c r="L1845" s="67">
        <v>40346193.3873</v>
      </c>
      <c r="M1845" s="67">
        <v>4721264.14893</v>
      </c>
      <c r="N1845" s="50" t="s">
        <v>95</v>
      </c>
      <c r="O1845" s="49" t="s">
        <v>212</v>
      </c>
      <c r="P1845" s="51">
        <v>144.9</v>
      </c>
      <c r="Q1845" s="59"/>
      <c r="R1845" s="35"/>
    </row>
    <row r="1846" s="2" customFormat="1" spans="1:18">
      <c r="A1846" s="35" t="s">
        <v>35</v>
      </c>
      <c r="B1846" s="35">
        <v>13</v>
      </c>
      <c r="C1846" s="35">
        <v>236</v>
      </c>
      <c r="D1846" s="36">
        <v>88.4</v>
      </c>
      <c r="E1846" s="35" t="s">
        <v>36</v>
      </c>
      <c r="F1846" s="35" t="s">
        <v>36</v>
      </c>
      <c r="G1846" s="35" t="s">
        <v>37</v>
      </c>
      <c r="H1846" s="35" t="s">
        <v>43</v>
      </c>
      <c r="I1846" s="37" t="s">
        <v>39</v>
      </c>
      <c r="J1846" s="35" t="s">
        <v>44</v>
      </c>
      <c r="K1846" s="35" t="s">
        <v>52</v>
      </c>
      <c r="L1846" s="67">
        <v>40347682.8659</v>
      </c>
      <c r="M1846" s="67">
        <v>4724274.89194</v>
      </c>
      <c r="N1846" s="50" t="s">
        <v>95</v>
      </c>
      <c r="O1846" s="49" t="s">
        <v>212</v>
      </c>
      <c r="P1846" s="51">
        <v>795.6</v>
      </c>
      <c r="Q1846" s="59"/>
      <c r="R1846" s="35"/>
    </row>
    <row r="1847" s="2" customFormat="1" spans="1:18">
      <c r="A1847" s="35" t="s">
        <v>35</v>
      </c>
      <c r="B1847" s="35">
        <v>13</v>
      </c>
      <c r="C1847" s="35">
        <v>224</v>
      </c>
      <c r="D1847" s="36">
        <v>3</v>
      </c>
      <c r="E1847" s="35" t="s">
        <v>36</v>
      </c>
      <c r="F1847" s="35" t="s">
        <v>36</v>
      </c>
      <c r="G1847" s="35" t="s">
        <v>37</v>
      </c>
      <c r="H1847" s="35" t="s">
        <v>43</v>
      </c>
      <c r="I1847" s="37" t="s">
        <v>39</v>
      </c>
      <c r="J1847" s="35" t="s">
        <v>50</v>
      </c>
      <c r="K1847" s="35" t="s">
        <v>53</v>
      </c>
      <c r="L1847" s="67">
        <v>40346754.8585</v>
      </c>
      <c r="M1847" s="67">
        <v>4724524.57862</v>
      </c>
      <c r="N1847" s="50" t="s">
        <v>95</v>
      </c>
      <c r="O1847" s="49" t="s">
        <v>212</v>
      </c>
      <c r="P1847" s="51">
        <v>27</v>
      </c>
      <c r="Q1847" s="59"/>
      <c r="R1847" s="35"/>
    </row>
    <row r="1848" s="2" customFormat="1" spans="1:18">
      <c r="A1848" s="35" t="s">
        <v>35</v>
      </c>
      <c r="B1848" s="35">
        <v>13</v>
      </c>
      <c r="C1848" s="35">
        <v>216</v>
      </c>
      <c r="D1848" s="36">
        <v>9.9</v>
      </c>
      <c r="E1848" s="35" t="s">
        <v>36</v>
      </c>
      <c r="F1848" s="35" t="s">
        <v>36</v>
      </c>
      <c r="G1848" s="35" t="s">
        <v>37</v>
      </c>
      <c r="H1848" s="35" t="s">
        <v>43</v>
      </c>
      <c r="I1848" s="37" t="s">
        <v>39</v>
      </c>
      <c r="J1848" s="35" t="s">
        <v>44</v>
      </c>
      <c r="K1848" s="35" t="s">
        <v>52</v>
      </c>
      <c r="L1848" s="67">
        <v>40347604.9411</v>
      </c>
      <c r="M1848" s="67">
        <v>4724558.09766</v>
      </c>
      <c r="N1848" s="50" t="s">
        <v>95</v>
      </c>
      <c r="O1848" s="49" t="s">
        <v>212</v>
      </c>
      <c r="P1848" s="51">
        <v>89.1</v>
      </c>
      <c r="Q1848" s="59"/>
      <c r="R1848" s="35"/>
    </row>
    <row r="1849" s="2" customFormat="1" spans="1:18">
      <c r="A1849" s="35" t="s">
        <v>35</v>
      </c>
      <c r="B1849" s="35">
        <v>13</v>
      </c>
      <c r="C1849" s="35">
        <v>210</v>
      </c>
      <c r="D1849" s="36">
        <v>1.8</v>
      </c>
      <c r="E1849" s="35" t="s">
        <v>36</v>
      </c>
      <c r="F1849" s="35" t="s">
        <v>36</v>
      </c>
      <c r="G1849" s="35" t="s">
        <v>37</v>
      </c>
      <c r="H1849" s="35" t="s">
        <v>43</v>
      </c>
      <c r="I1849" s="37" t="s">
        <v>39</v>
      </c>
      <c r="J1849" s="35" t="s">
        <v>50</v>
      </c>
      <c r="K1849" s="35" t="s">
        <v>53</v>
      </c>
      <c r="L1849" s="67">
        <v>40347180.9352</v>
      </c>
      <c r="M1849" s="67">
        <v>4724647.24282</v>
      </c>
      <c r="N1849" s="50" t="s">
        <v>95</v>
      </c>
      <c r="O1849" s="49" t="s">
        <v>212</v>
      </c>
      <c r="P1849" s="51">
        <v>16.2</v>
      </c>
      <c r="Q1849" s="59"/>
      <c r="R1849" s="35"/>
    </row>
    <row r="1850" s="2" customFormat="1" spans="1:18">
      <c r="A1850" s="35" t="s">
        <v>35</v>
      </c>
      <c r="B1850" s="35">
        <v>12</v>
      </c>
      <c r="C1850" s="35">
        <v>434</v>
      </c>
      <c r="D1850" s="36">
        <v>27.1</v>
      </c>
      <c r="E1850" s="35" t="s">
        <v>36</v>
      </c>
      <c r="F1850" s="35" t="s">
        <v>36</v>
      </c>
      <c r="G1850" s="35" t="s">
        <v>37</v>
      </c>
      <c r="H1850" s="35" t="s">
        <v>43</v>
      </c>
      <c r="I1850" s="37" t="s">
        <v>39</v>
      </c>
      <c r="J1850" s="35" t="s">
        <v>50</v>
      </c>
      <c r="K1850" s="35" t="s">
        <v>48</v>
      </c>
      <c r="L1850" s="67">
        <v>40355870.1422</v>
      </c>
      <c r="M1850" s="67">
        <v>4720784.48152</v>
      </c>
      <c r="N1850" s="50" t="s">
        <v>95</v>
      </c>
      <c r="O1850" s="49" t="s">
        <v>212</v>
      </c>
      <c r="P1850" s="51">
        <v>243.9</v>
      </c>
      <c r="Q1850" s="59"/>
      <c r="R1850" s="35"/>
    </row>
    <row r="1851" s="2" customFormat="1" spans="1:18">
      <c r="A1851" s="35" t="s">
        <v>35</v>
      </c>
      <c r="B1851" s="35">
        <v>13</v>
      </c>
      <c r="C1851" s="35">
        <v>383</v>
      </c>
      <c r="D1851" s="36">
        <v>46</v>
      </c>
      <c r="E1851" s="35" t="s">
        <v>36</v>
      </c>
      <c r="F1851" s="35" t="s">
        <v>36</v>
      </c>
      <c r="G1851" s="35" t="s">
        <v>37</v>
      </c>
      <c r="H1851" s="35" t="s">
        <v>43</v>
      </c>
      <c r="I1851" s="37" t="s">
        <v>39</v>
      </c>
      <c r="J1851" s="35" t="s">
        <v>50</v>
      </c>
      <c r="K1851" s="35" t="s">
        <v>53</v>
      </c>
      <c r="L1851" s="67">
        <v>40346962.5724</v>
      </c>
      <c r="M1851" s="67">
        <v>4721253.95331</v>
      </c>
      <c r="N1851" s="50" t="s">
        <v>95</v>
      </c>
      <c r="O1851" s="49" t="s">
        <v>212</v>
      </c>
      <c r="P1851" s="51">
        <v>414</v>
      </c>
      <c r="Q1851" s="59"/>
      <c r="R1851" s="35"/>
    </row>
    <row r="1852" s="2" customFormat="1" spans="1:18">
      <c r="A1852" s="35" t="s">
        <v>35</v>
      </c>
      <c r="B1852" s="35">
        <v>13</v>
      </c>
      <c r="C1852" s="35">
        <v>388</v>
      </c>
      <c r="D1852" s="36">
        <v>6.4</v>
      </c>
      <c r="E1852" s="35" t="s">
        <v>36</v>
      </c>
      <c r="F1852" s="35" t="s">
        <v>36</v>
      </c>
      <c r="G1852" s="35" t="s">
        <v>37</v>
      </c>
      <c r="H1852" s="35" t="s">
        <v>43</v>
      </c>
      <c r="I1852" s="37" t="s">
        <v>39</v>
      </c>
      <c r="J1852" s="35" t="s">
        <v>50</v>
      </c>
      <c r="K1852" s="35" t="s">
        <v>48</v>
      </c>
      <c r="L1852" s="67">
        <v>40346401.6972</v>
      </c>
      <c r="M1852" s="67">
        <v>4721444.55106</v>
      </c>
      <c r="N1852" s="50" t="s">
        <v>95</v>
      </c>
      <c r="O1852" s="49" t="s">
        <v>212</v>
      </c>
      <c r="P1852" s="51">
        <v>57.6</v>
      </c>
      <c r="Q1852" s="59"/>
      <c r="R1852" s="35"/>
    </row>
    <row r="1853" s="2" customFormat="1" spans="1:18">
      <c r="A1853" s="35" t="s">
        <v>35</v>
      </c>
      <c r="B1853" s="35">
        <v>12</v>
      </c>
      <c r="C1853" s="35">
        <v>504</v>
      </c>
      <c r="D1853" s="36">
        <v>153</v>
      </c>
      <c r="E1853" s="35" t="s">
        <v>36</v>
      </c>
      <c r="F1853" s="35" t="s">
        <v>36</v>
      </c>
      <c r="G1853" s="35" t="s">
        <v>37</v>
      </c>
      <c r="H1853" s="35" t="s">
        <v>43</v>
      </c>
      <c r="I1853" s="37" t="s">
        <v>39</v>
      </c>
      <c r="J1853" s="35" t="s">
        <v>50</v>
      </c>
      <c r="K1853" s="35" t="s">
        <v>48</v>
      </c>
      <c r="L1853" s="67">
        <v>40355506.0476</v>
      </c>
      <c r="M1853" s="67">
        <v>4719462.11484</v>
      </c>
      <c r="N1853" s="50" t="s">
        <v>95</v>
      </c>
      <c r="O1853" s="49" t="s">
        <v>212</v>
      </c>
      <c r="P1853" s="51">
        <v>1377</v>
      </c>
      <c r="Q1853" s="59"/>
      <c r="R1853" s="35"/>
    </row>
    <row r="1854" s="2" customFormat="1" spans="1:18">
      <c r="A1854" s="35" t="s">
        <v>35</v>
      </c>
      <c r="B1854" s="35">
        <v>13</v>
      </c>
      <c r="C1854" s="35">
        <v>153</v>
      </c>
      <c r="D1854" s="36">
        <v>356.8</v>
      </c>
      <c r="E1854" s="35" t="s">
        <v>36</v>
      </c>
      <c r="F1854" s="35" t="s">
        <v>36</v>
      </c>
      <c r="G1854" s="35" t="s">
        <v>37</v>
      </c>
      <c r="H1854" s="35" t="s">
        <v>43</v>
      </c>
      <c r="I1854" s="37" t="s">
        <v>39</v>
      </c>
      <c r="J1854" s="35" t="s">
        <v>50</v>
      </c>
      <c r="K1854" s="35" t="s">
        <v>48</v>
      </c>
      <c r="L1854" s="67">
        <v>40345132.0181</v>
      </c>
      <c r="M1854" s="67">
        <v>4724760.49414</v>
      </c>
      <c r="N1854" s="50" t="s">
        <v>125</v>
      </c>
      <c r="O1854" s="49" t="s">
        <v>212</v>
      </c>
      <c r="P1854" s="51">
        <v>3211.2</v>
      </c>
      <c r="Q1854" s="59"/>
      <c r="R1854" s="35"/>
    </row>
    <row r="1855" s="2" customFormat="1" spans="1:18">
      <c r="A1855" s="35" t="s">
        <v>35</v>
      </c>
      <c r="B1855" s="35">
        <v>13</v>
      </c>
      <c r="C1855" s="35">
        <v>137</v>
      </c>
      <c r="D1855" s="36">
        <v>19.8</v>
      </c>
      <c r="E1855" s="35" t="s">
        <v>36</v>
      </c>
      <c r="F1855" s="35" t="s">
        <v>36</v>
      </c>
      <c r="G1855" s="35" t="s">
        <v>37</v>
      </c>
      <c r="H1855" s="35" t="s">
        <v>43</v>
      </c>
      <c r="I1855" s="37" t="s">
        <v>39</v>
      </c>
      <c r="J1855" s="35" t="s">
        <v>50</v>
      </c>
      <c r="K1855" s="35" t="s">
        <v>48</v>
      </c>
      <c r="L1855" s="67">
        <v>40344598.593</v>
      </c>
      <c r="M1855" s="67">
        <v>4725462.2055</v>
      </c>
      <c r="N1855" s="50" t="s">
        <v>125</v>
      </c>
      <c r="O1855" s="49" t="s">
        <v>212</v>
      </c>
      <c r="P1855" s="51">
        <v>178.2</v>
      </c>
      <c r="Q1855" s="59"/>
      <c r="R1855" s="35"/>
    </row>
    <row r="1856" s="2" customFormat="1" spans="1:18">
      <c r="A1856" s="35" t="s">
        <v>35</v>
      </c>
      <c r="B1856" s="35">
        <v>13</v>
      </c>
      <c r="C1856" s="35">
        <v>120</v>
      </c>
      <c r="D1856" s="36">
        <v>246.4</v>
      </c>
      <c r="E1856" s="35" t="s">
        <v>36</v>
      </c>
      <c r="F1856" s="35" t="s">
        <v>36</v>
      </c>
      <c r="G1856" s="35" t="s">
        <v>37</v>
      </c>
      <c r="H1856" s="35" t="s">
        <v>43</v>
      </c>
      <c r="I1856" s="37" t="s">
        <v>39</v>
      </c>
      <c r="J1856" s="35" t="s">
        <v>50</v>
      </c>
      <c r="K1856" s="35" t="s">
        <v>48</v>
      </c>
      <c r="L1856" s="67">
        <v>40345347.4383</v>
      </c>
      <c r="M1856" s="67">
        <v>4725645.97957</v>
      </c>
      <c r="N1856" s="50" t="s">
        <v>95</v>
      </c>
      <c r="O1856" s="49" t="s">
        <v>212</v>
      </c>
      <c r="P1856" s="51">
        <v>2217.6</v>
      </c>
      <c r="Q1856" s="59"/>
      <c r="R1856" s="35"/>
    </row>
    <row r="1857" s="2" customFormat="1" spans="1:18">
      <c r="A1857" s="35" t="s">
        <v>35</v>
      </c>
      <c r="B1857" s="35">
        <v>13</v>
      </c>
      <c r="C1857" s="35">
        <v>290</v>
      </c>
      <c r="D1857" s="36">
        <v>20.4</v>
      </c>
      <c r="E1857" s="35" t="s">
        <v>36</v>
      </c>
      <c r="F1857" s="35" t="s">
        <v>36</v>
      </c>
      <c r="G1857" s="35" t="s">
        <v>37</v>
      </c>
      <c r="H1857" s="35" t="s">
        <v>43</v>
      </c>
      <c r="I1857" s="37" t="s">
        <v>39</v>
      </c>
      <c r="J1857" s="35" t="s">
        <v>44</v>
      </c>
      <c r="K1857" s="35" t="s">
        <v>52</v>
      </c>
      <c r="L1857" s="67">
        <v>40348883.7027</v>
      </c>
      <c r="M1857" s="67">
        <v>4723603.45023</v>
      </c>
      <c r="N1857" s="50" t="s">
        <v>95</v>
      </c>
      <c r="O1857" s="49" t="s">
        <v>212</v>
      </c>
      <c r="P1857" s="51">
        <v>183.6</v>
      </c>
      <c r="Q1857" s="59"/>
      <c r="R1857" s="35"/>
    </row>
    <row r="1858" s="2" customFormat="1" spans="1:18">
      <c r="A1858" s="35" t="s">
        <v>35</v>
      </c>
      <c r="B1858" s="35">
        <v>13</v>
      </c>
      <c r="C1858" s="35">
        <v>199</v>
      </c>
      <c r="D1858" s="36">
        <v>8</v>
      </c>
      <c r="E1858" s="35" t="s">
        <v>36</v>
      </c>
      <c r="F1858" s="35" t="s">
        <v>36</v>
      </c>
      <c r="G1858" s="35" t="s">
        <v>37</v>
      </c>
      <c r="H1858" s="35" t="s">
        <v>43</v>
      </c>
      <c r="I1858" s="37" t="s">
        <v>39</v>
      </c>
      <c r="J1858" s="35" t="s">
        <v>50</v>
      </c>
      <c r="K1858" s="35" t="s">
        <v>53</v>
      </c>
      <c r="L1858" s="67">
        <v>40344345.1439</v>
      </c>
      <c r="M1858" s="67">
        <v>4724802.97953</v>
      </c>
      <c r="N1858" s="50" t="s">
        <v>95</v>
      </c>
      <c r="O1858" s="49" t="s">
        <v>212</v>
      </c>
      <c r="P1858" s="51">
        <v>72</v>
      </c>
      <c r="Q1858" s="59"/>
      <c r="R1858" s="35"/>
    </row>
    <row r="1859" s="2" customFormat="1" spans="1:18">
      <c r="A1859" s="35" t="s">
        <v>35</v>
      </c>
      <c r="B1859" s="35">
        <v>13</v>
      </c>
      <c r="C1859" s="35">
        <v>163</v>
      </c>
      <c r="D1859" s="36">
        <v>10.6</v>
      </c>
      <c r="E1859" s="35" t="s">
        <v>36</v>
      </c>
      <c r="F1859" s="35" t="s">
        <v>36</v>
      </c>
      <c r="G1859" s="35" t="s">
        <v>37</v>
      </c>
      <c r="H1859" s="35" t="s">
        <v>43</v>
      </c>
      <c r="I1859" s="37" t="s">
        <v>39</v>
      </c>
      <c r="J1859" s="35" t="s">
        <v>50</v>
      </c>
      <c r="K1859" s="35" t="s">
        <v>48</v>
      </c>
      <c r="L1859" s="67">
        <v>40344476.7962</v>
      </c>
      <c r="M1859" s="67">
        <v>4725206.1167</v>
      </c>
      <c r="N1859" s="50" t="s">
        <v>95</v>
      </c>
      <c r="O1859" s="49" t="s">
        <v>212</v>
      </c>
      <c r="P1859" s="51">
        <v>95.4</v>
      </c>
      <c r="Q1859" s="59"/>
      <c r="R1859" s="35"/>
    </row>
    <row r="1860" s="2" customFormat="1" spans="1:18">
      <c r="A1860" s="35" t="s">
        <v>35</v>
      </c>
      <c r="B1860" s="35">
        <v>13</v>
      </c>
      <c r="C1860" s="35">
        <v>218</v>
      </c>
      <c r="D1860" s="36">
        <v>4.2</v>
      </c>
      <c r="E1860" s="35" t="s">
        <v>36</v>
      </c>
      <c r="F1860" s="35" t="s">
        <v>36</v>
      </c>
      <c r="G1860" s="35" t="s">
        <v>37</v>
      </c>
      <c r="H1860" s="35" t="s">
        <v>43</v>
      </c>
      <c r="I1860" s="37" t="s">
        <v>39</v>
      </c>
      <c r="J1860" s="35" t="s">
        <v>50</v>
      </c>
      <c r="K1860" s="35" t="s">
        <v>53</v>
      </c>
      <c r="L1860" s="67">
        <v>40346364.9706</v>
      </c>
      <c r="M1860" s="67">
        <v>4724598.56341</v>
      </c>
      <c r="N1860" s="50" t="s">
        <v>95</v>
      </c>
      <c r="O1860" s="49" t="s">
        <v>212</v>
      </c>
      <c r="P1860" s="51">
        <v>37.8</v>
      </c>
      <c r="Q1860" s="59"/>
      <c r="R1860" s="35"/>
    </row>
    <row r="1861" s="2" customFormat="1" spans="1:18">
      <c r="A1861" s="35" t="s">
        <v>35</v>
      </c>
      <c r="B1861" s="35">
        <v>13</v>
      </c>
      <c r="C1861" s="35">
        <v>215</v>
      </c>
      <c r="D1861" s="36">
        <v>8.5</v>
      </c>
      <c r="E1861" s="35" t="s">
        <v>36</v>
      </c>
      <c r="F1861" s="35" t="s">
        <v>36</v>
      </c>
      <c r="G1861" s="35" t="s">
        <v>37</v>
      </c>
      <c r="H1861" s="35" t="s">
        <v>43</v>
      </c>
      <c r="I1861" s="37" t="s">
        <v>39</v>
      </c>
      <c r="J1861" s="35" t="s">
        <v>50</v>
      </c>
      <c r="K1861" s="35" t="s">
        <v>53</v>
      </c>
      <c r="L1861" s="67">
        <v>40346274.7179</v>
      </c>
      <c r="M1861" s="67">
        <v>4724606.62423</v>
      </c>
      <c r="N1861" s="50" t="s">
        <v>95</v>
      </c>
      <c r="O1861" s="49" t="s">
        <v>212</v>
      </c>
      <c r="P1861" s="51">
        <v>76.5</v>
      </c>
      <c r="Q1861" s="59"/>
      <c r="R1861" s="35"/>
    </row>
    <row r="1862" s="2" customFormat="1" spans="1:18">
      <c r="A1862" s="35" t="s">
        <v>35</v>
      </c>
      <c r="B1862" s="35">
        <v>13</v>
      </c>
      <c r="C1862" s="35">
        <v>200</v>
      </c>
      <c r="D1862" s="36">
        <v>10.6</v>
      </c>
      <c r="E1862" s="35" t="s">
        <v>36</v>
      </c>
      <c r="F1862" s="35" t="s">
        <v>36</v>
      </c>
      <c r="G1862" s="35" t="s">
        <v>37</v>
      </c>
      <c r="H1862" s="35" t="s">
        <v>43</v>
      </c>
      <c r="I1862" s="37" t="s">
        <v>39</v>
      </c>
      <c r="J1862" s="35" t="s">
        <v>50</v>
      </c>
      <c r="K1862" s="35" t="s">
        <v>53</v>
      </c>
      <c r="L1862" s="67">
        <v>40346464.3826</v>
      </c>
      <c r="M1862" s="67">
        <v>4724742.95479</v>
      </c>
      <c r="N1862" s="50" t="s">
        <v>95</v>
      </c>
      <c r="O1862" s="49" t="s">
        <v>212</v>
      </c>
      <c r="P1862" s="51">
        <v>95.4</v>
      </c>
      <c r="Q1862" s="59"/>
      <c r="R1862" s="35"/>
    </row>
    <row r="1863" s="2" customFormat="1" spans="1:18">
      <c r="A1863" s="35" t="s">
        <v>35</v>
      </c>
      <c r="B1863" s="35">
        <v>13</v>
      </c>
      <c r="C1863" s="35">
        <v>303</v>
      </c>
      <c r="D1863" s="36">
        <v>82.8</v>
      </c>
      <c r="E1863" s="35" t="s">
        <v>36</v>
      </c>
      <c r="F1863" s="35" t="s">
        <v>36</v>
      </c>
      <c r="G1863" s="35" t="s">
        <v>37</v>
      </c>
      <c r="H1863" s="35" t="s">
        <v>43</v>
      </c>
      <c r="I1863" s="37" t="s">
        <v>39</v>
      </c>
      <c r="J1863" s="35" t="s">
        <v>50</v>
      </c>
      <c r="K1863" s="35" t="s">
        <v>53</v>
      </c>
      <c r="L1863" s="67">
        <v>40343934.8682</v>
      </c>
      <c r="M1863" s="67">
        <v>4723451.11485</v>
      </c>
      <c r="N1863" s="50" t="s">
        <v>95</v>
      </c>
      <c r="O1863" s="49" t="s">
        <v>212</v>
      </c>
      <c r="P1863" s="51">
        <v>745.2</v>
      </c>
      <c r="Q1863" s="59"/>
      <c r="R1863" s="35"/>
    </row>
    <row r="1864" s="2" customFormat="1" spans="1:18">
      <c r="A1864" s="35" t="s">
        <v>35</v>
      </c>
      <c r="B1864" s="35">
        <v>13</v>
      </c>
      <c r="C1864" s="35">
        <v>305</v>
      </c>
      <c r="D1864" s="36">
        <v>6.1</v>
      </c>
      <c r="E1864" s="35" t="s">
        <v>36</v>
      </c>
      <c r="F1864" s="35" t="s">
        <v>36</v>
      </c>
      <c r="G1864" s="35" t="s">
        <v>37</v>
      </c>
      <c r="H1864" s="35" t="s">
        <v>43</v>
      </c>
      <c r="I1864" s="37" t="s">
        <v>39</v>
      </c>
      <c r="J1864" s="35" t="s">
        <v>50</v>
      </c>
      <c r="K1864" s="35" t="s">
        <v>53</v>
      </c>
      <c r="L1864" s="67">
        <v>40344335.1668</v>
      </c>
      <c r="M1864" s="67">
        <v>4723459.01194</v>
      </c>
      <c r="N1864" s="50" t="s">
        <v>95</v>
      </c>
      <c r="O1864" s="49" t="s">
        <v>212</v>
      </c>
      <c r="P1864" s="51">
        <v>54.9</v>
      </c>
      <c r="Q1864" s="59"/>
      <c r="R1864" s="35"/>
    </row>
    <row r="1865" s="2" customFormat="1" spans="1:18">
      <c r="A1865" s="35" t="s">
        <v>35</v>
      </c>
      <c r="B1865" s="35">
        <v>13</v>
      </c>
      <c r="C1865" s="35">
        <v>127</v>
      </c>
      <c r="D1865" s="36">
        <v>63.7</v>
      </c>
      <c r="E1865" s="35" t="s">
        <v>36</v>
      </c>
      <c r="F1865" s="35" t="s">
        <v>36</v>
      </c>
      <c r="G1865" s="35" t="s">
        <v>37</v>
      </c>
      <c r="H1865" s="35" t="s">
        <v>43</v>
      </c>
      <c r="I1865" s="37" t="s">
        <v>39</v>
      </c>
      <c r="J1865" s="35" t="s">
        <v>50</v>
      </c>
      <c r="K1865" s="35" t="s">
        <v>53</v>
      </c>
      <c r="L1865" s="67">
        <v>40350447.4879</v>
      </c>
      <c r="M1865" s="67">
        <v>4725322.83661</v>
      </c>
      <c r="N1865" s="50" t="s">
        <v>95</v>
      </c>
      <c r="O1865" s="49" t="s">
        <v>212</v>
      </c>
      <c r="P1865" s="51">
        <v>573.3</v>
      </c>
      <c r="Q1865" s="59"/>
      <c r="R1865" s="35"/>
    </row>
    <row r="1866" s="2" customFormat="1" spans="1:18">
      <c r="A1866" s="35" t="s">
        <v>35</v>
      </c>
      <c r="B1866" s="35">
        <v>12</v>
      </c>
      <c r="C1866" s="35">
        <v>431</v>
      </c>
      <c r="D1866" s="36">
        <v>83.9</v>
      </c>
      <c r="E1866" s="35" t="s">
        <v>36</v>
      </c>
      <c r="F1866" s="35" t="s">
        <v>36</v>
      </c>
      <c r="G1866" s="35" t="s">
        <v>37</v>
      </c>
      <c r="H1866" s="35" t="s">
        <v>43</v>
      </c>
      <c r="I1866" s="37" t="s">
        <v>39</v>
      </c>
      <c r="J1866" s="35" t="s">
        <v>50</v>
      </c>
      <c r="K1866" s="35" t="s">
        <v>48</v>
      </c>
      <c r="L1866" s="67">
        <v>40355255.7612</v>
      </c>
      <c r="M1866" s="67">
        <v>4720753.04871</v>
      </c>
      <c r="N1866" s="50" t="s">
        <v>95</v>
      </c>
      <c r="O1866" s="49" t="s">
        <v>212</v>
      </c>
      <c r="P1866" s="51">
        <v>755.1</v>
      </c>
      <c r="Q1866" s="59"/>
      <c r="R1866" s="35"/>
    </row>
    <row r="1867" s="2" customFormat="1" spans="1:18">
      <c r="A1867" s="35" t="s">
        <v>35</v>
      </c>
      <c r="B1867" s="35">
        <v>12</v>
      </c>
      <c r="C1867" s="35">
        <v>458</v>
      </c>
      <c r="D1867" s="36">
        <v>31.3</v>
      </c>
      <c r="E1867" s="35" t="s">
        <v>36</v>
      </c>
      <c r="F1867" s="35" t="s">
        <v>36</v>
      </c>
      <c r="G1867" s="35" t="s">
        <v>37</v>
      </c>
      <c r="H1867" s="35" t="s">
        <v>43</v>
      </c>
      <c r="I1867" s="37" t="s">
        <v>39</v>
      </c>
      <c r="J1867" s="35" t="s">
        <v>50</v>
      </c>
      <c r="K1867" s="35" t="s">
        <v>48</v>
      </c>
      <c r="L1867" s="67">
        <v>40355348.1867</v>
      </c>
      <c r="M1867" s="67">
        <v>4720556.82348</v>
      </c>
      <c r="N1867" s="50" t="s">
        <v>95</v>
      </c>
      <c r="O1867" s="49" t="s">
        <v>212</v>
      </c>
      <c r="P1867" s="51">
        <v>281.7</v>
      </c>
      <c r="Q1867" s="59"/>
      <c r="R1867" s="35"/>
    </row>
    <row r="1868" s="2" customFormat="1" spans="1:18">
      <c r="A1868" s="35" t="s">
        <v>35</v>
      </c>
      <c r="B1868" s="35">
        <v>13</v>
      </c>
      <c r="C1868" s="35">
        <v>267</v>
      </c>
      <c r="D1868" s="36">
        <v>9.1</v>
      </c>
      <c r="E1868" s="35" t="s">
        <v>36</v>
      </c>
      <c r="F1868" s="35" t="s">
        <v>36</v>
      </c>
      <c r="G1868" s="35" t="s">
        <v>37</v>
      </c>
      <c r="H1868" s="35" t="s">
        <v>43</v>
      </c>
      <c r="I1868" s="37" t="s">
        <v>39</v>
      </c>
      <c r="J1868" s="35" t="s">
        <v>50</v>
      </c>
      <c r="K1868" s="35" t="s">
        <v>53</v>
      </c>
      <c r="L1868" s="67">
        <v>40344835.798</v>
      </c>
      <c r="M1868" s="67">
        <v>4724105.90593</v>
      </c>
      <c r="N1868" s="50" t="s">
        <v>95</v>
      </c>
      <c r="O1868" s="49" t="s">
        <v>212</v>
      </c>
      <c r="P1868" s="51">
        <v>81.9</v>
      </c>
      <c r="Q1868" s="59"/>
      <c r="R1868" s="35"/>
    </row>
    <row r="1869" s="2" customFormat="1" spans="1:18">
      <c r="A1869" s="35" t="s">
        <v>35</v>
      </c>
      <c r="B1869" s="35">
        <v>13</v>
      </c>
      <c r="C1869" s="35">
        <v>288</v>
      </c>
      <c r="D1869" s="36">
        <v>38.8</v>
      </c>
      <c r="E1869" s="35" t="s">
        <v>36</v>
      </c>
      <c r="F1869" s="35" t="s">
        <v>36</v>
      </c>
      <c r="G1869" s="35" t="s">
        <v>37</v>
      </c>
      <c r="H1869" s="35" t="s">
        <v>43</v>
      </c>
      <c r="I1869" s="37" t="s">
        <v>39</v>
      </c>
      <c r="J1869" s="35" t="s">
        <v>50</v>
      </c>
      <c r="K1869" s="35" t="s">
        <v>53</v>
      </c>
      <c r="L1869" s="67">
        <v>40350552.9026</v>
      </c>
      <c r="M1869" s="67">
        <v>4723483.04348</v>
      </c>
      <c r="N1869" s="50" t="s">
        <v>95</v>
      </c>
      <c r="O1869" s="49" t="s">
        <v>212</v>
      </c>
      <c r="P1869" s="51">
        <v>349.2</v>
      </c>
      <c r="Q1869" s="59"/>
      <c r="R1869" s="35"/>
    </row>
    <row r="1870" s="2" customFormat="1" spans="1:18">
      <c r="A1870" s="35" t="s">
        <v>35</v>
      </c>
      <c r="B1870" s="35">
        <v>13</v>
      </c>
      <c r="C1870" s="35">
        <v>248</v>
      </c>
      <c r="D1870" s="36">
        <v>139.1</v>
      </c>
      <c r="E1870" s="35" t="s">
        <v>36</v>
      </c>
      <c r="F1870" s="35" t="s">
        <v>36</v>
      </c>
      <c r="G1870" s="35" t="s">
        <v>37</v>
      </c>
      <c r="H1870" s="35" t="s">
        <v>43</v>
      </c>
      <c r="I1870" s="37" t="s">
        <v>39</v>
      </c>
      <c r="J1870" s="35" t="s">
        <v>50</v>
      </c>
      <c r="K1870" s="35" t="s">
        <v>53</v>
      </c>
      <c r="L1870" s="67">
        <v>40343881.3865</v>
      </c>
      <c r="M1870" s="67">
        <v>4724096.59027</v>
      </c>
      <c r="N1870" s="50" t="s">
        <v>95</v>
      </c>
      <c r="O1870" s="49" t="s">
        <v>212</v>
      </c>
      <c r="P1870" s="51">
        <v>1251.9</v>
      </c>
      <c r="Q1870" s="59"/>
      <c r="R1870" s="35"/>
    </row>
    <row r="1871" s="2" customFormat="1" spans="1:18">
      <c r="A1871" s="35" t="s">
        <v>35</v>
      </c>
      <c r="B1871" s="35">
        <v>13</v>
      </c>
      <c r="C1871" s="35">
        <v>228</v>
      </c>
      <c r="D1871" s="36">
        <v>31.5</v>
      </c>
      <c r="E1871" s="35" t="s">
        <v>36</v>
      </c>
      <c r="F1871" s="35" t="s">
        <v>36</v>
      </c>
      <c r="G1871" s="35" t="s">
        <v>37</v>
      </c>
      <c r="H1871" s="35" t="s">
        <v>43</v>
      </c>
      <c r="I1871" s="37" t="s">
        <v>39</v>
      </c>
      <c r="J1871" s="35" t="s">
        <v>50</v>
      </c>
      <c r="K1871" s="35" t="s">
        <v>53</v>
      </c>
      <c r="L1871" s="67">
        <v>40351208.5033</v>
      </c>
      <c r="M1871" s="67">
        <v>4724220.73487</v>
      </c>
      <c r="N1871" s="50" t="s">
        <v>95</v>
      </c>
      <c r="O1871" s="49" t="s">
        <v>212</v>
      </c>
      <c r="P1871" s="51">
        <v>283.5</v>
      </c>
      <c r="Q1871" s="59"/>
      <c r="R1871" s="35"/>
    </row>
    <row r="1872" s="2" customFormat="1" spans="1:18">
      <c r="A1872" s="35" t="s">
        <v>35</v>
      </c>
      <c r="B1872" s="35">
        <v>13</v>
      </c>
      <c r="C1872" s="35">
        <v>239</v>
      </c>
      <c r="D1872" s="36">
        <v>21.1</v>
      </c>
      <c r="E1872" s="35" t="s">
        <v>36</v>
      </c>
      <c r="F1872" s="35" t="s">
        <v>36</v>
      </c>
      <c r="G1872" s="35" t="s">
        <v>37</v>
      </c>
      <c r="H1872" s="35" t="s">
        <v>43</v>
      </c>
      <c r="I1872" s="37" t="s">
        <v>39</v>
      </c>
      <c r="J1872" s="35" t="s">
        <v>50</v>
      </c>
      <c r="K1872" s="35" t="s">
        <v>53</v>
      </c>
      <c r="L1872" s="67">
        <v>40344134.5337</v>
      </c>
      <c r="M1872" s="67">
        <v>4724410.26217</v>
      </c>
      <c r="N1872" s="50" t="s">
        <v>95</v>
      </c>
      <c r="O1872" s="49" t="s">
        <v>212</v>
      </c>
      <c r="P1872" s="51">
        <v>189.9</v>
      </c>
      <c r="Q1872" s="59"/>
      <c r="R1872" s="35"/>
    </row>
    <row r="1873" s="2" customFormat="1" spans="1:18">
      <c r="A1873" s="35" t="s">
        <v>35</v>
      </c>
      <c r="B1873" s="35">
        <v>13</v>
      </c>
      <c r="C1873" s="35">
        <v>22</v>
      </c>
      <c r="D1873" s="36">
        <v>20.3</v>
      </c>
      <c r="E1873" s="35" t="s">
        <v>36</v>
      </c>
      <c r="F1873" s="35" t="s">
        <v>36</v>
      </c>
      <c r="G1873" s="35" t="s">
        <v>37</v>
      </c>
      <c r="H1873" s="35" t="s">
        <v>43</v>
      </c>
      <c r="I1873" s="37" t="s">
        <v>39</v>
      </c>
      <c r="J1873" s="35" t="s">
        <v>44</v>
      </c>
      <c r="K1873" s="35" t="s">
        <v>52</v>
      </c>
      <c r="L1873" s="67">
        <v>40347944.9867</v>
      </c>
      <c r="M1873" s="67">
        <v>4727140.16196</v>
      </c>
      <c r="N1873" s="50" t="s">
        <v>95</v>
      </c>
      <c r="O1873" s="49" t="s">
        <v>212</v>
      </c>
      <c r="P1873" s="51">
        <v>182.7</v>
      </c>
      <c r="Q1873" s="59"/>
      <c r="R1873" s="35"/>
    </row>
    <row r="1874" s="2" customFormat="1" spans="1:18">
      <c r="A1874" s="35" t="s">
        <v>35</v>
      </c>
      <c r="B1874" s="35">
        <v>13</v>
      </c>
      <c r="C1874" s="35">
        <v>34</v>
      </c>
      <c r="D1874" s="36">
        <v>14.1</v>
      </c>
      <c r="E1874" s="35" t="s">
        <v>36</v>
      </c>
      <c r="F1874" s="35" t="s">
        <v>36</v>
      </c>
      <c r="G1874" s="35" t="s">
        <v>37</v>
      </c>
      <c r="H1874" s="35" t="s">
        <v>43</v>
      </c>
      <c r="I1874" s="37" t="s">
        <v>39</v>
      </c>
      <c r="J1874" s="35" t="s">
        <v>50</v>
      </c>
      <c r="K1874" s="35" t="s">
        <v>48</v>
      </c>
      <c r="L1874" s="67">
        <v>40348574.1049</v>
      </c>
      <c r="M1874" s="67">
        <v>4726820.89377</v>
      </c>
      <c r="N1874" s="50" t="s">
        <v>95</v>
      </c>
      <c r="O1874" s="49" t="s">
        <v>212</v>
      </c>
      <c r="P1874" s="51">
        <v>126.9</v>
      </c>
      <c r="Q1874" s="59"/>
      <c r="R1874" s="35"/>
    </row>
    <row r="1875" s="2" customFormat="1" spans="1:18">
      <c r="A1875" s="35" t="s">
        <v>35</v>
      </c>
      <c r="B1875" s="35">
        <v>13</v>
      </c>
      <c r="C1875" s="35">
        <v>53</v>
      </c>
      <c r="D1875" s="36">
        <v>9.3</v>
      </c>
      <c r="E1875" s="35" t="s">
        <v>36</v>
      </c>
      <c r="F1875" s="35" t="s">
        <v>36</v>
      </c>
      <c r="G1875" s="35" t="s">
        <v>37</v>
      </c>
      <c r="H1875" s="35" t="s">
        <v>43</v>
      </c>
      <c r="I1875" s="37" t="s">
        <v>39</v>
      </c>
      <c r="J1875" s="35" t="s">
        <v>50</v>
      </c>
      <c r="K1875" s="35" t="s">
        <v>48</v>
      </c>
      <c r="L1875" s="67">
        <v>40348500.3671</v>
      </c>
      <c r="M1875" s="67">
        <v>4726544.10256</v>
      </c>
      <c r="N1875" s="50" t="s">
        <v>95</v>
      </c>
      <c r="O1875" s="49" t="s">
        <v>212</v>
      </c>
      <c r="P1875" s="51">
        <v>83.7</v>
      </c>
      <c r="Q1875" s="59"/>
      <c r="R1875" s="35"/>
    </row>
    <row r="1876" s="2" customFormat="1" spans="1:18">
      <c r="A1876" s="35" t="s">
        <v>35</v>
      </c>
      <c r="B1876" s="35">
        <v>13</v>
      </c>
      <c r="C1876" s="35">
        <v>107</v>
      </c>
      <c r="D1876" s="36">
        <v>13.4</v>
      </c>
      <c r="E1876" s="35" t="s">
        <v>36</v>
      </c>
      <c r="F1876" s="35" t="s">
        <v>36</v>
      </c>
      <c r="G1876" s="35" t="s">
        <v>37</v>
      </c>
      <c r="H1876" s="35" t="s">
        <v>43</v>
      </c>
      <c r="I1876" s="37" t="s">
        <v>39</v>
      </c>
      <c r="J1876" s="35" t="s">
        <v>50</v>
      </c>
      <c r="K1876" s="35" t="s">
        <v>53</v>
      </c>
      <c r="L1876" s="67">
        <v>40348739.7111</v>
      </c>
      <c r="M1876" s="67">
        <v>4725892.60482</v>
      </c>
      <c r="N1876" s="50" t="s">
        <v>95</v>
      </c>
      <c r="O1876" s="49" t="s">
        <v>212</v>
      </c>
      <c r="P1876" s="51">
        <v>120.6</v>
      </c>
      <c r="Q1876" s="59"/>
      <c r="R1876" s="35"/>
    </row>
    <row r="1877" s="2" customFormat="1" spans="1:18">
      <c r="A1877" s="35" t="s">
        <v>35</v>
      </c>
      <c r="B1877" s="35">
        <v>13</v>
      </c>
      <c r="C1877" s="35">
        <v>114</v>
      </c>
      <c r="D1877" s="36">
        <v>133.3</v>
      </c>
      <c r="E1877" s="35" t="s">
        <v>36</v>
      </c>
      <c r="F1877" s="35" t="s">
        <v>36</v>
      </c>
      <c r="G1877" s="35" t="s">
        <v>37</v>
      </c>
      <c r="H1877" s="35" t="s">
        <v>43</v>
      </c>
      <c r="I1877" s="37" t="s">
        <v>39</v>
      </c>
      <c r="J1877" s="35" t="s">
        <v>50</v>
      </c>
      <c r="K1877" s="35" t="s">
        <v>53</v>
      </c>
      <c r="L1877" s="67">
        <v>40349391.6269</v>
      </c>
      <c r="M1877" s="67">
        <v>4725517.76215</v>
      </c>
      <c r="N1877" s="50" t="s">
        <v>148</v>
      </c>
      <c r="O1877" s="49" t="s">
        <v>212</v>
      </c>
      <c r="P1877" s="51">
        <v>1199.7</v>
      </c>
      <c r="Q1877" s="59"/>
      <c r="R1877" s="35"/>
    </row>
    <row r="1878" s="2" customFormat="1" spans="1:18">
      <c r="A1878" s="35" t="s">
        <v>35</v>
      </c>
      <c r="B1878" s="35">
        <v>12</v>
      </c>
      <c r="C1878" s="35">
        <v>143</v>
      </c>
      <c r="D1878" s="36">
        <v>317.6</v>
      </c>
      <c r="E1878" s="35" t="s">
        <v>36</v>
      </c>
      <c r="F1878" s="35" t="s">
        <v>36</v>
      </c>
      <c r="G1878" s="35" t="s">
        <v>37</v>
      </c>
      <c r="H1878" s="35" t="s">
        <v>43</v>
      </c>
      <c r="I1878" s="37" t="s">
        <v>39</v>
      </c>
      <c r="J1878" s="35" t="s">
        <v>50</v>
      </c>
      <c r="K1878" s="35" t="s">
        <v>53</v>
      </c>
      <c r="L1878" s="67">
        <v>40351281.6517</v>
      </c>
      <c r="M1878" s="67">
        <v>4723171.13053</v>
      </c>
      <c r="N1878" s="50" t="s">
        <v>213</v>
      </c>
      <c r="O1878" s="49" t="s">
        <v>212</v>
      </c>
      <c r="P1878" s="51">
        <v>2858.4</v>
      </c>
      <c r="Q1878" s="59"/>
      <c r="R1878" s="35"/>
    </row>
    <row r="1879" s="2" customFormat="1" spans="1:18">
      <c r="A1879" s="35" t="s">
        <v>35</v>
      </c>
      <c r="B1879" s="35">
        <v>12</v>
      </c>
      <c r="C1879" s="35">
        <v>433</v>
      </c>
      <c r="D1879" s="36">
        <v>58.1</v>
      </c>
      <c r="E1879" s="35" t="s">
        <v>36</v>
      </c>
      <c r="F1879" s="35" t="s">
        <v>36</v>
      </c>
      <c r="G1879" s="35" t="s">
        <v>37</v>
      </c>
      <c r="H1879" s="35" t="s">
        <v>43</v>
      </c>
      <c r="I1879" s="37" t="s">
        <v>39</v>
      </c>
      <c r="J1879" s="35" t="s">
        <v>44</v>
      </c>
      <c r="K1879" s="35" t="s">
        <v>53</v>
      </c>
      <c r="L1879" s="67">
        <v>40356948.1203</v>
      </c>
      <c r="M1879" s="67">
        <v>4720585.23079</v>
      </c>
      <c r="N1879" s="50" t="s">
        <v>214</v>
      </c>
      <c r="O1879" s="49" t="s">
        <v>212</v>
      </c>
      <c r="P1879" s="51">
        <v>522.9</v>
      </c>
      <c r="Q1879" s="59"/>
      <c r="R1879" s="35"/>
    </row>
    <row r="1880" s="2" customFormat="1" spans="1:18">
      <c r="A1880" s="35" t="s">
        <v>35</v>
      </c>
      <c r="B1880" s="35">
        <v>12</v>
      </c>
      <c r="C1880" s="35">
        <v>439</v>
      </c>
      <c r="D1880" s="36">
        <v>26.5</v>
      </c>
      <c r="E1880" s="35" t="s">
        <v>36</v>
      </c>
      <c r="F1880" s="35" t="s">
        <v>36</v>
      </c>
      <c r="G1880" s="35" t="s">
        <v>37</v>
      </c>
      <c r="H1880" s="35" t="s">
        <v>43</v>
      </c>
      <c r="I1880" s="37" t="s">
        <v>39</v>
      </c>
      <c r="J1880" s="35" t="s">
        <v>44</v>
      </c>
      <c r="K1880" s="35" t="s">
        <v>52</v>
      </c>
      <c r="L1880" s="67">
        <v>40356704.6612</v>
      </c>
      <c r="M1880" s="67">
        <v>4720670.31255</v>
      </c>
      <c r="N1880" s="50" t="s">
        <v>215</v>
      </c>
      <c r="O1880" s="49" t="s">
        <v>212</v>
      </c>
      <c r="P1880" s="51">
        <v>238.5</v>
      </c>
      <c r="Q1880" s="59"/>
      <c r="R1880" s="35"/>
    </row>
    <row r="1881" s="2" customFormat="1" spans="1:18">
      <c r="A1881" s="35" t="s">
        <v>35</v>
      </c>
      <c r="B1881" s="35">
        <v>12</v>
      </c>
      <c r="C1881" s="35">
        <v>429</v>
      </c>
      <c r="D1881" s="36">
        <v>81.3</v>
      </c>
      <c r="E1881" s="35" t="s">
        <v>36</v>
      </c>
      <c r="F1881" s="35" t="s">
        <v>36</v>
      </c>
      <c r="G1881" s="35" t="s">
        <v>37</v>
      </c>
      <c r="H1881" s="35" t="s">
        <v>43</v>
      </c>
      <c r="I1881" s="37" t="s">
        <v>39</v>
      </c>
      <c r="J1881" s="35" t="s">
        <v>44</v>
      </c>
      <c r="K1881" s="35" t="s">
        <v>52</v>
      </c>
      <c r="L1881" s="67">
        <v>40356509.1304</v>
      </c>
      <c r="M1881" s="67">
        <v>4720651.82057</v>
      </c>
      <c r="N1881" s="50" t="s">
        <v>216</v>
      </c>
      <c r="O1881" s="49" t="s">
        <v>212</v>
      </c>
      <c r="P1881" s="51">
        <v>731.7</v>
      </c>
      <c r="Q1881" s="59"/>
      <c r="R1881" s="35"/>
    </row>
    <row r="1882" s="2" customFormat="1" spans="1:18">
      <c r="A1882" s="35" t="s">
        <v>35</v>
      </c>
      <c r="B1882" s="35">
        <v>12</v>
      </c>
      <c r="C1882" s="35">
        <v>73</v>
      </c>
      <c r="D1882" s="36">
        <v>61.7</v>
      </c>
      <c r="E1882" s="35" t="s">
        <v>36</v>
      </c>
      <c r="F1882" s="35" t="s">
        <v>36</v>
      </c>
      <c r="G1882" s="35" t="s">
        <v>37</v>
      </c>
      <c r="H1882" s="35" t="s">
        <v>43</v>
      </c>
      <c r="I1882" s="37" t="s">
        <v>39</v>
      </c>
      <c r="J1882" s="35" t="s">
        <v>56</v>
      </c>
      <c r="K1882" s="35" t="s">
        <v>53</v>
      </c>
      <c r="L1882" s="67">
        <v>40352255.3003</v>
      </c>
      <c r="M1882" s="67">
        <v>4724324.26994</v>
      </c>
      <c r="N1882" s="50" t="s">
        <v>217</v>
      </c>
      <c r="O1882" s="49" t="s">
        <v>212</v>
      </c>
      <c r="P1882" s="51">
        <v>555.3</v>
      </c>
      <c r="Q1882" s="59"/>
      <c r="R1882" s="35"/>
    </row>
    <row r="1883" s="2" customFormat="1" spans="1:18">
      <c r="A1883" s="35" t="s">
        <v>35</v>
      </c>
      <c r="B1883" s="35">
        <v>12</v>
      </c>
      <c r="C1883" s="35">
        <v>79</v>
      </c>
      <c r="D1883" s="36">
        <v>286.2</v>
      </c>
      <c r="E1883" s="35" t="s">
        <v>36</v>
      </c>
      <c r="F1883" s="35" t="s">
        <v>36</v>
      </c>
      <c r="G1883" s="35" t="s">
        <v>37</v>
      </c>
      <c r="H1883" s="35" t="s">
        <v>43</v>
      </c>
      <c r="I1883" s="37" t="s">
        <v>39</v>
      </c>
      <c r="J1883" s="35" t="s">
        <v>50</v>
      </c>
      <c r="K1883" s="35" t="s">
        <v>53</v>
      </c>
      <c r="L1883" s="67">
        <v>40351608.3202</v>
      </c>
      <c r="M1883" s="67">
        <v>4724251.89628</v>
      </c>
      <c r="N1883" s="50" t="s">
        <v>218</v>
      </c>
      <c r="O1883" s="49" t="s">
        <v>212</v>
      </c>
      <c r="P1883" s="51">
        <v>2575.8</v>
      </c>
      <c r="Q1883" s="59"/>
      <c r="R1883" s="35"/>
    </row>
    <row r="1884" s="2" customFormat="1" spans="1:18">
      <c r="A1884" s="35" t="s">
        <v>35</v>
      </c>
      <c r="B1884" s="35">
        <v>12</v>
      </c>
      <c r="C1884" s="35">
        <v>82</v>
      </c>
      <c r="D1884" s="36">
        <v>102.5</v>
      </c>
      <c r="E1884" s="35" t="s">
        <v>36</v>
      </c>
      <c r="F1884" s="35" t="s">
        <v>36</v>
      </c>
      <c r="G1884" s="35" t="s">
        <v>37</v>
      </c>
      <c r="H1884" s="35" t="s">
        <v>43</v>
      </c>
      <c r="I1884" s="37" t="s">
        <v>39</v>
      </c>
      <c r="J1884" s="35" t="s">
        <v>50</v>
      </c>
      <c r="K1884" s="35" t="s">
        <v>53</v>
      </c>
      <c r="L1884" s="67">
        <v>40351071.9036</v>
      </c>
      <c r="M1884" s="67">
        <v>4724272.9715</v>
      </c>
      <c r="N1884" s="50" t="s">
        <v>219</v>
      </c>
      <c r="O1884" s="49" t="s">
        <v>212</v>
      </c>
      <c r="P1884" s="51">
        <v>922.5</v>
      </c>
      <c r="Q1884" s="59"/>
      <c r="R1884" s="35"/>
    </row>
    <row r="1885" s="2" customFormat="1" spans="1:18">
      <c r="A1885" s="35" t="s">
        <v>35</v>
      </c>
      <c r="B1885" s="35">
        <v>12</v>
      </c>
      <c r="C1885" s="35">
        <v>283</v>
      </c>
      <c r="D1885" s="36">
        <v>6.4</v>
      </c>
      <c r="E1885" s="35" t="s">
        <v>36</v>
      </c>
      <c r="F1885" s="35" t="s">
        <v>36</v>
      </c>
      <c r="G1885" s="35" t="s">
        <v>37</v>
      </c>
      <c r="H1885" s="35" t="s">
        <v>43</v>
      </c>
      <c r="I1885" s="37" t="s">
        <v>39</v>
      </c>
      <c r="J1885" s="35" t="s">
        <v>44</v>
      </c>
      <c r="K1885" s="35" t="s">
        <v>48</v>
      </c>
      <c r="L1885" s="67">
        <v>40352040.7748</v>
      </c>
      <c r="M1885" s="67">
        <v>4722119.33931</v>
      </c>
      <c r="N1885" s="50" t="s">
        <v>220</v>
      </c>
      <c r="O1885" s="49" t="s">
        <v>212</v>
      </c>
      <c r="P1885" s="51">
        <v>57.6</v>
      </c>
      <c r="Q1885" s="59"/>
      <c r="R1885" s="35"/>
    </row>
    <row r="1886" s="2" customFormat="1" spans="1:18">
      <c r="A1886" s="35" t="s">
        <v>35</v>
      </c>
      <c r="B1886" s="35">
        <v>12</v>
      </c>
      <c r="C1886" s="35">
        <v>208</v>
      </c>
      <c r="D1886" s="36">
        <v>210.4</v>
      </c>
      <c r="E1886" s="35" t="s">
        <v>36</v>
      </c>
      <c r="F1886" s="35" t="s">
        <v>36</v>
      </c>
      <c r="G1886" s="35" t="s">
        <v>37</v>
      </c>
      <c r="H1886" s="35" t="s">
        <v>43</v>
      </c>
      <c r="I1886" s="37" t="s">
        <v>39</v>
      </c>
      <c r="J1886" s="35" t="s">
        <v>50</v>
      </c>
      <c r="K1886" s="35" t="s">
        <v>53</v>
      </c>
      <c r="L1886" s="67">
        <v>40351444.9176</v>
      </c>
      <c r="M1886" s="67">
        <v>4722695.21571</v>
      </c>
      <c r="N1886" s="50" t="s">
        <v>221</v>
      </c>
      <c r="O1886" s="49" t="s">
        <v>212</v>
      </c>
      <c r="P1886" s="51">
        <v>1893.6</v>
      </c>
      <c r="Q1886" s="59"/>
      <c r="R1886" s="35"/>
    </row>
    <row r="1887" s="2" customFormat="1" spans="1:18">
      <c r="A1887" s="35" t="s">
        <v>35</v>
      </c>
      <c r="B1887" s="35">
        <v>12</v>
      </c>
      <c r="C1887" s="35">
        <v>170</v>
      </c>
      <c r="D1887" s="36">
        <v>40.8</v>
      </c>
      <c r="E1887" s="35" t="s">
        <v>36</v>
      </c>
      <c r="F1887" s="35" t="s">
        <v>36</v>
      </c>
      <c r="G1887" s="35" t="s">
        <v>37</v>
      </c>
      <c r="H1887" s="35" t="s">
        <v>43</v>
      </c>
      <c r="I1887" s="37" t="s">
        <v>39</v>
      </c>
      <c r="J1887" s="35" t="s">
        <v>50</v>
      </c>
      <c r="K1887" s="35" t="s">
        <v>53</v>
      </c>
      <c r="L1887" s="67">
        <v>40352028.99</v>
      </c>
      <c r="M1887" s="67">
        <v>4723212.58891</v>
      </c>
      <c r="N1887" s="50" t="s">
        <v>222</v>
      </c>
      <c r="O1887" s="49" t="s">
        <v>212</v>
      </c>
      <c r="P1887" s="51">
        <v>367.2</v>
      </c>
      <c r="Q1887" s="59"/>
      <c r="R1887" s="35"/>
    </row>
    <row r="1888" s="2" customFormat="1" spans="1:18">
      <c r="A1888" s="35" t="s">
        <v>35</v>
      </c>
      <c r="B1888" s="35">
        <v>12</v>
      </c>
      <c r="C1888" s="35">
        <v>296</v>
      </c>
      <c r="D1888" s="36">
        <v>6.2</v>
      </c>
      <c r="E1888" s="35" t="s">
        <v>36</v>
      </c>
      <c r="F1888" s="35" t="s">
        <v>36</v>
      </c>
      <c r="G1888" s="35" t="s">
        <v>37</v>
      </c>
      <c r="H1888" s="35" t="s">
        <v>43</v>
      </c>
      <c r="I1888" s="37" t="s">
        <v>39</v>
      </c>
      <c r="J1888" s="35" t="s">
        <v>44</v>
      </c>
      <c r="K1888" s="35" t="s">
        <v>48</v>
      </c>
      <c r="L1888" s="67">
        <v>40352155.8987</v>
      </c>
      <c r="M1888" s="67">
        <v>4722028.85686</v>
      </c>
      <c r="N1888" s="50" t="s">
        <v>77</v>
      </c>
      <c r="O1888" s="49" t="s">
        <v>212</v>
      </c>
      <c r="P1888" s="51">
        <v>55.8</v>
      </c>
      <c r="Q1888" s="59"/>
      <c r="R1888" s="35"/>
    </row>
    <row r="1889" s="2" customFormat="1" spans="1:18">
      <c r="A1889" s="35" t="s">
        <v>35</v>
      </c>
      <c r="B1889" s="35">
        <v>12</v>
      </c>
      <c r="C1889" s="35">
        <v>531</v>
      </c>
      <c r="D1889" s="36">
        <v>50.1</v>
      </c>
      <c r="E1889" s="35" t="s">
        <v>36</v>
      </c>
      <c r="F1889" s="35" t="s">
        <v>36</v>
      </c>
      <c r="G1889" s="35" t="s">
        <v>37</v>
      </c>
      <c r="H1889" s="35" t="s">
        <v>43</v>
      </c>
      <c r="I1889" s="37" t="s">
        <v>39</v>
      </c>
      <c r="J1889" s="35" t="s">
        <v>44</v>
      </c>
      <c r="K1889" s="35" t="s">
        <v>48</v>
      </c>
      <c r="L1889" s="67">
        <v>40356868.393</v>
      </c>
      <c r="M1889" s="67">
        <v>4718830.81812</v>
      </c>
      <c r="N1889" s="50" t="s">
        <v>223</v>
      </c>
      <c r="O1889" s="49" t="s">
        <v>212</v>
      </c>
      <c r="P1889" s="51">
        <v>450.9</v>
      </c>
      <c r="Q1889" s="59"/>
      <c r="R1889" s="35"/>
    </row>
    <row r="1890" s="2" customFormat="1" spans="1:18">
      <c r="A1890" s="35" t="s">
        <v>35</v>
      </c>
      <c r="B1890" s="35">
        <v>9</v>
      </c>
      <c r="C1890" s="35">
        <v>23</v>
      </c>
      <c r="D1890" s="36">
        <v>7.9</v>
      </c>
      <c r="E1890" s="35" t="s">
        <v>36</v>
      </c>
      <c r="F1890" s="35" t="s">
        <v>36</v>
      </c>
      <c r="G1890" s="35" t="s">
        <v>37</v>
      </c>
      <c r="H1890" s="35" t="s">
        <v>43</v>
      </c>
      <c r="I1890" s="37" t="s">
        <v>39</v>
      </c>
      <c r="J1890" s="35" t="s">
        <v>44</v>
      </c>
      <c r="K1890" s="35" t="s">
        <v>53</v>
      </c>
      <c r="L1890" s="67">
        <v>40347025.2171</v>
      </c>
      <c r="M1890" s="67">
        <v>4720589.60633</v>
      </c>
      <c r="N1890" s="50" t="s">
        <v>224</v>
      </c>
      <c r="O1890" s="49" t="s">
        <v>212</v>
      </c>
      <c r="P1890" s="51">
        <v>71.1</v>
      </c>
      <c r="Q1890" s="59"/>
      <c r="R1890" s="35"/>
    </row>
    <row r="1891" s="2" customFormat="1" spans="1:18">
      <c r="A1891" s="35" t="s">
        <v>35</v>
      </c>
      <c r="B1891" s="35">
        <v>9</v>
      </c>
      <c r="C1891" s="35">
        <v>24</v>
      </c>
      <c r="D1891" s="36">
        <v>103</v>
      </c>
      <c r="E1891" s="35" t="s">
        <v>36</v>
      </c>
      <c r="F1891" s="35" t="s">
        <v>36</v>
      </c>
      <c r="G1891" s="35" t="s">
        <v>37</v>
      </c>
      <c r="H1891" s="35" t="s">
        <v>43</v>
      </c>
      <c r="I1891" s="37" t="s">
        <v>39</v>
      </c>
      <c r="J1891" s="35" t="s">
        <v>44</v>
      </c>
      <c r="K1891" s="35" t="s">
        <v>53</v>
      </c>
      <c r="L1891" s="67">
        <v>40347324.5371</v>
      </c>
      <c r="M1891" s="67">
        <v>4720429.44289</v>
      </c>
      <c r="N1891" s="50" t="s">
        <v>95</v>
      </c>
      <c r="O1891" s="49" t="s">
        <v>212</v>
      </c>
      <c r="P1891" s="51">
        <v>927</v>
      </c>
      <c r="Q1891" s="59"/>
      <c r="R1891" s="35"/>
    </row>
    <row r="1892" s="2" customFormat="1" spans="1:18">
      <c r="A1892" s="35" t="s">
        <v>35</v>
      </c>
      <c r="B1892" s="35">
        <v>8</v>
      </c>
      <c r="C1892" s="35">
        <v>126</v>
      </c>
      <c r="D1892" s="36">
        <v>38</v>
      </c>
      <c r="E1892" s="35" t="s">
        <v>36</v>
      </c>
      <c r="F1892" s="35" t="s">
        <v>36</v>
      </c>
      <c r="G1892" s="35" t="s">
        <v>37</v>
      </c>
      <c r="H1892" s="35" t="s">
        <v>43</v>
      </c>
      <c r="I1892" s="37" t="s">
        <v>39</v>
      </c>
      <c r="J1892" s="35" t="s">
        <v>50</v>
      </c>
      <c r="K1892" s="35" t="s">
        <v>53</v>
      </c>
      <c r="L1892" s="67">
        <v>40349697.2033</v>
      </c>
      <c r="M1892" s="67">
        <v>4720343.78987</v>
      </c>
      <c r="N1892" s="50" t="s">
        <v>95</v>
      </c>
      <c r="O1892" s="49" t="s">
        <v>212</v>
      </c>
      <c r="P1892" s="51">
        <v>342</v>
      </c>
      <c r="Q1892" s="59"/>
      <c r="R1892" s="35"/>
    </row>
    <row r="1893" s="2" customFormat="1" spans="1:18">
      <c r="A1893" s="35" t="s">
        <v>35</v>
      </c>
      <c r="B1893" s="35">
        <v>9</v>
      </c>
      <c r="C1893" s="35">
        <v>28</v>
      </c>
      <c r="D1893" s="36">
        <v>7.2</v>
      </c>
      <c r="E1893" s="35" t="s">
        <v>36</v>
      </c>
      <c r="F1893" s="35" t="s">
        <v>36</v>
      </c>
      <c r="G1893" s="35" t="s">
        <v>37</v>
      </c>
      <c r="H1893" s="35" t="s">
        <v>43</v>
      </c>
      <c r="I1893" s="37" t="s">
        <v>39</v>
      </c>
      <c r="J1893" s="35" t="s">
        <v>44</v>
      </c>
      <c r="K1893" s="35" t="s">
        <v>53</v>
      </c>
      <c r="L1893" s="67">
        <v>40347025.5035</v>
      </c>
      <c r="M1893" s="67">
        <v>4720411.51333</v>
      </c>
      <c r="N1893" s="50" t="s">
        <v>95</v>
      </c>
      <c r="O1893" s="49" t="s">
        <v>212</v>
      </c>
      <c r="P1893" s="51">
        <v>64.8</v>
      </c>
      <c r="Q1893" s="59"/>
      <c r="R1893" s="35"/>
    </row>
    <row r="1894" s="2" customFormat="1" spans="1:18">
      <c r="A1894" s="35" t="s">
        <v>35</v>
      </c>
      <c r="B1894" s="35">
        <v>13</v>
      </c>
      <c r="C1894" s="35">
        <v>315</v>
      </c>
      <c r="D1894" s="36">
        <v>30.7</v>
      </c>
      <c r="E1894" s="35" t="s">
        <v>36</v>
      </c>
      <c r="F1894" s="35" t="s">
        <v>36</v>
      </c>
      <c r="G1894" s="35" t="s">
        <v>37</v>
      </c>
      <c r="H1894" s="35" t="s">
        <v>43</v>
      </c>
      <c r="I1894" s="37" t="s">
        <v>39</v>
      </c>
      <c r="J1894" s="35" t="s">
        <v>50</v>
      </c>
      <c r="K1894" s="35" t="s">
        <v>53</v>
      </c>
      <c r="L1894" s="67">
        <v>40344312.1344</v>
      </c>
      <c r="M1894" s="67">
        <v>4723257.1555</v>
      </c>
      <c r="N1894" s="50" t="s">
        <v>95</v>
      </c>
      <c r="O1894" s="49" t="s">
        <v>212</v>
      </c>
      <c r="P1894" s="51">
        <v>276.3</v>
      </c>
      <c r="Q1894" s="59"/>
      <c r="R1894" s="35"/>
    </row>
    <row r="1895" s="2" customFormat="1" spans="1:18">
      <c r="A1895" s="35" t="s">
        <v>35</v>
      </c>
      <c r="B1895" s="35">
        <v>13</v>
      </c>
      <c r="C1895" s="35">
        <v>47</v>
      </c>
      <c r="D1895" s="36">
        <v>23</v>
      </c>
      <c r="E1895" s="35" t="s">
        <v>36</v>
      </c>
      <c r="F1895" s="35" t="s">
        <v>36</v>
      </c>
      <c r="G1895" s="35" t="s">
        <v>37</v>
      </c>
      <c r="H1895" s="35" t="s">
        <v>43</v>
      </c>
      <c r="I1895" s="37" t="s">
        <v>39</v>
      </c>
      <c r="J1895" s="35" t="s">
        <v>44</v>
      </c>
      <c r="K1895" s="35" t="s">
        <v>52</v>
      </c>
      <c r="L1895" s="67">
        <v>40347805.9012</v>
      </c>
      <c r="M1895" s="67">
        <v>4726685.7152</v>
      </c>
      <c r="N1895" s="50" t="s">
        <v>95</v>
      </c>
      <c r="O1895" s="49" t="s">
        <v>212</v>
      </c>
      <c r="P1895" s="51">
        <v>207</v>
      </c>
      <c r="Q1895" s="59"/>
      <c r="R1895" s="35"/>
    </row>
    <row r="1896" s="2" customFormat="1" spans="1:18">
      <c r="A1896" s="35" t="s">
        <v>35</v>
      </c>
      <c r="B1896" s="35"/>
      <c r="C1896" s="61"/>
      <c r="D1896" s="36">
        <f>SUM(D1823:D1895)</f>
        <v>6104.8</v>
      </c>
      <c r="E1896" s="35"/>
      <c r="F1896" s="35"/>
      <c r="G1896" s="35"/>
      <c r="H1896" s="35"/>
      <c r="I1896" s="35"/>
      <c r="J1896" s="35"/>
      <c r="K1896" s="35"/>
      <c r="L1896" s="49"/>
      <c r="M1896" s="49"/>
      <c r="N1896" s="61"/>
      <c r="O1896" s="49" t="s">
        <v>225</v>
      </c>
      <c r="P1896" s="51">
        <f>SUM(P1823:P1895)</f>
        <v>54943.2</v>
      </c>
      <c r="Q1896" s="35"/>
      <c r="R1896" s="35"/>
    </row>
    <row r="1897" s="5" customFormat="1" spans="1:18">
      <c r="A1897" s="74" t="s">
        <v>35</v>
      </c>
      <c r="B1897" s="35"/>
      <c r="C1897" s="61"/>
      <c r="D1897" s="36"/>
      <c r="E1897" s="35"/>
      <c r="F1897" s="35"/>
      <c r="G1897" s="35"/>
      <c r="H1897" s="35"/>
      <c r="I1897" s="35"/>
      <c r="J1897" s="35"/>
      <c r="K1897" s="35"/>
      <c r="L1897" s="49"/>
      <c r="M1897" s="49"/>
      <c r="N1897" s="61"/>
      <c r="O1897" s="35" t="s">
        <v>226</v>
      </c>
      <c r="P1897" s="51">
        <v>40500</v>
      </c>
      <c r="Q1897" s="59" t="s">
        <v>227</v>
      </c>
      <c r="R1897" s="74"/>
    </row>
    <row r="1898" s="5" customFormat="1" spans="1:18">
      <c r="A1898" s="74" t="s">
        <v>35</v>
      </c>
      <c r="B1898" s="35"/>
      <c r="C1898" s="61"/>
      <c r="D1898" s="36"/>
      <c r="E1898" s="35"/>
      <c r="F1898" s="35"/>
      <c r="G1898" s="35"/>
      <c r="H1898" s="35"/>
      <c r="I1898" s="35"/>
      <c r="J1898" s="35"/>
      <c r="K1898" s="35"/>
      <c r="L1898" s="49"/>
      <c r="M1898" s="49"/>
      <c r="N1898" s="61"/>
      <c r="O1898" s="80" t="s">
        <v>212</v>
      </c>
      <c r="P1898" s="81">
        <v>14443.2</v>
      </c>
      <c r="Q1898" s="74"/>
      <c r="R1898" s="74"/>
    </row>
    <row r="1899" s="1" customFormat="1" spans="1:18">
      <c r="A1899" s="75" t="s">
        <v>228</v>
      </c>
      <c r="B1899" s="76"/>
      <c r="C1899" s="77"/>
      <c r="D1899" s="78">
        <f>D2021+D2134+D2310+D2478+D2972+D3095+D3475+D3880+D4160+D4250</f>
        <v>193399.6</v>
      </c>
      <c r="E1899" s="77"/>
      <c r="F1899" s="77"/>
      <c r="G1899" s="77"/>
      <c r="H1899" s="77"/>
      <c r="I1899" s="77"/>
      <c r="J1899" s="77"/>
      <c r="K1899" s="77"/>
      <c r="L1899" s="77"/>
      <c r="M1899" s="77"/>
      <c r="N1899" s="77"/>
      <c r="O1899" s="77"/>
      <c r="P1899" s="82">
        <f t="shared" ref="P1899:P1962" si="2">D1899*9</f>
        <v>1740596.4</v>
      </c>
      <c r="Q1899" s="77"/>
      <c r="R1899" s="77"/>
    </row>
    <row r="1900" s="2" customFormat="1" spans="1:18">
      <c r="A1900" s="79" t="s">
        <v>229</v>
      </c>
      <c r="B1900" s="79" t="s">
        <v>230</v>
      </c>
      <c r="C1900" s="79" t="s">
        <v>231</v>
      </c>
      <c r="D1900" s="36">
        <v>107.8</v>
      </c>
      <c r="E1900" s="79" t="s">
        <v>229</v>
      </c>
      <c r="F1900" s="79" t="s">
        <v>36</v>
      </c>
      <c r="G1900" s="79" t="s">
        <v>37</v>
      </c>
      <c r="H1900" s="79" t="s">
        <v>232</v>
      </c>
      <c r="I1900" s="79" t="s">
        <v>233</v>
      </c>
      <c r="J1900" s="79" t="s">
        <v>234</v>
      </c>
      <c r="K1900" s="79" t="s">
        <v>185</v>
      </c>
      <c r="L1900" s="79">
        <v>624366</v>
      </c>
      <c r="M1900" s="79">
        <v>4689818</v>
      </c>
      <c r="N1900" s="62" t="s">
        <v>223</v>
      </c>
      <c r="O1900" s="79" t="s">
        <v>235</v>
      </c>
      <c r="P1900" s="83">
        <f t="shared" si="2"/>
        <v>970.2</v>
      </c>
      <c r="Q1900" s="79"/>
      <c r="R1900" s="79"/>
    </row>
    <row r="1901" s="2" customFormat="1" spans="1:18">
      <c r="A1901" s="79" t="s">
        <v>229</v>
      </c>
      <c r="B1901" s="79" t="s">
        <v>230</v>
      </c>
      <c r="C1901" s="79" t="s">
        <v>236</v>
      </c>
      <c r="D1901" s="36">
        <v>60.3</v>
      </c>
      <c r="E1901" s="79" t="s">
        <v>229</v>
      </c>
      <c r="F1901" s="79" t="s">
        <v>36</v>
      </c>
      <c r="G1901" s="79" t="s">
        <v>37</v>
      </c>
      <c r="H1901" s="79" t="s">
        <v>232</v>
      </c>
      <c r="I1901" s="79" t="s">
        <v>233</v>
      </c>
      <c r="J1901" s="79" t="s">
        <v>237</v>
      </c>
      <c r="K1901" s="79" t="s">
        <v>54</v>
      </c>
      <c r="L1901" s="79">
        <v>624323</v>
      </c>
      <c r="M1901" s="79">
        <v>4690335</v>
      </c>
      <c r="N1901" s="62" t="s">
        <v>223</v>
      </c>
      <c r="O1901" s="79" t="s">
        <v>235</v>
      </c>
      <c r="P1901" s="83">
        <f t="shared" si="2"/>
        <v>542.7</v>
      </c>
      <c r="Q1901" s="79"/>
      <c r="R1901" s="79"/>
    </row>
    <row r="1902" s="2" customFormat="1" spans="1:18">
      <c r="A1902" s="79" t="s">
        <v>229</v>
      </c>
      <c r="B1902" s="79" t="s">
        <v>230</v>
      </c>
      <c r="C1902" s="79" t="s">
        <v>238</v>
      </c>
      <c r="D1902" s="36">
        <v>15.5</v>
      </c>
      <c r="E1902" s="79" t="s">
        <v>229</v>
      </c>
      <c r="F1902" s="79" t="s">
        <v>36</v>
      </c>
      <c r="G1902" s="79" t="s">
        <v>37</v>
      </c>
      <c r="H1902" s="79" t="s">
        <v>232</v>
      </c>
      <c r="I1902" s="79" t="s">
        <v>233</v>
      </c>
      <c r="J1902" s="79" t="s">
        <v>237</v>
      </c>
      <c r="K1902" s="79" t="s">
        <v>54</v>
      </c>
      <c r="L1902" s="79">
        <v>624172</v>
      </c>
      <c r="M1902" s="79">
        <v>4690261</v>
      </c>
      <c r="N1902" s="62" t="s">
        <v>223</v>
      </c>
      <c r="O1902" s="79" t="s">
        <v>235</v>
      </c>
      <c r="P1902" s="83">
        <f t="shared" si="2"/>
        <v>139.5</v>
      </c>
      <c r="Q1902" s="79"/>
      <c r="R1902" s="79"/>
    </row>
    <row r="1903" s="2" customFormat="1" spans="1:18">
      <c r="A1903" s="79" t="s">
        <v>229</v>
      </c>
      <c r="B1903" s="79" t="s">
        <v>230</v>
      </c>
      <c r="C1903" s="79" t="s">
        <v>239</v>
      </c>
      <c r="D1903" s="36">
        <v>6.9</v>
      </c>
      <c r="E1903" s="79" t="s">
        <v>229</v>
      </c>
      <c r="F1903" s="79" t="s">
        <v>36</v>
      </c>
      <c r="G1903" s="79" t="s">
        <v>37</v>
      </c>
      <c r="H1903" s="79" t="s">
        <v>232</v>
      </c>
      <c r="I1903" s="79" t="s">
        <v>233</v>
      </c>
      <c r="J1903" s="79" t="s">
        <v>237</v>
      </c>
      <c r="K1903" s="79" t="s">
        <v>54</v>
      </c>
      <c r="L1903" s="79">
        <v>624165</v>
      </c>
      <c r="M1903" s="79">
        <v>4690153</v>
      </c>
      <c r="N1903" s="62" t="s">
        <v>223</v>
      </c>
      <c r="O1903" s="79" t="s">
        <v>235</v>
      </c>
      <c r="P1903" s="83">
        <f t="shared" si="2"/>
        <v>62.1</v>
      </c>
      <c r="Q1903" s="79"/>
      <c r="R1903" s="79"/>
    </row>
    <row r="1904" s="2" customFormat="1" spans="1:18">
      <c r="A1904" s="79" t="s">
        <v>229</v>
      </c>
      <c r="B1904" s="79" t="s">
        <v>230</v>
      </c>
      <c r="C1904" s="79" t="s">
        <v>240</v>
      </c>
      <c r="D1904" s="36">
        <v>7.7</v>
      </c>
      <c r="E1904" s="79" t="s">
        <v>229</v>
      </c>
      <c r="F1904" s="79" t="s">
        <v>36</v>
      </c>
      <c r="G1904" s="79" t="s">
        <v>37</v>
      </c>
      <c r="H1904" s="79" t="s">
        <v>38</v>
      </c>
      <c r="I1904" s="79" t="s">
        <v>233</v>
      </c>
      <c r="J1904" s="79"/>
      <c r="K1904" s="79" t="s">
        <v>51</v>
      </c>
      <c r="L1904" s="79">
        <v>624225</v>
      </c>
      <c r="M1904" s="79">
        <v>4690050</v>
      </c>
      <c r="N1904" s="62" t="s">
        <v>223</v>
      </c>
      <c r="O1904" s="79" t="s">
        <v>235</v>
      </c>
      <c r="P1904" s="83">
        <f t="shared" si="2"/>
        <v>69.3</v>
      </c>
      <c r="Q1904" s="79"/>
      <c r="R1904" s="79"/>
    </row>
    <row r="1905" s="2" customFormat="1" spans="1:18">
      <c r="A1905" s="79" t="s">
        <v>229</v>
      </c>
      <c r="B1905" s="79" t="s">
        <v>230</v>
      </c>
      <c r="C1905" s="79" t="s">
        <v>241</v>
      </c>
      <c r="D1905" s="36">
        <v>14.8</v>
      </c>
      <c r="E1905" s="79" t="s">
        <v>229</v>
      </c>
      <c r="F1905" s="79" t="s">
        <v>36</v>
      </c>
      <c r="G1905" s="79" t="s">
        <v>37</v>
      </c>
      <c r="H1905" s="79" t="s">
        <v>232</v>
      </c>
      <c r="I1905" s="79" t="s">
        <v>233</v>
      </c>
      <c r="J1905" s="79" t="s">
        <v>237</v>
      </c>
      <c r="K1905" s="79" t="s">
        <v>54</v>
      </c>
      <c r="L1905" s="79">
        <v>624124</v>
      </c>
      <c r="M1905" s="79">
        <v>4690379</v>
      </c>
      <c r="N1905" s="62" t="s">
        <v>223</v>
      </c>
      <c r="O1905" s="79" t="s">
        <v>235</v>
      </c>
      <c r="P1905" s="83">
        <f t="shared" si="2"/>
        <v>133.2</v>
      </c>
      <c r="Q1905" s="79"/>
      <c r="R1905" s="79"/>
    </row>
    <row r="1906" s="2" customFormat="1" spans="1:18">
      <c r="A1906" s="79" t="s">
        <v>229</v>
      </c>
      <c r="B1906" s="79" t="s">
        <v>230</v>
      </c>
      <c r="C1906" s="79" t="s">
        <v>242</v>
      </c>
      <c r="D1906" s="36">
        <v>93.7</v>
      </c>
      <c r="E1906" s="79" t="s">
        <v>229</v>
      </c>
      <c r="F1906" s="79" t="s">
        <v>36</v>
      </c>
      <c r="G1906" s="79" t="s">
        <v>37</v>
      </c>
      <c r="H1906" s="79" t="s">
        <v>38</v>
      </c>
      <c r="I1906" s="79" t="s">
        <v>233</v>
      </c>
      <c r="J1906" s="79"/>
      <c r="K1906" s="79" t="s">
        <v>51</v>
      </c>
      <c r="L1906" s="79">
        <v>624741</v>
      </c>
      <c r="M1906" s="79">
        <v>4689684</v>
      </c>
      <c r="N1906" s="62" t="s">
        <v>223</v>
      </c>
      <c r="O1906" s="79" t="s">
        <v>235</v>
      </c>
      <c r="P1906" s="83">
        <f t="shared" si="2"/>
        <v>843.3</v>
      </c>
      <c r="Q1906" s="79"/>
      <c r="R1906" s="79"/>
    </row>
    <row r="1907" s="2" customFormat="1" spans="1:18">
      <c r="A1907" s="79" t="s">
        <v>229</v>
      </c>
      <c r="B1907" s="79" t="s">
        <v>230</v>
      </c>
      <c r="C1907" s="79" t="s">
        <v>243</v>
      </c>
      <c r="D1907" s="36">
        <v>74.1</v>
      </c>
      <c r="E1907" s="79" t="s">
        <v>229</v>
      </c>
      <c r="F1907" s="79" t="s">
        <v>36</v>
      </c>
      <c r="G1907" s="79" t="s">
        <v>37</v>
      </c>
      <c r="H1907" s="79" t="s">
        <v>38</v>
      </c>
      <c r="I1907" s="79" t="s">
        <v>233</v>
      </c>
      <c r="J1907" s="79"/>
      <c r="K1907" s="79" t="s">
        <v>51</v>
      </c>
      <c r="L1907" s="79">
        <v>624420</v>
      </c>
      <c r="M1907" s="79">
        <v>4690060</v>
      </c>
      <c r="N1907" s="62" t="s">
        <v>223</v>
      </c>
      <c r="O1907" s="79" t="s">
        <v>235</v>
      </c>
      <c r="P1907" s="83">
        <f t="shared" si="2"/>
        <v>666.9</v>
      </c>
      <c r="Q1907" s="79"/>
      <c r="R1907" s="79"/>
    </row>
    <row r="1908" s="2" customFormat="1" spans="1:18">
      <c r="A1908" s="79" t="s">
        <v>229</v>
      </c>
      <c r="B1908" s="79" t="s">
        <v>244</v>
      </c>
      <c r="C1908" s="79" t="s">
        <v>245</v>
      </c>
      <c r="D1908" s="36">
        <v>29.4</v>
      </c>
      <c r="E1908" s="79" t="s">
        <v>229</v>
      </c>
      <c r="F1908" s="79" t="s">
        <v>36</v>
      </c>
      <c r="G1908" s="79" t="s">
        <v>37</v>
      </c>
      <c r="H1908" s="79" t="s">
        <v>232</v>
      </c>
      <c r="I1908" s="79" t="s">
        <v>233</v>
      </c>
      <c r="J1908" s="79" t="s">
        <v>246</v>
      </c>
      <c r="K1908" s="79" t="s">
        <v>56</v>
      </c>
      <c r="L1908" s="79">
        <v>628435</v>
      </c>
      <c r="M1908" s="79">
        <v>4690668</v>
      </c>
      <c r="N1908" s="62" t="s">
        <v>223</v>
      </c>
      <c r="O1908" s="79" t="s">
        <v>235</v>
      </c>
      <c r="P1908" s="83">
        <f t="shared" si="2"/>
        <v>264.6</v>
      </c>
      <c r="Q1908" s="79"/>
      <c r="R1908" s="79"/>
    </row>
    <row r="1909" s="2" customFormat="1" spans="1:18">
      <c r="A1909" s="79" t="s">
        <v>229</v>
      </c>
      <c r="B1909" s="79" t="s">
        <v>244</v>
      </c>
      <c r="C1909" s="79" t="s">
        <v>247</v>
      </c>
      <c r="D1909" s="36">
        <v>111.6</v>
      </c>
      <c r="E1909" s="79" t="s">
        <v>229</v>
      </c>
      <c r="F1909" s="79" t="s">
        <v>36</v>
      </c>
      <c r="G1909" s="79" t="s">
        <v>37</v>
      </c>
      <c r="H1909" s="79" t="s">
        <v>232</v>
      </c>
      <c r="I1909" s="79" t="s">
        <v>233</v>
      </c>
      <c r="J1909" s="79" t="s">
        <v>246</v>
      </c>
      <c r="K1909" s="79" t="s">
        <v>56</v>
      </c>
      <c r="L1909" s="79">
        <v>628665</v>
      </c>
      <c r="M1909" s="79">
        <v>4690901</v>
      </c>
      <c r="N1909" s="62" t="s">
        <v>223</v>
      </c>
      <c r="O1909" s="79" t="s">
        <v>235</v>
      </c>
      <c r="P1909" s="83">
        <f t="shared" si="2"/>
        <v>1004.4</v>
      </c>
      <c r="Q1909" s="79"/>
      <c r="R1909" s="79"/>
    </row>
    <row r="1910" s="2" customFormat="1" spans="1:18">
      <c r="A1910" s="79" t="s">
        <v>229</v>
      </c>
      <c r="B1910" s="79" t="s">
        <v>244</v>
      </c>
      <c r="C1910" s="79" t="s">
        <v>248</v>
      </c>
      <c r="D1910" s="36">
        <v>9.1</v>
      </c>
      <c r="E1910" s="79" t="s">
        <v>229</v>
      </c>
      <c r="F1910" s="79" t="s">
        <v>36</v>
      </c>
      <c r="G1910" s="79" t="s">
        <v>37</v>
      </c>
      <c r="H1910" s="79" t="s">
        <v>232</v>
      </c>
      <c r="I1910" s="79" t="s">
        <v>233</v>
      </c>
      <c r="J1910" s="79" t="s">
        <v>246</v>
      </c>
      <c r="K1910" s="79" t="s">
        <v>56</v>
      </c>
      <c r="L1910" s="79">
        <v>629023</v>
      </c>
      <c r="M1910" s="79">
        <v>4690702</v>
      </c>
      <c r="N1910" s="62" t="s">
        <v>223</v>
      </c>
      <c r="O1910" s="79" t="s">
        <v>235</v>
      </c>
      <c r="P1910" s="83">
        <f t="shared" si="2"/>
        <v>81.9</v>
      </c>
      <c r="Q1910" s="79"/>
      <c r="R1910" s="79"/>
    </row>
    <row r="1911" s="2" customFormat="1" spans="1:18">
      <c r="A1911" s="79" t="s">
        <v>229</v>
      </c>
      <c r="B1911" s="79" t="s">
        <v>244</v>
      </c>
      <c r="C1911" s="79" t="s">
        <v>249</v>
      </c>
      <c r="D1911" s="36">
        <v>72.9</v>
      </c>
      <c r="E1911" s="79" t="s">
        <v>229</v>
      </c>
      <c r="F1911" s="79" t="s">
        <v>36</v>
      </c>
      <c r="G1911" s="79" t="s">
        <v>37</v>
      </c>
      <c r="H1911" s="79" t="s">
        <v>232</v>
      </c>
      <c r="I1911" s="79" t="s">
        <v>233</v>
      </c>
      <c r="J1911" s="79" t="s">
        <v>246</v>
      </c>
      <c r="K1911" s="79" t="s">
        <v>56</v>
      </c>
      <c r="L1911" s="79">
        <v>629395</v>
      </c>
      <c r="M1911" s="79">
        <v>4690947</v>
      </c>
      <c r="N1911" s="62" t="s">
        <v>223</v>
      </c>
      <c r="O1911" s="79" t="s">
        <v>235</v>
      </c>
      <c r="P1911" s="83">
        <f t="shared" si="2"/>
        <v>656.1</v>
      </c>
      <c r="Q1911" s="79"/>
      <c r="R1911" s="79"/>
    </row>
    <row r="1912" s="2" customFormat="1" spans="1:18">
      <c r="A1912" s="79" t="s">
        <v>229</v>
      </c>
      <c r="B1912" s="79" t="s">
        <v>244</v>
      </c>
      <c r="C1912" s="79" t="s">
        <v>250</v>
      </c>
      <c r="D1912" s="36">
        <v>7</v>
      </c>
      <c r="E1912" s="79" t="s">
        <v>229</v>
      </c>
      <c r="F1912" s="79" t="s">
        <v>36</v>
      </c>
      <c r="G1912" s="79" t="s">
        <v>37</v>
      </c>
      <c r="H1912" s="79" t="s">
        <v>232</v>
      </c>
      <c r="I1912" s="79" t="s">
        <v>233</v>
      </c>
      <c r="J1912" s="79" t="s">
        <v>246</v>
      </c>
      <c r="K1912" s="79" t="s">
        <v>56</v>
      </c>
      <c r="L1912" s="79">
        <v>628327</v>
      </c>
      <c r="M1912" s="79">
        <v>4690960</v>
      </c>
      <c r="N1912" s="62" t="s">
        <v>223</v>
      </c>
      <c r="O1912" s="79" t="s">
        <v>235</v>
      </c>
      <c r="P1912" s="83">
        <f t="shared" si="2"/>
        <v>63</v>
      </c>
      <c r="Q1912" s="79"/>
      <c r="R1912" s="79"/>
    </row>
    <row r="1913" s="2" customFormat="1" spans="1:18">
      <c r="A1913" s="79" t="s">
        <v>229</v>
      </c>
      <c r="B1913" s="79" t="s">
        <v>244</v>
      </c>
      <c r="C1913" s="79" t="s">
        <v>251</v>
      </c>
      <c r="D1913" s="36">
        <v>11.9</v>
      </c>
      <c r="E1913" s="79" t="s">
        <v>229</v>
      </c>
      <c r="F1913" s="79" t="s">
        <v>36</v>
      </c>
      <c r="G1913" s="79" t="s">
        <v>37</v>
      </c>
      <c r="H1913" s="79" t="s">
        <v>38</v>
      </c>
      <c r="I1913" s="79" t="s">
        <v>233</v>
      </c>
      <c r="J1913" s="79"/>
      <c r="K1913" s="79" t="s">
        <v>184</v>
      </c>
      <c r="L1913" s="79">
        <v>628569</v>
      </c>
      <c r="M1913" s="79">
        <v>4691883</v>
      </c>
      <c r="N1913" s="62" t="s">
        <v>223</v>
      </c>
      <c r="O1913" s="79" t="s">
        <v>235</v>
      </c>
      <c r="P1913" s="83">
        <f t="shared" si="2"/>
        <v>107.1</v>
      </c>
      <c r="Q1913" s="79"/>
      <c r="R1913" s="79"/>
    </row>
    <row r="1914" s="2" customFormat="1" spans="1:18">
      <c r="A1914" s="79" t="s">
        <v>229</v>
      </c>
      <c r="B1914" s="79" t="s">
        <v>244</v>
      </c>
      <c r="C1914" s="79" t="s">
        <v>252</v>
      </c>
      <c r="D1914" s="36">
        <v>192.4</v>
      </c>
      <c r="E1914" s="79" t="s">
        <v>229</v>
      </c>
      <c r="F1914" s="79" t="s">
        <v>36</v>
      </c>
      <c r="G1914" s="79" t="s">
        <v>37</v>
      </c>
      <c r="H1914" s="79" t="s">
        <v>232</v>
      </c>
      <c r="I1914" s="79" t="s">
        <v>233</v>
      </c>
      <c r="J1914" s="79" t="s">
        <v>253</v>
      </c>
      <c r="K1914" s="79" t="s">
        <v>54</v>
      </c>
      <c r="L1914" s="79">
        <v>628641</v>
      </c>
      <c r="M1914" s="79">
        <v>4692826</v>
      </c>
      <c r="N1914" s="62" t="s">
        <v>223</v>
      </c>
      <c r="O1914" s="79" t="s">
        <v>235</v>
      </c>
      <c r="P1914" s="83">
        <f t="shared" si="2"/>
        <v>1731.6</v>
      </c>
      <c r="Q1914" s="79"/>
      <c r="R1914" s="79"/>
    </row>
    <row r="1915" s="2" customFormat="1" spans="1:18">
      <c r="A1915" s="79" t="s">
        <v>229</v>
      </c>
      <c r="B1915" s="79" t="s">
        <v>244</v>
      </c>
      <c r="C1915" s="79" t="s">
        <v>254</v>
      </c>
      <c r="D1915" s="36">
        <v>818.8</v>
      </c>
      <c r="E1915" s="79" t="s">
        <v>229</v>
      </c>
      <c r="F1915" s="79" t="s">
        <v>36</v>
      </c>
      <c r="G1915" s="79" t="s">
        <v>37</v>
      </c>
      <c r="H1915" s="79" t="s">
        <v>232</v>
      </c>
      <c r="I1915" s="79" t="s">
        <v>233</v>
      </c>
      <c r="J1915" s="79" t="s">
        <v>253</v>
      </c>
      <c r="K1915" s="79" t="s">
        <v>54</v>
      </c>
      <c r="L1915" s="79">
        <v>628150</v>
      </c>
      <c r="M1915" s="79">
        <v>4692091</v>
      </c>
      <c r="N1915" s="62" t="s">
        <v>223</v>
      </c>
      <c r="O1915" s="79" t="s">
        <v>235</v>
      </c>
      <c r="P1915" s="83">
        <f t="shared" si="2"/>
        <v>7369.2</v>
      </c>
      <c r="Q1915" s="79"/>
      <c r="R1915" s="79"/>
    </row>
    <row r="1916" s="2" customFormat="1" spans="1:18">
      <c r="A1916" s="79" t="s">
        <v>229</v>
      </c>
      <c r="B1916" s="79" t="s">
        <v>244</v>
      </c>
      <c r="C1916" s="79" t="s">
        <v>255</v>
      </c>
      <c r="D1916" s="36">
        <v>50.5</v>
      </c>
      <c r="E1916" s="79" t="s">
        <v>229</v>
      </c>
      <c r="F1916" s="79" t="s">
        <v>36</v>
      </c>
      <c r="G1916" s="79" t="s">
        <v>37</v>
      </c>
      <c r="H1916" s="79" t="s">
        <v>38</v>
      </c>
      <c r="I1916" s="79" t="s">
        <v>233</v>
      </c>
      <c r="J1916" s="79"/>
      <c r="K1916" s="79" t="s">
        <v>256</v>
      </c>
      <c r="L1916" s="79">
        <v>628275</v>
      </c>
      <c r="M1916" s="79">
        <v>4692203</v>
      </c>
      <c r="N1916" s="62" t="s">
        <v>223</v>
      </c>
      <c r="O1916" s="79" t="s">
        <v>235</v>
      </c>
      <c r="P1916" s="83">
        <f t="shared" si="2"/>
        <v>454.5</v>
      </c>
      <c r="Q1916" s="79"/>
      <c r="R1916" s="79"/>
    </row>
    <row r="1917" s="2" customFormat="1" spans="1:18">
      <c r="A1917" s="79" t="s">
        <v>229</v>
      </c>
      <c r="B1917" s="79" t="s">
        <v>244</v>
      </c>
      <c r="C1917" s="79" t="s">
        <v>240</v>
      </c>
      <c r="D1917" s="36">
        <v>69.8</v>
      </c>
      <c r="E1917" s="79" t="s">
        <v>229</v>
      </c>
      <c r="F1917" s="79" t="s">
        <v>36</v>
      </c>
      <c r="G1917" s="79" t="s">
        <v>37</v>
      </c>
      <c r="H1917" s="79" t="s">
        <v>38</v>
      </c>
      <c r="I1917" s="79" t="s">
        <v>233</v>
      </c>
      <c r="J1917" s="79"/>
      <c r="K1917" s="79" t="s">
        <v>184</v>
      </c>
      <c r="L1917" s="79">
        <v>628308</v>
      </c>
      <c r="M1917" s="79">
        <v>4692538</v>
      </c>
      <c r="N1917" s="62" t="s">
        <v>223</v>
      </c>
      <c r="O1917" s="79" t="s">
        <v>235</v>
      </c>
      <c r="P1917" s="83">
        <f t="shared" si="2"/>
        <v>628.2</v>
      </c>
      <c r="Q1917" s="79"/>
      <c r="R1917" s="79"/>
    </row>
    <row r="1918" s="2" customFormat="1" spans="1:18">
      <c r="A1918" s="79" t="s">
        <v>229</v>
      </c>
      <c r="B1918" s="79" t="s">
        <v>244</v>
      </c>
      <c r="C1918" s="79" t="s">
        <v>257</v>
      </c>
      <c r="D1918" s="36">
        <v>81.2</v>
      </c>
      <c r="E1918" s="79" t="s">
        <v>229</v>
      </c>
      <c r="F1918" s="79" t="s">
        <v>36</v>
      </c>
      <c r="G1918" s="79" t="s">
        <v>37</v>
      </c>
      <c r="H1918" s="79" t="s">
        <v>232</v>
      </c>
      <c r="I1918" s="79" t="s">
        <v>233</v>
      </c>
      <c r="J1918" s="79" t="s">
        <v>253</v>
      </c>
      <c r="K1918" s="79" t="s">
        <v>54</v>
      </c>
      <c r="L1918" s="79">
        <v>626779</v>
      </c>
      <c r="M1918" s="79">
        <v>4692141</v>
      </c>
      <c r="N1918" s="62" t="s">
        <v>223</v>
      </c>
      <c r="O1918" s="79" t="s">
        <v>235</v>
      </c>
      <c r="P1918" s="83">
        <f t="shared" si="2"/>
        <v>730.8</v>
      </c>
      <c r="Q1918" s="79"/>
      <c r="R1918" s="79"/>
    </row>
    <row r="1919" s="2" customFormat="1" spans="1:18">
      <c r="A1919" s="79" t="s">
        <v>229</v>
      </c>
      <c r="B1919" s="79" t="s">
        <v>244</v>
      </c>
      <c r="C1919" s="79" t="s">
        <v>258</v>
      </c>
      <c r="D1919" s="36">
        <v>50.7</v>
      </c>
      <c r="E1919" s="79" t="s">
        <v>229</v>
      </c>
      <c r="F1919" s="79" t="s">
        <v>36</v>
      </c>
      <c r="G1919" s="79" t="s">
        <v>37</v>
      </c>
      <c r="H1919" s="79" t="s">
        <v>232</v>
      </c>
      <c r="I1919" s="79" t="s">
        <v>233</v>
      </c>
      <c r="J1919" s="79" t="s">
        <v>253</v>
      </c>
      <c r="K1919" s="79" t="s">
        <v>54</v>
      </c>
      <c r="L1919" s="79">
        <v>626517</v>
      </c>
      <c r="M1919" s="79">
        <v>4691908</v>
      </c>
      <c r="N1919" s="62" t="s">
        <v>223</v>
      </c>
      <c r="O1919" s="79" t="s">
        <v>235</v>
      </c>
      <c r="P1919" s="83">
        <f t="shared" si="2"/>
        <v>456.3</v>
      </c>
      <c r="Q1919" s="79"/>
      <c r="R1919" s="79"/>
    </row>
    <row r="1920" s="2" customFormat="1" spans="1:18">
      <c r="A1920" s="79" t="s">
        <v>229</v>
      </c>
      <c r="B1920" s="79" t="s">
        <v>244</v>
      </c>
      <c r="C1920" s="79" t="s">
        <v>259</v>
      </c>
      <c r="D1920" s="36">
        <v>27</v>
      </c>
      <c r="E1920" s="79" t="s">
        <v>229</v>
      </c>
      <c r="F1920" s="79" t="s">
        <v>36</v>
      </c>
      <c r="G1920" s="79" t="s">
        <v>37</v>
      </c>
      <c r="H1920" s="79" t="s">
        <v>232</v>
      </c>
      <c r="I1920" s="79" t="s">
        <v>233</v>
      </c>
      <c r="J1920" s="79" t="s">
        <v>253</v>
      </c>
      <c r="K1920" s="79" t="s">
        <v>54</v>
      </c>
      <c r="L1920" s="79">
        <v>626326</v>
      </c>
      <c r="M1920" s="79">
        <v>4691561</v>
      </c>
      <c r="N1920" s="62" t="s">
        <v>223</v>
      </c>
      <c r="O1920" s="79" t="s">
        <v>235</v>
      </c>
      <c r="P1920" s="83">
        <f t="shared" si="2"/>
        <v>243</v>
      </c>
      <c r="Q1920" s="79"/>
      <c r="R1920" s="79"/>
    </row>
    <row r="1921" s="2" customFormat="1" spans="1:18">
      <c r="A1921" s="79" t="s">
        <v>229</v>
      </c>
      <c r="B1921" s="79" t="s">
        <v>244</v>
      </c>
      <c r="C1921" s="79" t="s">
        <v>260</v>
      </c>
      <c r="D1921" s="36">
        <v>17.4</v>
      </c>
      <c r="E1921" s="79" t="s">
        <v>229</v>
      </c>
      <c r="F1921" s="79" t="s">
        <v>36</v>
      </c>
      <c r="G1921" s="79" t="s">
        <v>37</v>
      </c>
      <c r="H1921" s="79" t="s">
        <v>232</v>
      </c>
      <c r="I1921" s="79" t="s">
        <v>233</v>
      </c>
      <c r="J1921" s="79" t="s">
        <v>246</v>
      </c>
      <c r="K1921" s="79" t="s">
        <v>56</v>
      </c>
      <c r="L1921" s="79">
        <v>628207</v>
      </c>
      <c r="M1921" s="79">
        <v>4690498</v>
      </c>
      <c r="N1921" s="62" t="s">
        <v>223</v>
      </c>
      <c r="O1921" s="79" t="s">
        <v>235</v>
      </c>
      <c r="P1921" s="83">
        <f t="shared" si="2"/>
        <v>156.6</v>
      </c>
      <c r="Q1921" s="79"/>
      <c r="R1921" s="79"/>
    </row>
    <row r="1922" s="2" customFormat="1" spans="1:18">
      <c r="A1922" s="79" t="s">
        <v>229</v>
      </c>
      <c r="B1922" s="79" t="s">
        <v>244</v>
      </c>
      <c r="C1922" s="79" t="s">
        <v>261</v>
      </c>
      <c r="D1922" s="36">
        <v>974.7</v>
      </c>
      <c r="E1922" s="79" t="s">
        <v>229</v>
      </c>
      <c r="F1922" s="79" t="s">
        <v>36</v>
      </c>
      <c r="G1922" s="79" t="s">
        <v>37</v>
      </c>
      <c r="H1922" s="79" t="s">
        <v>38</v>
      </c>
      <c r="I1922" s="79" t="s">
        <v>233</v>
      </c>
      <c r="J1922" s="79"/>
      <c r="K1922" s="79" t="s">
        <v>184</v>
      </c>
      <c r="L1922" s="79">
        <v>627445</v>
      </c>
      <c r="M1922" s="79">
        <v>4692836</v>
      </c>
      <c r="N1922" s="62" t="s">
        <v>223</v>
      </c>
      <c r="O1922" s="79" t="s">
        <v>235</v>
      </c>
      <c r="P1922" s="83">
        <f t="shared" si="2"/>
        <v>8772.3</v>
      </c>
      <c r="Q1922" s="79"/>
      <c r="R1922" s="79"/>
    </row>
    <row r="1923" s="2" customFormat="1" spans="1:18">
      <c r="A1923" s="79" t="s">
        <v>229</v>
      </c>
      <c r="B1923" s="79" t="s">
        <v>244</v>
      </c>
      <c r="C1923" s="79" t="s">
        <v>262</v>
      </c>
      <c r="D1923" s="36">
        <v>28.9</v>
      </c>
      <c r="E1923" s="79" t="s">
        <v>229</v>
      </c>
      <c r="F1923" s="79" t="s">
        <v>36</v>
      </c>
      <c r="G1923" s="79" t="s">
        <v>37</v>
      </c>
      <c r="H1923" s="79" t="s">
        <v>232</v>
      </c>
      <c r="I1923" s="79" t="s">
        <v>233</v>
      </c>
      <c r="J1923" s="79" t="s">
        <v>253</v>
      </c>
      <c r="K1923" s="79" t="s">
        <v>54</v>
      </c>
      <c r="L1923" s="79">
        <v>627762</v>
      </c>
      <c r="M1923" s="79">
        <v>4691640</v>
      </c>
      <c r="N1923" s="62" t="s">
        <v>223</v>
      </c>
      <c r="O1923" s="79" t="s">
        <v>235</v>
      </c>
      <c r="P1923" s="83">
        <f t="shared" si="2"/>
        <v>260.1</v>
      </c>
      <c r="Q1923" s="79"/>
      <c r="R1923" s="79"/>
    </row>
    <row r="1924" s="2" customFormat="1" spans="1:18">
      <c r="A1924" s="79" t="s">
        <v>229</v>
      </c>
      <c r="B1924" s="79" t="s">
        <v>244</v>
      </c>
      <c r="C1924" s="79" t="s">
        <v>263</v>
      </c>
      <c r="D1924" s="36">
        <v>25.4</v>
      </c>
      <c r="E1924" s="79" t="s">
        <v>229</v>
      </c>
      <c r="F1924" s="79" t="s">
        <v>36</v>
      </c>
      <c r="G1924" s="79" t="s">
        <v>37</v>
      </c>
      <c r="H1924" s="79" t="s">
        <v>232</v>
      </c>
      <c r="I1924" s="79" t="s">
        <v>233</v>
      </c>
      <c r="J1924" s="79" t="s">
        <v>253</v>
      </c>
      <c r="K1924" s="79" t="s">
        <v>54</v>
      </c>
      <c r="L1924" s="79">
        <v>627440</v>
      </c>
      <c r="M1924" s="79">
        <v>4692141</v>
      </c>
      <c r="N1924" s="62" t="s">
        <v>223</v>
      </c>
      <c r="O1924" s="79" t="s">
        <v>235</v>
      </c>
      <c r="P1924" s="83">
        <f t="shared" si="2"/>
        <v>228.6</v>
      </c>
      <c r="Q1924" s="79"/>
      <c r="R1924" s="79"/>
    </row>
    <row r="1925" s="2" customFormat="1" spans="1:18">
      <c r="A1925" s="79" t="s">
        <v>229</v>
      </c>
      <c r="B1925" s="79" t="s">
        <v>244</v>
      </c>
      <c r="C1925" s="79" t="s">
        <v>264</v>
      </c>
      <c r="D1925" s="36">
        <v>128.4</v>
      </c>
      <c r="E1925" s="79" t="s">
        <v>229</v>
      </c>
      <c r="F1925" s="79" t="s">
        <v>36</v>
      </c>
      <c r="G1925" s="79" t="s">
        <v>37</v>
      </c>
      <c r="H1925" s="79" t="s">
        <v>232</v>
      </c>
      <c r="I1925" s="79" t="s">
        <v>233</v>
      </c>
      <c r="J1925" s="79" t="s">
        <v>253</v>
      </c>
      <c r="K1925" s="79" t="s">
        <v>54</v>
      </c>
      <c r="L1925" s="79">
        <v>627467</v>
      </c>
      <c r="M1925" s="79">
        <v>4691848</v>
      </c>
      <c r="N1925" s="62" t="s">
        <v>223</v>
      </c>
      <c r="O1925" s="79" t="s">
        <v>235</v>
      </c>
      <c r="P1925" s="83">
        <f t="shared" si="2"/>
        <v>1155.6</v>
      </c>
      <c r="Q1925" s="79"/>
      <c r="R1925" s="79"/>
    </row>
    <row r="1926" s="2" customFormat="1" spans="1:18">
      <c r="A1926" s="79" t="s">
        <v>229</v>
      </c>
      <c r="B1926" s="79" t="s">
        <v>244</v>
      </c>
      <c r="C1926" s="79" t="s">
        <v>265</v>
      </c>
      <c r="D1926" s="36">
        <v>36</v>
      </c>
      <c r="E1926" s="79" t="s">
        <v>229</v>
      </c>
      <c r="F1926" s="79" t="s">
        <v>36</v>
      </c>
      <c r="G1926" s="79" t="s">
        <v>37</v>
      </c>
      <c r="H1926" s="79" t="s">
        <v>232</v>
      </c>
      <c r="I1926" s="79" t="s">
        <v>233</v>
      </c>
      <c r="J1926" s="79" t="s">
        <v>246</v>
      </c>
      <c r="K1926" s="79" t="s">
        <v>56</v>
      </c>
      <c r="L1926" s="79">
        <v>629036</v>
      </c>
      <c r="M1926" s="79">
        <v>4690889</v>
      </c>
      <c r="N1926" s="62" t="s">
        <v>223</v>
      </c>
      <c r="O1926" s="79" t="s">
        <v>235</v>
      </c>
      <c r="P1926" s="83">
        <f t="shared" si="2"/>
        <v>324</v>
      </c>
      <c r="Q1926" s="79"/>
      <c r="R1926" s="79"/>
    </row>
    <row r="1927" s="2" customFormat="1" spans="1:18">
      <c r="A1927" s="79" t="s">
        <v>229</v>
      </c>
      <c r="B1927" s="79" t="s">
        <v>244</v>
      </c>
      <c r="C1927" s="79" t="s">
        <v>266</v>
      </c>
      <c r="D1927" s="36">
        <v>50.9</v>
      </c>
      <c r="E1927" s="79" t="s">
        <v>229</v>
      </c>
      <c r="F1927" s="79" t="s">
        <v>36</v>
      </c>
      <c r="G1927" s="79" t="s">
        <v>37</v>
      </c>
      <c r="H1927" s="79" t="s">
        <v>38</v>
      </c>
      <c r="I1927" s="79" t="s">
        <v>233</v>
      </c>
      <c r="J1927" s="79"/>
      <c r="K1927" s="79" t="s">
        <v>184</v>
      </c>
      <c r="L1927" s="79">
        <v>629200</v>
      </c>
      <c r="M1927" s="79">
        <v>4690935</v>
      </c>
      <c r="N1927" s="62" t="s">
        <v>223</v>
      </c>
      <c r="O1927" s="79" t="s">
        <v>235</v>
      </c>
      <c r="P1927" s="83">
        <f t="shared" si="2"/>
        <v>458.1</v>
      </c>
      <c r="Q1927" s="79"/>
      <c r="R1927" s="79"/>
    </row>
    <row r="1928" s="2" customFormat="1" spans="1:18">
      <c r="A1928" s="79" t="s">
        <v>229</v>
      </c>
      <c r="B1928" s="79" t="s">
        <v>244</v>
      </c>
      <c r="C1928" s="79" t="s">
        <v>267</v>
      </c>
      <c r="D1928" s="36">
        <v>138.8</v>
      </c>
      <c r="E1928" s="79" t="s">
        <v>229</v>
      </c>
      <c r="F1928" s="79" t="s">
        <v>36</v>
      </c>
      <c r="G1928" s="79" t="s">
        <v>37</v>
      </c>
      <c r="H1928" s="79" t="s">
        <v>232</v>
      </c>
      <c r="I1928" s="79" t="s">
        <v>233</v>
      </c>
      <c r="J1928" s="79" t="s">
        <v>253</v>
      </c>
      <c r="K1928" s="79" t="s">
        <v>54</v>
      </c>
      <c r="L1928" s="79">
        <v>628842</v>
      </c>
      <c r="M1928" s="79">
        <v>4692964</v>
      </c>
      <c r="N1928" s="62" t="s">
        <v>223</v>
      </c>
      <c r="O1928" s="79" t="s">
        <v>235</v>
      </c>
      <c r="P1928" s="83">
        <f t="shared" si="2"/>
        <v>1249.2</v>
      </c>
      <c r="Q1928" s="79"/>
      <c r="R1928" s="79"/>
    </row>
    <row r="1929" s="2" customFormat="1" spans="1:18">
      <c r="A1929" s="79" t="s">
        <v>229</v>
      </c>
      <c r="B1929" s="79" t="s">
        <v>268</v>
      </c>
      <c r="C1929" s="79" t="s">
        <v>269</v>
      </c>
      <c r="D1929" s="36">
        <v>179.5</v>
      </c>
      <c r="E1929" s="79" t="s">
        <v>229</v>
      </c>
      <c r="F1929" s="79" t="s">
        <v>36</v>
      </c>
      <c r="G1929" s="79" t="s">
        <v>37</v>
      </c>
      <c r="H1929" s="79" t="s">
        <v>232</v>
      </c>
      <c r="I1929" s="79" t="s">
        <v>233</v>
      </c>
      <c r="J1929" s="79" t="s">
        <v>237</v>
      </c>
      <c r="K1929" s="79" t="s">
        <v>54</v>
      </c>
      <c r="L1929" s="79">
        <v>629154</v>
      </c>
      <c r="M1929" s="79">
        <v>4694756</v>
      </c>
      <c r="N1929" s="62" t="s">
        <v>223</v>
      </c>
      <c r="O1929" s="79" t="s">
        <v>235</v>
      </c>
      <c r="P1929" s="83">
        <f t="shared" si="2"/>
        <v>1615.5</v>
      </c>
      <c r="Q1929" s="79"/>
      <c r="R1929" s="79"/>
    </row>
    <row r="1930" s="2" customFormat="1" spans="1:18">
      <c r="A1930" s="79" t="s">
        <v>229</v>
      </c>
      <c r="B1930" s="79" t="s">
        <v>268</v>
      </c>
      <c r="C1930" s="79" t="s">
        <v>270</v>
      </c>
      <c r="D1930" s="36">
        <v>503.5</v>
      </c>
      <c r="E1930" s="79" t="s">
        <v>229</v>
      </c>
      <c r="F1930" s="79" t="s">
        <v>36</v>
      </c>
      <c r="G1930" s="79" t="s">
        <v>37</v>
      </c>
      <c r="H1930" s="79" t="s">
        <v>232</v>
      </c>
      <c r="I1930" s="79" t="s">
        <v>233</v>
      </c>
      <c r="J1930" s="79" t="s">
        <v>271</v>
      </c>
      <c r="K1930" s="79" t="s">
        <v>54</v>
      </c>
      <c r="L1930" s="79">
        <v>629504</v>
      </c>
      <c r="M1930" s="79">
        <v>4694438</v>
      </c>
      <c r="N1930" s="62" t="s">
        <v>223</v>
      </c>
      <c r="O1930" s="79" t="s">
        <v>235</v>
      </c>
      <c r="P1930" s="83">
        <f t="shared" si="2"/>
        <v>4531.5</v>
      </c>
      <c r="Q1930" s="79"/>
      <c r="R1930" s="79"/>
    </row>
    <row r="1931" s="2" customFormat="1" spans="1:18">
      <c r="A1931" s="79" t="s">
        <v>229</v>
      </c>
      <c r="B1931" s="79" t="s">
        <v>244</v>
      </c>
      <c r="C1931" s="79" t="s">
        <v>272</v>
      </c>
      <c r="D1931" s="36">
        <v>218.1</v>
      </c>
      <c r="E1931" s="79" t="s">
        <v>229</v>
      </c>
      <c r="F1931" s="79" t="s">
        <v>36</v>
      </c>
      <c r="G1931" s="79" t="s">
        <v>37</v>
      </c>
      <c r="H1931" s="79" t="s">
        <v>38</v>
      </c>
      <c r="I1931" s="79" t="s">
        <v>233</v>
      </c>
      <c r="J1931" s="79"/>
      <c r="K1931" s="79" t="s">
        <v>184</v>
      </c>
      <c r="L1931" s="79">
        <v>628102</v>
      </c>
      <c r="M1931" s="79">
        <v>4692666</v>
      </c>
      <c r="N1931" s="62" t="s">
        <v>223</v>
      </c>
      <c r="O1931" s="79" t="s">
        <v>235</v>
      </c>
      <c r="P1931" s="83">
        <f t="shared" si="2"/>
        <v>1962.9</v>
      </c>
      <c r="Q1931" s="79"/>
      <c r="R1931" s="79"/>
    </row>
    <row r="1932" s="2" customFormat="1" spans="1:18">
      <c r="A1932" s="79" t="s">
        <v>229</v>
      </c>
      <c r="B1932" s="79" t="s">
        <v>268</v>
      </c>
      <c r="C1932" s="79" t="s">
        <v>273</v>
      </c>
      <c r="D1932" s="36">
        <v>285.8</v>
      </c>
      <c r="E1932" s="79" t="s">
        <v>229</v>
      </c>
      <c r="F1932" s="79" t="s">
        <v>36</v>
      </c>
      <c r="G1932" s="79" t="s">
        <v>37</v>
      </c>
      <c r="H1932" s="79" t="s">
        <v>232</v>
      </c>
      <c r="I1932" s="79" t="s">
        <v>233</v>
      </c>
      <c r="J1932" s="79" t="s">
        <v>271</v>
      </c>
      <c r="K1932" s="79" t="s">
        <v>54</v>
      </c>
      <c r="L1932" s="79">
        <v>629563</v>
      </c>
      <c r="M1932" s="79">
        <v>4694955</v>
      </c>
      <c r="N1932" s="62" t="s">
        <v>223</v>
      </c>
      <c r="O1932" s="79" t="s">
        <v>235</v>
      </c>
      <c r="P1932" s="83">
        <f t="shared" si="2"/>
        <v>2572.2</v>
      </c>
      <c r="Q1932" s="79"/>
      <c r="R1932" s="79"/>
    </row>
    <row r="1933" s="2" customFormat="1" spans="1:18">
      <c r="A1933" s="79" t="s">
        <v>229</v>
      </c>
      <c r="B1933" s="79" t="s">
        <v>244</v>
      </c>
      <c r="C1933" s="79" t="s">
        <v>274</v>
      </c>
      <c r="D1933" s="36">
        <v>18.2</v>
      </c>
      <c r="E1933" s="79" t="s">
        <v>229</v>
      </c>
      <c r="F1933" s="79" t="s">
        <v>36</v>
      </c>
      <c r="G1933" s="79" t="s">
        <v>37</v>
      </c>
      <c r="H1933" s="79" t="s">
        <v>232</v>
      </c>
      <c r="I1933" s="79" t="s">
        <v>233</v>
      </c>
      <c r="J1933" s="79" t="s">
        <v>253</v>
      </c>
      <c r="K1933" s="79" t="s">
        <v>54</v>
      </c>
      <c r="L1933" s="79">
        <v>631050</v>
      </c>
      <c r="M1933" s="79">
        <v>4693517</v>
      </c>
      <c r="N1933" s="62" t="s">
        <v>223</v>
      </c>
      <c r="O1933" s="79" t="s">
        <v>235</v>
      </c>
      <c r="P1933" s="83">
        <f t="shared" si="2"/>
        <v>163.8</v>
      </c>
      <c r="Q1933" s="79"/>
      <c r="R1933" s="79"/>
    </row>
    <row r="1934" s="2" customFormat="1" spans="1:18">
      <c r="A1934" s="79" t="s">
        <v>229</v>
      </c>
      <c r="B1934" s="79" t="s">
        <v>244</v>
      </c>
      <c r="C1934" s="79" t="s">
        <v>275</v>
      </c>
      <c r="D1934" s="36">
        <v>16.5</v>
      </c>
      <c r="E1934" s="79" t="s">
        <v>229</v>
      </c>
      <c r="F1934" s="79" t="s">
        <v>36</v>
      </c>
      <c r="G1934" s="79" t="s">
        <v>37</v>
      </c>
      <c r="H1934" s="79" t="s">
        <v>232</v>
      </c>
      <c r="I1934" s="79" t="s">
        <v>233</v>
      </c>
      <c r="J1934" s="79" t="s">
        <v>253</v>
      </c>
      <c r="K1934" s="79" t="s">
        <v>54</v>
      </c>
      <c r="L1934" s="79">
        <v>631521</v>
      </c>
      <c r="M1934" s="79">
        <v>4692407</v>
      </c>
      <c r="N1934" s="62" t="s">
        <v>223</v>
      </c>
      <c r="O1934" s="79" t="s">
        <v>235</v>
      </c>
      <c r="P1934" s="83">
        <f t="shared" si="2"/>
        <v>148.5</v>
      </c>
      <c r="Q1934" s="79"/>
      <c r="R1934" s="79"/>
    </row>
    <row r="1935" s="2" customFormat="1" spans="1:18">
      <c r="A1935" s="79" t="s">
        <v>229</v>
      </c>
      <c r="B1935" s="79" t="s">
        <v>244</v>
      </c>
      <c r="C1935" s="79" t="s">
        <v>276</v>
      </c>
      <c r="D1935" s="36">
        <v>366</v>
      </c>
      <c r="E1935" s="79" t="s">
        <v>229</v>
      </c>
      <c r="F1935" s="79" t="s">
        <v>36</v>
      </c>
      <c r="G1935" s="79" t="s">
        <v>37</v>
      </c>
      <c r="H1935" s="79" t="s">
        <v>38</v>
      </c>
      <c r="I1935" s="79" t="s">
        <v>233</v>
      </c>
      <c r="J1935" s="79"/>
      <c r="K1935" s="79" t="s">
        <v>184</v>
      </c>
      <c r="L1935" s="79">
        <v>631369</v>
      </c>
      <c r="M1935" s="79">
        <v>4693234</v>
      </c>
      <c r="N1935" s="62" t="s">
        <v>223</v>
      </c>
      <c r="O1935" s="79" t="s">
        <v>235</v>
      </c>
      <c r="P1935" s="83">
        <f t="shared" si="2"/>
        <v>3294</v>
      </c>
      <c r="Q1935" s="79"/>
      <c r="R1935" s="79"/>
    </row>
    <row r="1936" s="2" customFormat="1" spans="1:18">
      <c r="A1936" s="79" t="s">
        <v>229</v>
      </c>
      <c r="B1936" s="79" t="s">
        <v>244</v>
      </c>
      <c r="C1936" s="79" t="s">
        <v>277</v>
      </c>
      <c r="D1936" s="36">
        <v>108.7</v>
      </c>
      <c r="E1936" s="79" t="s">
        <v>229</v>
      </c>
      <c r="F1936" s="79" t="s">
        <v>36</v>
      </c>
      <c r="G1936" s="79" t="s">
        <v>37</v>
      </c>
      <c r="H1936" s="79" t="s">
        <v>38</v>
      </c>
      <c r="I1936" s="79" t="s">
        <v>233</v>
      </c>
      <c r="J1936" s="79"/>
      <c r="K1936" s="79" t="s">
        <v>51</v>
      </c>
      <c r="L1936" s="79">
        <v>629862</v>
      </c>
      <c r="M1936" s="79">
        <v>4690248</v>
      </c>
      <c r="N1936" s="62" t="s">
        <v>223</v>
      </c>
      <c r="O1936" s="79" t="s">
        <v>235</v>
      </c>
      <c r="P1936" s="83">
        <f t="shared" si="2"/>
        <v>978.3</v>
      </c>
      <c r="Q1936" s="79"/>
      <c r="R1936" s="79"/>
    </row>
    <row r="1937" s="2" customFormat="1" spans="1:18">
      <c r="A1937" s="79" t="s">
        <v>229</v>
      </c>
      <c r="B1937" s="79" t="s">
        <v>244</v>
      </c>
      <c r="C1937" s="79" t="s">
        <v>278</v>
      </c>
      <c r="D1937" s="36">
        <v>60.6</v>
      </c>
      <c r="E1937" s="79" t="s">
        <v>229</v>
      </c>
      <c r="F1937" s="79" t="s">
        <v>36</v>
      </c>
      <c r="G1937" s="79" t="s">
        <v>37</v>
      </c>
      <c r="H1937" s="79" t="s">
        <v>38</v>
      </c>
      <c r="I1937" s="79" t="s">
        <v>233</v>
      </c>
      <c r="J1937" s="79"/>
      <c r="K1937" s="79" t="s">
        <v>51</v>
      </c>
      <c r="L1937" s="79">
        <v>630312</v>
      </c>
      <c r="M1937" s="79">
        <v>4690228</v>
      </c>
      <c r="N1937" s="62" t="s">
        <v>223</v>
      </c>
      <c r="O1937" s="79" t="s">
        <v>235</v>
      </c>
      <c r="P1937" s="83">
        <f t="shared" si="2"/>
        <v>545.4</v>
      </c>
      <c r="Q1937" s="79"/>
      <c r="R1937" s="79"/>
    </row>
    <row r="1938" s="2" customFormat="1" spans="1:18">
      <c r="A1938" s="79" t="s">
        <v>229</v>
      </c>
      <c r="B1938" s="79" t="s">
        <v>244</v>
      </c>
      <c r="C1938" s="79" t="s">
        <v>279</v>
      </c>
      <c r="D1938" s="36">
        <v>103.2</v>
      </c>
      <c r="E1938" s="79" t="s">
        <v>229</v>
      </c>
      <c r="F1938" s="79" t="s">
        <v>36</v>
      </c>
      <c r="G1938" s="79" t="s">
        <v>37</v>
      </c>
      <c r="H1938" s="79" t="s">
        <v>38</v>
      </c>
      <c r="I1938" s="79" t="s">
        <v>233</v>
      </c>
      <c r="J1938" s="79"/>
      <c r="K1938" s="79" t="s">
        <v>51</v>
      </c>
      <c r="L1938" s="79">
        <v>630085</v>
      </c>
      <c r="M1938" s="79">
        <v>4690432</v>
      </c>
      <c r="N1938" s="62" t="s">
        <v>223</v>
      </c>
      <c r="O1938" s="79" t="s">
        <v>235</v>
      </c>
      <c r="P1938" s="83">
        <f t="shared" si="2"/>
        <v>928.8</v>
      </c>
      <c r="Q1938" s="79"/>
      <c r="R1938" s="79"/>
    </row>
    <row r="1939" s="2" customFormat="1" spans="1:18">
      <c r="A1939" s="79" t="s">
        <v>229</v>
      </c>
      <c r="B1939" s="79" t="s">
        <v>244</v>
      </c>
      <c r="C1939" s="79" t="s">
        <v>280</v>
      </c>
      <c r="D1939" s="36">
        <v>90.5</v>
      </c>
      <c r="E1939" s="79" t="s">
        <v>229</v>
      </c>
      <c r="F1939" s="79" t="s">
        <v>36</v>
      </c>
      <c r="G1939" s="79" t="s">
        <v>37</v>
      </c>
      <c r="H1939" s="79" t="s">
        <v>38</v>
      </c>
      <c r="I1939" s="79" t="s">
        <v>233</v>
      </c>
      <c r="J1939" s="79"/>
      <c r="K1939" s="79" t="s">
        <v>51</v>
      </c>
      <c r="L1939" s="79">
        <v>630238</v>
      </c>
      <c r="M1939" s="79">
        <v>4690698</v>
      </c>
      <c r="N1939" s="62" t="s">
        <v>223</v>
      </c>
      <c r="O1939" s="79" t="s">
        <v>235</v>
      </c>
      <c r="P1939" s="83">
        <f t="shared" si="2"/>
        <v>814.5</v>
      </c>
      <c r="Q1939" s="79"/>
      <c r="R1939" s="79"/>
    </row>
    <row r="1940" s="2" customFormat="1" spans="1:18">
      <c r="A1940" s="79" t="s">
        <v>229</v>
      </c>
      <c r="B1940" s="79" t="s">
        <v>244</v>
      </c>
      <c r="C1940" s="79" t="s">
        <v>281</v>
      </c>
      <c r="D1940" s="36">
        <v>9.8</v>
      </c>
      <c r="E1940" s="79" t="s">
        <v>229</v>
      </c>
      <c r="F1940" s="79" t="s">
        <v>36</v>
      </c>
      <c r="G1940" s="79" t="s">
        <v>37</v>
      </c>
      <c r="H1940" s="79" t="s">
        <v>232</v>
      </c>
      <c r="I1940" s="79" t="s">
        <v>233</v>
      </c>
      <c r="J1940" s="79" t="s">
        <v>253</v>
      </c>
      <c r="K1940" s="79" t="s">
        <v>54</v>
      </c>
      <c r="L1940" s="79">
        <v>631980</v>
      </c>
      <c r="M1940" s="79">
        <v>4693015</v>
      </c>
      <c r="N1940" s="62" t="s">
        <v>223</v>
      </c>
      <c r="O1940" s="79" t="s">
        <v>235</v>
      </c>
      <c r="P1940" s="83">
        <f t="shared" si="2"/>
        <v>88.2</v>
      </c>
      <c r="Q1940" s="79"/>
      <c r="R1940" s="79"/>
    </row>
    <row r="1941" s="2" customFormat="1" spans="1:18">
      <c r="A1941" s="79" t="s">
        <v>229</v>
      </c>
      <c r="B1941" s="79" t="s">
        <v>244</v>
      </c>
      <c r="C1941" s="79" t="s">
        <v>282</v>
      </c>
      <c r="D1941" s="36">
        <v>54.5</v>
      </c>
      <c r="E1941" s="79" t="s">
        <v>229</v>
      </c>
      <c r="F1941" s="79" t="s">
        <v>36</v>
      </c>
      <c r="G1941" s="79" t="s">
        <v>37</v>
      </c>
      <c r="H1941" s="79" t="s">
        <v>232</v>
      </c>
      <c r="I1941" s="79" t="s">
        <v>233</v>
      </c>
      <c r="J1941" s="79" t="s">
        <v>253</v>
      </c>
      <c r="K1941" s="79" t="s">
        <v>54</v>
      </c>
      <c r="L1941" s="79">
        <v>631512</v>
      </c>
      <c r="M1941" s="79">
        <v>4693100</v>
      </c>
      <c r="N1941" s="62" t="s">
        <v>223</v>
      </c>
      <c r="O1941" s="79" t="s">
        <v>235</v>
      </c>
      <c r="P1941" s="83">
        <f t="shared" si="2"/>
        <v>490.5</v>
      </c>
      <c r="Q1941" s="79"/>
      <c r="R1941" s="79"/>
    </row>
    <row r="1942" s="2" customFormat="1" spans="1:18">
      <c r="A1942" s="79" t="s">
        <v>229</v>
      </c>
      <c r="B1942" s="79" t="s">
        <v>244</v>
      </c>
      <c r="C1942" s="79" t="s">
        <v>283</v>
      </c>
      <c r="D1942" s="36">
        <v>132.4</v>
      </c>
      <c r="E1942" s="79" t="s">
        <v>229</v>
      </c>
      <c r="F1942" s="79" t="s">
        <v>36</v>
      </c>
      <c r="G1942" s="79" t="s">
        <v>37</v>
      </c>
      <c r="H1942" s="79" t="s">
        <v>232</v>
      </c>
      <c r="I1942" s="79" t="s">
        <v>233</v>
      </c>
      <c r="J1942" s="79" t="s">
        <v>253</v>
      </c>
      <c r="K1942" s="79" t="s">
        <v>54</v>
      </c>
      <c r="L1942" s="79">
        <v>631465</v>
      </c>
      <c r="M1942" s="79">
        <v>4692923</v>
      </c>
      <c r="N1942" s="62" t="s">
        <v>223</v>
      </c>
      <c r="O1942" s="79" t="s">
        <v>235</v>
      </c>
      <c r="P1942" s="83">
        <f t="shared" si="2"/>
        <v>1191.6</v>
      </c>
      <c r="Q1942" s="79"/>
      <c r="R1942" s="79"/>
    </row>
    <row r="1943" s="2" customFormat="1" spans="1:18">
      <c r="A1943" s="79" t="s">
        <v>229</v>
      </c>
      <c r="B1943" s="79" t="s">
        <v>244</v>
      </c>
      <c r="C1943" s="79" t="s">
        <v>284</v>
      </c>
      <c r="D1943" s="36">
        <v>4.3</v>
      </c>
      <c r="E1943" s="79" t="s">
        <v>229</v>
      </c>
      <c r="F1943" s="79" t="s">
        <v>36</v>
      </c>
      <c r="G1943" s="79" t="s">
        <v>37</v>
      </c>
      <c r="H1943" s="79" t="s">
        <v>38</v>
      </c>
      <c r="I1943" s="79" t="s">
        <v>233</v>
      </c>
      <c r="J1943" s="79"/>
      <c r="K1943" s="79" t="s">
        <v>51</v>
      </c>
      <c r="L1943" s="79">
        <v>630252</v>
      </c>
      <c r="M1943" s="79">
        <v>4690589</v>
      </c>
      <c r="N1943" s="62" t="s">
        <v>223</v>
      </c>
      <c r="O1943" s="79" t="s">
        <v>235</v>
      </c>
      <c r="P1943" s="83">
        <f t="shared" si="2"/>
        <v>38.7</v>
      </c>
      <c r="Q1943" s="79"/>
      <c r="R1943" s="79"/>
    </row>
    <row r="1944" s="2" customFormat="1" spans="1:18">
      <c r="A1944" s="79" t="s">
        <v>229</v>
      </c>
      <c r="B1944" s="79" t="s">
        <v>244</v>
      </c>
      <c r="C1944" s="79" t="s">
        <v>285</v>
      </c>
      <c r="D1944" s="36">
        <v>20.4</v>
      </c>
      <c r="E1944" s="79" t="s">
        <v>229</v>
      </c>
      <c r="F1944" s="79" t="s">
        <v>36</v>
      </c>
      <c r="G1944" s="79" t="s">
        <v>37</v>
      </c>
      <c r="H1944" s="79" t="s">
        <v>38</v>
      </c>
      <c r="I1944" s="79" t="s">
        <v>233</v>
      </c>
      <c r="J1944" s="79"/>
      <c r="K1944" s="79" t="s">
        <v>256</v>
      </c>
      <c r="L1944" s="79">
        <v>630589</v>
      </c>
      <c r="M1944" s="79">
        <v>4690684</v>
      </c>
      <c r="N1944" s="62" t="s">
        <v>223</v>
      </c>
      <c r="O1944" s="79" t="s">
        <v>235</v>
      </c>
      <c r="P1944" s="83">
        <f t="shared" si="2"/>
        <v>183.6</v>
      </c>
      <c r="Q1944" s="79"/>
      <c r="R1944" s="79"/>
    </row>
    <row r="1945" s="2" customFormat="1" spans="1:18">
      <c r="A1945" s="79" t="s">
        <v>229</v>
      </c>
      <c r="B1945" s="79" t="s">
        <v>286</v>
      </c>
      <c r="C1945" s="79" t="s">
        <v>287</v>
      </c>
      <c r="D1945" s="36">
        <v>184.2</v>
      </c>
      <c r="E1945" s="79" t="s">
        <v>229</v>
      </c>
      <c r="F1945" s="79" t="s">
        <v>36</v>
      </c>
      <c r="G1945" s="79" t="s">
        <v>37</v>
      </c>
      <c r="H1945" s="79" t="s">
        <v>38</v>
      </c>
      <c r="I1945" s="79" t="s">
        <v>233</v>
      </c>
      <c r="J1945" s="79"/>
      <c r="K1945" s="79" t="s">
        <v>40</v>
      </c>
      <c r="L1945" s="79">
        <v>628311</v>
      </c>
      <c r="M1945" s="79">
        <v>4683600</v>
      </c>
      <c r="N1945" s="62" t="s">
        <v>223</v>
      </c>
      <c r="O1945" s="79" t="s">
        <v>235</v>
      </c>
      <c r="P1945" s="83">
        <f t="shared" si="2"/>
        <v>1657.8</v>
      </c>
      <c r="Q1945" s="79"/>
      <c r="R1945" s="79"/>
    </row>
    <row r="1946" s="2" customFormat="1" spans="1:18">
      <c r="A1946" s="79" t="s">
        <v>229</v>
      </c>
      <c r="B1946" s="79" t="s">
        <v>286</v>
      </c>
      <c r="C1946" s="79" t="s">
        <v>288</v>
      </c>
      <c r="D1946" s="36">
        <v>60.8</v>
      </c>
      <c r="E1946" s="79" t="s">
        <v>229</v>
      </c>
      <c r="F1946" s="79" t="s">
        <v>36</v>
      </c>
      <c r="G1946" s="79" t="s">
        <v>37</v>
      </c>
      <c r="H1946" s="79" t="s">
        <v>38</v>
      </c>
      <c r="I1946" s="79" t="s">
        <v>233</v>
      </c>
      <c r="J1946" s="79"/>
      <c r="K1946" s="79" t="s">
        <v>51</v>
      </c>
      <c r="L1946" s="79">
        <v>628720</v>
      </c>
      <c r="M1946" s="79">
        <v>4683986</v>
      </c>
      <c r="N1946" s="62" t="s">
        <v>223</v>
      </c>
      <c r="O1946" s="79" t="s">
        <v>235</v>
      </c>
      <c r="P1946" s="83">
        <f t="shared" si="2"/>
        <v>547.2</v>
      </c>
      <c r="Q1946" s="79"/>
      <c r="R1946" s="79"/>
    </row>
    <row r="1947" s="2" customFormat="1" spans="1:18">
      <c r="A1947" s="79" t="s">
        <v>229</v>
      </c>
      <c r="B1947" s="79" t="s">
        <v>286</v>
      </c>
      <c r="C1947" s="79" t="s">
        <v>289</v>
      </c>
      <c r="D1947" s="36">
        <v>25.3</v>
      </c>
      <c r="E1947" s="79" t="s">
        <v>229</v>
      </c>
      <c r="F1947" s="79" t="s">
        <v>36</v>
      </c>
      <c r="G1947" s="79" t="s">
        <v>37</v>
      </c>
      <c r="H1947" s="79" t="s">
        <v>232</v>
      </c>
      <c r="I1947" s="79" t="s">
        <v>233</v>
      </c>
      <c r="J1947" s="79" t="s">
        <v>237</v>
      </c>
      <c r="K1947" s="79" t="s">
        <v>54</v>
      </c>
      <c r="L1947" s="79">
        <v>629097</v>
      </c>
      <c r="M1947" s="79">
        <v>4683925</v>
      </c>
      <c r="N1947" s="62" t="s">
        <v>223</v>
      </c>
      <c r="O1947" s="79" t="s">
        <v>235</v>
      </c>
      <c r="P1947" s="83">
        <f t="shared" si="2"/>
        <v>227.7</v>
      </c>
      <c r="Q1947" s="79"/>
      <c r="R1947" s="79"/>
    </row>
    <row r="1948" s="2" customFormat="1" spans="1:18">
      <c r="A1948" s="79" t="s">
        <v>229</v>
      </c>
      <c r="B1948" s="79" t="s">
        <v>286</v>
      </c>
      <c r="C1948" s="79" t="s">
        <v>290</v>
      </c>
      <c r="D1948" s="36">
        <v>45.1</v>
      </c>
      <c r="E1948" s="79" t="s">
        <v>229</v>
      </c>
      <c r="F1948" s="79" t="s">
        <v>36</v>
      </c>
      <c r="G1948" s="79" t="s">
        <v>37</v>
      </c>
      <c r="H1948" s="79" t="s">
        <v>38</v>
      </c>
      <c r="I1948" s="79" t="s">
        <v>233</v>
      </c>
      <c r="J1948" s="79"/>
      <c r="K1948" s="79" t="s">
        <v>51</v>
      </c>
      <c r="L1948" s="79">
        <v>628961</v>
      </c>
      <c r="M1948" s="79">
        <v>4683871</v>
      </c>
      <c r="N1948" s="62" t="s">
        <v>223</v>
      </c>
      <c r="O1948" s="79" t="s">
        <v>235</v>
      </c>
      <c r="P1948" s="83">
        <f t="shared" si="2"/>
        <v>405.9</v>
      </c>
      <c r="Q1948" s="79"/>
      <c r="R1948" s="79"/>
    </row>
    <row r="1949" s="2" customFormat="1" spans="1:18">
      <c r="A1949" s="79" t="s">
        <v>229</v>
      </c>
      <c r="B1949" s="79" t="s">
        <v>286</v>
      </c>
      <c r="C1949" s="79" t="s">
        <v>291</v>
      </c>
      <c r="D1949" s="36">
        <v>49.5</v>
      </c>
      <c r="E1949" s="79" t="s">
        <v>229</v>
      </c>
      <c r="F1949" s="79" t="s">
        <v>36</v>
      </c>
      <c r="G1949" s="79" t="s">
        <v>37</v>
      </c>
      <c r="H1949" s="79" t="s">
        <v>38</v>
      </c>
      <c r="I1949" s="79" t="s">
        <v>233</v>
      </c>
      <c r="J1949" s="79"/>
      <c r="K1949" s="79" t="s">
        <v>51</v>
      </c>
      <c r="L1949" s="79">
        <v>627647</v>
      </c>
      <c r="M1949" s="79">
        <v>4684187</v>
      </c>
      <c r="N1949" s="62" t="s">
        <v>223</v>
      </c>
      <c r="O1949" s="79" t="s">
        <v>235</v>
      </c>
      <c r="P1949" s="83">
        <f t="shared" si="2"/>
        <v>445.5</v>
      </c>
      <c r="Q1949" s="79"/>
      <c r="R1949" s="79"/>
    </row>
    <row r="1950" s="2" customFormat="1" spans="1:18">
      <c r="A1950" s="79" t="s">
        <v>229</v>
      </c>
      <c r="B1950" s="79" t="s">
        <v>286</v>
      </c>
      <c r="C1950" s="79" t="s">
        <v>292</v>
      </c>
      <c r="D1950" s="36">
        <v>54.6</v>
      </c>
      <c r="E1950" s="79" t="s">
        <v>229</v>
      </c>
      <c r="F1950" s="79" t="s">
        <v>36</v>
      </c>
      <c r="G1950" s="79" t="s">
        <v>37</v>
      </c>
      <c r="H1950" s="79" t="s">
        <v>38</v>
      </c>
      <c r="I1950" s="79" t="s">
        <v>233</v>
      </c>
      <c r="J1950" s="79"/>
      <c r="K1950" s="79" t="s">
        <v>51</v>
      </c>
      <c r="L1950" s="79">
        <v>627502</v>
      </c>
      <c r="M1950" s="79">
        <v>4684152</v>
      </c>
      <c r="N1950" s="62" t="s">
        <v>223</v>
      </c>
      <c r="O1950" s="79" t="s">
        <v>235</v>
      </c>
      <c r="P1950" s="83">
        <f t="shared" si="2"/>
        <v>491.4</v>
      </c>
      <c r="Q1950" s="79"/>
      <c r="R1950" s="79"/>
    </row>
    <row r="1951" s="2" customFormat="1" spans="1:18">
      <c r="A1951" s="79" t="s">
        <v>229</v>
      </c>
      <c r="B1951" s="79" t="s">
        <v>286</v>
      </c>
      <c r="C1951" s="79" t="s">
        <v>293</v>
      </c>
      <c r="D1951" s="36">
        <v>44.6</v>
      </c>
      <c r="E1951" s="79" t="s">
        <v>229</v>
      </c>
      <c r="F1951" s="79" t="s">
        <v>36</v>
      </c>
      <c r="G1951" s="79" t="s">
        <v>37</v>
      </c>
      <c r="H1951" s="79" t="s">
        <v>232</v>
      </c>
      <c r="I1951" s="79" t="s">
        <v>233</v>
      </c>
      <c r="J1951" s="79" t="s">
        <v>237</v>
      </c>
      <c r="K1951" s="79" t="s">
        <v>54</v>
      </c>
      <c r="L1951" s="79">
        <v>629184</v>
      </c>
      <c r="M1951" s="79">
        <v>4684033</v>
      </c>
      <c r="N1951" s="62" t="s">
        <v>223</v>
      </c>
      <c r="O1951" s="79" t="s">
        <v>235</v>
      </c>
      <c r="P1951" s="83">
        <f t="shared" si="2"/>
        <v>401.4</v>
      </c>
      <c r="Q1951" s="79"/>
      <c r="R1951" s="79"/>
    </row>
    <row r="1952" s="2" customFormat="1" spans="1:18">
      <c r="A1952" s="79" t="s">
        <v>229</v>
      </c>
      <c r="B1952" s="79" t="s">
        <v>294</v>
      </c>
      <c r="C1952" s="79" t="s">
        <v>295</v>
      </c>
      <c r="D1952" s="36">
        <v>4.2</v>
      </c>
      <c r="E1952" s="79" t="s">
        <v>229</v>
      </c>
      <c r="F1952" s="79" t="s">
        <v>36</v>
      </c>
      <c r="G1952" s="79" t="s">
        <v>37</v>
      </c>
      <c r="H1952" s="79" t="s">
        <v>232</v>
      </c>
      <c r="I1952" s="79" t="s">
        <v>233</v>
      </c>
      <c r="J1952" s="79" t="s">
        <v>253</v>
      </c>
      <c r="K1952" s="79" t="s">
        <v>54</v>
      </c>
      <c r="L1952" s="79">
        <v>633899</v>
      </c>
      <c r="M1952" s="79">
        <v>4693069</v>
      </c>
      <c r="N1952" s="62" t="s">
        <v>223</v>
      </c>
      <c r="O1952" s="79" t="s">
        <v>235</v>
      </c>
      <c r="P1952" s="83">
        <f t="shared" si="2"/>
        <v>37.8</v>
      </c>
      <c r="Q1952" s="79"/>
      <c r="R1952" s="79"/>
    </row>
    <row r="1953" s="2" customFormat="1" spans="1:18">
      <c r="A1953" s="79" t="s">
        <v>229</v>
      </c>
      <c r="B1953" s="79" t="s">
        <v>268</v>
      </c>
      <c r="C1953" s="79" t="s">
        <v>296</v>
      </c>
      <c r="D1953" s="36">
        <v>3.1</v>
      </c>
      <c r="E1953" s="79" t="s">
        <v>229</v>
      </c>
      <c r="F1953" s="79" t="s">
        <v>36</v>
      </c>
      <c r="G1953" s="79" t="s">
        <v>37</v>
      </c>
      <c r="H1953" s="79" t="s">
        <v>38</v>
      </c>
      <c r="I1953" s="79" t="s">
        <v>233</v>
      </c>
      <c r="J1953" s="79"/>
      <c r="K1953" s="79" t="s">
        <v>201</v>
      </c>
      <c r="L1953" s="79">
        <v>633769</v>
      </c>
      <c r="M1953" s="79">
        <v>4692652</v>
      </c>
      <c r="N1953" s="62" t="s">
        <v>223</v>
      </c>
      <c r="O1953" s="79" t="s">
        <v>235</v>
      </c>
      <c r="P1953" s="83">
        <f t="shared" si="2"/>
        <v>27.9</v>
      </c>
      <c r="Q1953" s="79"/>
      <c r="R1953" s="79"/>
    </row>
    <row r="1954" s="2" customFormat="1" spans="1:18">
      <c r="A1954" s="79" t="s">
        <v>229</v>
      </c>
      <c r="B1954" s="79" t="s">
        <v>294</v>
      </c>
      <c r="C1954" s="79" t="s">
        <v>297</v>
      </c>
      <c r="D1954" s="36">
        <v>120.7</v>
      </c>
      <c r="E1954" s="79" t="s">
        <v>229</v>
      </c>
      <c r="F1954" s="79" t="s">
        <v>36</v>
      </c>
      <c r="G1954" s="79" t="s">
        <v>37</v>
      </c>
      <c r="H1954" s="79" t="s">
        <v>232</v>
      </c>
      <c r="I1954" s="79" t="s">
        <v>233</v>
      </c>
      <c r="J1954" s="79" t="s">
        <v>237</v>
      </c>
      <c r="K1954" s="79" t="s">
        <v>54</v>
      </c>
      <c r="L1954" s="79">
        <v>634084</v>
      </c>
      <c r="M1954" s="79">
        <v>4693356</v>
      </c>
      <c r="N1954" s="62" t="s">
        <v>223</v>
      </c>
      <c r="O1954" s="79" t="s">
        <v>235</v>
      </c>
      <c r="P1954" s="83">
        <f t="shared" si="2"/>
        <v>1086.3</v>
      </c>
      <c r="Q1954" s="79"/>
      <c r="R1954" s="79"/>
    </row>
    <row r="1955" s="2" customFormat="1" spans="1:18">
      <c r="A1955" s="79" t="s">
        <v>229</v>
      </c>
      <c r="B1955" s="79" t="s">
        <v>294</v>
      </c>
      <c r="C1955" s="79" t="s">
        <v>298</v>
      </c>
      <c r="D1955" s="36">
        <v>33.3</v>
      </c>
      <c r="E1955" s="79" t="s">
        <v>229</v>
      </c>
      <c r="F1955" s="79" t="s">
        <v>36</v>
      </c>
      <c r="G1955" s="79" t="s">
        <v>37</v>
      </c>
      <c r="H1955" s="79" t="s">
        <v>232</v>
      </c>
      <c r="I1955" s="79" t="s">
        <v>233</v>
      </c>
      <c r="J1955" s="79" t="s">
        <v>253</v>
      </c>
      <c r="K1955" s="79" t="s">
        <v>54</v>
      </c>
      <c r="L1955" s="79">
        <v>633982</v>
      </c>
      <c r="M1955" s="79">
        <v>4692797</v>
      </c>
      <c r="N1955" s="62" t="s">
        <v>223</v>
      </c>
      <c r="O1955" s="79" t="s">
        <v>235</v>
      </c>
      <c r="P1955" s="83">
        <f t="shared" si="2"/>
        <v>299.7</v>
      </c>
      <c r="Q1955" s="79"/>
      <c r="R1955" s="79"/>
    </row>
    <row r="1956" s="2" customFormat="1" spans="1:18">
      <c r="A1956" s="79" t="s">
        <v>229</v>
      </c>
      <c r="B1956" s="79" t="s">
        <v>294</v>
      </c>
      <c r="C1956" s="79" t="s">
        <v>299</v>
      </c>
      <c r="D1956" s="36">
        <v>13.4</v>
      </c>
      <c r="E1956" s="79" t="s">
        <v>229</v>
      </c>
      <c r="F1956" s="79" t="s">
        <v>36</v>
      </c>
      <c r="G1956" s="79" t="s">
        <v>37</v>
      </c>
      <c r="H1956" s="79" t="s">
        <v>232</v>
      </c>
      <c r="I1956" s="79" t="s">
        <v>233</v>
      </c>
      <c r="J1956" s="79" t="s">
        <v>237</v>
      </c>
      <c r="K1956" s="79" t="s">
        <v>54</v>
      </c>
      <c r="L1956" s="79">
        <v>633969</v>
      </c>
      <c r="M1956" s="79">
        <v>4693472</v>
      </c>
      <c r="N1956" s="62" t="s">
        <v>223</v>
      </c>
      <c r="O1956" s="79" t="s">
        <v>235</v>
      </c>
      <c r="P1956" s="83">
        <f t="shared" si="2"/>
        <v>120.6</v>
      </c>
      <c r="Q1956" s="79"/>
      <c r="R1956" s="79"/>
    </row>
    <row r="1957" s="2" customFormat="1" spans="1:18">
      <c r="A1957" s="79" t="s">
        <v>229</v>
      </c>
      <c r="B1957" s="79" t="s">
        <v>268</v>
      </c>
      <c r="C1957" s="79" t="s">
        <v>300</v>
      </c>
      <c r="D1957" s="36">
        <v>7.8</v>
      </c>
      <c r="E1957" s="79" t="s">
        <v>229</v>
      </c>
      <c r="F1957" s="79" t="s">
        <v>36</v>
      </c>
      <c r="G1957" s="79" t="s">
        <v>37</v>
      </c>
      <c r="H1957" s="79" t="s">
        <v>38</v>
      </c>
      <c r="I1957" s="79" t="s">
        <v>233</v>
      </c>
      <c r="J1957" s="79"/>
      <c r="K1957" s="79" t="s">
        <v>201</v>
      </c>
      <c r="L1957" s="79">
        <v>634065</v>
      </c>
      <c r="M1957" s="79">
        <v>4692607</v>
      </c>
      <c r="N1957" s="62" t="s">
        <v>223</v>
      </c>
      <c r="O1957" s="79" t="s">
        <v>235</v>
      </c>
      <c r="P1957" s="83">
        <f t="shared" si="2"/>
        <v>70.2</v>
      </c>
      <c r="Q1957" s="79"/>
      <c r="R1957" s="79"/>
    </row>
    <row r="1958" s="2" customFormat="1" spans="1:18">
      <c r="A1958" s="79" t="s">
        <v>229</v>
      </c>
      <c r="B1958" s="79" t="s">
        <v>294</v>
      </c>
      <c r="C1958" s="79" t="s">
        <v>301</v>
      </c>
      <c r="D1958" s="36">
        <v>221.4</v>
      </c>
      <c r="E1958" s="79" t="s">
        <v>229</v>
      </c>
      <c r="F1958" s="79" t="s">
        <v>36</v>
      </c>
      <c r="G1958" s="79" t="s">
        <v>37</v>
      </c>
      <c r="H1958" s="79" t="s">
        <v>232</v>
      </c>
      <c r="I1958" s="79" t="s">
        <v>233</v>
      </c>
      <c r="J1958" s="79" t="s">
        <v>237</v>
      </c>
      <c r="K1958" s="79" t="s">
        <v>54</v>
      </c>
      <c r="L1958" s="79">
        <v>633983</v>
      </c>
      <c r="M1958" s="79">
        <v>4692823</v>
      </c>
      <c r="N1958" s="62" t="s">
        <v>223</v>
      </c>
      <c r="O1958" s="79" t="s">
        <v>235</v>
      </c>
      <c r="P1958" s="83">
        <f t="shared" si="2"/>
        <v>1992.6</v>
      </c>
      <c r="Q1958" s="79"/>
      <c r="R1958" s="79"/>
    </row>
    <row r="1959" s="2" customFormat="1" spans="1:18">
      <c r="A1959" s="79" t="s">
        <v>229</v>
      </c>
      <c r="B1959" s="79" t="s">
        <v>294</v>
      </c>
      <c r="C1959" s="79" t="s">
        <v>302</v>
      </c>
      <c r="D1959" s="36">
        <v>2.2</v>
      </c>
      <c r="E1959" s="79" t="s">
        <v>229</v>
      </c>
      <c r="F1959" s="79" t="s">
        <v>36</v>
      </c>
      <c r="G1959" s="79" t="s">
        <v>37</v>
      </c>
      <c r="H1959" s="79" t="s">
        <v>232</v>
      </c>
      <c r="I1959" s="79" t="s">
        <v>233</v>
      </c>
      <c r="J1959" s="79" t="s">
        <v>253</v>
      </c>
      <c r="K1959" s="79" t="s">
        <v>54</v>
      </c>
      <c r="L1959" s="79">
        <v>634021</v>
      </c>
      <c r="M1959" s="79">
        <v>4693073</v>
      </c>
      <c r="N1959" s="62" t="s">
        <v>223</v>
      </c>
      <c r="O1959" s="79" t="s">
        <v>235</v>
      </c>
      <c r="P1959" s="83">
        <f t="shared" si="2"/>
        <v>19.8</v>
      </c>
      <c r="Q1959" s="79"/>
      <c r="R1959" s="79"/>
    </row>
    <row r="1960" s="2" customFormat="1" spans="1:18">
      <c r="A1960" s="79" t="s">
        <v>229</v>
      </c>
      <c r="B1960" s="79" t="s">
        <v>294</v>
      </c>
      <c r="C1960" s="79" t="s">
        <v>303</v>
      </c>
      <c r="D1960" s="36">
        <v>234</v>
      </c>
      <c r="E1960" s="79" t="s">
        <v>229</v>
      </c>
      <c r="F1960" s="79" t="s">
        <v>36</v>
      </c>
      <c r="G1960" s="79" t="s">
        <v>37</v>
      </c>
      <c r="H1960" s="79" t="s">
        <v>232</v>
      </c>
      <c r="I1960" s="79" t="s">
        <v>233</v>
      </c>
      <c r="J1960" s="79" t="s">
        <v>237</v>
      </c>
      <c r="K1960" s="79" t="s">
        <v>54</v>
      </c>
      <c r="L1960" s="79">
        <v>634152</v>
      </c>
      <c r="M1960" s="79">
        <v>4693145</v>
      </c>
      <c r="N1960" s="62" t="s">
        <v>223</v>
      </c>
      <c r="O1960" s="79" t="s">
        <v>235</v>
      </c>
      <c r="P1960" s="83">
        <f t="shared" si="2"/>
        <v>2106</v>
      </c>
      <c r="Q1960" s="79"/>
      <c r="R1960" s="79"/>
    </row>
    <row r="1961" s="2" customFormat="1" spans="1:18">
      <c r="A1961" s="79" t="s">
        <v>229</v>
      </c>
      <c r="B1961" s="79" t="s">
        <v>294</v>
      </c>
      <c r="C1961" s="79" t="s">
        <v>304</v>
      </c>
      <c r="D1961" s="36">
        <v>83.9</v>
      </c>
      <c r="E1961" s="79" t="s">
        <v>229</v>
      </c>
      <c r="F1961" s="79" t="s">
        <v>36</v>
      </c>
      <c r="G1961" s="79" t="s">
        <v>37</v>
      </c>
      <c r="H1961" s="79" t="s">
        <v>232</v>
      </c>
      <c r="I1961" s="79" t="s">
        <v>233</v>
      </c>
      <c r="J1961" s="79" t="s">
        <v>237</v>
      </c>
      <c r="K1961" s="79" t="s">
        <v>54</v>
      </c>
      <c r="L1961" s="79">
        <v>635118</v>
      </c>
      <c r="M1961" s="79">
        <v>4693171</v>
      </c>
      <c r="N1961" s="62" t="s">
        <v>223</v>
      </c>
      <c r="O1961" s="79" t="s">
        <v>235</v>
      </c>
      <c r="P1961" s="83">
        <f t="shared" si="2"/>
        <v>755.1</v>
      </c>
      <c r="Q1961" s="79"/>
      <c r="R1961" s="79"/>
    </row>
    <row r="1962" s="2" customFormat="1" spans="1:18">
      <c r="A1962" s="79" t="s">
        <v>229</v>
      </c>
      <c r="B1962" s="79" t="s">
        <v>294</v>
      </c>
      <c r="C1962" s="79" t="s">
        <v>305</v>
      </c>
      <c r="D1962" s="36">
        <v>37.4</v>
      </c>
      <c r="E1962" s="79" t="s">
        <v>229</v>
      </c>
      <c r="F1962" s="79" t="s">
        <v>36</v>
      </c>
      <c r="G1962" s="79" t="s">
        <v>37</v>
      </c>
      <c r="H1962" s="79" t="s">
        <v>232</v>
      </c>
      <c r="I1962" s="79" t="s">
        <v>233</v>
      </c>
      <c r="J1962" s="79" t="s">
        <v>253</v>
      </c>
      <c r="K1962" s="79" t="s">
        <v>54</v>
      </c>
      <c r="L1962" s="79">
        <v>635276</v>
      </c>
      <c r="M1962" s="79">
        <v>4693027</v>
      </c>
      <c r="N1962" s="62" t="s">
        <v>223</v>
      </c>
      <c r="O1962" s="79" t="s">
        <v>235</v>
      </c>
      <c r="P1962" s="83">
        <f t="shared" si="2"/>
        <v>336.6</v>
      </c>
      <c r="Q1962" s="79"/>
      <c r="R1962" s="79"/>
    </row>
    <row r="1963" s="2" customFormat="1" spans="1:18">
      <c r="A1963" s="79" t="s">
        <v>229</v>
      </c>
      <c r="B1963" s="79" t="s">
        <v>294</v>
      </c>
      <c r="C1963" s="79" t="s">
        <v>261</v>
      </c>
      <c r="D1963" s="36">
        <v>12.8</v>
      </c>
      <c r="E1963" s="79" t="s">
        <v>229</v>
      </c>
      <c r="F1963" s="79" t="s">
        <v>36</v>
      </c>
      <c r="G1963" s="79" t="s">
        <v>37</v>
      </c>
      <c r="H1963" s="79" t="s">
        <v>232</v>
      </c>
      <c r="I1963" s="79" t="s">
        <v>233</v>
      </c>
      <c r="J1963" s="79" t="s">
        <v>237</v>
      </c>
      <c r="K1963" s="79" t="s">
        <v>54</v>
      </c>
      <c r="L1963" s="79">
        <v>635245</v>
      </c>
      <c r="M1963" s="79">
        <v>4692946</v>
      </c>
      <c r="N1963" s="62" t="s">
        <v>223</v>
      </c>
      <c r="O1963" s="79" t="s">
        <v>235</v>
      </c>
      <c r="P1963" s="83">
        <f t="shared" ref="P1963:P2020" si="3">D1963*9</f>
        <v>115.2</v>
      </c>
      <c r="Q1963" s="79"/>
      <c r="R1963" s="79"/>
    </row>
    <row r="1964" s="2" customFormat="1" spans="1:18">
      <c r="A1964" s="79" t="s">
        <v>229</v>
      </c>
      <c r="B1964" s="79" t="s">
        <v>294</v>
      </c>
      <c r="C1964" s="79" t="s">
        <v>306</v>
      </c>
      <c r="D1964" s="36">
        <v>29.9</v>
      </c>
      <c r="E1964" s="79" t="s">
        <v>229</v>
      </c>
      <c r="F1964" s="79" t="s">
        <v>36</v>
      </c>
      <c r="G1964" s="79" t="s">
        <v>37</v>
      </c>
      <c r="H1964" s="79" t="s">
        <v>232</v>
      </c>
      <c r="I1964" s="79" t="s">
        <v>233</v>
      </c>
      <c r="J1964" s="79" t="s">
        <v>253</v>
      </c>
      <c r="K1964" s="79" t="s">
        <v>54</v>
      </c>
      <c r="L1964" s="79">
        <v>635233</v>
      </c>
      <c r="M1964" s="79">
        <v>4692842</v>
      </c>
      <c r="N1964" s="62" t="s">
        <v>223</v>
      </c>
      <c r="O1964" s="79" t="s">
        <v>235</v>
      </c>
      <c r="P1964" s="83">
        <f t="shared" si="3"/>
        <v>269.1</v>
      </c>
      <c r="Q1964" s="79"/>
      <c r="R1964" s="79"/>
    </row>
    <row r="1965" s="2" customFormat="1" spans="1:18">
      <c r="A1965" s="79" t="s">
        <v>229</v>
      </c>
      <c r="B1965" s="79" t="s">
        <v>294</v>
      </c>
      <c r="C1965" s="79" t="s">
        <v>307</v>
      </c>
      <c r="D1965" s="36">
        <v>1.8</v>
      </c>
      <c r="E1965" s="79" t="s">
        <v>229</v>
      </c>
      <c r="F1965" s="79" t="s">
        <v>36</v>
      </c>
      <c r="G1965" s="79" t="s">
        <v>37</v>
      </c>
      <c r="H1965" s="79" t="s">
        <v>232</v>
      </c>
      <c r="I1965" s="79" t="s">
        <v>233</v>
      </c>
      <c r="J1965" s="79" t="s">
        <v>237</v>
      </c>
      <c r="K1965" s="79" t="s">
        <v>54</v>
      </c>
      <c r="L1965" s="79">
        <v>634671</v>
      </c>
      <c r="M1965" s="79">
        <v>4692293</v>
      </c>
      <c r="N1965" s="62" t="s">
        <v>223</v>
      </c>
      <c r="O1965" s="79" t="s">
        <v>235</v>
      </c>
      <c r="P1965" s="83">
        <f t="shared" si="3"/>
        <v>16.2</v>
      </c>
      <c r="Q1965" s="79"/>
      <c r="R1965" s="79"/>
    </row>
    <row r="1966" s="2" customFormat="1" spans="1:18">
      <c r="A1966" s="79" t="s">
        <v>229</v>
      </c>
      <c r="B1966" s="79" t="s">
        <v>294</v>
      </c>
      <c r="C1966" s="79" t="s">
        <v>308</v>
      </c>
      <c r="D1966" s="36">
        <v>63.1</v>
      </c>
      <c r="E1966" s="79" t="s">
        <v>229</v>
      </c>
      <c r="F1966" s="79" t="s">
        <v>36</v>
      </c>
      <c r="G1966" s="79" t="s">
        <v>37</v>
      </c>
      <c r="H1966" s="79" t="s">
        <v>232</v>
      </c>
      <c r="I1966" s="79" t="s">
        <v>233</v>
      </c>
      <c r="J1966" s="79" t="s">
        <v>253</v>
      </c>
      <c r="K1966" s="79" t="s">
        <v>54</v>
      </c>
      <c r="L1966" s="79">
        <v>634885</v>
      </c>
      <c r="M1966" s="79">
        <v>4691886</v>
      </c>
      <c r="N1966" s="62" t="s">
        <v>223</v>
      </c>
      <c r="O1966" s="79" t="s">
        <v>235</v>
      </c>
      <c r="P1966" s="83">
        <f t="shared" si="3"/>
        <v>567.9</v>
      </c>
      <c r="Q1966" s="79"/>
      <c r="R1966" s="79"/>
    </row>
    <row r="1967" s="2" customFormat="1" spans="1:18">
      <c r="A1967" s="79" t="s">
        <v>229</v>
      </c>
      <c r="B1967" s="79" t="s">
        <v>294</v>
      </c>
      <c r="C1967" s="79" t="s">
        <v>309</v>
      </c>
      <c r="D1967" s="36">
        <v>244.4</v>
      </c>
      <c r="E1967" s="79" t="s">
        <v>229</v>
      </c>
      <c r="F1967" s="79" t="s">
        <v>36</v>
      </c>
      <c r="G1967" s="79" t="s">
        <v>37</v>
      </c>
      <c r="H1967" s="79" t="s">
        <v>232</v>
      </c>
      <c r="I1967" s="79" t="s">
        <v>233</v>
      </c>
      <c r="J1967" s="79" t="s">
        <v>237</v>
      </c>
      <c r="K1967" s="79" t="s">
        <v>54</v>
      </c>
      <c r="L1967" s="79">
        <v>635610</v>
      </c>
      <c r="M1967" s="79">
        <v>4692386</v>
      </c>
      <c r="N1967" s="62" t="s">
        <v>223</v>
      </c>
      <c r="O1967" s="79" t="s">
        <v>235</v>
      </c>
      <c r="P1967" s="83">
        <f t="shared" si="3"/>
        <v>2199.6</v>
      </c>
      <c r="Q1967" s="79"/>
      <c r="R1967" s="79"/>
    </row>
    <row r="1968" s="2" customFormat="1" spans="1:18">
      <c r="A1968" s="79" t="s">
        <v>229</v>
      </c>
      <c r="B1968" s="79" t="s">
        <v>294</v>
      </c>
      <c r="C1968" s="79" t="s">
        <v>310</v>
      </c>
      <c r="D1968" s="36">
        <v>10.8</v>
      </c>
      <c r="E1968" s="79" t="s">
        <v>229</v>
      </c>
      <c r="F1968" s="79" t="s">
        <v>36</v>
      </c>
      <c r="G1968" s="79" t="s">
        <v>37</v>
      </c>
      <c r="H1968" s="79" t="s">
        <v>232</v>
      </c>
      <c r="I1968" s="79" t="s">
        <v>233</v>
      </c>
      <c r="J1968" s="79" t="s">
        <v>253</v>
      </c>
      <c r="K1968" s="79" t="s">
        <v>54</v>
      </c>
      <c r="L1968" s="79">
        <v>635349</v>
      </c>
      <c r="M1968" s="79">
        <v>4692637</v>
      </c>
      <c r="N1968" s="62" t="s">
        <v>223</v>
      </c>
      <c r="O1968" s="79" t="s">
        <v>235</v>
      </c>
      <c r="P1968" s="83">
        <f t="shared" si="3"/>
        <v>97.2</v>
      </c>
      <c r="Q1968" s="79"/>
      <c r="R1968" s="79"/>
    </row>
    <row r="1969" s="2" customFormat="1" spans="1:18">
      <c r="A1969" s="79" t="s">
        <v>229</v>
      </c>
      <c r="B1969" s="79" t="s">
        <v>294</v>
      </c>
      <c r="C1969" s="79" t="s">
        <v>311</v>
      </c>
      <c r="D1969" s="36">
        <v>119.4</v>
      </c>
      <c r="E1969" s="79" t="s">
        <v>229</v>
      </c>
      <c r="F1969" s="79" t="s">
        <v>36</v>
      </c>
      <c r="G1969" s="79" t="s">
        <v>37</v>
      </c>
      <c r="H1969" s="79" t="s">
        <v>232</v>
      </c>
      <c r="I1969" s="79" t="s">
        <v>233</v>
      </c>
      <c r="J1969" s="79" t="s">
        <v>237</v>
      </c>
      <c r="K1969" s="79" t="s">
        <v>54</v>
      </c>
      <c r="L1969" s="79">
        <v>635812</v>
      </c>
      <c r="M1969" s="79">
        <v>4692231</v>
      </c>
      <c r="N1969" s="62" t="s">
        <v>223</v>
      </c>
      <c r="O1969" s="79" t="s">
        <v>235</v>
      </c>
      <c r="P1969" s="83">
        <f t="shared" si="3"/>
        <v>1074.6</v>
      </c>
      <c r="Q1969" s="79"/>
      <c r="R1969" s="79"/>
    </row>
    <row r="1970" s="2" customFormat="1" spans="1:18">
      <c r="A1970" s="79" t="s">
        <v>229</v>
      </c>
      <c r="B1970" s="79" t="s">
        <v>294</v>
      </c>
      <c r="C1970" s="79" t="s">
        <v>312</v>
      </c>
      <c r="D1970" s="36">
        <v>166.6</v>
      </c>
      <c r="E1970" s="79" t="s">
        <v>229</v>
      </c>
      <c r="F1970" s="79" t="s">
        <v>36</v>
      </c>
      <c r="G1970" s="79" t="s">
        <v>37</v>
      </c>
      <c r="H1970" s="79" t="s">
        <v>232</v>
      </c>
      <c r="I1970" s="79" t="s">
        <v>233</v>
      </c>
      <c r="J1970" s="79" t="s">
        <v>253</v>
      </c>
      <c r="K1970" s="79" t="s">
        <v>54</v>
      </c>
      <c r="L1970" s="79">
        <v>635564</v>
      </c>
      <c r="M1970" s="79">
        <v>4692102</v>
      </c>
      <c r="N1970" s="62" t="s">
        <v>223</v>
      </c>
      <c r="O1970" s="79" t="s">
        <v>235</v>
      </c>
      <c r="P1970" s="83">
        <f t="shared" si="3"/>
        <v>1499.4</v>
      </c>
      <c r="Q1970" s="79"/>
      <c r="R1970" s="79"/>
    </row>
    <row r="1971" s="2" customFormat="1" spans="1:18">
      <c r="A1971" s="79" t="s">
        <v>229</v>
      </c>
      <c r="B1971" s="79" t="s">
        <v>294</v>
      </c>
      <c r="C1971" s="79" t="s">
        <v>313</v>
      </c>
      <c r="D1971" s="36">
        <v>6.3</v>
      </c>
      <c r="E1971" s="79" t="s">
        <v>229</v>
      </c>
      <c r="F1971" s="79" t="s">
        <v>36</v>
      </c>
      <c r="G1971" s="79" t="s">
        <v>37</v>
      </c>
      <c r="H1971" s="79" t="s">
        <v>232</v>
      </c>
      <c r="I1971" s="79" t="s">
        <v>233</v>
      </c>
      <c r="J1971" s="79" t="s">
        <v>237</v>
      </c>
      <c r="K1971" s="79" t="s">
        <v>54</v>
      </c>
      <c r="L1971" s="79">
        <v>634722</v>
      </c>
      <c r="M1971" s="79">
        <v>4692228</v>
      </c>
      <c r="N1971" s="62" t="s">
        <v>223</v>
      </c>
      <c r="O1971" s="79" t="s">
        <v>235</v>
      </c>
      <c r="P1971" s="83">
        <f t="shared" si="3"/>
        <v>56.7</v>
      </c>
      <c r="Q1971" s="79"/>
      <c r="R1971" s="79"/>
    </row>
    <row r="1972" s="2" customFormat="1" spans="1:18">
      <c r="A1972" s="79" t="s">
        <v>229</v>
      </c>
      <c r="B1972" s="79" t="s">
        <v>294</v>
      </c>
      <c r="C1972" s="79" t="s">
        <v>314</v>
      </c>
      <c r="D1972" s="36">
        <v>33.7</v>
      </c>
      <c r="E1972" s="79" t="s">
        <v>229</v>
      </c>
      <c r="F1972" s="79" t="s">
        <v>36</v>
      </c>
      <c r="G1972" s="79" t="s">
        <v>37</v>
      </c>
      <c r="H1972" s="79" t="s">
        <v>232</v>
      </c>
      <c r="I1972" s="79" t="s">
        <v>233</v>
      </c>
      <c r="J1972" s="79" t="s">
        <v>253</v>
      </c>
      <c r="K1972" s="79" t="s">
        <v>54</v>
      </c>
      <c r="L1972" s="79">
        <v>635144</v>
      </c>
      <c r="M1972" s="79">
        <v>4692743</v>
      </c>
      <c r="N1972" s="62" t="s">
        <v>223</v>
      </c>
      <c r="O1972" s="79" t="s">
        <v>235</v>
      </c>
      <c r="P1972" s="83">
        <f t="shared" si="3"/>
        <v>303.3</v>
      </c>
      <c r="Q1972" s="79"/>
      <c r="R1972" s="79"/>
    </row>
    <row r="1973" s="2" customFormat="1" spans="1:18">
      <c r="A1973" s="79" t="s">
        <v>229</v>
      </c>
      <c r="B1973" s="79" t="s">
        <v>294</v>
      </c>
      <c r="C1973" s="79" t="s">
        <v>315</v>
      </c>
      <c r="D1973" s="36">
        <v>230.1</v>
      </c>
      <c r="E1973" s="79" t="s">
        <v>229</v>
      </c>
      <c r="F1973" s="79" t="s">
        <v>36</v>
      </c>
      <c r="G1973" s="79" t="s">
        <v>37</v>
      </c>
      <c r="H1973" s="79" t="s">
        <v>232</v>
      </c>
      <c r="I1973" s="79" t="s">
        <v>233</v>
      </c>
      <c r="J1973" s="79" t="s">
        <v>253</v>
      </c>
      <c r="K1973" s="79" t="s">
        <v>54</v>
      </c>
      <c r="L1973" s="79">
        <v>634800</v>
      </c>
      <c r="M1973" s="79">
        <v>4693049</v>
      </c>
      <c r="N1973" s="62" t="s">
        <v>223</v>
      </c>
      <c r="O1973" s="79" t="s">
        <v>235</v>
      </c>
      <c r="P1973" s="83">
        <f t="shared" si="3"/>
        <v>2070.9</v>
      </c>
      <c r="Q1973" s="79"/>
      <c r="R1973" s="79"/>
    </row>
    <row r="1974" s="2" customFormat="1" spans="1:18">
      <c r="A1974" s="79" t="s">
        <v>229</v>
      </c>
      <c r="B1974" s="79" t="s">
        <v>294</v>
      </c>
      <c r="C1974" s="79" t="s">
        <v>316</v>
      </c>
      <c r="D1974" s="36">
        <v>90.9</v>
      </c>
      <c r="E1974" s="79" t="s">
        <v>229</v>
      </c>
      <c r="F1974" s="79" t="s">
        <v>36</v>
      </c>
      <c r="G1974" s="79" t="s">
        <v>37</v>
      </c>
      <c r="H1974" s="79" t="s">
        <v>232</v>
      </c>
      <c r="I1974" s="79" t="s">
        <v>233</v>
      </c>
      <c r="J1974" s="79" t="s">
        <v>253</v>
      </c>
      <c r="K1974" s="79" t="s">
        <v>54</v>
      </c>
      <c r="L1974" s="79">
        <v>634439</v>
      </c>
      <c r="M1974" s="79">
        <v>4692697</v>
      </c>
      <c r="N1974" s="62" t="s">
        <v>223</v>
      </c>
      <c r="O1974" s="79" t="s">
        <v>235</v>
      </c>
      <c r="P1974" s="83">
        <f t="shared" si="3"/>
        <v>818.1</v>
      </c>
      <c r="Q1974" s="79"/>
      <c r="R1974" s="79"/>
    </row>
    <row r="1975" s="2" customFormat="1" spans="1:18">
      <c r="A1975" s="79" t="s">
        <v>229</v>
      </c>
      <c r="B1975" s="79" t="s">
        <v>294</v>
      </c>
      <c r="C1975" s="79" t="s">
        <v>317</v>
      </c>
      <c r="D1975" s="36">
        <v>108.2</v>
      </c>
      <c r="E1975" s="79" t="s">
        <v>229</v>
      </c>
      <c r="F1975" s="79" t="s">
        <v>36</v>
      </c>
      <c r="G1975" s="79" t="s">
        <v>37</v>
      </c>
      <c r="H1975" s="79" t="s">
        <v>232</v>
      </c>
      <c r="I1975" s="79" t="s">
        <v>233</v>
      </c>
      <c r="J1975" s="79" t="s">
        <v>237</v>
      </c>
      <c r="K1975" s="79" t="s">
        <v>54</v>
      </c>
      <c r="L1975" s="79">
        <v>634376</v>
      </c>
      <c r="M1975" s="79">
        <v>4692517</v>
      </c>
      <c r="N1975" s="62" t="s">
        <v>223</v>
      </c>
      <c r="O1975" s="79" t="s">
        <v>235</v>
      </c>
      <c r="P1975" s="83">
        <f t="shared" si="3"/>
        <v>973.8</v>
      </c>
      <c r="Q1975" s="79"/>
      <c r="R1975" s="79"/>
    </row>
    <row r="1976" s="2" customFormat="1" spans="1:18">
      <c r="A1976" s="79" t="s">
        <v>229</v>
      </c>
      <c r="B1976" s="79" t="s">
        <v>294</v>
      </c>
      <c r="C1976" s="79" t="s">
        <v>318</v>
      </c>
      <c r="D1976" s="36">
        <v>252.6</v>
      </c>
      <c r="E1976" s="79" t="s">
        <v>229</v>
      </c>
      <c r="F1976" s="79" t="s">
        <v>36</v>
      </c>
      <c r="G1976" s="79" t="s">
        <v>37</v>
      </c>
      <c r="H1976" s="79" t="s">
        <v>232</v>
      </c>
      <c r="I1976" s="79" t="s">
        <v>233</v>
      </c>
      <c r="J1976" s="79" t="s">
        <v>253</v>
      </c>
      <c r="K1976" s="79" t="s">
        <v>54</v>
      </c>
      <c r="L1976" s="79">
        <v>635101</v>
      </c>
      <c r="M1976" s="79">
        <v>4691683</v>
      </c>
      <c r="N1976" s="62" t="s">
        <v>223</v>
      </c>
      <c r="O1976" s="79" t="s">
        <v>235</v>
      </c>
      <c r="P1976" s="83">
        <f t="shared" si="3"/>
        <v>2273.4</v>
      </c>
      <c r="Q1976" s="79"/>
      <c r="R1976" s="79"/>
    </row>
    <row r="1977" s="2" customFormat="1" spans="1:18">
      <c r="A1977" s="79" t="s">
        <v>229</v>
      </c>
      <c r="B1977" s="79" t="s">
        <v>294</v>
      </c>
      <c r="C1977" s="79" t="s">
        <v>319</v>
      </c>
      <c r="D1977" s="36">
        <v>6.7</v>
      </c>
      <c r="E1977" s="79" t="s">
        <v>229</v>
      </c>
      <c r="F1977" s="79" t="s">
        <v>36</v>
      </c>
      <c r="G1977" s="79" t="s">
        <v>37</v>
      </c>
      <c r="H1977" s="79" t="s">
        <v>232</v>
      </c>
      <c r="I1977" s="79" t="s">
        <v>233</v>
      </c>
      <c r="J1977" s="79" t="s">
        <v>237</v>
      </c>
      <c r="K1977" s="79" t="s">
        <v>54</v>
      </c>
      <c r="L1977" s="79">
        <v>635142</v>
      </c>
      <c r="M1977" s="79">
        <v>4692602</v>
      </c>
      <c r="N1977" s="62" t="s">
        <v>223</v>
      </c>
      <c r="O1977" s="79" t="s">
        <v>235</v>
      </c>
      <c r="P1977" s="83">
        <f t="shared" si="3"/>
        <v>60.3</v>
      </c>
      <c r="Q1977" s="79"/>
      <c r="R1977" s="79"/>
    </row>
    <row r="1978" s="2" customFormat="1" spans="1:18">
      <c r="A1978" s="79" t="s">
        <v>229</v>
      </c>
      <c r="B1978" s="79" t="s">
        <v>294</v>
      </c>
      <c r="C1978" s="79" t="s">
        <v>320</v>
      </c>
      <c r="D1978" s="36">
        <v>11.2</v>
      </c>
      <c r="E1978" s="79" t="s">
        <v>229</v>
      </c>
      <c r="F1978" s="79" t="s">
        <v>36</v>
      </c>
      <c r="G1978" s="79" t="s">
        <v>37</v>
      </c>
      <c r="H1978" s="79" t="s">
        <v>232</v>
      </c>
      <c r="I1978" s="79" t="s">
        <v>233</v>
      </c>
      <c r="J1978" s="79" t="s">
        <v>237</v>
      </c>
      <c r="K1978" s="79" t="s">
        <v>54</v>
      </c>
      <c r="L1978" s="79">
        <v>634974</v>
      </c>
      <c r="M1978" s="79">
        <v>4692890</v>
      </c>
      <c r="N1978" s="62" t="s">
        <v>223</v>
      </c>
      <c r="O1978" s="79" t="s">
        <v>235</v>
      </c>
      <c r="P1978" s="83">
        <f t="shared" si="3"/>
        <v>100.8</v>
      </c>
      <c r="Q1978" s="79"/>
      <c r="R1978" s="79"/>
    </row>
    <row r="1979" s="2" customFormat="1" spans="1:18">
      <c r="A1979" s="79" t="s">
        <v>229</v>
      </c>
      <c r="B1979" s="79" t="s">
        <v>294</v>
      </c>
      <c r="C1979" s="79" t="s">
        <v>321</v>
      </c>
      <c r="D1979" s="36">
        <v>3.4</v>
      </c>
      <c r="E1979" s="79" t="s">
        <v>229</v>
      </c>
      <c r="F1979" s="79" t="s">
        <v>36</v>
      </c>
      <c r="G1979" s="79" t="s">
        <v>37</v>
      </c>
      <c r="H1979" s="79" t="s">
        <v>232</v>
      </c>
      <c r="I1979" s="79" t="s">
        <v>233</v>
      </c>
      <c r="J1979" s="79" t="s">
        <v>237</v>
      </c>
      <c r="K1979" s="79" t="s">
        <v>54</v>
      </c>
      <c r="L1979" s="79">
        <v>634866</v>
      </c>
      <c r="M1979" s="79">
        <v>4692897</v>
      </c>
      <c r="N1979" s="62" t="s">
        <v>223</v>
      </c>
      <c r="O1979" s="79" t="s">
        <v>235</v>
      </c>
      <c r="P1979" s="83">
        <f t="shared" si="3"/>
        <v>30.6</v>
      </c>
      <c r="Q1979" s="79"/>
      <c r="R1979" s="79"/>
    </row>
    <row r="1980" s="2" customFormat="1" spans="1:18">
      <c r="A1980" s="79" t="s">
        <v>229</v>
      </c>
      <c r="B1980" s="79" t="s">
        <v>294</v>
      </c>
      <c r="C1980" s="79" t="s">
        <v>322</v>
      </c>
      <c r="D1980" s="36">
        <v>13.5</v>
      </c>
      <c r="E1980" s="79" t="s">
        <v>229</v>
      </c>
      <c r="F1980" s="79" t="s">
        <v>36</v>
      </c>
      <c r="G1980" s="79" t="s">
        <v>37</v>
      </c>
      <c r="H1980" s="79" t="s">
        <v>232</v>
      </c>
      <c r="I1980" s="79" t="s">
        <v>233</v>
      </c>
      <c r="J1980" s="79" t="s">
        <v>237</v>
      </c>
      <c r="K1980" s="79" t="s">
        <v>54</v>
      </c>
      <c r="L1980" s="79">
        <v>634587</v>
      </c>
      <c r="M1980" s="79">
        <v>4692515</v>
      </c>
      <c r="N1980" s="62" t="s">
        <v>223</v>
      </c>
      <c r="O1980" s="79" t="s">
        <v>235</v>
      </c>
      <c r="P1980" s="83">
        <f t="shared" si="3"/>
        <v>121.5</v>
      </c>
      <c r="Q1980" s="79"/>
      <c r="R1980" s="79"/>
    </row>
    <row r="1981" s="2" customFormat="1" spans="1:18">
      <c r="A1981" s="79" t="s">
        <v>229</v>
      </c>
      <c r="B1981" s="79" t="s">
        <v>294</v>
      </c>
      <c r="C1981" s="79" t="s">
        <v>267</v>
      </c>
      <c r="D1981" s="36">
        <v>18.3</v>
      </c>
      <c r="E1981" s="79" t="s">
        <v>229</v>
      </c>
      <c r="F1981" s="79" t="s">
        <v>36</v>
      </c>
      <c r="G1981" s="79" t="s">
        <v>37</v>
      </c>
      <c r="H1981" s="79" t="s">
        <v>232</v>
      </c>
      <c r="I1981" s="79" t="s">
        <v>233</v>
      </c>
      <c r="J1981" s="79" t="s">
        <v>237</v>
      </c>
      <c r="K1981" s="79" t="s">
        <v>54</v>
      </c>
      <c r="L1981" s="79">
        <v>634645</v>
      </c>
      <c r="M1981" s="79">
        <v>4692703</v>
      </c>
      <c r="N1981" s="62" t="s">
        <v>223</v>
      </c>
      <c r="O1981" s="79" t="s">
        <v>235</v>
      </c>
      <c r="P1981" s="83">
        <f t="shared" si="3"/>
        <v>164.7</v>
      </c>
      <c r="Q1981" s="79"/>
      <c r="R1981" s="79"/>
    </row>
    <row r="1982" s="2" customFormat="1" spans="1:18">
      <c r="A1982" s="79" t="s">
        <v>229</v>
      </c>
      <c r="B1982" s="79" t="s">
        <v>294</v>
      </c>
      <c r="C1982" s="79" t="s">
        <v>252</v>
      </c>
      <c r="D1982" s="36">
        <v>6.4</v>
      </c>
      <c r="E1982" s="79" t="s">
        <v>229</v>
      </c>
      <c r="F1982" s="79" t="s">
        <v>36</v>
      </c>
      <c r="G1982" s="79" t="s">
        <v>37</v>
      </c>
      <c r="H1982" s="79" t="s">
        <v>232</v>
      </c>
      <c r="I1982" s="79" t="s">
        <v>233</v>
      </c>
      <c r="J1982" s="79" t="s">
        <v>237</v>
      </c>
      <c r="K1982" s="79" t="s">
        <v>54</v>
      </c>
      <c r="L1982" s="79">
        <v>634645</v>
      </c>
      <c r="M1982" s="79">
        <v>4692855</v>
      </c>
      <c r="N1982" s="62" t="s">
        <v>223</v>
      </c>
      <c r="O1982" s="79" t="s">
        <v>235</v>
      </c>
      <c r="P1982" s="83">
        <f t="shared" si="3"/>
        <v>57.6</v>
      </c>
      <c r="Q1982" s="79"/>
      <c r="R1982" s="79"/>
    </row>
    <row r="1983" s="2" customFormat="1" spans="1:18">
      <c r="A1983" s="79" t="s">
        <v>229</v>
      </c>
      <c r="B1983" s="79" t="s">
        <v>294</v>
      </c>
      <c r="C1983" s="79" t="s">
        <v>323</v>
      </c>
      <c r="D1983" s="36">
        <v>185</v>
      </c>
      <c r="E1983" s="79" t="s">
        <v>229</v>
      </c>
      <c r="F1983" s="79" t="s">
        <v>36</v>
      </c>
      <c r="G1983" s="79" t="s">
        <v>37</v>
      </c>
      <c r="H1983" s="79" t="s">
        <v>232</v>
      </c>
      <c r="I1983" s="79" t="s">
        <v>233</v>
      </c>
      <c r="J1983" s="79" t="s">
        <v>253</v>
      </c>
      <c r="K1983" s="79" t="s">
        <v>54</v>
      </c>
      <c r="L1983" s="79">
        <v>635607</v>
      </c>
      <c r="M1983" s="79">
        <v>4691796</v>
      </c>
      <c r="N1983" s="62" t="s">
        <v>223</v>
      </c>
      <c r="O1983" s="79" t="s">
        <v>235</v>
      </c>
      <c r="P1983" s="83">
        <f t="shared" si="3"/>
        <v>1665</v>
      </c>
      <c r="Q1983" s="79"/>
      <c r="R1983" s="79"/>
    </row>
    <row r="1984" s="2" customFormat="1" spans="1:18">
      <c r="A1984" s="79" t="s">
        <v>229</v>
      </c>
      <c r="B1984" s="79" t="s">
        <v>294</v>
      </c>
      <c r="C1984" s="79" t="s">
        <v>324</v>
      </c>
      <c r="D1984" s="36">
        <v>17.4</v>
      </c>
      <c r="E1984" s="79" t="s">
        <v>229</v>
      </c>
      <c r="F1984" s="79" t="s">
        <v>36</v>
      </c>
      <c r="G1984" s="79" t="s">
        <v>37</v>
      </c>
      <c r="H1984" s="79" t="s">
        <v>232</v>
      </c>
      <c r="I1984" s="79" t="s">
        <v>233</v>
      </c>
      <c r="J1984" s="79" t="s">
        <v>237</v>
      </c>
      <c r="K1984" s="79" t="s">
        <v>54</v>
      </c>
      <c r="L1984" s="79">
        <v>634470</v>
      </c>
      <c r="M1984" s="79">
        <v>4693368</v>
      </c>
      <c r="N1984" s="62" t="s">
        <v>223</v>
      </c>
      <c r="O1984" s="79" t="s">
        <v>235</v>
      </c>
      <c r="P1984" s="83">
        <f t="shared" si="3"/>
        <v>156.6</v>
      </c>
      <c r="Q1984" s="79"/>
      <c r="R1984" s="79"/>
    </row>
    <row r="1985" s="2" customFormat="1" spans="1:18">
      <c r="A1985" s="79" t="s">
        <v>229</v>
      </c>
      <c r="B1985" s="79" t="s">
        <v>294</v>
      </c>
      <c r="C1985" s="79" t="s">
        <v>325</v>
      </c>
      <c r="D1985" s="36">
        <v>41.1</v>
      </c>
      <c r="E1985" s="79" t="s">
        <v>229</v>
      </c>
      <c r="F1985" s="79" t="s">
        <v>36</v>
      </c>
      <c r="G1985" s="79" t="s">
        <v>37</v>
      </c>
      <c r="H1985" s="79" t="s">
        <v>232</v>
      </c>
      <c r="I1985" s="79" t="s">
        <v>233</v>
      </c>
      <c r="J1985" s="79" t="s">
        <v>237</v>
      </c>
      <c r="K1985" s="79" t="s">
        <v>54</v>
      </c>
      <c r="L1985" s="79">
        <v>634858</v>
      </c>
      <c r="M1985" s="79">
        <v>4693252</v>
      </c>
      <c r="N1985" s="62" t="s">
        <v>223</v>
      </c>
      <c r="O1985" s="79" t="s">
        <v>235</v>
      </c>
      <c r="P1985" s="83">
        <f t="shared" si="3"/>
        <v>369.9</v>
      </c>
      <c r="Q1985" s="79"/>
      <c r="R1985" s="79"/>
    </row>
    <row r="1986" s="2" customFormat="1" spans="1:18">
      <c r="A1986" s="79" t="s">
        <v>229</v>
      </c>
      <c r="B1986" s="79" t="s">
        <v>294</v>
      </c>
      <c r="C1986" s="79" t="s">
        <v>326</v>
      </c>
      <c r="D1986" s="36">
        <v>4.3</v>
      </c>
      <c r="E1986" s="79" t="s">
        <v>229</v>
      </c>
      <c r="F1986" s="79" t="s">
        <v>36</v>
      </c>
      <c r="G1986" s="79" t="s">
        <v>37</v>
      </c>
      <c r="H1986" s="79" t="s">
        <v>232</v>
      </c>
      <c r="I1986" s="79" t="s">
        <v>233</v>
      </c>
      <c r="J1986" s="79" t="s">
        <v>237</v>
      </c>
      <c r="K1986" s="79" t="s">
        <v>54</v>
      </c>
      <c r="L1986" s="79">
        <v>634884</v>
      </c>
      <c r="M1986" s="79">
        <v>4692281</v>
      </c>
      <c r="N1986" s="62" t="s">
        <v>223</v>
      </c>
      <c r="O1986" s="79" t="s">
        <v>235</v>
      </c>
      <c r="P1986" s="83">
        <f t="shared" si="3"/>
        <v>38.7</v>
      </c>
      <c r="Q1986" s="79"/>
      <c r="R1986" s="79"/>
    </row>
    <row r="1987" s="2" customFormat="1" spans="1:18">
      <c r="A1987" s="79" t="s">
        <v>229</v>
      </c>
      <c r="B1987" s="79" t="s">
        <v>294</v>
      </c>
      <c r="C1987" s="79" t="s">
        <v>243</v>
      </c>
      <c r="D1987" s="36">
        <v>36.6</v>
      </c>
      <c r="E1987" s="79" t="s">
        <v>229</v>
      </c>
      <c r="F1987" s="79" t="s">
        <v>36</v>
      </c>
      <c r="G1987" s="79" t="s">
        <v>37</v>
      </c>
      <c r="H1987" s="79" t="s">
        <v>232</v>
      </c>
      <c r="I1987" s="79" t="s">
        <v>233</v>
      </c>
      <c r="J1987" s="79" t="s">
        <v>253</v>
      </c>
      <c r="K1987" s="79" t="s">
        <v>54</v>
      </c>
      <c r="L1987" s="79">
        <v>635017</v>
      </c>
      <c r="M1987" s="79">
        <v>4692127</v>
      </c>
      <c r="N1987" s="62" t="s">
        <v>223</v>
      </c>
      <c r="O1987" s="79" t="s">
        <v>235</v>
      </c>
      <c r="P1987" s="83">
        <f t="shared" si="3"/>
        <v>329.4</v>
      </c>
      <c r="Q1987" s="79"/>
      <c r="R1987" s="79"/>
    </row>
    <row r="1988" s="2" customFormat="1" spans="1:18">
      <c r="A1988" s="79" t="s">
        <v>229</v>
      </c>
      <c r="B1988" s="79" t="s">
        <v>294</v>
      </c>
      <c r="C1988" s="79" t="s">
        <v>327</v>
      </c>
      <c r="D1988" s="36">
        <v>99.4</v>
      </c>
      <c r="E1988" s="79" t="s">
        <v>229</v>
      </c>
      <c r="F1988" s="79" t="s">
        <v>36</v>
      </c>
      <c r="G1988" s="79" t="s">
        <v>37</v>
      </c>
      <c r="H1988" s="79" t="s">
        <v>232</v>
      </c>
      <c r="I1988" s="79" t="s">
        <v>233</v>
      </c>
      <c r="J1988" s="79" t="s">
        <v>237</v>
      </c>
      <c r="K1988" s="79" t="s">
        <v>54</v>
      </c>
      <c r="L1988" s="79">
        <v>635211</v>
      </c>
      <c r="M1988" s="79">
        <v>4692264</v>
      </c>
      <c r="N1988" s="62" t="s">
        <v>223</v>
      </c>
      <c r="O1988" s="79" t="s">
        <v>235</v>
      </c>
      <c r="P1988" s="83">
        <f t="shared" si="3"/>
        <v>894.6</v>
      </c>
      <c r="Q1988" s="79"/>
      <c r="R1988" s="79"/>
    </row>
    <row r="1989" s="2" customFormat="1" spans="1:18">
      <c r="A1989" s="79" t="s">
        <v>229</v>
      </c>
      <c r="B1989" s="79" t="s">
        <v>294</v>
      </c>
      <c r="C1989" s="79" t="s">
        <v>328</v>
      </c>
      <c r="D1989" s="36">
        <v>6.8</v>
      </c>
      <c r="E1989" s="79" t="s">
        <v>229</v>
      </c>
      <c r="F1989" s="79" t="s">
        <v>36</v>
      </c>
      <c r="G1989" s="79" t="s">
        <v>37</v>
      </c>
      <c r="H1989" s="79" t="s">
        <v>232</v>
      </c>
      <c r="I1989" s="79" t="s">
        <v>233</v>
      </c>
      <c r="J1989" s="79" t="s">
        <v>237</v>
      </c>
      <c r="K1989" s="79" t="s">
        <v>54</v>
      </c>
      <c r="L1989" s="79">
        <v>635145</v>
      </c>
      <c r="M1989" s="79">
        <v>4692412</v>
      </c>
      <c r="N1989" s="62" t="s">
        <v>223</v>
      </c>
      <c r="O1989" s="79" t="s">
        <v>235</v>
      </c>
      <c r="P1989" s="83">
        <f t="shared" si="3"/>
        <v>61.2</v>
      </c>
      <c r="Q1989" s="79"/>
      <c r="R1989" s="79"/>
    </row>
    <row r="1990" s="2" customFormat="1" spans="1:18">
      <c r="A1990" s="79" t="s">
        <v>229</v>
      </c>
      <c r="B1990" s="79" t="s">
        <v>294</v>
      </c>
      <c r="C1990" s="79" t="s">
        <v>329</v>
      </c>
      <c r="D1990" s="36">
        <v>13</v>
      </c>
      <c r="E1990" s="79" t="s">
        <v>229</v>
      </c>
      <c r="F1990" s="79" t="s">
        <v>36</v>
      </c>
      <c r="G1990" s="79" t="s">
        <v>37</v>
      </c>
      <c r="H1990" s="79" t="s">
        <v>232</v>
      </c>
      <c r="I1990" s="79" t="s">
        <v>233</v>
      </c>
      <c r="J1990" s="79" t="s">
        <v>237</v>
      </c>
      <c r="K1990" s="79" t="s">
        <v>54</v>
      </c>
      <c r="L1990" s="79">
        <v>635231</v>
      </c>
      <c r="M1990" s="79">
        <v>4692460</v>
      </c>
      <c r="N1990" s="62" t="s">
        <v>223</v>
      </c>
      <c r="O1990" s="79" t="s">
        <v>235</v>
      </c>
      <c r="P1990" s="83">
        <f t="shared" si="3"/>
        <v>117</v>
      </c>
      <c r="Q1990" s="79"/>
      <c r="R1990" s="79"/>
    </row>
    <row r="1991" s="2" customFormat="1" spans="1:18">
      <c r="A1991" s="79" t="s">
        <v>229</v>
      </c>
      <c r="B1991" s="79" t="s">
        <v>294</v>
      </c>
      <c r="C1991" s="79" t="s">
        <v>330</v>
      </c>
      <c r="D1991" s="36">
        <v>16.4</v>
      </c>
      <c r="E1991" s="79" t="s">
        <v>229</v>
      </c>
      <c r="F1991" s="79" t="s">
        <v>36</v>
      </c>
      <c r="G1991" s="79" t="s">
        <v>37</v>
      </c>
      <c r="H1991" s="79" t="s">
        <v>232</v>
      </c>
      <c r="I1991" s="79" t="s">
        <v>233</v>
      </c>
      <c r="J1991" s="79" t="s">
        <v>237</v>
      </c>
      <c r="K1991" s="79" t="s">
        <v>54</v>
      </c>
      <c r="L1991" s="79">
        <v>635231</v>
      </c>
      <c r="M1991" s="79">
        <v>4692574</v>
      </c>
      <c r="N1991" s="62" t="s">
        <v>223</v>
      </c>
      <c r="O1991" s="79" t="s">
        <v>235</v>
      </c>
      <c r="P1991" s="83">
        <f t="shared" si="3"/>
        <v>147.6</v>
      </c>
      <c r="Q1991" s="79"/>
      <c r="R1991" s="79"/>
    </row>
    <row r="1992" s="2" customFormat="1" spans="1:18">
      <c r="A1992" s="79" t="s">
        <v>229</v>
      </c>
      <c r="B1992" s="79" t="s">
        <v>294</v>
      </c>
      <c r="C1992" s="79" t="s">
        <v>331</v>
      </c>
      <c r="D1992" s="36">
        <v>2.2</v>
      </c>
      <c r="E1992" s="79" t="s">
        <v>229</v>
      </c>
      <c r="F1992" s="79" t="s">
        <v>36</v>
      </c>
      <c r="G1992" s="79" t="s">
        <v>37</v>
      </c>
      <c r="H1992" s="79" t="s">
        <v>38</v>
      </c>
      <c r="I1992" s="79" t="s">
        <v>233</v>
      </c>
      <c r="J1992" s="79"/>
      <c r="K1992" s="79" t="s">
        <v>51</v>
      </c>
      <c r="L1992" s="79">
        <v>635130</v>
      </c>
      <c r="M1992" s="79">
        <v>4692595</v>
      </c>
      <c r="N1992" s="62" t="s">
        <v>223</v>
      </c>
      <c r="O1992" s="79" t="s">
        <v>235</v>
      </c>
      <c r="P1992" s="83">
        <f t="shared" si="3"/>
        <v>19.8</v>
      </c>
      <c r="Q1992" s="79"/>
      <c r="R1992" s="79"/>
    </row>
    <row r="1993" s="2" customFormat="1" spans="1:18">
      <c r="A1993" s="79" t="s">
        <v>229</v>
      </c>
      <c r="B1993" s="79" t="s">
        <v>294</v>
      </c>
      <c r="C1993" s="79" t="s">
        <v>241</v>
      </c>
      <c r="D1993" s="36">
        <v>23.2</v>
      </c>
      <c r="E1993" s="79" t="s">
        <v>229</v>
      </c>
      <c r="F1993" s="79" t="s">
        <v>36</v>
      </c>
      <c r="G1993" s="79" t="s">
        <v>37</v>
      </c>
      <c r="H1993" s="79" t="s">
        <v>232</v>
      </c>
      <c r="I1993" s="79" t="s">
        <v>233</v>
      </c>
      <c r="J1993" s="79" t="s">
        <v>253</v>
      </c>
      <c r="K1993" s="79" t="s">
        <v>54</v>
      </c>
      <c r="L1993" s="79">
        <v>634979</v>
      </c>
      <c r="M1993" s="79">
        <v>4692633</v>
      </c>
      <c r="N1993" s="62" t="s">
        <v>223</v>
      </c>
      <c r="O1993" s="79" t="s">
        <v>235</v>
      </c>
      <c r="P1993" s="83">
        <f t="shared" si="3"/>
        <v>208.8</v>
      </c>
      <c r="Q1993" s="79"/>
      <c r="R1993" s="79"/>
    </row>
    <row r="1994" s="2" customFormat="1" spans="1:18">
      <c r="A1994" s="79" t="s">
        <v>229</v>
      </c>
      <c r="B1994" s="79" t="s">
        <v>294</v>
      </c>
      <c r="C1994" s="79" t="s">
        <v>332</v>
      </c>
      <c r="D1994" s="36">
        <v>22.7</v>
      </c>
      <c r="E1994" s="79" t="s">
        <v>229</v>
      </c>
      <c r="F1994" s="79" t="s">
        <v>36</v>
      </c>
      <c r="G1994" s="79" t="s">
        <v>37</v>
      </c>
      <c r="H1994" s="79" t="s">
        <v>232</v>
      </c>
      <c r="I1994" s="79" t="s">
        <v>233</v>
      </c>
      <c r="J1994" s="79" t="s">
        <v>253</v>
      </c>
      <c r="K1994" s="79" t="s">
        <v>54</v>
      </c>
      <c r="L1994" s="79">
        <v>634876</v>
      </c>
      <c r="M1994" s="79">
        <v>4692557</v>
      </c>
      <c r="N1994" s="62" t="s">
        <v>223</v>
      </c>
      <c r="O1994" s="79" t="s">
        <v>235</v>
      </c>
      <c r="P1994" s="83">
        <f t="shared" si="3"/>
        <v>204.3</v>
      </c>
      <c r="Q1994" s="79"/>
      <c r="R1994" s="79"/>
    </row>
    <row r="1995" s="2" customFormat="1" spans="1:18">
      <c r="A1995" s="79" t="s">
        <v>229</v>
      </c>
      <c r="B1995" s="79" t="s">
        <v>294</v>
      </c>
      <c r="C1995" s="79" t="s">
        <v>333</v>
      </c>
      <c r="D1995" s="36">
        <v>5.5</v>
      </c>
      <c r="E1995" s="79" t="s">
        <v>229</v>
      </c>
      <c r="F1995" s="79" t="s">
        <v>36</v>
      </c>
      <c r="G1995" s="79" t="s">
        <v>37</v>
      </c>
      <c r="H1995" s="79" t="s">
        <v>232</v>
      </c>
      <c r="I1995" s="79" t="s">
        <v>233</v>
      </c>
      <c r="J1995" s="79" t="s">
        <v>253</v>
      </c>
      <c r="K1995" s="79" t="s">
        <v>54</v>
      </c>
      <c r="L1995" s="79">
        <v>634793</v>
      </c>
      <c r="M1995" s="79">
        <v>4692477</v>
      </c>
      <c r="N1995" s="62" t="s">
        <v>223</v>
      </c>
      <c r="O1995" s="79" t="s">
        <v>235</v>
      </c>
      <c r="P1995" s="83">
        <f t="shared" si="3"/>
        <v>49.5</v>
      </c>
      <c r="Q1995" s="79"/>
      <c r="R1995" s="79"/>
    </row>
    <row r="1996" s="2" customFormat="1" spans="1:18">
      <c r="A1996" s="79" t="s">
        <v>229</v>
      </c>
      <c r="B1996" s="79" t="s">
        <v>294</v>
      </c>
      <c r="C1996" s="79" t="s">
        <v>276</v>
      </c>
      <c r="D1996" s="36">
        <v>6.6</v>
      </c>
      <c r="E1996" s="79" t="s">
        <v>229</v>
      </c>
      <c r="F1996" s="79" t="s">
        <v>36</v>
      </c>
      <c r="G1996" s="79" t="s">
        <v>37</v>
      </c>
      <c r="H1996" s="79" t="s">
        <v>232</v>
      </c>
      <c r="I1996" s="79" t="s">
        <v>233</v>
      </c>
      <c r="J1996" s="79" t="s">
        <v>253</v>
      </c>
      <c r="K1996" s="79" t="s">
        <v>54</v>
      </c>
      <c r="L1996" s="79">
        <v>634130</v>
      </c>
      <c r="M1996" s="79">
        <v>4693058</v>
      </c>
      <c r="N1996" s="62" t="s">
        <v>223</v>
      </c>
      <c r="O1996" s="79" t="s">
        <v>235</v>
      </c>
      <c r="P1996" s="83">
        <f t="shared" si="3"/>
        <v>59.4</v>
      </c>
      <c r="Q1996" s="79"/>
      <c r="R1996" s="79"/>
    </row>
    <row r="1997" s="2" customFormat="1" spans="1:18">
      <c r="A1997" s="79" t="s">
        <v>229</v>
      </c>
      <c r="B1997" s="79" t="s">
        <v>294</v>
      </c>
      <c r="C1997" s="79" t="s">
        <v>334</v>
      </c>
      <c r="D1997" s="36">
        <v>15.9</v>
      </c>
      <c r="E1997" s="79" t="s">
        <v>229</v>
      </c>
      <c r="F1997" s="79" t="s">
        <v>36</v>
      </c>
      <c r="G1997" s="79" t="s">
        <v>37</v>
      </c>
      <c r="H1997" s="79" t="s">
        <v>232</v>
      </c>
      <c r="I1997" s="79" t="s">
        <v>233</v>
      </c>
      <c r="J1997" s="79" t="s">
        <v>253</v>
      </c>
      <c r="K1997" s="79" t="s">
        <v>54</v>
      </c>
      <c r="L1997" s="79">
        <v>634361</v>
      </c>
      <c r="M1997" s="79">
        <v>4693069</v>
      </c>
      <c r="N1997" s="62" t="s">
        <v>223</v>
      </c>
      <c r="O1997" s="79" t="s">
        <v>235</v>
      </c>
      <c r="P1997" s="83">
        <f t="shared" si="3"/>
        <v>143.1</v>
      </c>
      <c r="Q1997" s="79"/>
      <c r="R1997" s="79"/>
    </row>
    <row r="1998" s="2" customFormat="1" spans="1:18">
      <c r="A1998" s="79" t="s">
        <v>229</v>
      </c>
      <c r="B1998" s="79" t="s">
        <v>294</v>
      </c>
      <c r="C1998" s="79" t="s">
        <v>335</v>
      </c>
      <c r="D1998" s="36">
        <v>6</v>
      </c>
      <c r="E1998" s="79" t="s">
        <v>229</v>
      </c>
      <c r="F1998" s="79" t="s">
        <v>36</v>
      </c>
      <c r="G1998" s="79" t="s">
        <v>37</v>
      </c>
      <c r="H1998" s="79" t="s">
        <v>232</v>
      </c>
      <c r="I1998" s="79" t="s">
        <v>233</v>
      </c>
      <c r="J1998" s="79" t="s">
        <v>253</v>
      </c>
      <c r="K1998" s="79" t="s">
        <v>54</v>
      </c>
      <c r="L1998" s="79">
        <v>634444</v>
      </c>
      <c r="M1998" s="79">
        <v>4693219</v>
      </c>
      <c r="N1998" s="62" t="s">
        <v>223</v>
      </c>
      <c r="O1998" s="79" t="s">
        <v>235</v>
      </c>
      <c r="P1998" s="83">
        <f t="shared" si="3"/>
        <v>54</v>
      </c>
      <c r="Q1998" s="79"/>
      <c r="R1998" s="79"/>
    </row>
    <row r="1999" s="2" customFormat="1" spans="1:18">
      <c r="A1999" s="79" t="s">
        <v>229</v>
      </c>
      <c r="B1999" s="79" t="s">
        <v>294</v>
      </c>
      <c r="C1999" s="79" t="s">
        <v>336</v>
      </c>
      <c r="D1999" s="36">
        <v>8.7</v>
      </c>
      <c r="E1999" s="79" t="s">
        <v>229</v>
      </c>
      <c r="F1999" s="79" t="s">
        <v>36</v>
      </c>
      <c r="G1999" s="79" t="s">
        <v>37</v>
      </c>
      <c r="H1999" s="79" t="s">
        <v>232</v>
      </c>
      <c r="I1999" s="79" t="s">
        <v>233</v>
      </c>
      <c r="J1999" s="79" t="s">
        <v>237</v>
      </c>
      <c r="K1999" s="79" t="s">
        <v>54</v>
      </c>
      <c r="L1999" s="79">
        <v>634286</v>
      </c>
      <c r="M1999" s="79">
        <v>4692726</v>
      </c>
      <c r="N1999" s="62" t="s">
        <v>223</v>
      </c>
      <c r="O1999" s="79" t="s">
        <v>235</v>
      </c>
      <c r="P1999" s="83">
        <f t="shared" si="3"/>
        <v>78.3</v>
      </c>
      <c r="Q1999" s="79"/>
      <c r="R1999" s="79"/>
    </row>
    <row r="2000" s="2" customFormat="1" spans="1:18">
      <c r="A2000" s="79" t="s">
        <v>229</v>
      </c>
      <c r="B2000" s="79" t="s">
        <v>294</v>
      </c>
      <c r="C2000" s="79" t="s">
        <v>283</v>
      </c>
      <c r="D2000" s="36">
        <v>16.4</v>
      </c>
      <c r="E2000" s="79" t="s">
        <v>229</v>
      </c>
      <c r="F2000" s="79" t="s">
        <v>36</v>
      </c>
      <c r="G2000" s="79" t="s">
        <v>37</v>
      </c>
      <c r="H2000" s="79" t="s">
        <v>232</v>
      </c>
      <c r="I2000" s="79" t="s">
        <v>233</v>
      </c>
      <c r="J2000" s="79" t="s">
        <v>237</v>
      </c>
      <c r="K2000" s="79" t="s">
        <v>54</v>
      </c>
      <c r="L2000" s="79">
        <v>634348</v>
      </c>
      <c r="M2000" s="79">
        <v>4692736</v>
      </c>
      <c r="N2000" s="62" t="s">
        <v>223</v>
      </c>
      <c r="O2000" s="79" t="s">
        <v>235</v>
      </c>
      <c r="P2000" s="83">
        <f t="shared" si="3"/>
        <v>147.6</v>
      </c>
      <c r="Q2000" s="79"/>
      <c r="R2000" s="79"/>
    </row>
    <row r="2001" s="2" customFormat="1" spans="1:18">
      <c r="A2001" s="79" t="s">
        <v>229</v>
      </c>
      <c r="B2001" s="79" t="s">
        <v>294</v>
      </c>
      <c r="C2001" s="79" t="s">
        <v>337</v>
      </c>
      <c r="D2001" s="36">
        <v>14</v>
      </c>
      <c r="E2001" s="79" t="s">
        <v>229</v>
      </c>
      <c r="F2001" s="79" t="s">
        <v>36</v>
      </c>
      <c r="G2001" s="79" t="s">
        <v>37</v>
      </c>
      <c r="H2001" s="79" t="s">
        <v>232</v>
      </c>
      <c r="I2001" s="79" t="s">
        <v>233</v>
      </c>
      <c r="J2001" s="79" t="s">
        <v>253</v>
      </c>
      <c r="K2001" s="79" t="s">
        <v>54</v>
      </c>
      <c r="L2001" s="79">
        <v>634146</v>
      </c>
      <c r="M2001" s="79">
        <v>4693164</v>
      </c>
      <c r="N2001" s="62" t="s">
        <v>223</v>
      </c>
      <c r="O2001" s="79" t="s">
        <v>235</v>
      </c>
      <c r="P2001" s="83">
        <f t="shared" si="3"/>
        <v>126</v>
      </c>
      <c r="Q2001" s="79"/>
      <c r="R2001" s="79"/>
    </row>
    <row r="2002" s="2" customFormat="1" spans="1:18">
      <c r="A2002" s="79" t="s">
        <v>229</v>
      </c>
      <c r="B2002" s="79" t="s">
        <v>294</v>
      </c>
      <c r="C2002" s="79" t="s">
        <v>274</v>
      </c>
      <c r="D2002" s="36">
        <v>8.6</v>
      </c>
      <c r="E2002" s="79" t="s">
        <v>229</v>
      </c>
      <c r="F2002" s="79" t="s">
        <v>36</v>
      </c>
      <c r="G2002" s="79" t="s">
        <v>37</v>
      </c>
      <c r="H2002" s="79" t="s">
        <v>232</v>
      </c>
      <c r="I2002" s="79" t="s">
        <v>233</v>
      </c>
      <c r="J2002" s="79" t="s">
        <v>237</v>
      </c>
      <c r="K2002" s="79" t="s">
        <v>54</v>
      </c>
      <c r="L2002" s="79">
        <v>634507</v>
      </c>
      <c r="M2002" s="79">
        <v>4693069</v>
      </c>
      <c r="N2002" s="62" t="s">
        <v>223</v>
      </c>
      <c r="O2002" s="79" t="s">
        <v>235</v>
      </c>
      <c r="P2002" s="83">
        <f t="shared" si="3"/>
        <v>77.4</v>
      </c>
      <c r="Q2002" s="79"/>
      <c r="R2002" s="79"/>
    </row>
    <row r="2003" s="2" customFormat="1" spans="1:18">
      <c r="A2003" s="79" t="s">
        <v>229</v>
      </c>
      <c r="B2003" s="79" t="s">
        <v>294</v>
      </c>
      <c r="C2003" s="79" t="s">
        <v>338</v>
      </c>
      <c r="D2003" s="36">
        <v>4.8</v>
      </c>
      <c r="E2003" s="79" t="s">
        <v>229</v>
      </c>
      <c r="F2003" s="79" t="s">
        <v>36</v>
      </c>
      <c r="G2003" s="79" t="s">
        <v>37</v>
      </c>
      <c r="H2003" s="79" t="s">
        <v>232</v>
      </c>
      <c r="I2003" s="79" t="s">
        <v>233</v>
      </c>
      <c r="J2003" s="79" t="s">
        <v>237</v>
      </c>
      <c r="K2003" s="79" t="s">
        <v>54</v>
      </c>
      <c r="L2003" s="79">
        <v>634528</v>
      </c>
      <c r="M2003" s="79">
        <v>4692951</v>
      </c>
      <c r="N2003" s="62" t="s">
        <v>223</v>
      </c>
      <c r="O2003" s="79" t="s">
        <v>235</v>
      </c>
      <c r="P2003" s="83">
        <f t="shared" si="3"/>
        <v>43.2</v>
      </c>
      <c r="Q2003" s="79"/>
      <c r="R2003" s="79"/>
    </row>
    <row r="2004" s="2" customFormat="1" spans="1:18">
      <c r="A2004" s="79" t="s">
        <v>229</v>
      </c>
      <c r="B2004" s="79" t="s">
        <v>294</v>
      </c>
      <c r="C2004" s="79" t="s">
        <v>339</v>
      </c>
      <c r="D2004" s="36">
        <v>144.8</v>
      </c>
      <c r="E2004" s="79" t="s">
        <v>229</v>
      </c>
      <c r="F2004" s="79" t="s">
        <v>36</v>
      </c>
      <c r="G2004" s="79" t="s">
        <v>37</v>
      </c>
      <c r="H2004" s="79" t="s">
        <v>232</v>
      </c>
      <c r="I2004" s="79" t="s">
        <v>233</v>
      </c>
      <c r="J2004" s="79" t="s">
        <v>253</v>
      </c>
      <c r="K2004" s="79" t="s">
        <v>54</v>
      </c>
      <c r="L2004" s="79">
        <v>635387</v>
      </c>
      <c r="M2004" s="79">
        <v>4691678</v>
      </c>
      <c r="N2004" s="62" t="s">
        <v>223</v>
      </c>
      <c r="O2004" s="79" t="s">
        <v>235</v>
      </c>
      <c r="P2004" s="83">
        <f t="shared" si="3"/>
        <v>1303.2</v>
      </c>
      <c r="Q2004" s="79"/>
      <c r="R2004" s="79"/>
    </row>
    <row r="2005" s="2" customFormat="1" spans="1:18">
      <c r="A2005" s="79" t="s">
        <v>229</v>
      </c>
      <c r="B2005" s="79" t="s">
        <v>294</v>
      </c>
      <c r="C2005" s="79" t="s">
        <v>340</v>
      </c>
      <c r="D2005" s="36">
        <v>7.5</v>
      </c>
      <c r="E2005" s="79" t="s">
        <v>229</v>
      </c>
      <c r="F2005" s="79" t="s">
        <v>36</v>
      </c>
      <c r="G2005" s="79" t="s">
        <v>37</v>
      </c>
      <c r="H2005" s="79" t="s">
        <v>232</v>
      </c>
      <c r="I2005" s="79" t="s">
        <v>233</v>
      </c>
      <c r="J2005" s="79" t="s">
        <v>237</v>
      </c>
      <c r="K2005" s="79" t="s">
        <v>54</v>
      </c>
      <c r="L2005" s="79">
        <v>634887</v>
      </c>
      <c r="M2005" s="79">
        <v>4692211</v>
      </c>
      <c r="N2005" s="62" t="s">
        <v>223</v>
      </c>
      <c r="O2005" s="79" t="s">
        <v>235</v>
      </c>
      <c r="P2005" s="83">
        <f t="shared" si="3"/>
        <v>67.5</v>
      </c>
      <c r="Q2005" s="79"/>
      <c r="R2005" s="79"/>
    </row>
    <row r="2006" s="2" customFormat="1" spans="1:18">
      <c r="A2006" s="79" t="s">
        <v>229</v>
      </c>
      <c r="B2006" s="79" t="s">
        <v>294</v>
      </c>
      <c r="C2006" s="79" t="s">
        <v>272</v>
      </c>
      <c r="D2006" s="36">
        <v>4.6</v>
      </c>
      <c r="E2006" s="79" t="s">
        <v>229</v>
      </c>
      <c r="F2006" s="79" t="s">
        <v>36</v>
      </c>
      <c r="G2006" s="79" t="s">
        <v>37</v>
      </c>
      <c r="H2006" s="79" t="s">
        <v>232</v>
      </c>
      <c r="I2006" s="79" t="s">
        <v>233</v>
      </c>
      <c r="J2006" s="79" t="s">
        <v>237</v>
      </c>
      <c r="K2006" s="79" t="s">
        <v>54</v>
      </c>
      <c r="L2006" s="79">
        <v>634806</v>
      </c>
      <c r="M2006" s="79">
        <v>4692844</v>
      </c>
      <c r="N2006" s="62" t="s">
        <v>223</v>
      </c>
      <c r="O2006" s="79" t="s">
        <v>235</v>
      </c>
      <c r="P2006" s="83">
        <f t="shared" si="3"/>
        <v>41.4</v>
      </c>
      <c r="Q2006" s="79"/>
      <c r="R2006" s="79"/>
    </row>
    <row r="2007" s="2" customFormat="1" spans="1:18">
      <c r="A2007" s="79" t="s">
        <v>229</v>
      </c>
      <c r="B2007" s="79" t="s">
        <v>294</v>
      </c>
      <c r="C2007" s="79" t="s">
        <v>341</v>
      </c>
      <c r="D2007" s="36">
        <v>3.6</v>
      </c>
      <c r="E2007" s="79" t="s">
        <v>229</v>
      </c>
      <c r="F2007" s="79" t="s">
        <v>36</v>
      </c>
      <c r="G2007" s="79" t="s">
        <v>37</v>
      </c>
      <c r="H2007" s="79" t="s">
        <v>232</v>
      </c>
      <c r="I2007" s="79" t="s">
        <v>233</v>
      </c>
      <c r="J2007" s="79" t="s">
        <v>237</v>
      </c>
      <c r="K2007" s="79" t="s">
        <v>54</v>
      </c>
      <c r="L2007" s="79">
        <v>634760</v>
      </c>
      <c r="M2007" s="79">
        <v>4692866</v>
      </c>
      <c r="N2007" s="62" t="s">
        <v>223</v>
      </c>
      <c r="O2007" s="79" t="s">
        <v>235</v>
      </c>
      <c r="P2007" s="83">
        <f t="shared" si="3"/>
        <v>32.4</v>
      </c>
      <c r="Q2007" s="79"/>
      <c r="R2007" s="79"/>
    </row>
    <row r="2008" s="2" customFormat="1" spans="1:18">
      <c r="A2008" s="79" t="s">
        <v>229</v>
      </c>
      <c r="B2008" s="79" t="s">
        <v>294</v>
      </c>
      <c r="C2008" s="79" t="s">
        <v>281</v>
      </c>
      <c r="D2008" s="36">
        <v>1.9</v>
      </c>
      <c r="E2008" s="79" t="s">
        <v>229</v>
      </c>
      <c r="F2008" s="79" t="s">
        <v>36</v>
      </c>
      <c r="G2008" s="79" t="s">
        <v>37</v>
      </c>
      <c r="H2008" s="79" t="s">
        <v>232</v>
      </c>
      <c r="I2008" s="79" t="s">
        <v>233</v>
      </c>
      <c r="J2008" s="79" t="s">
        <v>237</v>
      </c>
      <c r="K2008" s="79" t="s">
        <v>54</v>
      </c>
      <c r="L2008" s="79">
        <v>634748</v>
      </c>
      <c r="M2008" s="79">
        <v>4692677</v>
      </c>
      <c r="N2008" s="62" t="s">
        <v>223</v>
      </c>
      <c r="O2008" s="79" t="s">
        <v>235</v>
      </c>
      <c r="P2008" s="83">
        <f t="shared" si="3"/>
        <v>17.1</v>
      </c>
      <c r="Q2008" s="79"/>
      <c r="R2008" s="79"/>
    </row>
    <row r="2009" s="2" customFormat="1" spans="1:18">
      <c r="A2009" s="79" t="s">
        <v>229</v>
      </c>
      <c r="B2009" s="79" t="s">
        <v>294</v>
      </c>
      <c r="C2009" s="79" t="s">
        <v>342</v>
      </c>
      <c r="D2009" s="36">
        <v>24.6</v>
      </c>
      <c r="E2009" s="79" t="s">
        <v>229</v>
      </c>
      <c r="F2009" s="79" t="s">
        <v>36</v>
      </c>
      <c r="G2009" s="79" t="s">
        <v>37</v>
      </c>
      <c r="H2009" s="79" t="s">
        <v>232</v>
      </c>
      <c r="I2009" s="79" t="s">
        <v>233</v>
      </c>
      <c r="J2009" s="79" t="s">
        <v>237</v>
      </c>
      <c r="K2009" s="79" t="s">
        <v>54</v>
      </c>
      <c r="L2009" s="79">
        <v>634835</v>
      </c>
      <c r="M2009" s="79">
        <v>4692403</v>
      </c>
      <c r="N2009" s="62" t="s">
        <v>223</v>
      </c>
      <c r="O2009" s="79" t="s">
        <v>235</v>
      </c>
      <c r="P2009" s="83">
        <f t="shared" si="3"/>
        <v>221.4</v>
      </c>
      <c r="Q2009" s="79"/>
      <c r="R2009" s="79"/>
    </row>
    <row r="2010" s="2" customFormat="1" spans="1:18">
      <c r="A2010" s="79" t="s">
        <v>229</v>
      </c>
      <c r="B2010" s="79" t="s">
        <v>268</v>
      </c>
      <c r="C2010" s="79" t="s">
        <v>287</v>
      </c>
      <c r="D2010" s="36">
        <v>7.1</v>
      </c>
      <c r="E2010" s="79" t="s">
        <v>229</v>
      </c>
      <c r="F2010" s="79" t="s">
        <v>36</v>
      </c>
      <c r="G2010" s="79" t="s">
        <v>37</v>
      </c>
      <c r="H2010" s="79" t="s">
        <v>38</v>
      </c>
      <c r="I2010" s="79" t="s">
        <v>233</v>
      </c>
      <c r="J2010" s="79"/>
      <c r="K2010" s="79" t="s">
        <v>201</v>
      </c>
      <c r="L2010" s="79">
        <v>634162</v>
      </c>
      <c r="M2010" s="79">
        <v>4692740</v>
      </c>
      <c r="N2010" s="62" t="s">
        <v>223</v>
      </c>
      <c r="O2010" s="79" t="s">
        <v>235</v>
      </c>
      <c r="P2010" s="83">
        <f t="shared" si="3"/>
        <v>63.9</v>
      </c>
      <c r="Q2010" s="79"/>
      <c r="R2010" s="79"/>
    </row>
    <row r="2011" s="2" customFormat="1" spans="1:18">
      <c r="A2011" s="79" t="s">
        <v>229</v>
      </c>
      <c r="B2011" s="79" t="s">
        <v>294</v>
      </c>
      <c r="C2011" s="79" t="s">
        <v>343</v>
      </c>
      <c r="D2011" s="36">
        <v>61.4</v>
      </c>
      <c r="E2011" s="79" t="s">
        <v>229</v>
      </c>
      <c r="F2011" s="79" t="s">
        <v>36</v>
      </c>
      <c r="G2011" s="79" t="s">
        <v>37</v>
      </c>
      <c r="H2011" s="79" t="s">
        <v>232</v>
      </c>
      <c r="I2011" s="79" t="s">
        <v>233</v>
      </c>
      <c r="J2011" s="79" t="s">
        <v>237</v>
      </c>
      <c r="K2011" s="79" t="s">
        <v>54</v>
      </c>
      <c r="L2011" s="79">
        <v>634819</v>
      </c>
      <c r="M2011" s="79">
        <v>4692505</v>
      </c>
      <c r="N2011" s="62" t="s">
        <v>223</v>
      </c>
      <c r="O2011" s="79" t="s">
        <v>235</v>
      </c>
      <c r="P2011" s="83">
        <f t="shared" si="3"/>
        <v>552.6</v>
      </c>
      <c r="Q2011" s="79"/>
      <c r="R2011" s="79"/>
    </row>
    <row r="2012" s="2" customFormat="1" spans="1:18">
      <c r="A2012" s="79" t="s">
        <v>229</v>
      </c>
      <c r="B2012" s="79" t="s">
        <v>294</v>
      </c>
      <c r="C2012" s="79" t="s">
        <v>344</v>
      </c>
      <c r="D2012" s="36">
        <v>10.3</v>
      </c>
      <c r="E2012" s="79" t="s">
        <v>229</v>
      </c>
      <c r="F2012" s="79" t="s">
        <v>36</v>
      </c>
      <c r="G2012" s="79" t="s">
        <v>37</v>
      </c>
      <c r="H2012" s="79" t="s">
        <v>232</v>
      </c>
      <c r="I2012" s="79" t="s">
        <v>233</v>
      </c>
      <c r="J2012" s="79" t="s">
        <v>253</v>
      </c>
      <c r="K2012" s="79" t="s">
        <v>54</v>
      </c>
      <c r="L2012" s="79">
        <v>634566</v>
      </c>
      <c r="M2012" s="79">
        <v>4692870</v>
      </c>
      <c r="N2012" s="62" t="s">
        <v>223</v>
      </c>
      <c r="O2012" s="79" t="s">
        <v>235</v>
      </c>
      <c r="P2012" s="83">
        <f t="shared" si="3"/>
        <v>92.7</v>
      </c>
      <c r="Q2012" s="79"/>
      <c r="R2012" s="79"/>
    </row>
    <row r="2013" s="2" customFormat="1" spans="1:18">
      <c r="A2013" s="79" t="s">
        <v>229</v>
      </c>
      <c r="B2013" s="79" t="s">
        <v>294</v>
      </c>
      <c r="C2013" s="79" t="s">
        <v>345</v>
      </c>
      <c r="D2013" s="36">
        <v>4.3</v>
      </c>
      <c r="E2013" s="79" t="s">
        <v>229</v>
      </c>
      <c r="F2013" s="79" t="s">
        <v>36</v>
      </c>
      <c r="G2013" s="79" t="s">
        <v>37</v>
      </c>
      <c r="H2013" s="79" t="s">
        <v>232</v>
      </c>
      <c r="I2013" s="79" t="s">
        <v>233</v>
      </c>
      <c r="J2013" s="79" t="s">
        <v>237</v>
      </c>
      <c r="K2013" s="79" t="s">
        <v>54</v>
      </c>
      <c r="L2013" s="79">
        <v>635220</v>
      </c>
      <c r="M2013" s="79">
        <v>4692682</v>
      </c>
      <c r="N2013" s="62" t="s">
        <v>223</v>
      </c>
      <c r="O2013" s="79" t="s">
        <v>235</v>
      </c>
      <c r="P2013" s="83">
        <f t="shared" si="3"/>
        <v>38.7</v>
      </c>
      <c r="Q2013" s="79"/>
      <c r="R2013" s="79"/>
    </row>
    <row r="2014" s="2" customFormat="1" spans="1:18">
      <c r="A2014" s="79" t="s">
        <v>229</v>
      </c>
      <c r="B2014" s="79" t="s">
        <v>294</v>
      </c>
      <c r="C2014" s="79" t="s">
        <v>346</v>
      </c>
      <c r="D2014" s="36">
        <v>10.4</v>
      </c>
      <c r="E2014" s="79" t="s">
        <v>229</v>
      </c>
      <c r="F2014" s="79" t="s">
        <v>36</v>
      </c>
      <c r="G2014" s="79" t="s">
        <v>37</v>
      </c>
      <c r="H2014" s="79" t="s">
        <v>232</v>
      </c>
      <c r="I2014" s="79" t="s">
        <v>233</v>
      </c>
      <c r="J2014" s="79" t="s">
        <v>237</v>
      </c>
      <c r="K2014" s="79" t="s">
        <v>54</v>
      </c>
      <c r="L2014" s="79">
        <v>634703</v>
      </c>
      <c r="M2014" s="79">
        <v>4692856</v>
      </c>
      <c r="N2014" s="62" t="s">
        <v>223</v>
      </c>
      <c r="O2014" s="79" t="s">
        <v>235</v>
      </c>
      <c r="P2014" s="83">
        <f t="shared" si="3"/>
        <v>93.6</v>
      </c>
      <c r="Q2014" s="79"/>
      <c r="R2014" s="79"/>
    </row>
    <row r="2015" s="2" customFormat="1" spans="1:18">
      <c r="A2015" s="79" t="s">
        <v>229</v>
      </c>
      <c r="B2015" s="79" t="s">
        <v>294</v>
      </c>
      <c r="C2015" s="79" t="s">
        <v>347</v>
      </c>
      <c r="D2015" s="36">
        <v>2.7</v>
      </c>
      <c r="E2015" s="79" t="s">
        <v>229</v>
      </c>
      <c r="F2015" s="79" t="s">
        <v>36</v>
      </c>
      <c r="G2015" s="79" t="s">
        <v>37</v>
      </c>
      <c r="H2015" s="79" t="s">
        <v>232</v>
      </c>
      <c r="I2015" s="79" t="s">
        <v>233</v>
      </c>
      <c r="J2015" s="79" t="s">
        <v>237</v>
      </c>
      <c r="K2015" s="79" t="s">
        <v>54</v>
      </c>
      <c r="L2015" s="79">
        <v>635254</v>
      </c>
      <c r="M2015" s="79">
        <v>4692648</v>
      </c>
      <c r="N2015" s="62" t="s">
        <v>223</v>
      </c>
      <c r="O2015" s="79" t="s">
        <v>235</v>
      </c>
      <c r="P2015" s="83">
        <f t="shared" si="3"/>
        <v>24.3</v>
      </c>
      <c r="Q2015" s="79"/>
      <c r="R2015" s="79"/>
    </row>
    <row r="2016" s="2" customFormat="1" spans="1:18">
      <c r="A2016" s="79" t="s">
        <v>229</v>
      </c>
      <c r="B2016" s="79" t="s">
        <v>294</v>
      </c>
      <c r="C2016" s="79" t="s">
        <v>348</v>
      </c>
      <c r="D2016" s="36">
        <v>2.6</v>
      </c>
      <c r="E2016" s="79" t="s">
        <v>229</v>
      </c>
      <c r="F2016" s="79" t="s">
        <v>36</v>
      </c>
      <c r="G2016" s="79" t="s">
        <v>37</v>
      </c>
      <c r="H2016" s="79" t="s">
        <v>232</v>
      </c>
      <c r="I2016" s="79" t="s">
        <v>233</v>
      </c>
      <c r="J2016" s="79" t="s">
        <v>237</v>
      </c>
      <c r="K2016" s="79" t="s">
        <v>54</v>
      </c>
      <c r="L2016" s="79">
        <v>634921</v>
      </c>
      <c r="M2016" s="79">
        <v>4692787</v>
      </c>
      <c r="N2016" s="62" t="s">
        <v>223</v>
      </c>
      <c r="O2016" s="79" t="s">
        <v>235</v>
      </c>
      <c r="P2016" s="83">
        <f t="shared" si="3"/>
        <v>23.4</v>
      </c>
      <c r="Q2016" s="79"/>
      <c r="R2016" s="79"/>
    </row>
    <row r="2017" s="2" customFormat="1" spans="1:18">
      <c r="A2017" s="79" t="s">
        <v>229</v>
      </c>
      <c r="B2017" s="79" t="s">
        <v>294</v>
      </c>
      <c r="C2017" s="79" t="s">
        <v>248</v>
      </c>
      <c r="D2017" s="36">
        <v>3.3</v>
      </c>
      <c r="E2017" s="79" t="s">
        <v>229</v>
      </c>
      <c r="F2017" s="79" t="s">
        <v>36</v>
      </c>
      <c r="G2017" s="79" t="s">
        <v>37</v>
      </c>
      <c r="H2017" s="79" t="s">
        <v>232</v>
      </c>
      <c r="I2017" s="79" t="s">
        <v>233</v>
      </c>
      <c r="J2017" s="79" t="s">
        <v>237</v>
      </c>
      <c r="K2017" s="79" t="s">
        <v>54</v>
      </c>
      <c r="L2017" s="79">
        <v>635004</v>
      </c>
      <c r="M2017" s="79">
        <v>4692674</v>
      </c>
      <c r="N2017" s="62" t="s">
        <v>223</v>
      </c>
      <c r="O2017" s="79" t="s">
        <v>235</v>
      </c>
      <c r="P2017" s="83">
        <f t="shared" si="3"/>
        <v>29.7</v>
      </c>
      <c r="Q2017" s="79"/>
      <c r="R2017" s="79"/>
    </row>
    <row r="2018" s="2" customFormat="1" spans="1:18">
      <c r="A2018" s="79" t="s">
        <v>229</v>
      </c>
      <c r="B2018" s="79" t="s">
        <v>294</v>
      </c>
      <c r="C2018" s="79" t="s">
        <v>349</v>
      </c>
      <c r="D2018" s="36">
        <v>7.3</v>
      </c>
      <c r="E2018" s="79" t="s">
        <v>229</v>
      </c>
      <c r="F2018" s="79" t="s">
        <v>36</v>
      </c>
      <c r="G2018" s="79" t="s">
        <v>37</v>
      </c>
      <c r="H2018" s="79" t="s">
        <v>232</v>
      </c>
      <c r="I2018" s="79" t="s">
        <v>233</v>
      </c>
      <c r="J2018" s="79" t="s">
        <v>237</v>
      </c>
      <c r="K2018" s="79" t="s">
        <v>54</v>
      </c>
      <c r="L2018" s="79">
        <v>634821</v>
      </c>
      <c r="M2018" s="79">
        <v>4692680</v>
      </c>
      <c r="N2018" s="62" t="s">
        <v>223</v>
      </c>
      <c r="O2018" s="79" t="s">
        <v>235</v>
      </c>
      <c r="P2018" s="83">
        <f t="shared" si="3"/>
        <v>65.7</v>
      </c>
      <c r="Q2018" s="79"/>
      <c r="R2018" s="79"/>
    </row>
    <row r="2019" s="2" customFormat="1" spans="1:18">
      <c r="A2019" s="79" t="s">
        <v>229</v>
      </c>
      <c r="B2019" s="79" t="s">
        <v>294</v>
      </c>
      <c r="C2019" s="79" t="s">
        <v>350</v>
      </c>
      <c r="D2019" s="36">
        <v>17.3</v>
      </c>
      <c r="E2019" s="79" t="s">
        <v>229</v>
      </c>
      <c r="F2019" s="79" t="s">
        <v>36</v>
      </c>
      <c r="G2019" s="79" t="s">
        <v>37</v>
      </c>
      <c r="H2019" s="79" t="s">
        <v>232</v>
      </c>
      <c r="I2019" s="79" t="s">
        <v>233</v>
      </c>
      <c r="J2019" s="79" t="s">
        <v>237</v>
      </c>
      <c r="K2019" s="79" t="s">
        <v>54</v>
      </c>
      <c r="L2019" s="79">
        <v>635012</v>
      </c>
      <c r="M2019" s="79">
        <v>4692771</v>
      </c>
      <c r="N2019" s="62" t="s">
        <v>223</v>
      </c>
      <c r="O2019" s="79" t="s">
        <v>235</v>
      </c>
      <c r="P2019" s="83">
        <f t="shared" si="3"/>
        <v>155.7</v>
      </c>
      <c r="Q2019" s="79"/>
      <c r="R2019" s="79"/>
    </row>
    <row r="2020" s="2" customFormat="1" spans="1:18">
      <c r="A2020" s="79" t="s">
        <v>229</v>
      </c>
      <c r="B2020" s="79" t="s">
        <v>286</v>
      </c>
      <c r="C2020" s="79" t="s">
        <v>259</v>
      </c>
      <c r="D2020" s="36">
        <v>74.1</v>
      </c>
      <c r="E2020" s="79" t="s">
        <v>229</v>
      </c>
      <c r="F2020" s="79" t="s">
        <v>36</v>
      </c>
      <c r="G2020" s="79" t="s">
        <v>37</v>
      </c>
      <c r="H2020" s="79" t="s">
        <v>38</v>
      </c>
      <c r="I2020" s="79" t="s">
        <v>233</v>
      </c>
      <c r="J2020" s="79"/>
      <c r="K2020" s="79" t="s">
        <v>51</v>
      </c>
      <c r="L2020" s="79">
        <v>627878</v>
      </c>
      <c r="M2020" s="79">
        <v>4683846</v>
      </c>
      <c r="N2020" s="62" t="s">
        <v>223</v>
      </c>
      <c r="O2020" s="79" t="s">
        <v>235</v>
      </c>
      <c r="P2020" s="83">
        <f t="shared" si="3"/>
        <v>666.9</v>
      </c>
      <c r="Q2020" s="79"/>
      <c r="R2020" s="79"/>
    </row>
    <row r="2021" s="2" customFormat="1" spans="1:18">
      <c r="A2021" s="79" t="s">
        <v>229</v>
      </c>
      <c r="B2021" s="79"/>
      <c r="C2021" s="79"/>
      <c r="D2021" s="36">
        <v>9083.6</v>
      </c>
      <c r="E2021" s="79"/>
      <c r="F2021" s="79"/>
      <c r="G2021" s="79"/>
      <c r="H2021" s="79"/>
      <c r="I2021" s="79"/>
      <c r="J2021" s="79"/>
      <c r="K2021" s="79"/>
      <c r="L2021" s="79"/>
      <c r="M2021" s="79"/>
      <c r="N2021" s="62"/>
      <c r="O2021" s="79" t="s">
        <v>351</v>
      </c>
      <c r="P2021" s="83">
        <f>SUM(P1900:P2020)</f>
        <v>81752.4</v>
      </c>
      <c r="Q2021" s="79"/>
      <c r="R2021" s="79"/>
    </row>
    <row r="2022" s="2" customFormat="1" spans="1:18">
      <c r="A2022" s="79" t="s">
        <v>229</v>
      </c>
      <c r="B2022" s="79"/>
      <c r="C2022" s="79"/>
      <c r="D2022" s="36"/>
      <c r="E2022" s="79"/>
      <c r="F2022" s="79"/>
      <c r="G2022" s="79"/>
      <c r="H2022" s="79"/>
      <c r="I2022" s="79"/>
      <c r="J2022" s="79"/>
      <c r="K2022" s="79"/>
      <c r="L2022" s="79"/>
      <c r="M2022" s="79"/>
      <c r="N2022" s="79"/>
      <c r="O2022" s="79" t="s">
        <v>352</v>
      </c>
      <c r="P2022" s="83">
        <v>40500</v>
      </c>
      <c r="Q2022" s="79" t="s">
        <v>353</v>
      </c>
      <c r="R2022" s="79"/>
    </row>
    <row r="2023" s="2" customFormat="1" spans="1:18">
      <c r="A2023" s="79" t="s">
        <v>229</v>
      </c>
      <c r="B2023" s="79"/>
      <c r="C2023" s="79"/>
      <c r="D2023" s="36"/>
      <c r="E2023" s="79"/>
      <c r="F2023" s="79"/>
      <c r="G2023" s="79"/>
      <c r="H2023" s="79"/>
      <c r="I2023" s="79"/>
      <c r="J2023" s="79"/>
      <c r="K2023" s="79"/>
      <c r="L2023" s="79"/>
      <c r="M2023" s="79"/>
      <c r="N2023" s="79"/>
      <c r="O2023" s="79" t="s">
        <v>354</v>
      </c>
      <c r="P2023" s="83">
        <v>40500</v>
      </c>
      <c r="Q2023" s="79" t="s">
        <v>355</v>
      </c>
      <c r="R2023" s="79"/>
    </row>
    <row r="2024" s="2" customFormat="1" spans="1:18">
      <c r="A2024" s="79" t="s">
        <v>229</v>
      </c>
      <c r="B2024" s="79"/>
      <c r="C2024" s="79"/>
      <c r="D2024" s="36"/>
      <c r="E2024" s="79"/>
      <c r="F2024" s="79"/>
      <c r="G2024" s="79"/>
      <c r="H2024" s="79"/>
      <c r="I2024" s="79"/>
      <c r="J2024" s="79"/>
      <c r="K2024" s="79"/>
      <c r="L2024" s="79"/>
      <c r="M2024" s="79"/>
      <c r="N2024" s="62"/>
      <c r="O2024" s="79" t="s">
        <v>235</v>
      </c>
      <c r="P2024" s="83">
        <f>P2021-P2022-P2023</f>
        <v>752.399999999965</v>
      </c>
      <c r="Q2024" s="79"/>
      <c r="R2024" s="79"/>
    </row>
    <row r="2025" s="2" customFormat="1" spans="1:18">
      <c r="A2025" s="79" t="s">
        <v>229</v>
      </c>
      <c r="B2025" s="79" t="s">
        <v>356</v>
      </c>
      <c r="C2025" s="79" t="s">
        <v>357</v>
      </c>
      <c r="D2025" s="36">
        <v>9.5</v>
      </c>
      <c r="E2025" s="79" t="s">
        <v>229</v>
      </c>
      <c r="F2025" s="79" t="s">
        <v>36</v>
      </c>
      <c r="G2025" s="79" t="s">
        <v>37</v>
      </c>
      <c r="H2025" s="79" t="s">
        <v>38</v>
      </c>
      <c r="I2025" s="79" t="s">
        <v>233</v>
      </c>
      <c r="J2025" s="79"/>
      <c r="K2025" s="79" t="s">
        <v>358</v>
      </c>
      <c r="L2025" s="79">
        <v>597412.73586</v>
      </c>
      <c r="M2025" s="79">
        <v>4680896.74146</v>
      </c>
      <c r="N2025" s="62" t="s">
        <v>77</v>
      </c>
      <c r="O2025" s="79" t="s">
        <v>359</v>
      </c>
      <c r="P2025" s="83">
        <f t="shared" ref="P2025:P2088" si="4">D2025*9</f>
        <v>85.5</v>
      </c>
      <c r="Q2025" s="79"/>
      <c r="R2025" s="79"/>
    </row>
    <row r="2026" s="2" customFormat="1" spans="1:18">
      <c r="A2026" s="79" t="s">
        <v>229</v>
      </c>
      <c r="B2026" s="79" t="s">
        <v>356</v>
      </c>
      <c r="C2026" s="79" t="s">
        <v>360</v>
      </c>
      <c r="D2026" s="36">
        <v>19</v>
      </c>
      <c r="E2026" s="79" t="s">
        <v>229</v>
      </c>
      <c r="F2026" s="79" t="s">
        <v>36</v>
      </c>
      <c r="G2026" s="79" t="s">
        <v>37</v>
      </c>
      <c r="H2026" s="79" t="s">
        <v>38</v>
      </c>
      <c r="I2026" s="79" t="s">
        <v>233</v>
      </c>
      <c r="J2026" s="79"/>
      <c r="K2026" s="79" t="s">
        <v>40</v>
      </c>
      <c r="L2026" s="79">
        <v>596949.111874</v>
      </c>
      <c r="M2026" s="79">
        <v>4680911.46125</v>
      </c>
      <c r="N2026" s="62" t="s">
        <v>77</v>
      </c>
      <c r="O2026" s="79" t="s">
        <v>359</v>
      </c>
      <c r="P2026" s="83">
        <f t="shared" si="4"/>
        <v>171</v>
      </c>
      <c r="Q2026" s="79"/>
      <c r="R2026" s="79"/>
    </row>
    <row r="2027" s="2" customFormat="1" spans="1:18">
      <c r="A2027" s="79" t="s">
        <v>229</v>
      </c>
      <c r="B2027" s="79" t="s">
        <v>356</v>
      </c>
      <c r="C2027" s="79" t="s">
        <v>288</v>
      </c>
      <c r="D2027" s="36">
        <v>27.2</v>
      </c>
      <c r="E2027" s="79" t="s">
        <v>229</v>
      </c>
      <c r="F2027" s="79" t="s">
        <v>36</v>
      </c>
      <c r="G2027" s="79" t="s">
        <v>37</v>
      </c>
      <c r="H2027" s="79" t="s">
        <v>38</v>
      </c>
      <c r="I2027" s="79" t="s">
        <v>233</v>
      </c>
      <c r="J2027" s="79"/>
      <c r="K2027" s="79" t="s">
        <v>358</v>
      </c>
      <c r="L2027" s="79">
        <v>597307.144866</v>
      </c>
      <c r="M2027" s="79">
        <v>4681036.1978</v>
      </c>
      <c r="N2027" s="62" t="s">
        <v>77</v>
      </c>
      <c r="O2027" s="79" t="s">
        <v>359</v>
      </c>
      <c r="P2027" s="83">
        <f t="shared" si="4"/>
        <v>244.8</v>
      </c>
      <c r="Q2027" s="79"/>
      <c r="R2027" s="79"/>
    </row>
    <row r="2028" s="2" customFormat="1" spans="1:18">
      <c r="A2028" s="79" t="s">
        <v>229</v>
      </c>
      <c r="B2028" s="79" t="s">
        <v>356</v>
      </c>
      <c r="C2028" s="79" t="s">
        <v>361</v>
      </c>
      <c r="D2028" s="36">
        <v>83.5</v>
      </c>
      <c r="E2028" s="79" t="s">
        <v>229</v>
      </c>
      <c r="F2028" s="79" t="s">
        <v>36</v>
      </c>
      <c r="G2028" s="79" t="s">
        <v>37</v>
      </c>
      <c r="H2028" s="79" t="s">
        <v>38</v>
      </c>
      <c r="I2028" s="79" t="s">
        <v>233</v>
      </c>
      <c r="J2028" s="79"/>
      <c r="K2028" s="79" t="s">
        <v>51</v>
      </c>
      <c r="L2028" s="79">
        <v>598127.086021</v>
      </c>
      <c r="M2028" s="79">
        <v>4681002.22664</v>
      </c>
      <c r="N2028" s="62" t="s">
        <v>77</v>
      </c>
      <c r="O2028" s="79" t="s">
        <v>359</v>
      </c>
      <c r="P2028" s="83">
        <f t="shared" si="4"/>
        <v>751.5</v>
      </c>
      <c r="Q2028" s="79"/>
      <c r="R2028" s="79"/>
    </row>
    <row r="2029" s="2" customFormat="1" spans="1:18">
      <c r="A2029" s="79" t="s">
        <v>229</v>
      </c>
      <c r="B2029" s="79" t="s">
        <v>356</v>
      </c>
      <c r="C2029" s="79" t="s">
        <v>362</v>
      </c>
      <c r="D2029" s="36">
        <v>78.1</v>
      </c>
      <c r="E2029" s="79" t="s">
        <v>229</v>
      </c>
      <c r="F2029" s="79" t="s">
        <v>36</v>
      </c>
      <c r="G2029" s="79" t="s">
        <v>37</v>
      </c>
      <c r="H2029" s="79" t="s">
        <v>38</v>
      </c>
      <c r="I2029" s="79" t="s">
        <v>233</v>
      </c>
      <c r="J2029" s="79"/>
      <c r="K2029" s="79" t="s">
        <v>358</v>
      </c>
      <c r="L2029" s="79">
        <v>597039.09057</v>
      </c>
      <c r="M2029" s="79">
        <v>4681305.08656</v>
      </c>
      <c r="N2029" s="62" t="s">
        <v>77</v>
      </c>
      <c r="O2029" s="79" t="s">
        <v>359</v>
      </c>
      <c r="P2029" s="83">
        <f t="shared" si="4"/>
        <v>702.9</v>
      </c>
      <c r="Q2029" s="79"/>
      <c r="R2029" s="79"/>
    </row>
    <row r="2030" s="2" customFormat="1" spans="1:18">
      <c r="A2030" s="79" t="s">
        <v>229</v>
      </c>
      <c r="B2030" s="79" t="s">
        <v>356</v>
      </c>
      <c r="C2030" s="79" t="s">
        <v>363</v>
      </c>
      <c r="D2030" s="36">
        <v>43.7</v>
      </c>
      <c r="E2030" s="79" t="s">
        <v>229</v>
      </c>
      <c r="F2030" s="79" t="s">
        <v>36</v>
      </c>
      <c r="G2030" s="79" t="s">
        <v>37</v>
      </c>
      <c r="H2030" s="79" t="s">
        <v>38</v>
      </c>
      <c r="I2030" s="79" t="s">
        <v>233</v>
      </c>
      <c r="J2030" s="79"/>
      <c r="K2030" s="79" t="s">
        <v>40</v>
      </c>
      <c r="L2030" s="79">
        <v>596615.19148</v>
      </c>
      <c r="M2030" s="79">
        <v>4681306.30382</v>
      </c>
      <c r="N2030" s="62" t="s">
        <v>77</v>
      </c>
      <c r="O2030" s="79" t="s">
        <v>359</v>
      </c>
      <c r="P2030" s="83">
        <f t="shared" si="4"/>
        <v>393.3</v>
      </c>
      <c r="Q2030" s="79"/>
      <c r="R2030" s="79"/>
    </row>
    <row r="2031" s="2" customFormat="1" spans="1:18">
      <c r="A2031" s="79" t="s">
        <v>229</v>
      </c>
      <c r="B2031" s="79" t="s">
        <v>356</v>
      </c>
      <c r="C2031" s="79" t="s">
        <v>257</v>
      </c>
      <c r="D2031" s="36">
        <v>36.1</v>
      </c>
      <c r="E2031" s="79" t="s">
        <v>229</v>
      </c>
      <c r="F2031" s="79" t="s">
        <v>36</v>
      </c>
      <c r="G2031" s="79" t="s">
        <v>37</v>
      </c>
      <c r="H2031" s="79" t="s">
        <v>38</v>
      </c>
      <c r="I2031" s="79" t="s">
        <v>233</v>
      </c>
      <c r="J2031" s="79"/>
      <c r="K2031" s="79" t="s">
        <v>358</v>
      </c>
      <c r="L2031" s="79">
        <v>596947.385299</v>
      </c>
      <c r="M2031" s="79">
        <v>4681514.28844</v>
      </c>
      <c r="N2031" s="62" t="s">
        <v>77</v>
      </c>
      <c r="O2031" s="79" t="s">
        <v>359</v>
      </c>
      <c r="P2031" s="83">
        <f t="shared" si="4"/>
        <v>324.9</v>
      </c>
      <c r="Q2031" s="79"/>
      <c r="R2031" s="79"/>
    </row>
    <row r="2032" s="2" customFormat="1" spans="1:18">
      <c r="A2032" s="79" t="s">
        <v>229</v>
      </c>
      <c r="B2032" s="79" t="s">
        <v>356</v>
      </c>
      <c r="C2032" s="79" t="s">
        <v>364</v>
      </c>
      <c r="D2032" s="36">
        <v>41.6</v>
      </c>
      <c r="E2032" s="79" t="s">
        <v>229</v>
      </c>
      <c r="F2032" s="79" t="s">
        <v>36</v>
      </c>
      <c r="G2032" s="79" t="s">
        <v>37</v>
      </c>
      <c r="H2032" s="79" t="s">
        <v>38</v>
      </c>
      <c r="I2032" s="79" t="s">
        <v>233</v>
      </c>
      <c r="J2032" s="79"/>
      <c r="K2032" s="79" t="s">
        <v>358</v>
      </c>
      <c r="L2032" s="79">
        <v>597739.025897</v>
      </c>
      <c r="M2032" s="79">
        <v>4681522.61258</v>
      </c>
      <c r="N2032" s="62" t="s">
        <v>77</v>
      </c>
      <c r="O2032" s="79" t="s">
        <v>359</v>
      </c>
      <c r="P2032" s="83">
        <f t="shared" si="4"/>
        <v>374.4</v>
      </c>
      <c r="Q2032" s="79"/>
      <c r="R2032" s="79"/>
    </row>
    <row r="2033" s="2" customFormat="1" spans="1:18">
      <c r="A2033" s="79" t="s">
        <v>229</v>
      </c>
      <c r="B2033" s="79" t="s">
        <v>356</v>
      </c>
      <c r="C2033" s="79" t="s">
        <v>365</v>
      </c>
      <c r="D2033" s="36">
        <v>159.2</v>
      </c>
      <c r="E2033" s="79" t="s">
        <v>229</v>
      </c>
      <c r="F2033" s="79" t="s">
        <v>36</v>
      </c>
      <c r="G2033" s="79" t="s">
        <v>37</v>
      </c>
      <c r="H2033" s="79" t="s">
        <v>232</v>
      </c>
      <c r="I2033" s="79" t="s">
        <v>233</v>
      </c>
      <c r="J2033" s="79" t="s">
        <v>253</v>
      </c>
      <c r="K2033" s="79" t="s">
        <v>54</v>
      </c>
      <c r="L2033" s="79">
        <v>597499.754203</v>
      </c>
      <c r="M2033" s="79">
        <v>4681189.47956</v>
      </c>
      <c r="N2033" s="62" t="s">
        <v>77</v>
      </c>
      <c r="O2033" s="79" t="s">
        <v>359</v>
      </c>
      <c r="P2033" s="83">
        <f t="shared" si="4"/>
        <v>1432.8</v>
      </c>
      <c r="Q2033" s="79"/>
      <c r="R2033" s="79"/>
    </row>
    <row r="2034" s="2" customFormat="1" spans="1:18">
      <c r="A2034" s="79" t="s">
        <v>229</v>
      </c>
      <c r="B2034" s="79" t="s">
        <v>356</v>
      </c>
      <c r="C2034" s="79" t="s">
        <v>366</v>
      </c>
      <c r="D2034" s="36">
        <v>119.1</v>
      </c>
      <c r="E2034" s="79" t="s">
        <v>229</v>
      </c>
      <c r="F2034" s="79" t="s">
        <v>36</v>
      </c>
      <c r="G2034" s="79" t="s">
        <v>37</v>
      </c>
      <c r="H2034" s="79" t="s">
        <v>38</v>
      </c>
      <c r="I2034" s="79" t="s">
        <v>233</v>
      </c>
      <c r="J2034" s="79"/>
      <c r="K2034" s="79" t="s">
        <v>358</v>
      </c>
      <c r="L2034" s="79">
        <v>598040.039369</v>
      </c>
      <c r="M2034" s="79">
        <v>4681390.29037</v>
      </c>
      <c r="N2034" s="62" t="s">
        <v>77</v>
      </c>
      <c r="O2034" s="79" t="s">
        <v>359</v>
      </c>
      <c r="P2034" s="83">
        <f t="shared" si="4"/>
        <v>1071.9</v>
      </c>
      <c r="Q2034" s="79"/>
      <c r="R2034" s="79"/>
    </row>
    <row r="2035" s="2" customFormat="1" spans="1:18">
      <c r="A2035" s="79" t="s">
        <v>229</v>
      </c>
      <c r="B2035" s="79" t="s">
        <v>356</v>
      </c>
      <c r="C2035" s="79" t="s">
        <v>367</v>
      </c>
      <c r="D2035" s="36">
        <v>403.6</v>
      </c>
      <c r="E2035" s="79" t="s">
        <v>229</v>
      </c>
      <c r="F2035" s="79" t="s">
        <v>36</v>
      </c>
      <c r="G2035" s="79" t="s">
        <v>37</v>
      </c>
      <c r="H2035" s="79" t="s">
        <v>232</v>
      </c>
      <c r="I2035" s="79" t="s">
        <v>233</v>
      </c>
      <c r="J2035" s="79" t="s">
        <v>271</v>
      </c>
      <c r="K2035" s="79" t="s">
        <v>54</v>
      </c>
      <c r="L2035" s="79">
        <v>598084.83752</v>
      </c>
      <c r="M2035" s="79">
        <v>4681203.31413</v>
      </c>
      <c r="N2035" s="62" t="s">
        <v>77</v>
      </c>
      <c r="O2035" s="79" t="s">
        <v>359</v>
      </c>
      <c r="P2035" s="83">
        <f t="shared" si="4"/>
        <v>3632.4</v>
      </c>
      <c r="Q2035" s="79"/>
      <c r="R2035" s="79"/>
    </row>
    <row r="2036" s="2" customFormat="1" spans="1:18">
      <c r="A2036" s="79" t="s">
        <v>229</v>
      </c>
      <c r="B2036" s="79" t="s">
        <v>356</v>
      </c>
      <c r="C2036" s="79" t="s">
        <v>368</v>
      </c>
      <c r="D2036" s="36">
        <v>13.4</v>
      </c>
      <c r="E2036" s="79" t="s">
        <v>229</v>
      </c>
      <c r="F2036" s="79" t="s">
        <v>36</v>
      </c>
      <c r="G2036" s="79" t="s">
        <v>37</v>
      </c>
      <c r="H2036" s="79" t="s">
        <v>38</v>
      </c>
      <c r="I2036" s="79" t="s">
        <v>233</v>
      </c>
      <c r="J2036" s="79"/>
      <c r="K2036" s="79" t="s">
        <v>40</v>
      </c>
      <c r="L2036" s="79">
        <v>597448.742743</v>
      </c>
      <c r="M2036" s="79">
        <v>4682035.11845</v>
      </c>
      <c r="N2036" s="62" t="s">
        <v>77</v>
      </c>
      <c r="O2036" s="79" t="s">
        <v>359</v>
      </c>
      <c r="P2036" s="83">
        <f t="shared" si="4"/>
        <v>120.6</v>
      </c>
      <c r="Q2036" s="79"/>
      <c r="R2036" s="79"/>
    </row>
    <row r="2037" s="2" customFormat="1" spans="1:18">
      <c r="A2037" s="79" t="s">
        <v>229</v>
      </c>
      <c r="B2037" s="79" t="s">
        <v>356</v>
      </c>
      <c r="C2037" s="79" t="s">
        <v>369</v>
      </c>
      <c r="D2037" s="36">
        <v>34</v>
      </c>
      <c r="E2037" s="79" t="s">
        <v>229</v>
      </c>
      <c r="F2037" s="79" t="s">
        <v>36</v>
      </c>
      <c r="G2037" s="79" t="s">
        <v>37</v>
      </c>
      <c r="H2037" s="79" t="s">
        <v>232</v>
      </c>
      <c r="I2037" s="79" t="s">
        <v>233</v>
      </c>
      <c r="J2037" s="79" t="s">
        <v>271</v>
      </c>
      <c r="K2037" s="79" t="s">
        <v>54</v>
      </c>
      <c r="L2037" s="79">
        <v>598044.191747</v>
      </c>
      <c r="M2037" s="79">
        <v>4682030.52754</v>
      </c>
      <c r="N2037" s="62" t="s">
        <v>77</v>
      </c>
      <c r="O2037" s="79" t="s">
        <v>359</v>
      </c>
      <c r="P2037" s="83">
        <f t="shared" si="4"/>
        <v>306</v>
      </c>
      <c r="Q2037" s="79"/>
      <c r="R2037" s="79"/>
    </row>
    <row r="2038" s="2" customFormat="1" spans="1:18">
      <c r="A2038" s="79" t="s">
        <v>229</v>
      </c>
      <c r="B2038" s="79" t="s">
        <v>356</v>
      </c>
      <c r="C2038" s="79" t="s">
        <v>370</v>
      </c>
      <c r="D2038" s="36">
        <v>91.3</v>
      </c>
      <c r="E2038" s="79" t="s">
        <v>229</v>
      </c>
      <c r="F2038" s="79" t="s">
        <v>36</v>
      </c>
      <c r="G2038" s="79" t="s">
        <v>37</v>
      </c>
      <c r="H2038" s="79" t="s">
        <v>38</v>
      </c>
      <c r="I2038" s="79" t="s">
        <v>233</v>
      </c>
      <c r="J2038" s="79"/>
      <c r="K2038" s="79" t="s">
        <v>358</v>
      </c>
      <c r="L2038" s="79">
        <v>597748.46812</v>
      </c>
      <c r="M2038" s="79">
        <v>4681907.43017</v>
      </c>
      <c r="N2038" s="62" t="s">
        <v>77</v>
      </c>
      <c r="O2038" s="79" t="s">
        <v>359</v>
      </c>
      <c r="P2038" s="83">
        <f t="shared" si="4"/>
        <v>821.7</v>
      </c>
      <c r="Q2038" s="79"/>
      <c r="R2038" s="79"/>
    </row>
    <row r="2039" s="2" customFormat="1" spans="1:18">
      <c r="A2039" s="79" t="s">
        <v>229</v>
      </c>
      <c r="B2039" s="79" t="s">
        <v>356</v>
      </c>
      <c r="C2039" s="79" t="s">
        <v>371</v>
      </c>
      <c r="D2039" s="36">
        <v>16.4</v>
      </c>
      <c r="E2039" s="79" t="s">
        <v>229</v>
      </c>
      <c r="F2039" s="79" t="s">
        <v>36</v>
      </c>
      <c r="G2039" s="79" t="s">
        <v>37</v>
      </c>
      <c r="H2039" s="79" t="s">
        <v>38</v>
      </c>
      <c r="I2039" s="79" t="s">
        <v>233</v>
      </c>
      <c r="J2039" s="79"/>
      <c r="K2039" s="79" t="s">
        <v>40</v>
      </c>
      <c r="L2039" s="79">
        <v>596299.575266</v>
      </c>
      <c r="M2039" s="79">
        <v>4682105.77884</v>
      </c>
      <c r="N2039" s="62" t="s">
        <v>77</v>
      </c>
      <c r="O2039" s="79" t="s">
        <v>359</v>
      </c>
      <c r="P2039" s="83">
        <f t="shared" si="4"/>
        <v>147.6</v>
      </c>
      <c r="Q2039" s="79"/>
      <c r="R2039" s="79"/>
    </row>
    <row r="2040" s="2" customFormat="1" spans="1:18">
      <c r="A2040" s="79" t="s">
        <v>229</v>
      </c>
      <c r="B2040" s="79" t="s">
        <v>356</v>
      </c>
      <c r="C2040" s="79" t="s">
        <v>323</v>
      </c>
      <c r="D2040" s="36">
        <v>22.2</v>
      </c>
      <c r="E2040" s="79" t="s">
        <v>229</v>
      </c>
      <c r="F2040" s="79" t="s">
        <v>36</v>
      </c>
      <c r="G2040" s="79" t="s">
        <v>37</v>
      </c>
      <c r="H2040" s="79" t="s">
        <v>38</v>
      </c>
      <c r="I2040" s="79" t="s">
        <v>233</v>
      </c>
      <c r="J2040" s="79"/>
      <c r="K2040" s="79" t="s">
        <v>40</v>
      </c>
      <c r="L2040" s="79">
        <v>597773.131016</v>
      </c>
      <c r="M2040" s="79">
        <v>4682301.49654</v>
      </c>
      <c r="N2040" s="62" t="s">
        <v>77</v>
      </c>
      <c r="O2040" s="79" t="s">
        <v>359</v>
      </c>
      <c r="P2040" s="83">
        <f t="shared" si="4"/>
        <v>199.8</v>
      </c>
      <c r="Q2040" s="79"/>
      <c r="R2040" s="79"/>
    </row>
    <row r="2041" s="2" customFormat="1" spans="1:18">
      <c r="A2041" s="79" t="s">
        <v>229</v>
      </c>
      <c r="B2041" s="79" t="s">
        <v>356</v>
      </c>
      <c r="C2041" s="79" t="s">
        <v>372</v>
      </c>
      <c r="D2041" s="36">
        <v>201.6</v>
      </c>
      <c r="E2041" s="79" t="s">
        <v>229</v>
      </c>
      <c r="F2041" s="79" t="s">
        <v>36</v>
      </c>
      <c r="G2041" s="79" t="s">
        <v>37</v>
      </c>
      <c r="H2041" s="79" t="s">
        <v>38</v>
      </c>
      <c r="I2041" s="79" t="s">
        <v>233</v>
      </c>
      <c r="J2041" s="79"/>
      <c r="K2041" s="79" t="s">
        <v>51</v>
      </c>
      <c r="L2041" s="79">
        <v>598415.239144</v>
      </c>
      <c r="M2041" s="79">
        <v>4682107.41301</v>
      </c>
      <c r="N2041" s="62" t="s">
        <v>77</v>
      </c>
      <c r="O2041" s="79" t="s">
        <v>359</v>
      </c>
      <c r="P2041" s="83">
        <f t="shared" si="4"/>
        <v>1814.4</v>
      </c>
      <c r="Q2041" s="79"/>
      <c r="R2041" s="79"/>
    </row>
    <row r="2042" s="2" customFormat="1" spans="1:18">
      <c r="A2042" s="79" t="s">
        <v>229</v>
      </c>
      <c r="B2042" s="79" t="s">
        <v>356</v>
      </c>
      <c r="C2042" s="79" t="s">
        <v>373</v>
      </c>
      <c r="D2042" s="36">
        <v>182.8</v>
      </c>
      <c r="E2042" s="79" t="s">
        <v>229</v>
      </c>
      <c r="F2042" s="79" t="s">
        <v>36</v>
      </c>
      <c r="G2042" s="79" t="s">
        <v>37</v>
      </c>
      <c r="H2042" s="79" t="s">
        <v>232</v>
      </c>
      <c r="I2042" s="79" t="s">
        <v>233</v>
      </c>
      <c r="J2042" s="79" t="s">
        <v>253</v>
      </c>
      <c r="K2042" s="79" t="s">
        <v>54</v>
      </c>
      <c r="L2042" s="79">
        <v>597858.947776</v>
      </c>
      <c r="M2042" s="79">
        <v>4682234.54543</v>
      </c>
      <c r="N2042" s="62" t="s">
        <v>77</v>
      </c>
      <c r="O2042" s="79" t="s">
        <v>359</v>
      </c>
      <c r="P2042" s="83">
        <f t="shared" si="4"/>
        <v>1645.2</v>
      </c>
      <c r="Q2042" s="79"/>
      <c r="R2042" s="79"/>
    </row>
    <row r="2043" s="2" customFormat="1" spans="1:18">
      <c r="A2043" s="79" t="s">
        <v>229</v>
      </c>
      <c r="B2043" s="79" t="s">
        <v>356</v>
      </c>
      <c r="C2043" s="79" t="s">
        <v>243</v>
      </c>
      <c r="D2043" s="36">
        <v>44.1</v>
      </c>
      <c r="E2043" s="79" t="s">
        <v>229</v>
      </c>
      <c r="F2043" s="79" t="s">
        <v>36</v>
      </c>
      <c r="G2043" s="79" t="s">
        <v>37</v>
      </c>
      <c r="H2043" s="79" t="s">
        <v>38</v>
      </c>
      <c r="I2043" s="79" t="s">
        <v>233</v>
      </c>
      <c r="J2043" s="79"/>
      <c r="K2043" s="79" t="s">
        <v>40</v>
      </c>
      <c r="L2043" s="79">
        <v>598318.883383</v>
      </c>
      <c r="M2043" s="79">
        <v>4682309.16948</v>
      </c>
      <c r="N2043" s="62" t="s">
        <v>77</v>
      </c>
      <c r="O2043" s="79" t="s">
        <v>359</v>
      </c>
      <c r="P2043" s="83">
        <f t="shared" si="4"/>
        <v>396.9</v>
      </c>
      <c r="Q2043" s="79"/>
      <c r="R2043" s="79"/>
    </row>
    <row r="2044" s="2" customFormat="1" spans="1:18">
      <c r="A2044" s="79" t="s">
        <v>229</v>
      </c>
      <c r="B2044" s="79" t="s">
        <v>356</v>
      </c>
      <c r="C2044" s="79" t="s">
        <v>340</v>
      </c>
      <c r="D2044" s="36">
        <v>12.8</v>
      </c>
      <c r="E2044" s="79" t="s">
        <v>229</v>
      </c>
      <c r="F2044" s="79" t="s">
        <v>36</v>
      </c>
      <c r="G2044" s="79" t="s">
        <v>37</v>
      </c>
      <c r="H2044" s="79" t="s">
        <v>232</v>
      </c>
      <c r="I2044" s="79" t="s">
        <v>233</v>
      </c>
      <c r="J2044" s="79" t="s">
        <v>271</v>
      </c>
      <c r="K2044" s="79" t="s">
        <v>185</v>
      </c>
      <c r="L2044" s="79">
        <v>597176.497841</v>
      </c>
      <c r="M2044" s="79">
        <v>4682357.04537</v>
      </c>
      <c r="N2044" s="62" t="s">
        <v>77</v>
      </c>
      <c r="O2044" s="79" t="s">
        <v>359</v>
      </c>
      <c r="P2044" s="83">
        <f t="shared" si="4"/>
        <v>115.2</v>
      </c>
      <c r="Q2044" s="79"/>
      <c r="R2044" s="79"/>
    </row>
    <row r="2045" s="2" customFormat="1" spans="1:18">
      <c r="A2045" s="79" t="s">
        <v>229</v>
      </c>
      <c r="B2045" s="79" t="s">
        <v>356</v>
      </c>
      <c r="C2045" s="79" t="s">
        <v>374</v>
      </c>
      <c r="D2045" s="36">
        <v>35.3</v>
      </c>
      <c r="E2045" s="79" t="s">
        <v>229</v>
      </c>
      <c r="F2045" s="79" t="s">
        <v>36</v>
      </c>
      <c r="G2045" s="79" t="s">
        <v>37</v>
      </c>
      <c r="H2045" s="79" t="s">
        <v>232</v>
      </c>
      <c r="I2045" s="79" t="s">
        <v>233</v>
      </c>
      <c r="J2045" s="79" t="s">
        <v>253</v>
      </c>
      <c r="K2045" s="79" t="s">
        <v>54</v>
      </c>
      <c r="L2045" s="79">
        <v>597884.899717</v>
      </c>
      <c r="M2045" s="79">
        <v>4682413.68586</v>
      </c>
      <c r="N2045" s="62" t="s">
        <v>77</v>
      </c>
      <c r="O2045" s="79" t="s">
        <v>359</v>
      </c>
      <c r="P2045" s="83">
        <f t="shared" si="4"/>
        <v>317.7</v>
      </c>
      <c r="Q2045" s="79"/>
      <c r="R2045" s="79"/>
    </row>
    <row r="2046" s="2" customFormat="1" spans="1:18">
      <c r="A2046" s="79" t="s">
        <v>229</v>
      </c>
      <c r="B2046" s="79" t="s">
        <v>356</v>
      </c>
      <c r="C2046" s="79" t="s">
        <v>307</v>
      </c>
      <c r="D2046" s="36">
        <v>246.8</v>
      </c>
      <c r="E2046" s="79" t="s">
        <v>229</v>
      </c>
      <c r="F2046" s="79" t="s">
        <v>36</v>
      </c>
      <c r="G2046" s="79" t="s">
        <v>37</v>
      </c>
      <c r="H2046" s="79" t="s">
        <v>232</v>
      </c>
      <c r="I2046" s="79" t="s">
        <v>233</v>
      </c>
      <c r="J2046" s="79" t="s">
        <v>271</v>
      </c>
      <c r="K2046" s="79" t="s">
        <v>54</v>
      </c>
      <c r="L2046" s="79">
        <v>597377.85518</v>
      </c>
      <c r="M2046" s="79">
        <v>4682212.79452</v>
      </c>
      <c r="N2046" s="62" t="s">
        <v>77</v>
      </c>
      <c r="O2046" s="79" t="s">
        <v>359</v>
      </c>
      <c r="P2046" s="83">
        <f t="shared" si="4"/>
        <v>2221.2</v>
      </c>
      <c r="Q2046" s="79"/>
      <c r="R2046" s="79"/>
    </row>
    <row r="2047" s="2" customFormat="1" spans="1:18">
      <c r="A2047" s="79" t="s">
        <v>229</v>
      </c>
      <c r="B2047" s="79" t="s">
        <v>356</v>
      </c>
      <c r="C2047" s="79" t="s">
        <v>328</v>
      </c>
      <c r="D2047" s="36">
        <v>47.8</v>
      </c>
      <c r="E2047" s="79" t="s">
        <v>229</v>
      </c>
      <c r="F2047" s="79" t="s">
        <v>36</v>
      </c>
      <c r="G2047" s="79" t="s">
        <v>37</v>
      </c>
      <c r="H2047" s="79" t="s">
        <v>232</v>
      </c>
      <c r="I2047" s="79" t="s">
        <v>233</v>
      </c>
      <c r="J2047" s="79" t="s">
        <v>253</v>
      </c>
      <c r="K2047" s="79" t="s">
        <v>54</v>
      </c>
      <c r="L2047" s="79">
        <v>598575.556875</v>
      </c>
      <c r="M2047" s="79">
        <v>4682358.13343</v>
      </c>
      <c r="N2047" s="62" t="s">
        <v>77</v>
      </c>
      <c r="O2047" s="79" t="s">
        <v>359</v>
      </c>
      <c r="P2047" s="83">
        <f t="shared" si="4"/>
        <v>430.2</v>
      </c>
      <c r="Q2047" s="79"/>
      <c r="R2047" s="79"/>
    </row>
    <row r="2048" s="2" customFormat="1" spans="1:18">
      <c r="A2048" s="79" t="s">
        <v>229</v>
      </c>
      <c r="B2048" s="79" t="s">
        <v>356</v>
      </c>
      <c r="C2048" s="79" t="s">
        <v>238</v>
      </c>
      <c r="D2048" s="36">
        <v>27.4</v>
      </c>
      <c r="E2048" s="79" t="s">
        <v>229</v>
      </c>
      <c r="F2048" s="79" t="s">
        <v>36</v>
      </c>
      <c r="G2048" s="79" t="s">
        <v>37</v>
      </c>
      <c r="H2048" s="79" t="s">
        <v>38</v>
      </c>
      <c r="I2048" s="79" t="s">
        <v>233</v>
      </c>
      <c r="J2048" s="79"/>
      <c r="K2048" s="79" t="s">
        <v>40</v>
      </c>
      <c r="L2048" s="79">
        <v>598435.46694</v>
      </c>
      <c r="M2048" s="79">
        <v>4682462.05594</v>
      </c>
      <c r="N2048" s="62" t="s">
        <v>77</v>
      </c>
      <c r="O2048" s="79" t="s">
        <v>359</v>
      </c>
      <c r="P2048" s="83">
        <f t="shared" si="4"/>
        <v>246.6</v>
      </c>
      <c r="Q2048" s="79"/>
      <c r="R2048" s="79"/>
    </row>
    <row r="2049" s="2" customFormat="1" spans="1:18">
      <c r="A2049" s="79" t="s">
        <v>229</v>
      </c>
      <c r="B2049" s="79" t="s">
        <v>356</v>
      </c>
      <c r="C2049" s="79" t="s">
        <v>375</v>
      </c>
      <c r="D2049" s="36">
        <v>68.2</v>
      </c>
      <c r="E2049" s="79" t="s">
        <v>229</v>
      </c>
      <c r="F2049" s="79" t="s">
        <v>36</v>
      </c>
      <c r="G2049" s="79" t="s">
        <v>37</v>
      </c>
      <c r="H2049" s="79" t="s">
        <v>38</v>
      </c>
      <c r="I2049" s="79" t="s">
        <v>233</v>
      </c>
      <c r="J2049" s="79"/>
      <c r="K2049" s="79" t="s">
        <v>40</v>
      </c>
      <c r="L2049" s="79">
        <v>598106.167956</v>
      </c>
      <c r="M2049" s="79">
        <v>4682543.0469</v>
      </c>
      <c r="N2049" s="62" t="s">
        <v>77</v>
      </c>
      <c r="O2049" s="79" t="s">
        <v>359</v>
      </c>
      <c r="P2049" s="83">
        <f t="shared" si="4"/>
        <v>613.8</v>
      </c>
      <c r="Q2049" s="79"/>
      <c r="R2049" s="79"/>
    </row>
    <row r="2050" s="2" customFormat="1" spans="1:18">
      <c r="A2050" s="79" t="s">
        <v>229</v>
      </c>
      <c r="B2050" s="79" t="s">
        <v>356</v>
      </c>
      <c r="C2050" s="79" t="s">
        <v>376</v>
      </c>
      <c r="D2050" s="36">
        <v>149.3</v>
      </c>
      <c r="E2050" s="79" t="s">
        <v>229</v>
      </c>
      <c r="F2050" s="79" t="s">
        <v>36</v>
      </c>
      <c r="G2050" s="79" t="s">
        <v>37</v>
      </c>
      <c r="H2050" s="79" t="s">
        <v>38</v>
      </c>
      <c r="I2050" s="79" t="s">
        <v>233</v>
      </c>
      <c r="J2050" s="79"/>
      <c r="K2050" s="79" t="s">
        <v>358</v>
      </c>
      <c r="L2050" s="79">
        <v>597847.002469</v>
      </c>
      <c r="M2050" s="79">
        <v>4682439.25067</v>
      </c>
      <c r="N2050" s="62" t="s">
        <v>77</v>
      </c>
      <c r="O2050" s="79" t="s">
        <v>359</v>
      </c>
      <c r="P2050" s="83">
        <f t="shared" si="4"/>
        <v>1343.7</v>
      </c>
      <c r="Q2050" s="79"/>
      <c r="R2050" s="79"/>
    </row>
    <row r="2051" s="2" customFormat="1" spans="1:18">
      <c r="A2051" s="79" t="s">
        <v>229</v>
      </c>
      <c r="B2051" s="79" t="s">
        <v>356</v>
      </c>
      <c r="C2051" s="79" t="s">
        <v>331</v>
      </c>
      <c r="D2051" s="36">
        <v>60</v>
      </c>
      <c r="E2051" s="79" t="s">
        <v>229</v>
      </c>
      <c r="F2051" s="79" t="s">
        <v>36</v>
      </c>
      <c r="G2051" s="79" t="s">
        <v>37</v>
      </c>
      <c r="H2051" s="79" t="s">
        <v>38</v>
      </c>
      <c r="I2051" s="79" t="s">
        <v>233</v>
      </c>
      <c r="J2051" s="79"/>
      <c r="K2051" s="79" t="s">
        <v>51</v>
      </c>
      <c r="L2051" s="79">
        <v>598021.956575</v>
      </c>
      <c r="M2051" s="79">
        <v>4682663.20781</v>
      </c>
      <c r="N2051" s="62" t="s">
        <v>77</v>
      </c>
      <c r="O2051" s="79" t="s">
        <v>359</v>
      </c>
      <c r="P2051" s="83">
        <f t="shared" si="4"/>
        <v>540</v>
      </c>
      <c r="Q2051" s="79"/>
      <c r="R2051" s="79"/>
    </row>
    <row r="2052" s="2" customFormat="1" spans="1:18">
      <c r="A2052" s="79" t="s">
        <v>229</v>
      </c>
      <c r="B2052" s="79" t="s">
        <v>356</v>
      </c>
      <c r="C2052" s="79" t="s">
        <v>310</v>
      </c>
      <c r="D2052" s="36">
        <v>85.8</v>
      </c>
      <c r="E2052" s="79" t="s">
        <v>229</v>
      </c>
      <c r="F2052" s="79" t="s">
        <v>36</v>
      </c>
      <c r="G2052" s="79" t="s">
        <v>37</v>
      </c>
      <c r="H2052" s="79" t="s">
        <v>38</v>
      </c>
      <c r="I2052" s="79" t="s">
        <v>233</v>
      </c>
      <c r="J2052" s="79"/>
      <c r="K2052" s="79" t="s">
        <v>40</v>
      </c>
      <c r="L2052" s="79">
        <v>597667.477418</v>
      </c>
      <c r="M2052" s="79">
        <v>4682727.09581</v>
      </c>
      <c r="N2052" s="62" t="s">
        <v>77</v>
      </c>
      <c r="O2052" s="79" t="s">
        <v>359</v>
      </c>
      <c r="P2052" s="83">
        <f t="shared" si="4"/>
        <v>772.2</v>
      </c>
      <c r="Q2052" s="79"/>
      <c r="R2052" s="79"/>
    </row>
    <row r="2053" s="2" customFormat="1" spans="1:18">
      <c r="A2053" s="79" t="s">
        <v>229</v>
      </c>
      <c r="B2053" s="79" t="s">
        <v>356</v>
      </c>
      <c r="C2053" s="79" t="s">
        <v>329</v>
      </c>
      <c r="D2053" s="36">
        <v>64.5</v>
      </c>
      <c r="E2053" s="79" t="s">
        <v>229</v>
      </c>
      <c r="F2053" s="79" t="s">
        <v>36</v>
      </c>
      <c r="G2053" s="79" t="s">
        <v>37</v>
      </c>
      <c r="H2053" s="79" t="s">
        <v>38</v>
      </c>
      <c r="I2053" s="79" t="s">
        <v>233</v>
      </c>
      <c r="J2053" s="79"/>
      <c r="K2053" s="79" t="s">
        <v>358</v>
      </c>
      <c r="L2053" s="79">
        <v>597410.152776</v>
      </c>
      <c r="M2053" s="79">
        <v>4682463.72336</v>
      </c>
      <c r="N2053" s="62" t="s">
        <v>77</v>
      </c>
      <c r="O2053" s="79" t="s">
        <v>359</v>
      </c>
      <c r="P2053" s="83">
        <f t="shared" si="4"/>
        <v>580.5</v>
      </c>
      <c r="Q2053" s="79"/>
      <c r="R2053" s="79"/>
    </row>
    <row r="2054" s="2" customFormat="1" spans="1:18">
      <c r="A2054" s="79" t="s">
        <v>229</v>
      </c>
      <c r="B2054" s="79" t="s">
        <v>356</v>
      </c>
      <c r="C2054" s="79" t="s">
        <v>240</v>
      </c>
      <c r="D2054" s="36">
        <v>53</v>
      </c>
      <c r="E2054" s="79" t="s">
        <v>229</v>
      </c>
      <c r="F2054" s="79" t="s">
        <v>36</v>
      </c>
      <c r="G2054" s="79" t="s">
        <v>37</v>
      </c>
      <c r="H2054" s="79" t="s">
        <v>38</v>
      </c>
      <c r="I2054" s="79" t="s">
        <v>233</v>
      </c>
      <c r="J2054" s="79"/>
      <c r="K2054" s="79" t="s">
        <v>51</v>
      </c>
      <c r="L2054" s="79">
        <v>598491.377276</v>
      </c>
      <c r="M2054" s="79">
        <v>4682036.00425</v>
      </c>
      <c r="N2054" s="62" t="s">
        <v>77</v>
      </c>
      <c r="O2054" s="79" t="s">
        <v>359</v>
      </c>
      <c r="P2054" s="83">
        <f t="shared" si="4"/>
        <v>477</v>
      </c>
      <c r="Q2054" s="79"/>
      <c r="R2054" s="79"/>
    </row>
    <row r="2055" s="2" customFormat="1" spans="1:18">
      <c r="A2055" s="79" t="s">
        <v>229</v>
      </c>
      <c r="B2055" s="79" t="s">
        <v>356</v>
      </c>
      <c r="C2055" s="79" t="s">
        <v>377</v>
      </c>
      <c r="D2055" s="36">
        <v>212.8</v>
      </c>
      <c r="E2055" s="79" t="s">
        <v>229</v>
      </c>
      <c r="F2055" s="79" t="s">
        <v>36</v>
      </c>
      <c r="G2055" s="79" t="s">
        <v>37</v>
      </c>
      <c r="H2055" s="79" t="s">
        <v>38</v>
      </c>
      <c r="I2055" s="79" t="s">
        <v>233</v>
      </c>
      <c r="J2055" s="79"/>
      <c r="K2055" s="79" t="s">
        <v>40</v>
      </c>
      <c r="L2055" s="79">
        <v>596304.547403</v>
      </c>
      <c r="M2055" s="79">
        <v>4681918.87351</v>
      </c>
      <c r="N2055" s="62" t="s">
        <v>77</v>
      </c>
      <c r="O2055" s="79" t="s">
        <v>359</v>
      </c>
      <c r="P2055" s="83">
        <f t="shared" si="4"/>
        <v>1915.2</v>
      </c>
      <c r="Q2055" s="79"/>
      <c r="R2055" s="79"/>
    </row>
    <row r="2056" s="2" customFormat="1" spans="1:18">
      <c r="A2056" s="79" t="s">
        <v>229</v>
      </c>
      <c r="B2056" s="79" t="s">
        <v>356</v>
      </c>
      <c r="C2056" s="79" t="s">
        <v>378</v>
      </c>
      <c r="D2056" s="36">
        <v>848.4</v>
      </c>
      <c r="E2056" s="79" t="s">
        <v>229</v>
      </c>
      <c r="F2056" s="79" t="s">
        <v>36</v>
      </c>
      <c r="G2056" s="79" t="s">
        <v>37</v>
      </c>
      <c r="H2056" s="79" t="s">
        <v>232</v>
      </c>
      <c r="I2056" s="79" t="s">
        <v>233</v>
      </c>
      <c r="J2056" s="79" t="s">
        <v>271</v>
      </c>
      <c r="K2056" s="79" t="s">
        <v>54</v>
      </c>
      <c r="L2056" s="79">
        <v>597125.013081</v>
      </c>
      <c r="M2056" s="79">
        <v>4681126.79926</v>
      </c>
      <c r="N2056" s="62" t="s">
        <v>77</v>
      </c>
      <c r="O2056" s="79" t="s">
        <v>359</v>
      </c>
      <c r="P2056" s="83">
        <f t="shared" si="4"/>
        <v>7635.6</v>
      </c>
      <c r="Q2056" s="79"/>
      <c r="R2056" s="79"/>
    </row>
    <row r="2057" s="2" customFormat="1" spans="1:18">
      <c r="A2057" s="79" t="s">
        <v>229</v>
      </c>
      <c r="B2057" s="79" t="s">
        <v>356</v>
      </c>
      <c r="C2057" s="79" t="s">
        <v>231</v>
      </c>
      <c r="D2057" s="36">
        <v>920.8</v>
      </c>
      <c r="E2057" s="79" t="s">
        <v>229</v>
      </c>
      <c r="F2057" s="79" t="s">
        <v>36</v>
      </c>
      <c r="G2057" s="79" t="s">
        <v>37</v>
      </c>
      <c r="H2057" s="79" t="s">
        <v>232</v>
      </c>
      <c r="I2057" s="79" t="s">
        <v>233</v>
      </c>
      <c r="J2057" s="79" t="s">
        <v>271</v>
      </c>
      <c r="K2057" s="79" t="s">
        <v>54</v>
      </c>
      <c r="L2057" s="79">
        <v>597792.20816</v>
      </c>
      <c r="M2057" s="79">
        <v>4681655.95367</v>
      </c>
      <c r="N2057" s="62" t="s">
        <v>77</v>
      </c>
      <c r="O2057" s="79" t="s">
        <v>359</v>
      </c>
      <c r="P2057" s="83">
        <f t="shared" si="4"/>
        <v>8287.2</v>
      </c>
      <c r="Q2057" s="79"/>
      <c r="R2057" s="79"/>
    </row>
    <row r="2058" s="2" customFormat="1" spans="1:18">
      <c r="A2058" s="79" t="s">
        <v>229</v>
      </c>
      <c r="B2058" s="79" t="s">
        <v>356</v>
      </c>
      <c r="C2058" s="79" t="s">
        <v>379</v>
      </c>
      <c r="D2058" s="36">
        <v>47.3</v>
      </c>
      <c r="E2058" s="79" t="s">
        <v>229</v>
      </c>
      <c r="F2058" s="79" t="s">
        <v>36</v>
      </c>
      <c r="G2058" s="79" t="s">
        <v>37</v>
      </c>
      <c r="H2058" s="79" t="s">
        <v>38</v>
      </c>
      <c r="I2058" s="79" t="s">
        <v>233</v>
      </c>
      <c r="J2058" s="79"/>
      <c r="K2058" s="79" t="s">
        <v>358</v>
      </c>
      <c r="L2058" s="79">
        <v>597330.610693</v>
      </c>
      <c r="M2058" s="79">
        <v>4680651.69763</v>
      </c>
      <c r="N2058" s="62" t="s">
        <v>77</v>
      </c>
      <c r="O2058" s="79" t="s">
        <v>359</v>
      </c>
      <c r="P2058" s="83">
        <f t="shared" si="4"/>
        <v>425.7</v>
      </c>
      <c r="Q2058" s="79"/>
      <c r="R2058" s="79"/>
    </row>
    <row r="2059" s="2" customFormat="1" spans="1:18">
      <c r="A2059" s="79" t="s">
        <v>229</v>
      </c>
      <c r="B2059" s="79" t="s">
        <v>356</v>
      </c>
      <c r="C2059" s="79" t="s">
        <v>380</v>
      </c>
      <c r="D2059" s="36">
        <v>73.1</v>
      </c>
      <c r="E2059" s="79" t="s">
        <v>229</v>
      </c>
      <c r="F2059" s="79" t="s">
        <v>36</v>
      </c>
      <c r="G2059" s="79" t="s">
        <v>37</v>
      </c>
      <c r="H2059" s="79" t="s">
        <v>38</v>
      </c>
      <c r="I2059" s="79" t="s">
        <v>233</v>
      </c>
      <c r="J2059" s="79"/>
      <c r="K2059" s="79" t="s">
        <v>358</v>
      </c>
      <c r="L2059" s="79">
        <v>596706.326711</v>
      </c>
      <c r="M2059" s="79">
        <v>4681751.97823</v>
      </c>
      <c r="N2059" s="62" t="s">
        <v>77</v>
      </c>
      <c r="O2059" s="79" t="s">
        <v>359</v>
      </c>
      <c r="P2059" s="83">
        <f t="shared" si="4"/>
        <v>657.9</v>
      </c>
      <c r="Q2059" s="79"/>
      <c r="R2059" s="79"/>
    </row>
    <row r="2060" s="2" customFormat="1" spans="1:18">
      <c r="A2060" s="79" t="s">
        <v>229</v>
      </c>
      <c r="B2060" s="79" t="s">
        <v>356</v>
      </c>
      <c r="C2060" s="79" t="s">
        <v>381</v>
      </c>
      <c r="D2060" s="36">
        <v>423.2</v>
      </c>
      <c r="E2060" s="79" t="s">
        <v>229</v>
      </c>
      <c r="F2060" s="79" t="s">
        <v>36</v>
      </c>
      <c r="G2060" s="79" t="s">
        <v>37</v>
      </c>
      <c r="H2060" s="79" t="s">
        <v>232</v>
      </c>
      <c r="I2060" s="79" t="s">
        <v>233</v>
      </c>
      <c r="J2060" s="79" t="s">
        <v>271</v>
      </c>
      <c r="K2060" s="79" t="s">
        <v>54</v>
      </c>
      <c r="L2060" s="79">
        <v>596700.738728</v>
      </c>
      <c r="M2060" s="79">
        <v>4681865.96514</v>
      </c>
      <c r="N2060" s="62" t="s">
        <v>77</v>
      </c>
      <c r="O2060" s="79" t="s">
        <v>359</v>
      </c>
      <c r="P2060" s="83">
        <f t="shared" si="4"/>
        <v>3808.8</v>
      </c>
      <c r="Q2060" s="79"/>
      <c r="R2060" s="79"/>
    </row>
    <row r="2061" s="2" customFormat="1" spans="1:18">
      <c r="A2061" s="79" t="s">
        <v>229</v>
      </c>
      <c r="B2061" s="79" t="s">
        <v>356</v>
      </c>
      <c r="C2061" s="79" t="s">
        <v>382</v>
      </c>
      <c r="D2061" s="36">
        <v>23.7</v>
      </c>
      <c r="E2061" s="79" t="s">
        <v>229</v>
      </c>
      <c r="F2061" s="79" t="s">
        <v>36</v>
      </c>
      <c r="G2061" s="79" t="s">
        <v>37</v>
      </c>
      <c r="H2061" s="79" t="s">
        <v>38</v>
      </c>
      <c r="I2061" s="79" t="s">
        <v>233</v>
      </c>
      <c r="J2061" s="79"/>
      <c r="K2061" s="79" t="s">
        <v>51</v>
      </c>
      <c r="L2061" s="79">
        <v>596910.389792</v>
      </c>
      <c r="M2061" s="79">
        <v>4682139.1923</v>
      </c>
      <c r="N2061" s="62" t="s">
        <v>77</v>
      </c>
      <c r="O2061" s="79" t="s">
        <v>359</v>
      </c>
      <c r="P2061" s="83">
        <f t="shared" si="4"/>
        <v>213.3</v>
      </c>
      <c r="Q2061" s="79"/>
      <c r="R2061" s="79"/>
    </row>
    <row r="2062" s="2" customFormat="1" spans="1:18">
      <c r="A2062" s="79" t="s">
        <v>229</v>
      </c>
      <c r="B2062" s="79" t="s">
        <v>356</v>
      </c>
      <c r="C2062" s="79" t="s">
        <v>383</v>
      </c>
      <c r="D2062" s="36">
        <v>46.8</v>
      </c>
      <c r="E2062" s="79" t="s">
        <v>229</v>
      </c>
      <c r="F2062" s="79" t="s">
        <v>36</v>
      </c>
      <c r="G2062" s="79" t="s">
        <v>37</v>
      </c>
      <c r="H2062" s="79" t="s">
        <v>232</v>
      </c>
      <c r="I2062" s="79" t="s">
        <v>233</v>
      </c>
      <c r="J2062" s="79" t="s">
        <v>271</v>
      </c>
      <c r="K2062" s="79" t="s">
        <v>56</v>
      </c>
      <c r="L2062" s="79">
        <v>596760.102703</v>
      </c>
      <c r="M2062" s="79">
        <v>4682239.39008</v>
      </c>
      <c r="N2062" s="62" t="s">
        <v>77</v>
      </c>
      <c r="O2062" s="79" t="s">
        <v>359</v>
      </c>
      <c r="P2062" s="83">
        <f t="shared" si="4"/>
        <v>421.2</v>
      </c>
      <c r="Q2062" s="79"/>
      <c r="R2062" s="79"/>
    </row>
    <row r="2063" s="2" customFormat="1" spans="1:18">
      <c r="A2063" s="79" t="s">
        <v>229</v>
      </c>
      <c r="B2063" s="79" t="s">
        <v>356</v>
      </c>
      <c r="C2063" s="79" t="s">
        <v>254</v>
      </c>
      <c r="D2063" s="36">
        <v>88.5</v>
      </c>
      <c r="E2063" s="79" t="s">
        <v>229</v>
      </c>
      <c r="F2063" s="79" t="s">
        <v>36</v>
      </c>
      <c r="G2063" s="79" t="s">
        <v>37</v>
      </c>
      <c r="H2063" s="79" t="s">
        <v>232</v>
      </c>
      <c r="I2063" s="79" t="s">
        <v>233</v>
      </c>
      <c r="J2063" s="79" t="s">
        <v>253</v>
      </c>
      <c r="K2063" s="79" t="s">
        <v>54</v>
      </c>
      <c r="L2063" s="79">
        <v>596494.335112</v>
      </c>
      <c r="M2063" s="79">
        <v>4682111.03489</v>
      </c>
      <c r="N2063" s="62" t="s">
        <v>77</v>
      </c>
      <c r="O2063" s="79" t="s">
        <v>359</v>
      </c>
      <c r="P2063" s="83">
        <f t="shared" si="4"/>
        <v>796.5</v>
      </c>
      <c r="Q2063" s="79"/>
      <c r="R2063" s="79"/>
    </row>
    <row r="2064" s="2" customFormat="1" spans="1:18">
      <c r="A2064" s="79" t="s">
        <v>229</v>
      </c>
      <c r="B2064" s="79" t="s">
        <v>356</v>
      </c>
      <c r="C2064" s="79" t="s">
        <v>312</v>
      </c>
      <c r="D2064" s="36">
        <v>46.6</v>
      </c>
      <c r="E2064" s="79" t="s">
        <v>229</v>
      </c>
      <c r="F2064" s="79" t="s">
        <v>36</v>
      </c>
      <c r="G2064" s="79" t="s">
        <v>37</v>
      </c>
      <c r="H2064" s="79" t="s">
        <v>232</v>
      </c>
      <c r="I2064" s="79" t="s">
        <v>233</v>
      </c>
      <c r="J2064" s="79" t="s">
        <v>271</v>
      </c>
      <c r="K2064" s="79" t="s">
        <v>54</v>
      </c>
      <c r="L2064" s="79">
        <v>595684.851757</v>
      </c>
      <c r="M2064" s="79">
        <v>4682409.30803</v>
      </c>
      <c r="N2064" s="62" t="s">
        <v>77</v>
      </c>
      <c r="O2064" s="79" t="s">
        <v>359</v>
      </c>
      <c r="P2064" s="83">
        <f t="shared" si="4"/>
        <v>419.4</v>
      </c>
      <c r="Q2064" s="79"/>
      <c r="R2064" s="79"/>
    </row>
    <row r="2065" s="2" customFormat="1" spans="1:18">
      <c r="A2065" s="79" t="s">
        <v>229</v>
      </c>
      <c r="B2065" s="79" t="s">
        <v>356</v>
      </c>
      <c r="C2065" s="79" t="s">
        <v>384</v>
      </c>
      <c r="D2065" s="36">
        <v>103.8</v>
      </c>
      <c r="E2065" s="79" t="s">
        <v>229</v>
      </c>
      <c r="F2065" s="79" t="s">
        <v>36</v>
      </c>
      <c r="G2065" s="79" t="s">
        <v>37</v>
      </c>
      <c r="H2065" s="79" t="s">
        <v>38</v>
      </c>
      <c r="I2065" s="79" t="s">
        <v>233</v>
      </c>
      <c r="J2065" s="79"/>
      <c r="K2065" s="79" t="s">
        <v>40</v>
      </c>
      <c r="L2065" s="79">
        <v>595542.973695</v>
      </c>
      <c r="M2065" s="79">
        <v>4682376.6523</v>
      </c>
      <c r="N2065" s="62" t="s">
        <v>77</v>
      </c>
      <c r="O2065" s="79" t="s">
        <v>359</v>
      </c>
      <c r="P2065" s="83">
        <f t="shared" si="4"/>
        <v>934.2</v>
      </c>
      <c r="Q2065" s="79"/>
      <c r="R2065" s="79"/>
    </row>
    <row r="2066" s="2" customFormat="1" spans="1:18">
      <c r="A2066" s="79" t="s">
        <v>229</v>
      </c>
      <c r="B2066" s="79" t="s">
        <v>356</v>
      </c>
      <c r="C2066" s="79" t="s">
        <v>385</v>
      </c>
      <c r="D2066" s="36">
        <v>32.3</v>
      </c>
      <c r="E2066" s="79" t="s">
        <v>229</v>
      </c>
      <c r="F2066" s="79" t="s">
        <v>36</v>
      </c>
      <c r="G2066" s="79" t="s">
        <v>37</v>
      </c>
      <c r="H2066" s="79" t="s">
        <v>232</v>
      </c>
      <c r="I2066" s="79" t="s">
        <v>233</v>
      </c>
      <c r="J2066" s="79" t="s">
        <v>246</v>
      </c>
      <c r="K2066" s="79" t="s">
        <v>56</v>
      </c>
      <c r="L2066" s="79">
        <v>595741.659598</v>
      </c>
      <c r="M2066" s="79">
        <v>4682571.924</v>
      </c>
      <c r="N2066" s="62" t="s">
        <v>77</v>
      </c>
      <c r="O2066" s="79" t="s">
        <v>359</v>
      </c>
      <c r="P2066" s="83">
        <f t="shared" si="4"/>
        <v>290.7</v>
      </c>
      <c r="Q2066" s="79"/>
      <c r="R2066" s="79"/>
    </row>
    <row r="2067" s="2" customFormat="1" spans="1:18">
      <c r="A2067" s="79" t="s">
        <v>229</v>
      </c>
      <c r="B2067" s="79" t="s">
        <v>356</v>
      </c>
      <c r="C2067" s="79" t="s">
        <v>309</v>
      </c>
      <c r="D2067" s="36">
        <v>22.2</v>
      </c>
      <c r="E2067" s="79" t="s">
        <v>229</v>
      </c>
      <c r="F2067" s="79" t="s">
        <v>36</v>
      </c>
      <c r="G2067" s="79" t="s">
        <v>37</v>
      </c>
      <c r="H2067" s="79" t="s">
        <v>38</v>
      </c>
      <c r="I2067" s="79" t="s">
        <v>233</v>
      </c>
      <c r="J2067" s="79"/>
      <c r="K2067" s="79" t="s">
        <v>40</v>
      </c>
      <c r="L2067" s="79">
        <v>594748.396995</v>
      </c>
      <c r="M2067" s="79">
        <v>4682661.11882</v>
      </c>
      <c r="N2067" s="62" t="s">
        <v>77</v>
      </c>
      <c r="O2067" s="79" t="s">
        <v>359</v>
      </c>
      <c r="P2067" s="83">
        <f t="shared" si="4"/>
        <v>199.8</v>
      </c>
      <c r="Q2067" s="79"/>
      <c r="R2067" s="79"/>
    </row>
    <row r="2068" s="2" customFormat="1" spans="1:18">
      <c r="A2068" s="79" t="s">
        <v>229</v>
      </c>
      <c r="B2068" s="79" t="s">
        <v>356</v>
      </c>
      <c r="C2068" s="79" t="s">
        <v>386</v>
      </c>
      <c r="D2068" s="36">
        <v>38</v>
      </c>
      <c r="E2068" s="79" t="s">
        <v>229</v>
      </c>
      <c r="F2068" s="79" t="s">
        <v>36</v>
      </c>
      <c r="G2068" s="79" t="s">
        <v>37</v>
      </c>
      <c r="H2068" s="79" t="s">
        <v>38</v>
      </c>
      <c r="I2068" s="79" t="s">
        <v>233</v>
      </c>
      <c r="J2068" s="79"/>
      <c r="K2068" s="79" t="s">
        <v>51</v>
      </c>
      <c r="L2068" s="79">
        <v>594900.059442</v>
      </c>
      <c r="M2068" s="79">
        <v>4682748.18184</v>
      </c>
      <c r="N2068" s="62" t="s">
        <v>77</v>
      </c>
      <c r="O2068" s="79" t="s">
        <v>359</v>
      </c>
      <c r="P2068" s="83">
        <f t="shared" si="4"/>
        <v>342</v>
      </c>
      <c r="Q2068" s="79"/>
      <c r="R2068" s="79"/>
    </row>
    <row r="2069" s="2" customFormat="1" spans="1:18">
      <c r="A2069" s="79" t="s">
        <v>229</v>
      </c>
      <c r="B2069" s="79" t="s">
        <v>356</v>
      </c>
      <c r="C2069" s="79" t="s">
        <v>387</v>
      </c>
      <c r="D2069" s="36">
        <v>393.1</v>
      </c>
      <c r="E2069" s="79" t="s">
        <v>229</v>
      </c>
      <c r="F2069" s="79" t="s">
        <v>36</v>
      </c>
      <c r="G2069" s="79" t="s">
        <v>37</v>
      </c>
      <c r="H2069" s="79" t="s">
        <v>232</v>
      </c>
      <c r="I2069" s="79" t="s">
        <v>233</v>
      </c>
      <c r="J2069" s="79" t="s">
        <v>271</v>
      </c>
      <c r="K2069" s="79" t="s">
        <v>56</v>
      </c>
      <c r="L2069" s="79">
        <v>596337.871705</v>
      </c>
      <c r="M2069" s="79">
        <v>4682414.64666</v>
      </c>
      <c r="N2069" s="62" t="s">
        <v>77</v>
      </c>
      <c r="O2069" s="79" t="s">
        <v>359</v>
      </c>
      <c r="P2069" s="83">
        <f t="shared" si="4"/>
        <v>3537.9</v>
      </c>
      <c r="Q2069" s="79"/>
      <c r="R2069" s="79"/>
    </row>
    <row r="2070" s="2" customFormat="1" spans="1:18">
      <c r="A2070" s="79" t="s">
        <v>229</v>
      </c>
      <c r="B2070" s="79" t="s">
        <v>356</v>
      </c>
      <c r="C2070" s="79" t="s">
        <v>330</v>
      </c>
      <c r="D2070" s="36">
        <v>94.2</v>
      </c>
      <c r="E2070" s="79" t="s">
        <v>229</v>
      </c>
      <c r="F2070" s="79" t="s">
        <v>36</v>
      </c>
      <c r="G2070" s="79" t="s">
        <v>37</v>
      </c>
      <c r="H2070" s="79" t="s">
        <v>232</v>
      </c>
      <c r="I2070" s="79" t="s">
        <v>233</v>
      </c>
      <c r="J2070" s="79" t="s">
        <v>253</v>
      </c>
      <c r="K2070" s="79" t="s">
        <v>56</v>
      </c>
      <c r="L2070" s="79">
        <v>595771.317109</v>
      </c>
      <c r="M2070" s="79">
        <v>4682720.68518</v>
      </c>
      <c r="N2070" s="62" t="s">
        <v>77</v>
      </c>
      <c r="O2070" s="79" t="s">
        <v>359</v>
      </c>
      <c r="P2070" s="83">
        <f t="shared" si="4"/>
        <v>847.8</v>
      </c>
      <c r="Q2070" s="79"/>
      <c r="R2070" s="79"/>
    </row>
    <row r="2071" s="2" customFormat="1" spans="1:18">
      <c r="A2071" s="79" t="s">
        <v>229</v>
      </c>
      <c r="B2071" s="79" t="s">
        <v>356</v>
      </c>
      <c r="C2071" s="79" t="s">
        <v>241</v>
      </c>
      <c r="D2071" s="36">
        <v>18.3</v>
      </c>
      <c r="E2071" s="79" t="s">
        <v>229</v>
      </c>
      <c r="F2071" s="79" t="s">
        <v>36</v>
      </c>
      <c r="G2071" s="79" t="s">
        <v>37</v>
      </c>
      <c r="H2071" s="79" t="s">
        <v>38</v>
      </c>
      <c r="I2071" s="79" t="s">
        <v>233</v>
      </c>
      <c r="J2071" s="79"/>
      <c r="K2071" s="79" t="s">
        <v>358</v>
      </c>
      <c r="L2071" s="79">
        <v>595892.041523</v>
      </c>
      <c r="M2071" s="79">
        <v>4682841.02041</v>
      </c>
      <c r="N2071" s="62" t="s">
        <v>77</v>
      </c>
      <c r="O2071" s="79" t="s">
        <v>359</v>
      </c>
      <c r="P2071" s="83">
        <f t="shared" si="4"/>
        <v>164.7</v>
      </c>
      <c r="Q2071" s="79"/>
      <c r="R2071" s="79"/>
    </row>
    <row r="2072" s="2" customFormat="1" spans="1:18">
      <c r="A2072" s="79" t="s">
        <v>229</v>
      </c>
      <c r="B2072" s="79" t="s">
        <v>356</v>
      </c>
      <c r="C2072" s="79" t="s">
        <v>319</v>
      </c>
      <c r="D2072" s="36">
        <v>399.1</v>
      </c>
      <c r="E2072" s="79" t="s">
        <v>229</v>
      </c>
      <c r="F2072" s="79" t="s">
        <v>36</v>
      </c>
      <c r="G2072" s="79" t="s">
        <v>37</v>
      </c>
      <c r="H2072" s="79" t="s">
        <v>232</v>
      </c>
      <c r="I2072" s="79" t="s">
        <v>233</v>
      </c>
      <c r="J2072" s="79" t="s">
        <v>271</v>
      </c>
      <c r="K2072" s="79" t="s">
        <v>54</v>
      </c>
      <c r="L2072" s="79">
        <v>595945.637966</v>
      </c>
      <c r="M2072" s="79">
        <v>4682446.93086</v>
      </c>
      <c r="N2072" s="62" t="s">
        <v>77</v>
      </c>
      <c r="O2072" s="79" t="s">
        <v>359</v>
      </c>
      <c r="P2072" s="83">
        <f t="shared" si="4"/>
        <v>3591.9</v>
      </c>
      <c r="Q2072" s="79"/>
      <c r="R2072" s="79"/>
    </row>
    <row r="2073" s="2" customFormat="1" spans="1:18">
      <c r="A2073" s="79" t="s">
        <v>229</v>
      </c>
      <c r="B2073" s="79" t="s">
        <v>356</v>
      </c>
      <c r="C2073" s="79" t="s">
        <v>272</v>
      </c>
      <c r="D2073" s="36">
        <v>61.1</v>
      </c>
      <c r="E2073" s="79" t="s">
        <v>229</v>
      </c>
      <c r="F2073" s="79" t="s">
        <v>36</v>
      </c>
      <c r="G2073" s="79" t="s">
        <v>37</v>
      </c>
      <c r="H2073" s="79" t="s">
        <v>232</v>
      </c>
      <c r="I2073" s="79" t="s">
        <v>233</v>
      </c>
      <c r="J2073" s="79" t="s">
        <v>271</v>
      </c>
      <c r="K2073" s="79" t="s">
        <v>54</v>
      </c>
      <c r="L2073" s="79">
        <v>595846.341624</v>
      </c>
      <c r="M2073" s="79">
        <v>4682957.41859</v>
      </c>
      <c r="N2073" s="62" t="s">
        <v>77</v>
      </c>
      <c r="O2073" s="79" t="s">
        <v>359</v>
      </c>
      <c r="P2073" s="83">
        <f t="shared" si="4"/>
        <v>549.9</v>
      </c>
      <c r="Q2073" s="79"/>
      <c r="R2073" s="79"/>
    </row>
    <row r="2074" s="2" customFormat="1" spans="1:18">
      <c r="A2074" s="79" t="s">
        <v>229</v>
      </c>
      <c r="B2074" s="79" t="s">
        <v>356</v>
      </c>
      <c r="C2074" s="79" t="s">
        <v>306</v>
      </c>
      <c r="D2074" s="36">
        <v>34.1</v>
      </c>
      <c r="E2074" s="79" t="s">
        <v>229</v>
      </c>
      <c r="F2074" s="79" t="s">
        <v>36</v>
      </c>
      <c r="G2074" s="79" t="s">
        <v>37</v>
      </c>
      <c r="H2074" s="79" t="s">
        <v>38</v>
      </c>
      <c r="I2074" s="79" t="s">
        <v>233</v>
      </c>
      <c r="J2074" s="79"/>
      <c r="K2074" s="79" t="s">
        <v>40</v>
      </c>
      <c r="L2074" s="79">
        <v>594216.111877</v>
      </c>
      <c r="M2074" s="79">
        <v>4682968.37405</v>
      </c>
      <c r="N2074" s="62" t="s">
        <v>77</v>
      </c>
      <c r="O2074" s="79" t="s">
        <v>359</v>
      </c>
      <c r="P2074" s="83">
        <f t="shared" si="4"/>
        <v>306.9</v>
      </c>
      <c r="Q2074" s="79"/>
      <c r="R2074" s="79"/>
    </row>
    <row r="2075" s="2" customFormat="1" spans="1:18">
      <c r="A2075" s="79" t="s">
        <v>229</v>
      </c>
      <c r="B2075" s="79" t="s">
        <v>356</v>
      </c>
      <c r="C2075" s="79" t="s">
        <v>341</v>
      </c>
      <c r="D2075" s="36">
        <v>8.3</v>
      </c>
      <c r="E2075" s="79" t="s">
        <v>229</v>
      </c>
      <c r="F2075" s="79" t="s">
        <v>36</v>
      </c>
      <c r="G2075" s="79" t="s">
        <v>37</v>
      </c>
      <c r="H2075" s="79" t="s">
        <v>232</v>
      </c>
      <c r="I2075" s="79" t="s">
        <v>233</v>
      </c>
      <c r="J2075" s="79" t="s">
        <v>271</v>
      </c>
      <c r="K2075" s="79" t="s">
        <v>54</v>
      </c>
      <c r="L2075" s="79">
        <v>595058.205984</v>
      </c>
      <c r="M2075" s="79">
        <v>4683113.75881</v>
      </c>
      <c r="N2075" s="62" t="s">
        <v>77</v>
      </c>
      <c r="O2075" s="79" t="s">
        <v>359</v>
      </c>
      <c r="P2075" s="83">
        <f t="shared" si="4"/>
        <v>74.7</v>
      </c>
      <c r="Q2075" s="79"/>
      <c r="R2075" s="79"/>
    </row>
    <row r="2076" s="2" customFormat="1" spans="1:18">
      <c r="A2076" s="79" t="s">
        <v>229</v>
      </c>
      <c r="B2076" s="79" t="s">
        <v>356</v>
      </c>
      <c r="C2076" s="79" t="s">
        <v>298</v>
      </c>
      <c r="D2076" s="36">
        <v>109.4</v>
      </c>
      <c r="E2076" s="79" t="s">
        <v>229</v>
      </c>
      <c r="F2076" s="79" t="s">
        <v>36</v>
      </c>
      <c r="G2076" s="79" t="s">
        <v>37</v>
      </c>
      <c r="H2076" s="79" t="s">
        <v>232</v>
      </c>
      <c r="I2076" s="79" t="s">
        <v>233</v>
      </c>
      <c r="J2076" s="79" t="s">
        <v>246</v>
      </c>
      <c r="K2076" s="79" t="s">
        <v>44</v>
      </c>
      <c r="L2076" s="79">
        <v>594422.141955</v>
      </c>
      <c r="M2076" s="79">
        <v>4682931.66915</v>
      </c>
      <c r="N2076" s="62" t="s">
        <v>77</v>
      </c>
      <c r="O2076" s="79" t="s">
        <v>359</v>
      </c>
      <c r="P2076" s="83">
        <f t="shared" si="4"/>
        <v>984.6</v>
      </c>
      <c r="Q2076" s="79"/>
      <c r="R2076" s="79"/>
    </row>
    <row r="2077" s="2" customFormat="1" spans="1:18">
      <c r="A2077" s="79" t="s">
        <v>229</v>
      </c>
      <c r="B2077" s="79" t="s">
        <v>356</v>
      </c>
      <c r="C2077" s="79" t="s">
        <v>388</v>
      </c>
      <c r="D2077" s="36">
        <v>239.7</v>
      </c>
      <c r="E2077" s="79" t="s">
        <v>229</v>
      </c>
      <c r="F2077" s="79" t="s">
        <v>36</v>
      </c>
      <c r="G2077" s="79" t="s">
        <v>37</v>
      </c>
      <c r="H2077" s="79" t="s">
        <v>38</v>
      </c>
      <c r="I2077" s="79" t="s">
        <v>233</v>
      </c>
      <c r="J2077" s="79"/>
      <c r="K2077" s="79" t="s">
        <v>40</v>
      </c>
      <c r="L2077" s="79">
        <v>594971.855873</v>
      </c>
      <c r="M2077" s="79">
        <v>4682802.32852</v>
      </c>
      <c r="N2077" s="62" t="s">
        <v>77</v>
      </c>
      <c r="O2077" s="79" t="s">
        <v>359</v>
      </c>
      <c r="P2077" s="83">
        <f t="shared" si="4"/>
        <v>2157.3</v>
      </c>
      <c r="Q2077" s="79"/>
      <c r="R2077" s="79"/>
    </row>
    <row r="2078" s="2" customFormat="1" spans="1:18">
      <c r="A2078" s="79" t="s">
        <v>229</v>
      </c>
      <c r="B2078" s="79" t="s">
        <v>356</v>
      </c>
      <c r="C2078" s="79" t="s">
        <v>252</v>
      </c>
      <c r="D2078" s="36">
        <v>137.4</v>
      </c>
      <c r="E2078" s="79" t="s">
        <v>229</v>
      </c>
      <c r="F2078" s="79" t="s">
        <v>36</v>
      </c>
      <c r="G2078" s="79" t="s">
        <v>37</v>
      </c>
      <c r="H2078" s="79" t="s">
        <v>232</v>
      </c>
      <c r="I2078" s="79" t="s">
        <v>233</v>
      </c>
      <c r="J2078" s="79" t="s">
        <v>253</v>
      </c>
      <c r="K2078" s="79" t="s">
        <v>54</v>
      </c>
      <c r="L2078" s="79">
        <v>594699.116644</v>
      </c>
      <c r="M2078" s="79">
        <v>4682857.14238</v>
      </c>
      <c r="N2078" s="62" t="s">
        <v>77</v>
      </c>
      <c r="O2078" s="79" t="s">
        <v>359</v>
      </c>
      <c r="P2078" s="83">
        <f t="shared" si="4"/>
        <v>1236.6</v>
      </c>
      <c r="Q2078" s="79"/>
      <c r="R2078" s="79"/>
    </row>
    <row r="2079" s="2" customFormat="1" spans="1:18">
      <c r="A2079" s="79" t="s">
        <v>229</v>
      </c>
      <c r="B2079" s="79" t="s">
        <v>356</v>
      </c>
      <c r="C2079" s="79" t="s">
        <v>305</v>
      </c>
      <c r="D2079" s="36">
        <v>270.9</v>
      </c>
      <c r="E2079" s="79" t="s">
        <v>229</v>
      </c>
      <c r="F2079" s="79" t="s">
        <v>36</v>
      </c>
      <c r="G2079" s="79" t="s">
        <v>37</v>
      </c>
      <c r="H2079" s="79" t="s">
        <v>232</v>
      </c>
      <c r="I2079" s="79" t="s">
        <v>233</v>
      </c>
      <c r="J2079" s="79" t="s">
        <v>271</v>
      </c>
      <c r="K2079" s="79" t="s">
        <v>54</v>
      </c>
      <c r="L2079" s="79">
        <v>595408.083285</v>
      </c>
      <c r="M2079" s="79">
        <v>4683169.30462</v>
      </c>
      <c r="N2079" s="62" t="s">
        <v>77</v>
      </c>
      <c r="O2079" s="79" t="s">
        <v>359</v>
      </c>
      <c r="P2079" s="83">
        <f t="shared" si="4"/>
        <v>2438.1</v>
      </c>
      <c r="Q2079" s="79"/>
      <c r="R2079" s="79"/>
    </row>
    <row r="2080" s="2" customFormat="1" spans="1:18">
      <c r="A2080" s="79" t="s">
        <v>229</v>
      </c>
      <c r="B2080" s="79" t="s">
        <v>356</v>
      </c>
      <c r="C2080" s="79" t="s">
        <v>389</v>
      </c>
      <c r="D2080" s="36">
        <v>29.7</v>
      </c>
      <c r="E2080" s="79" t="s">
        <v>229</v>
      </c>
      <c r="F2080" s="79" t="s">
        <v>36</v>
      </c>
      <c r="G2080" s="79" t="s">
        <v>37</v>
      </c>
      <c r="H2080" s="79" t="s">
        <v>232</v>
      </c>
      <c r="I2080" s="79" t="s">
        <v>233</v>
      </c>
      <c r="J2080" s="79" t="s">
        <v>271</v>
      </c>
      <c r="K2080" s="79" t="s">
        <v>54</v>
      </c>
      <c r="L2080" s="79">
        <v>595065.071967</v>
      </c>
      <c r="M2080" s="79">
        <v>4683402.56819</v>
      </c>
      <c r="N2080" s="62" t="s">
        <v>77</v>
      </c>
      <c r="O2080" s="79" t="s">
        <v>359</v>
      </c>
      <c r="P2080" s="83">
        <f t="shared" si="4"/>
        <v>267.3</v>
      </c>
      <c r="Q2080" s="79"/>
      <c r="R2080" s="79"/>
    </row>
    <row r="2081" s="2" customFormat="1" spans="1:18">
      <c r="A2081" s="79" t="s">
        <v>229</v>
      </c>
      <c r="B2081" s="79" t="s">
        <v>356</v>
      </c>
      <c r="C2081" s="79" t="s">
        <v>337</v>
      </c>
      <c r="D2081" s="36">
        <v>54.6</v>
      </c>
      <c r="E2081" s="79" t="s">
        <v>229</v>
      </c>
      <c r="F2081" s="79" t="s">
        <v>36</v>
      </c>
      <c r="G2081" s="79" t="s">
        <v>37</v>
      </c>
      <c r="H2081" s="79" t="s">
        <v>232</v>
      </c>
      <c r="I2081" s="79" t="s">
        <v>233</v>
      </c>
      <c r="J2081" s="79" t="s">
        <v>271</v>
      </c>
      <c r="K2081" s="79" t="s">
        <v>54</v>
      </c>
      <c r="L2081" s="79">
        <v>594376.106817</v>
      </c>
      <c r="M2081" s="79">
        <v>4683433.86744</v>
      </c>
      <c r="N2081" s="62" t="s">
        <v>77</v>
      </c>
      <c r="O2081" s="79" t="s">
        <v>359</v>
      </c>
      <c r="P2081" s="83">
        <f t="shared" si="4"/>
        <v>491.4</v>
      </c>
      <c r="Q2081" s="79"/>
      <c r="R2081" s="79"/>
    </row>
    <row r="2082" s="2" customFormat="1" spans="1:18">
      <c r="A2082" s="79" t="s">
        <v>229</v>
      </c>
      <c r="B2082" s="79" t="s">
        <v>356</v>
      </c>
      <c r="C2082" s="79" t="s">
        <v>335</v>
      </c>
      <c r="D2082" s="36">
        <v>153.6</v>
      </c>
      <c r="E2082" s="79" t="s">
        <v>229</v>
      </c>
      <c r="F2082" s="79" t="s">
        <v>36</v>
      </c>
      <c r="G2082" s="79" t="s">
        <v>37</v>
      </c>
      <c r="H2082" s="79" t="s">
        <v>232</v>
      </c>
      <c r="I2082" s="79" t="s">
        <v>233</v>
      </c>
      <c r="J2082" s="79" t="s">
        <v>253</v>
      </c>
      <c r="K2082" s="79" t="s">
        <v>56</v>
      </c>
      <c r="L2082" s="79">
        <v>595163.937993</v>
      </c>
      <c r="M2082" s="79">
        <v>4683389.75751</v>
      </c>
      <c r="N2082" s="62" t="s">
        <v>77</v>
      </c>
      <c r="O2082" s="79" t="s">
        <v>359</v>
      </c>
      <c r="P2082" s="83">
        <f t="shared" si="4"/>
        <v>1382.4</v>
      </c>
      <c r="Q2082" s="79"/>
      <c r="R2082" s="79"/>
    </row>
    <row r="2083" s="2" customFormat="1" spans="1:18">
      <c r="A2083" s="79" t="s">
        <v>229</v>
      </c>
      <c r="B2083" s="79" t="s">
        <v>356</v>
      </c>
      <c r="C2083" s="79" t="s">
        <v>304</v>
      </c>
      <c r="D2083" s="36">
        <v>134.8</v>
      </c>
      <c r="E2083" s="79" t="s">
        <v>229</v>
      </c>
      <c r="F2083" s="79" t="s">
        <v>36</v>
      </c>
      <c r="G2083" s="79" t="s">
        <v>37</v>
      </c>
      <c r="H2083" s="79" t="s">
        <v>38</v>
      </c>
      <c r="I2083" s="79" t="s">
        <v>233</v>
      </c>
      <c r="J2083" s="79"/>
      <c r="K2083" s="79" t="s">
        <v>40</v>
      </c>
      <c r="L2083" s="79">
        <v>594704.500077</v>
      </c>
      <c r="M2083" s="79">
        <v>4683042.57404</v>
      </c>
      <c r="N2083" s="62" t="s">
        <v>77</v>
      </c>
      <c r="O2083" s="79" t="s">
        <v>359</v>
      </c>
      <c r="P2083" s="83">
        <f t="shared" si="4"/>
        <v>1213.2</v>
      </c>
      <c r="Q2083" s="79"/>
      <c r="R2083" s="79"/>
    </row>
    <row r="2084" s="2" customFormat="1" spans="1:18">
      <c r="A2084" s="79" t="s">
        <v>229</v>
      </c>
      <c r="B2084" s="79" t="s">
        <v>356</v>
      </c>
      <c r="C2084" s="79" t="s">
        <v>325</v>
      </c>
      <c r="D2084" s="36">
        <v>359.8</v>
      </c>
      <c r="E2084" s="79" t="s">
        <v>229</v>
      </c>
      <c r="F2084" s="79" t="s">
        <v>36</v>
      </c>
      <c r="G2084" s="79" t="s">
        <v>37</v>
      </c>
      <c r="H2084" s="79" t="s">
        <v>232</v>
      </c>
      <c r="I2084" s="79" t="s">
        <v>233</v>
      </c>
      <c r="J2084" s="79" t="s">
        <v>271</v>
      </c>
      <c r="K2084" s="79" t="s">
        <v>54</v>
      </c>
      <c r="L2084" s="79">
        <v>594753.293757</v>
      </c>
      <c r="M2084" s="79">
        <v>4683401.58588</v>
      </c>
      <c r="N2084" s="62" t="s">
        <v>77</v>
      </c>
      <c r="O2084" s="79" t="s">
        <v>359</v>
      </c>
      <c r="P2084" s="83">
        <f t="shared" si="4"/>
        <v>3238.2</v>
      </c>
      <c r="Q2084" s="79"/>
      <c r="R2084" s="79"/>
    </row>
    <row r="2085" s="2" customFormat="1" spans="1:18">
      <c r="A2085" s="79" t="s">
        <v>229</v>
      </c>
      <c r="B2085" s="79" t="s">
        <v>356</v>
      </c>
      <c r="C2085" s="79" t="s">
        <v>390</v>
      </c>
      <c r="D2085" s="36">
        <v>164.9</v>
      </c>
      <c r="E2085" s="79" t="s">
        <v>229</v>
      </c>
      <c r="F2085" s="79" t="s">
        <v>36</v>
      </c>
      <c r="G2085" s="79" t="s">
        <v>37</v>
      </c>
      <c r="H2085" s="79" t="s">
        <v>38</v>
      </c>
      <c r="I2085" s="79" t="s">
        <v>233</v>
      </c>
      <c r="J2085" s="79"/>
      <c r="K2085" s="79" t="s">
        <v>40</v>
      </c>
      <c r="L2085" s="79">
        <v>594315.671459</v>
      </c>
      <c r="M2085" s="79">
        <v>4683119.66442</v>
      </c>
      <c r="N2085" s="62" t="s">
        <v>77</v>
      </c>
      <c r="O2085" s="79" t="s">
        <v>359</v>
      </c>
      <c r="P2085" s="83">
        <f t="shared" si="4"/>
        <v>1484.1</v>
      </c>
      <c r="Q2085" s="79"/>
      <c r="R2085" s="79"/>
    </row>
    <row r="2086" s="2" customFormat="1" spans="1:18">
      <c r="A2086" s="79" t="s">
        <v>229</v>
      </c>
      <c r="B2086" s="79" t="s">
        <v>356</v>
      </c>
      <c r="C2086" s="79" t="s">
        <v>391</v>
      </c>
      <c r="D2086" s="36">
        <v>289.5</v>
      </c>
      <c r="E2086" s="79" t="s">
        <v>229</v>
      </c>
      <c r="F2086" s="79" t="s">
        <v>36</v>
      </c>
      <c r="G2086" s="79" t="s">
        <v>37</v>
      </c>
      <c r="H2086" s="79" t="s">
        <v>232</v>
      </c>
      <c r="I2086" s="79" t="s">
        <v>233</v>
      </c>
      <c r="J2086" s="79" t="s">
        <v>271</v>
      </c>
      <c r="K2086" s="79" t="s">
        <v>54</v>
      </c>
      <c r="L2086" s="79">
        <v>595954.184722</v>
      </c>
      <c r="M2086" s="79">
        <v>4683463.31858</v>
      </c>
      <c r="N2086" s="62" t="s">
        <v>77</v>
      </c>
      <c r="O2086" s="79" t="s">
        <v>359</v>
      </c>
      <c r="P2086" s="83">
        <f t="shared" si="4"/>
        <v>2605.5</v>
      </c>
      <c r="Q2086" s="79"/>
      <c r="R2086" s="79"/>
    </row>
    <row r="2087" s="2" customFormat="1" spans="1:18">
      <c r="A2087" s="79" t="s">
        <v>229</v>
      </c>
      <c r="B2087" s="79" t="s">
        <v>356</v>
      </c>
      <c r="C2087" s="79" t="s">
        <v>392</v>
      </c>
      <c r="D2087" s="36">
        <v>47.4</v>
      </c>
      <c r="E2087" s="79" t="s">
        <v>229</v>
      </c>
      <c r="F2087" s="79" t="s">
        <v>36</v>
      </c>
      <c r="G2087" s="79" t="s">
        <v>37</v>
      </c>
      <c r="H2087" s="79" t="s">
        <v>38</v>
      </c>
      <c r="I2087" s="79" t="s">
        <v>233</v>
      </c>
      <c r="J2087" s="79"/>
      <c r="K2087" s="79" t="s">
        <v>40</v>
      </c>
      <c r="L2087" s="79">
        <v>596109.756083</v>
      </c>
      <c r="M2087" s="79">
        <v>4683687.39875</v>
      </c>
      <c r="N2087" s="62" t="s">
        <v>77</v>
      </c>
      <c r="O2087" s="79" t="s">
        <v>359</v>
      </c>
      <c r="P2087" s="83">
        <f t="shared" si="4"/>
        <v>426.6</v>
      </c>
      <c r="Q2087" s="79"/>
      <c r="R2087" s="79"/>
    </row>
    <row r="2088" s="2" customFormat="1" spans="1:18">
      <c r="A2088" s="79" t="s">
        <v>229</v>
      </c>
      <c r="B2088" s="79" t="s">
        <v>356</v>
      </c>
      <c r="C2088" s="79" t="s">
        <v>317</v>
      </c>
      <c r="D2088" s="36">
        <v>51.9</v>
      </c>
      <c r="E2088" s="79" t="s">
        <v>229</v>
      </c>
      <c r="F2088" s="79" t="s">
        <v>36</v>
      </c>
      <c r="G2088" s="79" t="s">
        <v>37</v>
      </c>
      <c r="H2088" s="79" t="s">
        <v>232</v>
      </c>
      <c r="I2088" s="79" t="s">
        <v>233</v>
      </c>
      <c r="J2088" s="79" t="s">
        <v>271</v>
      </c>
      <c r="K2088" s="79" t="s">
        <v>54</v>
      </c>
      <c r="L2088" s="79">
        <v>595213.964495</v>
      </c>
      <c r="M2088" s="79">
        <v>4682689.07188</v>
      </c>
      <c r="N2088" s="62" t="s">
        <v>77</v>
      </c>
      <c r="O2088" s="79" t="s">
        <v>359</v>
      </c>
      <c r="P2088" s="83">
        <f t="shared" si="4"/>
        <v>467.1</v>
      </c>
      <c r="Q2088" s="79"/>
      <c r="R2088" s="79"/>
    </row>
    <row r="2089" s="2" customFormat="1" spans="1:18">
      <c r="A2089" s="79" t="s">
        <v>229</v>
      </c>
      <c r="B2089" s="79" t="s">
        <v>356</v>
      </c>
      <c r="C2089" s="79" t="s">
        <v>282</v>
      </c>
      <c r="D2089" s="36">
        <v>418.5</v>
      </c>
      <c r="E2089" s="79" t="s">
        <v>229</v>
      </c>
      <c r="F2089" s="79" t="s">
        <v>36</v>
      </c>
      <c r="G2089" s="79" t="s">
        <v>37</v>
      </c>
      <c r="H2089" s="79" t="s">
        <v>232</v>
      </c>
      <c r="I2089" s="79" t="s">
        <v>233</v>
      </c>
      <c r="J2089" s="79" t="s">
        <v>271</v>
      </c>
      <c r="K2089" s="79" t="s">
        <v>54</v>
      </c>
      <c r="L2089" s="79">
        <v>595594.98771</v>
      </c>
      <c r="M2089" s="79">
        <v>4682818.87352</v>
      </c>
      <c r="N2089" s="62" t="s">
        <v>77</v>
      </c>
      <c r="O2089" s="79" t="s">
        <v>359</v>
      </c>
      <c r="P2089" s="83">
        <f t="shared" ref="P2089:P2133" si="5">D2089*9</f>
        <v>3766.5</v>
      </c>
      <c r="Q2089" s="79"/>
      <c r="R2089" s="79"/>
    </row>
    <row r="2090" s="2" customFormat="1" spans="1:18">
      <c r="A2090" s="79" t="s">
        <v>229</v>
      </c>
      <c r="B2090" s="79" t="s">
        <v>356</v>
      </c>
      <c r="C2090" s="79" t="s">
        <v>393</v>
      </c>
      <c r="D2090" s="36">
        <v>118</v>
      </c>
      <c r="E2090" s="79" t="s">
        <v>229</v>
      </c>
      <c r="F2090" s="79" t="s">
        <v>36</v>
      </c>
      <c r="G2090" s="79" t="s">
        <v>37</v>
      </c>
      <c r="H2090" s="79" t="s">
        <v>38</v>
      </c>
      <c r="I2090" s="79" t="s">
        <v>233</v>
      </c>
      <c r="J2090" s="79"/>
      <c r="K2090" s="79" t="s">
        <v>40</v>
      </c>
      <c r="L2090" s="79">
        <v>595119.801809</v>
      </c>
      <c r="M2090" s="79">
        <v>4682498.44311</v>
      </c>
      <c r="N2090" s="62" t="s">
        <v>77</v>
      </c>
      <c r="O2090" s="79" t="s">
        <v>359</v>
      </c>
      <c r="P2090" s="83">
        <f t="shared" si="5"/>
        <v>1062</v>
      </c>
      <c r="Q2090" s="79"/>
      <c r="R2090" s="79"/>
    </row>
    <row r="2091" s="2" customFormat="1" spans="1:18">
      <c r="A2091" s="79" t="s">
        <v>229</v>
      </c>
      <c r="B2091" s="79" t="s">
        <v>356</v>
      </c>
      <c r="C2091" s="79" t="s">
        <v>394</v>
      </c>
      <c r="D2091" s="36">
        <v>21.5</v>
      </c>
      <c r="E2091" s="79" t="s">
        <v>229</v>
      </c>
      <c r="F2091" s="79" t="s">
        <v>36</v>
      </c>
      <c r="G2091" s="79" t="s">
        <v>37</v>
      </c>
      <c r="H2091" s="79" t="s">
        <v>232</v>
      </c>
      <c r="I2091" s="79" t="s">
        <v>233</v>
      </c>
      <c r="J2091" s="79" t="s">
        <v>246</v>
      </c>
      <c r="K2091" s="79" t="s">
        <v>44</v>
      </c>
      <c r="L2091" s="79">
        <v>595086.443057</v>
      </c>
      <c r="M2091" s="79">
        <v>4682524.38323</v>
      </c>
      <c r="N2091" s="62" t="s">
        <v>77</v>
      </c>
      <c r="O2091" s="79" t="s">
        <v>359</v>
      </c>
      <c r="P2091" s="83">
        <f t="shared" si="5"/>
        <v>193.5</v>
      </c>
      <c r="Q2091" s="79"/>
      <c r="R2091" s="79"/>
    </row>
    <row r="2092" s="2" customFormat="1" spans="1:18">
      <c r="A2092" s="79" t="s">
        <v>229</v>
      </c>
      <c r="B2092" s="79" t="s">
        <v>395</v>
      </c>
      <c r="C2092" s="79" t="s">
        <v>396</v>
      </c>
      <c r="D2092" s="36">
        <v>36.4</v>
      </c>
      <c r="E2092" s="79" t="s">
        <v>229</v>
      </c>
      <c r="F2092" s="79" t="s">
        <v>36</v>
      </c>
      <c r="G2092" s="79" t="s">
        <v>37</v>
      </c>
      <c r="H2092" s="79" t="s">
        <v>232</v>
      </c>
      <c r="I2092" s="79" t="s">
        <v>233</v>
      </c>
      <c r="J2092" s="79" t="s">
        <v>253</v>
      </c>
      <c r="K2092" s="79" t="s">
        <v>54</v>
      </c>
      <c r="L2092" s="79">
        <v>598612.021764</v>
      </c>
      <c r="M2092" s="79">
        <v>4682529.10599</v>
      </c>
      <c r="N2092" s="62" t="s">
        <v>77</v>
      </c>
      <c r="O2092" s="79" t="s">
        <v>359</v>
      </c>
      <c r="P2092" s="83">
        <f t="shared" si="5"/>
        <v>327.6</v>
      </c>
      <c r="Q2092" s="79"/>
      <c r="R2092" s="79"/>
    </row>
    <row r="2093" s="2" customFormat="1" spans="1:18">
      <c r="A2093" s="79" t="s">
        <v>229</v>
      </c>
      <c r="B2093" s="79" t="s">
        <v>395</v>
      </c>
      <c r="C2093" s="79" t="s">
        <v>397</v>
      </c>
      <c r="D2093" s="36">
        <v>19.4</v>
      </c>
      <c r="E2093" s="79" t="s">
        <v>229</v>
      </c>
      <c r="F2093" s="79" t="s">
        <v>36</v>
      </c>
      <c r="G2093" s="79" t="s">
        <v>37</v>
      </c>
      <c r="H2093" s="79" t="s">
        <v>232</v>
      </c>
      <c r="I2093" s="79" t="s">
        <v>233</v>
      </c>
      <c r="J2093" s="79" t="s">
        <v>253</v>
      </c>
      <c r="K2093" s="79" t="s">
        <v>54</v>
      </c>
      <c r="L2093" s="79">
        <v>598774.204515</v>
      </c>
      <c r="M2093" s="79">
        <v>4682866.41302</v>
      </c>
      <c r="N2093" s="62" t="s">
        <v>77</v>
      </c>
      <c r="O2093" s="79" t="s">
        <v>359</v>
      </c>
      <c r="P2093" s="83">
        <f t="shared" si="5"/>
        <v>174.6</v>
      </c>
      <c r="Q2093" s="79"/>
      <c r="R2093" s="79"/>
    </row>
    <row r="2094" s="2" customFormat="1" spans="1:18">
      <c r="A2094" s="79" t="s">
        <v>229</v>
      </c>
      <c r="B2094" s="79" t="s">
        <v>395</v>
      </c>
      <c r="C2094" s="79" t="s">
        <v>398</v>
      </c>
      <c r="D2094" s="36">
        <v>11.7</v>
      </c>
      <c r="E2094" s="79" t="s">
        <v>229</v>
      </c>
      <c r="F2094" s="79" t="s">
        <v>36</v>
      </c>
      <c r="G2094" s="79" t="s">
        <v>37</v>
      </c>
      <c r="H2094" s="79" t="s">
        <v>232</v>
      </c>
      <c r="I2094" s="79" t="s">
        <v>233</v>
      </c>
      <c r="J2094" s="79" t="s">
        <v>253</v>
      </c>
      <c r="K2094" s="79" t="s">
        <v>54</v>
      </c>
      <c r="L2094" s="79">
        <v>598632.618803</v>
      </c>
      <c r="M2094" s="79">
        <v>4682984.55466</v>
      </c>
      <c r="N2094" s="62" t="s">
        <v>77</v>
      </c>
      <c r="O2094" s="79" t="s">
        <v>359</v>
      </c>
      <c r="P2094" s="83">
        <f t="shared" si="5"/>
        <v>105.3</v>
      </c>
      <c r="Q2094" s="79"/>
      <c r="R2094" s="79"/>
    </row>
    <row r="2095" s="2" customFormat="1" spans="1:18">
      <c r="A2095" s="79" t="s">
        <v>229</v>
      </c>
      <c r="B2095" s="79" t="s">
        <v>395</v>
      </c>
      <c r="C2095" s="79" t="s">
        <v>399</v>
      </c>
      <c r="D2095" s="36">
        <v>73.9</v>
      </c>
      <c r="E2095" s="79" t="s">
        <v>229</v>
      </c>
      <c r="F2095" s="79" t="s">
        <v>36</v>
      </c>
      <c r="G2095" s="79" t="s">
        <v>37</v>
      </c>
      <c r="H2095" s="79" t="s">
        <v>232</v>
      </c>
      <c r="I2095" s="79" t="s">
        <v>233</v>
      </c>
      <c r="J2095" s="79" t="s">
        <v>253</v>
      </c>
      <c r="K2095" s="79" t="s">
        <v>54</v>
      </c>
      <c r="L2095" s="79">
        <v>598287.142038</v>
      </c>
      <c r="M2095" s="79">
        <v>4682825.06564</v>
      </c>
      <c r="N2095" s="62" t="s">
        <v>77</v>
      </c>
      <c r="O2095" s="79" t="s">
        <v>359</v>
      </c>
      <c r="P2095" s="83">
        <f t="shared" si="5"/>
        <v>665.1</v>
      </c>
      <c r="Q2095" s="79"/>
      <c r="R2095" s="79"/>
    </row>
    <row r="2096" s="2" customFormat="1" spans="1:18">
      <c r="A2096" s="79" t="s">
        <v>229</v>
      </c>
      <c r="B2096" s="79" t="s">
        <v>395</v>
      </c>
      <c r="C2096" s="79" t="s">
        <v>400</v>
      </c>
      <c r="D2096" s="36">
        <v>36.7</v>
      </c>
      <c r="E2096" s="79" t="s">
        <v>229</v>
      </c>
      <c r="F2096" s="79" t="s">
        <v>36</v>
      </c>
      <c r="G2096" s="79" t="s">
        <v>37</v>
      </c>
      <c r="H2096" s="79" t="s">
        <v>232</v>
      </c>
      <c r="I2096" s="79" t="s">
        <v>233</v>
      </c>
      <c r="J2096" s="79" t="s">
        <v>253</v>
      </c>
      <c r="K2096" s="79" t="s">
        <v>54</v>
      </c>
      <c r="L2096" s="79">
        <v>597977.285224</v>
      </c>
      <c r="M2096" s="79">
        <v>4682934.93521</v>
      </c>
      <c r="N2096" s="62" t="s">
        <v>77</v>
      </c>
      <c r="O2096" s="79" t="s">
        <v>359</v>
      </c>
      <c r="P2096" s="83">
        <f t="shared" si="5"/>
        <v>330.3</v>
      </c>
      <c r="Q2096" s="79"/>
      <c r="R2096" s="79"/>
    </row>
    <row r="2097" s="2" customFormat="1" spans="1:18">
      <c r="A2097" s="79" t="s">
        <v>229</v>
      </c>
      <c r="B2097" s="79" t="s">
        <v>395</v>
      </c>
      <c r="C2097" s="79" t="s">
        <v>401</v>
      </c>
      <c r="D2097" s="36">
        <v>47.5</v>
      </c>
      <c r="E2097" s="79" t="s">
        <v>229</v>
      </c>
      <c r="F2097" s="79" t="s">
        <v>36</v>
      </c>
      <c r="G2097" s="79" t="s">
        <v>37</v>
      </c>
      <c r="H2097" s="79" t="s">
        <v>38</v>
      </c>
      <c r="I2097" s="79" t="s">
        <v>233</v>
      </c>
      <c r="J2097" s="79"/>
      <c r="K2097" s="79" t="s">
        <v>51</v>
      </c>
      <c r="L2097" s="79">
        <v>598661.668843</v>
      </c>
      <c r="M2097" s="79">
        <v>4682913.26238</v>
      </c>
      <c r="N2097" s="62" t="s">
        <v>77</v>
      </c>
      <c r="O2097" s="79" t="s">
        <v>359</v>
      </c>
      <c r="P2097" s="83">
        <f t="shared" si="5"/>
        <v>427.5</v>
      </c>
      <c r="Q2097" s="79"/>
      <c r="R2097" s="79"/>
    </row>
    <row r="2098" s="2" customFormat="1" spans="1:18">
      <c r="A2098" s="79" t="s">
        <v>229</v>
      </c>
      <c r="B2098" s="79" t="s">
        <v>395</v>
      </c>
      <c r="C2098" s="79" t="s">
        <v>402</v>
      </c>
      <c r="D2098" s="36">
        <v>35.6</v>
      </c>
      <c r="E2098" s="79" t="s">
        <v>229</v>
      </c>
      <c r="F2098" s="79" t="s">
        <v>36</v>
      </c>
      <c r="G2098" s="79" t="s">
        <v>37</v>
      </c>
      <c r="H2098" s="79" t="s">
        <v>232</v>
      </c>
      <c r="I2098" s="79" t="s">
        <v>233</v>
      </c>
      <c r="J2098" s="79" t="s">
        <v>253</v>
      </c>
      <c r="K2098" s="79" t="s">
        <v>54</v>
      </c>
      <c r="L2098" s="79">
        <v>597806.726938</v>
      </c>
      <c r="M2098" s="79">
        <v>4683080.24831</v>
      </c>
      <c r="N2098" s="62" t="s">
        <v>77</v>
      </c>
      <c r="O2098" s="79" t="s">
        <v>359</v>
      </c>
      <c r="P2098" s="83">
        <f t="shared" si="5"/>
        <v>320.4</v>
      </c>
      <c r="Q2098" s="79"/>
      <c r="R2098" s="79"/>
    </row>
    <row r="2099" s="2" customFormat="1" spans="1:18">
      <c r="A2099" s="79" t="s">
        <v>229</v>
      </c>
      <c r="B2099" s="79" t="s">
        <v>395</v>
      </c>
      <c r="C2099" s="79" t="s">
        <v>403</v>
      </c>
      <c r="D2099" s="36">
        <v>130.7</v>
      </c>
      <c r="E2099" s="79" t="s">
        <v>229</v>
      </c>
      <c r="F2099" s="79" t="s">
        <v>36</v>
      </c>
      <c r="G2099" s="79" t="s">
        <v>37</v>
      </c>
      <c r="H2099" s="79" t="s">
        <v>38</v>
      </c>
      <c r="I2099" s="79" t="s">
        <v>233</v>
      </c>
      <c r="J2099" s="79"/>
      <c r="K2099" s="79" t="s">
        <v>40</v>
      </c>
      <c r="L2099" s="79">
        <v>598524.166419</v>
      </c>
      <c r="M2099" s="79">
        <v>4682952.78474</v>
      </c>
      <c r="N2099" s="62" t="s">
        <v>77</v>
      </c>
      <c r="O2099" s="79" t="s">
        <v>359</v>
      </c>
      <c r="P2099" s="83">
        <f t="shared" si="5"/>
        <v>1176.3</v>
      </c>
      <c r="Q2099" s="79"/>
      <c r="R2099" s="79"/>
    </row>
    <row r="2100" s="2" customFormat="1" spans="1:18">
      <c r="A2100" s="79" t="s">
        <v>229</v>
      </c>
      <c r="B2100" s="79" t="s">
        <v>395</v>
      </c>
      <c r="C2100" s="79" t="s">
        <v>404</v>
      </c>
      <c r="D2100" s="36">
        <v>14.5</v>
      </c>
      <c r="E2100" s="79" t="s">
        <v>229</v>
      </c>
      <c r="F2100" s="79" t="s">
        <v>36</v>
      </c>
      <c r="G2100" s="79" t="s">
        <v>37</v>
      </c>
      <c r="H2100" s="79" t="s">
        <v>232</v>
      </c>
      <c r="I2100" s="79" t="s">
        <v>233</v>
      </c>
      <c r="J2100" s="79" t="s">
        <v>253</v>
      </c>
      <c r="K2100" s="79" t="s">
        <v>54</v>
      </c>
      <c r="L2100" s="79">
        <v>597605.543803</v>
      </c>
      <c r="M2100" s="79">
        <v>4683240.50604</v>
      </c>
      <c r="N2100" s="62" t="s">
        <v>77</v>
      </c>
      <c r="O2100" s="79" t="s">
        <v>359</v>
      </c>
      <c r="P2100" s="83">
        <f t="shared" si="5"/>
        <v>130.5</v>
      </c>
      <c r="Q2100" s="79"/>
      <c r="R2100" s="79"/>
    </row>
    <row r="2101" s="2" customFormat="1" spans="1:18">
      <c r="A2101" s="79" t="s">
        <v>229</v>
      </c>
      <c r="B2101" s="79" t="s">
        <v>395</v>
      </c>
      <c r="C2101" s="79" t="s">
        <v>405</v>
      </c>
      <c r="D2101" s="36">
        <v>43.8</v>
      </c>
      <c r="E2101" s="79" t="s">
        <v>229</v>
      </c>
      <c r="F2101" s="79" t="s">
        <v>36</v>
      </c>
      <c r="G2101" s="79" t="s">
        <v>37</v>
      </c>
      <c r="H2101" s="79" t="s">
        <v>38</v>
      </c>
      <c r="I2101" s="79" t="s">
        <v>233</v>
      </c>
      <c r="J2101" s="79"/>
      <c r="K2101" s="79" t="s">
        <v>51</v>
      </c>
      <c r="L2101" s="79">
        <v>598549.549957</v>
      </c>
      <c r="M2101" s="79">
        <v>4683114.439</v>
      </c>
      <c r="N2101" s="62" t="s">
        <v>77</v>
      </c>
      <c r="O2101" s="79" t="s">
        <v>359</v>
      </c>
      <c r="P2101" s="83">
        <f t="shared" si="5"/>
        <v>394.2</v>
      </c>
      <c r="Q2101" s="79"/>
      <c r="R2101" s="79"/>
    </row>
    <row r="2102" s="2" customFormat="1" spans="1:18">
      <c r="A2102" s="79" t="s">
        <v>229</v>
      </c>
      <c r="B2102" s="79" t="s">
        <v>395</v>
      </c>
      <c r="C2102" s="79" t="s">
        <v>406</v>
      </c>
      <c r="D2102" s="36">
        <v>13.6</v>
      </c>
      <c r="E2102" s="79" t="s">
        <v>229</v>
      </c>
      <c r="F2102" s="79" t="s">
        <v>36</v>
      </c>
      <c r="G2102" s="79" t="s">
        <v>37</v>
      </c>
      <c r="H2102" s="79" t="s">
        <v>38</v>
      </c>
      <c r="I2102" s="79" t="s">
        <v>233</v>
      </c>
      <c r="J2102" s="79"/>
      <c r="K2102" s="79" t="s">
        <v>51</v>
      </c>
      <c r="L2102" s="79">
        <v>598942.744537</v>
      </c>
      <c r="M2102" s="79">
        <v>4683212.07748</v>
      </c>
      <c r="N2102" s="62" t="s">
        <v>77</v>
      </c>
      <c r="O2102" s="79" t="s">
        <v>359</v>
      </c>
      <c r="P2102" s="83">
        <f t="shared" si="5"/>
        <v>122.4</v>
      </c>
      <c r="Q2102" s="79"/>
      <c r="R2102" s="79"/>
    </row>
    <row r="2103" s="2" customFormat="1" spans="1:18">
      <c r="A2103" s="79" t="s">
        <v>229</v>
      </c>
      <c r="B2103" s="79" t="s">
        <v>395</v>
      </c>
      <c r="C2103" s="79" t="s">
        <v>407</v>
      </c>
      <c r="D2103" s="36">
        <v>20.1</v>
      </c>
      <c r="E2103" s="79" t="s">
        <v>229</v>
      </c>
      <c r="F2103" s="79" t="s">
        <v>36</v>
      </c>
      <c r="G2103" s="79" t="s">
        <v>37</v>
      </c>
      <c r="H2103" s="79" t="s">
        <v>38</v>
      </c>
      <c r="I2103" s="79" t="s">
        <v>233</v>
      </c>
      <c r="J2103" s="79"/>
      <c r="K2103" s="79" t="s">
        <v>40</v>
      </c>
      <c r="L2103" s="79">
        <v>598998.844345</v>
      </c>
      <c r="M2103" s="79">
        <v>4683218.12283</v>
      </c>
      <c r="N2103" s="62" t="s">
        <v>77</v>
      </c>
      <c r="O2103" s="79" t="s">
        <v>359</v>
      </c>
      <c r="P2103" s="83">
        <f t="shared" si="5"/>
        <v>180.9</v>
      </c>
      <c r="Q2103" s="79"/>
      <c r="R2103" s="79"/>
    </row>
    <row r="2104" s="2" customFormat="1" spans="1:18">
      <c r="A2104" s="79" t="s">
        <v>229</v>
      </c>
      <c r="B2104" s="79" t="s">
        <v>395</v>
      </c>
      <c r="C2104" s="79" t="s">
        <v>408</v>
      </c>
      <c r="D2104" s="36">
        <v>92.8</v>
      </c>
      <c r="E2104" s="79" t="s">
        <v>229</v>
      </c>
      <c r="F2104" s="79" t="s">
        <v>36</v>
      </c>
      <c r="G2104" s="79" t="s">
        <v>37</v>
      </c>
      <c r="H2104" s="79" t="s">
        <v>232</v>
      </c>
      <c r="I2104" s="79" t="s">
        <v>233</v>
      </c>
      <c r="J2104" s="79" t="s">
        <v>253</v>
      </c>
      <c r="K2104" s="79" t="s">
        <v>54</v>
      </c>
      <c r="L2104" s="79">
        <v>598855.730533</v>
      </c>
      <c r="M2104" s="79">
        <v>4683267.65767</v>
      </c>
      <c r="N2104" s="62" t="s">
        <v>77</v>
      </c>
      <c r="O2104" s="79" t="s">
        <v>359</v>
      </c>
      <c r="P2104" s="83">
        <f t="shared" si="5"/>
        <v>835.2</v>
      </c>
      <c r="Q2104" s="79"/>
      <c r="R2104" s="79"/>
    </row>
    <row r="2105" s="2" customFormat="1" spans="1:18">
      <c r="A2105" s="79" t="s">
        <v>229</v>
      </c>
      <c r="B2105" s="79" t="s">
        <v>395</v>
      </c>
      <c r="C2105" s="79" t="s">
        <v>409</v>
      </c>
      <c r="D2105" s="36">
        <v>391</v>
      </c>
      <c r="E2105" s="79" t="s">
        <v>229</v>
      </c>
      <c r="F2105" s="79" t="s">
        <v>36</v>
      </c>
      <c r="G2105" s="79" t="s">
        <v>37</v>
      </c>
      <c r="H2105" s="79" t="s">
        <v>38</v>
      </c>
      <c r="I2105" s="79" t="s">
        <v>233</v>
      </c>
      <c r="J2105" s="79"/>
      <c r="K2105" s="79" t="s">
        <v>40</v>
      </c>
      <c r="L2105" s="79">
        <v>598120.69443</v>
      </c>
      <c r="M2105" s="79">
        <v>4683133.37435</v>
      </c>
      <c r="N2105" s="62" t="s">
        <v>77</v>
      </c>
      <c r="O2105" s="79" t="s">
        <v>359</v>
      </c>
      <c r="P2105" s="83">
        <f t="shared" si="5"/>
        <v>3519</v>
      </c>
      <c r="Q2105" s="79"/>
      <c r="R2105" s="79"/>
    </row>
    <row r="2106" s="2" customFormat="1" spans="1:18">
      <c r="A2106" s="79" t="s">
        <v>229</v>
      </c>
      <c r="B2106" s="79" t="s">
        <v>395</v>
      </c>
      <c r="C2106" s="79" t="s">
        <v>410</v>
      </c>
      <c r="D2106" s="36">
        <v>133.6</v>
      </c>
      <c r="E2106" s="79" t="s">
        <v>229</v>
      </c>
      <c r="F2106" s="79" t="s">
        <v>36</v>
      </c>
      <c r="G2106" s="79" t="s">
        <v>37</v>
      </c>
      <c r="H2106" s="79" t="s">
        <v>232</v>
      </c>
      <c r="I2106" s="79" t="s">
        <v>233</v>
      </c>
      <c r="J2106" s="79" t="s">
        <v>253</v>
      </c>
      <c r="K2106" s="79" t="s">
        <v>54</v>
      </c>
      <c r="L2106" s="79">
        <v>598364.855237</v>
      </c>
      <c r="M2106" s="79">
        <v>4683352.10414</v>
      </c>
      <c r="N2106" s="62" t="s">
        <v>77</v>
      </c>
      <c r="O2106" s="79" t="s">
        <v>359</v>
      </c>
      <c r="P2106" s="83">
        <f t="shared" si="5"/>
        <v>1202.4</v>
      </c>
      <c r="Q2106" s="79"/>
      <c r="R2106" s="79"/>
    </row>
    <row r="2107" s="2" customFormat="1" spans="1:18">
      <c r="A2107" s="79" t="s">
        <v>229</v>
      </c>
      <c r="B2107" s="79" t="s">
        <v>395</v>
      </c>
      <c r="C2107" s="79" t="s">
        <v>411</v>
      </c>
      <c r="D2107" s="36">
        <v>143.6</v>
      </c>
      <c r="E2107" s="79" t="s">
        <v>229</v>
      </c>
      <c r="F2107" s="79" t="s">
        <v>36</v>
      </c>
      <c r="G2107" s="79" t="s">
        <v>37</v>
      </c>
      <c r="H2107" s="79" t="s">
        <v>232</v>
      </c>
      <c r="I2107" s="79" t="s">
        <v>233</v>
      </c>
      <c r="J2107" s="79" t="s">
        <v>253</v>
      </c>
      <c r="K2107" s="79" t="s">
        <v>54</v>
      </c>
      <c r="L2107" s="79">
        <v>597854.246091</v>
      </c>
      <c r="M2107" s="79">
        <v>4683351.13084</v>
      </c>
      <c r="N2107" s="62" t="s">
        <v>77</v>
      </c>
      <c r="O2107" s="79" t="s">
        <v>359</v>
      </c>
      <c r="P2107" s="83">
        <f t="shared" si="5"/>
        <v>1292.4</v>
      </c>
      <c r="Q2107" s="79"/>
      <c r="R2107" s="79"/>
    </row>
    <row r="2108" s="2" customFormat="1" spans="1:18">
      <c r="A2108" s="79" t="s">
        <v>229</v>
      </c>
      <c r="B2108" s="79" t="s">
        <v>395</v>
      </c>
      <c r="C2108" s="79" t="s">
        <v>412</v>
      </c>
      <c r="D2108" s="36">
        <v>132.3</v>
      </c>
      <c r="E2108" s="79" t="s">
        <v>229</v>
      </c>
      <c r="F2108" s="79" t="s">
        <v>36</v>
      </c>
      <c r="G2108" s="79" t="s">
        <v>37</v>
      </c>
      <c r="H2108" s="79" t="s">
        <v>232</v>
      </c>
      <c r="I2108" s="79" t="s">
        <v>233</v>
      </c>
      <c r="J2108" s="79" t="s">
        <v>253</v>
      </c>
      <c r="K2108" s="79" t="s">
        <v>54</v>
      </c>
      <c r="L2108" s="79">
        <v>597463.269726</v>
      </c>
      <c r="M2108" s="79">
        <v>4683392.00692</v>
      </c>
      <c r="N2108" s="62" t="s">
        <v>77</v>
      </c>
      <c r="O2108" s="79" t="s">
        <v>359</v>
      </c>
      <c r="P2108" s="83">
        <f t="shared" si="5"/>
        <v>1190.7</v>
      </c>
      <c r="Q2108" s="79"/>
      <c r="R2108" s="79"/>
    </row>
    <row r="2109" s="2" customFormat="1" spans="1:18">
      <c r="A2109" s="79" t="s">
        <v>229</v>
      </c>
      <c r="B2109" s="79" t="s">
        <v>395</v>
      </c>
      <c r="C2109" s="79" t="s">
        <v>413</v>
      </c>
      <c r="D2109" s="36">
        <v>17</v>
      </c>
      <c r="E2109" s="79" t="s">
        <v>229</v>
      </c>
      <c r="F2109" s="79" t="s">
        <v>36</v>
      </c>
      <c r="G2109" s="79" t="s">
        <v>37</v>
      </c>
      <c r="H2109" s="79" t="s">
        <v>232</v>
      </c>
      <c r="I2109" s="79" t="s">
        <v>233</v>
      </c>
      <c r="J2109" s="79" t="s">
        <v>253</v>
      </c>
      <c r="K2109" s="79" t="s">
        <v>54</v>
      </c>
      <c r="L2109" s="79">
        <v>597185.216928</v>
      </c>
      <c r="M2109" s="79">
        <v>4683463.12821</v>
      </c>
      <c r="N2109" s="62" t="s">
        <v>77</v>
      </c>
      <c r="O2109" s="79" t="s">
        <v>359</v>
      </c>
      <c r="P2109" s="83">
        <f t="shared" si="5"/>
        <v>153</v>
      </c>
      <c r="Q2109" s="79"/>
      <c r="R2109" s="79"/>
    </row>
    <row r="2110" s="2" customFormat="1" spans="1:18">
      <c r="A2110" s="79" t="s">
        <v>229</v>
      </c>
      <c r="B2110" s="79" t="s">
        <v>395</v>
      </c>
      <c r="C2110" s="79" t="s">
        <v>414</v>
      </c>
      <c r="D2110" s="36">
        <v>39.2</v>
      </c>
      <c r="E2110" s="79" t="s">
        <v>229</v>
      </c>
      <c r="F2110" s="79" t="s">
        <v>36</v>
      </c>
      <c r="G2110" s="79" t="s">
        <v>37</v>
      </c>
      <c r="H2110" s="79" t="s">
        <v>38</v>
      </c>
      <c r="I2110" s="79" t="s">
        <v>233</v>
      </c>
      <c r="J2110" s="79"/>
      <c r="K2110" s="79" t="s">
        <v>51</v>
      </c>
      <c r="L2110" s="79">
        <v>599278.2583</v>
      </c>
      <c r="M2110" s="79">
        <v>4683461.86731</v>
      </c>
      <c r="N2110" s="62" t="s">
        <v>77</v>
      </c>
      <c r="O2110" s="79" t="s">
        <v>359</v>
      </c>
      <c r="P2110" s="83">
        <f t="shared" si="5"/>
        <v>352.8</v>
      </c>
      <c r="Q2110" s="79"/>
      <c r="R2110" s="79"/>
    </row>
    <row r="2111" s="2" customFormat="1" spans="1:18">
      <c r="A2111" s="79" t="s">
        <v>229</v>
      </c>
      <c r="B2111" s="79" t="s">
        <v>395</v>
      </c>
      <c r="C2111" s="79" t="s">
        <v>291</v>
      </c>
      <c r="D2111" s="36">
        <v>413.5</v>
      </c>
      <c r="E2111" s="79" t="s">
        <v>229</v>
      </c>
      <c r="F2111" s="79" t="s">
        <v>36</v>
      </c>
      <c r="G2111" s="79" t="s">
        <v>37</v>
      </c>
      <c r="H2111" s="79" t="s">
        <v>38</v>
      </c>
      <c r="I2111" s="79" t="s">
        <v>233</v>
      </c>
      <c r="J2111" s="79"/>
      <c r="K2111" s="79" t="s">
        <v>51</v>
      </c>
      <c r="L2111" s="79">
        <v>597984.420269</v>
      </c>
      <c r="M2111" s="79">
        <v>4683574.4034</v>
      </c>
      <c r="N2111" s="62" t="s">
        <v>77</v>
      </c>
      <c r="O2111" s="79" t="s">
        <v>359</v>
      </c>
      <c r="P2111" s="83">
        <f t="shared" si="5"/>
        <v>3721.5</v>
      </c>
      <c r="Q2111" s="79"/>
      <c r="R2111" s="79"/>
    </row>
    <row r="2112" s="2" customFormat="1" spans="1:18">
      <c r="A2112" s="79" t="s">
        <v>229</v>
      </c>
      <c r="B2112" s="79" t="s">
        <v>395</v>
      </c>
      <c r="C2112" s="79" t="s">
        <v>415</v>
      </c>
      <c r="D2112" s="36">
        <v>65</v>
      </c>
      <c r="E2112" s="79" t="s">
        <v>229</v>
      </c>
      <c r="F2112" s="79" t="s">
        <v>36</v>
      </c>
      <c r="G2112" s="79" t="s">
        <v>37</v>
      </c>
      <c r="H2112" s="79" t="s">
        <v>38</v>
      </c>
      <c r="I2112" s="79" t="s">
        <v>233</v>
      </c>
      <c r="J2112" s="79"/>
      <c r="K2112" s="79" t="s">
        <v>51</v>
      </c>
      <c r="L2112" s="79">
        <v>597148.395387</v>
      </c>
      <c r="M2112" s="79">
        <v>4683643.60614</v>
      </c>
      <c r="N2112" s="62" t="s">
        <v>77</v>
      </c>
      <c r="O2112" s="79" t="s">
        <v>359</v>
      </c>
      <c r="P2112" s="83">
        <f t="shared" si="5"/>
        <v>585</v>
      </c>
      <c r="Q2112" s="79"/>
      <c r="R2112" s="79"/>
    </row>
    <row r="2113" s="2" customFormat="1" spans="1:18">
      <c r="A2113" s="79" t="s">
        <v>229</v>
      </c>
      <c r="B2113" s="79" t="s">
        <v>395</v>
      </c>
      <c r="C2113" s="79" t="s">
        <v>416</v>
      </c>
      <c r="D2113" s="36">
        <v>151.1</v>
      </c>
      <c r="E2113" s="79" t="s">
        <v>229</v>
      </c>
      <c r="F2113" s="79" t="s">
        <v>36</v>
      </c>
      <c r="G2113" s="79" t="s">
        <v>37</v>
      </c>
      <c r="H2113" s="79" t="s">
        <v>232</v>
      </c>
      <c r="I2113" s="79" t="s">
        <v>233</v>
      </c>
      <c r="J2113" s="79" t="s">
        <v>253</v>
      </c>
      <c r="K2113" s="79" t="s">
        <v>54</v>
      </c>
      <c r="L2113" s="79">
        <v>599121.457889</v>
      </c>
      <c r="M2113" s="79">
        <v>4683205.92515</v>
      </c>
      <c r="N2113" s="62" t="s">
        <v>77</v>
      </c>
      <c r="O2113" s="79" t="s">
        <v>359</v>
      </c>
      <c r="P2113" s="83">
        <f t="shared" si="5"/>
        <v>1359.9</v>
      </c>
      <c r="Q2113" s="79"/>
      <c r="R2113" s="79"/>
    </row>
    <row r="2114" s="2" customFormat="1" spans="1:18">
      <c r="A2114" s="79" t="s">
        <v>229</v>
      </c>
      <c r="B2114" s="79" t="s">
        <v>395</v>
      </c>
      <c r="C2114" s="79" t="s">
        <v>417</v>
      </c>
      <c r="D2114" s="36">
        <v>132.3</v>
      </c>
      <c r="E2114" s="79" t="s">
        <v>229</v>
      </c>
      <c r="F2114" s="79" t="s">
        <v>36</v>
      </c>
      <c r="G2114" s="79" t="s">
        <v>37</v>
      </c>
      <c r="H2114" s="79" t="s">
        <v>38</v>
      </c>
      <c r="I2114" s="79" t="s">
        <v>233</v>
      </c>
      <c r="J2114" s="79"/>
      <c r="K2114" s="79" t="s">
        <v>40</v>
      </c>
      <c r="L2114" s="79">
        <v>598659.623505</v>
      </c>
      <c r="M2114" s="79">
        <v>4682744.93373</v>
      </c>
      <c r="N2114" s="62" t="s">
        <v>77</v>
      </c>
      <c r="O2114" s="79" t="s">
        <v>359</v>
      </c>
      <c r="P2114" s="83">
        <f t="shared" si="5"/>
        <v>1190.7</v>
      </c>
      <c r="Q2114" s="79"/>
      <c r="R2114" s="79"/>
    </row>
    <row r="2115" s="2" customFormat="1" spans="1:18">
      <c r="A2115" s="79" t="s">
        <v>229</v>
      </c>
      <c r="B2115" s="79" t="s">
        <v>356</v>
      </c>
      <c r="C2115" s="79" t="s">
        <v>236</v>
      </c>
      <c r="D2115" s="36">
        <v>9.5</v>
      </c>
      <c r="E2115" s="79" t="s">
        <v>229</v>
      </c>
      <c r="F2115" s="79" t="s">
        <v>36</v>
      </c>
      <c r="G2115" s="79" t="s">
        <v>37</v>
      </c>
      <c r="H2115" s="79" t="s">
        <v>38</v>
      </c>
      <c r="I2115" s="79" t="s">
        <v>233</v>
      </c>
      <c r="J2115" s="79"/>
      <c r="K2115" s="79" t="s">
        <v>40</v>
      </c>
      <c r="L2115" s="79">
        <v>597495.343361</v>
      </c>
      <c r="M2115" s="79">
        <v>4682879.23903</v>
      </c>
      <c r="N2115" s="62" t="s">
        <v>77</v>
      </c>
      <c r="O2115" s="79" t="s">
        <v>359</v>
      </c>
      <c r="P2115" s="83">
        <f t="shared" si="5"/>
        <v>85.5</v>
      </c>
      <c r="Q2115" s="79"/>
      <c r="R2115" s="79"/>
    </row>
    <row r="2116" s="2" customFormat="1" spans="1:18">
      <c r="A2116" s="79" t="s">
        <v>229</v>
      </c>
      <c r="B2116" s="79" t="s">
        <v>356</v>
      </c>
      <c r="C2116" s="79" t="s">
        <v>281</v>
      </c>
      <c r="D2116" s="36">
        <v>549.9</v>
      </c>
      <c r="E2116" s="79" t="s">
        <v>229</v>
      </c>
      <c r="F2116" s="79" t="s">
        <v>36</v>
      </c>
      <c r="G2116" s="79" t="s">
        <v>37</v>
      </c>
      <c r="H2116" s="79" t="s">
        <v>232</v>
      </c>
      <c r="I2116" s="79" t="s">
        <v>233</v>
      </c>
      <c r="J2116" s="79" t="s">
        <v>271</v>
      </c>
      <c r="K2116" s="79" t="s">
        <v>54</v>
      </c>
      <c r="L2116" s="79">
        <v>597077.074874</v>
      </c>
      <c r="M2116" s="79">
        <v>4682602.07553</v>
      </c>
      <c r="N2116" s="62" t="s">
        <v>77</v>
      </c>
      <c r="O2116" s="79" t="s">
        <v>359</v>
      </c>
      <c r="P2116" s="83">
        <f t="shared" si="5"/>
        <v>4949.1</v>
      </c>
      <c r="Q2116" s="79"/>
      <c r="R2116" s="79"/>
    </row>
    <row r="2117" s="2" customFormat="1" spans="1:18">
      <c r="A2117" s="79" t="s">
        <v>229</v>
      </c>
      <c r="B2117" s="79" t="s">
        <v>356</v>
      </c>
      <c r="C2117" s="79" t="s">
        <v>343</v>
      </c>
      <c r="D2117" s="36">
        <v>20.1</v>
      </c>
      <c r="E2117" s="79" t="s">
        <v>229</v>
      </c>
      <c r="F2117" s="79" t="s">
        <v>36</v>
      </c>
      <c r="G2117" s="79" t="s">
        <v>37</v>
      </c>
      <c r="H2117" s="79" t="s">
        <v>38</v>
      </c>
      <c r="I2117" s="79" t="s">
        <v>233</v>
      </c>
      <c r="J2117" s="79"/>
      <c r="K2117" s="79" t="s">
        <v>40</v>
      </c>
      <c r="L2117" s="79">
        <v>597495.011326</v>
      </c>
      <c r="M2117" s="79">
        <v>4682993.94446</v>
      </c>
      <c r="N2117" s="62" t="s">
        <v>77</v>
      </c>
      <c r="O2117" s="79" t="s">
        <v>359</v>
      </c>
      <c r="P2117" s="83">
        <f t="shared" si="5"/>
        <v>180.9</v>
      </c>
      <c r="Q2117" s="79"/>
      <c r="R2117" s="79"/>
    </row>
    <row r="2118" s="2" customFormat="1" spans="1:18">
      <c r="A2118" s="79" t="s">
        <v>229</v>
      </c>
      <c r="B2118" s="79" t="s">
        <v>356</v>
      </c>
      <c r="C2118" s="79" t="s">
        <v>418</v>
      </c>
      <c r="D2118" s="36">
        <v>46</v>
      </c>
      <c r="E2118" s="79" t="s">
        <v>229</v>
      </c>
      <c r="F2118" s="79" t="s">
        <v>36</v>
      </c>
      <c r="G2118" s="79" t="s">
        <v>37</v>
      </c>
      <c r="H2118" s="79" t="s">
        <v>38</v>
      </c>
      <c r="I2118" s="79" t="s">
        <v>233</v>
      </c>
      <c r="J2118" s="79"/>
      <c r="K2118" s="79" t="s">
        <v>51</v>
      </c>
      <c r="L2118" s="79">
        <v>596846.773496</v>
      </c>
      <c r="M2118" s="79">
        <v>4683084.36528</v>
      </c>
      <c r="N2118" s="62" t="s">
        <v>77</v>
      </c>
      <c r="O2118" s="79" t="s">
        <v>359</v>
      </c>
      <c r="P2118" s="83">
        <f t="shared" si="5"/>
        <v>414</v>
      </c>
      <c r="Q2118" s="79"/>
      <c r="R2118" s="79"/>
    </row>
    <row r="2119" s="2" customFormat="1" spans="1:18">
      <c r="A2119" s="79" t="s">
        <v>229</v>
      </c>
      <c r="B2119" s="79" t="s">
        <v>356</v>
      </c>
      <c r="C2119" s="79" t="s">
        <v>267</v>
      </c>
      <c r="D2119" s="36">
        <v>14.3</v>
      </c>
      <c r="E2119" s="79" t="s">
        <v>229</v>
      </c>
      <c r="F2119" s="79" t="s">
        <v>36</v>
      </c>
      <c r="G2119" s="79" t="s">
        <v>37</v>
      </c>
      <c r="H2119" s="79" t="s">
        <v>38</v>
      </c>
      <c r="I2119" s="79" t="s">
        <v>233</v>
      </c>
      <c r="J2119" s="79"/>
      <c r="K2119" s="79" t="s">
        <v>40</v>
      </c>
      <c r="L2119" s="79">
        <v>596867.35766</v>
      </c>
      <c r="M2119" s="79">
        <v>4683198.64829</v>
      </c>
      <c r="N2119" s="62" t="s">
        <v>77</v>
      </c>
      <c r="O2119" s="79" t="s">
        <v>359</v>
      </c>
      <c r="P2119" s="83">
        <f t="shared" si="5"/>
        <v>128.7</v>
      </c>
      <c r="Q2119" s="79"/>
      <c r="R2119" s="79"/>
    </row>
    <row r="2120" s="2" customFormat="1" spans="1:18">
      <c r="A2120" s="79" t="s">
        <v>229</v>
      </c>
      <c r="B2120" s="79" t="s">
        <v>356</v>
      </c>
      <c r="C2120" s="79" t="s">
        <v>316</v>
      </c>
      <c r="D2120" s="36">
        <v>24.3</v>
      </c>
      <c r="E2120" s="79" t="s">
        <v>229</v>
      </c>
      <c r="F2120" s="79" t="s">
        <v>36</v>
      </c>
      <c r="G2120" s="79" t="s">
        <v>37</v>
      </c>
      <c r="H2120" s="79" t="s">
        <v>38</v>
      </c>
      <c r="I2120" s="79" t="s">
        <v>233</v>
      </c>
      <c r="J2120" s="79"/>
      <c r="K2120" s="79" t="s">
        <v>51</v>
      </c>
      <c r="L2120" s="79">
        <v>596964.550144</v>
      </c>
      <c r="M2120" s="79">
        <v>4683091.55292</v>
      </c>
      <c r="N2120" s="62" t="s">
        <v>77</v>
      </c>
      <c r="O2120" s="79" t="s">
        <v>359</v>
      </c>
      <c r="P2120" s="83">
        <f t="shared" si="5"/>
        <v>218.7</v>
      </c>
      <c r="Q2120" s="79"/>
      <c r="R2120" s="79"/>
    </row>
    <row r="2121" s="2" customFormat="1" spans="1:18">
      <c r="A2121" s="79" t="s">
        <v>229</v>
      </c>
      <c r="B2121" s="79" t="s">
        <v>356</v>
      </c>
      <c r="C2121" s="79" t="s">
        <v>419</v>
      </c>
      <c r="D2121" s="36">
        <v>136.7</v>
      </c>
      <c r="E2121" s="79" t="s">
        <v>229</v>
      </c>
      <c r="F2121" s="79" t="s">
        <v>36</v>
      </c>
      <c r="G2121" s="79" t="s">
        <v>37</v>
      </c>
      <c r="H2121" s="79" t="s">
        <v>38</v>
      </c>
      <c r="I2121" s="79" t="s">
        <v>233</v>
      </c>
      <c r="J2121" s="79"/>
      <c r="K2121" s="79" t="s">
        <v>51</v>
      </c>
      <c r="L2121" s="79">
        <v>597091.689138</v>
      </c>
      <c r="M2121" s="79">
        <v>4683007.21347</v>
      </c>
      <c r="N2121" s="62" t="s">
        <v>77</v>
      </c>
      <c r="O2121" s="79" t="s">
        <v>359</v>
      </c>
      <c r="P2121" s="83">
        <f t="shared" si="5"/>
        <v>1230.3</v>
      </c>
      <c r="Q2121" s="79"/>
      <c r="R2121" s="79"/>
    </row>
    <row r="2122" s="2" customFormat="1" spans="1:18">
      <c r="A2122" s="79" t="s">
        <v>229</v>
      </c>
      <c r="B2122" s="79" t="s">
        <v>356</v>
      </c>
      <c r="C2122" s="79" t="s">
        <v>321</v>
      </c>
      <c r="D2122" s="36">
        <v>208.5</v>
      </c>
      <c r="E2122" s="79" t="s">
        <v>229</v>
      </c>
      <c r="F2122" s="79" t="s">
        <v>36</v>
      </c>
      <c r="G2122" s="79" t="s">
        <v>37</v>
      </c>
      <c r="H2122" s="79" t="s">
        <v>232</v>
      </c>
      <c r="I2122" s="79" t="s">
        <v>233</v>
      </c>
      <c r="J2122" s="79" t="s">
        <v>253</v>
      </c>
      <c r="K2122" s="79" t="s">
        <v>186</v>
      </c>
      <c r="L2122" s="79">
        <v>596604.366679</v>
      </c>
      <c r="M2122" s="79">
        <v>4682935.65551</v>
      </c>
      <c r="N2122" s="62" t="s">
        <v>77</v>
      </c>
      <c r="O2122" s="79" t="s">
        <v>359</v>
      </c>
      <c r="P2122" s="83">
        <f t="shared" si="5"/>
        <v>1876.5</v>
      </c>
      <c r="Q2122" s="79"/>
      <c r="R2122" s="79"/>
    </row>
    <row r="2123" s="2" customFormat="1" spans="1:18">
      <c r="A2123" s="79" t="s">
        <v>229</v>
      </c>
      <c r="B2123" s="79" t="s">
        <v>356</v>
      </c>
      <c r="C2123" s="79" t="s">
        <v>261</v>
      </c>
      <c r="D2123" s="36">
        <v>49.4</v>
      </c>
      <c r="E2123" s="79" t="s">
        <v>229</v>
      </c>
      <c r="F2123" s="79" t="s">
        <v>36</v>
      </c>
      <c r="G2123" s="79" t="s">
        <v>37</v>
      </c>
      <c r="H2123" s="79" t="s">
        <v>38</v>
      </c>
      <c r="I2123" s="79" t="s">
        <v>233</v>
      </c>
      <c r="J2123" s="79"/>
      <c r="K2123" s="79" t="s">
        <v>51</v>
      </c>
      <c r="L2123" s="79">
        <v>596397.520303</v>
      </c>
      <c r="M2123" s="79">
        <v>4683002.22561</v>
      </c>
      <c r="N2123" s="62" t="s">
        <v>77</v>
      </c>
      <c r="O2123" s="79" t="s">
        <v>359</v>
      </c>
      <c r="P2123" s="83">
        <f t="shared" si="5"/>
        <v>444.6</v>
      </c>
      <c r="Q2123" s="79"/>
      <c r="R2123" s="79"/>
    </row>
    <row r="2124" s="2" customFormat="1" spans="1:18">
      <c r="A2124" s="79" t="s">
        <v>229</v>
      </c>
      <c r="B2124" s="79" t="s">
        <v>356</v>
      </c>
      <c r="C2124" s="79" t="s">
        <v>302</v>
      </c>
      <c r="D2124" s="36">
        <v>122.9</v>
      </c>
      <c r="E2124" s="79" t="s">
        <v>229</v>
      </c>
      <c r="F2124" s="79" t="s">
        <v>36</v>
      </c>
      <c r="G2124" s="79" t="s">
        <v>37</v>
      </c>
      <c r="H2124" s="79" t="s">
        <v>232</v>
      </c>
      <c r="I2124" s="79" t="s">
        <v>233</v>
      </c>
      <c r="J2124" s="79" t="s">
        <v>271</v>
      </c>
      <c r="K2124" s="79" t="s">
        <v>54</v>
      </c>
      <c r="L2124" s="79">
        <v>596296.832879</v>
      </c>
      <c r="M2124" s="79">
        <v>4683119.17829</v>
      </c>
      <c r="N2124" s="62" t="s">
        <v>77</v>
      </c>
      <c r="O2124" s="79" t="s">
        <v>359</v>
      </c>
      <c r="P2124" s="83">
        <f t="shared" si="5"/>
        <v>1106.1</v>
      </c>
      <c r="Q2124" s="79"/>
      <c r="R2124" s="79"/>
    </row>
    <row r="2125" s="2" customFormat="1" spans="1:18">
      <c r="A2125" s="79" t="s">
        <v>229</v>
      </c>
      <c r="B2125" s="79" t="s">
        <v>356</v>
      </c>
      <c r="C2125" s="79" t="s">
        <v>276</v>
      </c>
      <c r="D2125" s="36">
        <v>21.1</v>
      </c>
      <c r="E2125" s="79" t="s">
        <v>229</v>
      </c>
      <c r="F2125" s="79" t="s">
        <v>36</v>
      </c>
      <c r="G2125" s="79" t="s">
        <v>37</v>
      </c>
      <c r="H2125" s="79" t="s">
        <v>232</v>
      </c>
      <c r="I2125" s="79" t="s">
        <v>233</v>
      </c>
      <c r="J2125" s="79" t="s">
        <v>253</v>
      </c>
      <c r="K2125" s="79" t="s">
        <v>54</v>
      </c>
      <c r="L2125" s="79">
        <v>596867.495176</v>
      </c>
      <c r="M2125" s="79">
        <v>4683260.90385</v>
      </c>
      <c r="N2125" s="62" t="s">
        <v>77</v>
      </c>
      <c r="O2125" s="79" t="s">
        <v>359</v>
      </c>
      <c r="P2125" s="83">
        <f t="shared" si="5"/>
        <v>189.9</v>
      </c>
      <c r="Q2125" s="79"/>
      <c r="R2125" s="79"/>
    </row>
    <row r="2126" s="2" customFormat="1" spans="1:18">
      <c r="A2126" s="79" t="s">
        <v>229</v>
      </c>
      <c r="B2126" s="79" t="s">
        <v>356</v>
      </c>
      <c r="C2126" s="79" t="s">
        <v>334</v>
      </c>
      <c r="D2126" s="36">
        <v>31.7</v>
      </c>
      <c r="E2126" s="79" t="s">
        <v>229</v>
      </c>
      <c r="F2126" s="79" t="s">
        <v>36</v>
      </c>
      <c r="G2126" s="79" t="s">
        <v>37</v>
      </c>
      <c r="H2126" s="79" t="s">
        <v>38</v>
      </c>
      <c r="I2126" s="79" t="s">
        <v>233</v>
      </c>
      <c r="J2126" s="79"/>
      <c r="K2126" s="79" t="s">
        <v>40</v>
      </c>
      <c r="L2126" s="79">
        <v>596731.543292</v>
      </c>
      <c r="M2126" s="79">
        <v>4683350.07975</v>
      </c>
      <c r="N2126" s="62" t="s">
        <v>77</v>
      </c>
      <c r="O2126" s="79" t="s">
        <v>359</v>
      </c>
      <c r="P2126" s="83">
        <f t="shared" si="5"/>
        <v>285.3</v>
      </c>
      <c r="Q2126" s="79"/>
      <c r="R2126" s="79"/>
    </row>
    <row r="2127" s="2" customFormat="1" spans="1:18">
      <c r="A2127" s="79" t="s">
        <v>229</v>
      </c>
      <c r="B2127" s="79" t="s">
        <v>356</v>
      </c>
      <c r="C2127" s="79" t="s">
        <v>420</v>
      </c>
      <c r="D2127" s="36">
        <v>6.9</v>
      </c>
      <c r="E2127" s="79" t="s">
        <v>229</v>
      </c>
      <c r="F2127" s="79" t="s">
        <v>36</v>
      </c>
      <c r="G2127" s="79" t="s">
        <v>37</v>
      </c>
      <c r="H2127" s="79" t="s">
        <v>232</v>
      </c>
      <c r="I2127" s="79" t="s">
        <v>233</v>
      </c>
      <c r="J2127" s="79" t="s">
        <v>253</v>
      </c>
      <c r="K2127" s="79" t="s">
        <v>54</v>
      </c>
      <c r="L2127" s="79">
        <v>596421.888639</v>
      </c>
      <c r="M2127" s="79">
        <v>4683466.34848</v>
      </c>
      <c r="N2127" s="62" t="s">
        <v>77</v>
      </c>
      <c r="O2127" s="79" t="s">
        <v>359</v>
      </c>
      <c r="P2127" s="83">
        <f t="shared" si="5"/>
        <v>62.1</v>
      </c>
      <c r="Q2127" s="79"/>
      <c r="R2127" s="79"/>
    </row>
    <row r="2128" s="2" customFormat="1" spans="1:18">
      <c r="A2128" s="79" t="s">
        <v>229</v>
      </c>
      <c r="B2128" s="79" t="s">
        <v>356</v>
      </c>
      <c r="C2128" s="79" t="s">
        <v>421</v>
      </c>
      <c r="D2128" s="36">
        <v>50.6</v>
      </c>
      <c r="E2128" s="79" t="s">
        <v>229</v>
      </c>
      <c r="F2128" s="79" t="s">
        <v>36</v>
      </c>
      <c r="G2128" s="79" t="s">
        <v>37</v>
      </c>
      <c r="H2128" s="79" t="s">
        <v>38</v>
      </c>
      <c r="I2128" s="79" t="s">
        <v>233</v>
      </c>
      <c r="J2128" s="79"/>
      <c r="K2128" s="79" t="s">
        <v>40</v>
      </c>
      <c r="L2128" s="79">
        <v>596922.661943</v>
      </c>
      <c r="M2128" s="79">
        <v>4683341.52417</v>
      </c>
      <c r="N2128" s="62" t="s">
        <v>77</v>
      </c>
      <c r="O2128" s="79" t="s">
        <v>359</v>
      </c>
      <c r="P2128" s="83">
        <f t="shared" si="5"/>
        <v>455.4</v>
      </c>
      <c r="Q2128" s="79"/>
      <c r="R2128" s="79"/>
    </row>
    <row r="2129" s="2" customFormat="1" spans="1:18">
      <c r="A2129" s="79" t="s">
        <v>229</v>
      </c>
      <c r="B2129" s="79" t="s">
        <v>356</v>
      </c>
      <c r="C2129" s="79" t="s">
        <v>422</v>
      </c>
      <c r="D2129" s="36">
        <v>12.5</v>
      </c>
      <c r="E2129" s="79" t="s">
        <v>229</v>
      </c>
      <c r="F2129" s="79" t="s">
        <v>36</v>
      </c>
      <c r="G2129" s="79" t="s">
        <v>37</v>
      </c>
      <c r="H2129" s="79" t="s">
        <v>38</v>
      </c>
      <c r="I2129" s="79" t="s">
        <v>233</v>
      </c>
      <c r="J2129" s="79"/>
      <c r="K2129" s="79" t="s">
        <v>40</v>
      </c>
      <c r="L2129" s="79">
        <v>595469.999384</v>
      </c>
      <c r="M2129" s="79">
        <v>4683577.35809</v>
      </c>
      <c r="N2129" s="62" t="s">
        <v>77</v>
      </c>
      <c r="O2129" s="79" t="s">
        <v>359</v>
      </c>
      <c r="P2129" s="83">
        <f t="shared" si="5"/>
        <v>112.5</v>
      </c>
      <c r="Q2129" s="79"/>
      <c r="R2129" s="79"/>
    </row>
    <row r="2130" s="2" customFormat="1" spans="1:18">
      <c r="A2130" s="79" t="s">
        <v>229</v>
      </c>
      <c r="B2130" s="79" t="s">
        <v>356</v>
      </c>
      <c r="C2130" s="79" t="s">
        <v>423</v>
      </c>
      <c r="D2130" s="36">
        <v>24.2</v>
      </c>
      <c r="E2130" s="79" t="s">
        <v>229</v>
      </c>
      <c r="F2130" s="79" t="s">
        <v>36</v>
      </c>
      <c r="G2130" s="79" t="s">
        <v>37</v>
      </c>
      <c r="H2130" s="79" t="s">
        <v>38</v>
      </c>
      <c r="I2130" s="79" t="s">
        <v>233</v>
      </c>
      <c r="J2130" s="79"/>
      <c r="K2130" s="79" t="s">
        <v>51</v>
      </c>
      <c r="L2130" s="79">
        <v>595829.736128</v>
      </c>
      <c r="M2130" s="79">
        <v>4683606.36532</v>
      </c>
      <c r="N2130" s="62" t="s">
        <v>77</v>
      </c>
      <c r="O2130" s="79" t="s">
        <v>359</v>
      </c>
      <c r="P2130" s="83">
        <f t="shared" si="5"/>
        <v>217.8</v>
      </c>
      <c r="Q2130" s="79"/>
      <c r="R2130" s="79"/>
    </row>
    <row r="2131" s="2" customFormat="1" spans="1:18">
      <c r="A2131" s="79" t="s">
        <v>229</v>
      </c>
      <c r="B2131" s="79" t="s">
        <v>356</v>
      </c>
      <c r="C2131" s="79" t="s">
        <v>424</v>
      </c>
      <c r="D2131" s="36">
        <v>141.5</v>
      </c>
      <c r="E2131" s="79" t="s">
        <v>229</v>
      </c>
      <c r="F2131" s="79" t="s">
        <v>36</v>
      </c>
      <c r="G2131" s="79" t="s">
        <v>37</v>
      </c>
      <c r="H2131" s="79" t="s">
        <v>38</v>
      </c>
      <c r="I2131" s="79" t="s">
        <v>233</v>
      </c>
      <c r="J2131" s="79"/>
      <c r="K2131" s="79" t="s">
        <v>40</v>
      </c>
      <c r="L2131" s="79">
        <v>596484.922744</v>
      </c>
      <c r="M2131" s="79">
        <v>4683474.11084</v>
      </c>
      <c r="N2131" s="62" t="s">
        <v>77</v>
      </c>
      <c r="O2131" s="79" t="s">
        <v>359</v>
      </c>
      <c r="P2131" s="83">
        <f t="shared" si="5"/>
        <v>1273.5</v>
      </c>
      <c r="Q2131" s="79"/>
      <c r="R2131" s="79"/>
    </row>
    <row r="2132" s="2" customFormat="1" spans="1:18">
      <c r="A2132" s="79" t="s">
        <v>229</v>
      </c>
      <c r="B2132" s="79" t="s">
        <v>356</v>
      </c>
      <c r="C2132" s="79" t="s">
        <v>299</v>
      </c>
      <c r="D2132" s="36">
        <v>38.2</v>
      </c>
      <c r="E2132" s="79" t="s">
        <v>229</v>
      </c>
      <c r="F2132" s="79" t="s">
        <v>36</v>
      </c>
      <c r="G2132" s="79" t="s">
        <v>37</v>
      </c>
      <c r="H2132" s="79" t="s">
        <v>38</v>
      </c>
      <c r="I2132" s="79" t="s">
        <v>233</v>
      </c>
      <c r="J2132" s="79"/>
      <c r="K2132" s="79" t="s">
        <v>40</v>
      </c>
      <c r="L2132" s="79">
        <v>595774.378615</v>
      </c>
      <c r="M2132" s="79">
        <v>4683684.42689</v>
      </c>
      <c r="N2132" s="62" t="s">
        <v>77</v>
      </c>
      <c r="O2132" s="79" t="s">
        <v>359</v>
      </c>
      <c r="P2132" s="83">
        <f t="shared" si="5"/>
        <v>343.8</v>
      </c>
      <c r="Q2132" s="79"/>
      <c r="R2132" s="79"/>
    </row>
    <row r="2133" s="2" customFormat="1" spans="1:18">
      <c r="A2133" s="79" t="s">
        <v>229</v>
      </c>
      <c r="B2133" s="79" t="s">
        <v>356</v>
      </c>
      <c r="C2133" s="79" t="s">
        <v>425</v>
      </c>
      <c r="D2133" s="36">
        <v>27.9</v>
      </c>
      <c r="E2133" s="79" t="s">
        <v>229</v>
      </c>
      <c r="F2133" s="79" t="s">
        <v>36</v>
      </c>
      <c r="G2133" s="79" t="s">
        <v>37</v>
      </c>
      <c r="H2133" s="79" t="s">
        <v>38</v>
      </c>
      <c r="I2133" s="79" t="s">
        <v>233</v>
      </c>
      <c r="J2133" s="79"/>
      <c r="K2133" s="79" t="s">
        <v>40</v>
      </c>
      <c r="L2133" s="79">
        <v>596083.353125</v>
      </c>
      <c r="M2133" s="79">
        <v>4683873.36253</v>
      </c>
      <c r="N2133" s="62" t="s">
        <v>77</v>
      </c>
      <c r="O2133" s="79" t="s">
        <v>359</v>
      </c>
      <c r="P2133" s="83">
        <f t="shared" si="5"/>
        <v>251.1</v>
      </c>
      <c r="Q2133" s="79"/>
      <c r="R2133" s="79"/>
    </row>
    <row r="2134" s="2" customFormat="1" spans="1:18">
      <c r="A2134" s="79" t="s">
        <v>229</v>
      </c>
      <c r="B2134" s="79"/>
      <c r="C2134" s="79"/>
      <c r="D2134" s="36">
        <v>12746.1</v>
      </c>
      <c r="E2134" s="79"/>
      <c r="F2134" s="79"/>
      <c r="G2134" s="79"/>
      <c r="H2134" s="79"/>
      <c r="I2134" s="79"/>
      <c r="J2134" s="79"/>
      <c r="K2134" s="79"/>
      <c r="L2134" s="79"/>
      <c r="M2134" s="79"/>
      <c r="N2134" s="62"/>
      <c r="O2134" s="79" t="s">
        <v>426</v>
      </c>
      <c r="P2134" s="83">
        <f>SUM(P2025:P2133)</f>
        <v>114714.9</v>
      </c>
      <c r="Q2134" s="79"/>
      <c r="R2134" s="79"/>
    </row>
    <row r="2135" s="2" customFormat="1" spans="1:18">
      <c r="A2135" s="79" t="s">
        <v>229</v>
      </c>
      <c r="B2135" s="79"/>
      <c r="C2135" s="79"/>
      <c r="D2135" s="36"/>
      <c r="E2135" s="79"/>
      <c r="F2135" s="79"/>
      <c r="G2135" s="79"/>
      <c r="H2135" s="79"/>
      <c r="I2135" s="79"/>
      <c r="J2135" s="79"/>
      <c r="K2135" s="79"/>
      <c r="L2135" s="79"/>
      <c r="M2135" s="79"/>
      <c r="N2135" s="79"/>
      <c r="O2135" s="79" t="s">
        <v>427</v>
      </c>
      <c r="P2135" s="83">
        <v>40500</v>
      </c>
      <c r="Q2135" s="79" t="s">
        <v>428</v>
      </c>
      <c r="R2135" s="79"/>
    </row>
    <row r="2136" s="2" customFormat="1" spans="1:18">
      <c r="A2136" s="79" t="s">
        <v>229</v>
      </c>
      <c r="B2136" s="79"/>
      <c r="C2136" s="79"/>
      <c r="D2136" s="36"/>
      <c r="E2136" s="79"/>
      <c r="F2136" s="79"/>
      <c r="G2136" s="79"/>
      <c r="H2136" s="79"/>
      <c r="I2136" s="79"/>
      <c r="J2136" s="79"/>
      <c r="K2136" s="79"/>
      <c r="L2136" s="79"/>
      <c r="M2136" s="79"/>
      <c r="N2136" s="79"/>
      <c r="O2136" s="79" t="s">
        <v>429</v>
      </c>
      <c r="P2136" s="83">
        <v>33750</v>
      </c>
      <c r="Q2136" s="79" t="s">
        <v>430</v>
      </c>
      <c r="R2136" s="79"/>
    </row>
    <row r="2137" s="2" customFormat="1" spans="1:18">
      <c r="A2137" s="79" t="s">
        <v>229</v>
      </c>
      <c r="B2137" s="79"/>
      <c r="C2137" s="79"/>
      <c r="D2137" s="36"/>
      <c r="E2137" s="79"/>
      <c r="F2137" s="79"/>
      <c r="G2137" s="79"/>
      <c r="H2137" s="79"/>
      <c r="I2137" s="79"/>
      <c r="J2137" s="79"/>
      <c r="K2137" s="79"/>
      <c r="L2137" s="79"/>
      <c r="M2137" s="79"/>
      <c r="N2137" s="79"/>
      <c r="O2137" s="79" t="s">
        <v>359</v>
      </c>
      <c r="P2137" s="83">
        <f>P2134-P2135-P2136</f>
        <v>40464.9</v>
      </c>
      <c r="Q2137" s="79"/>
      <c r="R2137" s="79"/>
    </row>
    <row r="2138" s="2" customFormat="1" spans="1:18">
      <c r="A2138" s="79" t="s">
        <v>229</v>
      </c>
      <c r="B2138" s="79" t="s">
        <v>395</v>
      </c>
      <c r="C2138" s="79" t="s">
        <v>431</v>
      </c>
      <c r="D2138" s="36">
        <v>337.6</v>
      </c>
      <c r="E2138" s="79" t="s">
        <v>229</v>
      </c>
      <c r="F2138" s="79" t="s">
        <v>36</v>
      </c>
      <c r="G2138" s="79" t="s">
        <v>37</v>
      </c>
      <c r="H2138" s="79" t="s">
        <v>232</v>
      </c>
      <c r="I2138" s="79" t="s">
        <v>233</v>
      </c>
      <c r="J2138" s="79" t="s">
        <v>271</v>
      </c>
      <c r="K2138" s="79" t="s">
        <v>54</v>
      </c>
      <c r="L2138" s="79">
        <v>603733.58423</v>
      </c>
      <c r="M2138" s="79">
        <v>4680149.42023</v>
      </c>
      <c r="N2138" s="62" t="s">
        <v>77</v>
      </c>
      <c r="O2138" s="79" t="s">
        <v>432</v>
      </c>
      <c r="P2138" s="83">
        <f t="shared" ref="P2138:P2201" si="6">D2138*9</f>
        <v>3038.4</v>
      </c>
      <c r="Q2138" s="79"/>
      <c r="R2138" s="79"/>
    </row>
    <row r="2139" s="2" customFormat="1" spans="1:18">
      <c r="A2139" s="79" t="s">
        <v>229</v>
      </c>
      <c r="B2139" s="79" t="s">
        <v>395</v>
      </c>
      <c r="C2139" s="79" t="s">
        <v>433</v>
      </c>
      <c r="D2139" s="36">
        <v>54</v>
      </c>
      <c r="E2139" s="79" t="s">
        <v>229</v>
      </c>
      <c r="F2139" s="79" t="s">
        <v>36</v>
      </c>
      <c r="G2139" s="79" t="s">
        <v>37</v>
      </c>
      <c r="H2139" s="79" t="s">
        <v>38</v>
      </c>
      <c r="I2139" s="79" t="s">
        <v>233</v>
      </c>
      <c r="J2139" s="79"/>
      <c r="K2139" s="79" t="s">
        <v>51</v>
      </c>
      <c r="L2139" s="79">
        <v>604919.289198</v>
      </c>
      <c r="M2139" s="79">
        <v>4680485.87303</v>
      </c>
      <c r="N2139" s="62" t="s">
        <v>77</v>
      </c>
      <c r="O2139" s="79" t="s">
        <v>432</v>
      </c>
      <c r="P2139" s="83">
        <f t="shared" si="6"/>
        <v>486</v>
      </c>
      <c r="Q2139" s="79"/>
      <c r="R2139" s="79"/>
    </row>
    <row r="2140" s="2" customFormat="1" spans="1:18">
      <c r="A2140" s="79" t="s">
        <v>229</v>
      </c>
      <c r="B2140" s="79" t="s">
        <v>395</v>
      </c>
      <c r="C2140" s="79" t="s">
        <v>434</v>
      </c>
      <c r="D2140" s="36">
        <v>142.1</v>
      </c>
      <c r="E2140" s="79" t="s">
        <v>229</v>
      </c>
      <c r="F2140" s="79" t="s">
        <v>36</v>
      </c>
      <c r="G2140" s="79" t="s">
        <v>37</v>
      </c>
      <c r="H2140" s="79" t="s">
        <v>232</v>
      </c>
      <c r="I2140" s="79" t="s">
        <v>233</v>
      </c>
      <c r="J2140" s="79" t="s">
        <v>253</v>
      </c>
      <c r="K2140" s="79" t="s">
        <v>54</v>
      </c>
      <c r="L2140" s="79">
        <v>604387.39563</v>
      </c>
      <c r="M2140" s="79">
        <v>4680498.10474</v>
      </c>
      <c r="N2140" s="62" t="s">
        <v>77</v>
      </c>
      <c r="O2140" s="79" t="s">
        <v>432</v>
      </c>
      <c r="P2140" s="83">
        <f t="shared" si="6"/>
        <v>1278.9</v>
      </c>
      <c r="Q2140" s="79"/>
      <c r="R2140" s="79"/>
    </row>
    <row r="2141" s="2" customFormat="1" spans="1:18">
      <c r="A2141" s="79" t="s">
        <v>229</v>
      </c>
      <c r="B2141" s="79" t="s">
        <v>395</v>
      </c>
      <c r="C2141" s="79" t="s">
        <v>435</v>
      </c>
      <c r="D2141" s="36">
        <v>36.4</v>
      </c>
      <c r="E2141" s="79" t="s">
        <v>229</v>
      </c>
      <c r="F2141" s="79" t="s">
        <v>36</v>
      </c>
      <c r="G2141" s="79" t="s">
        <v>37</v>
      </c>
      <c r="H2141" s="79" t="s">
        <v>38</v>
      </c>
      <c r="I2141" s="79" t="s">
        <v>233</v>
      </c>
      <c r="J2141" s="79"/>
      <c r="K2141" s="79" t="s">
        <v>40</v>
      </c>
      <c r="L2141" s="79">
        <v>604687.403492</v>
      </c>
      <c r="M2141" s="79">
        <v>4680697.04981</v>
      </c>
      <c r="N2141" s="62" t="s">
        <v>77</v>
      </c>
      <c r="O2141" s="79" t="s">
        <v>432</v>
      </c>
      <c r="P2141" s="83">
        <f t="shared" si="6"/>
        <v>327.6</v>
      </c>
      <c r="Q2141" s="79"/>
      <c r="R2141" s="79"/>
    </row>
    <row r="2142" s="2" customFormat="1" spans="1:18">
      <c r="A2142" s="79" t="s">
        <v>229</v>
      </c>
      <c r="B2142" s="79" t="s">
        <v>395</v>
      </c>
      <c r="C2142" s="79" t="s">
        <v>436</v>
      </c>
      <c r="D2142" s="36">
        <v>371</v>
      </c>
      <c r="E2142" s="79" t="s">
        <v>229</v>
      </c>
      <c r="F2142" s="79" t="s">
        <v>36</v>
      </c>
      <c r="G2142" s="79" t="s">
        <v>37</v>
      </c>
      <c r="H2142" s="79" t="s">
        <v>232</v>
      </c>
      <c r="I2142" s="79" t="s">
        <v>233</v>
      </c>
      <c r="J2142" s="79" t="s">
        <v>253</v>
      </c>
      <c r="K2142" s="79" t="s">
        <v>54</v>
      </c>
      <c r="L2142" s="79">
        <v>604882.454359</v>
      </c>
      <c r="M2142" s="79">
        <v>4680829.12042</v>
      </c>
      <c r="N2142" s="62" t="s">
        <v>77</v>
      </c>
      <c r="O2142" s="79" t="s">
        <v>432</v>
      </c>
      <c r="P2142" s="83">
        <f t="shared" si="6"/>
        <v>3339</v>
      </c>
      <c r="Q2142" s="79"/>
      <c r="R2142" s="79"/>
    </row>
    <row r="2143" s="2" customFormat="1" spans="1:18">
      <c r="A2143" s="79" t="s">
        <v>229</v>
      </c>
      <c r="B2143" s="79" t="s">
        <v>395</v>
      </c>
      <c r="C2143" s="79" t="s">
        <v>437</v>
      </c>
      <c r="D2143" s="36">
        <v>42.7</v>
      </c>
      <c r="E2143" s="79" t="s">
        <v>229</v>
      </c>
      <c r="F2143" s="79" t="s">
        <v>36</v>
      </c>
      <c r="G2143" s="79" t="s">
        <v>37</v>
      </c>
      <c r="H2143" s="79" t="s">
        <v>232</v>
      </c>
      <c r="I2143" s="79" t="s">
        <v>233</v>
      </c>
      <c r="J2143" s="79" t="s">
        <v>253</v>
      </c>
      <c r="K2143" s="79" t="s">
        <v>54</v>
      </c>
      <c r="L2143" s="79">
        <v>605080.358911</v>
      </c>
      <c r="M2143" s="79">
        <v>4681230.19704</v>
      </c>
      <c r="N2143" s="62" t="s">
        <v>77</v>
      </c>
      <c r="O2143" s="79" t="s">
        <v>432</v>
      </c>
      <c r="P2143" s="83">
        <f t="shared" si="6"/>
        <v>384.3</v>
      </c>
      <c r="Q2143" s="79"/>
      <c r="R2143" s="79"/>
    </row>
    <row r="2144" s="2" customFormat="1" spans="1:18">
      <c r="A2144" s="79" t="s">
        <v>229</v>
      </c>
      <c r="B2144" s="79" t="s">
        <v>395</v>
      </c>
      <c r="C2144" s="79" t="s">
        <v>438</v>
      </c>
      <c r="D2144" s="36">
        <v>78.9</v>
      </c>
      <c r="E2144" s="79" t="s">
        <v>229</v>
      </c>
      <c r="F2144" s="79" t="s">
        <v>36</v>
      </c>
      <c r="G2144" s="79" t="s">
        <v>37</v>
      </c>
      <c r="H2144" s="79" t="s">
        <v>38</v>
      </c>
      <c r="I2144" s="79" t="s">
        <v>233</v>
      </c>
      <c r="J2144" s="79"/>
      <c r="K2144" s="79" t="s">
        <v>51</v>
      </c>
      <c r="L2144" s="79">
        <v>605252.5474</v>
      </c>
      <c r="M2144" s="79">
        <v>4681301.65466</v>
      </c>
      <c r="N2144" s="62" t="s">
        <v>77</v>
      </c>
      <c r="O2144" s="79" t="s">
        <v>432</v>
      </c>
      <c r="P2144" s="83">
        <f t="shared" si="6"/>
        <v>710.1</v>
      </c>
      <c r="Q2144" s="79"/>
      <c r="R2144" s="79"/>
    </row>
    <row r="2145" s="2" customFormat="1" spans="1:18">
      <c r="A2145" s="79" t="s">
        <v>229</v>
      </c>
      <c r="B2145" s="79" t="s">
        <v>395</v>
      </c>
      <c r="C2145" s="79" t="s">
        <v>439</v>
      </c>
      <c r="D2145" s="36">
        <v>48.6</v>
      </c>
      <c r="E2145" s="79" t="s">
        <v>229</v>
      </c>
      <c r="F2145" s="79" t="s">
        <v>36</v>
      </c>
      <c r="G2145" s="79" t="s">
        <v>37</v>
      </c>
      <c r="H2145" s="79" t="s">
        <v>232</v>
      </c>
      <c r="I2145" s="79" t="s">
        <v>233</v>
      </c>
      <c r="J2145" s="79" t="s">
        <v>253</v>
      </c>
      <c r="K2145" s="79" t="s">
        <v>54</v>
      </c>
      <c r="L2145" s="79">
        <v>605224.576953</v>
      </c>
      <c r="M2145" s="79">
        <v>4681429.47445</v>
      </c>
      <c r="N2145" s="62" t="s">
        <v>77</v>
      </c>
      <c r="O2145" s="79" t="s">
        <v>432</v>
      </c>
      <c r="P2145" s="83">
        <f t="shared" si="6"/>
        <v>437.4</v>
      </c>
      <c r="Q2145" s="79"/>
      <c r="R2145" s="79"/>
    </row>
    <row r="2146" s="2" customFormat="1" spans="1:18">
      <c r="A2146" s="79" t="s">
        <v>229</v>
      </c>
      <c r="B2146" s="79" t="s">
        <v>395</v>
      </c>
      <c r="C2146" s="79" t="s">
        <v>440</v>
      </c>
      <c r="D2146" s="36">
        <v>10.8</v>
      </c>
      <c r="E2146" s="79" t="s">
        <v>229</v>
      </c>
      <c r="F2146" s="79" t="s">
        <v>36</v>
      </c>
      <c r="G2146" s="79" t="s">
        <v>37</v>
      </c>
      <c r="H2146" s="79" t="s">
        <v>232</v>
      </c>
      <c r="I2146" s="79" t="s">
        <v>233</v>
      </c>
      <c r="J2146" s="79" t="s">
        <v>253</v>
      </c>
      <c r="K2146" s="79" t="s">
        <v>54</v>
      </c>
      <c r="L2146" s="79">
        <v>605299.657212</v>
      </c>
      <c r="M2146" s="79">
        <v>4681604.00627</v>
      </c>
      <c r="N2146" s="62" t="s">
        <v>77</v>
      </c>
      <c r="O2146" s="79" t="s">
        <v>432</v>
      </c>
      <c r="P2146" s="83">
        <f t="shared" si="6"/>
        <v>97.2</v>
      </c>
      <c r="Q2146" s="79"/>
      <c r="R2146" s="79"/>
    </row>
    <row r="2147" s="2" customFormat="1" spans="1:18">
      <c r="A2147" s="79" t="s">
        <v>229</v>
      </c>
      <c r="B2147" s="79" t="s">
        <v>395</v>
      </c>
      <c r="C2147" s="79" t="s">
        <v>441</v>
      </c>
      <c r="D2147" s="36">
        <v>7.8</v>
      </c>
      <c r="E2147" s="79" t="s">
        <v>229</v>
      </c>
      <c r="F2147" s="79" t="s">
        <v>36</v>
      </c>
      <c r="G2147" s="79" t="s">
        <v>37</v>
      </c>
      <c r="H2147" s="79" t="s">
        <v>232</v>
      </c>
      <c r="I2147" s="79" t="s">
        <v>233</v>
      </c>
      <c r="J2147" s="79" t="s">
        <v>253</v>
      </c>
      <c r="K2147" s="79" t="s">
        <v>54</v>
      </c>
      <c r="L2147" s="79">
        <v>605408.27802</v>
      </c>
      <c r="M2147" s="79">
        <v>4681686.87866</v>
      </c>
      <c r="N2147" s="62" t="s">
        <v>77</v>
      </c>
      <c r="O2147" s="79" t="s">
        <v>432</v>
      </c>
      <c r="P2147" s="83">
        <f t="shared" si="6"/>
        <v>70.2</v>
      </c>
      <c r="Q2147" s="79"/>
      <c r="R2147" s="79"/>
    </row>
    <row r="2148" s="2" customFormat="1" spans="1:18">
      <c r="A2148" s="79" t="s">
        <v>229</v>
      </c>
      <c r="B2148" s="79" t="s">
        <v>395</v>
      </c>
      <c r="C2148" s="79" t="s">
        <v>442</v>
      </c>
      <c r="D2148" s="36">
        <v>46.4</v>
      </c>
      <c r="E2148" s="79" t="s">
        <v>229</v>
      </c>
      <c r="F2148" s="79" t="s">
        <v>36</v>
      </c>
      <c r="G2148" s="79" t="s">
        <v>37</v>
      </c>
      <c r="H2148" s="79" t="s">
        <v>38</v>
      </c>
      <c r="I2148" s="79" t="s">
        <v>233</v>
      </c>
      <c r="J2148" s="79"/>
      <c r="K2148" s="79" t="s">
        <v>51</v>
      </c>
      <c r="L2148" s="79">
        <v>605272.506659</v>
      </c>
      <c r="M2148" s="79">
        <v>4681672.87537</v>
      </c>
      <c r="N2148" s="62" t="s">
        <v>77</v>
      </c>
      <c r="O2148" s="79" t="s">
        <v>432</v>
      </c>
      <c r="P2148" s="83">
        <f t="shared" si="6"/>
        <v>417.6</v>
      </c>
      <c r="Q2148" s="79"/>
      <c r="R2148" s="79"/>
    </row>
    <row r="2149" s="2" customFormat="1" spans="1:18">
      <c r="A2149" s="79" t="s">
        <v>229</v>
      </c>
      <c r="B2149" s="79" t="s">
        <v>395</v>
      </c>
      <c r="C2149" s="79" t="s">
        <v>443</v>
      </c>
      <c r="D2149" s="36">
        <v>4.8</v>
      </c>
      <c r="E2149" s="79" t="s">
        <v>229</v>
      </c>
      <c r="F2149" s="79" t="s">
        <v>36</v>
      </c>
      <c r="G2149" s="79" t="s">
        <v>37</v>
      </c>
      <c r="H2149" s="79" t="s">
        <v>232</v>
      </c>
      <c r="I2149" s="79" t="s">
        <v>233</v>
      </c>
      <c r="J2149" s="79" t="s">
        <v>271</v>
      </c>
      <c r="K2149" s="79" t="s">
        <v>54</v>
      </c>
      <c r="L2149" s="79">
        <v>603577.974718</v>
      </c>
      <c r="M2149" s="79">
        <v>4681874.91223</v>
      </c>
      <c r="N2149" s="62" t="s">
        <v>77</v>
      </c>
      <c r="O2149" s="79" t="s">
        <v>432</v>
      </c>
      <c r="P2149" s="83">
        <f t="shared" si="6"/>
        <v>43.2</v>
      </c>
      <c r="Q2149" s="79"/>
      <c r="R2149" s="79"/>
    </row>
    <row r="2150" s="2" customFormat="1" spans="1:18">
      <c r="A2150" s="79" t="s">
        <v>229</v>
      </c>
      <c r="B2150" s="79" t="s">
        <v>395</v>
      </c>
      <c r="C2150" s="79" t="s">
        <v>284</v>
      </c>
      <c r="D2150" s="36">
        <v>81.3</v>
      </c>
      <c r="E2150" s="79" t="s">
        <v>229</v>
      </c>
      <c r="F2150" s="79" t="s">
        <v>36</v>
      </c>
      <c r="G2150" s="79" t="s">
        <v>37</v>
      </c>
      <c r="H2150" s="79" t="s">
        <v>232</v>
      </c>
      <c r="I2150" s="79" t="s">
        <v>233</v>
      </c>
      <c r="J2150" s="79" t="s">
        <v>253</v>
      </c>
      <c r="K2150" s="79" t="s">
        <v>54</v>
      </c>
      <c r="L2150" s="79">
        <v>604566.439736</v>
      </c>
      <c r="M2150" s="79">
        <v>4681927.33841</v>
      </c>
      <c r="N2150" s="62" t="s">
        <v>77</v>
      </c>
      <c r="O2150" s="79" t="s">
        <v>432</v>
      </c>
      <c r="P2150" s="83">
        <f t="shared" si="6"/>
        <v>731.7</v>
      </c>
      <c r="Q2150" s="79"/>
      <c r="R2150" s="79"/>
    </row>
    <row r="2151" s="2" customFormat="1" spans="1:18">
      <c r="A2151" s="79" t="s">
        <v>229</v>
      </c>
      <c r="B2151" s="79" t="s">
        <v>395</v>
      </c>
      <c r="C2151" s="79" t="s">
        <v>444</v>
      </c>
      <c r="D2151" s="36">
        <v>22.4</v>
      </c>
      <c r="E2151" s="79" t="s">
        <v>229</v>
      </c>
      <c r="F2151" s="79" t="s">
        <v>36</v>
      </c>
      <c r="G2151" s="79" t="s">
        <v>37</v>
      </c>
      <c r="H2151" s="79" t="s">
        <v>232</v>
      </c>
      <c r="I2151" s="79" t="s">
        <v>233</v>
      </c>
      <c r="J2151" s="79" t="s">
        <v>253</v>
      </c>
      <c r="K2151" s="79" t="s">
        <v>54</v>
      </c>
      <c r="L2151" s="79">
        <v>604564.60799</v>
      </c>
      <c r="M2151" s="79">
        <v>4682049.22964</v>
      </c>
      <c r="N2151" s="62" t="s">
        <v>77</v>
      </c>
      <c r="O2151" s="79" t="s">
        <v>432</v>
      </c>
      <c r="P2151" s="83">
        <f t="shared" si="6"/>
        <v>201.6</v>
      </c>
      <c r="Q2151" s="79"/>
      <c r="R2151" s="79"/>
    </row>
    <row r="2152" s="2" customFormat="1" spans="1:18">
      <c r="A2152" s="79" t="s">
        <v>229</v>
      </c>
      <c r="B2152" s="79" t="s">
        <v>395</v>
      </c>
      <c r="C2152" s="79" t="s">
        <v>445</v>
      </c>
      <c r="D2152" s="36">
        <v>362.6</v>
      </c>
      <c r="E2152" s="79" t="s">
        <v>229</v>
      </c>
      <c r="F2152" s="79" t="s">
        <v>36</v>
      </c>
      <c r="G2152" s="79" t="s">
        <v>37</v>
      </c>
      <c r="H2152" s="79" t="s">
        <v>232</v>
      </c>
      <c r="I2152" s="79" t="s">
        <v>233</v>
      </c>
      <c r="J2152" s="79" t="s">
        <v>253</v>
      </c>
      <c r="K2152" s="79" t="s">
        <v>54</v>
      </c>
      <c r="L2152" s="79">
        <v>604012.086633</v>
      </c>
      <c r="M2152" s="79">
        <v>4681788.58101</v>
      </c>
      <c r="N2152" s="62" t="s">
        <v>77</v>
      </c>
      <c r="O2152" s="79" t="s">
        <v>432</v>
      </c>
      <c r="P2152" s="83">
        <f t="shared" si="6"/>
        <v>3263.4</v>
      </c>
      <c r="Q2152" s="79"/>
      <c r="R2152" s="79"/>
    </row>
    <row r="2153" s="2" customFormat="1" spans="1:18">
      <c r="A2153" s="79" t="s">
        <v>229</v>
      </c>
      <c r="B2153" s="79" t="s">
        <v>395</v>
      </c>
      <c r="C2153" s="79" t="s">
        <v>446</v>
      </c>
      <c r="D2153" s="36">
        <v>8.3</v>
      </c>
      <c r="E2153" s="79" t="s">
        <v>229</v>
      </c>
      <c r="F2153" s="79" t="s">
        <v>36</v>
      </c>
      <c r="G2153" s="79" t="s">
        <v>37</v>
      </c>
      <c r="H2153" s="79" t="s">
        <v>232</v>
      </c>
      <c r="I2153" s="79" t="s">
        <v>233</v>
      </c>
      <c r="J2153" s="79" t="s">
        <v>271</v>
      </c>
      <c r="K2153" s="79" t="s">
        <v>54</v>
      </c>
      <c r="L2153" s="79">
        <v>603314.522288</v>
      </c>
      <c r="M2153" s="79">
        <v>4682108.52726</v>
      </c>
      <c r="N2153" s="62" t="s">
        <v>77</v>
      </c>
      <c r="O2153" s="79" t="s">
        <v>432</v>
      </c>
      <c r="P2153" s="83">
        <f t="shared" si="6"/>
        <v>74.7</v>
      </c>
      <c r="Q2153" s="79"/>
      <c r="R2153" s="79"/>
    </row>
    <row r="2154" s="2" customFormat="1" spans="1:18">
      <c r="A2154" s="79" t="s">
        <v>229</v>
      </c>
      <c r="B2154" s="79" t="s">
        <v>395</v>
      </c>
      <c r="C2154" s="79" t="s">
        <v>447</v>
      </c>
      <c r="D2154" s="36">
        <v>84.9</v>
      </c>
      <c r="E2154" s="79" t="s">
        <v>229</v>
      </c>
      <c r="F2154" s="79" t="s">
        <v>36</v>
      </c>
      <c r="G2154" s="79" t="s">
        <v>37</v>
      </c>
      <c r="H2154" s="79" t="s">
        <v>232</v>
      </c>
      <c r="I2154" s="79" t="s">
        <v>233</v>
      </c>
      <c r="J2154" s="79" t="s">
        <v>271</v>
      </c>
      <c r="K2154" s="79" t="s">
        <v>54</v>
      </c>
      <c r="L2154" s="79">
        <v>604271.548046</v>
      </c>
      <c r="M2154" s="79">
        <v>4682096.40217</v>
      </c>
      <c r="N2154" s="62" t="s">
        <v>77</v>
      </c>
      <c r="O2154" s="79" t="s">
        <v>432</v>
      </c>
      <c r="P2154" s="83">
        <f t="shared" si="6"/>
        <v>764.1</v>
      </c>
      <c r="Q2154" s="79"/>
      <c r="R2154" s="79"/>
    </row>
    <row r="2155" s="2" customFormat="1" spans="1:18">
      <c r="A2155" s="79" t="s">
        <v>229</v>
      </c>
      <c r="B2155" s="79" t="s">
        <v>395</v>
      </c>
      <c r="C2155" s="79" t="s">
        <v>349</v>
      </c>
      <c r="D2155" s="36">
        <v>11.9</v>
      </c>
      <c r="E2155" s="79" t="s">
        <v>229</v>
      </c>
      <c r="F2155" s="79" t="s">
        <v>36</v>
      </c>
      <c r="G2155" s="79" t="s">
        <v>37</v>
      </c>
      <c r="H2155" s="79" t="s">
        <v>232</v>
      </c>
      <c r="I2155" s="79" t="s">
        <v>233</v>
      </c>
      <c r="J2155" s="79" t="s">
        <v>271</v>
      </c>
      <c r="K2155" s="79" t="s">
        <v>183</v>
      </c>
      <c r="L2155" s="79">
        <v>604694.140106</v>
      </c>
      <c r="M2155" s="79">
        <v>4682204.61169</v>
      </c>
      <c r="N2155" s="62" t="s">
        <v>77</v>
      </c>
      <c r="O2155" s="79" t="s">
        <v>432</v>
      </c>
      <c r="P2155" s="83">
        <f t="shared" si="6"/>
        <v>107.1</v>
      </c>
      <c r="Q2155" s="79"/>
      <c r="R2155" s="79"/>
    </row>
    <row r="2156" s="2" customFormat="1" spans="1:18">
      <c r="A2156" s="79" t="s">
        <v>229</v>
      </c>
      <c r="B2156" s="79" t="s">
        <v>395</v>
      </c>
      <c r="C2156" s="79" t="s">
        <v>348</v>
      </c>
      <c r="D2156" s="36">
        <v>58.1</v>
      </c>
      <c r="E2156" s="79" t="s">
        <v>229</v>
      </c>
      <c r="F2156" s="79" t="s">
        <v>36</v>
      </c>
      <c r="G2156" s="79" t="s">
        <v>37</v>
      </c>
      <c r="H2156" s="79" t="s">
        <v>232</v>
      </c>
      <c r="I2156" s="79" t="s">
        <v>233</v>
      </c>
      <c r="J2156" s="79" t="s">
        <v>253</v>
      </c>
      <c r="K2156" s="79" t="s">
        <v>54</v>
      </c>
      <c r="L2156" s="79">
        <v>604845.729034</v>
      </c>
      <c r="M2156" s="79">
        <v>4682113.44433</v>
      </c>
      <c r="N2156" s="62" t="s">
        <v>77</v>
      </c>
      <c r="O2156" s="79" t="s">
        <v>432</v>
      </c>
      <c r="P2156" s="83">
        <f t="shared" si="6"/>
        <v>522.9</v>
      </c>
      <c r="Q2156" s="79"/>
      <c r="R2156" s="79"/>
    </row>
    <row r="2157" s="2" customFormat="1" spans="1:18">
      <c r="A2157" s="79" t="s">
        <v>229</v>
      </c>
      <c r="B2157" s="79" t="s">
        <v>395</v>
      </c>
      <c r="C2157" s="79" t="s">
        <v>346</v>
      </c>
      <c r="D2157" s="36">
        <v>3.3</v>
      </c>
      <c r="E2157" s="79" t="s">
        <v>229</v>
      </c>
      <c r="F2157" s="79" t="s">
        <v>36</v>
      </c>
      <c r="G2157" s="79" t="s">
        <v>37</v>
      </c>
      <c r="H2157" s="79" t="s">
        <v>232</v>
      </c>
      <c r="I2157" s="79" t="s">
        <v>233</v>
      </c>
      <c r="J2157" s="79" t="s">
        <v>271</v>
      </c>
      <c r="K2157" s="79" t="s">
        <v>54</v>
      </c>
      <c r="L2157" s="79">
        <v>603548.920788</v>
      </c>
      <c r="M2157" s="79">
        <v>4682249.26144</v>
      </c>
      <c r="N2157" s="62" t="s">
        <v>77</v>
      </c>
      <c r="O2157" s="79" t="s">
        <v>432</v>
      </c>
      <c r="P2157" s="83">
        <f t="shared" si="6"/>
        <v>29.7</v>
      </c>
      <c r="Q2157" s="79"/>
      <c r="R2157" s="79"/>
    </row>
    <row r="2158" s="2" customFormat="1" spans="1:18">
      <c r="A2158" s="79" t="s">
        <v>229</v>
      </c>
      <c r="B2158" s="79" t="s">
        <v>395</v>
      </c>
      <c r="C2158" s="79" t="s">
        <v>345</v>
      </c>
      <c r="D2158" s="36">
        <v>24.5</v>
      </c>
      <c r="E2158" s="79" t="s">
        <v>229</v>
      </c>
      <c r="F2158" s="79" t="s">
        <v>36</v>
      </c>
      <c r="G2158" s="79" t="s">
        <v>37</v>
      </c>
      <c r="H2158" s="79" t="s">
        <v>232</v>
      </c>
      <c r="I2158" s="79" t="s">
        <v>233</v>
      </c>
      <c r="J2158" s="79" t="s">
        <v>253</v>
      </c>
      <c r="K2158" s="79" t="s">
        <v>56</v>
      </c>
      <c r="L2158" s="79">
        <v>604440.027319</v>
      </c>
      <c r="M2158" s="79">
        <v>4682264.17443</v>
      </c>
      <c r="N2158" s="62" t="s">
        <v>77</v>
      </c>
      <c r="O2158" s="79" t="s">
        <v>432</v>
      </c>
      <c r="P2158" s="83">
        <f t="shared" si="6"/>
        <v>220.5</v>
      </c>
      <c r="Q2158" s="79"/>
      <c r="R2158" s="79"/>
    </row>
    <row r="2159" s="2" customFormat="1" spans="1:18">
      <c r="A2159" s="79" t="s">
        <v>229</v>
      </c>
      <c r="B2159" s="79" t="s">
        <v>395</v>
      </c>
      <c r="C2159" s="79" t="s">
        <v>448</v>
      </c>
      <c r="D2159" s="36">
        <v>111.3</v>
      </c>
      <c r="E2159" s="79" t="s">
        <v>229</v>
      </c>
      <c r="F2159" s="79" t="s">
        <v>36</v>
      </c>
      <c r="G2159" s="79" t="s">
        <v>37</v>
      </c>
      <c r="H2159" s="79" t="s">
        <v>232</v>
      </c>
      <c r="I2159" s="79" t="s">
        <v>233</v>
      </c>
      <c r="J2159" s="79" t="s">
        <v>271</v>
      </c>
      <c r="K2159" s="79" t="s">
        <v>54</v>
      </c>
      <c r="L2159" s="79">
        <v>603409.102221</v>
      </c>
      <c r="M2159" s="79">
        <v>4682116.26381</v>
      </c>
      <c r="N2159" s="62" t="s">
        <v>77</v>
      </c>
      <c r="O2159" s="79" t="s">
        <v>432</v>
      </c>
      <c r="P2159" s="83">
        <f t="shared" si="6"/>
        <v>1001.7</v>
      </c>
      <c r="Q2159" s="79"/>
      <c r="R2159" s="79"/>
    </row>
    <row r="2160" s="2" customFormat="1" spans="1:18">
      <c r="A2160" s="79" t="s">
        <v>229</v>
      </c>
      <c r="B2160" s="79" t="s">
        <v>395</v>
      </c>
      <c r="C2160" s="79" t="s">
        <v>449</v>
      </c>
      <c r="D2160" s="36">
        <v>106.9</v>
      </c>
      <c r="E2160" s="79" t="s">
        <v>229</v>
      </c>
      <c r="F2160" s="79" t="s">
        <v>36</v>
      </c>
      <c r="G2160" s="79" t="s">
        <v>37</v>
      </c>
      <c r="H2160" s="79" t="s">
        <v>232</v>
      </c>
      <c r="I2160" s="79" t="s">
        <v>233</v>
      </c>
      <c r="J2160" s="79" t="s">
        <v>253</v>
      </c>
      <c r="K2160" s="79" t="s">
        <v>54</v>
      </c>
      <c r="L2160" s="79">
        <v>604449.231993</v>
      </c>
      <c r="M2160" s="79">
        <v>4682167.81179</v>
      </c>
      <c r="N2160" s="62" t="s">
        <v>77</v>
      </c>
      <c r="O2160" s="79" t="s">
        <v>432</v>
      </c>
      <c r="P2160" s="83">
        <f t="shared" si="6"/>
        <v>962.1</v>
      </c>
      <c r="Q2160" s="79"/>
      <c r="R2160" s="79"/>
    </row>
    <row r="2161" s="2" customFormat="1" spans="1:18">
      <c r="A2161" s="79" t="s">
        <v>229</v>
      </c>
      <c r="B2161" s="79" t="s">
        <v>395</v>
      </c>
      <c r="C2161" s="79" t="s">
        <v>450</v>
      </c>
      <c r="D2161" s="36">
        <v>99.4</v>
      </c>
      <c r="E2161" s="79" t="s">
        <v>229</v>
      </c>
      <c r="F2161" s="79" t="s">
        <v>36</v>
      </c>
      <c r="G2161" s="79" t="s">
        <v>37</v>
      </c>
      <c r="H2161" s="79" t="s">
        <v>232</v>
      </c>
      <c r="I2161" s="79" t="s">
        <v>233</v>
      </c>
      <c r="J2161" s="79" t="s">
        <v>271</v>
      </c>
      <c r="K2161" s="79" t="s">
        <v>54</v>
      </c>
      <c r="L2161" s="79">
        <v>605855.924729</v>
      </c>
      <c r="M2161" s="79">
        <v>4682109.78937</v>
      </c>
      <c r="N2161" s="62" t="s">
        <v>77</v>
      </c>
      <c r="O2161" s="79" t="s">
        <v>432</v>
      </c>
      <c r="P2161" s="83">
        <f t="shared" si="6"/>
        <v>894.6</v>
      </c>
      <c r="Q2161" s="79"/>
      <c r="R2161" s="79"/>
    </row>
    <row r="2162" s="2" customFormat="1" spans="1:18">
      <c r="A2162" s="79" t="s">
        <v>229</v>
      </c>
      <c r="B2162" s="79" t="s">
        <v>395</v>
      </c>
      <c r="C2162" s="79" t="s">
        <v>451</v>
      </c>
      <c r="D2162" s="36">
        <v>38.8</v>
      </c>
      <c r="E2162" s="79" t="s">
        <v>229</v>
      </c>
      <c r="F2162" s="79" t="s">
        <v>36</v>
      </c>
      <c r="G2162" s="79" t="s">
        <v>37</v>
      </c>
      <c r="H2162" s="79" t="s">
        <v>38</v>
      </c>
      <c r="I2162" s="79" t="s">
        <v>233</v>
      </c>
      <c r="J2162" s="79"/>
      <c r="K2162" s="79" t="s">
        <v>40</v>
      </c>
      <c r="L2162" s="79">
        <v>604370.41833</v>
      </c>
      <c r="M2162" s="79">
        <v>4682314.20201</v>
      </c>
      <c r="N2162" s="62" t="s">
        <v>77</v>
      </c>
      <c r="O2162" s="79" t="s">
        <v>432</v>
      </c>
      <c r="P2162" s="83">
        <f t="shared" si="6"/>
        <v>349.2</v>
      </c>
      <c r="Q2162" s="79"/>
      <c r="R2162" s="79"/>
    </row>
    <row r="2163" s="2" customFormat="1" spans="1:18">
      <c r="A2163" s="79" t="s">
        <v>229</v>
      </c>
      <c r="B2163" s="79" t="s">
        <v>395</v>
      </c>
      <c r="C2163" s="79" t="s">
        <v>452</v>
      </c>
      <c r="D2163" s="36">
        <v>10.4</v>
      </c>
      <c r="E2163" s="79" t="s">
        <v>229</v>
      </c>
      <c r="F2163" s="79" t="s">
        <v>36</v>
      </c>
      <c r="G2163" s="79" t="s">
        <v>37</v>
      </c>
      <c r="H2163" s="79" t="s">
        <v>38</v>
      </c>
      <c r="I2163" s="79" t="s">
        <v>233</v>
      </c>
      <c r="J2163" s="79"/>
      <c r="K2163" s="79" t="s">
        <v>51</v>
      </c>
      <c r="L2163" s="79">
        <v>605125.542556</v>
      </c>
      <c r="M2163" s="79">
        <v>4682353.01839</v>
      </c>
      <c r="N2163" s="62" t="s">
        <v>77</v>
      </c>
      <c r="O2163" s="79" t="s">
        <v>432</v>
      </c>
      <c r="P2163" s="83">
        <f t="shared" si="6"/>
        <v>93.6</v>
      </c>
      <c r="Q2163" s="79"/>
      <c r="R2163" s="79"/>
    </row>
    <row r="2164" s="2" customFormat="1" spans="1:18">
      <c r="A2164" s="79" t="s">
        <v>229</v>
      </c>
      <c r="B2164" s="79" t="s">
        <v>395</v>
      </c>
      <c r="C2164" s="79" t="s">
        <v>453</v>
      </c>
      <c r="D2164" s="36">
        <v>15.1</v>
      </c>
      <c r="E2164" s="79" t="s">
        <v>229</v>
      </c>
      <c r="F2164" s="79" t="s">
        <v>36</v>
      </c>
      <c r="G2164" s="79" t="s">
        <v>37</v>
      </c>
      <c r="H2164" s="79" t="s">
        <v>232</v>
      </c>
      <c r="I2164" s="79" t="s">
        <v>233</v>
      </c>
      <c r="J2164" s="79" t="s">
        <v>271</v>
      </c>
      <c r="K2164" s="79" t="s">
        <v>54</v>
      </c>
      <c r="L2164" s="79">
        <v>603422.774865</v>
      </c>
      <c r="M2164" s="79">
        <v>4682368.88828</v>
      </c>
      <c r="N2164" s="62" t="s">
        <v>77</v>
      </c>
      <c r="O2164" s="79" t="s">
        <v>432</v>
      </c>
      <c r="P2164" s="83">
        <f t="shared" si="6"/>
        <v>135.9</v>
      </c>
      <c r="Q2164" s="79"/>
      <c r="R2164" s="79"/>
    </row>
    <row r="2165" s="2" customFormat="1" spans="1:18">
      <c r="A2165" s="79" t="s">
        <v>229</v>
      </c>
      <c r="B2165" s="79" t="s">
        <v>395</v>
      </c>
      <c r="C2165" s="79" t="s">
        <v>454</v>
      </c>
      <c r="D2165" s="36">
        <v>33.4</v>
      </c>
      <c r="E2165" s="79" t="s">
        <v>229</v>
      </c>
      <c r="F2165" s="79" t="s">
        <v>36</v>
      </c>
      <c r="G2165" s="79" t="s">
        <v>37</v>
      </c>
      <c r="H2165" s="79" t="s">
        <v>232</v>
      </c>
      <c r="I2165" s="79" t="s">
        <v>233</v>
      </c>
      <c r="J2165" s="79" t="s">
        <v>253</v>
      </c>
      <c r="K2165" s="79" t="s">
        <v>54</v>
      </c>
      <c r="L2165" s="79">
        <v>604684.570465</v>
      </c>
      <c r="M2165" s="79">
        <v>4682345.92442</v>
      </c>
      <c r="N2165" s="62" t="s">
        <v>77</v>
      </c>
      <c r="O2165" s="79" t="s">
        <v>432</v>
      </c>
      <c r="P2165" s="83">
        <f t="shared" si="6"/>
        <v>300.6</v>
      </c>
      <c r="Q2165" s="79"/>
      <c r="R2165" s="79"/>
    </row>
    <row r="2166" s="2" customFormat="1" spans="1:18">
      <c r="A2166" s="79" t="s">
        <v>229</v>
      </c>
      <c r="B2166" s="79" t="s">
        <v>395</v>
      </c>
      <c r="C2166" s="79" t="s">
        <v>455</v>
      </c>
      <c r="D2166" s="36">
        <v>8</v>
      </c>
      <c r="E2166" s="79" t="s">
        <v>229</v>
      </c>
      <c r="F2166" s="79" t="s">
        <v>36</v>
      </c>
      <c r="G2166" s="79" t="s">
        <v>37</v>
      </c>
      <c r="H2166" s="79" t="s">
        <v>38</v>
      </c>
      <c r="I2166" s="79" t="s">
        <v>233</v>
      </c>
      <c r="J2166" s="79"/>
      <c r="K2166" s="79" t="s">
        <v>40</v>
      </c>
      <c r="L2166" s="79">
        <v>604694.453746</v>
      </c>
      <c r="M2166" s="79">
        <v>4682458.04016</v>
      </c>
      <c r="N2166" s="62" t="s">
        <v>77</v>
      </c>
      <c r="O2166" s="79" t="s">
        <v>432</v>
      </c>
      <c r="P2166" s="83">
        <f t="shared" si="6"/>
        <v>72</v>
      </c>
      <c r="Q2166" s="79"/>
      <c r="R2166" s="79"/>
    </row>
    <row r="2167" s="2" customFormat="1" spans="1:18">
      <c r="A2167" s="79" t="s">
        <v>229</v>
      </c>
      <c r="B2167" s="79" t="s">
        <v>395</v>
      </c>
      <c r="C2167" s="79" t="s">
        <v>456</v>
      </c>
      <c r="D2167" s="36">
        <v>68.2</v>
      </c>
      <c r="E2167" s="79" t="s">
        <v>229</v>
      </c>
      <c r="F2167" s="79" t="s">
        <v>36</v>
      </c>
      <c r="G2167" s="79" t="s">
        <v>37</v>
      </c>
      <c r="H2167" s="79" t="s">
        <v>232</v>
      </c>
      <c r="I2167" s="79" t="s">
        <v>233</v>
      </c>
      <c r="J2167" s="79" t="s">
        <v>253</v>
      </c>
      <c r="K2167" s="79" t="s">
        <v>54</v>
      </c>
      <c r="L2167" s="79">
        <v>604995.813281</v>
      </c>
      <c r="M2167" s="79">
        <v>4682345.89493</v>
      </c>
      <c r="N2167" s="62" t="s">
        <v>77</v>
      </c>
      <c r="O2167" s="79" t="s">
        <v>432</v>
      </c>
      <c r="P2167" s="83">
        <f t="shared" si="6"/>
        <v>613.8</v>
      </c>
      <c r="Q2167" s="79"/>
      <c r="R2167" s="79"/>
    </row>
    <row r="2168" s="2" customFormat="1" spans="1:18">
      <c r="A2168" s="79" t="s">
        <v>229</v>
      </c>
      <c r="B2168" s="79" t="s">
        <v>395</v>
      </c>
      <c r="C2168" s="79" t="s">
        <v>457</v>
      </c>
      <c r="D2168" s="36">
        <v>209.3</v>
      </c>
      <c r="E2168" s="79" t="s">
        <v>229</v>
      </c>
      <c r="F2168" s="79" t="s">
        <v>36</v>
      </c>
      <c r="G2168" s="79" t="s">
        <v>37</v>
      </c>
      <c r="H2168" s="79" t="s">
        <v>232</v>
      </c>
      <c r="I2168" s="79" t="s">
        <v>233</v>
      </c>
      <c r="J2168" s="79" t="s">
        <v>271</v>
      </c>
      <c r="K2168" s="79" t="s">
        <v>54</v>
      </c>
      <c r="L2168" s="79">
        <v>603818.463996</v>
      </c>
      <c r="M2168" s="79">
        <v>4682284.60023</v>
      </c>
      <c r="N2168" s="62" t="s">
        <v>77</v>
      </c>
      <c r="O2168" s="79" t="s">
        <v>432</v>
      </c>
      <c r="P2168" s="83">
        <f t="shared" si="6"/>
        <v>1883.7</v>
      </c>
      <c r="Q2168" s="79"/>
      <c r="R2168" s="79"/>
    </row>
    <row r="2169" s="2" customFormat="1" spans="1:18">
      <c r="A2169" s="79" t="s">
        <v>229</v>
      </c>
      <c r="B2169" s="79" t="s">
        <v>395</v>
      </c>
      <c r="C2169" s="79" t="s">
        <v>458</v>
      </c>
      <c r="D2169" s="36">
        <v>4.7</v>
      </c>
      <c r="E2169" s="79" t="s">
        <v>229</v>
      </c>
      <c r="F2169" s="79" t="s">
        <v>36</v>
      </c>
      <c r="G2169" s="79" t="s">
        <v>37</v>
      </c>
      <c r="H2169" s="79" t="s">
        <v>232</v>
      </c>
      <c r="I2169" s="79" t="s">
        <v>233</v>
      </c>
      <c r="J2169" s="79" t="s">
        <v>271</v>
      </c>
      <c r="K2169" s="79" t="s">
        <v>54</v>
      </c>
      <c r="L2169" s="79">
        <v>604084.188148</v>
      </c>
      <c r="M2169" s="79">
        <v>4682570.75413</v>
      </c>
      <c r="N2169" s="62" t="s">
        <v>77</v>
      </c>
      <c r="O2169" s="79" t="s">
        <v>432</v>
      </c>
      <c r="P2169" s="83">
        <f t="shared" si="6"/>
        <v>42.3</v>
      </c>
      <c r="Q2169" s="79"/>
      <c r="R2169" s="79"/>
    </row>
    <row r="2170" s="2" customFormat="1" spans="1:18">
      <c r="A2170" s="79" t="s">
        <v>229</v>
      </c>
      <c r="B2170" s="79" t="s">
        <v>395</v>
      </c>
      <c r="C2170" s="79" t="s">
        <v>459</v>
      </c>
      <c r="D2170" s="36">
        <v>76.4</v>
      </c>
      <c r="E2170" s="79" t="s">
        <v>229</v>
      </c>
      <c r="F2170" s="79" t="s">
        <v>36</v>
      </c>
      <c r="G2170" s="79" t="s">
        <v>37</v>
      </c>
      <c r="H2170" s="79" t="s">
        <v>38</v>
      </c>
      <c r="I2170" s="79" t="s">
        <v>233</v>
      </c>
      <c r="J2170" s="79"/>
      <c r="K2170" s="79" t="s">
        <v>40</v>
      </c>
      <c r="L2170" s="79">
        <v>605415.190336</v>
      </c>
      <c r="M2170" s="79">
        <v>4682311.596</v>
      </c>
      <c r="N2170" s="62" t="s">
        <v>77</v>
      </c>
      <c r="O2170" s="79" t="s">
        <v>432</v>
      </c>
      <c r="P2170" s="83">
        <f t="shared" si="6"/>
        <v>687.6</v>
      </c>
      <c r="Q2170" s="79"/>
      <c r="R2170" s="79"/>
    </row>
    <row r="2171" s="2" customFormat="1" spans="1:18">
      <c r="A2171" s="79" t="s">
        <v>229</v>
      </c>
      <c r="B2171" s="79" t="s">
        <v>395</v>
      </c>
      <c r="C2171" s="79" t="s">
        <v>460</v>
      </c>
      <c r="D2171" s="36">
        <v>159.7</v>
      </c>
      <c r="E2171" s="79" t="s">
        <v>229</v>
      </c>
      <c r="F2171" s="79" t="s">
        <v>36</v>
      </c>
      <c r="G2171" s="79" t="s">
        <v>37</v>
      </c>
      <c r="H2171" s="79" t="s">
        <v>38</v>
      </c>
      <c r="I2171" s="79" t="s">
        <v>233</v>
      </c>
      <c r="J2171" s="79"/>
      <c r="K2171" s="79" t="s">
        <v>51</v>
      </c>
      <c r="L2171" s="79">
        <v>605790.381721</v>
      </c>
      <c r="M2171" s="79">
        <v>4682376.49481</v>
      </c>
      <c r="N2171" s="62" t="s">
        <v>77</v>
      </c>
      <c r="O2171" s="79" t="s">
        <v>432</v>
      </c>
      <c r="P2171" s="83">
        <f t="shared" si="6"/>
        <v>1437.3</v>
      </c>
      <c r="Q2171" s="79"/>
      <c r="R2171" s="79"/>
    </row>
    <row r="2172" s="2" customFormat="1" spans="1:18">
      <c r="A2172" s="79" t="s">
        <v>229</v>
      </c>
      <c r="B2172" s="79" t="s">
        <v>395</v>
      </c>
      <c r="C2172" s="79" t="s">
        <v>461</v>
      </c>
      <c r="D2172" s="36">
        <v>64.1</v>
      </c>
      <c r="E2172" s="79" t="s">
        <v>229</v>
      </c>
      <c r="F2172" s="79" t="s">
        <v>36</v>
      </c>
      <c r="G2172" s="79" t="s">
        <v>37</v>
      </c>
      <c r="H2172" s="79" t="s">
        <v>38</v>
      </c>
      <c r="I2172" s="79" t="s">
        <v>233</v>
      </c>
      <c r="J2172" s="79"/>
      <c r="K2172" s="79" t="s">
        <v>40</v>
      </c>
      <c r="L2172" s="79">
        <v>604913.344256</v>
      </c>
      <c r="M2172" s="79">
        <v>4682475.95393</v>
      </c>
      <c r="N2172" s="62" t="s">
        <v>77</v>
      </c>
      <c r="O2172" s="79" t="s">
        <v>432</v>
      </c>
      <c r="P2172" s="83">
        <f t="shared" si="6"/>
        <v>576.9</v>
      </c>
      <c r="Q2172" s="79"/>
      <c r="R2172" s="79"/>
    </row>
    <row r="2173" s="2" customFormat="1" spans="1:18">
      <c r="A2173" s="79" t="s">
        <v>229</v>
      </c>
      <c r="B2173" s="79" t="s">
        <v>395</v>
      </c>
      <c r="C2173" s="79" t="s">
        <v>462</v>
      </c>
      <c r="D2173" s="36">
        <v>15.7</v>
      </c>
      <c r="E2173" s="79" t="s">
        <v>229</v>
      </c>
      <c r="F2173" s="79" t="s">
        <v>36</v>
      </c>
      <c r="G2173" s="79" t="s">
        <v>37</v>
      </c>
      <c r="H2173" s="79" t="s">
        <v>232</v>
      </c>
      <c r="I2173" s="79" t="s">
        <v>233</v>
      </c>
      <c r="J2173" s="79" t="s">
        <v>271</v>
      </c>
      <c r="K2173" s="79" t="s">
        <v>54</v>
      </c>
      <c r="L2173" s="79">
        <v>604170.583057</v>
      </c>
      <c r="M2173" s="79">
        <v>4682589.72519</v>
      </c>
      <c r="N2173" s="62" t="s">
        <v>77</v>
      </c>
      <c r="O2173" s="79" t="s">
        <v>432</v>
      </c>
      <c r="P2173" s="83">
        <f t="shared" si="6"/>
        <v>141.3</v>
      </c>
      <c r="Q2173" s="79"/>
      <c r="R2173" s="79"/>
    </row>
    <row r="2174" s="2" customFormat="1" spans="1:18">
      <c r="A2174" s="79" t="s">
        <v>229</v>
      </c>
      <c r="B2174" s="79" t="s">
        <v>395</v>
      </c>
      <c r="C2174" s="79" t="s">
        <v>463</v>
      </c>
      <c r="D2174" s="36">
        <v>59.7</v>
      </c>
      <c r="E2174" s="79" t="s">
        <v>229</v>
      </c>
      <c r="F2174" s="79" t="s">
        <v>36</v>
      </c>
      <c r="G2174" s="79" t="s">
        <v>37</v>
      </c>
      <c r="H2174" s="79" t="s">
        <v>232</v>
      </c>
      <c r="I2174" s="79" t="s">
        <v>233</v>
      </c>
      <c r="J2174" s="79" t="s">
        <v>271</v>
      </c>
      <c r="K2174" s="79" t="s">
        <v>54</v>
      </c>
      <c r="L2174" s="79">
        <v>604232.292682</v>
      </c>
      <c r="M2174" s="79">
        <v>4682494.72024</v>
      </c>
      <c r="N2174" s="62" t="s">
        <v>77</v>
      </c>
      <c r="O2174" s="79" t="s">
        <v>432</v>
      </c>
      <c r="P2174" s="83">
        <f t="shared" si="6"/>
        <v>537.3</v>
      </c>
      <c r="Q2174" s="79"/>
      <c r="R2174" s="79"/>
    </row>
    <row r="2175" s="2" customFormat="1" spans="1:18">
      <c r="A2175" s="79" t="s">
        <v>229</v>
      </c>
      <c r="B2175" s="79" t="s">
        <v>395</v>
      </c>
      <c r="C2175" s="79" t="s">
        <v>464</v>
      </c>
      <c r="D2175" s="36">
        <v>3.9</v>
      </c>
      <c r="E2175" s="79" t="s">
        <v>229</v>
      </c>
      <c r="F2175" s="79" t="s">
        <v>36</v>
      </c>
      <c r="G2175" s="79" t="s">
        <v>37</v>
      </c>
      <c r="H2175" s="79" t="s">
        <v>232</v>
      </c>
      <c r="I2175" s="79" t="s">
        <v>233</v>
      </c>
      <c r="J2175" s="79" t="s">
        <v>253</v>
      </c>
      <c r="K2175" s="79" t="s">
        <v>54</v>
      </c>
      <c r="L2175" s="79">
        <v>604598.079261</v>
      </c>
      <c r="M2175" s="79">
        <v>4682666.73142</v>
      </c>
      <c r="N2175" s="62" t="s">
        <v>77</v>
      </c>
      <c r="O2175" s="79" t="s">
        <v>432</v>
      </c>
      <c r="P2175" s="83">
        <f t="shared" si="6"/>
        <v>35.1</v>
      </c>
      <c r="Q2175" s="79"/>
      <c r="R2175" s="79"/>
    </row>
    <row r="2176" s="2" customFormat="1" spans="1:18">
      <c r="A2176" s="79" t="s">
        <v>229</v>
      </c>
      <c r="B2176" s="79" t="s">
        <v>395</v>
      </c>
      <c r="C2176" s="79" t="s">
        <v>465</v>
      </c>
      <c r="D2176" s="36">
        <v>310.8</v>
      </c>
      <c r="E2176" s="79" t="s">
        <v>229</v>
      </c>
      <c r="F2176" s="79" t="s">
        <v>36</v>
      </c>
      <c r="G2176" s="79" t="s">
        <v>37</v>
      </c>
      <c r="H2176" s="79" t="s">
        <v>232</v>
      </c>
      <c r="I2176" s="79" t="s">
        <v>233</v>
      </c>
      <c r="J2176" s="79" t="s">
        <v>271</v>
      </c>
      <c r="K2176" s="79" t="s">
        <v>54</v>
      </c>
      <c r="L2176" s="79">
        <v>605219.078072</v>
      </c>
      <c r="M2176" s="79">
        <v>4682202.23364</v>
      </c>
      <c r="N2176" s="62" t="s">
        <v>77</v>
      </c>
      <c r="O2176" s="79" t="s">
        <v>432</v>
      </c>
      <c r="P2176" s="83">
        <f t="shared" si="6"/>
        <v>2797.2</v>
      </c>
      <c r="Q2176" s="79"/>
      <c r="R2176" s="79"/>
    </row>
    <row r="2177" s="2" customFormat="1" spans="1:18">
      <c r="A2177" s="79" t="s">
        <v>229</v>
      </c>
      <c r="B2177" s="79" t="s">
        <v>395</v>
      </c>
      <c r="C2177" s="79" t="s">
        <v>466</v>
      </c>
      <c r="D2177" s="36">
        <v>624.2</v>
      </c>
      <c r="E2177" s="79" t="s">
        <v>229</v>
      </c>
      <c r="F2177" s="79" t="s">
        <v>36</v>
      </c>
      <c r="G2177" s="79" t="s">
        <v>37</v>
      </c>
      <c r="H2177" s="79" t="s">
        <v>232</v>
      </c>
      <c r="I2177" s="79" t="s">
        <v>233</v>
      </c>
      <c r="J2177" s="79" t="s">
        <v>271</v>
      </c>
      <c r="K2177" s="79" t="s">
        <v>54</v>
      </c>
      <c r="L2177" s="79">
        <v>605739.099678</v>
      </c>
      <c r="M2177" s="79">
        <v>4682253.67514</v>
      </c>
      <c r="N2177" s="62" t="s">
        <v>77</v>
      </c>
      <c r="O2177" s="79" t="s">
        <v>432</v>
      </c>
      <c r="P2177" s="83">
        <f t="shared" si="6"/>
        <v>5617.8</v>
      </c>
      <c r="Q2177" s="79"/>
      <c r="R2177" s="79"/>
    </row>
    <row r="2178" s="2" customFormat="1" spans="1:18">
      <c r="A2178" s="79" t="s">
        <v>229</v>
      </c>
      <c r="B2178" s="79" t="s">
        <v>395</v>
      </c>
      <c r="C2178" s="79" t="s">
        <v>467</v>
      </c>
      <c r="D2178" s="36">
        <v>61.4</v>
      </c>
      <c r="E2178" s="79" t="s">
        <v>229</v>
      </c>
      <c r="F2178" s="79" t="s">
        <v>36</v>
      </c>
      <c r="G2178" s="79" t="s">
        <v>37</v>
      </c>
      <c r="H2178" s="79" t="s">
        <v>38</v>
      </c>
      <c r="I2178" s="79" t="s">
        <v>233</v>
      </c>
      <c r="J2178" s="79"/>
      <c r="K2178" s="79" t="s">
        <v>51</v>
      </c>
      <c r="L2178" s="79">
        <v>605289.061761</v>
      </c>
      <c r="M2178" s="79">
        <v>4682495.60249</v>
      </c>
      <c r="N2178" s="62" t="s">
        <v>77</v>
      </c>
      <c r="O2178" s="79" t="s">
        <v>432</v>
      </c>
      <c r="P2178" s="83">
        <f t="shared" si="6"/>
        <v>552.6</v>
      </c>
      <c r="Q2178" s="79"/>
      <c r="R2178" s="79"/>
    </row>
    <row r="2179" s="2" customFormat="1" spans="1:18">
      <c r="A2179" s="79" t="s">
        <v>229</v>
      </c>
      <c r="B2179" s="79" t="s">
        <v>395</v>
      </c>
      <c r="C2179" s="79" t="s">
        <v>468</v>
      </c>
      <c r="D2179" s="36">
        <v>214.6</v>
      </c>
      <c r="E2179" s="79" t="s">
        <v>229</v>
      </c>
      <c r="F2179" s="79" t="s">
        <v>36</v>
      </c>
      <c r="G2179" s="79" t="s">
        <v>37</v>
      </c>
      <c r="H2179" s="79" t="s">
        <v>232</v>
      </c>
      <c r="I2179" s="79" t="s">
        <v>233</v>
      </c>
      <c r="J2179" s="79" t="s">
        <v>271</v>
      </c>
      <c r="K2179" s="79" t="s">
        <v>54</v>
      </c>
      <c r="L2179" s="79">
        <v>605071.677948</v>
      </c>
      <c r="M2179" s="79">
        <v>4682692.23319</v>
      </c>
      <c r="N2179" s="62" t="s">
        <v>77</v>
      </c>
      <c r="O2179" s="79" t="s">
        <v>432</v>
      </c>
      <c r="P2179" s="83">
        <f t="shared" si="6"/>
        <v>1931.4</v>
      </c>
      <c r="Q2179" s="79"/>
      <c r="R2179" s="79"/>
    </row>
    <row r="2180" s="2" customFormat="1" spans="1:18">
      <c r="A2180" s="79" t="s">
        <v>229</v>
      </c>
      <c r="B2180" s="79" t="s">
        <v>395</v>
      </c>
      <c r="C2180" s="79" t="s">
        <v>469</v>
      </c>
      <c r="D2180" s="36">
        <v>39.8</v>
      </c>
      <c r="E2180" s="79" t="s">
        <v>229</v>
      </c>
      <c r="F2180" s="79" t="s">
        <v>36</v>
      </c>
      <c r="G2180" s="79" t="s">
        <v>37</v>
      </c>
      <c r="H2180" s="79" t="s">
        <v>38</v>
      </c>
      <c r="I2180" s="79" t="s">
        <v>233</v>
      </c>
      <c r="J2180" s="79"/>
      <c r="K2180" s="79" t="s">
        <v>40</v>
      </c>
      <c r="L2180" s="79">
        <v>604382.726705</v>
      </c>
      <c r="M2180" s="79">
        <v>4681859.22618</v>
      </c>
      <c r="N2180" s="62" t="s">
        <v>77</v>
      </c>
      <c r="O2180" s="79" t="s">
        <v>432</v>
      </c>
      <c r="P2180" s="83">
        <f t="shared" si="6"/>
        <v>358.2</v>
      </c>
      <c r="Q2180" s="79"/>
      <c r="R2180" s="79"/>
    </row>
    <row r="2181" s="2" customFormat="1" spans="1:18">
      <c r="A2181" s="79" t="s">
        <v>229</v>
      </c>
      <c r="B2181" s="79" t="s">
        <v>395</v>
      </c>
      <c r="C2181" s="79" t="s">
        <v>470</v>
      </c>
      <c r="D2181" s="36">
        <v>241.8</v>
      </c>
      <c r="E2181" s="79" t="s">
        <v>229</v>
      </c>
      <c r="F2181" s="79" t="s">
        <v>36</v>
      </c>
      <c r="G2181" s="79" t="s">
        <v>37</v>
      </c>
      <c r="H2181" s="79" t="s">
        <v>232</v>
      </c>
      <c r="I2181" s="79" t="s">
        <v>233</v>
      </c>
      <c r="J2181" s="79" t="s">
        <v>253</v>
      </c>
      <c r="K2181" s="79" t="s">
        <v>54</v>
      </c>
      <c r="L2181" s="79">
        <v>604605.79226</v>
      </c>
      <c r="M2181" s="79">
        <v>4682606.95564</v>
      </c>
      <c r="N2181" s="62" t="s">
        <v>77</v>
      </c>
      <c r="O2181" s="79" t="s">
        <v>432</v>
      </c>
      <c r="P2181" s="83">
        <f t="shared" si="6"/>
        <v>2176.2</v>
      </c>
      <c r="Q2181" s="79"/>
      <c r="R2181" s="79"/>
    </row>
    <row r="2182" s="2" customFormat="1" spans="1:18">
      <c r="A2182" s="79" t="s">
        <v>229</v>
      </c>
      <c r="B2182" s="79" t="s">
        <v>395</v>
      </c>
      <c r="C2182" s="79" t="s">
        <v>471</v>
      </c>
      <c r="D2182" s="36">
        <v>83.8</v>
      </c>
      <c r="E2182" s="79" t="s">
        <v>229</v>
      </c>
      <c r="F2182" s="79" t="s">
        <v>36</v>
      </c>
      <c r="G2182" s="79" t="s">
        <v>37</v>
      </c>
      <c r="H2182" s="79" t="s">
        <v>232</v>
      </c>
      <c r="I2182" s="79" t="s">
        <v>233</v>
      </c>
      <c r="J2182" s="79" t="s">
        <v>271</v>
      </c>
      <c r="K2182" s="79" t="s">
        <v>54</v>
      </c>
      <c r="L2182" s="79">
        <v>604585.29563</v>
      </c>
      <c r="M2182" s="79">
        <v>4680381.79117</v>
      </c>
      <c r="N2182" s="62" t="s">
        <v>77</v>
      </c>
      <c r="O2182" s="79" t="s">
        <v>432</v>
      </c>
      <c r="P2182" s="83">
        <f t="shared" si="6"/>
        <v>754.2</v>
      </c>
      <c r="Q2182" s="79"/>
      <c r="R2182" s="79"/>
    </row>
    <row r="2183" s="2" customFormat="1" spans="1:18">
      <c r="A2183" s="79" t="s">
        <v>229</v>
      </c>
      <c r="B2183" s="79" t="s">
        <v>268</v>
      </c>
      <c r="C2183" s="79" t="s">
        <v>472</v>
      </c>
      <c r="D2183" s="36">
        <v>44.7</v>
      </c>
      <c r="E2183" s="79" t="s">
        <v>229</v>
      </c>
      <c r="F2183" s="79" t="s">
        <v>36</v>
      </c>
      <c r="G2183" s="79" t="s">
        <v>37</v>
      </c>
      <c r="H2183" s="79" t="s">
        <v>232</v>
      </c>
      <c r="I2183" s="79" t="s">
        <v>233</v>
      </c>
      <c r="J2183" s="79" t="s">
        <v>253</v>
      </c>
      <c r="K2183" s="79" t="s">
        <v>54</v>
      </c>
      <c r="L2183" s="79">
        <v>611974.25809</v>
      </c>
      <c r="M2183" s="79">
        <v>4682199.54065</v>
      </c>
      <c r="N2183" s="62" t="s">
        <v>77</v>
      </c>
      <c r="O2183" s="79" t="s">
        <v>432</v>
      </c>
      <c r="P2183" s="83">
        <f t="shared" si="6"/>
        <v>402.3</v>
      </c>
      <c r="Q2183" s="79"/>
      <c r="R2183" s="79"/>
    </row>
    <row r="2184" s="2" customFormat="1" spans="1:18">
      <c r="A2184" s="79" t="s">
        <v>229</v>
      </c>
      <c r="B2184" s="79" t="s">
        <v>268</v>
      </c>
      <c r="C2184" s="79" t="s">
        <v>473</v>
      </c>
      <c r="D2184" s="36">
        <v>19.3</v>
      </c>
      <c r="E2184" s="79" t="s">
        <v>229</v>
      </c>
      <c r="F2184" s="79" t="s">
        <v>36</v>
      </c>
      <c r="G2184" s="79" t="s">
        <v>37</v>
      </c>
      <c r="H2184" s="79" t="s">
        <v>232</v>
      </c>
      <c r="I2184" s="79" t="s">
        <v>233</v>
      </c>
      <c r="J2184" s="79" t="s">
        <v>253</v>
      </c>
      <c r="K2184" s="79" t="s">
        <v>54</v>
      </c>
      <c r="L2184" s="79">
        <v>611953.667677</v>
      </c>
      <c r="M2184" s="79">
        <v>4682010.13222</v>
      </c>
      <c r="N2184" s="62" t="s">
        <v>77</v>
      </c>
      <c r="O2184" s="79" t="s">
        <v>432</v>
      </c>
      <c r="P2184" s="83">
        <f t="shared" si="6"/>
        <v>173.7</v>
      </c>
      <c r="Q2184" s="79"/>
      <c r="R2184" s="79"/>
    </row>
    <row r="2185" s="2" customFormat="1" spans="1:18">
      <c r="A2185" s="79" t="s">
        <v>229</v>
      </c>
      <c r="B2185" s="79" t="s">
        <v>268</v>
      </c>
      <c r="C2185" s="79" t="s">
        <v>264</v>
      </c>
      <c r="D2185" s="36">
        <v>240.9</v>
      </c>
      <c r="E2185" s="79" t="s">
        <v>229</v>
      </c>
      <c r="F2185" s="79" t="s">
        <v>36</v>
      </c>
      <c r="G2185" s="79" t="s">
        <v>37</v>
      </c>
      <c r="H2185" s="79" t="s">
        <v>232</v>
      </c>
      <c r="I2185" s="79" t="s">
        <v>233</v>
      </c>
      <c r="J2185" s="79" t="s">
        <v>253</v>
      </c>
      <c r="K2185" s="79" t="s">
        <v>54</v>
      </c>
      <c r="L2185" s="79">
        <v>611957.537295</v>
      </c>
      <c r="M2185" s="79">
        <v>4683448.68842</v>
      </c>
      <c r="N2185" s="62" t="s">
        <v>77</v>
      </c>
      <c r="O2185" s="79" t="s">
        <v>432</v>
      </c>
      <c r="P2185" s="83">
        <f t="shared" si="6"/>
        <v>2168.1</v>
      </c>
      <c r="Q2185" s="79"/>
      <c r="R2185" s="79"/>
    </row>
    <row r="2186" s="2" customFormat="1" spans="1:18">
      <c r="A2186" s="79" t="s">
        <v>229</v>
      </c>
      <c r="B2186" s="79" t="s">
        <v>268</v>
      </c>
      <c r="C2186" s="79" t="s">
        <v>474</v>
      </c>
      <c r="D2186" s="36">
        <v>219</v>
      </c>
      <c r="E2186" s="79" t="s">
        <v>229</v>
      </c>
      <c r="F2186" s="79" t="s">
        <v>36</v>
      </c>
      <c r="G2186" s="79" t="s">
        <v>37</v>
      </c>
      <c r="H2186" s="79" t="s">
        <v>232</v>
      </c>
      <c r="I2186" s="79" t="s">
        <v>233</v>
      </c>
      <c r="J2186" s="79" t="s">
        <v>253</v>
      </c>
      <c r="K2186" s="79" t="s">
        <v>54</v>
      </c>
      <c r="L2186" s="79">
        <v>611239.877665</v>
      </c>
      <c r="M2186" s="79">
        <v>4684010.93377</v>
      </c>
      <c r="N2186" s="62" t="s">
        <v>77</v>
      </c>
      <c r="O2186" s="79" t="s">
        <v>432</v>
      </c>
      <c r="P2186" s="83">
        <f t="shared" si="6"/>
        <v>1971</v>
      </c>
      <c r="Q2186" s="79"/>
      <c r="R2186" s="79"/>
    </row>
    <row r="2187" s="2" customFormat="1" spans="1:18">
      <c r="A2187" s="79" t="s">
        <v>229</v>
      </c>
      <c r="B2187" s="79" t="s">
        <v>268</v>
      </c>
      <c r="C2187" s="79" t="s">
        <v>475</v>
      </c>
      <c r="D2187" s="36">
        <v>38.2</v>
      </c>
      <c r="E2187" s="79" t="s">
        <v>229</v>
      </c>
      <c r="F2187" s="79" t="s">
        <v>36</v>
      </c>
      <c r="G2187" s="79" t="s">
        <v>37</v>
      </c>
      <c r="H2187" s="79" t="s">
        <v>232</v>
      </c>
      <c r="I2187" s="79" t="s">
        <v>233</v>
      </c>
      <c r="J2187" s="79" t="s">
        <v>253</v>
      </c>
      <c r="K2187" s="79" t="s">
        <v>54</v>
      </c>
      <c r="L2187" s="79">
        <v>611951.187286</v>
      </c>
      <c r="M2187" s="79">
        <v>4681899.78853</v>
      </c>
      <c r="N2187" s="62" t="s">
        <v>77</v>
      </c>
      <c r="O2187" s="79" t="s">
        <v>432</v>
      </c>
      <c r="P2187" s="83">
        <f t="shared" si="6"/>
        <v>343.8</v>
      </c>
      <c r="Q2187" s="79"/>
      <c r="R2187" s="79"/>
    </row>
    <row r="2188" s="2" customFormat="1" spans="1:18">
      <c r="A2188" s="79" t="s">
        <v>229</v>
      </c>
      <c r="B2188" s="79" t="s">
        <v>268</v>
      </c>
      <c r="C2188" s="79" t="s">
        <v>403</v>
      </c>
      <c r="D2188" s="36">
        <v>23</v>
      </c>
      <c r="E2188" s="79" t="s">
        <v>229</v>
      </c>
      <c r="F2188" s="79" t="s">
        <v>36</v>
      </c>
      <c r="G2188" s="79" t="s">
        <v>37</v>
      </c>
      <c r="H2188" s="79" t="s">
        <v>232</v>
      </c>
      <c r="I2188" s="79" t="s">
        <v>233</v>
      </c>
      <c r="J2188" s="79" t="s">
        <v>253</v>
      </c>
      <c r="K2188" s="79" t="s">
        <v>54</v>
      </c>
      <c r="L2188" s="79">
        <v>612036.853713</v>
      </c>
      <c r="M2188" s="79">
        <v>4682421.7451</v>
      </c>
      <c r="N2188" s="62" t="s">
        <v>77</v>
      </c>
      <c r="O2188" s="79" t="s">
        <v>432</v>
      </c>
      <c r="P2188" s="83">
        <f t="shared" si="6"/>
        <v>207</v>
      </c>
      <c r="Q2188" s="79"/>
      <c r="R2188" s="79"/>
    </row>
    <row r="2189" s="2" customFormat="1" spans="1:18">
      <c r="A2189" s="79" t="s">
        <v>229</v>
      </c>
      <c r="B2189" s="79" t="s">
        <v>268</v>
      </c>
      <c r="C2189" s="79" t="s">
        <v>406</v>
      </c>
      <c r="D2189" s="36">
        <v>32.1</v>
      </c>
      <c r="E2189" s="79" t="s">
        <v>229</v>
      </c>
      <c r="F2189" s="79" t="s">
        <v>36</v>
      </c>
      <c r="G2189" s="79" t="s">
        <v>37</v>
      </c>
      <c r="H2189" s="79" t="s">
        <v>232</v>
      </c>
      <c r="I2189" s="79" t="s">
        <v>233</v>
      </c>
      <c r="J2189" s="79" t="s">
        <v>253</v>
      </c>
      <c r="K2189" s="79" t="s">
        <v>54</v>
      </c>
      <c r="L2189" s="79">
        <v>612081.445074</v>
      </c>
      <c r="M2189" s="79">
        <v>4682653.92456</v>
      </c>
      <c r="N2189" s="62" t="s">
        <v>77</v>
      </c>
      <c r="O2189" s="79" t="s">
        <v>432</v>
      </c>
      <c r="P2189" s="83">
        <f t="shared" si="6"/>
        <v>288.9</v>
      </c>
      <c r="Q2189" s="79"/>
      <c r="R2189" s="79"/>
    </row>
    <row r="2190" s="2" customFormat="1" spans="1:18">
      <c r="A2190" s="79" t="s">
        <v>229</v>
      </c>
      <c r="B2190" s="79" t="s">
        <v>268</v>
      </c>
      <c r="C2190" s="79" t="s">
        <v>243</v>
      </c>
      <c r="D2190" s="36">
        <v>18.3</v>
      </c>
      <c r="E2190" s="79" t="s">
        <v>229</v>
      </c>
      <c r="F2190" s="79" t="s">
        <v>36</v>
      </c>
      <c r="G2190" s="79" t="s">
        <v>37</v>
      </c>
      <c r="H2190" s="79" t="s">
        <v>232</v>
      </c>
      <c r="I2190" s="79" t="s">
        <v>233</v>
      </c>
      <c r="J2190" s="79" t="s">
        <v>253</v>
      </c>
      <c r="K2190" s="79" t="s">
        <v>54</v>
      </c>
      <c r="L2190" s="79">
        <v>611487.109082</v>
      </c>
      <c r="M2190" s="79">
        <v>4685060.0797</v>
      </c>
      <c r="N2190" s="62" t="s">
        <v>77</v>
      </c>
      <c r="O2190" s="79" t="s">
        <v>432</v>
      </c>
      <c r="P2190" s="83">
        <f t="shared" si="6"/>
        <v>164.7</v>
      </c>
      <c r="Q2190" s="79"/>
      <c r="R2190" s="79"/>
    </row>
    <row r="2191" s="2" customFormat="1" spans="1:18">
      <c r="A2191" s="79" t="s">
        <v>229</v>
      </c>
      <c r="B2191" s="79" t="s">
        <v>268</v>
      </c>
      <c r="C2191" s="79" t="s">
        <v>328</v>
      </c>
      <c r="D2191" s="36">
        <v>69.4</v>
      </c>
      <c r="E2191" s="79" t="s">
        <v>229</v>
      </c>
      <c r="F2191" s="79" t="s">
        <v>36</v>
      </c>
      <c r="G2191" s="79" t="s">
        <v>37</v>
      </c>
      <c r="H2191" s="79" t="s">
        <v>232</v>
      </c>
      <c r="I2191" s="79" t="s">
        <v>233</v>
      </c>
      <c r="J2191" s="79" t="s">
        <v>253</v>
      </c>
      <c r="K2191" s="79" t="s">
        <v>54</v>
      </c>
      <c r="L2191" s="79">
        <v>611627.017616</v>
      </c>
      <c r="M2191" s="79">
        <v>4685133.14444</v>
      </c>
      <c r="N2191" s="62" t="s">
        <v>77</v>
      </c>
      <c r="O2191" s="79" t="s">
        <v>432</v>
      </c>
      <c r="P2191" s="83">
        <f t="shared" si="6"/>
        <v>624.6</v>
      </c>
      <c r="Q2191" s="79"/>
      <c r="R2191" s="79"/>
    </row>
    <row r="2192" s="2" customFormat="1" spans="1:18">
      <c r="A2192" s="79" t="s">
        <v>229</v>
      </c>
      <c r="B2192" s="79" t="s">
        <v>268</v>
      </c>
      <c r="C2192" s="79" t="s">
        <v>476</v>
      </c>
      <c r="D2192" s="36">
        <v>67.7</v>
      </c>
      <c r="E2192" s="79" t="s">
        <v>229</v>
      </c>
      <c r="F2192" s="79" t="s">
        <v>36</v>
      </c>
      <c r="G2192" s="79" t="s">
        <v>37</v>
      </c>
      <c r="H2192" s="79" t="s">
        <v>232</v>
      </c>
      <c r="I2192" s="79" t="s">
        <v>233</v>
      </c>
      <c r="J2192" s="79" t="s">
        <v>253</v>
      </c>
      <c r="K2192" s="79" t="s">
        <v>54</v>
      </c>
      <c r="L2192" s="79">
        <v>610791.797782</v>
      </c>
      <c r="M2192" s="79">
        <v>4684457.99717</v>
      </c>
      <c r="N2192" s="62" t="s">
        <v>77</v>
      </c>
      <c r="O2192" s="79" t="s">
        <v>432</v>
      </c>
      <c r="P2192" s="83">
        <f t="shared" si="6"/>
        <v>609.3</v>
      </c>
      <c r="Q2192" s="79"/>
      <c r="R2192" s="79"/>
    </row>
    <row r="2193" s="2" customFormat="1" spans="1:18">
      <c r="A2193" s="79" t="s">
        <v>229</v>
      </c>
      <c r="B2193" s="79" t="s">
        <v>268</v>
      </c>
      <c r="C2193" s="79" t="s">
        <v>477</v>
      </c>
      <c r="D2193" s="36">
        <v>28.9</v>
      </c>
      <c r="E2193" s="79" t="s">
        <v>229</v>
      </c>
      <c r="F2193" s="79" t="s">
        <v>36</v>
      </c>
      <c r="G2193" s="79" t="s">
        <v>37</v>
      </c>
      <c r="H2193" s="79" t="s">
        <v>232</v>
      </c>
      <c r="I2193" s="79" t="s">
        <v>233</v>
      </c>
      <c r="J2193" s="79" t="s">
        <v>253</v>
      </c>
      <c r="K2193" s="79" t="s">
        <v>54</v>
      </c>
      <c r="L2193" s="79">
        <v>611199.678002</v>
      </c>
      <c r="M2193" s="79">
        <v>4684355.99071</v>
      </c>
      <c r="N2193" s="62" t="s">
        <v>77</v>
      </c>
      <c r="O2193" s="79" t="s">
        <v>432</v>
      </c>
      <c r="P2193" s="83">
        <f t="shared" si="6"/>
        <v>260.1</v>
      </c>
      <c r="Q2193" s="79"/>
      <c r="R2193" s="79"/>
    </row>
    <row r="2194" s="2" customFormat="1" spans="1:18">
      <c r="A2194" s="79" t="s">
        <v>229</v>
      </c>
      <c r="B2194" s="79" t="s">
        <v>268</v>
      </c>
      <c r="C2194" s="79" t="s">
        <v>258</v>
      </c>
      <c r="D2194" s="36">
        <v>8.4</v>
      </c>
      <c r="E2194" s="79" t="s">
        <v>229</v>
      </c>
      <c r="F2194" s="79" t="s">
        <v>36</v>
      </c>
      <c r="G2194" s="79" t="s">
        <v>37</v>
      </c>
      <c r="H2194" s="79" t="s">
        <v>232</v>
      </c>
      <c r="I2194" s="79" t="s">
        <v>233</v>
      </c>
      <c r="J2194" s="79" t="s">
        <v>253</v>
      </c>
      <c r="K2194" s="79" t="s">
        <v>54</v>
      </c>
      <c r="L2194" s="79">
        <v>611811.936662</v>
      </c>
      <c r="M2194" s="79">
        <v>4683585.80841</v>
      </c>
      <c r="N2194" s="62" t="s">
        <v>77</v>
      </c>
      <c r="O2194" s="79" t="s">
        <v>432</v>
      </c>
      <c r="P2194" s="83">
        <f t="shared" si="6"/>
        <v>75.6</v>
      </c>
      <c r="Q2194" s="79"/>
      <c r="R2194" s="79"/>
    </row>
    <row r="2195" s="2" customFormat="1" spans="1:18">
      <c r="A2195" s="79" t="s">
        <v>229</v>
      </c>
      <c r="B2195" s="79" t="s">
        <v>268</v>
      </c>
      <c r="C2195" s="79" t="s">
        <v>366</v>
      </c>
      <c r="D2195" s="36">
        <v>18.5</v>
      </c>
      <c r="E2195" s="79" t="s">
        <v>229</v>
      </c>
      <c r="F2195" s="79" t="s">
        <v>36</v>
      </c>
      <c r="G2195" s="79" t="s">
        <v>37</v>
      </c>
      <c r="H2195" s="79" t="s">
        <v>232</v>
      </c>
      <c r="I2195" s="79" t="s">
        <v>233</v>
      </c>
      <c r="J2195" s="79" t="s">
        <v>253</v>
      </c>
      <c r="K2195" s="79" t="s">
        <v>54</v>
      </c>
      <c r="L2195" s="79">
        <v>611398.194745</v>
      </c>
      <c r="M2195" s="79">
        <v>4684337.7388</v>
      </c>
      <c r="N2195" s="62" t="s">
        <v>77</v>
      </c>
      <c r="O2195" s="79" t="s">
        <v>432</v>
      </c>
      <c r="P2195" s="83">
        <f t="shared" si="6"/>
        <v>166.5</v>
      </c>
      <c r="Q2195" s="79"/>
      <c r="R2195" s="79"/>
    </row>
    <row r="2196" s="2" customFormat="1" spans="1:18">
      <c r="A2196" s="79" t="s">
        <v>229</v>
      </c>
      <c r="B2196" s="79" t="s">
        <v>268</v>
      </c>
      <c r="C2196" s="79" t="s">
        <v>478</v>
      </c>
      <c r="D2196" s="36">
        <v>19.9</v>
      </c>
      <c r="E2196" s="79" t="s">
        <v>229</v>
      </c>
      <c r="F2196" s="79" t="s">
        <v>36</v>
      </c>
      <c r="G2196" s="79" t="s">
        <v>37</v>
      </c>
      <c r="H2196" s="79" t="s">
        <v>232</v>
      </c>
      <c r="I2196" s="79" t="s">
        <v>233</v>
      </c>
      <c r="J2196" s="79" t="s">
        <v>253</v>
      </c>
      <c r="K2196" s="79" t="s">
        <v>54</v>
      </c>
      <c r="L2196" s="79">
        <v>611215.127507</v>
      </c>
      <c r="M2196" s="79">
        <v>4684242.9972</v>
      </c>
      <c r="N2196" s="62" t="s">
        <v>77</v>
      </c>
      <c r="O2196" s="79" t="s">
        <v>432</v>
      </c>
      <c r="P2196" s="83">
        <f t="shared" si="6"/>
        <v>179.1</v>
      </c>
      <c r="Q2196" s="79"/>
      <c r="R2196" s="79"/>
    </row>
    <row r="2197" s="2" customFormat="1" spans="1:18">
      <c r="A2197" s="79" t="s">
        <v>229</v>
      </c>
      <c r="B2197" s="79" t="s">
        <v>268</v>
      </c>
      <c r="C2197" s="79" t="s">
        <v>479</v>
      </c>
      <c r="D2197" s="36">
        <v>21.2</v>
      </c>
      <c r="E2197" s="79" t="s">
        <v>229</v>
      </c>
      <c r="F2197" s="79" t="s">
        <v>36</v>
      </c>
      <c r="G2197" s="79" t="s">
        <v>37</v>
      </c>
      <c r="H2197" s="79" t="s">
        <v>232</v>
      </c>
      <c r="I2197" s="79" t="s">
        <v>233</v>
      </c>
      <c r="J2197" s="79" t="s">
        <v>253</v>
      </c>
      <c r="K2197" s="79" t="s">
        <v>54</v>
      </c>
      <c r="L2197" s="79">
        <v>611113.264409</v>
      </c>
      <c r="M2197" s="79">
        <v>4684480.54119</v>
      </c>
      <c r="N2197" s="62" t="s">
        <v>77</v>
      </c>
      <c r="O2197" s="79" t="s">
        <v>432</v>
      </c>
      <c r="P2197" s="83">
        <f t="shared" si="6"/>
        <v>190.8</v>
      </c>
      <c r="Q2197" s="79"/>
      <c r="R2197" s="79"/>
    </row>
    <row r="2198" s="2" customFormat="1" spans="1:18">
      <c r="A2198" s="79" t="s">
        <v>229</v>
      </c>
      <c r="B2198" s="79" t="s">
        <v>268</v>
      </c>
      <c r="C2198" s="79" t="s">
        <v>242</v>
      </c>
      <c r="D2198" s="36">
        <v>49.8</v>
      </c>
      <c r="E2198" s="79" t="s">
        <v>229</v>
      </c>
      <c r="F2198" s="79" t="s">
        <v>36</v>
      </c>
      <c r="G2198" s="79" t="s">
        <v>37</v>
      </c>
      <c r="H2198" s="79" t="s">
        <v>232</v>
      </c>
      <c r="I2198" s="79" t="s">
        <v>233</v>
      </c>
      <c r="J2198" s="79" t="s">
        <v>253</v>
      </c>
      <c r="K2198" s="79" t="s">
        <v>54</v>
      </c>
      <c r="L2198" s="79">
        <v>610998.528349</v>
      </c>
      <c r="M2198" s="79">
        <v>4684671.73498</v>
      </c>
      <c r="N2198" s="62" t="s">
        <v>77</v>
      </c>
      <c r="O2198" s="79" t="s">
        <v>432</v>
      </c>
      <c r="P2198" s="83">
        <f t="shared" si="6"/>
        <v>448.2</v>
      </c>
      <c r="Q2198" s="79"/>
      <c r="R2198" s="79"/>
    </row>
    <row r="2199" s="2" customFormat="1" spans="1:18">
      <c r="A2199" s="79" t="s">
        <v>229</v>
      </c>
      <c r="B2199" s="79" t="s">
        <v>480</v>
      </c>
      <c r="C2199" s="79" t="s">
        <v>383</v>
      </c>
      <c r="D2199" s="36">
        <v>95.9</v>
      </c>
      <c r="E2199" s="79" t="s">
        <v>229</v>
      </c>
      <c r="F2199" s="79" t="s">
        <v>36</v>
      </c>
      <c r="G2199" s="79" t="s">
        <v>37</v>
      </c>
      <c r="H2199" s="79" t="s">
        <v>232</v>
      </c>
      <c r="I2199" s="79" t="s">
        <v>233</v>
      </c>
      <c r="J2199" s="79" t="s">
        <v>253</v>
      </c>
      <c r="K2199" s="79" t="s">
        <v>54</v>
      </c>
      <c r="L2199" s="79">
        <v>613118.347364</v>
      </c>
      <c r="M2199" s="79">
        <v>4683717.79542</v>
      </c>
      <c r="N2199" s="62" t="s">
        <v>77</v>
      </c>
      <c r="O2199" s="79" t="s">
        <v>432</v>
      </c>
      <c r="P2199" s="83">
        <f t="shared" si="6"/>
        <v>863.1</v>
      </c>
      <c r="Q2199" s="79"/>
      <c r="R2199" s="79"/>
    </row>
    <row r="2200" s="2" customFormat="1" spans="1:18">
      <c r="A2200" s="79" t="s">
        <v>229</v>
      </c>
      <c r="B2200" s="79" t="s">
        <v>480</v>
      </c>
      <c r="C2200" s="79" t="s">
        <v>481</v>
      </c>
      <c r="D2200" s="36">
        <v>250.2</v>
      </c>
      <c r="E2200" s="79" t="s">
        <v>229</v>
      </c>
      <c r="F2200" s="79" t="s">
        <v>36</v>
      </c>
      <c r="G2200" s="79" t="s">
        <v>37</v>
      </c>
      <c r="H2200" s="79" t="s">
        <v>232</v>
      </c>
      <c r="I2200" s="79" t="s">
        <v>233</v>
      </c>
      <c r="J2200" s="79" t="s">
        <v>253</v>
      </c>
      <c r="K2200" s="79" t="s">
        <v>54</v>
      </c>
      <c r="L2200" s="79">
        <v>612099.007835</v>
      </c>
      <c r="M2200" s="79">
        <v>4681376.40483</v>
      </c>
      <c r="N2200" s="62" t="s">
        <v>77</v>
      </c>
      <c r="O2200" s="79" t="s">
        <v>432</v>
      </c>
      <c r="P2200" s="83">
        <f t="shared" si="6"/>
        <v>2251.8</v>
      </c>
      <c r="Q2200" s="79"/>
      <c r="R2200" s="79"/>
    </row>
    <row r="2201" s="2" customFormat="1" spans="1:18">
      <c r="A2201" s="79" t="s">
        <v>229</v>
      </c>
      <c r="B2201" s="79" t="s">
        <v>268</v>
      </c>
      <c r="C2201" s="79" t="s">
        <v>482</v>
      </c>
      <c r="D2201" s="36">
        <v>364.8</v>
      </c>
      <c r="E2201" s="79" t="s">
        <v>229</v>
      </c>
      <c r="F2201" s="79" t="s">
        <v>36</v>
      </c>
      <c r="G2201" s="79" t="s">
        <v>37</v>
      </c>
      <c r="H2201" s="79" t="s">
        <v>232</v>
      </c>
      <c r="I2201" s="79" t="s">
        <v>233</v>
      </c>
      <c r="J2201" s="79" t="s">
        <v>253</v>
      </c>
      <c r="K2201" s="79" t="s">
        <v>54</v>
      </c>
      <c r="L2201" s="79">
        <v>611677.049015</v>
      </c>
      <c r="M2201" s="79">
        <v>4683081.38689</v>
      </c>
      <c r="N2201" s="62" t="s">
        <v>77</v>
      </c>
      <c r="O2201" s="79" t="s">
        <v>432</v>
      </c>
      <c r="P2201" s="83">
        <f t="shared" si="6"/>
        <v>3283.2</v>
      </c>
      <c r="Q2201" s="79"/>
      <c r="R2201" s="79"/>
    </row>
    <row r="2202" s="2" customFormat="1" spans="1:18">
      <c r="A2202" s="79" t="s">
        <v>229</v>
      </c>
      <c r="B2202" s="79" t="s">
        <v>480</v>
      </c>
      <c r="C2202" s="79" t="s">
        <v>327</v>
      </c>
      <c r="D2202" s="36">
        <v>317.7</v>
      </c>
      <c r="E2202" s="79" t="s">
        <v>229</v>
      </c>
      <c r="F2202" s="79" t="s">
        <v>36</v>
      </c>
      <c r="G2202" s="79" t="s">
        <v>37</v>
      </c>
      <c r="H2202" s="79" t="s">
        <v>232</v>
      </c>
      <c r="I2202" s="79" t="s">
        <v>233</v>
      </c>
      <c r="J2202" s="79" t="s">
        <v>253</v>
      </c>
      <c r="K2202" s="79" t="s">
        <v>56</v>
      </c>
      <c r="L2202" s="79">
        <v>612668.74201</v>
      </c>
      <c r="M2202" s="79">
        <v>4683776.64276</v>
      </c>
      <c r="N2202" s="62" t="s">
        <v>77</v>
      </c>
      <c r="O2202" s="79" t="s">
        <v>432</v>
      </c>
      <c r="P2202" s="83">
        <f t="shared" ref="P2202:P2265" si="7">D2202*9</f>
        <v>2859.3</v>
      </c>
      <c r="Q2202" s="79"/>
      <c r="R2202" s="79"/>
    </row>
    <row r="2203" s="2" customFormat="1" spans="1:18">
      <c r="A2203" s="79" t="s">
        <v>229</v>
      </c>
      <c r="B2203" s="79" t="s">
        <v>480</v>
      </c>
      <c r="C2203" s="79" t="s">
        <v>483</v>
      </c>
      <c r="D2203" s="36">
        <v>46.7</v>
      </c>
      <c r="E2203" s="79" t="s">
        <v>229</v>
      </c>
      <c r="F2203" s="79" t="s">
        <v>36</v>
      </c>
      <c r="G2203" s="79" t="s">
        <v>37</v>
      </c>
      <c r="H2203" s="79" t="s">
        <v>232</v>
      </c>
      <c r="I2203" s="79" t="s">
        <v>233</v>
      </c>
      <c r="J2203" s="79" t="s">
        <v>253</v>
      </c>
      <c r="K2203" s="79" t="s">
        <v>54</v>
      </c>
      <c r="L2203" s="79">
        <v>613463.535459</v>
      </c>
      <c r="M2203" s="79">
        <v>4683543.95664</v>
      </c>
      <c r="N2203" s="62" t="s">
        <v>77</v>
      </c>
      <c r="O2203" s="79" t="s">
        <v>432</v>
      </c>
      <c r="P2203" s="83">
        <f t="shared" si="7"/>
        <v>420.3</v>
      </c>
      <c r="Q2203" s="79"/>
      <c r="R2203" s="79"/>
    </row>
    <row r="2204" s="2" customFormat="1" spans="1:18">
      <c r="A2204" s="79" t="s">
        <v>229</v>
      </c>
      <c r="B2204" s="79" t="s">
        <v>480</v>
      </c>
      <c r="C2204" s="79" t="s">
        <v>484</v>
      </c>
      <c r="D2204" s="36">
        <v>345.2</v>
      </c>
      <c r="E2204" s="79" t="s">
        <v>229</v>
      </c>
      <c r="F2204" s="79" t="s">
        <v>36</v>
      </c>
      <c r="G2204" s="79" t="s">
        <v>37</v>
      </c>
      <c r="H2204" s="79" t="s">
        <v>232</v>
      </c>
      <c r="I2204" s="79" t="s">
        <v>233</v>
      </c>
      <c r="J2204" s="79" t="s">
        <v>253</v>
      </c>
      <c r="K2204" s="79" t="s">
        <v>54</v>
      </c>
      <c r="L2204" s="79">
        <v>613348.990373</v>
      </c>
      <c r="M2204" s="79">
        <v>4683379.08997</v>
      </c>
      <c r="N2204" s="62" t="s">
        <v>77</v>
      </c>
      <c r="O2204" s="79" t="s">
        <v>432</v>
      </c>
      <c r="P2204" s="83">
        <f t="shared" si="7"/>
        <v>3106.8</v>
      </c>
      <c r="Q2204" s="79"/>
      <c r="R2204" s="79"/>
    </row>
    <row r="2205" s="2" customFormat="1" spans="1:18">
      <c r="A2205" s="79" t="s">
        <v>229</v>
      </c>
      <c r="B2205" s="79" t="s">
        <v>480</v>
      </c>
      <c r="C2205" s="79" t="s">
        <v>371</v>
      </c>
      <c r="D2205" s="36">
        <v>102.6</v>
      </c>
      <c r="E2205" s="79" t="s">
        <v>229</v>
      </c>
      <c r="F2205" s="79" t="s">
        <v>36</v>
      </c>
      <c r="G2205" s="79" t="s">
        <v>37</v>
      </c>
      <c r="H2205" s="79" t="s">
        <v>232</v>
      </c>
      <c r="I2205" s="79" t="s">
        <v>233</v>
      </c>
      <c r="J2205" s="79" t="s">
        <v>253</v>
      </c>
      <c r="K2205" s="79" t="s">
        <v>54</v>
      </c>
      <c r="L2205" s="79">
        <v>613486.24523</v>
      </c>
      <c r="M2205" s="79">
        <v>4683461.95818</v>
      </c>
      <c r="N2205" s="62" t="s">
        <v>77</v>
      </c>
      <c r="O2205" s="79" t="s">
        <v>432</v>
      </c>
      <c r="P2205" s="83">
        <f t="shared" si="7"/>
        <v>923.4</v>
      </c>
      <c r="Q2205" s="79"/>
      <c r="R2205" s="79"/>
    </row>
    <row r="2206" s="2" customFormat="1" spans="1:18">
      <c r="A2206" s="79" t="s">
        <v>229</v>
      </c>
      <c r="B2206" s="79" t="s">
        <v>268</v>
      </c>
      <c r="C2206" s="79" t="s">
        <v>485</v>
      </c>
      <c r="D2206" s="36">
        <v>117.1</v>
      </c>
      <c r="E2206" s="79" t="s">
        <v>229</v>
      </c>
      <c r="F2206" s="79" t="s">
        <v>36</v>
      </c>
      <c r="G2206" s="79" t="s">
        <v>37</v>
      </c>
      <c r="H2206" s="79" t="s">
        <v>232</v>
      </c>
      <c r="I2206" s="79" t="s">
        <v>233</v>
      </c>
      <c r="J2206" s="79" t="s">
        <v>253</v>
      </c>
      <c r="K2206" s="79" t="s">
        <v>54</v>
      </c>
      <c r="L2206" s="79">
        <v>611254.891148</v>
      </c>
      <c r="M2206" s="79">
        <v>4681086.0324</v>
      </c>
      <c r="N2206" s="62" t="s">
        <v>77</v>
      </c>
      <c r="O2206" s="79" t="s">
        <v>432</v>
      </c>
      <c r="P2206" s="83">
        <f t="shared" si="7"/>
        <v>1053.9</v>
      </c>
      <c r="Q2206" s="79"/>
      <c r="R2206" s="79"/>
    </row>
    <row r="2207" s="2" customFormat="1" spans="1:18">
      <c r="A2207" s="79" t="s">
        <v>229</v>
      </c>
      <c r="B2207" s="79" t="s">
        <v>268</v>
      </c>
      <c r="C2207" s="79" t="s">
        <v>486</v>
      </c>
      <c r="D2207" s="36">
        <v>822.2</v>
      </c>
      <c r="E2207" s="79" t="s">
        <v>229</v>
      </c>
      <c r="F2207" s="79" t="s">
        <v>36</v>
      </c>
      <c r="G2207" s="79" t="s">
        <v>37</v>
      </c>
      <c r="H2207" s="79" t="s">
        <v>232</v>
      </c>
      <c r="I2207" s="79" t="s">
        <v>233</v>
      </c>
      <c r="J2207" s="79" t="s">
        <v>253</v>
      </c>
      <c r="K2207" s="79" t="s">
        <v>54</v>
      </c>
      <c r="L2207" s="79">
        <v>611780.987253</v>
      </c>
      <c r="M2207" s="79">
        <v>4681197.22457</v>
      </c>
      <c r="N2207" s="62" t="s">
        <v>77</v>
      </c>
      <c r="O2207" s="79" t="s">
        <v>432</v>
      </c>
      <c r="P2207" s="83">
        <f t="shared" si="7"/>
        <v>7399.8</v>
      </c>
      <c r="Q2207" s="79"/>
      <c r="R2207" s="79"/>
    </row>
    <row r="2208" s="2" customFormat="1" spans="1:18">
      <c r="A2208" s="79" t="s">
        <v>229</v>
      </c>
      <c r="B2208" s="79" t="s">
        <v>268</v>
      </c>
      <c r="C2208" s="79" t="s">
        <v>487</v>
      </c>
      <c r="D2208" s="36">
        <v>116.6</v>
      </c>
      <c r="E2208" s="79" t="s">
        <v>229</v>
      </c>
      <c r="F2208" s="79" t="s">
        <v>36</v>
      </c>
      <c r="G2208" s="79" t="s">
        <v>37</v>
      </c>
      <c r="H2208" s="79" t="s">
        <v>232</v>
      </c>
      <c r="I2208" s="79" t="s">
        <v>233</v>
      </c>
      <c r="J2208" s="79" t="s">
        <v>253</v>
      </c>
      <c r="K2208" s="79" t="s">
        <v>54</v>
      </c>
      <c r="L2208" s="79">
        <v>611658.388494</v>
      </c>
      <c r="M2208" s="79">
        <v>4684087.97029</v>
      </c>
      <c r="N2208" s="62" t="s">
        <v>77</v>
      </c>
      <c r="O2208" s="79" t="s">
        <v>432</v>
      </c>
      <c r="P2208" s="83">
        <f t="shared" si="7"/>
        <v>1049.4</v>
      </c>
      <c r="Q2208" s="79"/>
      <c r="R2208" s="79"/>
    </row>
    <row r="2209" s="2" customFormat="1" spans="1:18">
      <c r="A2209" s="79" t="s">
        <v>229</v>
      </c>
      <c r="B2209" s="79" t="s">
        <v>268</v>
      </c>
      <c r="C2209" s="79" t="s">
        <v>375</v>
      </c>
      <c r="D2209" s="36">
        <v>1002.3</v>
      </c>
      <c r="E2209" s="79" t="s">
        <v>229</v>
      </c>
      <c r="F2209" s="79" t="s">
        <v>36</v>
      </c>
      <c r="G2209" s="79" t="s">
        <v>37</v>
      </c>
      <c r="H2209" s="79" t="s">
        <v>232</v>
      </c>
      <c r="I2209" s="79" t="s">
        <v>233</v>
      </c>
      <c r="J2209" s="79" t="s">
        <v>253</v>
      </c>
      <c r="K2209" s="79" t="s">
        <v>54</v>
      </c>
      <c r="L2209" s="79">
        <v>611372.341124</v>
      </c>
      <c r="M2209" s="79">
        <v>4684785.55802</v>
      </c>
      <c r="N2209" s="62" t="s">
        <v>77</v>
      </c>
      <c r="O2209" s="79" t="s">
        <v>432</v>
      </c>
      <c r="P2209" s="83">
        <f t="shared" si="7"/>
        <v>9020.7</v>
      </c>
      <c r="Q2209" s="79"/>
      <c r="R2209" s="79"/>
    </row>
    <row r="2210" s="2" customFormat="1" spans="1:18">
      <c r="A2210" s="79" t="s">
        <v>229</v>
      </c>
      <c r="B2210" s="79" t="s">
        <v>268</v>
      </c>
      <c r="C2210" s="79" t="s">
        <v>488</v>
      </c>
      <c r="D2210" s="36">
        <v>54.9</v>
      </c>
      <c r="E2210" s="79" t="s">
        <v>229</v>
      </c>
      <c r="F2210" s="79" t="s">
        <v>36</v>
      </c>
      <c r="G2210" s="79" t="s">
        <v>37</v>
      </c>
      <c r="H2210" s="79" t="s">
        <v>232</v>
      </c>
      <c r="I2210" s="79" t="s">
        <v>233</v>
      </c>
      <c r="J2210" s="79" t="s">
        <v>253</v>
      </c>
      <c r="K2210" s="79" t="s">
        <v>54</v>
      </c>
      <c r="L2210" s="79">
        <v>611199.850871</v>
      </c>
      <c r="M2210" s="79">
        <v>4683465.99035</v>
      </c>
      <c r="N2210" s="62" t="s">
        <v>489</v>
      </c>
      <c r="O2210" s="79" t="s">
        <v>432</v>
      </c>
      <c r="P2210" s="83">
        <f t="shared" si="7"/>
        <v>494.1</v>
      </c>
      <c r="Q2210" s="79"/>
      <c r="R2210" s="79"/>
    </row>
    <row r="2211" s="2" customFormat="1" spans="1:18">
      <c r="A2211" s="79" t="s">
        <v>229</v>
      </c>
      <c r="B2211" s="79" t="s">
        <v>268</v>
      </c>
      <c r="C2211" s="79" t="s">
        <v>455</v>
      </c>
      <c r="D2211" s="36">
        <v>104</v>
      </c>
      <c r="E2211" s="79" t="s">
        <v>229</v>
      </c>
      <c r="F2211" s="79" t="s">
        <v>36</v>
      </c>
      <c r="G2211" s="79" t="s">
        <v>37</v>
      </c>
      <c r="H2211" s="79" t="s">
        <v>232</v>
      </c>
      <c r="I2211" s="79" t="s">
        <v>233</v>
      </c>
      <c r="J2211" s="79" t="s">
        <v>253</v>
      </c>
      <c r="K2211" s="79" t="s">
        <v>54</v>
      </c>
      <c r="L2211" s="79">
        <v>609320.014075</v>
      </c>
      <c r="M2211" s="79">
        <v>4680514.721</v>
      </c>
      <c r="N2211" s="62" t="s">
        <v>489</v>
      </c>
      <c r="O2211" s="79" t="s">
        <v>432</v>
      </c>
      <c r="P2211" s="83">
        <f t="shared" si="7"/>
        <v>936</v>
      </c>
      <c r="Q2211" s="79"/>
      <c r="R2211" s="79"/>
    </row>
    <row r="2212" s="2" customFormat="1" spans="1:18">
      <c r="A2212" s="79" t="s">
        <v>229</v>
      </c>
      <c r="B2212" s="79" t="s">
        <v>268</v>
      </c>
      <c r="C2212" s="79" t="s">
        <v>490</v>
      </c>
      <c r="D2212" s="36">
        <v>144.9</v>
      </c>
      <c r="E2212" s="79" t="s">
        <v>229</v>
      </c>
      <c r="F2212" s="79" t="s">
        <v>36</v>
      </c>
      <c r="G2212" s="79" t="s">
        <v>37</v>
      </c>
      <c r="H2212" s="79" t="s">
        <v>232</v>
      </c>
      <c r="I2212" s="79" t="s">
        <v>233</v>
      </c>
      <c r="J2212" s="79" t="s">
        <v>253</v>
      </c>
      <c r="K2212" s="79" t="s">
        <v>54</v>
      </c>
      <c r="L2212" s="79">
        <v>608990.10265</v>
      </c>
      <c r="M2212" s="79">
        <v>4680826.25778</v>
      </c>
      <c r="N2212" s="62" t="s">
        <v>489</v>
      </c>
      <c r="O2212" s="79" t="s">
        <v>432</v>
      </c>
      <c r="P2212" s="83">
        <f t="shared" si="7"/>
        <v>1304.1</v>
      </c>
      <c r="Q2212" s="79"/>
      <c r="R2212" s="79"/>
    </row>
    <row r="2213" s="2" customFormat="1" spans="1:18">
      <c r="A2213" s="79" t="s">
        <v>229</v>
      </c>
      <c r="B2213" s="79" t="s">
        <v>268</v>
      </c>
      <c r="C2213" s="79" t="s">
        <v>288</v>
      </c>
      <c r="D2213" s="36">
        <v>39.3</v>
      </c>
      <c r="E2213" s="79" t="s">
        <v>229</v>
      </c>
      <c r="F2213" s="79" t="s">
        <v>36</v>
      </c>
      <c r="G2213" s="79" t="s">
        <v>37</v>
      </c>
      <c r="H2213" s="79" t="s">
        <v>232</v>
      </c>
      <c r="I2213" s="79" t="s">
        <v>233</v>
      </c>
      <c r="J2213" s="79" t="s">
        <v>253</v>
      </c>
      <c r="K2213" s="79" t="s">
        <v>54</v>
      </c>
      <c r="L2213" s="79">
        <v>610875.48466</v>
      </c>
      <c r="M2213" s="79">
        <v>4682639.01354</v>
      </c>
      <c r="N2213" s="62" t="s">
        <v>489</v>
      </c>
      <c r="O2213" s="79" t="s">
        <v>432</v>
      </c>
      <c r="P2213" s="83">
        <f t="shared" si="7"/>
        <v>353.7</v>
      </c>
      <c r="Q2213" s="79"/>
      <c r="R2213" s="79"/>
    </row>
    <row r="2214" s="2" customFormat="1" spans="1:18">
      <c r="A2214" s="79" t="s">
        <v>229</v>
      </c>
      <c r="B2214" s="79" t="s">
        <v>268</v>
      </c>
      <c r="C2214" s="79" t="s">
        <v>409</v>
      </c>
      <c r="D2214" s="36">
        <v>18.8</v>
      </c>
      <c r="E2214" s="79" t="s">
        <v>229</v>
      </c>
      <c r="F2214" s="79" t="s">
        <v>36</v>
      </c>
      <c r="G2214" s="79" t="s">
        <v>37</v>
      </c>
      <c r="H2214" s="79" t="s">
        <v>232</v>
      </c>
      <c r="I2214" s="79" t="s">
        <v>233</v>
      </c>
      <c r="J2214" s="79" t="s">
        <v>253</v>
      </c>
      <c r="K2214" s="79" t="s">
        <v>54</v>
      </c>
      <c r="L2214" s="79">
        <v>610733.59329</v>
      </c>
      <c r="M2214" s="79">
        <v>4682778.73661</v>
      </c>
      <c r="N2214" s="62" t="s">
        <v>489</v>
      </c>
      <c r="O2214" s="79" t="s">
        <v>432</v>
      </c>
      <c r="P2214" s="83">
        <f t="shared" si="7"/>
        <v>169.2</v>
      </c>
      <c r="Q2214" s="79"/>
      <c r="R2214" s="79"/>
    </row>
    <row r="2215" s="2" customFormat="1" spans="1:18">
      <c r="A2215" s="79" t="s">
        <v>229</v>
      </c>
      <c r="B2215" s="79" t="s">
        <v>268</v>
      </c>
      <c r="C2215" s="79" t="s">
        <v>491</v>
      </c>
      <c r="D2215" s="36">
        <v>32</v>
      </c>
      <c r="E2215" s="79" t="s">
        <v>229</v>
      </c>
      <c r="F2215" s="79" t="s">
        <v>36</v>
      </c>
      <c r="G2215" s="79" t="s">
        <v>37</v>
      </c>
      <c r="H2215" s="79" t="s">
        <v>232</v>
      </c>
      <c r="I2215" s="79" t="s">
        <v>233</v>
      </c>
      <c r="J2215" s="79" t="s">
        <v>253</v>
      </c>
      <c r="K2215" s="79" t="s">
        <v>56</v>
      </c>
      <c r="L2215" s="79">
        <v>608759.388128</v>
      </c>
      <c r="M2215" s="79">
        <v>4681382.61173</v>
      </c>
      <c r="N2215" s="62" t="s">
        <v>489</v>
      </c>
      <c r="O2215" s="79" t="s">
        <v>432</v>
      </c>
      <c r="P2215" s="83">
        <f t="shared" si="7"/>
        <v>288</v>
      </c>
      <c r="Q2215" s="79"/>
      <c r="R2215" s="79"/>
    </row>
    <row r="2216" s="2" customFormat="1" spans="1:18">
      <c r="A2216" s="79" t="s">
        <v>229</v>
      </c>
      <c r="B2216" s="79" t="s">
        <v>268</v>
      </c>
      <c r="C2216" s="79" t="s">
        <v>492</v>
      </c>
      <c r="D2216" s="36">
        <v>13.9</v>
      </c>
      <c r="E2216" s="79" t="s">
        <v>229</v>
      </c>
      <c r="F2216" s="79" t="s">
        <v>36</v>
      </c>
      <c r="G2216" s="79" t="s">
        <v>37</v>
      </c>
      <c r="H2216" s="79" t="s">
        <v>232</v>
      </c>
      <c r="I2216" s="79" t="s">
        <v>233</v>
      </c>
      <c r="J2216" s="79" t="s">
        <v>253</v>
      </c>
      <c r="K2216" s="79" t="s">
        <v>56</v>
      </c>
      <c r="L2216" s="79">
        <v>608434.587036</v>
      </c>
      <c r="M2216" s="79">
        <v>4681370.27816</v>
      </c>
      <c r="N2216" s="62" t="s">
        <v>489</v>
      </c>
      <c r="O2216" s="79" t="s">
        <v>432</v>
      </c>
      <c r="P2216" s="83">
        <f t="shared" si="7"/>
        <v>125.1</v>
      </c>
      <c r="Q2216" s="79"/>
      <c r="R2216" s="79"/>
    </row>
    <row r="2217" s="2" customFormat="1" spans="1:18">
      <c r="A2217" s="79" t="s">
        <v>229</v>
      </c>
      <c r="B2217" s="79" t="s">
        <v>268</v>
      </c>
      <c r="C2217" s="79" t="s">
        <v>493</v>
      </c>
      <c r="D2217" s="36">
        <v>75.2</v>
      </c>
      <c r="E2217" s="79" t="s">
        <v>229</v>
      </c>
      <c r="F2217" s="79" t="s">
        <v>36</v>
      </c>
      <c r="G2217" s="79" t="s">
        <v>37</v>
      </c>
      <c r="H2217" s="79" t="s">
        <v>232</v>
      </c>
      <c r="I2217" s="79" t="s">
        <v>233</v>
      </c>
      <c r="J2217" s="79" t="s">
        <v>253</v>
      </c>
      <c r="K2217" s="79" t="s">
        <v>54</v>
      </c>
      <c r="L2217" s="79">
        <v>609765.941416</v>
      </c>
      <c r="M2217" s="79">
        <v>4679588.95855</v>
      </c>
      <c r="N2217" s="62" t="s">
        <v>489</v>
      </c>
      <c r="O2217" s="79" t="s">
        <v>432</v>
      </c>
      <c r="P2217" s="83">
        <f t="shared" si="7"/>
        <v>676.8</v>
      </c>
      <c r="Q2217" s="79"/>
      <c r="R2217" s="79"/>
    </row>
    <row r="2218" s="2" customFormat="1" spans="1:18">
      <c r="A2218" s="79" t="s">
        <v>229</v>
      </c>
      <c r="B2218" s="79" t="s">
        <v>268</v>
      </c>
      <c r="C2218" s="79" t="s">
        <v>465</v>
      </c>
      <c r="D2218" s="36">
        <v>21.6</v>
      </c>
      <c r="E2218" s="79" t="s">
        <v>229</v>
      </c>
      <c r="F2218" s="79" t="s">
        <v>36</v>
      </c>
      <c r="G2218" s="79" t="s">
        <v>37</v>
      </c>
      <c r="H2218" s="79" t="s">
        <v>38</v>
      </c>
      <c r="I2218" s="79" t="s">
        <v>233</v>
      </c>
      <c r="J2218" s="79"/>
      <c r="K2218" s="79" t="s">
        <v>51</v>
      </c>
      <c r="L2218" s="79">
        <v>608043.244232</v>
      </c>
      <c r="M2218" s="79">
        <v>4681214.79241</v>
      </c>
      <c r="N2218" s="62" t="s">
        <v>489</v>
      </c>
      <c r="O2218" s="79" t="s">
        <v>432</v>
      </c>
      <c r="P2218" s="83">
        <f t="shared" si="7"/>
        <v>194.4</v>
      </c>
      <c r="Q2218" s="79"/>
      <c r="R2218" s="79"/>
    </row>
    <row r="2219" s="2" customFormat="1" spans="1:18">
      <c r="A2219" s="79" t="s">
        <v>229</v>
      </c>
      <c r="B2219" s="79" t="s">
        <v>268</v>
      </c>
      <c r="C2219" s="79" t="s">
        <v>494</v>
      </c>
      <c r="D2219" s="36">
        <v>25</v>
      </c>
      <c r="E2219" s="79" t="s">
        <v>229</v>
      </c>
      <c r="F2219" s="79" t="s">
        <v>36</v>
      </c>
      <c r="G2219" s="79" t="s">
        <v>37</v>
      </c>
      <c r="H2219" s="79" t="s">
        <v>232</v>
      </c>
      <c r="I2219" s="79" t="s">
        <v>233</v>
      </c>
      <c r="J2219" s="79" t="s">
        <v>253</v>
      </c>
      <c r="K2219" s="79" t="s">
        <v>56</v>
      </c>
      <c r="L2219" s="79">
        <v>608256.991954</v>
      </c>
      <c r="M2219" s="79">
        <v>4681288.88066</v>
      </c>
      <c r="N2219" s="62" t="s">
        <v>489</v>
      </c>
      <c r="O2219" s="79" t="s">
        <v>432</v>
      </c>
      <c r="P2219" s="83">
        <f t="shared" si="7"/>
        <v>225</v>
      </c>
      <c r="Q2219" s="79"/>
      <c r="R2219" s="79"/>
    </row>
    <row r="2220" s="2" customFormat="1" spans="1:18">
      <c r="A2220" s="79" t="s">
        <v>229</v>
      </c>
      <c r="B2220" s="79" t="s">
        <v>268</v>
      </c>
      <c r="C2220" s="79" t="s">
        <v>456</v>
      </c>
      <c r="D2220" s="36">
        <v>19.1</v>
      </c>
      <c r="E2220" s="79" t="s">
        <v>229</v>
      </c>
      <c r="F2220" s="79" t="s">
        <v>36</v>
      </c>
      <c r="G2220" s="79" t="s">
        <v>37</v>
      </c>
      <c r="H2220" s="79" t="s">
        <v>232</v>
      </c>
      <c r="I2220" s="79" t="s">
        <v>233</v>
      </c>
      <c r="J2220" s="79" t="s">
        <v>271</v>
      </c>
      <c r="K2220" s="79" t="s">
        <v>56</v>
      </c>
      <c r="L2220" s="79">
        <v>608919.264538</v>
      </c>
      <c r="M2220" s="79">
        <v>4680680.98903</v>
      </c>
      <c r="N2220" s="62" t="s">
        <v>489</v>
      </c>
      <c r="O2220" s="79" t="s">
        <v>432</v>
      </c>
      <c r="P2220" s="83">
        <f t="shared" si="7"/>
        <v>171.9</v>
      </c>
      <c r="Q2220" s="79"/>
      <c r="R2220" s="79"/>
    </row>
    <row r="2221" s="2" customFormat="1" spans="1:18">
      <c r="A2221" s="79" t="s">
        <v>229</v>
      </c>
      <c r="B2221" s="79" t="s">
        <v>268</v>
      </c>
      <c r="C2221" s="79" t="s">
        <v>495</v>
      </c>
      <c r="D2221" s="36">
        <v>66.3</v>
      </c>
      <c r="E2221" s="79" t="s">
        <v>229</v>
      </c>
      <c r="F2221" s="79" t="s">
        <v>36</v>
      </c>
      <c r="G2221" s="79" t="s">
        <v>37</v>
      </c>
      <c r="H2221" s="79" t="s">
        <v>38</v>
      </c>
      <c r="I2221" s="79" t="s">
        <v>233</v>
      </c>
      <c r="J2221" s="79"/>
      <c r="K2221" s="79" t="s">
        <v>40</v>
      </c>
      <c r="L2221" s="79">
        <v>609680.786765</v>
      </c>
      <c r="M2221" s="79">
        <v>4680751.98625</v>
      </c>
      <c r="N2221" s="62" t="s">
        <v>489</v>
      </c>
      <c r="O2221" s="79" t="s">
        <v>432</v>
      </c>
      <c r="P2221" s="83">
        <f t="shared" si="7"/>
        <v>596.7</v>
      </c>
      <c r="Q2221" s="79"/>
      <c r="R2221" s="79"/>
    </row>
    <row r="2222" s="2" customFormat="1" spans="1:18">
      <c r="A2222" s="79" t="s">
        <v>229</v>
      </c>
      <c r="B2222" s="79" t="s">
        <v>268</v>
      </c>
      <c r="C2222" s="79" t="s">
        <v>496</v>
      </c>
      <c r="D2222" s="36">
        <v>429.6</v>
      </c>
      <c r="E2222" s="79" t="s">
        <v>229</v>
      </c>
      <c r="F2222" s="79" t="s">
        <v>36</v>
      </c>
      <c r="G2222" s="79" t="s">
        <v>37</v>
      </c>
      <c r="H2222" s="79" t="s">
        <v>232</v>
      </c>
      <c r="I2222" s="79" t="s">
        <v>233</v>
      </c>
      <c r="J2222" s="79" t="s">
        <v>253</v>
      </c>
      <c r="K2222" s="79" t="s">
        <v>54</v>
      </c>
      <c r="L2222" s="79">
        <v>608911.248392</v>
      </c>
      <c r="M2222" s="79">
        <v>4682057.16801</v>
      </c>
      <c r="N2222" s="62" t="s">
        <v>489</v>
      </c>
      <c r="O2222" s="79" t="s">
        <v>432</v>
      </c>
      <c r="P2222" s="83">
        <f t="shared" si="7"/>
        <v>3866.4</v>
      </c>
      <c r="Q2222" s="79"/>
      <c r="R2222" s="79"/>
    </row>
    <row r="2223" s="2" customFormat="1" spans="1:18">
      <c r="A2223" s="79" t="s">
        <v>229</v>
      </c>
      <c r="B2223" s="79" t="s">
        <v>268</v>
      </c>
      <c r="C2223" s="79" t="s">
        <v>402</v>
      </c>
      <c r="D2223" s="36">
        <v>7.7</v>
      </c>
      <c r="E2223" s="79" t="s">
        <v>229</v>
      </c>
      <c r="F2223" s="79" t="s">
        <v>36</v>
      </c>
      <c r="G2223" s="79" t="s">
        <v>37</v>
      </c>
      <c r="H2223" s="79" t="s">
        <v>232</v>
      </c>
      <c r="I2223" s="79" t="s">
        <v>233</v>
      </c>
      <c r="J2223" s="79" t="s">
        <v>253</v>
      </c>
      <c r="K2223" s="79" t="s">
        <v>54</v>
      </c>
      <c r="L2223" s="79">
        <v>610369.670498</v>
      </c>
      <c r="M2223" s="79">
        <v>4682346.25195</v>
      </c>
      <c r="N2223" s="62" t="s">
        <v>489</v>
      </c>
      <c r="O2223" s="79" t="s">
        <v>432</v>
      </c>
      <c r="P2223" s="83">
        <f t="shared" si="7"/>
        <v>69.3</v>
      </c>
      <c r="Q2223" s="79"/>
      <c r="R2223" s="79"/>
    </row>
    <row r="2224" s="2" customFormat="1" spans="1:18">
      <c r="A2224" s="79" t="s">
        <v>229</v>
      </c>
      <c r="B2224" s="79" t="s">
        <v>268</v>
      </c>
      <c r="C2224" s="79" t="s">
        <v>400</v>
      </c>
      <c r="D2224" s="36">
        <v>15.7</v>
      </c>
      <c r="E2224" s="79" t="s">
        <v>229</v>
      </c>
      <c r="F2224" s="79" t="s">
        <v>36</v>
      </c>
      <c r="G2224" s="79" t="s">
        <v>37</v>
      </c>
      <c r="H2224" s="79" t="s">
        <v>232</v>
      </c>
      <c r="I2224" s="79" t="s">
        <v>233</v>
      </c>
      <c r="J2224" s="79" t="s">
        <v>253</v>
      </c>
      <c r="K2224" s="79" t="s">
        <v>54</v>
      </c>
      <c r="L2224" s="79">
        <v>610291.947268</v>
      </c>
      <c r="M2224" s="79">
        <v>4682069.52836</v>
      </c>
      <c r="N2224" s="62" t="s">
        <v>489</v>
      </c>
      <c r="O2224" s="79" t="s">
        <v>432</v>
      </c>
      <c r="P2224" s="83">
        <f t="shared" si="7"/>
        <v>141.3</v>
      </c>
      <c r="Q2224" s="79"/>
      <c r="R2224" s="79"/>
    </row>
    <row r="2225" s="2" customFormat="1" spans="1:18">
      <c r="A2225" s="79" t="s">
        <v>229</v>
      </c>
      <c r="B2225" s="79" t="s">
        <v>268</v>
      </c>
      <c r="C2225" s="79" t="s">
        <v>397</v>
      </c>
      <c r="D2225" s="36">
        <v>5.5</v>
      </c>
      <c r="E2225" s="79" t="s">
        <v>229</v>
      </c>
      <c r="F2225" s="79" t="s">
        <v>36</v>
      </c>
      <c r="G2225" s="79" t="s">
        <v>37</v>
      </c>
      <c r="H2225" s="79" t="s">
        <v>232</v>
      </c>
      <c r="I2225" s="79" t="s">
        <v>233</v>
      </c>
      <c r="J2225" s="79" t="s">
        <v>253</v>
      </c>
      <c r="K2225" s="79" t="s">
        <v>54</v>
      </c>
      <c r="L2225" s="79">
        <v>610242.640086</v>
      </c>
      <c r="M2225" s="79">
        <v>4681762.72762</v>
      </c>
      <c r="N2225" s="62" t="s">
        <v>489</v>
      </c>
      <c r="O2225" s="79" t="s">
        <v>432</v>
      </c>
      <c r="P2225" s="83">
        <f t="shared" si="7"/>
        <v>49.5</v>
      </c>
      <c r="Q2225" s="79"/>
      <c r="R2225" s="79"/>
    </row>
    <row r="2226" s="2" customFormat="1" spans="1:18">
      <c r="A2226" s="79" t="s">
        <v>229</v>
      </c>
      <c r="B2226" s="79" t="s">
        <v>268</v>
      </c>
      <c r="C2226" s="79" t="s">
        <v>460</v>
      </c>
      <c r="D2226" s="36">
        <v>10.1</v>
      </c>
      <c r="E2226" s="79" t="s">
        <v>229</v>
      </c>
      <c r="F2226" s="79" t="s">
        <v>36</v>
      </c>
      <c r="G2226" s="79" t="s">
        <v>37</v>
      </c>
      <c r="H2226" s="79" t="s">
        <v>232</v>
      </c>
      <c r="I2226" s="79" t="s">
        <v>233</v>
      </c>
      <c r="J2226" s="79" t="s">
        <v>253</v>
      </c>
      <c r="K2226" s="79" t="s">
        <v>54</v>
      </c>
      <c r="L2226" s="79">
        <v>610229.049907</v>
      </c>
      <c r="M2226" s="79">
        <v>4681657.55584</v>
      </c>
      <c r="N2226" s="62" t="s">
        <v>489</v>
      </c>
      <c r="O2226" s="79" t="s">
        <v>432</v>
      </c>
      <c r="P2226" s="83">
        <f t="shared" si="7"/>
        <v>90.9</v>
      </c>
      <c r="Q2226" s="79"/>
      <c r="R2226" s="79"/>
    </row>
    <row r="2227" s="2" customFormat="1" spans="1:18">
      <c r="A2227" s="79" t="s">
        <v>229</v>
      </c>
      <c r="B2227" s="79" t="s">
        <v>268</v>
      </c>
      <c r="C2227" s="79" t="s">
        <v>497</v>
      </c>
      <c r="D2227" s="36">
        <v>5.6</v>
      </c>
      <c r="E2227" s="79" t="s">
        <v>229</v>
      </c>
      <c r="F2227" s="79" t="s">
        <v>36</v>
      </c>
      <c r="G2227" s="79" t="s">
        <v>37</v>
      </c>
      <c r="H2227" s="79" t="s">
        <v>232</v>
      </c>
      <c r="I2227" s="79" t="s">
        <v>233</v>
      </c>
      <c r="J2227" s="79" t="s">
        <v>253</v>
      </c>
      <c r="K2227" s="79" t="s">
        <v>54</v>
      </c>
      <c r="L2227" s="79">
        <v>610101.280148</v>
      </c>
      <c r="M2227" s="79">
        <v>4681500.98837</v>
      </c>
      <c r="N2227" s="62" t="s">
        <v>489</v>
      </c>
      <c r="O2227" s="79" t="s">
        <v>432</v>
      </c>
      <c r="P2227" s="83">
        <f t="shared" si="7"/>
        <v>50.4</v>
      </c>
      <c r="Q2227" s="79"/>
      <c r="R2227" s="79"/>
    </row>
    <row r="2228" s="2" customFormat="1" spans="1:18">
      <c r="A2228" s="79" t="s">
        <v>229</v>
      </c>
      <c r="B2228" s="79" t="s">
        <v>268</v>
      </c>
      <c r="C2228" s="79" t="s">
        <v>412</v>
      </c>
      <c r="D2228" s="36">
        <v>11.1</v>
      </c>
      <c r="E2228" s="79" t="s">
        <v>229</v>
      </c>
      <c r="F2228" s="79" t="s">
        <v>36</v>
      </c>
      <c r="G2228" s="79" t="s">
        <v>37</v>
      </c>
      <c r="H2228" s="79" t="s">
        <v>232</v>
      </c>
      <c r="I2228" s="79" t="s">
        <v>233</v>
      </c>
      <c r="J2228" s="79" t="s">
        <v>253</v>
      </c>
      <c r="K2228" s="79" t="s">
        <v>54</v>
      </c>
      <c r="L2228" s="79">
        <v>610085.839668</v>
      </c>
      <c r="M2228" s="79">
        <v>4682970.58226</v>
      </c>
      <c r="N2228" s="62" t="s">
        <v>489</v>
      </c>
      <c r="O2228" s="79" t="s">
        <v>432</v>
      </c>
      <c r="P2228" s="83">
        <f t="shared" si="7"/>
        <v>99.9</v>
      </c>
      <c r="Q2228" s="79"/>
      <c r="R2228" s="79"/>
    </row>
    <row r="2229" s="2" customFormat="1" spans="1:18">
      <c r="A2229" s="79" t="s">
        <v>229</v>
      </c>
      <c r="B2229" s="79" t="s">
        <v>268</v>
      </c>
      <c r="C2229" s="79" t="s">
        <v>498</v>
      </c>
      <c r="D2229" s="36">
        <v>11</v>
      </c>
      <c r="E2229" s="79" t="s">
        <v>229</v>
      </c>
      <c r="F2229" s="79" t="s">
        <v>36</v>
      </c>
      <c r="G2229" s="79" t="s">
        <v>37</v>
      </c>
      <c r="H2229" s="79" t="s">
        <v>232</v>
      </c>
      <c r="I2229" s="79" t="s">
        <v>233</v>
      </c>
      <c r="J2229" s="79" t="s">
        <v>253</v>
      </c>
      <c r="K2229" s="79" t="s">
        <v>54</v>
      </c>
      <c r="L2229" s="79">
        <v>610262.279003</v>
      </c>
      <c r="M2229" s="79">
        <v>4682193.93648</v>
      </c>
      <c r="N2229" s="62" t="s">
        <v>489</v>
      </c>
      <c r="O2229" s="79" t="s">
        <v>432</v>
      </c>
      <c r="P2229" s="83">
        <f t="shared" si="7"/>
        <v>99</v>
      </c>
      <c r="Q2229" s="79"/>
      <c r="R2229" s="79"/>
    </row>
    <row r="2230" s="2" customFormat="1" spans="1:18">
      <c r="A2230" s="79" t="s">
        <v>229</v>
      </c>
      <c r="B2230" s="79" t="s">
        <v>268</v>
      </c>
      <c r="C2230" s="79" t="s">
        <v>499</v>
      </c>
      <c r="D2230" s="36">
        <v>11.7</v>
      </c>
      <c r="E2230" s="79" t="s">
        <v>229</v>
      </c>
      <c r="F2230" s="79" t="s">
        <v>36</v>
      </c>
      <c r="G2230" s="79" t="s">
        <v>37</v>
      </c>
      <c r="H2230" s="79" t="s">
        <v>232</v>
      </c>
      <c r="I2230" s="79" t="s">
        <v>233</v>
      </c>
      <c r="J2230" s="79" t="s">
        <v>253</v>
      </c>
      <c r="K2230" s="79" t="s">
        <v>54</v>
      </c>
      <c r="L2230" s="79">
        <v>610551.318556</v>
      </c>
      <c r="M2230" s="79">
        <v>4682123.60206</v>
      </c>
      <c r="N2230" s="62" t="s">
        <v>489</v>
      </c>
      <c r="O2230" s="79" t="s">
        <v>432</v>
      </c>
      <c r="P2230" s="83">
        <f t="shared" si="7"/>
        <v>105.3</v>
      </c>
      <c r="Q2230" s="79"/>
      <c r="R2230" s="79"/>
    </row>
    <row r="2231" s="2" customFormat="1" spans="1:18">
      <c r="A2231" s="79" t="s">
        <v>229</v>
      </c>
      <c r="B2231" s="79" t="s">
        <v>268</v>
      </c>
      <c r="C2231" s="79" t="s">
        <v>500</v>
      </c>
      <c r="D2231" s="36">
        <v>795</v>
      </c>
      <c r="E2231" s="79" t="s">
        <v>229</v>
      </c>
      <c r="F2231" s="79" t="s">
        <v>36</v>
      </c>
      <c r="G2231" s="79" t="s">
        <v>37</v>
      </c>
      <c r="H2231" s="79" t="s">
        <v>232</v>
      </c>
      <c r="I2231" s="79" t="s">
        <v>233</v>
      </c>
      <c r="J2231" s="79" t="s">
        <v>253</v>
      </c>
      <c r="K2231" s="79" t="s">
        <v>54</v>
      </c>
      <c r="L2231" s="79">
        <v>610992.512156</v>
      </c>
      <c r="M2231" s="79">
        <v>4682434.14214</v>
      </c>
      <c r="N2231" s="62" t="s">
        <v>489</v>
      </c>
      <c r="O2231" s="79" t="s">
        <v>432</v>
      </c>
      <c r="P2231" s="83">
        <f t="shared" si="7"/>
        <v>7155</v>
      </c>
      <c r="Q2231" s="79"/>
      <c r="R2231" s="79"/>
    </row>
    <row r="2232" s="2" customFormat="1" spans="1:18">
      <c r="A2232" s="79" t="s">
        <v>229</v>
      </c>
      <c r="B2232" s="79" t="s">
        <v>268</v>
      </c>
      <c r="C2232" s="79" t="s">
        <v>346</v>
      </c>
      <c r="D2232" s="36">
        <v>14.9</v>
      </c>
      <c r="E2232" s="79" t="s">
        <v>229</v>
      </c>
      <c r="F2232" s="79" t="s">
        <v>36</v>
      </c>
      <c r="G2232" s="79" t="s">
        <v>37</v>
      </c>
      <c r="H2232" s="79" t="s">
        <v>232</v>
      </c>
      <c r="I2232" s="79" t="s">
        <v>233</v>
      </c>
      <c r="J2232" s="79" t="s">
        <v>253</v>
      </c>
      <c r="K2232" s="79" t="s">
        <v>54</v>
      </c>
      <c r="L2232" s="79">
        <v>609777.202752</v>
      </c>
      <c r="M2232" s="79">
        <v>4680022.3638</v>
      </c>
      <c r="N2232" s="62" t="s">
        <v>489</v>
      </c>
      <c r="O2232" s="79" t="s">
        <v>432</v>
      </c>
      <c r="P2232" s="83">
        <f t="shared" si="7"/>
        <v>134.1</v>
      </c>
      <c r="Q2232" s="79"/>
      <c r="R2232" s="79"/>
    </row>
    <row r="2233" s="2" customFormat="1" spans="1:18">
      <c r="A2233" s="79" t="s">
        <v>229</v>
      </c>
      <c r="B2233" s="79" t="s">
        <v>230</v>
      </c>
      <c r="C2233" s="79" t="s">
        <v>501</v>
      </c>
      <c r="D2233" s="36">
        <v>23.5</v>
      </c>
      <c r="E2233" s="79" t="s">
        <v>229</v>
      </c>
      <c r="F2233" s="79" t="s">
        <v>36</v>
      </c>
      <c r="G2233" s="79" t="s">
        <v>37</v>
      </c>
      <c r="H2233" s="79" t="s">
        <v>232</v>
      </c>
      <c r="I2233" s="79" t="s">
        <v>233</v>
      </c>
      <c r="J2233" s="79" t="s">
        <v>253</v>
      </c>
      <c r="K2233" s="79" t="s">
        <v>56</v>
      </c>
      <c r="L2233" s="79">
        <v>608631.0427</v>
      </c>
      <c r="M2233" s="79">
        <v>4680956.57563</v>
      </c>
      <c r="N2233" s="62" t="s">
        <v>489</v>
      </c>
      <c r="O2233" s="79" t="s">
        <v>432</v>
      </c>
      <c r="P2233" s="83">
        <f t="shared" si="7"/>
        <v>211.5</v>
      </c>
      <c r="Q2233" s="79"/>
      <c r="R2233" s="79"/>
    </row>
    <row r="2234" s="2" customFormat="1" spans="1:18">
      <c r="A2234" s="79" t="s">
        <v>229</v>
      </c>
      <c r="B2234" s="79" t="s">
        <v>230</v>
      </c>
      <c r="C2234" s="79" t="s">
        <v>315</v>
      </c>
      <c r="D2234" s="36">
        <v>27.9</v>
      </c>
      <c r="E2234" s="79" t="s">
        <v>229</v>
      </c>
      <c r="F2234" s="79" t="s">
        <v>36</v>
      </c>
      <c r="G2234" s="79" t="s">
        <v>37</v>
      </c>
      <c r="H2234" s="79" t="s">
        <v>232</v>
      </c>
      <c r="I2234" s="79" t="s">
        <v>233</v>
      </c>
      <c r="J2234" s="79" t="s">
        <v>271</v>
      </c>
      <c r="K2234" s="79" t="s">
        <v>56</v>
      </c>
      <c r="L2234" s="79">
        <v>609108.3971</v>
      </c>
      <c r="M2234" s="79">
        <v>4680546.18707</v>
      </c>
      <c r="N2234" s="62" t="s">
        <v>489</v>
      </c>
      <c r="O2234" s="79" t="s">
        <v>432</v>
      </c>
      <c r="P2234" s="83">
        <f t="shared" si="7"/>
        <v>251.1</v>
      </c>
      <c r="Q2234" s="79"/>
      <c r="R2234" s="79"/>
    </row>
    <row r="2235" s="2" customFormat="1" spans="1:18">
      <c r="A2235" s="79" t="s">
        <v>229</v>
      </c>
      <c r="B2235" s="79" t="s">
        <v>230</v>
      </c>
      <c r="C2235" s="79" t="s">
        <v>392</v>
      </c>
      <c r="D2235" s="36">
        <v>76.4</v>
      </c>
      <c r="E2235" s="79" t="s">
        <v>229</v>
      </c>
      <c r="F2235" s="79" t="s">
        <v>36</v>
      </c>
      <c r="G2235" s="79" t="s">
        <v>37</v>
      </c>
      <c r="H2235" s="79" t="s">
        <v>232</v>
      </c>
      <c r="I2235" s="79" t="s">
        <v>233</v>
      </c>
      <c r="J2235" s="79" t="s">
        <v>253</v>
      </c>
      <c r="K2235" s="79" t="s">
        <v>56</v>
      </c>
      <c r="L2235" s="79">
        <v>608544.467489</v>
      </c>
      <c r="M2235" s="79">
        <v>4681199.80849</v>
      </c>
      <c r="N2235" s="62" t="s">
        <v>489</v>
      </c>
      <c r="O2235" s="79" t="s">
        <v>432</v>
      </c>
      <c r="P2235" s="83">
        <f t="shared" si="7"/>
        <v>687.6</v>
      </c>
      <c r="Q2235" s="79"/>
      <c r="R2235" s="79"/>
    </row>
    <row r="2236" s="2" customFormat="1" spans="1:18">
      <c r="A2236" s="79" t="s">
        <v>229</v>
      </c>
      <c r="B2236" s="79" t="s">
        <v>268</v>
      </c>
      <c r="C2236" s="79" t="s">
        <v>502</v>
      </c>
      <c r="D2236" s="36">
        <v>507</v>
      </c>
      <c r="E2236" s="79" t="s">
        <v>229</v>
      </c>
      <c r="F2236" s="79" t="s">
        <v>36</v>
      </c>
      <c r="G2236" s="79" t="s">
        <v>37</v>
      </c>
      <c r="H2236" s="79" t="s">
        <v>232</v>
      </c>
      <c r="I2236" s="79" t="s">
        <v>233</v>
      </c>
      <c r="J2236" s="79" t="s">
        <v>253</v>
      </c>
      <c r="K2236" s="79" t="s">
        <v>54</v>
      </c>
      <c r="L2236" s="79">
        <v>608735.366769</v>
      </c>
      <c r="M2236" s="79">
        <v>4682763.40593</v>
      </c>
      <c r="N2236" s="62" t="s">
        <v>489</v>
      </c>
      <c r="O2236" s="79" t="s">
        <v>432</v>
      </c>
      <c r="P2236" s="83">
        <f t="shared" si="7"/>
        <v>4563</v>
      </c>
      <c r="Q2236" s="79"/>
      <c r="R2236" s="79"/>
    </row>
    <row r="2237" s="2" customFormat="1" spans="1:18">
      <c r="A2237" s="79" t="s">
        <v>229</v>
      </c>
      <c r="B2237" s="79" t="s">
        <v>268</v>
      </c>
      <c r="C2237" s="79" t="s">
        <v>503</v>
      </c>
      <c r="D2237" s="36">
        <v>20</v>
      </c>
      <c r="E2237" s="79" t="s">
        <v>229</v>
      </c>
      <c r="F2237" s="79" t="s">
        <v>36</v>
      </c>
      <c r="G2237" s="79" t="s">
        <v>37</v>
      </c>
      <c r="H2237" s="79" t="s">
        <v>232</v>
      </c>
      <c r="I2237" s="79" t="s">
        <v>233</v>
      </c>
      <c r="J2237" s="79" t="s">
        <v>253</v>
      </c>
      <c r="K2237" s="79" t="s">
        <v>54</v>
      </c>
      <c r="L2237" s="79">
        <v>610506.401713</v>
      </c>
      <c r="M2237" s="79">
        <v>4681819.64364</v>
      </c>
      <c r="N2237" s="62" t="s">
        <v>489</v>
      </c>
      <c r="O2237" s="79" t="s">
        <v>432</v>
      </c>
      <c r="P2237" s="83">
        <f t="shared" si="7"/>
        <v>180</v>
      </c>
      <c r="Q2237" s="79"/>
      <c r="R2237" s="79"/>
    </row>
    <row r="2238" s="2" customFormat="1" spans="1:18">
      <c r="A2238" s="79" t="s">
        <v>229</v>
      </c>
      <c r="B2238" s="79" t="s">
        <v>268</v>
      </c>
      <c r="C2238" s="79" t="s">
        <v>504</v>
      </c>
      <c r="D2238" s="36">
        <v>340.2</v>
      </c>
      <c r="E2238" s="79" t="s">
        <v>229</v>
      </c>
      <c r="F2238" s="79" t="s">
        <v>36</v>
      </c>
      <c r="G2238" s="79" t="s">
        <v>37</v>
      </c>
      <c r="H2238" s="79" t="s">
        <v>232</v>
      </c>
      <c r="I2238" s="79" t="s">
        <v>233</v>
      </c>
      <c r="J2238" s="79" t="s">
        <v>253</v>
      </c>
      <c r="K2238" s="79" t="s">
        <v>54</v>
      </c>
      <c r="L2238" s="79">
        <v>609495.246209</v>
      </c>
      <c r="M2238" s="79">
        <v>4680069.24883</v>
      </c>
      <c r="N2238" s="62" t="s">
        <v>489</v>
      </c>
      <c r="O2238" s="79" t="s">
        <v>432</v>
      </c>
      <c r="P2238" s="83">
        <f t="shared" si="7"/>
        <v>3061.8</v>
      </c>
      <c r="Q2238" s="79"/>
      <c r="R2238" s="79"/>
    </row>
    <row r="2239" s="2" customFormat="1" spans="1:18">
      <c r="A2239" s="79" t="s">
        <v>229</v>
      </c>
      <c r="B2239" s="79" t="s">
        <v>268</v>
      </c>
      <c r="C2239" s="79" t="s">
        <v>505</v>
      </c>
      <c r="D2239" s="36">
        <v>738</v>
      </c>
      <c r="E2239" s="79" t="s">
        <v>229</v>
      </c>
      <c r="F2239" s="79" t="s">
        <v>36</v>
      </c>
      <c r="G2239" s="79" t="s">
        <v>37</v>
      </c>
      <c r="H2239" s="79" t="s">
        <v>232</v>
      </c>
      <c r="I2239" s="79" t="s">
        <v>233</v>
      </c>
      <c r="J2239" s="79" t="s">
        <v>253</v>
      </c>
      <c r="K2239" s="79" t="s">
        <v>54</v>
      </c>
      <c r="L2239" s="79">
        <v>610445.86462</v>
      </c>
      <c r="M2239" s="79">
        <v>4684038.93083</v>
      </c>
      <c r="N2239" s="62" t="s">
        <v>489</v>
      </c>
      <c r="O2239" s="79" t="s">
        <v>432</v>
      </c>
      <c r="P2239" s="83">
        <f t="shared" si="7"/>
        <v>6642</v>
      </c>
      <c r="Q2239" s="79"/>
      <c r="R2239" s="79"/>
    </row>
    <row r="2240" s="2" customFormat="1" spans="1:18">
      <c r="A2240" s="79" t="s">
        <v>229</v>
      </c>
      <c r="B2240" s="79" t="s">
        <v>268</v>
      </c>
      <c r="C2240" s="79" t="s">
        <v>506</v>
      </c>
      <c r="D2240" s="36">
        <v>793.1</v>
      </c>
      <c r="E2240" s="79" t="s">
        <v>229</v>
      </c>
      <c r="F2240" s="79" t="s">
        <v>36</v>
      </c>
      <c r="G2240" s="79" t="s">
        <v>37</v>
      </c>
      <c r="H2240" s="79" t="s">
        <v>232</v>
      </c>
      <c r="I2240" s="79" t="s">
        <v>233</v>
      </c>
      <c r="J2240" s="79" t="s">
        <v>253</v>
      </c>
      <c r="K2240" s="79" t="s">
        <v>54</v>
      </c>
      <c r="L2240" s="79">
        <v>610351.398171</v>
      </c>
      <c r="M2240" s="79">
        <v>4682381.48695</v>
      </c>
      <c r="N2240" s="62" t="s">
        <v>489</v>
      </c>
      <c r="O2240" s="79" t="s">
        <v>432</v>
      </c>
      <c r="P2240" s="83">
        <f t="shared" si="7"/>
        <v>7137.9</v>
      </c>
      <c r="Q2240" s="79"/>
      <c r="R2240" s="79"/>
    </row>
    <row r="2241" s="2" customFormat="1" spans="1:18">
      <c r="A2241" s="79" t="s">
        <v>229</v>
      </c>
      <c r="B2241" s="79" t="s">
        <v>268</v>
      </c>
      <c r="C2241" s="79" t="s">
        <v>507</v>
      </c>
      <c r="D2241" s="36">
        <v>15.5</v>
      </c>
      <c r="E2241" s="79" t="s">
        <v>229</v>
      </c>
      <c r="F2241" s="79" t="s">
        <v>36</v>
      </c>
      <c r="G2241" s="79" t="s">
        <v>37</v>
      </c>
      <c r="H2241" s="79" t="s">
        <v>232</v>
      </c>
      <c r="I2241" s="79" t="s">
        <v>233</v>
      </c>
      <c r="J2241" s="79" t="s">
        <v>253</v>
      </c>
      <c r="K2241" s="79" t="s">
        <v>54</v>
      </c>
      <c r="L2241" s="79">
        <v>608872.098509</v>
      </c>
      <c r="M2241" s="79">
        <v>4681940.33102</v>
      </c>
      <c r="N2241" s="62" t="s">
        <v>489</v>
      </c>
      <c r="O2241" s="79" t="s">
        <v>432</v>
      </c>
      <c r="P2241" s="83">
        <f t="shared" si="7"/>
        <v>139.5</v>
      </c>
      <c r="Q2241" s="79"/>
      <c r="R2241" s="79"/>
    </row>
    <row r="2242" s="2" customFormat="1" spans="1:18">
      <c r="A2242" s="79" t="s">
        <v>229</v>
      </c>
      <c r="B2242" s="79" t="s">
        <v>268</v>
      </c>
      <c r="C2242" s="79" t="s">
        <v>508</v>
      </c>
      <c r="D2242" s="36">
        <v>9.4</v>
      </c>
      <c r="E2242" s="79" t="s">
        <v>229</v>
      </c>
      <c r="F2242" s="79" t="s">
        <v>36</v>
      </c>
      <c r="G2242" s="79" t="s">
        <v>37</v>
      </c>
      <c r="H2242" s="79" t="s">
        <v>232</v>
      </c>
      <c r="I2242" s="79" t="s">
        <v>233</v>
      </c>
      <c r="J2242" s="79" t="s">
        <v>253</v>
      </c>
      <c r="K2242" s="79" t="s">
        <v>54</v>
      </c>
      <c r="L2242" s="79">
        <v>608678.773873</v>
      </c>
      <c r="M2242" s="79">
        <v>4682344.55829</v>
      </c>
      <c r="N2242" s="62" t="s">
        <v>489</v>
      </c>
      <c r="O2242" s="79" t="s">
        <v>432</v>
      </c>
      <c r="P2242" s="83">
        <f t="shared" si="7"/>
        <v>84.6</v>
      </c>
      <c r="Q2242" s="79"/>
      <c r="R2242" s="79"/>
    </row>
    <row r="2243" s="2" customFormat="1" spans="1:18">
      <c r="A2243" s="79" t="s">
        <v>229</v>
      </c>
      <c r="B2243" s="79" t="s">
        <v>268</v>
      </c>
      <c r="C2243" s="79" t="s">
        <v>509</v>
      </c>
      <c r="D2243" s="36">
        <v>18.7</v>
      </c>
      <c r="E2243" s="79" t="s">
        <v>229</v>
      </c>
      <c r="F2243" s="79" t="s">
        <v>36</v>
      </c>
      <c r="G2243" s="79" t="s">
        <v>37</v>
      </c>
      <c r="H2243" s="79" t="s">
        <v>232</v>
      </c>
      <c r="I2243" s="79" t="s">
        <v>233</v>
      </c>
      <c r="J2243" s="79" t="s">
        <v>253</v>
      </c>
      <c r="K2243" s="79" t="s">
        <v>56</v>
      </c>
      <c r="L2243" s="79">
        <v>609613.128297</v>
      </c>
      <c r="M2243" s="79">
        <v>4680657.72248</v>
      </c>
      <c r="N2243" s="62" t="s">
        <v>489</v>
      </c>
      <c r="O2243" s="79" t="s">
        <v>432</v>
      </c>
      <c r="P2243" s="83">
        <f t="shared" si="7"/>
        <v>168.3</v>
      </c>
      <c r="Q2243" s="79"/>
      <c r="R2243" s="79"/>
    </row>
    <row r="2244" s="2" customFormat="1" spans="1:18">
      <c r="A2244" s="79" t="s">
        <v>229</v>
      </c>
      <c r="B2244" s="79" t="s">
        <v>395</v>
      </c>
      <c r="C2244" s="79" t="s">
        <v>510</v>
      </c>
      <c r="D2244" s="36">
        <v>17.4</v>
      </c>
      <c r="E2244" s="79" t="s">
        <v>229</v>
      </c>
      <c r="F2244" s="79" t="s">
        <v>36</v>
      </c>
      <c r="G2244" s="79" t="s">
        <v>37</v>
      </c>
      <c r="H2244" s="79" t="s">
        <v>232</v>
      </c>
      <c r="I2244" s="79" t="s">
        <v>233</v>
      </c>
      <c r="J2244" s="79" t="s">
        <v>253</v>
      </c>
      <c r="K2244" s="79" t="s">
        <v>183</v>
      </c>
      <c r="L2244" s="79">
        <v>604446.747944</v>
      </c>
      <c r="M2244" s="79">
        <v>4679138.11269</v>
      </c>
      <c r="N2244" s="62" t="s">
        <v>77</v>
      </c>
      <c r="O2244" s="79" t="s">
        <v>432</v>
      </c>
      <c r="P2244" s="83">
        <f t="shared" si="7"/>
        <v>156.6</v>
      </c>
      <c r="Q2244" s="79"/>
      <c r="R2244" s="79"/>
    </row>
    <row r="2245" s="2" customFormat="1" spans="1:18">
      <c r="A2245" s="79" t="s">
        <v>229</v>
      </c>
      <c r="B2245" s="79" t="s">
        <v>395</v>
      </c>
      <c r="C2245" s="79" t="s">
        <v>511</v>
      </c>
      <c r="D2245" s="36">
        <v>107.1</v>
      </c>
      <c r="E2245" s="79" t="s">
        <v>229</v>
      </c>
      <c r="F2245" s="79" t="s">
        <v>36</v>
      </c>
      <c r="G2245" s="79" t="s">
        <v>37</v>
      </c>
      <c r="H2245" s="79" t="s">
        <v>232</v>
      </c>
      <c r="I2245" s="79" t="s">
        <v>233</v>
      </c>
      <c r="J2245" s="79" t="s">
        <v>237</v>
      </c>
      <c r="K2245" s="79" t="s">
        <v>56</v>
      </c>
      <c r="L2245" s="79">
        <v>603569.304733</v>
      </c>
      <c r="M2245" s="79">
        <v>4679420.18538</v>
      </c>
      <c r="N2245" s="62" t="s">
        <v>77</v>
      </c>
      <c r="O2245" s="79" t="s">
        <v>432</v>
      </c>
      <c r="P2245" s="83">
        <f t="shared" si="7"/>
        <v>963.9</v>
      </c>
      <c r="Q2245" s="79"/>
      <c r="R2245" s="79"/>
    </row>
    <row r="2246" s="2" customFormat="1" spans="1:18">
      <c r="A2246" s="79" t="s">
        <v>229</v>
      </c>
      <c r="B2246" s="79" t="s">
        <v>395</v>
      </c>
      <c r="C2246" s="79" t="s">
        <v>512</v>
      </c>
      <c r="D2246" s="36">
        <v>560</v>
      </c>
      <c r="E2246" s="79" t="s">
        <v>229</v>
      </c>
      <c r="F2246" s="79" t="s">
        <v>36</v>
      </c>
      <c r="G2246" s="79" t="s">
        <v>37</v>
      </c>
      <c r="H2246" s="79" t="s">
        <v>232</v>
      </c>
      <c r="I2246" s="79" t="s">
        <v>233</v>
      </c>
      <c r="J2246" s="79" t="s">
        <v>271</v>
      </c>
      <c r="K2246" s="79" t="s">
        <v>54</v>
      </c>
      <c r="L2246" s="79">
        <v>603824.588109</v>
      </c>
      <c r="M2246" s="79">
        <v>4679392.09603</v>
      </c>
      <c r="N2246" s="62" t="s">
        <v>77</v>
      </c>
      <c r="O2246" s="79" t="s">
        <v>432</v>
      </c>
      <c r="P2246" s="83">
        <f t="shared" si="7"/>
        <v>5040</v>
      </c>
      <c r="Q2246" s="79"/>
      <c r="R2246" s="79"/>
    </row>
    <row r="2247" s="2" customFormat="1" spans="1:18">
      <c r="A2247" s="79" t="s">
        <v>229</v>
      </c>
      <c r="B2247" s="79" t="s">
        <v>395</v>
      </c>
      <c r="C2247" s="79" t="s">
        <v>471</v>
      </c>
      <c r="D2247" s="36">
        <v>625.9</v>
      </c>
      <c r="E2247" s="79" t="s">
        <v>229</v>
      </c>
      <c r="F2247" s="79" t="s">
        <v>36</v>
      </c>
      <c r="G2247" s="79" t="s">
        <v>37</v>
      </c>
      <c r="H2247" s="79" t="s">
        <v>232</v>
      </c>
      <c r="I2247" s="79" t="s">
        <v>233</v>
      </c>
      <c r="J2247" s="79" t="s">
        <v>271</v>
      </c>
      <c r="K2247" s="79" t="s">
        <v>54</v>
      </c>
      <c r="L2247" s="79">
        <v>604052.062759</v>
      </c>
      <c r="M2247" s="79">
        <v>4679934.73569</v>
      </c>
      <c r="N2247" s="62" t="s">
        <v>77</v>
      </c>
      <c r="O2247" s="79" t="s">
        <v>432</v>
      </c>
      <c r="P2247" s="83">
        <f t="shared" si="7"/>
        <v>5633.1</v>
      </c>
      <c r="Q2247" s="79"/>
      <c r="R2247" s="79"/>
    </row>
    <row r="2248" s="2" customFormat="1" spans="1:18">
      <c r="A2248" s="79" t="s">
        <v>229</v>
      </c>
      <c r="B2248" s="79" t="s">
        <v>268</v>
      </c>
      <c r="C2248" s="79" t="s">
        <v>248</v>
      </c>
      <c r="D2248" s="36">
        <v>70</v>
      </c>
      <c r="E2248" s="79" t="s">
        <v>229</v>
      </c>
      <c r="F2248" s="79" t="s">
        <v>36</v>
      </c>
      <c r="G2248" s="79" t="s">
        <v>37</v>
      </c>
      <c r="H2248" s="79" t="s">
        <v>232</v>
      </c>
      <c r="I2248" s="79" t="s">
        <v>233</v>
      </c>
      <c r="J2248" s="79" t="s">
        <v>253</v>
      </c>
      <c r="K2248" s="79" t="s">
        <v>54</v>
      </c>
      <c r="L2248" s="79">
        <v>612634.090275</v>
      </c>
      <c r="M2248" s="79">
        <v>4679943.21453</v>
      </c>
      <c r="N2248" s="62" t="s">
        <v>77</v>
      </c>
      <c r="O2248" s="79" t="s">
        <v>432</v>
      </c>
      <c r="P2248" s="83">
        <f t="shared" si="7"/>
        <v>630</v>
      </c>
      <c r="Q2248" s="79"/>
      <c r="R2248" s="79"/>
    </row>
    <row r="2249" s="2" customFormat="1" spans="1:18">
      <c r="A2249" s="79" t="s">
        <v>229</v>
      </c>
      <c r="B2249" s="79" t="s">
        <v>268</v>
      </c>
      <c r="C2249" s="79" t="s">
        <v>285</v>
      </c>
      <c r="D2249" s="36">
        <v>48.4</v>
      </c>
      <c r="E2249" s="79" t="s">
        <v>229</v>
      </c>
      <c r="F2249" s="79" t="s">
        <v>36</v>
      </c>
      <c r="G2249" s="79" t="s">
        <v>37</v>
      </c>
      <c r="H2249" s="79" t="s">
        <v>232</v>
      </c>
      <c r="I2249" s="79" t="s">
        <v>233</v>
      </c>
      <c r="J2249" s="79" t="s">
        <v>253</v>
      </c>
      <c r="K2249" s="79" t="s">
        <v>54</v>
      </c>
      <c r="L2249" s="79">
        <v>612633.643769</v>
      </c>
      <c r="M2249" s="79">
        <v>4680158.26373</v>
      </c>
      <c r="N2249" s="62" t="s">
        <v>77</v>
      </c>
      <c r="O2249" s="79" t="s">
        <v>432</v>
      </c>
      <c r="P2249" s="83">
        <f t="shared" si="7"/>
        <v>435.6</v>
      </c>
      <c r="Q2249" s="79"/>
      <c r="R2249" s="79"/>
    </row>
    <row r="2250" s="2" customFormat="1" spans="1:18">
      <c r="A2250" s="79" t="s">
        <v>229</v>
      </c>
      <c r="B2250" s="79" t="s">
        <v>268</v>
      </c>
      <c r="C2250" s="79" t="s">
        <v>345</v>
      </c>
      <c r="D2250" s="36">
        <v>12.8</v>
      </c>
      <c r="E2250" s="79" t="s">
        <v>229</v>
      </c>
      <c r="F2250" s="79" t="s">
        <v>36</v>
      </c>
      <c r="G2250" s="79" t="s">
        <v>37</v>
      </c>
      <c r="H2250" s="79" t="s">
        <v>232</v>
      </c>
      <c r="I2250" s="79" t="s">
        <v>233</v>
      </c>
      <c r="J2250" s="79" t="s">
        <v>253</v>
      </c>
      <c r="K2250" s="79" t="s">
        <v>54</v>
      </c>
      <c r="L2250" s="79">
        <v>612750.757632</v>
      </c>
      <c r="M2250" s="79">
        <v>4680091.49556</v>
      </c>
      <c r="N2250" s="62" t="s">
        <v>77</v>
      </c>
      <c r="O2250" s="79" t="s">
        <v>432</v>
      </c>
      <c r="P2250" s="83">
        <f t="shared" si="7"/>
        <v>115.2</v>
      </c>
      <c r="Q2250" s="79"/>
      <c r="R2250" s="79"/>
    </row>
    <row r="2251" s="2" customFormat="1" spans="1:18">
      <c r="A2251" s="79" t="s">
        <v>229</v>
      </c>
      <c r="B2251" s="79" t="s">
        <v>268</v>
      </c>
      <c r="C2251" s="79" t="s">
        <v>513</v>
      </c>
      <c r="D2251" s="36">
        <v>52.5</v>
      </c>
      <c r="E2251" s="79" t="s">
        <v>229</v>
      </c>
      <c r="F2251" s="79" t="s">
        <v>36</v>
      </c>
      <c r="G2251" s="79" t="s">
        <v>37</v>
      </c>
      <c r="H2251" s="79" t="s">
        <v>232</v>
      </c>
      <c r="I2251" s="79" t="s">
        <v>233</v>
      </c>
      <c r="J2251" s="79" t="s">
        <v>253</v>
      </c>
      <c r="K2251" s="79" t="s">
        <v>54</v>
      </c>
      <c r="L2251" s="79">
        <v>612507.433652</v>
      </c>
      <c r="M2251" s="79">
        <v>4680336.52396</v>
      </c>
      <c r="N2251" s="62" t="s">
        <v>77</v>
      </c>
      <c r="O2251" s="79" t="s">
        <v>432</v>
      </c>
      <c r="P2251" s="83">
        <f t="shared" si="7"/>
        <v>472.5</v>
      </c>
      <c r="Q2251" s="79"/>
      <c r="R2251" s="79"/>
    </row>
    <row r="2252" s="2" customFormat="1" spans="1:18">
      <c r="A2252" s="79" t="s">
        <v>229</v>
      </c>
      <c r="B2252" s="79" t="s">
        <v>268</v>
      </c>
      <c r="C2252" s="79" t="s">
        <v>514</v>
      </c>
      <c r="D2252" s="36">
        <v>6.1</v>
      </c>
      <c r="E2252" s="79" t="s">
        <v>229</v>
      </c>
      <c r="F2252" s="79" t="s">
        <v>36</v>
      </c>
      <c r="G2252" s="79" t="s">
        <v>37</v>
      </c>
      <c r="H2252" s="79" t="s">
        <v>232</v>
      </c>
      <c r="I2252" s="79" t="s">
        <v>233</v>
      </c>
      <c r="J2252" s="79" t="s">
        <v>253</v>
      </c>
      <c r="K2252" s="79" t="s">
        <v>54</v>
      </c>
      <c r="L2252" s="79">
        <v>612610.496893</v>
      </c>
      <c r="M2252" s="79">
        <v>4680448.43714</v>
      </c>
      <c r="N2252" s="62" t="s">
        <v>77</v>
      </c>
      <c r="O2252" s="79" t="s">
        <v>432</v>
      </c>
      <c r="P2252" s="83">
        <f t="shared" si="7"/>
        <v>54.9</v>
      </c>
      <c r="Q2252" s="79"/>
      <c r="R2252" s="79"/>
    </row>
    <row r="2253" s="2" customFormat="1" spans="1:18">
      <c r="A2253" s="79" t="s">
        <v>229</v>
      </c>
      <c r="B2253" s="79" t="s">
        <v>268</v>
      </c>
      <c r="C2253" s="79" t="s">
        <v>515</v>
      </c>
      <c r="D2253" s="36">
        <v>75.3</v>
      </c>
      <c r="E2253" s="79" t="s">
        <v>229</v>
      </c>
      <c r="F2253" s="79" t="s">
        <v>36</v>
      </c>
      <c r="G2253" s="79" t="s">
        <v>37</v>
      </c>
      <c r="H2253" s="79" t="s">
        <v>232</v>
      </c>
      <c r="I2253" s="79" t="s">
        <v>233</v>
      </c>
      <c r="J2253" s="79" t="s">
        <v>253</v>
      </c>
      <c r="K2253" s="79" t="s">
        <v>54</v>
      </c>
      <c r="L2253" s="79">
        <v>612324.701512</v>
      </c>
      <c r="M2253" s="79">
        <v>4680527.95948</v>
      </c>
      <c r="N2253" s="62" t="s">
        <v>77</v>
      </c>
      <c r="O2253" s="79" t="s">
        <v>432</v>
      </c>
      <c r="P2253" s="83">
        <f t="shared" si="7"/>
        <v>677.7</v>
      </c>
      <c r="Q2253" s="79"/>
      <c r="R2253" s="79"/>
    </row>
    <row r="2254" s="2" customFormat="1" spans="1:18">
      <c r="A2254" s="79" t="s">
        <v>229</v>
      </c>
      <c r="B2254" s="79" t="s">
        <v>268</v>
      </c>
      <c r="C2254" s="79" t="s">
        <v>516</v>
      </c>
      <c r="D2254" s="36">
        <v>38.8</v>
      </c>
      <c r="E2254" s="79" t="s">
        <v>229</v>
      </c>
      <c r="F2254" s="79" t="s">
        <v>36</v>
      </c>
      <c r="G2254" s="79" t="s">
        <v>37</v>
      </c>
      <c r="H2254" s="79" t="s">
        <v>232</v>
      </c>
      <c r="I2254" s="79" t="s">
        <v>233</v>
      </c>
      <c r="J2254" s="79" t="s">
        <v>253</v>
      </c>
      <c r="K2254" s="79" t="s">
        <v>54</v>
      </c>
      <c r="L2254" s="79">
        <v>612331.21324</v>
      </c>
      <c r="M2254" s="79">
        <v>4680723.79285</v>
      </c>
      <c r="N2254" s="62" t="s">
        <v>77</v>
      </c>
      <c r="O2254" s="79" t="s">
        <v>432</v>
      </c>
      <c r="P2254" s="83">
        <f t="shared" si="7"/>
        <v>349.2</v>
      </c>
      <c r="Q2254" s="79"/>
      <c r="R2254" s="79"/>
    </row>
    <row r="2255" s="2" customFormat="1" spans="1:18">
      <c r="A2255" s="79" t="s">
        <v>229</v>
      </c>
      <c r="B2255" s="79" t="s">
        <v>268</v>
      </c>
      <c r="C2255" s="79" t="s">
        <v>272</v>
      </c>
      <c r="D2255" s="36">
        <v>30</v>
      </c>
      <c r="E2255" s="79" t="s">
        <v>229</v>
      </c>
      <c r="F2255" s="79" t="s">
        <v>36</v>
      </c>
      <c r="G2255" s="79" t="s">
        <v>37</v>
      </c>
      <c r="H2255" s="79" t="s">
        <v>38</v>
      </c>
      <c r="I2255" s="79" t="s">
        <v>233</v>
      </c>
      <c r="J2255" s="79"/>
      <c r="K2255" s="79" t="s">
        <v>40</v>
      </c>
      <c r="L2255" s="79">
        <v>607221.404226</v>
      </c>
      <c r="M2255" s="79">
        <v>4685541.43714</v>
      </c>
      <c r="N2255" s="62" t="s">
        <v>77</v>
      </c>
      <c r="O2255" s="79" t="s">
        <v>432</v>
      </c>
      <c r="P2255" s="83">
        <f t="shared" si="7"/>
        <v>270</v>
      </c>
      <c r="Q2255" s="79"/>
      <c r="R2255" s="79"/>
    </row>
    <row r="2256" s="2" customFormat="1" spans="1:18">
      <c r="A2256" s="79" t="s">
        <v>229</v>
      </c>
      <c r="B2256" s="79" t="s">
        <v>268</v>
      </c>
      <c r="C2256" s="79" t="s">
        <v>281</v>
      </c>
      <c r="D2256" s="36">
        <v>125.9</v>
      </c>
      <c r="E2256" s="79" t="s">
        <v>229</v>
      </c>
      <c r="F2256" s="79" t="s">
        <v>36</v>
      </c>
      <c r="G2256" s="79" t="s">
        <v>37</v>
      </c>
      <c r="H2256" s="79" t="s">
        <v>232</v>
      </c>
      <c r="I2256" s="79" t="s">
        <v>233</v>
      </c>
      <c r="J2256" s="79" t="s">
        <v>253</v>
      </c>
      <c r="K2256" s="79" t="s">
        <v>54</v>
      </c>
      <c r="L2256" s="79">
        <v>607536.54181</v>
      </c>
      <c r="M2256" s="79">
        <v>4685349.5043</v>
      </c>
      <c r="N2256" s="62" t="s">
        <v>77</v>
      </c>
      <c r="O2256" s="79" t="s">
        <v>432</v>
      </c>
      <c r="P2256" s="83">
        <f t="shared" si="7"/>
        <v>1133.1</v>
      </c>
      <c r="Q2256" s="79"/>
      <c r="R2256" s="79"/>
    </row>
    <row r="2257" s="2" customFormat="1" spans="1:18">
      <c r="A2257" s="79" t="s">
        <v>229</v>
      </c>
      <c r="B2257" s="79" t="s">
        <v>268</v>
      </c>
      <c r="C2257" s="79" t="s">
        <v>306</v>
      </c>
      <c r="D2257" s="36">
        <v>27.1</v>
      </c>
      <c r="E2257" s="79" t="s">
        <v>229</v>
      </c>
      <c r="F2257" s="79" t="s">
        <v>36</v>
      </c>
      <c r="G2257" s="79" t="s">
        <v>37</v>
      </c>
      <c r="H2257" s="79" t="s">
        <v>38</v>
      </c>
      <c r="I2257" s="79" t="s">
        <v>233</v>
      </c>
      <c r="J2257" s="79"/>
      <c r="K2257" s="79" t="s">
        <v>40</v>
      </c>
      <c r="L2257" s="79">
        <v>607325.229485</v>
      </c>
      <c r="M2257" s="79">
        <v>4685568.84535</v>
      </c>
      <c r="N2257" s="62" t="s">
        <v>77</v>
      </c>
      <c r="O2257" s="79" t="s">
        <v>432</v>
      </c>
      <c r="P2257" s="83">
        <f t="shared" si="7"/>
        <v>243.9</v>
      </c>
      <c r="Q2257" s="79"/>
      <c r="R2257" s="79"/>
    </row>
    <row r="2258" s="2" customFormat="1" spans="1:18">
      <c r="A2258" s="79" t="s">
        <v>229</v>
      </c>
      <c r="B2258" s="79" t="s">
        <v>268</v>
      </c>
      <c r="C2258" s="79" t="s">
        <v>517</v>
      </c>
      <c r="D2258" s="36">
        <v>62.5</v>
      </c>
      <c r="E2258" s="79" t="s">
        <v>229</v>
      </c>
      <c r="F2258" s="79" t="s">
        <v>36</v>
      </c>
      <c r="G2258" s="79" t="s">
        <v>37</v>
      </c>
      <c r="H2258" s="79" t="s">
        <v>232</v>
      </c>
      <c r="I2258" s="79" t="s">
        <v>233</v>
      </c>
      <c r="J2258" s="79" t="s">
        <v>253</v>
      </c>
      <c r="K2258" s="79" t="s">
        <v>54</v>
      </c>
      <c r="L2258" s="79">
        <v>607052.835561</v>
      </c>
      <c r="M2258" s="79">
        <v>4685915.89911</v>
      </c>
      <c r="N2258" s="62" t="s">
        <v>77</v>
      </c>
      <c r="O2258" s="79" t="s">
        <v>432</v>
      </c>
      <c r="P2258" s="83">
        <f t="shared" si="7"/>
        <v>562.5</v>
      </c>
      <c r="Q2258" s="79"/>
      <c r="R2258" s="79"/>
    </row>
    <row r="2259" s="2" customFormat="1" spans="1:18">
      <c r="A2259" s="79" t="s">
        <v>229</v>
      </c>
      <c r="B2259" s="79" t="s">
        <v>268</v>
      </c>
      <c r="C2259" s="79" t="s">
        <v>315</v>
      </c>
      <c r="D2259" s="36">
        <v>16</v>
      </c>
      <c r="E2259" s="79" t="s">
        <v>229</v>
      </c>
      <c r="F2259" s="79" t="s">
        <v>36</v>
      </c>
      <c r="G2259" s="79" t="s">
        <v>37</v>
      </c>
      <c r="H2259" s="79" t="s">
        <v>232</v>
      </c>
      <c r="I2259" s="79" t="s">
        <v>233</v>
      </c>
      <c r="J2259" s="79" t="s">
        <v>253</v>
      </c>
      <c r="K2259" s="79" t="s">
        <v>54</v>
      </c>
      <c r="L2259" s="79">
        <v>607040.951171</v>
      </c>
      <c r="M2259" s="79">
        <v>4686180.36855</v>
      </c>
      <c r="N2259" s="62" t="s">
        <v>77</v>
      </c>
      <c r="O2259" s="79" t="s">
        <v>432</v>
      </c>
      <c r="P2259" s="83">
        <f t="shared" si="7"/>
        <v>144</v>
      </c>
      <c r="Q2259" s="79"/>
      <c r="R2259" s="79"/>
    </row>
    <row r="2260" s="2" customFormat="1" spans="1:18">
      <c r="A2260" s="79" t="s">
        <v>229</v>
      </c>
      <c r="B2260" s="79" t="s">
        <v>268</v>
      </c>
      <c r="C2260" s="79" t="s">
        <v>323</v>
      </c>
      <c r="D2260" s="36">
        <v>262.9</v>
      </c>
      <c r="E2260" s="79" t="s">
        <v>229</v>
      </c>
      <c r="F2260" s="79" t="s">
        <v>36</v>
      </c>
      <c r="G2260" s="79" t="s">
        <v>37</v>
      </c>
      <c r="H2260" s="79" t="s">
        <v>232</v>
      </c>
      <c r="I2260" s="79" t="s">
        <v>233</v>
      </c>
      <c r="J2260" s="79" t="s">
        <v>253</v>
      </c>
      <c r="K2260" s="79" t="s">
        <v>54</v>
      </c>
      <c r="L2260" s="79">
        <v>607645.352649</v>
      </c>
      <c r="M2260" s="79">
        <v>4684598.5129</v>
      </c>
      <c r="N2260" s="62" t="s">
        <v>77</v>
      </c>
      <c r="O2260" s="79" t="s">
        <v>432</v>
      </c>
      <c r="P2260" s="83">
        <f t="shared" si="7"/>
        <v>2366.1</v>
      </c>
      <c r="Q2260" s="79"/>
      <c r="R2260" s="79"/>
    </row>
    <row r="2261" s="2" customFormat="1" spans="1:18">
      <c r="A2261" s="79" t="s">
        <v>229</v>
      </c>
      <c r="B2261" s="79" t="s">
        <v>268</v>
      </c>
      <c r="C2261" s="79" t="s">
        <v>518</v>
      </c>
      <c r="D2261" s="36">
        <v>113.2</v>
      </c>
      <c r="E2261" s="79" t="s">
        <v>229</v>
      </c>
      <c r="F2261" s="79" t="s">
        <v>36</v>
      </c>
      <c r="G2261" s="79" t="s">
        <v>37</v>
      </c>
      <c r="H2261" s="79" t="s">
        <v>232</v>
      </c>
      <c r="I2261" s="79" t="s">
        <v>233</v>
      </c>
      <c r="J2261" s="79" t="s">
        <v>253</v>
      </c>
      <c r="K2261" s="79" t="s">
        <v>54</v>
      </c>
      <c r="L2261" s="79">
        <v>607149.689469</v>
      </c>
      <c r="M2261" s="79">
        <v>4683676.32157</v>
      </c>
      <c r="N2261" s="62" t="s">
        <v>77</v>
      </c>
      <c r="O2261" s="79" t="s">
        <v>432</v>
      </c>
      <c r="P2261" s="83">
        <f t="shared" si="7"/>
        <v>1018.8</v>
      </c>
      <c r="Q2261" s="79"/>
      <c r="R2261" s="79"/>
    </row>
    <row r="2262" s="2" customFormat="1" spans="1:18">
      <c r="A2262" s="79" t="s">
        <v>229</v>
      </c>
      <c r="B2262" s="79" t="s">
        <v>268</v>
      </c>
      <c r="C2262" s="79" t="s">
        <v>317</v>
      </c>
      <c r="D2262" s="36">
        <v>12.1</v>
      </c>
      <c r="E2262" s="79" t="s">
        <v>229</v>
      </c>
      <c r="F2262" s="79" t="s">
        <v>36</v>
      </c>
      <c r="G2262" s="79" t="s">
        <v>37</v>
      </c>
      <c r="H2262" s="79" t="s">
        <v>232</v>
      </c>
      <c r="I2262" s="79" t="s">
        <v>233</v>
      </c>
      <c r="J2262" s="79" t="s">
        <v>253</v>
      </c>
      <c r="K2262" s="79" t="s">
        <v>54</v>
      </c>
      <c r="L2262" s="79">
        <v>611449.569144</v>
      </c>
      <c r="M2262" s="79">
        <v>4685383.96743</v>
      </c>
      <c r="N2262" s="62" t="s">
        <v>77</v>
      </c>
      <c r="O2262" s="79" t="s">
        <v>432</v>
      </c>
      <c r="P2262" s="83">
        <f t="shared" si="7"/>
        <v>108.9</v>
      </c>
      <c r="Q2262" s="79"/>
      <c r="R2262" s="79"/>
    </row>
    <row r="2263" s="2" customFormat="1" spans="1:18">
      <c r="A2263" s="79" t="s">
        <v>229</v>
      </c>
      <c r="B2263" s="79" t="s">
        <v>268</v>
      </c>
      <c r="C2263" s="79" t="s">
        <v>373</v>
      </c>
      <c r="D2263" s="36">
        <v>11.5</v>
      </c>
      <c r="E2263" s="79" t="s">
        <v>229</v>
      </c>
      <c r="F2263" s="79" t="s">
        <v>36</v>
      </c>
      <c r="G2263" s="79" t="s">
        <v>37</v>
      </c>
      <c r="H2263" s="79" t="s">
        <v>232</v>
      </c>
      <c r="I2263" s="79" t="s">
        <v>233</v>
      </c>
      <c r="J2263" s="79" t="s">
        <v>253</v>
      </c>
      <c r="K2263" s="79" t="s">
        <v>54</v>
      </c>
      <c r="L2263" s="79">
        <v>610221.635447</v>
      </c>
      <c r="M2263" s="79">
        <v>4685084.02971</v>
      </c>
      <c r="N2263" s="62" t="s">
        <v>77</v>
      </c>
      <c r="O2263" s="79" t="s">
        <v>432</v>
      </c>
      <c r="P2263" s="83">
        <f t="shared" si="7"/>
        <v>103.5</v>
      </c>
      <c r="Q2263" s="79"/>
      <c r="R2263" s="79"/>
    </row>
    <row r="2264" s="2" customFormat="1" spans="1:18">
      <c r="A2264" s="79" t="s">
        <v>229</v>
      </c>
      <c r="B2264" s="79" t="s">
        <v>268</v>
      </c>
      <c r="C2264" s="79" t="s">
        <v>371</v>
      </c>
      <c r="D2264" s="36">
        <v>2.5</v>
      </c>
      <c r="E2264" s="79" t="s">
        <v>229</v>
      </c>
      <c r="F2264" s="79" t="s">
        <v>36</v>
      </c>
      <c r="G2264" s="79" t="s">
        <v>37</v>
      </c>
      <c r="H2264" s="79" t="s">
        <v>232</v>
      </c>
      <c r="I2264" s="79" t="s">
        <v>233</v>
      </c>
      <c r="J2264" s="79" t="s">
        <v>253</v>
      </c>
      <c r="K2264" s="79" t="s">
        <v>54</v>
      </c>
      <c r="L2264" s="79">
        <v>610220.075381</v>
      </c>
      <c r="M2264" s="79">
        <v>4684894.23807</v>
      </c>
      <c r="N2264" s="62" t="s">
        <v>77</v>
      </c>
      <c r="O2264" s="79" t="s">
        <v>432</v>
      </c>
      <c r="P2264" s="83">
        <f t="shared" si="7"/>
        <v>22.5</v>
      </c>
      <c r="Q2264" s="79"/>
      <c r="R2264" s="79"/>
    </row>
    <row r="2265" s="2" customFormat="1" spans="1:18">
      <c r="A2265" s="79" t="s">
        <v>229</v>
      </c>
      <c r="B2265" s="79" t="s">
        <v>268</v>
      </c>
      <c r="C2265" s="79" t="s">
        <v>308</v>
      </c>
      <c r="D2265" s="36">
        <v>86</v>
      </c>
      <c r="E2265" s="79" t="s">
        <v>229</v>
      </c>
      <c r="F2265" s="79" t="s">
        <v>36</v>
      </c>
      <c r="G2265" s="79" t="s">
        <v>37</v>
      </c>
      <c r="H2265" s="79" t="s">
        <v>232</v>
      </c>
      <c r="I2265" s="79" t="s">
        <v>233</v>
      </c>
      <c r="J2265" s="79" t="s">
        <v>253</v>
      </c>
      <c r="K2265" s="79" t="s">
        <v>54</v>
      </c>
      <c r="L2265" s="79">
        <v>610401.076446</v>
      </c>
      <c r="M2265" s="79">
        <v>4684896.75017</v>
      </c>
      <c r="N2265" s="62" t="s">
        <v>77</v>
      </c>
      <c r="O2265" s="79" t="s">
        <v>432</v>
      </c>
      <c r="P2265" s="83">
        <f t="shared" si="7"/>
        <v>774</v>
      </c>
      <c r="Q2265" s="79"/>
      <c r="R2265" s="79"/>
    </row>
    <row r="2266" s="2" customFormat="1" spans="1:18">
      <c r="A2266" s="79" t="s">
        <v>229</v>
      </c>
      <c r="B2266" s="79" t="s">
        <v>268</v>
      </c>
      <c r="C2266" s="79" t="s">
        <v>519</v>
      </c>
      <c r="D2266" s="36">
        <v>26</v>
      </c>
      <c r="E2266" s="79" t="s">
        <v>229</v>
      </c>
      <c r="F2266" s="79" t="s">
        <v>36</v>
      </c>
      <c r="G2266" s="79" t="s">
        <v>37</v>
      </c>
      <c r="H2266" s="79" t="s">
        <v>232</v>
      </c>
      <c r="I2266" s="79" t="s">
        <v>233</v>
      </c>
      <c r="J2266" s="79" t="s">
        <v>253</v>
      </c>
      <c r="K2266" s="79" t="s">
        <v>54</v>
      </c>
      <c r="L2266" s="79">
        <v>611208.158784</v>
      </c>
      <c r="M2266" s="79">
        <v>4683232.87377</v>
      </c>
      <c r="N2266" s="62" t="s">
        <v>77</v>
      </c>
      <c r="O2266" s="79" t="s">
        <v>432</v>
      </c>
      <c r="P2266" s="83">
        <f t="shared" ref="P2266:P2309" si="8">D2266*9</f>
        <v>234</v>
      </c>
      <c r="Q2266" s="79"/>
      <c r="R2266" s="79"/>
    </row>
    <row r="2267" s="2" customFormat="1" spans="1:18">
      <c r="A2267" s="79" t="s">
        <v>229</v>
      </c>
      <c r="B2267" s="79" t="s">
        <v>268</v>
      </c>
      <c r="C2267" s="79" t="s">
        <v>520</v>
      </c>
      <c r="D2267" s="36">
        <v>25.6</v>
      </c>
      <c r="E2267" s="79" t="s">
        <v>229</v>
      </c>
      <c r="F2267" s="79" t="s">
        <v>36</v>
      </c>
      <c r="G2267" s="79" t="s">
        <v>37</v>
      </c>
      <c r="H2267" s="79" t="s">
        <v>232</v>
      </c>
      <c r="I2267" s="79" t="s">
        <v>233</v>
      </c>
      <c r="J2267" s="79" t="s">
        <v>253</v>
      </c>
      <c r="K2267" s="79" t="s">
        <v>54</v>
      </c>
      <c r="L2267" s="79">
        <v>608481.191689</v>
      </c>
      <c r="M2267" s="79">
        <v>4683639.4837</v>
      </c>
      <c r="N2267" s="62" t="s">
        <v>77</v>
      </c>
      <c r="O2267" s="79" t="s">
        <v>432</v>
      </c>
      <c r="P2267" s="83">
        <f t="shared" si="8"/>
        <v>230.4</v>
      </c>
      <c r="Q2267" s="79"/>
      <c r="R2267" s="79"/>
    </row>
    <row r="2268" s="2" customFormat="1" spans="1:18">
      <c r="A2268" s="79" t="s">
        <v>229</v>
      </c>
      <c r="B2268" s="79" t="s">
        <v>268</v>
      </c>
      <c r="C2268" s="79" t="s">
        <v>521</v>
      </c>
      <c r="D2268" s="36">
        <v>5.1</v>
      </c>
      <c r="E2268" s="79" t="s">
        <v>229</v>
      </c>
      <c r="F2268" s="79" t="s">
        <v>36</v>
      </c>
      <c r="G2268" s="79" t="s">
        <v>37</v>
      </c>
      <c r="H2268" s="79" t="s">
        <v>232</v>
      </c>
      <c r="I2268" s="79" t="s">
        <v>233</v>
      </c>
      <c r="J2268" s="79" t="s">
        <v>253</v>
      </c>
      <c r="K2268" s="79" t="s">
        <v>54</v>
      </c>
      <c r="L2268" s="79">
        <v>607241.511606</v>
      </c>
      <c r="M2268" s="79">
        <v>4684721.42456</v>
      </c>
      <c r="N2268" s="62" t="s">
        <v>77</v>
      </c>
      <c r="O2268" s="79" t="s">
        <v>432</v>
      </c>
      <c r="P2268" s="83">
        <f t="shared" si="8"/>
        <v>45.9</v>
      </c>
      <c r="Q2268" s="79"/>
      <c r="R2268" s="79"/>
    </row>
    <row r="2269" s="2" customFormat="1" spans="1:18">
      <c r="A2269" s="79" t="s">
        <v>229</v>
      </c>
      <c r="B2269" s="79" t="s">
        <v>268</v>
      </c>
      <c r="C2269" s="79" t="s">
        <v>522</v>
      </c>
      <c r="D2269" s="36">
        <v>1.6</v>
      </c>
      <c r="E2269" s="79" t="s">
        <v>229</v>
      </c>
      <c r="F2269" s="79" t="s">
        <v>36</v>
      </c>
      <c r="G2269" s="79" t="s">
        <v>37</v>
      </c>
      <c r="H2269" s="79" t="s">
        <v>232</v>
      </c>
      <c r="I2269" s="79" t="s">
        <v>233</v>
      </c>
      <c r="J2269" s="79" t="s">
        <v>253</v>
      </c>
      <c r="K2269" s="79" t="s">
        <v>54</v>
      </c>
      <c r="L2269" s="79">
        <v>607141.942925</v>
      </c>
      <c r="M2269" s="79">
        <v>4684428.25383</v>
      </c>
      <c r="N2269" s="62" t="s">
        <v>77</v>
      </c>
      <c r="O2269" s="79" t="s">
        <v>432</v>
      </c>
      <c r="P2269" s="83">
        <f t="shared" si="8"/>
        <v>14.4</v>
      </c>
      <c r="Q2269" s="79"/>
      <c r="R2269" s="79"/>
    </row>
    <row r="2270" s="2" customFormat="1" spans="1:18">
      <c r="A2270" s="79" t="s">
        <v>229</v>
      </c>
      <c r="B2270" s="79" t="s">
        <v>268</v>
      </c>
      <c r="C2270" s="79" t="s">
        <v>383</v>
      </c>
      <c r="D2270" s="36">
        <v>10.7</v>
      </c>
      <c r="E2270" s="79" t="s">
        <v>229</v>
      </c>
      <c r="F2270" s="79" t="s">
        <v>36</v>
      </c>
      <c r="G2270" s="79" t="s">
        <v>37</v>
      </c>
      <c r="H2270" s="79" t="s">
        <v>232</v>
      </c>
      <c r="I2270" s="79" t="s">
        <v>233</v>
      </c>
      <c r="J2270" s="79" t="s">
        <v>253</v>
      </c>
      <c r="K2270" s="79" t="s">
        <v>54</v>
      </c>
      <c r="L2270" s="79">
        <v>607559.19061</v>
      </c>
      <c r="M2270" s="79">
        <v>4684974.17249</v>
      </c>
      <c r="N2270" s="62" t="s">
        <v>77</v>
      </c>
      <c r="O2270" s="79" t="s">
        <v>432</v>
      </c>
      <c r="P2270" s="83">
        <f t="shared" si="8"/>
        <v>96.3</v>
      </c>
      <c r="Q2270" s="79"/>
      <c r="R2270" s="79"/>
    </row>
    <row r="2271" s="2" customFormat="1" spans="1:18">
      <c r="A2271" s="79" t="s">
        <v>229</v>
      </c>
      <c r="B2271" s="79" t="s">
        <v>268</v>
      </c>
      <c r="C2271" s="79" t="s">
        <v>382</v>
      </c>
      <c r="D2271" s="36">
        <v>11.4</v>
      </c>
      <c r="E2271" s="79" t="s">
        <v>229</v>
      </c>
      <c r="F2271" s="79" t="s">
        <v>36</v>
      </c>
      <c r="G2271" s="79" t="s">
        <v>37</v>
      </c>
      <c r="H2271" s="79" t="s">
        <v>232</v>
      </c>
      <c r="I2271" s="79" t="s">
        <v>233</v>
      </c>
      <c r="J2271" s="79" t="s">
        <v>253</v>
      </c>
      <c r="K2271" s="79" t="s">
        <v>54</v>
      </c>
      <c r="L2271" s="79">
        <v>607608.393442</v>
      </c>
      <c r="M2271" s="79">
        <v>4684851.50154</v>
      </c>
      <c r="N2271" s="62" t="s">
        <v>77</v>
      </c>
      <c r="O2271" s="79" t="s">
        <v>432</v>
      </c>
      <c r="P2271" s="83">
        <f t="shared" si="8"/>
        <v>102.6</v>
      </c>
      <c r="Q2271" s="79"/>
      <c r="R2271" s="79"/>
    </row>
    <row r="2272" s="2" customFormat="1" spans="1:18">
      <c r="A2272" s="79" t="s">
        <v>229</v>
      </c>
      <c r="B2272" s="79" t="s">
        <v>268</v>
      </c>
      <c r="C2272" s="79" t="s">
        <v>523</v>
      </c>
      <c r="D2272" s="36">
        <v>12.9</v>
      </c>
      <c r="E2272" s="79" t="s">
        <v>229</v>
      </c>
      <c r="F2272" s="79" t="s">
        <v>36</v>
      </c>
      <c r="G2272" s="79" t="s">
        <v>37</v>
      </c>
      <c r="H2272" s="79" t="s">
        <v>232</v>
      </c>
      <c r="I2272" s="79" t="s">
        <v>233</v>
      </c>
      <c r="J2272" s="79" t="s">
        <v>253</v>
      </c>
      <c r="K2272" s="79" t="s">
        <v>54</v>
      </c>
      <c r="L2272" s="79">
        <v>607071.521588</v>
      </c>
      <c r="M2272" s="79">
        <v>4683860.307</v>
      </c>
      <c r="N2272" s="62" t="s">
        <v>77</v>
      </c>
      <c r="O2272" s="79" t="s">
        <v>432</v>
      </c>
      <c r="P2272" s="83">
        <f t="shared" si="8"/>
        <v>116.1</v>
      </c>
      <c r="Q2272" s="79"/>
      <c r="R2272" s="79"/>
    </row>
    <row r="2273" s="2" customFormat="1" spans="1:18">
      <c r="A2273" s="79" t="s">
        <v>229</v>
      </c>
      <c r="B2273" s="79" t="s">
        <v>268</v>
      </c>
      <c r="C2273" s="79" t="s">
        <v>524</v>
      </c>
      <c r="D2273" s="36">
        <v>4.3</v>
      </c>
      <c r="E2273" s="79" t="s">
        <v>229</v>
      </c>
      <c r="F2273" s="79" t="s">
        <v>36</v>
      </c>
      <c r="G2273" s="79" t="s">
        <v>37</v>
      </c>
      <c r="H2273" s="79" t="s">
        <v>232</v>
      </c>
      <c r="I2273" s="79" t="s">
        <v>233</v>
      </c>
      <c r="J2273" s="79" t="s">
        <v>253</v>
      </c>
      <c r="K2273" s="79" t="s">
        <v>54</v>
      </c>
      <c r="L2273" s="79">
        <v>607167.027295</v>
      </c>
      <c r="M2273" s="79">
        <v>4683746.03726</v>
      </c>
      <c r="N2273" s="62" t="s">
        <v>77</v>
      </c>
      <c r="O2273" s="79" t="s">
        <v>432</v>
      </c>
      <c r="P2273" s="83">
        <f t="shared" si="8"/>
        <v>38.7</v>
      </c>
      <c r="Q2273" s="79"/>
      <c r="R2273" s="79"/>
    </row>
    <row r="2274" s="2" customFormat="1" spans="1:18">
      <c r="A2274" s="79" t="s">
        <v>229</v>
      </c>
      <c r="B2274" s="79" t="s">
        <v>480</v>
      </c>
      <c r="C2274" s="79" t="s">
        <v>525</v>
      </c>
      <c r="D2274" s="36">
        <v>57</v>
      </c>
      <c r="E2274" s="79" t="s">
        <v>229</v>
      </c>
      <c r="F2274" s="79" t="s">
        <v>36</v>
      </c>
      <c r="G2274" s="79" t="s">
        <v>37</v>
      </c>
      <c r="H2274" s="79" t="s">
        <v>232</v>
      </c>
      <c r="I2274" s="79" t="s">
        <v>233</v>
      </c>
      <c r="J2274" s="79" t="s">
        <v>253</v>
      </c>
      <c r="K2274" s="79" t="s">
        <v>54</v>
      </c>
      <c r="L2274" s="79">
        <v>613503.276134</v>
      </c>
      <c r="M2274" s="79">
        <v>4682773.22836</v>
      </c>
      <c r="N2274" s="62" t="s">
        <v>77</v>
      </c>
      <c r="O2274" s="79" t="s">
        <v>432</v>
      </c>
      <c r="P2274" s="83">
        <f t="shared" si="8"/>
        <v>513</v>
      </c>
      <c r="Q2274" s="79"/>
      <c r="R2274" s="79"/>
    </row>
    <row r="2275" s="2" customFormat="1" spans="1:18">
      <c r="A2275" s="79" t="s">
        <v>229</v>
      </c>
      <c r="B2275" s="79" t="s">
        <v>480</v>
      </c>
      <c r="C2275" s="79" t="s">
        <v>526</v>
      </c>
      <c r="D2275" s="36">
        <v>22.5</v>
      </c>
      <c r="E2275" s="79" t="s">
        <v>229</v>
      </c>
      <c r="F2275" s="79" t="s">
        <v>36</v>
      </c>
      <c r="G2275" s="79" t="s">
        <v>37</v>
      </c>
      <c r="H2275" s="79" t="s">
        <v>232</v>
      </c>
      <c r="I2275" s="79" t="s">
        <v>233</v>
      </c>
      <c r="J2275" s="79" t="s">
        <v>253</v>
      </c>
      <c r="K2275" s="79" t="s">
        <v>54</v>
      </c>
      <c r="L2275" s="79">
        <v>612698.554092</v>
      </c>
      <c r="M2275" s="79">
        <v>4680293.55558</v>
      </c>
      <c r="N2275" s="62" t="s">
        <v>77</v>
      </c>
      <c r="O2275" s="79" t="s">
        <v>432</v>
      </c>
      <c r="P2275" s="83">
        <f t="shared" si="8"/>
        <v>202.5</v>
      </c>
      <c r="Q2275" s="79"/>
      <c r="R2275" s="79"/>
    </row>
    <row r="2276" s="2" customFormat="1" spans="1:18">
      <c r="A2276" s="79" t="s">
        <v>229</v>
      </c>
      <c r="B2276" s="79" t="s">
        <v>480</v>
      </c>
      <c r="C2276" s="79" t="s">
        <v>527</v>
      </c>
      <c r="D2276" s="36">
        <v>4.4</v>
      </c>
      <c r="E2276" s="79" t="s">
        <v>229</v>
      </c>
      <c r="F2276" s="79" t="s">
        <v>36</v>
      </c>
      <c r="G2276" s="79" t="s">
        <v>37</v>
      </c>
      <c r="H2276" s="79" t="s">
        <v>232</v>
      </c>
      <c r="I2276" s="79" t="s">
        <v>233</v>
      </c>
      <c r="J2276" s="79" t="s">
        <v>253</v>
      </c>
      <c r="K2276" s="79" t="s">
        <v>54</v>
      </c>
      <c r="L2276" s="79">
        <v>612818.019228</v>
      </c>
      <c r="M2276" s="79">
        <v>4680006.64945</v>
      </c>
      <c r="N2276" s="62" t="s">
        <v>77</v>
      </c>
      <c r="O2276" s="79" t="s">
        <v>432</v>
      </c>
      <c r="P2276" s="83">
        <f t="shared" si="8"/>
        <v>39.6</v>
      </c>
      <c r="Q2276" s="79"/>
      <c r="R2276" s="79"/>
    </row>
    <row r="2277" s="2" customFormat="1" spans="1:18">
      <c r="A2277" s="79" t="s">
        <v>229</v>
      </c>
      <c r="B2277" s="79" t="s">
        <v>480</v>
      </c>
      <c r="C2277" s="79" t="s">
        <v>528</v>
      </c>
      <c r="D2277" s="36">
        <v>13.5</v>
      </c>
      <c r="E2277" s="79" t="s">
        <v>229</v>
      </c>
      <c r="F2277" s="79" t="s">
        <v>36</v>
      </c>
      <c r="G2277" s="79" t="s">
        <v>37</v>
      </c>
      <c r="H2277" s="79" t="s">
        <v>232</v>
      </c>
      <c r="I2277" s="79" t="s">
        <v>233</v>
      </c>
      <c r="J2277" s="79" t="s">
        <v>253</v>
      </c>
      <c r="K2277" s="79" t="s">
        <v>54</v>
      </c>
      <c r="L2277" s="79">
        <v>612771.166074</v>
      </c>
      <c r="M2277" s="79">
        <v>4679905.53194</v>
      </c>
      <c r="N2277" s="62" t="s">
        <v>77</v>
      </c>
      <c r="O2277" s="79" t="s">
        <v>432</v>
      </c>
      <c r="P2277" s="83">
        <f t="shared" si="8"/>
        <v>121.5</v>
      </c>
      <c r="Q2277" s="79"/>
      <c r="R2277" s="79"/>
    </row>
    <row r="2278" s="2" customFormat="1" spans="1:18">
      <c r="A2278" s="79" t="s">
        <v>229</v>
      </c>
      <c r="B2278" s="79" t="s">
        <v>268</v>
      </c>
      <c r="C2278" s="79" t="s">
        <v>529</v>
      </c>
      <c r="D2278" s="36">
        <v>493</v>
      </c>
      <c r="E2278" s="79" t="s">
        <v>229</v>
      </c>
      <c r="F2278" s="79" t="s">
        <v>36</v>
      </c>
      <c r="G2278" s="79" t="s">
        <v>37</v>
      </c>
      <c r="H2278" s="79" t="s">
        <v>232</v>
      </c>
      <c r="I2278" s="79" t="s">
        <v>233</v>
      </c>
      <c r="J2278" s="79" t="s">
        <v>253</v>
      </c>
      <c r="K2278" s="79" t="s">
        <v>54</v>
      </c>
      <c r="L2278" s="79">
        <v>608652.52708</v>
      </c>
      <c r="M2278" s="79">
        <v>4684204.02163</v>
      </c>
      <c r="N2278" s="62" t="s">
        <v>77</v>
      </c>
      <c r="O2278" s="79" t="s">
        <v>432</v>
      </c>
      <c r="P2278" s="83">
        <f t="shared" si="8"/>
        <v>4437</v>
      </c>
      <c r="Q2278" s="79"/>
      <c r="R2278" s="79"/>
    </row>
    <row r="2279" s="2" customFormat="1" spans="1:18">
      <c r="A2279" s="79" t="s">
        <v>229</v>
      </c>
      <c r="B2279" s="79" t="s">
        <v>268</v>
      </c>
      <c r="C2279" s="79" t="s">
        <v>326</v>
      </c>
      <c r="D2279" s="36">
        <v>21.1</v>
      </c>
      <c r="E2279" s="79" t="s">
        <v>229</v>
      </c>
      <c r="F2279" s="79" t="s">
        <v>36</v>
      </c>
      <c r="G2279" s="79" t="s">
        <v>37</v>
      </c>
      <c r="H2279" s="79" t="s">
        <v>232</v>
      </c>
      <c r="I2279" s="79" t="s">
        <v>233</v>
      </c>
      <c r="J2279" s="79" t="s">
        <v>253</v>
      </c>
      <c r="K2279" s="79" t="s">
        <v>54</v>
      </c>
      <c r="L2279" s="79">
        <v>610419.810405</v>
      </c>
      <c r="M2279" s="79">
        <v>4685241.08828</v>
      </c>
      <c r="N2279" s="62" t="s">
        <v>77</v>
      </c>
      <c r="O2279" s="79" t="s">
        <v>432</v>
      </c>
      <c r="P2279" s="83">
        <f t="shared" si="8"/>
        <v>189.9</v>
      </c>
      <c r="Q2279" s="79"/>
      <c r="R2279" s="79"/>
    </row>
    <row r="2280" s="2" customFormat="1" spans="1:18">
      <c r="A2280" s="79" t="s">
        <v>229</v>
      </c>
      <c r="B2280" s="79" t="s">
        <v>268</v>
      </c>
      <c r="C2280" s="79" t="s">
        <v>314</v>
      </c>
      <c r="D2280" s="36">
        <v>282.7</v>
      </c>
      <c r="E2280" s="79" t="s">
        <v>229</v>
      </c>
      <c r="F2280" s="79" t="s">
        <v>36</v>
      </c>
      <c r="G2280" s="79" t="s">
        <v>37</v>
      </c>
      <c r="H2280" s="79" t="s">
        <v>232</v>
      </c>
      <c r="I2280" s="79" t="s">
        <v>233</v>
      </c>
      <c r="J2280" s="79" t="s">
        <v>253</v>
      </c>
      <c r="K2280" s="79" t="s">
        <v>54</v>
      </c>
      <c r="L2280" s="79">
        <v>607195.601022</v>
      </c>
      <c r="M2280" s="79">
        <v>4684926.59991</v>
      </c>
      <c r="N2280" s="62" t="s">
        <v>77</v>
      </c>
      <c r="O2280" s="79" t="s">
        <v>432</v>
      </c>
      <c r="P2280" s="83">
        <f t="shared" si="8"/>
        <v>2544.3</v>
      </c>
      <c r="Q2280" s="79"/>
      <c r="R2280" s="79"/>
    </row>
    <row r="2281" s="2" customFormat="1" spans="1:18">
      <c r="A2281" s="79" t="s">
        <v>229</v>
      </c>
      <c r="B2281" s="79" t="s">
        <v>356</v>
      </c>
      <c r="C2281" s="79" t="s">
        <v>530</v>
      </c>
      <c r="D2281" s="36">
        <v>6.7</v>
      </c>
      <c r="E2281" s="79" t="s">
        <v>229</v>
      </c>
      <c r="F2281" s="79" t="s">
        <v>36</v>
      </c>
      <c r="G2281" s="79" t="s">
        <v>37</v>
      </c>
      <c r="H2281" s="79" t="s">
        <v>38</v>
      </c>
      <c r="I2281" s="79" t="s">
        <v>233</v>
      </c>
      <c r="J2281" s="79"/>
      <c r="K2281" s="79" t="s">
        <v>187</v>
      </c>
      <c r="L2281" s="79">
        <v>604449.752555</v>
      </c>
      <c r="M2281" s="79">
        <v>4677662.3188</v>
      </c>
      <c r="N2281" s="62" t="s">
        <v>77</v>
      </c>
      <c r="O2281" s="79" t="s">
        <v>432</v>
      </c>
      <c r="P2281" s="83">
        <f t="shared" si="8"/>
        <v>60.3</v>
      </c>
      <c r="Q2281" s="79"/>
      <c r="R2281" s="79"/>
    </row>
    <row r="2282" s="2" customFormat="1" spans="1:18">
      <c r="A2282" s="79" t="s">
        <v>229</v>
      </c>
      <c r="B2282" s="79" t="s">
        <v>356</v>
      </c>
      <c r="C2282" s="79" t="s">
        <v>531</v>
      </c>
      <c r="D2282" s="36">
        <v>18.1</v>
      </c>
      <c r="E2282" s="79" t="s">
        <v>229</v>
      </c>
      <c r="F2282" s="79" t="s">
        <v>36</v>
      </c>
      <c r="G2282" s="79" t="s">
        <v>37</v>
      </c>
      <c r="H2282" s="79" t="s">
        <v>38</v>
      </c>
      <c r="I2282" s="79" t="s">
        <v>233</v>
      </c>
      <c r="J2282" s="79"/>
      <c r="K2282" s="79" t="s">
        <v>40</v>
      </c>
      <c r="L2282" s="79">
        <v>602422.489052</v>
      </c>
      <c r="M2282" s="79">
        <v>4677761.81146</v>
      </c>
      <c r="N2282" s="62" t="s">
        <v>77</v>
      </c>
      <c r="O2282" s="79" t="s">
        <v>432</v>
      </c>
      <c r="P2282" s="83">
        <f t="shared" si="8"/>
        <v>162.9</v>
      </c>
      <c r="Q2282" s="79"/>
      <c r="R2282" s="79"/>
    </row>
    <row r="2283" s="2" customFormat="1" spans="1:18">
      <c r="A2283" s="79" t="s">
        <v>229</v>
      </c>
      <c r="B2283" s="79" t="s">
        <v>356</v>
      </c>
      <c r="C2283" s="79" t="s">
        <v>532</v>
      </c>
      <c r="D2283" s="36">
        <v>5.5</v>
      </c>
      <c r="E2283" s="79" t="s">
        <v>229</v>
      </c>
      <c r="F2283" s="79" t="s">
        <v>36</v>
      </c>
      <c r="G2283" s="79" t="s">
        <v>37</v>
      </c>
      <c r="H2283" s="79" t="s">
        <v>38</v>
      </c>
      <c r="I2283" s="79" t="s">
        <v>233</v>
      </c>
      <c r="J2283" s="79"/>
      <c r="K2283" s="79" t="s">
        <v>40</v>
      </c>
      <c r="L2283" s="79">
        <v>602237.745527</v>
      </c>
      <c r="M2283" s="79">
        <v>4677789.75079</v>
      </c>
      <c r="N2283" s="62" t="s">
        <v>77</v>
      </c>
      <c r="O2283" s="79" t="s">
        <v>432</v>
      </c>
      <c r="P2283" s="83">
        <f t="shared" si="8"/>
        <v>49.5</v>
      </c>
      <c r="Q2283" s="79"/>
      <c r="R2283" s="79"/>
    </row>
    <row r="2284" s="2" customFormat="1" spans="1:18">
      <c r="A2284" s="79" t="s">
        <v>229</v>
      </c>
      <c r="B2284" s="79" t="s">
        <v>356</v>
      </c>
      <c r="C2284" s="79" t="s">
        <v>533</v>
      </c>
      <c r="D2284" s="36">
        <v>59.3</v>
      </c>
      <c r="E2284" s="79" t="s">
        <v>229</v>
      </c>
      <c r="F2284" s="79" t="s">
        <v>36</v>
      </c>
      <c r="G2284" s="79" t="s">
        <v>37</v>
      </c>
      <c r="H2284" s="79" t="s">
        <v>38</v>
      </c>
      <c r="I2284" s="79" t="s">
        <v>233</v>
      </c>
      <c r="J2284" s="79"/>
      <c r="K2284" s="79" t="s">
        <v>40</v>
      </c>
      <c r="L2284" s="79">
        <v>602128.895426</v>
      </c>
      <c r="M2284" s="79">
        <v>4677699.89494</v>
      </c>
      <c r="N2284" s="62" t="s">
        <v>77</v>
      </c>
      <c r="O2284" s="79" t="s">
        <v>432</v>
      </c>
      <c r="P2284" s="83">
        <f t="shared" si="8"/>
        <v>533.7</v>
      </c>
      <c r="Q2284" s="79"/>
      <c r="R2284" s="79"/>
    </row>
    <row r="2285" s="2" customFormat="1" spans="1:18">
      <c r="A2285" s="79" t="s">
        <v>229</v>
      </c>
      <c r="B2285" s="79" t="s">
        <v>356</v>
      </c>
      <c r="C2285" s="79" t="s">
        <v>534</v>
      </c>
      <c r="D2285" s="36">
        <v>21.3</v>
      </c>
      <c r="E2285" s="79" t="s">
        <v>229</v>
      </c>
      <c r="F2285" s="79" t="s">
        <v>36</v>
      </c>
      <c r="G2285" s="79" t="s">
        <v>37</v>
      </c>
      <c r="H2285" s="79" t="s">
        <v>38</v>
      </c>
      <c r="I2285" s="79" t="s">
        <v>233</v>
      </c>
      <c r="J2285" s="79"/>
      <c r="K2285" s="79" t="s">
        <v>40</v>
      </c>
      <c r="L2285" s="79">
        <v>602305.556042</v>
      </c>
      <c r="M2285" s="79">
        <v>4677811.70315</v>
      </c>
      <c r="N2285" s="62" t="s">
        <v>77</v>
      </c>
      <c r="O2285" s="79" t="s">
        <v>432</v>
      </c>
      <c r="P2285" s="83">
        <f t="shared" si="8"/>
        <v>191.7</v>
      </c>
      <c r="Q2285" s="79"/>
      <c r="R2285" s="79"/>
    </row>
    <row r="2286" s="2" customFormat="1" spans="1:18">
      <c r="A2286" s="79" t="s">
        <v>229</v>
      </c>
      <c r="B2286" s="79" t="s">
        <v>356</v>
      </c>
      <c r="C2286" s="79" t="s">
        <v>511</v>
      </c>
      <c r="D2286" s="36">
        <v>13.7</v>
      </c>
      <c r="E2286" s="79" t="s">
        <v>229</v>
      </c>
      <c r="F2286" s="79" t="s">
        <v>36</v>
      </c>
      <c r="G2286" s="79" t="s">
        <v>37</v>
      </c>
      <c r="H2286" s="79" t="s">
        <v>38</v>
      </c>
      <c r="I2286" s="79" t="s">
        <v>233</v>
      </c>
      <c r="J2286" s="79"/>
      <c r="K2286" s="79" t="s">
        <v>40</v>
      </c>
      <c r="L2286" s="79">
        <v>603849.249099</v>
      </c>
      <c r="M2286" s="79">
        <v>4677928.96002</v>
      </c>
      <c r="N2286" s="62" t="s">
        <v>77</v>
      </c>
      <c r="O2286" s="79" t="s">
        <v>432</v>
      </c>
      <c r="P2286" s="83">
        <f t="shared" si="8"/>
        <v>123.3</v>
      </c>
      <c r="Q2286" s="79"/>
      <c r="R2286" s="79"/>
    </row>
    <row r="2287" s="2" customFormat="1" spans="1:18">
      <c r="A2287" s="79" t="s">
        <v>229</v>
      </c>
      <c r="B2287" s="79" t="s">
        <v>356</v>
      </c>
      <c r="C2287" s="79" t="s">
        <v>535</v>
      </c>
      <c r="D2287" s="36">
        <v>22.6</v>
      </c>
      <c r="E2287" s="79" t="s">
        <v>229</v>
      </c>
      <c r="F2287" s="79" t="s">
        <v>36</v>
      </c>
      <c r="G2287" s="79" t="s">
        <v>37</v>
      </c>
      <c r="H2287" s="79" t="s">
        <v>38</v>
      </c>
      <c r="I2287" s="79" t="s">
        <v>233</v>
      </c>
      <c r="J2287" s="79"/>
      <c r="K2287" s="79" t="s">
        <v>187</v>
      </c>
      <c r="L2287" s="79">
        <v>604113.966378</v>
      </c>
      <c r="M2287" s="79">
        <v>4677871.34148</v>
      </c>
      <c r="N2287" s="62" t="s">
        <v>77</v>
      </c>
      <c r="O2287" s="79" t="s">
        <v>432</v>
      </c>
      <c r="P2287" s="83">
        <f t="shared" si="8"/>
        <v>203.4</v>
      </c>
      <c r="Q2287" s="79"/>
      <c r="R2287" s="79"/>
    </row>
    <row r="2288" s="2" customFormat="1" spans="1:18">
      <c r="A2288" s="79" t="s">
        <v>229</v>
      </c>
      <c r="B2288" s="79" t="s">
        <v>356</v>
      </c>
      <c r="C2288" s="79" t="s">
        <v>536</v>
      </c>
      <c r="D2288" s="36">
        <v>87.3</v>
      </c>
      <c r="E2288" s="79" t="s">
        <v>229</v>
      </c>
      <c r="F2288" s="79" t="s">
        <v>36</v>
      </c>
      <c r="G2288" s="79" t="s">
        <v>37</v>
      </c>
      <c r="H2288" s="79" t="s">
        <v>232</v>
      </c>
      <c r="I2288" s="79" t="s">
        <v>233</v>
      </c>
      <c r="J2288" s="79" t="s">
        <v>271</v>
      </c>
      <c r="K2288" s="79" t="s">
        <v>54</v>
      </c>
      <c r="L2288" s="79">
        <v>601850.472026</v>
      </c>
      <c r="M2288" s="79">
        <v>4677833.85262</v>
      </c>
      <c r="N2288" s="62" t="s">
        <v>77</v>
      </c>
      <c r="O2288" s="79" t="s">
        <v>432</v>
      </c>
      <c r="P2288" s="83">
        <f t="shared" si="8"/>
        <v>785.7</v>
      </c>
      <c r="Q2288" s="79"/>
      <c r="R2288" s="79"/>
    </row>
    <row r="2289" s="2" customFormat="1" spans="1:18">
      <c r="A2289" s="79" t="s">
        <v>229</v>
      </c>
      <c r="B2289" s="79" t="s">
        <v>356</v>
      </c>
      <c r="C2289" s="79" t="s">
        <v>537</v>
      </c>
      <c r="D2289" s="36">
        <v>51.4</v>
      </c>
      <c r="E2289" s="79" t="s">
        <v>229</v>
      </c>
      <c r="F2289" s="79" t="s">
        <v>36</v>
      </c>
      <c r="G2289" s="79" t="s">
        <v>37</v>
      </c>
      <c r="H2289" s="79" t="s">
        <v>232</v>
      </c>
      <c r="I2289" s="79" t="s">
        <v>233</v>
      </c>
      <c r="J2289" s="79" t="s">
        <v>271</v>
      </c>
      <c r="K2289" s="79" t="s">
        <v>54</v>
      </c>
      <c r="L2289" s="79">
        <v>602156.944712</v>
      </c>
      <c r="M2289" s="79">
        <v>4677915.21859</v>
      </c>
      <c r="N2289" s="62" t="s">
        <v>77</v>
      </c>
      <c r="O2289" s="79" t="s">
        <v>432</v>
      </c>
      <c r="P2289" s="83">
        <f t="shared" si="8"/>
        <v>462.6</v>
      </c>
      <c r="Q2289" s="79"/>
      <c r="R2289" s="79"/>
    </row>
    <row r="2290" s="2" customFormat="1" spans="1:18">
      <c r="A2290" s="79" t="s">
        <v>229</v>
      </c>
      <c r="B2290" s="79" t="s">
        <v>356</v>
      </c>
      <c r="C2290" s="79" t="s">
        <v>538</v>
      </c>
      <c r="D2290" s="36">
        <v>19.4</v>
      </c>
      <c r="E2290" s="79" t="s">
        <v>229</v>
      </c>
      <c r="F2290" s="79" t="s">
        <v>36</v>
      </c>
      <c r="G2290" s="79" t="s">
        <v>37</v>
      </c>
      <c r="H2290" s="79" t="s">
        <v>38</v>
      </c>
      <c r="I2290" s="79" t="s">
        <v>233</v>
      </c>
      <c r="J2290" s="79"/>
      <c r="K2290" s="79" t="s">
        <v>40</v>
      </c>
      <c r="L2290" s="79">
        <v>602004.014424</v>
      </c>
      <c r="M2290" s="79">
        <v>4678035.7963</v>
      </c>
      <c r="N2290" s="62" t="s">
        <v>77</v>
      </c>
      <c r="O2290" s="79" t="s">
        <v>432</v>
      </c>
      <c r="P2290" s="83">
        <f t="shared" si="8"/>
        <v>174.6</v>
      </c>
      <c r="Q2290" s="79"/>
      <c r="R2290" s="79"/>
    </row>
    <row r="2291" s="2" customFormat="1" spans="1:18">
      <c r="A2291" s="79" t="s">
        <v>229</v>
      </c>
      <c r="B2291" s="79" t="s">
        <v>356</v>
      </c>
      <c r="C2291" s="79" t="s">
        <v>539</v>
      </c>
      <c r="D2291" s="36">
        <v>7.9</v>
      </c>
      <c r="E2291" s="79" t="s">
        <v>229</v>
      </c>
      <c r="F2291" s="79" t="s">
        <v>36</v>
      </c>
      <c r="G2291" s="79" t="s">
        <v>37</v>
      </c>
      <c r="H2291" s="79" t="s">
        <v>38</v>
      </c>
      <c r="I2291" s="79" t="s">
        <v>233</v>
      </c>
      <c r="J2291" s="79"/>
      <c r="K2291" s="79" t="s">
        <v>40</v>
      </c>
      <c r="L2291" s="79">
        <v>603340.924398</v>
      </c>
      <c r="M2291" s="79">
        <v>4678057.90213</v>
      </c>
      <c r="N2291" s="62" t="s">
        <v>77</v>
      </c>
      <c r="O2291" s="79" t="s">
        <v>432</v>
      </c>
      <c r="P2291" s="83">
        <f t="shared" si="8"/>
        <v>71.1</v>
      </c>
      <c r="Q2291" s="79"/>
      <c r="R2291" s="79"/>
    </row>
    <row r="2292" s="2" customFormat="1" spans="1:18">
      <c r="A2292" s="79" t="s">
        <v>229</v>
      </c>
      <c r="B2292" s="79" t="s">
        <v>356</v>
      </c>
      <c r="C2292" s="79" t="s">
        <v>540</v>
      </c>
      <c r="D2292" s="36">
        <v>2.4</v>
      </c>
      <c r="E2292" s="79" t="s">
        <v>229</v>
      </c>
      <c r="F2292" s="79" t="s">
        <v>36</v>
      </c>
      <c r="G2292" s="79" t="s">
        <v>37</v>
      </c>
      <c r="H2292" s="79" t="s">
        <v>38</v>
      </c>
      <c r="I2292" s="79" t="s">
        <v>233</v>
      </c>
      <c r="J2292" s="79"/>
      <c r="K2292" s="79" t="s">
        <v>40</v>
      </c>
      <c r="L2292" s="79">
        <v>602237.058493</v>
      </c>
      <c r="M2292" s="79">
        <v>4678110.75972</v>
      </c>
      <c r="N2292" s="62" t="s">
        <v>77</v>
      </c>
      <c r="O2292" s="79" t="s">
        <v>432</v>
      </c>
      <c r="P2292" s="83">
        <f t="shared" si="8"/>
        <v>21.6</v>
      </c>
      <c r="Q2292" s="79"/>
      <c r="R2292" s="79"/>
    </row>
    <row r="2293" s="2" customFormat="1" spans="1:18">
      <c r="A2293" s="79" t="s">
        <v>229</v>
      </c>
      <c r="B2293" s="79" t="s">
        <v>356</v>
      </c>
      <c r="C2293" s="79" t="s">
        <v>541</v>
      </c>
      <c r="D2293" s="36">
        <v>180.5</v>
      </c>
      <c r="E2293" s="79" t="s">
        <v>229</v>
      </c>
      <c r="F2293" s="79" t="s">
        <v>36</v>
      </c>
      <c r="G2293" s="79" t="s">
        <v>37</v>
      </c>
      <c r="H2293" s="79" t="s">
        <v>232</v>
      </c>
      <c r="I2293" s="79" t="s">
        <v>233</v>
      </c>
      <c r="J2293" s="79" t="s">
        <v>271</v>
      </c>
      <c r="K2293" s="79" t="s">
        <v>54</v>
      </c>
      <c r="L2293" s="79">
        <v>604111.123962</v>
      </c>
      <c r="M2293" s="79">
        <v>4677906.16553</v>
      </c>
      <c r="N2293" s="62" t="s">
        <v>77</v>
      </c>
      <c r="O2293" s="79" t="s">
        <v>432</v>
      </c>
      <c r="P2293" s="83">
        <f t="shared" si="8"/>
        <v>1624.5</v>
      </c>
      <c r="Q2293" s="79"/>
      <c r="R2293" s="79"/>
    </row>
    <row r="2294" s="2" customFormat="1" spans="1:18">
      <c r="A2294" s="79" t="s">
        <v>229</v>
      </c>
      <c r="B2294" s="79" t="s">
        <v>356</v>
      </c>
      <c r="C2294" s="79" t="s">
        <v>542</v>
      </c>
      <c r="D2294" s="36">
        <v>25.3</v>
      </c>
      <c r="E2294" s="79" t="s">
        <v>229</v>
      </c>
      <c r="F2294" s="79" t="s">
        <v>36</v>
      </c>
      <c r="G2294" s="79" t="s">
        <v>37</v>
      </c>
      <c r="H2294" s="79" t="s">
        <v>38</v>
      </c>
      <c r="I2294" s="79" t="s">
        <v>233</v>
      </c>
      <c r="J2294" s="79"/>
      <c r="K2294" s="79" t="s">
        <v>40</v>
      </c>
      <c r="L2294" s="79">
        <v>602291.323967</v>
      </c>
      <c r="M2294" s="79">
        <v>4678077.37713</v>
      </c>
      <c r="N2294" s="62" t="s">
        <v>77</v>
      </c>
      <c r="O2294" s="79" t="s">
        <v>432</v>
      </c>
      <c r="P2294" s="83">
        <f t="shared" si="8"/>
        <v>227.7</v>
      </c>
      <c r="Q2294" s="79"/>
      <c r="R2294" s="79"/>
    </row>
    <row r="2295" s="2" customFormat="1" spans="1:18">
      <c r="A2295" s="79" t="s">
        <v>229</v>
      </c>
      <c r="B2295" s="79" t="s">
        <v>356</v>
      </c>
      <c r="C2295" s="79" t="s">
        <v>543</v>
      </c>
      <c r="D2295" s="36">
        <v>25.1</v>
      </c>
      <c r="E2295" s="79" t="s">
        <v>229</v>
      </c>
      <c r="F2295" s="79" t="s">
        <v>36</v>
      </c>
      <c r="G2295" s="79" t="s">
        <v>37</v>
      </c>
      <c r="H2295" s="79" t="s">
        <v>232</v>
      </c>
      <c r="I2295" s="79" t="s">
        <v>233</v>
      </c>
      <c r="J2295" s="79" t="s">
        <v>271</v>
      </c>
      <c r="K2295" s="79" t="s">
        <v>54</v>
      </c>
      <c r="L2295" s="79">
        <v>602523.420597</v>
      </c>
      <c r="M2295" s="79">
        <v>4678079.8787</v>
      </c>
      <c r="N2295" s="62" t="s">
        <v>77</v>
      </c>
      <c r="O2295" s="79" t="s">
        <v>432</v>
      </c>
      <c r="P2295" s="83">
        <f t="shared" si="8"/>
        <v>225.9</v>
      </c>
      <c r="Q2295" s="79"/>
      <c r="R2295" s="79"/>
    </row>
    <row r="2296" s="2" customFormat="1" spans="1:18">
      <c r="A2296" s="79" t="s">
        <v>229</v>
      </c>
      <c r="B2296" s="79" t="s">
        <v>356</v>
      </c>
      <c r="C2296" s="79" t="s">
        <v>544</v>
      </c>
      <c r="D2296" s="36">
        <v>73.7</v>
      </c>
      <c r="E2296" s="79" t="s">
        <v>229</v>
      </c>
      <c r="F2296" s="79" t="s">
        <v>36</v>
      </c>
      <c r="G2296" s="79" t="s">
        <v>37</v>
      </c>
      <c r="H2296" s="79" t="s">
        <v>232</v>
      </c>
      <c r="I2296" s="79" t="s">
        <v>233</v>
      </c>
      <c r="J2296" s="79" t="s">
        <v>271</v>
      </c>
      <c r="K2296" s="79" t="s">
        <v>54</v>
      </c>
      <c r="L2296" s="79">
        <v>603306.293407</v>
      </c>
      <c r="M2296" s="79">
        <v>4678098.77702</v>
      </c>
      <c r="N2296" s="62" t="s">
        <v>77</v>
      </c>
      <c r="O2296" s="79" t="s">
        <v>432</v>
      </c>
      <c r="P2296" s="83">
        <f t="shared" si="8"/>
        <v>663.3</v>
      </c>
      <c r="Q2296" s="79"/>
      <c r="R2296" s="79"/>
    </row>
    <row r="2297" s="2" customFormat="1" spans="1:18">
      <c r="A2297" s="79" t="s">
        <v>229</v>
      </c>
      <c r="B2297" s="79" t="s">
        <v>356</v>
      </c>
      <c r="C2297" s="79" t="s">
        <v>545</v>
      </c>
      <c r="D2297" s="36">
        <v>21.2</v>
      </c>
      <c r="E2297" s="79" t="s">
        <v>229</v>
      </c>
      <c r="F2297" s="79" t="s">
        <v>36</v>
      </c>
      <c r="G2297" s="79" t="s">
        <v>37</v>
      </c>
      <c r="H2297" s="79" t="s">
        <v>38</v>
      </c>
      <c r="I2297" s="79" t="s">
        <v>233</v>
      </c>
      <c r="J2297" s="79"/>
      <c r="K2297" s="79" t="s">
        <v>40</v>
      </c>
      <c r="L2297" s="79">
        <v>602467.753043</v>
      </c>
      <c r="M2297" s="79">
        <v>4678087.5314</v>
      </c>
      <c r="N2297" s="62" t="s">
        <v>77</v>
      </c>
      <c r="O2297" s="79" t="s">
        <v>432</v>
      </c>
      <c r="P2297" s="83">
        <f t="shared" si="8"/>
        <v>190.8</v>
      </c>
      <c r="Q2297" s="79"/>
      <c r="R2297" s="79"/>
    </row>
    <row r="2298" s="2" customFormat="1" spans="1:18">
      <c r="A2298" s="79" t="s">
        <v>229</v>
      </c>
      <c r="B2298" s="79" t="s">
        <v>356</v>
      </c>
      <c r="C2298" s="79" t="s">
        <v>546</v>
      </c>
      <c r="D2298" s="36">
        <v>92.9</v>
      </c>
      <c r="E2298" s="79" t="s">
        <v>229</v>
      </c>
      <c r="F2298" s="79" t="s">
        <v>36</v>
      </c>
      <c r="G2298" s="79" t="s">
        <v>37</v>
      </c>
      <c r="H2298" s="79" t="s">
        <v>232</v>
      </c>
      <c r="I2298" s="79" t="s">
        <v>233</v>
      </c>
      <c r="J2298" s="79" t="s">
        <v>271</v>
      </c>
      <c r="K2298" s="79" t="s">
        <v>54</v>
      </c>
      <c r="L2298" s="79">
        <v>602381.239699</v>
      </c>
      <c r="M2298" s="79">
        <v>4678070.95191</v>
      </c>
      <c r="N2298" s="62" t="s">
        <v>77</v>
      </c>
      <c r="O2298" s="79" t="s">
        <v>432</v>
      </c>
      <c r="P2298" s="83">
        <f t="shared" si="8"/>
        <v>836.1</v>
      </c>
      <c r="Q2298" s="79"/>
      <c r="R2298" s="79"/>
    </row>
    <row r="2299" s="2" customFormat="1" spans="1:18">
      <c r="A2299" s="79" t="s">
        <v>229</v>
      </c>
      <c r="B2299" s="79" t="s">
        <v>356</v>
      </c>
      <c r="C2299" s="79" t="s">
        <v>547</v>
      </c>
      <c r="D2299" s="36">
        <v>78.9</v>
      </c>
      <c r="E2299" s="79" t="s">
        <v>229</v>
      </c>
      <c r="F2299" s="79" t="s">
        <v>36</v>
      </c>
      <c r="G2299" s="79" t="s">
        <v>37</v>
      </c>
      <c r="H2299" s="79" t="s">
        <v>232</v>
      </c>
      <c r="I2299" s="79" t="s">
        <v>233</v>
      </c>
      <c r="J2299" s="79" t="s">
        <v>271</v>
      </c>
      <c r="K2299" s="79" t="s">
        <v>54</v>
      </c>
      <c r="L2299" s="79">
        <v>603043.543794</v>
      </c>
      <c r="M2299" s="79">
        <v>4678184.97999</v>
      </c>
      <c r="N2299" s="62" t="s">
        <v>77</v>
      </c>
      <c r="O2299" s="79" t="s">
        <v>432</v>
      </c>
      <c r="P2299" s="83">
        <f t="shared" si="8"/>
        <v>710.1</v>
      </c>
      <c r="Q2299" s="79"/>
      <c r="R2299" s="79"/>
    </row>
    <row r="2300" s="2" customFormat="1" spans="1:18">
      <c r="A2300" s="79" t="s">
        <v>229</v>
      </c>
      <c r="B2300" s="79" t="s">
        <v>356</v>
      </c>
      <c r="C2300" s="79" t="s">
        <v>548</v>
      </c>
      <c r="D2300" s="36">
        <v>109.4</v>
      </c>
      <c r="E2300" s="79" t="s">
        <v>229</v>
      </c>
      <c r="F2300" s="79" t="s">
        <v>36</v>
      </c>
      <c r="G2300" s="79" t="s">
        <v>37</v>
      </c>
      <c r="H2300" s="79" t="s">
        <v>38</v>
      </c>
      <c r="I2300" s="79" t="s">
        <v>233</v>
      </c>
      <c r="J2300" s="79"/>
      <c r="K2300" s="79" t="s">
        <v>40</v>
      </c>
      <c r="L2300" s="79">
        <v>602908.475969</v>
      </c>
      <c r="M2300" s="79">
        <v>4678107.50963</v>
      </c>
      <c r="N2300" s="62" t="s">
        <v>77</v>
      </c>
      <c r="O2300" s="79" t="s">
        <v>432</v>
      </c>
      <c r="P2300" s="83">
        <f t="shared" si="8"/>
        <v>984.6</v>
      </c>
      <c r="Q2300" s="79"/>
      <c r="R2300" s="79"/>
    </row>
    <row r="2301" s="2" customFormat="1" spans="1:18">
      <c r="A2301" s="79" t="s">
        <v>229</v>
      </c>
      <c r="B2301" s="79" t="s">
        <v>356</v>
      </c>
      <c r="C2301" s="79" t="s">
        <v>431</v>
      </c>
      <c r="D2301" s="36">
        <v>76.2</v>
      </c>
      <c r="E2301" s="79" t="s">
        <v>229</v>
      </c>
      <c r="F2301" s="79" t="s">
        <v>36</v>
      </c>
      <c r="G2301" s="79" t="s">
        <v>37</v>
      </c>
      <c r="H2301" s="79" t="s">
        <v>38</v>
      </c>
      <c r="I2301" s="79" t="s">
        <v>233</v>
      </c>
      <c r="J2301" s="79"/>
      <c r="K2301" s="79" t="s">
        <v>40</v>
      </c>
      <c r="L2301" s="79">
        <v>602582.75578</v>
      </c>
      <c r="M2301" s="79">
        <v>4678094.28118</v>
      </c>
      <c r="N2301" s="62" t="s">
        <v>77</v>
      </c>
      <c r="O2301" s="79" t="s">
        <v>432</v>
      </c>
      <c r="P2301" s="83">
        <f t="shared" si="8"/>
        <v>685.8</v>
      </c>
      <c r="Q2301" s="79"/>
      <c r="R2301" s="79"/>
    </row>
    <row r="2302" s="2" customFormat="1" spans="1:18">
      <c r="A2302" s="79" t="s">
        <v>229</v>
      </c>
      <c r="B2302" s="79" t="s">
        <v>356</v>
      </c>
      <c r="C2302" s="79" t="s">
        <v>549</v>
      </c>
      <c r="D2302" s="36">
        <v>87.4</v>
      </c>
      <c r="E2302" s="79" t="s">
        <v>229</v>
      </c>
      <c r="F2302" s="79" t="s">
        <v>36</v>
      </c>
      <c r="G2302" s="79" t="s">
        <v>37</v>
      </c>
      <c r="H2302" s="79" t="s">
        <v>232</v>
      </c>
      <c r="I2302" s="79" t="s">
        <v>233</v>
      </c>
      <c r="J2302" s="79" t="s">
        <v>271</v>
      </c>
      <c r="K2302" s="79" t="s">
        <v>54</v>
      </c>
      <c r="L2302" s="79">
        <v>602615.555287</v>
      </c>
      <c r="M2302" s="79">
        <v>4678042.74043</v>
      </c>
      <c r="N2302" s="62" t="s">
        <v>77</v>
      </c>
      <c r="O2302" s="79" t="s">
        <v>432</v>
      </c>
      <c r="P2302" s="83">
        <f t="shared" si="8"/>
        <v>786.6</v>
      </c>
      <c r="Q2302" s="79"/>
      <c r="R2302" s="79"/>
    </row>
    <row r="2303" s="2" customFormat="1" spans="1:18">
      <c r="A2303" s="79" t="s">
        <v>229</v>
      </c>
      <c r="B2303" s="79" t="s">
        <v>356</v>
      </c>
      <c r="C2303" s="79" t="s">
        <v>433</v>
      </c>
      <c r="D2303" s="36">
        <v>29.9</v>
      </c>
      <c r="E2303" s="79" t="s">
        <v>229</v>
      </c>
      <c r="F2303" s="79" t="s">
        <v>36</v>
      </c>
      <c r="G2303" s="79" t="s">
        <v>37</v>
      </c>
      <c r="H2303" s="79" t="s">
        <v>232</v>
      </c>
      <c r="I2303" s="79" t="s">
        <v>233</v>
      </c>
      <c r="J2303" s="79" t="s">
        <v>271</v>
      </c>
      <c r="K2303" s="79" t="s">
        <v>54</v>
      </c>
      <c r="L2303" s="79">
        <v>602860.180588</v>
      </c>
      <c r="M2303" s="79">
        <v>4678301.20643</v>
      </c>
      <c r="N2303" s="62" t="s">
        <v>77</v>
      </c>
      <c r="O2303" s="79" t="s">
        <v>432</v>
      </c>
      <c r="P2303" s="83">
        <f t="shared" si="8"/>
        <v>269.1</v>
      </c>
      <c r="Q2303" s="79"/>
      <c r="R2303" s="79"/>
    </row>
    <row r="2304" s="2" customFormat="1" spans="1:18">
      <c r="A2304" s="79" t="s">
        <v>229</v>
      </c>
      <c r="B2304" s="79" t="s">
        <v>356</v>
      </c>
      <c r="C2304" s="79" t="s">
        <v>550</v>
      </c>
      <c r="D2304" s="36">
        <v>32.2</v>
      </c>
      <c r="E2304" s="79" t="s">
        <v>229</v>
      </c>
      <c r="F2304" s="79" t="s">
        <v>36</v>
      </c>
      <c r="G2304" s="79" t="s">
        <v>37</v>
      </c>
      <c r="H2304" s="79" t="s">
        <v>232</v>
      </c>
      <c r="I2304" s="79" t="s">
        <v>233</v>
      </c>
      <c r="J2304" s="79" t="s">
        <v>271</v>
      </c>
      <c r="K2304" s="79" t="s">
        <v>54</v>
      </c>
      <c r="L2304" s="79">
        <v>602777.400622</v>
      </c>
      <c r="M2304" s="79">
        <v>4677979.80395</v>
      </c>
      <c r="N2304" s="62" t="s">
        <v>77</v>
      </c>
      <c r="O2304" s="79" t="s">
        <v>432</v>
      </c>
      <c r="P2304" s="83">
        <f t="shared" si="8"/>
        <v>289.8</v>
      </c>
      <c r="Q2304" s="79"/>
      <c r="R2304" s="79"/>
    </row>
    <row r="2305" s="2" customFormat="1" spans="1:18">
      <c r="A2305" s="79" t="s">
        <v>229</v>
      </c>
      <c r="B2305" s="79" t="s">
        <v>551</v>
      </c>
      <c r="C2305" s="79" t="s">
        <v>272</v>
      </c>
      <c r="D2305" s="36">
        <v>14.2</v>
      </c>
      <c r="E2305" s="79" t="s">
        <v>229</v>
      </c>
      <c r="F2305" s="79" t="s">
        <v>36</v>
      </c>
      <c r="G2305" s="79" t="s">
        <v>37</v>
      </c>
      <c r="H2305" s="79" t="s">
        <v>232</v>
      </c>
      <c r="I2305" s="79" t="s">
        <v>233</v>
      </c>
      <c r="J2305" s="79" t="s">
        <v>237</v>
      </c>
      <c r="K2305" s="79" t="s">
        <v>56</v>
      </c>
      <c r="L2305" s="79">
        <v>607312.563399</v>
      </c>
      <c r="M2305" s="79">
        <v>4680776.34768</v>
      </c>
      <c r="N2305" s="62" t="s">
        <v>77</v>
      </c>
      <c r="O2305" s="79" t="s">
        <v>432</v>
      </c>
      <c r="P2305" s="83">
        <f t="shared" si="8"/>
        <v>127.8</v>
      </c>
      <c r="Q2305" s="79"/>
      <c r="R2305" s="79"/>
    </row>
    <row r="2306" s="2" customFormat="1" spans="1:18">
      <c r="A2306" s="79" t="s">
        <v>229</v>
      </c>
      <c r="B2306" s="79" t="s">
        <v>551</v>
      </c>
      <c r="C2306" s="79" t="s">
        <v>320</v>
      </c>
      <c r="D2306" s="36">
        <v>18.5</v>
      </c>
      <c r="E2306" s="79" t="s">
        <v>229</v>
      </c>
      <c r="F2306" s="79" t="s">
        <v>36</v>
      </c>
      <c r="G2306" s="79" t="s">
        <v>37</v>
      </c>
      <c r="H2306" s="79" t="s">
        <v>38</v>
      </c>
      <c r="I2306" s="79" t="s">
        <v>233</v>
      </c>
      <c r="J2306" s="79"/>
      <c r="K2306" s="79" t="s">
        <v>40</v>
      </c>
      <c r="L2306" s="79">
        <v>607208.916908</v>
      </c>
      <c r="M2306" s="79">
        <v>4681120.24335</v>
      </c>
      <c r="N2306" s="62" t="s">
        <v>77</v>
      </c>
      <c r="O2306" s="79" t="s">
        <v>432</v>
      </c>
      <c r="P2306" s="83">
        <f t="shared" si="8"/>
        <v>166.5</v>
      </c>
      <c r="Q2306" s="79"/>
      <c r="R2306" s="79"/>
    </row>
    <row r="2307" s="2" customFormat="1" spans="1:18">
      <c r="A2307" s="79" t="s">
        <v>229</v>
      </c>
      <c r="B2307" s="79" t="s">
        <v>551</v>
      </c>
      <c r="C2307" s="79" t="s">
        <v>276</v>
      </c>
      <c r="D2307" s="36">
        <v>6.9</v>
      </c>
      <c r="E2307" s="79" t="s">
        <v>229</v>
      </c>
      <c r="F2307" s="79" t="s">
        <v>36</v>
      </c>
      <c r="G2307" s="79" t="s">
        <v>37</v>
      </c>
      <c r="H2307" s="79" t="s">
        <v>38</v>
      </c>
      <c r="I2307" s="79" t="s">
        <v>233</v>
      </c>
      <c r="J2307" s="79"/>
      <c r="K2307" s="79" t="s">
        <v>40</v>
      </c>
      <c r="L2307" s="79">
        <v>607391.129855</v>
      </c>
      <c r="M2307" s="79">
        <v>4681356.45727</v>
      </c>
      <c r="N2307" s="62" t="s">
        <v>77</v>
      </c>
      <c r="O2307" s="79" t="s">
        <v>432</v>
      </c>
      <c r="P2307" s="83">
        <f t="shared" si="8"/>
        <v>62.1</v>
      </c>
      <c r="Q2307" s="79"/>
      <c r="R2307" s="79"/>
    </row>
    <row r="2308" s="2" customFormat="1" spans="1:18">
      <c r="A2308" s="79" t="s">
        <v>229</v>
      </c>
      <c r="B2308" s="79" t="s">
        <v>551</v>
      </c>
      <c r="C2308" s="79" t="s">
        <v>295</v>
      </c>
      <c r="D2308" s="36">
        <v>122.1</v>
      </c>
      <c r="E2308" s="79" t="s">
        <v>229</v>
      </c>
      <c r="F2308" s="79" t="s">
        <v>36</v>
      </c>
      <c r="G2308" s="79" t="s">
        <v>37</v>
      </c>
      <c r="H2308" s="79" t="s">
        <v>232</v>
      </c>
      <c r="I2308" s="79" t="s">
        <v>233</v>
      </c>
      <c r="J2308" s="79" t="s">
        <v>237</v>
      </c>
      <c r="K2308" s="79" t="s">
        <v>56</v>
      </c>
      <c r="L2308" s="79">
        <v>607478.605528</v>
      </c>
      <c r="M2308" s="79">
        <v>4681269.55744</v>
      </c>
      <c r="N2308" s="62" t="s">
        <v>77</v>
      </c>
      <c r="O2308" s="79" t="s">
        <v>432</v>
      </c>
      <c r="P2308" s="83">
        <f t="shared" si="8"/>
        <v>1098.9</v>
      </c>
      <c r="Q2308" s="79"/>
      <c r="R2308" s="79"/>
    </row>
    <row r="2309" s="2" customFormat="1" spans="1:18">
      <c r="A2309" s="79" t="s">
        <v>229</v>
      </c>
      <c r="B2309" s="79" t="s">
        <v>395</v>
      </c>
      <c r="C2309" s="79" t="s">
        <v>471</v>
      </c>
      <c r="D2309" s="36">
        <v>5.9</v>
      </c>
      <c r="E2309" s="79" t="s">
        <v>229</v>
      </c>
      <c r="F2309" s="79" t="s">
        <v>36</v>
      </c>
      <c r="G2309" s="79" t="s">
        <v>37</v>
      </c>
      <c r="H2309" s="79" t="s">
        <v>232</v>
      </c>
      <c r="I2309" s="79" t="s">
        <v>233</v>
      </c>
      <c r="J2309" s="79" t="s">
        <v>271</v>
      </c>
      <c r="K2309" s="79" t="s">
        <v>54</v>
      </c>
      <c r="L2309" s="79">
        <v>604460.610973</v>
      </c>
      <c r="M2309" s="79">
        <v>4680290.50231</v>
      </c>
      <c r="N2309" s="62" t="s">
        <v>77</v>
      </c>
      <c r="O2309" s="79" t="s">
        <v>432</v>
      </c>
      <c r="P2309" s="83">
        <f t="shared" si="8"/>
        <v>53.1</v>
      </c>
      <c r="Q2309" s="79"/>
      <c r="R2309" s="79"/>
    </row>
    <row r="2310" s="2" customFormat="1" spans="1:18">
      <c r="A2310" s="79" t="s">
        <v>229</v>
      </c>
      <c r="B2310" s="84"/>
      <c r="C2310" s="84"/>
      <c r="D2310" s="85">
        <v>18174.7</v>
      </c>
      <c r="E2310" s="79"/>
      <c r="F2310" s="79"/>
      <c r="G2310" s="79"/>
      <c r="H2310" s="79"/>
      <c r="I2310" s="79"/>
      <c r="J2310" s="79"/>
      <c r="K2310" s="79"/>
      <c r="L2310" s="79"/>
      <c r="M2310" s="79"/>
      <c r="N2310" s="62"/>
      <c r="O2310" s="79" t="s">
        <v>552</v>
      </c>
      <c r="P2310" s="86">
        <f>SUM(P2138:P2309)</f>
        <v>163572.3</v>
      </c>
      <c r="Q2310" s="79"/>
      <c r="R2310" s="79"/>
    </row>
    <row r="2311" s="2" customFormat="1" spans="1:18">
      <c r="A2311" s="79" t="s">
        <v>229</v>
      </c>
      <c r="B2311" s="79"/>
      <c r="C2311" s="79"/>
      <c r="D2311" s="36"/>
      <c r="E2311" s="79"/>
      <c r="F2311" s="79"/>
      <c r="G2311" s="79"/>
      <c r="H2311" s="79"/>
      <c r="I2311" s="79"/>
      <c r="J2311" s="79"/>
      <c r="K2311" s="79"/>
      <c r="L2311" s="79"/>
      <c r="M2311" s="79"/>
      <c r="N2311" s="79"/>
      <c r="O2311" s="79" t="s">
        <v>553</v>
      </c>
      <c r="P2311" s="83">
        <v>40500</v>
      </c>
      <c r="Q2311" s="79" t="s">
        <v>355</v>
      </c>
      <c r="R2311" s="79"/>
    </row>
    <row r="2312" s="2" customFormat="1" spans="1:18">
      <c r="A2312" s="79" t="s">
        <v>229</v>
      </c>
      <c r="B2312" s="79"/>
      <c r="C2312" s="79"/>
      <c r="D2312" s="36"/>
      <c r="E2312" s="79"/>
      <c r="F2312" s="79"/>
      <c r="G2312" s="79"/>
      <c r="H2312" s="79"/>
      <c r="I2312" s="79"/>
      <c r="J2312" s="79"/>
      <c r="K2312" s="79"/>
      <c r="L2312" s="79"/>
      <c r="M2312" s="79"/>
      <c r="N2312" s="62"/>
      <c r="O2312" s="79" t="s">
        <v>554</v>
      </c>
      <c r="P2312" s="83">
        <v>40500</v>
      </c>
      <c r="Q2312" s="79" t="s">
        <v>555</v>
      </c>
      <c r="R2312" s="79"/>
    </row>
    <row r="2313" s="2" customFormat="1" spans="1:18">
      <c r="A2313" s="79" t="s">
        <v>229</v>
      </c>
      <c r="B2313" s="79"/>
      <c r="C2313" s="79"/>
      <c r="D2313" s="36"/>
      <c r="E2313" s="79"/>
      <c r="F2313" s="79"/>
      <c r="G2313" s="79"/>
      <c r="H2313" s="79"/>
      <c r="I2313" s="79"/>
      <c r="J2313" s="79"/>
      <c r="K2313" s="79"/>
      <c r="L2313" s="79"/>
      <c r="M2313" s="79"/>
      <c r="N2313" s="79"/>
      <c r="O2313" s="79" t="s">
        <v>556</v>
      </c>
      <c r="P2313" s="83">
        <v>40500</v>
      </c>
      <c r="Q2313" s="79" t="s">
        <v>557</v>
      </c>
      <c r="R2313" s="79"/>
    </row>
    <row r="2314" s="2" customFormat="1" spans="1:18">
      <c r="A2314" s="79" t="s">
        <v>229</v>
      </c>
      <c r="B2314" s="79"/>
      <c r="C2314" s="79"/>
      <c r="D2314" s="36"/>
      <c r="E2314" s="79"/>
      <c r="F2314" s="79"/>
      <c r="G2314" s="79"/>
      <c r="H2314" s="79"/>
      <c r="I2314" s="79"/>
      <c r="J2314" s="79"/>
      <c r="K2314" s="79"/>
      <c r="L2314" s="79"/>
      <c r="M2314" s="79"/>
      <c r="N2314" s="79"/>
      <c r="O2314" s="79" t="s">
        <v>558</v>
      </c>
      <c r="P2314" s="83">
        <v>36000</v>
      </c>
      <c r="Q2314" s="61" t="s">
        <v>555</v>
      </c>
      <c r="R2314" s="79"/>
    </row>
    <row r="2315" s="2" customFormat="1" spans="1:18">
      <c r="A2315" s="79" t="s">
        <v>229</v>
      </c>
      <c r="B2315" s="79"/>
      <c r="C2315" s="79"/>
      <c r="D2315" s="36"/>
      <c r="E2315" s="79"/>
      <c r="F2315" s="79"/>
      <c r="G2315" s="79"/>
      <c r="H2315" s="79"/>
      <c r="I2315" s="79"/>
      <c r="J2315" s="79"/>
      <c r="K2315" s="79"/>
      <c r="L2315" s="79"/>
      <c r="M2315" s="79"/>
      <c r="N2315" s="79"/>
      <c r="O2315" s="79" t="s">
        <v>432</v>
      </c>
      <c r="P2315" s="83">
        <f>P2310-P2311-P2312-P2313-P2314</f>
        <v>6072.30000000002</v>
      </c>
      <c r="Q2315" s="79"/>
      <c r="R2315" s="79"/>
    </row>
    <row r="2316" s="2" customFormat="1" spans="1:18">
      <c r="A2316" s="79" t="s">
        <v>229</v>
      </c>
      <c r="B2316" s="79" t="s">
        <v>480</v>
      </c>
      <c r="C2316" s="79" t="s">
        <v>559</v>
      </c>
      <c r="D2316" s="36">
        <v>141.2</v>
      </c>
      <c r="E2316" s="79" t="s">
        <v>229</v>
      </c>
      <c r="F2316" s="79" t="s">
        <v>36</v>
      </c>
      <c r="G2316" s="79" t="s">
        <v>37</v>
      </c>
      <c r="H2316" s="79" t="s">
        <v>232</v>
      </c>
      <c r="I2316" s="79" t="s">
        <v>233</v>
      </c>
      <c r="J2316" s="79" t="s">
        <v>271</v>
      </c>
      <c r="K2316" s="79" t="s">
        <v>54</v>
      </c>
      <c r="L2316" s="79">
        <v>616489.430412</v>
      </c>
      <c r="M2316" s="79">
        <v>4683078.09387</v>
      </c>
      <c r="N2316" s="62" t="s">
        <v>489</v>
      </c>
      <c r="O2316" s="79" t="s">
        <v>560</v>
      </c>
      <c r="P2316" s="83">
        <f t="shared" ref="P2316:P2379" si="9">D2316*9</f>
        <v>1270.8</v>
      </c>
      <c r="Q2316" s="79"/>
      <c r="R2316" s="79"/>
    </row>
    <row r="2317" s="2" customFormat="1" spans="1:18">
      <c r="A2317" s="79" t="s">
        <v>229</v>
      </c>
      <c r="B2317" s="79" t="s">
        <v>480</v>
      </c>
      <c r="C2317" s="79" t="s">
        <v>367</v>
      </c>
      <c r="D2317" s="36">
        <v>124.1</v>
      </c>
      <c r="E2317" s="79" t="s">
        <v>229</v>
      </c>
      <c r="F2317" s="79" t="s">
        <v>36</v>
      </c>
      <c r="G2317" s="79" t="s">
        <v>37</v>
      </c>
      <c r="H2317" s="79" t="s">
        <v>232</v>
      </c>
      <c r="I2317" s="79" t="s">
        <v>233</v>
      </c>
      <c r="J2317" s="79" t="s">
        <v>271</v>
      </c>
      <c r="K2317" s="79" t="s">
        <v>54</v>
      </c>
      <c r="L2317" s="79">
        <v>616179.861991</v>
      </c>
      <c r="M2317" s="79">
        <v>4682940.58334</v>
      </c>
      <c r="N2317" s="62" t="s">
        <v>489</v>
      </c>
      <c r="O2317" s="79" t="s">
        <v>560</v>
      </c>
      <c r="P2317" s="83">
        <f t="shared" si="9"/>
        <v>1116.9</v>
      </c>
      <c r="Q2317" s="79"/>
      <c r="R2317" s="79"/>
    </row>
    <row r="2318" s="2" customFormat="1" spans="1:18">
      <c r="A2318" s="79" t="s">
        <v>229</v>
      </c>
      <c r="B2318" s="79" t="s">
        <v>480</v>
      </c>
      <c r="C2318" s="79" t="s">
        <v>561</v>
      </c>
      <c r="D2318" s="36">
        <v>66.1</v>
      </c>
      <c r="E2318" s="79" t="s">
        <v>229</v>
      </c>
      <c r="F2318" s="79" t="s">
        <v>36</v>
      </c>
      <c r="G2318" s="79" t="s">
        <v>37</v>
      </c>
      <c r="H2318" s="79" t="s">
        <v>232</v>
      </c>
      <c r="I2318" s="79" t="s">
        <v>233</v>
      </c>
      <c r="J2318" s="79" t="s">
        <v>253</v>
      </c>
      <c r="K2318" s="79" t="s">
        <v>54</v>
      </c>
      <c r="L2318" s="79">
        <v>615244.995528</v>
      </c>
      <c r="M2318" s="79">
        <v>4682913.63178</v>
      </c>
      <c r="N2318" s="62" t="s">
        <v>489</v>
      </c>
      <c r="O2318" s="79" t="s">
        <v>560</v>
      </c>
      <c r="P2318" s="83">
        <f t="shared" si="9"/>
        <v>594.9</v>
      </c>
      <c r="Q2318" s="79"/>
      <c r="R2318" s="79"/>
    </row>
    <row r="2319" s="2" customFormat="1" spans="1:18">
      <c r="A2319" s="79" t="s">
        <v>229</v>
      </c>
      <c r="B2319" s="79" t="s">
        <v>480</v>
      </c>
      <c r="C2319" s="79" t="s">
        <v>243</v>
      </c>
      <c r="D2319" s="36">
        <v>62.2</v>
      </c>
      <c r="E2319" s="79" t="s">
        <v>229</v>
      </c>
      <c r="F2319" s="79" t="s">
        <v>36</v>
      </c>
      <c r="G2319" s="79" t="s">
        <v>37</v>
      </c>
      <c r="H2319" s="79" t="s">
        <v>38</v>
      </c>
      <c r="I2319" s="79" t="s">
        <v>233</v>
      </c>
      <c r="J2319" s="79"/>
      <c r="K2319" s="79" t="s">
        <v>40</v>
      </c>
      <c r="L2319" s="79">
        <v>615703.609982</v>
      </c>
      <c r="M2319" s="79">
        <v>4683685.36493</v>
      </c>
      <c r="N2319" s="62" t="s">
        <v>489</v>
      </c>
      <c r="O2319" s="79" t="s">
        <v>560</v>
      </c>
      <c r="P2319" s="83">
        <f t="shared" si="9"/>
        <v>559.8</v>
      </c>
      <c r="Q2319" s="79"/>
      <c r="R2319" s="79"/>
    </row>
    <row r="2320" s="2" customFormat="1" spans="1:18">
      <c r="A2320" s="79" t="s">
        <v>229</v>
      </c>
      <c r="B2320" s="79" t="s">
        <v>480</v>
      </c>
      <c r="C2320" s="79" t="s">
        <v>562</v>
      </c>
      <c r="D2320" s="36">
        <v>27.9</v>
      </c>
      <c r="E2320" s="79" t="s">
        <v>229</v>
      </c>
      <c r="F2320" s="79" t="s">
        <v>36</v>
      </c>
      <c r="G2320" s="79" t="s">
        <v>37</v>
      </c>
      <c r="H2320" s="79" t="s">
        <v>232</v>
      </c>
      <c r="I2320" s="79" t="s">
        <v>233</v>
      </c>
      <c r="J2320" s="79" t="s">
        <v>271</v>
      </c>
      <c r="K2320" s="79" t="s">
        <v>54</v>
      </c>
      <c r="L2320" s="79">
        <v>615775.498123</v>
      </c>
      <c r="M2320" s="79">
        <v>4683000.80131</v>
      </c>
      <c r="N2320" s="62" t="s">
        <v>489</v>
      </c>
      <c r="O2320" s="79" t="s">
        <v>560</v>
      </c>
      <c r="P2320" s="83">
        <f t="shared" si="9"/>
        <v>251.1</v>
      </c>
      <c r="Q2320" s="79"/>
      <c r="R2320" s="79"/>
    </row>
    <row r="2321" s="2" customFormat="1" spans="1:18">
      <c r="A2321" s="79" t="s">
        <v>229</v>
      </c>
      <c r="B2321" s="79" t="s">
        <v>480</v>
      </c>
      <c r="C2321" s="79" t="s">
        <v>563</v>
      </c>
      <c r="D2321" s="36">
        <v>34.5</v>
      </c>
      <c r="E2321" s="79" t="s">
        <v>229</v>
      </c>
      <c r="F2321" s="79" t="s">
        <v>36</v>
      </c>
      <c r="G2321" s="79" t="s">
        <v>37</v>
      </c>
      <c r="H2321" s="79" t="s">
        <v>232</v>
      </c>
      <c r="I2321" s="79" t="s">
        <v>233</v>
      </c>
      <c r="J2321" s="79" t="s">
        <v>253</v>
      </c>
      <c r="K2321" s="79" t="s">
        <v>54</v>
      </c>
      <c r="L2321" s="79">
        <v>614627.232965</v>
      </c>
      <c r="M2321" s="79">
        <v>4683222.46206</v>
      </c>
      <c r="N2321" s="62" t="s">
        <v>489</v>
      </c>
      <c r="O2321" s="79" t="s">
        <v>560</v>
      </c>
      <c r="P2321" s="83">
        <f t="shared" si="9"/>
        <v>310.5</v>
      </c>
      <c r="Q2321" s="79"/>
      <c r="R2321" s="79"/>
    </row>
    <row r="2322" s="2" customFormat="1" spans="1:18">
      <c r="A2322" s="79" t="s">
        <v>229</v>
      </c>
      <c r="B2322" s="79" t="s">
        <v>480</v>
      </c>
      <c r="C2322" s="79" t="s">
        <v>564</v>
      </c>
      <c r="D2322" s="36">
        <v>236</v>
      </c>
      <c r="E2322" s="79" t="s">
        <v>229</v>
      </c>
      <c r="F2322" s="79" t="s">
        <v>36</v>
      </c>
      <c r="G2322" s="79" t="s">
        <v>37</v>
      </c>
      <c r="H2322" s="79" t="s">
        <v>232</v>
      </c>
      <c r="I2322" s="79" t="s">
        <v>233</v>
      </c>
      <c r="J2322" s="79" t="s">
        <v>253</v>
      </c>
      <c r="K2322" s="79" t="s">
        <v>56</v>
      </c>
      <c r="L2322" s="79">
        <v>616674.509014</v>
      </c>
      <c r="M2322" s="79">
        <v>4682157.07406</v>
      </c>
      <c r="N2322" s="62" t="s">
        <v>489</v>
      </c>
      <c r="O2322" s="79" t="s">
        <v>560</v>
      </c>
      <c r="P2322" s="83">
        <f t="shared" si="9"/>
        <v>2124</v>
      </c>
      <c r="Q2322" s="79"/>
      <c r="R2322" s="79"/>
    </row>
    <row r="2323" s="2" customFormat="1" spans="1:18">
      <c r="A2323" s="79" t="s">
        <v>229</v>
      </c>
      <c r="B2323" s="79" t="s">
        <v>480</v>
      </c>
      <c r="C2323" s="79" t="s">
        <v>262</v>
      </c>
      <c r="D2323" s="36">
        <v>30.5</v>
      </c>
      <c r="E2323" s="79" t="s">
        <v>229</v>
      </c>
      <c r="F2323" s="79" t="s">
        <v>36</v>
      </c>
      <c r="G2323" s="79" t="s">
        <v>37</v>
      </c>
      <c r="H2323" s="79" t="s">
        <v>232</v>
      </c>
      <c r="I2323" s="79" t="s">
        <v>233</v>
      </c>
      <c r="J2323" s="79" t="s">
        <v>253</v>
      </c>
      <c r="K2323" s="79" t="s">
        <v>54</v>
      </c>
      <c r="L2323" s="79">
        <v>616685.978654</v>
      </c>
      <c r="M2323" s="79">
        <v>4681264.39732</v>
      </c>
      <c r="N2323" s="62" t="s">
        <v>489</v>
      </c>
      <c r="O2323" s="79" t="s">
        <v>560</v>
      </c>
      <c r="P2323" s="83">
        <f t="shared" si="9"/>
        <v>274.5</v>
      </c>
      <c r="Q2323" s="79"/>
      <c r="R2323" s="79"/>
    </row>
    <row r="2324" s="2" customFormat="1" spans="1:18">
      <c r="A2324" s="79" t="s">
        <v>229</v>
      </c>
      <c r="B2324" s="79" t="s">
        <v>480</v>
      </c>
      <c r="C2324" s="79" t="s">
        <v>312</v>
      </c>
      <c r="D2324" s="36">
        <v>12.1</v>
      </c>
      <c r="E2324" s="79" t="s">
        <v>229</v>
      </c>
      <c r="F2324" s="79" t="s">
        <v>36</v>
      </c>
      <c r="G2324" s="79" t="s">
        <v>37</v>
      </c>
      <c r="H2324" s="79" t="s">
        <v>232</v>
      </c>
      <c r="I2324" s="79" t="s">
        <v>233</v>
      </c>
      <c r="J2324" s="79" t="s">
        <v>253</v>
      </c>
      <c r="K2324" s="79" t="s">
        <v>54</v>
      </c>
      <c r="L2324" s="79">
        <v>615102.779254</v>
      </c>
      <c r="M2324" s="79">
        <v>4683960.01224</v>
      </c>
      <c r="N2324" s="62" t="s">
        <v>489</v>
      </c>
      <c r="O2324" s="79" t="s">
        <v>560</v>
      </c>
      <c r="P2324" s="83">
        <f t="shared" si="9"/>
        <v>108.9</v>
      </c>
      <c r="Q2324" s="79"/>
      <c r="R2324" s="79"/>
    </row>
    <row r="2325" s="2" customFormat="1" spans="1:18">
      <c r="A2325" s="79" t="s">
        <v>229</v>
      </c>
      <c r="B2325" s="79" t="s">
        <v>480</v>
      </c>
      <c r="C2325" s="79" t="s">
        <v>368</v>
      </c>
      <c r="D2325" s="36">
        <v>97.6</v>
      </c>
      <c r="E2325" s="79" t="s">
        <v>229</v>
      </c>
      <c r="F2325" s="79" t="s">
        <v>36</v>
      </c>
      <c r="G2325" s="79" t="s">
        <v>37</v>
      </c>
      <c r="H2325" s="79" t="s">
        <v>232</v>
      </c>
      <c r="I2325" s="79" t="s">
        <v>233</v>
      </c>
      <c r="J2325" s="79" t="s">
        <v>253</v>
      </c>
      <c r="K2325" s="79" t="s">
        <v>54</v>
      </c>
      <c r="L2325" s="79">
        <v>615445.34974</v>
      </c>
      <c r="M2325" s="79">
        <v>4683181.03215</v>
      </c>
      <c r="N2325" s="62" t="s">
        <v>489</v>
      </c>
      <c r="O2325" s="79" t="s">
        <v>560</v>
      </c>
      <c r="P2325" s="83">
        <f t="shared" si="9"/>
        <v>878.4</v>
      </c>
      <c r="Q2325" s="79"/>
      <c r="R2325" s="79"/>
    </row>
    <row r="2326" s="2" customFormat="1" spans="1:18">
      <c r="A2326" s="79" t="s">
        <v>229</v>
      </c>
      <c r="B2326" s="79" t="s">
        <v>480</v>
      </c>
      <c r="C2326" s="79" t="s">
        <v>377</v>
      </c>
      <c r="D2326" s="36">
        <v>160.2</v>
      </c>
      <c r="E2326" s="79" t="s">
        <v>229</v>
      </c>
      <c r="F2326" s="79" t="s">
        <v>36</v>
      </c>
      <c r="G2326" s="79" t="s">
        <v>37</v>
      </c>
      <c r="H2326" s="79" t="s">
        <v>232</v>
      </c>
      <c r="I2326" s="79" t="s">
        <v>233</v>
      </c>
      <c r="J2326" s="79" t="s">
        <v>253</v>
      </c>
      <c r="K2326" s="79" t="s">
        <v>54</v>
      </c>
      <c r="L2326" s="79">
        <v>615564.452565</v>
      </c>
      <c r="M2326" s="79">
        <v>4683712.14447</v>
      </c>
      <c r="N2326" s="62" t="s">
        <v>489</v>
      </c>
      <c r="O2326" s="79" t="s">
        <v>560</v>
      </c>
      <c r="P2326" s="83">
        <f t="shared" si="9"/>
        <v>1441.8</v>
      </c>
      <c r="Q2326" s="79"/>
      <c r="R2326" s="79"/>
    </row>
    <row r="2327" s="2" customFormat="1" spans="1:18">
      <c r="A2327" s="79" t="s">
        <v>229</v>
      </c>
      <c r="B2327" s="79" t="s">
        <v>480</v>
      </c>
      <c r="C2327" s="79" t="s">
        <v>387</v>
      </c>
      <c r="D2327" s="36">
        <v>508.5</v>
      </c>
      <c r="E2327" s="79" t="s">
        <v>229</v>
      </c>
      <c r="F2327" s="79" t="s">
        <v>36</v>
      </c>
      <c r="G2327" s="79" t="s">
        <v>37</v>
      </c>
      <c r="H2327" s="79" t="s">
        <v>232</v>
      </c>
      <c r="I2327" s="79" t="s">
        <v>233</v>
      </c>
      <c r="J2327" s="79" t="s">
        <v>253</v>
      </c>
      <c r="K2327" s="79" t="s">
        <v>54</v>
      </c>
      <c r="L2327" s="79">
        <v>614910.698464</v>
      </c>
      <c r="M2327" s="79">
        <v>4683821.29106</v>
      </c>
      <c r="N2327" s="62" t="s">
        <v>489</v>
      </c>
      <c r="O2327" s="79" t="s">
        <v>560</v>
      </c>
      <c r="P2327" s="83">
        <f t="shared" si="9"/>
        <v>4576.5</v>
      </c>
      <c r="Q2327" s="79"/>
      <c r="R2327" s="79"/>
    </row>
    <row r="2328" s="2" customFormat="1" spans="1:18">
      <c r="A2328" s="79" t="s">
        <v>229</v>
      </c>
      <c r="B2328" s="79" t="s">
        <v>480</v>
      </c>
      <c r="C2328" s="79" t="s">
        <v>422</v>
      </c>
      <c r="D2328" s="36">
        <v>164.6</v>
      </c>
      <c r="E2328" s="79" t="s">
        <v>229</v>
      </c>
      <c r="F2328" s="79" t="s">
        <v>36</v>
      </c>
      <c r="G2328" s="79" t="s">
        <v>37</v>
      </c>
      <c r="H2328" s="79" t="s">
        <v>232</v>
      </c>
      <c r="I2328" s="79" t="s">
        <v>233</v>
      </c>
      <c r="J2328" s="79" t="s">
        <v>253</v>
      </c>
      <c r="K2328" s="79" t="s">
        <v>54</v>
      </c>
      <c r="L2328" s="79">
        <v>614429.571269</v>
      </c>
      <c r="M2328" s="79">
        <v>4684717.26349</v>
      </c>
      <c r="N2328" s="62" t="s">
        <v>489</v>
      </c>
      <c r="O2328" s="79" t="s">
        <v>560</v>
      </c>
      <c r="P2328" s="83">
        <f t="shared" si="9"/>
        <v>1481.4</v>
      </c>
      <c r="Q2328" s="79"/>
      <c r="R2328" s="79"/>
    </row>
    <row r="2329" s="2" customFormat="1" spans="1:18">
      <c r="A2329" s="79" t="s">
        <v>229</v>
      </c>
      <c r="B2329" s="79" t="s">
        <v>480</v>
      </c>
      <c r="C2329" s="79" t="s">
        <v>305</v>
      </c>
      <c r="D2329" s="36">
        <v>111.3</v>
      </c>
      <c r="E2329" s="79" t="s">
        <v>229</v>
      </c>
      <c r="F2329" s="79" t="s">
        <v>36</v>
      </c>
      <c r="G2329" s="79" t="s">
        <v>37</v>
      </c>
      <c r="H2329" s="79" t="s">
        <v>232</v>
      </c>
      <c r="I2329" s="79" t="s">
        <v>233</v>
      </c>
      <c r="J2329" s="79" t="s">
        <v>253</v>
      </c>
      <c r="K2329" s="79" t="s">
        <v>54</v>
      </c>
      <c r="L2329" s="79">
        <v>614725.882614</v>
      </c>
      <c r="M2329" s="79">
        <v>4684558.73744</v>
      </c>
      <c r="N2329" s="62" t="s">
        <v>489</v>
      </c>
      <c r="O2329" s="79" t="s">
        <v>560</v>
      </c>
      <c r="P2329" s="83">
        <f t="shared" si="9"/>
        <v>1001.7</v>
      </c>
      <c r="Q2329" s="79"/>
      <c r="R2329" s="79"/>
    </row>
    <row r="2330" s="2" customFormat="1" spans="1:18">
      <c r="A2330" s="79" t="s">
        <v>229</v>
      </c>
      <c r="B2330" s="79" t="s">
        <v>480</v>
      </c>
      <c r="C2330" s="79" t="s">
        <v>565</v>
      </c>
      <c r="D2330" s="36">
        <v>396.7</v>
      </c>
      <c r="E2330" s="79" t="s">
        <v>229</v>
      </c>
      <c r="F2330" s="79" t="s">
        <v>36</v>
      </c>
      <c r="G2330" s="79" t="s">
        <v>37</v>
      </c>
      <c r="H2330" s="79" t="s">
        <v>232</v>
      </c>
      <c r="I2330" s="79" t="s">
        <v>233</v>
      </c>
      <c r="J2330" s="79" t="s">
        <v>253</v>
      </c>
      <c r="K2330" s="79" t="s">
        <v>54</v>
      </c>
      <c r="L2330" s="79">
        <v>616770.502657</v>
      </c>
      <c r="M2330" s="79">
        <v>4681413.83572</v>
      </c>
      <c r="N2330" s="62" t="s">
        <v>489</v>
      </c>
      <c r="O2330" s="79" t="s">
        <v>560</v>
      </c>
      <c r="P2330" s="83">
        <f t="shared" si="9"/>
        <v>3570.3</v>
      </c>
      <c r="Q2330" s="79"/>
      <c r="R2330" s="79"/>
    </row>
    <row r="2331" s="2" customFormat="1" spans="1:18">
      <c r="A2331" s="79" t="s">
        <v>229</v>
      </c>
      <c r="B2331" s="79" t="s">
        <v>566</v>
      </c>
      <c r="C2331" s="79" t="s">
        <v>337</v>
      </c>
      <c r="D2331" s="36">
        <v>92.4</v>
      </c>
      <c r="E2331" s="79" t="s">
        <v>229</v>
      </c>
      <c r="F2331" s="79" t="s">
        <v>36</v>
      </c>
      <c r="G2331" s="79" t="s">
        <v>37</v>
      </c>
      <c r="H2331" s="79" t="s">
        <v>232</v>
      </c>
      <c r="I2331" s="79" t="s">
        <v>233</v>
      </c>
      <c r="J2331" s="79" t="s">
        <v>271</v>
      </c>
      <c r="K2331" s="79" t="s">
        <v>54</v>
      </c>
      <c r="L2331" s="79">
        <v>618322.587684</v>
      </c>
      <c r="M2331" s="79">
        <v>4681276.93223</v>
      </c>
      <c r="N2331" s="62" t="s">
        <v>489</v>
      </c>
      <c r="O2331" s="79" t="s">
        <v>560</v>
      </c>
      <c r="P2331" s="83">
        <f t="shared" si="9"/>
        <v>831.6</v>
      </c>
      <c r="Q2331" s="79"/>
      <c r="R2331" s="79"/>
    </row>
    <row r="2332" s="2" customFormat="1" spans="1:18">
      <c r="A2332" s="79" t="s">
        <v>229</v>
      </c>
      <c r="B2332" s="79" t="s">
        <v>566</v>
      </c>
      <c r="C2332" s="79" t="s">
        <v>390</v>
      </c>
      <c r="D2332" s="36">
        <v>83.7</v>
      </c>
      <c r="E2332" s="79" t="s">
        <v>229</v>
      </c>
      <c r="F2332" s="79" t="s">
        <v>36</v>
      </c>
      <c r="G2332" s="79" t="s">
        <v>37</v>
      </c>
      <c r="H2332" s="79" t="s">
        <v>232</v>
      </c>
      <c r="I2332" s="79" t="s">
        <v>233</v>
      </c>
      <c r="J2332" s="79" t="s">
        <v>271</v>
      </c>
      <c r="K2332" s="79" t="s">
        <v>54</v>
      </c>
      <c r="L2332" s="79">
        <v>618100.070929</v>
      </c>
      <c r="M2332" s="79">
        <v>4681872.60909</v>
      </c>
      <c r="N2332" s="62" t="s">
        <v>489</v>
      </c>
      <c r="O2332" s="79" t="s">
        <v>560</v>
      </c>
      <c r="P2332" s="83">
        <f t="shared" si="9"/>
        <v>753.3</v>
      </c>
      <c r="Q2332" s="79"/>
      <c r="R2332" s="79"/>
    </row>
    <row r="2333" s="2" customFormat="1" spans="1:18">
      <c r="A2333" s="79" t="s">
        <v>229</v>
      </c>
      <c r="B2333" s="79" t="s">
        <v>566</v>
      </c>
      <c r="C2333" s="79" t="s">
        <v>385</v>
      </c>
      <c r="D2333" s="36">
        <v>225.1</v>
      </c>
      <c r="E2333" s="79" t="s">
        <v>229</v>
      </c>
      <c r="F2333" s="79" t="s">
        <v>36</v>
      </c>
      <c r="G2333" s="79" t="s">
        <v>37</v>
      </c>
      <c r="H2333" s="79" t="s">
        <v>232</v>
      </c>
      <c r="I2333" s="79" t="s">
        <v>233</v>
      </c>
      <c r="J2333" s="79" t="s">
        <v>271</v>
      </c>
      <c r="K2333" s="79" t="s">
        <v>54</v>
      </c>
      <c r="L2333" s="79">
        <v>618244.761859</v>
      </c>
      <c r="M2333" s="79">
        <v>4679745.11823</v>
      </c>
      <c r="N2333" s="62" t="s">
        <v>489</v>
      </c>
      <c r="O2333" s="79" t="s">
        <v>560</v>
      </c>
      <c r="P2333" s="83">
        <f t="shared" si="9"/>
        <v>2025.9</v>
      </c>
      <c r="Q2333" s="79"/>
      <c r="R2333" s="79"/>
    </row>
    <row r="2334" s="2" customFormat="1" spans="1:18">
      <c r="A2334" s="79" t="s">
        <v>229</v>
      </c>
      <c r="B2334" s="79" t="s">
        <v>566</v>
      </c>
      <c r="C2334" s="79" t="s">
        <v>334</v>
      </c>
      <c r="D2334" s="36">
        <v>110</v>
      </c>
      <c r="E2334" s="79" t="s">
        <v>229</v>
      </c>
      <c r="F2334" s="79" t="s">
        <v>36</v>
      </c>
      <c r="G2334" s="79" t="s">
        <v>37</v>
      </c>
      <c r="H2334" s="79" t="s">
        <v>232</v>
      </c>
      <c r="I2334" s="79" t="s">
        <v>233</v>
      </c>
      <c r="J2334" s="79" t="s">
        <v>271</v>
      </c>
      <c r="K2334" s="79" t="s">
        <v>54</v>
      </c>
      <c r="L2334" s="79">
        <v>618287.469484</v>
      </c>
      <c r="M2334" s="79">
        <v>4680892.89433</v>
      </c>
      <c r="N2334" s="62" t="s">
        <v>489</v>
      </c>
      <c r="O2334" s="79" t="s">
        <v>560</v>
      </c>
      <c r="P2334" s="83">
        <f t="shared" si="9"/>
        <v>990</v>
      </c>
      <c r="Q2334" s="79"/>
      <c r="R2334" s="79"/>
    </row>
    <row r="2335" s="2" customFormat="1" spans="1:18">
      <c r="A2335" s="79" t="s">
        <v>229</v>
      </c>
      <c r="B2335" s="79" t="s">
        <v>566</v>
      </c>
      <c r="C2335" s="79" t="s">
        <v>567</v>
      </c>
      <c r="D2335" s="36">
        <v>603.1</v>
      </c>
      <c r="E2335" s="79" t="s">
        <v>229</v>
      </c>
      <c r="F2335" s="79" t="s">
        <v>36</v>
      </c>
      <c r="G2335" s="79" t="s">
        <v>37</v>
      </c>
      <c r="H2335" s="79" t="s">
        <v>232</v>
      </c>
      <c r="I2335" s="79" t="s">
        <v>233</v>
      </c>
      <c r="J2335" s="79" t="s">
        <v>271</v>
      </c>
      <c r="K2335" s="79" t="s">
        <v>54</v>
      </c>
      <c r="L2335" s="79">
        <v>618482.005078</v>
      </c>
      <c r="M2335" s="79">
        <v>4680445.95961</v>
      </c>
      <c r="N2335" s="62" t="s">
        <v>489</v>
      </c>
      <c r="O2335" s="79" t="s">
        <v>560</v>
      </c>
      <c r="P2335" s="83">
        <f t="shared" si="9"/>
        <v>5427.9</v>
      </c>
      <c r="Q2335" s="79"/>
      <c r="R2335" s="79"/>
    </row>
    <row r="2336" s="2" customFormat="1" spans="1:18">
      <c r="A2336" s="79" t="s">
        <v>229</v>
      </c>
      <c r="B2336" s="79" t="s">
        <v>566</v>
      </c>
      <c r="C2336" s="79" t="s">
        <v>343</v>
      </c>
      <c r="D2336" s="36">
        <v>179.4</v>
      </c>
      <c r="E2336" s="79" t="s">
        <v>229</v>
      </c>
      <c r="F2336" s="79" t="s">
        <v>36</v>
      </c>
      <c r="G2336" s="79" t="s">
        <v>37</v>
      </c>
      <c r="H2336" s="79" t="s">
        <v>232</v>
      </c>
      <c r="I2336" s="79" t="s">
        <v>233</v>
      </c>
      <c r="J2336" s="79" t="s">
        <v>271</v>
      </c>
      <c r="K2336" s="79" t="s">
        <v>54</v>
      </c>
      <c r="L2336" s="79">
        <v>618225.948807</v>
      </c>
      <c r="M2336" s="79">
        <v>4680132.88483</v>
      </c>
      <c r="N2336" s="62" t="s">
        <v>489</v>
      </c>
      <c r="O2336" s="79" t="s">
        <v>560</v>
      </c>
      <c r="P2336" s="83">
        <f t="shared" si="9"/>
        <v>1614.6</v>
      </c>
      <c r="Q2336" s="79"/>
      <c r="R2336" s="79"/>
    </row>
    <row r="2337" s="2" customFormat="1" spans="1:18">
      <c r="A2337" s="79" t="s">
        <v>229</v>
      </c>
      <c r="B2337" s="79" t="s">
        <v>566</v>
      </c>
      <c r="C2337" s="79" t="s">
        <v>301</v>
      </c>
      <c r="D2337" s="36">
        <v>173.8</v>
      </c>
      <c r="E2337" s="79" t="s">
        <v>229</v>
      </c>
      <c r="F2337" s="79" t="s">
        <v>36</v>
      </c>
      <c r="G2337" s="79" t="s">
        <v>37</v>
      </c>
      <c r="H2337" s="79" t="s">
        <v>232</v>
      </c>
      <c r="I2337" s="79" t="s">
        <v>233</v>
      </c>
      <c r="J2337" s="79" t="s">
        <v>271</v>
      </c>
      <c r="K2337" s="79" t="s">
        <v>54</v>
      </c>
      <c r="L2337" s="79">
        <v>618170.516558</v>
      </c>
      <c r="M2337" s="79">
        <v>4681736.06926</v>
      </c>
      <c r="N2337" s="62" t="s">
        <v>489</v>
      </c>
      <c r="O2337" s="79" t="s">
        <v>560</v>
      </c>
      <c r="P2337" s="83">
        <f t="shared" si="9"/>
        <v>1564.2</v>
      </c>
      <c r="Q2337" s="79"/>
      <c r="R2337" s="79"/>
    </row>
    <row r="2338" s="2" customFormat="1" spans="1:18">
      <c r="A2338" s="79" t="s">
        <v>229</v>
      </c>
      <c r="B2338" s="79" t="s">
        <v>566</v>
      </c>
      <c r="C2338" s="79" t="s">
        <v>325</v>
      </c>
      <c r="D2338" s="36">
        <v>120.3</v>
      </c>
      <c r="E2338" s="79" t="s">
        <v>229</v>
      </c>
      <c r="F2338" s="79" t="s">
        <v>36</v>
      </c>
      <c r="G2338" s="79" t="s">
        <v>37</v>
      </c>
      <c r="H2338" s="79" t="s">
        <v>232</v>
      </c>
      <c r="I2338" s="79" t="s">
        <v>233</v>
      </c>
      <c r="J2338" s="79" t="s">
        <v>271</v>
      </c>
      <c r="K2338" s="79" t="s">
        <v>54</v>
      </c>
      <c r="L2338" s="79">
        <v>618333.467731</v>
      </c>
      <c r="M2338" s="79">
        <v>4681704.13819</v>
      </c>
      <c r="N2338" s="62" t="s">
        <v>489</v>
      </c>
      <c r="O2338" s="79" t="s">
        <v>560</v>
      </c>
      <c r="P2338" s="83">
        <f t="shared" si="9"/>
        <v>1082.7</v>
      </c>
      <c r="Q2338" s="79"/>
      <c r="R2338" s="79"/>
    </row>
    <row r="2339" s="2" customFormat="1" spans="1:18">
      <c r="A2339" s="79" t="s">
        <v>229</v>
      </c>
      <c r="B2339" s="79" t="s">
        <v>566</v>
      </c>
      <c r="C2339" s="79" t="s">
        <v>307</v>
      </c>
      <c r="D2339" s="36">
        <v>2</v>
      </c>
      <c r="E2339" s="79" t="s">
        <v>229</v>
      </c>
      <c r="F2339" s="79" t="s">
        <v>36</v>
      </c>
      <c r="G2339" s="79" t="s">
        <v>37</v>
      </c>
      <c r="H2339" s="79" t="s">
        <v>232</v>
      </c>
      <c r="I2339" s="79" t="s">
        <v>233</v>
      </c>
      <c r="J2339" s="79" t="s">
        <v>271</v>
      </c>
      <c r="K2339" s="79" t="s">
        <v>54</v>
      </c>
      <c r="L2339" s="79">
        <v>617995.56189</v>
      </c>
      <c r="M2339" s="79">
        <v>4679656.59892</v>
      </c>
      <c r="N2339" s="62" t="s">
        <v>489</v>
      </c>
      <c r="O2339" s="79" t="s">
        <v>560</v>
      </c>
      <c r="P2339" s="83">
        <f t="shared" si="9"/>
        <v>18</v>
      </c>
      <c r="Q2339" s="79"/>
      <c r="R2339" s="79"/>
    </row>
    <row r="2340" s="2" customFormat="1" spans="1:18">
      <c r="A2340" s="79" t="s">
        <v>229</v>
      </c>
      <c r="B2340" s="79" t="s">
        <v>566</v>
      </c>
      <c r="C2340" s="79" t="s">
        <v>335</v>
      </c>
      <c r="D2340" s="36">
        <v>737.5</v>
      </c>
      <c r="E2340" s="79" t="s">
        <v>229</v>
      </c>
      <c r="F2340" s="79" t="s">
        <v>36</v>
      </c>
      <c r="G2340" s="79" t="s">
        <v>37</v>
      </c>
      <c r="H2340" s="79" t="s">
        <v>232</v>
      </c>
      <c r="I2340" s="79" t="s">
        <v>233</v>
      </c>
      <c r="J2340" s="79" t="s">
        <v>271</v>
      </c>
      <c r="K2340" s="79" t="s">
        <v>54</v>
      </c>
      <c r="L2340" s="79">
        <v>617611.237047</v>
      </c>
      <c r="M2340" s="79">
        <v>4681207.5139</v>
      </c>
      <c r="N2340" s="62" t="s">
        <v>489</v>
      </c>
      <c r="O2340" s="79" t="s">
        <v>560</v>
      </c>
      <c r="P2340" s="83">
        <f t="shared" si="9"/>
        <v>6637.5</v>
      </c>
      <c r="Q2340" s="79"/>
      <c r="R2340" s="79"/>
    </row>
    <row r="2341" s="2" customFormat="1" spans="1:18">
      <c r="A2341" s="79" t="s">
        <v>229</v>
      </c>
      <c r="B2341" s="79" t="s">
        <v>568</v>
      </c>
      <c r="C2341" s="79" t="s">
        <v>453</v>
      </c>
      <c r="D2341" s="36">
        <v>25.6</v>
      </c>
      <c r="E2341" s="79" t="s">
        <v>229</v>
      </c>
      <c r="F2341" s="79" t="s">
        <v>36</v>
      </c>
      <c r="G2341" s="79" t="s">
        <v>37</v>
      </c>
      <c r="H2341" s="79" t="s">
        <v>38</v>
      </c>
      <c r="I2341" s="79" t="s">
        <v>233</v>
      </c>
      <c r="J2341" s="79"/>
      <c r="K2341" s="79" t="s">
        <v>40</v>
      </c>
      <c r="L2341" s="79">
        <v>621900.36209</v>
      </c>
      <c r="M2341" s="79">
        <v>4674314.93584</v>
      </c>
      <c r="N2341" s="62" t="s">
        <v>489</v>
      </c>
      <c r="O2341" s="79" t="s">
        <v>560</v>
      </c>
      <c r="P2341" s="83">
        <f t="shared" si="9"/>
        <v>230.4</v>
      </c>
      <c r="Q2341" s="79"/>
      <c r="R2341" s="79"/>
    </row>
    <row r="2342" s="2" customFormat="1" spans="1:18">
      <c r="A2342" s="79" t="s">
        <v>229</v>
      </c>
      <c r="B2342" s="79" t="s">
        <v>568</v>
      </c>
      <c r="C2342" s="79" t="s">
        <v>569</v>
      </c>
      <c r="D2342" s="36">
        <v>5.2</v>
      </c>
      <c r="E2342" s="79" t="s">
        <v>229</v>
      </c>
      <c r="F2342" s="79" t="s">
        <v>36</v>
      </c>
      <c r="G2342" s="79" t="s">
        <v>37</v>
      </c>
      <c r="H2342" s="79" t="s">
        <v>232</v>
      </c>
      <c r="I2342" s="79" t="s">
        <v>233</v>
      </c>
      <c r="J2342" s="79" t="s">
        <v>271</v>
      </c>
      <c r="K2342" s="79" t="s">
        <v>54</v>
      </c>
      <c r="L2342" s="79">
        <v>620945.85332</v>
      </c>
      <c r="M2342" s="79">
        <v>4676150.48657</v>
      </c>
      <c r="N2342" s="62" t="s">
        <v>489</v>
      </c>
      <c r="O2342" s="79" t="s">
        <v>560</v>
      </c>
      <c r="P2342" s="83">
        <f t="shared" si="9"/>
        <v>46.8</v>
      </c>
      <c r="Q2342" s="79"/>
      <c r="R2342" s="79"/>
    </row>
    <row r="2343" s="2" customFormat="1" spans="1:18">
      <c r="A2343" s="79" t="s">
        <v>229</v>
      </c>
      <c r="B2343" s="79" t="s">
        <v>568</v>
      </c>
      <c r="C2343" s="79" t="s">
        <v>570</v>
      </c>
      <c r="D2343" s="36">
        <v>6.4</v>
      </c>
      <c r="E2343" s="79" t="s">
        <v>229</v>
      </c>
      <c r="F2343" s="79" t="s">
        <v>36</v>
      </c>
      <c r="G2343" s="79" t="s">
        <v>37</v>
      </c>
      <c r="H2343" s="79" t="s">
        <v>232</v>
      </c>
      <c r="I2343" s="79" t="s">
        <v>233</v>
      </c>
      <c r="J2343" s="79" t="s">
        <v>271</v>
      </c>
      <c r="K2343" s="79" t="s">
        <v>54</v>
      </c>
      <c r="L2343" s="79">
        <v>620998.713747</v>
      </c>
      <c r="M2343" s="79">
        <v>4676594.47013</v>
      </c>
      <c r="N2343" s="62" t="s">
        <v>489</v>
      </c>
      <c r="O2343" s="79" t="s">
        <v>560</v>
      </c>
      <c r="P2343" s="83">
        <f t="shared" si="9"/>
        <v>57.6</v>
      </c>
      <c r="Q2343" s="79"/>
      <c r="R2343" s="79"/>
    </row>
    <row r="2344" s="2" customFormat="1" spans="1:18">
      <c r="A2344" s="79" t="s">
        <v>229</v>
      </c>
      <c r="B2344" s="79" t="s">
        <v>568</v>
      </c>
      <c r="C2344" s="79" t="s">
        <v>571</v>
      </c>
      <c r="D2344" s="36">
        <v>7</v>
      </c>
      <c r="E2344" s="79" t="s">
        <v>229</v>
      </c>
      <c r="F2344" s="79" t="s">
        <v>36</v>
      </c>
      <c r="G2344" s="79" t="s">
        <v>37</v>
      </c>
      <c r="H2344" s="79" t="s">
        <v>232</v>
      </c>
      <c r="I2344" s="79" t="s">
        <v>233</v>
      </c>
      <c r="J2344" s="79" t="s">
        <v>271</v>
      </c>
      <c r="K2344" s="79" t="s">
        <v>54</v>
      </c>
      <c r="L2344" s="79">
        <v>621270.234967</v>
      </c>
      <c r="M2344" s="79">
        <v>4675992.7971</v>
      </c>
      <c r="N2344" s="62" t="s">
        <v>489</v>
      </c>
      <c r="O2344" s="79" t="s">
        <v>560</v>
      </c>
      <c r="P2344" s="83">
        <f t="shared" si="9"/>
        <v>63</v>
      </c>
      <c r="Q2344" s="79"/>
      <c r="R2344" s="79"/>
    </row>
    <row r="2345" s="2" customFormat="1" spans="1:18">
      <c r="A2345" s="79" t="s">
        <v>229</v>
      </c>
      <c r="B2345" s="79" t="s">
        <v>568</v>
      </c>
      <c r="C2345" s="79" t="s">
        <v>572</v>
      </c>
      <c r="D2345" s="36">
        <v>8.7</v>
      </c>
      <c r="E2345" s="79" t="s">
        <v>229</v>
      </c>
      <c r="F2345" s="79" t="s">
        <v>36</v>
      </c>
      <c r="G2345" s="79" t="s">
        <v>37</v>
      </c>
      <c r="H2345" s="79" t="s">
        <v>232</v>
      </c>
      <c r="I2345" s="79" t="s">
        <v>233</v>
      </c>
      <c r="J2345" s="79" t="s">
        <v>271</v>
      </c>
      <c r="K2345" s="79" t="s">
        <v>54</v>
      </c>
      <c r="L2345" s="79">
        <v>621226.631664</v>
      </c>
      <c r="M2345" s="79">
        <v>4675934.75536</v>
      </c>
      <c r="N2345" s="62" t="s">
        <v>489</v>
      </c>
      <c r="O2345" s="79" t="s">
        <v>560</v>
      </c>
      <c r="P2345" s="83">
        <f t="shared" si="9"/>
        <v>78.3</v>
      </c>
      <c r="Q2345" s="79"/>
      <c r="R2345" s="79"/>
    </row>
    <row r="2346" s="2" customFormat="1" spans="1:18">
      <c r="A2346" s="79" t="s">
        <v>229</v>
      </c>
      <c r="B2346" s="79" t="s">
        <v>568</v>
      </c>
      <c r="C2346" s="79" t="s">
        <v>404</v>
      </c>
      <c r="D2346" s="36">
        <v>5.1</v>
      </c>
      <c r="E2346" s="79" t="s">
        <v>229</v>
      </c>
      <c r="F2346" s="79" t="s">
        <v>36</v>
      </c>
      <c r="G2346" s="79" t="s">
        <v>37</v>
      </c>
      <c r="H2346" s="79" t="s">
        <v>232</v>
      </c>
      <c r="I2346" s="79" t="s">
        <v>233</v>
      </c>
      <c r="J2346" s="79" t="s">
        <v>271</v>
      </c>
      <c r="K2346" s="79" t="s">
        <v>54</v>
      </c>
      <c r="L2346" s="79">
        <v>620988.893964</v>
      </c>
      <c r="M2346" s="79">
        <v>4675815.48939</v>
      </c>
      <c r="N2346" s="62" t="s">
        <v>489</v>
      </c>
      <c r="O2346" s="79" t="s">
        <v>560</v>
      </c>
      <c r="P2346" s="83">
        <f t="shared" si="9"/>
        <v>45.9</v>
      </c>
      <c r="Q2346" s="79"/>
      <c r="R2346" s="79"/>
    </row>
    <row r="2347" s="2" customFormat="1" spans="1:18">
      <c r="A2347" s="79" t="s">
        <v>229</v>
      </c>
      <c r="B2347" s="79" t="s">
        <v>568</v>
      </c>
      <c r="C2347" s="79" t="s">
        <v>408</v>
      </c>
      <c r="D2347" s="36">
        <v>6</v>
      </c>
      <c r="E2347" s="79" t="s">
        <v>229</v>
      </c>
      <c r="F2347" s="79" t="s">
        <v>36</v>
      </c>
      <c r="G2347" s="79" t="s">
        <v>37</v>
      </c>
      <c r="H2347" s="79" t="s">
        <v>232</v>
      </c>
      <c r="I2347" s="79" t="s">
        <v>233</v>
      </c>
      <c r="J2347" s="79" t="s">
        <v>271</v>
      </c>
      <c r="K2347" s="79" t="s">
        <v>54</v>
      </c>
      <c r="L2347" s="79">
        <v>621035.384447</v>
      </c>
      <c r="M2347" s="79">
        <v>4675890.5067</v>
      </c>
      <c r="N2347" s="62" t="s">
        <v>489</v>
      </c>
      <c r="O2347" s="79" t="s">
        <v>560</v>
      </c>
      <c r="P2347" s="83">
        <f t="shared" si="9"/>
        <v>54</v>
      </c>
      <c r="Q2347" s="79"/>
      <c r="R2347" s="79"/>
    </row>
    <row r="2348" s="2" customFormat="1" spans="1:18">
      <c r="A2348" s="79" t="s">
        <v>229</v>
      </c>
      <c r="B2348" s="79" t="s">
        <v>568</v>
      </c>
      <c r="C2348" s="79" t="s">
        <v>402</v>
      </c>
      <c r="D2348" s="36">
        <v>4.1</v>
      </c>
      <c r="E2348" s="79" t="s">
        <v>229</v>
      </c>
      <c r="F2348" s="79" t="s">
        <v>36</v>
      </c>
      <c r="G2348" s="79" t="s">
        <v>37</v>
      </c>
      <c r="H2348" s="79" t="s">
        <v>232</v>
      </c>
      <c r="I2348" s="79" t="s">
        <v>233</v>
      </c>
      <c r="J2348" s="79" t="s">
        <v>271</v>
      </c>
      <c r="K2348" s="79" t="s">
        <v>54</v>
      </c>
      <c r="L2348" s="79">
        <v>621555.007365</v>
      </c>
      <c r="M2348" s="79">
        <v>4675663.88445</v>
      </c>
      <c r="N2348" s="62" t="s">
        <v>489</v>
      </c>
      <c r="O2348" s="79" t="s">
        <v>560</v>
      </c>
      <c r="P2348" s="83">
        <f t="shared" si="9"/>
        <v>36.9</v>
      </c>
      <c r="Q2348" s="79"/>
      <c r="R2348" s="79"/>
    </row>
    <row r="2349" s="2" customFormat="1" spans="1:18">
      <c r="A2349" s="79" t="s">
        <v>229</v>
      </c>
      <c r="B2349" s="79" t="s">
        <v>568</v>
      </c>
      <c r="C2349" s="79" t="s">
        <v>403</v>
      </c>
      <c r="D2349" s="36">
        <v>14.5</v>
      </c>
      <c r="E2349" s="79" t="s">
        <v>229</v>
      </c>
      <c r="F2349" s="79" t="s">
        <v>36</v>
      </c>
      <c r="G2349" s="79" t="s">
        <v>37</v>
      </c>
      <c r="H2349" s="79" t="s">
        <v>232</v>
      </c>
      <c r="I2349" s="79" t="s">
        <v>233</v>
      </c>
      <c r="J2349" s="79" t="s">
        <v>271</v>
      </c>
      <c r="K2349" s="79" t="s">
        <v>54</v>
      </c>
      <c r="L2349" s="79">
        <v>621541.534247</v>
      </c>
      <c r="M2349" s="79">
        <v>4675738.10894</v>
      </c>
      <c r="N2349" s="62" t="s">
        <v>489</v>
      </c>
      <c r="O2349" s="79" t="s">
        <v>560</v>
      </c>
      <c r="P2349" s="83">
        <f t="shared" si="9"/>
        <v>130.5</v>
      </c>
      <c r="Q2349" s="79"/>
      <c r="R2349" s="79"/>
    </row>
    <row r="2350" s="2" customFormat="1" spans="1:18">
      <c r="A2350" s="79" t="s">
        <v>229</v>
      </c>
      <c r="B2350" s="79" t="s">
        <v>568</v>
      </c>
      <c r="C2350" s="79" t="s">
        <v>416</v>
      </c>
      <c r="D2350" s="36">
        <v>26.3</v>
      </c>
      <c r="E2350" s="79" t="s">
        <v>229</v>
      </c>
      <c r="F2350" s="79" t="s">
        <v>36</v>
      </c>
      <c r="G2350" s="79" t="s">
        <v>37</v>
      </c>
      <c r="H2350" s="79" t="s">
        <v>232</v>
      </c>
      <c r="I2350" s="79" t="s">
        <v>233</v>
      </c>
      <c r="J2350" s="79" t="s">
        <v>271</v>
      </c>
      <c r="K2350" s="79" t="s">
        <v>54</v>
      </c>
      <c r="L2350" s="79">
        <v>621521.925167</v>
      </c>
      <c r="M2350" s="79">
        <v>4675849.09591</v>
      </c>
      <c r="N2350" s="62" t="s">
        <v>489</v>
      </c>
      <c r="O2350" s="79" t="s">
        <v>560</v>
      </c>
      <c r="P2350" s="83">
        <f t="shared" si="9"/>
        <v>236.7</v>
      </c>
      <c r="Q2350" s="79"/>
      <c r="R2350" s="79"/>
    </row>
    <row r="2351" s="2" customFormat="1" spans="1:18">
      <c r="A2351" s="79" t="s">
        <v>229</v>
      </c>
      <c r="B2351" s="79" t="s">
        <v>568</v>
      </c>
      <c r="C2351" s="79" t="s">
        <v>291</v>
      </c>
      <c r="D2351" s="36">
        <v>6.8</v>
      </c>
      <c r="E2351" s="79" t="s">
        <v>229</v>
      </c>
      <c r="F2351" s="79" t="s">
        <v>36</v>
      </c>
      <c r="G2351" s="79" t="s">
        <v>37</v>
      </c>
      <c r="H2351" s="79" t="s">
        <v>232</v>
      </c>
      <c r="I2351" s="79" t="s">
        <v>233</v>
      </c>
      <c r="J2351" s="79" t="s">
        <v>271</v>
      </c>
      <c r="K2351" s="79" t="s">
        <v>54</v>
      </c>
      <c r="L2351" s="79">
        <v>621435.821149</v>
      </c>
      <c r="M2351" s="79">
        <v>4676020.25236</v>
      </c>
      <c r="N2351" s="62" t="s">
        <v>489</v>
      </c>
      <c r="O2351" s="79" t="s">
        <v>560</v>
      </c>
      <c r="P2351" s="83">
        <f t="shared" si="9"/>
        <v>61.2</v>
      </c>
      <c r="Q2351" s="79"/>
      <c r="R2351" s="79"/>
    </row>
    <row r="2352" s="2" customFormat="1" spans="1:18">
      <c r="A2352" s="79" t="s">
        <v>229</v>
      </c>
      <c r="B2352" s="79" t="s">
        <v>568</v>
      </c>
      <c r="C2352" s="79" t="s">
        <v>573</v>
      </c>
      <c r="D2352" s="36">
        <v>50.6</v>
      </c>
      <c r="E2352" s="79" t="s">
        <v>229</v>
      </c>
      <c r="F2352" s="79" t="s">
        <v>36</v>
      </c>
      <c r="G2352" s="79" t="s">
        <v>37</v>
      </c>
      <c r="H2352" s="79" t="s">
        <v>38</v>
      </c>
      <c r="I2352" s="79" t="s">
        <v>233</v>
      </c>
      <c r="J2352" s="79"/>
      <c r="K2352" s="79" t="s">
        <v>40</v>
      </c>
      <c r="L2352" s="79">
        <v>621787.569332</v>
      </c>
      <c r="M2352" s="79">
        <v>4675360.63335</v>
      </c>
      <c r="N2352" s="62" t="s">
        <v>489</v>
      </c>
      <c r="O2352" s="79" t="s">
        <v>560</v>
      </c>
      <c r="P2352" s="83">
        <f t="shared" si="9"/>
        <v>455.4</v>
      </c>
      <c r="Q2352" s="79"/>
      <c r="R2352" s="79"/>
    </row>
    <row r="2353" s="2" customFormat="1" spans="1:18">
      <c r="A2353" s="79" t="s">
        <v>229</v>
      </c>
      <c r="B2353" s="79" t="s">
        <v>568</v>
      </c>
      <c r="C2353" s="79" t="s">
        <v>574</v>
      </c>
      <c r="D2353" s="36">
        <v>20.6</v>
      </c>
      <c r="E2353" s="79" t="s">
        <v>229</v>
      </c>
      <c r="F2353" s="79" t="s">
        <v>36</v>
      </c>
      <c r="G2353" s="79" t="s">
        <v>37</v>
      </c>
      <c r="H2353" s="79" t="s">
        <v>38</v>
      </c>
      <c r="I2353" s="79" t="s">
        <v>233</v>
      </c>
      <c r="J2353" s="79"/>
      <c r="K2353" s="79" t="s">
        <v>40</v>
      </c>
      <c r="L2353" s="79">
        <v>621709.47865</v>
      </c>
      <c r="M2353" s="79">
        <v>4675721.16123</v>
      </c>
      <c r="N2353" s="62" t="s">
        <v>489</v>
      </c>
      <c r="O2353" s="79" t="s">
        <v>560</v>
      </c>
      <c r="P2353" s="83">
        <f t="shared" si="9"/>
        <v>185.4</v>
      </c>
      <c r="Q2353" s="79"/>
      <c r="R2353" s="79"/>
    </row>
    <row r="2354" s="2" customFormat="1" spans="1:18">
      <c r="A2354" s="79" t="s">
        <v>229</v>
      </c>
      <c r="B2354" s="79" t="s">
        <v>568</v>
      </c>
      <c r="C2354" s="79" t="s">
        <v>506</v>
      </c>
      <c r="D2354" s="36">
        <v>18.7</v>
      </c>
      <c r="E2354" s="79" t="s">
        <v>229</v>
      </c>
      <c r="F2354" s="79" t="s">
        <v>36</v>
      </c>
      <c r="G2354" s="79" t="s">
        <v>37</v>
      </c>
      <c r="H2354" s="79" t="s">
        <v>38</v>
      </c>
      <c r="I2354" s="79" t="s">
        <v>233</v>
      </c>
      <c r="J2354" s="79"/>
      <c r="K2354" s="79" t="s">
        <v>40</v>
      </c>
      <c r="L2354" s="79">
        <v>621791.012832</v>
      </c>
      <c r="M2354" s="79">
        <v>4675995.40546</v>
      </c>
      <c r="N2354" s="62" t="s">
        <v>489</v>
      </c>
      <c r="O2354" s="79" t="s">
        <v>560</v>
      </c>
      <c r="P2354" s="83">
        <f t="shared" si="9"/>
        <v>168.3</v>
      </c>
      <c r="Q2354" s="79"/>
      <c r="R2354" s="79"/>
    </row>
    <row r="2355" s="2" customFormat="1" spans="1:18">
      <c r="A2355" s="79" t="s">
        <v>229</v>
      </c>
      <c r="B2355" s="79" t="s">
        <v>568</v>
      </c>
      <c r="C2355" s="79" t="s">
        <v>412</v>
      </c>
      <c r="D2355" s="36">
        <v>22.7</v>
      </c>
      <c r="E2355" s="79" t="s">
        <v>229</v>
      </c>
      <c r="F2355" s="79" t="s">
        <v>36</v>
      </c>
      <c r="G2355" s="79" t="s">
        <v>37</v>
      </c>
      <c r="H2355" s="79" t="s">
        <v>38</v>
      </c>
      <c r="I2355" s="79" t="s">
        <v>233</v>
      </c>
      <c r="J2355" s="79"/>
      <c r="K2355" s="79" t="s">
        <v>40</v>
      </c>
      <c r="L2355" s="79">
        <v>621777.910395</v>
      </c>
      <c r="M2355" s="79">
        <v>4675818.01646</v>
      </c>
      <c r="N2355" s="62" t="s">
        <v>489</v>
      </c>
      <c r="O2355" s="79" t="s">
        <v>560</v>
      </c>
      <c r="P2355" s="83">
        <f t="shared" si="9"/>
        <v>204.3</v>
      </c>
      <c r="Q2355" s="79"/>
      <c r="R2355" s="79"/>
    </row>
    <row r="2356" s="2" customFormat="1" spans="1:18">
      <c r="A2356" s="79" t="s">
        <v>229</v>
      </c>
      <c r="B2356" s="79" t="s">
        <v>568</v>
      </c>
      <c r="C2356" s="79" t="s">
        <v>575</v>
      </c>
      <c r="D2356" s="36">
        <v>18</v>
      </c>
      <c r="E2356" s="79" t="s">
        <v>229</v>
      </c>
      <c r="F2356" s="79" t="s">
        <v>36</v>
      </c>
      <c r="G2356" s="79" t="s">
        <v>37</v>
      </c>
      <c r="H2356" s="79" t="s">
        <v>232</v>
      </c>
      <c r="I2356" s="79" t="s">
        <v>233</v>
      </c>
      <c r="J2356" s="79" t="s">
        <v>271</v>
      </c>
      <c r="K2356" s="79" t="s">
        <v>54</v>
      </c>
      <c r="L2356" s="79">
        <v>621643.474166</v>
      </c>
      <c r="M2356" s="79">
        <v>4676084.34885</v>
      </c>
      <c r="N2356" s="62" t="s">
        <v>489</v>
      </c>
      <c r="O2356" s="79" t="s">
        <v>560</v>
      </c>
      <c r="P2356" s="83">
        <f t="shared" si="9"/>
        <v>162</v>
      </c>
      <c r="Q2356" s="79"/>
      <c r="R2356" s="79"/>
    </row>
    <row r="2357" s="2" customFormat="1" spans="1:18">
      <c r="A2357" s="79" t="s">
        <v>229</v>
      </c>
      <c r="B2357" s="79" t="s">
        <v>568</v>
      </c>
      <c r="C2357" s="79" t="s">
        <v>576</v>
      </c>
      <c r="D2357" s="36">
        <v>81.2</v>
      </c>
      <c r="E2357" s="79" t="s">
        <v>229</v>
      </c>
      <c r="F2357" s="79" t="s">
        <v>36</v>
      </c>
      <c r="G2357" s="79" t="s">
        <v>37</v>
      </c>
      <c r="H2357" s="79" t="s">
        <v>232</v>
      </c>
      <c r="I2357" s="79" t="s">
        <v>233</v>
      </c>
      <c r="J2357" s="79" t="s">
        <v>271</v>
      </c>
      <c r="K2357" s="79" t="s">
        <v>54</v>
      </c>
      <c r="L2357" s="79">
        <v>621476.435134</v>
      </c>
      <c r="M2357" s="79">
        <v>4676329.17738</v>
      </c>
      <c r="N2357" s="62" t="s">
        <v>489</v>
      </c>
      <c r="O2357" s="79" t="s">
        <v>560</v>
      </c>
      <c r="P2357" s="83">
        <f t="shared" si="9"/>
        <v>730.8</v>
      </c>
      <c r="Q2357" s="79"/>
      <c r="R2357" s="79"/>
    </row>
    <row r="2358" s="2" customFormat="1" spans="1:18">
      <c r="A2358" s="79" t="s">
        <v>229</v>
      </c>
      <c r="B2358" s="79" t="s">
        <v>568</v>
      </c>
      <c r="C2358" s="79" t="s">
        <v>577</v>
      </c>
      <c r="D2358" s="36">
        <v>13.2</v>
      </c>
      <c r="E2358" s="79" t="s">
        <v>229</v>
      </c>
      <c r="F2358" s="79" t="s">
        <v>36</v>
      </c>
      <c r="G2358" s="79" t="s">
        <v>37</v>
      </c>
      <c r="H2358" s="79" t="s">
        <v>38</v>
      </c>
      <c r="I2358" s="79" t="s">
        <v>233</v>
      </c>
      <c r="J2358" s="79"/>
      <c r="K2358" s="79" t="s">
        <v>40</v>
      </c>
      <c r="L2358" s="79">
        <v>621647.783504</v>
      </c>
      <c r="M2358" s="79">
        <v>4676292.44006</v>
      </c>
      <c r="N2358" s="62" t="s">
        <v>489</v>
      </c>
      <c r="O2358" s="79" t="s">
        <v>560</v>
      </c>
      <c r="P2358" s="83">
        <f t="shared" si="9"/>
        <v>118.8</v>
      </c>
      <c r="Q2358" s="79"/>
      <c r="R2358" s="79"/>
    </row>
    <row r="2359" s="2" customFormat="1" spans="1:18">
      <c r="A2359" s="79" t="s">
        <v>229</v>
      </c>
      <c r="B2359" s="79" t="s">
        <v>568</v>
      </c>
      <c r="C2359" s="79" t="s">
        <v>578</v>
      </c>
      <c r="D2359" s="36">
        <v>114.8</v>
      </c>
      <c r="E2359" s="79" t="s">
        <v>229</v>
      </c>
      <c r="F2359" s="79" t="s">
        <v>36</v>
      </c>
      <c r="G2359" s="79" t="s">
        <v>37</v>
      </c>
      <c r="H2359" s="79" t="s">
        <v>232</v>
      </c>
      <c r="I2359" s="79" t="s">
        <v>233</v>
      </c>
      <c r="J2359" s="79" t="s">
        <v>271</v>
      </c>
      <c r="K2359" s="79" t="s">
        <v>54</v>
      </c>
      <c r="L2359" s="79">
        <v>621779.19678</v>
      </c>
      <c r="M2359" s="79">
        <v>4674991.38103</v>
      </c>
      <c r="N2359" s="62" t="s">
        <v>489</v>
      </c>
      <c r="O2359" s="79" t="s">
        <v>560</v>
      </c>
      <c r="P2359" s="83">
        <f t="shared" si="9"/>
        <v>1033.2</v>
      </c>
      <c r="Q2359" s="79"/>
      <c r="R2359" s="79"/>
    </row>
    <row r="2360" s="2" customFormat="1" spans="1:18">
      <c r="A2360" s="79" t="s">
        <v>229</v>
      </c>
      <c r="B2360" s="79" t="s">
        <v>568</v>
      </c>
      <c r="C2360" s="79" t="s">
        <v>473</v>
      </c>
      <c r="D2360" s="36">
        <v>33.8</v>
      </c>
      <c r="E2360" s="79" t="s">
        <v>229</v>
      </c>
      <c r="F2360" s="79" t="s">
        <v>36</v>
      </c>
      <c r="G2360" s="79" t="s">
        <v>37</v>
      </c>
      <c r="H2360" s="79" t="s">
        <v>38</v>
      </c>
      <c r="I2360" s="79" t="s">
        <v>233</v>
      </c>
      <c r="J2360" s="79"/>
      <c r="K2360" s="79" t="s">
        <v>40</v>
      </c>
      <c r="L2360" s="79">
        <v>621930.273321</v>
      </c>
      <c r="M2360" s="79">
        <v>4675300.23395</v>
      </c>
      <c r="N2360" s="62" t="s">
        <v>489</v>
      </c>
      <c r="O2360" s="79" t="s">
        <v>560</v>
      </c>
      <c r="P2360" s="83">
        <f t="shared" si="9"/>
        <v>304.2</v>
      </c>
      <c r="Q2360" s="79"/>
      <c r="R2360" s="79"/>
    </row>
    <row r="2361" s="2" customFormat="1" spans="1:18">
      <c r="A2361" s="79" t="s">
        <v>229</v>
      </c>
      <c r="B2361" s="79" t="s">
        <v>568</v>
      </c>
      <c r="C2361" s="79" t="s">
        <v>486</v>
      </c>
      <c r="D2361" s="36">
        <v>113.7</v>
      </c>
      <c r="E2361" s="79" t="s">
        <v>229</v>
      </c>
      <c r="F2361" s="79" t="s">
        <v>36</v>
      </c>
      <c r="G2361" s="79" t="s">
        <v>37</v>
      </c>
      <c r="H2361" s="79" t="s">
        <v>38</v>
      </c>
      <c r="I2361" s="79" t="s">
        <v>233</v>
      </c>
      <c r="J2361" s="79"/>
      <c r="K2361" s="79" t="s">
        <v>40</v>
      </c>
      <c r="L2361" s="79">
        <v>621970.251435</v>
      </c>
      <c r="M2361" s="79">
        <v>4674880.42916</v>
      </c>
      <c r="N2361" s="62" t="s">
        <v>489</v>
      </c>
      <c r="O2361" s="79" t="s">
        <v>560</v>
      </c>
      <c r="P2361" s="83">
        <f t="shared" si="9"/>
        <v>1023.3</v>
      </c>
      <c r="Q2361" s="79"/>
      <c r="R2361" s="79"/>
    </row>
    <row r="2362" s="2" customFormat="1" spans="1:18">
      <c r="A2362" s="79" t="s">
        <v>229</v>
      </c>
      <c r="B2362" s="79" t="s">
        <v>568</v>
      </c>
      <c r="C2362" s="79" t="s">
        <v>579</v>
      </c>
      <c r="D2362" s="36">
        <v>272.9</v>
      </c>
      <c r="E2362" s="79" t="s">
        <v>229</v>
      </c>
      <c r="F2362" s="79" t="s">
        <v>36</v>
      </c>
      <c r="G2362" s="79" t="s">
        <v>37</v>
      </c>
      <c r="H2362" s="79" t="s">
        <v>38</v>
      </c>
      <c r="I2362" s="79" t="s">
        <v>233</v>
      </c>
      <c r="J2362" s="79"/>
      <c r="K2362" s="79" t="s">
        <v>40</v>
      </c>
      <c r="L2362" s="79">
        <v>621742.362782</v>
      </c>
      <c r="M2362" s="79">
        <v>4674316.16698</v>
      </c>
      <c r="N2362" s="62" t="s">
        <v>489</v>
      </c>
      <c r="O2362" s="79" t="s">
        <v>560</v>
      </c>
      <c r="P2362" s="83">
        <f t="shared" si="9"/>
        <v>2456.1</v>
      </c>
      <c r="Q2362" s="79"/>
      <c r="R2362" s="79"/>
    </row>
    <row r="2363" s="2" customFormat="1" spans="1:18">
      <c r="A2363" s="79" t="s">
        <v>229</v>
      </c>
      <c r="B2363" s="79" t="s">
        <v>568</v>
      </c>
      <c r="C2363" s="79" t="s">
        <v>580</v>
      </c>
      <c r="D2363" s="36">
        <v>119.7</v>
      </c>
      <c r="E2363" s="79" t="s">
        <v>229</v>
      </c>
      <c r="F2363" s="79" t="s">
        <v>36</v>
      </c>
      <c r="G2363" s="79" t="s">
        <v>37</v>
      </c>
      <c r="H2363" s="79" t="s">
        <v>232</v>
      </c>
      <c r="I2363" s="79" t="s">
        <v>233</v>
      </c>
      <c r="J2363" s="79" t="s">
        <v>271</v>
      </c>
      <c r="K2363" s="79" t="s">
        <v>54</v>
      </c>
      <c r="L2363" s="79">
        <v>622131.142776</v>
      </c>
      <c r="M2363" s="79">
        <v>4675392.20976</v>
      </c>
      <c r="N2363" s="62" t="s">
        <v>489</v>
      </c>
      <c r="O2363" s="79" t="s">
        <v>560</v>
      </c>
      <c r="P2363" s="83">
        <f t="shared" si="9"/>
        <v>1077.3</v>
      </c>
      <c r="Q2363" s="79"/>
      <c r="R2363" s="79"/>
    </row>
    <row r="2364" s="2" customFormat="1" spans="1:18">
      <c r="A2364" s="79" t="s">
        <v>229</v>
      </c>
      <c r="B2364" s="79" t="s">
        <v>581</v>
      </c>
      <c r="C2364" s="79" t="s">
        <v>381</v>
      </c>
      <c r="D2364" s="36">
        <v>40.4</v>
      </c>
      <c r="E2364" s="79" t="s">
        <v>229</v>
      </c>
      <c r="F2364" s="79" t="s">
        <v>36</v>
      </c>
      <c r="G2364" s="79" t="s">
        <v>37</v>
      </c>
      <c r="H2364" s="79" t="s">
        <v>232</v>
      </c>
      <c r="I2364" s="79" t="s">
        <v>233</v>
      </c>
      <c r="J2364" s="79" t="s">
        <v>253</v>
      </c>
      <c r="K2364" s="79" t="s">
        <v>54</v>
      </c>
      <c r="L2364" s="79">
        <v>621094.492629</v>
      </c>
      <c r="M2364" s="79">
        <v>4676253.05891</v>
      </c>
      <c r="N2364" s="62" t="s">
        <v>489</v>
      </c>
      <c r="O2364" s="79" t="s">
        <v>560</v>
      </c>
      <c r="P2364" s="83">
        <f t="shared" si="9"/>
        <v>363.6</v>
      </c>
      <c r="Q2364" s="79"/>
      <c r="R2364" s="79"/>
    </row>
    <row r="2365" s="2" customFormat="1" spans="1:18">
      <c r="A2365" s="79" t="s">
        <v>229</v>
      </c>
      <c r="B2365" s="79" t="s">
        <v>581</v>
      </c>
      <c r="C2365" s="79" t="s">
        <v>368</v>
      </c>
      <c r="D2365" s="36">
        <v>29.7</v>
      </c>
      <c r="E2365" s="79" t="s">
        <v>229</v>
      </c>
      <c r="F2365" s="79" t="s">
        <v>36</v>
      </c>
      <c r="G2365" s="79" t="s">
        <v>37</v>
      </c>
      <c r="H2365" s="79" t="s">
        <v>232</v>
      </c>
      <c r="I2365" s="79" t="s">
        <v>233</v>
      </c>
      <c r="J2365" s="79" t="s">
        <v>246</v>
      </c>
      <c r="K2365" s="79" t="s">
        <v>54</v>
      </c>
      <c r="L2365" s="79">
        <v>620928.939632</v>
      </c>
      <c r="M2365" s="79">
        <v>4676186.29265</v>
      </c>
      <c r="N2365" s="62" t="s">
        <v>489</v>
      </c>
      <c r="O2365" s="79" t="s">
        <v>560</v>
      </c>
      <c r="P2365" s="83">
        <f t="shared" si="9"/>
        <v>267.3</v>
      </c>
      <c r="Q2365" s="79"/>
      <c r="R2365" s="79"/>
    </row>
    <row r="2366" s="2" customFormat="1" spans="1:18">
      <c r="A2366" s="79" t="s">
        <v>229</v>
      </c>
      <c r="B2366" s="79" t="s">
        <v>581</v>
      </c>
      <c r="C2366" s="79" t="s">
        <v>582</v>
      </c>
      <c r="D2366" s="36">
        <v>16.4</v>
      </c>
      <c r="E2366" s="79" t="s">
        <v>229</v>
      </c>
      <c r="F2366" s="79" t="s">
        <v>36</v>
      </c>
      <c r="G2366" s="79" t="s">
        <v>37</v>
      </c>
      <c r="H2366" s="79" t="s">
        <v>38</v>
      </c>
      <c r="I2366" s="79" t="s">
        <v>233</v>
      </c>
      <c r="J2366" s="79"/>
      <c r="K2366" s="79" t="s">
        <v>51</v>
      </c>
      <c r="L2366" s="79">
        <v>621056.833415</v>
      </c>
      <c r="M2366" s="79">
        <v>4676449.30283</v>
      </c>
      <c r="N2366" s="62" t="s">
        <v>489</v>
      </c>
      <c r="O2366" s="79" t="s">
        <v>560</v>
      </c>
      <c r="P2366" s="83">
        <f t="shared" si="9"/>
        <v>147.6</v>
      </c>
      <c r="Q2366" s="79"/>
      <c r="R2366" s="79"/>
    </row>
    <row r="2367" s="2" customFormat="1" spans="1:18">
      <c r="A2367" s="79" t="s">
        <v>229</v>
      </c>
      <c r="B2367" s="79" t="s">
        <v>581</v>
      </c>
      <c r="C2367" s="79" t="s">
        <v>318</v>
      </c>
      <c r="D2367" s="36">
        <v>21.7</v>
      </c>
      <c r="E2367" s="79" t="s">
        <v>229</v>
      </c>
      <c r="F2367" s="79" t="s">
        <v>36</v>
      </c>
      <c r="G2367" s="79" t="s">
        <v>37</v>
      </c>
      <c r="H2367" s="79" t="s">
        <v>232</v>
      </c>
      <c r="I2367" s="79" t="s">
        <v>233</v>
      </c>
      <c r="J2367" s="79" t="s">
        <v>253</v>
      </c>
      <c r="K2367" s="79" t="s">
        <v>54</v>
      </c>
      <c r="L2367" s="79">
        <v>620916.860349</v>
      </c>
      <c r="M2367" s="79">
        <v>4676360.33005</v>
      </c>
      <c r="N2367" s="62" t="s">
        <v>489</v>
      </c>
      <c r="O2367" s="79" t="s">
        <v>560</v>
      </c>
      <c r="P2367" s="83">
        <f t="shared" si="9"/>
        <v>195.3</v>
      </c>
      <c r="Q2367" s="79"/>
      <c r="R2367" s="79"/>
    </row>
    <row r="2368" s="2" customFormat="1" spans="1:18">
      <c r="A2368" s="79" t="s">
        <v>229</v>
      </c>
      <c r="B2368" s="79" t="s">
        <v>581</v>
      </c>
      <c r="C2368" s="79" t="s">
        <v>583</v>
      </c>
      <c r="D2368" s="36">
        <v>163.3</v>
      </c>
      <c r="E2368" s="79" t="s">
        <v>229</v>
      </c>
      <c r="F2368" s="79" t="s">
        <v>36</v>
      </c>
      <c r="G2368" s="79" t="s">
        <v>37</v>
      </c>
      <c r="H2368" s="79" t="s">
        <v>232</v>
      </c>
      <c r="I2368" s="79" t="s">
        <v>233</v>
      </c>
      <c r="J2368" s="79" t="s">
        <v>253</v>
      </c>
      <c r="K2368" s="79" t="s">
        <v>54</v>
      </c>
      <c r="L2368" s="79">
        <v>620684.22552</v>
      </c>
      <c r="M2368" s="79">
        <v>4675153.05685</v>
      </c>
      <c r="N2368" s="62" t="s">
        <v>489</v>
      </c>
      <c r="O2368" s="79" t="s">
        <v>560</v>
      </c>
      <c r="P2368" s="83">
        <f t="shared" si="9"/>
        <v>1469.7</v>
      </c>
      <c r="Q2368" s="79"/>
      <c r="R2368" s="79"/>
    </row>
    <row r="2369" s="2" customFormat="1" spans="1:18">
      <c r="A2369" s="79" t="s">
        <v>229</v>
      </c>
      <c r="B2369" s="79" t="s">
        <v>581</v>
      </c>
      <c r="C2369" s="79" t="s">
        <v>584</v>
      </c>
      <c r="D2369" s="36">
        <v>101.7</v>
      </c>
      <c r="E2369" s="79" t="s">
        <v>229</v>
      </c>
      <c r="F2369" s="79" t="s">
        <v>36</v>
      </c>
      <c r="G2369" s="79" t="s">
        <v>37</v>
      </c>
      <c r="H2369" s="79" t="s">
        <v>38</v>
      </c>
      <c r="I2369" s="79" t="s">
        <v>233</v>
      </c>
      <c r="J2369" s="79"/>
      <c r="K2369" s="79" t="s">
        <v>40</v>
      </c>
      <c r="L2369" s="79">
        <v>621353.790509</v>
      </c>
      <c r="M2369" s="79">
        <v>4674349.18278</v>
      </c>
      <c r="N2369" s="62" t="s">
        <v>489</v>
      </c>
      <c r="O2369" s="79" t="s">
        <v>560</v>
      </c>
      <c r="P2369" s="83">
        <f t="shared" si="9"/>
        <v>915.3</v>
      </c>
      <c r="Q2369" s="79"/>
      <c r="R2369" s="79"/>
    </row>
    <row r="2370" s="2" customFormat="1" spans="1:18">
      <c r="A2370" s="79" t="s">
        <v>229</v>
      </c>
      <c r="B2370" s="79" t="s">
        <v>581</v>
      </c>
      <c r="C2370" s="79" t="s">
        <v>585</v>
      </c>
      <c r="D2370" s="36">
        <v>109.7</v>
      </c>
      <c r="E2370" s="79" t="s">
        <v>229</v>
      </c>
      <c r="F2370" s="79" t="s">
        <v>36</v>
      </c>
      <c r="G2370" s="79" t="s">
        <v>37</v>
      </c>
      <c r="H2370" s="79" t="s">
        <v>232</v>
      </c>
      <c r="I2370" s="79" t="s">
        <v>233</v>
      </c>
      <c r="J2370" s="79" t="s">
        <v>253</v>
      </c>
      <c r="K2370" s="79" t="s">
        <v>54</v>
      </c>
      <c r="L2370" s="79">
        <v>618903.603671</v>
      </c>
      <c r="M2370" s="79">
        <v>4674688.45667</v>
      </c>
      <c r="N2370" s="62" t="s">
        <v>489</v>
      </c>
      <c r="O2370" s="79" t="s">
        <v>560</v>
      </c>
      <c r="P2370" s="83">
        <f t="shared" si="9"/>
        <v>987.3</v>
      </c>
      <c r="Q2370" s="79"/>
      <c r="R2370" s="79"/>
    </row>
    <row r="2371" s="2" customFormat="1" spans="1:18">
      <c r="A2371" s="79" t="s">
        <v>229</v>
      </c>
      <c r="B2371" s="79" t="s">
        <v>581</v>
      </c>
      <c r="C2371" s="79" t="s">
        <v>586</v>
      </c>
      <c r="D2371" s="36">
        <v>14.3</v>
      </c>
      <c r="E2371" s="79" t="s">
        <v>229</v>
      </c>
      <c r="F2371" s="79" t="s">
        <v>36</v>
      </c>
      <c r="G2371" s="79" t="s">
        <v>37</v>
      </c>
      <c r="H2371" s="79" t="s">
        <v>232</v>
      </c>
      <c r="I2371" s="79" t="s">
        <v>233</v>
      </c>
      <c r="J2371" s="79" t="s">
        <v>253</v>
      </c>
      <c r="K2371" s="79" t="s">
        <v>54</v>
      </c>
      <c r="L2371" s="79">
        <v>619198.694439</v>
      </c>
      <c r="M2371" s="79">
        <v>4674794.09571</v>
      </c>
      <c r="N2371" s="62" t="s">
        <v>489</v>
      </c>
      <c r="O2371" s="79" t="s">
        <v>560</v>
      </c>
      <c r="P2371" s="83">
        <f t="shared" si="9"/>
        <v>128.7</v>
      </c>
      <c r="Q2371" s="79"/>
      <c r="R2371" s="79"/>
    </row>
    <row r="2372" s="2" customFormat="1" spans="1:18">
      <c r="A2372" s="79" t="s">
        <v>229</v>
      </c>
      <c r="B2372" s="79" t="s">
        <v>581</v>
      </c>
      <c r="C2372" s="79" t="s">
        <v>587</v>
      </c>
      <c r="D2372" s="36">
        <v>24.9</v>
      </c>
      <c r="E2372" s="79" t="s">
        <v>229</v>
      </c>
      <c r="F2372" s="79" t="s">
        <v>36</v>
      </c>
      <c r="G2372" s="79" t="s">
        <v>37</v>
      </c>
      <c r="H2372" s="79" t="s">
        <v>232</v>
      </c>
      <c r="I2372" s="79" t="s">
        <v>233</v>
      </c>
      <c r="J2372" s="79" t="s">
        <v>234</v>
      </c>
      <c r="K2372" s="79" t="s">
        <v>185</v>
      </c>
      <c r="L2372" s="79">
        <v>619200.581109</v>
      </c>
      <c r="M2372" s="79">
        <v>4675710.56935</v>
      </c>
      <c r="N2372" s="62" t="s">
        <v>489</v>
      </c>
      <c r="O2372" s="79" t="s">
        <v>560</v>
      </c>
      <c r="P2372" s="83">
        <f t="shared" si="9"/>
        <v>224.1</v>
      </c>
      <c r="Q2372" s="79"/>
      <c r="R2372" s="79"/>
    </row>
    <row r="2373" s="2" customFormat="1" spans="1:18">
      <c r="A2373" s="79" t="s">
        <v>229</v>
      </c>
      <c r="B2373" s="79" t="s">
        <v>581</v>
      </c>
      <c r="C2373" s="79" t="s">
        <v>273</v>
      </c>
      <c r="D2373" s="36">
        <v>7.6</v>
      </c>
      <c r="E2373" s="79" t="s">
        <v>229</v>
      </c>
      <c r="F2373" s="79" t="s">
        <v>36</v>
      </c>
      <c r="G2373" s="79" t="s">
        <v>37</v>
      </c>
      <c r="H2373" s="79" t="s">
        <v>232</v>
      </c>
      <c r="I2373" s="79" t="s">
        <v>233</v>
      </c>
      <c r="J2373" s="79" t="s">
        <v>253</v>
      </c>
      <c r="K2373" s="79" t="s">
        <v>54</v>
      </c>
      <c r="L2373" s="79">
        <v>618633.798015</v>
      </c>
      <c r="M2373" s="79">
        <v>4675551.05856</v>
      </c>
      <c r="N2373" s="62" t="s">
        <v>489</v>
      </c>
      <c r="O2373" s="79" t="s">
        <v>560</v>
      </c>
      <c r="P2373" s="83">
        <f t="shared" si="9"/>
        <v>68.4</v>
      </c>
      <c r="Q2373" s="79"/>
      <c r="R2373" s="79"/>
    </row>
    <row r="2374" s="2" customFormat="1" spans="1:18">
      <c r="A2374" s="79" t="s">
        <v>229</v>
      </c>
      <c r="B2374" s="79" t="s">
        <v>581</v>
      </c>
      <c r="C2374" s="79" t="s">
        <v>588</v>
      </c>
      <c r="D2374" s="36">
        <v>11.7</v>
      </c>
      <c r="E2374" s="79" t="s">
        <v>229</v>
      </c>
      <c r="F2374" s="79" t="s">
        <v>36</v>
      </c>
      <c r="G2374" s="79" t="s">
        <v>37</v>
      </c>
      <c r="H2374" s="79" t="s">
        <v>232</v>
      </c>
      <c r="I2374" s="79" t="s">
        <v>233</v>
      </c>
      <c r="J2374" s="79" t="s">
        <v>253</v>
      </c>
      <c r="K2374" s="79" t="s">
        <v>54</v>
      </c>
      <c r="L2374" s="79">
        <v>618741.208268</v>
      </c>
      <c r="M2374" s="79">
        <v>4675451.23242</v>
      </c>
      <c r="N2374" s="62" t="s">
        <v>489</v>
      </c>
      <c r="O2374" s="79" t="s">
        <v>560</v>
      </c>
      <c r="P2374" s="83">
        <f t="shared" si="9"/>
        <v>105.3</v>
      </c>
      <c r="Q2374" s="79"/>
      <c r="R2374" s="79"/>
    </row>
    <row r="2375" s="2" customFormat="1" spans="1:18">
      <c r="A2375" s="79" t="s">
        <v>229</v>
      </c>
      <c r="B2375" s="79" t="s">
        <v>581</v>
      </c>
      <c r="C2375" s="79" t="s">
        <v>589</v>
      </c>
      <c r="D2375" s="36">
        <v>209.6</v>
      </c>
      <c r="E2375" s="79" t="s">
        <v>229</v>
      </c>
      <c r="F2375" s="79" t="s">
        <v>36</v>
      </c>
      <c r="G2375" s="79" t="s">
        <v>37</v>
      </c>
      <c r="H2375" s="79" t="s">
        <v>232</v>
      </c>
      <c r="I2375" s="79" t="s">
        <v>233</v>
      </c>
      <c r="J2375" s="79" t="s">
        <v>253</v>
      </c>
      <c r="K2375" s="79" t="s">
        <v>54</v>
      </c>
      <c r="L2375" s="79">
        <v>620100.802831</v>
      </c>
      <c r="M2375" s="79">
        <v>4675012.99126</v>
      </c>
      <c r="N2375" s="62" t="s">
        <v>489</v>
      </c>
      <c r="O2375" s="79" t="s">
        <v>560</v>
      </c>
      <c r="P2375" s="83">
        <f t="shared" si="9"/>
        <v>1886.4</v>
      </c>
      <c r="Q2375" s="79"/>
      <c r="R2375" s="79"/>
    </row>
    <row r="2376" s="2" customFormat="1" spans="1:18">
      <c r="A2376" s="79" t="s">
        <v>229</v>
      </c>
      <c r="B2376" s="79" t="s">
        <v>581</v>
      </c>
      <c r="C2376" s="79" t="s">
        <v>590</v>
      </c>
      <c r="D2376" s="36">
        <v>7</v>
      </c>
      <c r="E2376" s="79" t="s">
        <v>229</v>
      </c>
      <c r="F2376" s="79" t="s">
        <v>36</v>
      </c>
      <c r="G2376" s="79" t="s">
        <v>37</v>
      </c>
      <c r="H2376" s="79" t="s">
        <v>232</v>
      </c>
      <c r="I2376" s="79" t="s">
        <v>233</v>
      </c>
      <c r="J2376" s="79" t="s">
        <v>253</v>
      </c>
      <c r="K2376" s="79" t="s">
        <v>54</v>
      </c>
      <c r="L2376" s="79">
        <v>619176.370205</v>
      </c>
      <c r="M2376" s="79">
        <v>4674715.62927</v>
      </c>
      <c r="N2376" s="62" t="s">
        <v>489</v>
      </c>
      <c r="O2376" s="79" t="s">
        <v>560</v>
      </c>
      <c r="P2376" s="83">
        <f t="shared" si="9"/>
        <v>63</v>
      </c>
      <c r="Q2376" s="79"/>
      <c r="R2376" s="79"/>
    </row>
    <row r="2377" s="2" customFormat="1" spans="1:18">
      <c r="A2377" s="79" t="s">
        <v>229</v>
      </c>
      <c r="B2377" s="79" t="s">
        <v>581</v>
      </c>
      <c r="C2377" s="79" t="s">
        <v>591</v>
      </c>
      <c r="D2377" s="36">
        <v>1.6</v>
      </c>
      <c r="E2377" s="79" t="s">
        <v>229</v>
      </c>
      <c r="F2377" s="79" t="s">
        <v>36</v>
      </c>
      <c r="G2377" s="79" t="s">
        <v>37</v>
      </c>
      <c r="H2377" s="79" t="s">
        <v>232</v>
      </c>
      <c r="I2377" s="79" t="s">
        <v>233</v>
      </c>
      <c r="J2377" s="79" t="s">
        <v>253</v>
      </c>
      <c r="K2377" s="79" t="s">
        <v>54</v>
      </c>
      <c r="L2377" s="79">
        <v>619112.27832</v>
      </c>
      <c r="M2377" s="79">
        <v>4674859.77683</v>
      </c>
      <c r="N2377" s="62" t="s">
        <v>489</v>
      </c>
      <c r="O2377" s="79" t="s">
        <v>560</v>
      </c>
      <c r="P2377" s="83">
        <f t="shared" si="9"/>
        <v>14.4</v>
      </c>
      <c r="Q2377" s="79"/>
      <c r="R2377" s="79"/>
    </row>
    <row r="2378" s="2" customFormat="1" spans="1:18">
      <c r="A2378" s="79" t="s">
        <v>229</v>
      </c>
      <c r="B2378" s="79" t="s">
        <v>581</v>
      </c>
      <c r="C2378" s="79" t="s">
        <v>377</v>
      </c>
      <c r="D2378" s="36">
        <v>15</v>
      </c>
      <c r="E2378" s="79" t="s">
        <v>229</v>
      </c>
      <c r="F2378" s="79" t="s">
        <v>36</v>
      </c>
      <c r="G2378" s="79" t="s">
        <v>37</v>
      </c>
      <c r="H2378" s="79" t="s">
        <v>232</v>
      </c>
      <c r="I2378" s="79" t="s">
        <v>233</v>
      </c>
      <c r="J2378" s="79" t="s">
        <v>253</v>
      </c>
      <c r="K2378" s="79" t="s">
        <v>54</v>
      </c>
      <c r="L2378" s="79">
        <v>620290.891583</v>
      </c>
      <c r="M2378" s="79">
        <v>4676419.91806</v>
      </c>
      <c r="N2378" s="62" t="s">
        <v>489</v>
      </c>
      <c r="O2378" s="79" t="s">
        <v>560</v>
      </c>
      <c r="P2378" s="83">
        <f t="shared" si="9"/>
        <v>135</v>
      </c>
      <c r="Q2378" s="79"/>
      <c r="R2378" s="79"/>
    </row>
    <row r="2379" s="2" customFormat="1" spans="1:18">
      <c r="A2379" s="79" t="s">
        <v>229</v>
      </c>
      <c r="B2379" s="79" t="s">
        <v>581</v>
      </c>
      <c r="C2379" s="79" t="s">
        <v>592</v>
      </c>
      <c r="D2379" s="36">
        <v>37.8</v>
      </c>
      <c r="E2379" s="79" t="s">
        <v>229</v>
      </c>
      <c r="F2379" s="79" t="s">
        <v>36</v>
      </c>
      <c r="G2379" s="79" t="s">
        <v>37</v>
      </c>
      <c r="H2379" s="79" t="s">
        <v>38</v>
      </c>
      <c r="I2379" s="79" t="s">
        <v>233</v>
      </c>
      <c r="J2379" s="79"/>
      <c r="K2379" s="79" t="s">
        <v>40</v>
      </c>
      <c r="L2379" s="79">
        <v>621095.065583</v>
      </c>
      <c r="M2379" s="79">
        <v>4674850.01836</v>
      </c>
      <c r="N2379" s="62" t="s">
        <v>489</v>
      </c>
      <c r="O2379" s="79" t="s">
        <v>560</v>
      </c>
      <c r="P2379" s="83">
        <f t="shared" si="9"/>
        <v>340.2</v>
      </c>
      <c r="Q2379" s="79"/>
      <c r="R2379" s="79"/>
    </row>
    <row r="2380" s="2" customFormat="1" spans="1:18">
      <c r="A2380" s="79" t="s">
        <v>229</v>
      </c>
      <c r="B2380" s="79" t="s">
        <v>581</v>
      </c>
      <c r="C2380" s="79" t="s">
        <v>478</v>
      </c>
      <c r="D2380" s="36">
        <v>139.9</v>
      </c>
      <c r="E2380" s="79" t="s">
        <v>229</v>
      </c>
      <c r="F2380" s="79" t="s">
        <v>36</v>
      </c>
      <c r="G2380" s="79" t="s">
        <v>37</v>
      </c>
      <c r="H2380" s="79" t="s">
        <v>232</v>
      </c>
      <c r="I2380" s="79" t="s">
        <v>233</v>
      </c>
      <c r="J2380" s="79" t="s">
        <v>253</v>
      </c>
      <c r="K2380" s="79" t="s">
        <v>54</v>
      </c>
      <c r="L2380" s="79">
        <v>619253.968416</v>
      </c>
      <c r="M2380" s="79">
        <v>4675537.36928</v>
      </c>
      <c r="N2380" s="62" t="s">
        <v>489</v>
      </c>
      <c r="O2380" s="79" t="s">
        <v>560</v>
      </c>
      <c r="P2380" s="83">
        <f t="shared" ref="P2380:P2443" si="10">D2380*9</f>
        <v>1259.1</v>
      </c>
      <c r="Q2380" s="79"/>
      <c r="R2380" s="79"/>
    </row>
    <row r="2381" s="2" customFormat="1" spans="1:18">
      <c r="A2381" s="79" t="s">
        <v>229</v>
      </c>
      <c r="B2381" s="79" t="s">
        <v>581</v>
      </c>
      <c r="C2381" s="79" t="s">
        <v>255</v>
      </c>
      <c r="D2381" s="36">
        <v>10.8</v>
      </c>
      <c r="E2381" s="79" t="s">
        <v>229</v>
      </c>
      <c r="F2381" s="79" t="s">
        <v>36</v>
      </c>
      <c r="G2381" s="79" t="s">
        <v>37</v>
      </c>
      <c r="H2381" s="79" t="s">
        <v>232</v>
      </c>
      <c r="I2381" s="79" t="s">
        <v>233</v>
      </c>
      <c r="J2381" s="79" t="s">
        <v>253</v>
      </c>
      <c r="K2381" s="79" t="s">
        <v>54</v>
      </c>
      <c r="L2381" s="79">
        <v>619160.394307</v>
      </c>
      <c r="M2381" s="79">
        <v>4676081.73907</v>
      </c>
      <c r="N2381" s="62" t="s">
        <v>489</v>
      </c>
      <c r="O2381" s="79" t="s">
        <v>560</v>
      </c>
      <c r="P2381" s="83">
        <f t="shared" si="10"/>
        <v>97.2</v>
      </c>
      <c r="Q2381" s="79"/>
      <c r="R2381" s="79"/>
    </row>
    <row r="2382" s="2" customFormat="1" spans="1:18">
      <c r="A2382" s="79" t="s">
        <v>229</v>
      </c>
      <c r="B2382" s="79" t="s">
        <v>581</v>
      </c>
      <c r="C2382" s="79" t="s">
        <v>521</v>
      </c>
      <c r="D2382" s="36">
        <v>84.6</v>
      </c>
      <c r="E2382" s="79" t="s">
        <v>229</v>
      </c>
      <c r="F2382" s="79" t="s">
        <v>36</v>
      </c>
      <c r="G2382" s="79" t="s">
        <v>37</v>
      </c>
      <c r="H2382" s="79" t="s">
        <v>232</v>
      </c>
      <c r="I2382" s="79" t="s">
        <v>233</v>
      </c>
      <c r="J2382" s="79" t="s">
        <v>253</v>
      </c>
      <c r="K2382" s="79" t="s">
        <v>54</v>
      </c>
      <c r="L2382" s="79">
        <v>618428.004194</v>
      </c>
      <c r="M2382" s="79">
        <v>4675994.99014</v>
      </c>
      <c r="N2382" s="62" t="s">
        <v>489</v>
      </c>
      <c r="O2382" s="79" t="s">
        <v>560</v>
      </c>
      <c r="P2382" s="83">
        <f t="shared" si="10"/>
        <v>761.4</v>
      </c>
      <c r="Q2382" s="79"/>
      <c r="R2382" s="79"/>
    </row>
    <row r="2383" s="2" customFormat="1" spans="1:18">
      <c r="A2383" s="79" t="s">
        <v>229</v>
      </c>
      <c r="B2383" s="79" t="s">
        <v>581</v>
      </c>
      <c r="C2383" s="79" t="s">
        <v>593</v>
      </c>
      <c r="D2383" s="36">
        <v>256.7</v>
      </c>
      <c r="E2383" s="79" t="s">
        <v>229</v>
      </c>
      <c r="F2383" s="79" t="s">
        <v>36</v>
      </c>
      <c r="G2383" s="79" t="s">
        <v>37</v>
      </c>
      <c r="H2383" s="79" t="s">
        <v>232</v>
      </c>
      <c r="I2383" s="79" t="s">
        <v>233</v>
      </c>
      <c r="J2383" s="79" t="s">
        <v>253</v>
      </c>
      <c r="K2383" s="79" t="s">
        <v>54</v>
      </c>
      <c r="L2383" s="79">
        <v>618818.425571</v>
      </c>
      <c r="M2383" s="79">
        <v>4675195.76289</v>
      </c>
      <c r="N2383" s="62" t="s">
        <v>489</v>
      </c>
      <c r="O2383" s="79" t="s">
        <v>560</v>
      </c>
      <c r="P2383" s="83">
        <f t="shared" si="10"/>
        <v>2310.3</v>
      </c>
      <c r="Q2383" s="79"/>
      <c r="R2383" s="79"/>
    </row>
    <row r="2384" s="2" customFormat="1" spans="1:18">
      <c r="A2384" s="79" t="s">
        <v>229</v>
      </c>
      <c r="B2384" s="79" t="s">
        <v>581</v>
      </c>
      <c r="C2384" s="79" t="s">
        <v>594</v>
      </c>
      <c r="D2384" s="36">
        <v>123.3</v>
      </c>
      <c r="E2384" s="79" t="s">
        <v>229</v>
      </c>
      <c r="F2384" s="79" t="s">
        <v>36</v>
      </c>
      <c r="G2384" s="79" t="s">
        <v>37</v>
      </c>
      <c r="H2384" s="79" t="s">
        <v>232</v>
      </c>
      <c r="I2384" s="79" t="s">
        <v>233</v>
      </c>
      <c r="J2384" s="79" t="s">
        <v>253</v>
      </c>
      <c r="K2384" s="79" t="s">
        <v>54</v>
      </c>
      <c r="L2384" s="79">
        <v>619202.31217</v>
      </c>
      <c r="M2384" s="79">
        <v>4675081.93352</v>
      </c>
      <c r="N2384" s="62" t="s">
        <v>489</v>
      </c>
      <c r="O2384" s="79" t="s">
        <v>560</v>
      </c>
      <c r="P2384" s="83">
        <f t="shared" si="10"/>
        <v>1109.7</v>
      </c>
      <c r="Q2384" s="79"/>
      <c r="R2384" s="79"/>
    </row>
    <row r="2385" s="2" customFormat="1" spans="1:18">
      <c r="A2385" s="79" t="s">
        <v>229</v>
      </c>
      <c r="B2385" s="79" t="s">
        <v>581</v>
      </c>
      <c r="C2385" s="79" t="s">
        <v>380</v>
      </c>
      <c r="D2385" s="36">
        <v>79.2</v>
      </c>
      <c r="E2385" s="79" t="s">
        <v>229</v>
      </c>
      <c r="F2385" s="79" t="s">
        <v>36</v>
      </c>
      <c r="G2385" s="79" t="s">
        <v>37</v>
      </c>
      <c r="H2385" s="79" t="s">
        <v>232</v>
      </c>
      <c r="I2385" s="79" t="s">
        <v>233</v>
      </c>
      <c r="J2385" s="79" t="s">
        <v>253</v>
      </c>
      <c r="K2385" s="79" t="s">
        <v>54</v>
      </c>
      <c r="L2385" s="79">
        <v>619115.688018</v>
      </c>
      <c r="M2385" s="79">
        <v>4675835.68669</v>
      </c>
      <c r="N2385" s="62" t="s">
        <v>489</v>
      </c>
      <c r="O2385" s="79" t="s">
        <v>560</v>
      </c>
      <c r="P2385" s="83">
        <f t="shared" si="10"/>
        <v>712.8</v>
      </c>
      <c r="Q2385" s="79"/>
      <c r="R2385" s="79"/>
    </row>
    <row r="2386" s="2" customFormat="1" spans="1:18">
      <c r="A2386" s="79" t="s">
        <v>229</v>
      </c>
      <c r="B2386" s="79" t="s">
        <v>581</v>
      </c>
      <c r="C2386" s="79" t="s">
        <v>595</v>
      </c>
      <c r="D2386" s="36">
        <v>162.6</v>
      </c>
      <c r="E2386" s="79" t="s">
        <v>229</v>
      </c>
      <c r="F2386" s="79" t="s">
        <v>36</v>
      </c>
      <c r="G2386" s="79" t="s">
        <v>37</v>
      </c>
      <c r="H2386" s="79" t="s">
        <v>232</v>
      </c>
      <c r="I2386" s="79" t="s">
        <v>233</v>
      </c>
      <c r="J2386" s="79" t="s">
        <v>253</v>
      </c>
      <c r="K2386" s="79" t="s">
        <v>54</v>
      </c>
      <c r="L2386" s="79">
        <v>619810.193193</v>
      </c>
      <c r="M2386" s="79">
        <v>4675325.06808</v>
      </c>
      <c r="N2386" s="62" t="s">
        <v>489</v>
      </c>
      <c r="O2386" s="79" t="s">
        <v>560</v>
      </c>
      <c r="P2386" s="83">
        <f t="shared" si="10"/>
        <v>1463.4</v>
      </c>
      <c r="Q2386" s="79"/>
      <c r="R2386" s="79"/>
    </row>
    <row r="2387" s="2" customFormat="1" spans="1:18">
      <c r="A2387" s="79" t="s">
        <v>229</v>
      </c>
      <c r="B2387" s="79" t="s">
        <v>581</v>
      </c>
      <c r="C2387" s="79" t="s">
        <v>382</v>
      </c>
      <c r="D2387" s="36">
        <v>12.9</v>
      </c>
      <c r="E2387" s="79" t="s">
        <v>229</v>
      </c>
      <c r="F2387" s="79" t="s">
        <v>36</v>
      </c>
      <c r="G2387" s="79" t="s">
        <v>37</v>
      </c>
      <c r="H2387" s="79" t="s">
        <v>232</v>
      </c>
      <c r="I2387" s="79" t="s">
        <v>233</v>
      </c>
      <c r="J2387" s="79" t="s">
        <v>253</v>
      </c>
      <c r="K2387" s="79" t="s">
        <v>54</v>
      </c>
      <c r="L2387" s="79">
        <v>620288.649802</v>
      </c>
      <c r="M2387" s="79">
        <v>4676321.22673</v>
      </c>
      <c r="N2387" s="62" t="s">
        <v>489</v>
      </c>
      <c r="O2387" s="79" t="s">
        <v>560</v>
      </c>
      <c r="P2387" s="83">
        <f t="shared" si="10"/>
        <v>116.1</v>
      </c>
      <c r="Q2387" s="79"/>
      <c r="R2387" s="79"/>
    </row>
    <row r="2388" s="2" customFormat="1" spans="1:18">
      <c r="A2388" s="79" t="s">
        <v>229</v>
      </c>
      <c r="B2388" s="79" t="s">
        <v>581</v>
      </c>
      <c r="C2388" s="79" t="s">
        <v>323</v>
      </c>
      <c r="D2388" s="36">
        <v>7.9</v>
      </c>
      <c r="E2388" s="79" t="s">
        <v>229</v>
      </c>
      <c r="F2388" s="79" t="s">
        <v>36</v>
      </c>
      <c r="G2388" s="79" t="s">
        <v>37</v>
      </c>
      <c r="H2388" s="79" t="s">
        <v>232</v>
      </c>
      <c r="I2388" s="79" t="s">
        <v>233</v>
      </c>
      <c r="J2388" s="79" t="s">
        <v>253</v>
      </c>
      <c r="K2388" s="79" t="s">
        <v>54</v>
      </c>
      <c r="L2388" s="79">
        <v>620460.576406</v>
      </c>
      <c r="M2388" s="79">
        <v>4676393.06446</v>
      </c>
      <c r="N2388" s="62" t="s">
        <v>489</v>
      </c>
      <c r="O2388" s="79" t="s">
        <v>560</v>
      </c>
      <c r="P2388" s="83">
        <f t="shared" si="10"/>
        <v>71.1</v>
      </c>
      <c r="Q2388" s="79"/>
      <c r="R2388" s="79"/>
    </row>
    <row r="2389" s="2" customFormat="1" spans="1:18">
      <c r="A2389" s="79" t="s">
        <v>229</v>
      </c>
      <c r="B2389" s="79" t="s">
        <v>581</v>
      </c>
      <c r="C2389" s="79" t="s">
        <v>488</v>
      </c>
      <c r="D2389" s="36">
        <v>56.1</v>
      </c>
      <c r="E2389" s="79" t="s">
        <v>229</v>
      </c>
      <c r="F2389" s="79" t="s">
        <v>36</v>
      </c>
      <c r="G2389" s="79" t="s">
        <v>37</v>
      </c>
      <c r="H2389" s="79" t="s">
        <v>38</v>
      </c>
      <c r="I2389" s="79" t="s">
        <v>233</v>
      </c>
      <c r="J2389" s="79"/>
      <c r="K2389" s="79" t="s">
        <v>40</v>
      </c>
      <c r="L2389" s="79">
        <v>619079.168737</v>
      </c>
      <c r="M2389" s="79">
        <v>4674684.71012</v>
      </c>
      <c r="N2389" s="62" t="s">
        <v>489</v>
      </c>
      <c r="O2389" s="79" t="s">
        <v>560</v>
      </c>
      <c r="P2389" s="83">
        <f t="shared" si="10"/>
        <v>504.9</v>
      </c>
      <c r="Q2389" s="79"/>
      <c r="R2389" s="79"/>
    </row>
    <row r="2390" s="2" customFormat="1" spans="1:18">
      <c r="A2390" s="79" t="s">
        <v>229</v>
      </c>
      <c r="B2390" s="79" t="s">
        <v>581</v>
      </c>
      <c r="C2390" s="79" t="s">
        <v>483</v>
      </c>
      <c r="D2390" s="36">
        <v>61.3</v>
      </c>
      <c r="E2390" s="79" t="s">
        <v>229</v>
      </c>
      <c r="F2390" s="79" t="s">
        <v>36</v>
      </c>
      <c r="G2390" s="79" t="s">
        <v>37</v>
      </c>
      <c r="H2390" s="79" t="s">
        <v>232</v>
      </c>
      <c r="I2390" s="79" t="s">
        <v>233</v>
      </c>
      <c r="J2390" s="79" t="s">
        <v>253</v>
      </c>
      <c r="K2390" s="79" t="s">
        <v>54</v>
      </c>
      <c r="L2390" s="79">
        <v>620438.684237</v>
      </c>
      <c r="M2390" s="79">
        <v>4676247.54684</v>
      </c>
      <c r="N2390" s="62" t="s">
        <v>489</v>
      </c>
      <c r="O2390" s="79" t="s">
        <v>560</v>
      </c>
      <c r="P2390" s="83">
        <f t="shared" si="10"/>
        <v>551.7</v>
      </c>
      <c r="Q2390" s="79"/>
      <c r="R2390" s="79"/>
    </row>
    <row r="2391" s="2" customFormat="1" spans="1:18">
      <c r="A2391" s="79" t="s">
        <v>229</v>
      </c>
      <c r="B2391" s="79" t="s">
        <v>581</v>
      </c>
      <c r="C2391" s="79" t="s">
        <v>596</v>
      </c>
      <c r="D2391" s="36">
        <v>247.6</v>
      </c>
      <c r="E2391" s="79" t="s">
        <v>229</v>
      </c>
      <c r="F2391" s="79" t="s">
        <v>36</v>
      </c>
      <c r="G2391" s="79" t="s">
        <v>37</v>
      </c>
      <c r="H2391" s="79" t="s">
        <v>232</v>
      </c>
      <c r="I2391" s="79" t="s">
        <v>233</v>
      </c>
      <c r="J2391" s="79" t="s">
        <v>253</v>
      </c>
      <c r="K2391" s="79" t="s">
        <v>54</v>
      </c>
      <c r="L2391" s="79">
        <v>621367.504243</v>
      </c>
      <c r="M2391" s="79">
        <v>4674996.12523</v>
      </c>
      <c r="N2391" s="62" t="s">
        <v>489</v>
      </c>
      <c r="O2391" s="79" t="s">
        <v>560</v>
      </c>
      <c r="P2391" s="83">
        <f t="shared" si="10"/>
        <v>2228.4</v>
      </c>
      <c r="Q2391" s="79"/>
      <c r="R2391" s="79"/>
    </row>
    <row r="2392" s="2" customFormat="1" spans="1:18">
      <c r="A2392" s="79" t="s">
        <v>229</v>
      </c>
      <c r="B2392" s="79" t="s">
        <v>581</v>
      </c>
      <c r="C2392" s="79" t="s">
        <v>597</v>
      </c>
      <c r="D2392" s="36">
        <v>55.2</v>
      </c>
      <c r="E2392" s="79" t="s">
        <v>229</v>
      </c>
      <c r="F2392" s="79" t="s">
        <v>36</v>
      </c>
      <c r="G2392" s="79" t="s">
        <v>37</v>
      </c>
      <c r="H2392" s="79" t="s">
        <v>38</v>
      </c>
      <c r="I2392" s="79" t="s">
        <v>233</v>
      </c>
      <c r="J2392" s="79"/>
      <c r="K2392" s="79" t="s">
        <v>40</v>
      </c>
      <c r="L2392" s="79">
        <v>620879.016003</v>
      </c>
      <c r="M2392" s="79">
        <v>4674945.72583</v>
      </c>
      <c r="N2392" s="62" t="s">
        <v>489</v>
      </c>
      <c r="O2392" s="79" t="s">
        <v>560</v>
      </c>
      <c r="P2392" s="83">
        <f t="shared" si="10"/>
        <v>496.8</v>
      </c>
      <c r="Q2392" s="79"/>
      <c r="R2392" s="79"/>
    </row>
    <row r="2393" s="2" customFormat="1" spans="1:18">
      <c r="A2393" s="79" t="s">
        <v>229</v>
      </c>
      <c r="B2393" s="79" t="s">
        <v>581</v>
      </c>
      <c r="C2393" s="79" t="s">
        <v>479</v>
      </c>
      <c r="D2393" s="36">
        <v>658.2</v>
      </c>
      <c r="E2393" s="79" t="s">
        <v>229</v>
      </c>
      <c r="F2393" s="79" t="s">
        <v>36</v>
      </c>
      <c r="G2393" s="79" t="s">
        <v>37</v>
      </c>
      <c r="H2393" s="79" t="s">
        <v>232</v>
      </c>
      <c r="I2393" s="79" t="s">
        <v>233</v>
      </c>
      <c r="J2393" s="79" t="s">
        <v>253</v>
      </c>
      <c r="K2393" s="79" t="s">
        <v>54</v>
      </c>
      <c r="L2393" s="79">
        <v>620998.485516</v>
      </c>
      <c r="M2393" s="79">
        <v>4675666.00082</v>
      </c>
      <c r="N2393" s="62" t="s">
        <v>489</v>
      </c>
      <c r="O2393" s="79" t="s">
        <v>560</v>
      </c>
      <c r="P2393" s="83">
        <f t="shared" si="10"/>
        <v>5923.8</v>
      </c>
      <c r="Q2393" s="79"/>
      <c r="R2393" s="79"/>
    </row>
    <row r="2394" s="2" customFormat="1" spans="1:18">
      <c r="A2394" s="79" t="s">
        <v>229</v>
      </c>
      <c r="B2394" s="79" t="s">
        <v>581</v>
      </c>
      <c r="C2394" s="79" t="s">
        <v>505</v>
      </c>
      <c r="D2394" s="36">
        <v>50.5</v>
      </c>
      <c r="E2394" s="79" t="s">
        <v>229</v>
      </c>
      <c r="F2394" s="79" t="s">
        <v>36</v>
      </c>
      <c r="G2394" s="79" t="s">
        <v>37</v>
      </c>
      <c r="H2394" s="79" t="s">
        <v>232</v>
      </c>
      <c r="I2394" s="79" t="s">
        <v>233</v>
      </c>
      <c r="J2394" s="79" t="s">
        <v>253</v>
      </c>
      <c r="K2394" s="79" t="s">
        <v>54</v>
      </c>
      <c r="L2394" s="79">
        <v>620563.96136</v>
      </c>
      <c r="M2394" s="79">
        <v>4676070.89787</v>
      </c>
      <c r="N2394" s="62" t="s">
        <v>489</v>
      </c>
      <c r="O2394" s="79" t="s">
        <v>560</v>
      </c>
      <c r="P2394" s="83">
        <f t="shared" si="10"/>
        <v>454.5</v>
      </c>
      <c r="Q2394" s="79"/>
      <c r="R2394" s="79"/>
    </row>
    <row r="2395" s="2" customFormat="1" spans="1:18">
      <c r="A2395" s="79" t="s">
        <v>229</v>
      </c>
      <c r="B2395" s="79" t="s">
        <v>568</v>
      </c>
      <c r="C2395" s="79" t="s">
        <v>415</v>
      </c>
      <c r="D2395" s="36">
        <v>46</v>
      </c>
      <c r="E2395" s="79" t="s">
        <v>229</v>
      </c>
      <c r="F2395" s="79" t="s">
        <v>36</v>
      </c>
      <c r="G2395" s="79" t="s">
        <v>37</v>
      </c>
      <c r="H2395" s="79" t="s">
        <v>232</v>
      </c>
      <c r="I2395" s="79" t="s">
        <v>233</v>
      </c>
      <c r="J2395" s="79" t="s">
        <v>271</v>
      </c>
      <c r="K2395" s="79" t="s">
        <v>54</v>
      </c>
      <c r="L2395" s="79">
        <v>621523.650483</v>
      </c>
      <c r="M2395" s="79">
        <v>4676023.78714</v>
      </c>
      <c r="N2395" s="62" t="s">
        <v>489</v>
      </c>
      <c r="O2395" s="79" t="s">
        <v>560</v>
      </c>
      <c r="P2395" s="83">
        <f t="shared" si="10"/>
        <v>414</v>
      </c>
      <c r="Q2395" s="79"/>
      <c r="R2395" s="79"/>
    </row>
    <row r="2396" s="2" customFormat="1" spans="1:18">
      <c r="A2396" s="79" t="s">
        <v>229</v>
      </c>
      <c r="B2396" s="79" t="s">
        <v>581</v>
      </c>
      <c r="C2396" s="79" t="s">
        <v>570</v>
      </c>
      <c r="D2396" s="36">
        <v>86.3</v>
      </c>
      <c r="E2396" s="79" t="s">
        <v>229</v>
      </c>
      <c r="F2396" s="79" t="s">
        <v>36</v>
      </c>
      <c r="G2396" s="79" t="s">
        <v>37</v>
      </c>
      <c r="H2396" s="79" t="s">
        <v>38</v>
      </c>
      <c r="I2396" s="79" t="s">
        <v>233</v>
      </c>
      <c r="J2396" s="79"/>
      <c r="K2396" s="79" t="s">
        <v>40</v>
      </c>
      <c r="L2396" s="79">
        <v>621153.612906</v>
      </c>
      <c r="M2396" s="79">
        <v>4674545.60574</v>
      </c>
      <c r="N2396" s="62" t="s">
        <v>489</v>
      </c>
      <c r="O2396" s="79" t="s">
        <v>560</v>
      </c>
      <c r="P2396" s="83">
        <f t="shared" si="10"/>
        <v>776.7</v>
      </c>
      <c r="Q2396" s="79"/>
      <c r="R2396" s="79"/>
    </row>
    <row r="2397" s="2" customFormat="1" spans="1:18">
      <c r="A2397" s="79" t="s">
        <v>229</v>
      </c>
      <c r="B2397" s="79" t="s">
        <v>581</v>
      </c>
      <c r="C2397" s="79" t="s">
        <v>598</v>
      </c>
      <c r="D2397" s="36">
        <v>118.2</v>
      </c>
      <c r="E2397" s="79" t="s">
        <v>229</v>
      </c>
      <c r="F2397" s="79" t="s">
        <v>36</v>
      </c>
      <c r="G2397" s="79" t="s">
        <v>37</v>
      </c>
      <c r="H2397" s="79" t="s">
        <v>232</v>
      </c>
      <c r="I2397" s="79" t="s">
        <v>233</v>
      </c>
      <c r="J2397" s="79" t="s">
        <v>253</v>
      </c>
      <c r="K2397" s="79" t="s">
        <v>54</v>
      </c>
      <c r="L2397" s="79">
        <v>619487.402321</v>
      </c>
      <c r="M2397" s="79">
        <v>4675253.58839</v>
      </c>
      <c r="N2397" s="62" t="s">
        <v>489</v>
      </c>
      <c r="O2397" s="79" t="s">
        <v>560</v>
      </c>
      <c r="P2397" s="83">
        <f t="shared" si="10"/>
        <v>1063.8</v>
      </c>
      <c r="Q2397" s="79"/>
      <c r="R2397" s="79"/>
    </row>
    <row r="2398" s="2" customFormat="1" spans="1:18">
      <c r="A2398" s="79" t="s">
        <v>229</v>
      </c>
      <c r="B2398" s="79" t="s">
        <v>581</v>
      </c>
      <c r="C2398" s="79" t="s">
        <v>599</v>
      </c>
      <c r="D2398" s="36">
        <v>45.6</v>
      </c>
      <c r="E2398" s="79" t="s">
        <v>229</v>
      </c>
      <c r="F2398" s="79" t="s">
        <v>36</v>
      </c>
      <c r="G2398" s="79" t="s">
        <v>37</v>
      </c>
      <c r="H2398" s="79" t="s">
        <v>232</v>
      </c>
      <c r="I2398" s="79" t="s">
        <v>233</v>
      </c>
      <c r="J2398" s="79" t="s">
        <v>271</v>
      </c>
      <c r="K2398" s="79" t="s">
        <v>54</v>
      </c>
      <c r="L2398" s="79">
        <v>619587.423345</v>
      </c>
      <c r="M2398" s="79">
        <v>4675755.69228</v>
      </c>
      <c r="N2398" s="62" t="s">
        <v>489</v>
      </c>
      <c r="O2398" s="79" t="s">
        <v>560</v>
      </c>
      <c r="P2398" s="83">
        <f t="shared" si="10"/>
        <v>410.4</v>
      </c>
      <c r="Q2398" s="79"/>
      <c r="R2398" s="79"/>
    </row>
    <row r="2399" s="2" customFormat="1" spans="1:18">
      <c r="A2399" s="79" t="s">
        <v>229</v>
      </c>
      <c r="B2399" s="79" t="s">
        <v>581</v>
      </c>
      <c r="C2399" s="79" t="s">
        <v>600</v>
      </c>
      <c r="D2399" s="36">
        <v>86.1</v>
      </c>
      <c r="E2399" s="79" t="s">
        <v>229</v>
      </c>
      <c r="F2399" s="79" t="s">
        <v>36</v>
      </c>
      <c r="G2399" s="79" t="s">
        <v>37</v>
      </c>
      <c r="H2399" s="79" t="s">
        <v>232</v>
      </c>
      <c r="I2399" s="79" t="s">
        <v>233</v>
      </c>
      <c r="J2399" s="79" t="s">
        <v>271</v>
      </c>
      <c r="K2399" s="79" t="s">
        <v>54</v>
      </c>
      <c r="L2399" s="79">
        <v>619437.759236</v>
      </c>
      <c r="M2399" s="79">
        <v>4676156.53854</v>
      </c>
      <c r="N2399" s="62" t="s">
        <v>489</v>
      </c>
      <c r="O2399" s="79" t="s">
        <v>560</v>
      </c>
      <c r="P2399" s="83">
        <f t="shared" si="10"/>
        <v>774.9</v>
      </c>
      <c r="Q2399" s="79"/>
      <c r="R2399" s="79"/>
    </row>
    <row r="2400" s="2" customFormat="1" spans="1:18">
      <c r="A2400" s="79" t="s">
        <v>229</v>
      </c>
      <c r="B2400" s="79" t="s">
        <v>581</v>
      </c>
      <c r="C2400" s="79" t="s">
        <v>601</v>
      </c>
      <c r="D2400" s="36">
        <v>18.8</v>
      </c>
      <c r="E2400" s="79" t="s">
        <v>229</v>
      </c>
      <c r="F2400" s="79" t="s">
        <v>36</v>
      </c>
      <c r="G2400" s="79" t="s">
        <v>37</v>
      </c>
      <c r="H2400" s="79" t="s">
        <v>232</v>
      </c>
      <c r="I2400" s="79" t="s">
        <v>233</v>
      </c>
      <c r="J2400" s="79" t="s">
        <v>271</v>
      </c>
      <c r="K2400" s="79" t="s">
        <v>54</v>
      </c>
      <c r="L2400" s="79">
        <v>619301.223498</v>
      </c>
      <c r="M2400" s="79">
        <v>4676138.9993</v>
      </c>
      <c r="N2400" s="62" t="s">
        <v>489</v>
      </c>
      <c r="O2400" s="79" t="s">
        <v>560</v>
      </c>
      <c r="P2400" s="83">
        <f t="shared" si="10"/>
        <v>169.2</v>
      </c>
      <c r="Q2400" s="79"/>
      <c r="R2400" s="79"/>
    </row>
    <row r="2401" s="2" customFormat="1" spans="1:18">
      <c r="A2401" s="79" t="s">
        <v>229</v>
      </c>
      <c r="B2401" s="79" t="s">
        <v>581</v>
      </c>
      <c r="C2401" s="79" t="s">
        <v>602</v>
      </c>
      <c r="D2401" s="36">
        <v>11.8</v>
      </c>
      <c r="E2401" s="79" t="s">
        <v>229</v>
      </c>
      <c r="F2401" s="79" t="s">
        <v>36</v>
      </c>
      <c r="G2401" s="79" t="s">
        <v>37</v>
      </c>
      <c r="H2401" s="79" t="s">
        <v>232</v>
      </c>
      <c r="I2401" s="79" t="s">
        <v>233</v>
      </c>
      <c r="J2401" s="79" t="s">
        <v>271</v>
      </c>
      <c r="K2401" s="79" t="s">
        <v>54</v>
      </c>
      <c r="L2401" s="79">
        <v>619441.847463</v>
      </c>
      <c r="M2401" s="79">
        <v>4675897.85831</v>
      </c>
      <c r="N2401" s="62" t="s">
        <v>489</v>
      </c>
      <c r="O2401" s="79" t="s">
        <v>560</v>
      </c>
      <c r="P2401" s="83">
        <f t="shared" si="10"/>
        <v>106.2</v>
      </c>
      <c r="Q2401" s="79"/>
      <c r="R2401" s="79"/>
    </row>
    <row r="2402" s="2" customFormat="1" spans="1:18">
      <c r="A2402" s="79" t="s">
        <v>229</v>
      </c>
      <c r="B2402" s="79" t="s">
        <v>581</v>
      </c>
      <c r="C2402" s="79" t="s">
        <v>603</v>
      </c>
      <c r="D2402" s="36">
        <v>42.1</v>
      </c>
      <c r="E2402" s="79" t="s">
        <v>229</v>
      </c>
      <c r="F2402" s="79" t="s">
        <v>36</v>
      </c>
      <c r="G2402" s="79" t="s">
        <v>37</v>
      </c>
      <c r="H2402" s="79" t="s">
        <v>232</v>
      </c>
      <c r="I2402" s="79" t="s">
        <v>233</v>
      </c>
      <c r="J2402" s="79" t="s">
        <v>253</v>
      </c>
      <c r="K2402" s="79" t="s">
        <v>54</v>
      </c>
      <c r="L2402" s="79">
        <v>618534.559191</v>
      </c>
      <c r="M2402" s="79">
        <v>4675821.79467</v>
      </c>
      <c r="N2402" s="62" t="s">
        <v>489</v>
      </c>
      <c r="O2402" s="79" t="s">
        <v>560</v>
      </c>
      <c r="P2402" s="83">
        <f t="shared" si="10"/>
        <v>378.9</v>
      </c>
      <c r="Q2402" s="79"/>
      <c r="R2402" s="79"/>
    </row>
    <row r="2403" s="2" customFormat="1" spans="1:18">
      <c r="A2403" s="79" t="s">
        <v>229</v>
      </c>
      <c r="B2403" s="79" t="s">
        <v>581</v>
      </c>
      <c r="C2403" s="79" t="s">
        <v>528</v>
      </c>
      <c r="D2403" s="36">
        <v>15.8</v>
      </c>
      <c r="E2403" s="79" t="s">
        <v>229</v>
      </c>
      <c r="F2403" s="79" t="s">
        <v>36</v>
      </c>
      <c r="G2403" s="79" t="s">
        <v>37</v>
      </c>
      <c r="H2403" s="79" t="s">
        <v>232</v>
      </c>
      <c r="I2403" s="79" t="s">
        <v>233</v>
      </c>
      <c r="J2403" s="79" t="s">
        <v>253</v>
      </c>
      <c r="K2403" s="79" t="s">
        <v>54</v>
      </c>
      <c r="L2403" s="79">
        <v>618618.873486</v>
      </c>
      <c r="M2403" s="79">
        <v>4675660.76026</v>
      </c>
      <c r="N2403" s="62" t="s">
        <v>489</v>
      </c>
      <c r="O2403" s="79" t="s">
        <v>560</v>
      </c>
      <c r="P2403" s="83">
        <f t="shared" si="10"/>
        <v>142.2</v>
      </c>
      <c r="Q2403" s="79"/>
      <c r="R2403" s="79"/>
    </row>
    <row r="2404" s="2" customFormat="1" spans="1:18">
      <c r="A2404" s="79" t="s">
        <v>229</v>
      </c>
      <c r="B2404" s="79" t="s">
        <v>581</v>
      </c>
      <c r="C2404" s="79" t="s">
        <v>329</v>
      </c>
      <c r="D2404" s="36">
        <v>80.2</v>
      </c>
      <c r="E2404" s="79" t="s">
        <v>229</v>
      </c>
      <c r="F2404" s="79" t="s">
        <v>36</v>
      </c>
      <c r="G2404" s="79" t="s">
        <v>37</v>
      </c>
      <c r="H2404" s="79" t="s">
        <v>232</v>
      </c>
      <c r="I2404" s="79" t="s">
        <v>233</v>
      </c>
      <c r="J2404" s="79" t="s">
        <v>253</v>
      </c>
      <c r="K2404" s="79" t="s">
        <v>54</v>
      </c>
      <c r="L2404" s="79">
        <v>620586.909683</v>
      </c>
      <c r="M2404" s="79">
        <v>4676632.76326</v>
      </c>
      <c r="N2404" s="62" t="s">
        <v>489</v>
      </c>
      <c r="O2404" s="79" t="s">
        <v>560</v>
      </c>
      <c r="P2404" s="83">
        <f t="shared" si="10"/>
        <v>721.8</v>
      </c>
      <c r="Q2404" s="79"/>
      <c r="R2404" s="79"/>
    </row>
    <row r="2405" s="2" customFormat="1" spans="1:18">
      <c r="A2405" s="79" t="s">
        <v>229</v>
      </c>
      <c r="B2405" s="79" t="s">
        <v>568</v>
      </c>
      <c r="C2405" s="79" t="s">
        <v>604</v>
      </c>
      <c r="D2405" s="36">
        <v>16.3</v>
      </c>
      <c r="E2405" s="79" t="s">
        <v>229</v>
      </c>
      <c r="F2405" s="79" t="s">
        <v>36</v>
      </c>
      <c r="G2405" s="79" t="s">
        <v>37</v>
      </c>
      <c r="H2405" s="79" t="s">
        <v>38</v>
      </c>
      <c r="I2405" s="79" t="s">
        <v>233</v>
      </c>
      <c r="J2405" s="79"/>
      <c r="K2405" s="79" t="s">
        <v>51</v>
      </c>
      <c r="L2405" s="79">
        <v>621098.642779</v>
      </c>
      <c r="M2405" s="79">
        <v>4677168.64279</v>
      </c>
      <c r="N2405" s="62" t="s">
        <v>489</v>
      </c>
      <c r="O2405" s="79" t="s">
        <v>560</v>
      </c>
      <c r="P2405" s="83">
        <f t="shared" si="10"/>
        <v>146.7</v>
      </c>
      <c r="Q2405" s="79"/>
      <c r="R2405" s="79"/>
    </row>
    <row r="2406" s="2" customFormat="1" spans="1:18">
      <c r="A2406" s="79" t="s">
        <v>229</v>
      </c>
      <c r="B2406" s="79" t="s">
        <v>568</v>
      </c>
      <c r="C2406" s="79" t="s">
        <v>605</v>
      </c>
      <c r="D2406" s="36">
        <v>31.1</v>
      </c>
      <c r="E2406" s="79" t="s">
        <v>229</v>
      </c>
      <c r="F2406" s="79" t="s">
        <v>36</v>
      </c>
      <c r="G2406" s="79" t="s">
        <v>37</v>
      </c>
      <c r="H2406" s="79" t="s">
        <v>38</v>
      </c>
      <c r="I2406" s="79" t="s">
        <v>233</v>
      </c>
      <c r="J2406" s="79"/>
      <c r="K2406" s="79" t="s">
        <v>51</v>
      </c>
      <c r="L2406" s="79">
        <v>621452.465229</v>
      </c>
      <c r="M2406" s="79">
        <v>4676913.19793</v>
      </c>
      <c r="N2406" s="62" t="s">
        <v>489</v>
      </c>
      <c r="O2406" s="79" t="s">
        <v>560</v>
      </c>
      <c r="P2406" s="83">
        <f t="shared" si="10"/>
        <v>279.9</v>
      </c>
      <c r="Q2406" s="79"/>
      <c r="R2406" s="79"/>
    </row>
    <row r="2407" s="2" customFormat="1" spans="1:18">
      <c r="A2407" s="79" t="s">
        <v>229</v>
      </c>
      <c r="B2407" s="79" t="s">
        <v>568</v>
      </c>
      <c r="C2407" s="79" t="s">
        <v>606</v>
      </c>
      <c r="D2407" s="36">
        <v>3.6</v>
      </c>
      <c r="E2407" s="79" t="s">
        <v>229</v>
      </c>
      <c r="F2407" s="79" t="s">
        <v>36</v>
      </c>
      <c r="G2407" s="79" t="s">
        <v>37</v>
      </c>
      <c r="H2407" s="79" t="s">
        <v>232</v>
      </c>
      <c r="I2407" s="79" t="s">
        <v>233</v>
      </c>
      <c r="J2407" s="79" t="s">
        <v>271</v>
      </c>
      <c r="K2407" s="79" t="s">
        <v>54</v>
      </c>
      <c r="L2407" s="79">
        <v>621539.941138</v>
      </c>
      <c r="M2407" s="79">
        <v>4676810.36401</v>
      </c>
      <c r="N2407" s="62" t="s">
        <v>489</v>
      </c>
      <c r="O2407" s="79" t="s">
        <v>560</v>
      </c>
      <c r="P2407" s="83">
        <f t="shared" si="10"/>
        <v>32.4</v>
      </c>
      <c r="Q2407" s="79"/>
      <c r="R2407" s="79"/>
    </row>
    <row r="2408" s="2" customFormat="1" spans="1:18">
      <c r="A2408" s="79" t="s">
        <v>229</v>
      </c>
      <c r="B2408" s="79" t="s">
        <v>568</v>
      </c>
      <c r="C2408" s="79" t="s">
        <v>269</v>
      </c>
      <c r="D2408" s="36">
        <v>50.2</v>
      </c>
      <c r="E2408" s="79" t="s">
        <v>229</v>
      </c>
      <c r="F2408" s="79" t="s">
        <v>36</v>
      </c>
      <c r="G2408" s="79" t="s">
        <v>37</v>
      </c>
      <c r="H2408" s="79" t="s">
        <v>232</v>
      </c>
      <c r="I2408" s="79" t="s">
        <v>233</v>
      </c>
      <c r="J2408" s="79" t="s">
        <v>253</v>
      </c>
      <c r="K2408" s="79" t="s">
        <v>54</v>
      </c>
      <c r="L2408" s="79">
        <v>621213.058059</v>
      </c>
      <c r="M2408" s="79">
        <v>4677007.37051</v>
      </c>
      <c r="N2408" s="62" t="s">
        <v>489</v>
      </c>
      <c r="O2408" s="79" t="s">
        <v>560</v>
      </c>
      <c r="P2408" s="83">
        <f t="shared" si="10"/>
        <v>451.8</v>
      </c>
      <c r="Q2408" s="79"/>
      <c r="R2408" s="79"/>
    </row>
    <row r="2409" s="2" customFormat="1" spans="1:18">
      <c r="A2409" s="79" t="s">
        <v>229</v>
      </c>
      <c r="B2409" s="79" t="s">
        <v>568</v>
      </c>
      <c r="C2409" s="79" t="s">
        <v>607</v>
      </c>
      <c r="D2409" s="36">
        <v>15.1</v>
      </c>
      <c r="E2409" s="79" t="s">
        <v>229</v>
      </c>
      <c r="F2409" s="79" t="s">
        <v>36</v>
      </c>
      <c r="G2409" s="79" t="s">
        <v>37</v>
      </c>
      <c r="H2409" s="79" t="s">
        <v>232</v>
      </c>
      <c r="I2409" s="79" t="s">
        <v>233</v>
      </c>
      <c r="J2409" s="79" t="s">
        <v>253</v>
      </c>
      <c r="K2409" s="79" t="s">
        <v>54</v>
      </c>
      <c r="L2409" s="79">
        <v>621285.459088</v>
      </c>
      <c r="M2409" s="79">
        <v>4676940.97553</v>
      </c>
      <c r="N2409" s="62" t="s">
        <v>489</v>
      </c>
      <c r="O2409" s="79" t="s">
        <v>560</v>
      </c>
      <c r="P2409" s="83">
        <f t="shared" si="10"/>
        <v>135.9</v>
      </c>
      <c r="Q2409" s="79"/>
      <c r="R2409" s="79"/>
    </row>
    <row r="2410" s="2" customFormat="1" spans="1:18">
      <c r="A2410" s="79" t="s">
        <v>229</v>
      </c>
      <c r="B2410" s="79" t="s">
        <v>581</v>
      </c>
      <c r="C2410" s="79" t="s">
        <v>236</v>
      </c>
      <c r="D2410" s="36">
        <v>6.7</v>
      </c>
      <c r="E2410" s="79" t="s">
        <v>229</v>
      </c>
      <c r="F2410" s="79" t="s">
        <v>36</v>
      </c>
      <c r="G2410" s="79" t="s">
        <v>37</v>
      </c>
      <c r="H2410" s="79" t="s">
        <v>232</v>
      </c>
      <c r="I2410" s="79" t="s">
        <v>233</v>
      </c>
      <c r="J2410" s="79" t="s">
        <v>253</v>
      </c>
      <c r="K2410" s="79" t="s">
        <v>54</v>
      </c>
      <c r="L2410" s="79">
        <v>621061.678139</v>
      </c>
      <c r="M2410" s="79">
        <v>4677080.5448</v>
      </c>
      <c r="N2410" s="62" t="s">
        <v>489</v>
      </c>
      <c r="O2410" s="79" t="s">
        <v>560</v>
      </c>
      <c r="P2410" s="83">
        <f t="shared" si="10"/>
        <v>60.3</v>
      </c>
      <c r="Q2410" s="79"/>
      <c r="R2410" s="79"/>
    </row>
    <row r="2411" s="2" customFormat="1" spans="1:18">
      <c r="A2411" s="79" t="s">
        <v>229</v>
      </c>
      <c r="B2411" s="79" t="s">
        <v>581</v>
      </c>
      <c r="C2411" s="79" t="s">
        <v>343</v>
      </c>
      <c r="D2411" s="36">
        <v>4.1</v>
      </c>
      <c r="E2411" s="79" t="s">
        <v>229</v>
      </c>
      <c r="F2411" s="79" t="s">
        <v>36</v>
      </c>
      <c r="G2411" s="79" t="s">
        <v>37</v>
      </c>
      <c r="H2411" s="79" t="s">
        <v>232</v>
      </c>
      <c r="I2411" s="79" t="s">
        <v>233</v>
      </c>
      <c r="J2411" s="79" t="s">
        <v>253</v>
      </c>
      <c r="K2411" s="79" t="s">
        <v>54</v>
      </c>
      <c r="L2411" s="79">
        <v>621046.797467</v>
      </c>
      <c r="M2411" s="79">
        <v>4677159.79825</v>
      </c>
      <c r="N2411" s="62" t="s">
        <v>489</v>
      </c>
      <c r="O2411" s="79" t="s">
        <v>560</v>
      </c>
      <c r="P2411" s="83">
        <f t="shared" si="10"/>
        <v>36.9</v>
      </c>
      <c r="Q2411" s="79"/>
      <c r="R2411" s="79"/>
    </row>
    <row r="2412" s="2" customFormat="1" spans="1:18">
      <c r="A2412" s="79" t="s">
        <v>229</v>
      </c>
      <c r="B2412" s="79" t="s">
        <v>581</v>
      </c>
      <c r="C2412" s="79" t="s">
        <v>298</v>
      </c>
      <c r="D2412" s="36">
        <v>4.5</v>
      </c>
      <c r="E2412" s="79" t="s">
        <v>229</v>
      </c>
      <c r="F2412" s="79" t="s">
        <v>36</v>
      </c>
      <c r="G2412" s="79" t="s">
        <v>37</v>
      </c>
      <c r="H2412" s="79" t="s">
        <v>232</v>
      </c>
      <c r="I2412" s="79" t="s">
        <v>233</v>
      </c>
      <c r="J2412" s="79" t="s">
        <v>253</v>
      </c>
      <c r="K2412" s="79" t="s">
        <v>54</v>
      </c>
      <c r="L2412" s="79">
        <v>621030.37111</v>
      </c>
      <c r="M2412" s="79">
        <v>4677247.15375</v>
      </c>
      <c r="N2412" s="62" t="s">
        <v>489</v>
      </c>
      <c r="O2412" s="79" t="s">
        <v>560</v>
      </c>
      <c r="P2412" s="83">
        <f t="shared" si="10"/>
        <v>40.5</v>
      </c>
      <c r="Q2412" s="79"/>
      <c r="R2412" s="79"/>
    </row>
    <row r="2413" s="2" customFormat="1" spans="1:18">
      <c r="A2413" s="79" t="s">
        <v>229</v>
      </c>
      <c r="B2413" s="79" t="s">
        <v>568</v>
      </c>
      <c r="C2413" s="79" t="s">
        <v>597</v>
      </c>
      <c r="D2413" s="36">
        <v>2.9</v>
      </c>
      <c r="E2413" s="79" t="s">
        <v>229</v>
      </c>
      <c r="F2413" s="79" t="s">
        <v>36</v>
      </c>
      <c r="G2413" s="79" t="s">
        <v>37</v>
      </c>
      <c r="H2413" s="79" t="s">
        <v>232</v>
      </c>
      <c r="I2413" s="79" t="s">
        <v>233</v>
      </c>
      <c r="J2413" s="79" t="s">
        <v>271</v>
      </c>
      <c r="K2413" s="79" t="s">
        <v>54</v>
      </c>
      <c r="L2413" s="79">
        <v>621135.985524</v>
      </c>
      <c r="M2413" s="79">
        <v>4676843.60016</v>
      </c>
      <c r="N2413" s="62" t="s">
        <v>489</v>
      </c>
      <c r="O2413" s="79" t="s">
        <v>560</v>
      </c>
      <c r="P2413" s="83">
        <f t="shared" si="10"/>
        <v>26.1</v>
      </c>
      <c r="Q2413" s="79"/>
      <c r="R2413" s="79"/>
    </row>
    <row r="2414" s="2" customFormat="1" spans="1:18">
      <c r="A2414" s="79" t="s">
        <v>229</v>
      </c>
      <c r="B2414" s="79" t="s">
        <v>581</v>
      </c>
      <c r="C2414" s="79" t="s">
        <v>419</v>
      </c>
      <c r="D2414" s="36">
        <v>10.2</v>
      </c>
      <c r="E2414" s="79" t="s">
        <v>229</v>
      </c>
      <c r="F2414" s="79" t="s">
        <v>36</v>
      </c>
      <c r="G2414" s="79" t="s">
        <v>37</v>
      </c>
      <c r="H2414" s="79" t="s">
        <v>232</v>
      </c>
      <c r="I2414" s="79" t="s">
        <v>233</v>
      </c>
      <c r="J2414" s="79" t="s">
        <v>271</v>
      </c>
      <c r="K2414" s="79" t="s">
        <v>54</v>
      </c>
      <c r="L2414" s="79">
        <v>618355.594522</v>
      </c>
      <c r="M2414" s="79">
        <v>4672775.01114</v>
      </c>
      <c r="N2414" s="62" t="s">
        <v>489</v>
      </c>
      <c r="O2414" s="79" t="s">
        <v>560</v>
      </c>
      <c r="P2414" s="83">
        <f t="shared" si="10"/>
        <v>91.8</v>
      </c>
      <c r="Q2414" s="79"/>
      <c r="R2414" s="79"/>
    </row>
    <row r="2415" s="2" customFormat="1" spans="1:18">
      <c r="A2415" s="79" t="s">
        <v>229</v>
      </c>
      <c r="B2415" s="79" t="s">
        <v>286</v>
      </c>
      <c r="C2415" s="79" t="s">
        <v>269</v>
      </c>
      <c r="D2415" s="36">
        <v>24.1</v>
      </c>
      <c r="E2415" s="79" t="s">
        <v>229</v>
      </c>
      <c r="F2415" s="79" t="s">
        <v>36</v>
      </c>
      <c r="G2415" s="79" t="s">
        <v>37</v>
      </c>
      <c r="H2415" s="79" t="s">
        <v>232</v>
      </c>
      <c r="I2415" s="79" t="s">
        <v>233</v>
      </c>
      <c r="J2415" s="79" t="s">
        <v>253</v>
      </c>
      <c r="K2415" s="79" t="s">
        <v>54</v>
      </c>
      <c r="L2415" s="79">
        <v>613375.16368</v>
      </c>
      <c r="M2415" s="79">
        <v>4674160.61443</v>
      </c>
      <c r="N2415" s="62" t="s">
        <v>489</v>
      </c>
      <c r="O2415" s="79" t="s">
        <v>560</v>
      </c>
      <c r="P2415" s="83">
        <f t="shared" si="10"/>
        <v>216.9</v>
      </c>
      <c r="Q2415" s="79"/>
      <c r="R2415" s="79"/>
    </row>
    <row r="2416" s="2" customFormat="1" spans="1:18">
      <c r="A2416" s="79" t="s">
        <v>229</v>
      </c>
      <c r="B2416" s="79" t="s">
        <v>286</v>
      </c>
      <c r="C2416" s="79" t="s">
        <v>608</v>
      </c>
      <c r="D2416" s="36">
        <v>90.6</v>
      </c>
      <c r="E2416" s="79" t="s">
        <v>229</v>
      </c>
      <c r="F2416" s="79" t="s">
        <v>36</v>
      </c>
      <c r="G2416" s="79" t="s">
        <v>37</v>
      </c>
      <c r="H2416" s="79" t="s">
        <v>232</v>
      </c>
      <c r="I2416" s="79" t="s">
        <v>233</v>
      </c>
      <c r="J2416" s="79" t="s">
        <v>253</v>
      </c>
      <c r="K2416" s="79" t="s">
        <v>54</v>
      </c>
      <c r="L2416" s="79">
        <v>614307.344666</v>
      </c>
      <c r="M2416" s="79">
        <v>4674705.287</v>
      </c>
      <c r="N2416" s="62" t="s">
        <v>489</v>
      </c>
      <c r="O2416" s="79" t="s">
        <v>560</v>
      </c>
      <c r="P2416" s="83">
        <f t="shared" si="10"/>
        <v>815.4</v>
      </c>
      <c r="Q2416" s="79"/>
      <c r="R2416" s="79"/>
    </row>
    <row r="2417" s="2" customFormat="1" spans="1:18">
      <c r="A2417" s="79" t="s">
        <v>229</v>
      </c>
      <c r="B2417" s="79" t="s">
        <v>286</v>
      </c>
      <c r="C2417" s="79" t="s">
        <v>609</v>
      </c>
      <c r="D2417" s="36">
        <v>17.7</v>
      </c>
      <c r="E2417" s="79" t="s">
        <v>229</v>
      </c>
      <c r="F2417" s="79" t="s">
        <v>36</v>
      </c>
      <c r="G2417" s="79" t="s">
        <v>37</v>
      </c>
      <c r="H2417" s="79" t="s">
        <v>232</v>
      </c>
      <c r="I2417" s="79" t="s">
        <v>233</v>
      </c>
      <c r="J2417" s="79" t="s">
        <v>253</v>
      </c>
      <c r="K2417" s="79" t="s">
        <v>54</v>
      </c>
      <c r="L2417" s="79">
        <v>614595.275517</v>
      </c>
      <c r="M2417" s="79">
        <v>4674492.05927</v>
      </c>
      <c r="N2417" s="62" t="s">
        <v>489</v>
      </c>
      <c r="O2417" s="79" t="s">
        <v>560</v>
      </c>
      <c r="P2417" s="83">
        <f t="shared" si="10"/>
        <v>159.3</v>
      </c>
      <c r="Q2417" s="79"/>
      <c r="R2417" s="79"/>
    </row>
    <row r="2418" s="2" customFormat="1" spans="1:18">
      <c r="A2418" s="79" t="s">
        <v>229</v>
      </c>
      <c r="B2418" s="79" t="s">
        <v>286</v>
      </c>
      <c r="C2418" s="79" t="s">
        <v>521</v>
      </c>
      <c r="D2418" s="36">
        <v>46.1</v>
      </c>
      <c r="E2418" s="79" t="s">
        <v>229</v>
      </c>
      <c r="F2418" s="79" t="s">
        <v>36</v>
      </c>
      <c r="G2418" s="79" t="s">
        <v>37</v>
      </c>
      <c r="H2418" s="79" t="s">
        <v>38</v>
      </c>
      <c r="I2418" s="79" t="s">
        <v>233</v>
      </c>
      <c r="J2418" s="79"/>
      <c r="K2418" s="79" t="s">
        <v>40</v>
      </c>
      <c r="L2418" s="79">
        <v>613307.20503</v>
      </c>
      <c r="M2418" s="79">
        <v>4675064.03037</v>
      </c>
      <c r="N2418" s="62" t="s">
        <v>489</v>
      </c>
      <c r="O2418" s="79" t="s">
        <v>560</v>
      </c>
      <c r="P2418" s="83">
        <f t="shared" si="10"/>
        <v>414.9</v>
      </c>
      <c r="Q2418" s="79"/>
      <c r="R2418" s="79"/>
    </row>
    <row r="2419" s="2" customFormat="1" spans="1:18">
      <c r="A2419" s="79" t="s">
        <v>229</v>
      </c>
      <c r="B2419" s="79" t="s">
        <v>286</v>
      </c>
      <c r="C2419" s="79" t="s">
        <v>370</v>
      </c>
      <c r="D2419" s="36">
        <v>142.4</v>
      </c>
      <c r="E2419" s="79" t="s">
        <v>229</v>
      </c>
      <c r="F2419" s="79" t="s">
        <v>36</v>
      </c>
      <c r="G2419" s="79" t="s">
        <v>37</v>
      </c>
      <c r="H2419" s="79" t="s">
        <v>232</v>
      </c>
      <c r="I2419" s="79" t="s">
        <v>233</v>
      </c>
      <c r="J2419" s="79" t="s">
        <v>253</v>
      </c>
      <c r="K2419" s="79" t="s">
        <v>56</v>
      </c>
      <c r="L2419" s="79">
        <v>616084.07842</v>
      </c>
      <c r="M2419" s="79">
        <v>4675114.78691</v>
      </c>
      <c r="N2419" s="62" t="s">
        <v>489</v>
      </c>
      <c r="O2419" s="79" t="s">
        <v>560</v>
      </c>
      <c r="P2419" s="83">
        <f t="shared" si="10"/>
        <v>1281.6</v>
      </c>
      <c r="Q2419" s="79"/>
      <c r="R2419" s="79"/>
    </row>
    <row r="2420" s="2" customFormat="1" spans="1:18">
      <c r="A2420" s="79" t="s">
        <v>229</v>
      </c>
      <c r="B2420" s="79" t="s">
        <v>286</v>
      </c>
      <c r="C2420" s="79" t="s">
        <v>610</v>
      </c>
      <c r="D2420" s="36">
        <v>135.8</v>
      </c>
      <c r="E2420" s="79" t="s">
        <v>229</v>
      </c>
      <c r="F2420" s="79" t="s">
        <v>36</v>
      </c>
      <c r="G2420" s="79" t="s">
        <v>37</v>
      </c>
      <c r="H2420" s="79" t="s">
        <v>38</v>
      </c>
      <c r="I2420" s="79" t="s">
        <v>233</v>
      </c>
      <c r="J2420" s="79"/>
      <c r="K2420" s="79" t="s">
        <v>40</v>
      </c>
      <c r="L2420" s="79">
        <v>615878.560344</v>
      </c>
      <c r="M2420" s="79">
        <v>4674781.48358</v>
      </c>
      <c r="N2420" s="62" t="s">
        <v>489</v>
      </c>
      <c r="O2420" s="79" t="s">
        <v>560</v>
      </c>
      <c r="P2420" s="83">
        <f t="shared" si="10"/>
        <v>1222.2</v>
      </c>
      <c r="Q2420" s="79"/>
      <c r="R2420" s="79"/>
    </row>
    <row r="2421" s="2" customFormat="1" spans="1:18">
      <c r="A2421" s="79" t="s">
        <v>229</v>
      </c>
      <c r="B2421" s="79" t="s">
        <v>286</v>
      </c>
      <c r="C2421" s="79" t="s">
        <v>611</v>
      </c>
      <c r="D2421" s="36">
        <v>295.6</v>
      </c>
      <c r="E2421" s="79" t="s">
        <v>229</v>
      </c>
      <c r="F2421" s="79" t="s">
        <v>36</v>
      </c>
      <c r="G2421" s="79" t="s">
        <v>37</v>
      </c>
      <c r="H2421" s="79" t="s">
        <v>232</v>
      </c>
      <c r="I2421" s="79" t="s">
        <v>233</v>
      </c>
      <c r="J2421" s="79" t="s">
        <v>253</v>
      </c>
      <c r="K2421" s="79" t="s">
        <v>54</v>
      </c>
      <c r="L2421" s="79">
        <v>615826.9801</v>
      </c>
      <c r="M2421" s="79">
        <v>4674244.2877</v>
      </c>
      <c r="N2421" s="62" t="s">
        <v>489</v>
      </c>
      <c r="O2421" s="79" t="s">
        <v>560</v>
      </c>
      <c r="P2421" s="83">
        <f t="shared" si="10"/>
        <v>2660.4</v>
      </c>
      <c r="Q2421" s="79"/>
      <c r="R2421" s="79"/>
    </row>
    <row r="2422" s="2" customFormat="1" spans="1:18">
      <c r="A2422" s="79" t="s">
        <v>229</v>
      </c>
      <c r="B2422" s="79" t="s">
        <v>286</v>
      </c>
      <c r="C2422" s="79" t="s">
        <v>612</v>
      </c>
      <c r="D2422" s="36">
        <v>51.6</v>
      </c>
      <c r="E2422" s="79" t="s">
        <v>229</v>
      </c>
      <c r="F2422" s="79" t="s">
        <v>36</v>
      </c>
      <c r="G2422" s="79" t="s">
        <v>37</v>
      </c>
      <c r="H2422" s="79" t="s">
        <v>232</v>
      </c>
      <c r="I2422" s="79" t="s">
        <v>233</v>
      </c>
      <c r="J2422" s="79" t="s">
        <v>253</v>
      </c>
      <c r="K2422" s="79" t="s">
        <v>54</v>
      </c>
      <c r="L2422" s="79">
        <v>615875.281395</v>
      </c>
      <c r="M2422" s="79">
        <v>4674451.83648</v>
      </c>
      <c r="N2422" s="62" t="s">
        <v>489</v>
      </c>
      <c r="O2422" s="79" t="s">
        <v>560</v>
      </c>
      <c r="P2422" s="83">
        <f t="shared" si="10"/>
        <v>464.4</v>
      </c>
      <c r="Q2422" s="79"/>
      <c r="R2422" s="79"/>
    </row>
    <row r="2423" s="2" customFormat="1" spans="1:18">
      <c r="A2423" s="79" t="s">
        <v>229</v>
      </c>
      <c r="B2423" s="79" t="s">
        <v>286</v>
      </c>
      <c r="C2423" s="79" t="s">
        <v>529</v>
      </c>
      <c r="D2423" s="36">
        <v>111.8</v>
      </c>
      <c r="E2423" s="79" t="s">
        <v>229</v>
      </c>
      <c r="F2423" s="79" t="s">
        <v>36</v>
      </c>
      <c r="G2423" s="79" t="s">
        <v>37</v>
      </c>
      <c r="H2423" s="79" t="s">
        <v>232</v>
      </c>
      <c r="I2423" s="79" t="s">
        <v>233</v>
      </c>
      <c r="J2423" s="79" t="s">
        <v>253</v>
      </c>
      <c r="K2423" s="79" t="s">
        <v>54</v>
      </c>
      <c r="L2423" s="79">
        <v>613246.640868</v>
      </c>
      <c r="M2423" s="79">
        <v>4674927.36982</v>
      </c>
      <c r="N2423" s="62" t="s">
        <v>489</v>
      </c>
      <c r="O2423" s="79" t="s">
        <v>560</v>
      </c>
      <c r="P2423" s="83">
        <f t="shared" si="10"/>
        <v>1006.2</v>
      </c>
      <c r="Q2423" s="79"/>
      <c r="R2423" s="79"/>
    </row>
    <row r="2424" s="2" customFormat="1" spans="1:18">
      <c r="A2424" s="79" t="s">
        <v>229</v>
      </c>
      <c r="B2424" s="79" t="s">
        <v>286</v>
      </c>
      <c r="C2424" s="79" t="s">
        <v>592</v>
      </c>
      <c r="D2424" s="36">
        <v>5.8</v>
      </c>
      <c r="E2424" s="79" t="s">
        <v>229</v>
      </c>
      <c r="F2424" s="79" t="s">
        <v>36</v>
      </c>
      <c r="G2424" s="79" t="s">
        <v>37</v>
      </c>
      <c r="H2424" s="79" t="s">
        <v>38</v>
      </c>
      <c r="I2424" s="79" t="s">
        <v>233</v>
      </c>
      <c r="J2424" s="79"/>
      <c r="K2424" s="79" t="s">
        <v>40</v>
      </c>
      <c r="L2424" s="79">
        <v>613072.812006</v>
      </c>
      <c r="M2424" s="79">
        <v>4673637.73475</v>
      </c>
      <c r="N2424" s="62" t="s">
        <v>489</v>
      </c>
      <c r="O2424" s="79" t="s">
        <v>560</v>
      </c>
      <c r="P2424" s="83">
        <f t="shared" si="10"/>
        <v>52.2</v>
      </c>
      <c r="Q2424" s="79"/>
      <c r="R2424" s="79"/>
    </row>
    <row r="2425" s="2" customFormat="1" spans="1:18">
      <c r="A2425" s="79" t="s">
        <v>229</v>
      </c>
      <c r="B2425" s="79" t="s">
        <v>286</v>
      </c>
      <c r="C2425" s="79" t="s">
        <v>588</v>
      </c>
      <c r="D2425" s="36">
        <v>103.8</v>
      </c>
      <c r="E2425" s="79" t="s">
        <v>229</v>
      </c>
      <c r="F2425" s="79" t="s">
        <v>36</v>
      </c>
      <c r="G2425" s="79" t="s">
        <v>37</v>
      </c>
      <c r="H2425" s="79" t="s">
        <v>38</v>
      </c>
      <c r="I2425" s="79" t="s">
        <v>233</v>
      </c>
      <c r="J2425" s="79"/>
      <c r="K2425" s="79" t="s">
        <v>51</v>
      </c>
      <c r="L2425" s="79">
        <v>613014.6069</v>
      </c>
      <c r="M2425" s="79">
        <v>4674242.65986</v>
      </c>
      <c r="N2425" s="62" t="s">
        <v>489</v>
      </c>
      <c r="O2425" s="79" t="s">
        <v>560</v>
      </c>
      <c r="P2425" s="83">
        <f t="shared" si="10"/>
        <v>934.2</v>
      </c>
      <c r="Q2425" s="79"/>
      <c r="R2425" s="79"/>
    </row>
    <row r="2426" s="2" customFormat="1" spans="1:18">
      <c r="A2426" s="79" t="s">
        <v>229</v>
      </c>
      <c r="B2426" s="79" t="s">
        <v>286</v>
      </c>
      <c r="C2426" s="79" t="s">
        <v>613</v>
      </c>
      <c r="D2426" s="36">
        <v>17.3</v>
      </c>
      <c r="E2426" s="79" t="s">
        <v>229</v>
      </c>
      <c r="F2426" s="79" t="s">
        <v>36</v>
      </c>
      <c r="G2426" s="79" t="s">
        <v>37</v>
      </c>
      <c r="H2426" s="79" t="s">
        <v>38</v>
      </c>
      <c r="I2426" s="79" t="s">
        <v>233</v>
      </c>
      <c r="J2426" s="79"/>
      <c r="K2426" s="79" t="s">
        <v>40</v>
      </c>
      <c r="L2426" s="79">
        <v>612930.775219</v>
      </c>
      <c r="M2426" s="79">
        <v>4674516.09065</v>
      </c>
      <c r="N2426" s="62" t="s">
        <v>489</v>
      </c>
      <c r="O2426" s="79" t="s">
        <v>560</v>
      </c>
      <c r="P2426" s="83">
        <f t="shared" si="10"/>
        <v>155.7</v>
      </c>
      <c r="Q2426" s="79"/>
      <c r="R2426" s="79"/>
    </row>
    <row r="2427" s="2" customFormat="1" spans="1:18">
      <c r="A2427" s="79" t="s">
        <v>229</v>
      </c>
      <c r="B2427" s="79" t="s">
        <v>286</v>
      </c>
      <c r="C2427" s="79" t="s">
        <v>614</v>
      </c>
      <c r="D2427" s="36">
        <v>37.4</v>
      </c>
      <c r="E2427" s="79" t="s">
        <v>229</v>
      </c>
      <c r="F2427" s="79" t="s">
        <v>36</v>
      </c>
      <c r="G2427" s="79" t="s">
        <v>37</v>
      </c>
      <c r="H2427" s="79" t="s">
        <v>232</v>
      </c>
      <c r="I2427" s="79" t="s">
        <v>233</v>
      </c>
      <c r="J2427" s="79" t="s">
        <v>253</v>
      </c>
      <c r="K2427" s="79" t="s">
        <v>54</v>
      </c>
      <c r="L2427" s="79">
        <v>613541.530973</v>
      </c>
      <c r="M2427" s="79">
        <v>4674440.48857</v>
      </c>
      <c r="N2427" s="62" t="s">
        <v>489</v>
      </c>
      <c r="O2427" s="79" t="s">
        <v>560</v>
      </c>
      <c r="P2427" s="83">
        <f t="shared" si="10"/>
        <v>336.6</v>
      </c>
      <c r="Q2427" s="79"/>
      <c r="R2427" s="79"/>
    </row>
    <row r="2428" s="2" customFormat="1" spans="1:18">
      <c r="A2428" s="79" t="s">
        <v>229</v>
      </c>
      <c r="B2428" s="79" t="s">
        <v>286</v>
      </c>
      <c r="C2428" s="79" t="s">
        <v>378</v>
      </c>
      <c r="D2428" s="36">
        <v>52.7</v>
      </c>
      <c r="E2428" s="79" t="s">
        <v>229</v>
      </c>
      <c r="F2428" s="79" t="s">
        <v>36</v>
      </c>
      <c r="G2428" s="79" t="s">
        <v>37</v>
      </c>
      <c r="H2428" s="79" t="s">
        <v>232</v>
      </c>
      <c r="I2428" s="79" t="s">
        <v>233</v>
      </c>
      <c r="J2428" s="79" t="s">
        <v>246</v>
      </c>
      <c r="K2428" s="79" t="s">
        <v>54</v>
      </c>
      <c r="L2428" s="79">
        <v>613082.058143</v>
      </c>
      <c r="M2428" s="79">
        <v>4674378.95623</v>
      </c>
      <c r="N2428" s="62" t="s">
        <v>489</v>
      </c>
      <c r="O2428" s="79" t="s">
        <v>560</v>
      </c>
      <c r="P2428" s="83">
        <f t="shared" si="10"/>
        <v>474.3</v>
      </c>
      <c r="Q2428" s="79"/>
      <c r="R2428" s="79"/>
    </row>
    <row r="2429" s="2" customFormat="1" spans="1:18">
      <c r="A2429" s="79" t="s">
        <v>229</v>
      </c>
      <c r="B2429" s="79" t="s">
        <v>286</v>
      </c>
      <c r="C2429" s="79" t="s">
        <v>474</v>
      </c>
      <c r="D2429" s="36">
        <v>12.1</v>
      </c>
      <c r="E2429" s="79" t="s">
        <v>229</v>
      </c>
      <c r="F2429" s="79" t="s">
        <v>36</v>
      </c>
      <c r="G2429" s="79" t="s">
        <v>37</v>
      </c>
      <c r="H2429" s="79" t="s">
        <v>38</v>
      </c>
      <c r="I2429" s="79" t="s">
        <v>233</v>
      </c>
      <c r="J2429" s="79"/>
      <c r="K2429" s="79" t="s">
        <v>40</v>
      </c>
      <c r="L2429" s="79">
        <v>612994.068594</v>
      </c>
      <c r="M2429" s="79">
        <v>4674509.01888</v>
      </c>
      <c r="N2429" s="62" t="s">
        <v>489</v>
      </c>
      <c r="O2429" s="79" t="s">
        <v>560</v>
      </c>
      <c r="P2429" s="83">
        <f t="shared" si="10"/>
        <v>108.9</v>
      </c>
      <c r="Q2429" s="79"/>
      <c r="R2429" s="79"/>
    </row>
    <row r="2430" s="2" customFormat="1" spans="1:18">
      <c r="A2430" s="79" t="s">
        <v>229</v>
      </c>
      <c r="B2430" s="79" t="s">
        <v>581</v>
      </c>
      <c r="C2430" s="79" t="s">
        <v>615</v>
      </c>
      <c r="D2430" s="36">
        <v>6.9</v>
      </c>
      <c r="E2430" s="79" t="s">
        <v>229</v>
      </c>
      <c r="F2430" s="79" t="s">
        <v>36</v>
      </c>
      <c r="G2430" s="79" t="s">
        <v>37</v>
      </c>
      <c r="H2430" s="79" t="s">
        <v>232</v>
      </c>
      <c r="I2430" s="79" t="s">
        <v>233</v>
      </c>
      <c r="J2430" s="79" t="s">
        <v>253</v>
      </c>
      <c r="K2430" s="79" t="s">
        <v>54</v>
      </c>
      <c r="L2430" s="79">
        <v>617868.39558</v>
      </c>
      <c r="M2430" s="79">
        <v>4673408.62564</v>
      </c>
      <c r="N2430" s="62" t="s">
        <v>489</v>
      </c>
      <c r="O2430" s="79" t="s">
        <v>560</v>
      </c>
      <c r="P2430" s="83">
        <f t="shared" si="10"/>
        <v>62.1</v>
      </c>
      <c r="Q2430" s="79"/>
      <c r="R2430" s="79"/>
    </row>
    <row r="2431" s="2" customFormat="1" spans="1:18">
      <c r="A2431" s="79" t="s">
        <v>229</v>
      </c>
      <c r="B2431" s="79" t="s">
        <v>581</v>
      </c>
      <c r="C2431" s="79" t="s">
        <v>527</v>
      </c>
      <c r="D2431" s="36">
        <v>59.1</v>
      </c>
      <c r="E2431" s="79" t="s">
        <v>229</v>
      </c>
      <c r="F2431" s="79" t="s">
        <v>36</v>
      </c>
      <c r="G2431" s="79" t="s">
        <v>37</v>
      </c>
      <c r="H2431" s="79" t="s">
        <v>232</v>
      </c>
      <c r="I2431" s="79" t="s">
        <v>233</v>
      </c>
      <c r="J2431" s="79" t="s">
        <v>253</v>
      </c>
      <c r="K2431" s="79" t="s">
        <v>54</v>
      </c>
      <c r="L2431" s="79">
        <v>617950.989362</v>
      </c>
      <c r="M2431" s="79">
        <v>4672696.10377</v>
      </c>
      <c r="N2431" s="62" t="s">
        <v>489</v>
      </c>
      <c r="O2431" s="79" t="s">
        <v>560</v>
      </c>
      <c r="P2431" s="83">
        <f t="shared" si="10"/>
        <v>531.9</v>
      </c>
      <c r="Q2431" s="79"/>
      <c r="R2431" s="79"/>
    </row>
    <row r="2432" s="2" customFormat="1" spans="1:18">
      <c r="A2432" s="79" t="s">
        <v>229</v>
      </c>
      <c r="B2432" s="79" t="s">
        <v>581</v>
      </c>
      <c r="C2432" s="79" t="s">
        <v>360</v>
      </c>
      <c r="D2432" s="36">
        <v>53</v>
      </c>
      <c r="E2432" s="79" t="s">
        <v>229</v>
      </c>
      <c r="F2432" s="79" t="s">
        <v>36</v>
      </c>
      <c r="G2432" s="79" t="s">
        <v>37</v>
      </c>
      <c r="H2432" s="79" t="s">
        <v>232</v>
      </c>
      <c r="I2432" s="79" t="s">
        <v>233</v>
      </c>
      <c r="J2432" s="79" t="s">
        <v>253</v>
      </c>
      <c r="K2432" s="79" t="s">
        <v>56</v>
      </c>
      <c r="L2432" s="79">
        <v>618592.928951</v>
      </c>
      <c r="M2432" s="79">
        <v>4673374.43283</v>
      </c>
      <c r="N2432" s="62" t="s">
        <v>489</v>
      </c>
      <c r="O2432" s="79" t="s">
        <v>560</v>
      </c>
      <c r="P2432" s="83">
        <f t="shared" si="10"/>
        <v>477</v>
      </c>
      <c r="Q2432" s="79"/>
      <c r="R2432" s="79"/>
    </row>
    <row r="2433" s="2" customFormat="1" spans="1:18">
      <c r="A2433" s="79" t="s">
        <v>229</v>
      </c>
      <c r="B2433" s="79" t="s">
        <v>581</v>
      </c>
      <c r="C2433" s="79" t="s">
        <v>357</v>
      </c>
      <c r="D2433" s="36">
        <v>59.5</v>
      </c>
      <c r="E2433" s="79" t="s">
        <v>229</v>
      </c>
      <c r="F2433" s="79" t="s">
        <v>36</v>
      </c>
      <c r="G2433" s="79" t="s">
        <v>37</v>
      </c>
      <c r="H2433" s="79" t="s">
        <v>232</v>
      </c>
      <c r="I2433" s="79" t="s">
        <v>233</v>
      </c>
      <c r="J2433" s="79" t="s">
        <v>253</v>
      </c>
      <c r="K2433" s="79" t="s">
        <v>54</v>
      </c>
      <c r="L2433" s="79">
        <v>618825.350205</v>
      </c>
      <c r="M2433" s="79">
        <v>4673197.36419</v>
      </c>
      <c r="N2433" s="62" t="s">
        <v>489</v>
      </c>
      <c r="O2433" s="79" t="s">
        <v>560</v>
      </c>
      <c r="P2433" s="83">
        <f t="shared" si="10"/>
        <v>535.5</v>
      </c>
      <c r="Q2433" s="79"/>
      <c r="R2433" s="79"/>
    </row>
    <row r="2434" s="2" customFormat="1" spans="1:18">
      <c r="A2434" s="79" t="s">
        <v>229</v>
      </c>
      <c r="B2434" s="79" t="s">
        <v>581</v>
      </c>
      <c r="C2434" s="79" t="s">
        <v>616</v>
      </c>
      <c r="D2434" s="36">
        <v>39.8</v>
      </c>
      <c r="E2434" s="79" t="s">
        <v>229</v>
      </c>
      <c r="F2434" s="79" t="s">
        <v>36</v>
      </c>
      <c r="G2434" s="79" t="s">
        <v>37</v>
      </c>
      <c r="H2434" s="79" t="s">
        <v>38</v>
      </c>
      <c r="I2434" s="79" t="s">
        <v>233</v>
      </c>
      <c r="J2434" s="79"/>
      <c r="K2434" s="79" t="s">
        <v>40</v>
      </c>
      <c r="L2434" s="79">
        <v>617915.486803</v>
      </c>
      <c r="M2434" s="79">
        <v>4673191.32804</v>
      </c>
      <c r="N2434" s="62" t="s">
        <v>489</v>
      </c>
      <c r="O2434" s="79" t="s">
        <v>560</v>
      </c>
      <c r="P2434" s="83">
        <f t="shared" si="10"/>
        <v>358.2</v>
      </c>
      <c r="Q2434" s="79"/>
      <c r="R2434" s="79"/>
    </row>
    <row r="2435" s="2" customFormat="1" spans="1:18">
      <c r="A2435" s="79" t="s">
        <v>229</v>
      </c>
      <c r="B2435" s="79" t="s">
        <v>581</v>
      </c>
      <c r="C2435" s="79" t="s">
        <v>617</v>
      </c>
      <c r="D2435" s="36">
        <v>156.8</v>
      </c>
      <c r="E2435" s="79" t="s">
        <v>229</v>
      </c>
      <c r="F2435" s="79" t="s">
        <v>36</v>
      </c>
      <c r="G2435" s="79" t="s">
        <v>37</v>
      </c>
      <c r="H2435" s="79" t="s">
        <v>232</v>
      </c>
      <c r="I2435" s="79" t="s">
        <v>233</v>
      </c>
      <c r="J2435" s="79" t="s">
        <v>253</v>
      </c>
      <c r="K2435" s="79" t="s">
        <v>54</v>
      </c>
      <c r="L2435" s="79">
        <v>618623.790269</v>
      </c>
      <c r="M2435" s="79">
        <v>4673841.9067</v>
      </c>
      <c r="N2435" s="62" t="s">
        <v>489</v>
      </c>
      <c r="O2435" s="79" t="s">
        <v>560</v>
      </c>
      <c r="P2435" s="83">
        <f t="shared" si="10"/>
        <v>1411.2</v>
      </c>
      <c r="Q2435" s="79"/>
      <c r="R2435" s="79"/>
    </row>
    <row r="2436" s="2" customFormat="1" spans="1:18">
      <c r="A2436" s="79" t="s">
        <v>229</v>
      </c>
      <c r="B2436" s="79" t="s">
        <v>581</v>
      </c>
      <c r="C2436" s="79" t="s">
        <v>618</v>
      </c>
      <c r="D2436" s="36">
        <v>83.2</v>
      </c>
      <c r="E2436" s="79" t="s">
        <v>229</v>
      </c>
      <c r="F2436" s="79" t="s">
        <v>36</v>
      </c>
      <c r="G2436" s="79" t="s">
        <v>37</v>
      </c>
      <c r="H2436" s="79" t="s">
        <v>232</v>
      </c>
      <c r="I2436" s="79" t="s">
        <v>233</v>
      </c>
      <c r="J2436" s="79" t="s">
        <v>253</v>
      </c>
      <c r="K2436" s="79" t="s">
        <v>54</v>
      </c>
      <c r="L2436" s="79">
        <v>618062.720554</v>
      </c>
      <c r="M2436" s="79">
        <v>4672888.10767</v>
      </c>
      <c r="N2436" s="62" t="s">
        <v>489</v>
      </c>
      <c r="O2436" s="79" t="s">
        <v>560</v>
      </c>
      <c r="P2436" s="83">
        <f t="shared" si="10"/>
        <v>748.8</v>
      </c>
      <c r="Q2436" s="79"/>
      <c r="R2436" s="79"/>
    </row>
    <row r="2437" s="2" customFormat="1" spans="1:18">
      <c r="A2437" s="79" t="s">
        <v>229</v>
      </c>
      <c r="B2437" s="79" t="s">
        <v>581</v>
      </c>
      <c r="C2437" s="79" t="s">
        <v>398</v>
      </c>
      <c r="D2437" s="36">
        <v>31.6</v>
      </c>
      <c r="E2437" s="79" t="s">
        <v>229</v>
      </c>
      <c r="F2437" s="79" t="s">
        <v>36</v>
      </c>
      <c r="G2437" s="79" t="s">
        <v>37</v>
      </c>
      <c r="H2437" s="79" t="s">
        <v>232</v>
      </c>
      <c r="I2437" s="79" t="s">
        <v>233</v>
      </c>
      <c r="J2437" s="79" t="s">
        <v>253</v>
      </c>
      <c r="K2437" s="79" t="s">
        <v>54</v>
      </c>
      <c r="L2437" s="79">
        <v>616366.175766</v>
      </c>
      <c r="M2437" s="79">
        <v>4673119.16334</v>
      </c>
      <c r="N2437" s="62" t="s">
        <v>489</v>
      </c>
      <c r="O2437" s="79" t="s">
        <v>560</v>
      </c>
      <c r="P2437" s="83">
        <f t="shared" si="10"/>
        <v>284.4</v>
      </c>
      <c r="Q2437" s="79"/>
      <c r="R2437" s="79"/>
    </row>
    <row r="2438" s="2" customFormat="1" spans="1:18">
      <c r="A2438" s="79" t="s">
        <v>229</v>
      </c>
      <c r="B2438" s="79" t="s">
        <v>581</v>
      </c>
      <c r="C2438" s="79" t="s">
        <v>412</v>
      </c>
      <c r="D2438" s="36">
        <v>91.2</v>
      </c>
      <c r="E2438" s="79" t="s">
        <v>229</v>
      </c>
      <c r="F2438" s="79" t="s">
        <v>36</v>
      </c>
      <c r="G2438" s="79" t="s">
        <v>37</v>
      </c>
      <c r="H2438" s="79" t="s">
        <v>232</v>
      </c>
      <c r="I2438" s="79" t="s">
        <v>233</v>
      </c>
      <c r="J2438" s="79" t="s">
        <v>253</v>
      </c>
      <c r="K2438" s="79" t="s">
        <v>54</v>
      </c>
      <c r="L2438" s="79">
        <v>616805.655646</v>
      </c>
      <c r="M2438" s="79">
        <v>4673876.3815</v>
      </c>
      <c r="N2438" s="62" t="s">
        <v>489</v>
      </c>
      <c r="O2438" s="79" t="s">
        <v>560</v>
      </c>
      <c r="P2438" s="83">
        <f t="shared" si="10"/>
        <v>820.8</v>
      </c>
      <c r="Q2438" s="79"/>
      <c r="R2438" s="79"/>
    </row>
    <row r="2439" s="2" customFormat="1" spans="1:18">
      <c r="A2439" s="79" t="s">
        <v>229</v>
      </c>
      <c r="B2439" s="79" t="s">
        <v>581</v>
      </c>
      <c r="C2439" s="79" t="s">
        <v>573</v>
      </c>
      <c r="D2439" s="36">
        <v>26.1</v>
      </c>
      <c r="E2439" s="79" t="s">
        <v>229</v>
      </c>
      <c r="F2439" s="79" t="s">
        <v>36</v>
      </c>
      <c r="G2439" s="79" t="s">
        <v>37</v>
      </c>
      <c r="H2439" s="79" t="s">
        <v>232</v>
      </c>
      <c r="I2439" s="79" t="s">
        <v>233</v>
      </c>
      <c r="J2439" s="79" t="s">
        <v>253</v>
      </c>
      <c r="K2439" s="79" t="s">
        <v>54</v>
      </c>
      <c r="L2439" s="79">
        <v>617032.271582</v>
      </c>
      <c r="M2439" s="79">
        <v>4673257.9565</v>
      </c>
      <c r="N2439" s="62" t="s">
        <v>489</v>
      </c>
      <c r="O2439" s="79" t="s">
        <v>560</v>
      </c>
      <c r="P2439" s="83">
        <f t="shared" si="10"/>
        <v>234.9</v>
      </c>
      <c r="Q2439" s="79"/>
      <c r="R2439" s="79"/>
    </row>
    <row r="2440" s="2" customFormat="1" spans="1:18">
      <c r="A2440" s="79" t="s">
        <v>229</v>
      </c>
      <c r="B2440" s="79" t="s">
        <v>581</v>
      </c>
      <c r="C2440" s="79" t="s">
        <v>619</v>
      </c>
      <c r="D2440" s="36">
        <v>156.2</v>
      </c>
      <c r="E2440" s="79" t="s">
        <v>229</v>
      </c>
      <c r="F2440" s="79" t="s">
        <v>36</v>
      </c>
      <c r="G2440" s="79" t="s">
        <v>37</v>
      </c>
      <c r="H2440" s="79" t="s">
        <v>232</v>
      </c>
      <c r="I2440" s="79" t="s">
        <v>233</v>
      </c>
      <c r="J2440" s="79" t="s">
        <v>253</v>
      </c>
      <c r="K2440" s="79" t="s">
        <v>54</v>
      </c>
      <c r="L2440" s="79">
        <v>616634.681305</v>
      </c>
      <c r="M2440" s="79">
        <v>4673346.84912</v>
      </c>
      <c r="N2440" s="62" t="s">
        <v>489</v>
      </c>
      <c r="O2440" s="79" t="s">
        <v>560</v>
      </c>
      <c r="P2440" s="83">
        <f t="shared" si="10"/>
        <v>1405.8</v>
      </c>
      <c r="Q2440" s="79"/>
      <c r="R2440" s="79"/>
    </row>
    <row r="2441" s="2" customFormat="1" spans="1:18">
      <c r="A2441" s="79" t="s">
        <v>229</v>
      </c>
      <c r="B2441" s="79" t="s">
        <v>581</v>
      </c>
      <c r="C2441" s="79" t="s">
        <v>620</v>
      </c>
      <c r="D2441" s="36">
        <v>54.6</v>
      </c>
      <c r="E2441" s="79" t="s">
        <v>229</v>
      </c>
      <c r="F2441" s="79" t="s">
        <v>36</v>
      </c>
      <c r="G2441" s="79" t="s">
        <v>37</v>
      </c>
      <c r="H2441" s="79" t="s">
        <v>232</v>
      </c>
      <c r="I2441" s="79" t="s">
        <v>233</v>
      </c>
      <c r="J2441" s="79" t="s">
        <v>253</v>
      </c>
      <c r="K2441" s="79" t="s">
        <v>54</v>
      </c>
      <c r="L2441" s="79">
        <v>618129.360591</v>
      </c>
      <c r="M2441" s="79">
        <v>4673024.49481</v>
      </c>
      <c r="N2441" s="62" t="s">
        <v>489</v>
      </c>
      <c r="O2441" s="79" t="s">
        <v>560</v>
      </c>
      <c r="P2441" s="83">
        <f t="shared" si="10"/>
        <v>491.4</v>
      </c>
      <c r="Q2441" s="79"/>
      <c r="R2441" s="79"/>
    </row>
    <row r="2442" s="2" customFormat="1" spans="1:18">
      <c r="A2442" s="79" t="s">
        <v>229</v>
      </c>
      <c r="B2442" s="79" t="s">
        <v>286</v>
      </c>
      <c r="C2442" s="79" t="s">
        <v>313</v>
      </c>
      <c r="D2442" s="36">
        <v>599.2</v>
      </c>
      <c r="E2442" s="79" t="s">
        <v>229</v>
      </c>
      <c r="F2442" s="79" t="s">
        <v>36</v>
      </c>
      <c r="G2442" s="79" t="s">
        <v>37</v>
      </c>
      <c r="H2442" s="79" t="s">
        <v>232</v>
      </c>
      <c r="I2442" s="79" t="s">
        <v>233</v>
      </c>
      <c r="J2442" s="79" t="s">
        <v>253</v>
      </c>
      <c r="K2442" s="79" t="s">
        <v>54</v>
      </c>
      <c r="L2442" s="79">
        <v>615647.127783</v>
      </c>
      <c r="M2442" s="79">
        <v>4675418.10207</v>
      </c>
      <c r="N2442" s="62" t="s">
        <v>489</v>
      </c>
      <c r="O2442" s="79" t="s">
        <v>560</v>
      </c>
      <c r="P2442" s="83">
        <f t="shared" si="10"/>
        <v>5392.8</v>
      </c>
      <c r="Q2442" s="79"/>
      <c r="R2442" s="79"/>
    </row>
    <row r="2443" s="2" customFormat="1" spans="1:18">
      <c r="A2443" s="79" t="s">
        <v>229</v>
      </c>
      <c r="B2443" s="79" t="s">
        <v>286</v>
      </c>
      <c r="C2443" s="79" t="s">
        <v>607</v>
      </c>
      <c r="D2443" s="36">
        <v>37.3</v>
      </c>
      <c r="E2443" s="79" t="s">
        <v>229</v>
      </c>
      <c r="F2443" s="79" t="s">
        <v>36</v>
      </c>
      <c r="G2443" s="79" t="s">
        <v>37</v>
      </c>
      <c r="H2443" s="79" t="s">
        <v>232</v>
      </c>
      <c r="I2443" s="79" t="s">
        <v>233</v>
      </c>
      <c r="J2443" s="79" t="s">
        <v>253</v>
      </c>
      <c r="K2443" s="79" t="s">
        <v>54</v>
      </c>
      <c r="L2443" s="79">
        <v>613118.355437</v>
      </c>
      <c r="M2443" s="79">
        <v>4673834.62518</v>
      </c>
      <c r="N2443" s="62" t="s">
        <v>489</v>
      </c>
      <c r="O2443" s="79" t="s">
        <v>560</v>
      </c>
      <c r="P2443" s="83">
        <f t="shared" si="10"/>
        <v>335.7</v>
      </c>
      <c r="Q2443" s="79"/>
      <c r="R2443" s="79"/>
    </row>
    <row r="2444" s="2" customFormat="1" spans="1:18">
      <c r="A2444" s="79" t="s">
        <v>229</v>
      </c>
      <c r="B2444" s="79" t="s">
        <v>286</v>
      </c>
      <c r="C2444" s="79" t="s">
        <v>525</v>
      </c>
      <c r="D2444" s="36">
        <v>28.9</v>
      </c>
      <c r="E2444" s="79" t="s">
        <v>229</v>
      </c>
      <c r="F2444" s="79" t="s">
        <v>36</v>
      </c>
      <c r="G2444" s="79" t="s">
        <v>37</v>
      </c>
      <c r="H2444" s="79" t="s">
        <v>232</v>
      </c>
      <c r="I2444" s="79" t="s">
        <v>233</v>
      </c>
      <c r="J2444" s="79" t="s">
        <v>246</v>
      </c>
      <c r="K2444" s="79" t="s">
        <v>54</v>
      </c>
      <c r="L2444" s="79">
        <v>612906.729528</v>
      </c>
      <c r="M2444" s="79">
        <v>4674597.6026</v>
      </c>
      <c r="N2444" s="62" t="s">
        <v>489</v>
      </c>
      <c r="O2444" s="79" t="s">
        <v>560</v>
      </c>
      <c r="P2444" s="83">
        <f t="shared" ref="P2444:P2477" si="11">D2444*9</f>
        <v>260.1</v>
      </c>
      <c r="Q2444" s="79"/>
      <c r="R2444" s="79"/>
    </row>
    <row r="2445" s="2" customFormat="1" spans="1:18">
      <c r="A2445" s="79" t="s">
        <v>229</v>
      </c>
      <c r="B2445" s="79" t="s">
        <v>581</v>
      </c>
      <c r="C2445" s="79" t="s">
        <v>621</v>
      </c>
      <c r="D2445" s="36">
        <v>26.5</v>
      </c>
      <c r="E2445" s="79" t="s">
        <v>229</v>
      </c>
      <c r="F2445" s="79" t="s">
        <v>36</v>
      </c>
      <c r="G2445" s="79" t="s">
        <v>37</v>
      </c>
      <c r="H2445" s="79" t="s">
        <v>232</v>
      </c>
      <c r="I2445" s="79" t="s">
        <v>233</v>
      </c>
      <c r="J2445" s="79" t="s">
        <v>253</v>
      </c>
      <c r="K2445" s="79" t="s">
        <v>54</v>
      </c>
      <c r="L2445" s="79">
        <v>618402.884923</v>
      </c>
      <c r="M2445" s="79">
        <v>4672888.68251</v>
      </c>
      <c r="N2445" s="62" t="s">
        <v>489</v>
      </c>
      <c r="O2445" s="79" t="s">
        <v>560</v>
      </c>
      <c r="P2445" s="83">
        <f t="shared" si="11"/>
        <v>238.5</v>
      </c>
      <c r="Q2445" s="79"/>
      <c r="R2445" s="79"/>
    </row>
    <row r="2446" s="2" customFormat="1" spans="1:18">
      <c r="A2446" s="79" t="s">
        <v>229</v>
      </c>
      <c r="B2446" s="79" t="s">
        <v>581</v>
      </c>
      <c r="C2446" s="79" t="s">
        <v>400</v>
      </c>
      <c r="D2446" s="36">
        <v>17.6</v>
      </c>
      <c r="E2446" s="79" t="s">
        <v>229</v>
      </c>
      <c r="F2446" s="79" t="s">
        <v>36</v>
      </c>
      <c r="G2446" s="79" t="s">
        <v>37</v>
      </c>
      <c r="H2446" s="79" t="s">
        <v>232</v>
      </c>
      <c r="I2446" s="79" t="s">
        <v>233</v>
      </c>
      <c r="J2446" s="79" t="s">
        <v>253</v>
      </c>
      <c r="K2446" s="79" t="s">
        <v>54</v>
      </c>
      <c r="L2446" s="79">
        <v>618706.570592</v>
      </c>
      <c r="M2446" s="79">
        <v>4673277.78009</v>
      </c>
      <c r="N2446" s="62" t="s">
        <v>489</v>
      </c>
      <c r="O2446" s="79" t="s">
        <v>560</v>
      </c>
      <c r="P2446" s="83">
        <f t="shared" si="11"/>
        <v>158.4</v>
      </c>
      <c r="Q2446" s="79"/>
      <c r="R2446" s="79"/>
    </row>
    <row r="2447" s="2" customFormat="1" spans="1:18">
      <c r="A2447" s="79" t="s">
        <v>229</v>
      </c>
      <c r="B2447" s="79" t="s">
        <v>581</v>
      </c>
      <c r="C2447" s="79" t="s">
        <v>499</v>
      </c>
      <c r="D2447" s="36">
        <v>76.1</v>
      </c>
      <c r="E2447" s="79" t="s">
        <v>229</v>
      </c>
      <c r="F2447" s="79" t="s">
        <v>36</v>
      </c>
      <c r="G2447" s="79" t="s">
        <v>37</v>
      </c>
      <c r="H2447" s="79" t="s">
        <v>38</v>
      </c>
      <c r="I2447" s="79" t="s">
        <v>233</v>
      </c>
      <c r="J2447" s="79"/>
      <c r="K2447" s="79" t="s">
        <v>40</v>
      </c>
      <c r="L2447" s="79">
        <v>618463.975563</v>
      </c>
      <c r="M2447" s="79">
        <v>4673094.32755</v>
      </c>
      <c r="N2447" s="62" t="s">
        <v>489</v>
      </c>
      <c r="O2447" s="79" t="s">
        <v>560</v>
      </c>
      <c r="P2447" s="83">
        <f t="shared" si="11"/>
        <v>684.9</v>
      </c>
      <c r="Q2447" s="79"/>
      <c r="R2447" s="79"/>
    </row>
    <row r="2448" s="2" customFormat="1" spans="1:18">
      <c r="A2448" s="79" t="s">
        <v>229</v>
      </c>
      <c r="B2448" s="79" t="s">
        <v>581</v>
      </c>
      <c r="C2448" s="79" t="s">
        <v>622</v>
      </c>
      <c r="D2448" s="36">
        <v>507.8</v>
      </c>
      <c r="E2448" s="79" t="s">
        <v>229</v>
      </c>
      <c r="F2448" s="79" t="s">
        <v>36</v>
      </c>
      <c r="G2448" s="79" t="s">
        <v>37</v>
      </c>
      <c r="H2448" s="79" t="s">
        <v>232</v>
      </c>
      <c r="I2448" s="79" t="s">
        <v>233</v>
      </c>
      <c r="J2448" s="79" t="s">
        <v>253</v>
      </c>
      <c r="K2448" s="79" t="s">
        <v>54</v>
      </c>
      <c r="L2448" s="79">
        <v>617853.940075</v>
      </c>
      <c r="M2448" s="79">
        <v>4673962.50592</v>
      </c>
      <c r="N2448" s="62" t="s">
        <v>489</v>
      </c>
      <c r="O2448" s="79" t="s">
        <v>560</v>
      </c>
      <c r="P2448" s="83">
        <f t="shared" si="11"/>
        <v>4570.2</v>
      </c>
      <c r="Q2448" s="79"/>
      <c r="R2448" s="79"/>
    </row>
    <row r="2449" s="2" customFormat="1" spans="1:18">
      <c r="A2449" s="79" t="s">
        <v>229</v>
      </c>
      <c r="B2449" s="79" t="s">
        <v>581</v>
      </c>
      <c r="C2449" s="79" t="s">
        <v>507</v>
      </c>
      <c r="D2449" s="36">
        <v>92.8</v>
      </c>
      <c r="E2449" s="79" t="s">
        <v>229</v>
      </c>
      <c r="F2449" s="79" t="s">
        <v>36</v>
      </c>
      <c r="G2449" s="79" t="s">
        <v>37</v>
      </c>
      <c r="H2449" s="79" t="s">
        <v>232</v>
      </c>
      <c r="I2449" s="79" t="s">
        <v>233</v>
      </c>
      <c r="J2449" s="79" t="s">
        <v>271</v>
      </c>
      <c r="K2449" s="79" t="s">
        <v>56</v>
      </c>
      <c r="L2449" s="79">
        <v>618628.954642</v>
      </c>
      <c r="M2449" s="79">
        <v>4673053.38404</v>
      </c>
      <c r="N2449" s="62" t="s">
        <v>489</v>
      </c>
      <c r="O2449" s="79" t="s">
        <v>560</v>
      </c>
      <c r="P2449" s="83">
        <f t="shared" si="11"/>
        <v>835.2</v>
      </c>
      <c r="Q2449" s="79"/>
      <c r="R2449" s="79"/>
    </row>
    <row r="2450" s="2" customFormat="1" spans="1:18">
      <c r="A2450" s="79" t="s">
        <v>229</v>
      </c>
      <c r="B2450" s="79" t="s">
        <v>581</v>
      </c>
      <c r="C2450" s="79" t="s">
        <v>409</v>
      </c>
      <c r="D2450" s="36">
        <v>326</v>
      </c>
      <c r="E2450" s="79" t="s">
        <v>229</v>
      </c>
      <c r="F2450" s="79" t="s">
        <v>36</v>
      </c>
      <c r="G2450" s="79" t="s">
        <v>37</v>
      </c>
      <c r="H2450" s="79" t="s">
        <v>232</v>
      </c>
      <c r="I2450" s="79" t="s">
        <v>233</v>
      </c>
      <c r="J2450" s="79" t="s">
        <v>253</v>
      </c>
      <c r="K2450" s="79" t="s">
        <v>54</v>
      </c>
      <c r="L2450" s="79">
        <v>618241.786582</v>
      </c>
      <c r="M2450" s="79">
        <v>4673363.82453</v>
      </c>
      <c r="N2450" s="62" t="s">
        <v>489</v>
      </c>
      <c r="O2450" s="79" t="s">
        <v>560</v>
      </c>
      <c r="P2450" s="83">
        <f t="shared" si="11"/>
        <v>2934</v>
      </c>
      <c r="Q2450" s="79"/>
      <c r="R2450" s="79"/>
    </row>
    <row r="2451" s="2" customFormat="1" spans="1:18">
      <c r="A2451" s="79" t="s">
        <v>229</v>
      </c>
      <c r="B2451" s="79" t="s">
        <v>581</v>
      </c>
      <c r="C2451" s="79" t="s">
        <v>379</v>
      </c>
      <c r="D2451" s="36">
        <v>52.2</v>
      </c>
      <c r="E2451" s="79" t="s">
        <v>229</v>
      </c>
      <c r="F2451" s="79" t="s">
        <v>36</v>
      </c>
      <c r="G2451" s="79" t="s">
        <v>37</v>
      </c>
      <c r="H2451" s="79" t="s">
        <v>38</v>
      </c>
      <c r="I2451" s="79" t="s">
        <v>233</v>
      </c>
      <c r="J2451" s="79"/>
      <c r="K2451" s="79" t="s">
        <v>40</v>
      </c>
      <c r="L2451" s="79">
        <v>617820.205784</v>
      </c>
      <c r="M2451" s="79">
        <v>4672726.04738</v>
      </c>
      <c r="N2451" s="62" t="s">
        <v>489</v>
      </c>
      <c r="O2451" s="79" t="s">
        <v>560</v>
      </c>
      <c r="P2451" s="83">
        <f t="shared" si="11"/>
        <v>469.8</v>
      </c>
      <c r="Q2451" s="79"/>
      <c r="R2451" s="79"/>
    </row>
    <row r="2452" s="2" customFormat="1" spans="1:18">
      <c r="A2452" s="79" t="s">
        <v>229</v>
      </c>
      <c r="B2452" s="79" t="s">
        <v>581</v>
      </c>
      <c r="C2452" s="79" t="s">
        <v>577</v>
      </c>
      <c r="D2452" s="36">
        <v>44.7</v>
      </c>
      <c r="E2452" s="79" t="s">
        <v>229</v>
      </c>
      <c r="F2452" s="79" t="s">
        <v>36</v>
      </c>
      <c r="G2452" s="79" t="s">
        <v>37</v>
      </c>
      <c r="H2452" s="79" t="s">
        <v>232</v>
      </c>
      <c r="I2452" s="79" t="s">
        <v>233</v>
      </c>
      <c r="J2452" s="79" t="s">
        <v>253</v>
      </c>
      <c r="K2452" s="79" t="s">
        <v>54</v>
      </c>
      <c r="L2452" s="79">
        <v>616983.228013</v>
      </c>
      <c r="M2452" s="79">
        <v>4674244.04163</v>
      </c>
      <c r="N2452" s="62" t="s">
        <v>489</v>
      </c>
      <c r="O2452" s="79" t="s">
        <v>560</v>
      </c>
      <c r="P2452" s="83">
        <f t="shared" si="11"/>
        <v>402.3</v>
      </c>
      <c r="Q2452" s="79"/>
      <c r="R2452" s="79"/>
    </row>
    <row r="2453" s="2" customFormat="1" spans="1:18">
      <c r="A2453" s="79" t="s">
        <v>229</v>
      </c>
      <c r="B2453" s="79" t="s">
        <v>581</v>
      </c>
      <c r="C2453" s="79" t="s">
        <v>623</v>
      </c>
      <c r="D2453" s="36">
        <v>64.4</v>
      </c>
      <c r="E2453" s="79" t="s">
        <v>229</v>
      </c>
      <c r="F2453" s="79" t="s">
        <v>36</v>
      </c>
      <c r="G2453" s="79" t="s">
        <v>37</v>
      </c>
      <c r="H2453" s="79" t="s">
        <v>232</v>
      </c>
      <c r="I2453" s="79" t="s">
        <v>233</v>
      </c>
      <c r="J2453" s="79" t="s">
        <v>253</v>
      </c>
      <c r="K2453" s="79" t="s">
        <v>54</v>
      </c>
      <c r="L2453" s="79">
        <v>617076.723673</v>
      </c>
      <c r="M2453" s="79">
        <v>4674524.35791</v>
      </c>
      <c r="N2453" s="62" t="s">
        <v>489</v>
      </c>
      <c r="O2453" s="79" t="s">
        <v>560</v>
      </c>
      <c r="P2453" s="83">
        <f t="shared" si="11"/>
        <v>579.6</v>
      </c>
      <c r="Q2453" s="79"/>
      <c r="R2453" s="79"/>
    </row>
    <row r="2454" s="2" customFormat="1" spans="1:18">
      <c r="A2454" s="79" t="s">
        <v>229</v>
      </c>
      <c r="B2454" s="79" t="s">
        <v>581</v>
      </c>
      <c r="C2454" s="79" t="s">
        <v>361</v>
      </c>
      <c r="D2454" s="36">
        <v>40.2</v>
      </c>
      <c r="E2454" s="79" t="s">
        <v>229</v>
      </c>
      <c r="F2454" s="79" t="s">
        <v>36</v>
      </c>
      <c r="G2454" s="79" t="s">
        <v>37</v>
      </c>
      <c r="H2454" s="79" t="s">
        <v>232</v>
      </c>
      <c r="I2454" s="79" t="s">
        <v>233</v>
      </c>
      <c r="J2454" s="79" t="s">
        <v>253</v>
      </c>
      <c r="K2454" s="79" t="s">
        <v>54</v>
      </c>
      <c r="L2454" s="79">
        <v>617125.77447</v>
      </c>
      <c r="M2454" s="79">
        <v>4674346.49435</v>
      </c>
      <c r="N2454" s="62" t="s">
        <v>489</v>
      </c>
      <c r="O2454" s="79" t="s">
        <v>560</v>
      </c>
      <c r="P2454" s="83">
        <f t="shared" si="11"/>
        <v>361.8</v>
      </c>
      <c r="Q2454" s="79"/>
      <c r="R2454" s="79"/>
    </row>
    <row r="2455" s="2" customFormat="1" spans="1:18">
      <c r="A2455" s="79" t="s">
        <v>229</v>
      </c>
      <c r="B2455" s="79" t="s">
        <v>581</v>
      </c>
      <c r="C2455" s="79" t="s">
        <v>296</v>
      </c>
      <c r="D2455" s="36">
        <v>15.3</v>
      </c>
      <c r="E2455" s="79" t="s">
        <v>229</v>
      </c>
      <c r="F2455" s="79" t="s">
        <v>36</v>
      </c>
      <c r="G2455" s="79" t="s">
        <v>37</v>
      </c>
      <c r="H2455" s="79" t="s">
        <v>232</v>
      </c>
      <c r="I2455" s="79" t="s">
        <v>233</v>
      </c>
      <c r="J2455" s="79" t="s">
        <v>253</v>
      </c>
      <c r="K2455" s="79" t="s">
        <v>54</v>
      </c>
      <c r="L2455" s="79">
        <v>616832.445495</v>
      </c>
      <c r="M2455" s="79">
        <v>4673443.57774</v>
      </c>
      <c r="N2455" s="62" t="s">
        <v>489</v>
      </c>
      <c r="O2455" s="79" t="s">
        <v>560</v>
      </c>
      <c r="P2455" s="83">
        <f t="shared" si="11"/>
        <v>137.7</v>
      </c>
      <c r="Q2455" s="79"/>
      <c r="R2455" s="79"/>
    </row>
    <row r="2456" s="2" customFormat="1" spans="1:18">
      <c r="A2456" s="79" t="s">
        <v>229</v>
      </c>
      <c r="B2456" s="79" t="s">
        <v>581</v>
      </c>
      <c r="C2456" s="79" t="s">
        <v>624</v>
      </c>
      <c r="D2456" s="36">
        <v>67.1</v>
      </c>
      <c r="E2456" s="79" t="s">
        <v>229</v>
      </c>
      <c r="F2456" s="79" t="s">
        <v>36</v>
      </c>
      <c r="G2456" s="79" t="s">
        <v>37</v>
      </c>
      <c r="H2456" s="79" t="s">
        <v>38</v>
      </c>
      <c r="I2456" s="79" t="s">
        <v>233</v>
      </c>
      <c r="J2456" s="79"/>
      <c r="K2456" s="79" t="s">
        <v>40</v>
      </c>
      <c r="L2456" s="79">
        <v>616562.377201</v>
      </c>
      <c r="M2456" s="79">
        <v>4672995.28663</v>
      </c>
      <c r="N2456" s="62" t="s">
        <v>489</v>
      </c>
      <c r="O2456" s="79" t="s">
        <v>560</v>
      </c>
      <c r="P2456" s="83">
        <f t="shared" si="11"/>
        <v>603.9</v>
      </c>
      <c r="Q2456" s="79"/>
      <c r="R2456" s="79"/>
    </row>
    <row r="2457" s="2" customFormat="1" spans="1:18">
      <c r="A2457" s="79" t="s">
        <v>229</v>
      </c>
      <c r="B2457" s="79" t="s">
        <v>581</v>
      </c>
      <c r="C2457" s="79" t="s">
        <v>508</v>
      </c>
      <c r="D2457" s="36">
        <v>107.6</v>
      </c>
      <c r="E2457" s="79" t="s">
        <v>229</v>
      </c>
      <c r="F2457" s="79" t="s">
        <v>36</v>
      </c>
      <c r="G2457" s="79" t="s">
        <v>37</v>
      </c>
      <c r="H2457" s="79" t="s">
        <v>232</v>
      </c>
      <c r="I2457" s="79" t="s">
        <v>233</v>
      </c>
      <c r="J2457" s="79" t="s">
        <v>253</v>
      </c>
      <c r="K2457" s="79" t="s">
        <v>54</v>
      </c>
      <c r="L2457" s="79">
        <v>617124.779848</v>
      </c>
      <c r="M2457" s="79">
        <v>4673485.16921</v>
      </c>
      <c r="N2457" s="62" t="s">
        <v>489</v>
      </c>
      <c r="O2457" s="79" t="s">
        <v>560</v>
      </c>
      <c r="P2457" s="83">
        <f t="shared" si="11"/>
        <v>968.4</v>
      </c>
      <c r="Q2457" s="79"/>
      <c r="R2457" s="79"/>
    </row>
    <row r="2458" s="2" customFormat="1" spans="1:18">
      <c r="A2458" s="79" t="s">
        <v>229</v>
      </c>
      <c r="B2458" s="79" t="s">
        <v>581</v>
      </c>
      <c r="C2458" s="79" t="s">
        <v>417</v>
      </c>
      <c r="D2458" s="36">
        <v>62.3</v>
      </c>
      <c r="E2458" s="79" t="s">
        <v>229</v>
      </c>
      <c r="F2458" s="79" t="s">
        <v>36</v>
      </c>
      <c r="G2458" s="79" t="s">
        <v>37</v>
      </c>
      <c r="H2458" s="79" t="s">
        <v>232</v>
      </c>
      <c r="I2458" s="79" t="s">
        <v>233</v>
      </c>
      <c r="J2458" s="79" t="s">
        <v>253</v>
      </c>
      <c r="K2458" s="79" t="s">
        <v>54</v>
      </c>
      <c r="L2458" s="79">
        <v>616697.726116</v>
      </c>
      <c r="M2458" s="79">
        <v>4673085.23301</v>
      </c>
      <c r="N2458" s="62" t="s">
        <v>489</v>
      </c>
      <c r="O2458" s="79" t="s">
        <v>560</v>
      </c>
      <c r="P2458" s="83">
        <f t="shared" si="11"/>
        <v>560.7</v>
      </c>
      <c r="Q2458" s="79"/>
      <c r="R2458" s="79"/>
    </row>
    <row r="2459" s="2" customFormat="1" spans="1:18">
      <c r="A2459" s="79" t="s">
        <v>229</v>
      </c>
      <c r="B2459" s="79" t="s">
        <v>581</v>
      </c>
      <c r="C2459" s="79" t="s">
        <v>625</v>
      </c>
      <c r="D2459" s="36">
        <v>19</v>
      </c>
      <c r="E2459" s="79" t="s">
        <v>229</v>
      </c>
      <c r="F2459" s="79" t="s">
        <v>36</v>
      </c>
      <c r="G2459" s="79" t="s">
        <v>37</v>
      </c>
      <c r="H2459" s="79" t="s">
        <v>232</v>
      </c>
      <c r="I2459" s="79" t="s">
        <v>233</v>
      </c>
      <c r="J2459" s="79" t="s">
        <v>253</v>
      </c>
      <c r="K2459" s="79" t="s">
        <v>54</v>
      </c>
      <c r="L2459" s="79">
        <v>618431.301089</v>
      </c>
      <c r="M2459" s="79">
        <v>4672811.28095</v>
      </c>
      <c r="N2459" s="62" t="s">
        <v>489</v>
      </c>
      <c r="O2459" s="79" t="s">
        <v>560</v>
      </c>
      <c r="P2459" s="83">
        <f t="shared" si="11"/>
        <v>171</v>
      </c>
      <c r="Q2459" s="79"/>
      <c r="R2459" s="79"/>
    </row>
    <row r="2460" s="2" customFormat="1" spans="1:18">
      <c r="A2460" s="79" t="s">
        <v>229</v>
      </c>
      <c r="B2460" s="79" t="s">
        <v>581</v>
      </c>
      <c r="C2460" s="79" t="s">
        <v>403</v>
      </c>
      <c r="D2460" s="36">
        <v>30.1</v>
      </c>
      <c r="E2460" s="79" t="s">
        <v>229</v>
      </c>
      <c r="F2460" s="79" t="s">
        <v>36</v>
      </c>
      <c r="G2460" s="79" t="s">
        <v>37</v>
      </c>
      <c r="H2460" s="79" t="s">
        <v>232</v>
      </c>
      <c r="I2460" s="79" t="s">
        <v>233</v>
      </c>
      <c r="J2460" s="79" t="s">
        <v>253</v>
      </c>
      <c r="K2460" s="79" t="s">
        <v>54</v>
      </c>
      <c r="L2460" s="79">
        <v>617104.225546</v>
      </c>
      <c r="M2460" s="79">
        <v>4673623.13172</v>
      </c>
      <c r="N2460" s="62" t="s">
        <v>489</v>
      </c>
      <c r="O2460" s="79" t="s">
        <v>560</v>
      </c>
      <c r="P2460" s="83">
        <f t="shared" si="11"/>
        <v>270.9</v>
      </c>
      <c r="Q2460" s="79"/>
      <c r="R2460" s="79"/>
    </row>
    <row r="2461" s="2" customFormat="1" spans="1:18">
      <c r="A2461" s="79" t="s">
        <v>229</v>
      </c>
      <c r="B2461" s="79" t="s">
        <v>581</v>
      </c>
      <c r="C2461" s="79" t="s">
        <v>502</v>
      </c>
      <c r="D2461" s="36">
        <v>181.1</v>
      </c>
      <c r="E2461" s="79" t="s">
        <v>229</v>
      </c>
      <c r="F2461" s="79" t="s">
        <v>36</v>
      </c>
      <c r="G2461" s="79" t="s">
        <v>37</v>
      </c>
      <c r="H2461" s="79" t="s">
        <v>232</v>
      </c>
      <c r="I2461" s="79" t="s">
        <v>233</v>
      </c>
      <c r="J2461" s="79" t="s">
        <v>253</v>
      </c>
      <c r="K2461" s="79" t="s">
        <v>54</v>
      </c>
      <c r="L2461" s="79">
        <v>617138.087988</v>
      </c>
      <c r="M2461" s="79">
        <v>4673870.87248</v>
      </c>
      <c r="N2461" s="62" t="s">
        <v>489</v>
      </c>
      <c r="O2461" s="79" t="s">
        <v>560</v>
      </c>
      <c r="P2461" s="83">
        <f t="shared" si="11"/>
        <v>1629.9</v>
      </c>
      <c r="Q2461" s="79"/>
      <c r="R2461" s="79"/>
    </row>
    <row r="2462" s="2" customFormat="1" spans="1:18">
      <c r="A2462" s="79" t="s">
        <v>229</v>
      </c>
      <c r="B2462" s="79" t="s">
        <v>581</v>
      </c>
      <c r="C2462" s="79" t="s">
        <v>481</v>
      </c>
      <c r="D2462" s="36">
        <v>47.9</v>
      </c>
      <c r="E2462" s="79" t="s">
        <v>229</v>
      </c>
      <c r="F2462" s="79" t="s">
        <v>36</v>
      </c>
      <c r="G2462" s="79" t="s">
        <v>37</v>
      </c>
      <c r="H2462" s="79" t="s">
        <v>232</v>
      </c>
      <c r="I2462" s="79" t="s">
        <v>233</v>
      </c>
      <c r="J2462" s="79" t="s">
        <v>253</v>
      </c>
      <c r="K2462" s="79" t="s">
        <v>54</v>
      </c>
      <c r="L2462" s="79">
        <v>617155.231035</v>
      </c>
      <c r="M2462" s="79">
        <v>4674165.38999</v>
      </c>
      <c r="N2462" s="62" t="s">
        <v>489</v>
      </c>
      <c r="O2462" s="79" t="s">
        <v>560</v>
      </c>
      <c r="P2462" s="83">
        <f t="shared" si="11"/>
        <v>431.1</v>
      </c>
      <c r="Q2462" s="79"/>
      <c r="R2462" s="79"/>
    </row>
    <row r="2463" s="2" customFormat="1" spans="1:18">
      <c r="A2463" s="79" t="s">
        <v>229</v>
      </c>
      <c r="B2463" s="79" t="s">
        <v>286</v>
      </c>
      <c r="C2463" s="79" t="s">
        <v>626</v>
      </c>
      <c r="D2463" s="36">
        <v>252.3</v>
      </c>
      <c r="E2463" s="79" t="s">
        <v>229</v>
      </c>
      <c r="F2463" s="79" t="s">
        <v>36</v>
      </c>
      <c r="G2463" s="79" t="s">
        <v>37</v>
      </c>
      <c r="H2463" s="79" t="s">
        <v>232</v>
      </c>
      <c r="I2463" s="79" t="s">
        <v>233</v>
      </c>
      <c r="J2463" s="79" t="s">
        <v>253</v>
      </c>
      <c r="K2463" s="79" t="s">
        <v>54</v>
      </c>
      <c r="L2463" s="79">
        <v>612823.36083</v>
      </c>
      <c r="M2463" s="79">
        <v>4674109.04472</v>
      </c>
      <c r="N2463" s="62" t="s">
        <v>489</v>
      </c>
      <c r="O2463" s="79" t="s">
        <v>560</v>
      </c>
      <c r="P2463" s="83">
        <f t="shared" si="11"/>
        <v>2270.7</v>
      </c>
      <c r="Q2463" s="79"/>
      <c r="R2463" s="79"/>
    </row>
    <row r="2464" s="2" customFormat="1" spans="1:18">
      <c r="A2464" s="79" t="s">
        <v>229</v>
      </c>
      <c r="B2464" s="79" t="s">
        <v>286</v>
      </c>
      <c r="C2464" s="79" t="s">
        <v>627</v>
      </c>
      <c r="D2464" s="36">
        <v>145</v>
      </c>
      <c r="E2464" s="79" t="s">
        <v>229</v>
      </c>
      <c r="F2464" s="79" t="s">
        <v>36</v>
      </c>
      <c r="G2464" s="79" t="s">
        <v>37</v>
      </c>
      <c r="H2464" s="79" t="s">
        <v>232</v>
      </c>
      <c r="I2464" s="79" t="s">
        <v>233</v>
      </c>
      <c r="J2464" s="79" t="s">
        <v>253</v>
      </c>
      <c r="K2464" s="79" t="s">
        <v>54</v>
      </c>
      <c r="L2464" s="79">
        <v>613260.541621</v>
      </c>
      <c r="M2464" s="79">
        <v>4674452.58734</v>
      </c>
      <c r="N2464" s="62" t="s">
        <v>489</v>
      </c>
      <c r="O2464" s="79" t="s">
        <v>560</v>
      </c>
      <c r="P2464" s="83">
        <f t="shared" si="11"/>
        <v>1305</v>
      </c>
      <c r="Q2464" s="79"/>
      <c r="R2464" s="79"/>
    </row>
    <row r="2465" s="2" customFormat="1" spans="1:18">
      <c r="A2465" s="79" t="s">
        <v>229</v>
      </c>
      <c r="B2465" s="79" t="s">
        <v>286</v>
      </c>
      <c r="C2465" s="79" t="s">
        <v>628</v>
      </c>
      <c r="D2465" s="36">
        <v>261.7</v>
      </c>
      <c r="E2465" s="79" t="s">
        <v>229</v>
      </c>
      <c r="F2465" s="79" t="s">
        <v>36</v>
      </c>
      <c r="G2465" s="79" t="s">
        <v>37</v>
      </c>
      <c r="H2465" s="79" t="s">
        <v>232</v>
      </c>
      <c r="I2465" s="79" t="s">
        <v>233</v>
      </c>
      <c r="J2465" s="79" t="s">
        <v>253</v>
      </c>
      <c r="K2465" s="79" t="s">
        <v>54</v>
      </c>
      <c r="L2465" s="79">
        <v>613596.195875</v>
      </c>
      <c r="M2465" s="79">
        <v>4674557.28888</v>
      </c>
      <c r="N2465" s="62" t="s">
        <v>489</v>
      </c>
      <c r="O2465" s="79" t="s">
        <v>560</v>
      </c>
      <c r="P2465" s="83">
        <f t="shared" si="11"/>
        <v>2355.3</v>
      </c>
      <c r="Q2465" s="79"/>
      <c r="R2465" s="79"/>
    </row>
    <row r="2466" s="2" customFormat="1" spans="1:18">
      <c r="A2466" s="79" t="s">
        <v>229</v>
      </c>
      <c r="B2466" s="79" t="s">
        <v>286</v>
      </c>
      <c r="C2466" s="79" t="s">
        <v>595</v>
      </c>
      <c r="D2466" s="36">
        <v>7.1</v>
      </c>
      <c r="E2466" s="79" t="s">
        <v>229</v>
      </c>
      <c r="F2466" s="79" t="s">
        <v>36</v>
      </c>
      <c r="G2466" s="79" t="s">
        <v>37</v>
      </c>
      <c r="H2466" s="79" t="s">
        <v>38</v>
      </c>
      <c r="I2466" s="79" t="s">
        <v>233</v>
      </c>
      <c r="J2466" s="79"/>
      <c r="K2466" s="79" t="s">
        <v>40</v>
      </c>
      <c r="L2466" s="79">
        <v>615675.122368</v>
      </c>
      <c r="M2466" s="79">
        <v>4674590.50854</v>
      </c>
      <c r="N2466" s="62" t="s">
        <v>489</v>
      </c>
      <c r="O2466" s="79" t="s">
        <v>560</v>
      </c>
      <c r="P2466" s="83">
        <f t="shared" si="11"/>
        <v>63.9</v>
      </c>
      <c r="Q2466" s="79"/>
      <c r="R2466" s="79"/>
    </row>
    <row r="2467" s="2" customFormat="1" spans="1:18">
      <c r="A2467" s="79" t="s">
        <v>229</v>
      </c>
      <c r="B2467" s="79" t="s">
        <v>286</v>
      </c>
      <c r="C2467" s="79" t="s">
        <v>629</v>
      </c>
      <c r="D2467" s="36">
        <v>53.4</v>
      </c>
      <c r="E2467" s="79" t="s">
        <v>229</v>
      </c>
      <c r="F2467" s="79" t="s">
        <v>36</v>
      </c>
      <c r="G2467" s="79" t="s">
        <v>37</v>
      </c>
      <c r="H2467" s="79" t="s">
        <v>232</v>
      </c>
      <c r="I2467" s="79" t="s">
        <v>233</v>
      </c>
      <c r="J2467" s="79" t="s">
        <v>253</v>
      </c>
      <c r="K2467" s="79" t="s">
        <v>54</v>
      </c>
      <c r="L2467" s="79">
        <v>616417.069068</v>
      </c>
      <c r="M2467" s="79">
        <v>4675321.07871</v>
      </c>
      <c r="N2467" s="62" t="s">
        <v>489</v>
      </c>
      <c r="O2467" s="79" t="s">
        <v>560</v>
      </c>
      <c r="P2467" s="83">
        <f t="shared" si="11"/>
        <v>480.6</v>
      </c>
      <c r="Q2467" s="79"/>
      <c r="R2467" s="79"/>
    </row>
    <row r="2468" s="2" customFormat="1" spans="1:18">
      <c r="A2468" s="79" t="s">
        <v>229</v>
      </c>
      <c r="B2468" s="79" t="s">
        <v>286</v>
      </c>
      <c r="C2468" s="79" t="s">
        <v>333</v>
      </c>
      <c r="D2468" s="36">
        <v>211.4</v>
      </c>
      <c r="E2468" s="79" t="s">
        <v>229</v>
      </c>
      <c r="F2468" s="79" t="s">
        <v>36</v>
      </c>
      <c r="G2468" s="79" t="s">
        <v>37</v>
      </c>
      <c r="H2468" s="79" t="s">
        <v>232</v>
      </c>
      <c r="I2468" s="79" t="s">
        <v>233</v>
      </c>
      <c r="J2468" s="79" t="s">
        <v>253</v>
      </c>
      <c r="K2468" s="79" t="s">
        <v>54</v>
      </c>
      <c r="L2468" s="79">
        <v>613390.96662</v>
      </c>
      <c r="M2468" s="79">
        <v>4675439.36828</v>
      </c>
      <c r="N2468" s="62" t="s">
        <v>489</v>
      </c>
      <c r="O2468" s="79" t="s">
        <v>560</v>
      </c>
      <c r="P2468" s="83">
        <f t="shared" si="11"/>
        <v>1902.6</v>
      </c>
      <c r="Q2468" s="79"/>
      <c r="R2468" s="79"/>
    </row>
    <row r="2469" s="2" customFormat="1" spans="1:18">
      <c r="A2469" s="79" t="s">
        <v>229</v>
      </c>
      <c r="B2469" s="79" t="s">
        <v>286</v>
      </c>
      <c r="C2469" s="79" t="s">
        <v>630</v>
      </c>
      <c r="D2469" s="36">
        <v>276.1</v>
      </c>
      <c r="E2469" s="79" t="s">
        <v>229</v>
      </c>
      <c r="F2469" s="79" t="s">
        <v>36</v>
      </c>
      <c r="G2469" s="79" t="s">
        <v>37</v>
      </c>
      <c r="H2469" s="79" t="s">
        <v>232</v>
      </c>
      <c r="I2469" s="79" t="s">
        <v>233</v>
      </c>
      <c r="J2469" s="79" t="s">
        <v>253</v>
      </c>
      <c r="K2469" s="79" t="s">
        <v>54</v>
      </c>
      <c r="L2469" s="79">
        <v>613059.171</v>
      </c>
      <c r="M2469" s="79">
        <v>4673632.81805</v>
      </c>
      <c r="N2469" s="62" t="s">
        <v>489</v>
      </c>
      <c r="O2469" s="79" t="s">
        <v>560</v>
      </c>
      <c r="P2469" s="83">
        <f t="shared" si="11"/>
        <v>2484.9</v>
      </c>
      <c r="Q2469" s="79"/>
      <c r="R2469" s="79"/>
    </row>
    <row r="2470" s="2" customFormat="1" spans="1:18">
      <c r="A2470" s="79" t="s">
        <v>229</v>
      </c>
      <c r="B2470" s="79" t="s">
        <v>286</v>
      </c>
      <c r="C2470" s="79" t="s">
        <v>631</v>
      </c>
      <c r="D2470" s="36">
        <v>36.3</v>
      </c>
      <c r="E2470" s="79" t="s">
        <v>229</v>
      </c>
      <c r="F2470" s="79" t="s">
        <v>36</v>
      </c>
      <c r="G2470" s="79" t="s">
        <v>37</v>
      </c>
      <c r="H2470" s="79" t="s">
        <v>232</v>
      </c>
      <c r="I2470" s="79" t="s">
        <v>233</v>
      </c>
      <c r="J2470" s="79" t="s">
        <v>253</v>
      </c>
      <c r="K2470" s="79" t="s">
        <v>186</v>
      </c>
      <c r="L2470" s="79">
        <v>613989.864934</v>
      </c>
      <c r="M2470" s="79">
        <v>4673709.19957</v>
      </c>
      <c r="N2470" s="62" t="s">
        <v>489</v>
      </c>
      <c r="O2470" s="79" t="s">
        <v>560</v>
      </c>
      <c r="P2470" s="83">
        <f t="shared" si="11"/>
        <v>326.7</v>
      </c>
      <c r="Q2470" s="79"/>
      <c r="R2470" s="79"/>
    </row>
    <row r="2471" s="2" customFormat="1" spans="1:18">
      <c r="A2471" s="79" t="s">
        <v>229</v>
      </c>
      <c r="B2471" s="79" t="s">
        <v>581</v>
      </c>
      <c r="C2471" s="79" t="s">
        <v>460</v>
      </c>
      <c r="D2471" s="36">
        <v>110.3</v>
      </c>
      <c r="E2471" s="79" t="s">
        <v>229</v>
      </c>
      <c r="F2471" s="79" t="s">
        <v>36</v>
      </c>
      <c r="G2471" s="79" t="s">
        <v>37</v>
      </c>
      <c r="H2471" s="79" t="s">
        <v>232</v>
      </c>
      <c r="I2471" s="79" t="s">
        <v>233</v>
      </c>
      <c r="J2471" s="79" t="s">
        <v>253</v>
      </c>
      <c r="K2471" s="79" t="s">
        <v>54</v>
      </c>
      <c r="L2471" s="79">
        <v>616533.778211</v>
      </c>
      <c r="M2471" s="79">
        <v>4673732.22365</v>
      </c>
      <c r="N2471" s="62" t="s">
        <v>489</v>
      </c>
      <c r="O2471" s="79" t="s">
        <v>560</v>
      </c>
      <c r="P2471" s="83">
        <f t="shared" si="11"/>
        <v>992.7</v>
      </c>
      <c r="Q2471" s="79"/>
      <c r="R2471" s="79"/>
    </row>
    <row r="2472" s="2" customFormat="1" spans="1:18">
      <c r="A2472" s="79" t="s">
        <v>229</v>
      </c>
      <c r="B2472" s="79" t="s">
        <v>568</v>
      </c>
      <c r="C2472" s="79" t="s">
        <v>632</v>
      </c>
      <c r="D2472" s="36">
        <v>67.5</v>
      </c>
      <c r="E2472" s="79" t="s">
        <v>229</v>
      </c>
      <c r="F2472" s="79" t="s">
        <v>36</v>
      </c>
      <c r="G2472" s="79" t="s">
        <v>37</v>
      </c>
      <c r="H2472" s="79" t="s">
        <v>232</v>
      </c>
      <c r="I2472" s="79" t="s">
        <v>233</v>
      </c>
      <c r="J2472" s="79" t="s">
        <v>271</v>
      </c>
      <c r="K2472" s="79" t="s">
        <v>54</v>
      </c>
      <c r="L2472" s="79">
        <v>621382.652076</v>
      </c>
      <c r="M2472" s="79">
        <v>4676759.05527</v>
      </c>
      <c r="N2472" s="62" t="s">
        <v>489</v>
      </c>
      <c r="O2472" s="79" t="s">
        <v>560</v>
      </c>
      <c r="P2472" s="83">
        <f t="shared" si="11"/>
        <v>607.5</v>
      </c>
      <c r="Q2472" s="79"/>
      <c r="R2472" s="79"/>
    </row>
    <row r="2473" s="2" customFormat="1" spans="1:18">
      <c r="A2473" s="79" t="s">
        <v>229</v>
      </c>
      <c r="B2473" s="79" t="s">
        <v>566</v>
      </c>
      <c r="C2473" s="79" t="s">
        <v>373</v>
      </c>
      <c r="D2473" s="36">
        <v>78</v>
      </c>
      <c r="E2473" s="79" t="s">
        <v>229</v>
      </c>
      <c r="F2473" s="79" t="s">
        <v>36</v>
      </c>
      <c r="G2473" s="79" t="s">
        <v>37</v>
      </c>
      <c r="H2473" s="79" t="s">
        <v>232</v>
      </c>
      <c r="I2473" s="79" t="s">
        <v>233</v>
      </c>
      <c r="J2473" s="79" t="s">
        <v>271</v>
      </c>
      <c r="K2473" s="79" t="s">
        <v>54</v>
      </c>
      <c r="L2473" s="79">
        <v>618390.408405</v>
      </c>
      <c r="M2473" s="79">
        <v>4679502.94208</v>
      </c>
      <c r="N2473" s="62" t="s">
        <v>489</v>
      </c>
      <c r="O2473" s="79" t="s">
        <v>560</v>
      </c>
      <c r="P2473" s="83">
        <f t="shared" si="11"/>
        <v>702</v>
      </c>
      <c r="Q2473" s="79"/>
      <c r="R2473" s="79"/>
    </row>
    <row r="2474" s="2" customFormat="1" spans="1:18">
      <c r="A2474" s="79" t="s">
        <v>229</v>
      </c>
      <c r="B2474" s="79" t="s">
        <v>566</v>
      </c>
      <c r="C2474" s="79" t="s">
        <v>339</v>
      </c>
      <c r="D2474" s="36">
        <v>43.4</v>
      </c>
      <c r="E2474" s="79" t="s">
        <v>229</v>
      </c>
      <c r="F2474" s="79" t="s">
        <v>36</v>
      </c>
      <c r="G2474" s="79" t="s">
        <v>37</v>
      </c>
      <c r="H2474" s="79" t="s">
        <v>232</v>
      </c>
      <c r="I2474" s="79" t="s">
        <v>233</v>
      </c>
      <c r="J2474" s="79" t="s">
        <v>271</v>
      </c>
      <c r="K2474" s="79" t="s">
        <v>54</v>
      </c>
      <c r="L2474" s="79">
        <v>618437.664905</v>
      </c>
      <c r="M2474" s="79">
        <v>4679369.21863</v>
      </c>
      <c r="N2474" s="62" t="s">
        <v>489</v>
      </c>
      <c r="O2474" s="79" t="s">
        <v>560</v>
      </c>
      <c r="P2474" s="83">
        <f t="shared" si="11"/>
        <v>390.6</v>
      </c>
      <c r="Q2474" s="79"/>
      <c r="R2474" s="79"/>
    </row>
    <row r="2475" s="2" customFormat="1" spans="1:18">
      <c r="A2475" s="79" t="s">
        <v>229</v>
      </c>
      <c r="B2475" s="79" t="s">
        <v>566</v>
      </c>
      <c r="C2475" s="79" t="s">
        <v>332</v>
      </c>
      <c r="D2475" s="36">
        <v>80.1</v>
      </c>
      <c r="E2475" s="79" t="s">
        <v>229</v>
      </c>
      <c r="F2475" s="79" t="s">
        <v>36</v>
      </c>
      <c r="G2475" s="79" t="s">
        <v>37</v>
      </c>
      <c r="H2475" s="79" t="s">
        <v>232</v>
      </c>
      <c r="I2475" s="79" t="s">
        <v>233</v>
      </c>
      <c r="J2475" s="79" t="s">
        <v>271</v>
      </c>
      <c r="K2475" s="79" t="s">
        <v>54</v>
      </c>
      <c r="L2475" s="79">
        <v>618444.741606</v>
      </c>
      <c r="M2475" s="79">
        <v>4680034.29758</v>
      </c>
      <c r="N2475" s="62" t="s">
        <v>489</v>
      </c>
      <c r="O2475" s="79" t="s">
        <v>560</v>
      </c>
      <c r="P2475" s="83">
        <f t="shared" si="11"/>
        <v>720.9</v>
      </c>
      <c r="Q2475" s="79"/>
      <c r="R2475" s="79"/>
    </row>
    <row r="2476" s="2" customFormat="1" spans="1:18">
      <c r="A2476" s="79" t="s">
        <v>229</v>
      </c>
      <c r="B2476" s="79" t="s">
        <v>566</v>
      </c>
      <c r="C2476" s="79" t="s">
        <v>487</v>
      </c>
      <c r="D2476" s="36">
        <v>56.8</v>
      </c>
      <c r="E2476" s="79" t="s">
        <v>229</v>
      </c>
      <c r="F2476" s="79" t="s">
        <v>36</v>
      </c>
      <c r="G2476" s="79" t="s">
        <v>37</v>
      </c>
      <c r="H2476" s="79" t="s">
        <v>232</v>
      </c>
      <c r="I2476" s="79" t="s">
        <v>233</v>
      </c>
      <c r="J2476" s="79" t="s">
        <v>253</v>
      </c>
      <c r="K2476" s="79" t="s">
        <v>185</v>
      </c>
      <c r="L2476" s="79">
        <v>615373.720366</v>
      </c>
      <c r="M2476" s="79">
        <v>4677593.69775</v>
      </c>
      <c r="N2476" s="62" t="s">
        <v>489</v>
      </c>
      <c r="O2476" s="79" t="s">
        <v>560</v>
      </c>
      <c r="P2476" s="83">
        <f t="shared" si="11"/>
        <v>511.2</v>
      </c>
      <c r="Q2476" s="79"/>
      <c r="R2476" s="79"/>
    </row>
    <row r="2477" s="2" customFormat="1" spans="1:18">
      <c r="A2477" s="79" t="s">
        <v>229</v>
      </c>
      <c r="B2477" s="79" t="s">
        <v>566</v>
      </c>
      <c r="C2477" s="79" t="s">
        <v>613</v>
      </c>
      <c r="D2477" s="36">
        <v>5.3</v>
      </c>
      <c r="E2477" s="79" t="s">
        <v>229</v>
      </c>
      <c r="F2477" s="79" t="s">
        <v>36</v>
      </c>
      <c r="G2477" s="79" t="s">
        <v>37</v>
      </c>
      <c r="H2477" s="79" t="s">
        <v>232</v>
      </c>
      <c r="I2477" s="79" t="s">
        <v>233</v>
      </c>
      <c r="J2477" s="79" t="s">
        <v>253</v>
      </c>
      <c r="K2477" s="79" t="s">
        <v>185</v>
      </c>
      <c r="L2477" s="79">
        <v>615447.487362</v>
      </c>
      <c r="M2477" s="79">
        <v>4677596.93994</v>
      </c>
      <c r="N2477" s="62" t="s">
        <v>489</v>
      </c>
      <c r="O2477" s="79" t="s">
        <v>560</v>
      </c>
      <c r="P2477" s="83">
        <f t="shared" si="11"/>
        <v>47.7</v>
      </c>
      <c r="Q2477" s="79"/>
      <c r="R2477" s="79"/>
    </row>
    <row r="2478" s="2" customFormat="1" spans="1:18">
      <c r="A2478" s="79" t="s">
        <v>229</v>
      </c>
      <c r="B2478" s="79"/>
      <c r="C2478" s="79"/>
      <c r="D2478" s="36">
        <v>15102.8</v>
      </c>
      <c r="E2478" s="79"/>
      <c r="F2478" s="79"/>
      <c r="G2478" s="79"/>
      <c r="H2478" s="79"/>
      <c r="I2478" s="79"/>
      <c r="J2478" s="79"/>
      <c r="K2478" s="79"/>
      <c r="L2478" s="79"/>
      <c r="M2478" s="79"/>
      <c r="N2478" s="62"/>
      <c r="O2478" s="79" t="s">
        <v>633</v>
      </c>
      <c r="P2478" s="83">
        <f>SUM(P2316:P2477)</f>
        <v>135925.2</v>
      </c>
      <c r="Q2478" s="79"/>
      <c r="R2478" s="79"/>
    </row>
    <row r="2479" s="2" customFormat="1" spans="1:18">
      <c r="A2479" s="79" t="s">
        <v>229</v>
      </c>
      <c r="B2479" s="79"/>
      <c r="C2479" s="79"/>
      <c r="D2479" s="36"/>
      <c r="E2479" s="79"/>
      <c r="F2479" s="79"/>
      <c r="G2479" s="79"/>
      <c r="H2479" s="79"/>
      <c r="I2479" s="79"/>
      <c r="J2479" s="79"/>
      <c r="K2479" s="79"/>
      <c r="L2479" s="79"/>
      <c r="M2479" s="79"/>
      <c r="N2479" s="62"/>
      <c r="O2479" s="79" t="s">
        <v>634</v>
      </c>
      <c r="P2479" s="83">
        <v>40500</v>
      </c>
      <c r="Q2479" s="79" t="s">
        <v>635</v>
      </c>
      <c r="R2479" s="79"/>
    </row>
    <row r="2480" s="2" customFormat="1" spans="1:18">
      <c r="A2480" s="79" t="s">
        <v>229</v>
      </c>
      <c r="B2480" s="79"/>
      <c r="C2480" s="79"/>
      <c r="D2480" s="36"/>
      <c r="E2480" s="79"/>
      <c r="F2480" s="79"/>
      <c r="G2480" s="79"/>
      <c r="H2480" s="79"/>
      <c r="I2480" s="79"/>
      <c r="J2480" s="79"/>
      <c r="K2480" s="79"/>
      <c r="L2480" s="79"/>
      <c r="M2480" s="79"/>
      <c r="N2480" s="62"/>
      <c r="O2480" s="79" t="s">
        <v>636</v>
      </c>
      <c r="P2480" s="83">
        <v>40500</v>
      </c>
      <c r="Q2480" s="79" t="s">
        <v>637</v>
      </c>
      <c r="R2480" s="79"/>
    </row>
    <row r="2481" s="2" customFormat="1" spans="1:18">
      <c r="A2481" s="79" t="s">
        <v>229</v>
      </c>
      <c r="B2481" s="79"/>
      <c r="C2481" s="79"/>
      <c r="D2481" s="36"/>
      <c r="E2481" s="79"/>
      <c r="F2481" s="79"/>
      <c r="G2481" s="79"/>
      <c r="H2481" s="79"/>
      <c r="I2481" s="79"/>
      <c r="J2481" s="79"/>
      <c r="K2481" s="79"/>
      <c r="L2481" s="79"/>
      <c r="M2481" s="79"/>
      <c r="N2481" s="62"/>
      <c r="O2481" s="79" t="s">
        <v>638</v>
      </c>
      <c r="P2481" s="83">
        <v>40500</v>
      </c>
      <c r="Q2481" s="79" t="s">
        <v>639</v>
      </c>
      <c r="R2481" s="79"/>
    </row>
    <row r="2482" s="2" customFormat="1" spans="1:18">
      <c r="A2482" s="79" t="s">
        <v>229</v>
      </c>
      <c r="B2482" s="79"/>
      <c r="C2482" s="79"/>
      <c r="D2482" s="36"/>
      <c r="E2482" s="79"/>
      <c r="F2482" s="79"/>
      <c r="G2482" s="79"/>
      <c r="H2482" s="79"/>
      <c r="I2482" s="79"/>
      <c r="J2482" s="79"/>
      <c r="K2482" s="79"/>
      <c r="L2482" s="79"/>
      <c r="M2482" s="79"/>
      <c r="N2482" s="62"/>
      <c r="O2482" s="79" t="s">
        <v>640</v>
      </c>
      <c r="P2482" s="83">
        <v>5000</v>
      </c>
      <c r="Q2482" s="79" t="s">
        <v>641</v>
      </c>
      <c r="R2482" s="79"/>
    </row>
    <row r="2483" s="2" customFormat="1" spans="1:18">
      <c r="A2483" s="79" t="s">
        <v>229</v>
      </c>
      <c r="B2483" s="79"/>
      <c r="C2483" s="79"/>
      <c r="D2483" s="36"/>
      <c r="E2483" s="79"/>
      <c r="F2483" s="79"/>
      <c r="G2483" s="79"/>
      <c r="H2483" s="79"/>
      <c r="I2483" s="79"/>
      <c r="J2483" s="79"/>
      <c r="K2483" s="79"/>
      <c r="L2483" s="79"/>
      <c r="M2483" s="79"/>
      <c r="N2483" s="79"/>
      <c r="O2483" s="79" t="s">
        <v>560</v>
      </c>
      <c r="P2483" s="83">
        <v>9425.2</v>
      </c>
      <c r="Q2483" s="79"/>
      <c r="R2483" s="79"/>
    </row>
    <row r="2484" s="2" customFormat="1" spans="1:18">
      <c r="A2484" s="79" t="s">
        <v>229</v>
      </c>
      <c r="B2484" s="79" t="s">
        <v>566</v>
      </c>
      <c r="C2484" s="79" t="s">
        <v>642</v>
      </c>
      <c r="D2484" s="36">
        <v>9.1</v>
      </c>
      <c r="E2484" s="79" t="s">
        <v>229</v>
      </c>
      <c r="F2484" s="79" t="s">
        <v>36</v>
      </c>
      <c r="G2484" s="79" t="s">
        <v>37</v>
      </c>
      <c r="H2484" s="79" t="s">
        <v>38</v>
      </c>
      <c r="I2484" s="79" t="s">
        <v>233</v>
      </c>
      <c r="J2484" s="79"/>
      <c r="K2484" s="79" t="s">
        <v>40</v>
      </c>
      <c r="L2484" s="79">
        <v>593745.566099</v>
      </c>
      <c r="M2484" s="79">
        <v>4666105.22592</v>
      </c>
      <c r="N2484" s="62" t="s">
        <v>643</v>
      </c>
      <c r="O2484" s="79" t="s">
        <v>644</v>
      </c>
      <c r="P2484" s="83">
        <f t="shared" ref="P2484:P2547" si="12">D2484*9</f>
        <v>81.9</v>
      </c>
      <c r="Q2484" s="79"/>
      <c r="R2484" s="79"/>
    </row>
    <row r="2485" s="2" customFormat="1" spans="1:18">
      <c r="A2485" s="79" t="s">
        <v>229</v>
      </c>
      <c r="B2485" s="79" t="s">
        <v>566</v>
      </c>
      <c r="C2485" s="79" t="s">
        <v>318</v>
      </c>
      <c r="D2485" s="36">
        <v>13.2</v>
      </c>
      <c r="E2485" s="79" t="s">
        <v>229</v>
      </c>
      <c r="F2485" s="79" t="s">
        <v>36</v>
      </c>
      <c r="G2485" s="79" t="s">
        <v>37</v>
      </c>
      <c r="H2485" s="79" t="s">
        <v>232</v>
      </c>
      <c r="I2485" s="79" t="s">
        <v>233</v>
      </c>
      <c r="J2485" s="79" t="s">
        <v>237</v>
      </c>
      <c r="K2485" s="79" t="s">
        <v>56</v>
      </c>
      <c r="L2485" s="79">
        <v>593883.312289</v>
      </c>
      <c r="M2485" s="79">
        <v>4666316.13052</v>
      </c>
      <c r="N2485" s="62" t="s">
        <v>643</v>
      </c>
      <c r="O2485" s="79" t="s">
        <v>644</v>
      </c>
      <c r="P2485" s="83">
        <f t="shared" si="12"/>
        <v>118.8</v>
      </c>
      <c r="Q2485" s="79"/>
      <c r="R2485" s="79"/>
    </row>
    <row r="2486" s="2" customFormat="1" spans="1:18">
      <c r="A2486" s="79" t="s">
        <v>229</v>
      </c>
      <c r="B2486" s="79" t="s">
        <v>566</v>
      </c>
      <c r="C2486" s="79" t="s">
        <v>254</v>
      </c>
      <c r="D2486" s="36">
        <v>56.8</v>
      </c>
      <c r="E2486" s="79" t="s">
        <v>229</v>
      </c>
      <c r="F2486" s="79" t="s">
        <v>36</v>
      </c>
      <c r="G2486" s="79" t="s">
        <v>37</v>
      </c>
      <c r="H2486" s="79" t="s">
        <v>38</v>
      </c>
      <c r="I2486" s="79" t="s">
        <v>233</v>
      </c>
      <c r="J2486" s="79"/>
      <c r="K2486" s="79" t="s">
        <v>40</v>
      </c>
      <c r="L2486" s="79">
        <v>593953.263085</v>
      </c>
      <c r="M2486" s="79">
        <v>4666289.38391</v>
      </c>
      <c r="N2486" s="62" t="s">
        <v>643</v>
      </c>
      <c r="O2486" s="79" t="s">
        <v>644</v>
      </c>
      <c r="P2486" s="83">
        <f t="shared" si="12"/>
        <v>511.2</v>
      </c>
      <c r="Q2486" s="79"/>
      <c r="R2486" s="79"/>
    </row>
    <row r="2487" s="2" customFormat="1" spans="1:18">
      <c r="A2487" s="79" t="s">
        <v>229</v>
      </c>
      <c r="B2487" s="79" t="s">
        <v>566</v>
      </c>
      <c r="C2487" s="79" t="s">
        <v>327</v>
      </c>
      <c r="D2487" s="36">
        <v>115.8</v>
      </c>
      <c r="E2487" s="79" t="s">
        <v>229</v>
      </c>
      <c r="F2487" s="79" t="s">
        <v>36</v>
      </c>
      <c r="G2487" s="79" t="s">
        <v>37</v>
      </c>
      <c r="H2487" s="79" t="s">
        <v>38</v>
      </c>
      <c r="I2487" s="79" t="s">
        <v>233</v>
      </c>
      <c r="J2487" s="79"/>
      <c r="K2487" s="79" t="s">
        <v>51</v>
      </c>
      <c r="L2487" s="79">
        <v>593978.716908</v>
      </c>
      <c r="M2487" s="79">
        <v>4666440.70733</v>
      </c>
      <c r="N2487" s="62" t="s">
        <v>643</v>
      </c>
      <c r="O2487" s="79" t="s">
        <v>644</v>
      </c>
      <c r="P2487" s="83">
        <f t="shared" si="12"/>
        <v>1042.2</v>
      </c>
      <c r="Q2487" s="79"/>
      <c r="R2487" s="79"/>
    </row>
    <row r="2488" s="2" customFormat="1" spans="1:18">
      <c r="A2488" s="79" t="s">
        <v>229</v>
      </c>
      <c r="B2488" s="79" t="s">
        <v>566</v>
      </c>
      <c r="C2488" s="79" t="s">
        <v>328</v>
      </c>
      <c r="D2488" s="36">
        <v>90.1</v>
      </c>
      <c r="E2488" s="79" t="s">
        <v>229</v>
      </c>
      <c r="F2488" s="79" t="s">
        <v>36</v>
      </c>
      <c r="G2488" s="79" t="s">
        <v>37</v>
      </c>
      <c r="H2488" s="79" t="s">
        <v>38</v>
      </c>
      <c r="I2488" s="79" t="s">
        <v>233</v>
      </c>
      <c r="J2488" s="79"/>
      <c r="K2488" s="79" t="s">
        <v>40</v>
      </c>
      <c r="L2488" s="79">
        <v>593851.021383</v>
      </c>
      <c r="M2488" s="79">
        <v>4666502.03999</v>
      </c>
      <c r="N2488" s="62" t="s">
        <v>643</v>
      </c>
      <c r="O2488" s="79" t="s">
        <v>644</v>
      </c>
      <c r="P2488" s="83">
        <f t="shared" si="12"/>
        <v>810.9</v>
      </c>
      <c r="Q2488" s="79"/>
      <c r="R2488" s="79"/>
    </row>
    <row r="2489" s="2" customFormat="1" spans="1:18">
      <c r="A2489" s="79" t="s">
        <v>229</v>
      </c>
      <c r="B2489" s="79" t="s">
        <v>566</v>
      </c>
      <c r="C2489" s="79" t="s">
        <v>311</v>
      </c>
      <c r="D2489" s="36">
        <v>39.5</v>
      </c>
      <c r="E2489" s="79" t="s">
        <v>229</v>
      </c>
      <c r="F2489" s="79" t="s">
        <v>36</v>
      </c>
      <c r="G2489" s="79" t="s">
        <v>37</v>
      </c>
      <c r="H2489" s="79" t="s">
        <v>232</v>
      </c>
      <c r="I2489" s="79" t="s">
        <v>233</v>
      </c>
      <c r="J2489" s="79" t="s">
        <v>246</v>
      </c>
      <c r="K2489" s="79" t="s">
        <v>47</v>
      </c>
      <c r="L2489" s="79">
        <v>594081.796292</v>
      </c>
      <c r="M2489" s="79">
        <v>4666667.98507</v>
      </c>
      <c r="N2489" s="62" t="s">
        <v>643</v>
      </c>
      <c r="O2489" s="79" t="s">
        <v>644</v>
      </c>
      <c r="P2489" s="83">
        <f t="shared" si="12"/>
        <v>355.5</v>
      </c>
      <c r="Q2489" s="79"/>
      <c r="R2489" s="79"/>
    </row>
    <row r="2490" s="2" customFormat="1" spans="1:18">
      <c r="A2490" s="79" t="s">
        <v>229</v>
      </c>
      <c r="B2490" s="79" t="s">
        <v>566</v>
      </c>
      <c r="C2490" s="79" t="s">
        <v>333</v>
      </c>
      <c r="D2490" s="36">
        <v>8.6</v>
      </c>
      <c r="E2490" s="79" t="s">
        <v>229</v>
      </c>
      <c r="F2490" s="79" t="s">
        <v>36</v>
      </c>
      <c r="G2490" s="79" t="s">
        <v>37</v>
      </c>
      <c r="H2490" s="79" t="s">
        <v>38</v>
      </c>
      <c r="I2490" s="79" t="s">
        <v>233</v>
      </c>
      <c r="J2490" s="79"/>
      <c r="K2490" s="79" t="s">
        <v>40</v>
      </c>
      <c r="L2490" s="79">
        <v>593817.985074</v>
      </c>
      <c r="M2490" s="79">
        <v>4666648.80838</v>
      </c>
      <c r="N2490" s="62" t="s">
        <v>643</v>
      </c>
      <c r="O2490" s="79" t="s">
        <v>644</v>
      </c>
      <c r="P2490" s="83">
        <f t="shared" si="12"/>
        <v>77.4</v>
      </c>
      <c r="Q2490" s="79"/>
      <c r="R2490" s="79"/>
    </row>
    <row r="2491" s="2" customFormat="1" spans="1:18">
      <c r="A2491" s="79" t="s">
        <v>229</v>
      </c>
      <c r="B2491" s="79" t="s">
        <v>566</v>
      </c>
      <c r="C2491" s="79" t="s">
        <v>376</v>
      </c>
      <c r="D2491" s="36">
        <v>62.2</v>
      </c>
      <c r="E2491" s="79" t="s">
        <v>229</v>
      </c>
      <c r="F2491" s="79" t="s">
        <v>36</v>
      </c>
      <c r="G2491" s="79" t="s">
        <v>37</v>
      </c>
      <c r="H2491" s="79" t="s">
        <v>38</v>
      </c>
      <c r="I2491" s="79" t="s">
        <v>233</v>
      </c>
      <c r="J2491" s="79"/>
      <c r="K2491" s="79" t="s">
        <v>51</v>
      </c>
      <c r="L2491" s="79">
        <v>594018.068122</v>
      </c>
      <c r="M2491" s="79">
        <v>4666711.5265</v>
      </c>
      <c r="N2491" s="62" t="s">
        <v>643</v>
      </c>
      <c r="O2491" s="79" t="s">
        <v>644</v>
      </c>
      <c r="P2491" s="83">
        <f t="shared" si="12"/>
        <v>559.8</v>
      </c>
      <c r="Q2491" s="79"/>
      <c r="R2491" s="79"/>
    </row>
    <row r="2492" s="2" customFormat="1" spans="1:18">
      <c r="A2492" s="79" t="s">
        <v>229</v>
      </c>
      <c r="B2492" s="79" t="s">
        <v>566</v>
      </c>
      <c r="C2492" s="79" t="s">
        <v>387</v>
      </c>
      <c r="D2492" s="36">
        <v>90.3</v>
      </c>
      <c r="E2492" s="79" t="s">
        <v>229</v>
      </c>
      <c r="F2492" s="79" t="s">
        <v>36</v>
      </c>
      <c r="G2492" s="79" t="s">
        <v>37</v>
      </c>
      <c r="H2492" s="79" t="s">
        <v>38</v>
      </c>
      <c r="I2492" s="79" t="s">
        <v>233</v>
      </c>
      <c r="J2492" s="79"/>
      <c r="K2492" s="79" t="s">
        <v>51</v>
      </c>
      <c r="L2492" s="79">
        <v>593660.133178</v>
      </c>
      <c r="M2492" s="79">
        <v>4666578.55167</v>
      </c>
      <c r="N2492" s="62" t="s">
        <v>643</v>
      </c>
      <c r="O2492" s="79" t="s">
        <v>644</v>
      </c>
      <c r="P2492" s="83">
        <f t="shared" si="12"/>
        <v>812.7</v>
      </c>
      <c r="Q2492" s="79"/>
      <c r="R2492" s="79"/>
    </row>
    <row r="2493" s="2" customFormat="1" spans="1:18">
      <c r="A2493" s="79" t="s">
        <v>229</v>
      </c>
      <c r="B2493" s="79" t="s">
        <v>566</v>
      </c>
      <c r="C2493" s="79" t="s">
        <v>317</v>
      </c>
      <c r="D2493" s="36">
        <v>4.8</v>
      </c>
      <c r="E2493" s="79" t="s">
        <v>229</v>
      </c>
      <c r="F2493" s="79" t="s">
        <v>36</v>
      </c>
      <c r="G2493" s="79" t="s">
        <v>37</v>
      </c>
      <c r="H2493" s="79" t="s">
        <v>38</v>
      </c>
      <c r="I2493" s="79" t="s">
        <v>233</v>
      </c>
      <c r="J2493" s="79"/>
      <c r="K2493" s="79" t="s">
        <v>51</v>
      </c>
      <c r="L2493" s="79">
        <v>593868.774856</v>
      </c>
      <c r="M2493" s="79">
        <v>4666863.98356</v>
      </c>
      <c r="N2493" s="62" t="s">
        <v>643</v>
      </c>
      <c r="O2493" s="79" t="s">
        <v>644</v>
      </c>
      <c r="P2493" s="83">
        <f t="shared" si="12"/>
        <v>43.2</v>
      </c>
      <c r="Q2493" s="79"/>
      <c r="R2493" s="79"/>
    </row>
    <row r="2494" s="2" customFormat="1" spans="1:18">
      <c r="A2494" s="79" t="s">
        <v>229</v>
      </c>
      <c r="B2494" s="79" t="s">
        <v>566</v>
      </c>
      <c r="C2494" s="79" t="s">
        <v>645</v>
      </c>
      <c r="D2494" s="36">
        <v>7.2</v>
      </c>
      <c r="E2494" s="79" t="s">
        <v>229</v>
      </c>
      <c r="F2494" s="79" t="s">
        <v>36</v>
      </c>
      <c r="G2494" s="79" t="s">
        <v>37</v>
      </c>
      <c r="H2494" s="79" t="s">
        <v>232</v>
      </c>
      <c r="I2494" s="79" t="s">
        <v>233</v>
      </c>
      <c r="J2494" s="79" t="s">
        <v>237</v>
      </c>
      <c r="K2494" s="79" t="s">
        <v>47</v>
      </c>
      <c r="L2494" s="79">
        <v>593734.341297</v>
      </c>
      <c r="M2494" s="79">
        <v>4666885.12138</v>
      </c>
      <c r="N2494" s="62" t="s">
        <v>643</v>
      </c>
      <c r="O2494" s="79" t="s">
        <v>644</v>
      </c>
      <c r="P2494" s="83">
        <f t="shared" si="12"/>
        <v>64.8</v>
      </c>
      <c r="Q2494" s="79"/>
      <c r="R2494" s="79"/>
    </row>
    <row r="2495" s="2" customFormat="1" spans="1:18">
      <c r="A2495" s="79" t="s">
        <v>229</v>
      </c>
      <c r="B2495" s="79" t="s">
        <v>566</v>
      </c>
      <c r="C2495" s="79" t="s">
        <v>310</v>
      </c>
      <c r="D2495" s="36">
        <v>154.5</v>
      </c>
      <c r="E2495" s="79" t="s">
        <v>229</v>
      </c>
      <c r="F2495" s="79" t="s">
        <v>36</v>
      </c>
      <c r="G2495" s="79" t="s">
        <v>37</v>
      </c>
      <c r="H2495" s="79" t="s">
        <v>38</v>
      </c>
      <c r="I2495" s="79" t="s">
        <v>233</v>
      </c>
      <c r="J2495" s="79"/>
      <c r="K2495" s="79" t="s">
        <v>40</v>
      </c>
      <c r="L2495" s="79">
        <v>592933.405569</v>
      </c>
      <c r="M2495" s="79">
        <v>4666576.90658</v>
      </c>
      <c r="N2495" s="62" t="s">
        <v>643</v>
      </c>
      <c r="O2495" s="79" t="s">
        <v>644</v>
      </c>
      <c r="P2495" s="83">
        <f t="shared" si="12"/>
        <v>1390.5</v>
      </c>
      <c r="Q2495" s="79"/>
      <c r="R2495" s="79"/>
    </row>
    <row r="2496" s="2" customFormat="1" spans="1:18">
      <c r="A2496" s="79" t="s">
        <v>229</v>
      </c>
      <c r="B2496" s="79" t="s">
        <v>566</v>
      </c>
      <c r="C2496" s="79" t="s">
        <v>281</v>
      </c>
      <c r="D2496" s="36">
        <v>55.4</v>
      </c>
      <c r="E2496" s="79" t="s">
        <v>229</v>
      </c>
      <c r="F2496" s="79" t="s">
        <v>36</v>
      </c>
      <c r="G2496" s="79" t="s">
        <v>37</v>
      </c>
      <c r="H2496" s="79" t="s">
        <v>38</v>
      </c>
      <c r="I2496" s="79" t="s">
        <v>233</v>
      </c>
      <c r="J2496" s="79"/>
      <c r="K2496" s="79" t="s">
        <v>51</v>
      </c>
      <c r="L2496" s="79">
        <v>592920.136958</v>
      </c>
      <c r="M2496" s="79">
        <v>4666837.27711</v>
      </c>
      <c r="N2496" s="62" t="s">
        <v>643</v>
      </c>
      <c r="O2496" s="79" t="s">
        <v>644</v>
      </c>
      <c r="P2496" s="83">
        <f t="shared" si="12"/>
        <v>498.6</v>
      </c>
      <c r="Q2496" s="79"/>
      <c r="R2496" s="79"/>
    </row>
    <row r="2497" s="2" customFormat="1" spans="1:18">
      <c r="A2497" s="79" t="s">
        <v>229</v>
      </c>
      <c r="B2497" s="79" t="s">
        <v>566</v>
      </c>
      <c r="C2497" s="79" t="s">
        <v>283</v>
      </c>
      <c r="D2497" s="36">
        <v>46.7</v>
      </c>
      <c r="E2497" s="79" t="s">
        <v>229</v>
      </c>
      <c r="F2497" s="79" t="s">
        <v>36</v>
      </c>
      <c r="G2497" s="79" t="s">
        <v>37</v>
      </c>
      <c r="H2497" s="79" t="s">
        <v>38</v>
      </c>
      <c r="I2497" s="79" t="s">
        <v>233</v>
      </c>
      <c r="J2497" s="79"/>
      <c r="K2497" s="79" t="s">
        <v>40</v>
      </c>
      <c r="L2497" s="79">
        <v>592952.114282</v>
      </c>
      <c r="M2497" s="79">
        <v>4666952.14909</v>
      </c>
      <c r="N2497" s="62" t="s">
        <v>643</v>
      </c>
      <c r="O2497" s="79" t="s">
        <v>644</v>
      </c>
      <c r="P2497" s="83">
        <f t="shared" si="12"/>
        <v>420.3</v>
      </c>
      <c r="Q2497" s="79"/>
      <c r="R2497" s="79"/>
    </row>
    <row r="2498" s="2" customFormat="1" spans="1:18">
      <c r="A2498" s="79" t="s">
        <v>229</v>
      </c>
      <c r="B2498" s="79" t="s">
        <v>566</v>
      </c>
      <c r="C2498" s="79" t="s">
        <v>343</v>
      </c>
      <c r="D2498" s="36">
        <v>91.1</v>
      </c>
      <c r="E2498" s="79" t="s">
        <v>229</v>
      </c>
      <c r="F2498" s="79" t="s">
        <v>36</v>
      </c>
      <c r="G2498" s="79" t="s">
        <v>37</v>
      </c>
      <c r="H2498" s="79" t="s">
        <v>232</v>
      </c>
      <c r="I2498" s="79" t="s">
        <v>233</v>
      </c>
      <c r="J2498" s="79" t="s">
        <v>237</v>
      </c>
      <c r="K2498" s="79" t="s">
        <v>47</v>
      </c>
      <c r="L2498" s="79">
        <v>592718.483416</v>
      </c>
      <c r="M2498" s="79">
        <v>4666974.99402</v>
      </c>
      <c r="N2498" s="62" t="s">
        <v>643</v>
      </c>
      <c r="O2498" s="79" t="s">
        <v>644</v>
      </c>
      <c r="P2498" s="83">
        <f t="shared" si="12"/>
        <v>819.9</v>
      </c>
      <c r="Q2498" s="79"/>
      <c r="R2498" s="79"/>
    </row>
    <row r="2499" s="2" customFormat="1" spans="1:18">
      <c r="A2499" s="79" t="s">
        <v>229</v>
      </c>
      <c r="B2499" s="79" t="s">
        <v>566</v>
      </c>
      <c r="C2499" s="79" t="s">
        <v>272</v>
      </c>
      <c r="D2499" s="36">
        <v>12.5</v>
      </c>
      <c r="E2499" s="79" t="s">
        <v>229</v>
      </c>
      <c r="F2499" s="79" t="s">
        <v>36</v>
      </c>
      <c r="G2499" s="79" t="s">
        <v>37</v>
      </c>
      <c r="H2499" s="79" t="s">
        <v>38</v>
      </c>
      <c r="I2499" s="79" t="s">
        <v>233</v>
      </c>
      <c r="J2499" s="79"/>
      <c r="K2499" s="79" t="s">
        <v>187</v>
      </c>
      <c r="L2499" s="79">
        <v>592842.570017</v>
      </c>
      <c r="M2499" s="79">
        <v>4667062.70163</v>
      </c>
      <c r="N2499" s="62" t="s">
        <v>643</v>
      </c>
      <c r="O2499" s="79" t="s">
        <v>644</v>
      </c>
      <c r="P2499" s="83">
        <f t="shared" si="12"/>
        <v>112.5</v>
      </c>
      <c r="Q2499" s="79"/>
      <c r="R2499" s="79"/>
    </row>
    <row r="2500" s="2" customFormat="1" spans="1:18">
      <c r="A2500" s="79" t="s">
        <v>229</v>
      </c>
      <c r="B2500" s="79" t="s">
        <v>566</v>
      </c>
      <c r="C2500" s="79" t="s">
        <v>306</v>
      </c>
      <c r="D2500" s="36">
        <v>42.4</v>
      </c>
      <c r="E2500" s="79" t="s">
        <v>229</v>
      </c>
      <c r="F2500" s="79" t="s">
        <v>36</v>
      </c>
      <c r="G2500" s="79" t="s">
        <v>37</v>
      </c>
      <c r="H2500" s="79" t="s">
        <v>38</v>
      </c>
      <c r="I2500" s="79" t="s">
        <v>233</v>
      </c>
      <c r="J2500" s="79"/>
      <c r="K2500" s="79" t="s">
        <v>51</v>
      </c>
      <c r="L2500" s="79">
        <v>593943.192057</v>
      </c>
      <c r="M2500" s="79">
        <v>4667017.32791</v>
      </c>
      <c r="N2500" s="62" t="s">
        <v>643</v>
      </c>
      <c r="O2500" s="79" t="s">
        <v>644</v>
      </c>
      <c r="P2500" s="83">
        <f t="shared" si="12"/>
        <v>381.6</v>
      </c>
      <c r="Q2500" s="79"/>
      <c r="R2500" s="79"/>
    </row>
    <row r="2501" s="2" customFormat="1" spans="1:18">
      <c r="A2501" s="79" t="s">
        <v>229</v>
      </c>
      <c r="B2501" s="79" t="s">
        <v>566</v>
      </c>
      <c r="C2501" s="79" t="s">
        <v>298</v>
      </c>
      <c r="D2501" s="36">
        <v>26.4</v>
      </c>
      <c r="E2501" s="79" t="s">
        <v>229</v>
      </c>
      <c r="F2501" s="79" t="s">
        <v>36</v>
      </c>
      <c r="G2501" s="79" t="s">
        <v>37</v>
      </c>
      <c r="H2501" s="79" t="s">
        <v>38</v>
      </c>
      <c r="I2501" s="79" t="s">
        <v>233</v>
      </c>
      <c r="J2501" s="79"/>
      <c r="K2501" s="79" t="s">
        <v>51</v>
      </c>
      <c r="L2501" s="79">
        <v>593120.189288</v>
      </c>
      <c r="M2501" s="79">
        <v>4667026.17928</v>
      </c>
      <c r="N2501" s="62" t="s">
        <v>643</v>
      </c>
      <c r="O2501" s="79" t="s">
        <v>644</v>
      </c>
      <c r="P2501" s="83">
        <f t="shared" si="12"/>
        <v>237.6</v>
      </c>
      <c r="Q2501" s="79"/>
      <c r="R2501" s="79"/>
    </row>
    <row r="2502" s="2" customFormat="1" spans="1:18">
      <c r="A2502" s="79" t="s">
        <v>229</v>
      </c>
      <c r="B2502" s="79" t="s">
        <v>566</v>
      </c>
      <c r="C2502" s="79" t="s">
        <v>252</v>
      </c>
      <c r="D2502" s="36">
        <v>60.7</v>
      </c>
      <c r="E2502" s="79" t="s">
        <v>229</v>
      </c>
      <c r="F2502" s="79" t="s">
        <v>36</v>
      </c>
      <c r="G2502" s="79" t="s">
        <v>37</v>
      </c>
      <c r="H2502" s="79" t="s">
        <v>232</v>
      </c>
      <c r="I2502" s="79" t="s">
        <v>233</v>
      </c>
      <c r="J2502" s="79" t="s">
        <v>253</v>
      </c>
      <c r="K2502" s="79" t="s">
        <v>44</v>
      </c>
      <c r="L2502" s="79">
        <v>593422.508904</v>
      </c>
      <c r="M2502" s="79">
        <v>4667028.18317</v>
      </c>
      <c r="N2502" s="62" t="s">
        <v>643</v>
      </c>
      <c r="O2502" s="79" t="s">
        <v>644</v>
      </c>
      <c r="P2502" s="83">
        <f t="shared" si="12"/>
        <v>546.3</v>
      </c>
      <c r="Q2502" s="79"/>
      <c r="R2502" s="79"/>
    </row>
    <row r="2503" s="2" customFormat="1" spans="1:18">
      <c r="A2503" s="79" t="s">
        <v>229</v>
      </c>
      <c r="B2503" s="79" t="s">
        <v>566</v>
      </c>
      <c r="C2503" s="79" t="s">
        <v>282</v>
      </c>
      <c r="D2503" s="36">
        <v>24.9</v>
      </c>
      <c r="E2503" s="79" t="s">
        <v>229</v>
      </c>
      <c r="F2503" s="79" t="s">
        <v>36</v>
      </c>
      <c r="G2503" s="79" t="s">
        <v>37</v>
      </c>
      <c r="H2503" s="79" t="s">
        <v>232</v>
      </c>
      <c r="I2503" s="79" t="s">
        <v>233</v>
      </c>
      <c r="J2503" s="79" t="s">
        <v>237</v>
      </c>
      <c r="K2503" s="79" t="s">
        <v>47</v>
      </c>
      <c r="L2503" s="79">
        <v>593925.995906</v>
      </c>
      <c r="M2503" s="79">
        <v>4667121.37612</v>
      </c>
      <c r="N2503" s="62" t="s">
        <v>643</v>
      </c>
      <c r="O2503" s="79" t="s">
        <v>644</v>
      </c>
      <c r="P2503" s="83">
        <f t="shared" si="12"/>
        <v>224.1</v>
      </c>
      <c r="Q2503" s="79"/>
      <c r="R2503" s="79"/>
    </row>
    <row r="2504" s="2" customFormat="1" spans="1:18">
      <c r="A2504" s="79" t="s">
        <v>229</v>
      </c>
      <c r="B2504" s="79" t="s">
        <v>566</v>
      </c>
      <c r="C2504" s="79" t="s">
        <v>267</v>
      </c>
      <c r="D2504" s="36">
        <v>18.7</v>
      </c>
      <c r="E2504" s="79" t="s">
        <v>229</v>
      </c>
      <c r="F2504" s="79" t="s">
        <v>36</v>
      </c>
      <c r="G2504" s="79" t="s">
        <v>37</v>
      </c>
      <c r="H2504" s="79" t="s">
        <v>38</v>
      </c>
      <c r="I2504" s="79" t="s">
        <v>233</v>
      </c>
      <c r="J2504" s="79"/>
      <c r="K2504" s="79" t="s">
        <v>51</v>
      </c>
      <c r="L2504" s="79">
        <v>593823.045125</v>
      </c>
      <c r="M2504" s="79">
        <v>4667095.96516</v>
      </c>
      <c r="N2504" s="62" t="s">
        <v>643</v>
      </c>
      <c r="O2504" s="79" t="s">
        <v>644</v>
      </c>
      <c r="P2504" s="83">
        <f t="shared" si="12"/>
        <v>168.3</v>
      </c>
      <c r="Q2504" s="79"/>
      <c r="R2504" s="79"/>
    </row>
    <row r="2505" s="2" customFormat="1" spans="1:18">
      <c r="A2505" s="79" t="s">
        <v>229</v>
      </c>
      <c r="B2505" s="79" t="s">
        <v>566</v>
      </c>
      <c r="C2505" s="79" t="s">
        <v>419</v>
      </c>
      <c r="D2505" s="36">
        <v>28.1</v>
      </c>
      <c r="E2505" s="79" t="s">
        <v>229</v>
      </c>
      <c r="F2505" s="79" t="s">
        <v>36</v>
      </c>
      <c r="G2505" s="79" t="s">
        <v>37</v>
      </c>
      <c r="H2505" s="79" t="s">
        <v>38</v>
      </c>
      <c r="I2505" s="79" t="s">
        <v>233</v>
      </c>
      <c r="J2505" s="79"/>
      <c r="K2505" s="79" t="s">
        <v>51</v>
      </c>
      <c r="L2505" s="79">
        <v>593460.002473</v>
      </c>
      <c r="M2505" s="79">
        <v>4667130.36059</v>
      </c>
      <c r="N2505" s="62" t="s">
        <v>643</v>
      </c>
      <c r="O2505" s="79" t="s">
        <v>644</v>
      </c>
      <c r="P2505" s="83">
        <f t="shared" si="12"/>
        <v>252.9</v>
      </c>
      <c r="Q2505" s="79"/>
      <c r="R2505" s="79"/>
    </row>
    <row r="2506" s="2" customFormat="1" spans="1:18">
      <c r="A2506" s="79" t="s">
        <v>229</v>
      </c>
      <c r="B2506" s="79" t="s">
        <v>566</v>
      </c>
      <c r="C2506" s="79" t="s">
        <v>320</v>
      </c>
      <c r="D2506" s="36">
        <v>11.1</v>
      </c>
      <c r="E2506" s="79" t="s">
        <v>229</v>
      </c>
      <c r="F2506" s="79" t="s">
        <v>36</v>
      </c>
      <c r="G2506" s="79" t="s">
        <v>37</v>
      </c>
      <c r="H2506" s="79" t="s">
        <v>232</v>
      </c>
      <c r="I2506" s="79" t="s">
        <v>233</v>
      </c>
      <c r="J2506" s="79" t="s">
        <v>237</v>
      </c>
      <c r="K2506" s="79" t="s">
        <v>47</v>
      </c>
      <c r="L2506" s="79">
        <v>593674.797831</v>
      </c>
      <c r="M2506" s="79">
        <v>4667168.584</v>
      </c>
      <c r="N2506" s="62" t="s">
        <v>643</v>
      </c>
      <c r="O2506" s="79" t="s">
        <v>644</v>
      </c>
      <c r="P2506" s="83">
        <f t="shared" si="12"/>
        <v>99.9</v>
      </c>
      <c r="Q2506" s="79"/>
      <c r="R2506" s="79"/>
    </row>
    <row r="2507" s="2" customFormat="1" spans="1:18">
      <c r="A2507" s="79" t="s">
        <v>229</v>
      </c>
      <c r="B2507" s="79" t="s">
        <v>566</v>
      </c>
      <c r="C2507" s="79" t="s">
        <v>321</v>
      </c>
      <c r="D2507" s="36">
        <v>52</v>
      </c>
      <c r="E2507" s="79" t="s">
        <v>229</v>
      </c>
      <c r="F2507" s="79" t="s">
        <v>36</v>
      </c>
      <c r="G2507" s="79" t="s">
        <v>37</v>
      </c>
      <c r="H2507" s="79" t="s">
        <v>38</v>
      </c>
      <c r="I2507" s="79" t="s">
        <v>233</v>
      </c>
      <c r="J2507" s="79"/>
      <c r="K2507" s="79" t="s">
        <v>51</v>
      </c>
      <c r="L2507" s="79">
        <v>592485.703009</v>
      </c>
      <c r="M2507" s="79">
        <v>4667141.42357</v>
      </c>
      <c r="N2507" s="62" t="s">
        <v>643</v>
      </c>
      <c r="O2507" s="79" t="s">
        <v>644</v>
      </c>
      <c r="P2507" s="83">
        <f t="shared" si="12"/>
        <v>468</v>
      </c>
      <c r="Q2507" s="79"/>
      <c r="R2507" s="79"/>
    </row>
    <row r="2508" s="2" customFormat="1" spans="1:18">
      <c r="A2508" s="79" t="s">
        <v>229</v>
      </c>
      <c r="B2508" s="79" t="s">
        <v>566</v>
      </c>
      <c r="C2508" s="79" t="s">
        <v>567</v>
      </c>
      <c r="D2508" s="36">
        <v>41.1</v>
      </c>
      <c r="E2508" s="79" t="s">
        <v>229</v>
      </c>
      <c r="F2508" s="79" t="s">
        <v>36</v>
      </c>
      <c r="G2508" s="79" t="s">
        <v>37</v>
      </c>
      <c r="H2508" s="79" t="s">
        <v>38</v>
      </c>
      <c r="I2508" s="79" t="s">
        <v>233</v>
      </c>
      <c r="J2508" s="79"/>
      <c r="K2508" s="79" t="s">
        <v>51</v>
      </c>
      <c r="L2508" s="79">
        <v>593119.932651</v>
      </c>
      <c r="M2508" s="79">
        <v>4667132.74534</v>
      </c>
      <c r="N2508" s="62" t="s">
        <v>643</v>
      </c>
      <c r="O2508" s="79" t="s">
        <v>644</v>
      </c>
      <c r="P2508" s="83">
        <f t="shared" si="12"/>
        <v>369.9</v>
      </c>
      <c r="Q2508" s="79"/>
      <c r="R2508" s="79"/>
    </row>
    <row r="2509" s="2" customFormat="1" spans="1:18">
      <c r="A2509" s="79" t="s">
        <v>229</v>
      </c>
      <c r="B2509" s="79" t="s">
        <v>566</v>
      </c>
      <c r="C2509" s="79" t="s">
        <v>261</v>
      </c>
      <c r="D2509" s="36">
        <v>43.4</v>
      </c>
      <c r="E2509" s="79" t="s">
        <v>229</v>
      </c>
      <c r="F2509" s="79" t="s">
        <v>36</v>
      </c>
      <c r="G2509" s="79" t="s">
        <v>37</v>
      </c>
      <c r="H2509" s="79" t="s">
        <v>232</v>
      </c>
      <c r="I2509" s="79" t="s">
        <v>233</v>
      </c>
      <c r="J2509" s="79" t="s">
        <v>246</v>
      </c>
      <c r="K2509" s="79" t="s">
        <v>47</v>
      </c>
      <c r="L2509" s="79">
        <v>594141.867346</v>
      </c>
      <c r="M2509" s="79">
        <v>4667125.06686</v>
      </c>
      <c r="N2509" s="62" t="s">
        <v>643</v>
      </c>
      <c r="O2509" s="79" t="s">
        <v>644</v>
      </c>
      <c r="P2509" s="83">
        <f t="shared" si="12"/>
        <v>390.6</v>
      </c>
      <c r="Q2509" s="79"/>
      <c r="R2509" s="79"/>
    </row>
    <row r="2510" s="2" customFormat="1" spans="1:18">
      <c r="A2510" s="79" t="s">
        <v>229</v>
      </c>
      <c r="B2510" s="79" t="s">
        <v>566</v>
      </c>
      <c r="C2510" s="79" t="s">
        <v>338</v>
      </c>
      <c r="D2510" s="36">
        <v>66.6</v>
      </c>
      <c r="E2510" s="79" t="s">
        <v>229</v>
      </c>
      <c r="F2510" s="79" t="s">
        <v>36</v>
      </c>
      <c r="G2510" s="79" t="s">
        <v>37</v>
      </c>
      <c r="H2510" s="79" t="s">
        <v>232</v>
      </c>
      <c r="I2510" s="79" t="s">
        <v>233</v>
      </c>
      <c r="J2510" s="79" t="s">
        <v>237</v>
      </c>
      <c r="K2510" s="79" t="s">
        <v>47</v>
      </c>
      <c r="L2510" s="79">
        <v>592942.032536</v>
      </c>
      <c r="M2510" s="79">
        <v>4667182.35553</v>
      </c>
      <c r="N2510" s="62" t="s">
        <v>643</v>
      </c>
      <c r="O2510" s="79" t="s">
        <v>644</v>
      </c>
      <c r="P2510" s="83">
        <f t="shared" si="12"/>
        <v>599.4</v>
      </c>
      <c r="Q2510" s="79"/>
      <c r="R2510" s="79"/>
    </row>
    <row r="2511" s="2" customFormat="1" spans="1:18">
      <c r="A2511" s="79" t="s">
        <v>229</v>
      </c>
      <c r="B2511" s="79" t="s">
        <v>566</v>
      </c>
      <c r="C2511" s="79" t="s">
        <v>302</v>
      </c>
      <c r="D2511" s="36">
        <v>47.8</v>
      </c>
      <c r="E2511" s="79" t="s">
        <v>229</v>
      </c>
      <c r="F2511" s="79" t="s">
        <v>36</v>
      </c>
      <c r="G2511" s="79" t="s">
        <v>37</v>
      </c>
      <c r="H2511" s="79" t="s">
        <v>232</v>
      </c>
      <c r="I2511" s="79" t="s">
        <v>233</v>
      </c>
      <c r="J2511" s="79" t="s">
        <v>237</v>
      </c>
      <c r="K2511" s="79" t="s">
        <v>47</v>
      </c>
      <c r="L2511" s="79">
        <v>592531.438522</v>
      </c>
      <c r="M2511" s="79">
        <v>4667197.33416</v>
      </c>
      <c r="N2511" s="62" t="s">
        <v>643</v>
      </c>
      <c r="O2511" s="79" t="s">
        <v>644</v>
      </c>
      <c r="P2511" s="83">
        <f t="shared" si="12"/>
        <v>430.2</v>
      </c>
      <c r="Q2511" s="79"/>
      <c r="R2511" s="79"/>
    </row>
    <row r="2512" s="2" customFormat="1" spans="1:18">
      <c r="A2512" s="79" t="s">
        <v>229</v>
      </c>
      <c r="B2512" s="79" t="s">
        <v>566</v>
      </c>
      <c r="C2512" s="79" t="s">
        <v>517</v>
      </c>
      <c r="D2512" s="36">
        <v>169.1</v>
      </c>
      <c r="E2512" s="79" t="s">
        <v>229</v>
      </c>
      <c r="F2512" s="79" t="s">
        <v>36</v>
      </c>
      <c r="G2512" s="79" t="s">
        <v>37</v>
      </c>
      <c r="H2512" s="79" t="s">
        <v>232</v>
      </c>
      <c r="I2512" s="79" t="s">
        <v>233</v>
      </c>
      <c r="J2512" s="79" t="s">
        <v>246</v>
      </c>
      <c r="K2512" s="79" t="s">
        <v>47</v>
      </c>
      <c r="L2512" s="79">
        <v>594223.288344</v>
      </c>
      <c r="M2512" s="79">
        <v>4666961.87734</v>
      </c>
      <c r="N2512" s="62" t="s">
        <v>643</v>
      </c>
      <c r="O2512" s="79" t="s">
        <v>644</v>
      </c>
      <c r="P2512" s="83">
        <f t="shared" si="12"/>
        <v>1521.9</v>
      </c>
      <c r="Q2512" s="79"/>
      <c r="R2512" s="79"/>
    </row>
    <row r="2513" s="2" customFormat="1" spans="1:18">
      <c r="A2513" s="79" t="s">
        <v>229</v>
      </c>
      <c r="B2513" s="79" t="s">
        <v>566</v>
      </c>
      <c r="C2513" s="79" t="s">
        <v>276</v>
      </c>
      <c r="D2513" s="36">
        <v>80</v>
      </c>
      <c r="E2513" s="79" t="s">
        <v>229</v>
      </c>
      <c r="F2513" s="79" t="s">
        <v>36</v>
      </c>
      <c r="G2513" s="79" t="s">
        <v>37</v>
      </c>
      <c r="H2513" s="79" t="s">
        <v>38</v>
      </c>
      <c r="I2513" s="79" t="s">
        <v>233</v>
      </c>
      <c r="J2513" s="79"/>
      <c r="K2513" s="79" t="s">
        <v>51</v>
      </c>
      <c r="L2513" s="79">
        <v>594171.443624</v>
      </c>
      <c r="M2513" s="79">
        <v>4667120.54947</v>
      </c>
      <c r="N2513" s="62" t="s">
        <v>643</v>
      </c>
      <c r="O2513" s="79" t="s">
        <v>644</v>
      </c>
      <c r="P2513" s="83">
        <f t="shared" si="12"/>
        <v>720</v>
      </c>
      <c r="Q2513" s="79"/>
      <c r="R2513" s="79"/>
    </row>
    <row r="2514" s="2" customFormat="1" spans="1:18">
      <c r="A2514" s="79" t="s">
        <v>229</v>
      </c>
      <c r="B2514" s="79" t="s">
        <v>566</v>
      </c>
      <c r="C2514" s="79" t="s">
        <v>305</v>
      </c>
      <c r="D2514" s="36">
        <v>33.7</v>
      </c>
      <c r="E2514" s="79" t="s">
        <v>229</v>
      </c>
      <c r="F2514" s="79" t="s">
        <v>36</v>
      </c>
      <c r="G2514" s="79" t="s">
        <v>37</v>
      </c>
      <c r="H2514" s="79" t="s">
        <v>232</v>
      </c>
      <c r="I2514" s="79" t="s">
        <v>233</v>
      </c>
      <c r="J2514" s="79" t="s">
        <v>237</v>
      </c>
      <c r="K2514" s="79" t="s">
        <v>47</v>
      </c>
      <c r="L2514" s="79">
        <v>594113.417216</v>
      </c>
      <c r="M2514" s="79">
        <v>4667252.02681</v>
      </c>
      <c r="N2514" s="62" t="s">
        <v>643</v>
      </c>
      <c r="O2514" s="79" t="s">
        <v>644</v>
      </c>
      <c r="P2514" s="83">
        <f t="shared" si="12"/>
        <v>303.3</v>
      </c>
      <c r="Q2514" s="79"/>
      <c r="R2514" s="79"/>
    </row>
    <row r="2515" s="2" customFormat="1" spans="1:18">
      <c r="A2515" s="79" t="s">
        <v>229</v>
      </c>
      <c r="B2515" s="79" t="s">
        <v>566</v>
      </c>
      <c r="C2515" s="79" t="s">
        <v>274</v>
      </c>
      <c r="D2515" s="36">
        <v>67.2</v>
      </c>
      <c r="E2515" s="79" t="s">
        <v>229</v>
      </c>
      <c r="F2515" s="79" t="s">
        <v>36</v>
      </c>
      <c r="G2515" s="79" t="s">
        <v>37</v>
      </c>
      <c r="H2515" s="79" t="s">
        <v>38</v>
      </c>
      <c r="I2515" s="79" t="s">
        <v>233</v>
      </c>
      <c r="J2515" s="79"/>
      <c r="K2515" s="79" t="s">
        <v>51</v>
      </c>
      <c r="L2515" s="79">
        <v>592902.002979</v>
      </c>
      <c r="M2515" s="79">
        <v>4667274.69362</v>
      </c>
      <c r="N2515" s="62" t="s">
        <v>643</v>
      </c>
      <c r="O2515" s="79" t="s">
        <v>644</v>
      </c>
      <c r="P2515" s="83">
        <f t="shared" si="12"/>
        <v>604.8</v>
      </c>
      <c r="Q2515" s="79"/>
      <c r="R2515" s="79"/>
    </row>
    <row r="2516" s="2" customFormat="1" spans="1:18">
      <c r="A2516" s="79" t="s">
        <v>229</v>
      </c>
      <c r="B2516" s="79" t="s">
        <v>566</v>
      </c>
      <c r="C2516" s="79" t="s">
        <v>420</v>
      </c>
      <c r="D2516" s="36">
        <v>26.2</v>
      </c>
      <c r="E2516" s="79" t="s">
        <v>229</v>
      </c>
      <c r="F2516" s="79" t="s">
        <v>36</v>
      </c>
      <c r="G2516" s="79" t="s">
        <v>37</v>
      </c>
      <c r="H2516" s="79" t="s">
        <v>38</v>
      </c>
      <c r="I2516" s="79" t="s">
        <v>233</v>
      </c>
      <c r="J2516" s="79"/>
      <c r="K2516" s="79" t="s">
        <v>51</v>
      </c>
      <c r="L2516" s="79">
        <v>593848.979143</v>
      </c>
      <c r="M2516" s="79">
        <v>4667317.2591</v>
      </c>
      <c r="N2516" s="62" t="s">
        <v>643</v>
      </c>
      <c r="O2516" s="79" t="s">
        <v>644</v>
      </c>
      <c r="P2516" s="83">
        <f t="shared" si="12"/>
        <v>235.8</v>
      </c>
      <c r="Q2516" s="79"/>
      <c r="R2516" s="79"/>
    </row>
    <row r="2517" s="2" customFormat="1" spans="1:18">
      <c r="A2517" s="79" t="s">
        <v>229</v>
      </c>
      <c r="B2517" s="79" t="s">
        <v>566</v>
      </c>
      <c r="C2517" s="79" t="s">
        <v>389</v>
      </c>
      <c r="D2517" s="36">
        <v>55.4</v>
      </c>
      <c r="E2517" s="79" t="s">
        <v>229</v>
      </c>
      <c r="F2517" s="79" t="s">
        <v>36</v>
      </c>
      <c r="G2517" s="79" t="s">
        <v>37</v>
      </c>
      <c r="H2517" s="79" t="s">
        <v>38</v>
      </c>
      <c r="I2517" s="79" t="s">
        <v>233</v>
      </c>
      <c r="J2517" s="79"/>
      <c r="K2517" s="79" t="s">
        <v>51</v>
      </c>
      <c r="L2517" s="79">
        <v>594099.915521</v>
      </c>
      <c r="M2517" s="79">
        <v>4667322.96872</v>
      </c>
      <c r="N2517" s="62" t="s">
        <v>643</v>
      </c>
      <c r="O2517" s="79" t="s">
        <v>644</v>
      </c>
      <c r="P2517" s="83">
        <f t="shared" si="12"/>
        <v>498.6</v>
      </c>
      <c r="Q2517" s="79"/>
      <c r="R2517" s="79"/>
    </row>
    <row r="2518" s="2" customFormat="1" spans="1:18">
      <c r="A2518" s="79" t="s">
        <v>229</v>
      </c>
      <c r="B2518" s="79" t="s">
        <v>566</v>
      </c>
      <c r="C2518" s="79" t="s">
        <v>315</v>
      </c>
      <c r="D2518" s="36">
        <v>143.4</v>
      </c>
      <c r="E2518" s="79" t="s">
        <v>229</v>
      </c>
      <c r="F2518" s="79" t="s">
        <v>36</v>
      </c>
      <c r="G2518" s="79" t="s">
        <v>37</v>
      </c>
      <c r="H2518" s="79" t="s">
        <v>232</v>
      </c>
      <c r="I2518" s="79" t="s">
        <v>233</v>
      </c>
      <c r="J2518" s="79" t="s">
        <v>246</v>
      </c>
      <c r="K2518" s="79" t="s">
        <v>47</v>
      </c>
      <c r="L2518" s="79">
        <v>592923.859864</v>
      </c>
      <c r="M2518" s="79">
        <v>4667419.91683</v>
      </c>
      <c r="N2518" s="62" t="s">
        <v>643</v>
      </c>
      <c r="O2518" s="79" t="s">
        <v>644</v>
      </c>
      <c r="P2518" s="83">
        <f t="shared" si="12"/>
        <v>1290.6</v>
      </c>
      <c r="Q2518" s="79"/>
      <c r="R2518" s="79"/>
    </row>
    <row r="2519" s="2" customFormat="1" spans="1:18">
      <c r="A2519" s="79" t="s">
        <v>229</v>
      </c>
      <c r="B2519" s="79" t="s">
        <v>566</v>
      </c>
      <c r="C2519" s="79" t="s">
        <v>337</v>
      </c>
      <c r="D2519" s="36">
        <v>207.4</v>
      </c>
      <c r="E2519" s="79" t="s">
        <v>229</v>
      </c>
      <c r="F2519" s="79" t="s">
        <v>36</v>
      </c>
      <c r="G2519" s="79" t="s">
        <v>37</v>
      </c>
      <c r="H2519" s="79" t="s">
        <v>38</v>
      </c>
      <c r="I2519" s="79" t="s">
        <v>233</v>
      </c>
      <c r="J2519" s="79"/>
      <c r="K2519" s="79" t="s">
        <v>51</v>
      </c>
      <c r="L2519" s="79">
        <v>592533.041974</v>
      </c>
      <c r="M2519" s="79">
        <v>4667362.68871</v>
      </c>
      <c r="N2519" s="62" t="s">
        <v>643</v>
      </c>
      <c r="O2519" s="79" t="s">
        <v>644</v>
      </c>
      <c r="P2519" s="83">
        <f t="shared" si="12"/>
        <v>1866.6</v>
      </c>
      <c r="Q2519" s="79"/>
      <c r="R2519" s="79"/>
    </row>
    <row r="2520" s="2" customFormat="1" spans="1:18">
      <c r="A2520" s="79" t="s">
        <v>229</v>
      </c>
      <c r="B2520" s="79" t="s">
        <v>566</v>
      </c>
      <c r="C2520" s="79" t="s">
        <v>335</v>
      </c>
      <c r="D2520" s="36">
        <v>28.2</v>
      </c>
      <c r="E2520" s="79" t="s">
        <v>229</v>
      </c>
      <c r="F2520" s="79" t="s">
        <v>36</v>
      </c>
      <c r="G2520" s="79" t="s">
        <v>37</v>
      </c>
      <c r="H2520" s="79" t="s">
        <v>38</v>
      </c>
      <c r="I2520" s="79" t="s">
        <v>233</v>
      </c>
      <c r="J2520" s="79"/>
      <c r="K2520" s="79" t="s">
        <v>51</v>
      </c>
      <c r="L2520" s="79">
        <v>592686.095904</v>
      </c>
      <c r="M2520" s="79">
        <v>4667591.2975</v>
      </c>
      <c r="N2520" s="62" t="s">
        <v>643</v>
      </c>
      <c r="O2520" s="79" t="s">
        <v>644</v>
      </c>
      <c r="P2520" s="83">
        <f t="shared" si="12"/>
        <v>253.8</v>
      </c>
      <c r="Q2520" s="79"/>
      <c r="R2520" s="79"/>
    </row>
    <row r="2521" s="2" customFormat="1" spans="1:18">
      <c r="A2521" s="79" t="s">
        <v>229</v>
      </c>
      <c r="B2521" s="79" t="s">
        <v>566</v>
      </c>
      <c r="C2521" s="79" t="s">
        <v>304</v>
      </c>
      <c r="D2521" s="36">
        <v>114.4</v>
      </c>
      <c r="E2521" s="79" t="s">
        <v>229</v>
      </c>
      <c r="F2521" s="79" t="s">
        <v>36</v>
      </c>
      <c r="G2521" s="79" t="s">
        <v>37</v>
      </c>
      <c r="H2521" s="79" t="s">
        <v>38</v>
      </c>
      <c r="I2521" s="79" t="s">
        <v>233</v>
      </c>
      <c r="J2521" s="79"/>
      <c r="K2521" s="79" t="s">
        <v>51</v>
      </c>
      <c r="L2521" s="79">
        <v>593789.685729</v>
      </c>
      <c r="M2521" s="79">
        <v>4667282.26133</v>
      </c>
      <c r="N2521" s="62" t="s">
        <v>643</v>
      </c>
      <c r="O2521" s="79" t="s">
        <v>644</v>
      </c>
      <c r="P2521" s="83">
        <f t="shared" si="12"/>
        <v>1029.6</v>
      </c>
      <c r="Q2521" s="79"/>
      <c r="R2521" s="79"/>
    </row>
    <row r="2522" s="2" customFormat="1" spans="1:18">
      <c r="A2522" s="79" t="s">
        <v>229</v>
      </c>
      <c r="B2522" s="79" t="s">
        <v>566</v>
      </c>
      <c r="C2522" s="79" t="s">
        <v>422</v>
      </c>
      <c r="D2522" s="36">
        <v>114.5</v>
      </c>
      <c r="E2522" s="79" t="s">
        <v>229</v>
      </c>
      <c r="F2522" s="79" t="s">
        <v>36</v>
      </c>
      <c r="G2522" s="79" t="s">
        <v>37</v>
      </c>
      <c r="H2522" s="79" t="s">
        <v>232</v>
      </c>
      <c r="I2522" s="79" t="s">
        <v>233</v>
      </c>
      <c r="J2522" s="79" t="s">
        <v>246</v>
      </c>
      <c r="K2522" s="79" t="s">
        <v>47</v>
      </c>
      <c r="L2522" s="79">
        <v>594002.320078</v>
      </c>
      <c r="M2522" s="79">
        <v>4667432.55345</v>
      </c>
      <c r="N2522" s="62" t="s">
        <v>643</v>
      </c>
      <c r="O2522" s="79" t="s">
        <v>644</v>
      </c>
      <c r="P2522" s="83">
        <f t="shared" si="12"/>
        <v>1030.5</v>
      </c>
      <c r="Q2522" s="79"/>
      <c r="R2522" s="79"/>
    </row>
    <row r="2523" s="2" customFormat="1" spans="1:18">
      <c r="A2523" s="79" t="s">
        <v>229</v>
      </c>
      <c r="B2523" s="79" t="s">
        <v>566</v>
      </c>
      <c r="C2523" s="79" t="s">
        <v>325</v>
      </c>
      <c r="D2523" s="36">
        <v>226.2</v>
      </c>
      <c r="E2523" s="79" t="s">
        <v>229</v>
      </c>
      <c r="F2523" s="79" t="s">
        <v>36</v>
      </c>
      <c r="G2523" s="79" t="s">
        <v>37</v>
      </c>
      <c r="H2523" s="79" t="s">
        <v>232</v>
      </c>
      <c r="I2523" s="79" t="s">
        <v>233</v>
      </c>
      <c r="J2523" s="79" t="s">
        <v>246</v>
      </c>
      <c r="K2523" s="79" t="s">
        <v>47</v>
      </c>
      <c r="L2523" s="79">
        <v>593627.147648</v>
      </c>
      <c r="M2523" s="79">
        <v>4667410.9031</v>
      </c>
      <c r="N2523" s="62" t="s">
        <v>643</v>
      </c>
      <c r="O2523" s="79" t="s">
        <v>644</v>
      </c>
      <c r="P2523" s="83">
        <f t="shared" si="12"/>
        <v>2035.8</v>
      </c>
      <c r="Q2523" s="79"/>
      <c r="R2523" s="79"/>
    </row>
    <row r="2524" s="2" customFormat="1" spans="1:18">
      <c r="A2524" s="79" t="s">
        <v>229</v>
      </c>
      <c r="B2524" s="79" t="s">
        <v>566</v>
      </c>
      <c r="C2524" s="79" t="s">
        <v>390</v>
      </c>
      <c r="D2524" s="36">
        <v>11.6</v>
      </c>
      <c r="E2524" s="79" t="s">
        <v>229</v>
      </c>
      <c r="F2524" s="79" t="s">
        <v>36</v>
      </c>
      <c r="G2524" s="79" t="s">
        <v>37</v>
      </c>
      <c r="H2524" s="79" t="s">
        <v>38</v>
      </c>
      <c r="I2524" s="79" t="s">
        <v>233</v>
      </c>
      <c r="J2524" s="79"/>
      <c r="K2524" s="79" t="s">
        <v>40</v>
      </c>
      <c r="L2524" s="79">
        <v>592587.330807</v>
      </c>
      <c r="M2524" s="79">
        <v>4667733.83978</v>
      </c>
      <c r="N2524" s="62" t="s">
        <v>643</v>
      </c>
      <c r="O2524" s="79" t="s">
        <v>644</v>
      </c>
      <c r="P2524" s="83">
        <f t="shared" si="12"/>
        <v>104.4</v>
      </c>
      <c r="Q2524" s="79"/>
      <c r="R2524" s="79"/>
    </row>
    <row r="2525" s="2" customFormat="1" spans="1:18">
      <c r="A2525" s="79" t="s">
        <v>229</v>
      </c>
      <c r="B2525" s="79" t="s">
        <v>566</v>
      </c>
      <c r="C2525" s="79" t="s">
        <v>301</v>
      </c>
      <c r="D2525" s="36">
        <v>70.3</v>
      </c>
      <c r="E2525" s="79" t="s">
        <v>229</v>
      </c>
      <c r="F2525" s="79" t="s">
        <v>36</v>
      </c>
      <c r="G2525" s="79" t="s">
        <v>37</v>
      </c>
      <c r="H2525" s="79" t="s">
        <v>38</v>
      </c>
      <c r="I2525" s="79" t="s">
        <v>233</v>
      </c>
      <c r="J2525" s="79"/>
      <c r="K2525" s="79" t="s">
        <v>51</v>
      </c>
      <c r="L2525" s="79">
        <v>593495.594011</v>
      </c>
      <c r="M2525" s="79">
        <v>4667560.82698</v>
      </c>
      <c r="N2525" s="62" t="s">
        <v>643</v>
      </c>
      <c r="O2525" s="79" t="s">
        <v>644</v>
      </c>
      <c r="P2525" s="83">
        <f t="shared" si="12"/>
        <v>632.7</v>
      </c>
      <c r="Q2525" s="79"/>
      <c r="R2525" s="79"/>
    </row>
    <row r="2526" s="2" customFormat="1" spans="1:18">
      <c r="A2526" s="79" t="s">
        <v>229</v>
      </c>
      <c r="B2526" s="79" t="s">
        <v>566</v>
      </c>
      <c r="C2526" s="79" t="s">
        <v>423</v>
      </c>
      <c r="D2526" s="36">
        <v>83.9</v>
      </c>
      <c r="E2526" s="79" t="s">
        <v>229</v>
      </c>
      <c r="F2526" s="79" t="s">
        <v>36</v>
      </c>
      <c r="G2526" s="79" t="s">
        <v>37</v>
      </c>
      <c r="H2526" s="79" t="s">
        <v>232</v>
      </c>
      <c r="I2526" s="79" t="s">
        <v>233</v>
      </c>
      <c r="J2526" s="79" t="s">
        <v>246</v>
      </c>
      <c r="K2526" s="79" t="s">
        <v>47</v>
      </c>
      <c r="L2526" s="79">
        <v>592747.809344</v>
      </c>
      <c r="M2526" s="79">
        <v>4667686.51131</v>
      </c>
      <c r="N2526" s="62" t="s">
        <v>643</v>
      </c>
      <c r="O2526" s="79" t="s">
        <v>644</v>
      </c>
      <c r="P2526" s="83">
        <f t="shared" si="12"/>
        <v>755.1</v>
      </c>
      <c r="Q2526" s="79"/>
      <c r="R2526" s="79"/>
    </row>
    <row r="2527" s="2" customFormat="1" spans="1:18">
      <c r="A2527" s="79" t="s">
        <v>229</v>
      </c>
      <c r="B2527" s="79" t="s">
        <v>480</v>
      </c>
      <c r="C2527" s="79" t="s">
        <v>646</v>
      </c>
      <c r="D2527" s="36">
        <v>181</v>
      </c>
      <c r="E2527" s="79" t="s">
        <v>229</v>
      </c>
      <c r="F2527" s="79" t="s">
        <v>36</v>
      </c>
      <c r="G2527" s="79" t="s">
        <v>37</v>
      </c>
      <c r="H2527" s="79" t="s">
        <v>232</v>
      </c>
      <c r="I2527" s="79" t="s">
        <v>233</v>
      </c>
      <c r="J2527" s="79" t="s">
        <v>246</v>
      </c>
      <c r="K2527" s="79" t="s">
        <v>49</v>
      </c>
      <c r="L2527" s="79">
        <v>592035.325456</v>
      </c>
      <c r="M2527" s="79">
        <v>4667590.31261</v>
      </c>
      <c r="N2527" s="62" t="s">
        <v>643</v>
      </c>
      <c r="O2527" s="79" t="s">
        <v>644</v>
      </c>
      <c r="P2527" s="83">
        <f t="shared" si="12"/>
        <v>1629</v>
      </c>
      <c r="Q2527" s="79"/>
      <c r="R2527" s="79"/>
    </row>
    <row r="2528" s="2" customFormat="1" spans="1:18">
      <c r="A2528" s="79" t="s">
        <v>229</v>
      </c>
      <c r="B2528" s="79" t="s">
        <v>566</v>
      </c>
      <c r="C2528" s="79" t="s">
        <v>424</v>
      </c>
      <c r="D2528" s="36">
        <v>75.8</v>
      </c>
      <c r="E2528" s="79" t="s">
        <v>229</v>
      </c>
      <c r="F2528" s="79" t="s">
        <v>36</v>
      </c>
      <c r="G2528" s="79" t="s">
        <v>37</v>
      </c>
      <c r="H2528" s="79" t="s">
        <v>232</v>
      </c>
      <c r="I2528" s="79" t="s">
        <v>233</v>
      </c>
      <c r="J2528" s="79" t="s">
        <v>246</v>
      </c>
      <c r="K2528" s="79" t="s">
        <v>47</v>
      </c>
      <c r="L2528" s="79">
        <v>593447.1823</v>
      </c>
      <c r="M2528" s="79">
        <v>4667663.8449</v>
      </c>
      <c r="N2528" s="62" t="s">
        <v>643</v>
      </c>
      <c r="O2528" s="79" t="s">
        <v>644</v>
      </c>
      <c r="P2528" s="83">
        <f t="shared" si="12"/>
        <v>682.2</v>
      </c>
      <c r="Q2528" s="79"/>
      <c r="R2528" s="79"/>
    </row>
    <row r="2529" s="2" customFormat="1" spans="1:18">
      <c r="A2529" s="79" t="s">
        <v>229</v>
      </c>
      <c r="B2529" s="79" t="s">
        <v>480</v>
      </c>
      <c r="C2529" s="79" t="s">
        <v>365</v>
      </c>
      <c r="D2529" s="36">
        <v>101.9</v>
      </c>
      <c r="E2529" s="79" t="s">
        <v>229</v>
      </c>
      <c r="F2529" s="79" t="s">
        <v>36</v>
      </c>
      <c r="G2529" s="79" t="s">
        <v>37</v>
      </c>
      <c r="H2529" s="79" t="s">
        <v>232</v>
      </c>
      <c r="I2529" s="79" t="s">
        <v>233</v>
      </c>
      <c r="J2529" s="79" t="s">
        <v>246</v>
      </c>
      <c r="K2529" s="79" t="s">
        <v>49</v>
      </c>
      <c r="L2529" s="79">
        <v>592315.44893</v>
      </c>
      <c r="M2529" s="79">
        <v>4667732.40169</v>
      </c>
      <c r="N2529" s="62" t="s">
        <v>643</v>
      </c>
      <c r="O2529" s="79" t="s">
        <v>644</v>
      </c>
      <c r="P2529" s="83">
        <f t="shared" si="12"/>
        <v>917.1</v>
      </c>
      <c r="Q2529" s="79"/>
      <c r="R2529" s="79"/>
    </row>
    <row r="2530" s="2" customFormat="1" spans="1:18">
      <c r="A2530" s="79" t="s">
        <v>229</v>
      </c>
      <c r="B2530" s="79" t="s">
        <v>566</v>
      </c>
      <c r="C2530" s="79" t="s">
        <v>324</v>
      </c>
      <c r="D2530" s="36">
        <v>180.4</v>
      </c>
      <c r="E2530" s="79" t="s">
        <v>229</v>
      </c>
      <c r="F2530" s="79" t="s">
        <v>36</v>
      </c>
      <c r="G2530" s="79" t="s">
        <v>37</v>
      </c>
      <c r="H2530" s="79" t="s">
        <v>38</v>
      </c>
      <c r="I2530" s="79" t="s">
        <v>233</v>
      </c>
      <c r="J2530" s="79"/>
      <c r="K2530" s="79" t="s">
        <v>51</v>
      </c>
      <c r="L2530" s="79">
        <v>593148.839085</v>
      </c>
      <c r="M2530" s="79">
        <v>4667644.65485</v>
      </c>
      <c r="N2530" s="62" t="s">
        <v>643</v>
      </c>
      <c r="O2530" s="79" t="s">
        <v>644</v>
      </c>
      <c r="P2530" s="83">
        <f t="shared" si="12"/>
        <v>1623.6</v>
      </c>
      <c r="Q2530" s="79"/>
      <c r="R2530" s="79"/>
    </row>
    <row r="2531" s="2" customFormat="1" spans="1:18">
      <c r="A2531" s="79" t="s">
        <v>229</v>
      </c>
      <c r="B2531" s="79" t="s">
        <v>480</v>
      </c>
      <c r="C2531" s="79" t="s">
        <v>561</v>
      </c>
      <c r="D2531" s="36">
        <v>34.3</v>
      </c>
      <c r="E2531" s="79" t="s">
        <v>229</v>
      </c>
      <c r="F2531" s="79" t="s">
        <v>36</v>
      </c>
      <c r="G2531" s="79" t="s">
        <v>37</v>
      </c>
      <c r="H2531" s="79" t="s">
        <v>38</v>
      </c>
      <c r="I2531" s="79" t="s">
        <v>233</v>
      </c>
      <c r="J2531" s="79"/>
      <c r="K2531" s="79" t="s">
        <v>40</v>
      </c>
      <c r="L2531" s="79">
        <v>592420.556969</v>
      </c>
      <c r="M2531" s="79">
        <v>4667806.90132</v>
      </c>
      <c r="N2531" s="62" t="s">
        <v>643</v>
      </c>
      <c r="O2531" s="79" t="s">
        <v>644</v>
      </c>
      <c r="P2531" s="83">
        <f t="shared" si="12"/>
        <v>308.7</v>
      </c>
      <c r="Q2531" s="79"/>
      <c r="R2531" s="79"/>
    </row>
    <row r="2532" s="2" customFormat="1" spans="1:18">
      <c r="A2532" s="79" t="s">
        <v>229</v>
      </c>
      <c r="B2532" s="79" t="s">
        <v>480</v>
      </c>
      <c r="C2532" s="79" t="s">
        <v>380</v>
      </c>
      <c r="D2532" s="36">
        <v>36.6</v>
      </c>
      <c r="E2532" s="79" t="s">
        <v>229</v>
      </c>
      <c r="F2532" s="79" t="s">
        <v>36</v>
      </c>
      <c r="G2532" s="79" t="s">
        <v>37</v>
      </c>
      <c r="H2532" s="79" t="s">
        <v>232</v>
      </c>
      <c r="I2532" s="79" t="s">
        <v>233</v>
      </c>
      <c r="J2532" s="79" t="s">
        <v>237</v>
      </c>
      <c r="K2532" s="79" t="s">
        <v>56</v>
      </c>
      <c r="L2532" s="79">
        <v>592172.176392</v>
      </c>
      <c r="M2532" s="79">
        <v>4667906.30402</v>
      </c>
      <c r="N2532" s="62" t="s">
        <v>643</v>
      </c>
      <c r="O2532" s="79" t="s">
        <v>644</v>
      </c>
      <c r="P2532" s="83">
        <f t="shared" si="12"/>
        <v>329.4</v>
      </c>
      <c r="Q2532" s="79"/>
      <c r="R2532" s="79"/>
    </row>
    <row r="2533" s="2" customFormat="1" spans="1:18">
      <c r="A2533" s="79" t="s">
        <v>229</v>
      </c>
      <c r="B2533" s="79" t="s">
        <v>480</v>
      </c>
      <c r="C2533" s="79" t="s">
        <v>522</v>
      </c>
      <c r="D2533" s="36">
        <v>78.7</v>
      </c>
      <c r="E2533" s="79" t="s">
        <v>229</v>
      </c>
      <c r="F2533" s="79" t="s">
        <v>36</v>
      </c>
      <c r="G2533" s="79" t="s">
        <v>37</v>
      </c>
      <c r="H2533" s="79" t="s">
        <v>38</v>
      </c>
      <c r="I2533" s="79" t="s">
        <v>233</v>
      </c>
      <c r="J2533" s="79"/>
      <c r="K2533" s="79" t="s">
        <v>40</v>
      </c>
      <c r="L2533" s="79">
        <v>592162.343501</v>
      </c>
      <c r="M2533" s="79">
        <v>4667718.43833</v>
      </c>
      <c r="N2533" s="62" t="s">
        <v>643</v>
      </c>
      <c r="O2533" s="79" t="s">
        <v>644</v>
      </c>
      <c r="P2533" s="83">
        <f t="shared" si="12"/>
        <v>708.3</v>
      </c>
      <c r="Q2533" s="79"/>
      <c r="R2533" s="79"/>
    </row>
    <row r="2534" s="2" customFormat="1" spans="1:18">
      <c r="A2534" s="79" t="s">
        <v>229</v>
      </c>
      <c r="B2534" s="79" t="s">
        <v>480</v>
      </c>
      <c r="C2534" s="79" t="s">
        <v>647</v>
      </c>
      <c r="D2534" s="36">
        <v>9.2</v>
      </c>
      <c r="E2534" s="79" t="s">
        <v>229</v>
      </c>
      <c r="F2534" s="79" t="s">
        <v>36</v>
      </c>
      <c r="G2534" s="79" t="s">
        <v>37</v>
      </c>
      <c r="H2534" s="79" t="s">
        <v>38</v>
      </c>
      <c r="I2534" s="79" t="s">
        <v>233</v>
      </c>
      <c r="J2534" s="79"/>
      <c r="K2534" s="79" t="s">
        <v>40</v>
      </c>
      <c r="L2534" s="79">
        <v>592055.125024</v>
      </c>
      <c r="M2534" s="79">
        <v>4667979.69442</v>
      </c>
      <c r="N2534" s="62" t="s">
        <v>643</v>
      </c>
      <c r="O2534" s="79" t="s">
        <v>644</v>
      </c>
      <c r="P2534" s="83">
        <f t="shared" si="12"/>
        <v>82.8</v>
      </c>
      <c r="Q2534" s="79"/>
      <c r="R2534" s="79"/>
    </row>
    <row r="2535" s="2" customFormat="1" spans="1:18">
      <c r="A2535" s="79" t="s">
        <v>229</v>
      </c>
      <c r="B2535" s="79" t="s">
        <v>480</v>
      </c>
      <c r="C2535" s="79" t="s">
        <v>648</v>
      </c>
      <c r="D2535" s="36">
        <v>26.5</v>
      </c>
      <c r="E2535" s="79" t="s">
        <v>229</v>
      </c>
      <c r="F2535" s="79" t="s">
        <v>36</v>
      </c>
      <c r="G2535" s="79" t="s">
        <v>37</v>
      </c>
      <c r="H2535" s="79" t="s">
        <v>232</v>
      </c>
      <c r="I2535" s="79" t="s">
        <v>233</v>
      </c>
      <c r="J2535" s="79" t="s">
        <v>237</v>
      </c>
      <c r="K2535" s="79" t="s">
        <v>56</v>
      </c>
      <c r="L2535" s="79">
        <v>591994.903146</v>
      </c>
      <c r="M2535" s="79">
        <v>4667824.78106</v>
      </c>
      <c r="N2535" s="62" t="s">
        <v>643</v>
      </c>
      <c r="O2535" s="79" t="s">
        <v>644</v>
      </c>
      <c r="P2535" s="83">
        <f t="shared" si="12"/>
        <v>238.5</v>
      </c>
      <c r="Q2535" s="79"/>
      <c r="R2535" s="79"/>
    </row>
    <row r="2536" s="2" customFormat="1" spans="1:18">
      <c r="A2536" s="79" t="s">
        <v>229</v>
      </c>
      <c r="B2536" s="79" t="s">
        <v>480</v>
      </c>
      <c r="C2536" s="79" t="s">
        <v>367</v>
      </c>
      <c r="D2536" s="36">
        <v>9.2</v>
      </c>
      <c r="E2536" s="79" t="s">
        <v>229</v>
      </c>
      <c r="F2536" s="79" t="s">
        <v>36</v>
      </c>
      <c r="G2536" s="79" t="s">
        <v>37</v>
      </c>
      <c r="H2536" s="79" t="s">
        <v>232</v>
      </c>
      <c r="I2536" s="79" t="s">
        <v>233</v>
      </c>
      <c r="J2536" s="79" t="s">
        <v>237</v>
      </c>
      <c r="K2536" s="79" t="s">
        <v>56</v>
      </c>
      <c r="L2536" s="79">
        <v>592458.744401</v>
      </c>
      <c r="M2536" s="79">
        <v>4667989.63516</v>
      </c>
      <c r="N2536" s="62" t="s">
        <v>643</v>
      </c>
      <c r="O2536" s="79" t="s">
        <v>644</v>
      </c>
      <c r="P2536" s="83">
        <f t="shared" si="12"/>
        <v>82.8</v>
      </c>
      <c r="Q2536" s="79"/>
      <c r="R2536" s="79"/>
    </row>
    <row r="2537" s="2" customFormat="1" spans="1:18">
      <c r="A2537" s="79" t="s">
        <v>229</v>
      </c>
      <c r="B2537" s="79" t="s">
        <v>566</v>
      </c>
      <c r="C2537" s="79" t="s">
        <v>391</v>
      </c>
      <c r="D2537" s="36">
        <v>79.1</v>
      </c>
      <c r="E2537" s="79" t="s">
        <v>229</v>
      </c>
      <c r="F2537" s="79" t="s">
        <v>36</v>
      </c>
      <c r="G2537" s="79" t="s">
        <v>37</v>
      </c>
      <c r="H2537" s="79" t="s">
        <v>232</v>
      </c>
      <c r="I2537" s="79" t="s">
        <v>233</v>
      </c>
      <c r="J2537" s="79" t="s">
        <v>246</v>
      </c>
      <c r="K2537" s="79" t="s">
        <v>49</v>
      </c>
      <c r="L2537" s="79">
        <v>592874.357125</v>
      </c>
      <c r="M2537" s="79">
        <v>4667794.76501</v>
      </c>
      <c r="N2537" s="62" t="s">
        <v>643</v>
      </c>
      <c r="O2537" s="79" t="s">
        <v>644</v>
      </c>
      <c r="P2537" s="83">
        <f t="shared" si="12"/>
        <v>711.9</v>
      </c>
      <c r="Q2537" s="79"/>
      <c r="R2537" s="79"/>
    </row>
    <row r="2538" s="2" customFormat="1" spans="1:18">
      <c r="A2538" s="79" t="s">
        <v>229</v>
      </c>
      <c r="B2538" s="79" t="s">
        <v>566</v>
      </c>
      <c r="C2538" s="79" t="s">
        <v>501</v>
      </c>
      <c r="D2538" s="36">
        <v>188.6</v>
      </c>
      <c r="E2538" s="79" t="s">
        <v>229</v>
      </c>
      <c r="F2538" s="79" t="s">
        <v>36</v>
      </c>
      <c r="G2538" s="79" t="s">
        <v>37</v>
      </c>
      <c r="H2538" s="79" t="s">
        <v>232</v>
      </c>
      <c r="I2538" s="79" t="s">
        <v>233</v>
      </c>
      <c r="J2538" s="79" t="s">
        <v>237</v>
      </c>
      <c r="K2538" s="79" t="s">
        <v>47</v>
      </c>
      <c r="L2538" s="79">
        <v>593767.999956</v>
      </c>
      <c r="M2538" s="79">
        <v>4667798.49723</v>
      </c>
      <c r="N2538" s="62" t="s">
        <v>643</v>
      </c>
      <c r="O2538" s="79" t="s">
        <v>644</v>
      </c>
      <c r="P2538" s="83">
        <f t="shared" si="12"/>
        <v>1697.4</v>
      </c>
      <c r="Q2538" s="79"/>
      <c r="R2538" s="79"/>
    </row>
    <row r="2539" s="2" customFormat="1" spans="1:18">
      <c r="A2539" s="79" t="s">
        <v>229</v>
      </c>
      <c r="B2539" s="79" t="s">
        <v>566</v>
      </c>
      <c r="C2539" s="79" t="s">
        <v>297</v>
      </c>
      <c r="D2539" s="36">
        <v>54.7</v>
      </c>
      <c r="E2539" s="79" t="s">
        <v>229</v>
      </c>
      <c r="F2539" s="79" t="s">
        <v>36</v>
      </c>
      <c r="G2539" s="79" t="s">
        <v>37</v>
      </c>
      <c r="H2539" s="79" t="s">
        <v>232</v>
      </c>
      <c r="I2539" s="79" t="s">
        <v>233</v>
      </c>
      <c r="J2539" s="79" t="s">
        <v>271</v>
      </c>
      <c r="K2539" s="79" t="s">
        <v>44</v>
      </c>
      <c r="L2539" s="79">
        <v>593067.164329</v>
      </c>
      <c r="M2539" s="79">
        <v>4667986.81883</v>
      </c>
      <c r="N2539" s="62" t="s">
        <v>643</v>
      </c>
      <c r="O2539" s="79" t="s">
        <v>644</v>
      </c>
      <c r="P2539" s="83">
        <f t="shared" si="12"/>
        <v>492.3</v>
      </c>
      <c r="Q2539" s="79"/>
      <c r="R2539" s="79"/>
    </row>
    <row r="2540" s="2" customFormat="1" spans="1:18">
      <c r="A2540" s="79" t="s">
        <v>229</v>
      </c>
      <c r="B2540" s="79" t="s">
        <v>566</v>
      </c>
      <c r="C2540" s="79" t="s">
        <v>392</v>
      </c>
      <c r="D2540" s="36">
        <v>250.8</v>
      </c>
      <c r="E2540" s="79" t="s">
        <v>229</v>
      </c>
      <c r="F2540" s="79" t="s">
        <v>36</v>
      </c>
      <c r="G2540" s="79" t="s">
        <v>37</v>
      </c>
      <c r="H2540" s="79" t="s">
        <v>232</v>
      </c>
      <c r="I2540" s="79" t="s">
        <v>233</v>
      </c>
      <c r="J2540" s="79" t="s">
        <v>237</v>
      </c>
      <c r="K2540" s="79" t="s">
        <v>47</v>
      </c>
      <c r="L2540" s="79">
        <v>593337.806317</v>
      </c>
      <c r="M2540" s="79">
        <v>4667902.14568</v>
      </c>
      <c r="N2540" s="62" t="s">
        <v>643</v>
      </c>
      <c r="O2540" s="79" t="s">
        <v>644</v>
      </c>
      <c r="P2540" s="83">
        <f t="shared" si="12"/>
        <v>2257.2</v>
      </c>
      <c r="Q2540" s="79"/>
      <c r="R2540" s="79"/>
    </row>
    <row r="2541" s="2" customFormat="1" spans="1:18">
      <c r="A2541" s="79" t="s">
        <v>229</v>
      </c>
      <c r="B2541" s="79" t="s">
        <v>480</v>
      </c>
      <c r="C2541" s="79" t="s">
        <v>529</v>
      </c>
      <c r="D2541" s="36">
        <v>9</v>
      </c>
      <c r="E2541" s="79" t="s">
        <v>229</v>
      </c>
      <c r="F2541" s="79" t="s">
        <v>36</v>
      </c>
      <c r="G2541" s="79" t="s">
        <v>37</v>
      </c>
      <c r="H2541" s="79" t="s">
        <v>38</v>
      </c>
      <c r="I2541" s="79" t="s">
        <v>233</v>
      </c>
      <c r="J2541" s="79"/>
      <c r="K2541" s="79" t="s">
        <v>40</v>
      </c>
      <c r="L2541" s="79">
        <v>592647.144161</v>
      </c>
      <c r="M2541" s="79">
        <v>4668096.67069</v>
      </c>
      <c r="N2541" s="62" t="s">
        <v>643</v>
      </c>
      <c r="O2541" s="79" t="s">
        <v>644</v>
      </c>
      <c r="P2541" s="83">
        <f t="shared" si="12"/>
        <v>81</v>
      </c>
      <c r="Q2541" s="79"/>
      <c r="R2541" s="79"/>
    </row>
    <row r="2542" s="2" customFormat="1" spans="1:18">
      <c r="A2542" s="79" t="s">
        <v>229</v>
      </c>
      <c r="B2542" s="79" t="s">
        <v>480</v>
      </c>
      <c r="C2542" s="79" t="s">
        <v>521</v>
      </c>
      <c r="D2542" s="36">
        <v>22.4</v>
      </c>
      <c r="E2542" s="79" t="s">
        <v>229</v>
      </c>
      <c r="F2542" s="79" t="s">
        <v>36</v>
      </c>
      <c r="G2542" s="79" t="s">
        <v>37</v>
      </c>
      <c r="H2542" s="79" t="s">
        <v>38</v>
      </c>
      <c r="I2542" s="79" t="s">
        <v>233</v>
      </c>
      <c r="J2542" s="79"/>
      <c r="K2542" s="79" t="s">
        <v>51</v>
      </c>
      <c r="L2542" s="79">
        <v>592721.286903</v>
      </c>
      <c r="M2542" s="79">
        <v>4668101.34168</v>
      </c>
      <c r="N2542" s="62" t="s">
        <v>643</v>
      </c>
      <c r="O2542" s="79" t="s">
        <v>644</v>
      </c>
      <c r="P2542" s="83">
        <f t="shared" si="12"/>
        <v>201.6</v>
      </c>
      <c r="Q2542" s="79"/>
      <c r="R2542" s="79"/>
    </row>
    <row r="2543" s="2" customFormat="1" spans="1:18">
      <c r="A2543" s="79" t="s">
        <v>229</v>
      </c>
      <c r="B2543" s="79" t="s">
        <v>480</v>
      </c>
      <c r="C2543" s="79" t="s">
        <v>368</v>
      </c>
      <c r="D2543" s="36">
        <v>15.2</v>
      </c>
      <c r="E2543" s="79" t="s">
        <v>229</v>
      </c>
      <c r="F2543" s="79" t="s">
        <v>36</v>
      </c>
      <c r="G2543" s="79" t="s">
        <v>37</v>
      </c>
      <c r="H2543" s="79" t="s">
        <v>38</v>
      </c>
      <c r="I2543" s="79" t="s">
        <v>233</v>
      </c>
      <c r="J2543" s="79"/>
      <c r="K2543" s="79" t="s">
        <v>51</v>
      </c>
      <c r="L2543" s="79">
        <v>592587.815173</v>
      </c>
      <c r="M2543" s="79">
        <v>4668114.60346</v>
      </c>
      <c r="N2543" s="62" t="s">
        <v>643</v>
      </c>
      <c r="O2543" s="79" t="s">
        <v>644</v>
      </c>
      <c r="P2543" s="83">
        <f t="shared" si="12"/>
        <v>136.8</v>
      </c>
      <c r="Q2543" s="79"/>
      <c r="R2543" s="79"/>
    </row>
    <row r="2544" s="2" customFormat="1" spans="1:18">
      <c r="A2544" s="79" t="s">
        <v>229</v>
      </c>
      <c r="B2544" s="79" t="s">
        <v>566</v>
      </c>
      <c r="C2544" s="79" t="s">
        <v>299</v>
      </c>
      <c r="D2544" s="36">
        <v>73.5</v>
      </c>
      <c r="E2544" s="79" t="s">
        <v>229</v>
      </c>
      <c r="F2544" s="79" t="s">
        <v>36</v>
      </c>
      <c r="G2544" s="79" t="s">
        <v>37</v>
      </c>
      <c r="H2544" s="79" t="s">
        <v>38</v>
      </c>
      <c r="I2544" s="79" t="s">
        <v>233</v>
      </c>
      <c r="J2544" s="79"/>
      <c r="K2544" s="79" t="s">
        <v>51</v>
      </c>
      <c r="L2544" s="79">
        <v>592755.641864</v>
      </c>
      <c r="M2544" s="79">
        <v>4668009.10606</v>
      </c>
      <c r="N2544" s="62" t="s">
        <v>643</v>
      </c>
      <c r="O2544" s="79" t="s">
        <v>644</v>
      </c>
      <c r="P2544" s="83">
        <f t="shared" si="12"/>
        <v>661.5</v>
      </c>
      <c r="Q2544" s="79"/>
      <c r="R2544" s="79"/>
    </row>
    <row r="2545" s="2" customFormat="1" spans="1:18">
      <c r="A2545" s="79" t="s">
        <v>229</v>
      </c>
      <c r="B2545" s="79" t="s">
        <v>480</v>
      </c>
      <c r="C2545" s="79" t="s">
        <v>370</v>
      </c>
      <c r="D2545" s="36">
        <v>103.3</v>
      </c>
      <c r="E2545" s="79" t="s">
        <v>229</v>
      </c>
      <c r="F2545" s="79" t="s">
        <v>36</v>
      </c>
      <c r="G2545" s="79" t="s">
        <v>37</v>
      </c>
      <c r="H2545" s="79" t="s">
        <v>38</v>
      </c>
      <c r="I2545" s="79" t="s">
        <v>233</v>
      </c>
      <c r="J2545" s="79"/>
      <c r="K2545" s="79" t="s">
        <v>51</v>
      </c>
      <c r="L2545" s="79">
        <v>592516.88746</v>
      </c>
      <c r="M2545" s="79">
        <v>4668205.65362</v>
      </c>
      <c r="N2545" s="62" t="s">
        <v>643</v>
      </c>
      <c r="O2545" s="79" t="s">
        <v>644</v>
      </c>
      <c r="P2545" s="83">
        <f t="shared" si="12"/>
        <v>929.7</v>
      </c>
      <c r="Q2545" s="79"/>
      <c r="R2545" s="79"/>
    </row>
    <row r="2546" s="2" customFormat="1" spans="1:18">
      <c r="A2546" s="79" t="s">
        <v>229</v>
      </c>
      <c r="B2546" s="79" t="s">
        <v>566</v>
      </c>
      <c r="C2546" s="79" t="s">
        <v>425</v>
      </c>
      <c r="D2546" s="36">
        <v>125.3</v>
      </c>
      <c r="E2546" s="79" t="s">
        <v>229</v>
      </c>
      <c r="F2546" s="79" t="s">
        <v>36</v>
      </c>
      <c r="G2546" s="79" t="s">
        <v>37</v>
      </c>
      <c r="H2546" s="79" t="s">
        <v>232</v>
      </c>
      <c r="I2546" s="79" t="s">
        <v>233</v>
      </c>
      <c r="J2546" s="79" t="s">
        <v>237</v>
      </c>
      <c r="K2546" s="79" t="s">
        <v>47</v>
      </c>
      <c r="L2546" s="79">
        <v>593036.81345</v>
      </c>
      <c r="M2546" s="79">
        <v>4668137.49005</v>
      </c>
      <c r="N2546" s="62" t="s">
        <v>643</v>
      </c>
      <c r="O2546" s="79" t="s">
        <v>644</v>
      </c>
      <c r="P2546" s="83">
        <f t="shared" si="12"/>
        <v>1127.7</v>
      </c>
      <c r="Q2546" s="79"/>
      <c r="R2546" s="79"/>
    </row>
    <row r="2547" s="2" customFormat="1" spans="1:18">
      <c r="A2547" s="79" t="s">
        <v>229</v>
      </c>
      <c r="B2547" s="79" t="s">
        <v>480</v>
      </c>
      <c r="C2547" s="79" t="s">
        <v>628</v>
      </c>
      <c r="D2547" s="36">
        <v>93.1</v>
      </c>
      <c r="E2547" s="79" t="s">
        <v>229</v>
      </c>
      <c r="F2547" s="79" t="s">
        <v>36</v>
      </c>
      <c r="G2547" s="79" t="s">
        <v>37</v>
      </c>
      <c r="H2547" s="79" t="s">
        <v>232</v>
      </c>
      <c r="I2547" s="79" t="s">
        <v>233</v>
      </c>
      <c r="J2547" s="79" t="s">
        <v>246</v>
      </c>
      <c r="K2547" s="79" t="s">
        <v>49</v>
      </c>
      <c r="L2547" s="79">
        <v>592494.06905</v>
      </c>
      <c r="M2547" s="79">
        <v>4667930.48701</v>
      </c>
      <c r="N2547" s="62" t="s">
        <v>643</v>
      </c>
      <c r="O2547" s="79" t="s">
        <v>644</v>
      </c>
      <c r="P2547" s="83">
        <f t="shared" si="12"/>
        <v>837.9</v>
      </c>
      <c r="Q2547" s="79"/>
      <c r="R2547" s="79"/>
    </row>
    <row r="2548" s="2" customFormat="1" spans="1:18">
      <c r="A2548" s="79" t="s">
        <v>229</v>
      </c>
      <c r="B2548" s="79" t="s">
        <v>480</v>
      </c>
      <c r="C2548" s="79" t="s">
        <v>649</v>
      </c>
      <c r="D2548" s="36">
        <v>33.2</v>
      </c>
      <c r="E2548" s="79" t="s">
        <v>229</v>
      </c>
      <c r="F2548" s="79" t="s">
        <v>36</v>
      </c>
      <c r="G2548" s="79" t="s">
        <v>37</v>
      </c>
      <c r="H2548" s="79" t="s">
        <v>38</v>
      </c>
      <c r="I2548" s="79" t="s">
        <v>233</v>
      </c>
      <c r="J2548" s="79"/>
      <c r="K2548" s="79" t="s">
        <v>40</v>
      </c>
      <c r="L2548" s="79">
        <v>592646.806437</v>
      </c>
      <c r="M2548" s="79">
        <v>4662741.64985</v>
      </c>
      <c r="N2548" s="62" t="s">
        <v>643</v>
      </c>
      <c r="O2548" s="79" t="s">
        <v>644</v>
      </c>
      <c r="P2548" s="83">
        <f t="shared" ref="P2548:P2611" si="13">D2548*9</f>
        <v>298.8</v>
      </c>
      <c r="Q2548" s="79"/>
      <c r="R2548" s="79"/>
    </row>
    <row r="2549" s="2" customFormat="1" spans="1:18">
      <c r="A2549" s="79" t="s">
        <v>229</v>
      </c>
      <c r="B2549" s="79" t="s">
        <v>480</v>
      </c>
      <c r="C2549" s="79" t="s">
        <v>650</v>
      </c>
      <c r="D2549" s="36">
        <v>12.6</v>
      </c>
      <c r="E2549" s="79" t="s">
        <v>229</v>
      </c>
      <c r="F2549" s="79" t="s">
        <v>36</v>
      </c>
      <c r="G2549" s="79" t="s">
        <v>37</v>
      </c>
      <c r="H2549" s="79" t="s">
        <v>38</v>
      </c>
      <c r="I2549" s="79" t="s">
        <v>233</v>
      </c>
      <c r="J2549" s="79"/>
      <c r="K2549" s="79" t="s">
        <v>51</v>
      </c>
      <c r="L2549" s="79">
        <v>592378.553424</v>
      </c>
      <c r="M2549" s="79">
        <v>4662818.76323</v>
      </c>
      <c r="N2549" s="62" t="s">
        <v>643</v>
      </c>
      <c r="O2549" s="79" t="s">
        <v>644</v>
      </c>
      <c r="P2549" s="83">
        <f t="shared" si="13"/>
        <v>113.4</v>
      </c>
      <c r="Q2549" s="79"/>
      <c r="R2549" s="79"/>
    </row>
    <row r="2550" s="2" customFormat="1" spans="1:18">
      <c r="A2550" s="79" t="s">
        <v>229</v>
      </c>
      <c r="B2550" s="79" t="s">
        <v>480</v>
      </c>
      <c r="C2550" s="79" t="s">
        <v>651</v>
      </c>
      <c r="D2550" s="36">
        <v>117.8</v>
      </c>
      <c r="E2550" s="79" t="s">
        <v>229</v>
      </c>
      <c r="F2550" s="79" t="s">
        <v>36</v>
      </c>
      <c r="G2550" s="79" t="s">
        <v>37</v>
      </c>
      <c r="H2550" s="79" t="s">
        <v>232</v>
      </c>
      <c r="I2550" s="79" t="s">
        <v>233</v>
      </c>
      <c r="J2550" s="79" t="s">
        <v>253</v>
      </c>
      <c r="K2550" s="79" t="s">
        <v>44</v>
      </c>
      <c r="L2550" s="79">
        <v>592593.648788</v>
      </c>
      <c r="M2550" s="79">
        <v>4662897.17332</v>
      </c>
      <c r="N2550" s="62" t="s">
        <v>643</v>
      </c>
      <c r="O2550" s="79" t="s">
        <v>644</v>
      </c>
      <c r="P2550" s="83">
        <f t="shared" si="13"/>
        <v>1060.2</v>
      </c>
      <c r="Q2550" s="79"/>
      <c r="R2550" s="79"/>
    </row>
    <row r="2551" s="2" customFormat="1" spans="1:18">
      <c r="A2551" s="79" t="s">
        <v>229</v>
      </c>
      <c r="B2551" s="79" t="s">
        <v>480</v>
      </c>
      <c r="C2551" s="79" t="s">
        <v>652</v>
      </c>
      <c r="D2551" s="36">
        <v>88.8</v>
      </c>
      <c r="E2551" s="79" t="s">
        <v>229</v>
      </c>
      <c r="F2551" s="79" t="s">
        <v>36</v>
      </c>
      <c r="G2551" s="79" t="s">
        <v>37</v>
      </c>
      <c r="H2551" s="79" t="s">
        <v>232</v>
      </c>
      <c r="I2551" s="79" t="s">
        <v>233</v>
      </c>
      <c r="J2551" s="79" t="s">
        <v>246</v>
      </c>
      <c r="K2551" s="79" t="s">
        <v>47</v>
      </c>
      <c r="L2551" s="79">
        <v>592150.447759</v>
      </c>
      <c r="M2551" s="79">
        <v>4663016.93093</v>
      </c>
      <c r="N2551" s="62" t="s">
        <v>643</v>
      </c>
      <c r="O2551" s="79" t="s">
        <v>644</v>
      </c>
      <c r="P2551" s="83">
        <f t="shared" si="13"/>
        <v>799.2</v>
      </c>
      <c r="Q2551" s="79"/>
      <c r="R2551" s="79"/>
    </row>
    <row r="2552" s="2" customFormat="1" spans="1:18">
      <c r="A2552" s="79" t="s">
        <v>229</v>
      </c>
      <c r="B2552" s="79" t="s">
        <v>480</v>
      </c>
      <c r="C2552" s="79" t="s">
        <v>653</v>
      </c>
      <c r="D2552" s="36">
        <v>33.9</v>
      </c>
      <c r="E2552" s="79" t="s">
        <v>229</v>
      </c>
      <c r="F2552" s="79" t="s">
        <v>36</v>
      </c>
      <c r="G2552" s="79" t="s">
        <v>37</v>
      </c>
      <c r="H2552" s="79" t="s">
        <v>38</v>
      </c>
      <c r="I2552" s="79" t="s">
        <v>233</v>
      </c>
      <c r="J2552" s="79"/>
      <c r="K2552" s="79" t="s">
        <v>40</v>
      </c>
      <c r="L2552" s="79">
        <v>591696.197732</v>
      </c>
      <c r="M2552" s="79">
        <v>4662943.29512</v>
      </c>
      <c r="N2552" s="62" t="s">
        <v>643</v>
      </c>
      <c r="O2552" s="79" t="s">
        <v>644</v>
      </c>
      <c r="P2552" s="83">
        <f t="shared" si="13"/>
        <v>305.1</v>
      </c>
      <c r="Q2552" s="79"/>
      <c r="R2552" s="79"/>
    </row>
    <row r="2553" s="2" customFormat="1" spans="1:18">
      <c r="A2553" s="79" t="s">
        <v>229</v>
      </c>
      <c r="B2553" s="79" t="s">
        <v>480</v>
      </c>
      <c r="C2553" s="79" t="s">
        <v>265</v>
      </c>
      <c r="D2553" s="36">
        <v>262.9</v>
      </c>
      <c r="E2553" s="79" t="s">
        <v>229</v>
      </c>
      <c r="F2553" s="79" t="s">
        <v>36</v>
      </c>
      <c r="G2553" s="79" t="s">
        <v>37</v>
      </c>
      <c r="H2553" s="79" t="s">
        <v>232</v>
      </c>
      <c r="I2553" s="79" t="s">
        <v>233</v>
      </c>
      <c r="J2553" s="79" t="s">
        <v>246</v>
      </c>
      <c r="K2553" s="79" t="s">
        <v>49</v>
      </c>
      <c r="L2553" s="79">
        <v>592893.66738</v>
      </c>
      <c r="M2553" s="79">
        <v>4662842.58266</v>
      </c>
      <c r="N2553" s="62" t="s">
        <v>643</v>
      </c>
      <c r="O2553" s="79" t="s">
        <v>644</v>
      </c>
      <c r="P2553" s="83">
        <f t="shared" si="13"/>
        <v>2366.1</v>
      </c>
      <c r="Q2553" s="79"/>
      <c r="R2553" s="79"/>
    </row>
    <row r="2554" s="2" customFormat="1" spans="1:18">
      <c r="A2554" s="79" t="s">
        <v>229</v>
      </c>
      <c r="B2554" s="79" t="s">
        <v>566</v>
      </c>
      <c r="C2554" s="79" t="s">
        <v>654</v>
      </c>
      <c r="D2554" s="36">
        <v>77.2</v>
      </c>
      <c r="E2554" s="79" t="s">
        <v>229</v>
      </c>
      <c r="F2554" s="79" t="s">
        <v>36</v>
      </c>
      <c r="G2554" s="79" t="s">
        <v>37</v>
      </c>
      <c r="H2554" s="79" t="s">
        <v>232</v>
      </c>
      <c r="I2554" s="79" t="s">
        <v>233</v>
      </c>
      <c r="J2554" s="79" t="s">
        <v>246</v>
      </c>
      <c r="K2554" s="79" t="s">
        <v>49</v>
      </c>
      <c r="L2554" s="79">
        <v>593051.271084</v>
      </c>
      <c r="M2554" s="79">
        <v>4663101.48239</v>
      </c>
      <c r="N2554" s="62" t="s">
        <v>643</v>
      </c>
      <c r="O2554" s="79" t="s">
        <v>644</v>
      </c>
      <c r="P2554" s="83">
        <f t="shared" si="13"/>
        <v>694.8</v>
      </c>
      <c r="Q2554" s="79"/>
      <c r="R2554" s="79"/>
    </row>
    <row r="2555" s="2" customFormat="1" spans="1:18">
      <c r="A2555" s="79" t="s">
        <v>229</v>
      </c>
      <c r="B2555" s="79" t="s">
        <v>480</v>
      </c>
      <c r="C2555" s="79" t="s">
        <v>456</v>
      </c>
      <c r="D2555" s="36">
        <v>33.8</v>
      </c>
      <c r="E2555" s="79" t="s">
        <v>229</v>
      </c>
      <c r="F2555" s="79" t="s">
        <v>36</v>
      </c>
      <c r="G2555" s="79" t="s">
        <v>37</v>
      </c>
      <c r="H2555" s="79" t="s">
        <v>38</v>
      </c>
      <c r="I2555" s="79" t="s">
        <v>233</v>
      </c>
      <c r="J2555" s="79"/>
      <c r="K2555" s="79" t="s">
        <v>40</v>
      </c>
      <c r="L2555" s="79">
        <v>591981.696609</v>
      </c>
      <c r="M2555" s="79">
        <v>4662984.39309</v>
      </c>
      <c r="N2555" s="62" t="s">
        <v>643</v>
      </c>
      <c r="O2555" s="79" t="s">
        <v>644</v>
      </c>
      <c r="P2555" s="83">
        <f t="shared" si="13"/>
        <v>304.2</v>
      </c>
      <c r="Q2555" s="79"/>
      <c r="R2555" s="79"/>
    </row>
    <row r="2556" s="2" customFormat="1" spans="1:18">
      <c r="A2556" s="79" t="s">
        <v>229</v>
      </c>
      <c r="B2556" s="79" t="s">
        <v>480</v>
      </c>
      <c r="C2556" s="79" t="s">
        <v>516</v>
      </c>
      <c r="D2556" s="36">
        <v>168.7</v>
      </c>
      <c r="E2556" s="79" t="s">
        <v>229</v>
      </c>
      <c r="F2556" s="79" t="s">
        <v>36</v>
      </c>
      <c r="G2556" s="79" t="s">
        <v>37</v>
      </c>
      <c r="H2556" s="79" t="s">
        <v>232</v>
      </c>
      <c r="I2556" s="79" t="s">
        <v>233</v>
      </c>
      <c r="J2556" s="79" t="s">
        <v>253</v>
      </c>
      <c r="K2556" s="79" t="s">
        <v>44</v>
      </c>
      <c r="L2556" s="79">
        <v>591856.914198</v>
      </c>
      <c r="M2556" s="79">
        <v>4663042.18337</v>
      </c>
      <c r="N2556" s="62" t="s">
        <v>643</v>
      </c>
      <c r="O2556" s="79" t="s">
        <v>644</v>
      </c>
      <c r="P2556" s="83">
        <f t="shared" si="13"/>
        <v>1518.3</v>
      </c>
      <c r="Q2556" s="79"/>
      <c r="R2556" s="79"/>
    </row>
    <row r="2557" s="2" customFormat="1" spans="1:18">
      <c r="A2557" s="79" t="s">
        <v>229</v>
      </c>
      <c r="B2557" s="79" t="s">
        <v>566</v>
      </c>
      <c r="C2557" s="79" t="s">
        <v>251</v>
      </c>
      <c r="D2557" s="36">
        <v>22.9</v>
      </c>
      <c r="E2557" s="79" t="s">
        <v>229</v>
      </c>
      <c r="F2557" s="79" t="s">
        <v>36</v>
      </c>
      <c r="G2557" s="79" t="s">
        <v>37</v>
      </c>
      <c r="H2557" s="79" t="s">
        <v>38</v>
      </c>
      <c r="I2557" s="79" t="s">
        <v>233</v>
      </c>
      <c r="J2557" s="79"/>
      <c r="K2557" s="79" t="s">
        <v>51</v>
      </c>
      <c r="L2557" s="79">
        <v>593039.849973</v>
      </c>
      <c r="M2557" s="79">
        <v>4663207.39688</v>
      </c>
      <c r="N2557" s="62" t="s">
        <v>643</v>
      </c>
      <c r="O2557" s="79" t="s">
        <v>644</v>
      </c>
      <c r="P2557" s="83">
        <f t="shared" si="13"/>
        <v>206.1</v>
      </c>
      <c r="Q2557" s="79"/>
      <c r="R2557" s="79"/>
    </row>
    <row r="2558" s="2" customFormat="1" spans="1:18">
      <c r="A2558" s="79" t="s">
        <v>229</v>
      </c>
      <c r="B2558" s="79" t="s">
        <v>566</v>
      </c>
      <c r="C2558" s="79" t="s">
        <v>655</v>
      </c>
      <c r="D2558" s="36">
        <v>8.9</v>
      </c>
      <c r="E2558" s="79" t="s">
        <v>229</v>
      </c>
      <c r="F2558" s="79" t="s">
        <v>36</v>
      </c>
      <c r="G2558" s="79" t="s">
        <v>37</v>
      </c>
      <c r="H2558" s="79" t="s">
        <v>38</v>
      </c>
      <c r="I2558" s="79" t="s">
        <v>233</v>
      </c>
      <c r="J2558" s="79"/>
      <c r="K2558" s="79" t="s">
        <v>51</v>
      </c>
      <c r="L2558" s="79">
        <v>593256.893859</v>
      </c>
      <c r="M2558" s="79">
        <v>4663295.27958</v>
      </c>
      <c r="N2558" s="62" t="s">
        <v>643</v>
      </c>
      <c r="O2558" s="79" t="s">
        <v>644</v>
      </c>
      <c r="P2558" s="83">
        <f t="shared" si="13"/>
        <v>80.1</v>
      </c>
      <c r="Q2558" s="79"/>
      <c r="R2558" s="79"/>
    </row>
    <row r="2559" s="2" customFormat="1" spans="1:18">
      <c r="A2559" s="79" t="s">
        <v>229</v>
      </c>
      <c r="B2559" s="79" t="s">
        <v>480</v>
      </c>
      <c r="C2559" s="79" t="s">
        <v>250</v>
      </c>
      <c r="D2559" s="36">
        <v>61</v>
      </c>
      <c r="E2559" s="79" t="s">
        <v>229</v>
      </c>
      <c r="F2559" s="79" t="s">
        <v>36</v>
      </c>
      <c r="G2559" s="79" t="s">
        <v>37</v>
      </c>
      <c r="H2559" s="79" t="s">
        <v>38</v>
      </c>
      <c r="I2559" s="79" t="s">
        <v>233</v>
      </c>
      <c r="J2559" s="79"/>
      <c r="K2559" s="79" t="s">
        <v>51</v>
      </c>
      <c r="L2559" s="79">
        <v>592572.157682</v>
      </c>
      <c r="M2559" s="79">
        <v>4663113.01286</v>
      </c>
      <c r="N2559" s="62" t="s">
        <v>643</v>
      </c>
      <c r="O2559" s="79" t="s">
        <v>644</v>
      </c>
      <c r="P2559" s="83">
        <f t="shared" si="13"/>
        <v>549</v>
      </c>
      <c r="Q2559" s="79"/>
      <c r="R2559" s="79"/>
    </row>
    <row r="2560" s="2" customFormat="1" spans="1:18">
      <c r="A2560" s="79" t="s">
        <v>229</v>
      </c>
      <c r="B2560" s="79" t="s">
        <v>480</v>
      </c>
      <c r="C2560" s="79" t="s">
        <v>495</v>
      </c>
      <c r="D2560" s="36">
        <v>7.1</v>
      </c>
      <c r="E2560" s="79" t="s">
        <v>229</v>
      </c>
      <c r="F2560" s="79" t="s">
        <v>36</v>
      </c>
      <c r="G2560" s="79" t="s">
        <v>37</v>
      </c>
      <c r="H2560" s="79" t="s">
        <v>38</v>
      </c>
      <c r="I2560" s="79" t="s">
        <v>233</v>
      </c>
      <c r="J2560" s="79"/>
      <c r="K2560" s="79" t="s">
        <v>187</v>
      </c>
      <c r="L2560" s="79">
        <v>592194.266482</v>
      </c>
      <c r="M2560" s="79">
        <v>4663402.74065</v>
      </c>
      <c r="N2560" s="62" t="s">
        <v>643</v>
      </c>
      <c r="O2560" s="79" t="s">
        <v>644</v>
      </c>
      <c r="P2560" s="83">
        <f t="shared" si="13"/>
        <v>63.9</v>
      </c>
      <c r="Q2560" s="79"/>
      <c r="R2560" s="79"/>
    </row>
    <row r="2561" s="2" customFormat="1" spans="1:18">
      <c r="A2561" s="79" t="s">
        <v>229</v>
      </c>
      <c r="B2561" s="79" t="s">
        <v>480</v>
      </c>
      <c r="C2561" s="79" t="s">
        <v>458</v>
      </c>
      <c r="D2561" s="36">
        <v>359.6</v>
      </c>
      <c r="E2561" s="79" t="s">
        <v>229</v>
      </c>
      <c r="F2561" s="79" t="s">
        <v>36</v>
      </c>
      <c r="G2561" s="79" t="s">
        <v>37</v>
      </c>
      <c r="H2561" s="79" t="s">
        <v>232</v>
      </c>
      <c r="I2561" s="79" t="s">
        <v>233</v>
      </c>
      <c r="J2561" s="79" t="s">
        <v>246</v>
      </c>
      <c r="K2561" s="79" t="s">
        <v>49</v>
      </c>
      <c r="L2561" s="79">
        <v>592301.438458</v>
      </c>
      <c r="M2561" s="79">
        <v>4663116.6951</v>
      </c>
      <c r="N2561" s="62" t="s">
        <v>643</v>
      </c>
      <c r="O2561" s="79" t="s">
        <v>644</v>
      </c>
      <c r="P2561" s="83">
        <f t="shared" si="13"/>
        <v>3236.4</v>
      </c>
      <c r="Q2561" s="79"/>
      <c r="R2561" s="79"/>
    </row>
    <row r="2562" s="2" customFormat="1" spans="1:18">
      <c r="A2562" s="79" t="s">
        <v>229</v>
      </c>
      <c r="B2562" s="79" t="s">
        <v>566</v>
      </c>
      <c r="C2562" s="79" t="s">
        <v>622</v>
      </c>
      <c r="D2562" s="36">
        <v>99.6</v>
      </c>
      <c r="E2562" s="79" t="s">
        <v>229</v>
      </c>
      <c r="F2562" s="79" t="s">
        <v>36</v>
      </c>
      <c r="G2562" s="79" t="s">
        <v>37</v>
      </c>
      <c r="H2562" s="79" t="s">
        <v>232</v>
      </c>
      <c r="I2562" s="79" t="s">
        <v>233</v>
      </c>
      <c r="J2562" s="79" t="s">
        <v>246</v>
      </c>
      <c r="K2562" s="79" t="s">
        <v>49</v>
      </c>
      <c r="L2562" s="79">
        <v>593018.535146</v>
      </c>
      <c r="M2562" s="79">
        <v>4663360.08701</v>
      </c>
      <c r="N2562" s="62" t="s">
        <v>643</v>
      </c>
      <c r="O2562" s="79" t="s">
        <v>644</v>
      </c>
      <c r="P2562" s="83">
        <f t="shared" si="13"/>
        <v>896.4</v>
      </c>
      <c r="Q2562" s="79"/>
      <c r="R2562" s="79"/>
    </row>
    <row r="2563" s="2" customFormat="1" spans="1:18">
      <c r="A2563" s="79" t="s">
        <v>229</v>
      </c>
      <c r="B2563" s="79" t="s">
        <v>480</v>
      </c>
      <c r="C2563" s="79" t="s">
        <v>656</v>
      </c>
      <c r="D2563" s="36">
        <v>97.6</v>
      </c>
      <c r="E2563" s="79" t="s">
        <v>229</v>
      </c>
      <c r="F2563" s="79" t="s">
        <v>36</v>
      </c>
      <c r="G2563" s="79" t="s">
        <v>37</v>
      </c>
      <c r="H2563" s="79" t="s">
        <v>232</v>
      </c>
      <c r="I2563" s="79" t="s">
        <v>233</v>
      </c>
      <c r="J2563" s="79" t="s">
        <v>237</v>
      </c>
      <c r="K2563" s="79" t="s">
        <v>47</v>
      </c>
      <c r="L2563" s="79">
        <v>592714.845765</v>
      </c>
      <c r="M2563" s="79">
        <v>4663290.52472</v>
      </c>
      <c r="N2563" s="62" t="s">
        <v>643</v>
      </c>
      <c r="O2563" s="79" t="s">
        <v>644</v>
      </c>
      <c r="P2563" s="83">
        <f t="shared" si="13"/>
        <v>878.4</v>
      </c>
      <c r="Q2563" s="79"/>
      <c r="R2563" s="79"/>
    </row>
    <row r="2564" s="2" customFormat="1" spans="1:18">
      <c r="A2564" s="79" t="s">
        <v>229</v>
      </c>
      <c r="B2564" s="79" t="s">
        <v>566</v>
      </c>
      <c r="C2564" s="79" t="s">
        <v>519</v>
      </c>
      <c r="D2564" s="36">
        <v>35.6</v>
      </c>
      <c r="E2564" s="79" t="s">
        <v>229</v>
      </c>
      <c r="F2564" s="79" t="s">
        <v>36</v>
      </c>
      <c r="G2564" s="79" t="s">
        <v>37</v>
      </c>
      <c r="H2564" s="79" t="s">
        <v>38</v>
      </c>
      <c r="I2564" s="79" t="s">
        <v>233</v>
      </c>
      <c r="J2564" s="79"/>
      <c r="K2564" s="79" t="s">
        <v>51</v>
      </c>
      <c r="L2564" s="79">
        <v>593093.649211</v>
      </c>
      <c r="M2564" s="79">
        <v>4663480.85889</v>
      </c>
      <c r="N2564" s="62" t="s">
        <v>643</v>
      </c>
      <c r="O2564" s="79" t="s">
        <v>644</v>
      </c>
      <c r="P2564" s="83">
        <f t="shared" si="13"/>
        <v>320.4</v>
      </c>
      <c r="Q2564" s="79"/>
      <c r="R2564" s="79"/>
    </row>
    <row r="2565" s="2" customFormat="1" spans="1:18">
      <c r="A2565" s="79" t="s">
        <v>229</v>
      </c>
      <c r="B2565" s="79" t="s">
        <v>566</v>
      </c>
      <c r="C2565" s="79" t="s">
        <v>657</v>
      </c>
      <c r="D2565" s="36">
        <v>11.8</v>
      </c>
      <c r="E2565" s="79" t="s">
        <v>229</v>
      </c>
      <c r="F2565" s="79" t="s">
        <v>36</v>
      </c>
      <c r="G2565" s="79" t="s">
        <v>37</v>
      </c>
      <c r="H2565" s="79" t="s">
        <v>232</v>
      </c>
      <c r="I2565" s="79" t="s">
        <v>233</v>
      </c>
      <c r="J2565" s="79" t="s">
        <v>246</v>
      </c>
      <c r="K2565" s="79" t="s">
        <v>49</v>
      </c>
      <c r="L2565" s="79">
        <v>593039.206758</v>
      </c>
      <c r="M2565" s="79">
        <v>4663588.32646</v>
      </c>
      <c r="N2565" s="62" t="s">
        <v>643</v>
      </c>
      <c r="O2565" s="79" t="s">
        <v>644</v>
      </c>
      <c r="P2565" s="83">
        <f t="shared" si="13"/>
        <v>106.2</v>
      </c>
      <c r="Q2565" s="79"/>
      <c r="R2565" s="79"/>
    </row>
    <row r="2566" s="2" customFormat="1" spans="1:18">
      <c r="A2566" s="79" t="s">
        <v>229</v>
      </c>
      <c r="B2566" s="79" t="s">
        <v>480</v>
      </c>
      <c r="C2566" s="79" t="s">
        <v>658</v>
      </c>
      <c r="D2566" s="36">
        <v>45.9</v>
      </c>
      <c r="E2566" s="79" t="s">
        <v>229</v>
      </c>
      <c r="F2566" s="79" t="s">
        <v>36</v>
      </c>
      <c r="G2566" s="79" t="s">
        <v>37</v>
      </c>
      <c r="H2566" s="79" t="s">
        <v>38</v>
      </c>
      <c r="I2566" s="79" t="s">
        <v>233</v>
      </c>
      <c r="J2566" s="79"/>
      <c r="K2566" s="79" t="s">
        <v>51</v>
      </c>
      <c r="L2566" s="79">
        <v>592827.130696</v>
      </c>
      <c r="M2566" s="79">
        <v>4663257.99652</v>
      </c>
      <c r="N2566" s="62" t="s">
        <v>643</v>
      </c>
      <c r="O2566" s="79" t="s">
        <v>644</v>
      </c>
      <c r="P2566" s="83">
        <f t="shared" si="13"/>
        <v>413.1</v>
      </c>
      <c r="Q2566" s="79"/>
      <c r="R2566" s="79"/>
    </row>
    <row r="2567" s="2" customFormat="1" spans="1:18">
      <c r="A2567" s="79" t="s">
        <v>229</v>
      </c>
      <c r="B2567" s="79" t="s">
        <v>480</v>
      </c>
      <c r="C2567" s="79" t="s">
        <v>659</v>
      </c>
      <c r="D2567" s="36">
        <v>41.9</v>
      </c>
      <c r="E2567" s="79" t="s">
        <v>229</v>
      </c>
      <c r="F2567" s="79" t="s">
        <v>36</v>
      </c>
      <c r="G2567" s="79" t="s">
        <v>37</v>
      </c>
      <c r="H2567" s="79" t="s">
        <v>38</v>
      </c>
      <c r="I2567" s="79" t="s">
        <v>233</v>
      </c>
      <c r="J2567" s="79"/>
      <c r="K2567" s="79" t="s">
        <v>51</v>
      </c>
      <c r="L2567" s="79">
        <v>592713.197484</v>
      </c>
      <c r="M2567" s="79">
        <v>4663551.35469</v>
      </c>
      <c r="N2567" s="62" t="s">
        <v>643</v>
      </c>
      <c r="O2567" s="79" t="s">
        <v>644</v>
      </c>
      <c r="P2567" s="83">
        <f t="shared" si="13"/>
        <v>377.1</v>
      </c>
      <c r="Q2567" s="79"/>
      <c r="R2567" s="79"/>
    </row>
    <row r="2568" s="2" customFormat="1" spans="1:18">
      <c r="A2568" s="79" t="s">
        <v>229</v>
      </c>
      <c r="B2568" s="79" t="s">
        <v>480</v>
      </c>
      <c r="C2568" s="79" t="s">
        <v>660</v>
      </c>
      <c r="D2568" s="36">
        <v>73.6</v>
      </c>
      <c r="E2568" s="79" t="s">
        <v>229</v>
      </c>
      <c r="F2568" s="79" t="s">
        <v>36</v>
      </c>
      <c r="G2568" s="79" t="s">
        <v>37</v>
      </c>
      <c r="H2568" s="79" t="s">
        <v>38</v>
      </c>
      <c r="I2568" s="79" t="s">
        <v>233</v>
      </c>
      <c r="J2568" s="79"/>
      <c r="K2568" s="79" t="s">
        <v>40</v>
      </c>
      <c r="L2568" s="79">
        <v>592520.537797</v>
      </c>
      <c r="M2568" s="79">
        <v>4663476.11875</v>
      </c>
      <c r="N2568" s="62" t="s">
        <v>643</v>
      </c>
      <c r="O2568" s="79" t="s">
        <v>644</v>
      </c>
      <c r="P2568" s="83">
        <f t="shared" si="13"/>
        <v>662.4</v>
      </c>
      <c r="Q2568" s="79"/>
      <c r="R2568" s="79"/>
    </row>
    <row r="2569" s="2" customFormat="1" spans="1:18">
      <c r="A2569" s="79" t="s">
        <v>229</v>
      </c>
      <c r="B2569" s="79" t="s">
        <v>566</v>
      </c>
      <c r="C2569" s="79" t="s">
        <v>482</v>
      </c>
      <c r="D2569" s="36">
        <v>83.2</v>
      </c>
      <c r="E2569" s="79" t="s">
        <v>229</v>
      </c>
      <c r="F2569" s="79" t="s">
        <v>36</v>
      </c>
      <c r="G2569" s="79" t="s">
        <v>37</v>
      </c>
      <c r="H2569" s="79" t="s">
        <v>232</v>
      </c>
      <c r="I2569" s="79" t="s">
        <v>233</v>
      </c>
      <c r="J2569" s="79" t="s">
        <v>237</v>
      </c>
      <c r="K2569" s="79" t="s">
        <v>47</v>
      </c>
      <c r="L2569" s="79">
        <v>593239.969334</v>
      </c>
      <c r="M2569" s="79">
        <v>4663355.73677</v>
      </c>
      <c r="N2569" s="62" t="s">
        <v>643</v>
      </c>
      <c r="O2569" s="79" t="s">
        <v>644</v>
      </c>
      <c r="P2569" s="83">
        <f t="shared" si="13"/>
        <v>748.8</v>
      </c>
      <c r="Q2569" s="79"/>
      <c r="R2569" s="79"/>
    </row>
    <row r="2570" s="2" customFormat="1" spans="1:18">
      <c r="A2570" s="79" t="s">
        <v>229</v>
      </c>
      <c r="B2570" s="79" t="s">
        <v>480</v>
      </c>
      <c r="C2570" s="79" t="s">
        <v>661</v>
      </c>
      <c r="D2570" s="36">
        <v>18.9</v>
      </c>
      <c r="E2570" s="79" t="s">
        <v>229</v>
      </c>
      <c r="F2570" s="79" t="s">
        <v>36</v>
      </c>
      <c r="G2570" s="79" t="s">
        <v>37</v>
      </c>
      <c r="H2570" s="79" t="s">
        <v>232</v>
      </c>
      <c r="I2570" s="79" t="s">
        <v>233</v>
      </c>
      <c r="J2570" s="79" t="s">
        <v>237</v>
      </c>
      <c r="K2570" s="79" t="s">
        <v>47</v>
      </c>
      <c r="L2570" s="79">
        <v>592743.477968</v>
      </c>
      <c r="M2570" s="79">
        <v>4663665.49716</v>
      </c>
      <c r="N2570" s="62" t="s">
        <v>643</v>
      </c>
      <c r="O2570" s="79" t="s">
        <v>644</v>
      </c>
      <c r="P2570" s="83">
        <f t="shared" si="13"/>
        <v>170.1</v>
      </c>
      <c r="Q2570" s="79"/>
      <c r="R2570" s="79"/>
    </row>
    <row r="2571" s="2" customFormat="1" spans="1:18">
      <c r="A2571" s="79" t="s">
        <v>229</v>
      </c>
      <c r="B2571" s="79" t="s">
        <v>480</v>
      </c>
      <c r="C2571" s="79" t="s">
        <v>459</v>
      </c>
      <c r="D2571" s="36">
        <v>18.4</v>
      </c>
      <c r="E2571" s="79" t="s">
        <v>229</v>
      </c>
      <c r="F2571" s="79" t="s">
        <v>36</v>
      </c>
      <c r="G2571" s="79" t="s">
        <v>37</v>
      </c>
      <c r="H2571" s="79" t="s">
        <v>38</v>
      </c>
      <c r="I2571" s="79" t="s">
        <v>233</v>
      </c>
      <c r="J2571" s="79"/>
      <c r="K2571" s="79" t="s">
        <v>40</v>
      </c>
      <c r="L2571" s="79">
        <v>592607.338018</v>
      </c>
      <c r="M2571" s="79">
        <v>4663687.29201</v>
      </c>
      <c r="N2571" s="62" t="s">
        <v>643</v>
      </c>
      <c r="O2571" s="79" t="s">
        <v>644</v>
      </c>
      <c r="P2571" s="83">
        <f t="shared" si="13"/>
        <v>165.6</v>
      </c>
      <c r="Q2571" s="79"/>
      <c r="R2571" s="79"/>
    </row>
    <row r="2572" s="2" customFormat="1" spans="1:18">
      <c r="A2572" s="79" t="s">
        <v>229</v>
      </c>
      <c r="B2572" s="79" t="s">
        <v>480</v>
      </c>
      <c r="C2572" s="79" t="s">
        <v>662</v>
      </c>
      <c r="D2572" s="36">
        <v>28.7</v>
      </c>
      <c r="E2572" s="79" t="s">
        <v>229</v>
      </c>
      <c r="F2572" s="79" t="s">
        <v>36</v>
      </c>
      <c r="G2572" s="79" t="s">
        <v>37</v>
      </c>
      <c r="H2572" s="79" t="s">
        <v>232</v>
      </c>
      <c r="I2572" s="79" t="s">
        <v>233</v>
      </c>
      <c r="J2572" s="79" t="s">
        <v>237</v>
      </c>
      <c r="K2572" s="79" t="s">
        <v>47</v>
      </c>
      <c r="L2572" s="79">
        <v>592522.931009</v>
      </c>
      <c r="M2572" s="79">
        <v>4663642.25718</v>
      </c>
      <c r="N2572" s="62" t="s">
        <v>643</v>
      </c>
      <c r="O2572" s="79" t="s">
        <v>644</v>
      </c>
      <c r="P2572" s="83">
        <f t="shared" si="13"/>
        <v>258.3</v>
      </c>
      <c r="Q2572" s="79"/>
      <c r="R2572" s="79"/>
    </row>
    <row r="2573" s="2" customFormat="1" spans="1:18">
      <c r="A2573" s="79" t="s">
        <v>229</v>
      </c>
      <c r="B2573" s="79" t="s">
        <v>566</v>
      </c>
      <c r="C2573" s="79" t="s">
        <v>623</v>
      </c>
      <c r="D2573" s="36">
        <v>27.7</v>
      </c>
      <c r="E2573" s="79" t="s">
        <v>229</v>
      </c>
      <c r="F2573" s="79" t="s">
        <v>36</v>
      </c>
      <c r="G2573" s="79" t="s">
        <v>37</v>
      </c>
      <c r="H2573" s="79" t="s">
        <v>232</v>
      </c>
      <c r="I2573" s="79" t="s">
        <v>233</v>
      </c>
      <c r="J2573" s="79" t="s">
        <v>246</v>
      </c>
      <c r="K2573" s="79" t="s">
        <v>49</v>
      </c>
      <c r="L2573" s="79">
        <v>593109.652504</v>
      </c>
      <c r="M2573" s="79">
        <v>4663664.51552</v>
      </c>
      <c r="N2573" s="62" t="s">
        <v>643</v>
      </c>
      <c r="O2573" s="79" t="s">
        <v>644</v>
      </c>
      <c r="P2573" s="83">
        <f t="shared" si="13"/>
        <v>249.3</v>
      </c>
      <c r="Q2573" s="79"/>
      <c r="R2573" s="79"/>
    </row>
    <row r="2574" s="2" customFormat="1" spans="1:18">
      <c r="A2574" s="79" t="s">
        <v>229</v>
      </c>
      <c r="B2574" s="79" t="s">
        <v>566</v>
      </c>
      <c r="C2574" s="79" t="s">
        <v>663</v>
      </c>
      <c r="D2574" s="36">
        <v>28.2</v>
      </c>
      <c r="E2574" s="79" t="s">
        <v>229</v>
      </c>
      <c r="F2574" s="79" t="s">
        <v>36</v>
      </c>
      <c r="G2574" s="79" t="s">
        <v>37</v>
      </c>
      <c r="H2574" s="79" t="s">
        <v>38</v>
      </c>
      <c r="I2574" s="79" t="s">
        <v>233</v>
      </c>
      <c r="J2574" s="79"/>
      <c r="K2574" s="79" t="s">
        <v>51</v>
      </c>
      <c r="L2574" s="79">
        <v>593006.044093</v>
      </c>
      <c r="M2574" s="79">
        <v>4663659.71979</v>
      </c>
      <c r="N2574" s="62" t="s">
        <v>643</v>
      </c>
      <c r="O2574" s="79" t="s">
        <v>644</v>
      </c>
      <c r="P2574" s="83">
        <f t="shared" si="13"/>
        <v>253.8</v>
      </c>
      <c r="Q2574" s="79"/>
      <c r="R2574" s="79"/>
    </row>
    <row r="2575" s="2" customFormat="1" spans="1:18">
      <c r="A2575" s="79" t="s">
        <v>229</v>
      </c>
      <c r="B2575" s="79" t="s">
        <v>566</v>
      </c>
      <c r="C2575" s="79" t="s">
        <v>664</v>
      </c>
      <c r="D2575" s="36">
        <v>70</v>
      </c>
      <c r="E2575" s="79" t="s">
        <v>229</v>
      </c>
      <c r="F2575" s="79" t="s">
        <v>36</v>
      </c>
      <c r="G2575" s="79" t="s">
        <v>37</v>
      </c>
      <c r="H2575" s="79" t="s">
        <v>232</v>
      </c>
      <c r="I2575" s="79" t="s">
        <v>233</v>
      </c>
      <c r="J2575" s="79" t="s">
        <v>246</v>
      </c>
      <c r="K2575" s="79" t="s">
        <v>49</v>
      </c>
      <c r="L2575" s="79">
        <v>593413.98776</v>
      </c>
      <c r="M2575" s="79">
        <v>4663555.35894</v>
      </c>
      <c r="N2575" s="62" t="s">
        <v>643</v>
      </c>
      <c r="O2575" s="79" t="s">
        <v>644</v>
      </c>
      <c r="P2575" s="83">
        <f t="shared" si="13"/>
        <v>630</v>
      </c>
      <c r="Q2575" s="79"/>
      <c r="R2575" s="79"/>
    </row>
    <row r="2576" s="2" customFormat="1" spans="1:18">
      <c r="A2576" s="79" t="s">
        <v>229</v>
      </c>
      <c r="B2576" s="79" t="s">
        <v>566</v>
      </c>
      <c r="C2576" s="79" t="s">
        <v>665</v>
      </c>
      <c r="D2576" s="36">
        <v>326.9</v>
      </c>
      <c r="E2576" s="79" t="s">
        <v>229</v>
      </c>
      <c r="F2576" s="79" t="s">
        <v>36</v>
      </c>
      <c r="G2576" s="79" t="s">
        <v>37</v>
      </c>
      <c r="H2576" s="79" t="s">
        <v>232</v>
      </c>
      <c r="I2576" s="79" t="s">
        <v>233</v>
      </c>
      <c r="J2576" s="79" t="s">
        <v>237</v>
      </c>
      <c r="K2576" s="79" t="s">
        <v>49</v>
      </c>
      <c r="L2576" s="79">
        <v>593506.868916</v>
      </c>
      <c r="M2576" s="79">
        <v>4663396.21429</v>
      </c>
      <c r="N2576" s="62" t="s">
        <v>643</v>
      </c>
      <c r="O2576" s="79" t="s">
        <v>644</v>
      </c>
      <c r="P2576" s="83">
        <f t="shared" si="13"/>
        <v>2942.1</v>
      </c>
      <c r="Q2576" s="79"/>
      <c r="R2576" s="79"/>
    </row>
    <row r="2577" s="2" customFormat="1" spans="1:18">
      <c r="A2577" s="79" t="s">
        <v>229</v>
      </c>
      <c r="B2577" s="79" t="s">
        <v>480</v>
      </c>
      <c r="C2577" s="79" t="s">
        <v>461</v>
      </c>
      <c r="D2577" s="36">
        <v>10.4</v>
      </c>
      <c r="E2577" s="79" t="s">
        <v>229</v>
      </c>
      <c r="F2577" s="79" t="s">
        <v>36</v>
      </c>
      <c r="G2577" s="79" t="s">
        <v>37</v>
      </c>
      <c r="H2577" s="79" t="s">
        <v>232</v>
      </c>
      <c r="I2577" s="79" t="s">
        <v>233</v>
      </c>
      <c r="J2577" s="79" t="s">
        <v>237</v>
      </c>
      <c r="K2577" s="79" t="s">
        <v>47</v>
      </c>
      <c r="L2577" s="79">
        <v>592706.476817</v>
      </c>
      <c r="M2577" s="79">
        <v>4663815.51454</v>
      </c>
      <c r="N2577" s="62" t="s">
        <v>643</v>
      </c>
      <c r="O2577" s="79" t="s">
        <v>644</v>
      </c>
      <c r="P2577" s="83">
        <f t="shared" si="13"/>
        <v>93.6</v>
      </c>
      <c r="Q2577" s="79"/>
      <c r="R2577" s="79"/>
    </row>
    <row r="2578" s="2" customFormat="1" spans="1:18">
      <c r="A2578" s="79" t="s">
        <v>229</v>
      </c>
      <c r="B2578" s="79" t="s">
        <v>566</v>
      </c>
      <c r="C2578" s="79" t="s">
        <v>362</v>
      </c>
      <c r="D2578" s="36">
        <v>11.5</v>
      </c>
      <c r="E2578" s="79" t="s">
        <v>229</v>
      </c>
      <c r="F2578" s="79" t="s">
        <v>36</v>
      </c>
      <c r="G2578" s="79" t="s">
        <v>37</v>
      </c>
      <c r="H2578" s="79" t="s">
        <v>38</v>
      </c>
      <c r="I2578" s="79" t="s">
        <v>233</v>
      </c>
      <c r="J2578" s="79"/>
      <c r="K2578" s="79" t="s">
        <v>51</v>
      </c>
      <c r="L2578" s="79">
        <v>593019.103756</v>
      </c>
      <c r="M2578" s="79">
        <v>4663817.98521</v>
      </c>
      <c r="N2578" s="62" t="s">
        <v>643</v>
      </c>
      <c r="O2578" s="79" t="s">
        <v>644</v>
      </c>
      <c r="P2578" s="83">
        <f t="shared" si="13"/>
        <v>103.5</v>
      </c>
      <c r="Q2578" s="79"/>
      <c r="R2578" s="79"/>
    </row>
    <row r="2579" s="2" customFormat="1" spans="1:18">
      <c r="A2579" s="79" t="s">
        <v>229</v>
      </c>
      <c r="B2579" s="79" t="s">
        <v>480</v>
      </c>
      <c r="C2579" s="79" t="s">
        <v>490</v>
      </c>
      <c r="D2579" s="36">
        <v>34.9</v>
      </c>
      <c r="E2579" s="79" t="s">
        <v>229</v>
      </c>
      <c r="F2579" s="79" t="s">
        <v>36</v>
      </c>
      <c r="G2579" s="79" t="s">
        <v>37</v>
      </c>
      <c r="H2579" s="79" t="s">
        <v>38</v>
      </c>
      <c r="I2579" s="79" t="s">
        <v>233</v>
      </c>
      <c r="J2579" s="79"/>
      <c r="K2579" s="79" t="s">
        <v>40</v>
      </c>
      <c r="L2579" s="79">
        <v>592542.302343</v>
      </c>
      <c r="M2579" s="79">
        <v>4663797.00047</v>
      </c>
      <c r="N2579" s="62" t="s">
        <v>643</v>
      </c>
      <c r="O2579" s="79" t="s">
        <v>644</v>
      </c>
      <c r="P2579" s="83">
        <f t="shared" si="13"/>
        <v>314.1</v>
      </c>
      <c r="Q2579" s="79"/>
      <c r="R2579" s="79"/>
    </row>
    <row r="2580" s="2" customFormat="1" spans="1:18">
      <c r="A2580" s="79" t="s">
        <v>229</v>
      </c>
      <c r="B2580" s="79" t="s">
        <v>566</v>
      </c>
      <c r="C2580" s="79" t="s">
        <v>666</v>
      </c>
      <c r="D2580" s="36">
        <v>33.7</v>
      </c>
      <c r="E2580" s="79" t="s">
        <v>229</v>
      </c>
      <c r="F2580" s="79" t="s">
        <v>36</v>
      </c>
      <c r="G2580" s="79" t="s">
        <v>37</v>
      </c>
      <c r="H2580" s="79" t="s">
        <v>232</v>
      </c>
      <c r="I2580" s="79" t="s">
        <v>233</v>
      </c>
      <c r="J2580" s="79" t="s">
        <v>246</v>
      </c>
      <c r="K2580" s="79" t="s">
        <v>47</v>
      </c>
      <c r="L2580" s="79">
        <v>593111.45482</v>
      </c>
      <c r="M2580" s="79">
        <v>4663767.37202</v>
      </c>
      <c r="N2580" s="62" t="s">
        <v>643</v>
      </c>
      <c r="O2580" s="79" t="s">
        <v>644</v>
      </c>
      <c r="P2580" s="83">
        <f t="shared" si="13"/>
        <v>303.3</v>
      </c>
      <c r="Q2580" s="79"/>
      <c r="R2580" s="79"/>
    </row>
    <row r="2581" s="2" customFormat="1" spans="1:18">
      <c r="A2581" s="79" t="s">
        <v>229</v>
      </c>
      <c r="B2581" s="79" t="s">
        <v>480</v>
      </c>
      <c r="C2581" s="79" t="s">
        <v>463</v>
      </c>
      <c r="D2581" s="36">
        <v>50</v>
      </c>
      <c r="E2581" s="79" t="s">
        <v>229</v>
      </c>
      <c r="F2581" s="79" t="s">
        <v>36</v>
      </c>
      <c r="G2581" s="79" t="s">
        <v>37</v>
      </c>
      <c r="H2581" s="79" t="s">
        <v>232</v>
      </c>
      <c r="I2581" s="79" t="s">
        <v>233</v>
      </c>
      <c r="J2581" s="79" t="s">
        <v>237</v>
      </c>
      <c r="K2581" s="79" t="s">
        <v>47</v>
      </c>
      <c r="L2581" s="79">
        <v>592187.111425</v>
      </c>
      <c r="M2581" s="79">
        <v>4663779.81428</v>
      </c>
      <c r="N2581" s="62" t="s">
        <v>643</v>
      </c>
      <c r="O2581" s="79" t="s">
        <v>644</v>
      </c>
      <c r="P2581" s="83">
        <f t="shared" si="13"/>
        <v>450</v>
      </c>
      <c r="Q2581" s="79"/>
      <c r="R2581" s="79"/>
    </row>
    <row r="2582" s="2" customFormat="1" spans="1:18">
      <c r="A2582" s="79" t="s">
        <v>229</v>
      </c>
      <c r="B2582" s="79" t="s">
        <v>480</v>
      </c>
      <c r="C2582" s="79" t="s">
        <v>266</v>
      </c>
      <c r="D2582" s="36">
        <v>13.9</v>
      </c>
      <c r="E2582" s="79" t="s">
        <v>229</v>
      </c>
      <c r="F2582" s="79" t="s">
        <v>36</v>
      </c>
      <c r="G2582" s="79" t="s">
        <v>37</v>
      </c>
      <c r="H2582" s="79" t="s">
        <v>232</v>
      </c>
      <c r="I2582" s="79" t="s">
        <v>233</v>
      </c>
      <c r="J2582" s="79" t="s">
        <v>237</v>
      </c>
      <c r="K2582" s="79" t="s">
        <v>49</v>
      </c>
      <c r="L2582" s="79">
        <v>592539.862093</v>
      </c>
      <c r="M2582" s="79">
        <v>4663894.64935</v>
      </c>
      <c r="N2582" s="62" t="s">
        <v>643</v>
      </c>
      <c r="O2582" s="79" t="s">
        <v>644</v>
      </c>
      <c r="P2582" s="83">
        <f t="shared" si="13"/>
        <v>125.1</v>
      </c>
      <c r="Q2582" s="79"/>
      <c r="R2582" s="79"/>
    </row>
    <row r="2583" s="2" customFormat="1" spans="1:18">
      <c r="A2583" s="79" t="s">
        <v>229</v>
      </c>
      <c r="B2583" s="79" t="s">
        <v>566</v>
      </c>
      <c r="C2583" s="79" t="s">
        <v>667</v>
      </c>
      <c r="D2583" s="36">
        <v>29.3</v>
      </c>
      <c r="E2583" s="79" t="s">
        <v>229</v>
      </c>
      <c r="F2583" s="79" t="s">
        <v>36</v>
      </c>
      <c r="G2583" s="79" t="s">
        <v>37</v>
      </c>
      <c r="H2583" s="79" t="s">
        <v>232</v>
      </c>
      <c r="I2583" s="79" t="s">
        <v>233</v>
      </c>
      <c r="J2583" s="79" t="s">
        <v>246</v>
      </c>
      <c r="K2583" s="79" t="s">
        <v>49</v>
      </c>
      <c r="L2583" s="79">
        <v>593067.160886</v>
      </c>
      <c r="M2583" s="79">
        <v>4663880.04702</v>
      </c>
      <c r="N2583" s="62" t="s">
        <v>643</v>
      </c>
      <c r="O2583" s="79" t="s">
        <v>644</v>
      </c>
      <c r="P2583" s="83">
        <f t="shared" si="13"/>
        <v>263.7</v>
      </c>
      <c r="Q2583" s="79"/>
      <c r="R2583" s="79"/>
    </row>
    <row r="2584" s="2" customFormat="1" spans="1:18">
      <c r="A2584" s="79" t="s">
        <v>229</v>
      </c>
      <c r="B2584" s="79" t="s">
        <v>566</v>
      </c>
      <c r="C2584" s="79" t="s">
        <v>488</v>
      </c>
      <c r="D2584" s="36">
        <v>21.7</v>
      </c>
      <c r="E2584" s="79" t="s">
        <v>229</v>
      </c>
      <c r="F2584" s="79" t="s">
        <v>36</v>
      </c>
      <c r="G2584" s="79" t="s">
        <v>37</v>
      </c>
      <c r="H2584" s="79" t="s">
        <v>232</v>
      </c>
      <c r="I2584" s="79" t="s">
        <v>233</v>
      </c>
      <c r="J2584" s="79" t="s">
        <v>246</v>
      </c>
      <c r="K2584" s="79" t="s">
        <v>49</v>
      </c>
      <c r="L2584" s="79">
        <v>593280.931319</v>
      </c>
      <c r="M2584" s="79">
        <v>4663864.12815</v>
      </c>
      <c r="N2584" s="62" t="s">
        <v>643</v>
      </c>
      <c r="O2584" s="79" t="s">
        <v>644</v>
      </c>
      <c r="P2584" s="83">
        <f t="shared" si="13"/>
        <v>195.3</v>
      </c>
      <c r="Q2584" s="79"/>
      <c r="R2584" s="79"/>
    </row>
    <row r="2585" s="2" customFormat="1" spans="1:18">
      <c r="A2585" s="79" t="s">
        <v>229</v>
      </c>
      <c r="B2585" s="79" t="s">
        <v>480</v>
      </c>
      <c r="C2585" s="79" t="s">
        <v>668</v>
      </c>
      <c r="D2585" s="36">
        <v>9.1</v>
      </c>
      <c r="E2585" s="79" t="s">
        <v>229</v>
      </c>
      <c r="F2585" s="79" t="s">
        <v>36</v>
      </c>
      <c r="G2585" s="79" t="s">
        <v>37</v>
      </c>
      <c r="H2585" s="79" t="s">
        <v>232</v>
      </c>
      <c r="I2585" s="79" t="s">
        <v>233</v>
      </c>
      <c r="J2585" s="79" t="s">
        <v>237</v>
      </c>
      <c r="K2585" s="79" t="s">
        <v>47</v>
      </c>
      <c r="L2585" s="79">
        <v>592714.336551</v>
      </c>
      <c r="M2585" s="79">
        <v>4663926.06936</v>
      </c>
      <c r="N2585" s="62" t="s">
        <v>643</v>
      </c>
      <c r="O2585" s="79" t="s">
        <v>644</v>
      </c>
      <c r="P2585" s="83">
        <f t="shared" si="13"/>
        <v>81.9</v>
      </c>
      <c r="Q2585" s="79"/>
      <c r="R2585" s="79"/>
    </row>
    <row r="2586" s="2" customFormat="1" spans="1:18">
      <c r="A2586" s="79" t="s">
        <v>229</v>
      </c>
      <c r="B2586" s="79" t="s">
        <v>566</v>
      </c>
      <c r="C2586" s="79" t="s">
        <v>669</v>
      </c>
      <c r="D2586" s="36">
        <v>43.1</v>
      </c>
      <c r="E2586" s="79" t="s">
        <v>229</v>
      </c>
      <c r="F2586" s="79" t="s">
        <v>36</v>
      </c>
      <c r="G2586" s="79" t="s">
        <v>37</v>
      </c>
      <c r="H2586" s="79" t="s">
        <v>232</v>
      </c>
      <c r="I2586" s="79" t="s">
        <v>233</v>
      </c>
      <c r="J2586" s="79" t="s">
        <v>253</v>
      </c>
      <c r="K2586" s="79" t="s">
        <v>44</v>
      </c>
      <c r="L2586" s="79">
        <v>593738.623064</v>
      </c>
      <c r="M2586" s="79">
        <v>4663918.13306</v>
      </c>
      <c r="N2586" s="62" t="s">
        <v>643</v>
      </c>
      <c r="O2586" s="79" t="s">
        <v>644</v>
      </c>
      <c r="P2586" s="83">
        <f t="shared" si="13"/>
        <v>387.9</v>
      </c>
      <c r="Q2586" s="79"/>
      <c r="R2586" s="79"/>
    </row>
    <row r="2587" s="2" customFormat="1" spans="1:18">
      <c r="A2587" s="79" t="s">
        <v>229</v>
      </c>
      <c r="B2587" s="79" t="s">
        <v>566</v>
      </c>
      <c r="C2587" s="79" t="s">
        <v>591</v>
      </c>
      <c r="D2587" s="36">
        <v>32.1</v>
      </c>
      <c r="E2587" s="79" t="s">
        <v>229</v>
      </c>
      <c r="F2587" s="79" t="s">
        <v>36</v>
      </c>
      <c r="G2587" s="79" t="s">
        <v>37</v>
      </c>
      <c r="H2587" s="79" t="s">
        <v>38</v>
      </c>
      <c r="I2587" s="79" t="s">
        <v>233</v>
      </c>
      <c r="J2587" s="79"/>
      <c r="K2587" s="79" t="s">
        <v>40</v>
      </c>
      <c r="L2587" s="79">
        <v>593113.455354</v>
      </c>
      <c r="M2587" s="79">
        <v>4663954.66226</v>
      </c>
      <c r="N2587" s="62" t="s">
        <v>643</v>
      </c>
      <c r="O2587" s="79" t="s">
        <v>644</v>
      </c>
      <c r="P2587" s="83">
        <f t="shared" si="13"/>
        <v>288.9</v>
      </c>
      <c r="Q2587" s="79"/>
      <c r="R2587" s="79"/>
    </row>
    <row r="2588" s="2" customFormat="1" spans="1:18">
      <c r="A2588" s="79" t="s">
        <v>229</v>
      </c>
      <c r="B2588" s="79" t="s">
        <v>480</v>
      </c>
      <c r="C2588" s="79" t="s">
        <v>485</v>
      </c>
      <c r="D2588" s="36">
        <v>17.3</v>
      </c>
      <c r="E2588" s="79" t="s">
        <v>229</v>
      </c>
      <c r="F2588" s="79" t="s">
        <v>36</v>
      </c>
      <c r="G2588" s="79" t="s">
        <v>37</v>
      </c>
      <c r="H2588" s="79" t="s">
        <v>38</v>
      </c>
      <c r="I2588" s="79" t="s">
        <v>233</v>
      </c>
      <c r="J2588" s="79"/>
      <c r="K2588" s="79" t="s">
        <v>40</v>
      </c>
      <c r="L2588" s="79">
        <v>592546.541291</v>
      </c>
      <c r="M2588" s="79">
        <v>4663951.98307</v>
      </c>
      <c r="N2588" s="62" t="s">
        <v>643</v>
      </c>
      <c r="O2588" s="79" t="s">
        <v>644</v>
      </c>
      <c r="P2588" s="83">
        <f t="shared" si="13"/>
        <v>155.7</v>
      </c>
      <c r="Q2588" s="79"/>
      <c r="R2588" s="79"/>
    </row>
    <row r="2589" s="2" customFormat="1" spans="1:18">
      <c r="A2589" s="79" t="s">
        <v>229</v>
      </c>
      <c r="B2589" s="79" t="s">
        <v>480</v>
      </c>
      <c r="C2589" s="79" t="s">
        <v>670</v>
      </c>
      <c r="D2589" s="36">
        <v>246.8</v>
      </c>
      <c r="E2589" s="79" t="s">
        <v>229</v>
      </c>
      <c r="F2589" s="79" t="s">
        <v>36</v>
      </c>
      <c r="G2589" s="79" t="s">
        <v>37</v>
      </c>
      <c r="H2589" s="79" t="s">
        <v>38</v>
      </c>
      <c r="I2589" s="79" t="s">
        <v>233</v>
      </c>
      <c r="J2589" s="79"/>
      <c r="K2589" s="79" t="s">
        <v>51</v>
      </c>
      <c r="L2589" s="79">
        <v>592054.475623</v>
      </c>
      <c r="M2589" s="79">
        <v>4663559.36328</v>
      </c>
      <c r="N2589" s="62" t="s">
        <v>643</v>
      </c>
      <c r="O2589" s="79" t="s">
        <v>644</v>
      </c>
      <c r="P2589" s="83">
        <f t="shared" si="13"/>
        <v>2221.2</v>
      </c>
      <c r="Q2589" s="79"/>
      <c r="R2589" s="79"/>
    </row>
    <row r="2590" s="2" customFormat="1" spans="1:18">
      <c r="A2590" s="79" t="s">
        <v>229</v>
      </c>
      <c r="B2590" s="79" t="s">
        <v>480</v>
      </c>
      <c r="C2590" s="79" t="s">
        <v>494</v>
      </c>
      <c r="D2590" s="36">
        <v>15</v>
      </c>
      <c r="E2590" s="79" t="s">
        <v>229</v>
      </c>
      <c r="F2590" s="79" t="s">
        <v>36</v>
      </c>
      <c r="G2590" s="79" t="s">
        <v>37</v>
      </c>
      <c r="H2590" s="79" t="s">
        <v>232</v>
      </c>
      <c r="I2590" s="79" t="s">
        <v>233</v>
      </c>
      <c r="J2590" s="79" t="s">
        <v>237</v>
      </c>
      <c r="K2590" s="79" t="s">
        <v>49</v>
      </c>
      <c r="L2590" s="79">
        <v>592541.368633</v>
      </c>
      <c r="M2590" s="79">
        <v>4664016.20212</v>
      </c>
      <c r="N2590" s="62" t="s">
        <v>643</v>
      </c>
      <c r="O2590" s="79" t="s">
        <v>644</v>
      </c>
      <c r="P2590" s="83">
        <f t="shared" si="13"/>
        <v>135</v>
      </c>
      <c r="Q2590" s="79"/>
      <c r="R2590" s="79"/>
    </row>
    <row r="2591" s="2" customFormat="1" spans="1:18">
      <c r="A2591" s="79" t="s">
        <v>229</v>
      </c>
      <c r="B2591" s="79" t="s">
        <v>480</v>
      </c>
      <c r="C2591" s="79" t="s">
        <v>671</v>
      </c>
      <c r="D2591" s="36">
        <v>9</v>
      </c>
      <c r="E2591" s="79" t="s">
        <v>229</v>
      </c>
      <c r="F2591" s="79" t="s">
        <v>36</v>
      </c>
      <c r="G2591" s="79" t="s">
        <v>37</v>
      </c>
      <c r="H2591" s="79" t="s">
        <v>232</v>
      </c>
      <c r="I2591" s="79" t="s">
        <v>233</v>
      </c>
      <c r="J2591" s="79" t="s">
        <v>237</v>
      </c>
      <c r="K2591" s="79" t="s">
        <v>47</v>
      </c>
      <c r="L2591" s="79">
        <v>592720.488893</v>
      </c>
      <c r="M2591" s="79">
        <v>4664026.91612</v>
      </c>
      <c r="N2591" s="62" t="s">
        <v>643</v>
      </c>
      <c r="O2591" s="79" t="s">
        <v>644</v>
      </c>
      <c r="P2591" s="83">
        <f t="shared" si="13"/>
        <v>81</v>
      </c>
      <c r="Q2591" s="79"/>
      <c r="R2591" s="79"/>
    </row>
    <row r="2592" s="2" customFormat="1" spans="1:18">
      <c r="A2592" s="79" t="s">
        <v>229</v>
      </c>
      <c r="B2592" s="79" t="s">
        <v>566</v>
      </c>
      <c r="C2592" s="79" t="s">
        <v>585</v>
      </c>
      <c r="D2592" s="36">
        <v>35.4</v>
      </c>
      <c r="E2592" s="79" t="s">
        <v>229</v>
      </c>
      <c r="F2592" s="79" t="s">
        <v>36</v>
      </c>
      <c r="G2592" s="79" t="s">
        <v>37</v>
      </c>
      <c r="H2592" s="79" t="s">
        <v>232</v>
      </c>
      <c r="I2592" s="79" t="s">
        <v>233</v>
      </c>
      <c r="J2592" s="79" t="s">
        <v>253</v>
      </c>
      <c r="K2592" s="79" t="s">
        <v>44</v>
      </c>
      <c r="L2592" s="79">
        <v>593779.080082</v>
      </c>
      <c r="M2592" s="79">
        <v>4664103.42229</v>
      </c>
      <c r="N2592" s="62" t="s">
        <v>643</v>
      </c>
      <c r="O2592" s="79" t="s">
        <v>644</v>
      </c>
      <c r="P2592" s="83">
        <f t="shared" si="13"/>
        <v>318.6</v>
      </c>
      <c r="Q2592" s="79"/>
      <c r="R2592" s="79"/>
    </row>
    <row r="2593" s="2" customFormat="1" spans="1:18">
      <c r="A2593" s="79" t="s">
        <v>229</v>
      </c>
      <c r="B2593" s="79" t="s">
        <v>480</v>
      </c>
      <c r="C2593" s="79" t="s">
        <v>672</v>
      </c>
      <c r="D2593" s="36">
        <v>8.1</v>
      </c>
      <c r="E2593" s="79" t="s">
        <v>229</v>
      </c>
      <c r="F2593" s="79" t="s">
        <v>36</v>
      </c>
      <c r="G2593" s="79" t="s">
        <v>37</v>
      </c>
      <c r="H2593" s="79" t="s">
        <v>232</v>
      </c>
      <c r="I2593" s="79" t="s">
        <v>233</v>
      </c>
      <c r="J2593" s="79" t="s">
        <v>237</v>
      </c>
      <c r="K2593" s="79" t="s">
        <v>47</v>
      </c>
      <c r="L2593" s="79">
        <v>592735.50027</v>
      </c>
      <c r="M2593" s="79">
        <v>4664173.48251</v>
      </c>
      <c r="N2593" s="62" t="s">
        <v>643</v>
      </c>
      <c r="O2593" s="79" t="s">
        <v>644</v>
      </c>
      <c r="P2593" s="83">
        <f t="shared" si="13"/>
        <v>72.9</v>
      </c>
      <c r="Q2593" s="79"/>
      <c r="R2593" s="79"/>
    </row>
    <row r="2594" s="2" customFormat="1" spans="1:18">
      <c r="A2594" s="79" t="s">
        <v>229</v>
      </c>
      <c r="B2594" s="79" t="s">
        <v>480</v>
      </c>
      <c r="C2594" s="79" t="s">
        <v>673</v>
      </c>
      <c r="D2594" s="36">
        <v>60</v>
      </c>
      <c r="E2594" s="79" t="s">
        <v>229</v>
      </c>
      <c r="F2594" s="79" t="s">
        <v>36</v>
      </c>
      <c r="G2594" s="79" t="s">
        <v>37</v>
      </c>
      <c r="H2594" s="79" t="s">
        <v>38</v>
      </c>
      <c r="I2594" s="79" t="s">
        <v>233</v>
      </c>
      <c r="J2594" s="79"/>
      <c r="K2594" s="79" t="s">
        <v>40</v>
      </c>
      <c r="L2594" s="79">
        <v>592536.422264</v>
      </c>
      <c r="M2594" s="79">
        <v>4664152.3037</v>
      </c>
      <c r="N2594" s="62" t="s">
        <v>643</v>
      </c>
      <c r="O2594" s="79" t="s">
        <v>644</v>
      </c>
      <c r="P2594" s="83">
        <f t="shared" si="13"/>
        <v>540</v>
      </c>
      <c r="Q2594" s="79"/>
      <c r="R2594" s="79"/>
    </row>
    <row r="2595" s="2" customFormat="1" spans="1:18">
      <c r="A2595" s="79" t="s">
        <v>229</v>
      </c>
      <c r="B2595" s="79" t="s">
        <v>566</v>
      </c>
      <c r="C2595" s="79" t="s">
        <v>674</v>
      </c>
      <c r="D2595" s="36">
        <v>20.5</v>
      </c>
      <c r="E2595" s="79" t="s">
        <v>229</v>
      </c>
      <c r="F2595" s="79" t="s">
        <v>36</v>
      </c>
      <c r="G2595" s="79" t="s">
        <v>37</v>
      </c>
      <c r="H2595" s="79" t="s">
        <v>232</v>
      </c>
      <c r="I2595" s="79" t="s">
        <v>233</v>
      </c>
      <c r="J2595" s="79" t="s">
        <v>253</v>
      </c>
      <c r="K2595" s="79" t="s">
        <v>44</v>
      </c>
      <c r="L2595" s="79">
        <v>593878.944014</v>
      </c>
      <c r="M2595" s="79">
        <v>4664252.86648</v>
      </c>
      <c r="N2595" s="62" t="s">
        <v>643</v>
      </c>
      <c r="O2595" s="79" t="s">
        <v>644</v>
      </c>
      <c r="P2595" s="83">
        <f t="shared" si="13"/>
        <v>184.5</v>
      </c>
      <c r="Q2595" s="79"/>
      <c r="R2595" s="79"/>
    </row>
    <row r="2596" s="2" customFormat="1" spans="1:18">
      <c r="A2596" s="79" t="s">
        <v>229</v>
      </c>
      <c r="B2596" s="79" t="s">
        <v>566</v>
      </c>
      <c r="C2596" s="79" t="s">
        <v>675</v>
      </c>
      <c r="D2596" s="36">
        <v>246</v>
      </c>
      <c r="E2596" s="79" t="s">
        <v>229</v>
      </c>
      <c r="F2596" s="79" t="s">
        <v>36</v>
      </c>
      <c r="G2596" s="79" t="s">
        <v>37</v>
      </c>
      <c r="H2596" s="79" t="s">
        <v>38</v>
      </c>
      <c r="I2596" s="79" t="s">
        <v>233</v>
      </c>
      <c r="J2596" s="79"/>
      <c r="K2596" s="79" t="s">
        <v>40</v>
      </c>
      <c r="L2596" s="79">
        <v>593326.762774</v>
      </c>
      <c r="M2596" s="79">
        <v>4663929.04692</v>
      </c>
      <c r="N2596" s="62" t="s">
        <v>643</v>
      </c>
      <c r="O2596" s="79" t="s">
        <v>644</v>
      </c>
      <c r="P2596" s="83">
        <f t="shared" si="13"/>
        <v>2214</v>
      </c>
      <c r="Q2596" s="79"/>
      <c r="R2596" s="79"/>
    </row>
    <row r="2597" s="2" customFormat="1" spans="1:18">
      <c r="A2597" s="79" t="s">
        <v>229</v>
      </c>
      <c r="B2597" s="79" t="s">
        <v>566</v>
      </c>
      <c r="C2597" s="79" t="s">
        <v>264</v>
      </c>
      <c r="D2597" s="36">
        <v>108.8</v>
      </c>
      <c r="E2597" s="79" t="s">
        <v>229</v>
      </c>
      <c r="F2597" s="79" t="s">
        <v>36</v>
      </c>
      <c r="G2597" s="79" t="s">
        <v>37</v>
      </c>
      <c r="H2597" s="79" t="s">
        <v>38</v>
      </c>
      <c r="I2597" s="79" t="s">
        <v>233</v>
      </c>
      <c r="J2597" s="79"/>
      <c r="K2597" s="79" t="s">
        <v>40</v>
      </c>
      <c r="L2597" s="79">
        <v>593070.442518</v>
      </c>
      <c r="M2597" s="79">
        <v>4664142.43766</v>
      </c>
      <c r="N2597" s="62" t="s">
        <v>643</v>
      </c>
      <c r="O2597" s="79" t="s">
        <v>644</v>
      </c>
      <c r="P2597" s="83">
        <f t="shared" si="13"/>
        <v>979.2</v>
      </c>
      <c r="Q2597" s="79"/>
      <c r="R2597" s="79"/>
    </row>
    <row r="2598" s="2" customFormat="1" spans="1:18">
      <c r="A2598" s="79" t="s">
        <v>229</v>
      </c>
      <c r="B2598" s="79" t="s">
        <v>566</v>
      </c>
      <c r="C2598" s="79" t="s">
        <v>632</v>
      </c>
      <c r="D2598" s="36">
        <v>221.7</v>
      </c>
      <c r="E2598" s="79" t="s">
        <v>229</v>
      </c>
      <c r="F2598" s="79" t="s">
        <v>36</v>
      </c>
      <c r="G2598" s="79" t="s">
        <v>37</v>
      </c>
      <c r="H2598" s="79" t="s">
        <v>38</v>
      </c>
      <c r="I2598" s="79" t="s">
        <v>233</v>
      </c>
      <c r="J2598" s="79"/>
      <c r="K2598" s="79" t="s">
        <v>40</v>
      </c>
      <c r="L2598" s="79">
        <v>593649.054464</v>
      </c>
      <c r="M2598" s="79">
        <v>4664108.66564</v>
      </c>
      <c r="N2598" s="62" t="s">
        <v>643</v>
      </c>
      <c r="O2598" s="79" t="s">
        <v>644</v>
      </c>
      <c r="P2598" s="83">
        <f t="shared" si="13"/>
        <v>1995.3</v>
      </c>
      <c r="Q2598" s="79"/>
      <c r="R2598" s="79"/>
    </row>
    <row r="2599" s="2" customFormat="1" spans="1:18">
      <c r="A2599" s="79" t="s">
        <v>229</v>
      </c>
      <c r="B2599" s="79" t="s">
        <v>566</v>
      </c>
      <c r="C2599" s="79" t="s">
        <v>676</v>
      </c>
      <c r="D2599" s="36">
        <v>119.3</v>
      </c>
      <c r="E2599" s="79" t="s">
        <v>229</v>
      </c>
      <c r="F2599" s="79" t="s">
        <v>36</v>
      </c>
      <c r="G2599" s="79" t="s">
        <v>37</v>
      </c>
      <c r="H2599" s="79" t="s">
        <v>38</v>
      </c>
      <c r="I2599" s="79" t="s">
        <v>233</v>
      </c>
      <c r="J2599" s="79"/>
      <c r="K2599" s="79" t="s">
        <v>40</v>
      </c>
      <c r="L2599" s="79">
        <v>593253.614867</v>
      </c>
      <c r="M2599" s="79">
        <v>4664515.30582</v>
      </c>
      <c r="N2599" s="62" t="s">
        <v>643</v>
      </c>
      <c r="O2599" s="79" t="s">
        <v>644</v>
      </c>
      <c r="P2599" s="83">
        <f t="shared" si="13"/>
        <v>1073.7</v>
      </c>
      <c r="Q2599" s="79"/>
      <c r="R2599" s="79"/>
    </row>
    <row r="2600" s="2" customFormat="1" spans="1:18">
      <c r="A2600" s="79" t="s">
        <v>229</v>
      </c>
      <c r="B2600" s="79" t="s">
        <v>566</v>
      </c>
      <c r="C2600" s="79" t="s">
        <v>677</v>
      </c>
      <c r="D2600" s="36">
        <v>111.1</v>
      </c>
      <c r="E2600" s="79" t="s">
        <v>229</v>
      </c>
      <c r="F2600" s="79" t="s">
        <v>36</v>
      </c>
      <c r="G2600" s="79" t="s">
        <v>37</v>
      </c>
      <c r="H2600" s="79" t="s">
        <v>38</v>
      </c>
      <c r="I2600" s="79" t="s">
        <v>233</v>
      </c>
      <c r="J2600" s="79"/>
      <c r="K2600" s="79" t="s">
        <v>40</v>
      </c>
      <c r="L2600" s="79">
        <v>593088.566279</v>
      </c>
      <c r="M2600" s="79">
        <v>4664478.90038</v>
      </c>
      <c r="N2600" s="62" t="s">
        <v>643</v>
      </c>
      <c r="O2600" s="79" t="s">
        <v>644</v>
      </c>
      <c r="P2600" s="83">
        <f t="shared" si="13"/>
        <v>999.9</v>
      </c>
      <c r="Q2600" s="79"/>
      <c r="R2600" s="79"/>
    </row>
    <row r="2601" s="2" customFormat="1" spans="1:18">
      <c r="A2601" s="79" t="s">
        <v>229</v>
      </c>
      <c r="B2601" s="79" t="s">
        <v>480</v>
      </c>
      <c r="C2601" s="79" t="s">
        <v>503</v>
      </c>
      <c r="D2601" s="36">
        <v>177.7</v>
      </c>
      <c r="E2601" s="79" t="s">
        <v>229</v>
      </c>
      <c r="F2601" s="79" t="s">
        <v>36</v>
      </c>
      <c r="G2601" s="79" t="s">
        <v>37</v>
      </c>
      <c r="H2601" s="79" t="s">
        <v>38</v>
      </c>
      <c r="I2601" s="79" t="s">
        <v>233</v>
      </c>
      <c r="J2601" s="79"/>
      <c r="K2601" s="79" t="s">
        <v>40</v>
      </c>
      <c r="L2601" s="79">
        <v>592646.012651</v>
      </c>
      <c r="M2601" s="79">
        <v>4664519.34503</v>
      </c>
      <c r="N2601" s="62" t="s">
        <v>643</v>
      </c>
      <c r="O2601" s="79" t="s">
        <v>644</v>
      </c>
      <c r="P2601" s="83">
        <f t="shared" si="13"/>
        <v>1599.3</v>
      </c>
      <c r="Q2601" s="79"/>
      <c r="R2601" s="79"/>
    </row>
    <row r="2602" s="2" customFormat="1" spans="1:18">
      <c r="A2602" s="79" t="s">
        <v>229</v>
      </c>
      <c r="B2602" s="79" t="s">
        <v>566</v>
      </c>
      <c r="C2602" s="79" t="s">
        <v>590</v>
      </c>
      <c r="D2602" s="36">
        <v>32.8</v>
      </c>
      <c r="E2602" s="79" t="s">
        <v>229</v>
      </c>
      <c r="F2602" s="79" t="s">
        <v>36</v>
      </c>
      <c r="G2602" s="79" t="s">
        <v>37</v>
      </c>
      <c r="H2602" s="79" t="s">
        <v>38</v>
      </c>
      <c r="I2602" s="79" t="s">
        <v>233</v>
      </c>
      <c r="J2602" s="79"/>
      <c r="K2602" s="79" t="s">
        <v>40</v>
      </c>
      <c r="L2602" s="79">
        <v>592891.865375</v>
      </c>
      <c r="M2602" s="79">
        <v>4663616.28816</v>
      </c>
      <c r="N2602" s="62" t="s">
        <v>643</v>
      </c>
      <c r="O2602" s="79" t="s">
        <v>644</v>
      </c>
      <c r="P2602" s="83">
        <f t="shared" si="13"/>
        <v>295.2</v>
      </c>
      <c r="Q2602" s="79"/>
      <c r="R2602" s="79"/>
    </row>
    <row r="2603" s="2" customFormat="1" spans="1:18">
      <c r="A2603" s="79" t="s">
        <v>229</v>
      </c>
      <c r="B2603" s="79" t="s">
        <v>566</v>
      </c>
      <c r="C2603" s="79" t="s">
        <v>597</v>
      </c>
      <c r="D2603" s="36">
        <v>244.9</v>
      </c>
      <c r="E2603" s="79" t="s">
        <v>229</v>
      </c>
      <c r="F2603" s="79" t="s">
        <v>36</v>
      </c>
      <c r="G2603" s="79" t="s">
        <v>37</v>
      </c>
      <c r="H2603" s="79" t="s">
        <v>38</v>
      </c>
      <c r="I2603" s="79" t="s">
        <v>233</v>
      </c>
      <c r="J2603" s="79"/>
      <c r="K2603" s="79" t="s">
        <v>40</v>
      </c>
      <c r="L2603" s="79">
        <v>593963.953643</v>
      </c>
      <c r="M2603" s="79">
        <v>4664395.91134</v>
      </c>
      <c r="N2603" s="62" t="s">
        <v>643</v>
      </c>
      <c r="O2603" s="79" t="s">
        <v>644</v>
      </c>
      <c r="P2603" s="83">
        <f t="shared" si="13"/>
        <v>2204.1</v>
      </c>
      <c r="Q2603" s="79"/>
      <c r="R2603" s="79"/>
    </row>
    <row r="2604" s="2" customFormat="1" spans="1:18">
      <c r="A2604" s="79" t="s">
        <v>229</v>
      </c>
      <c r="B2604" s="79" t="s">
        <v>480</v>
      </c>
      <c r="C2604" s="79" t="s">
        <v>621</v>
      </c>
      <c r="D2604" s="36">
        <v>243.1</v>
      </c>
      <c r="E2604" s="79" t="s">
        <v>229</v>
      </c>
      <c r="F2604" s="79" t="s">
        <v>36</v>
      </c>
      <c r="G2604" s="79" t="s">
        <v>37</v>
      </c>
      <c r="H2604" s="79" t="s">
        <v>38</v>
      </c>
      <c r="I2604" s="79" t="s">
        <v>233</v>
      </c>
      <c r="J2604" s="79"/>
      <c r="K2604" s="79" t="s">
        <v>51</v>
      </c>
      <c r="L2604" s="79">
        <v>592773.399554</v>
      </c>
      <c r="M2604" s="79">
        <v>4664129.39257</v>
      </c>
      <c r="N2604" s="62" t="s">
        <v>643</v>
      </c>
      <c r="O2604" s="79" t="s">
        <v>644</v>
      </c>
      <c r="P2604" s="83">
        <f t="shared" si="13"/>
        <v>2187.9</v>
      </c>
      <c r="Q2604" s="79"/>
      <c r="R2604" s="79"/>
    </row>
    <row r="2605" s="2" customFormat="1" spans="1:18">
      <c r="A2605" s="79" t="s">
        <v>229</v>
      </c>
      <c r="B2605" s="79" t="s">
        <v>678</v>
      </c>
      <c r="C2605" s="79" t="s">
        <v>679</v>
      </c>
      <c r="D2605" s="36">
        <v>42.7</v>
      </c>
      <c r="E2605" s="79" t="s">
        <v>229</v>
      </c>
      <c r="F2605" s="79" t="s">
        <v>36</v>
      </c>
      <c r="G2605" s="79" t="s">
        <v>37</v>
      </c>
      <c r="H2605" s="79" t="s">
        <v>232</v>
      </c>
      <c r="I2605" s="79" t="s">
        <v>233</v>
      </c>
      <c r="J2605" s="79" t="s">
        <v>246</v>
      </c>
      <c r="K2605" s="79" t="s">
        <v>56</v>
      </c>
      <c r="L2605" s="79">
        <v>594302.411737</v>
      </c>
      <c r="M2605" s="79">
        <v>4655818.92852</v>
      </c>
      <c r="N2605" s="62" t="s">
        <v>643</v>
      </c>
      <c r="O2605" s="79" t="s">
        <v>644</v>
      </c>
      <c r="P2605" s="83">
        <f t="shared" si="13"/>
        <v>384.3</v>
      </c>
      <c r="Q2605" s="79"/>
      <c r="R2605" s="79"/>
    </row>
    <row r="2606" s="2" customFormat="1" spans="1:18">
      <c r="A2606" s="79" t="s">
        <v>229</v>
      </c>
      <c r="B2606" s="79" t="s">
        <v>678</v>
      </c>
      <c r="C2606" s="79" t="s">
        <v>680</v>
      </c>
      <c r="D2606" s="36">
        <v>99.2</v>
      </c>
      <c r="E2606" s="79" t="s">
        <v>229</v>
      </c>
      <c r="F2606" s="79" t="s">
        <v>36</v>
      </c>
      <c r="G2606" s="79" t="s">
        <v>37</v>
      </c>
      <c r="H2606" s="79" t="s">
        <v>232</v>
      </c>
      <c r="I2606" s="79" t="s">
        <v>233</v>
      </c>
      <c r="J2606" s="79" t="s">
        <v>246</v>
      </c>
      <c r="K2606" s="79" t="s">
        <v>56</v>
      </c>
      <c r="L2606" s="79">
        <v>593687.273887</v>
      </c>
      <c r="M2606" s="79">
        <v>4655784.00537</v>
      </c>
      <c r="N2606" s="62" t="s">
        <v>643</v>
      </c>
      <c r="O2606" s="79" t="s">
        <v>644</v>
      </c>
      <c r="P2606" s="83">
        <f t="shared" si="13"/>
        <v>892.8</v>
      </c>
      <c r="Q2606" s="79"/>
      <c r="R2606" s="79"/>
    </row>
    <row r="2607" s="2" customFormat="1" spans="1:18">
      <c r="A2607" s="79" t="s">
        <v>229</v>
      </c>
      <c r="B2607" s="79" t="s">
        <v>678</v>
      </c>
      <c r="C2607" s="79" t="s">
        <v>681</v>
      </c>
      <c r="D2607" s="36">
        <v>6.6</v>
      </c>
      <c r="E2607" s="79" t="s">
        <v>229</v>
      </c>
      <c r="F2607" s="79" t="s">
        <v>36</v>
      </c>
      <c r="G2607" s="79" t="s">
        <v>37</v>
      </c>
      <c r="H2607" s="79" t="s">
        <v>38</v>
      </c>
      <c r="I2607" s="79" t="s">
        <v>233</v>
      </c>
      <c r="J2607" s="79"/>
      <c r="K2607" s="79" t="s">
        <v>40</v>
      </c>
      <c r="L2607" s="79">
        <v>593392.556428</v>
      </c>
      <c r="M2607" s="79">
        <v>4656014.2744</v>
      </c>
      <c r="N2607" s="62" t="s">
        <v>643</v>
      </c>
      <c r="O2607" s="79" t="s">
        <v>644</v>
      </c>
      <c r="P2607" s="83">
        <f t="shared" si="13"/>
        <v>59.4</v>
      </c>
      <c r="Q2607" s="79"/>
      <c r="R2607" s="79"/>
    </row>
    <row r="2608" s="2" customFormat="1" spans="1:18">
      <c r="A2608" s="79" t="s">
        <v>229</v>
      </c>
      <c r="B2608" s="79" t="s">
        <v>678</v>
      </c>
      <c r="C2608" s="79" t="s">
        <v>682</v>
      </c>
      <c r="D2608" s="36">
        <v>67.6</v>
      </c>
      <c r="E2608" s="79" t="s">
        <v>229</v>
      </c>
      <c r="F2608" s="79" t="s">
        <v>36</v>
      </c>
      <c r="G2608" s="79" t="s">
        <v>37</v>
      </c>
      <c r="H2608" s="79" t="s">
        <v>232</v>
      </c>
      <c r="I2608" s="79" t="s">
        <v>233</v>
      </c>
      <c r="J2608" s="79" t="s">
        <v>246</v>
      </c>
      <c r="K2608" s="79" t="s">
        <v>56</v>
      </c>
      <c r="L2608" s="79">
        <v>593979.623302</v>
      </c>
      <c r="M2608" s="79">
        <v>4655962.50913</v>
      </c>
      <c r="N2608" s="62" t="s">
        <v>643</v>
      </c>
      <c r="O2608" s="79" t="s">
        <v>644</v>
      </c>
      <c r="P2608" s="83">
        <f t="shared" si="13"/>
        <v>608.4</v>
      </c>
      <c r="Q2608" s="79"/>
      <c r="R2608" s="79"/>
    </row>
    <row r="2609" s="2" customFormat="1" spans="1:18">
      <c r="A2609" s="79" t="s">
        <v>229</v>
      </c>
      <c r="B2609" s="79" t="s">
        <v>678</v>
      </c>
      <c r="C2609" s="79" t="s">
        <v>683</v>
      </c>
      <c r="D2609" s="36">
        <v>42.8</v>
      </c>
      <c r="E2609" s="79" t="s">
        <v>229</v>
      </c>
      <c r="F2609" s="79" t="s">
        <v>36</v>
      </c>
      <c r="G2609" s="79" t="s">
        <v>37</v>
      </c>
      <c r="H2609" s="79" t="s">
        <v>232</v>
      </c>
      <c r="I2609" s="79" t="s">
        <v>233</v>
      </c>
      <c r="J2609" s="79" t="s">
        <v>253</v>
      </c>
      <c r="K2609" s="79" t="s">
        <v>56</v>
      </c>
      <c r="L2609" s="79">
        <v>592817.213415</v>
      </c>
      <c r="M2609" s="79">
        <v>4656050.06353</v>
      </c>
      <c r="N2609" s="62" t="s">
        <v>643</v>
      </c>
      <c r="O2609" s="79" t="s">
        <v>644</v>
      </c>
      <c r="P2609" s="83">
        <f t="shared" si="13"/>
        <v>385.2</v>
      </c>
      <c r="Q2609" s="79"/>
      <c r="R2609" s="79"/>
    </row>
    <row r="2610" s="2" customFormat="1" spans="1:18">
      <c r="A2610" s="79" t="s">
        <v>229</v>
      </c>
      <c r="B2610" s="79" t="s">
        <v>678</v>
      </c>
      <c r="C2610" s="79" t="s">
        <v>684</v>
      </c>
      <c r="D2610" s="36">
        <v>24.1</v>
      </c>
      <c r="E2610" s="79" t="s">
        <v>229</v>
      </c>
      <c r="F2610" s="79" t="s">
        <v>36</v>
      </c>
      <c r="G2610" s="79" t="s">
        <v>37</v>
      </c>
      <c r="H2610" s="79" t="s">
        <v>232</v>
      </c>
      <c r="I2610" s="79" t="s">
        <v>233</v>
      </c>
      <c r="J2610" s="79" t="s">
        <v>253</v>
      </c>
      <c r="K2610" s="79" t="s">
        <v>56</v>
      </c>
      <c r="L2610" s="79">
        <v>592663.786006</v>
      </c>
      <c r="M2610" s="79">
        <v>4656150.72945</v>
      </c>
      <c r="N2610" s="62" t="s">
        <v>643</v>
      </c>
      <c r="O2610" s="79" t="s">
        <v>644</v>
      </c>
      <c r="P2610" s="83">
        <f t="shared" si="13"/>
        <v>216.9</v>
      </c>
      <c r="Q2610" s="79"/>
      <c r="R2610" s="79"/>
    </row>
    <row r="2611" s="2" customFormat="1" spans="1:18">
      <c r="A2611" s="79" t="s">
        <v>229</v>
      </c>
      <c r="B2611" s="79" t="s">
        <v>678</v>
      </c>
      <c r="C2611" s="79" t="s">
        <v>685</v>
      </c>
      <c r="D2611" s="36">
        <v>221.8</v>
      </c>
      <c r="E2611" s="79" t="s">
        <v>229</v>
      </c>
      <c r="F2611" s="79" t="s">
        <v>36</v>
      </c>
      <c r="G2611" s="79" t="s">
        <v>37</v>
      </c>
      <c r="H2611" s="79" t="s">
        <v>232</v>
      </c>
      <c r="I2611" s="79" t="s">
        <v>233</v>
      </c>
      <c r="J2611" s="79" t="s">
        <v>253</v>
      </c>
      <c r="K2611" s="79" t="s">
        <v>44</v>
      </c>
      <c r="L2611" s="79">
        <v>594258.295358</v>
      </c>
      <c r="M2611" s="79">
        <v>4655927.15635</v>
      </c>
      <c r="N2611" s="62" t="s">
        <v>643</v>
      </c>
      <c r="O2611" s="79" t="s">
        <v>644</v>
      </c>
      <c r="P2611" s="83">
        <f t="shared" si="13"/>
        <v>1996.2</v>
      </c>
      <c r="Q2611" s="79"/>
      <c r="R2611" s="79"/>
    </row>
    <row r="2612" s="2" customFormat="1" spans="1:18">
      <c r="A2612" s="79" t="s">
        <v>229</v>
      </c>
      <c r="B2612" s="79" t="s">
        <v>678</v>
      </c>
      <c r="C2612" s="79" t="s">
        <v>532</v>
      </c>
      <c r="D2612" s="36">
        <v>52.5</v>
      </c>
      <c r="E2612" s="79" t="s">
        <v>229</v>
      </c>
      <c r="F2612" s="79" t="s">
        <v>36</v>
      </c>
      <c r="G2612" s="79" t="s">
        <v>37</v>
      </c>
      <c r="H2612" s="79" t="s">
        <v>232</v>
      </c>
      <c r="I2612" s="79" t="s">
        <v>233</v>
      </c>
      <c r="J2612" s="79" t="s">
        <v>246</v>
      </c>
      <c r="K2612" s="79" t="s">
        <v>56</v>
      </c>
      <c r="L2612" s="79">
        <v>593986.872763</v>
      </c>
      <c r="M2612" s="79">
        <v>4656247.68417</v>
      </c>
      <c r="N2612" s="62" t="s">
        <v>643</v>
      </c>
      <c r="O2612" s="79" t="s">
        <v>644</v>
      </c>
      <c r="P2612" s="83">
        <f t="shared" ref="P2612:P2675" si="14">D2612*9</f>
        <v>472.5</v>
      </c>
      <c r="Q2612" s="79"/>
      <c r="R2612" s="79"/>
    </row>
    <row r="2613" s="2" customFormat="1" spans="1:18">
      <c r="A2613" s="79" t="s">
        <v>229</v>
      </c>
      <c r="B2613" s="79" t="s">
        <v>678</v>
      </c>
      <c r="C2613" s="79" t="s">
        <v>550</v>
      </c>
      <c r="D2613" s="36">
        <v>43.6</v>
      </c>
      <c r="E2613" s="79" t="s">
        <v>229</v>
      </c>
      <c r="F2613" s="79" t="s">
        <v>36</v>
      </c>
      <c r="G2613" s="79" t="s">
        <v>37</v>
      </c>
      <c r="H2613" s="79" t="s">
        <v>232</v>
      </c>
      <c r="I2613" s="79" t="s">
        <v>233</v>
      </c>
      <c r="J2613" s="79" t="s">
        <v>253</v>
      </c>
      <c r="K2613" s="79" t="s">
        <v>44</v>
      </c>
      <c r="L2613" s="79">
        <v>592194.173426</v>
      </c>
      <c r="M2613" s="79">
        <v>4656423.15512</v>
      </c>
      <c r="N2613" s="62" t="s">
        <v>643</v>
      </c>
      <c r="O2613" s="79" t="s">
        <v>644</v>
      </c>
      <c r="P2613" s="83">
        <f t="shared" si="14"/>
        <v>392.4</v>
      </c>
      <c r="Q2613" s="79"/>
      <c r="R2613" s="79"/>
    </row>
    <row r="2614" s="2" customFormat="1" spans="1:18">
      <c r="A2614" s="79" t="s">
        <v>229</v>
      </c>
      <c r="B2614" s="79" t="s">
        <v>678</v>
      </c>
      <c r="C2614" s="79" t="s">
        <v>686</v>
      </c>
      <c r="D2614" s="36">
        <v>110.7</v>
      </c>
      <c r="E2614" s="79" t="s">
        <v>229</v>
      </c>
      <c r="F2614" s="79" t="s">
        <v>36</v>
      </c>
      <c r="G2614" s="79" t="s">
        <v>37</v>
      </c>
      <c r="H2614" s="79" t="s">
        <v>232</v>
      </c>
      <c r="I2614" s="79" t="s">
        <v>233</v>
      </c>
      <c r="J2614" s="79" t="s">
        <v>246</v>
      </c>
      <c r="K2614" s="79" t="s">
        <v>47</v>
      </c>
      <c r="L2614" s="79">
        <v>594573.567727</v>
      </c>
      <c r="M2614" s="79">
        <v>4656338.59357</v>
      </c>
      <c r="N2614" s="62" t="s">
        <v>643</v>
      </c>
      <c r="O2614" s="79" t="s">
        <v>644</v>
      </c>
      <c r="P2614" s="83">
        <f t="shared" si="14"/>
        <v>996.3</v>
      </c>
      <c r="Q2614" s="79"/>
      <c r="R2614" s="79"/>
    </row>
    <row r="2615" s="2" customFormat="1" spans="1:18">
      <c r="A2615" s="79" t="s">
        <v>229</v>
      </c>
      <c r="B2615" s="79" t="s">
        <v>678</v>
      </c>
      <c r="C2615" s="79" t="s">
        <v>546</v>
      </c>
      <c r="D2615" s="36">
        <v>53.4</v>
      </c>
      <c r="E2615" s="79" t="s">
        <v>229</v>
      </c>
      <c r="F2615" s="79" t="s">
        <v>36</v>
      </c>
      <c r="G2615" s="79" t="s">
        <v>37</v>
      </c>
      <c r="H2615" s="79" t="s">
        <v>232</v>
      </c>
      <c r="I2615" s="79" t="s">
        <v>233</v>
      </c>
      <c r="J2615" s="79" t="s">
        <v>246</v>
      </c>
      <c r="K2615" s="79" t="s">
        <v>56</v>
      </c>
      <c r="L2615" s="79">
        <v>593961.089025</v>
      </c>
      <c r="M2615" s="79">
        <v>4656485.80327</v>
      </c>
      <c r="N2615" s="62" t="s">
        <v>643</v>
      </c>
      <c r="O2615" s="79" t="s">
        <v>644</v>
      </c>
      <c r="P2615" s="83">
        <f t="shared" si="14"/>
        <v>480.6</v>
      </c>
      <c r="Q2615" s="79"/>
      <c r="R2615" s="79"/>
    </row>
    <row r="2616" s="2" customFormat="1" spans="1:18">
      <c r="A2616" s="79" t="s">
        <v>229</v>
      </c>
      <c r="B2616" s="79" t="s">
        <v>678</v>
      </c>
      <c r="C2616" s="79" t="s">
        <v>549</v>
      </c>
      <c r="D2616" s="36">
        <v>19.1</v>
      </c>
      <c r="E2616" s="79" t="s">
        <v>229</v>
      </c>
      <c r="F2616" s="79" t="s">
        <v>36</v>
      </c>
      <c r="G2616" s="79" t="s">
        <v>37</v>
      </c>
      <c r="H2616" s="79" t="s">
        <v>232</v>
      </c>
      <c r="I2616" s="79" t="s">
        <v>233</v>
      </c>
      <c r="J2616" s="79" t="s">
        <v>246</v>
      </c>
      <c r="K2616" s="79" t="s">
        <v>56</v>
      </c>
      <c r="L2616" s="79">
        <v>594119.795876</v>
      </c>
      <c r="M2616" s="79">
        <v>4656619.18268</v>
      </c>
      <c r="N2616" s="62" t="s">
        <v>643</v>
      </c>
      <c r="O2616" s="79" t="s">
        <v>644</v>
      </c>
      <c r="P2616" s="83">
        <f t="shared" si="14"/>
        <v>171.9</v>
      </c>
      <c r="Q2616" s="79"/>
      <c r="R2616" s="79"/>
    </row>
    <row r="2617" s="2" customFormat="1" spans="1:18">
      <c r="A2617" s="79" t="s">
        <v>229</v>
      </c>
      <c r="B2617" s="79" t="s">
        <v>678</v>
      </c>
      <c r="C2617" s="79" t="s">
        <v>687</v>
      </c>
      <c r="D2617" s="36">
        <v>320.4</v>
      </c>
      <c r="E2617" s="79" t="s">
        <v>229</v>
      </c>
      <c r="F2617" s="79" t="s">
        <v>36</v>
      </c>
      <c r="G2617" s="79" t="s">
        <v>37</v>
      </c>
      <c r="H2617" s="79" t="s">
        <v>232</v>
      </c>
      <c r="I2617" s="79" t="s">
        <v>233</v>
      </c>
      <c r="J2617" s="79" t="s">
        <v>237</v>
      </c>
      <c r="K2617" s="79" t="s">
        <v>688</v>
      </c>
      <c r="L2617" s="79">
        <v>593283.609798</v>
      </c>
      <c r="M2617" s="79">
        <v>4656547.97916</v>
      </c>
      <c r="N2617" s="62" t="s">
        <v>643</v>
      </c>
      <c r="O2617" s="79" t="s">
        <v>644</v>
      </c>
      <c r="P2617" s="83">
        <f t="shared" si="14"/>
        <v>2883.6</v>
      </c>
      <c r="Q2617" s="79"/>
      <c r="R2617" s="79"/>
    </row>
    <row r="2618" s="2" customFormat="1" spans="1:18">
      <c r="A2618" s="79" t="s">
        <v>229</v>
      </c>
      <c r="B2618" s="79" t="s">
        <v>678</v>
      </c>
      <c r="C2618" s="79" t="s">
        <v>434</v>
      </c>
      <c r="D2618" s="36">
        <v>7.5</v>
      </c>
      <c r="E2618" s="79" t="s">
        <v>229</v>
      </c>
      <c r="F2618" s="79" t="s">
        <v>36</v>
      </c>
      <c r="G2618" s="79" t="s">
        <v>37</v>
      </c>
      <c r="H2618" s="79" t="s">
        <v>232</v>
      </c>
      <c r="I2618" s="79" t="s">
        <v>233</v>
      </c>
      <c r="J2618" s="79" t="s">
        <v>253</v>
      </c>
      <c r="K2618" s="79" t="s">
        <v>56</v>
      </c>
      <c r="L2618" s="79">
        <v>592576.644382</v>
      </c>
      <c r="M2618" s="79">
        <v>4656742.74362</v>
      </c>
      <c r="N2618" s="62" t="s">
        <v>643</v>
      </c>
      <c r="O2618" s="79" t="s">
        <v>644</v>
      </c>
      <c r="P2618" s="83">
        <f t="shared" si="14"/>
        <v>67.5</v>
      </c>
      <c r="Q2618" s="79"/>
      <c r="R2618" s="79"/>
    </row>
    <row r="2619" s="2" customFormat="1" spans="1:18">
      <c r="A2619" s="79" t="s">
        <v>229</v>
      </c>
      <c r="B2619" s="79" t="s">
        <v>678</v>
      </c>
      <c r="C2619" s="79" t="s">
        <v>689</v>
      </c>
      <c r="D2619" s="36">
        <v>35.9</v>
      </c>
      <c r="E2619" s="79" t="s">
        <v>229</v>
      </c>
      <c r="F2619" s="79" t="s">
        <v>36</v>
      </c>
      <c r="G2619" s="79" t="s">
        <v>37</v>
      </c>
      <c r="H2619" s="79" t="s">
        <v>232</v>
      </c>
      <c r="I2619" s="79" t="s">
        <v>233</v>
      </c>
      <c r="J2619" s="79" t="s">
        <v>237</v>
      </c>
      <c r="K2619" s="79" t="s">
        <v>44</v>
      </c>
      <c r="L2619" s="79">
        <v>593793.238301</v>
      </c>
      <c r="M2619" s="79">
        <v>4656718.25863</v>
      </c>
      <c r="N2619" s="62" t="s">
        <v>643</v>
      </c>
      <c r="O2619" s="79" t="s">
        <v>644</v>
      </c>
      <c r="P2619" s="83">
        <f t="shared" si="14"/>
        <v>323.1</v>
      </c>
      <c r="Q2619" s="79"/>
      <c r="R2619" s="79"/>
    </row>
    <row r="2620" s="2" customFormat="1" spans="1:18">
      <c r="A2620" s="79" t="s">
        <v>229</v>
      </c>
      <c r="B2620" s="79" t="s">
        <v>678</v>
      </c>
      <c r="C2620" s="79" t="s">
        <v>435</v>
      </c>
      <c r="D2620" s="36">
        <v>94.2</v>
      </c>
      <c r="E2620" s="79" t="s">
        <v>229</v>
      </c>
      <c r="F2620" s="79" t="s">
        <v>36</v>
      </c>
      <c r="G2620" s="79" t="s">
        <v>37</v>
      </c>
      <c r="H2620" s="79" t="s">
        <v>232</v>
      </c>
      <c r="I2620" s="79" t="s">
        <v>233</v>
      </c>
      <c r="J2620" s="79" t="s">
        <v>237</v>
      </c>
      <c r="K2620" s="79" t="s">
        <v>44</v>
      </c>
      <c r="L2620" s="79">
        <v>593543.836092</v>
      </c>
      <c r="M2620" s="79">
        <v>4656676.57806</v>
      </c>
      <c r="N2620" s="62" t="s">
        <v>643</v>
      </c>
      <c r="O2620" s="79" t="s">
        <v>644</v>
      </c>
      <c r="P2620" s="83">
        <f t="shared" si="14"/>
        <v>847.8</v>
      </c>
      <c r="Q2620" s="79"/>
      <c r="R2620" s="79"/>
    </row>
    <row r="2621" s="2" customFormat="1" spans="1:18">
      <c r="A2621" s="79" t="s">
        <v>229</v>
      </c>
      <c r="B2621" s="79" t="s">
        <v>678</v>
      </c>
      <c r="C2621" s="79" t="s">
        <v>690</v>
      </c>
      <c r="D2621" s="36">
        <v>89.1</v>
      </c>
      <c r="E2621" s="79" t="s">
        <v>229</v>
      </c>
      <c r="F2621" s="79" t="s">
        <v>36</v>
      </c>
      <c r="G2621" s="79" t="s">
        <v>37</v>
      </c>
      <c r="H2621" s="79" t="s">
        <v>232</v>
      </c>
      <c r="I2621" s="79" t="s">
        <v>233</v>
      </c>
      <c r="J2621" s="79" t="s">
        <v>253</v>
      </c>
      <c r="K2621" s="79" t="s">
        <v>44</v>
      </c>
      <c r="L2621" s="79">
        <v>593496.099028</v>
      </c>
      <c r="M2621" s="79">
        <v>4656662.7876</v>
      </c>
      <c r="N2621" s="62" t="s">
        <v>643</v>
      </c>
      <c r="O2621" s="79" t="s">
        <v>644</v>
      </c>
      <c r="P2621" s="83">
        <f t="shared" si="14"/>
        <v>801.9</v>
      </c>
      <c r="Q2621" s="79"/>
      <c r="R2621" s="79"/>
    </row>
    <row r="2622" s="2" customFormat="1" spans="1:18">
      <c r="A2622" s="79" t="s">
        <v>229</v>
      </c>
      <c r="B2622" s="79" t="s">
        <v>678</v>
      </c>
      <c r="C2622" s="79" t="s">
        <v>691</v>
      </c>
      <c r="D2622" s="36">
        <v>40.1</v>
      </c>
      <c r="E2622" s="79" t="s">
        <v>229</v>
      </c>
      <c r="F2622" s="79" t="s">
        <v>36</v>
      </c>
      <c r="G2622" s="79" t="s">
        <v>37</v>
      </c>
      <c r="H2622" s="79" t="s">
        <v>232</v>
      </c>
      <c r="I2622" s="79" t="s">
        <v>233</v>
      </c>
      <c r="J2622" s="79" t="s">
        <v>237</v>
      </c>
      <c r="K2622" s="79" t="s">
        <v>47</v>
      </c>
      <c r="L2622" s="79">
        <v>592376.721097</v>
      </c>
      <c r="M2622" s="79">
        <v>4656695.54501</v>
      </c>
      <c r="N2622" s="62" t="s">
        <v>643</v>
      </c>
      <c r="O2622" s="79" t="s">
        <v>644</v>
      </c>
      <c r="P2622" s="83">
        <f t="shared" si="14"/>
        <v>360.9</v>
      </c>
      <c r="Q2622" s="79"/>
      <c r="R2622" s="79"/>
    </row>
    <row r="2623" s="2" customFormat="1" spans="1:18">
      <c r="A2623" s="79" t="s">
        <v>229</v>
      </c>
      <c r="B2623" s="79" t="s">
        <v>678</v>
      </c>
      <c r="C2623" s="79" t="s">
        <v>692</v>
      </c>
      <c r="D2623" s="36">
        <v>59.2</v>
      </c>
      <c r="E2623" s="79" t="s">
        <v>229</v>
      </c>
      <c r="F2623" s="79" t="s">
        <v>36</v>
      </c>
      <c r="G2623" s="79" t="s">
        <v>37</v>
      </c>
      <c r="H2623" s="79" t="s">
        <v>232</v>
      </c>
      <c r="I2623" s="79" t="s">
        <v>233</v>
      </c>
      <c r="J2623" s="79" t="s">
        <v>237</v>
      </c>
      <c r="K2623" s="79" t="s">
        <v>44</v>
      </c>
      <c r="L2623" s="79">
        <v>593237.216091</v>
      </c>
      <c r="M2623" s="79">
        <v>4656734.69227</v>
      </c>
      <c r="N2623" s="62" t="s">
        <v>643</v>
      </c>
      <c r="O2623" s="79" t="s">
        <v>644</v>
      </c>
      <c r="P2623" s="83">
        <f t="shared" si="14"/>
        <v>532.8</v>
      </c>
      <c r="Q2623" s="79"/>
      <c r="R2623" s="79"/>
    </row>
    <row r="2624" s="2" customFormat="1" spans="1:18">
      <c r="A2624" s="79" t="s">
        <v>229</v>
      </c>
      <c r="B2624" s="79" t="s">
        <v>678</v>
      </c>
      <c r="C2624" s="79" t="s">
        <v>693</v>
      </c>
      <c r="D2624" s="36">
        <v>21.5</v>
      </c>
      <c r="E2624" s="79" t="s">
        <v>229</v>
      </c>
      <c r="F2624" s="79" t="s">
        <v>36</v>
      </c>
      <c r="G2624" s="79" t="s">
        <v>37</v>
      </c>
      <c r="H2624" s="79" t="s">
        <v>38</v>
      </c>
      <c r="I2624" s="79" t="s">
        <v>233</v>
      </c>
      <c r="J2624" s="79"/>
      <c r="K2624" s="79" t="s">
        <v>51</v>
      </c>
      <c r="L2624" s="79">
        <v>592206.74129</v>
      </c>
      <c r="M2624" s="79">
        <v>4656813.51721</v>
      </c>
      <c r="N2624" s="62" t="s">
        <v>643</v>
      </c>
      <c r="O2624" s="79" t="s">
        <v>644</v>
      </c>
      <c r="P2624" s="83">
        <f t="shared" si="14"/>
        <v>193.5</v>
      </c>
      <c r="Q2624" s="79"/>
      <c r="R2624" s="79"/>
    </row>
    <row r="2625" s="2" customFormat="1" spans="1:18">
      <c r="A2625" s="79" t="s">
        <v>229</v>
      </c>
      <c r="B2625" s="79" t="s">
        <v>678</v>
      </c>
      <c r="C2625" s="79" t="s">
        <v>694</v>
      </c>
      <c r="D2625" s="36">
        <v>47.8</v>
      </c>
      <c r="E2625" s="79" t="s">
        <v>229</v>
      </c>
      <c r="F2625" s="79" t="s">
        <v>36</v>
      </c>
      <c r="G2625" s="79" t="s">
        <v>37</v>
      </c>
      <c r="H2625" s="79" t="s">
        <v>232</v>
      </c>
      <c r="I2625" s="79" t="s">
        <v>233</v>
      </c>
      <c r="J2625" s="79" t="s">
        <v>253</v>
      </c>
      <c r="K2625" s="79" t="s">
        <v>44</v>
      </c>
      <c r="L2625" s="79">
        <v>592660.64554</v>
      </c>
      <c r="M2625" s="79">
        <v>4656771.35396</v>
      </c>
      <c r="N2625" s="62" t="s">
        <v>643</v>
      </c>
      <c r="O2625" s="79" t="s">
        <v>644</v>
      </c>
      <c r="P2625" s="83">
        <f t="shared" si="14"/>
        <v>430.2</v>
      </c>
      <c r="Q2625" s="79"/>
      <c r="R2625" s="79"/>
    </row>
    <row r="2626" s="2" customFormat="1" spans="1:18">
      <c r="A2626" s="79" t="s">
        <v>229</v>
      </c>
      <c r="B2626" s="79" t="s">
        <v>678</v>
      </c>
      <c r="C2626" s="79" t="s">
        <v>695</v>
      </c>
      <c r="D2626" s="36">
        <v>37.2</v>
      </c>
      <c r="E2626" s="79" t="s">
        <v>229</v>
      </c>
      <c r="F2626" s="79" t="s">
        <v>36</v>
      </c>
      <c r="G2626" s="79" t="s">
        <v>37</v>
      </c>
      <c r="H2626" s="79" t="s">
        <v>38</v>
      </c>
      <c r="I2626" s="79" t="s">
        <v>233</v>
      </c>
      <c r="J2626" s="79"/>
      <c r="K2626" s="79" t="s">
        <v>51</v>
      </c>
      <c r="L2626" s="79">
        <v>592523.420072</v>
      </c>
      <c r="M2626" s="79">
        <v>4656796.77404</v>
      </c>
      <c r="N2626" s="62" t="s">
        <v>643</v>
      </c>
      <c r="O2626" s="79" t="s">
        <v>644</v>
      </c>
      <c r="P2626" s="83">
        <f t="shared" si="14"/>
        <v>334.8</v>
      </c>
      <c r="Q2626" s="79"/>
      <c r="R2626" s="79"/>
    </row>
    <row r="2627" s="2" customFormat="1" spans="1:18">
      <c r="A2627" s="79" t="s">
        <v>229</v>
      </c>
      <c r="B2627" s="79" t="s">
        <v>678</v>
      </c>
      <c r="C2627" s="79" t="s">
        <v>696</v>
      </c>
      <c r="D2627" s="36">
        <v>31.8</v>
      </c>
      <c r="E2627" s="79" t="s">
        <v>229</v>
      </c>
      <c r="F2627" s="79" t="s">
        <v>36</v>
      </c>
      <c r="G2627" s="79" t="s">
        <v>37</v>
      </c>
      <c r="H2627" s="79" t="s">
        <v>38</v>
      </c>
      <c r="I2627" s="79" t="s">
        <v>233</v>
      </c>
      <c r="J2627" s="79"/>
      <c r="K2627" s="79" t="s">
        <v>51</v>
      </c>
      <c r="L2627" s="79">
        <v>592852.640669</v>
      </c>
      <c r="M2627" s="79">
        <v>4656803.73791</v>
      </c>
      <c r="N2627" s="62" t="s">
        <v>643</v>
      </c>
      <c r="O2627" s="79" t="s">
        <v>644</v>
      </c>
      <c r="P2627" s="83">
        <f t="shared" si="14"/>
        <v>286.2</v>
      </c>
      <c r="Q2627" s="79"/>
      <c r="R2627" s="79"/>
    </row>
    <row r="2628" s="2" customFormat="1" spans="1:18">
      <c r="A2628" s="79" t="s">
        <v>229</v>
      </c>
      <c r="B2628" s="79" t="s">
        <v>678</v>
      </c>
      <c r="C2628" s="79" t="s">
        <v>697</v>
      </c>
      <c r="D2628" s="36">
        <v>397.1</v>
      </c>
      <c r="E2628" s="79" t="s">
        <v>229</v>
      </c>
      <c r="F2628" s="79" t="s">
        <v>36</v>
      </c>
      <c r="G2628" s="79" t="s">
        <v>37</v>
      </c>
      <c r="H2628" s="79" t="s">
        <v>232</v>
      </c>
      <c r="I2628" s="79" t="s">
        <v>233</v>
      </c>
      <c r="J2628" s="79" t="s">
        <v>253</v>
      </c>
      <c r="K2628" s="79" t="s">
        <v>56</v>
      </c>
      <c r="L2628" s="79">
        <v>592104.69998</v>
      </c>
      <c r="M2628" s="79">
        <v>4656499.48821</v>
      </c>
      <c r="N2628" s="62" t="s">
        <v>643</v>
      </c>
      <c r="O2628" s="79" t="s">
        <v>644</v>
      </c>
      <c r="P2628" s="83">
        <f t="shared" si="14"/>
        <v>3573.9</v>
      </c>
      <c r="Q2628" s="79"/>
      <c r="R2628" s="79"/>
    </row>
    <row r="2629" s="2" customFormat="1" spans="1:18">
      <c r="A2629" s="79" t="s">
        <v>229</v>
      </c>
      <c r="B2629" s="79" t="s">
        <v>678</v>
      </c>
      <c r="C2629" s="79" t="s">
        <v>698</v>
      </c>
      <c r="D2629" s="36">
        <v>6.4</v>
      </c>
      <c r="E2629" s="79" t="s">
        <v>229</v>
      </c>
      <c r="F2629" s="79" t="s">
        <v>36</v>
      </c>
      <c r="G2629" s="79" t="s">
        <v>37</v>
      </c>
      <c r="H2629" s="79" t="s">
        <v>232</v>
      </c>
      <c r="I2629" s="79" t="s">
        <v>233</v>
      </c>
      <c r="J2629" s="79" t="s">
        <v>253</v>
      </c>
      <c r="K2629" s="79" t="s">
        <v>44</v>
      </c>
      <c r="L2629" s="79">
        <v>592263.245119</v>
      </c>
      <c r="M2629" s="79">
        <v>4656964.55222</v>
      </c>
      <c r="N2629" s="62" t="s">
        <v>643</v>
      </c>
      <c r="O2629" s="79" t="s">
        <v>644</v>
      </c>
      <c r="P2629" s="83">
        <f t="shared" si="14"/>
        <v>57.6</v>
      </c>
      <c r="Q2629" s="79"/>
      <c r="R2629" s="79"/>
    </row>
    <row r="2630" s="2" customFormat="1" spans="1:18">
      <c r="A2630" s="79" t="s">
        <v>229</v>
      </c>
      <c r="B2630" s="79" t="s">
        <v>678</v>
      </c>
      <c r="C2630" s="79" t="s">
        <v>699</v>
      </c>
      <c r="D2630" s="36">
        <v>219.9</v>
      </c>
      <c r="E2630" s="79" t="s">
        <v>229</v>
      </c>
      <c r="F2630" s="79" t="s">
        <v>36</v>
      </c>
      <c r="G2630" s="79" t="s">
        <v>37</v>
      </c>
      <c r="H2630" s="79" t="s">
        <v>232</v>
      </c>
      <c r="I2630" s="79" t="s">
        <v>233</v>
      </c>
      <c r="J2630" s="79" t="s">
        <v>246</v>
      </c>
      <c r="K2630" s="79" t="s">
        <v>47</v>
      </c>
      <c r="L2630" s="79">
        <v>593254.927398</v>
      </c>
      <c r="M2630" s="79">
        <v>4656858.80693</v>
      </c>
      <c r="N2630" s="62" t="s">
        <v>643</v>
      </c>
      <c r="O2630" s="79" t="s">
        <v>644</v>
      </c>
      <c r="P2630" s="83">
        <f t="shared" si="14"/>
        <v>1979.1</v>
      </c>
      <c r="Q2630" s="79"/>
      <c r="R2630" s="79"/>
    </row>
    <row r="2631" s="2" customFormat="1" spans="1:18">
      <c r="A2631" s="79" t="s">
        <v>229</v>
      </c>
      <c r="B2631" s="79" t="s">
        <v>678</v>
      </c>
      <c r="C2631" s="79" t="s">
        <v>437</v>
      </c>
      <c r="D2631" s="36">
        <v>92.5</v>
      </c>
      <c r="E2631" s="79" t="s">
        <v>229</v>
      </c>
      <c r="F2631" s="79" t="s">
        <v>36</v>
      </c>
      <c r="G2631" s="79" t="s">
        <v>37</v>
      </c>
      <c r="H2631" s="79" t="s">
        <v>232</v>
      </c>
      <c r="I2631" s="79" t="s">
        <v>233</v>
      </c>
      <c r="J2631" s="79" t="s">
        <v>246</v>
      </c>
      <c r="K2631" s="79" t="s">
        <v>47</v>
      </c>
      <c r="L2631" s="79">
        <v>593910.226971</v>
      </c>
      <c r="M2631" s="79">
        <v>4657048.58333</v>
      </c>
      <c r="N2631" s="62" t="s">
        <v>643</v>
      </c>
      <c r="O2631" s="79" t="s">
        <v>644</v>
      </c>
      <c r="P2631" s="83">
        <f t="shared" si="14"/>
        <v>832.5</v>
      </c>
      <c r="Q2631" s="79"/>
      <c r="R2631" s="79"/>
    </row>
    <row r="2632" s="2" customFormat="1" spans="1:18">
      <c r="A2632" s="79" t="s">
        <v>229</v>
      </c>
      <c r="B2632" s="79" t="s">
        <v>678</v>
      </c>
      <c r="C2632" s="79" t="s">
        <v>700</v>
      </c>
      <c r="D2632" s="36">
        <v>27.4</v>
      </c>
      <c r="E2632" s="79" t="s">
        <v>229</v>
      </c>
      <c r="F2632" s="79" t="s">
        <v>36</v>
      </c>
      <c r="G2632" s="79" t="s">
        <v>37</v>
      </c>
      <c r="H2632" s="79" t="s">
        <v>232</v>
      </c>
      <c r="I2632" s="79" t="s">
        <v>233</v>
      </c>
      <c r="J2632" s="79" t="s">
        <v>246</v>
      </c>
      <c r="K2632" s="79" t="s">
        <v>47</v>
      </c>
      <c r="L2632" s="79">
        <v>594083.532241</v>
      </c>
      <c r="M2632" s="79">
        <v>4657205.16947</v>
      </c>
      <c r="N2632" s="62" t="s">
        <v>643</v>
      </c>
      <c r="O2632" s="79" t="s">
        <v>644</v>
      </c>
      <c r="P2632" s="83">
        <f t="shared" si="14"/>
        <v>246.6</v>
      </c>
      <c r="Q2632" s="79"/>
      <c r="R2632" s="79"/>
    </row>
    <row r="2633" s="2" customFormat="1" spans="1:18">
      <c r="A2633" s="79" t="s">
        <v>229</v>
      </c>
      <c r="B2633" s="79" t="s">
        <v>678</v>
      </c>
      <c r="C2633" s="79" t="s">
        <v>701</v>
      </c>
      <c r="D2633" s="36">
        <v>12.6</v>
      </c>
      <c r="E2633" s="79" t="s">
        <v>229</v>
      </c>
      <c r="F2633" s="79" t="s">
        <v>36</v>
      </c>
      <c r="G2633" s="79" t="s">
        <v>37</v>
      </c>
      <c r="H2633" s="79" t="s">
        <v>232</v>
      </c>
      <c r="I2633" s="79" t="s">
        <v>233</v>
      </c>
      <c r="J2633" s="79" t="s">
        <v>246</v>
      </c>
      <c r="K2633" s="79" t="s">
        <v>49</v>
      </c>
      <c r="L2633" s="79">
        <v>594272.453904</v>
      </c>
      <c r="M2633" s="79">
        <v>4657336.92699</v>
      </c>
      <c r="N2633" s="62" t="s">
        <v>643</v>
      </c>
      <c r="O2633" s="79" t="s">
        <v>644</v>
      </c>
      <c r="P2633" s="83">
        <f t="shared" si="14"/>
        <v>113.4</v>
      </c>
      <c r="Q2633" s="79"/>
      <c r="R2633" s="79"/>
    </row>
    <row r="2634" s="2" customFormat="1" spans="1:18">
      <c r="A2634" s="79" t="s">
        <v>229</v>
      </c>
      <c r="B2634" s="79" t="s">
        <v>678</v>
      </c>
      <c r="C2634" s="79" t="s">
        <v>702</v>
      </c>
      <c r="D2634" s="36">
        <v>10.1</v>
      </c>
      <c r="E2634" s="79" t="s">
        <v>229</v>
      </c>
      <c r="F2634" s="79" t="s">
        <v>36</v>
      </c>
      <c r="G2634" s="79" t="s">
        <v>37</v>
      </c>
      <c r="H2634" s="79" t="s">
        <v>232</v>
      </c>
      <c r="I2634" s="79" t="s">
        <v>233</v>
      </c>
      <c r="J2634" s="79" t="s">
        <v>246</v>
      </c>
      <c r="K2634" s="79" t="s">
        <v>49</v>
      </c>
      <c r="L2634" s="79">
        <v>594366.285067</v>
      </c>
      <c r="M2634" s="79">
        <v>4657579.80576</v>
      </c>
      <c r="N2634" s="62" t="s">
        <v>643</v>
      </c>
      <c r="O2634" s="79" t="s">
        <v>644</v>
      </c>
      <c r="P2634" s="83">
        <f t="shared" si="14"/>
        <v>90.9</v>
      </c>
      <c r="Q2634" s="79"/>
      <c r="R2634" s="79"/>
    </row>
    <row r="2635" s="2" customFormat="1" spans="1:18">
      <c r="A2635" s="79" t="s">
        <v>229</v>
      </c>
      <c r="B2635" s="79" t="s">
        <v>678</v>
      </c>
      <c r="C2635" s="79" t="s">
        <v>344</v>
      </c>
      <c r="D2635" s="36">
        <v>32.8</v>
      </c>
      <c r="E2635" s="79" t="s">
        <v>229</v>
      </c>
      <c r="F2635" s="79" t="s">
        <v>36</v>
      </c>
      <c r="G2635" s="79" t="s">
        <v>37</v>
      </c>
      <c r="H2635" s="79" t="s">
        <v>232</v>
      </c>
      <c r="I2635" s="79" t="s">
        <v>233</v>
      </c>
      <c r="J2635" s="79" t="s">
        <v>246</v>
      </c>
      <c r="K2635" s="79" t="s">
        <v>47</v>
      </c>
      <c r="L2635" s="79">
        <v>594416.199832</v>
      </c>
      <c r="M2635" s="79">
        <v>4657789.95767</v>
      </c>
      <c r="N2635" s="62" t="s">
        <v>643</v>
      </c>
      <c r="O2635" s="79" t="s">
        <v>644</v>
      </c>
      <c r="P2635" s="83">
        <f t="shared" si="14"/>
        <v>295.2</v>
      </c>
      <c r="Q2635" s="79"/>
      <c r="R2635" s="79"/>
    </row>
    <row r="2636" s="2" customFormat="1" spans="1:18">
      <c r="A2636" s="79" t="s">
        <v>229</v>
      </c>
      <c r="B2636" s="79" t="s">
        <v>678</v>
      </c>
      <c r="C2636" s="79" t="s">
        <v>539</v>
      </c>
      <c r="D2636" s="36">
        <v>1044.8</v>
      </c>
      <c r="E2636" s="79" t="s">
        <v>229</v>
      </c>
      <c r="F2636" s="79" t="s">
        <v>36</v>
      </c>
      <c r="G2636" s="79" t="s">
        <v>37</v>
      </c>
      <c r="H2636" s="79" t="s">
        <v>232</v>
      </c>
      <c r="I2636" s="79" t="s">
        <v>233</v>
      </c>
      <c r="J2636" s="79" t="s">
        <v>253</v>
      </c>
      <c r="K2636" s="79" t="s">
        <v>44</v>
      </c>
      <c r="L2636" s="79">
        <v>593156.806488</v>
      </c>
      <c r="M2636" s="79">
        <v>4656206.71862</v>
      </c>
      <c r="N2636" s="62" t="s">
        <v>643</v>
      </c>
      <c r="O2636" s="79" t="s">
        <v>644</v>
      </c>
      <c r="P2636" s="83">
        <f t="shared" si="14"/>
        <v>9403.2</v>
      </c>
      <c r="Q2636" s="79"/>
      <c r="R2636" s="79"/>
    </row>
    <row r="2637" s="2" customFormat="1" spans="1:18">
      <c r="A2637" s="79" t="s">
        <v>229</v>
      </c>
      <c r="B2637" s="79" t="s">
        <v>678</v>
      </c>
      <c r="C2637" s="79" t="s">
        <v>703</v>
      </c>
      <c r="D2637" s="36">
        <v>605.9</v>
      </c>
      <c r="E2637" s="79" t="s">
        <v>229</v>
      </c>
      <c r="F2637" s="79" t="s">
        <v>36</v>
      </c>
      <c r="G2637" s="79" t="s">
        <v>37</v>
      </c>
      <c r="H2637" s="79" t="s">
        <v>232</v>
      </c>
      <c r="I2637" s="79" t="s">
        <v>233</v>
      </c>
      <c r="J2637" s="79" t="s">
        <v>253</v>
      </c>
      <c r="K2637" s="79" t="s">
        <v>56</v>
      </c>
      <c r="L2637" s="79">
        <v>594319.289926</v>
      </c>
      <c r="M2637" s="79">
        <v>4656414.51447</v>
      </c>
      <c r="N2637" s="62" t="s">
        <v>643</v>
      </c>
      <c r="O2637" s="79" t="s">
        <v>644</v>
      </c>
      <c r="P2637" s="83">
        <f t="shared" si="14"/>
        <v>5453.1</v>
      </c>
      <c r="Q2637" s="79"/>
      <c r="R2637" s="79"/>
    </row>
    <row r="2638" s="2" customFormat="1" spans="1:18">
      <c r="A2638" s="79" t="s">
        <v>229</v>
      </c>
      <c r="B2638" s="79" t="s">
        <v>678</v>
      </c>
      <c r="C2638" s="79" t="s">
        <v>704</v>
      </c>
      <c r="D2638" s="36">
        <v>483.9</v>
      </c>
      <c r="E2638" s="79" t="s">
        <v>229</v>
      </c>
      <c r="F2638" s="79" t="s">
        <v>36</v>
      </c>
      <c r="G2638" s="79" t="s">
        <v>37</v>
      </c>
      <c r="H2638" s="79" t="s">
        <v>38</v>
      </c>
      <c r="I2638" s="79" t="s">
        <v>233</v>
      </c>
      <c r="J2638" s="79"/>
      <c r="K2638" s="79" t="s">
        <v>51</v>
      </c>
      <c r="L2638" s="79">
        <v>594010.484278</v>
      </c>
      <c r="M2638" s="79">
        <v>4657201.59682</v>
      </c>
      <c r="N2638" s="62" t="s">
        <v>643</v>
      </c>
      <c r="O2638" s="79" t="s">
        <v>644</v>
      </c>
      <c r="P2638" s="83">
        <f t="shared" si="14"/>
        <v>4355.1</v>
      </c>
      <c r="Q2638" s="79"/>
      <c r="R2638" s="79"/>
    </row>
    <row r="2639" s="2" customFormat="1" spans="1:18">
      <c r="A2639" s="79" t="s">
        <v>229</v>
      </c>
      <c r="B2639" s="79" t="s">
        <v>480</v>
      </c>
      <c r="C2639" s="79" t="s">
        <v>523</v>
      </c>
      <c r="D2639" s="36">
        <v>21.2</v>
      </c>
      <c r="E2639" s="79" t="s">
        <v>229</v>
      </c>
      <c r="F2639" s="79" t="s">
        <v>36</v>
      </c>
      <c r="G2639" s="79" t="s">
        <v>37</v>
      </c>
      <c r="H2639" s="79" t="s">
        <v>232</v>
      </c>
      <c r="I2639" s="79" t="s">
        <v>233</v>
      </c>
      <c r="J2639" s="79" t="s">
        <v>253</v>
      </c>
      <c r="K2639" s="79" t="s">
        <v>54</v>
      </c>
      <c r="L2639" s="79">
        <v>590430.731489</v>
      </c>
      <c r="M2639" s="79">
        <v>4667187.58243</v>
      </c>
      <c r="N2639" s="62" t="s">
        <v>643</v>
      </c>
      <c r="O2639" s="79" t="s">
        <v>644</v>
      </c>
      <c r="P2639" s="83">
        <f t="shared" si="14"/>
        <v>190.8</v>
      </c>
      <c r="Q2639" s="79"/>
      <c r="R2639" s="79"/>
    </row>
    <row r="2640" s="2" customFormat="1" spans="1:18">
      <c r="A2640" s="79" t="s">
        <v>229</v>
      </c>
      <c r="B2640" s="79" t="s">
        <v>480</v>
      </c>
      <c r="C2640" s="79" t="s">
        <v>269</v>
      </c>
      <c r="D2640" s="36">
        <v>15.8</v>
      </c>
      <c r="E2640" s="79" t="s">
        <v>229</v>
      </c>
      <c r="F2640" s="79" t="s">
        <v>36</v>
      </c>
      <c r="G2640" s="79" t="s">
        <v>37</v>
      </c>
      <c r="H2640" s="79" t="s">
        <v>38</v>
      </c>
      <c r="I2640" s="79" t="s">
        <v>233</v>
      </c>
      <c r="J2640" s="79"/>
      <c r="K2640" s="79" t="s">
        <v>40</v>
      </c>
      <c r="L2640" s="79">
        <v>590497.04189</v>
      </c>
      <c r="M2640" s="79">
        <v>4667344.29101</v>
      </c>
      <c r="N2640" s="62" t="s">
        <v>643</v>
      </c>
      <c r="O2640" s="79" t="s">
        <v>644</v>
      </c>
      <c r="P2640" s="83">
        <f t="shared" si="14"/>
        <v>142.2</v>
      </c>
      <c r="Q2640" s="79"/>
      <c r="R2640" s="79"/>
    </row>
    <row r="2641" s="2" customFormat="1" spans="1:18">
      <c r="A2641" s="79" t="s">
        <v>229</v>
      </c>
      <c r="B2641" s="79" t="s">
        <v>480</v>
      </c>
      <c r="C2641" s="79" t="s">
        <v>518</v>
      </c>
      <c r="D2641" s="36">
        <v>5.7</v>
      </c>
      <c r="E2641" s="79" t="s">
        <v>229</v>
      </c>
      <c r="F2641" s="79" t="s">
        <v>36</v>
      </c>
      <c r="G2641" s="79" t="s">
        <v>37</v>
      </c>
      <c r="H2641" s="79" t="s">
        <v>232</v>
      </c>
      <c r="I2641" s="79" t="s">
        <v>233</v>
      </c>
      <c r="J2641" s="79" t="s">
        <v>253</v>
      </c>
      <c r="K2641" s="79" t="s">
        <v>54</v>
      </c>
      <c r="L2641" s="79">
        <v>590395.051398</v>
      </c>
      <c r="M2641" s="79">
        <v>4667392.68611</v>
      </c>
      <c r="N2641" s="62" t="s">
        <v>643</v>
      </c>
      <c r="O2641" s="79" t="s">
        <v>644</v>
      </c>
      <c r="P2641" s="83">
        <f t="shared" si="14"/>
        <v>51.3</v>
      </c>
      <c r="Q2641" s="79"/>
      <c r="R2641" s="79"/>
    </row>
    <row r="2642" s="2" customFormat="1" spans="1:18">
      <c r="A2642" s="79" t="s">
        <v>229</v>
      </c>
      <c r="B2642" s="79" t="s">
        <v>480</v>
      </c>
      <c r="C2642" s="79" t="s">
        <v>626</v>
      </c>
      <c r="D2642" s="36">
        <v>14.3</v>
      </c>
      <c r="E2642" s="79" t="s">
        <v>229</v>
      </c>
      <c r="F2642" s="79" t="s">
        <v>36</v>
      </c>
      <c r="G2642" s="79" t="s">
        <v>37</v>
      </c>
      <c r="H2642" s="79" t="s">
        <v>232</v>
      </c>
      <c r="I2642" s="79" t="s">
        <v>233</v>
      </c>
      <c r="J2642" s="79" t="s">
        <v>253</v>
      </c>
      <c r="K2642" s="79" t="s">
        <v>54</v>
      </c>
      <c r="L2642" s="79">
        <v>590578.057423</v>
      </c>
      <c r="M2642" s="79">
        <v>4667373.55851</v>
      </c>
      <c r="N2642" s="62" t="s">
        <v>643</v>
      </c>
      <c r="O2642" s="79" t="s">
        <v>644</v>
      </c>
      <c r="P2642" s="83">
        <f t="shared" si="14"/>
        <v>128.7</v>
      </c>
      <c r="Q2642" s="79"/>
      <c r="R2642" s="79"/>
    </row>
    <row r="2643" s="2" customFormat="1" spans="1:18">
      <c r="A2643" s="79" t="s">
        <v>229</v>
      </c>
      <c r="B2643" s="79" t="s">
        <v>480</v>
      </c>
      <c r="C2643" s="79" t="s">
        <v>588</v>
      </c>
      <c r="D2643" s="36">
        <v>49.1</v>
      </c>
      <c r="E2643" s="79" t="s">
        <v>229</v>
      </c>
      <c r="F2643" s="79" t="s">
        <v>36</v>
      </c>
      <c r="G2643" s="79" t="s">
        <v>37</v>
      </c>
      <c r="H2643" s="79" t="s">
        <v>38</v>
      </c>
      <c r="I2643" s="79" t="s">
        <v>233</v>
      </c>
      <c r="J2643" s="79"/>
      <c r="K2643" s="79" t="s">
        <v>187</v>
      </c>
      <c r="L2643" s="79">
        <v>590357.277411</v>
      </c>
      <c r="M2643" s="79">
        <v>4667314.68696</v>
      </c>
      <c r="N2643" s="62" t="s">
        <v>643</v>
      </c>
      <c r="O2643" s="79" t="s">
        <v>644</v>
      </c>
      <c r="P2643" s="83">
        <f t="shared" si="14"/>
        <v>441.9</v>
      </c>
      <c r="Q2643" s="79"/>
      <c r="R2643" s="79"/>
    </row>
    <row r="2644" s="2" customFormat="1" spans="1:18">
      <c r="A2644" s="79" t="s">
        <v>229</v>
      </c>
      <c r="B2644" s="79" t="s">
        <v>480</v>
      </c>
      <c r="C2644" s="79" t="s">
        <v>705</v>
      </c>
      <c r="D2644" s="36">
        <v>8.3</v>
      </c>
      <c r="E2644" s="79" t="s">
        <v>229</v>
      </c>
      <c r="F2644" s="79" t="s">
        <v>36</v>
      </c>
      <c r="G2644" s="79" t="s">
        <v>37</v>
      </c>
      <c r="H2644" s="79" t="s">
        <v>38</v>
      </c>
      <c r="I2644" s="79" t="s">
        <v>233</v>
      </c>
      <c r="J2644" s="79"/>
      <c r="K2644" s="79" t="s">
        <v>51</v>
      </c>
      <c r="L2644" s="79">
        <v>590581.375896</v>
      </c>
      <c r="M2644" s="79">
        <v>4667440.91423</v>
      </c>
      <c r="N2644" s="62" t="s">
        <v>643</v>
      </c>
      <c r="O2644" s="79" t="s">
        <v>644</v>
      </c>
      <c r="P2644" s="83">
        <f t="shared" si="14"/>
        <v>74.7</v>
      </c>
      <c r="Q2644" s="79"/>
      <c r="R2644" s="79"/>
    </row>
    <row r="2645" s="2" customFormat="1" spans="1:18">
      <c r="A2645" s="79" t="s">
        <v>229</v>
      </c>
      <c r="B2645" s="79" t="s">
        <v>480</v>
      </c>
      <c r="C2645" s="79" t="s">
        <v>598</v>
      </c>
      <c r="D2645" s="36">
        <v>21.6</v>
      </c>
      <c r="E2645" s="79" t="s">
        <v>229</v>
      </c>
      <c r="F2645" s="79" t="s">
        <v>36</v>
      </c>
      <c r="G2645" s="79" t="s">
        <v>37</v>
      </c>
      <c r="H2645" s="79" t="s">
        <v>232</v>
      </c>
      <c r="I2645" s="79" t="s">
        <v>233</v>
      </c>
      <c r="J2645" s="79" t="s">
        <v>253</v>
      </c>
      <c r="K2645" s="79" t="s">
        <v>54</v>
      </c>
      <c r="L2645" s="79">
        <v>590448.055862</v>
      </c>
      <c r="M2645" s="79">
        <v>4667448.08831</v>
      </c>
      <c r="N2645" s="62" t="s">
        <v>643</v>
      </c>
      <c r="O2645" s="79" t="s">
        <v>644</v>
      </c>
      <c r="P2645" s="83">
        <f t="shared" si="14"/>
        <v>194.4</v>
      </c>
      <c r="Q2645" s="79"/>
      <c r="R2645" s="79"/>
    </row>
    <row r="2646" s="2" customFormat="1" spans="1:18">
      <c r="A2646" s="79" t="s">
        <v>229</v>
      </c>
      <c r="B2646" s="79" t="s">
        <v>480</v>
      </c>
      <c r="C2646" s="79" t="s">
        <v>364</v>
      </c>
      <c r="D2646" s="36">
        <v>7.4</v>
      </c>
      <c r="E2646" s="79" t="s">
        <v>229</v>
      </c>
      <c r="F2646" s="79" t="s">
        <v>36</v>
      </c>
      <c r="G2646" s="79" t="s">
        <v>37</v>
      </c>
      <c r="H2646" s="79" t="s">
        <v>38</v>
      </c>
      <c r="I2646" s="79" t="s">
        <v>233</v>
      </c>
      <c r="J2646" s="79"/>
      <c r="K2646" s="79" t="s">
        <v>51</v>
      </c>
      <c r="L2646" s="79">
        <v>590370.991801</v>
      </c>
      <c r="M2646" s="79">
        <v>4667519.14761</v>
      </c>
      <c r="N2646" s="62" t="s">
        <v>643</v>
      </c>
      <c r="O2646" s="79" t="s">
        <v>644</v>
      </c>
      <c r="P2646" s="83">
        <f t="shared" si="14"/>
        <v>66.6</v>
      </c>
      <c r="Q2646" s="79"/>
      <c r="R2646" s="79"/>
    </row>
    <row r="2647" s="2" customFormat="1" spans="1:18">
      <c r="A2647" s="79" t="s">
        <v>229</v>
      </c>
      <c r="B2647" s="79" t="s">
        <v>480</v>
      </c>
      <c r="C2647" s="79" t="s">
        <v>612</v>
      </c>
      <c r="D2647" s="36">
        <v>21</v>
      </c>
      <c r="E2647" s="79" t="s">
        <v>229</v>
      </c>
      <c r="F2647" s="79" t="s">
        <v>36</v>
      </c>
      <c r="G2647" s="79" t="s">
        <v>37</v>
      </c>
      <c r="H2647" s="79" t="s">
        <v>38</v>
      </c>
      <c r="I2647" s="79" t="s">
        <v>233</v>
      </c>
      <c r="J2647" s="79"/>
      <c r="K2647" s="79" t="s">
        <v>40</v>
      </c>
      <c r="L2647" s="79">
        <v>590305.198852</v>
      </c>
      <c r="M2647" s="79">
        <v>4667470.50476</v>
      </c>
      <c r="N2647" s="62" t="s">
        <v>643</v>
      </c>
      <c r="O2647" s="79" t="s">
        <v>644</v>
      </c>
      <c r="P2647" s="83">
        <f t="shared" si="14"/>
        <v>189</v>
      </c>
      <c r="Q2647" s="79"/>
      <c r="R2647" s="79"/>
    </row>
    <row r="2648" s="2" customFormat="1" spans="1:18">
      <c r="A2648" s="79" t="s">
        <v>229</v>
      </c>
      <c r="B2648" s="79" t="s">
        <v>480</v>
      </c>
      <c r="C2648" s="79" t="s">
        <v>487</v>
      </c>
      <c r="D2648" s="36">
        <v>6.7</v>
      </c>
      <c r="E2648" s="79" t="s">
        <v>229</v>
      </c>
      <c r="F2648" s="79" t="s">
        <v>36</v>
      </c>
      <c r="G2648" s="79" t="s">
        <v>37</v>
      </c>
      <c r="H2648" s="79" t="s">
        <v>38</v>
      </c>
      <c r="I2648" s="79" t="s">
        <v>233</v>
      </c>
      <c r="J2648" s="79"/>
      <c r="K2648" s="79" t="s">
        <v>40</v>
      </c>
      <c r="L2648" s="79">
        <v>590576.824508</v>
      </c>
      <c r="M2648" s="79">
        <v>4667554.47707</v>
      </c>
      <c r="N2648" s="62" t="s">
        <v>643</v>
      </c>
      <c r="O2648" s="79" t="s">
        <v>644</v>
      </c>
      <c r="P2648" s="83">
        <f t="shared" si="14"/>
        <v>60.3</v>
      </c>
      <c r="Q2648" s="79"/>
      <c r="R2648" s="79"/>
    </row>
    <row r="2649" s="2" customFormat="1" spans="1:18">
      <c r="A2649" s="79" t="s">
        <v>229</v>
      </c>
      <c r="B2649" s="79" t="s">
        <v>480</v>
      </c>
      <c r="C2649" s="79" t="s">
        <v>474</v>
      </c>
      <c r="D2649" s="36">
        <v>13.2</v>
      </c>
      <c r="E2649" s="79" t="s">
        <v>229</v>
      </c>
      <c r="F2649" s="79" t="s">
        <v>36</v>
      </c>
      <c r="G2649" s="79" t="s">
        <v>37</v>
      </c>
      <c r="H2649" s="79" t="s">
        <v>38</v>
      </c>
      <c r="I2649" s="79" t="s">
        <v>233</v>
      </c>
      <c r="J2649" s="79"/>
      <c r="K2649" s="79" t="s">
        <v>40</v>
      </c>
      <c r="L2649" s="79">
        <v>590353.549493</v>
      </c>
      <c r="M2649" s="79">
        <v>4667564.43352</v>
      </c>
      <c r="N2649" s="62" t="s">
        <v>643</v>
      </c>
      <c r="O2649" s="79" t="s">
        <v>644</v>
      </c>
      <c r="P2649" s="83">
        <f t="shared" si="14"/>
        <v>118.8</v>
      </c>
      <c r="Q2649" s="79"/>
      <c r="R2649" s="79"/>
    </row>
    <row r="2650" s="2" customFormat="1" spans="1:18">
      <c r="A2650" s="79" t="s">
        <v>229</v>
      </c>
      <c r="B2650" s="79" t="s">
        <v>480</v>
      </c>
      <c r="C2650" s="79" t="s">
        <v>587</v>
      </c>
      <c r="D2650" s="36">
        <v>107.1</v>
      </c>
      <c r="E2650" s="79" t="s">
        <v>229</v>
      </c>
      <c r="F2650" s="79" t="s">
        <v>36</v>
      </c>
      <c r="G2650" s="79" t="s">
        <v>37</v>
      </c>
      <c r="H2650" s="79" t="s">
        <v>38</v>
      </c>
      <c r="I2650" s="79" t="s">
        <v>233</v>
      </c>
      <c r="J2650" s="79"/>
      <c r="K2650" s="79" t="s">
        <v>51</v>
      </c>
      <c r="L2650" s="79">
        <v>590521.037135</v>
      </c>
      <c r="M2650" s="79">
        <v>4667604.75117</v>
      </c>
      <c r="N2650" s="62" t="s">
        <v>643</v>
      </c>
      <c r="O2650" s="79" t="s">
        <v>644</v>
      </c>
      <c r="P2650" s="83">
        <f t="shared" si="14"/>
        <v>963.9</v>
      </c>
      <c r="Q2650" s="79"/>
      <c r="R2650" s="79"/>
    </row>
    <row r="2651" s="2" customFormat="1" spans="1:18">
      <c r="A2651" s="79" t="s">
        <v>229</v>
      </c>
      <c r="B2651" s="79" t="s">
        <v>480</v>
      </c>
      <c r="C2651" s="79" t="s">
        <v>614</v>
      </c>
      <c r="D2651" s="36">
        <v>20.9</v>
      </c>
      <c r="E2651" s="79" t="s">
        <v>229</v>
      </c>
      <c r="F2651" s="79" t="s">
        <v>36</v>
      </c>
      <c r="G2651" s="79" t="s">
        <v>37</v>
      </c>
      <c r="H2651" s="79" t="s">
        <v>232</v>
      </c>
      <c r="I2651" s="79" t="s">
        <v>233</v>
      </c>
      <c r="J2651" s="79" t="s">
        <v>253</v>
      </c>
      <c r="K2651" s="79" t="s">
        <v>54</v>
      </c>
      <c r="L2651" s="79">
        <v>590651.054529</v>
      </c>
      <c r="M2651" s="79">
        <v>4667709.06878</v>
      </c>
      <c r="N2651" s="62" t="s">
        <v>643</v>
      </c>
      <c r="O2651" s="79" t="s">
        <v>644</v>
      </c>
      <c r="P2651" s="83">
        <f t="shared" si="14"/>
        <v>188.1</v>
      </c>
      <c r="Q2651" s="79"/>
      <c r="R2651" s="79"/>
    </row>
    <row r="2652" s="2" customFormat="1" spans="1:18">
      <c r="A2652" s="79" t="s">
        <v>229</v>
      </c>
      <c r="B2652" s="79" t="s">
        <v>480</v>
      </c>
      <c r="C2652" s="79" t="s">
        <v>706</v>
      </c>
      <c r="D2652" s="36">
        <v>16</v>
      </c>
      <c r="E2652" s="79" t="s">
        <v>229</v>
      </c>
      <c r="F2652" s="79" t="s">
        <v>36</v>
      </c>
      <c r="G2652" s="79" t="s">
        <v>37</v>
      </c>
      <c r="H2652" s="79" t="s">
        <v>232</v>
      </c>
      <c r="I2652" s="79" t="s">
        <v>233</v>
      </c>
      <c r="J2652" s="79" t="s">
        <v>253</v>
      </c>
      <c r="K2652" s="79" t="s">
        <v>54</v>
      </c>
      <c r="L2652" s="79">
        <v>590491.592451</v>
      </c>
      <c r="M2652" s="79">
        <v>4667775.34657</v>
      </c>
      <c r="N2652" s="62" t="s">
        <v>643</v>
      </c>
      <c r="O2652" s="79" t="s">
        <v>644</v>
      </c>
      <c r="P2652" s="83">
        <f t="shared" si="14"/>
        <v>144</v>
      </c>
      <c r="Q2652" s="79"/>
      <c r="R2652" s="79"/>
    </row>
    <row r="2653" s="2" customFormat="1" spans="1:18">
      <c r="A2653" s="79" t="s">
        <v>229</v>
      </c>
      <c r="B2653" s="79" t="s">
        <v>480</v>
      </c>
      <c r="C2653" s="79" t="s">
        <v>599</v>
      </c>
      <c r="D2653" s="36">
        <v>48.7</v>
      </c>
      <c r="E2653" s="79" t="s">
        <v>229</v>
      </c>
      <c r="F2653" s="79" t="s">
        <v>36</v>
      </c>
      <c r="G2653" s="79" t="s">
        <v>37</v>
      </c>
      <c r="H2653" s="79" t="s">
        <v>38</v>
      </c>
      <c r="I2653" s="79" t="s">
        <v>233</v>
      </c>
      <c r="J2653" s="79"/>
      <c r="K2653" s="79" t="s">
        <v>40</v>
      </c>
      <c r="L2653" s="79">
        <v>590472.57039</v>
      </c>
      <c r="M2653" s="79">
        <v>4667780.19485</v>
      </c>
      <c r="N2653" s="62" t="s">
        <v>643</v>
      </c>
      <c r="O2653" s="79" t="s">
        <v>644</v>
      </c>
      <c r="P2653" s="83">
        <f t="shared" si="14"/>
        <v>438.3</v>
      </c>
      <c r="Q2653" s="79"/>
      <c r="R2653" s="79"/>
    </row>
    <row r="2654" s="2" customFormat="1" spans="1:18">
      <c r="A2654" s="79" t="s">
        <v>229</v>
      </c>
      <c r="B2654" s="79" t="s">
        <v>480</v>
      </c>
      <c r="C2654" s="79" t="s">
        <v>707</v>
      </c>
      <c r="D2654" s="36">
        <v>9.8</v>
      </c>
      <c r="E2654" s="79" t="s">
        <v>229</v>
      </c>
      <c r="F2654" s="79" t="s">
        <v>36</v>
      </c>
      <c r="G2654" s="79" t="s">
        <v>37</v>
      </c>
      <c r="H2654" s="79" t="s">
        <v>38</v>
      </c>
      <c r="I2654" s="79" t="s">
        <v>233</v>
      </c>
      <c r="J2654" s="79"/>
      <c r="K2654" s="79" t="s">
        <v>40</v>
      </c>
      <c r="L2654" s="79">
        <v>590608.422248</v>
      </c>
      <c r="M2654" s="79">
        <v>4667870.24434</v>
      </c>
      <c r="N2654" s="62" t="s">
        <v>643</v>
      </c>
      <c r="O2654" s="79" t="s">
        <v>644</v>
      </c>
      <c r="P2654" s="83">
        <f t="shared" si="14"/>
        <v>88.2</v>
      </c>
      <c r="Q2654" s="79"/>
      <c r="R2654" s="79"/>
    </row>
    <row r="2655" s="2" customFormat="1" spans="1:18">
      <c r="A2655" s="79" t="s">
        <v>229</v>
      </c>
      <c r="B2655" s="79" t="s">
        <v>480</v>
      </c>
      <c r="C2655" s="79" t="s">
        <v>366</v>
      </c>
      <c r="D2655" s="36">
        <v>16.4</v>
      </c>
      <c r="E2655" s="79" t="s">
        <v>229</v>
      </c>
      <c r="F2655" s="79" t="s">
        <v>36</v>
      </c>
      <c r="G2655" s="79" t="s">
        <v>37</v>
      </c>
      <c r="H2655" s="79" t="s">
        <v>232</v>
      </c>
      <c r="I2655" s="79" t="s">
        <v>233</v>
      </c>
      <c r="J2655" s="79" t="s">
        <v>253</v>
      </c>
      <c r="K2655" s="79" t="s">
        <v>54</v>
      </c>
      <c r="L2655" s="79">
        <v>590829.796314</v>
      </c>
      <c r="M2655" s="79">
        <v>4667941.9473</v>
      </c>
      <c r="N2655" s="62" t="s">
        <v>643</v>
      </c>
      <c r="O2655" s="79" t="s">
        <v>644</v>
      </c>
      <c r="P2655" s="83">
        <f t="shared" si="14"/>
        <v>147.6</v>
      </c>
      <c r="Q2655" s="79"/>
      <c r="R2655" s="79"/>
    </row>
    <row r="2656" s="2" customFormat="1" spans="1:18">
      <c r="A2656" s="79" t="s">
        <v>229</v>
      </c>
      <c r="B2656" s="79" t="s">
        <v>480</v>
      </c>
      <c r="C2656" s="79" t="s">
        <v>610</v>
      </c>
      <c r="D2656" s="36">
        <v>25.9</v>
      </c>
      <c r="E2656" s="79" t="s">
        <v>229</v>
      </c>
      <c r="F2656" s="79" t="s">
        <v>36</v>
      </c>
      <c r="G2656" s="79" t="s">
        <v>37</v>
      </c>
      <c r="H2656" s="79" t="s">
        <v>232</v>
      </c>
      <c r="I2656" s="79" t="s">
        <v>233</v>
      </c>
      <c r="J2656" s="79" t="s">
        <v>237</v>
      </c>
      <c r="K2656" s="79" t="s">
        <v>47</v>
      </c>
      <c r="L2656" s="79">
        <v>590717.906009</v>
      </c>
      <c r="M2656" s="79">
        <v>4667941.75323</v>
      </c>
      <c r="N2656" s="62" t="s">
        <v>643</v>
      </c>
      <c r="O2656" s="79" t="s">
        <v>644</v>
      </c>
      <c r="P2656" s="83">
        <f t="shared" si="14"/>
        <v>233.1</v>
      </c>
      <c r="Q2656" s="79"/>
      <c r="R2656" s="79"/>
    </row>
    <row r="2657" s="2" customFormat="1" spans="1:18">
      <c r="A2657" s="79" t="s">
        <v>229</v>
      </c>
      <c r="B2657" s="79" t="s">
        <v>480</v>
      </c>
      <c r="C2657" s="79" t="s">
        <v>476</v>
      </c>
      <c r="D2657" s="36">
        <v>10.8</v>
      </c>
      <c r="E2657" s="79" t="s">
        <v>229</v>
      </c>
      <c r="F2657" s="79" t="s">
        <v>36</v>
      </c>
      <c r="G2657" s="79" t="s">
        <v>37</v>
      </c>
      <c r="H2657" s="79" t="s">
        <v>232</v>
      </c>
      <c r="I2657" s="79" t="s">
        <v>233</v>
      </c>
      <c r="J2657" s="79" t="s">
        <v>237</v>
      </c>
      <c r="K2657" s="79" t="s">
        <v>47</v>
      </c>
      <c r="L2657" s="79">
        <v>590746.282299</v>
      </c>
      <c r="M2657" s="79">
        <v>4668131.77275</v>
      </c>
      <c r="N2657" s="62" t="s">
        <v>643</v>
      </c>
      <c r="O2657" s="79" t="s">
        <v>644</v>
      </c>
      <c r="P2657" s="83">
        <f t="shared" si="14"/>
        <v>97.2</v>
      </c>
      <c r="Q2657" s="79"/>
      <c r="R2657" s="79"/>
    </row>
    <row r="2658" s="2" customFormat="1" spans="1:18">
      <c r="A2658" s="79" t="s">
        <v>229</v>
      </c>
      <c r="B2658" s="79" t="s">
        <v>480</v>
      </c>
      <c r="C2658" s="79" t="s">
        <v>559</v>
      </c>
      <c r="D2658" s="36">
        <v>37.7</v>
      </c>
      <c r="E2658" s="79" t="s">
        <v>229</v>
      </c>
      <c r="F2658" s="79" t="s">
        <v>36</v>
      </c>
      <c r="G2658" s="79" t="s">
        <v>37</v>
      </c>
      <c r="H2658" s="79" t="s">
        <v>38</v>
      </c>
      <c r="I2658" s="79" t="s">
        <v>233</v>
      </c>
      <c r="J2658" s="79"/>
      <c r="K2658" s="79" t="s">
        <v>40</v>
      </c>
      <c r="L2658" s="79">
        <v>590533.537663</v>
      </c>
      <c r="M2658" s="79">
        <v>4668073.18753</v>
      </c>
      <c r="N2658" s="62" t="s">
        <v>643</v>
      </c>
      <c r="O2658" s="79" t="s">
        <v>644</v>
      </c>
      <c r="P2658" s="83">
        <f t="shared" si="14"/>
        <v>339.3</v>
      </c>
      <c r="Q2658" s="79"/>
      <c r="R2658" s="79"/>
    </row>
    <row r="2659" s="2" customFormat="1" spans="1:18">
      <c r="A2659" s="79" t="s">
        <v>229</v>
      </c>
      <c r="B2659" s="79" t="s">
        <v>480</v>
      </c>
      <c r="C2659" s="79" t="s">
        <v>242</v>
      </c>
      <c r="D2659" s="36">
        <v>8.3</v>
      </c>
      <c r="E2659" s="79" t="s">
        <v>229</v>
      </c>
      <c r="F2659" s="79" t="s">
        <v>36</v>
      </c>
      <c r="G2659" s="79" t="s">
        <v>37</v>
      </c>
      <c r="H2659" s="79" t="s">
        <v>38</v>
      </c>
      <c r="I2659" s="79" t="s">
        <v>233</v>
      </c>
      <c r="J2659" s="79"/>
      <c r="K2659" s="79" t="s">
        <v>51</v>
      </c>
      <c r="L2659" s="79">
        <v>590688.019344</v>
      </c>
      <c r="M2659" s="79">
        <v>4668199.1372</v>
      </c>
      <c r="N2659" s="62" t="s">
        <v>643</v>
      </c>
      <c r="O2659" s="79" t="s">
        <v>644</v>
      </c>
      <c r="P2659" s="83">
        <f t="shared" si="14"/>
        <v>74.7</v>
      </c>
      <c r="Q2659" s="79"/>
      <c r="R2659" s="79"/>
    </row>
    <row r="2660" s="2" customFormat="1" spans="1:18">
      <c r="A2660" s="79" t="s">
        <v>229</v>
      </c>
      <c r="B2660" s="79" t="s">
        <v>480</v>
      </c>
      <c r="C2660" s="79" t="s">
        <v>563</v>
      </c>
      <c r="D2660" s="36">
        <v>50.4</v>
      </c>
      <c r="E2660" s="79" t="s">
        <v>229</v>
      </c>
      <c r="F2660" s="79" t="s">
        <v>36</v>
      </c>
      <c r="G2660" s="79" t="s">
        <v>37</v>
      </c>
      <c r="H2660" s="79" t="s">
        <v>38</v>
      </c>
      <c r="I2660" s="79" t="s">
        <v>233</v>
      </c>
      <c r="J2660" s="79"/>
      <c r="K2660" s="79" t="s">
        <v>51</v>
      </c>
      <c r="L2660" s="79">
        <v>590656.866818</v>
      </c>
      <c r="M2660" s="79">
        <v>4668097.39889</v>
      </c>
      <c r="N2660" s="62" t="s">
        <v>643</v>
      </c>
      <c r="O2660" s="79" t="s">
        <v>644</v>
      </c>
      <c r="P2660" s="83">
        <f t="shared" si="14"/>
        <v>453.6</v>
      </c>
      <c r="Q2660" s="79"/>
      <c r="R2660" s="79"/>
    </row>
    <row r="2661" s="2" customFormat="1" spans="1:18">
      <c r="A2661" s="79" t="s">
        <v>229</v>
      </c>
      <c r="B2661" s="79" t="s">
        <v>480</v>
      </c>
      <c r="C2661" s="79" t="s">
        <v>601</v>
      </c>
      <c r="D2661" s="36">
        <v>55.7</v>
      </c>
      <c r="E2661" s="79" t="s">
        <v>229</v>
      </c>
      <c r="F2661" s="79" t="s">
        <v>36</v>
      </c>
      <c r="G2661" s="79" t="s">
        <v>37</v>
      </c>
      <c r="H2661" s="79" t="s">
        <v>38</v>
      </c>
      <c r="I2661" s="79" t="s">
        <v>233</v>
      </c>
      <c r="J2661" s="79"/>
      <c r="K2661" s="79" t="s">
        <v>51</v>
      </c>
      <c r="L2661" s="79">
        <v>591064.038692</v>
      </c>
      <c r="M2661" s="79">
        <v>4668130.76046</v>
      </c>
      <c r="N2661" s="62" t="s">
        <v>643</v>
      </c>
      <c r="O2661" s="79" t="s">
        <v>644</v>
      </c>
      <c r="P2661" s="83">
        <f t="shared" si="14"/>
        <v>501.3</v>
      </c>
      <c r="Q2661" s="79"/>
      <c r="R2661" s="79"/>
    </row>
    <row r="2662" s="2" customFormat="1" spans="1:18">
      <c r="A2662" s="79" t="s">
        <v>229</v>
      </c>
      <c r="B2662" s="79" t="s">
        <v>480</v>
      </c>
      <c r="C2662" s="79" t="s">
        <v>231</v>
      </c>
      <c r="D2662" s="36">
        <v>110</v>
      </c>
      <c r="E2662" s="79" t="s">
        <v>229</v>
      </c>
      <c r="F2662" s="79" t="s">
        <v>36</v>
      </c>
      <c r="G2662" s="79" t="s">
        <v>37</v>
      </c>
      <c r="H2662" s="79" t="s">
        <v>38</v>
      </c>
      <c r="I2662" s="79" t="s">
        <v>233</v>
      </c>
      <c r="J2662" s="79"/>
      <c r="K2662" s="79" t="s">
        <v>51</v>
      </c>
      <c r="L2662" s="79">
        <v>592179.85582</v>
      </c>
      <c r="M2662" s="79">
        <v>4668141.19928</v>
      </c>
      <c r="N2662" s="62" t="s">
        <v>643</v>
      </c>
      <c r="O2662" s="79" t="s">
        <v>644</v>
      </c>
      <c r="P2662" s="83">
        <f t="shared" si="14"/>
        <v>990</v>
      </c>
      <c r="Q2662" s="79"/>
      <c r="R2662" s="79"/>
    </row>
    <row r="2663" s="2" customFormat="1" spans="1:18">
      <c r="A2663" s="79" t="s">
        <v>229</v>
      </c>
      <c r="B2663" s="79" t="s">
        <v>480</v>
      </c>
      <c r="C2663" s="79" t="s">
        <v>708</v>
      </c>
      <c r="D2663" s="36">
        <v>21.1</v>
      </c>
      <c r="E2663" s="79" t="s">
        <v>229</v>
      </c>
      <c r="F2663" s="79" t="s">
        <v>36</v>
      </c>
      <c r="G2663" s="79" t="s">
        <v>37</v>
      </c>
      <c r="H2663" s="79" t="s">
        <v>38</v>
      </c>
      <c r="I2663" s="79" t="s">
        <v>233</v>
      </c>
      <c r="J2663" s="79"/>
      <c r="K2663" s="79" t="s">
        <v>51</v>
      </c>
      <c r="L2663" s="79">
        <v>592186.081641</v>
      </c>
      <c r="M2663" s="79">
        <v>4668209.38824</v>
      </c>
      <c r="N2663" s="62" t="s">
        <v>643</v>
      </c>
      <c r="O2663" s="79" t="s">
        <v>644</v>
      </c>
      <c r="P2663" s="83">
        <f t="shared" si="14"/>
        <v>189.9</v>
      </c>
      <c r="Q2663" s="79"/>
      <c r="R2663" s="79"/>
    </row>
    <row r="2664" s="2" customFormat="1" spans="1:18">
      <c r="A2664" s="79" t="s">
        <v>229</v>
      </c>
      <c r="B2664" s="79" t="s">
        <v>480</v>
      </c>
      <c r="C2664" s="79" t="s">
        <v>642</v>
      </c>
      <c r="D2664" s="36">
        <v>76</v>
      </c>
      <c r="E2664" s="79" t="s">
        <v>229</v>
      </c>
      <c r="F2664" s="79" t="s">
        <v>36</v>
      </c>
      <c r="G2664" s="79" t="s">
        <v>37</v>
      </c>
      <c r="H2664" s="79" t="s">
        <v>38</v>
      </c>
      <c r="I2664" s="79" t="s">
        <v>233</v>
      </c>
      <c r="J2664" s="79"/>
      <c r="K2664" s="79" t="s">
        <v>40</v>
      </c>
      <c r="L2664" s="79">
        <v>591882.836525</v>
      </c>
      <c r="M2664" s="79">
        <v>4668211.78509</v>
      </c>
      <c r="N2664" s="62" t="s">
        <v>643</v>
      </c>
      <c r="O2664" s="79" t="s">
        <v>644</v>
      </c>
      <c r="P2664" s="83">
        <f t="shared" si="14"/>
        <v>684</v>
      </c>
      <c r="Q2664" s="79"/>
      <c r="R2664" s="79"/>
    </row>
    <row r="2665" s="2" customFormat="1" spans="1:18">
      <c r="A2665" s="79" t="s">
        <v>229</v>
      </c>
      <c r="B2665" s="79" t="s">
        <v>480</v>
      </c>
      <c r="C2665" s="79" t="s">
        <v>709</v>
      </c>
      <c r="D2665" s="36">
        <v>45.7</v>
      </c>
      <c r="E2665" s="79" t="s">
        <v>229</v>
      </c>
      <c r="F2665" s="79" t="s">
        <v>36</v>
      </c>
      <c r="G2665" s="79" t="s">
        <v>37</v>
      </c>
      <c r="H2665" s="79" t="s">
        <v>38</v>
      </c>
      <c r="I2665" s="79" t="s">
        <v>233</v>
      </c>
      <c r="J2665" s="79"/>
      <c r="K2665" s="79" t="s">
        <v>40</v>
      </c>
      <c r="L2665" s="79">
        <v>590775.332977</v>
      </c>
      <c r="M2665" s="79">
        <v>4668166.63073</v>
      </c>
      <c r="N2665" s="62" t="s">
        <v>643</v>
      </c>
      <c r="O2665" s="79" t="s">
        <v>644</v>
      </c>
      <c r="P2665" s="83">
        <f t="shared" si="14"/>
        <v>411.3</v>
      </c>
      <c r="Q2665" s="79"/>
      <c r="R2665" s="79"/>
    </row>
    <row r="2666" s="2" customFormat="1" spans="1:18">
      <c r="A2666" s="79" t="s">
        <v>229</v>
      </c>
      <c r="B2666" s="79" t="s">
        <v>480</v>
      </c>
      <c r="C2666" s="79" t="s">
        <v>381</v>
      </c>
      <c r="D2666" s="36">
        <v>38.7</v>
      </c>
      <c r="E2666" s="79" t="s">
        <v>229</v>
      </c>
      <c r="F2666" s="79" t="s">
        <v>36</v>
      </c>
      <c r="G2666" s="79" t="s">
        <v>37</v>
      </c>
      <c r="H2666" s="79" t="s">
        <v>232</v>
      </c>
      <c r="I2666" s="79" t="s">
        <v>233</v>
      </c>
      <c r="J2666" s="79" t="s">
        <v>253</v>
      </c>
      <c r="K2666" s="79" t="s">
        <v>54</v>
      </c>
      <c r="L2666" s="79">
        <v>590648.721534</v>
      </c>
      <c r="M2666" s="79">
        <v>4668293.79118</v>
      </c>
      <c r="N2666" s="62" t="s">
        <v>643</v>
      </c>
      <c r="O2666" s="79" t="s">
        <v>644</v>
      </c>
      <c r="P2666" s="83">
        <f t="shared" si="14"/>
        <v>348.3</v>
      </c>
      <c r="Q2666" s="79"/>
      <c r="R2666" s="79"/>
    </row>
    <row r="2667" s="2" customFormat="1" spans="1:18">
      <c r="A2667" s="79" t="s">
        <v>229</v>
      </c>
      <c r="B2667" s="79" t="s">
        <v>480</v>
      </c>
      <c r="C2667" s="79" t="s">
        <v>600</v>
      </c>
      <c r="D2667" s="36">
        <v>12.8</v>
      </c>
      <c r="E2667" s="79" t="s">
        <v>229</v>
      </c>
      <c r="F2667" s="79" t="s">
        <v>36</v>
      </c>
      <c r="G2667" s="79" t="s">
        <v>37</v>
      </c>
      <c r="H2667" s="79" t="s">
        <v>38</v>
      </c>
      <c r="I2667" s="79" t="s">
        <v>233</v>
      </c>
      <c r="J2667" s="79"/>
      <c r="K2667" s="79" t="s">
        <v>40</v>
      </c>
      <c r="L2667" s="79">
        <v>590546.534274</v>
      </c>
      <c r="M2667" s="79">
        <v>4668320.89059</v>
      </c>
      <c r="N2667" s="62" t="s">
        <v>643</v>
      </c>
      <c r="O2667" s="79" t="s">
        <v>644</v>
      </c>
      <c r="P2667" s="83">
        <f t="shared" si="14"/>
        <v>115.2</v>
      </c>
      <c r="Q2667" s="79"/>
      <c r="R2667" s="79"/>
    </row>
    <row r="2668" s="2" customFormat="1" spans="1:18">
      <c r="A2668" s="79" t="s">
        <v>229</v>
      </c>
      <c r="B2668" s="79" t="s">
        <v>480</v>
      </c>
      <c r="C2668" s="79" t="s">
        <v>629</v>
      </c>
      <c r="D2668" s="36">
        <v>71.7</v>
      </c>
      <c r="E2668" s="79" t="s">
        <v>229</v>
      </c>
      <c r="F2668" s="79" t="s">
        <v>36</v>
      </c>
      <c r="G2668" s="79" t="s">
        <v>37</v>
      </c>
      <c r="H2668" s="79" t="s">
        <v>38</v>
      </c>
      <c r="I2668" s="79" t="s">
        <v>233</v>
      </c>
      <c r="J2668" s="79"/>
      <c r="K2668" s="79" t="s">
        <v>51</v>
      </c>
      <c r="L2668" s="79">
        <v>591907.52209</v>
      </c>
      <c r="M2668" s="79">
        <v>4668322.05582</v>
      </c>
      <c r="N2668" s="62" t="s">
        <v>643</v>
      </c>
      <c r="O2668" s="79" t="s">
        <v>644</v>
      </c>
      <c r="P2668" s="83">
        <f t="shared" si="14"/>
        <v>645.3</v>
      </c>
      <c r="Q2668" s="79"/>
      <c r="R2668" s="79"/>
    </row>
    <row r="2669" s="2" customFormat="1" spans="1:18">
      <c r="A2669" s="79" t="s">
        <v>229</v>
      </c>
      <c r="B2669" s="79" t="s">
        <v>480</v>
      </c>
      <c r="C2669" s="79" t="s">
        <v>382</v>
      </c>
      <c r="D2669" s="36">
        <v>12.9</v>
      </c>
      <c r="E2669" s="79" t="s">
        <v>229</v>
      </c>
      <c r="F2669" s="79" t="s">
        <v>36</v>
      </c>
      <c r="G2669" s="79" t="s">
        <v>37</v>
      </c>
      <c r="H2669" s="79" t="s">
        <v>38</v>
      </c>
      <c r="I2669" s="79" t="s">
        <v>233</v>
      </c>
      <c r="J2669" s="79"/>
      <c r="K2669" s="79" t="s">
        <v>40</v>
      </c>
      <c r="L2669" s="79">
        <v>592877.838767</v>
      </c>
      <c r="M2669" s="79">
        <v>4668390.05188</v>
      </c>
      <c r="N2669" s="62" t="s">
        <v>643</v>
      </c>
      <c r="O2669" s="79" t="s">
        <v>644</v>
      </c>
      <c r="P2669" s="83">
        <f t="shared" si="14"/>
        <v>116.1</v>
      </c>
      <c r="Q2669" s="79"/>
      <c r="R2669" s="79"/>
    </row>
    <row r="2670" s="2" customFormat="1" spans="1:18">
      <c r="A2670" s="79" t="s">
        <v>229</v>
      </c>
      <c r="B2670" s="79" t="s">
        <v>480</v>
      </c>
      <c r="C2670" s="79" t="s">
        <v>371</v>
      </c>
      <c r="D2670" s="36">
        <v>85.4</v>
      </c>
      <c r="E2670" s="79" t="s">
        <v>229</v>
      </c>
      <c r="F2670" s="79" t="s">
        <v>36</v>
      </c>
      <c r="G2670" s="79" t="s">
        <v>37</v>
      </c>
      <c r="H2670" s="79" t="s">
        <v>38</v>
      </c>
      <c r="I2670" s="79" t="s">
        <v>233</v>
      </c>
      <c r="J2670" s="79"/>
      <c r="K2670" s="79" t="s">
        <v>51</v>
      </c>
      <c r="L2670" s="79">
        <v>590908.004089</v>
      </c>
      <c r="M2670" s="79">
        <v>4668225.68183</v>
      </c>
      <c r="N2670" s="62" t="s">
        <v>643</v>
      </c>
      <c r="O2670" s="79" t="s">
        <v>644</v>
      </c>
      <c r="P2670" s="83">
        <f t="shared" si="14"/>
        <v>768.6</v>
      </c>
      <c r="Q2670" s="79"/>
      <c r="R2670" s="79"/>
    </row>
    <row r="2671" s="2" customFormat="1" spans="1:18">
      <c r="A2671" s="79" t="s">
        <v>229</v>
      </c>
      <c r="B2671" s="79" t="s">
        <v>480</v>
      </c>
      <c r="C2671" s="79" t="s">
        <v>484</v>
      </c>
      <c r="D2671" s="36">
        <v>31.3</v>
      </c>
      <c r="E2671" s="79" t="s">
        <v>229</v>
      </c>
      <c r="F2671" s="79" t="s">
        <v>36</v>
      </c>
      <c r="G2671" s="79" t="s">
        <v>37</v>
      </c>
      <c r="H2671" s="79" t="s">
        <v>232</v>
      </c>
      <c r="I2671" s="79" t="s">
        <v>233</v>
      </c>
      <c r="J2671" s="79" t="s">
        <v>253</v>
      </c>
      <c r="K2671" s="79" t="s">
        <v>54</v>
      </c>
      <c r="L2671" s="79">
        <v>590486.65129</v>
      </c>
      <c r="M2671" s="79">
        <v>4668394.35761</v>
      </c>
      <c r="N2671" s="62" t="s">
        <v>643</v>
      </c>
      <c r="O2671" s="79" t="s">
        <v>644</v>
      </c>
      <c r="P2671" s="83">
        <f t="shared" si="14"/>
        <v>281.7</v>
      </c>
      <c r="Q2671" s="79"/>
      <c r="R2671" s="79"/>
    </row>
    <row r="2672" s="2" customFormat="1" spans="1:18">
      <c r="A2672" s="79" t="s">
        <v>229</v>
      </c>
      <c r="B2672" s="79" t="s">
        <v>480</v>
      </c>
      <c r="C2672" s="79" t="s">
        <v>483</v>
      </c>
      <c r="D2672" s="36">
        <v>50.8</v>
      </c>
      <c r="E2672" s="79" t="s">
        <v>229</v>
      </c>
      <c r="F2672" s="79" t="s">
        <v>36</v>
      </c>
      <c r="G2672" s="79" t="s">
        <v>37</v>
      </c>
      <c r="H2672" s="79" t="s">
        <v>38</v>
      </c>
      <c r="I2672" s="79" t="s">
        <v>233</v>
      </c>
      <c r="J2672" s="79"/>
      <c r="K2672" s="79" t="s">
        <v>51</v>
      </c>
      <c r="L2672" s="79">
        <v>591217.106981</v>
      </c>
      <c r="M2672" s="79">
        <v>4668299.00738</v>
      </c>
      <c r="N2672" s="62" t="s">
        <v>643</v>
      </c>
      <c r="O2672" s="79" t="s">
        <v>644</v>
      </c>
      <c r="P2672" s="83">
        <f t="shared" si="14"/>
        <v>457.2</v>
      </c>
      <c r="Q2672" s="79"/>
      <c r="R2672" s="79"/>
    </row>
    <row r="2673" s="2" customFormat="1" spans="1:18">
      <c r="A2673" s="79" t="s">
        <v>229</v>
      </c>
      <c r="B2673" s="79" t="s">
        <v>480</v>
      </c>
      <c r="C2673" s="79" t="s">
        <v>339</v>
      </c>
      <c r="D2673" s="36">
        <v>10</v>
      </c>
      <c r="E2673" s="79" t="s">
        <v>229</v>
      </c>
      <c r="F2673" s="79" t="s">
        <v>36</v>
      </c>
      <c r="G2673" s="79" t="s">
        <v>37</v>
      </c>
      <c r="H2673" s="79" t="s">
        <v>38</v>
      </c>
      <c r="I2673" s="79" t="s">
        <v>233</v>
      </c>
      <c r="J2673" s="79"/>
      <c r="K2673" s="79" t="s">
        <v>40</v>
      </c>
      <c r="L2673" s="79">
        <v>590913.352929</v>
      </c>
      <c r="M2673" s="79">
        <v>4668471.39814</v>
      </c>
      <c r="N2673" s="62" t="s">
        <v>643</v>
      </c>
      <c r="O2673" s="79" t="s">
        <v>644</v>
      </c>
      <c r="P2673" s="83">
        <f t="shared" si="14"/>
        <v>90</v>
      </c>
      <c r="Q2673" s="79"/>
      <c r="R2673" s="79"/>
    </row>
    <row r="2674" s="2" customFormat="1" spans="1:18">
      <c r="A2674" s="79" t="s">
        <v>229</v>
      </c>
      <c r="B2674" s="79" t="s">
        <v>480</v>
      </c>
      <c r="C2674" s="79" t="s">
        <v>710</v>
      </c>
      <c r="D2674" s="36">
        <v>7.5</v>
      </c>
      <c r="E2674" s="79" t="s">
        <v>229</v>
      </c>
      <c r="F2674" s="79" t="s">
        <v>36</v>
      </c>
      <c r="G2674" s="79" t="s">
        <v>37</v>
      </c>
      <c r="H2674" s="79" t="s">
        <v>38</v>
      </c>
      <c r="I2674" s="79" t="s">
        <v>233</v>
      </c>
      <c r="J2674" s="79"/>
      <c r="K2674" s="79" t="s">
        <v>51</v>
      </c>
      <c r="L2674" s="79">
        <v>590757.643671</v>
      </c>
      <c r="M2674" s="79">
        <v>4668452.6165</v>
      </c>
      <c r="N2674" s="62" t="s">
        <v>643</v>
      </c>
      <c r="O2674" s="79" t="s">
        <v>644</v>
      </c>
      <c r="P2674" s="83">
        <f t="shared" si="14"/>
        <v>67.5</v>
      </c>
      <c r="Q2674" s="79"/>
      <c r="R2674" s="79"/>
    </row>
    <row r="2675" s="2" customFormat="1" spans="1:18">
      <c r="A2675" s="79" t="s">
        <v>229</v>
      </c>
      <c r="B2675" s="79" t="s">
        <v>480</v>
      </c>
      <c r="C2675" s="79" t="s">
        <v>711</v>
      </c>
      <c r="D2675" s="36">
        <v>3</v>
      </c>
      <c r="E2675" s="79" t="s">
        <v>229</v>
      </c>
      <c r="F2675" s="79" t="s">
        <v>36</v>
      </c>
      <c r="G2675" s="79" t="s">
        <v>37</v>
      </c>
      <c r="H2675" s="79" t="s">
        <v>38</v>
      </c>
      <c r="I2675" s="79" t="s">
        <v>233</v>
      </c>
      <c r="J2675" s="79"/>
      <c r="K2675" s="79" t="s">
        <v>40</v>
      </c>
      <c r="L2675" s="79">
        <v>590892.018996</v>
      </c>
      <c r="M2675" s="79">
        <v>4668521.54002</v>
      </c>
      <c r="N2675" s="62" t="s">
        <v>643</v>
      </c>
      <c r="O2675" s="79" t="s">
        <v>644</v>
      </c>
      <c r="P2675" s="83">
        <f t="shared" si="14"/>
        <v>27</v>
      </c>
      <c r="Q2675" s="79"/>
      <c r="R2675" s="79"/>
    </row>
    <row r="2676" s="2" customFormat="1" spans="1:18">
      <c r="A2676" s="79" t="s">
        <v>229</v>
      </c>
      <c r="B2676" s="79" t="s">
        <v>480</v>
      </c>
      <c r="C2676" s="79" t="s">
        <v>239</v>
      </c>
      <c r="D2676" s="36">
        <v>38.9</v>
      </c>
      <c r="E2676" s="79" t="s">
        <v>229</v>
      </c>
      <c r="F2676" s="79" t="s">
        <v>36</v>
      </c>
      <c r="G2676" s="79" t="s">
        <v>37</v>
      </c>
      <c r="H2676" s="79" t="s">
        <v>232</v>
      </c>
      <c r="I2676" s="79" t="s">
        <v>233</v>
      </c>
      <c r="J2676" s="79" t="s">
        <v>237</v>
      </c>
      <c r="K2676" s="79" t="s">
        <v>49</v>
      </c>
      <c r="L2676" s="79">
        <v>592721.10136</v>
      </c>
      <c r="M2676" s="79">
        <v>4668412.55313</v>
      </c>
      <c r="N2676" s="62" t="s">
        <v>643</v>
      </c>
      <c r="O2676" s="79" t="s">
        <v>644</v>
      </c>
      <c r="P2676" s="83">
        <f t="shared" ref="P2676:P2739" si="15">D2676*9</f>
        <v>350.1</v>
      </c>
      <c r="Q2676" s="79"/>
      <c r="R2676" s="79"/>
    </row>
    <row r="2677" s="2" customFormat="1" spans="1:18">
      <c r="A2677" s="79" t="s">
        <v>229</v>
      </c>
      <c r="B2677" s="79" t="s">
        <v>480</v>
      </c>
      <c r="C2677" s="79" t="s">
        <v>318</v>
      </c>
      <c r="D2677" s="36">
        <v>29</v>
      </c>
      <c r="E2677" s="79" t="s">
        <v>229</v>
      </c>
      <c r="F2677" s="79" t="s">
        <v>36</v>
      </c>
      <c r="G2677" s="79" t="s">
        <v>37</v>
      </c>
      <c r="H2677" s="79" t="s">
        <v>232</v>
      </c>
      <c r="I2677" s="79" t="s">
        <v>233</v>
      </c>
      <c r="J2677" s="79" t="s">
        <v>237</v>
      </c>
      <c r="K2677" s="79" t="s">
        <v>49</v>
      </c>
      <c r="L2677" s="79">
        <v>592844.219317</v>
      </c>
      <c r="M2677" s="79">
        <v>4668498.02816</v>
      </c>
      <c r="N2677" s="62" t="s">
        <v>643</v>
      </c>
      <c r="O2677" s="79" t="s">
        <v>644</v>
      </c>
      <c r="P2677" s="83">
        <f t="shared" si="15"/>
        <v>261</v>
      </c>
      <c r="Q2677" s="79"/>
      <c r="R2677" s="79"/>
    </row>
    <row r="2678" s="2" customFormat="1" spans="1:18">
      <c r="A2678" s="79" t="s">
        <v>229</v>
      </c>
      <c r="B2678" s="79" t="s">
        <v>480</v>
      </c>
      <c r="C2678" s="79" t="s">
        <v>383</v>
      </c>
      <c r="D2678" s="36">
        <v>46.2</v>
      </c>
      <c r="E2678" s="79" t="s">
        <v>229</v>
      </c>
      <c r="F2678" s="79" t="s">
        <v>36</v>
      </c>
      <c r="G2678" s="79" t="s">
        <v>37</v>
      </c>
      <c r="H2678" s="79" t="s">
        <v>232</v>
      </c>
      <c r="I2678" s="79" t="s">
        <v>233</v>
      </c>
      <c r="J2678" s="79" t="s">
        <v>237</v>
      </c>
      <c r="K2678" s="79" t="s">
        <v>49</v>
      </c>
      <c r="L2678" s="79">
        <v>592954.967634</v>
      </c>
      <c r="M2678" s="79">
        <v>4668448.5734</v>
      </c>
      <c r="N2678" s="62" t="s">
        <v>643</v>
      </c>
      <c r="O2678" s="79" t="s">
        <v>644</v>
      </c>
      <c r="P2678" s="83">
        <f t="shared" si="15"/>
        <v>415.8</v>
      </c>
      <c r="Q2678" s="79"/>
      <c r="R2678" s="79"/>
    </row>
    <row r="2679" s="2" customFormat="1" spans="1:18">
      <c r="A2679" s="79" t="s">
        <v>229</v>
      </c>
      <c r="B2679" s="79" t="s">
        <v>480</v>
      </c>
      <c r="C2679" s="79" t="s">
        <v>323</v>
      </c>
      <c r="D2679" s="36">
        <v>98.2</v>
      </c>
      <c r="E2679" s="79" t="s">
        <v>229</v>
      </c>
      <c r="F2679" s="79" t="s">
        <v>36</v>
      </c>
      <c r="G2679" s="79" t="s">
        <v>37</v>
      </c>
      <c r="H2679" s="79" t="s">
        <v>232</v>
      </c>
      <c r="I2679" s="79" t="s">
        <v>233</v>
      </c>
      <c r="J2679" s="79" t="s">
        <v>246</v>
      </c>
      <c r="K2679" s="79" t="s">
        <v>49</v>
      </c>
      <c r="L2679" s="79">
        <v>592580.542832</v>
      </c>
      <c r="M2679" s="79">
        <v>4668341.37035</v>
      </c>
      <c r="N2679" s="62" t="s">
        <v>643</v>
      </c>
      <c r="O2679" s="79" t="s">
        <v>644</v>
      </c>
      <c r="P2679" s="83">
        <f t="shared" si="15"/>
        <v>883.8</v>
      </c>
      <c r="Q2679" s="79"/>
      <c r="R2679" s="79"/>
    </row>
    <row r="2680" s="2" customFormat="1" spans="1:18">
      <c r="A2680" s="79" t="s">
        <v>229</v>
      </c>
      <c r="B2680" s="79" t="s">
        <v>480</v>
      </c>
      <c r="C2680" s="79" t="s">
        <v>372</v>
      </c>
      <c r="D2680" s="36">
        <v>62.2</v>
      </c>
      <c r="E2680" s="79" t="s">
        <v>229</v>
      </c>
      <c r="F2680" s="79" t="s">
        <v>36</v>
      </c>
      <c r="G2680" s="79" t="s">
        <v>37</v>
      </c>
      <c r="H2680" s="79" t="s">
        <v>38</v>
      </c>
      <c r="I2680" s="79" t="s">
        <v>233</v>
      </c>
      <c r="J2680" s="79"/>
      <c r="K2680" s="79" t="s">
        <v>40</v>
      </c>
      <c r="L2680" s="79">
        <v>591068.786747</v>
      </c>
      <c r="M2680" s="79">
        <v>4668383.89559</v>
      </c>
      <c r="N2680" s="62" t="s">
        <v>643</v>
      </c>
      <c r="O2680" s="79" t="s">
        <v>644</v>
      </c>
      <c r="P2680" s="83">
        <f t="shared" si="15"/>
        <v>559.8</v>
      </c>
      <c r="Q2680" s="79"/>
      <c r="R2680" s="79"/>
    </row>
    <row r="2681" s="2" customFormat="1" spans="1:18">
      <c r="A2681" s="79" t="s">
        <v>229</v>
      </c>
      <c r="B2681" s="79" t="s">
        <v>480</v>
      </c>
      <c r="C2681" s="79" t="s">
        <v>308</v>
      </c>
      <c r="D2681" s="36">
        <v>62.3</v>
      </c>
      <c r="E2681" s="79" t="s">
        <v>229</v>
      </c>
      <c r="F2681" s="79" t="s">
        <v>36</v>
      </c>
      <c r="G2681" s="79" t="s">
        <v>37</v>
      </c>
      <c r="H2681" s="79" t="s">
        <v>38</v>
      </c>
      <c r="I2681" s="79" t="s">
        <v>233</v>
      </c>
      <c r="J2681" s="79"/>
      <c r="K2681" s="79" t="s">
        <v>51</v>
      </c>
      <c r="L2681" s="79">
        <v>591815.250143</v>
      </c>
      <c r="M2681" s="79">
        <v>4668438.94818</v>
      </c>
      <c r="N2681" s="62" t="s">
        <v>643</v>
      </c>
      <c r="O2681" s="79" t="s">
        <v>644</v>
      </c>
      <c r="P2681" s="83">
        <f t="shared" si="15"/>
        <v>560.7</v>
      </c>
      <c r="Q2681" s="79"/>
      <c r="R2681" s="79"/>
    </row>
    <row r="2682" s="2" customFormat="1" spans="1:18">
      <c r="A2682" s="79" t="s">
        <v>229</v>
      </c>
      <c r="B2682" s="79" t="s">
        <v>480</v>
      </c>
      <c r="C2682" s="79" t="s">
        <v>712</v>
      </c>
      <c r="D2682" s="36">
        <v>29.6</v>
      </c>
      <c r="E2682" s="79" t="s">
        <v>229</v>
      </c>
      <c r="F2682" s="79" t="s">
        <v>36</v>
      </c>
      <c r="G2682" s="79" t="s">
        <v>37</v>
      </c>
      <c r="H2682" s="79" t="s">
        <v>38</v>
      </c>
      <c r="I2682" s="79" t="s">
        <v>233</v>
      </c>
      <c r="J2682" s="79"/>
      <c r="K2682" s="79" t="s">
        <v>40</v>
      </c>
      <c r="L2682" s="79">
        <v>592910.7565</v>
      </c>
      <c r="M2682" s="79">
        <v>4668551.42913</v>
      </c>
      <c r="N2682" s="62" t="s">
        <v>643</v>
      </c>
      <c r="O2682" s="79" t="s">
        <v>644</v>
      </c>
      <c r="P2682" s="83">
        <f t="shared" si="15"/>
        <v>266.4</v>
      </c>
      <c r="Q2682" s="79"/>
      <c r="R2682" s="79"/>
    </row>
    <row r="2683" s="2" customFormat="1" spans="1:18">
      <c r="A2683" s="79" t="s">
        <v>229</v>
      </c>
      <c r="B2683" s="79" t="s">
        <v>480</v>
      </c>
      <c r="C2683" s="79" t="s">
        <v>254</v>
      </c>
      <c r="D2683" s="36">
        <v>55.4</v>
      </c>
      <c r="E2683" s="79" t="s">
        <v>229</v>
      </c>
      <c r="F2683" s="79" t="s">
        <v>36</v>
      </c>
      <c r="G2683" s="79" t="s">
        <v>37</v>
      </c>
      <c r="H2683" s="79" t="s">
        <v>232</v>
      </c>
      <c r="I2683" s="79" t="s">
        <v>233</v>
      </c>
      <c r="J2683" s="79" t="s">
        <v>253</v>
      </c>
      <c r="K2683" s="79" t="s">
        <v>56</v>
      </c>
      <c r="L2683" s="79">
        <v>592037.751932</v>
      </c>
      <c r="M2683" s="79">
        <v>4668482.32954</v>
      </c>
      <c r="N2683" s="62" t="s">
        <v>643</v>
      </c>
      <c r="O2683" s="79" t="s">
        <v>644</v>
      </c>
      <c r="P2683" s="83">
        <f t="shared" si="15"/>
        <v>498.6</v>
      </c>
      <c r="Q2683" s="79"/>
      <c r="R2683" s="79"/>
    </row>
    <row r="2684" s="2" customFormat="1" spans="1:18">
      <c r="A2684" s="79" t="s">
        <v>229</v>
      </c>
      <c r="B2684" s="79" t="s">
        <v>480</v>
      </c>
      <c r="C2684" s="79" t="s">
        <v>373</v>
      </c>
      <c r="D2684" s="36">
        <v>24.5</v>
      </c>
      <c r="E2684" s="79" t="s">
        <v>229</v>
      </c>
      <c r="F2684" s="79" t="s">
        <v>36</v>
      </c>
      <c r="G2684" s="79" t="s">
        <v>37</v>
      </c>
      <c r="H2684" s="79" t="s">
        <v>38</v>
      </c>
      <c r="I2684" s="79" t="s">
        <v>233</v>
      </c>
      <c r="J2684" s="79"/>
      <c r="K2684" s="79" t="s">
        <v>40</v>
      </c>
      <c r="L2684" s="79">
        <v>592788.344744</v>
      </c>
      <c r="M2684" s="79">
        <v>4668588.00866</v>
      </c>
      <c r="N2684" s="62" t="s">
        <v>643</v>
      </c>
      <c r="O2684" s="79" t="s">
        <v>644</v>
      </c>
      <c r="P2684" s="83">
        <f t="shared" si="15"/>
        <v>220.5</v>
      </c>
      <c r="Q2684" s="79"/>
      <c r="R2684" s="79"/>
    </row>
    <row r="2685" s="2" customFormat="1" spans="1:18">
      <c r="A2685" s="79" t="s">
        <v>229</v>
      </c>
      <c r="B2685" s="79" t="s">
        <v>480</v>
      </c>
      <c r="C2685" s="79" t="s">
        <v>243</v>
      </c>
      <c r="D2685" s="36">
        <v>14</v>
      </c>
      <c r="E2685" s="79" t="s">
        <v>229</v>
      </c>
      <c r="F2685" s="79" t="s">
        <v>36</v>
      </c>
      <c r="G2685" s="79" t="s">
        <v>37</v>
      </c>
      <c r="H2685" s="79" t="s">
        <v>38</v>
      </c>
      <c r="I2685" s="79" t="s">
        <v>233</v>
      </c>
      <c r="J2685" s="79"/>
      <c r="K2685" s="79" t="s">
        <v>40</v>
      </c>
      <c r="L2685" s="79">
        <v>590682.634385</v>
      </c>
      <c r="M2685" s="79">
        <v>4668565.57348</v>
      </c>
      <c r="N2685" s="62" t="s">
        <v>643</v>
      </c>
      <c r="O2685" s="79" t="s">
        <v>644</v>
      </c>
      <c r="P2685" s="83">
        <f t="shared" si="15"/>
        <v>126</v>
      </c>
      <c r="Q2685" s="79"/>
      <c r="R2685" s="79"/>
    </row>
    <row r="2686" s="2" customFormat="1" spans="1:18">
      <c r="A2686" s="79" t="s">
        <v>229</v>
      </c>
      <c r="B2686" s="79" t="s">
        <v>480</v>
      </c>
      <c r="C2686" s="79" t="s">
        <v>313</v>
      </c>
      <c r="D2686" s="36">
        <v>168.6</v>
      </c>
      <c r="E2686" s="79" t="s">
        <v>229</v>
      </c>
      <c r="F2686" s="79" t="s">
        <v>36</v>
      </c>
      <c r="G2686" s="79" t="s">
        <v>37</v>
      </c>
      <c r="H2686" s="79" t="s">
        <v>232</v>
      </c>
      <c r="I2686" s="79" t="s">
        <v>233</v>
      </c>
      <c r="J2686" s="79" t="s">
        <v>237</v>
      </c>
      <c r="K2686" s="79" t="s">
        <v>49</v>
      </c>
      <c r="L2686" s="79">
        <v>592344.875393</v>
      </c>
      <c r="M2686" s="79">
        <v>4668489.80854</v>
      </c>
      <c r="N2686" s="62" t="s">
        <v>643</v>
      </c>
      <c r="O2686" s="79" t="s">
        <v>644</v>
      </c>
      <c r="P2686" s="83">
        <f t="shared" si="15"/>
        <v>1517.4</v>
      </c>
      <c r="Q2686" s="79"/>
      <c r="R2686" s="79"/>
    </row>
    <row r="2687" s="2" customFormat="1" spans="1:18">
      <c r="A2687" s="79" t="s">
        <v>229</v>
      </c>
      <c r="B2687" s="79" t="s">
        <v>480</v>
      </c>
      <c r="C2687" s="79" t="s">
        <v>340</v>
      </c>
      <c r="D2687" s="36">
        <v>15.7</v>
      </c>
      <c r="E2687" s="79" t="s">
        <v>229</v>
      </c>
      <c r="F2687" s="79" t="s">
        <v>36</v>
      </c>
      <c r="G2687" s="79" t="s">
        <v>37</v>
      </c>
      <c r="H2687" s="79" t="s">
        <v>38</v>
      </c>
      <c r="I2687" s="79" t="s">
        <v>233</v>
      </c>
      <c r="J2687" s="79"/>
      <c r="K2687" s="79" t="s">
        <v>40</v>
      </c>
      <c r="L2687" s="79">
        <v>592582.509547</v>
      </c>
      <c r="M2687" s="79">
        <v>4668616.38695</v>
      </c>
      <c r="N2687" s="62" t="s">
        <v>643</v>
      </c>
      <c r="O2687" s="79" t="s">
        <v>644</v>
      </c>
      <c r="P2687" s="83">
        <f t="shared" si="15"/>
        <v>141.3</v>
      </c>
      <c r="Q2687" s="79"/>
      <c r="R2687" s="79"/>
    </row>
    <row r="2688" s="2" customFormat="1" spans="1:18">
      <c r="A2688" s="79" t="s">
        <v>229</v>
      </c>
      <c r="B2688" s="79" t="s">
        <v>480</v>
      </c>
      <c r="C2688" s="79" t="s">
        <v>374</v>
      </c>
      <c r="D2688" s="36">
        <v>8.2</v>
      </c>
      <c r="E2688" s="79" t="s">
        <v>229</v>
      </c>
      <c r="F2688" s="79" t="s">
        <v>36</v>
      </c>
      <c r="G2688" s="79" t="s">
        <v>37</v>
      </c>
      <c r="H2688" s="79" t="s">
        <v>38</v>
      </c>
      <c r="I2688" s="79" t="s">
        <v>233</v>
      </c>
      <c r="J2688" s="79"/>
      <c r="K2688" s="79" t="s">
        <v>40</v>
      </c>
      <c r="L2688" s="79">
        <v>590701.562508</v>
      </c>
      <c r="M2688" s="79">
        <v>4668660.41234</v>
      </c>
      <c r="N2688" s="62" t="s">
        <v>643</v>
      </c>
      <c r="O2688" s="79" t="s">
        <v>644</v>
      </c>
      <c r="P2688" s="83">
        <f t="shared" si="15"/>
        <v>73.8</v>
      </c>
      <c r="Q2688" s="79"/>
      <c r="R2688" s="79"/>
    </row>
    <row r="2689" s="2" customFormat="1" spans="1:18">
      <c r="A2689" s="79" t="s">
        <v>229</v>
      </c>
      <c r="B2689" s="79" t="s">
        <v>480</v>
      </c>
      <c r="C2689" s="79" t="s">
        <v>312</v>
      </c>
      <c r="D2689" s="36">
        <v>49.7</v>
      </c>
      <c r="E2689" s="79" t="s">
        <v>229</v>
      </c>
      <c r="F2689" s="79" t="s">
        <v>36</v>
      </c>
      <c r="G2689" s="79" t="s">
        <v>37</v>
      </c>
      <c r="H2689" s="79" t="s">
        <v>232</v>
      </c>
      <c r="I2689" s="79" t="s">
        <v>233</v>
      </c>
      <c r="J2689" s="79" t="s">
        <v>246</v>
      </c>
      <c r="K2689" s="79" t="s">
        <v>49</v>
      </c>
      <c r="L2689" s="79">
        <v>592845.84406</v>
      </c>
      <c r="M2689" s="79">
        <v>4668649.41074</v>
      </c>
      <c r="N2689" s="62" t="s">
        <v>643</v>
      </c>
      <c r="O2689" s="79" t="s">
        <v>644</v>
      </c>
      <c r="P2689" s="83">
        <f t="shared" si="15"/>
        <v>447.3</v>
      </c>
      <c r="Q2689" s="79"/>
      <c r="R2689" s="79"/>
    </row>
    <row r="2690" s="2" customFormat="1" spans="1:18">
      <c r="A2690" s="79" t="s">
        <v>229</v>
      </c>
      <c r="B2690" s="79" t="s">
        <v>480</v>
      </c>
      <c r="C2690" s="79" t="s">
        <v>326</v>
      </c>
      <c r="D2690" s="36">
        <v>73.5</v>
      </c>
      <c r="E2690" s="79" t="s">
        <v>229</v>
      </c>
      <c r="F2690" s="79" t="s">
        <v>36</v>
      </c>
      <c r="G2690" s="79" t="s">
        <v>37</v>
      </c>
      <c r="H2690" s="79" t="s">
        <v>38</v>
      </c>
      <c r="I2690" s="79" t="s">
        <v>233</v>
      </c>
      <c r="J2690" s="79"/>
      <c r="K2690" s="79" t="s">
        <v>51</v>
      </c>
      <c r="L2690" s="79">
        <v>591104.516259</v>
      </c>
      <c r="M2690" s="79">
        <v>4668520.33076</v>
      </c>
      <c r="N2690" s="62" t="s">
        <v>643</v>
      </c>
      <c r="O2690" s="79" t="s">
        <v>644</v>
      </c>
      <c r="P2690" s="83">
        <f t="shared" si="15"/>
        <v>661.5</v>
      </c>
      <c r="Q2690" s="79"/>
      <c r="R2690" s="79"/>
    </row>
    <row r="2691" s="2" customFormat="1" spans="1:18">
      <c r="A2691" s="79" t="s">
        <v>229</v>
      </c>
      <c r="B2691" s="79" t="s">
        <v>480</v>
      </c>
      <c r="C2691" s="79" t="s">
        <v>582</v>
      </c>
      <c r="D2691" s="36">
        <v>75.7</v>
      </c>
      <c r="E2691" s="79" t="s">
        <v>229</v>
      </c>
      <c r="F2691" s="79" t="s">
        <v>36</v>
      </c>
      <c r="G2691" s="79" t="s">
        <v>37</v>
      </c>
      <c r="H2691" s="79" t="s">
        <v>232</v>
      </c>
      <c r="I2691" s="79" t="s">
        <v>233</v>
      </c>
      <c r="J2691" s="79" t="s">
        <v>246</v>
      </c>
      <c r="K2691" s="79" t="s">
        <v>56</v>
      </c>
      <c r="L2691" s="79">
        <v>591793.969267</v>
      </c>
      <c r="M2691" s="79">
        <v>4668603.21424</v>
      </c>
      <c r="N2691" s="62" t="s">
        <v>643</v>
      </c>
      <c r="O2691" s="79" t="s">
        <v>644</v>
      </c>
      <c r="P2691" s="83">
        <f t="shared" si="15"/>
        <v>681.3</v>
      </c>
      <c r="Q2691" s="79"/>
      <c r="R2691" s="79"/>
    </row>
    <row r="2692" s="2" customFormat="1" spans="1:18">
      <c r="A2692" s="79" t="s">
        <v>229</v>
      </c>
      <c r="B2692" s="79" t="s">
        <v>480</v>
      </c>
      <c r="C2692" s="79" t="s">
        <v>327</v>
      </c>
      <c r="D2692" s="36">
        <v>50.8</v>
      </c>
      <c r="E2692" s="79" t="s">
        <v>229</v>
      </c>
      <c r="F2692" s="79" t="s">
        <v>36</v>
      </c>
      <c r="G2692" s="79" t="s">
        <v>37</v>
      </c>
      <c r="H2692" s="79" t="s">
        <v>38</v>
      </c>
      <c r="I2692" s="79" t="s">
        <v>233</v>
      </c>
      <c r="J2692" s="79"/>
      <c r="K2692" s="79" t="s">
        <v>40</v>
      </c>
      <c r="L2692" s="79">
        <v>591191.207847</v>
      </c>
      <c r="M2692" s="79">
        <v>4668583.94206</v>
      </c>
      <c r="N2692" s="62" t="s">
        <v>643</v>
      </c>
      <c r="O2692" s="79" t="s">
        <v>644</v>
      </c>
      <c r="P2692" s="83">
        <f t="shared" si="15"/>
        <v>457.2</v>
      </c>
      <c r="Q2692" s="79"/>
      <c r="R2692" s="79"/>
    </row>
    <row r="2693" s="2" customFormat="1" spans="1:18">
      <c r="A2693" s="79" t="s">
        <v>229</v>
      </c>
      <c r="B2693" s="79" t="s">
        <v>480</v>
      </c>
      <c r="C2693" s="79" t="s">
        <v>713</v>
      </c>
      <c r="D2693" s="36">
        <v>57.5</v>
      </c>
      <c r="E2693" s="79" t="s">
        <v>229</v>
      </c>
      <c r="F2693" s="79" t="s">
        <v>36</v>
      </c>
      <c r="G2693" s="79" t="s">
        <v>37</v>
      </c>
      <c r="H2693" s="79" t="s">
        <v>38</v>
      </c>
      <c r="I2693" s="79" t="s">
        <v>233</v>
      </c>
      <c r="J2693" s="79"/>
      <c r="K2693" s="79" t="s">
        <v>51</v>
      </c>
      <c r="L2693" s="79">
        <v>591302.502902</v>
      </c>
      <c r="M2693" s="79">
        <v>4668634.29753</v>
      </c>
      <c r="N2693" s="62" t="s">
        <v>643</v>
      </c>
      <c r="O2693" s="79" t="s">
        <v>644</v>
      </c>
      <c r="P2693" s="83">
        <f t="shared" si="15"/>
        <v>517.5</v>
      </c>
      <c r="Q2693" s="79"/>
      <c r="R2693" s="79"/>
    </row>
    <row r="2694" s="2" customFormat="1" spans="1:18">
      <c r="A2694" s="79" t="s">
        <v>229</v>
      </c>
      <c r="B2694" s="79" t="s">
        <v>480</v>
      </c>
      <c r="C2694" s="79" t="s">
        <v>328</v>
      </c>
      <c r="D2694" s="36">
        <v>26.3</v>
      </c>
      <c r="E2694" s="79" t="s">
        <v>229</v>
      </c>
      <c r="F2694" s="79" t="s">
        <v>36</v>
      </c>
      <c r="G2694" s="79" t="s">
        <v>37</v>
      </c>
      <c r="H2694" s="79" t="s">
        <v>38</v>
      </c>
      <c r="I2694" s="79" t="s">
        <v>233</v>
      </c>
      <c r="J2694" s="79"/>
      <c r="K2694" s="79" t="s">
        <v>40</v>
      </c>
      <c r="L2694" s="79">
        <v>590898.004592</v>
      </c>
      <c r="M2694" s="79">
        <v>4668643.0417</v>
      </c>
      <c r="N2694" s="62" t="s">
        <v>643</v>
      </c>
      <c r="O2694" s="79" t="s">
        <v>644</v>
      </c>
      <c r="P2694" s="83">
        <f t="shared" si="15"/>
        <v>236.7</v>
      </c>
      <c r="Q2694" s="79"/>
      <c r="R2694" s="79"/>
    </row>
    <row r="2695" s="2" customFormat="1" spans="1:18">
      <c r="A2695" s="79" t="s">
        <v>229</v>
      </c>
      <c r="B2695" s="79" t="s">
        <v>480</v>
      </c>
      <c r="C2695" s="79" t="s">
        <v>384</v>
      </c>
      <c r="D2695" s="36">
        <v>50.4</v>
      </c>
      <c r="E2695" s="79" t="s">
        <v>229</v>
      </c>
      <c r="F2695" s="79" t="s">
        <v>36</v>
      </c>
      <c r="G2695" s="79" t="s">
        <v>37</v>
      </c>
      <c r="H2695" s="79" t="s">
        <v>232</v>
      </c>
      <c r="I2695" s="79" t="s">
        <v>233</v>
      </c>
      <c r="J2695" s="79" t="s">
        <v>246</v>
      </c>
      <c r="K2695" s="79" t="s">
        <v>49</v>
      </c>
      <c r="L2695" s="79">
        <v>591944.741341</v>
      </c>
      <c r="M2695" s="79">
        <v>4668673.90943</v>
      </c>
      <c r="N2695" s="62" t="s">
        <v>643</v>
      </c>
      <c r="O2695" s="79" t="s">
        <v>644</v>
      </c>
      <c r="P2695" s="83">
        <f t="shared" si="15"/>
        <v>453.6</v>
      </c>
      <c r="Q2695" s="79"/>
      <c r="R2695" s="79"/>
    </row>
    <row r="2696" s="2" customFormat="1" spans="1:18">
      <c r="A2696" s="79" t="s">
        <v>229</v>
      </c>
      <c r="B2696" s="79" t="s">
        <v>480</v>
      </c>
      <c r="C2696" s="79" t="s">
        <v>311</v>
      </c>
      <c r="D2696" s="36">
        <v>2.6</v>
      </c>
      <c r="E2696" s="79" t="s">
        <v>229</v>
      </c>
      <c r="F2696" s="79" t="s">
        <v>36</v>
      </c>
      <c r="G2696" s="79" t="s">
        <v>37</v>
      </c>
      <c r="H2696" s="79" t="s">
        <v>38</v>
      </c>
      <c r="I2696" s="79" t="s">
        <v>233</v>
      </c>
      <c r="J2696" s="79"/>
      <c r="K2696" s="79" t="s">
        <v>40</v>
      </c>
      <c r="L2696" s="79">
        <v>590611.307498</v>
      </c>
      <c r="M2696" s="79">
        <v>4668753.38394</v>
      </c>
      <c r="N2696" s="62" t="s">
        <v>643</v>
      </c>
      <c r="O2696" s="79" t="s">
        <v>644</v>
      </c>
      <c r="P2696" s="83">
        <f t="shared" si="15"/>
        <v>23.4</v>
      </c>
      <c r="Q2696" s="79"/>
      <c r="R2696" s="79"/>
    </row>
    <row r="2697" s="2" customFormat="1" spans="1:18">
      <c r="A2697" s="79" t="s">
        <v>229</v>
      </c>
      <c r="B2697" s="79" t="s">
        <v>480</v>
      </c>
      <c r="C2697" s="79" t="s">
        <v>238</v>
      </c>
      <c r="D2697" s="36">
        <v>7.2</v>
      </c>
      <c r="E2697" s="79" t="s">
        <v>229</v>
      </c>
      <c r="F2697" s="79" t="s">
        <v>36</v>
      </c>
      <c r="G2697" s="79" t="s">
        <v>37</v>
      </c>
      <c r="H2697" s="79" t="s">
        <v>38</v>
      </c>
      <c r="I2697" s="79" t="s">
        <v>233</v>
      </c>
      <c r="J2697" s="79"/>
      <c r="K2697" s="79" t="s">
        <v>40</v>
      </c>
      <c r="L2697" s="79">
        <v>590864.279791</v>
      </c>
      <c r="M2697" s="79">
        <v>4668744.74728</v>
      </c>
      <c r="N2697" s="62" t="s">
        <v>643</v>
      </c>
      <c r="O2697" s="79" t="s">
        <v>644</v>
      </c>
      <c r="P2697" s="83">
        <f t="shared" si="15"/>
        <v>64.8</v>
      </c>
      <c r="Q2697" s="79"/>
      <c r="R2697" s="79"/>
    </row>
    <row r="2698" s="2" customFormat="1" spans="1:18">
      <c r="A2698" s="79" t="s">
        <v>229</v>
      </c>
      <c r="B2698" s="79" t="s">
        <v>480</v>
      </c>
      <c r="C2698" s="79" t="s">
        <v>342</v>
      </c>
      <c r="D2698" s="36">
        <v>39.4</v>
      </c>
      <c r="E2698" s="79" t="s">
        <v>229</v>
      </c>
      <c r="F2698" s="79" t="s">
        <v>36</v>
      </c>
      <c r="G2698" s="79" t="s">
        <v>37</v>
      </c>
      <c r="H2698" s="79" t="s">
        <v>38</v>
      </c>
      <c r="I2698" s="79" t="s">
        <v>233</v>
      </c>
      <c r="J2698" s="79"/>
      <c r="K2698" s="79" t="s">
        <v>40</v>
      </c>
      <c r="L2698" s="79">
        <v>592872.676899</v>
      </c>
      <c r="M2698" s="79">
        <v>4668712.03976</v>
      </c>
      <c r="N2698" s="62" t="s">
        <v>643</v>
      </c>
      <c r="O2698" s="79" t="s">
        <v>644</v>
      </c>
      <c r="P2698" s="83">
        <f t="shared" si="15"/>
        <v>354.6</v>
      </c>
      <c r="Q2698" s="79"/>
      <c r="R2698" s="79"/>
    </row>
    <row r="2699" s="2" customFormat="1" spans="1:18">
      <c r="A2699" s="79" t="s">
        <v>229</v>
      </c>
      <c r="B2699" s="79" t="s">
        <v>480</v>
      </c>
      <c r="C2699" s="79" t="s">
        <v>375</v>
      </c>
      <c r="D2699" s="36">
        <v>177.5</v>
      </c>
      <c r="E2699" s="79" t="s">
        <v>229</v>
      </c>
      <c r="F2699" s="79" t="s">
        <v>36</v>
      </c>
      <c r="G2699" s="79" t="s">
        <v>37</v>
      </c>
      <c r="H2699" s="79" t="s">
        <v>38</v>
      </c>
      <c r="I2699" s="79" t="s">
        <v>233</v>
      </c>
      <c r="J2699" s="79"/>
      <c r="K2699" s="79" t="s">
        <v>51</v>
      </c>
      <c r="L2699" s="79">
        <v>592278.831242</v>
      </c>
      <c r="M2699" s="79">
        <v>4668723.95874</v>
      </c>
      <c r="N2699" s="62" t="s">
        <v>643</v>
      </c>
      <c r="O2699" s="79" t="s">
        <v>644</v>
      </c>
      <c r="P2699" s="83">
        <f t="shared" si="15"/>
        <v>1597.5</v>
      </c>
      <c r="Q2699" s="79"/>
      <c r="R2699" s="79"/>
    </row>
    <row r="2700" s="2" customFormat="1" spans="1:18">
      <c r="A2700" s="79" t="s">
        <v>229</v>
      </c>
      <c r="B2700" s="79" t="s">
        <v>480</v>
      </c>
      <c r="C2700" s="79" t="s">
        <v>309</v>
      </c>
      <c r="D2700" s="36">
        <v>3.6</v>
      </c>
      <c r="E2700" s="79" t="s">
        <v>229</v>
      </c>
      <c r="F2700" s="79" t="s">
        <v>36</v>
      </c>
      <c r="G2700" s="79" t="s">
        <v>37</v>
      </c>
      <c r="H2700" s="79" t="s">
        <v>38</v>
      </c>
      <c r="I2700" s="79" t="s">
        <v>233</v>
      </c>
      <c r="J2700" s="79"/>
      <c r="K2700" s="79" t="s">
        <v>40</v>
      </c>
      <c r="L2700" s="79">
        <v>590870.681076</v>
      </c>
      <c r="M2700" s="79">
        <v>4668827.86967</v>
      </c>
      <c r="N2700" s="62" t="s">
        <v>643</v>
      </c>
      <c r="O2700" s="79" t="s">
        <v>644</v>
      </c>
      <c r="P2700" s="83">
        <f t="shared" si="15"/>
        <v>32.4</v>
      </c>
      <c r="Q2700" s="79"/>
      <c r="R2700" s="79"/>
    </row>
    <row r="2701" s="2" customFormat="1" spans="1:18">
      <c r="A2701" s="79" t="s">
        <v>229</v>
      </c>
      <c r="B2701" s="79" t="s">
        <v>480</v>
      </c>
      <c r="C2701" s="79" t="s">
        <v>376</v>
      </c>
      <c r="D2701" s="36">
        <v>7.4</v>
      </c>
      <c r="E2701" s="79" t="s">
        <v>229</v>
      </c>
      <c r="F2701" s="79" t="s">
        <v>36</v>
      </c>
      <c r="G2701" s="79" t="s">
        <v>37</v>
      </c>
      <c r="H2701" s="79" t="s">
        <v>38</v>
      </c>
      <c r="I2701" s="79" t="s">
        <v>233</v>
      </c>
      <c r="J2701" s="79"/>
      <c r="K2701" s="79" t="s">
        <v>40</v>
      </c>
      <c r="L2701" s="79">
        <v>590727.641589</v>
      </c>
      <c r="M2701" s="79">
        <v>4668813.76266</v>
      </c>
      <c r="N2701" s="62" t="s">
        <v>643</v>
      </c>
      <c r="O2701" s="79" t="s">
        <v>644</v>
      </c>
      <c r="P2701" s="83">
        <f t="shared" si="15"/>
        <v>66.6</v>
      </c>
      <c r="Q2701" s="79"/>
      <c r="R2701" s="79"/>
    </row>
    <row r="2702" s="2" customFormat="1" spans="1:18">
      <c r="A2702" s="79" t="s">
        <v>229</v>
      </c>
      <c r="B2702" s="79" t="s">
        <v>480</v>
      </c>
      <c r="C2702" s="79" t="s">
        <v>386</v>
      </c>
      <c r="D2702" s="36">
        <v>88.8</v>
      </c>
      <c r="E2702" s="79" t="s">
        <v>229</v>
      </c>
      <c r="F2702" s="79" t="s">
        <v>36</v>
      </c>
      <c r="G2702" s="79" t="s">
        <v>37</v>
      </c>
      <c r="H2702" s="79" t="s">
        <v>232</v>
      </c>
      <c r="I2702" s="79" t="s">
        <v>233</v>
      </c>
      <c r="J2702" s="79" t="s">
        <v>246</v>
      </c>
      <c r="K2702" s="79" t="s">
        <v>49</v>
      </c>
      <c r="L2702" s="79">
        <v>592677.880135</v>
      </c>
      <c r="M2702" s="79">
        <v>4668813.59745</v>
      </c>
      <c r="N2702" s="62" t="s">
        <v>643</v>
      </c>
      <c r="O2702" s="79" t="s">
        <v>644</v>
      </c>
      <c r="P2702" s="83">
        <f t="shared" si="15"/>
        <v>799.2</v>
      </c>
      <c r="Q2702" s="79"/>
      <c r="R2702" s="79"/>
    </row>
    <row r="2703" s="2" customFormat="1" spans="1:18">
      <c r="A2703" s="79" t="s">
        <v>229</v>
      </c>
      <c r="B2703" s="79" t="s">
        <v>480</v>
      </c>
      <c r="C2703" s="79" t="s">
        <v>387</v>
      </c>
      <c r="D2703" s="36">
        <v>108.5</v>
      </c>
      <c r="E2703" s="79" t="s">
        <v>229</v>
      </c>
      <c r="F2703" s="79" t="s">
        <v>36</v>
      </c>
      <c r="G2703" s="79" t="s">
        <v>37</v>
      </c>
      <c r="H2703" s="79" t="s">
        <v>232</v>
      </c>
      <c r="I2703" s="79" t="s">
        <v>233</v>
      </c>
      <c r="J2703" s="79" t="s">
        <v>253</v>
      </c>
      <c r="K2703" s="79" t="s">
        <v>54</v>
      </c>
      <c r="L2703" s="79">
        <v>591125.062945</v>
      </c>
      <c r="M2703" s="79">
        <v>4668818.77194</v>
      </c>
      <c r="N2703" s="62" t="s">
        <v>643</v>
      </c>
      <c r="O2703" s="79" t="s">
        <v>644</v>
      </c>
      <c r="P2703" s="83">
        <f t="shared" si="15"/>
        <v>976.5</v>
      </c>
      <c r="Q2703" s="79"/>
      <c r="R2703" s="79"/>
    </row>
    <row r="2704" s="2" customFormat="1" spans="1:18">
      <c r="A2704" s="79" t="s">
        <v>229</v>
      </c>
      <c r="B2704" s="79" t="s">
        <v>480</v>
      </c>
      <c r="C2704" s="79" t="s">
        <v>645</v>
      </c>
      <c r="D2704" s="36">
        <v>5.9</v>
      </c>
      <c r="E2704" s="79" t="s">
        <v>229</v>
      </c>
      <c r="F2704" s="79" t="s">
        <v>36</v>
      </c>
      <c r="G2704" s="79" t="s">
        <v>37</v>
      </c>
      <c r="H2704" s="79" t="s">
        <v>38</v>
      </c>
      <c r="I2704" s="79" t="s">
        <v>233</v>
      </c>
      <c r="J2704" s="79"/>
      <c r="K2704" s="79" t="s">
        <v>40</v>
      </c>
      <c r="L2704" s="79">
        <v>591214.193285</v>
      </c>
      <c r="M2704" s="79">
        <v>4669045.42502</v>
      </c>
      <c r="N2704" s="62" t="s">
        <v>643</v>
      </c>
      <c r="O2704" s="79" t="s">
        <v>644</v>
      </c>
      <c r="P2704" s="83">
        <f t="shared" si="15"/>
        <v>53.1</v>
      </c>
      <c r="Q2704" s="79"/>
      <c r="R2704" s="79"/>
    </row>
    <row r="2705" s="2" customFormat="1" spans="1:18">
      <c r="A2705" s="79" t="s">
        <v>229</v>
      </c>
      <c r="B2705" s="79" t="s">
        <v>480</v>
      </c>
      <c r="C2705" s="79" t="s">
        <v>310</v>
      </c>
      <c r="D2705" s="36">
        <v>44.2</v>
      </c>
      <c r="E2705" s="79" t="s">
        <v>229</v>
      </c>
      <c r="F2705" s="79" t="s">
        <v>36</v>
      </c>
      <c r="G2705" s="79" t="s">
        <v>37</v>
      </c>
      <c r="H2705" s="79" t="s">
        <v>38</v>
      </c>
      <c r="I2705" s="79" t="s">
        <v>233</v>
      </c>
      <c r="J2705" s="79"/>
      <c r="K2705" s="79" t="s">
        <v>51</v>
      </c>
      <c r="L2705" s="79">
        <v>591496.890106</v>
      </c>
      <c r="M2705" s="79">
        <v>4668933.0961</v>
      </c>
      <c r="N2705" s="62" t="s">
        <v>643</v>
      </c>
      <c r="O2705" s="79" t="s">
        <v>644</v>
      </c>
      <c r="P2705" s="83">
        <f t="shared" si="15"/>
        <v>397.8</v>
      </c>
      <c r="Q2705" s="79"/>
      <c r="R2705" s="79"/>
    </row>
    <row r="2706" s="2" customFormat="1" spans="1:18">
      <c r="A2706" s="79" t="s">
        <v>229</v>
      </c>
      <c r="B2706" s="79" t="s">
        <v>480</v>
      </c>
      <c r="C2706" s="79" t="s">
        <v>241</v>
      </c>
      <c r="D2706" s="36">
        <v>14.9</v>
      </c>
      <c r="E2706" s="79" t="s">
        <v>229</v>
      </c>
      <c r="F2706" s="79" t="s">
        <v>36</v>
      </c>
      <c r="G2706" s="79" t="s">
        <v>37</v>
      </c>
      <c r="H2706" s="79" t="s">
        <v>232</v>
      </c>
      <c r="I2706" s="79" t="s">
        <v>233</v>
      </c>
      <c r="J2706" s="79" t="s">
        <v>253</v>
      </c>
      <c r="K2706" s="79" t="s">
        <v>54</v>
      </c>
      <c r="L2706" s="79">
        <v>591058.046086</v>
      </c>
      <c r="M2706" s="79">
        <v>4669028.18225</v>
      </c>
      <c r="N2706" s="62" t="s">
        <v>643</v>
      </c>
      <c r="O2706" s="79" t="s">
        <v>644</v>
      </c>
      <c r="P2706" s="83">
        <f t="shared" si="15"/>
        <v>134.1</v>
      </c>
      <c r="Q2706" s="79"/>
      <c r="R2706" s="79"/>
    </row>
    <row r="2707" s="2" customFormat="1" spans="1:18">
      <c r="A2707" s="79" t="s">
        <v>229</v>
      </c>
      <c r="B2707" s="79" t="s">
        <v>480</v>
      </c>
      <c r="C2707" s="79" t="s">
        <v>319</v>
      </c>
      <c r="D2707" s="36">
        <v>7.3</v>
      </c>
      <c r="E2707" s="79" t="s">
        <v>229</v>
      </c>
      <c r="F2707" s="79" t="s">
        <v>36</v>
      </c>
      <c r="G2707" s="79" t="s">
        <v>37</v>
      </c>
      <c r="H2707" s="79" t="s">
        <v>38</v>
      </c>
      <c r="I2707" s="79" t="s">
        <v>233</v>
      </c>
      <c r="J2707" s="79"/>
      <c r="K2707" s="79" t="s">
        <v>40</v>
      </c>
      <c r="L2707" s="79">
        <v>592826.122167</v>
      </c>
      <c r="M2707" s="79">
        <v>4669035.85573</v>
      </c>
      <c r="N2707" s="62" t="s">
        <v>643</v>
      </c>
      <c r="O2707" s="79" t="s">
        <v>644</v>
      </c>
      <c r="P2707" s="83">
        <f t="shared" si="15"/>
        <v>65.7</v>
      </c>
      <c r="Q2707" s="79"/>
      <c r="R2707" s="79"/>
    </row>
    <row r="2708" s="2" customFormat="1" spans="1:18">
      <c r="A2708" s="79" t="s">
        <v>229</v>
      </c>
      <c r="B2708" s="79" t="s">
        <v>480</v>
      </c>
      <c r="C2708" s="79" t="s">
        <v>281</v>
      </c>
      <c r="D2708" s="36">
        <v>135.3</v>
      </c>
      <c r="E2708" s="79" t="s">
        <v>229</v>
      </c>
      <c r="F2708" s="79" t="s">
        <v>36</v>
      </c>
      <c r="G2708" s="79" t="s">
        <v>37</v>
      </c>
      <c r="H2708" s="79" t="s">
        <v>38</v>
      </c>
      <c r="I2708" s="79" t="s">
        <v>233</v>
      </c>
      <c r="J2708" s="79"/>
      <c r="K2708" s="79" t="s">
        <v>51</v>
      </c>
      <c r="L2708" s="79">
        <v>591206.579791</v>
      </c>
      <c r="M2708" s="79">
        <v>4668963.94601</v>
      </c>
      <c r="N2708" s="62" t="s">
        <v>643</v>
      </c>
      <c r="O2708" s="79" t="s">
        <v>644</v>
      </c>
      <c r="P2708" s="83">
        <f t="shared" si="15"/>
        <v>1217.7</v>
      </c>
      <c r="Q2708" s="79"/>
      <c r="R2708" s="79"/>
    </row>
    <row r="2709" s="2" customFormat="1" spans="1:18">
      <c r="A2709" s="79" t="s">
        <v>229</v>
      </c>
      <c r="B2709" s="79" t="s">
        <v>480</v>
      </c>
      <c r="C2709" s="79" t="s">
        <v>336</v>
      </c>
      <c r="D2709" s="36">
        <v>157.2</v>
      </c>
      <c r="E2709" s="79" t="s">
        <v>229</v>
      </c>
      <c r="F2709" s="79" t="s">
        <v>36</v>
      </c>
      <c r="G2709" s="79" t="s">
        <v>37</v>
      </c>
      <c r="H2709" s="79" t="s">
        <v>38</v>
      </c>
      <c r="I2709" s="79" t="s">
        <v>233</v>
      </c>
      <c r="J2709" s="79"/>
      <c r="K2709" s="79" t="s">
        <v>40</v>
      </c>
      <c r="L2709" s="79">
        <v>592718.428452</v>
      </c>
      <c r="M2709" s="79">
        <v>4668963.07146</v>
      </c>
      <c r="N2709" s="62" t="s">
        <v>643</v>
      </c>
      <c r="O2709" s="79" t="s">
        <v>644</v>
      </c>
      <c r="P2709" s="83">
        <f t="shared" si="15"/>
        <v>1414.8</v>
      </c>
      <c r="Q2709" s="79"/>
      <c r="R2709" s="79"/>
    </row>
    <row r="2710" s="2" customFormat="1" spans="1:18">
      <c r="A2710" s="79" t="s">
        <v>229</v>
      </c>
      <c r="B2710" s="79" t="s">
        <v>480</v>
      </c>
      <c r="C2710" s="79" t="s">
        <v>343</v>
      </c>
      <c r="D2710" s="36">
        <v>36.2</v>
      </c>
      <c r="E2710" s="79" t="s">
        <v>229</v>
      </c>
      <c r="F2710" s="79" t="s">
        <v>36</v>
      </c>
      <c r="G2710" s="79" t="s">
        <v>37</v>
      </c>
      <c r="H2710" s="79" t="s">
        <v>38</v>
      </c>
      <c r="I2710" s="79" t="s">
        <v>233</v>
      </c>
      <c r="J2710" s="79"/>
      <c r="K2710" s="79" t="s">
        <v>40</v>
      </c>
      <c r="L2710" s="79">
        <v>592175.195784</v>
      </c>
      <c r="M2710" s="79">
        <v>4669107.27163</v>
      </c>
      <c r="N2710" s="62" t="s">
        <v>643</v>
      </c>
      <c r="O2710" s="79" t="s">
        <v>644</v>
      </c>
      <c r="P2710" s="83">
        <f t="shared" si="15"/>
        <v>325.8</v>
      </c>
      <c r="Q2710" s="79"/>
      <c r="R2710" s="79"/>
    </row>
    <row r="2711" s="2" customFormat="1" spans="1:18">
      <c r="A2711" s="79" t="s">
        <v>229</v>
      </c>
      <c r="B2711" s="79" t="s">
        <v>480</v>
      </c>
      <c r="C2711" s="79" t="s">
        <v>272</v>
      </c>
      <c r="D2711" s="36">
        <v>10.9</v>
      </c>
      <c r="E2711" s="79" t="s">
        <v>229</v>
      </c>
      <c r="F2711" s="79" t="s">
        <v>36</v>
      </c>
      <c r="G2711" s="79" t="s">
        <v>37</v>
      </c>
      <c r="H2711" s="79" t="s">
        <v>232</v>
      </c>
      <c r="I2711" s="79" t="s">
        <v>233</v>
      </c>
      <c r="J2711" s="79" t="s">
        <v>253</v>
      </c>
      <c r="K2711" s="79" t="s">
        <v>54</v>
      </c>
      <c r="L2711" s="79">
        <v>591347.072641</v>
      </c>
      <c r="M2711" s="79">
        <v>4669192.25808</v>
      </c>
      <c r="N2711" s="62" t="s">
        <v>643</v>
      </c>
      <c r="O2711" s="79" t="s">
        <v>644</v>
      </c>
      <c r="P2711" s="83">
        <f t="shared" si="15"/>
        <v>98.1</v>
      </c>
      <c r="Q2711" s="79"/>
      <c r="R2711" s="79"/>
    </row>
    <row r="2712" s="2" customFormat="1" spans="1:18">
      <c r="A2712" s="79" t="s">
        <v>229</v>
      </c>
      <c r="B2712" s="79" t="s">
        <v>480</v>
      </c>
      <c r="C2712" s="79" t="s">
        <v>418</v>
      </c>
      <c r="D2712" s="36">
        <v>9.7</v>
      </c>
      <c r="E2712" s="79" t="s">
        <v>229</v>
      </c>
      <c r="F2712" s="79" t="s">
        <v>36</v>
      </c>
      <c r="G2712" s="79" t="s">
        <v>37</v>
      </c>
      <c r="H2712" s="79" t="s">
        <v>232</v>
      </c>
      <c r="I2712" s="79" t="s">
        <v>233</v>
      </c>
      <c r="J2712" s="79" t="s">
        <v>253</v>
      </c>
      <c r="K2712" s="79" t="s">
        <v>56</v>
      </c>
      <c r="L2712" s="79">
        <v>592224.301769</v>
      </c>
      <c r="M2712" s="79">
        <v>4669278.87744</v>
      </c>
      <c r="N2712" s="62" t="s">
        <v>643</v>
      </c>
      <c r="O2712" s="79" t="s">
        <v>644</v>
      </c>
      <c r="P2712" s="83">
        <f t="shared" si="15"/>
        <v>87.3</v>
      </c>
      <c r="Q2712" s="79"/>
      <c r="R2712" s="79"/>
    </row>
    <row r="2713" s="2" customFormat="1" spans="1:18">
      <c r="A2713" s="79" t="s">
        <v>229</v>
      </c>
      <c r="B2713" s="79" t="s">
        <v>480</v>
      </c>
      <c r="C2713" s="79" t="s">
        <v>388</v>
      </c>
      <c r="D2713" s="36">
        <v>113.9</v>
      </c>
      <c r="E2713" s="79" t="s">
        <v>229</v>
      </c>
      <c r="F2713" s="79" t="s">
        <v>36</v>
      </c>
      <c r="G2713" s="79" t="s">
        <v>37</v>
      </c>
      <c r="H2713" s="79" t="s">
        <v>232</v>
      </c>
      <c r="I2713" s="79" t="s">
        <v>233</v>
      </c>
      <c r="J2713" s="79" t="s">
        <v>253</v>
      </c>
      <c r="K2713" s="79" t="s">
        <v>54</v>
      </c>
      <c r="L2713" s="79">
        <v>591354.674768</v>
      </c>
      <c r="M2713" s="79">
        <v>4669153.81975</v>
      </c>
      <c r="N2713" s="62" t="s">
        <v>643</v>
      </c>
      <c r="O2713" s="79" t="s">
        <v>644</v>
      </c>
      <c r="P2713" s="83">
        <f t="shared" si="15"/>
        <v>1025.1</v>
      </c>
      <c r="Q2713" s="79"/>
      <c r="R2713" s="79"/>
    </row>
    <row r="2714" s="2" customFormat="1" spans="1:18">
      <c r="A2714" s="79" t="s">
        <v>229</v>
      </c>
      <c r="B2714" s="79" t="s">
        <v>480</v>
      </c>
      <c r="C2714" s="79" t="s">
        <v>282</v>
      </c>
      <c r="D2714" s="36">
        <v>55.5</v>
      </c>
      <c r="E2714" s="79" t="s">
        <v>229</v>
      </c>
      <c r="F2714" s="79" t="s">
        <v>36</v>
      </c>
      <c r="G2714" s="79" t="s">
        <v>37</v>
      </c>
      <c r="H2714" s="79" t="s">
        <v>232</v>
      </c>
      <c r="I2714" s="79" t="s">
        <v>233</v>
      </c>
      <c r="J2714" s="79" t="s">
        <v>253</v>
      </c>
      <c r="K2714" s="79" t="s">
        <v>56</v>
      </c>
      <c r="L2714" s="79">
        <v>591779.056436</v>
      </c>
      <c r="M2714" s="79">
        <v>4669254.85669</v>
      </c>
      <c r="N2714" s="62" t="s">
        <v>643</v>
      </c>
      <c r="O2714" s="79" t="s">
        <v>644</v>
      </c>
      <c r="P2714" s="83">
        <f t="shared" si="15"/>
        <v>499.5</v>
      </c>
      <c r="Q2714" s="79"/>
      <c r="R2714" s="79"/>
    </row>
    <row r="2715" s="2" customFormat="1" spans="1:18">
      <c r="A2715" s="79" t="s">
        <v>229</v>
      </c>
      <c r="B2715" s="79" t="s">
        <v>480</v>
      </c>
      <c r="C2715" s="79" t="s">
        <v>267</v>
      </c>
      <c r="D2715" s="36">
        <v>20.4</v>
      </c>
      <c r="E2715" s="79" t="s">
        <v>229</v>
      </c>
      <c r="F2715" s="79" t="s">
        <v>36</v>
      </c>
      <c r="G2715" s="79" t="s">
        <v>37</v>
      </c>
      <c r="H2715" s="79" t="s">
        <v>38</v>
      </c>
      <c r="I2715" s="79" t="s">
        <v>233</v>
      </c>
      <c r="J2715" s="79"/>
      <c r="K2715" s="79" t="s">
        <v>40</v>
      </c>
      <c r="L2715" s="79">
        <v>591921.872634</v>
      </c>
      <c r="M2715" s="79">
        <v>4669368.36295</v>
      </c>
      <c r="N2715" s="62" t="s">
        <v>643</v>
      </c>
      <c r="O2715" s="79" t="s">
        <v>644</v>
      </c>
      <c r="P2715" s="83">
        <f t="shared" si="15"/>
        <v>183.6</v>
      </c>
      <c r="Q2715" s="79"/>
      <c r="R2715" s="79"/>
    </row>
    <row r="2716" s="2" customFormat="1" spans="1:18">
      <c r="A2716" s="79" t="s">
        <v>229</v>
      </c>
      <c r="B2716" s="79" t="s">
        <v>244</v>
      </c>
      <c r="C2716" s="79" t="s">
        <v>264</v>
      </c>
      <c r="D2716" s="36">
        <v>122.9</v>
      </c>
      <c r="E2716" s="79" t="s">
        <v>229</v>
      </c>
      <c r="F2716" s="79" t="s">
        <v>36</v>
      </c>
      <c r="G2716" s="79" t="s">
        <v>37</v>
      </c>
      <c r="H2716" s="79" t="s">
        <v>232</v>
      </c>
      <c r="I2716" s="79" t="s">
        <v>233</v>
      </c>
      <c r="J2716" s="79" t="s">
        <v>246</v>
      </c>
      <c r="K2716" s="79" t="s">
        <v>56</v>
      </c>
      <c r="L2716" s="79">
        <v>593367.195262</v>
      </c>
      <c r="M2716" s="79">
        <v>4669187.43996</v>
      </c>
      <c r="N2716" s="62" t="s">
        <v>643</v>
      </c>
      <c r="O2716" s="79" t="s">
        <v>644</v>
      </c>
      <c r="P2716" s="83">
        <f t="shared" si="15"/>
        <v>1106.1</v>
      </c>
      <c r="Q2716" s="79"/>
      <c r="R2716" s="79"/>
    </row>
    <row r="2717" s="2" customFormat="1" spans="1:18">
      <c r="A2717" s="79" t="s">
        <v>229</v>
      </c>
      <c r="B2717" s="79" t="s">
        <v>480</v>
      </c>
      <c r="C2717" s="79" t="s">
        <v>261</v>
      </c>
      <c r="D2717" s="36">
        <v>38.3</v>
      </c>
      <c r="E2717" s="79" t="s">
        <v>229</v>
      </c>
      <c r="F2717" s="79" t="s">
        <v>36</v>
      </c>
      <c r="G2717" s="79" t="s">
        <v>37</v>
      </c>
      <c r="H2717" s="79" t="s">
        <v>232</v>
      </c>
      <c r="I2717" s="79" t="s">
        <v>233</v>
      </c>
      <c r="J2717" s="79" t="s">
        <v>253</v>
      </c>
      <c r="K2717" s="79" t="s">
        <v>56</v>
      </c>
      <c r="L2717" s="79">
        <v>592040.178473</v>
      </c>
      <c r="M2717" s="79">
        <v>4669501.94579</v>
      </c>
      <c r="N2717" s="62" t="s">
        <v>643</v>
      </c>
      <c r="O2717" s="79" t="s">
        <v>644</v>
      </c>
      <c r="P2717" s="83">
        <f t="shared" si="15"/>
        <v>344.7</v>
      </c>
      <c r="Q2717" s="79"/>
      <c r="R2717" s="79"/>
    </row>
    <row r="2718" s="2" customFormat="1" spans="1:18">
      <c r="A2718" s="79" t="s">
        <v>229</v>
      </c>
      <c r="B2718" s="79" t="s">
        <v>480</v>
      </c>
      <c r="C2718" s="79" t="s">
        <v>255</v>
      </c>
      <c r="D2718" s="36">
        <v>122</v>
      </c>
      <c r="E2718" s="79" t="s">
        <v>229</v>
      </c>
      <c r="F2718" s="79" t="s">
        <v>36</v>
      </c>
      <c r="G2718" s="79" t="s">
        <v>37</v>
      </c>
      <c r="H2718" s="79" t="s">
        <v>38</v>
      </c>
      <c r="I2718" s="79" t="s">
        <v>233</v>
      </c>
      <c r="J2718" s="79"/>
      <c r="K2718" s="79" t="s">
        <v>51</v>
      </c>
      <c r="L2718" s="79">
        <v>590674.976239</v>
      </c>
      <c r="M2718" s="79">
        <v>4667853.50265</v>
      </c>
      <c r="N2718" s="62" t="s">
        <v>643</v>
      </c>
      <c r="O2718" s="79" t="s">
        <v>644</v>
      </c>
      <c r="P2718" s="83">
        <f t="shared" si="15"/>
        <v>1098</v>
      </c>
      <c r="Q2718" s="79"/>
      <c r="R2718" s="79"/>
    </row>
    <row r="2719" s="2" customFormat="1" spans="1:18">
      <c r="A2719" s="79" t="s">
        <v>229</v>
      </c>
      <c r="B2719" s="79" t="s">
        <v>480</v>
      </c>
      <c r="C2719" s="79" t="s">
        <v>389</v>
      </c>
      <c r="D2719" s="36">
        <v>966.7</v>
      </c>
      <c r="E2719" s="79" t="s">
        <v>229</v>
      </c>
      <c r="F2719" s="79" t="s">
        <v>36</v>
      </c>
      <c r="G2719" s="79" t="s">
        <v>37</v>
      </c>
      <c r="H2719" s="79" t="s">
        <v>232</v>
      </c>
      <c r="I2719" s="79" t="s">
        <v>233</v>
      </c>
      <c r="J2719" s="79" t="s">
        <v>253</v>
      </c>
      <c r="K2719" s="79" t="s">
        <v>56</v>
      </c>
      <c r="L2719" s="79">
        <v>592748.230837</v>
      </c>
      <c r="M2719" s="79">
        <v>4669461.13206</v>
      </c>
      <c r="N2719" s="62" t="s">
        <v>643</v>
      </c>
      <c r="O2719" s="79" t="s">
        <v>644</v>
      </c>
      <c r="P2719" s="83">
        <f t="shared" si="15"/>
        <v>8700.3</v>
      </c>
      <c r="Q2719" s="79"/>
      <c r="R2719" s="79"/>
    </row>
    <row r="2720" s="2" customFormat="1" spans="1:18">
      <c r="A2720" s="79" t="s">
        <v>229</v>
      </c>
      <c r="B2720" s="79" t="s">
        <v>678</v>
      </c>
      <c r="C2720" s="79" t="s">
        <v>714</v>
      </c>
      <c r="D2720" s="36">
        <v>52.2</v>
      </c>
      <c r="E2720" s="79" t="s">
        <v>229</v>
      </c>
      <c r="F2720" s="79" t="s">
        <v>36</v>
      </c>
      <c r="G2720" s="79" t="s">
        <v>37</v>
      </c>
      <c r="H2720" s="79" t="s">
        <v>38</v>
      </c>
      <c r="I2720" s="79" t="s">
        <v>233</v>
      </c>
      <c r="J2720" s="79"/>
      <c r="K2720" s="79" t="s">
        <v>40</v>
      </c>
      <c r="L2720" s="79">
        <v>594977.931047</v>
      </c>
      <c r="M2720" s="79">
        <v>4656986.01432</v>
      </c>
      <c r="N2720" s="62" t="s">
        <v>643</v>
      </c>
      <c r="O2720" s="79" t="s">
        <v>644</v>
      </c>
      <c r="P2720" s="83">
        <f t="shared" si="15"/>
        <v>469.8</v>
      </c>
      <c r="Q2720" s="79"/>
      <c r="R2720" s="79"/>
    </row>
    <row r="2721" s="2" customFormat="1" spans="1:18">
      <c r="A2721" s="79" t="s">
        <v>229</v>
      </c>
      <c r="B2721" s="79" t="s">
        <v>678</v>
      </c>
      <c r="C2721" s="79" t="s">
        <v>438</v>
      </c>
      <c r="D2721" s="36">
        <v>58.8</v>
      </c>
      <c r="E2721" s="79" t="s">
        <v>229</v>
      </c>
      <c r="F2721" s="79" t="s">
        <v>36</v>
      </c>
      <c r="G2721" s="79" t="s">
        <v>37</v>
      </c>
      <c r="H2721" s="79" t="s">
        <v>38</v>
      </c>
      <c r="I2721" s="79" t="s">
        <v>233</v>
      </c>
      <c r="J2721" s="79"/>
      <c r="K2721" s="79" t="s">
        <v>40</v>
      </c>
      <c r="L2721" s="79">
        <v>594682.218053</v>
      </c>
      <c r="M2721" s="79">
        <v>4657039.2265</v>
      </c>
      <c r="N2721" s="62" t="s">
        <v>643</v>
      </c>
      <c r="O2721" s="79" t="s">
        <v>644</v>
      </c>
      <c r="P2721" s="83">
        <f t="shared" si="15"/>
        <v>529.2</v>
      </c>
      <c r="Q2721" s="79"/>
      <c r="R2721" s="79"/>
    </row>
    <row r="2722" s="2" customFormat="1" spans="1:18">
      <c r="A2722" s="79" t="s">
        <v>229</v>
      </c>
      <c r="B2722" s="79" t="s">
        <v>678</v>
      </c>
      <c r="C2722" s="79" t="s">
        <v>440</v>
      </c>
      <c r="D2722" s="36">
        <v>37.4</v>
      </c>
      <c r="E2722" s="79" t="s">
        <v>229</v>
      </c>
      <c r="F2722" s="79" t="s">
        <v>36</v>
      </c>
      <c r="G2722" s="79" t="s">
        <v>37</v>
      </c>
      <c r="H2722" s="79" t="s">
        <v>232</v>
      </c>
      <c r="I2722" s="79" t="s">
        <v>233</v>
      </c>
      <c r="J2722" s="79" t="s">
        <v>253</v>
      </c>
      <c r="K2722" s="79" t="s">
        <v>54</v>
      </c>
      <c r="L2722" s="79">
        <v>594741.686378</v>
      </c>
      <c r="M2722" s="79">
        <v>4657101.89799</v>
      </c>
      <c r="N2722" s="62" t="s">
        <v>643</v>
      </c>
      <c r="O2722" s="79" t="s">
        <v>644</v>
      </c>
      <c r="P2722" s="83">
        <f t="shared" si="15"/>
        <v>336.6</v>
      </c>
      <c r="Q2722" s="79"/>
      <c r="R2722" s="79"/>
    </row>
    <row r="2723" s="2" customFormat="1" spans="1:18">
      <c r="A2723" s="79" t="s">
        <v>229</v>
      </c>
      <c r="B2723" s="79" t="s">
        <v>678</v>
      </c>
      <c r="C2723" s="79" t="s">
        <v>715</v>
      </c>
      <c r="D2723" s="36">
        <v>8.1</v>
      </c>
      <c r="E2723" s="79" t="s">
        <v>229</v>
      </c>
      <c r="F2723" s="79" t="s">
        <v>36</v>
      </c>
      <c r="G2723" s="79" t="s">
        <v>37</v>
      </c>
      <c r="H2723" s="79" t="s">
        <v>38</v>
      </c>
      <c r="I2723" s="79" t="s">
        <v>233</v>
      </c>
      <c r="J2723" s="79"/>
      <c r="K2723" s="79" t="s">
        <v>40</v>
      </c>
      <c r="L2723" s="79">
        <v>594859.390725</v>
      </c>
      <c r="M2723" s="79">
        <v>4657463.23502</v>
      </c>
      <c r="N2723" s="62" t="s">
        <v>643</v>
      </c>
      <c r="O2723" s="79" t="s">
        <v>644</v>
      </c>
      <c r="P2723" s="83">
        <f t="shared" si="15"/>
        <v>72.9</v>
      </c>
      <c r="Q2723" s="79"/>
      <c r="R2723" s="79"/>
    </row>
    <row r="2724" s="2" customFormat="1" spans="1:18">
      <c r="A2724" s="79" t="s">
        <v>229</v>
      </c>
      <c r="B2724" s="79" t="s">
        <v>678</v>
      </c>
      <c r="C2724" s="79" t="s">
        <v>443</v>
      </c>
      <c r="D2724" s="36">
        <v>54.5</v>
      </c>
      <c r="E2724" s="79" t="s">
        <v>229</v>
      </c>
      <c r="F2724" s="79" t="s">
        <v>36</v>
      </c>
      <c r="G2724" s="79" t="s">
        <v>37</v>
      </c>
      <c r="H2724" s="79" t="s">
        <v>38</v>
      </c>
      <c r="I2724" s="79" t="s">
        <v>233</v>
      </c>
      <c r="J2724" s="79"/>
      <c r="K2724" s="79" t="s">
        <v>51</v>
      </c>
      <c r="L2724" s="79">
        <v>594912.397017</v>
      </c>
      <c r="M2724" s="79">
        <v>4657401.18238</v>
      </c>
      <c r="N2724" s="62" t="s">
        <v>643</v>
      </c>
      <c r="O2724" s="79" t="s">
        <v>644</v>
      </c>
      <c r="P2724" s="83">
        <f t="shared" si="15"/>
        <v>490.5</v>
      </c>
      <c r="Q2724" s="79"/>
      <c r="R2724" s="79"/>
    </row>
    <row r="2725" s="2" customFormat="1" spans="1:18">
      <c r="A2725" s="79" t="s">
        <v>229</v>
      </c>
      <c r="B2725" s="79" t="s">
        <v>678</v>
      </c>
      <c r="C2725" s="79" t="s">
        <v>716</v>
      </c>
      <c r="D2725" s="36">
        <v>14.7</v>
      </c>
      <c r="E2725" s="79" t="s">
        <v>229</v>
      </c>
      <c r="F2725" s="79" t="s">
        <v>36</v>
      </c>
      <c r="G2725" s="79" t="s">
        <v>37</v>
      </c>
      <c r="H2725" s="79" t="s">
        <v>232</v>
      </c>
      <c r="I2725" s="79" t="s">
        <v>233</v>
      </c>
      <c r="J2725" s="79" t="s">
        <v>253</v>
      </c>
      <c r="K2725" s="79" t="s">
        <v>54</v>
      </c>
      <c r="L2725" s="79">
        <v>594789.536923</v>
      </c>
      <c r="M2725" s="79">
        <v>4657553.2998</v>
      </c>
      <c r="N2725" s="62" t="s">
        <v>643</v>
      </c>
      <c r="O2725" s="79" t="s">
        <v>644</v>
      </c>
      <c r="P2725" s="83">
        <f t="shared" si="15"/>
        <v>132.3</v>
      </c>
      <c r="Q2725" s="79"/>
      <c r="R2725" s="79"/>
    </row>
    <row r="2726" s="2" customFormat="1" spans="1:18">
      <c r="A2726" s="79" t="s">
        <v>229</v>
      </c>
      <c r="B2726" s="79" t="s">
        <v>678</v>
      </c>
      <c r="C2726" s="79" t="s">
        <v>279</v>
      </c>
      <c r="D2726" s="36">
        <v>56.7</v>
      </c>
      <c r="E2726" s="79" t="s">
        <v>229</v>
      </c>
      <c r="F2726" s="79" t="s">
        <v>36</v>
      </c>
      <c r="G2726" s="79" t="s">
        <v>37</v>
      </c>
      <c r="H2726" s="79" t="s">
        <v>232</v>
      </c>
      <c r="I2726" s="79" t="s">
        <v>233</v>
      </c>
      <c r="J2726" s="79" t="s">
        <v>246</v>
      </c>
      <c r="K2726" s="79" t="s">
        <v>47</v>
      </c>
      <c r="L2726" s="79">
        <v>594947.830198</v>
      </c>
      <c r="M2726" s="79">
        <v>4657533.30125</v>
      </c>
      <c r="N2726" s="62" t="s">
        <v>643</v>
      </c>
      <c r="O2726" s="79" t="s">
        <v>644</v>
      </c>
      <c r="P2726" s="83">
        <f t="shared" si="15"/>
        <v>510.3</v>
      </c>
      <c r="Q2726" s="79"/>
      <c r="R2726" s="79"/>
    </row>
    <row r="2727" s="2" customFormat="1" spans="1:18">
      <c r="A2727" s="79" t="s">
        <v>229</v>
      </c>
      <c r="B2727" s="79" t="s">
        <v>678</v>
      </c>
      <c r="C2727" s="79" t="s">
        <v>717</v>
      </c>
      <c r="D2727" s="36">
        <v>14.3</v>
      </c>
      <c r="E2727" s="79" t="s">
        <v>229</v>
      </c>
      <c r="F2727" s="79" t="s">
        <v>36</v>
      </c>
      <c r="G2727" s="79" t="s">
        <v>37</v>
      </c>
      <c r="H2727" s="79" t="s">
        <v>38</v>
      </c>
      <c r="I2727" s="79" t="s">
        <v>233</v>
      </c>
      <c r="J2727" s="79"/>
      <c r="K2727" s="79" t="s">
        <v>51</v>
      </c>
      <c r="L2727" s="79">
        <v>594877.905761</v>
      </c>
      <c r="M2727" s="79">
        <v>4657642.30147</v>
      </c>
      <c r="N2727" s="62" t="s">
        <v>643</v>
      </c>
      <c r="O2727" s="79" t="s">
        <v>644</v>
      </c>
      <c r="P2727" s="83">
        <f t="shared" si="15"/>
        <v>128.7</v>
      </c>
      <c r="Q2727" s="79"/>
      <c r="R2727" s="79"/>
    </row>
    <row r="2728" s="2" customFormat="1" spans="1:18">
      <c r="A2728" s="79" t="s">
        <v>229</v>
      </c>
      <c r="B2728" s="79" t="s">
        <v>678</v>
      </c>
      <c r="C2728" s="79" t="s">
        <v>718</v>
      </c>
      <c r="D2728" s="36">
        <v>18.4</v>
      </c>
      <c r="E2728" s="79" t="s">
        <v>229</v>
      </c>
      <c r="F2728" s="79" t="s">
        <v>36</v>
      </c>
      <c r="G2728" s="79" t="s">
        <v>37</v>
      </c>
      <c r="H2728" s="79" t="s">
        <v>38</v>
      </c>
      <c r="I2728" s="79" t="s">
        <v>233</v>
      </c>
      <c r="J2728" s="79"/>
      <c r="K2728" s="79" t="s">
        <v>40</v>
      </c>
      <c r="L2728" s="79">
        <v>595043.375908</v>
      </c>
      <c r="M2728" s="79">
        <v>4657607.72506</v>
      </c>
      <c r="N2728" s="62" t="s">
        <v>643</v>
      </c>
      <c r="O2728" s="79" t="s">
        <v>644</v>
      </c>
      <c r="P2728" s="83">
        <f t="shared" si="15"/>
        <v>165.6</v>
      </c>
      <c r="Q2728" s="79"/>
      <c r="R2728" s="79"/>
    </row>
    <row r="2729" s="2" customFormat="1" spans="1:18">
      <c r="A2729" s="79" t="s">
        <v>229</v>
      </c>
      <c r="B2729" s="79" t="s">
        <v>678</v>
      </c>
      <c r="C2729" s="79" t="s">
        <v>719</v>
      </c>
      <c r="D2729" s="36">
        <v>7.8</v>
      </c>
      <c r="E2729" s="79" t="s">
        <v>229</v>
      </c>
      <c r="F2729" s="79" t="s">
        <v>36</v>
      </c>
      <c r="G2729" s="79" t="s">
        <v>37</v>
      </c>
      <c r="H2729" s="79" t="s">
        <v>232</v>
      </c>
      <c r="I2729" s="79" t="s">
        <v>233</v>
      </c>
      <c r="J2729" s="79" t="s">
        <v>253</v>
      </c>
      <c r="K2729" s="79" t="s">
        <v>54</v>
      </c>
      <c r="L2729" s="79">
        <v>594887.97544</v>
      </c>
      <c r="M2729" s="79">
        <v>4657716.1423</v>
      </c>
      <c r="N2729" s="62" t="s">
        <v>643</v>
      </c>
      <c r="O2729" s="79" t="s">
        <v>644</v>
      </c>
      <c r="P2729" s="83">
        <f t="shared" si="15"/>
        <v>70.2</v>
      </c>
      <c r="Q2729" s="79"/>
      <c r="R2729" s="79"/>
    </row>
    <row r="2730" s="2" customFormat="1" spans="1:18">
      <c r="A2730" s="79" t="s">
        <v>229</v>
      </c>
      <c r="B2730" s="79" t="s">
        <v>678</v>
      </c>
      <c r="C2730" s="79" t="s">
        <v>720</v>
      </c>
      <c r="D2730" s="36">
        <v>4</v>
      </c>
      <c r="E2730" s="79" t="s">
        <v>229</v>
      </c>
      <c r="F2730" s="79" t="s">
        <v>36</v>
      </c>
      <c r="G2730" s="79" t="s">
        <v>37</v>
      </c>
      <c r="H2730" s="79" t="s">
        <v>232</v>
      </c>
      <c r="I2730" s="79" t="s">
        <v>233</v>
      </c>
      <c r="J2730" s="79" t="s">
        <v>237</v>
      </c>
      <c r="K2730" s="79" t="s">
        <v>56</v>
      </c>
      <c r="L2730" s="79">
        <v>594869.398971</v>
      </c>
      <c r="M2730" s="79">
        <v>4657818.19176</v>
      </c>
      <c r="N2730" s="62" t="s">
        <v>643</v>
      </c>
      <c r="O2730" s="79" t="s">
        <v>644</v>
      </c>
      <c r="P2730" s="83">
        <f t="shared" si="15"/>
        <v>36</v>
      </c>
      <c r="Q2730" s="79"/>
      <c r="R2730" s="79"/>
    </row>
    <row r="2731" s="2" customFormat="1" spans="1:18">
      <c r="A2731" s="79" t="s">
        <v>229</v>
      </c>
      <c r="B2731" s="79" t="s">
        <v>678</v>
      </c>
      <c r="C2731" s="79" t="s">
        <v>721</v>
      </c>
      <c r="D2731" s="36">
        <v>18.3</v>
      </c>
      <c r="E2731" s="79" t="s">
        <v>229</v>
      </c>
      <c r="F2731" s="79" t="s">
        <v>36</v>
      </c>
      <c r="G2731" s="79" t="s">
        <v>37</v>
      </c>
      <c r="H2731" s="79" t="s">
        <v>232</v>
      </c>
      <c r="I2731" s="79" t="s">
        <v>233</v>
      </c>
      <c r="J2731" s="79" t="s">
        <v>237</v>
      </c>
      <c r="K2731" s="79" t="s">
        <v>56</v>
      </c>
      <c r="L2731" s="79">
        <v>594700.446372</v>
      </c>
      <c r="M2731" s="79">
        <v>4657792.13595</v>
      </c>
      <c r="N2731" s="62" t="s">
        <v>643</v>
      </c>
      <c r="O2731" s="79" t="s">
        <v>644</v>
      </c>
      <c r="P2731" s="83">
        <f t="shared" si="15"/>
        <v>164.7</v>
      </c>
      <c r="Q2731" s="79"/>
      <c r="R2731" s="79"/>
    </row>
    <row r="2732" s="2" customFormat="1" spans="1:18">
      <c r="A2732" s="79" t="s">
        <v>229</v>
      </c>
      <c r="B2732" s="79" t="s">
        <v>678</v>
      </c>
      <c r="C2732" s="79" t="s">
        <v>722</v>
      </c>
      <c r="D2732" s="36">
        <v>111.8</v>
      </c>
      <c r="E2732" s="79" t="s">
        <v>229</v>
      </c>
      <c r="F2732" s="79" t="s">
        <v>36</v>
      </c>
      <c r="G2732" s="79" t="s">
        <v>37</v>
      </c>
      <c r="H2732" s="79" t="s">
        <v>232</v>
      </c>
      <c r="I2732" s="79" t="s">
        <v>233</v>
      </c>
      <c r="J2732" s="79" t="s">
        <v>246</v>
      </c>
      <c r="K2732" s="79" t="s">
        <v>47</v>
      </c>
      <c r="L2732" s="79">
        <v>594999.897464</v>
      </c>
      <c r="M2732" s="79">
        <v>4657798.0815</v>
      </c>
      <c r="N2732" s="62" t="s">
        <v>643</v>
      </c>
      <c r="O2732" s="79" t="s">
        <v>644</v>
      </c>
      <c r="P2732" s="83">
        <f t="shared" si="15"/>
        <v>1006.2</v>
      </c>
      <c r="Q2732" s="79"/>
      <c r="R2732" s="79"/>
    </row>
    <row r="2733" s="2" customFormat="1" spans="1:18">
      <c r="A2733" s="79" t="s">
        <v>229</v>
      </c>
      <c r="B2733" s="79" t="s">
        <v>678</v>
      </c>
      <c r="C2733" s="79" t="s">
        <v>451</v>
      </c>
      <c r="D2733" s="36">
        <v>21.9</v>
      </c>
      <c r="E2733" s="79" t="s">
        <v>229</v>
      </c>
      <c r="F2733" s="79" t="s">
        <v>36</v>
      </c>
      <c r="G2733" s="79" t="s">
        <v>37</v>
      </c>
      <c r="H2733" s="79" t="s">
        <v>38</v>
      </c>
      <c r="I2733" s="79" t="s">
        <v>233</v>
      </c>
      <c r="J2733" s="79"/>
      <c r="K2733" s="79" t="s">
        <v>51</v>
      </c>
      <c r="L2733" s="79">
        <v>595040.769204</v>
      </c>
      <c r="M2733" s="79">
        <v>4657892.00593</v>
      </c>
      <c r="N2733" s="62" t="s">
        <v>643</v>
      </c>
      <c r="O2733" s="79" t="s">
        <v>644</v>
      </c>
      <c r="P2733" s="83">
        <f t="shared" si="15"/>
        <v>197.1</v>
      </c>
      <c r="Q2733" s="79"/>
      <c r="R2733" s="79"/>
    </row>
    <row r="2734" s="2" customFormat="1" spans="1:18">
      <c r="A2734" s="79" t="s">
        <v>229</v>
      </c>
      <c r="B2734" s="79" t="s">
        <v>678</v>
      </c>
      <c r="C2734" s="79" t="s">
        <v>452</v>
      </c>
      <c r="D2734" s="36">
        <v>8.1</v>
      </c>
      <c r="E2734" s="79" t="s">
        <v>229</v>
      </c>
      <c r="F2734" s="79" t="s">
        <v>36</v>
      </c>
      <c r="G2734" s="79" t="s">
        <v>37</v>
      </c>
      <c r="H2734" s="79" t="s">
        <v>232</v>
      </c>
      <c r="I2734" s="79" t="s">
        <v>233</v>
      </c>
      <c r="J2734" s="79" t="s">
        <v>237</v>
      </c>
      <c r="K2734" s="79" t="s">
        <v>49</v>
      </c>
      <c r="L2734" s="79">
        <v>594703.382752</v>
      </c>
      <c r="M2734" s="79">
        <v>4657976.79702</v>
      </c>
      <c r="N2734" s="62" t="s">
        <v>643</v>
      </c>
      <c r="O2734" s="79" t="s">
        <v>644</v>
      </c>
      <c r="P2734" s="83">
        <f t="shared" si="15"/>
        <v>72.9</v>
      </c>
      <c r="Q2734" s="79"/>
      <c r="R2734" s="79"/>
    </row>
    <row r="2735" s="2" customFormat="1" spans="1:18">
      <c r="A2735" s="79" t="s">
        <v>229</v>
      </c>
      <c r="B2735" s="79" t="s">
        <v>678</v>
      </c>
      <c r="C2735" s="79" t="s">
        <v>723</v>
      </c>
      <c r="D2735" s="36">
        <v>27.1</v>
      </c>
      <c r="E2735" s="79" t="s">
        <v>229</v>
      </c>
      <c r="F2735" s="79" t="s">
        <v>36</v>
      </c>
      <c r="G2735" s="79" t="s">
        <v>37</v>
      </c>
      <c r="H2735" s="79" t="s">
        <v>38</v>
      </c>
      <c r="I2735" s="79" t="s">
        <v>233</v>
      </c>
      <c r="J2735" s="79"/>
      <c r="K2735" s="79" t="s">
        <v>40</v>
      </c>
      <c r="L2735" s="79">
        <v>595107.239783</v>
      </c>
      <c r="M2735" s="79">
        <v>4658033.65689</v>
      </c>
      <c r="N2735" s="62" t="s">
        <v>643</v>
      </c>
      <c r="O2735" s="79" t="s">
        <v>644</v>
      </c>
      <c r="P2735" s="83">
        <f t="shared" si="15"/>
        <v>243.9</v>
      </c>
      <c r="Q2735" s="79"/>
      <c r="R2735" s="79"/>
    </row>
    <row r="2736" s="2" customFormat="1" spans="1:18">
      <c r="A2736" s="79" t="s">
        <v>229</v>
      </c>
      <c r="B2736" s="79" t="s">
        <v>678</v>
      </c>
      <c r="C2736" s="79" t="s">
        <v>515</v>
      </c>
      <c r="D2736" s="36">
        <v>4.7</v>
      </c>
      <c r="E2736" s="79" t="s">
        <v>229</v>
      </c>
      <c r="F2736" s="79" t="s">
        <v>36</v>
      </c>
      <c r="G2736" s="79" t="s">
        <v>37</v>
      </c>
      <c r="H2736" s="79" t="s">
        <v>232</v>
      </c>
      <c r="I2736" s="79" t="s">
        <v>233</v>
      </c>
      <c r="J2736" s="79" t="s">
        <v>237</v>
      </c>
      <c r="K2736" s="79" t="s">
        <v>49</v>
      </c>
      <c r="L2736" s="79">
        <v>594742.439597</v>
      </c>
      <c r="M2736" s="79">
        <v>4658057.36899</v>
      </c>
      <c r="N2736" s="62" t="s">
        <v>643</v>
      </c>
      <c r="O2736" s="79" t="s">
        <v>644</v>
      </c>
      <c r="P2736" s="83">
        <f t="shared" si="15"/>
        <v>42.3</v>
      </c>
      <c r="Q2736" s="79"/>
      <c r="R2736" s="79"/>
    </row>
    <row r="2737" s="2" customFormat="1" spans="1:18">
      <c r="A2737" s="79" t="s">
        <v>229</v>
      </c>
      <c r="B2737" s="79" t="s">
        <v>678</v>
      </c>
      <c r="C2737" s="79" t="s">
        <v>458</v>
      </c>
      <c r="D2737" s="36">
        <v>142.2</v>
      </c>
      <c r="E2737" s="79" t="s">
        <v>229</v>
      </c>
      <c r="F2737" s="79" t="s">
        <v>36</v>
      </c>
      <c r="G2737" s="79" t="s">
        <v>37</v>
      </c>
      <c r="H2737" s="79" t="s">
        <v>232</v>
      </c>
      <c r="I2737" s="79" t="s">
        <v>233</v>
      </c>
      <c r="J2737" s="79" t="s">
        <v>246</v>
      </c>
      <c r="K2737" s="79" t="s">
        <v>47</v>
      </c>
      <c r="L2737" s="79">
        <v>595170.78312</v>
      </c>
      <c r="M2737" s="79">
        <v>4658044.92229</v>
      </c>
      <c r="N2737" s="62" t="s">
        <v>643</v>
      </c>
      <c r="O2737" s="79" t="s">
        <v>644</v>
      </c>
      <c r="P2737" s="83">
        <f t="shared" si="15"/>
        <v>1279.8</v>
      </c>
      <c r="Q2737" s="79"/>
      <c r="R2737" s="79"/>
    </row>
    <row r="2738" s="2" customFormat="1" spans="1:18">
      <c r="A2738" s="79" t="s">
        <v>229</v>
      </c>
      <c r="B2738" s="79" t="s">
        <v>678</v>
      </c>
      <c r="C2738" s="79" t="s">
        <v>724</v>
      </c>
      <c r="D2738" s="36">
        <v>79.8</v>
      </c>
      <c r="E2738" s="79" t="s">
        <v>229</v>
      </c>
      <c r="F2738" s="79" t="s">
        <v>36</v>
      </c>
      <c r="G2738" s="79" t="s">
        <v>37</v>
      </c>
      <c r="H2738" s="79" t="s">
        <v>232</v>
      </c>
      <c r="I2738" s="79" t="s">
        <v>233</v>
      </c>
      <c r="J2738" s="79" t="s">
        <v>271</v>
      </c>
      <c r="K2738" s="79" t="s">
        <v>44</v>
      </c>
      <c r="L2738" s="79">
        <v>594780.771881</v>
      </c>
      <c r="M2738" s="79">
        <v>4658172.69403</v>
      </c>
      <c r="N2738" s="62" t="s">
        <v>643</v>
      </c>
      <c r="O2738" s="79" t="s">
        <v>644</v>
      </c>
      <c r="P2738" s="83">
        <f t="shared" si="15"/>
        <v>718.2</v>
      </c>
      <c r="Q2738" s="79"/>
      <c r="R2738" s="79"/>
    </row>
    <row r="2739" s="2" customFormat="1" spans="1:18">
      <c r="A2739" s="79" t="s">
        <v>229</v>
      </c>
      <c r="B2739" s="79" t="s">
        <v>678</v>
      </c>
      <c r="C2739" s="79" t="s">
        <v>662</v>
      </c>
      <c r="D2739" s="36">
        <v>17.3</v>
      </c>
      <c r="E2739" s="79" t="s">
        <v>229</v>
      </c>
      <c r="F2739" s="79" t="s">
        <v>36</v>
      </c>
      <c r="G2739" s="79" t="s">
        <v>37</v>
      </c>
      <c r="H2739" s="79" t="s">
        <v>38</v>
      </c>
      <c r="I2739" s="79" t="s">
        <v>233</v>
      </c>
      <c r="J2739" s="79"/>
      <c r="K2739" s="79" t="s">
        <v>51</v>
      </c>
      <c r="L2739" s="79">
        <v>594561.703578</v>
      </c>
      <c r="M2739" s="79">
        <v>4658238.5929</v>
      </c>
      <c r="N2739" s="62" t="s">
        <v>643</v>
      </c>
      <c r="O2739" s="79" t="s">
        <v>644</v>
      </c>
      <c r="P2739" s="83">
        <f t="shared" si="15"/>
        <v>155.7</v>
      </c>
      <c r="Q2739" s="79"/>
      <c r="R2739" s="79"/>
    </row>
    <row r="2740" s="2" customFormat="1" spans="1:18">
      <c r="A2740" s="79" t="s">
        <v>229</v>
      </c>
      <c r="B2740" s="79" t="s">
        <v>678</v>
      </c>
      <c r="C2740" s="79" t="s">
        <v>396</v>
      </c>
      <c r="D2740" s="36">
        <v>12.4</v>
      </c>
      <c r="E2740" s="79" t="s">
        <v>229</v>
      </c>
      <c r="F2740" s="79" t="s">
        <v>36</v>
      </c>
      <c r="G2740" s="79" t="s">
        <v>37</v>
      </c>
      <c r="H2740" s="79" t="s">
        <v>38</v>
      </c>
      <c r="I2740" s="79" t="s">
        <v>233</v>
      </c>
      <c r="J2740" s="79"/>
      <c r="K2740" s="79" t="s">
        <v>40</v>
      </c>
      <c r="L2740" s="79">
        <v>594516.918687</v>
      </c>
      <c r="M2740" s="79">
        <v>4658281.67546</v>
      </c>
      <c r="N2740" s="62" t="s">
        <v>643</v>
      </c>
      <c r="O2740" s="79" t="s">
        <v>644</v>
      </c>
      <c r="P2740" s="83">
        <f t="shared" ref="P2740:P2803" si="16">D2740*9</f>
        <v>111.6</v>
      </c>
      <c r="Q2740" s="79"/>
      <c r="R2740" s="79"/>
    </row>
    <row r="2741" s="2" customFormat="1" spans="1:18">
      <c r="A2741" s="79" t="s">
        <v>229</v>
      </c>
      <c r="B2741" s="79" t="s">
        <v>678</v>
      </c>
      <c r="C2741" s="79" t="s">
        <v>463</v>
      </c>
      <c r="D2741" s="36">
        <v>85.6</v>
      </c>
      <c r="E2741" s="79" t="s">
        <v>229</v>
      </c>
      <c r="F2741" s="79" t="s">
        <v>36</v>
      </c>
      <c r="G2741" s="79" t="s">
        <v>37</v>
      </c>
      <c r="H2741" s="79" t="s">
        <v>38</v>
      </c>
      <c r="I2741" s="79" t="s">
        <v>233</v>
      </c>
      <c r="J2741" s="79"/>
      <c r="K2741" s="79" t="s">
        <v>51</v>
      </c>
      <c r="L2741" s="79">
        <v>594764.732439</v>
      </c>
      <c r="M2741" s="79">
        <v>4658266.59917</v>
      </c>
      <c r="N2741" s="62" t="s">
        <v>643</v>
      </c>
      <c r="O2741" s="79" t="s">
        <v>644</v>
      </c>
      <c r="P2741" s="83">
        <f t="shared" si="16"/>
        <v>770.4</v>
      </c>
      <c r="Q2741" s="79"/>
      <c r="R2741" s="79"/>
    </row>
    <row r="2742" s="2" customFormat="1" spans="1:18">
      <c r="A2742" s="79" t="s">
        <v>229</v>
      </c>
      <c r="B2742" s="79" t="s">
        <v>678</v>
      </c>
      <c r="C2742" s="79" t="s">
        <v>485</v>
      </c>
      <c r="D2742" s="36">
        <v>4.7</v>
      </c>
      <c r="E2742" s="79" t="s">
        <v>229</v>
      </c>
      <c r="F2742" s="79" t="s">
        <v>36</v>
      </c>
      <c r="G2742" s="79" t="s">
        <v>37</v>
      </c>
      <c r="H2742" s="79" t="s">
        <v>232</v>
      </c>
      <c r="I2742" s="79" t="s">
        <v>233</v>
      </c>
      <c r="J2742" s="79" t="s">
        <v>237</v>
      </c>
      <c r="K2742" s="79" t="s">
        <v>47</v>
      </c>
      <c r="L2742" s="79">
        <v>595239.654334</v>
      </c>
      <c r="M2742" s="79">
        <v>4658337.04549</v>
      </c>
      <c r="N2742" s="62" t="s">
        <v>643</v>
      </c>
      <c r="O2742" s="79" t="s">
        <v>644</v>
      </c>
      <c r="P2742" s="83">
        <f t="shared" si="16"/>
        <v>42.3</v>
      </c>
      <c r="Q2742" s="79"/>
      <c r="R2742" s="79"/>
    </row>
    <row r="2743" s="2" customFormat="1" spans="1:18">
      <c r="A2743" s="79" t="s">
        <v>229</v>
      </c>
      <c r="B2743" s="79" t="s">
        <v>678</v>
      </c>
      <c r="C2743" s="79" t="s">
        <v>725</v>
      </c>
      <c r="D2743" s="36">
        <v>38.4</v>
      </c>
      <c r="E2743" s="79" t="s">
        <v>229</v>
      </c>
      <c r="F2743" s="79" t="s">
        <v>36</v>
      </c>
      <c r="G2743" s="79" t="s">
        <v>37</v>
      </c>
      <c r="H2743" s="79" t="s">
        <v>38</v>
      </c>
      <c r="I2743" s="79" t="s">
        <v>233</v>
      </c>
      <c r="J2743" s="79"/>
      <c r="K2743" s="79" t="s">
        <v>51</v>
      </c>
      <c r="L2743" s="79">
        <v>595294.246999</v>
      </c>
      <c r="M2743" s="79">
        <v>4658306.59767</v>
      </c>
      <c r="N2743" s="62" t="s">
        <v>643</v>
      </c>
      <c r="O2743" s="79" t="s">
        <v>644</v>
      </c>
      <c r="P2743" s="83">
        <f t="shared" si="16"/>
        <v>345.6</v>
      </c>
      <c r="Q2743" s="79"/>
      <c r="R2743" s="79"/>
    </row>
    <row r="2744" s="2" customFormat="1" spans="1:18">
      <c r="A2744" s="79" t="s">
        <v>229</v>
      </c>
      <c r="B2744" s="79" t="s">
        <v>678</v>
      </c>
      <c r="C2744" s="79" t="s">
        <v>726</v>
      </c>
      <c r="D2744" s="36">
        <v>34.8</v>
      </c>
      <c r="E2744" s="79" t="s">
        <v>229</v>
      </c>
      <c r="F2744" s="79" t="s">
        <v>36</v>
      </c>
      <c r="G2744" s="79" t="s">
        <v>37</v>
      </c>
      <c r="H2744" s="79" t="s">
        <v>232</v>
      </c>
      <c r="I2744" s="79" t="s">
        <v>233</v>
      </c>
      <c r="J2744" s="79" t="s">
        <v>253</v>
      </c>
      <c r="K2744" s="79" t="s">
        <v>56</v>
      </c>
      <c r="L2744" s="79">
        <v>594480.725745</v>
      </c>
      <c r="M2744" s="79">
        <v>4658360.35507</v>
      </c>
      <c r="N2744" s="62" t="s">
        <v>643</v>
      </c>
      <c r="O2744" s="79" t="s">
        <v>644</v>
      </c>
      <c r="P2744" s="83">
        <f t="shared" si="16"/>
        <v>313.2</v>
      </c>
      <c r="Q2744" s="79"/>
      <c r="R2744" s="79"/>
    </row>
    <row r="2745" s="2" customFormat="1" spans="1:18">
      <c r="A2745" s="79" t="s">
        <v>229</v>
      </c>
      <c r="B2745" s="79" t="s">
        <v>678</v>
      </c>
      <c r="C2745" s="79" t="s">
        <v>727</v>
      </c>
      <c r="D2745" s="36">
        <v>164.6</v>
      </c>
      <c r="E2745" s="79" t="s">
        <v>229</v>
      </c>
      <c r="F2745" s="79" t="s">
        <v>36</v>
      </c>
      <c r="G2745" s="79" t="s">
        <v>37</v>
      </c>
      <c r="H2745" s="79" t="s">
        <v>232</v>
      </c>
      <c r="I2745" s="79" t="s">
        <v>233</v>
      </c>
      <c r="J2745" s="79" t="s">
        <v>271</v>
      </c>
      <c r="K2745" s="79" t="s">
        <v>44</v>
      </c>
      <c r="L2745" s="79">
        <v>594923.634059</v>
      </c>
      <c r="M2745" s="79">
        <v>4658410.45306</v>
      </c>
      <c r="N2745" s="62" t="s">
        <v>643</v>
      </c>
      <c r="O2745" s="79" t="s">
        <v>644</v>
      </c>
      <c r="P2745" s="83">
        <f t="shared" si="16"/>
        <v>1481.4</v>
      </c>
      <c r="Q2745" s="79"/>
      <c r="R2745" s="79"/>
    </row>
    <row r="2746" s="2" customFormat="1" spans="1:18">
      <c r="A2746" s="79" t="s">
        <v>229</v>
      </c>
      <c r="B2746" s="79" t="s">
        <v>678</v>
      </c>
      <c r="C2746" s="79" t="s">
        <v>728</v>
      </c>
      <c r="D2746" s="36">
        <v>36.5</v>
      </c>
      <c r="E2746" s="79" t="s">
        <v>229</v>
      </c>
      <c r="F2746" s="79" t="s">
        <v>36</v>
      </c>
      <c r="G2746" s="79" t="s">
        <v>37</v>
      </c>
      <c r="H2746" s="79" t="s">
        <v>38</v>
      </c>
      <c r="I2746" s="79" t="s">
        <v>233</v>
      </c>
      <c r="J2746" s="79"/>
      <c r="K2746" s="79" t="s">
        <v>51</v>
      </c>
      <c r="L2746" s="79">
        <v>594581.705491</v>
      </c>
      <c r="M2746" s="79">
        <v>4658482.34357</v>
      </c>
      <c r="N2746" s="62" t="s">
        <v>643</v>
      </c>
      <c r="O2746" s="79" t="s">
        <v>644</v>
      </c>
      <c r="P2746" s="83">
        <f t="shared" si="16"/>
        <v>328.5</v>
      </c>
      <c r="Q2746" s="79"/>
      <c r="R2746" s="79"/>
    </row>
    <row r="2747" s="2" customFormat="1" spans="1:18">
      <c r="A2747" s="79" t="s">
        <v>229</v>
      </c>
      <c r="B2747" s="79" t="s">
        <v>678</v>
      </c>
      <c r="C2747" s="79" t="s">
        <v>565</v>
      </c>
      <c r="D2747" s="36">
        <v>22.8</v>
      </c>
      <c r="E2747" s="79" t="s">
        <v>229</v>
      </c>
      <c r="F2747" s="79" t="s">
        <v>36</v>
      </c>
      <c r="G2747" s="79" t="s">
        <v>37</v>
      </c>
      <c r="H2747" s="79" t="s">
        <v>232</v>
      </c>
      <c r="I2747" s="79" t="s">
        <v>233</v>
      </c>
      <c r="J2747" s="79" t="s">
        <v>271</v>
      </c>
      <c r="K2747" s="79" t="s">
        <v>44</v>
      </c>
      <c r="L2747" s="79">
        <v>594732.732528</v>
      </c>
      <c r="M2747" s="79">
        <v>4658591.6302</v>
      </c>
      <c r="N2747" s="62" t="s">
        <v>643</v>
      </c>
      <c r="O2747" s="79" t="s">
        <v>644</v>
      </c>
      <c r="P2747" s="83">
        <f t="shared" si="16"/>
        <v>205.2</v>
      </c>
      <c r="Q2747" s="79"/>
      <c r="R2747" s="79"/>
    </row>
    <row r="2748" s="2" customFormat="1" spans="1:18">
      <c r="A2748" s="79" t="s">
        <v>229</v>
      </c>
      <c r="B2748" s="79" t="s">
        <v>678</v>
      </c>
      <c r="C2748" s="79" t="s">
        <v>397</v>
      </c>
      <c r="D2748" s="36">
        <v>7.1</v>
      </c>
      <c r="E2748" s="79" t="s">
        <v>229</v>
      </c>
      <c r="F2748" s="79" t="s">
        <v>36</v>
      </c>
      <c r="G2748" s="79" t="s">
        <v>37</v>
      </c>
      <c r="H2748" s="79" t="s">
        <v>38</v>
      </c>
      <c r="I2748" s="79" t="s">
        <v>233</v>
      </c>
      <c r="J2748" s="79"/>
      <c r="K2748" s="79" t="s">
        <v>40</v>
      </c>
      <c r="L2748" s="79">
        <v>594542.791736</v>
      </c>
      <c r="M2748" s="79">
        <v>4658695.34405</v>
      </c>
      <c r="N2748" s="62" t="s">
        <v>643</v>
      </c>
      <c r="O2748" s="79" t="s">
        <v>644</v>
      </c>
      <c r="P2748" s="83">
        <f t="shared" si="16"/>
        <v>63.9</v>
      </c>
      <c r="Q2748" s="79"/>
      <c r="R2748" s="79"/>
    </row>
    <row r="2749" s="2" customFormat="1" spans="1:18">
      <c r="A2749" s="79" t="s">
        <v>229</v>
      </c>
      <c r="B2749" s="79" t="s">
        <v>678</v>
      </c>
      <c r="C2749" s="79" t="s">
        <v>379</v>
      </c>
      <c r="D2749" s="36">
        <v>5.5</v>
      </c>
      <c r="E2749" s="79" t="s">
        <v>229</v>
      </c>
      <c r="F2749" s="79" t="s">
        <v>36</v>
      </c>
      <c r="G2749" s="79" t="s">
        <v>37</v>
      </c>
      <c r="H2749" s="79" t="s">
        <v>38</v>
      </c>
      <c r="I2749" s="79" t="s">
        <v>233</v>
      </c>
      <c r="J2749" s="79"/>
      <c r="K2749" s="79" t="s">
        <v>40</v>
      </c>
      <c r="L2749" s="79">
        <v>594677.654714</v>
      </c>
      <c r="M2749" s="79">
        <v>4658702.41474</v>
      </c>
      <c r="N2749" s="62" t="s">
        <v>643</v>
      </c>
      <c r="O2749" s="79" t="s">
        <v>644</v>
      </c>
      <c r="P2749" s="83">
        <f t="shared" si="16"/>
        <v>49.5</v>
      </c>
      <c r="Q2749" s="79"/>
      <c r="R2749" s="79"/>
    </row>
    <row r="2750" s="2" customFormat="1" spans="1:18">
      <c r="A2750" s="79" t="s">
        <v>229</v>
      </c>
      <c r="B2750" s="79" t="s">
        <v>678</v>
      </c>
      <c r="C2750" s="79" t="s">
        <v>621</v>
      </c>
      <c r="D2750" s="36">
        <v>51.6</v>
      </c>
      <c r="E2750" s="79" t="s">
        <v>229</v>
      </c>
      <c r="F2750" s="79" t="s">
        <v>36</v>
      </c>
      <c r="G2750" s="79" t="s">
        <v>37</v>
      </c>
      <c r="H2750" s="79" t="s">
        <v>232</v>
      </c>
      <c r="I2750" s="79" t="s">
        <v>233</v>
      </c>
      <c r="J2750" s="79" t="s">
        <v>271</v>
      </c>
      <c r="K2750" s="79" t="s">
        <v>44</v>
      </c>
      <c r="L2750" s="79">
        <v>594567.571129</v>
      </c>
      <c r="M2750" s="79">
        <v>4658668.18601</v>
      </c>
      <c r="N2750" s="62" t="s">
        <v>643</v>
      </c>
      <c r="O2750" s="79" t="s">
        <v>644</v>
      </c>
      <c r="P2750" s="83">
        <f t="shared" si="16"/>
        <v>464.4</v>
      </c>
      <c r="Q2750" s="79"/>
      <c r="R2750" s="79"/>
    </row>
    <row r="2751" s="2" customFormat="1" spans="1:18">
      <c r="A2751" s="79" t="s">
        <v>229</v>
      </c>
      <c r="B2751" s="79" t="s">
        <v>678</v>
      </c>
      <c r="C2751" s="79" t="s">
        <v>417</v>
      </c>
      <c r="D2751" s="36">
        <v>14.5</v>
      </c>
      <c r="E2751" s="79" t="s">
        <v>229</v>
      </c>
      <c r="F2751" s="79" t="s">
        <v>36</v>
      </c>
      <c r="G2751" s="79" t="s">
        <v>37</v>
      </c>
      <c r="H2751" s="79" t="s">
        <v>232</v>
      </c>
      <c r="I2751" s="79" t="s">
        <v>233</v>
      </c>
      <c r="J2751" s="79" t="s">
        <v>237</v>
      </c>
      <c r="K2751" s="79" t="s">
        <v>56</v>
      </c>
      <c r="L2751" s="79">
        <v>594184.392356</v>
      </c>
      <c r="M2751" s="79">
        <v>4658793.20711</v>
      </c>
      <c r="N2751" s="62" t="s">
        <v>643</v>
      </c>
      <c r="O2751" s="79" t="s">
        <v>644</v>
      </c>
      <c r="P2751" s="83">
        <f t="shared" si="16"/>
        <v>130.5</v>
      </c>
      <c r="Q2751" s="79"/>
      <c r="R2751" s="79"/>
    </row>
    <row r="2752" s="2" customFormat="1" spans="1:18">
      <c r="A2752" s="79" t="s">
        <v>229</v>
      </c>
      <c r="B2752" s="79" t="s">
        <v>678</v>
      </c>
      <c r="C2752" s="79" t="s">
        <v>624</v>
      </c>
      <c r="D2752" s="36">
        <v>11.8</v>
      </c>
      <c r="E2752" s="79" t="s">
        <v>229</v>
      </c>
      <c r="F2752" s="79" t="s">
        <v>36</v>
      </c>
      <c r="G2752" s="79" t="s">
        <v>37</v>
      </c>
      <c r="H2752" s="79" t="s">
        <v>38</v>
      </c>
      <c r="I2752" s="79" t="s">
        <v>233</v>
      </c>
      <c r="J2752" s="79"/>
      <c r="K2752" s="79" t="s">
        <v>40</v>
      </c>
      <c r="L2752" s="79">
        <v>596070.795687</v>
      </c>
      <c r="M2752" s="79">
        <v>4658733.96368</v>
      </c>
      <c r="N2752" s="62" t="s">
        <v>643</v>
      </c>
      <c r="O2752" s="79" t="s">
        <v>644</v>
      </c>
      <c r="P2752" s="83">
        <f t="shared" si="16"/>
        <v>106.2</v>
      </c>
      <c r="Q2752" s="79"/>
      <c r="R2752" s="79"/>
    </row>
    <row r="2753" s="2" customFormat="1" spans="1:18">
      <c r="A2753" s="79" t="s">
        <v>229</v>
      </c>
      <c r="B2753" s="79" t="s">
        <v>678</v>
      </c>
      <c r="C2753" s="79" t="s">
        <v>400</v>
      </c>
      <c r="D2753" s="36">
        <v>6.6</v>
      </c>
      <c r="E2753" s="79" t="s">
        <v>229</v>
      </c>
      <c r="F2753" s="79" t="s">
        <v>36</v>
      </c>
      <c r="G2753" s="79" t="s">
        <v>37</v>
      </c>
      <c r="H2753" s="79" t="s">
        <v>232</v>
      </c>
      <c r="I2753" s="79" t="s">
        <v>233</v>
      </c>
      <c r="J2753" s="79" t="s">
        <v>237</v>
      </c>
      <c r="K2753" s="79" t="s">
        <v>56</v>
      </c>
      <c r="L2753" s="79">
        <v>594028.744686</v>
      </c>
      <c r="M2753" s="79">
        <v>4658905.73468</v>
      </c>
      <c r="N2753" s="62" t="s">
        <v>643</v>
      </c>
      <c r="O2753" s="79" t="s">
        <v>644</v>
      </c>
      <c r="P2753" s="83">
        <f t="shared" si="16"/>
        <v>59.4</v>
      </c>
      <c r="Q2753" s="79"/>
      <c r="R2753" s="79"/>
    </row>
    <row r="2754" s="2" customFormat="1" spans="1:18">
      <c r="A2754" s="79" t="s">
        <v>229</v>
      </c>
      <c r="B2754" s="79" t="s">
        <v>678</v>
      </c>
      <c r="C2754" s="79" t="s">
        <v>573</v>
      </c>
      <c r="D2754" s="36">
        <v>18.1</v>
      </c>
      <c r="E2754" s="79" t="s">
        <v>229</v>
      </c>
      <c r="F2754" s="79" t="s">
        <v>36</v>
      </c>
      <c r="G2754" s="79" t="s">
        <v>37</v>
      </c>
      <c r="H2754" s="79" t="s">
        <v>232</v>
      </c>
      <c r="I2754" s="79" t="s">
        <v>233</v>
      </c>
      <c r="J2754" s="79" t="s">
        <v>237</v>
      </c>
      <c r="K2754" s="79" t="s">
        <v>56</v>
      </c>
      <c r="L2754" s="79">
        <v>595987.492891</v>
      </c>
      <c r="M2754" s="79">
        <v>4658852.74921</v>
      </c>
      <c r="N2754" s="62" t="s">
        <v>643</v>
      </c>
      <c r="O2754" s="79" t="s">
        <v>644</v>
      </c>
      <c r="P2754" s="83">
        <f t="shared" si="16"/>
        <v>162.9</v>
      </c>
      <c r="Q2754" s="79"/>
      <c r="R2754" s="79"/>
    </row>
    <row r="2755" s="2" customFormat="1" spans="1:18">
      <c r="A2755" s="79" t="s">
        <v>229</v>
      </c>
      <c r="B2755" s="79" t="s">
        <v>678</v>
      </c>
      <c r="C2755" s="79" t="s">
        <v>499</v>
      </c>
      <c r="D2755" s="36">
        <v>19.5</v>
      </c>
      <c r="E2755" s="79" t="s">
        <v>229</v>
      </c>
      <c r="F2755" s="79" t="s">
        <v>36</v>
      </c>
      <c r="G2755" s="79" t="s">
        <v>37</v>
      </c>
      <c r="H2755" s="79" t="s">
        <v>38</v>
      </c>
      <c r="I2755" s="79" t="s">
        <v>233</v>
      </c>
      <c r="J2755" s="79"/>
      <c r="K2755" s="79" t="s">
        <v>40</v>
      </c>
      <c r="L2755" s="79">
        <v>594444.989227</v>
      </c>
      <c r="M2755" s="79">
        <v>4658870.68866</v>
      </c>
      <c r="N2755" s="62" t="s">
        <v>643</v>
      </c>
      <c r="O2755" s="79" t="s">
        <v>644</v>
      </c>
      <c r="P2755" s="83">
        <f t="shared" si="16"/>
        <v>175.5</v>
      </c>
      <c r="Q2755" s="79"/>
      <c r="R2755" s="79"/>
    </row>
    <row r="2756" s="2" customFormat="1" spans="1:18">
      <c r="A2756" s="79" t="s">
        <v>229</v>
      </c>
      <c r="B2756" s="79" t="s">
        <v>678</v>
      </c>
      <c r="C2756" s="79" t="s">
        <v>616</v>
      </c>
      <c r="D2756" s="36">
        <v>20.8</v>
      </c>
      <c r="E2756" s="79" t="s">
        <v>229</v>
      </c>
      <c r="F2756" s="79" t="s">
        <v>36</v>
      </c>
      <c r="G2756" s="79" t="s">
        <v>37</v>
      </c>
      <c r="H2756" s="79" t="s">
        <v>38</v>
      </c>
      <c r="I2756" s="79" t="s">
        <v>233</v>
      </c>
      <c r="J2756" s="79"/>
      <c r="K2756" s="79" t="s">
        <v>51</v>
      </c>
      <c r="L2756" s="79">
        <v>595453.134801</v>
      </c>
      <c r="M2756" s="79">
        <v>4658850.52803</v>
      </c>
      <c r="N2756" s="62" t="s">
        <v>643</v>
      </c>
      <c r="O2756" s="79" t="s">
        <v>644</v>
      </c>
      <c r="P2756" s="83">
        <f t="shared" si="16"/>
        <v>187.2</v>
      </c>
      <c r="Q2756" s="79"/>
      <c r="R2756" s="79"/>
    </row>
    <row r="2757" s="2" customFormat="1" spans="1:18">
      <c r="A2757" s="79" t="s">
        <v>229</v>
      </c>
      <c r="B2757" s="79" t="s">
        <v>678</v>
      </c>
      <c r="C2757" s="79" t="s">
        <v>496</v>
      </c>
      <c r="D2757" s="36">
        <v>99.2</v>
      </c>
      <c r="E2757" s="79" t="s">
        <v>229</v>
      </c>
      <c r="F2757" s="79" t="s">
        <v>36</v>
      </c>
      <c r="G2757" s="79" t="s">
        <v>37</v>
      </c>
      <c r="H2757" s="79" t="s">
        <v>232</v>
      </c>
      <c r="I2757" s="79" t="s">
        <v>233</v>
      </c>
      <c r="J2757" s="79" t="s">
        <v>246</v>
      </c>
      <c r="K2757" s="79" t="s">
        <v>44</v>
      </c>
      <c r="L2757" s="79">
        <v>595499.97259</v>
      </c>
      <c r="M2757" s="79">
        <v>4658753.48771</v>
      </c>
      <c r="N2757" s="62" t="s">
        <v>643</v>
      </c>
      <c r="O2757" s="79" t="s">
        <v>644</v>
      </c>
      <c r="P2757" s="83">
        <f t="shared" si="16"/>
        <v>892.8</v>
      </c>
      <c r="Q2757" s="79"/>
      <c r="R2757" s="79"/>
    </row>
    <row r="2758" s="2" customFormat="1" spans="1:18">
      <c r="A2758" s="79" t="s">
        <v>229</v>
      </c>
      <c r="B2758" s="79" t="s">
        <v>678</v>
      </c>
      <c r="C2758" s="79" t="s">
        <v>296</v>
      </c>
      <c r="D2758" s="36">
        <v>44.4</v>
      </c>
      <c r="E2758" s="79" t="s">
        <v>229</v>
      </c>
      <c r="F2758" s="79" t="s">
        <v>36</v>
      </c>
      <c r="G2758" s="79" t="s">
        <v>37</v>
      </c>
      <c r="H2758" s="79" t="s">
        <v>38</v>
      </c>
      <c r="I2758" s="79" t="s">
        <v>233</v>
      </c>
      <c r="J2758" s="79"/>
      <c r="K2758" s="79" t="s">
        <v>40</v>
      </c>
      <c r="L2758" s="79">
        <v>594328.307245</v>
      </c>
      <c r="M2758" s="79">
        <v>4658896.85914</v>
      </c>
      <c r="N2758" s="62" t="s">
        <v>643</v>
      </c>
      <c r="O2758" s="79" t="s">
        <v>644</v>
      </c>
      <c r="P2758" s="83">
        <f t="shared" si="16"/>
        <v>399.6</v>
      </c>
      <c r="Q2758" s="79"/>
      <c r="R2758" s="79"/>
    </row>
    <row r="2759" s="2" customFormat="1" spans="1:18">
      <c r="A2759" s="79" t="s">
        <v>229</v>
      </c>
      <c r="B2759" s="79" t="s">
        <v>678</v>
      </c>
      <c r="C2759" s="79" t="s">
        <v>574</v>
      </c>
      <c r="D2759" s="36">
        <v>36.6</v>
      </c>
      <c r="E2759" s="79" t="s">
        <v>229</v>
      </c>
      <c r="F2759" s="79" t="s">
        <v>36</v>
      </c>
      <c r="G2759" s="79" t="s">
        <v>37</v>
      </c>
      <c r="H2759" s="79" t="s">
        <v>38</v>
      </c>
      <c r="I2759" s="79" t="s">
        <v>233</v>
      </c>
      <c r="J2759" s="79"/>
      <c r="K2759" s="79" t="s">
        <v>40</v>
      </c>
      <c r="L2759" s="79">
        <v>594158.774159</v>
      </c>
      <c r="M2759" s="79">
        <v>4658987.7451</v>
      </c>
      <c r="N2759" s="62" t="s">
        <v>643</v>
      </c>
      <c r="O2759" s="79" t="s">
        <v>644</v>
      </c>
      <c r="P2759" s="83">
        <f t="shared" si="16"/>
        <v>329.4</v>
      </c>
      <c r="Q2759" s="79"/>
      <c r="R2759" s="79"/>
    </row>
    <row r="2760" s="2" customFormat="1" spans="1:18">
      <c r="A2760" s="79" t="s">
        <v>229</v>
      </c>
      <c r="B2760" s="79" t="s">
        <v>678</v>
      </c>
      <c r="C2760" s="79" t="s">
        <v>729</v>
      </c>
      <c r="D2760" s="36">
        <v>83.5</v>
      </c>
      <c r="E2760" s="79" t="s">
        <v>229</v>
      </c>
      <c r="F2760" s="79" t="s">
        <v>36</v>
      </c>
      <c r="G2760" s="79" t="s">
        <v>37</v>
      </c>
      <c r="H2760" s="79" t="s">
        <v>232</v>
      </c>
      <c r="I2760" s="79" t="s">
        <v>233</v>
      </c>
      <c r="J2760" s="79" t="s">
        <v>246</v>
      </c>
      <c r="K2760" s="79" t="s">
        <v>49</v>
      </c>
      <c r="L2760" s="79">
        <v>595665.094887</v>
      </c>
      <c r="M2760" s="79">
        <v>4658886.07546</v>
      </c>
      <c r="N2760" s="62" t="s">
        <v>643</v>
      </c>
      <c r="O2760" s="79" t="s">
        <v>644</v>
      </c>
      <c r="P2760" s="83">
        <f t="shared" si="16"/>
        <v>751.5</v>
      </c>
      <c r="Q2760" s="79"/>
      <c r="R2760" s="79"/>
    </row>
    <row r="2761" s="2" customFormat="1" spans="1:18">
      <c r="A2761" s="79" t="s">
        <v>229</v>
      </c>
      <c r="B2761" s="79" t="s">
        <v>678</v>
      </c>
      <c r="C2761" s="79" t="s">
        <v>404</v>
      </c>
      <c r="D2761" s="36">
        <v>62.1</v>
      </c>
      <c r="E2761" s="79" t="s">
        <v>229</v>
      </c>
      <c r="F2761" s="79" t="s">
        <v>36</v>
      </c>
      <c r="G2761" s="79" t="s">
        <v>37</v>
      </c>
      <c r="H2761" s="79" t="s">
        <v>232</v>
      </c>
      <c r="I2761" s="79" t="s">
        <v>233</v>
      </c>
      <c r="J2761" s="79" t="s">
        <v>246</v>
      </c>
      <c r="K2761" s="79" t="s">
        <v>44</v>
      </c>
      <c r="L2761" s="79">
        <v>595839.104789</v>
      </c>
      <c r="M2761" s="79">
        <v>4658978.57353</v>
      </c>
      <c r="N2761" s="62" t="s">
        <v>643</v>
      </c>
      <c r="O2761" s="79" t="s">
        <v>644</v>
      </c>
      <c r="P2761" s="83">
        <f t="shared" si="16"/>
        <v>558.9</v>
      </c>
      <c r="Q2761" s="79"/>
      <c r="R2761" s="79"/>
    </row>
    <row r="2762" s="2" customFormat="1" spans="1:18">
      <c r="A2762" s="79" t="s">
        <v>229</v>
      </c>
      <c r="B2762" s="79" t="s">
        <v>678</v>
      </c>
      <c r="C2762" s="79" t="s">
        <v>288</v>
      </c>
      <c r="D2762" s="36">
        <v>15.6</v>
      </c>
      <c r="E2762" s="79" t="s">
        <v>229</v>
      </c>
      <c r="F2762" s="79" t="s">
        <v>36</v>
      </c>
      <c r="G2762" s="79" t="s">
        <v>37</v>
      </c>
      <c r="H2762" s="79" t="s">
        <v>232</v>
      </c>
      <c r="I2762" s="79" t="s">
        <v>233</v>
      </c>
      <c r="J2762" s="79" t="s">
        <v>237</v>
      </c>
      <c r="K2762" s="79" t="s">
        <v>56</v>
      </c>
      <c r="L2762" s="79">
        <v>595735.727938</v>
      </c>
      <c r="M2762" s="79">
        <v>4659089.91877</v>
      </c>
      <c r="N2762" s="62" t="s">
        <v>643</v>
      </c>
      <c r="O2762" s="79" t="s">
        <v>644</v>
      </c>
      <c r="P2762" s="83">
        <f t="shared" si="16"/>
        <v>140.4</v>
      </c>
      <c r="Q2762" s="79"/>
      <c r="R2762" s="79"/>
    </row>
    <row r="2763" s="2" customFormat="1" spans="1:18">
      <c r="A2763" s="79" t="s">
        <v>229</v>
      </c>
      <c r="B2763" s="79" t="s">
        <v>678</v>
      </c>
      <c r="C2763" s="79" t="s">
        <v>406</v>
      </c>
      <c r="D2763" s="36">
        <v>14.8</v>
      </c>
      <c r="E2763" s="79" t="s">
        <v>229</v>
      </c>
      <c r="F2763" s="79" t="s">
        <v>36</v>
      </c>
      <c r="G2763" s="79" t="s">
        <v>37</v>
      </c>
      <c r="H2763" s="79" t="s">
        <v>232</v>
      </c>
      <c r="I2763" s="79" t="s">
        <v>233</v>
      </c>
      <c r="J2763" s="79" t="s">
        <v>246</v>
      </c>
      <c r="K2763" s="79" t="s">
        <v>730</v>
      </c>
      <c r="L2763" s="79">
        <v>595651.721517</v>
      </c>
      <c r="M2763" s="79">
        <v>4659095.65832</v>
      </c>
      <c r="N2763" s="62" t="s">
        <v>643</v>
      </c>
      <c r="O2763" s="79" t="s">
        <v>644</v>
      </c>
      <c r="P2763" s="83">
        <f t="shared" si="16"/>
        <v>133.2</v>
      </c>
      <c r="Q2763" s="79"/>
      <c r="R2763" s="79"/>
    </row>
    <row r="2764" s="2" customFormat="1" spans="1:18">
      <c r="A2764" s="79" t="s">
        <v>229</v>
      </c>
      <c r="B2764" s="79" t="s">
        <v>678</v>
      </c>
      <c r="C2764" s="79" t="s">
        <v>416</v>
      </c>
      <c r="D2764" s="36">
        <v>18.7</v>
      </c>
      <c r="E2764" s="79" t="s">
        <v>229</v>
      </c>
      <c r="F2764" s="79" t="s">
        <v>36</v>
      </c>
      <c r="G2764" s="79" t="s">
        <v>37</v>
      </c>
      <c r="H2764" s="79" t="s">
        <v>232</v>
      </c>
      <c r="I2764" s="79" t="s">
        <v>233</v>
      </c>
      <c r="J2764" s="79" t="s">
        <v>237</v>
      </c>
      <c r="K2764" s="79" t="s">
        <v>56</v>
      </c>
      <c r="L2764" s="79">
        <v>595955.413836</v>
      </c>
      <c r="M2764" s="79">
        <v>4659153.2108</v>
      </c>
      <c r="N2764" s="62" t="s">
        <v>643</v>
      </c>
      <c r="O2764" s="79" t="s">
        <v>644</v>
      </c>
      <c r="P2764" s="83">
        <f t="shared" si="16"/>
        <v>168.3</v>
      </c>
      <c r="Q2764" s="79"/>
      <c r="R2764" s="79"/>
    </row>
    <row r="2765" s="2" customFormat="1" spans="1:18">
      <c r="A2765" s="79" t="s">
        <v>229</v>
      </c>
      <c r="B2765" s="79" t="s">
        <v>678</v>
      </c>
      <c r="C2765" s="79" t="s">
        <v>731</v>
      </c>
      <c r="D2765" s="36">
        <v>6.5</v>
      </c>
      <c r="E2765" s="79" t="s">
        <v>229</v>
      </c>
      <c r="F2765" s="79" t="s">
        <v>36</v>
      </c>
      <c r="G2765" s="79" t="s">
        <v>37</v>
      </c>
      <c r="H2765" s="79" t="s">
        <v>38</v>
      </c>
      <c r="I2765" s="79" t="s">
        <v>233</v>
      </c>
      <c r="J2765" s="79"/>
      <c r="K2765" s="79" t="s">
        <v>187</v>
      </c>
      <c r="L2765" s="79">
        <v>595973.013919</v>
      </c>
      <c r="M2765" s="79">
        <v>4659200.08209</v>
      </c>
      <c r="N2765" s="62" t="s">
        <v>643</v>
      </c>
      <c r="O2765" s="79" t="s">
        <v>644</v>
      </c>
      <c r="P2765" s="83">
        <f t="shared" si="16"/>
        <v>58.5</v>
      </c>
      <c r="Q2765" s="79"/>
      <c r="R2765" s="79"/>
    </row>
    <row r="2766" s="2" customFormat="1" spans="1:18">
      <c r="A2766" s="79" t="s">
        <v>229</v>
      </c>
      <c r="B2766" s="79" t="s">
        <v>678</v>
      </c>
      <c r="C2766" s="79" t="s">
        <v>410</v>
      </c>
      <c r="D2766" s="36">
        <v>98.8</v>
      </c>
      <c r="E2766" s="79" t="s">
        <v>229</v>
      </c>
      <c r="F2766" s="79" t="s">
        <v>36</v>
      </c>
      <c r="G2766" s="79" t="s">
        <v>37</v>
      </c>
      <c r="H2766" s="79" t="s">
        <v>38</v>
      </c>
      <c r="I2766" s="79" t="s">
        <v>233</v>
      </c>
      <c r="J2766" s="79"/>
      <c r="K2766" s="79" t="s">
        <v>51</v>
      </c>
      <c r="L2766" s="79">
        <v>595878.560621</v>
      </c>
      <c r="M2766" s="79">
        <v>4658882.42873</v>
      </c>
      <c r="N2766" s="62" t="s">
        <v>643</v>
      </c>
      <c r="O2766" s="79" t="s">
        <v>644</v>
      </c>
      <c r="P2766" s="83">
        <f t="shared" si="16"/>
        <v>889.2</v>
      </c>
      <c r="Q2766" s="79"/>
      <c r="R2766" s="79"/>
    </row>
    <row r="2767" s="2" customFormat="1" spans="1:18">
      <c r="A2767" s="79" t="s">
        <v>229</v>
      </c>
      <c r="B2767" s="79" t="s">
        <v>678</v>
      </c>
      <c r="C2767" s="79" t="s">
        <v>732</v>
      </c>
      <c r="D2767" s="36">
        <v>8.8</v>
      </c>
      <c r="E2767" s="79" t="s">
        <v>229</v>
      </c>
      <c r="F2767" s="79" t="s">
        <v>36</v>
      </c>
      <c r="G2767" s="79" t="s">
        <v>37</v>
      </c>
      <c r="H2767" s="79" t="s">
        <v>38</v>
      </c>
      <c r="I2767" s="79" t="s">
        <v>233</v>
      </c>
      <c r="J2767" s="79"/>
      <c r="K2767" s="79" t="s">
        <v>40</v>
      </c>
      <c r="L2767" s="79">
        <v>595636.461141</v>
      </c>
      <c r="M2767" s="79">
        <v>4659218.68496</v>
      </c>
      <c r="N2767" s="62" t="s">
        <v>643</v>
      </c>
      <c r="O2767" s="79" t="s">
        <v>644</v>
      </c>
      <c r="P2767" s="83">
        <f t="shared" si="16"/>
        <v>79.2</v>
      </c>
      <c r="Q2767" s="79"/>
      <c r="R2767" s="79"/>
    </row>
    <row r="2768" s="2" customFormat="1" spans="1:18">
      <c r="A2768" s="79" t="s">
        <v>229</v>
      </c>
      <c r="B2768" s="79" t="s">
        <v>678</v>
      </c>
      <c r="C2768" s="79" t="s">
        <v>412</v>
      </c>
      <c r="D2768" s="36">
        <v>63.1</v>
      </c>
      <c r="E2768" s="79" t="s">
        <v>229</v>
      </c>
      <c r="F2768" s="79" t="s">
        <v>36</v>
      </c>
      <c r="G2768" s="79" t="s">
        <v>37</v>
      </c>
      <c r="H2768" s="79" t="s">
        <v>38</v>
      </c>
      <c r="I2768" s="79" t="s">
        <v>233</v>
      </c>
      <c r="J2768" s="79"/>
      <c r="K2768" s="79" t="s">
        <v>40</v>
      </c>
      <c r="L2768" s="79">
        <v>594058.151056</v>
      </c>
      <c r="M2768" s="79">
        <v>4659102.93009</v>
      </c>
      <c r="N2768" s="62" t="s">
        <v>643</v>
      </c>
      <c r="O2768" s="79" t="s">
        <v>644</v>
      </c>
      <c r="P2768" s="83">
        <f t="shared" si="16"/>
        <v>567.9</v>
      </c>
      <c r="Q2768" s="79"/>
      <c r="R2768" s="79"/>
    </row>
    <row r="2769" s="2" customFormat="1" spans="1:18">
      <c r="A2769" s="79" t="s">
        <v>229</v>
      </c>
      <c r="B2769" s="79" t="s">
        <v>678</v>
      </c>
      <c r="C2769" s="79" t="s">
        <v>733</v>
      </c>
      <c r="D2769" s="36">
        <v>37.2</v>
      </c>
      <c r="E2769" s="79" t="s">
        <v>229</v>
      </c>
      <c r="F2769" s="79" t="s">
        <v>36</v>
      </c>
      <c r="G2769" s="79" t="s">
        <v>37</v>
      </c>
      <c r="H2769" s="79" t="s">
        <v>38</v>
      </c>
      <c r="I2769" s="79" t="s">
        <v>233</v>
      </c>
      <c r="J2769" s="79"/>
      <c r="K2769" s="79" t="s">
        <v>51</v>
      </c>
      <c r="L2769" s="79">
        <v>593946.74284</v>
      </c>
      <c r="M2769" s="79">
        <v>4659150.70126</v>
      </c>
      <c r="N2769" s="62" t="s">
        <v>643</v>
      </c>
      <c r="O2769" s="79" t="s">
        <v>644</v>
      </c>
      <c r="P2769" s="83">
        <f t="shared" si="16"/>
        <v>334.8</v>
      </c>
      <c r="Q2769" s="79"/>
      <c r="R2769" s="79"/>
    </row>
    <row r="2770" s="2" customFormat="1" spans="1:18">
      <c r="A2770" s="79" t="s">
        <v>229</v>
      </c>
      <c r="B2770" s="79" t="s">
        <v>678</v>
      </c>
      <c r="C2770" s="79" t="s">
        <v>292</v>
      </c>
      <c r="D2770" s="36">
        <v>92.7</v>
      </c>
      <c r="E2770" s="79" t="s">
        <v>229</v>
      </c>
      <c r="F2770" s="79" t="s">
        <v>36</v>
      </c>
      <c r="G2770" s="79" t="s">
        <v>37</v>
      </c>
      <c r="H2770" s="79" t="s">
        <v>232</v>
      </c>
      <c r="I2770" s="79" t="s">
        <v>233</v>
      </c>
      <c r="J2770" s="79" t="s">
        <v>237</v>
      </c>
      <c r="K2770" s="79" t="s">
        <v>56</v>
      </c>
      <c r="L2770" s="79">
        <v>596159.390971</v>
      </c>
      <c r="M2770" s="79">
        <v>4658992.44416</v>
      </c>
      <c r="N2770" s="62" t="s">
        <v>643</v>
      </c>
      <c r="O2770" s="79" t="s">
        <v>644</v>
      </c>
      <c r="P2770" s="83">
        <f t="shared" si="16"/>
        <v>834.3</v>
      </c>
      <c r="Q2770" s="79"/>
      <c r="R2770" s="79"/>
    </row>
    <row r="2771" s="2" customFormat="1" spans="1:18">
      <c r="A2771" s="79" t="s">
        <v>229</v>
      </c>
      <c r="B2771" s="79" t="s">
        <v>678</v>
      </c>
      <c r="C2771" s="79" t="s">
        <v>414</v>
      </c>
      <c r="D2771" s="36">
        <v>27.7</v>
      </c>
      <c r="E2771" s="79" t="s">
        <v>229</v>
      </c>
      <c r="F2771" s="79" t="s">
        <v>36</v>
      </c>
      <c r="G2771" s="79" t="s">
        <v>37</v>
      </c>
      <c r="H2771" s="79" t="s">
        <v>38</v>
      </c>
      <c r="I2771" s="79" t="s">
        <v>233</v>
      </c>
      <c r="J2771" s="79"/>
      <c r="K2771" s="79" t="s">
        <v>40</v>
      </c>
      <c r="L2771" s="79">
        <v>593968.978041</v>
      </c>
      <c r="M2771" s="79">
        <v>4659209.671</v>
      </c>
      <c r="N2771" s="62" t="s">
        <v>643</v>
      </c>
      <c r="O2771" s="79" t="s">
        <v>644</v>
      </c>
      <c r="P2771" s="83">
        <f t="shared" si="16"/>
        <v>249.3</v>
      </c>
      <c r="Q2771" s="79"/>
      <c r="R2771" s="79"/>
    </row>
    <row r="2772" s="2" customFormat="1" spans="1:18">
      <c r="A2772" s="79" t="s">
        <v>229</v>
      </c>
      <c r="B2772" s="79" t="s">
        <v>678</v>
      </c>
      <c r="C2772" s="79" t="s">
        <v>734</v>
      </c>
      <c r="D2772" s="36">
        <v>39.6</v>
      </c>
      <c r="E2772" s="79" t="s">
        <v>229</v>
      </c>
      <c r="F2772" s="79" t="s">
        <v>36</v>
      </c>
      <c r="G2772" s="79" t="s">
        <v>37</v>
      </c>
      <c r="H2772" s="79" t="s">
        <v>38</v>
      </c>
      <c r="I2772" s="79" t="s">
        <v>233</v>
      </c>
      <c r="J2772" s="79"/>
      <c r="K2772" s="79" t="s">
        <v>51</v>
      </c>
      <c r="L2772" s="79">
        <v>593932.325257</v>
      </c>
      <c r="M2772" s="79">
        <v>4659278.95839</v>
      </c>
      <c r="N2772" s="62" t="s">
        <v>643</v>
      </c>
      <c r="O2772" s="79" t="s">
        <v>644</v>
      </c>
      <c r="P2772" s="83">
        <f t="shared" si="16"/>
        <v>356.4</v>
      </c>
      <c r="Q2772" s="79"/>
      <c r="R2772" s="79"/>
    </row>
    <row r="2773" s="2" customFormat="1" spans="1:18">
      <c r="A2773" s="79" t="s">
        <v>229</v>
      </c>
      <c r="B2773" s="79" t="s">
        <v>678</v>
      </c>
      <c r="C2773" s="79" t="s">
        <v>735</v>
      </c>
      <c r="D2773" s="36">
        <v>14.3</v>
      </c>
      <c r="E2773" s="79" t="s">
        <v>229</v>
      </c>
      <c r="F2773" s="79" t="s">
        <v>36</v>
      </c>
      <c r="G2773" s="79" t="s">
        <v>37</v>
      </c>
      <c r="H2773" s="79" t="s">
        <v>38</v>
      </c>
      <c r="I2773" s="79" t="s">
        <v>233</v>
      </c>
      <c r="J2773" s="79"/>
      <c r="K2773" s="79" t="s">
        <v>51</v>
      </c>
      <c r="L2773" s="79">
        <v>593760.531179</v>
      </c>
      <c r="M2773" s="79">
        <v>4659285.06821</v>
      </c>
      <c r="N2773" s="62" t="s">
        <v>643</v>
      </c>
      <c r="O2773" s="79" t="s">
        <v>644</v>
      </c>
      <c r="P2773" s="83">
        <f t="shared" si="16"/>
        <v>128.7</v>
      </c>
      <c r="Q2773" s="79"/>
      <c r="R2773" s="79"/>
    </row>
    <row r="2774" s="2" customFormat="1" spans="1:18">
      <c r="A2774" s="79" t="s">
        <v>229</v>
      </c>
      <c r="B2774" s="79" t="s">
        <v>678</v>
      </c>
      <c r="C2774" s="79" t="s">
        <v>736</v>
      </c>
      <c r="D2774" s="36">
        <v>5.1</v>
      </c>
      <c r="E2774" s="79" t="s">
        <v>229</v>
      </c>
      <c r="F2774" s="79" t="s">
        <v>36</v>
      </c>
      <c r="G2774" s="79" t="s">
        <v>37</v>
      </c>
      <c r="H2774" s="79" t="s">
        <v>232</v>
      </c>
      <c r="I2774" s="79" t="s">
        <v>233</v>
      </c>
      <c r="J2774" s="79" t="s">
        <v>237</v>
      </c>
      <c r="K2774" s="79" t="s">
        <v>56</v>
      </c>
      <c r="L2774" s="79">
        <v>593764.435137</v>
      </c>
      <c r="M2774" s="79">
        <v>4659407.44595</v>
      </c>
      <c r="N2774" s="62" t="s">
        <v>643</v>
      </c>
      <c r="O2774" s="79" t="s">
        <v>644</v>
      </c>
      <c r="P2774" s="83">
        <f t="shared" si="16"/>
        <v>45.9</v>
      </c>
      <c r="Q2774" s="79"/>
      <c r="R2774" s="79"/>
    </row>
    <row r="2775" s="2" customFormat="1" spans="1:18">
      <c r="A2775" s="79" t="s">
        <v>229</v>
      </c>
      <c r="B2775" s="79" t="s">
        <v>678</v>
      </c>
      <c r="C2775" s="79" t="s">
        <v>737</v>
      </c>
      <c r="D2775" s="36">
        <v>31.8</v>
      </c>
      <c r="E2775" s="79" t="s">
        <v>229</v>
      </c>
      <c r="F2775" s="79" t="s">
        <v>36</v>
      </c>
      <c r="G2775" s="79" t="s">
        <v>37</v>
      </c>
      <c r="H2775" s="79" t="s">
        <v>38</v>
      </c>
      <c r="I2775" s="79" t="s">
        <v>233</v>
      </c>
      <c r="J2775" s="79"/>
      <c r="K2775" s="79" t="s">
        <v>40</v>
      </c>
      <c r="L2775" s="79">
        <v>596387.343696</v>
      </c>
      <c r="M2775" s="79">
        <v>4659233.92961</v>
      </c>
      <c r="N2775" s="62" t="s">
        <v>643</v>
      </c>
      <c r="O2775" s="79" t="s">
        <v>644</v>
      </c>
      <c r="P2775" s="83">
        <f t="shared" si="16"/>
        <v>286.2</v>
      </c>
      <c r="Q2775" s="79"/>
      <c r="R2775" s="79"/>
    </row>
    <row r="2776" s="2" customFormat="1" spans="1:18">
      <c r="A2776" s="79" t="s">
        <v>229</v>
      </c>
      <c r="B2776" s="79" t="s">
        <v>678</v>
      </c>
      <c r="C2776" s="79" t="s">
        <v>655</v>
      </c>
      <c r="D2776" s="36">
        <v>47.9</v>
      </c>
      <c r="E2776" s="79" t="s">
        <v>229</v>
      </c>
      <c r="F2776" s="79" t="s">
        <v>36</v>
      </c>
      <c r="G2776" s="79" t="s">
        <v>37</v>
      </c>
      <c r="H2776" s="79" t="s">
        <v>38</v>
      </c>
      <c r="I2776" s="79" t="s">
        <v>233</v>
      </c>
      <c r="J2776" s="79"/>
      <c r="K2776" s="79" t="s">
        <v>40</v>
      </c>
      <c r="L2776" s="79">
        <v>593868.032178</v>
      </c>
      <c r="M2776" s="79">
        <v>4659379.38547</v>
      </c>
      <c r="N2776" s="62" t="s">
        <v>643</v>
      </c>
      <c r="O2776" s="79" t="s">
        <v>644</v>
      </c>
      <c r="P2776" s="83">
        <f t="shared" si="16"/>
        <v>431.1</v>
      </c>
      <c r="Q2776" s="79"/>
      <c r="R2776" s="79"/>
    </row>
    <row r="2777" s="2" customFormat="1" spans="1:18">
      <c r="A2777" s="79" t="s">
        <v>229</v>
      </c>
      <c r="B2777" s="79" t="s">
        <v>678</v>
      </c>
      <c r="C2777" s="79" t="s">
        <v>519</v>
      </c>
      <c r="D2777" s="36">
        <v>2.9</v>
      </c>
      <c r="E2777" s="79" t="s">
        <v>229</v>
      </c>
      <c r="F2777" s="79" t="s">
        <v>36</v>
      </c>
      <c r="G2777" s="79" t="s">
        <v>37</v>
      </c>
      <c r="H2777" s="79" t="s">
        <v>38</v>
      </c>
      <c r="I2777" s="79" t="s">
        <v>233</v>
      </c>
      <c r="J2777" s="79"/>
      <c r="K2777" s="79" t="s">
        <v>51</v>
      </c>
      <c r="L2777" s="79">
        <v>593885.390356</v>
      </c>
      <c r="M2777" s="79">
        <v>4659516.10484</v>
      </c>
      <c r="N2777" s="62" t="s">
        <v>643</v>
      </c>
      <c r="O2777" s="79" t="s">
        <v>644</v>
      </c>
      <c r="P2777" s="83">
        <f t="shared" si="16"/>
        <v>26.1</v>
      </c>
      <c r="Q2777" s="79"/>
      <c r="R2777" s="79"/>
    </row>
    <row r="2778" s="2" customFormat="1" spans="1:18">
      <c r="A2778" s="79" t="s">
        <v>229</v>
      </c>
      <c r="B2778" s="79" t="s">
        <v>678</v>
      </c>
      <c r="C2778" s="79" t="s">
        <v>482</v>
      </c>
      <c r="D2778" s="36">
        <v>20.6</v>
      </c>
      <c r="E2778" s="79" t="s">
        <v>229</v>
      </c>
      <c r="F2778" s="79" t="s">
        <v>36</v>
      </c>
      <c r="G2778" s="79" t="s">
        <v>37</v>
      </c>
      <c r="H2778" s="79" t="s">
        <v>38</v>
      </c>
      <c r="I2778" s="79" t="s">
        <v>233</v>
      </c>
      <c r="J2778" s="79"/>
      <c r="K2778" s="79" t="s">
        <v>40</v>
      </c>
      <c r="L2778" s="79">
        <v>593940.998564</v>
      </c>
      <c r="M2778" s="79">
        <v>4659473.02278</v>
      </c>
      <c r="N2778" s="62" t="s">
        <v>643</v>
      </c>
      <c r="O2778" s="79" t="s">
        <v>644</v>
      </c>
      <c r="P2778" s="83">
        <f t="shared" si="16"/>
        <v>185.4</v>
      </c>
      <c r="Q2778" s="79"/>
      <c r="R2778" s="79"/>
    </row>
    <row r="2779" s="2" customFormat="1" spans="1:18">
      <c r="A2779" s="79" t="s">
        <v>229</v>
      </c>
      <c r="B2779" s="79" t="s">
        <v>678</v>
      </c>
      <c r="C2779" s="79" t="s">
        <v>738</v>
      </c>
      <c r="D2779" s="36">
        <v>69.6</v>
      </c>
      <c r="E2779" s="79" t="s">
        <v>229</v>
      </c>
      <c r="F2779" s="79" t="s">
        <v>36</v>
      </c>
      <c r="G2779" s="79" t="s">
        <v>37</v>
      </c>
      <c r="H2779" s="79" t="s">
        <v>38</v>
      </c>
      <c r="I2779" s="79" t="s">
        <v>233</v>
      </c>
      <c r="J2779" s="79"/>
      <c r="K2779" s="79" t="s">
        <v>40</v>
      </c>
      <c r="L2779" s="79">
        <v>595959.436712</v>
      </c>
      <c r="M2779" s="79">
        <v>4659441.35467</v>
      </c>
      <c r="N2779" s="62" t="s">
        <v>643</v>
      </c>
      <c r="O2779" s="79" t="s">
        <v>644</v>
      </c>
      <c r="P2779" s="83">
        <f t="shared" si="16"/>
        <v>626.4</v>
      </c>
      <c r="Q2779" s="79"/>
      <c r="R2779" s="79"/>
    </row>
    <row r="2780" s="2" customFormat="1" spans="1:18">
      <c r="A2780" s="79" t="s">
        <v>229</v>
      </c>
      <c r="B2780" s="79" t="s">
        <v>678</v>
      </c>
      <c r="C2780" s="79" t="s">
        <v>623</v>
      </c>
      <c r="D2780" s="36">
        <v>125</v>
      </c>
      <c r="E2780" s="79" t="s">
        <v>229</v>
      </c>
      <c r="F2780" s="79" t="s">
        <v>36</v>
      </c>
      <c r="G2780" s="79" t="s">
        <v>37</v>
      </c>
      <c r="H2780" s="79" t="s">
        <v>38</v>
      </c>
      <c r="I2780" s="79" t="s">
        <v>233</v>
      </c>
      <c r="J2780" s="79"/>
      <c r="K2780" s="79" t="s">
        <v>51</v>
      </c>
      <c r="L2780" s="79">
        <v>595945.266118</v>
      </c>
      <c r="M2780" s="79">
        <v>4659338.90942</v>
      </c>
      <c r="N2780" s="62" t="s">
        <v>643</v>
      </c>
      <c r="O2780" s="79" t="s">
        <v>644</v>
      </c>
      <c r="P2780" s="83">
        <f t="shared" si="16"/>
        <v>1125</v>
      </c>
      <c r="Q2780" s="79"/>
      <c r="R2780" s="79"/>
    </row>
    <row r="2781" s="2" customFormat="1" spans="1:18">
      <c r="A2781" s="79" t="s">
        <v>229</v>
      </c>
      <c r="B2781" s="79" t="s">
        <v>678</v>
      </c>
      <c r="C2781" s="79" t="s">
        <v>664</v>
      </c>
      <c r="D2781" s="36">
        <v>47</v>
      </c>
      <c r="E2781" s="79" t="s">
        <v>229</v>
      </c>
      <c r="F2781" s="79" t="s">
        <v>36</v>
      </c>
      <c r="G2781" s="79" t="s">
        <v>37</v>
      </c>
      <c r="H2781" s="79" t="s">
        <v>38</v>
      </c>
      <c r="I2781" s="79" t="s">
        <v>233</v>
      </c>
      <c r="J2781" s="79"/>
      <c r="K2781" s="79" t="s">
        <v>187</v>
      </c>
      <c r="L2781" s="79">
        <v>596247.901512</v>
      </c>
      <c r="M2781" s="79">
        <v>4659411.37216</v>
      </c>
      <c r="N2781" s="62" t="s">
        <v>643</v>
      </c>
      <c r="O2781" s="79" t="s">
        <v>644</v>
      </c>
      <c r="P2781" s="83">
        <f t="shared" si="16"/>
        <v>423</v>
      </c>
      <c r="Q2781" s="79"/>
      <c r="R2781" s="79"/>
    </row>
    <row r="2782" s="2" customFormat="1" spans="1:18">
      <c r="A2782" s="79" t="s">
        <v>229</v>
      </c>
      <c r="B2782" s="79" t="s">
        <v>678</v>
      </c>
      <c r="C2782" s="79" t="s">
        <v>667</v>
      </c>
      <c r="D2782" s="36">
        <v>14.6</v>
      </c>
      <c r="E2782" s="79" t="s">
        <v>229</v>
      </c>
      <c r="F2782" s="79" t="s">
        <v>36</v>
      </c>
      <c r="G2782" s="79" t="s">
        <v>37</v>
      </c>
      <c r="H2782" s="79" t="s">
        <v>38</v>
      </c>
      <c r="I2782" s="79" t="s">
        <v>233</v>
      </c>
      <c r="J2782" s="79"/>
      <c r="K2782" s="79" t="s">
        <v>40</v>
      </c>
      <c r="L2782" s="79">
        <v>595897.532775</v>
      </c>
      <c r="M2782" s="79">
        <v>4659626.97111</v>
      </c>
      <c r="N2782" s="62" t="s">
        <v>643</v>
      </c>
      <c r="O2782" s="79" t="s">
        <v>644</v>
      </c>
      <c r="P2782" s="83">
        <f t="shared" si="16"/>
        <v>131.4</v>
      </c>
      <c r="Q2782" s="79"/>
      <c r="R2782" s="79"/>
    </row>
    <row r="2783" s="2" customFormat="1" spans="1:18">
      <c r="A2783" s="79" t="s">
        <v>229</v>
      </c>
      <c r="B2783" s="79" t="s">
        <v>678</v>
      </c>
      <c r="C2783" s="79" t="s">
        <v>586</v>
      </c>
      <c r="D2783" s="36">
        <v>123.7</v>
      </c>
      <c r="E2783" s="79" t="s">
        <v>229</v>
      </c>
      <c r="F2783" s="79" t="s">
        <v>36</v>
      </c>
      <c r="G2783" s="79" t="s">
        <v>37</v>
      </c>
      <c r="H2783" s="79" t="s">
        <v>38</v>
      </c>
      <c r="I2783" s="79" t="s">
        <v>233</v>
      </c>
      <c r="J2783" s="79"/>
      <c r="K2783" s="79" t="s">
        <v>40</v>
      </c>
      <c r="L2783" s="79">
        <v>596282.959232</v>
      </c>
      <c r="M2783" s="79">
        <v>4659122.47785</v>
      </c>
      <c r="N2783" s="62" t="s">
        <v>643</v>
      </c>
      <c r="O2783" s="79" t="s">
        <v>644</v>
      </c>
      <c r="P2783" s="83">
        <f t="shared" si="16"/>
        <v>1113.3</v>
      </c>
      <c r="Q2783" s="79"/>
      <c r="R2783" s="79"/>
    </row>
    <row r="2784" s="2" customFormat="1" spans="1:18">
      <c r="A2784" s="79" t="s">
        <v>229</v>
      </c>
      <c r="B2784" s="79" t="s">
        <v>678</v>
      </c>
      <c r="C2784" s="79" t="s">
        <v>258</v>
      </c>
      <c r="D2784" s="36">
        <v>16.6</v>
      </c>
      <c r="E2784" s="79" t="s">
        <v>229</v>
      </c>
      <c r="F2784" s="79" t="s">
        <v>36</v>
      </c>
      <c r="G2784" s="79" t="s">
        <v>37</v>
      </c>
      <c r="H2784" s="79" t="s">
        <v>38</v>
      </c>
      <c r="I2784" s="79" t="s">
        <v>233</v>
      </c>
      <c r="J2784" s="79"/>
      <c r="K2784" s="79" t="s">
        <v>40</v>
      </c>
      <c r="L2784" s="79">
        <v>596042.545295</v>
      </c>
      <c r="M2784" s="79">
        <v>4659702.27349</v>
      </c>
      <c r="N2784" s="62" t="s">
        <v>643</v>
      </c>
      <c r="O2784" s="79" t="s">
        <v>644</v>
      </c>
      <c r="P2784" s="83">
        <f t="shared" si="16"/>
        <v>149.4</v>
      </c>
      <c r="Q2784" s="79"/>
      <c r="R2784" s="79"/>
    </row>
    <row r="2785" s="2" customFormat="1" spans="1:18">
      <c r="A2785" s="79" t="s">
        <v>229</v>
      </c>
      <c r="B2785" s="79" t="s">
        <v>678</v>
      </c>
      <c r="C2785" s="79" t="s">
        <v>632</v>
      </c>
      <c r="D2785" s="36">
        <v>104.6</v>
      </c>
      <c r="E2785" s="79" t="s">
        <v>229</v>
      </c>
      <c r="F2785" s="79" t="s">
        <v>36</v>
      </c>
      <c r="G2785" s="79" t="s">
        <v>37</v>
      </c>
      <c r="H2785" s="79" t="s">
        <v>38</v>
      </c>
      <c r="I2785" s="79" t="s">
        <v>233</v>
      </c>
      <c r="J2785" s="79"/>
      <c r="K2785" s="79" t="s">
        <v>51</v>
      </c>
      <c r="L2785" s="79">
        <v>596035.737633</v>
      </c>
      <c r="M2785" s="79">
        <v>4659673.45924</v>
      </c>
      <c r="N2785" s="62" t="s">
        <v>643</v>
      </c>
      <c r="O2785" s="79" t="s">
        <v>644</v>
      </c>
      <c r="P2785" s="83">
        <f t="shared" si="16"/>
        <v>941.4</v>
      </c>
      <c r="Q2785" s="79"/>
      <c r="R2785" s="79"/>
    </row>
    <row r="2786" s="2" customFormat="1" spans="1:18">
      <c r="A2786" s="79" t="s">
        <v>229</v>
      </c>
      <c r="B2786" s="79" t="s">
        <v>678</v>
      </c>
      <c r="C2786" s="79" t="s">
        <v>523</v>
      </c>
      <c r="D2786" s="36">
        <v>19.6</v>
      </c>
      <c r="E2786" s="79" t="s">
        <v>229</v>
      </c>
      <c r="F2786" s="79" t="s">
        <v>36</v>
      </c>
      <c r="G2786" s="79" t="s">
        <v>37</v>
      </c>
      <c r="H2786" s="79" t="s">
        <v>38</v>
      </c>
      <c r="I2786" s="79" t="s">
        <v>233</v>
      </c>
      <c r="J2786" s="79"/>
      <c r="K2786" s="79" t="s">
        <v>51</v>
      </c>
      <c r="L2786" s="79">
        <v>596383.921097</v>
      </c>
      <c r="M2786" s="79">
        <v>4659923.57594</v>
      </c>
      <c r="N2786" s="62" t="s">
        <v>643</v>
      </c>
      <c r="O2786" s="79" t="s">
        <v>644</v>
      </c>
      <c r="P2786" s="83">
        <f t="shared" si="16"/>
        <v>176.4</v>
      </c>
      <c r="Q2786" s="79"/>
      <c r="R2786" s="79"/>
    </row>
    <row r="2787" s="2" customFormat="1" spans="1:18">
      <c r="A2787" s="79" t="s">
        <v>229</v>
      </c>
      <c r="B2787" s="79" t="s">
        <v>678</v>
      </c>
      <c r="C2787" s="79" t="s">
        <v>399</v>
      </c>
      <c r="D2787" s="36">
        <v>267.9</v>
      </c>
      <c r="E2787" s="79" t="s">
        <v>229</v>
      </c>
      <c r="F2787" s="79" t="s">
        <v>36</v>
      </c>
      <c r="G2787" s="79" t="s">
        <v>37</v>
      </c>
      <c r="H2787" s="79" t="s">
        <v>232</v>
      </c>
      <c r="I2787" s="79" t="s">
        <v>233</v>
      </c>
      <c r="J2787" s="79" t="s">
        <v>246</v>
      </c>
      <c r="K2787" s="79" t="s">
        <v>49</v>
      </c>
      <c r="L2787" s="79">
        <v>595906.303761</v>
      </c>
      <c r="M2787" s="79">
        <v>4658611.24047</v>
      </c>
      <c r="N2787" s="62" t="s">
        <v>643</v>
      </c>
      <c r="O2787" s="79" t="s">
        <v>644</v>
      </c>
      <c r="P2787" s="83">
        <f t="shared" si="16"/>
        <v>2411.1</v>
      </c>
      <c r="Q2787" s="79"/>
      <c r="R2787" s="79"/>
    </row>
    <row r="2788" s="2" customFormat="1" spans="1:18">
      <c r="A2788" s="79" t="s">
        <v>229</v>
      </c>
      <c r="B2788" s="79" t="s">
        <v>678</v>
      </c>
      <c r="C2788" s="79" t="s">
        <v>466</v>
      </c>
      <c r="D2788" s="36">
        <v>73.6</v>
      </c>
      <c r="E2788" s="79" t="s">
        <v>229</v>
      </c>
      <c r="F2788" s="79" t="s">
        <v>36</v>
      </c>
      <c r="G2788" s="79" t="s">
        <v>37</v>
      </c>
      <c r="H2788" s="79" t="s">
        <v>38</v>
      </c>
      <c r="I2788" s="79" t="s">
        <v>233</v>
      </c>
      <c r="J2788" s="79"/>
      <c r="K2788" s="79" t="s">
        <v>51</v>
      </c>
      <c r="L2788" s="79">
        <v>594352.601198</v>
      </c>
      <c r="M2788" s="79">
        <v>4658482.71262</v>
      </c>
      <c r="N2788" s="62" t="s">
        <v>643</v>
      </c>
      <c r="O2788" s="79" t="s">
        <v>644</v>
      </c>
      <c r="P2788" s="83">
        <f t="shared" si="16"/>
        <v>662.4</v>
      </c>
      <c r="Q2788" s="79"/>
      <c r="R2788" s="79"/>
    </row>
    <row r="2789" s="2" customFormat="1" spans="1:18">
      <c r="A2789" s="79" t="s">
        <v>229</v>
      </c>
      <c r="B2789" s="79" t="s">
        <v>678</v>
      </c>
      <c r="C2789" s="79" t="s">
        <v>527</v>
      </c>
      <c r="D2789" s="36">
        <v>14.9</v>
      </c>
      <c r="E2789" s="79" t="s">
        <v>229</v>
      </c>
      <c r="F2789" s="79" t="s">
        <v>36</v>
      </c>
      <c r="G2789" s="79" t="s">
        <v>37</v>
      </c>
      <c r="H2789" s="79" t="s">
        <v>38</v>
      </c>
      <c r="I2789" s="79" t="s">
        <v>233</v>
      </c>
      <c r="J2789" s="79"/>
      <c r="K2789" s="79" t="s">
        <v>40</v>
      </c>
      <c r="L2789" s="79">
        <v>594399.500316</v>
      </c>
      <c r="M2789" s="79">
        <v>4658589.53805</v>
      </c>
      <c r="N2789" s="62" t="s">
        <v>643</v>
      </c>
      <c r="O2789" s="79" t="s">
        <v>644</v>
      </c>
      <c r="P2789" s="83">
        <f t="shared" si="16"/>
        <v>134.1</v>
      </c>
      <c r="Q2789" s="79"/>
      <c r="R2789" s="79"/>
    </row>
    <row r="2790" s="2" customFormat="1" spans="1:18">
      <c r="A2790" s="79" t="s">
        <v>229</v>
      </c>
      <c r="B2790" s="79" t="s">
        <v>678</v>
      </c>
      <c r="C2790" s="79" t="s">
        <v>739</v>
      </c>
      <c r="D2790" s="36">
        <v>387.1</v>
      </c>
      <c r="E2790" s="79" t="s">
        <v>229</v>
      </c>
      <c r="F2790" s="79" t="s">
        <v>36</v>
      </c>
      <c r="G2790" s="79" t="s">
        <v>37</v>
      </c>
      <c r="H2790" s="79" t="s">
        <v>232</v>
      </c>
      <c r="I2790" s="79" t="s">
        <v>233</v>
      </c>
      <c r="J2790" s="79" t="s">
        <v>253</v>
      </c>
      <c r="K2790" s="79" t="s">
        <v>56</v>
      </c>
      <c r="L2790" s="79">
        <v>594844.496382</v>
      </c>
      <c r="M2790" s="79">
        <v>4656822.6266</v>
      </c>
      <c r="N2790" s="62" t="s">
        <v>643</v>
      </c>
      <c r="O2790" s="79" t="s">
        <v>644</v>
      </c>
      <c r="P2790" s="83">
        <f t="shared" si="16"/>
        <v>3483.9</v>
      </c>
      <c r="Q2790" s="79"/>
      <c r="R2790" s="79"/>
    </row>
    <row r="2791" s="2" customFormat="1" spans="1:18">
      <c r="A2791" s="79" t="s">
        <v>229</v>
      </c>
      <c r="B2791" s="79" t="s">
        <v>678</v>
      </c>
      <c r="C2791" s="79" t="s">
        <v>446</v>
      </c>
      <c r="D2791" s="36">
        <v>17.5</v>
      </c>
      <c r="E2791" s="79" t="s">
        <v>229</v>
      </c>
      <c r="F2791" s="79" t="s">
        <v>36</v>
      </c>
      <c r="G2791" s="79" t="s">
        <v>37</v>
      </c>
      <c r="H2791" s="79" t="s">
        <v>232</v>
      </c>
      <c r="I2791" s="79" t="s">
        <v>233</v>
      </c>
      <c r="J2791" s="79" t="s">
        <v>246</v>
      </c>
      <c r="K2791" s="79" t="s">
        <v>47</v>
      </c>
      <c r="L2791" s="79">
        <v>594878.074035</v>
      </c>
      <c r="M2791" s="79">
        <v>4657707.61076</v>
      </c>
      <c r="N2791" s="62" t="s">
        <v>643</v>
      </c>
      <c r="O2791" s="79" t="s">
        <v>644</v>
      </c>
      <c r="P2791" s="83">
        <f t="shared" si="16"/>
        <v>157.5</v>
      </c>
      <c r="Q2791" s="79"/>
      <c r="R2791" s="79"/>
    </row>
    <row r="2792" s="2" customFormat="1" spans="1:18">
      <c r="A2792" s="79" t="s">
        <v>229</v>
      </c>
      <c r="B2792" s="79" t="s">
        <v>678</v>
      </c>
      <c r="C2792" s="79" t="s">
        <v>740</v>
      </c>
      <c r="D2792" s="36">
        <v>141.4</v>
      </c>
      <c r="E2792" s="79" t="s">
        <v>229</v>
      </c>
      <c r="F2792" s="79" t="s">
        <v>36</v>
      </c>
      <c r="G2792" s="79" t="s">
        <v>37</v>
      </c>
      <c r="H2792" s="79" t="s">
        <v>38</v>
      </c>
      <c r="I2792" s="79" t="s">
        <v>233</v>
      </c>
      <c r="J2792" s="79"/>
      <c r="K2792" s="79" t="s">
        <v>51</v>
      </c>
      <c r="L2792" s="79">
        <v>594838.079712</v>
      </c>
      <c r="M2792" s="79">
        <v>4658083.39571</v>
      </c>
      <c r="N2792" s="62" t="s">
        <v>643</v>
      </c>
      <c r="O2792" s="79" t="s">
        <v>644</v>
      </c>
      <c r="P2792" s="83">
        <f t="shared" si="16"/>
        <v>1272.6</v>
      </c>
      <c r="Q2792" s="79"/>
      <c r="R2792" s="79"/>
    </row>
    <row r="2793" s="2" customFormat="1" spans="1:18">
      <c r="A2793" s="79" t="s">
        <v>229</v>
      </c>
      <c r="B2793" s="79" t="s">
        <v>678</v>
      </c>
      <c r="C2793" s="79" t="s">
        <v>741</v>
      </c>
      <c r="D2793" s="36">
        <v>385.3</v>
      </c>
      <c r="E2793" s="79" t="s">
        <v>229</v>
      </c>
      <c r="F2793" s="79" t="s">
        <v>36</v>
      </c>
      <c r="G2793" s="79" t="s">
        <v>37</v>
      </c>
      <c r="H2793" s="79" t="s">
        <v>38</v>
      </c>
      <c r="I2793" s="79" t="s">
        <v>233</v>
      </c>
      <c r="J2793" s="79"/>
      <c r="K2793" s="79" t="s">
        <v>51</v>
      </c>
      <c r="L2793" s="79">
        <v>594523.191912</v>
      </c>
      <c r="M2793" s="79">
        <v>4658788.566</v>
      </c>
      <c r="N2793" s="62" t="s">
        <v>643</v>
      </c>
      <c r="O2793" s="79" t="s">
        <v>644</v>
      </c>
      <c r="P2793" s="83">
        <f t="shared" si="16"/>
        <v>3467.7</v>
      </c>
      <c r="Q2793" s="79"/>
      <c r="R2793" s="79"/>
    </row>
    <row r="2794" s="2" customFormat="1" spans="1:18">
      <c r="A2794" s="79" t="s">
        <v>229</v>
      </c>
      <c r="B2794" s="79" t="s">
        <v>678</v>
      </c>
      <c r="C2794" s="79" t="s">
        <v>742</v>
      </c>
      <c r="D2794" s="36">
        <v>113.4</v>
      </c>
      <c r="E2794" s="79" t="s">
        <v>229</v>
      </c>
      <c r="F2794" s="79" t="s">
        <v>36</v>
      </c>
      <c r="G2794" s="79" t="s">
        <v>37</v>
      </c>
      <c r="H2794" s="79" t="s">
        <v>38</v>
      </c>
      <c r="I2794" s="79" t="s">
        <v>233</v>
      </c>
      <c r="J2794" s="79"/>
      <c r="K2794" s="79" t="s">
        <v>51</v>
      </c>
      <c r="L2794" s="79">
        <v>595586.769026</v>
      </c>
      <c r="M2794" s="79">
        <v>4659167.898</v>
      </c>
      <c r="N2794" s="62" t="s">
        <v>643</v>
      </c>
      <c r="O2794" s="79" t="s">
        <v>644</v>
      </c>
      <c r="P2794" s="83">
        <f t="shared" si="16"/>
        <v>1020.6</v>
      </c>
      <c r="Q2794" s="79"/>
      <c r="R2794" s="79"/>
    </row>
    <row r="2795" s="2" customFormat="1" spans="1:18">
      <c r="A2795" s="79" t="s">
        <v>229</v>
      </c>
      <c r="B2795" s="79" t="s">
        <v>678</v>
      </c>
      <c r="C2795" s="79" t="s">
        <v>703</v>
      </c>
      <c r="D2795" s="36">
        <v>311.2</v>
      </c>
      <c r="E2795" s="79" t="s">
        <v>229</v>
      </c>
      <c r="F2795" s="79" t="s">
        <v>36</v>
      </c>
      <c r="G2795" s="79" t="s">
        <v>37</v>
      </c>
      <c r="H2795" s="79" t="s">
        <v>232</v>
      </c>
      <c r="I2795" s="79" t="s">
        <v>233</v>
      </c>
      <c r="J2795" s="79" t="s">
        <v>253</v>
      </c>
      <c r="K2795" s="79" t="s">
        <v>56</v>
      </c>
      <c r="L2795" s="79">
        <v>594469.524174</v>
      </c>
      <c r="M2795" s="79">
        <v>4657044.60563</v>
      </c>
      <c r="N2795" s="62" t="s">
        <v>643</v>
      </c>
      <c r="O2795" s="79" t="s">
        <v>644</v>
      </c>
      <c r="P2795" s="83">
        <f t="shared" si="16"/>
        <v>2800.8</v>
      </c>
      <c r="Q2795" s="79"/>
      <c r="R2795" s="79"/>
    </row>
    <row r="2796" s="2" customFormat="1" spans="1:18">
      <c r="A2796" s="79" t="s">
        <v>229</v>
      </c>
      <c r="B2796" s="79" t="s">
        <v>480</v>
      </c>
      <c r="C2796" s="79" t="s">
        <v>289</v>
      </c>
      <c r="D2796" s="36">
        <v>31.1</v>
      </c>
      <c r="E2796" s="79" t="s">
        <v>229</v>
      </c>
      <c r="F2796" s="79" t="s">
        <v>36</v>
      </c>
      <c r="G2796" s="79" t="s">
        <v>37</v>
      </c>
      <c r="H2796" s="79" t="s">
        <v>38</v>
      </c>
      <c r="I2796" s="79" t="s">
        <v>233</v>
      </c>
      <c r="J2796" s="79"/>
      <c r="K2796" s="79" t="s">
        <v>40</v>
      </c>
      <c r="L2796" s="79">
        <v>590156.155453</v>
      </c>
      <c r="M2796" s="79">
        <v>4665241.87699</v>
      </c>
      <c r="N2796" s="62" t="s">
        <v>643</v>
      </c>
      <c r="O2796" s="79" t="s">
        <v>644</v>
      </c>
      <c r="P2796" s="83">
        <f t="shared" si="16"/>
        <v>279.9</v>
      </c>
      <c r="Q2796" s="79"/>
      <c r="R2796" s="79"/>
    </row>
    <row r="2797" s="2" customFormat="1" spans="1:18">
      <c r="A2797" s="79" t="s">
        <v>229</v>
      </c>
      <c r="B2797" s="79" t="s">
        <v>480</v>
      </c>
      <c r="C2797" s="79" t="s">
        <v>290</v>
      </c>
      <c r="D2797" s="36">
        <v>51.4</v>
      </c>
      <c r="E2797" s="79" t="s">
        <v>229</v>
      </c>
      <c r="F2797" s="79" t="s">
        <v>36</v>
      </c>
      <c r="G2797" s="79" t="s">
        <v>37</v>
      </c>
      <c r="H2797" s="79" t="s">
        <v>232</v>
      </c>
      <c r="I2797" s="79" t="s">
        <v>233</v>
      </c>
      <c r="J2797" s="79" t="s">
        <v>253</v>
      </c>
      <c r="K2797" s="79" t="s">
        <v>54</v>
      </c>
      <c r="L2797" s="79">
        <v>590259.514291</v>
      </c>
      <c r="M2797" s="79">
        <v>4665323.98573</v>
      </c>
      <c r="N2797" s="62" t="s">
        <v>643</v>
      </c>
      <c r="O2797" s="79" t="s">
        <v>644</v>
      </c>
      <c r="P2797" s="83">
        <f t="shared" si="16"/>
        <v>462.6</v>
      </c>
      <c r="Q2797" s="79"/>
      <c r="R2797" s="79"/>
    </row>
    <row r="2798" s="2" customFormat="1" spans="1:18">
      <c r="A2798" s="79" t="s">
        <v>229</v>
      </c>
      <c r="B2798" s="79" t="s">
        <v>480</v>
      </c>
      <c r="C2798" s="79" t="s">
        <v>743</v>
      </c>
      <c r="D2798" s="36">
        <v>84.2</v>
      </c>
      <c r="E2798" s="79" t="s">
        <v>229</v>
      </c>
      <c r="F2798" s="79" t="s">
        <v>36</v>
      </c>
      <c r="G2798" s="79" t="s">
        <v>37</v>
      </c>
      <c r="H2798" s="79" t="s">
        <v>232</v>
      </c>
      <c r="I2798" s="79" t="s">
        <v>233</v>
      </c>
      <c r="J2798" s="79" t="s">
        <v>237</v>
      </c>
      <c r="K2798" s="79" t="s">
        <v>47</v>
      </c>
      <c r="L2798" s="79">
        <v>591778.268294</v>
      </c>
      <c r="M2798" s="79">
        <v>4663340.04118</v>
      </c>
      <c r="N2798" s="62" t="s">
        <v>643</v>
      </c>
      <c r="O2798" s="79" t="s">
        <v>644</v>
      </c>
      <c r="P2798" s="83">
        <f t="shared" si="16"/>
        <v>757.8</v>
      </c>
      <c r="Q2798" s="79"/>
      <c r="R2798" s="79"/>
    </row>
    <row r="2799" s="2" customFormat="1" spans="1:18">
      <c r="A2799" s="79" t="s">
        <v>229</v>
      </c>
      <c r="B2799" s="79" t="s">
        <v>480</v>
      </c>
      <c r="C2799" s="79" t="s">
        <v>744</v>
      </c>
      <c r="D2799" s="36">
        <v>28.7</v>
      </c>
      <c r="E2799" s="79" t="s">
        <v>229</v>
      </c>
      <c r="F2799" s="79" t="s">
        <v>36</v>
      </c>
      <c r="G2799" s="79" t="s">
        <v>37</v>
      </c>
      <c r="H2799" s="79" t="s">
        <v>38</v>
      </c>
      <c r="I2799" s="79" t="s">
        <v>233</v>
      </c>
      <c r="J2799" s="79"/>
      <c r="K2799" s="79" t="s">
        <v>51</v>
      </c>
      <c r="L2799" s="79">
        <v>591628.296603</v>
      </c>
      <c r="M2799" s="79">
        <v>4663362.69208</v>
      </c>
      <c r="N2799" s="62" t="s">
        <v>643</v>
      </c>
      <c r="O2799" s="79" t="s">
        <v>644</v>
      </c>
      <c r="P2799" s="83">
        <f t="shared" si="16"/>
        <v>258.3</v>
      </c>
      <c r="Q2799" s="79"/>
      <c r="R2799" s="79"/>
    </row>
    <row r="2800" s="2" customFormat="1" spans="1:18">
      <c r="A2800" s="79" t="s">
        <v>229</v>
      </c>
      <c r="B2800" s="79" t="s">
        <v>480</v>
      </c>
      <c r="C2800" s="79" t="s">
        <v>724</v>
      </c>
      <c r="D2800" s="36">
        <v>13.7</v>
      </c>
      <c r="E2800" s="79" t="s">
        <v>229</v>
      </c>
      <c r="F2800" s="79" t="s">
        <v>36</v>
      </c>
      <c r="G2800" s="79" t="s">
        <v>37</v>
      </c>
      <c r="H2800" s="79" t="s">
        <v>38</v>
      </c>
      <c r="I2800" s="79" t="s">
        <v>233</v>
      </c>
      <c r="J2800" s="79"/>
      <c r="K2800" s="79" t="s">
        <v>40</v>
      </c>
      <c r="L2800" s="79">
        <v>591385.50177</v>
      </c>
      <c r="M2800" s="79">
        <v>4663554.97991</v>
      </c>
      <c r="N2800" s="62" t="s">
        <v>643</v>
      </c>
      <c r="O2800" s="79" t="s">
        <v>644</v>
      </c>
      <c r="P2800" s="83">
        <f t="shared" si="16"/>
        <v>123.3</v>
      </c>
      <c r="Q2800" s="79"/>
      <c r="R2800" s="79"/>
    </row>
    <row r="2801" s="2" customFormat="1" spans="1:18">
      <c r="A2801" s="79" t="s">
        <v>229</v>
      </c>
      <c r="B2801" s="79" t="s">
        <v>480</v>
      </c>
      <c r="C2801" s="79" t="s">
        <v>745</v>
      </c>
      <c r="D2801" s="36">
        <v>65.3</v>
      </c>
      <c r="E2801" s="79" t="s">
        <v>229</v>
      </c>
      <c r="F2801" s="79" t="s">
        <v>36</v>
      </c>
      <c r="G2801" s="79" t="s">
        <v>37</v>
      </c>
      <c r="H2801" s="79" t="s">
        <v>232</v>
      </c>
      <c r="I2801" s="79" t="s">
        <v>233</v>
      </c>
      <c r="J2801" s="79" t="s">
        <v>237</v>
      </c>
      <c r="K2801" s="79" t="s">
        <v>47</v>
      </c>
      <c r="L2801" s="79">
        <v>592029.066744</v>
      </c>
      <c r="M2801" s="79">
        <v>4663608.35412</v>
      </c>
      <c r="N2801" s="62" t="s">
        <v>643</v>
      </c>
      <c r="O2801" s="79" t="s">
        <v>644</v>
      </c>
      <c r="P2801" s="83">
        <f t="shared" si="16"/>
        <v>587.7</v>
      </c>
      <c r="Q2801" s="79"/>
      <c r="R2801" s="79"/>
    </row>
    <row r="2802" s="2" customFormat="1" spans="1:18">
      <c r="A2802" s="79" t="s">
        <v>229</v>
      </c>
      <c r="B2802" s="79" t="s">
        <v>480</v>
      </c>
      <c r="C2802" s="79" t="s">
        <v>462</v>
      </c>
      <c r="D2802" s="36">
        <v>28.4</v>
      </c>
      <c r="E2802" s="79" t="s">
        <v>229</v>
      </c>
      <c r="F2802" s="79" t="s">
        <v>36</v>
      </c>
      <c r="G2802" s="79" t="s">
        <v>37</v>
      </c>
      <c r="H2802" s="79" t="s">
        <v>38</v>
      </c>
      <c r="I2802" s="79" t="s">
        <v>233</v>
      </c>
      <c r="J2802" s="79"/>
      <c r="K2802" s="79" t="s">
        <v>40</v>
      </c>
      <c r="L2802" s="79">
        <v>590771.139983</v>
      </c>
      <c r="M2802" s="79">
        <v>4663751.12588</v>
      </c>
      <c r="N2802" s="62" t="s">
        <v>643</v>
      </c>
      <c r="O2802" s="79" t="s">
        <v>644</v>
      </c>
      <c r="P2802" s="83">
        <f t="shared" si="16"/>
        <v>255.6</v>
      </c>
      <c r="Q2802" s="79"/>
      <c r="R2802" s="79"/>
    </row>
    <row r="2803" s="2" customFormat="1" spans="1:18">
      <c r="A2803" s="79" t="s">
        <v>229</v>
      </c>
      <c r="B2803" s="79" t="s">
        <v>480</v>
      </c>
      <c r="C2803" s="79" t="s">
        <v>746</v>
      </c>
      <c r="D2803" s="36">
        <v>9.4</v>
      </c>
      <c r="E2803" s="79" t="s">
        <v>229</v>
      </c>
      <c r="F2803" s="79" t="s">
        <v>36</v>
      </c>
      <c r="G2803" s="79" t="s">
        <v>37</v>
      </c>
      <c r="H2803" s="79" t="s">
        <v>38</v>
      </c>
      <c r="I2803" s="79" t="s">
        <v>233</v>
      </c>
      <c r="J2803" s="79"/>
      <c r="K2803" s="79" t="s">
        <v>40</v>
      </c>
      <c r="L2803" s="79">
        <v>590434.697788</v>
      </c>
      <c r="M2803" s="79">
        <v>4663856.23223</v>
      </c>
      <c r="N2803" s="62" t="s">
        <v>643</v>
      </c>
      <c r="O2803" s="79" t="s">
        <v>644</v>
      </c>
      <c r="P2803" s="83">
        <f t="shared" si="16"/>
        <v>84.6</v>
      </c>
      <c r="Q2803" s="79"/>
      <c r="R2803" s="79"/>
    </row>
    <row r="2804" s="2" customFormat="1" spans="1:18">
      <c r="A2804" s="79" t="s">
        <v>229</v>
      </c>
      <c r="B2804" s="79" t="s">
        <v>480</v>
      </c>
      <c r="C2804" s="79" t="s">
        <v>747</v>
      </c>
      <c r="D2804" s="36">
        <v>22.9</v>
      </c>
      <c r="E2804" s="79" t="s">
        <v>229</v>
      </c>
      <c r="F2804" s="79" t="s">
        <v>36</v>
      </c>
      <c r="G2804" s="79" t="s">
        <v>37</v>
      </c>
      <c r="H2804" s="79" t="s">
        <v>38</v>
      </c>
      <c r="I2804" s="79" t="s">
        <v>233</v>
      </c>
      <c r="J2804" s="79"/>
      <c r="K2804" s="79" t="s">
        <v>40</v>
      </c>
      <c r="L2804" s="79">
        <v>591034.414574</v>
      </c>
      <c r="M2804" s="79">
        <v>4663820.6165</v>
      </c>
      <c r="N2804" s="62" t="s">
        <v>643</v>
      </c>
      <c r="O2804" s="79" t="s">
        <v>644</v>
      </c>
      <c r="P2804" s="83">
        <f t="shared" ref="P2804:P2867" si="17">D2804*9</f>
        <v>206.1</v>
      </c>
      <c r="Q2804" s="79"/>
      <c r="R2804" s="79"/>
    </row>
    <row r="2805" s="2" customFormat="1" spans="1:18">
      <c r="A2805" s="79" t="s">
        <v>229</v>
      </c>
      <c r="B2805" s="79" t="s">
        <v>480</v>
      </c>
      <c r="C2805" s="79" t="s">
        <v>464</v>
      </c>
      <c r="D2805" s="36">
        <v>5.4</v>
      </c>
      <c r="E2805" s="79" t="s">
        <v>229</v>
      </c>
      <c r="F2805" s="79" t="s">
        <v>36</v>
      </c>
      <c r="G2805" s="79" t="s">
        <v>37</v>
      </c>
      <c r="H2805" s="79" t="s">
        <v>38</v>
      </c>
      <c r="I2805" s="79" t="s">
        <v>233</v>
      </c>
      <c r="J2805" s="79"/>
      <c r="K2805" s="79" t="s">
        <v>40</v>
      </c>
      <c r="L2805" s="79">
        <v>590453.490997</v>
      </c>
      <c r="M2805" s="79">
        <v>4663963.63813</v>
      </c>
      <c r="N2805" s="62" t="s">
        <v>643</v>
      </c>
      <c r="O2805" s="79" t="s">
        <v>644</v>
      </c>
      <c r="P2805" s="83">
        <f t="shared" si="17"/>
        <v>48.6</v>
      </c>
      <c r="Q2805" s="79"/>
      <c r="R2805" s="79"/>
    </row>
    <row r="2806" s="2" customFormat="1" spans="1:18">
      <c r="A2806" s="79" t="s">
        <v>229</v>
      </c>
      <c r="B2806" s="79" t="s">
        <v>480</v>
      </c>
      <c r="C2806" s="79" t="s">
        <v>579</v>
      </c>
      <c r="D2806" s="36">
        <v>29.9</v>
      </c>
      <c r="E2806" s="79" t="s">
        <v>229</v>
      </c>
      <c r="F2806" s="79" t="s">
        <v>36</v>
      </c>
      <c r="G2806" s="79" t="s">
        <v>37</v>
      </c>
      <c r="H2806" s="79" t="s">
        <v>38</v>
      </c>
      <c r="I2806" s="79" t="s">
        <v>233</v>
      </c>
      <c r="J2806" s="79"/>
      <c r="K2806" s="79" t="s">
        <v>51</v>
      </c>
      <c r="L2806" s="79">
        <v>591206.065655</v>
      </c>
      <c r="M2806" s="79">
        <v>4663910.09062</v>
      </c>
      <c r="N2806" s="62" t="s">
        <v>643</v>
      </c>
      <c r="O2806" s="79" t="s">
        <v>644</v>
      </c>
      <c r="P2806" s="83">
        <f t="shared" si="17"/>
        <v>269.1</v>
      </c>
      <c r="Q2806" s="79"/>
      <c r="R2806" s="79"/>
    </row>
    <row r="2807" s="2" customFormat="1" spans="1:18">
      <c r="A2807" s="79" t="s">
        <v>229</v>
      </c>
      <c r="B2807" s="79" t="s">
        <v>480</v>
      </c>
      <c r="C2807" s="79" t="s">
        <v>465</v>
      </c>
      <c r="D2807" s="36">
        <v>178</v>
      </c>
      <c r="E2807" s="79" t="s">
        <v>229</v>
      </c>
      <c r="F2807" s="79" t="s">
        <v>36</v>
      </c>
      <c r="G2807" s="79" t="s">
        <v>37</v>
      </c>
      <c r="H2807" s="79" t="s">
        <v>232</v>
      </c>
      <c r="I2807" s="79" t="s">
        <v>233</v>
      </c>
      <c r="J2807" s="79" t="s">
        <v>237</v>
      </c>
      <c r="K2807" s="79" t="s">
        <v>49</v>
      </c>
      <c r="L2807" s="79">
        <v>590960.844831</v>
      </c>
      <c r="M2807" s="79">
        <v>4663775.17148</v>
      </c>
      <c r="N2807" s="62" t="s">
        <v>643</v>
      </c>
      <c r="O2807" s="79" t="s">
        <v>644</v>
      </c>
      <c r="P2807" s="83">
        <f t="shared" si="17"/>
        <v>1602</v>
      </c>
      <c r="Q2807" s="79"/>
      <c r="R2807" s="79"/>
    </row>
    <row r="2808" s="2" customFormat="1" spans="1:18">
      <c r="A2808" s="79" t="s">
        <v>229</v>
      </c>
      <c r="B2808" s="79" t="s">
        <v>480</v>
      </c>
      <c r="C2808" s="79" t="s">
        <v>740</v>
      </c>
      <c r="D2808" s="36">
        <v>144.8</v>
      </c>
      <c r="E2808" s="79" t="s">
        <v>229</v>
      </c>
      <c r="F2808" s="79" t="s">
        <v>36</v>
      </c>
      <c r="G2808" s="79" t="s">
        <v>37</v>
      </c>
      <c r="H2808" s="79" t="s">
        <v>232</v>
      </c>
      <c r="I2808" s="79" t="s">
        <v>233</v>
      </c>
      <c r="J2808" s="79" t="s">
        <v>237</v>
      </c>
      <c r="K2808" s="79" t="s">
        <v>49</v>
      </c>
      <c r="L2808" s="79">
        <v>590654.646042</v>
      </c>
      <c r="M2808" s="79">
        <v>4663862.46077</v>
      </c>
      <c r="N2808" s="62" t="s">
        <v>643</v>
      </c>
      <c r="O2808" s="79" t="s">
        <v>644</v>
      </c>
      <c r="P2808" s="83">
        <f t="shared" si="17"/>
        <v>1303.2</v>
      </c>
      <c r="Q2808" s="79"/>
      <c r="R2808" s="79"/>
    </row>
    <row r="2809" s="2" customFormat="1" spans="1:18">
      <c r="A2809" s="79" t="s">
        <v>229</v>
      </c>
      <c r="B2809" s="79" t="s">
        <v>480</v>
      </c>
      <c r="C2809" s="79" t="s">
        <v>748</v>
      </c>
      <c r="D2809" s="36">
        <v>313.9</v>
      </c>
      <c r="E2809" s="79" t="s">
        <v>229</v>
      </c>
      <c r="F2809" s="79" t="s">
        <v>36</v>
      </c>
      <c r="G2809" s="79" t="s">
        <v>37</v>
      </c>
      <c r="H2809" s="79" t="s">
        <v>232</v>
      </c>
      <c r="I2809" s="79" t="s">
        <v>233</v>
      </c>
      <c r="J2809" s="79" t="s">
        <v>237</v>
      </c>
      <c r="K2809" s="79" t="s">
        <v>49</v>
      </c>
      <c r="L2809" s="79">
        <v>591814.046717</v>
      </c>
      <c r="M2809" s="79">
        <v>4663721.50692</v>
      </c>
      <c r="N2809" s="62" t="s">
        <v>643</v>
      </c>
      <c r="O2809" s="79" t="s">
        <v>644</v>
      </c>
      <c r="P2809" s="83">
        <f t="shared" si="17"/>
        <v>2825.1</v>
      </c>
      <c r="Q2809" s="79"/>
      <c r="R2809" s="79"/>
    </row>
    <row r="2810" s="2" customFormat="1" spans="1:18">
      <c r="A2810" s="79" t="s">
        <v>229</v>
      </c>
      <c r="B2810" s="79" t="s">
        <v>480</v>
      </c>
      <c r="C2810" s="79" t="s">
        <v>725</v>
      </c>
      <c r="D2810" s="36">
        <v>15.4</v>
      </c>
      <c r="E2810" s="79" t="s">
        <v>229</v>
      </c>
      <c r="F2810" s="79" t="s">
        <v>36</v>
      </c>
      <c r="G2810" s="79" t="s">
        <v>37</v>
      </c>
      <c r="H2810" s="79" t="s">
        <v>232</v>
      </c>
      <c r="I2810" s="79" t="s">
        <v>233</v>
      </c>
      <c r="J2810" s="79" t="s">
        <v>246</v>
      </c>
      <c r="K2810" s="79" t="s">
        <v>49</v>
      </c>
      <c r="L2810" s="79">
        <v>589869.967178</v>
      </c>
      <c r="M2810" s="79">
        <v>4664068.53181</v>
      </c>
      <c r="N2810" s="62" t="s">
        <v>643</v>
      </c>
      <c r="O2810" s="79" t="s">
        <v>644</v>
      </c>
      <c r="P2810" s="83">
        <f t="shared" si="17"/>
        <v>138.6</v>
      </c>
      <c r="Q2810" s="79"/>
      <c r="R2810" s="79"/>
    </row>
    <row r="2811" s="2" customFormat="1" spans="1:18">
      <c r="A2811" s="79" t="s">
        <v>229</v>
      </c>
      <c r="B2811" s="79" t="s">
        <v>480</v>
      </c>
      <c r="C2811" s="79" t="s">
        <v>492</v>
      </c>
      <c r="D2811" s="36">
        <v>34</v>
      </c>
      <c r="E2811" s="79" t="s">
        <v>229</v>
      </c>
      <c r="F2811" s="79" t="s">
        <v>36</v>
      </c>
      <c r="G2811" s="79" t="s">
        <v>37</v>
      </c>
      <c r="H2811" s="79" t="s">
        <v>38</v>
      </c>
      <c r="I2811" s="79" t="s">
        <v>233</v>
      </c>
      <c r="J2811" s="79"/>
      <c r="K2811" s="79" t="s">
        <v>40</v>
      </c>
      <c r="L2811" s="79">
        <v>591059.858207</v>
      </c>
      <c r="M2811" s="79">
        <v>4664046.44922</v>
      </c>
      <c r="N2811" s="62" t="s">
        <v>643</v>
      </c>
      <c r="O2811" s="79" t="s">
        <v>644</v>
      </c>
      <c r="P2811" s="83">
        <f t="shared" si="17"/>
        <v>306</v>
      </c>
      <c r="Q2811" s="79"/>
      <c r="R2811" s="79"/>
    </row>
    <row r="2812" s="2" customFormat="1" spans="1:18">
      <c r="A2812" s="79" t="s">
        <v>229</v>
      </c>
      <c r="B2812" s="79" t="s">
        <v>480</v>
      </c>
      <c r="C2812" s="79" t="s">
        <v>749</v>
      </c>
      <c r="D2812" s="36">
        <v>7.7</v>
      </c>
      <c r="E2812" s="79" t="s">
        <v>229</v>
      </c>
      <c r="F2812" s="79" t="s">
        <v>36</v>
      </c>
      <c r="G2812" s="79" t="s">
        <v>37</v>
      </c>
      <c r="H2812" s="79" t="s">
        <v>38</v>
      </c>
      <c r="I2812" s="79" t="s">
        <v>233</v>
      </c>
      <c r="J2812" s="79"/>
      <c r="K2812" s="79" t="s">
        <v>40</v>
      </c>
      <c r="L2812" s="79">
        <v>590054.875494</v>
      </c>
      <c r="M2812" s="79">
        <v>4664071.82967</v>
      </c>
      <c r="N2812" s="62" t="s">
        <v>643</v>
      </c>
      <c r="O2812" s="79" t="s">
        <v>644</v>
      </c>
      <c r="P2812" s="83">
        <f t="shared" si="17"/>
        <v>69.3</v>
      </c>
      <c r="Q2812" s="79"/>
      <c r="R2812" s="79"/>
    </row>
    <row r="2813" s="2" customFormat="1" spans="1:18">
      <c r="A2813" s="79" t="s">
        <v>229</v>
      </c>
      <c r="B2813" s="79" t="s">
        <v>480</v>
      </c>
      <c r="C2813" s="79" t="s">
        <v>750</v>
      </c>
      <c r="D2813" s="36">
        <v>6.5</v>
      </c>
      <c r="E2813" s="79" t="s">
        <v>229</v>
      </c>
      <c r="F2813" s="79" t="s">
        <v>36</v>
      </c>
      <c r="G2813" s="79" t="s">
        <v>37</v>
      </c>
      <c r="H2813" s="79" t="s">
        <v>232</v>
      </c>
      <c r="I2813" s="79" t="s">
        <v>233</v>
      </c>
      <c r="J2813" s="79" t="s">
        <v>237</v>
      </c>
      <c r="K2813" s="79" t="s">
        <v>47</v>
      </c>
      <c r="L2813" s="79">
        <v>590702.693218</v>
      </c>
      <c r="M2813" s="79">
        <v>4664139.05989</v>
      </c>
      <c r="N2813" s="62" t="s">
        <v>643</v>
      </c>
      <c r="O2813" s="79" t="s">
        <v>644</v>
      </c>
      <c r="P2813" s="83">
        <f t="shared" si="17"/>
        <v>58.5</v>
      </c>
      <c r="Q2813" s="79"/>
      <c r="R2813" s="79"/>
    </row>
    <row r="2814" s="2" customFormat="1" spans="1:18">
      <c r="A2814" s="79" t="s">
        <v>229</v>
      </c>
      <c r="B2814" s="79" t="s">
        <v>480</v>
      </c>
      <c r="C2814" s="79" t="s">
        <v>726</v>
      </c>
      <c r="D2814" s="36">
        <v>102</v>
      </c>
      <c r="E2814" s="79" t="s">
        <v>229</v>
      </c>
      <c r="F2814" s="79" t="s">
        <v>36</v>
      </c>
      <c r="G2814" s="79" t="s">
        <v>37</v>
      </c>
      <c r="H2814" s="79" t="s">
        <v>232</v>
      </c>
      <c r="I2814" s="79" t="s">
        <v>233</v>
      </c>
      <c r="J2814" s="79" t="s">
        <v>237</v>
      </c>
      <c r="K2814" s="79" t="s">
        <v>47</v>
      </c>
      <c r="L2814" s="79">
        <v>591645.065502</v>
      </c>
      <c r="M2814" s="79">
        <v>4664001.20376</v>
      </c>
      <c r="N2814" s="62" t="s">
        <v>643</v>
      </c>
      <c r="O2814" s="79" t="s">
        <v>644</v>
      </c>
      <c r="P2814" s="83">
        <f t="shared" si="17"/>
        <v>918</v>
      </c>
      <c r="Q2814" s="79"/>
      <c r="R2814" s="79"/>
    </row>
    <row r="2815" s="2" customFormat="1" spans="1:18">
      <c r="A2815" s="79" t="s">
        <v>229</v>
      </c>
      <c r="B2815" s="79" t="s">
        <v>480</v>
      </c>
      <c r="C2815" s="79" t="s">
        <v>751</v>
      </c>
      <c r="D2815" s="36">
        <v>6.9</v>
      </c>
      <c r="E2815" s="79" t="s">
        <v>229</v>
      </c>
      <c r="F2815" s="79" t="s">
        <v>36</v>
      </c>
      <c r="G2815" s="79" t="s">
        <v>37</v>
      </c>
      <c r="H2815" s="79" t="s">
        <v>232</v>
      </c>
      <c r="I2815" s="79" t="s">
        <v>233</v>
      </c>
      <c r="J2815" s="79" t="s">
        <v>237</v>
      </c>
      <c r="K2815" s="79" t="s">
        <v>47</v>
      </c>
      <c r="L2815" s="79">
        <v>590726.32655</v>
      </c>
      <c r="M2815" s="79">
        <v>4664233.87654</v>
      </c>
      <c r="N2815" s="62" t="s">
        <v>643</v>
      </c>
      <c r="O2815" s="79" t="s">
        <v>644</v>
      </c>
      <c r="P2815" s="83">
        <f t="shared" si="17"/>
        <v>62.1</v>
      </c>
      <c r="Q2815" s="79"/>
      <c r="R2815" s="79"/>
    </row>
    <row r="2816" s="2" customFormat="1" spans="1:18">
      <c r="A2816" s="79" t="s">
        <v>229</v>
      </c>
      <c r="B2816" s="79" t="s">
        <v>480</v>
      </c>
      <c r="C2816" s="79" t="s">
        <v>752</v>
      </c>
      <c r="D2816" s="36">
        <v>69.2</v>
      </c>
      <c r="E2816" s="79" t="s">
        <v>229</v>
      </c>
      <c r="F2816" s="79" t="s">
        <v>36</v>
      </c>
      <c r="G2816" s="79" t="s">
        <v>37</v>
      </c>
      <c r="H2816" s="79" t="s">
        <v>38</v>
      </c>
      <c r="I2816" s="79" t="s">
        <v>233</v>
      </c>
      <c r="J2816" s="79"/>
      <c r="K2816" s="79" t="s">
        <v>187</v>
      </c>
      <c r="L2816" s="79">
        <v>592146.114385</v>
      </c>
      <c r="M2816" s="79">
        <v>4664114.60236</v>
      </c>
      <c r="N2816" s="62" t="s">
        <v>643</v>
      </c>
      <c r="O2816" s="79" t="s">
        <v>644</v>
      </c>
      <c r="P2816" s="83">
        <f t="shared" si="17"/>
        <v>622.8</v>
      </c>
      <c r="Q2816" s="79"/>
      <c r="R2816" s="79"/>
    </row>
    <row r="2817" s="2" customFormat="1" spans="1:18">
      <c r="A2817" s="79" t="s">
        <v>229</v>
      </c>
      <c r="B2817" s="79" t="s">
        <v>480</v>
      </c>
      <c r="C2817" s="79" t="s">
        <v>753</v>
      </c>
      <c r="D2817" s="36">
        <v>84.9</v>
      </c>
      <c r="E2817" s="79" t="s">
        <v>229</v>
      </c>
      <c r="F2817" s="79" t="s">
        <v>36</v>
      </c>
      <c r="G2817" s="79" t="s">
        <v>37</v>
      </c>
      <c r="H2817" s="79" t="s">
        <v>232</v>
      </c>
      <c r="I2817" s="79" t="s">
        <v>233</v>
      </c>
      <c r="J2817" s="79" t="s">
        <v>237</v>
      </c>
      <c r="K2817" s="79" t="s">
        <v>47</v>
      </c>
      <c r="L2817" s="79">
        <v>591267.080066</v>
      </c>
      <c r="M2817" s="79">
        <v>4663984.21953</v>
      </c>
      <c r="N2817" s="62" t="s">
        <v>643</v>
      </c>
      <c r="O2817" s="79" t="s">
        <v>644</v>
      </c>
      <c r="P2817" s="83">
        <f t="shared" si="17"/>
        <v>764.1</v>
      </c>
      <c r="Q2817" s="79"/>
      <c r="R2817" s="79"/>
    </row>
    <row r="2818" s="2" customFormat="1" spans="1:18">
      <c r="A2818" s="79" t="s">
        <v>229</v>
      </c>
      <c r="B2818" s="79" t="s">
        <v>480</v>
      </c>
      <c r="C2818" s="79" t="s">
        <v>470</v>
      </c>
      <c r="D2818" s="36">
        <v>64</v>
      </c>
      <c r="E2818" s="79" t="s">
        <v>229</v>
      </c>
      <c r="F2818" s="79" t="s">
        <v>36</v>
      </c>
      <c r="G2818" s="79" t="s">
        <v>37</v>
      </c>
      <c r="H2818" s="79" t="s">
        <v>232</v>
      </c>
      <c r="I2818" s="79" t="s">
        <v>233</v>
      </c>
      <c r="J2818" s="79" t="s">
        <v>253</v>
      </c>
      <c r="K2818" s="79" t="s">
        <v>44</v>
      </c>
      <c r="L2818" s="79">
        <v>591061.45891</v>
      </c>
      <c r="M2818" s="79">
        <v>4664207.74275</v>
      </c>
      <c r="N2818" s="62" t="s">
        <v>643</v>
      </c>
      <c r="O2818" s="79" t="s">
        <v>644</v>
      </c>
      <c r="P2818" s="83">
        <f t="shared" si="17"/>
        <v>576</v>
      </c>
      <c r="Q2818" s="79"/>
      <c r="R2818" s="79"/>
    </row>
    <row r="2819" s="2" customFormat="1" spans="1:18">
      <c r="A2819" s="79" t="s">
        <v>229</v>
      </c>
      <c r="B2819" s="79" t="s">
        <v>480</v>
      </c>
      <c r="C2819" s="79" t="s">
        <v>491</v>
      </c>
      <c r="D2819" s="36">
        <v>129.8</v>
      </c>
      <c r="E2819" s="79" t="s">
        <v>229</v>
      </c>
      <c r="F2819" s="79" t="s">
        <v>36</v>
      </c>
      <c r="G2819" s="79" t="s">
        <v>37</v>
      </c>
      <c r="H2819" s="79" t="s">
        <v>38</v>
      </c>
      <c r="I2819" s="79" t="s">
        <v>233</v>
      </c>
      <c r="J2819" s="79"/>
      <c r="K2819" s="79" t="s">
        <v>40</v>
      </c>
      <c r="L2819" s="79">
        <v>590404.854806</v>
      </c>
      <c r="M2819" s="79">
        <v>4664101.73841</v>
      </c>
      <c r="N2819" s="62" t="s">
        <v>643</v>
      </c>
      <c r="O2819" s="79" t="s">
        <v>644</v>
      </c>
      <c r="P2819" s="83">
        <f t="shared" si="17"/>
        <v>1168.2</v>
      </c>
      <c r="Q2819" s="79"/>
      <c r="R2819" s="79"/>
    </row>
    <row r="2820" s="2" customFormat="1" spans="1:18">
      <c r="A2820" s="79" t="s">
        <v>229</v>
      </c>
      <c r="B2820" s="79" t="s">
        <v>480</v>
      </c>
      <c r="C2820" s="79" t="s">
        <v>754</v>
      </c>
      <c r="D2820" s="36">
        <v>17.4</v>
      </c>
      <c r="E2820" s="79" t="s">
        <v>229</v>
      </c>
      <c r="F2820" s="79" t="s">
        <v>36</v>
      </c>
      <c r="G2820" s="79" t="s">
        <v>37</v>
      </c>
      <c r="H2820" s="79" t="s">
        <v>232</v>
      </c>
      <c r="I2820" s="79" t="s">
        <v>233</v>
      </c>
      <c r="J2820" s="79" t="s">
        <v>253</v>
      </c>
      <c r="K2820" s="79" t="s">
        <v>44</v>
      </c>
      <c r="L2820" s="79">
        <v>592047.503016</v>
      </c>
      <c r="M2820" s="79">
        <v>4664321.53921</v>
      </c>
      <c r="N2820" s="62" t="s">
        <v>643</v>
      </c>
      <c r="O2820" s="79" t="s">
        <v>644</v>
      </c>
      <c r="P2820" s="83">
        <f t="shared" si="17"/>
        <v>156.6</v>
      </c>
      <c r="Q2820" s="79"/>
      <c r="R2820" s="79"/>
    </row>
    <row r="2821" s="2" customFormat="1" spans="1:18">
      <c r="A2821" s="79" t="s">
        <v>229</v>
      </c>
      <c r="B2821" s="79" t="s">
        <v>480</v>
      </c>
      <c r="C2821" s="79" t="s">
        <v>727</v>
      </c>
      <c r="D2821" s="36">
        <v>65.7</v>
      </c>
      <c r="E2821" s="79" t="s">
        <v>229</v>
      </c>
      <c r="F2821" s="79" t="s">
        <v>36</v>
      </c>
      <c r="G2821" s="79" t="s">
        <v>37</v>
      </c>
      <c r="H2821" s="79" t="s">
        <v>38</v>
      </c>
      <c r="I2821" s="79" t="s">
        <v>233</v>
      </c>
      <c r="J2821" s="79"/>
      <c r="K2821" s="79" t="s">
        <v>40</v>
      </c>
      <c r="L2821" s="79">
        <v>590807.127628</v>
      </c>
      <c r="M2821" s="79">
        <v>4664084.09259</v>
      </c>
      <c r="N2821" s="62" t="s">
        <v>643</v>
      </c>
      <c r="O2821" s="79" t="s">
        <v>644</v>
      </c>
      <c r="P2821" s="83">
        <f t="shared" si="17"/>
        <v>591.3</v>
      </c>
      <c r="Q2821" s="79"/>
      <c r="R2821" s="79"/>
    </row>
    <row r="2822" s="2" customFormat="1" spans="1:18">
      <c r="A2822" s="79" t="s">
        <v>229</v>
      </c>
      <c r="B2822" s="79" t="s">
        <v>480</v>
      </c>
      <c r="C2822" s="79" t="s">
        <v>497</v>
      </c>
      <c r="D2822" s="36">
        <v>16.1</v>
      </c>
      <c r="E2822" s="79" t="s">
        <v>229</v>
      </c>
      <c r="F2822" s="79" t="s">
        <v>36</v>
      </c>
      <c r="G2822" s="79" t="s">
        <v>37</v>
      </c>
      <c r="H2822" s="79" t="s">
        <v>38</v>
      </c>
      <c r="I2822" s="79" t="s">
        <v>233</v>
      </c>
      <c r="J2822" s="79"/>
      <c r="K2822" s="79" t="s">
        <v>40</v>
      </c>
      <c r="L2822" s="79">
        <v>590545.83796</v>
      </c>
      <c r="M2822" s="79">
        <v>4664288.01154</v>
      </c>
      <c r="N2822" s="62" t="s">
        <v>643</v>
      </c>
      <c r="O2822" s="79" t="s">
        <v>644</v>
      </c>
      <c r="P2822" s="83">
        <f t="shared" si="17"/>
        <v>144.9</v>
      </c>
      <c r="Q2822" s="79"/>
      <c r="R2822" s="79"/>
    </row>
    <row r="2823" s="2" customFormat="1" spans="1:18">
      <c r="A2823" s="79" t="s">
        <v>229</v>
      </c>
      <c r="B2823" s="79" t="s">
        <v>480</v>
      </c>
      <c r="C2823" s="79" t="s">
        <v>755</v>
      </c>
      <c r="D2823" s="36">
        <v>6</v>
      </c>
      <c r="E2823" s="79" t="s">
        <v>229</v>
      </c>
      <c r="F2823" s="79" t="s">
        <v>36</v>
      </c>
      <c r="G2823" s="79" t="s">
        <v>37</v>
      </c>
      <c r="H2823" s="79" t="s">
        <v>38</v>
      </c>
      <c r="I2823" s="79" t="s">
        <v>233</v>
      </c>
      <c r="J2823" s="79"/>
      <c r="K2823" s="79" t="s">
        <v>40</v>
      </c>
      <c r="L2823" s="79">
        <v>590689.488671</v>
      </c>
      <c r="M2823" s="79">
        <v>4664350.4437</v>
      </c>
      <c r="N2823" s="62" t="s">
        <v>643</v>
      </c>
      <c r="O2823" s="79" t="s">
        <v>644</v>
      </c>
      <c r="P2823" s="83">
        <f t="shared" si="17"/>
        <v>54</v>
      </c>
      <c r="Q2823" s="79"/>
      <c r="R2823" s="79"/>
    </row>
    <row r="2824" s="2" customFormat="1" spans="1:18">
      <c r="A2824" s="79" t="s">
        <v>229</v>
      </c>
      <c r="B2824" s="79" t="s">
        <v>480</v>
      </c>
      <c r="C2824" s="79" t="s">
        <v>756</v>
      </c>
      <c r="D2824" s="36">
        <v>108.3</v>
      </c>
      <c r="E2824" s="79" t="s">
        <v>229</v>
      </c>
      <c r="F2824" s="79" t="s">
        <v>36</v>
      </c>
      <c r="G2824" s="79" t="s">
        <v>37</v>
      </c>
      <c r="H2824" s="79" t="s">
        <v>38</v>
      </c>
      <c r="I2824" s="79" t="s">
        <v>233</v>
      </c>
      <c r="J2824" s="79"/>
      <c r="K2824" s="79" t="s">
        <v>51</v>
      </c>
      <c r="L2824" s="79">
        <v>591931.787947</v>
      </c>
      <c r="M2824" s="79">
        <v>4664144.56741</v>
      </c>
      <c r="N2824" s="62" t="s">
        <v>643</v>
      </c>
      <c r="O2824" s="79" t="s">
        <v>644</v>
      </c>
      <c r="P2824" s="83">
        <f t="shared" si="17"/>
        <v>974.7</v>
      </c>
      <c r="Q2824" s="79"/>
      <c r="R2824" s="79"/>
    </row>
    <row r="2825" s="2" customFormat="1" spans="1:18">
      <c r="A2825" s="79" t="s">
        <v>229</v>
      </c>
      <c r="B2825" s="79" t="s">
        <v>480</v>
      </c>
      <c r="C2825" s="79" t="s">
        <v>757</v>
      </c>
      <c r="D2825" s="36">
        <v>17</v>
      </c>
      <c r="E2825" s="79" t="s">
        <v>229</v>
      </c>
      <c r="F2825" s="79" t="s">
        <v>36</v>
      </c>
      <c r="G2825" s="79" t="s">
        <v>37</v>
      </c>
      <c r="H2825" s="79" t="s">
        <v>232</v>
      </c>
      <c r="I2825" s="79" t="s">
        <v>233</v>
      </c>
      <c r="J2825" s="79" t="s">
        <v>237</v>
      </c>
      <c r="K2825" s="79" t="s">
        <v>47</v>
      </c>
      <c r="L2825" s="79">
        <v>590817.361236</v>
      </c>
      <c r="M2825" s="79">
        <v>4664405.4126</v>
      </c>
      <c r="N2825" s="62" t="s">
        <v>643</v>
      </c>
      <c r="O2825" s="79" t="s">
        <v>644</v>
      </c>
      <c r="P2825" s="83">
        <f t="shared" si="17"/>
        <v>153</v>
      </c>
      <c r="Q2825" s="79"/>
      <c r="R2825" s="79"/>
    </row>
    <row r="2826" s="2" customFormat="1" spans="1:18">
      <c r="A2826" s="79" t="s">
        <v>229</v>
      </c>
      <c r="B2826" s="79" t="s">
        <v>480</v>
      </c>
      <c r="C2826" s="79" t="s">
        <v>728</v>
      </c>
      <c r="D2826" s="36">
        <v>31</v>
      </c>
      <c r="E2826" s="79" t="s">
        <v>229</v>
      </c>
      <c r="F2826" s="79" t="s">
        <v>36</v>
      </c>
      <c r="G2826" s="79" t="s">
        <v>37</v>
      </c>
      <c r="H2826" s="79" t="s">
        <v>38</v>
      </c>
      <c r="I2826" s="79" t="s">
        <v>233</v>
      </c>
      <c r="J2826" s="79"/>
      <c r="K2826" s="79" t="s">
        <v>40</v>
      </c>
      <c r="L2826" s="79">
        <v>590200.133334</v>
      </c>
      <c r="M2826" s="79">
        <v>4664318.69615</v>
      </c>
      <c r="N2826" s="62" t="s">
        <v>643</v>
      </c>
      <c r="O2826" s="79" t="s">
        <v>644</v>
      </c>
      <c r="P2826" s="83">
        <f t="shared" si="17"/>
        <v>279</v>
      </c>
      <c r="Q2826" s="79"/>
      <c r="R2826" s="79"/>
    </row>
    <row r="2827" s="2" customFormat="1" spans="1:18">
      <c r="A2827" s="79" t="s">
        <v>229</v>
      </c>
      <c r="B2827" s="79" t="s">
        <v>480</v>
      </c>
      <c r="C2827" s="79" t="s">
        <v>758</v>
      </c>
      <c r="D2827" s="36">
        <v>19.4</v>
      </c>
      <c r="E2827" s="79" t="s">
        <v>229</v>
      </c>
      <c r="F2827" s="79" t="s">
        <v>36</v>
      </c>
      <c r="G2827" s="79" t="s">
        <v>37</v>
      </c>
      <c r="H2827" s="79" t="s">
        <v>232</v>
      </c>
      <c r="I2827" s="79" t="s">
        <v>233</v>
      </c>
      <c r="J2827" s="79" t="s">
        <v>253</v>
      </c>
      <c r="K2827" s="79" t="s">
        <v>44</v>
      </c>
      <c r="L2827" s="79">
        <v>591994.816569</v>
      </c>
      <c r="M2827" s="79">
        <v>4664413.02546</v>
      </c>
      <c r="N2827" s="62" t="s">
        <v>643</v>
      </c>
      <c r="O2827" s="79" t="s">
        <v>644</v>
      </c>
      <c r="P2827" s="83">
        <f t="shared" si="17"/>
        <v>174.6</v>
      </c>
      <c r="Q2827" s="79"/>
      <c r="R2827" s="79"/>
    </row>
    <row r="2828" s="2" customFormat="1" spans="1:18">
      <c r="A2828" s="79" t="s">
        <v>229</v>
      </c>
      <c r="B2828" s="79" t="s">
        <v>480</v>
      </c>
      <c r="C2828" s="79" t="s">
        <v>759</v>
      </c>
      <c r="D2828" s="36">
        <v>10.1</v>
      </c>
      <c r="E2828" s="79" t="s">
        <v>229</v>
      </c>
      <c r="F2828" s="79" t="s">
        <v>36</v>
      </c>
      <c r="G2828" s="79" t="s">
        <v>37</v>
      </c>
      <c r="H2828" s="79" t="s">
        <v>232</v>
      </c>
      <c r="I2828" s="79" t="s">
        <v>233</v>
      </c>
      <c r="J2828" s="79" t="s">
        <v>253</v>
      </c>
      <c r="K2828" s="79" t="s">
        <v>54</v>
      </c>
      <c r="L2828" s="79">
        <v>590114.916705</v>
      </c>
      <c r="M2828" s="79">
        <v>4664481.61691</v>
      </c>
      <c r="N2828" s="62" t="s">
        <v>643</v>
      </c>
      <c r="O2828" s="79" t="s">
        <v>644</v>
      </c>
      <c r="P2828" s="83">
        <f t="shared" si="17"/>
        <v>90.9</v>
      </c>
      <c r="Q2828" s="79"/>
      <c r="R2828" s="79"/>
    </row>
    <row r="2829" s="2" customFormat="1" spans="1:18">
      <c r="A2829" s="79" t="s">
        <v>229</v>
      </c>
      <c r="B2829" s="79" t="s">
        <v>480</v>
      </c>
      <c r="C2829" s="79" t="s">
        <v>760</v>
      </c>
      <c r="D2829" s="36">
        <v>39.9</v>
      </c>
      <c r="E2829" s="79" t="s">
        <v>229</v>
      </c>
      <c r="F2829" s="79" t="s">
        <v>36</v>
      </c>
      <c r="G2829" s="79" t="s">
        <v>37</v>
      </c>
      <c r="H2829" s="79" t="s">
        <v>232</v>
      </c>
      <c r="I2829" s="79" t="s">
        <v>233</v>
      </c>
      <c r="J2829" s="79" t="s">
        <v>253</v>
      </c>
      <c r="K2829" s="79" t="s">
        <v>56</v>
      </c>
      <c r="L2829" s="79">
        <v>590510.130381</v>
      </c>
      <c r="M2829" s="79">
        <v>4664400.0547</v>
      </c>
      <c r="N2829" s="62" t="s">
        <v>643</v>
      </c>
      <c r="O2829" s="79" t="s">
        <v>644</v>
      </c>
      <c r="P2829" s="83">
        <f t="shared" si="17"/>
        <v>359.1</v>
      </c>
      <c r="Q2829" s="79"/>
      <c r="R2829" s="79"/>
    </row>
    <row r="2830" s="2" customFormat="1" spans="1:18">
      <c r="A2830" s="79" t="s">
        <v>229</v>
      </c>
      <c r="B2830" s="79" t="s">
        <v>480</v>
      </c>
      <c r="C2830" s="79" t="s">
        <v>565</v>
      </c>
      <c r="D2830" s="36">
        <v>12.8</v>
      </c>
      <c r="E2830" s="79" t="s">
        <v>229</v>
      </c>
      <c r="F2830" s="79" t="s">
        <v>36</v>
      </c>
      <c r="G2830" s="79" t="s">
        <v>37</v>
      </c>
      <c r="H2830" s="79" t="s">
        <v>38</v>
      </c>
      <c r="I2830" s="79" t="s">
        <v>233</v>
      </c>
      <c r="J2830" s="79"/>
      <c r="K2830" s="79" t="s">
        <v>51</v>
      </c>
      <c r="L2830" s="79">
        <v>592247.453696</v>
      </c>
      <c r="M2830" s="79">
        <v>4664430.25867</v>
      </c>
      <c r="N2830" s="62" t="s">
        <v>643</v>
      </c>
      <c r="O2830" s="79" t="s">
        <v>644</v>
      </c>
      <c r="P2830" s="83">
        <f t="shared" si="17"/>
        <v>115.2</v>
      </c>
      <c r="Q2830" s="79"/>
      <c r="R2830" s="79"/>
    </row>
    <row r="2831" s="2" customFormat="1" spans="1:18">
      <c r="A2831" s="79" t="s">
        <v>229</v>
      </c>
      <c r="B2831" s="79" t="s">
        <v>480</v>
      </c>
      <c r="C2831" s="79" t="s">
        <v>528</v>
      </c>
      <c r="D2831" s="36">
        <v>115.7</v>
      </c>
      <c r="E2831" s="79" t="s">
        <v>229</v>
      </c>
      <c r="F2831" s="79" t="s">
        <v>36</v>
      </c>
      <c r="G2831" s="79" t="s">
        <v>37</v>
      </c>
      <c r="H2831" s="79" t="s">
        <v>232</v>
      </c>
      <c r="I2831" s="79" t="s">
        <v>233</v>
      </c>
      <c r="J2831" s="79" t="s">
        <v>237</v>
      </c>
      <c r="K2831" s="79" t="s">
        <v>49</v>
      </c>
      <c r="L2831" s="79">
        <v>590252.820716</v>
      </c>
      <c r="M2831" s="79">
        <v>4664201.31025</v>
      </c>
      <c r="N2831" s="62" t="s">
        <v>643</v>
      </c>
      <c r="O2831" s="79" t="s">
        <v>644</v>
      </c>
      <c r="P2831" s="83">
        <f t="shared" si="17"/>
        <v>1041.3</v>
      </c>
      <c r="Q2831" s="79"/>
      <c r="R2831" s="79"/>
    </row>
    <row r="2832" s="2" customFormat="1" spans="1:18">
      <c r="A2832" s="79" t="s">
        <v>229</v>
      </c>
      <c r="B2832" s="79" t="s">
        <v>480</v>
      </c>
      <c r="C2832" s="79" t="s">
        <v>603</v>
      </c>
      <c r="D2832" s="36">
        <v>10.2</v>
      </c>
      <c r="E2832" s="79" t="s">
        <v>229</v>
      </c>
      <c r="F2832" s="79" t="s">
        <v>36</v>
      </c>
      <c r="G2832" s="79" t="s">
        <v>37</v>
      </c>
      <c r="H2832" s="79" t="s">
        <v>232</v>
      </c>
      <c r="I2832" s="79" t="s">
        <v>233</v>
      </c>
      <c r="J2832" s="79" t="s">
        <v>246</v>
      </c>
      <c r="K2832" s="79" t="s">
        <v>49</v>
      </c>
      <c r="L2832" s="79">
        <v>589949.330317</v>
      </c>
      <c r="M2832" s="79">
        <v>4664505.35277</v>
      </c>
      <c r="N2832" s="62" t="s">
        <v>643</v>
      </c>
      <c r="O2832" s="79" t="s">
        <v>644</v>
      </c>
      <c r="P2832" s="83">
        <f t="shared" si="17"/>
        <v>91.8</v>
      </c>
      <c r="Q2832" s="79"/>
      <c r="R2832" s="79"/>
    </row>
    <row r="2833" s="2" customFormat="1" spans="1:18">
      <c r="A2833" s="79" t="s">
        <v>229</v>
      </c>
      <c r="B2833" s="79" t="s">
        <v>480</v>
      </c>
      <c r="C2833" s="79" t="s">
        <v>460</v>
      </c>
      <c r="D2833" s="36">
        <v>329.4</v>
      </c>
      <c r="E2833" s="79" t="s">
        <v>229</v>
      </c>
      <c r="F2833" s="79" t="s">
        <v>36</v>
      </c>
      <c r="G2833" s="79" t="s">
        <v>37</v>
      </c>
      <c r="H2833" s="79" t="s">
        <v>232</v>
      </c>
      <c r="I2833" s="79" t="s">
        <v>233</v>
      </c>
      <c r="J2833" s="79" t="s">
        <v>237</v>
      </c>
      <c r="K2833" s="79" t="s">
        <v>49</v>
      </c>
      <c r="L2833" s="79">
        <v>591503.173412</v>
      </c>
      <c r="M2833" s="79">
        <v>4664039.04823</v>
      </c>
      <c r="N2833" s="62" t="s">
        <v>643</v>
      </c>
      <c r="O2833" s="79" t="s">
        <v>644</v>
      </c>
      <c r="P2833" s="83">
        <f t="shared" si="17"/>
        <v>2964.6</v>
      </c>
      <c r="Q2833" s="79"/>
      <c r="R2833" s="79"/>
    </row>
    <row r="2834" s="2" customFormat="1" spans="1:18">
      <c r="A2834" s="79" t="s">
        <v>229</v>
      </c>
      <c r="B2834" s="79" t="s">
        <v>480</v>
      </c>
      <c r="C2834" s="79" t="s">
        <v>602</v>
      </c>
      <c r="D2834" s="36">
        <v>40.3</v>
      </c>
      <c r="E2834" s="79" t="s">
        <v>229</v>
      </c>
      <c r="F2834" s="79" t="s">
        <v>36</v>
      </c>
      <c r="G2834" s="79" t="s">
        <v>37</v>
      </c>
      <c r="H2834" s="79" t="s">
        <v>232</v>
      </c>
      <c r="I2834" s="79" t="s">
        <v>233</v>
      </c>
      <c r="J2834" s="79" t="s">
        <v>237</v>
      </c>
      <c r="K2834" s="79" t="s">
        <v>47</v>
      </c>
      <c r="L2834" s="79">
        <v>591362.62331</v>
      </c>
      <c r="M2834" s="79">
        <v>4664445.06965</v>
      </c>
      <c r="N2834" s="62" t="s">
        <v>643</v>
      </c>
      <c r="O2834" s="79" t="s">
        <v>644</v>
      </c>
      <c r="P2834" s="83">
        <f t="shared" si="17"/>
        <v>362.7</v>
      </c>
      <c r="Q2834" s="79"/>
      <c r="R2834" s="79"/>
    </row>
    <row r="2835" s="2" customFormat="1" spans="1:18">
      <c r="A2835" s="79" t="s">
        <v>229</v>
      </c>
      <c r="B2835" s="79" t="s">
        <v>480</v>
      </c>
      <c r="C2835" s="79" t="s">
        <v>527</v>
      </c>
      <c r="D2835" s="36">
        <v>46.9</v>
      </c>
      <c r="E2835" s="79" t="s">
        <v>229</v>
      </c>
      <c r="F2835" s="79" t="s">
        <v>36</v>
      </c>
      <c r="G2835" s="79" t="s">
        <v>37</v>
      </c>
      <c r="H2835" s="79" t="s">
        <v>38</v>
      </c>
      <c r="I2835" s="79" t="s">
        <v>233</v>
      </c>
      <c r="J2835" s="79"/>
      <c r="K2835" s="79" t="s">
        <v>51</v>
      </c>
      <c r="L2835" s="79">
        <v>591684.475905</v>
      </c>
      <c r="M2835" s="79">
        <v>4664413.28518</v>
      </c>
      <c r="N2835" s="62" t="s">
        <v>643</v>
      </c>
      <c r="O2835" s="79" t="s">
        <v>644</v>
      </c>
      <c r="P2835" s="83">
        <f t="shared" si="17"/>
        <v>422.1</v>
      </c>
      <c r="Q2835" s="79"/>
      <c r="R2835" s="79"/>
    </row>
    <row r="2836" s="2" customFormat="1" spans="1:18">
      <c r="A2836" s="79" t="s">
        <v>229</v>
      </c>
      <c r="B2836" s="79" t="s">
        <v>480</v>
      </c>
      <c r="C2836" s="79" t="s">
        <v>761</v>
      </c>
      <c r="D2836" s="36">
        <v>5.1</v>
      </c>
      <c r="E2836" s="79" t="s">
        <v>229</v>
      </c>
      <c r="F2836" s="79" t="s">
        <v>36</v>
      </c>
      <c r="G2836" s="79" t="s">
        <v>37</v>
      </c>
      <c r="H2836" s="79" t="s">
        <v>232</v>
      </c>
      <c r="I2836" s="79" t="s">
        <v>233</v>
      </c>
      <c r="J2836" s="79" t="s">
        <v>237</v>
      </c>
      <c r="K2836" s="79" t="s">
        <v>56</v>
      </c>
      <c r="L2836" s="79">
        <v>591076.692975</v>
      </c>
      <c r="M2836" s="79">
        <v>4664549.73387</v>
      </c>
      <c r="N2836" s="62" t="s">
        <v>643</v>
      </c>
      <c r="O2836" s="79" t="s">
        <v>644</v>
      </c>
      <c r="P2836" s="83">
        <f t="shared" si="17"/>
        <v>45.9</v>
      </c>
      <c r="Q2836" s="79"/>
      <c r="R2836" s="79"/>
    </row>
    <row r="2837" s="2" customFormat="1" spans="1:18">
      <c r="A2837" s="79" t="s">
        <v>229</v>
      </c>
      <c r="B2837" s="79" t="s">
        <v>480</v>
      </c>
      <c r="C2837" s="79" t="s">
        <v>762</v>
      </c>
      <c r="D2837" s="36">
        <v>54</v>
      </c>
      <c r="E2837" s="79" t="s">
        <v>229</v>
      </c>
      <c r="F2837" s="79" t="s">
        <v>36</v>
      </c>
      <c r="G2837" s="79" t="s">
        <v>37</v>
      </c>
      <c r="H2837" s="79" t="s">
        <v>38</v>
      </c>
      <c r="I2837" s="79" t="s">
        <v>233</v>
      </c>
      <c r="J2837" s="79"/>
      <c r="K2837" s="79" t="s">
        <v>40</v>
      </c>
      <c r="L2837" s="79">
        <v>589903.599649</v>
      </c>
      <c r="M2837" s="79">
        <v>4664466.94068</v>
      </c>
      <c r="N2837" s="62" t="s">
        <v>643</v>
      </c>
      <c r="O2837" s="79" t="s">
        <v>644</v>
      </c>
      <c r="P2837" s="83">
        <f t="shared" si="17"/>
        <v>486</v>
      </c>
      <c r="Q2837" s="79"/>
      <c r="R2837" s="79"/>
    </row>
    <row r="2838" s="2" customFormat="1" spans="1:18">
      <c r="A2838" s="79" t="s">
        <v>229</v>
      </c>
      <c r="B2838" s="79" t="s">
        <v>480</v>
      </c>
      <c r="C2838" s="79" t="s">
        <v>763</v>
      </c>
      <c r="D2838" s="36">
        <v>89.7</v>
      </c>
      <c r="E2838" s="79" t="s">
        <v>229</v>
      </c>
      <c r="F2838" s="79" t="s">
        <v>36</v>
      </c>
      <c r="G2838" s="79" t="s">
        <v>37</v>
      </c>
      <c r="H2838" s="79" t="s">
        <v>232</v>
      </c>
      <c r="I2838" s="79" t="s">
        <v>233</v>
      </c>
      <c r="J2838" s="79" t="s">
        <v>246</v>
      </c>
      <c r="K2838" s="79" t="s">
        <v>44</v>
      </c>
      <c r="L2838" s="79">
        <v>590673.180775</v>
      </c>
      <c r="M2838" s="79">
        <v>4664489.55581</v>
      </c>
      <c r="N2838" s="62" t="s">
        <v>643</v>
      </c>
      <c r="O2838" s="79" t="s">
        <v>644</v>
      </c>
      <c r="P2838" s="83">
        <f t="shared" si="17"/>
        <v>807.3</v>
      </c>
      <c r="Q2838" s="79"/>
      <c r="R2838" s="79"/>
    </row>
    <row r="2839" s="2" customFormat="1" spans="1:18">
      <c r="A2839" s="79" t="s">
        <v>229</v>
      </c>
      <c r="B2839" s="79" t="s">
        <v>480</v>
      </c>
      <c r="C2839" s="79" t="s">
        <v>467</v>
      </c>
      <c r="D2839" s="36">
        <v>5.2</v>
      </c>
      <c r="E2839" s="79" t="s">
        <v>229</v>
      </c>
      <c r="F2839" s="79" t="s">
        <v>36</v>
      </c>
      <c r="G2839" s="79" t="s">
        <v>37</v>
      </c>
      <c r="H2839" s="79" t="s">
        <v>232</v>
      </c>
      <c r="I2839" s="79" t="s">
        <v>233</v>
      </c>
      <c r="J2839" s="79" t="s">
        <v>237</v>
      </c>
      <c r="K2839" s="79" t="s">
        <v>56</v>
      </c>
      <c r="L2839" s="79">
        <v>591044.545372</v>
      </c>
      <c r="M2839" s="79">
        <v>4664585.14621</v>
      </c>
      <c r="N2839" s="62" t="s">
        <v>643</v>
      </c>
      <c r="O2839" s="79" t="s">
        <v>644</v>
      </c>
      <c r="P2839" s="83">
        <f t="shared" si="17"/>
        <v>46.8</v>
      </c>
      <c r="Q2839" s="79"/>
      <c r="R2839" s="79"/>
    </row>
    <row r="2840" s="2" customFormat="1" spans="1:18">
      <c r="A2840" s="79" t="s">
        <v>229</v>
      </c>
      <c r="B2840" s="79" t="s">
        <v>480</v>
      </c>
      <c r="C2840" s="79" t="s">
        <v>397</v>
      </c>
      <c r="D2840" s="36">
        <v>5</v>
      </c>
      <c r="E2840" s="79" t="s">
        <v>229</v>
      </c>
      <c r="F2840" s="79" t="s">
        <v>36</v>
      </c>
      <c r="G2840" s="79" t="s">
        <v>37</v>
      </c>
      <c r="H2840" s="79" t="s">
        <v>232</v>
      </c>
      <c r="I2840" s="79" t="s">
        <v>233</v>
      </c>
      <c r="J2840" s="79" t="s">
        <v>237</v>
      </c>
      <c r="K2840" s="79" t="s">
        <v>49</v>
      </c>
      <c r="L2840" s="79">
        <v>590994.206828</v>
      </c>
      <c r="M2840" s="79">
        <v>4664576.71535</v>
      </c>
      <c r="N2840" s="62" t="s">
        <v>643</v>
      </c>
      <c r="O2840" s="79" t="s">
        <v>644</v>
      </c>
      <c r="P2840" s="83">
        <f t="shared" si="17"/>
        <v>45</v>
      </c>
      <c r="Q2840" s="79"/>
      <c r="R2840" s="79"/>
    </row>
    <row r="2841" s="2" customFormat="1" spans="1:18">
      <c r="A2841" s="79" t="s">
        <v>229</v>
      </c>
      <c r="B2841" s="79" t="s">
        <v>480</v>
      </c>
      <c r="C2841" s="79" t="s">
        <v>764</v>
      </c>
      <c r="D2841" s="36">
        <v>17.5</v>
      </c>
      <c r="E2841" s="79" t="s">
        <v>229</v>
      </c>
      <c r="F2841" s="79" t="s">
        <v>36</v>
      </c>
      <c r="G2841" s="79" t="s">
        <v>37</v>
      </c>
      <c r="H2841" s="79" t="s">
        <v>38</v>
      </c>
      <c r="I2841" s="79" t="s">
        <v>233</v>
      </c>
      <c r="J2841" s="79"/>
      <c r="K2841" s="79" t="s">
        <v>40</v>
      </c>
      <c r="L2841" s="79">
        <v>590583.654148</v>
      </c>
      <c r="M2841" s="79">
        <v>4664607.92949</v>
      </c>
      <c r="N2841" s="62" t="s">
        <v>643</v>
      </c>
      <c r="O2841" s="79" t="s">
        <v>644</v>
      </c>
      <c r="P2841" s="83">
        <f t="shared" si="17"/>
        <v>157.5</v>
      </c>
      <c r="Q2841" s="79"/>
      <c r="R2841" s="79"/>
    </row>
    <row r="2842" s="2" customFormat="1" spans="1:18">
      <c r="A2842" s="79" t="s">
        <v>229</v>
      </c>
      <c r="B2842" s="79" t="s">
        <v>480</v>
      </c>
      <c r="C2842" s="79" t="s">
        <v>618</v>
      </c>
      <c r="D2842" s="36">
        <v>236.6</v>
      </c>
      <c r="E2842" s="79" t="s">
        <v>229</v>
      </c>
      <c r="F2842" s="79" t="s">
        <v>36</v>
      </c>
      <c r="G2842" s="79" t="s">
        <v>37</v>
      </c>
      <c r="H2842" s="79" t="s">
        <v>232</v>
      </c>
      <c r="I2842" s="79" t="s">
        <v>233</v>
      </c>
      <c r="J2842" s="79" t="s">
        <v>246</v>
      </c>
      <c r="K2842" s="79" t="s">
        <v>49</v>
      </c>
      <c r="L2842" s="79">
        <v>590059.177315</v>
      </c>
      <c r="M2842" s="79">
        <v>4664348.41014</v>
      </c>
      <c r="N2842" s="62" t="s">
        <v>643</v>
      </c>
      <c r="O2842" s="79" t="s">
        <v>644</v>
      </c>
      <c r="P2842" s="83">
        <f t="shared" si="17"/>
        <v>2129.4</v>
      </c>
      <c r="Q2842" s="79"/>
      <c r="R2842" s="79"/>
    </row>
    <row r="2843" s="2" customFormat="1" spans="1:18">
      <c r="A2843" s="79" t="s">
        <v>229</v>
      </c>
      <c r="B2843" s="79" t="s">
        <v>480</v>
      </c>
      <c r="C2843" s="79" t="s">
        <v>765</v>
      </c>
      <c r="D2843" s="36">
        <v>151.2</v>
      </c>
      <c r="E2843" s="79" t="s">
        <v>229</v>
      </c>
      <c r="F2843" s="79" t="s">
        <v>36</v>
      </c>
      <c r="G2843" s="79" t="s">
        <v>37</v>
      </c>
      <c r="H2843" s="79" t="s">
        <v>38</v>
      </c>
      <c r="I2843" s="79" t="s">
        <v>233</v>
      </c>
      <c r="J2843" s="79"/>
      <c r="K2843" s="79" t="s">
        <v>51</v>
      </c>
      <c r="L2843" s="79">
        <v>590651.059267</v>
      </c>
      <c r="M2843" s="79">
        <v>4664743.13065</v>
      </c>
      <c r="N2843" s="62" t="s">
        <v>643</v>
      </c>
      <c r="O2843" s="79" t="s">
        <v>644</v>
      </c>
      <c r="P2843" s="83">
        <f t="shared" si="17"/>
        <v>1360.8</v>
      </c>
      <c r="Q2843" s="79"/>
      <c r="R2843" s="79"/>
    </row>
    <row r="2844" s="2" customFormat="1" spans="1:18">
      <c r="A2844" s="79" t="s">
        <v>229</v>
      </c>
      <c r="B2844" s="79" t="s">
        <v>480</v>
      </c>
      <c r="C2844" s="79" t="s">
        <v>526</v>
      </c>
      <c r="D2844" s="36">
        <v>7.4</v>
      </c>
      <c r="E2844" s="79" t="s">
        <v>229</v>
      </c>
      <c r="F2844" s="79" t="s">
        <v>36</v>
      </c>
      <c r="G2844" s="79" t="s">
        <v>37</v>
      </c>
      <c r="H2844" s="79" t="s">
        <v>232</v>
      </c>
      <c r="I2844" s="79" t="s">
        <v>233</v>
      </c>
      <c r="J2844" s="79" t="s">
        <v>237</v>
      </c>
      <c r="K2844" s="79" t="s">
        <v>56</v>
      </c>
      <c r="L2844" s="79">
        <v>591313.03138</v>
      </c>
      <c r="M2844" s="79">
        <v>4664737.10923</v>
      </c>
      <c r="N2844" s="62" t="s">
        <v>643</v>
      </c>
      <c r="O2844" s="79" t="s">
        <v>644</v>
      </c>
      <c r="P2844" s="83">
        <f t="shared" si="17"/>
        <v>66.6</v>
      </c>
      <c r="Q2844" s="79"/>
      <c r="R2844" s="79"/>
    </row>
    <row r="2845" s="2" customFormat="1" spans="1:18">
      <c r="A2845" s="79" t="s">
        <v>229</v>
      </c>
      <c r="B2845" s="79" t="s">
        <v>480</v>
      </c>
      <c r="C2845" s="79" t="s">
        <v>766</v>
      </c>
      <c r="D2845" s="36">
        <v>19.7</v>
      </c>
      <c r="E2845" s="79" t="s">
        <v>229</v>
      </c>
      <c r="F2845" s="79" t="s">
        <v>36</v>
      </c>
      <c r="G2845" s="79" t="s">
        <v>37</v>
      </c>
      <c r="H2845" s="79" t="s">
        <v>232</v>
      </c>
      <c r="I2845" s="79" t="s">
        <v>233</v>
      </c>
      <c r="J2845" s="79" t="s">
        <v>237</v>
      </c>
      <c r="K2845" s="79" t="s">
        <v>56</v>
      </c>
      <c r="L2845" s="79">
        <v>591130.103736</v>
      </c>
      <c r="M2845" s="79">
        <v>4664726.02108</v>
      </c>
      <c r="N2845" s="62" t="s">
        <v>643</v>
      </c>
      <c r="O2845" s="79" t="s">
        <v>644</v>
      </c>
      <c r="P2845" s="83">
        <f t="shared" si="17"/>
        <v>177.3</v>
      </c>
      <c r="Q2845" s="79"/>
      <c r="R2845" s="79"/>
    </row>
    <row r="2846" s="2" customFormat="1" spans="1:18">
      <c r="A2846" s="79" t="s">
        <v>229</v>
      </c>
      <c r="B2846" s="79" t="s">
        <v>480</v>
      </c>
      <c r="C2846" s="79" t="s">
        <v>417</v>
      </c>
      <c r="D2846" s="36">
        <v>2.4</v>
      </c>
      <c r="E2846" s="79" t="s">
        <v>229</v>
      </c>
      <c r="F2846" s="79" t="s">
        <v>36</v>
      </c>
      <c r="G2846" s="79" t="s">
        <v>37</v>
      </c>
      <c r="H2846" s="79" t="s">
        <v>232</v>
      </c>
      <c r="I2846" s="79" t="s">
        <v>233</v>
      </c>
      <c r="J2846" s="79" t="s">
        <v>253</v>
      </c>
      <c r="K2846" s="79" t="s">
        <v>56</v>
      </c>
      <c r="L2846" s="79">
        <v>591097.488822</v>
      </c>
      <c r="M2846" s="79">
        <v>4664814.8192</v>
      </c>
      <c r="N2846" s="62" t="s">
        <v>643</v>
      </c>
      <c r="O2846" s="79" t="s">
        <v>644</v>
      </c>
      <c r="P2846" s="83">
        <f t="shared" si="17"/>
        <v>21.6</v>
      </c>
      <c r="Q2846" s="79"/>
      <c r="R2846" s="79"/>
    </row>
    <row r="2847" s="2" customFormat="1" spans="1:18">
      <c r="A2847" s="79" t="s">
        <v>229</v>
      </c>
      <c r="B2847" s="79" t="s">
        <v>480</v>
      </c>
      <c r="C2847" s="79" t="s">
        <v>767</v>
      </c>
      <c r="D2847" s="36">
        <v>55</v>
      </c>
      <c r="E2847" s="79" t="s">
        <v>229</v>
      </c>
      <c r="F2847" s="79" t="s">
        <v>36</v>
      </c>
      <c r="G2847" s="79" t="s">
        <v>37</v>
      </c>
      <c r="H2847" s="79" t="s">
        <v>38</v>
      </c>
      <c r="I2847" s="79" t="s">
        <v>233</v>
      </c>
      <c r="J2847" s="79"/>
      <c r="K2847" s="79" t="s">
        <v>40</v>
      </c>
      <c r="L2847" s="79">
        <v>590828.44365</v>
      </c>
      <c r="M2847" s="79">
        <v>4664692.68942</v>
      </c>
      <c r="N2847" s="62" t="s">
        <v>643</v>
      </c>
      <c r="O2847" s="79" t="s">
        <v>644</v>
      </c>
      <c r="P2847" s="83">
        <f t="shared" si="17"/>
        <v>495</v>
      </c>
      <c r="Q2847" s="79"/>
      <c r="R2847" s="79"/>
    </row>
    <row r="2848" s="2" customFormat="1" spans="1:18">
      <c r="A2848" s="79" t="s">
        <v>229</v>
      </c>
      <c r="B2848" s="79" t="s">
        <v>480</v>
      </c>
      <c r="C2848" s="79" t="s">
        <v>475</v>
      </c>
      <c r="D2848" s="36">
        <v>66.4</v>
      </c>
      <c r="E2848" s="79" t="s">
        <v>229</v>
      </c>
      <c r="F2848" s="79" t="s">
        <v>36</v>
      </c>
      <c r="G2848" s="79" t="s">
        <v>37</v>
      </c>
      <c r="H2848" s="79" t="s">
        <v>38</v>
      </c>
      <c r="I2848" s="79" t="s">
        <v>233</v>
      </c>
      <c r="J2848" s="79"/>
      <c r="K2848" s="79" t="s">
        <v>40</v>
      </c>
      <c r="L2848" s="79">
        <v>590140.303531</v>
      </c>
      <c r="M2848" s="79">
        <v>4664790.14504</v>
      </c>
      <c r="N2848" s="62" t="s">
        <v>643</v>
      </c>
      <c r="O2848" s="79" t="s">
        <v>644</v>
      </c>
      <c r="P2848" s="83">
        <f t="shared" si="17"/>
        <v>597.6</v>
      </c>
      <c r="Q2848" s="79"/>
      <c r="R2848" s="79"/>
    </row>
    <row r="2849" s="2" customFormat="1" spans="1:18">
      <c r="A2849" s="79" t="s">
        <v>229</v>
      </c>
      <c r="B2849" s="79" t="s">
        <v>480</v>
      </c>
      <c r="C2849" s="79" t="s">
        <v>357</v>
      </c>
      <c r="D2849" s="36">
        <v>28.2</v>
      </c>
      <c r="E2849" s="79" t="s">
        <v>229</v>
      </c>
      <c r="F2849" s="79" t="s">
        <v>36</v>
      </c>
      <c r="G2849" s="79" t="s">
        <v>37</v>
      </c>
      <c r="H2849" s="79" t="s">
        <v>38</v>
      </c>
      <c r="I2849" s="79" t="s">
        <v>233</v>
      </c>
      <c r="J2849" s="79"/>
      <c r="K2849" s="79" t="s">
        <v>51</v>
      </c>
      <c r="L2849" s="79">
        <v>591706.621252</v>
      </c>
      <c r="M2849" s="79">
        <v>4664812.67011</v>
      </c>
      <c r="N2849" s="62" t="s">
        <v>643</v>
      </c>
      <c r="O2849" s="79" t="s">
        <v>644</v>
      </c>
      <c r="P2849" s="83">
        <f t="shared" si="17"/>
        <v>253.8</v>
      </c>
      <c r="Q2849" s="79"/>
      <c r="R2849" s="79"/>
    </row>
    <row r="2850" s="2" customFormat="1" spans="1:18">
      <c r="A2850" s="79" t="s">
        <v>229</v>
      </c>
      <c r="B2850" s="79" t="s">
        <v>480</v>
      </c>
      <c r="C2850" s="79" t="s">
        <v>399</v>
      </c>
      <c r="D2850" s="36">
        <v>18.3</v>
      </c>
      <c r="E2850" s="79" t="s">
        <v>229</v>
      </c>
      <c r="F2850" s="79" t="s">
        <v>36</v>
      </c>
      <c r="G2850" s="79" t="s">
        <v>37</v>
      </c>
      <c r="H2850" s="79" t="s">
        <v>232</v>
      </c>
      <c r="I2850" s="79" t="s">
        <v>233</v>
      </c>
      <c r="J2850" s="79" t="s">
        <v>237</v>
      </c>
      <c r="K2850" s="79" t="s">
        <v>56</v>
      </c>
      <c r="L2850" s="79">
        <v>591173.062378</v>
      </c>
      <c r="M2850" s="79">
        <v>4664880.26697</v>
      </c>
      <c r="N2850" s="62" t="s">
        <v>643</v>
      </c>
      <c r="O2850" s="79" t="s">
        <v>644</v>
      </c>
      <c r="P2850" s="83">
        <f t="shared" si="17"/>
        <v>164.7</v>
      </c>
      <c r="Q2850" s="79"/>
      <c r="R2850" s="79"/>
    </row>
    <row r="2851" s="2" customFormat="1" spans="1:18">
      <c r="A2851" s="79" t="s">
        <v>229</v>
      </c>
      <c r="B2851" s="79" t="s">
        <v>480</v>
      </c>
      <c r="C2851" s="79" t="s">
        <v>400</v>
      </c>
      <c r="D2851" s="36">
        <v>8.1</v>
      </c>
      <c r="E2851" s="79" t="s">
        <v>229</v>
      </c>
      <c r="F2851" s="79" t="s">
        <v>36</v>
      </c>
      <c r="G2851" s="79" t="s">
        <v>37</v>
      </c>
      <c r="H2851" s="79" t="s">
        <v>38</v>
      </c>
      <c r="I2851" s="79" t="s">
        <v>233</v>
      </c>
      <c r="J2851" s="79"/>
      <c r="K2851" s="79" t="s">
        <v>40</v>
      </c>
      <c r="L2851" s="79">
        <v>591270.857674</v>
      </c>
      <c r="M2851" s="79">
        <v>4664974.95419</v>
      </c>
      <c r="N2851" s="62" t="s">
        <v>643</v>
      </c>
      <c r="O2851" s="79" t="s">
        <v>644</v>
      </c>
      <c r="P2851" s="83">
        <f t="shared" si="17"/>
        <v>72.9</v>
      </c>
      <c r="Q2851" s="79"/>
      <c r="R2851" s="79"/>
    </row>
    <row r="2852" s="2" customFormat="1" spans="1:18">
      <c r="A2852" s="79" t="s">
        <v>229</v>
      </c>
      <c r="B2852" s="79" t="s">
        <v>480</v>
      </c>
      <c r="C2852" s="79" t="s">
        <v>768</v>
      </c>
      <c r="D2852" s="36">
        <v>5.2</v>
      </c>
      <c r="E2852" s="79" t="s">
        <v>229</v>
      </c>
      <c r="F2852" s="79" t="s">
        <v>36</v>
      </c>
      <c r="G2852" s="79" t="s">
        <v>37</v>
      </c>
      <c r="H2852" s="79" t="s">
        <v>232</v>
      </c>
      <c r="I2852" s="79" t="s">
        <v>233</v>
      </c>
      <c r="J2852" s="79" t="s">
        <v>237</v>
      </c>
      <c r="K2852" s="79" t="s">
        <v>183</v>
      </c>
      <c r="L2852" s="79">
        <v>591437.802363</v>
      </c>
      <c r="M2852" s="79">
        <v>4664990.69457</v>
      </c>
      <c r="N2852" s="62" t="s">
        <v>643</v>
      </c>
      <c r="O2852" s="79" t="s">
        <v>644</v>
      </c>
      <c r="P2852" s="83">
        <f t="shared" si="17"/>
        <v>46.8</v>
      </c>
      <c r="Q2852" s="79"/>
      <c r="R2852" s="79"/>
    </row>
    <row r="2853" s="2" customFormat="1" spans="1:18">
      <c r="A2853" s="79" t="s">
        <v>229</v>
      </c>
      <c r="B2853" s="79" t="s">
        <v>480</v>
      </c>
      <c r="C2853" s="79" t="s">
        <v>499</v>
      </c>
      <c r="D2853" s="36">
        <v>14</v>
      </c>
      <c r="E2853" s="79" t="s">
        <v>229</v>
      </c>
      <c r="F2853" s="79" t="s">
        <v>36</v>
      </c>
      <c r="G2853" s="79" t="s">
        <v>37</v>
      </c>
      <c r="H2853" s="79" t="s">
        <v>38</v>
      </c>
      <c r="I2853" s="79" t="s">
        <v>233</v>
      </c>
      <c r="J2853" s="79"/>
      <c r="K2853" s="79" t="s">
        <v>40</v>
      </c>
      <c r="L2853" s="79">
        <v>590122.514411</v>
      </c>
      <c r="M2853" s="79">
        <v>4665011.17823</v>
      </c>
      <c r="N2853" s="62" t="s">
        <v>643</v>
      </c>
      <c r="O2853" s="79" t="s">
        <v>644</v>
      </c>
      <c r="P2853" s="83">
        <f t="shared" si="17"/>
        <v>126</v>
      </c>
      <c r="Q2853" s="79"/>
      <c r="R2853" s="79"/>
    </row>
    <row r="2854" s="2" customFormat="1" spans="1:18">
      <c r="A2854" s="79" t="s">
        <v>229</v>
      </c>
      <c r="B2854" s="79" t="s">
        <v>480</v>
      </c>
      <c r="C2854" s="79" t="s">
        <v>769</v>
      </c>
      <c r="D2854" s="36">
        <v>12.3</v>
      </c>
      <c r="E2854" s="79" t="s">
        <v>229</v>
      </c>
      <c r="F2854" s="79" t="s">
        <v>36</v>
      </c>
      <c r="G2854" s="79" t="s">
        <v>37</v>
      </c>
      <c r="H2854" s="79" t="s">
        <v>232</v>
      </c>
      <c r="I2854" s="79" t="s">
        <v>233</v>
      </c>
      <c r="J2854" s="79" t="s">
        <v>237</v>
      </c>
      <c r="K2854" s="79" t="s">
        <v>183</v>
      </c>
      <c r="L2854" s="79">
        <v>591266.660164</v>
      </c>
      <c r="M2854" s="79">
        <v>4665064.50041</v>
      </c>
      <c r="N2854" s="62" t="s">
        <v>643</v>
      </c>
      <c r="O2854" s="79" t="s">
        <v>644</v>
      </c>
      <c r="P2854" s="83">
        <f t="shared" si="17"/>
        <v>110.7</v>
      </c>
      <c r="Q2854" s="79"/>
      <c r="R2854" s="79"/>
    </row>
    <row r="2855" s="2" customFormat="1" spans="1:18">
      <c r="A2855" s="79" t="s">
        <v>229</v>
      </c>
      <c r="B2855" s="79" t="s">
        <v>480</v>
      </c>
      <c r="C2855" s="79" t="s">
        <v>616</v>
      </c>
      <c r="D2855" s="36">
        <v>112.6</v>
      </c>
      <c r="E2855" s="79" t="s">
        <v>229</v>
      </c>
      <c r="F2855" s="79" t="s">
        <v>36</v>
      </c>
      <c r="G2855" s="79" t="s">
        <v>37</v>
      </c>
      <c r="H2855" s="79" t="s">
        <v>38</v>
      </c>
      <c r="I2855" s="79" t="s">
        <v>233</v>
      </c>
      <c r="J2855" s="79"/>
      <c r="K2855" s="79" t="s">
        <v>40</v>
      </c>
      <c r="L2855" s="79">
        <v>590558.848171</v>
      </c>
      <c r="M2855" s="79">
        <v>4664850.38819</v>
      </c>
      <c r="N2855" s="62" t="s">
        <v>643</v>
      </c>
      <c r="O2855" s="79" t="s">
        <v>644</v>
      </c>
      <c r="P2855" s="83">
        <f t="shared" si="17"/>
        <v>1013.4</v>
      </c>
      <c r="Q2855" s="79"/>
      <c r="R2855" s="79"/>
    </row>
    <row r="2856" s="2" customFormat="1" spans="1:18">
      <c r="A2856" s="79" t="s">
        <v>229</v>
      </c>
      <c r="B2856" s="79" t="s">
        <v>480</v>
      </c>
      <c r="C2856" s="79" t="s">
        <v>770</v>
      </c>
      <c r="D2856" s="36">
        <v>121</v>
      </c>
      <c r="E2856" s="79" t="s">
        <v>229</v>
      </c>
      <c r="F2856" s="79" t="s">
        <v>36</v>
      </c>
      <c r="G2856" s="79" t="s">
        <v>37</v>
      </c>
      <c r="H2856" s="79" t="s">
        <v>38</v>
      </c>
      <c r="I2856" s="79" t="s">
        <v>233</v>
      </c>
      <c r="J2856" s="79"/>
      <c r="K2856" s="79" t="s">
        <v>51</v>
      </c>
      <c r="L2856" s="79">
        <v>590231.729653</v>
      </c>
      <c r="M2856" s="79">
        <v>4664838.00621</v>
      </c>
      <c r="N2856" s="62" t="s">
        <v>643</v>
      </c>
      <c r="O2856" s="79" t="s">
        <v>644</v>
      </c>
      <c r="P2856" s="83">
        <f t="shared" si="17"/>
        <v>1089</v>
      </c>
      <c r="Q2856" s="79"/>
      <c r="R2856" s="79"/>
    </row>
    <row r="2857" s="2" customFormat="1" spans="1:18">
      <c r="A2857" s="79" t="s">
        <v>229</v>
      </c>
      <c r="B2857" s="79" t="s">
        <v>480</v>
      </c>
      <c r="C2857" s="79" t="s">
        <v>615</v>
      </c>
      <c r="D2857" s="36">
        <v>24.2</v>
      </c>
      <c r="E2857" s="79" t="s">
        <v>229</v>
      </c>
      <c r="F2857" s="79" t="s">
        <v>36</v>
      </c>
      <c r="G2857" s="79" t="s">
        <v>37</v>
      </c>
      <c r="H2857" s="79" t="s">
        <v>38</v>
      </c>
      <c r="I2857" s="79" t="s">
        <v>233</v>
      </c>
      <c r="J2857" s="79"/>
      <c r="K2857" s="79" t="s">
        <v>40</v>
      </c>
      <c r="L2857" s="79">
        <v>590471.83501</v>
      </c>
      <c r="M2857" s="79">
        <v>4664997.29983</v>
      </c>
      <c r="N2857" s="62" t="s">
        <v>643</v>
      </c>
      <c r="O2857" s="79" t="s">
        <v>644</v>
      </c>
      <c r="P2857" s="83">
        <f t="shared" si="17"/>
        <v>217.8</v>
      </c>
      <c r="Q2857" s="79"/>
      <c r="R2857" s="79"/>
    </row>
    <row r="2858" s="2" customFormat="1" spans="1:18">
      <c r="A2858" s="79" t="s">
        <v>229</v>
      </c>
      <c r="B2858" s="79" t="s">
        <v>480</v>
      </c>
      <c r="C2858" s="79" t="s">
        <v>508</v>
      </c>
      <c r="D2858" s="36">
        <v>142.4</v>
      </c>
      <c r="E2858" s="79" t="s">
        <v>229</v>
      </c>
      <c r="F2858" s="79" t="s">
        <v>36</v>
      </c>
      <c r="G2858" s="79" t="s">
        <v>37</v>
      </c>
      <c r="H2858" s="79" t="s">
        <v>232</v>
      </c>
      <c r="I2858" s="79" t="s">
        <v>233</v>
      </c>
      <c r="J2858" s="79" t="s">
        <v>253</v>
      </c>
      <c r="K2858" s="79" t="s">
        <v>54</v>
      </c>
      <c r="L2858" s="79">
        <v>590629.51427</v>
      </c>
      <c r="M2858" s="79">
        <v>4665019.95148</v>
      </c>
      <c r="N2858" s="62" t="s">
        <v>643</v>
      </c>
      <c r="O2858" s="79" t="s">
        <v>644</v>
      </c>
      <c r="P2858" s="83">
        <f t="shared" si="17"/>
        <v>1281.6</v>
      </c>
      <c r="Q2858" s="79"/>
      <c r="R2858" s="79"/>
    </row>
    <row r="2859" s="2" customFormat="1" spans="1:18">
      <c r="A2859" s="79" t="s">
        <v>229</v>
      </c>
      <c r="B2859" s="79" t="s">
        <v>480</v>
      </c>
      <c r="C2859" s="79" t="s">
        <v>771</v>
      </c>
      <c r="D2859" s="36">
        <v>76.2</v>
      </c>
      <c r="E2859" s="79" t="s">
        <v>229</v>
      </c>
      <c r="F2859" s="79" t="s">
        <v>36</v>
      </c>
      <c r="G2859" s="79" t="s">
        <v>37</v>
      </c>
      <c r="H2859" s="79" t="s">
        <v>232</v>
      </c>
      <c r="I2859" s="79" t="s">
        <v>233</v>
      </c>
      <c r="J2859" s="79" t="s">
        <v>253</v>
      </c>
      <c r="K2859" s="79" t="s">
        <v>54</v>
      </c>
      <c r="L2859" s="79">
        <v>591017.790154</v>
      </c>
      <c r="M2859" s="79">
        <v>4665158.32644</v>
      </c>
      <c r="N2859" s="62" t="s">
        <v>643</v>
      </c>
      <c r="O2859" s="79" t="s">
        <v>644</v>
      </c>
      <c r="P2859" s="83">
        <f t="shared" si="17"/>
        <v>685.8</v>
      </c>
      <c r="Q2859" s="79"/>
      <c r="R2859" s="79"/>
    </row>
    <row r="2860" s="2" customFormat="1" spans="1:18">
      <c r="A2860" s="79" t="s">
        <v>229</v>
      </c>
      <c r="B2860" s="79" t="s">
        <v>480</v>
      </c>
      <c r="C2860" s="79" t="s">
        <v>247</v>
      </c>
      <c r="D2860" s="36">
        <v>77.2</v>
      </c>
      <c r="E2860" s="79" t="s">
        <v>229</v>
      </c>
      <c r="F2860" s="79" t="s">
        <v>36</v>
      </c>
      <c r="G2860" s="79" t="s">
        <v>37</v>
      </c>
      <c r="H2860" s="79" t="s">
        <v>38</v>
      </c>
      <c r="I2860" s="79" t="s">
        <v>233</v>
      </c>
      <c r="J2860" s="79"/>
      <c r="K2860" s="79" t="s">
        <v>51</v>
      </c>
      <c r="L2860" s="79">
        <v>591618.415214</v>
      </c>
      <c r="M2860" s="79">
        <v>4663781.19682</v>
      </c>
      <c r="N2860" s="62" t="s">
        <v>643</v>
      </c>
      <c r="O2860" s="79" t="s">
        <v>644</v>
      </c>
      <c r="P2860" s="83">
        <f t="shared" si="17"/>
        <v>694.8</v>
      </c>
      <c r="Q2860" s="79"/>
      <c r="R2860" s="79"/>
    </row>
    <row r="2861" s="2" customFormat="1" spans="1:18">
      <c r="A2861" s="79" t="s">
        <v>229</v>
      </c>
      <c r="B2861" s="79" t="s">
        <v>480</v>
      </c>
      <c r="C2861" s="79" t="s">
        <v>772</v>
      </c>
      <c r="D2861" s="36">
        <v>79.5</v>
      </c>
      <c r="E2861" s="79" t="s">
        <v>229</v>
      </c>
      <c r="F2861" s="79" t="s">
        <v>36</v>
      </c>
      <c r="G2861" s="79" t="s">
        <v>37</v>
      </c>
      <c r="H2861" s="79" t="s">
        <v>38</v>
      </c>
      <c r="I2861" s="79" t="s">
        <v>233</v>
      </c>
      <c r="J2861" s="79"/>
      <c r="K2861" s="79" t="s">
        <v>40</v>
      </c>
      <c r="L2861" s="79">
        <v>591996.613358</v>
      </c>
      <c r="M2861" s="79">
        <v>4664433.05546</v>
      </c>
      <c r="N2861" s="62" t="s">
        <v>643</v>
      </c>
      <c r="O2861" s="79" t="s">
        <v>644</v>
      </c>
      <c r="P2861" s="83">
        <f t="shared" si="17"/>
        <v>715.5</v>
      </c>
      <c r="Q2861" s="79"/>
      <c r="R2861" s="79"/>
    </row>
    <row r="2862" s="2" customFormat="1" spans="1:18">
      <c r="A2862" s="79" t="s">
        <v>229</v>
      </c>
      <c r="B2862" s="79" t="s">
        <v>480</v>
      </c>
      <c r="C2862" s="79" t="s">
        <v>773</v>
      </c>
      <c r="D2862" s="36">
        <v>188.1</v>
      </c>
      <c r="E2862" s="79" t="s">
        <v>229</v>
      </c>
      <c r="F2862" s="79" t="s">
        <v>36</v>
      </c>
      <c r="G2862" s="79" t="s">
        <v>37</v>
      </c>
      <c r="H2862" s="79" t="s">
        <v>38</v>
      </c>
      <c r="I2862" s="79" t="s">
        <v>233</v>
      </c>
      <c r="J2862" s="79"/>
      <c r="K2862" s="79" t="s">
        <v>51</v>
      </c>
      <c r="L2862" s="79">
        <v>591384.56064</v>
      </c>
      <c r="M2862" s="79">
        <v>4664406.1557</v>
      </c>
      <c r="N2862" s="62" t="s">
        <v>643</v>
      </c>
      <c r="O2862" s="79" t="s">
        <v>644</v>
      </c>
      <c r="P2862" s="83">
        <f t="shared" si="17"/>
        <v>1692.9</v>
      </c>
      <c r="Q2862" s="79"/>
      <c r="R2862" s="79"/>
    </row>
    <row r="2863" s="2" customFormat="1" spans="1:18">
      <c r="A2863" s="79" t="s">
        <v>229</v>
      </c>
      <c r="B2863" s="79" t="s">
        <v>480</v>
      </c>
      <c r="C2863" s="79" t="s">
        <v>468</v>
      </c>
      <c r="D2863" s="36">
        <v>78.7</v>
      </c>
      <c r="E2863" s="79" t="s">
        <v>229</v>
      </c>
      <c r="F2863" s="79" t="s">
        <v>36</v>
      </c>
      <c r="G2863" s="79" t="s">
        <v>37</v>
      </c>
      <c r="H2863" s="79" t="s">
        <v>38</v>
      </c>
      <c r="I2863" s="79" t="s">
        <v>233</v>
      </c>
      <c r="J2863" s="79"/>
      <c r="K2863" s="79" t="s">
        <v>51</v>
      </c>
      <c r="L2863" s="79">
        <v>591736.381834</v>
      </c>
      <c r="M2863" s="79">
        <v>4664579.97494</v>
      </c>
      <c r="N2863" s="62" t="s">
        <v>643</v>
      </c>
      <c r="O2863" s="79" t="s">
        <v>644</v>
      </c>
      <c r="P2863" s="83">
        <f t="shared" si="17"/>
        <v>708.3</v>
      </c>
      <c r="Q2863" s="79"/>
      <c r="R2863" s="79"/>
    </row>
    <row r="2864" s="2" customFormat="1" spans="1:18">
      <c r="A2864" s="79" t="s">
        <v>229</v>
      </c>
      <c r="B2864" s="79" t="s">
        <v>480</v>
      </c>
      <c r="C2864" s="79" t="s">
        <v>624</v>
      </c>
      <c r="D2864" s="36">
        <v>220.9</v>
      </c>
      <c r="E2864" s="79" t="s">
        <v>229</v>
      </c>
      <c r="F2864" s="79" t="s">
        <v>36</v>
      </c>
      <c r="G2864" s="79" t="s">
        <v>37</v>
      </c>
      <c r="H2864" s="79" t="s">
        <v>38</v>
      </c>
      <c r="I2864" s="79" t="s">
        <v>233</v>
      </c>
      <c r="J2864" s="79"/>
      <c r="K2864" s="79" t="s">
        <v>51</v>
      </c>
      <c r="L2864" s="79">
        <v>590811.080864</v>
      </c>
      <c r="M2864" s="79">
        <v>4664346.73041</v>
      </c>
      <c r="N2864" s="62" t="s">
        <v>643</v>
      </c>
      <c r="O2864" s="79" t="s">
        <v>644</v>
      </c>
      <c r="P2864" s="83">
        <f t="shared" si="17"/>
        <v>1988.1</v>
      </c>
      <c r="Q2864" s="79"/>
      <c r="R2864" s="79"/>
    </row>
    <row r="2865" s="2" customFormat="1" spans="1:18">
      <c r="A2865" s="79" t="s">
        <v>229</v>
      </c>
      <c r="B2865" s="79" t="s">
        <v>480</v>
      </c>
      <c r="C2865" s="79" t="s">
        <v>398</v>
      </c>
      <c r="D2865" s="36">
        <v>247.2</v>
      </c>
      <c r="E2865" s="79" t="s">
        <v>229</v>
      </c>
      <c r="F2865" s="79" t="s">
        <v>36</v>
      </c>
      <c r="G2865" s="79" t="s">
        <v>37</v>
      </c>
      <c r="H2865" s="79" t="s">
        <v>38</v>
      </c>
      <c r="I2865" s="79" t="s">
        <v>233</v>
      </c>
      <c r="J2865" s="79"/>
      <c r="K2865" s="79" t="s">
        <v>40</v>
      </c>
      <c r="L2865" s="79">
        <v>591227.648854</v>
      </c>
      <c r="M2865" s="79">
        <v>4664616.27044</v>
      </c>
      <c r="N2865" s="62" t="s">
        <v>643</v>
      </c>
      <c r="O2865" s="79" t="s">
        <v>644</v>
      </c>
      <c r="P2865" s="83">
        <f t="shared" si="17"/>
        <v>2224.8</v>
      </c>
      <c r="Q2865" s="79"/>
      <c r="R2865" s="79"/>
    </row>
    <row r="2866" s="2" customFormat="1" spans="1:18">
      <c r="A2866" s="79" t="s">
        <v>229</v>
      </c>
      <c r="B2866" s="79" t="s">
        <v>480</v>
      </c>
      <c r="C2866" s="79" t="s">
        <v>401</v>
      </c>
      <c r="D2866" s="36">
        <v>2.7</v>
      </c>
      <c r="E2866" s="79" t="s">
        <v>229</v>
      </c>
      <c r="F2866" s="79" t="s">
        <v>36</v>
      </c>
      <c r="G2866" s="79" t="s">
        <v>37</v>
      </c>
      <c r="H2866" s="79" t="s">
        <v>232</v>
      </c>
      <c r="I2866" s="79" t="s">
        <v>233</v>
      </c>
      <c r="J2866" s="79" t="s">
        <v>253</v>
      </c>
      <c r="K2866" s="79" t="s">
        <v>54</v>
      </c>
      <c r="L2866" s="79">
        <v>591263.172729</v>
      </c>
      <c r="M2866" s="79">
        <v>4665227.55549</v>
      </c>
      <c r="N2866" s="62" t="s">
        <v>643</v>
      </c>
      <c r="O2866" s="79" t="s">
        <v>644</v>
      </c>
      <c r="P2866" s="83">
        <f t="shared" si="17"/>
        <v>24.3</v>
      </c>
      <c r="Q2866" s="79"/>
      <c r="R2866" s="79"/>
    </row>
    <row r="2867" s="2" customFormat="1" spans="1:18">
      <c r="A2867" s="79" t="s">
        <v>229</v>
      </c>
      <c r="B2867" s="79" t="s">
        <v>480</v>
      </c>
      <c r="C2867" s="79" t="s">
        <v>774</v>
      </c>
      <c r="D2867" s="36">
        <v>8.6</v>
      </c>
      <c r="E2867" s="79" t="s">
        <v>229</v>
      </c>
      <c r="F2867" s="79" t="s">
        <v>36</v>
      </c>
      <c r="G2867" s="79" t="s">
        <v>37</v>
      </c>
      <c r="H2867" s="79" t="s">
        <v>232</v>
      </c>
      <c r="I2867" s="79" t="s">
        <v>233</v>
      </c>
      <c r="J2867" s="79" t="s">
        <v>237</v>
      </c>
      <c r="K2867" s="79" t="s">
        <v>56</v>
      </c>
      <c r="L2867" s="79">
        <v>590733.077636</v>
      </c>
      <c r="M2867" s="79">
        <v>4665206.02158</v>
      </c>
      <c r="N2867" s="62" t="s">
        <v>643</v>
      </c>
      <c r="O2867" s="79" t="s">
        <v>644</v>
      </c>
      <c r="P2867" s="83">
        <f t="shared" si="17"/>
        <v>77.4</v>
      </c>
      <c r="Q2867" s="79"/>
      <c r="R2867" s="79"/>
    </row>
    <row r="2868" s="2" customFormat="1" spans="1:18">
      <c r="A2868" s="79" t="s">
        <v>229</v>
      </c>
      <c r="B2868" s="79" t="s">
        <v>480</v>
      </c>
      <c r="C2868" s="79" t="s">
        <v>498</v>
      </c>
      <c r="D2868" s="36">
        <v>27.6</v>
      </c>
      <c r="E2868" s="79" t="s">
        <v>229</v>
      </c>
      <c r="F2868" s="79" t="s">
        <v>36</v>
      </c>
      <c r="G2868" s="79" t="s">
        <v>37</v>
      </c>
      <c r="H2868" s="79" t="s">
        <v>38</v>
      </c>
      <c r="I2868" s="79" t="s">
        <v>233</v>
      </c>
      <c r="J2868" s="79"/>
      <c r="K2868" s="79" t="s">
        <v>40</v>
      </c>
      <c r="L2868" s="79">
        <v>590433.138943</v>
      </c>
      <c r="M2868" s="79">
        <v>4665142.92214</v>
      </c>
      <c r="N2868" s="62" t="s">
        <v>643</v>
      </c>
      <c r="O2868" s="79" t="s">
        <v>644</v>
      </c>
      <c r="P2868" s="83">
        <f t="shared" ref="P2868:P2931" si="18">D2868*9</f>
        <v>248.4</v>
      </c>
      <c r="Q2868" s="79"/>
      <c r="R2868" s="79"/>
    </row>
    <row r="2869" s="2" customFormat="1" spans="1:18">
      <c r="A2869" s="79" t="s">
        <v>229</v>
      </c>
      <c r="B2869" s="79" t="s">
        <v>480</v>
      </c>
      <c r="C2869" s="79" t="s">
        <v>775</v>
      </c>
      <c r="D2869" s="36">
        <v>7.6</v>
      </c>
      <c r="E2869" s="79" t="s">
        <v>229</v>
      </c>
      <c r="F2869" s="79" t="s">
        <v>36</v>
      </c>
      <c r="G2869" s="79" t="s">
        <v>37</v>
      </c>
      <c r="H2869" s="79" t="s">
        <v>38</v>
      </c>
      <c r="I2869" s="79" t="s">
        <v>233</v>
      </c>
      <c r="J2869" s="79"/>
      <c r="K2869" s="79" t="s">
        <v>40</v>
      </c>
      <c r="L2869" s="79">
        <v>590284.488786</v>
      </c>
      <c r="M2869" s="79">
        <v>4665221.37394</v>
      </c>
      <c r="N2869" s="62" t="s">
        <v>643</v>
      </c>
      <c r="O2869" s="79" t="s">
        <v>644</v>
      </c>
      <c r="P2869" s="83">
        <f t="shared" si="18"/>
        <v>68.4</v>
      </c>
      <c r="Q2869" s="79"/>
      <c r="R2869" s="79"/>
    </row>
    <row r="2870" s="2" customFormat="1" spans="1:18">
      <c r="A2870" s="79" t="s">
        <v>229</v>
      </c>
      <c r="B2870" s="79" t="s">
        <v>480</v>
      </c>
      <c r="C2870" s="79" t="s">
        <v>300</v>
      </c>
      <c r="D2870" s="36">
        <v>45.7</v>
      </c>
      <c r="E2870" s="79" t="s">
        <v>229</v>
      </c>
      <c r="F2870" s="79" t="s">
        <v>36</v>
      </c>
      <c r="G2870" s="79" t="s">
        <v>37</v>
      </c>
      <c r="H2870" s="79" t="s">
        <v>38</v>
      </c>
      <c r="I2870" s="79" t="s">
        <v>233</v>
      </c>
      <c r="J2870" s="79"/>
      <c r="K2870" s="79" t="s">
        <v>40</v>
      </c>
      <c r="L2870" s="79">
        <v>592395.810804</v>
      </c>
      <c r="M2870" s="79">
        <v>4665190.98568</v>
      </c>
      <c r="N2870" s="62" t="s">
        <v>643</v>
      </c>
      <c r="O2870" s="79" t="s">
        <v>644</v>
      </c>
      <c r="P2870" s="83">
        <f t="shared" si="18"/>
        <v>411.3</v>
      </c>
      <c r="Q2870" s="79"/>
      <c r="R2870" s="79"/>
    </row>
    <row r="2871" s="2" customFormat="1" spans="1:18">
      <c r="A2871" s="79" t="s">
        <v>229</v>
      </c>
      <c r="B2871" s="79" t="s">
        <v>480</v>
      </c>
      <c r="C2871" s="79" t="s">
        <v>296</v>
      </c>
      <c r="D2871" s="36">
        <v>8</v>
      </c>
      <c r="E2871" s="79" t="s">
        <v>229</v>
      </c>
      <c r="F2871" s="79" t="s">
        <v>36</v>
      </c>
      <c r="G2871" s="79" t="s">
        <v>37</v>
      </c>
      <c r="H2871" s="79" t="s">
        <v>38</v>
      </c>
      <c r="I2871" s="79" t="s">
        <v>233</v>
      </c>
      <c r="J2871" s="79"/>
      <c r="K2871" s="79" t="s">
        <v>51</v>
      </c>
      <c r="L2871" s="79">
        <v>590353.400096</v>
      </c>
      <c r="M2871" s="79">
        <v>4665260.15241</v>
      </c>
      <c r="N2871" s="62" t="s">
        <v>643</v>
      </c>
      <c r="O2871" s="79" t="s">
        <v>644</v>
      </c>
      <c r="P2871" s="83">
        <f t="shared" si="18"/>
        <v>72</v>
      </c>
      <c r="Q2871" s="79"/>
      <c r="R2871" s="79"/>
    </row>
    <row r="2872" s="2" customFormat="1" spans="1:18">
      <c r="A2872" s="79" t="s">
        <v>229</v>
      </c>
      <c r="B2872" s="79" t="s">
        <v>480</v>
      </c>
      <c r="C2872" s="79" t="s">
        <v>472</v>
      </c>
      <c r="D2872" s="36">
        <v>6.5</v>
      </c>
      <c r="E2872" s="79" t="s">
        <v>229</v>
      </c>
      <c r="F2872" s="79" t="s">
        <v>36</v>
      </c>
      <c r="G2872" s="79" t="s">
        <v>37</v>
      </c>
      <c r="H2872" s="79" t="s">
        <v>38</v>
      </c>
      <c r="I2872" s="79" t="s">
        <v>233</v>
      </c>
      <c r="J2872" s="79"/>
      <c r="K2872" s="79" t="s">
        <v>40</v>
      </c>
      <c r="L2872" s="79">
        <v>590560.031784</v>
      </c>
      <c r="M2872" s="79">
        <v>4665278.63756</v>
      </c>
      <c r="N2872" s="62" t="s">
        <v>643</v>
      </c>
      <c r="O2872" s="79" t="s">
        <v>644</v>
      </c>
      <c r="P2872" s="83">
        <f t="shared" si="18"/>
        <v>58.5</v>
      </c>
      <c r="Q2872" s="79"/>
      <c r="R2872" s="79"/>
    </row>
    <row r="2873" s="2" customFormat="1" spans="1:18">
      <c r="A2873" s="79" t="s">
        <v>229</v>
      </c>
      <c r="B2873" s="79" t="s">
        <v>480</v>
      </c>
      <c r="C2873" s="79" t="s">
        <v>402</v>
      </c>
      <c r="D2873" s="36">
        <v>14.2</v>
      </c>
      <c r="E2873" s="79" t="s">
        <v>229</v>
      </c>
      <c r="F2873" s="79" t="s">
        <v>36</v>
      </c>
      <c r="G2873" s="79" t="s">
        <v>37</v>
      </c>
      <c r="H2873" s="79" t="s">
        <v>38</v>
      </c>
      <c r="I2873" s="79" t="s">
        <v>233</v>
      </c>
      <c r="J2873" s="79"/>
      <c r="K2873" s="79" t="s">
        <v>40</v>
      </c>
      <c r="L2873" s="79">
        <v>590584.445303</v>
      </c>
      <c r="M2873" s="79">
        <v>4665209.42597</v>
      </c>
      <c r="N2873" s="62" t="s">
        <v>643</v>
      </c>
      <c r="O2873" s="79" t="s">
        <v>644</v>
      </c>
      <c r="P2873" s="83">
        <f t="shared" si="18"/>
        <v>127.8</v>
      </c>
      <c r="Q2873" s="79"/>
      <c r="R2873" s="79"/>
    </row>
    <row r="2874" s="2" customFormat="1" spans="1:18">
      <c r="A2874" s="79" t="s">
        <v>229</v>
      </c>
      <c r="B2874" s="79" t="s">
        <v>480</v>
      </c>
      <c r="C2874" s="79" t="s">
        <v>776</v>
      </c>
      <c r="D2874" s="36">
        <v>120.3</v>
      </c>
      <c r="E2874" s="79" t="s">
        <v>229</v>
      </c>
      <c r="F2874" s="79" t="s">
        <v>36</v>
      </c>
      <c r="G2874" s="79" t="s">
        <v>37</v>
      </c>
      <c r="H2874" s="79" t="s">
        <v>38</v>
      </c>
      <c r="I2874" s="79" t="s">
        <v>233</v>
      </c>
      <c r="J2874" s="79"/>
      <c r="K2874" s="79" t="s">
        <v>51</v>
      </c>
      <c r="L2874" s="79">
        <v>592586.618551</v>
      </c>
      <c r="M2874" s="79">
        <v>4665218.35408</v>
      </c>
      <c r="N2874" s="62" t="s">
        <v>643</v>
      </c>
      <c r="O2874" s="79" t="s">
        <v>644</v>
      </c>
      <c r="P2874" s="83">
        <f t="shared" si="18"/>
        <v>1082.7</v>
      </c>
      <c r="Q2874" s="79"/>
      <c r="R2874" s="79"/>
    </row>
    <row r="2875" s="2" customFormat="1" spans="1:18">
      <c r="A2875" s="79" t="s">
        <v>229</v>
      </c>
      <c r="B2875" s="79" t="s">
        <v>480</v>
      </c>
      <c r="C2875" s="79" t="s">
        <v>619</v>
      </c>
      <c r="D2875" s="36">
        <v>50.1</v>
      </c>
      <c r="E2875" s="79" t="s">
        <v>229</v>
      </c>
      <c r="F2875" s="79" t="s">
        <v>36</v>
      </c>
      <c r="G2875" s="79" t="s">
        <v>37</v>
      </c>
      <c r="H2875" s="79" t="s">
        <v>232</v>
      </c>
      <c r="I2875" s="79" t="s">
        <v>233</v>
      </c>
      <c r="J2875" s="79" t="s">
        <v>253</v>
      </c>
      <c r="K2875" s="79" t="s">
        <v>54</v>
      </c>
      <c r="L2875" s="79">
        <v>590246.653953</v>
      </c>
      <c r="M2875" s="79">
        <v>4665148.26259</v>
      </c>
      <c r="N2875" s="62" t="s">
        <v>643</v>
      </c>
      <c r="O2875" s="79" t="s">
        <v>644</v>
      </c>
      <c r="P2875" s="83">
        <f t="shared" si="18"/>
        <v>450.9</v>
      </c>
      <c r="Q2875" s="79"/>
      <c r="R2875" s="79"/>
    </row>
    <row r="2876" s="2" customFormat="1" spans="1:18">
      <c r="A2876" s="79" t="s">
        <v>229</v>
      </c>
      <c r="B2876" s="79" t="s">
        <v>480</v>
      </c>
      <c r="C2876" s="79" t="s">
        <v>403</v>
      </c>
      <c r="D2876" s="36">
        <v>31</v>
      </c>
      <c r="E2876" s="79" t="s">
        <v>229</v>
      </c>
      <c r="F2876" s="79" t="s">
        <v>36</v>
      </c>
      <c r="G2876" s="79" t="s">
        <v>37</v>
      </c>
      <c r="H2876" s="79" t="s">
        <v>232</v>
      </c>
      <c r="I2876" s="79" t="s">
        <v>233</v>
      </c>
      <c r="J2876" s="79" t="s">
        <v>253</v>
      </c>
      <c r="K2876" s="79" t="s">
        <v>54</v>
      </c>
      <c r="L2876" s="79">
        <v>590736.658219</v>
      </c>
      <c r="M2876" s="79">
        <v>4665330.08175</v>
      </c>
      <c r="N2876" s="62" t="s">
        <v>643</v>
      </c>
      <c r="O2876" s="79" t="s">
        <v>644</v>
      </c>
      <c r="P2876" s="83">
        <f t="shared" si="18"/>
        <v>279</v>
      </c>
      <c r="Q2876" s="79"/>
      <c r="R2876" s="79"/>
    </row>
    <row r="2877" s="2" customFormat="1" spans="1:18">
      <c r="A2877" s="79" t="s">
        <v>229</v>
      </c>
      <c r="B2877" s="79" t="s">
        <v>480</v>
      </c>
      <c r="C2877" s="79" t="s">
        <v>777</v>
      </c>
      <c r="D2877" s="36">
        <v>37.3</v>
      </c>
      <c r="E2877" s="79" t="s">
        <v>229</v>
      </c>
      <c r="F2877" s="79" t="s">
        <v>36</v>
      </c>
      <c r="G2877" s="79" t="s">
        <v>37</v>
      </c>
      <c r="H2877" s="79" t="s">
        <v>232</v>
      </c>
      <c r="I2877" s="79" t="s">
        <v>233</v>
      </c>
      <c r="J2877" s="79" t="s">
        <v>253</v>
      </c>
      <c r="K2877" s="79" t="s">
        <v>54</v>
      </c>
      <c r="L2877" s="79">
        <v>590405.768419</v>
      </c>
      <c r="M2877" s="79">
        <v>4665220.58279</v>
      </c>
      <c r="N2877" s="62" t="s">
        <v>643</v>
      </c>
      <c r="O2877" s="79" t="s">
        <v>644</v>
      </c>
      <c r="P2877" s="83">
        <f t="shared" si="18"/>
        <v>335.7</v>
      </c>
      <c r="Q2877" s="79"/>
      <c r="R2877" s="79"/>
    </row>
    <row r="2878" s="2" customFormat="1" spans="1:18">
      <c r="A2878" s="79" t="s">
        <v>229</v>
      </c>
      <c r="B2878" s="79" t="s">
        <v>480</v>
      </c>
      <c r="C2878" s="79" t="s">
        <v>778</v>
      </c>
      <c r="D2878" s="36">
        <v>3.5</v>
      </c>
      <c r="E2878" s="79" t="s">
        <v>229</v>
      </c>
      <c r="F2878" s="79" t="s">
        <v>36</v>
      </c>
      <c r="G2878" s="79" t="s">
        <v>37</v>
      </c>
      <c r="H2878" s="79" t="s">
        <v>38</v>
      </c>
      <c r="I2878" s="79" t="s">
        <v>233</v>
      </c>
      <c r="J2878" s="79"/>
      <c r="K2878" s="79" t="s">
        <v>40</v>
      </c>
      <c r="L2878" s="79">
        <v>590635.995516</v>
      </c>
      <c r="M2878" s="79">
        <v>4665360.23962</v>
      </c>
      <c r="N2878" s="62" t="s">
        <v>643</v>
      </c>
      <c r="O2878" s="79" t="s">
        <v>644</v>
      </c>
      <c r="P2878" s="83">
        <f t="shared" si="18"/>
        <v>31.5</v>
      </c>
      <c r="Q2878" s="79"/>
      <c r="R2878" s="79"/>
    </row>
    <row r="2879" s="2" customFormat="1" spans="1:18">
      <c r="A2879" s="79" t="s">
        <v>229</v>
      </c>
      <c r="B2879" s="79" t="s">
        <v>480</v>
      </c>
      <c r="C2879" s="79" t="s">
        <v>729</v>
      </c>
      <c r="D2879" s="36">
        <v>44.8</v>
      </c>
      <c r="E2879" s="79" t="s">
        <v>229</v>
      </c>
      <c r="F2879" s="79" t="s">
        <v>36</v>
      </c>
      <c r="G2879" s="79" t="s">
        <v>37</v>
      </c>
      <c r="H2879" s="79" t="s">
        <v>38</v>
      </c>
      <c r="I2879" s="79" t="s">
        <v>233</v>
      </c>
      <c r="J2879" s="79"/>
      <c r="K2879" s="79" t="s">
        <v>51</v>
      </c>
      <c r="L2879" s="79">
        <v>590945.987939</v>
      </c>
      <c r="M2879" s="79">
        <v>4665225.98351</v>
      </c>
      <c r="N2879" s="62" t="s">
        <v>643</v>
      </c>
      <c r="O2879" s="79" t="s">
        <v>644</v>
      </c>
      <c r="P2879" s="83">
        <f t="shared" si="18"/>
        <v>403.2</v>
      </c>
      <c r="Q2879" s="79"/>
      <c r="R2879" s="79"/>
    </row>
    <row r="2880" s="2" customFormat="1" spans="1:18">
      <c r="A2880" s="79" t="s">
        <v>229</v>
      </c>
      <c r="B2880" s="79" t="s">
        <v>480</v>
      </c>
      <c r="C2880" s="79" t="s">
        <v>779</v>
      </c>
      <c r="D2880" s="36">
        <v>25.8</v>
      </c>
      <c r="E2880" s="79" t="s">
        <v>229</v>
      </c>
      <c r="F2880" s="79" t="s">
        <v>36</v>
      </c>
      <c r="G2880" s="79" t="s">
        <v>37</v>
      </c>
      <c r="H2880" s="79" t="s">
        <v>38</v>
      </c>
      <c r="I2880" s="79" t="s">
        <v>233</v>
      </c>
      <c r="J2880" s="79"/>
      <c r="K2880" s="79" t="s">
        <v>40</v>
      </c>
      <c r="L2880" s="79">
        <v>590906.286982</v>
      </c>
      <c r="M2880" s="79">
        <v>4665368.20915</v>
      </c>
      <c r="N2880" s="62" t="s">
        <v>643</v>
      </c>
      <c r="O2880" s="79" t="s">
        <v>644</v>
      </c>
      <c r="P2880" s="83">
        <f t="shared" si="18"/>
        <v>232.2</v>
      </c>
      <c r="Q2880" s="79"/>
      <c r="R2880" s="79"/>
    </row>
    <row r="2881" s="2" customFormat="1" spans="1:18">
      <c r="A2881" s="79" t="s">
        <v>229</v>
      </c>
      <c r="B2881" s="79" t="s">
        <v>480</v>
      </c>
      <c r="C2881" s="79" t="s">
        <v>259</v>
      </c>
      <c r="D2881" s="36">
        <v>9.8</v>
      </c>
      <c r="E2881" s="79" t="s">
        <v>229</v>
      </c>
      <c r="F2881" s="79" t="s">
        <v>36</v>
      </c>
      <c r="G2881" s="79" t="s">
        <v>37</v>
      </c>
      <c r="H2881" s="79" t="s">
        <v>38</v>
      </c>
      <c r="I2881" s="79" t="s">
        <v>233</v>
      </c>
      <c r="J2881" s="79"/>
      <c r="K2881" s="79" t="s">
        <v>40</v>
      </c>
      <c r="L2881" s="79">
        <v>590320.679354</v>
      </c>
      <c r="M2881" s="79">
        <v>4665370.68085</v>
      </c>
      <c r="N2881" s="62" t="s">
        <v>643</v>
      </c>
      <c r="O2881" s="79" t="s">
        <v>644</v>
      </c>
      <c r="P2881" s="83">
        <f t="shared" si="18"/>
        <v>88.2</v>
      </c>
      <c r="Q2881" s="79"/>
      <c r="R2881" s="79"/>
    </row>
    <row r="2882" s="2" customFormat="1" spans="1:18">
      <c r="A2882" s="79" t="s">
        <v>229</v>
      </c>
      <c r="B2882" s="79" t="s">
        <v>480</v>
      </c>
      <c r="C2882" s="79" t="s">
        <v>780</v>
      </c>
      <c r="D2882" s="36">
        <v>209.9</v>
      </c>
      <c r="E2882" s="79" t="s">
        <v>229</v>
      </c>
      <c r="F2882" s="79" t="s">
        <v>36</v>
      </c>
      <c r="G2882" s="79" t="s">
        <v>37</v>
      </c>
      <c r="H2882" s="79" t="s">
        <v>38</v>
      </c>
      <c r="I2882" s="79" t="s">
        <v>233</v>
      </c>
      <c r="J2882" s="79"/>
      <c r="K2882" s="79" t="s">
        <v>51</v>
      </c>
      <c r="L2882" s="79">
        <v>592197.536712</v>
      </c>
      <c r="M2882" s="79">
        <v>4665188.47493</v>
      </c>
      <c r="N2882" s="62" t="s">
        <v>643</v>
      </c>
      <c r="O2882" s="79" t="s">
        <v>644</v>
      </c>
      <c r="P2882" s="83">
        <f t="shared" si="18"/>
        <v>1889.1</v>
      </c>
      <c r="Q2882" s="79"/>
      <c r="R2882" s="79"/>
    </row>
    <row r="2883" s="2" customFormat="1" spans="1:18">
      <c r="A2883" s="79" t="s">
        <v>229</v>
      </c>
      <c r="B2883" s="79" t="s">
        <v>480</v>
      </c>
      <c r="C2883" s="79" t="s">
        <v>288</v>
      </c>
      <c r="D2883" s="36">
        <v>40.1</v>
      </c>
      <c r="E2883" s="79" t="s">
        <v>229</v>
      </c>
      <c r="F2883" s="79" t="s">
        <v>36</v>
      </c>
      <c r="G2883" s="79" t="s">
        <v>37</v>
      </c>
      <c r="H2883" s="79" t="s">
        <v>38</v>
      </c>
      <c r="I2883" s="79" t="s">
        <v>233</v>
      </c>
      <c r="J2883" s="79"/>
      <c r="K2883" s="79" t="s">
        <v>40</v>
      </c>
      <c r="L2883" s="79">
        <v>592003.951391</v>
      </c>
      <c r="M2883" s="79">
        <v>4665390.74803</v>
      </c>
      <c r="N2883" s="62" t="s">
        <v>643</v>
      </c>
      <c r="O2883" s="79" t="s">
        <v>644</v>
      </c>
      <c r="P2883" s="83">
        <f t="shared" si="18"/>
        <v>360.9</v>
      </c>
      <c r="Q2883" s="79"/>
      <c r="R2883" s="79"/>
    </row>
    <row r="2884" s="2" customFormat="1" spans="1:18">
      <c r="A2884" s="79" t="s">
        <v>229</v>
      </c>
      <c r="B2884" s="79" t="s">
        <v>480</v>
      </c>
      <c r="C2884" s="79" t="s">
        <v>405</v>
      </c>
      <c r="D2884" s="36">
        <v>25</v>
      </c>
      <c r="E2884" s="79" t="s">
        <v>229</v>
      </c>
      <c r="F2884" s="79" t="s">
        <v>36</v>
      </c>
      <c r="G2884" s="79" t="s">
        <v>37</v>
      </c>
      <c r="H2884" s="79" t="s">
        <v>38</v>
      </c>
      <c r="I2884" s="79" t="s">
        <v>233</v>
      </c>
      <c r="J2884" s="79"/>
      <c r="K2884" s="79" t="s">
        <v>40</v>
      </c>
      <c r="L2884" s="79">
        <v>590413.579277</v>
      </c>
      <c r="M2884" s="79">
        <v>4665410.47341</v>
      </c>
      <c r="N2884" s="62" t="s">
        <v>643</v>
      </c>
      <c r="O2884" s="79" t="s">
        <v>644</v>
      </c>
      <c r="P2884" s="83">
        <f t="shared" si="18"/>
        <v>225</v>
      </c>
      <c r="Q2884" s="79"/>
      <c r="R2884" s="79"/>
    </row>
    <row r="2885" s="2" customFormat="1" spans="1:18">
      <c r="A2885" s="79" t="s">
        <v>229</v>
      </c>
      <c r="B2885" s="79" t="s">
        <v>480</v>
      </c>
      <c r="C2885" s="79" t="s">
        <v>409</v>
      </c>
      <c r="D2885" s="36">
        <v>21.7</v>
      </c>
      <c r="E2885" s="79" t="s">
        <v>229</v>
      </c>
      <c r="F2885" s="79" t="s">
        <v>36</v>
      </c>
      <c r="G2885" s="79" t="s">
        <v>37</v>
      </c>
      <c r="H2885" s="79" t="s">
        <v>38</v>
      </c>
      <c r="I2885" s="79" t="s">
        <v>233</v>
      </c>
      <c r="J2885" s="79"/>
      <c r="K2885" s="79" t="s">
        <v>51</v>
      </c>
      <c r="L2885" s="79">
        <v>591868.830556</v>
      </c>
      <c r="M2885" s="79">
        <v>4665586.17044</v>
      </c>
      <c r="N2885" s="62" t="s">
        <v>643</v>
      </c>
      <c r="O2885" s="79" t="s">
        <v>644</v>
      </c>
      <c r="P2885" s="83">
        <f t="shared" si="18"/>
        <v>195.3</v>
      </c>
      <c r="Q2885" s="79"/>
      <c r="R2885" s="79"/>
    </row>
    <row r="2886" s="2" customFormat="1" spans="1:18">
      <c r="A2886" s="79" t="s">
        <v>229</v>
      </c>
      <c r="B2886" s="79" t="s">
        <v>480</v>
      </c>
      <c r="C2886" s="79" t="s">
        <v>572</v>
      </c>
      <c r="D2886" s="36">
        <v>27.4</v>
      </c>
      <c r="E2886" s="79" t="s">
        <v>229</v>
      </c>
      <c r="F2886" s="79" t="s">
        <v>36</v>
      </c>
      <c r="G2886" s="79" t="s">
        <v>37</v>
      </c>
      <c r="H2886" s="79" t="s">
        <v>38</v>
      </c>
      <c r="I2886" s="79" t="s">
        <v>233</v>
      </c>
      <c r="J2886" s="79"/>
      <c r="K2886" s="79" t="s">
        <v>51</v>
      </c>
      <c r="L2886" s="79">
        <v>591779.756179</v>
      </c>
      <c r="M2886" s="79">
        <v>4665756.74059</v>
      </c>
      <c r="N2886" s="62" t="s">
        <v>643</v>
      </c>
      <c r="O2886" s="79" t="s">
        <v>644</v>
      </c>
      <c r="P2886" s="83">
        <f t="shared" si="18"/>
        <v>246.6</v>
      </c>
      <c r="Q2886" s="79"/>
      <c r="R2886" s="79"/>
    </row>
    <row r="2887" s="2" customFormat="1" spans="1:18">
      <c r="A2887" s="79" t="s">
        <v>229</v>
      </c>
      <c r="B2887" s="79" t="s">
        <v>480</v>
      </c>
      <c r="C2887" s="79" t="s">
        <v>413</v>
      </c>
      <c r="D2887" s="36">
        <v>151.6</v>
      </c>
      <c r="E2887" s="79" t="s">
        <v>229</v>
      </c>
      <c r="F2887" s="79" t="s">
        <v>36</v>
      </c>
      <c r="G2887" s="79" t="s">
        <v>37</v>
      </c>
      <c r="H2887" s="79" t="s">
        <v>38</v>
      </c>
      <c r="I2887" s="79" t="s">
        <v>233</v>
      </c>
      <c r="J2887" s="79"/>
      <c r="K2887" s="79" t="s">
        <v>51</v>
      </c>
      <c r="L2887" s="79">
        <v>591806.008286</v>
      </c>
      <c r="M2887" s="79">
        <v>4665598.17232</v>
      </c>
      <c r="N2887" s="62" t="s">
        <v>643</v>
      </c>
      <c r="O2887" s="79" t="s">
        <v>644</v>
      </c>
      <c r="P2887" s="83">
        <f t="shared" si="18"/>
        <v>1364.4</v>
      </c>
      <c r="Q2887" s="79"/>
      <c r="R2887" s="79"/>
    </row>
    <row r="2888" s="2" customFormat="1" spans="1:18">
      <c r="A2888" s="79" t="s">
        <v>229</v>
      </c>
      <c r="B2888" s="79" t="s">
        <v>480</v>
      </c>
      <c r="C2888" s="79" t="s">
        <v>781</v>
      </c>
      <c r="D2888" s="36">
        <v>67.3</v>
      </c>
      <c r="E2888" s="79" t="s">
        <v>229</v>
      </c>
      <c r="F2888" s="79" t="s">
        <v>36</v>
      </c>
      <c r="G2888" s="79" t="s">
        <v>37</v>
      </c>
      <c r="H2888" s="79" t="s">
        <v>38</v>
      </c>
      <c r="I2888" s="79" t="s">
        <v>233</v>
      </c>
      <c r="J2888" s="79"/>
      <c r="K2888" s="79" t="s">
        <v>40</v>
      </c>
      <c r="L2888" s="79">
        <v>591675.887906</v>
      </c>
      <c r="M2888" s="79">
        <v>4665859.28198</v>
      </c>
      <c r="N2888" s="62" t="s">
        <v>643</v>
      </c>
      <c r="O2888" s="79" t="s">
        <v>644</v>
      </c>
      <c r="P2888" s="83">
        <f t="shared" si="18"/>
        <v>605.7</v>
      </c>
      <c r="Q2888" s="79"/>
      <c r="R2888" s="79"/>
    </row>
    <row r="2889" s="2" customFormat="1" spans="1:18">
      <c r="A2889" s="79" t="s">
        <v>229</v>
      </c>
      <c r="B2889" s="79" t="s">
        <v>480</v>
      </c>
      <c r="C2889" s="79" t="s">
        <v>291</v>
      </c>
      <c r="D2889" s="36">
        <v>13.7</v>
      </c>
      <c r="E2889" s="79" t="s">
        <v>229</v>
      </c>
      <c r="F2889" s="79" t="s">
        <v>36</v>
      </c>
      <c r="G2889" s="79" t="s">
        <v>37</v>
      </c>
      <c r="H2889" s="79" t="s">
        <v>38</v>
      </c>
      <c r="I2889" s="79" t="s">
        <v>233</v>
      </c>
      <c r="J2889" s="79"/>
      <c r="K2889" s="79" t="s">
        <v>51</v>
      </c>
      <c r="L2889" s="79">
        <v>590750.904437</v>
      </c>
      <c r="M2889" s="79">
        <v>4665964.35744</v>
      </c>
      <c r="N2889" s="62" t="s">
        <v>643</v>
      </c>
      <c r="O2889" s="79" t="s">
        <v>644</v>
      </c>
      <c r="P2889" s="83">
        <f t="shared" si="18"/>
        <v>123.3</v>
      </c>
      <c r="Q2889" s="79"/>
      <c r="R2889" s="79"/>
    </row>
    <row r="2890" s="2" customFormat="1" spans="1:18">
      <c r="A2890" s="79" t="s">
        <v>229</v>
      </c>
      <c r="B2890" s="79" t="s">
        <v>480</v>
      </c>
      <c r="C2890" s="79" t="s">
        <v>575</v>
      </c>
      <c r="D2890" s="36">
        <v>96.5</v>
      </c>
      <c r="E2890" s="79" t="s">
        <v>229</v>
      </c>
      <c r="F2890" s="79" t="s">
        <v>36</v>
      </c>
      <c r="G2890" s="79" t="s">
        <v>37</v>
      </c>
      <c r="H2890" s="79" t="s">
        <v>38</v>
      </c>
      <c r="I2890" s="79" t="s">
        <v>233</v>
      </c>
      <c r="J2890" s="79"/>
      <c r="K2890" s="79" t="s">
        <v>51</v>
      </c>
      <c r="L2890" s="79">
        <v>591481.529912</v>
      </c>
      <c r="M2890" s="79">
        <v>4665881.00569</v>
      </c>
      <c r="N2890" s="62" t="s">
        <v>643</v>
      </c>
      <c r="O2890" s="79" t="s">
        <v>644</v>
      </c>
      <c r="P2890" s="83">
        <f t="shared" si="18"/>
        <v>868.5</v>
      </c>
      <c r="Q2890" s="79"/>
      <c r="R2890" s="79"/>
    </row>
    <row r="2891" s="2" customFormat="1" spans="1:18">
      <c r="A2891" s="79" t="s">
        <v>229</v>
      </c>
      <c r="B2891" s="79" t="s">
        <v>480</v>
      </c>
      <c r="C2891" s="79" t="s">
        <v>734</v>
      </c>
      <c r="D2891" s="36">
        <v>26.4</v>
      </c>
      <c r="E2891" s="79" t="s">
        <v>229</v>
      </c>
      <c r="F2891" s="79" t="s">
        <v>36</v>
      </c>
      <c r="G2891" s="79" t="s">
        <v>37</v>
      </c>
      <c r="H2891" s="79" t="s">
        <v>232</v>
      </c>
      <c r="I2891" s="79" t="s">
        <v>233</v>
      </c>
      <c r="J2891" s="79" t="s">
        <v>237</v>
      </c>
      <c r="K2891" s="79" t="s">
        <v>56</v>
      </c>
      <c r="L2891" s="79">
        <v>591389.344922</v>
      </c>
      <c r="M2891" s="79">
        <v>4665980.01125</v>
      </c>
      <c r="N2891" s="62" t="s">
        <v>643</v>
      </c>
      <c r="O2891" s="79" t="s">
        <v>644</v>
      </c>
      <c r="P2891" s="83">
        <f t="shared" si="18"/>
        <v>237.6</v>
      </c>
      <c r="Q2891" s="79"/>
      <c r="R2891" s="79"/>
    </row>
    <row r="2892" s="2" customFormat="1" spans="1:18">
      <c r="A2892" s="79" t="s">
        <v>229</v>
      </c>
      <c r="B2892" s="79" t="s">
        <v>480</v>
      </c>
      <c r="C2892" s="79" t="s">
        <v>742</v>
      </c>
      <c r="D2892" s="36">
        <v>3.5</v>
      </c>
      <c r="E2892" s="79" t="s">
        <v>229</v>
      </c>
      <c r="F2892" s="79" t="s">
        <v>36</v>
      </c>
      <c r="G2892" s="79" t="s">
        <v>37</v>
      </c>
      <c r="H2892" s="79" t="s">
        <v>38</v>
      </c>
      <c r="I2892" s="79" t="s">
        <v>233</v>
      </c>
      <c r="J2892" s="79"/>
      <c r="K2892" s="79" t="s">
        <v>187</v>
      </c>
      <c r="L2892" s="79">
        <v>591763.703052</v>
      </c>
      <c r="M2892" s="79">
        <v>4666115.80915</v>
      </c>
      <c r="N2892" s="62" t="s">
        <v>643</v>
      </c>
      <c r="O2892" s="79" t="s">
        <v>644</v>
      </c>
      <c r="P2892" s="83">
        <f t="shared" si="18"/>
        <v>31.5</v>
      </c>
      <c r="Q2892" s="79"/>
      <c r="R2892" s="79"/>
    </row>
    <row r="2893" s="2" customFormat="1" spans="1:18">
      <c r="A2893" s="79" t="s">
        <v>229</v>
      </c>
      <c r="B2893" s="79" t="s">
        <v>480</v>
      </c>
      <c r="C2893" s="79" t="s">
        <v>569</v>
      </c>
      <c r="D2893" s="36">
        <v>5.5</v>
      </c>
      <c r="E2893" s="79" t="s">
        <v>229</v>
      </c>
      <c r="F2893" s="79" t="s">
        <v>36</v>
      </c>
      <c r="G2893" s="79" t="s">
        <v>37</v>
      </c>
      <c r="H2893" s="79" t="s">
        <v>232</v>
      </c>
      <c r="I2893" s="79" t="s">
        <v>233</v>
      </c>
      <c r="J2893" s="79" t="s">
        <v>237</v>
      </c>
      <c r="K2893" s="79" t="s">
        <v>56</v>
      </c>
      <c r="L2893" s="79">
        <v>590835.308236</v>
      </c>
      <c r="M2893" s="79">
        <v>4666091.34315</v>
      </c>
      <c r="N2893" s="62" t="s">
        <v>643</v>
      </c>
      <c r="O2893" s="79" t="s">
        <v>644</v>
      </c>
      <c r="P2893" s="83">
        <f t="shared" si="18"/>
        <v>49.5</v>
      </c>
      <c r="Q2893" s="79"/>
      <c r="R2893" s="79"/>
    </row>
    <row r="2894" s="2" customFormat="1" spans="1:18">
      <c r="A2894" s="79" t="s">
        <v>229</v>
      </c>
      <c r="B2894" s="79" t="s">
        <v>480</v>
      </c>
      <c r="C2894" s="79" t="s">
        <v>782</v>
      </c>
      <c r="D2894" s="36">
        <v>73.7</v>
      </c>
      <c r="E2894" s="79" t="s">
        <v>229</v>
      </c>
      <c r="F2894" s="79" t="s">
        <v>36</v>
      </c>
      <c r="G2894" s="79" t="s">
        <v>37</v>
      </c>
      <c r="H2894" s="79" t="s">
        <v>38</v>
      </c>
      <c r="I2894" s="79" t="s">
        <v>233</v>
      </c>
      <c r="J2894" s="79"/>
      <c r="K2894" s="79" t="s">
        <v>40</v>
      </c>
      <c r="L2894" s="79">
        <v>591614.043144</v>
      </c>
      <c r="M2894" s="79">
        <v>4666032.43965</v>
      </c>
      <c r="N2894" s="62" t="s">
        <v>643</v>
      </c>
      <c r="O2894" s="79" t="s">
        <v>644</v>
      </c>
      <c r="P2894" s="83">
        <f t="shared" si="18"/>
        <v>663.3</v>
      </c>
      <c r="Q2894" s="79"/>
      <c r="R2894" s="79"/>
    </row>
    <row r="2895" s="2" customFormat="1" spans="1:18">
      <c r="A2895" s="79" t="s">
        <v>229</v>
      </c>
      <c r="B2895" s="79" t="s">
        <v>480</v>
      </c>
      <c r="C2895" s="79" t="s">
        <v>783</v>
      </c>
      <c r="D2895" s="36">
        <v>44.9</v>
      </c>
      <c r="E2895" s="79" t="s">
        <v>229</v>
      </c>
      <c r="F2895" s="79" t="s">
        <v>36</v>
      </c>
      <c r="G2895" s="79" t="s">
        <v>37</v>
      </c>
      <c r="H2895" s="79" t="s">
        <v>38</v>
      </c>
      <c r="I2895" s="79" t="s">
        <v>233</v>
      </c>
      <c r="J2895" s="79"/>
      <c r="K2895" s="79" t="s">
        <v>51</v>
      </c>
      <c r="L2895" s="79">
        <v>591221.705613</v>
      </c>
      <c r="M2895" s="79">
        <v>4666039.26145</v>
      </c>
      <c r="N2895" s="62" t="s">
        <v>643</v>
      </c>
      <c r="O2895" s="79" t="s">
        <v>644</v>
      </c>
      <c r="P2895" s="83">
        <f t="shared" si="18"/>
        <v>404.1</v>
      </c>
      <c r="Q2895" s="79"/>
      <c r="R2895" s="79"/>
    </row>
    <row r="2896" s="2" customFormat="1" spans="1:18">
      <c r="A2896" s="79" t="s">
        <v>229</v>
      </c>
      <c r="B2896" s="79" t="s">
        <v>480</v>
      </c>
      <c r="C2896" s="79" t="s">
        <v>481</v>
      </c>
      <c r="D2896" s="36">
        <v>37</v>
      </c>
      <c r="E2896" s="79" t="s">
        <v>229</v>
      </c>
      <c r="F2896" s="79" t="s">
        <v>36</v>
      </c>
      <c r="G2896" s="79" t="s">
        <v>37</v>
      </c>
      <c r="H2896" s="79" t="s">
        <v>38</v>
      </c>
      <c r="I2896" s="79" t="s">
        <v>233</v>
      </c>
      <c r="J2896" s="79"/>
      <c r="K2896" s="79" t="s">
        <v>187</v>
      </c>
      <c r="L2896" s="79">
        <v>590508.430753</v>
      </c>
      <c r="M2896" s="79">
        <v>4666014.80529</v>
      </c>
      <c r="N2896" s="62" t="s">
        <v>643</v>
      </c>
      <c r="O2896" s="79" t="s">
        <v>644</v>
      </c>
      <c r="P2896" s="83">
        <f t="shared" si="18"/>
        <v>333</v>
      </c>
      <c r="Q2896" s="79"/>
      <c r="R2896" s="79"/>
    </row>
    <row r="2897" s="2" customFormat="1" spans="1:18">
      <c r="A2897" s="79" t="s">
        <v>229</v>
      </c>
      <c r="B2897" s="79" t="s">
        <v>480</v>
      </c>
      <c r="C2897" s="79" t="s">
        <v>654</v>
      </c>
      <c r="D2897" s="36">
        <v>3.7</v>
      </c>
      <c r="E2897" s="79" t="s">
        <v>229</v>
      </c>
      <c r="F2897" s="79" t="s">
        <v>36</v>
      </c>
      <c r="G2897" s="79" t="s">
        <v>37</v>
      </c>
      <c r="H2897" s="79" t="s">
        <v>232</v>
      </c>
      <c r="I2897" s="79" t="s">
        <v>233</v>
      </c>
      <c r="J2897" s="79" t="s">
        <v>237</v>
      </c>
      <c r="K2897" s="79" t="s">
        <v>56</v>
      </c>
      <c r="L2897" s="79">
        <v>590714.478601</v>
      </c>
      <c r="M2897" s="79">
        <v>4666170.75669</v>
      </c>
      <c r="N2897" s="62" t="s">
        <v>643</v>
      </c>
      <c r="O2897" s="79" t="s">
        <v>644</v>
      </c>
      <c r="P2897" s="83">
        <f t="shared" si="18"/>
        <v>33.3</v>
      </c>
      <c r="Q2897" s="79"/>
      <c r="R2897" s="79"/>
    </row>
    <row r="2898" s="2" customFormat="1" spans="1:18">
      <c r="A2898" s="79" t="s">
        <v>229</v>
      </c>
      <c r="B2898" s="79" t="s">
        <v>480</v>
      </c>
      <c r="C2898" s="79" t="s">
        <v>251</v>
      </c>
      <c r="D2898" s="36">
        <v>117.5</v>
      </c>
      <c r="E2898" s="79" t="s">
        <v>229</v>
      </c>
      <c r="F2898" s="79" t="s">
        <v>36</v>
      </c>
      <c r="G2898" s="79" t="s">
        <v>37</v>
      </c>
      <c r="H2898" s="79" t="s">
        <v>38</v>
      </c>
      <c r="I2898" s="79" t="s">
        <v>233</v>
      </c>
      <c r="J2898" s="79"/>
      <c r="K2898" s="79" t="s">
        <v>51</v>
      </c>
      <c r="L2898" s="79">
        <v>590921.094733</v>
      </c>
      <c r="M2898" s="79">
        <v>4666059.77995</v>
      </c>
      <c r="N2898" s="62" t="s">
        <v>643</v>
      </c>
      <c r="O2898" s="79" t="s">
        <v>644</v>
      </c>
      <c r="P2898" s="83">
        <f t="shared" si="18"/>
        <v>1057.5</v>
      </c>
      <c r="Q2898" s="79"/>
      <c r="R2898" s="79"/>
    </row>
    <row r="2899" s="2" customFormat="1" spans="1:18">
      <c r="A2899" s="79" t="s">
        <v>229</v>
      </c>
      <c r="B2899" s="79" t="s">
        <v>480</v>
      </c>
      <c r="C2899" s="79" t="s">
        <v>784</v>
      </c>
      <c r="D2899" s="36">
        <v>14.2</v>
      </c>
      <c r="E2899" s="79" t="s">
        <v>229</v>
      </c>
      <c r="F2899" s="79" t="s">
        <v>36</v>
      </c>
      <c r="G2899" s="79" t="s">
        <v>37</v>
      </c>
      <c r="H2899" s="79" t="s">
        <v>232</v>
      </c>
      <c r="I2899" s="79" t="s">
        <v>233</v>
      </c>
      <c r="J2899" s="79" t="s">
        <v>237</v>
      </c>
      <c r="K2899" s="79" t="s">
        <v>56</v>
      </c>
      <c r="L2899" s="79">
        <v>590660.220793</v>
      </c>
      <c r="M2899" s="79">
        <v>4666289.48283</v>
      </c>
      <c r="N2899" s="62" t="s">
        <v>643</v>
      </c>
      <c r="O2899" s="79" t="s">
        <v>644</v>
      </c>
      <c r="P2899" s="83">
        <f t="shared" si="18"/>
        <v>127.8</v>
      </c>
      <c r="Q2899" s="79"/>
      <c r="R2899" s="79"/>
    </row>
    <row r="2900" s="2" customFormat="1" spans="1:18">
      <c r="A2900" s="79" t="s">
        <v>229</v>
      </c>
      <c r="B2900" s="79" t="s">
        <v>480</v>
      </c>
      <c r="C2900" s="79" t="s">
        <v>482</v>
      </c>
      <c r="D2900" s="36">
        <v>30.5</v>
      </c>
      <c r="E2900" s="79" t="s">
        <v>229</v>
      </c>
      <c r="F2900" s="79" t="s">
        <v>36</v>
      </c>
      <c r="G2900" s="79" t="s">
        <v>37</v>
      </c>
      <c r="H2900" s="79" t="s">
        <v>38</v>
      </c>
      <c r="I2900" s="79" t="s">
        <v>233</v>
      </c>
      <c r="J2900" s="79"/>
      <c r="K2900" s="79" t="s">
        <v>51</v>
      </c>
      <c r="L2900" s="79">
        <v>591513.66011</v>
      </c>
      <c r="M2900" s="79">
        <v>4666398.58478</v>
      </c>
      <c r="N2900" s="62" t="s">
        <v>643</v>
      </c>
      <c r="O2900" s="79" t="s">
        <v>644</v>
      </c>
      <c r="P2900" s="83">
        <f t="shared" si="18"/>
        <v>274.5</v>
      </c>
      <c r="Q2900" s="79"/>
      <c r="R2900" s="79"/>
    </row>
    <row r="2901" s="2" customFormat="1" spans="1:18">
      <c r="A2901" s="79" t="s">
        <v>229</v>
      </c>
      <c r="B2901" s="79" t="s">
        <v>480</v>
      </c>
      <c r="C2901" s="79" t="s">
        <v>584</v>
      </c>
      <c r="D2901" s="36">
        <v>9.5</v>
      </c>
      <c r="E2901" s="79" t="s">
        <v>229</v>
      </c>
      <c r="F2901" s="79" t="s">
        <v>36</v>
      </c>
      <c r="G2901" s="79" t="s">
        <v>37</v>
      </c>
      <c r="H2901" s="79" t="s">
        <v>38</v>
      </c>
      <c r="I2901" s="79" t="s">
        <v>233</v>
      </c>
      <c r="J2901" s="79"/>
      <c r="K2901" s="79" t="s">
        <v>40</v>
      </c>
      <c r="L2901" s="79">
        <v>590254.227652</v>
      </c>
      <c r="M2901" s="79">
        <v>4666512.21473</v>
      </c>
      <c r="N2901" s="62" t="s">
        <v>643</v>
      </c>
      <c r="O2901" s="79" t="s">
        <v>644</v>
      </c>
      <c r="P2901" s="83">
        <f t="shared" si="18"/>
        <v>85.5</v>
      </c>
      <c r="Q2901" s="79"/>
      <c r="R2901" s="79"/>
    </row>
    <row r="2902" s="2" customFormat="1" spans="1:18">
      <c r="A2902" s="79" t="s">
        <v>229</v>
      </c>
      <c r="B2902" s="79" t="s">
        <v>480</v>
      </c>
      <c r="C2902" s="79" t="s">
        <v>623</v>
      </c>
      <c r="D2902" s="36">
        <v>136.9</v>
      </c>
      <c r="E2902" s="79" t="s">
        <v>229</v>
      </c>
      <c r="F2902" s="79" t="s">
        <v>36</v>
      </c>
      <c r="G2902" s="79" t="s">
        <v>37</v>
      </c>
      <c r="H2902" s="79" t="s">
        <v>38</v>
      </c>
      <c r="I2902" s="79" t="s">
        <v>233</v>
      </c>
      <c r="J2902" s="79"/>
      <c r="K2902" s="79" t="s">
        <v>51</v>
      </c>
      <c r="L2902" s="79">
        <v>591243.396642</v>
      </c>
      <c r="M2902" s="79">
        <v>4666253.47914</v>
      </c>
      <c r="N2902" s="62" t="s">
        <v>643</v>
      </c>
      <c r="O2902" s="79" t="s">
        <v>644</v>
      </c>
      <c r="P2902" s="83">
        <f t="shared" si="18"/>
        <v>1232.1</v>
      </c>
      <c r="Q2902" s="79"/>
      <c r="R2902" s="79"/>
    </row>
    <row r="2903" s="2" customFormat="1" spans="1:18">
      <c r="A2903" s="79" t="s">
        <v>229</v>
      </c>
      <c r="B2903" s="79" t="s">
        <v>480</v>
      </c>
      <c r="C2903" s="79" t="s">
        <v>663</v>
      </c>
      <c r="D2903" s="36">
        <v>18.1</v>
      </c>
      <c r="E2903" s="79" t="s">
        <v>229</v>
      </c>
      <c r="F2903" s="79" t="s">
        <v>36</v>
      </c>
      <c r="G2903" s="79" t="s">
        <v>37</v>
      </c>
      <c r="H2903" s="79" t="s">
        <v>232</v>
      </c>
      <c r="I2903" s="79" t="s">
        <v>233</v>
      </c>
      <c r="J2903" s="79" t="s">
        <v>253</v>
      </c>
      <c r="K2903" s="79" t="s">
        <v>54</v>
      </c>
      <c r="L2903" s="79">
        <v>590287.031068</v>
      </c>
      <c r="M2903" s="79">
        <v>4666549.91452</v>
      </c>
      <c r="N2903" s="62" t="s">
        <v>643</v>
      </c>
      <c r="O2903" s="79" t="s">
        <v>644</v>
      </c>
      <c r="P2903" s="83">
        <f t="shared" si="18"/>
        <v>162.9</v>
      </c>
      <c r="Q2903" s="79"/>
      <c r="R2903" s="79"/>
    </row>
    <row r="2904" s="2" customFormat="1" spans="1:18">
      <c r="A2904" s="79" t="s">
        <v>229</v>
      </c>
      <c r="B2904" s="79" t="s">
        <v>480</v>
      </c>
      <c r="C2904" s="79" t="s">
        <v>362</v>
      </c>
      <c r="D2904" s="36">
        <v>3.8</v>
      </c>
      <c r="E2904" s="79" t="s">
        <v>229</v>
      </c>
      <c r="F2904" s="79" t="s">
        <v>36</v>
      </c>
      <c r="G2904" s="79" t="s">
        <v>37</v>
      </c>
      <c r="H2904" s="79" t="s">
        <v>38</v>
      </c>
      <c r="I2904" s="79" t="s">
        <v>233</v>
      </c>
      <c r="J2904" s="79"/>
      <c r="K2904" s="79" t="s">
        <v>40</v>
      </c>
      <c r="L2904" s="79">
        <v>590328.217437</v>
      </c>
      <c r="M2904" s="79">
        <v>4666624.29222</v>
      </c>
      <c r="N2904" s="62" t="s">
        <v>643</v>
      </c>
      <c r="O2904" s="79" t="s">
        <v>644</v>
      </c>
      <c r="P2904" s="83">
        <f t="shared" si="18"/>
        <v>34.2</v>
      </c>
      <c r="Q2904" s="79"/>
      <c r="R2904" s="79"/>
    </row>
    <row r="2905" s="2" customFormat="1" spans="1:18">
      <c r="A2905" s="79" t="s">
        <v>229</v>
      </c>
      <c r="B2905" s="79" t="s">
        <v>480</v>
      </c>
      <c r="C2905" s="79" t="s">
        <v>666</v>
      </c>
      <c r="D2905" s="36">
        <v>7.2</v>
      </c>
      <c r="E2905" s="79" t="s">
        <v>229</v>
      </c>
      <c r="F2905" s="79" t="s">
        <v>36</v>
      </c>
      <c r="G2905" s="79" t="s">
        <v>37</v>
      </c>
      <c r="H2905" s="79" t="s">
        <v>38</v>
      </c>
      <c r="I2905" s="79" t="s">
        <v>233</v>
      </c>
      <c r="J2905" s="79"/>
      <c r="K2905" s="79" t="s">
        <v>40</v>
      </c>
      <c r="L2905" s="79">
        <v>590176.576006</v>
      </c>
      <c r="M2905" s="79">
        <v>4666639.45468</v>
      </c>
      <c r="N2905" s="62" t="s">
        <v>643</v>
      </c>
      <c r="O2905" s="79" t="s">
        <v>644</v>
      </c>
      <c r="P2905" s="83">
        <f t="shared" si="18"/>
        <v>64.8</v>
      </c>
      <c r="Q2905" s="79"/>
      <c r="R2905" s="79"/>
    </row>
    <row r="2906" s="2" customFormat="1" spans="1:18">
      <c r="A2906" s="79" t="s">
        <v>229</v>
      </c>
      <c r="B2906" s="79" t="s">
        <v>480</v>
      </c>
      <c r="C2906" s="79" t="s">
        <v>785</v>
      </c>
      <c r="D2906" s="36">
        <v>16.6</v>
      </c>
      <c r="E2906" s="79" t="s">
        <v>229</v>
      </c>
      <c r="F2906" s="79" t="s">
        <v>36</v>
      </c>
      <c r="G2906" s="79" t="s">
        <v>37</v>
      </c>
      <c r="H2906" s="79" t="s">
        <v>232</v>
      </c>
      <c r="I2906" s="79" t="s">
        <v>233</v>
      </c>
      <c r="J2906" s="79" t="s">
        <v>253</v>
      </c>
      <c r="K2906" s="79" t="s">
        <v>54</v>
      </c>
      <c r="L2906" s="79">
        <v>590251.332365</v>
      </c>
      <c r="M2906" s="79">
        <v>4666631.38816</v>
      </c>
      <c r="N2906" s="62" t="s">
        <v>643</v>
      </c>
      <c r="O2906" s="79" t="s">
        <v>644</v>
      </c>
      <c r="P2906" s="83">
        <f t="shared" si="18"/>
        <v>149.4</v>
      </c>
      <c r="Q2906" s="79"/>
      <c r="R2906" s="79"/>
    </row>
    <row r="2907" s="2" customFormat="1" spans="1:18">
      <c r="A2907" s="79" t="s">
        <v>229</v>
      </c>
      <c r="B2907" s="79" t="s">
        <v>480</v>
      </c>
      <c r="C2907" s="79" t="s">
        <v>667</v>
      </c>
      <c r="D2907" s="36">
        <v>5.2</v>
      </c>
      <c r="E2907" s="79" t="s">
        <v>229</v>
      </c>
      <c r="F2907" s="79" t="s">
        <v>36</v>
      </c>
      <c r="G2907" s="79" t="s">
        <v>37</v>
      </c>
      <c r="H2907" s="79" t="s">
        <v>38</v>
      </c>
      <c r="I2907" s="79" t="s">
        <v>233</v>
      </c>
      <c r="J2907" s="79"/>
      <c r="K2907" s="79" t="s">
        <v>51</v>
      </c>
      <c r="L2907" s="79">
        <v>590358.36264</v>
      </c>
      <c r="M2907" s="79">
        <v>4666650.81706</v>
      </c>
      <c r="N2907" s="62" t="s">
        <v>643</v>
      </c>
      <c r="O2907" s="79" t="s">
        <v>644</v>
      </c>
      <c r="P2907" s="83">
        <f t="shared" si="18"/>
        <v>46.8</v>
      </c>
      <c r="Q2907" s="79"/>
      <c r="R2907" s="79"/>
    </row>
    <row r="2908" s="2" customFormat="1" spans="1:18">
      <c r="A2908" s="79" t="s">
        <v>229</v>
      </c>
      <c r="B2908" s="79" t="s">
        <v>480</v>
      </c>
      <c r="C2908" s="79" t="s">
        <v>488</v>
      </c>
      <c r="D2908" s="36">
        <v>8.3</v>
      </c>
      <c r="E2908" s="79" t="s">
        <v>229</v>
      </c>
      <c r="F2908" s="79" t="s">
        <v>36</v>
      </c>
      <c r="G2908" s="79" t="s">
        <v>37</v>
      </c>
      <c r="H2908" s="79" t="s">
        <v>38</v>
      </c>
      <c r="I2908" s="79" t="s">
        <v>233</v>
      </c>
      <c r="J2908" s="79"/>
      <c r="K2908" s="79" t="s">
        <v>40</v>
      </c>
      <c r="L2908" s="79">
        <v>591008.588592</v>
      </c>
      <c r="M2908" s="79">
        <v>4666675.93179</v>
      </c>
      <c r="N2908" s="62" t="s">
        <v>643</v>
      </c>
      <c r="O2908" s="79" t="s">
        <v>644</v>
      </c>
      <c r="P2908" s="83">
        <f t="shared" si="18"/>
        <v>74.7</v>
      </c>
      <c r="Q2908" s="79"/>
      <c r="R2908" s="79"/>
    </row>
    <row r="2909" s="2" customFormat="1" spans="1:18">
      <c r="A2909" s="79" t="s">
        <v>229</v>
      </c>
      <c r="B2909" s="79" t="s">
        <v>480</v>
      </c>
      <c r="C2909" s="79" t="s">
        <v>586</v>
      </c>
      <c r="D2909" s="36">
        <v>128.9</v>
      </c>
      <c r="E2909" s="79" t="s">
        <v>229</v>
      </c>
      <c r="F2909" s="79" t="s">
        <v>36</v>
      </c>
      <c r="G2909" s="79" t="s">
        <v>37</v>
      </c>
      <c r="H2909" s="79" t="s">
        <v>232</v>
      </c>
      <c r="I2909" s="79" t="s">
        <v>233</v>
      </c>
      <c r="J2909" s="79" t="s">
        <v>237</v>
      </c>
      <c r="K2909" s="79" t="s">
        <v>56</v>
      </c>
      <c r="L2909" s="79">
        <v>591124.802637</v>
      </c>
      <c r="M2909" s="79">
        <v>4666510.41072</v>
      </c>
      <c r="N2909" s="62" t="s">
        <v>643</v>
      </c>
      <c r="O2909" s="79" t="s">
        <v>644</v>
      </c>
      <c r="P2909" s="83">
        <f t="shared" si="18"/>
        <v>1160.1</v>
      </c>
      <c r="Q2909" s="79"/>
      <c r="R2909" s="79"/>
    </row>
    <row r="2910" s="2" customFormat="1" spans="1:18">
      <c r="A2910" s="79" t="s">
        <v>229</v>
      </c>
      <c r="B2910" s="79" t="s">
        <v>480</v>
      </c>
      <c r="C2910" s="79" t="s">
        <v>591</v>
      </c>
      <c r="D2910" s="36">
        <v>272.6</v>
      </c>
      <c r="E2910" s="79" t="s">
        <v>229</v>
      </c>
      <c r="F2910" s="79" t="s">
        <v>36</v>
      </c>
      <c r="G2910" s="79" t="s">
        <v>37</v>
      </c>
      <c r="H2910" s="79" t="s">
        <v>38</v>
      </c>
      <c r="I2910" s="79" t="s">
        <v>233</v>
      </c>
      <c r="J2910" s="79"/>
      <c r="K2910" s="79" t="s">
        <v>40</v>
      </c>
      <c r="L2910" s="79">
        <v>591374.905677</v>
      </c>
      <c r="M2910" s="79">
        <v>4666512.67015</v>
      </c>
      <c r="N2910" s="62" t="s">
        <v>643</v>
      </c>
      <c r="O2910" s="79" t="s">
        <v>644</v>
      </c>
      <c r="P2910" s="83">
        <f t="shared" si="18"/>
        <v>2453.4</v>
      </c>
      <c r="Q2910" s="79"/>
      <c r="R2910" s="79"/>
    </row>
    <row r="2911" s="2" customFormat="1" spans="1:18">
      <c r="A2911" s="79" t="s">
        <v>229</v>
      </c>
      <c r="B2911" s="79" t="s">
        <v>480</v>
      </c>
      <c r="C2911" s="79" t="s">
        <v>786</v>
      </c>
      <c r="D2911" s="36">
        <v>11.3</v>
      </c>
      <c r="E2911" s="79" t="s">
        <v>229</v>
      </c>
      <c r="F2911" s="79" t="s">
        <v>36</v>
      </c>
      <c r="G2911" s="79" t="s">
        <v>37</v>
      </c>
      <c r="H2911" s="79" t="s">
        <v>38</v>
      </c>
      <c r="I2911" s="79" t="s">
        <v>233</v>
      </c>
      <c r="J2911" s="79"/>
      <c r="K2911" s="79" t="s">
        <v>40</v>
      </c>
      <c r="L2911" s="79">
        <v>591083.742992</v>
      </c>
      <c r="M2911" s="79">
        <v>4666757.42467</v>
      </c>
      <c r="N2911" s="62" t="s">
        <v>643</v>
      </c>
      <c r="O2911" s="79" t="s">
        <v>644</v>
      </c>
      <c r="P2911" s="83">
        <f t="shared" si="18"/>
        <v>101.7</v>
      </c>
      <c r="Q2911" s="79"/>
      <c r="R2911" s="79"/>
    </row>
    <row r="2912" s="2" customFormat="1" spans="1:18">
      <c r="A2912" s="79" t="s">
        <v>229</v>
      </c>
      <c r="B2912" s="79" t="s">
        <v>480</v>
      </c>
      <c r="C2912" s="79" t="s">
        <v>258</v>
      </c>
      <c r="D2912" s="36">
        <v>40.4</v>
      </c>
      <c r="E2912" s="79" t="s">
        <v>229</v>
      </c>
      <c r="F2912" s="79" t="s">
        <v>36</v>
      </c>
      <c r="G2912" s="79" t="s">
        <v>37</v>
      </c>
      <c r="H2912" s="79" t="s">
        <v>232</v>
      </c>
      <c r="I2912" s="79" t="s">
        <v>233</v>
      </c>
      <c r="J2912" s="79" t="s">
        <v>253</v>
      </c>
      <c r="K2912" s="79" t="s">
        <v>54</v>
      </c>
      <c r="L2912" s="79">
        <v>590282.235863</v>
      </c>
      <c r="M2912" s="79">
        <v>4666731.50205</v>
      </c>
      <c r="N2912" s="62" t="s">
        <v>643</v>
      </c>
      <c r="O2912" s="79" t="s">
        <v>644</v>
      </c>
      <c r="P2912" s="83">
        <f t="shared" si="18"/>
        <v>363.6</v>
      </c>
      <c r="Q2912" s="79"/>
      <c r="R2912" s="79"/>
    </row>
    <row r="2913" s="2" customFormat="1" spans="1:18">
      <c r="A2913" s="79" t="s">
        <v>229</v>
      </c>
      <c r="B2913" s="79" t="s">
        <v>480</v>
      </c>
      <c r="C2913" s="79" t="s">
        <v>787</v>
      </c>
      <c r="D2913" s="36">
        <v>6.8</v>
      </c>
      <c r="E2913" s="79" t="s">
        <v>229</v>
      </c>
      <c r="F2913" s="79" t="s">
        <v>36</v>
      </c>
      <c r="G2913" s="79" t="s">
        <v>37</v>
      </c>
      <c r="H2913" s="79" t="s">
        <v>232</v>
      </c>
      <c r="I2913" s="79" t="s">
        <v>233</v>
      </c>
      <c r="J2913" s="79" t="s">
        <v>237</v>
      </c>
      <c r="K2913" s="79" t="s">
        <v>56</v>
      </c>
      <c r="L2913" s="79">
        <v>591209.479948</v>
      </c>
      <c r="M2913" s="79">
        <v>4666768.99182</v>
      </c>
      <c r="N2913" s="62" t="s">
        <v>643</v>
      </c>
      <c r="O2913" s="79" t="s">
        <v>644</v>
      </c>
      <c r="P2913" s="83">
        <f t="shared" si="18"/>
        <v>61.2</v>
      </c>
      <c r="Q2913" s="79"/>
      <c r="R2913" s="79"/>
    </row>
    <row r="2914" s="2" customFormat="1" spans="1:18">
      <c r="A2914" s="79" t="s">
        <v>229</v>
      </c>
      <c r="B2914" s="79" t="s">
        <v>480</v>
      </c>
      <c r="C2914" s="79" t="s">
        <v>788</v>
      </c>
      <c r="D2914" s="36">
        <v>2.6</v>
      </c>
      <c r="E2914" s="79" t="s">
        <v>229</v>
      </c>
      <c r="F2914" s="79" t="s">
        <v>36</v>
      </c>
      <c r="G2914" s="79" t="s">
        <v>37</v>
      </c>
      <c r="H2914" s="79" t="s">
        <v>38</v>
      </c>
      <c r="I2914" s="79" t="s">
        <v>233</v>
      </c>
      <c r="J2914" s="79"/>
      <c r="K2914" s="79" t="s">
        <v>51</v>
      </c>
      <c r="L2914" s="79">
        <v>590157.557224</v>
      </c>
      <c r="M2914" s="79">
        <v>4666812.52391</v>
      </c>
      <c r="N2914" s="62" t="s">
        <v>643</v>
      </c>
      <c r="O2914" s="79" t="s">
        <v>644</v>
      </c>
      <c r="P2914" s="83">
        <f t="shared" si="18"/>
        <v>23.4</v>
      </c>
      <c r="Q2914" s="79"/>
      <c r="R2914" s="79"/>
    </row>
    <row r="2915" s="2" customFormat="1" spans="1:18">
      <c r="A2915" s="79" t="s">
        <v>229</v>
      </c>
      <c r="B2915" s="79" t="s">
        <v>480</v>
      </c>
      <c r="C2915" s="79" t="s">
        <v>585</v>
      </c>
      <c r="D2915" s="36">
        <v>22</v>
      </c>
      <c r="E2915" s="79" t="s">
        <v>229</v>
      </c>
      <c r="F2915" s="79" t="s">
        <v>36</v>
      </c>
      <c r="G2915" s="79" t="s">
        <v>37</v>
      </c>
      <c r="H2915" s="79" t="s">
        <v>232</v>
      </c>
      <c r="I2915" s="79" t="s">
        <v>233</v>
      </c>
      <c r="J2915" s="79" t="s">
        <v>253</v>
      </c>
      <c r="K2915" s="79" t="s">
        <v>54</v>
      </c>
      <c r="L2915" s="79">
        <v>590325.26193</v>
      </c>
      <c r="M2915" s="79">
        <v>4666796.8988</v>
      </c>
      <c r="N2915" s="62" t="s">
        <v>643</v>
      </c>
      <c r="O2915" s="79" t="s">
        <v>644</v>
      </c>
      <c r="P2915" s="83">
        <f t="shared" si="18"/>
        <v>198</v>
      </c>
      <c r="Q2915" s="79"/>
      <c r="R2915" s="79"/>
    </row>
    <row r="2916" s="2" customFormat="1" spans="1:18">
      <c r="A2916" s="79" t="s">
        <v>229</v>
      </c>
      <c r="B2916" s="79" t="s">
        <v>480</v>
      </c>
      <c r="C2916" s="79" t="s">
        <v>363</v>
      </c>
      <c r="D2916" s="36">
        <v>5.3</v>
      </c>
      <c r="E2916" s="79" t="s">
        <v>229</v>
      </c>
      <c r="F2916" s="79" t="s">
        <v>36</v>
      </c>
      <c r="G2916" s="79" t="s">
        <v>37</v>
      </c>
      <c r="H2916" s="79" t="s">
        <v>232</v>
      </c>
      <c r="I2916" s="79" t="s">
        <v>233</v>
      </c>
      <c r="J2916" s="79" t="s">
        <v>237</v>
      </c>
      <c r="K2916" s="79" t="s">
        <v>56</v>
      </c>
      <c r="L2916" s="79">
        <v>590945.594468</v>
      </c>
      <c r="M2916" s="79">
        <v>4666849.33393</v>
      </c>
      <c r="N2916" s="62" t="s">
        <v>643</v>
      </c>
      <c r="O2916" s="79" t="s">
        <v>644</v>
      </c>
      <c r="P2916" s="83">
        <f t="shared" si="18"/>
        <v>47.7</v>
      </c>
      <c r="Q2916" s="79"/>
      <c r="R2916" s="79"/>
    </row>
    <row r="2917" s="2" customFormat="1" spans="1:18">
      <c r="A2917" s="79" t="s">
        <v>229</v>
      </c>
      <c r="B2917" s="79" t="s">
        <v>480</v>
      </c>
      <c r="C2917" s="79" t="s">
        <v>674</v>
      </c>
      <c r="D2917" s="36">
        <v>93</v>
      </c>
      <c r="E2917" s="79" t="s">
        <v>229</v>
      </c>
      <c r="F2917" s="79" t="s">
        <v>36</v>
      </c>
      <c r="G2917" s="79" t="s">
        <v>37</v>
      </c>
      <c r="H2917" s="79" t="s">
        <v>38</v>
      </c>
      <c r="I2917" s="79" t="s">
        <v>233</v>
      </c>
      <c r="J2917" s="79"/>
      <c r="K2917" s="79" t="s">
        <v>51</v>
      </c>
      <c r="L2917" s="79">
        <v>590654.354411</v>
      </c>
      <c r="M2917" s="79">
        <v>4666567.25651</v>
      </c>
      <c r="N2917" s="62" t="s">
        <v>643</v>
      </c>
      <c r="O2917" s="79" t="s">
        <v>644</v>
      </c>
      <c r="P2917" s="83">
        <f t="shared" si="18"/>
        <v>837</v>
      </c>
      <c r="Q2917" s="79"/>
      <c r="R2917" s="79"/>
    </row>
    <row r="2918" s="2" customFormat="1" spans="1:18">
      <c r="A2918" s="79" t="s">
        <v>229</v>
      </c>
      <c r="B2918" s="79" t="s">
        <v>480</v>
      </c>
      <c r="C2918" s="79" t="s">
        <v>675</v>
      </c>
      <c r="D2918" s="36">
        <v>5.6</v>
      </c>
      <c r="E2918" s="79" t="s">
        <v>229</v>
      </c>
      <c r="F2918" s="79" t="s">
        <v>36</v>
      </c>
      <c r="G2918" s="79" t="s">
        <v>37</v>
      </c>
      <c r="H2918" s="79" t="s">
        <v>232</v>
      </c>
      <c r="I2918" s="79" t="s">
        <v>233</v>
      </c>
      <c r="J2918" s="79" t="s">
        <v>237</v>
      </c>
      <c r="K2918" s="79" t="s">
        <v>56</v>
      </c>
      <c r="L2918" s="79">
        <v>590842.330347</v>
      </c>
      <c r="M2918" s="79">
        <v>4666907.83553</v>
      </c>
      <c r="N2918" s="62" t="s">
        <v>643</v>
      </c>
      <c r="O2918" s="79" t="s">
        <v>644</v>
      </c>
      <c r="P2918" s="83">
        <f t="shared" si="18"/>
        <v>50.4</v>
      </c>
      <c r="Q2918" s="79"/>
      <c r="R2918" s="79"/>
    </row>
    <row r="2919" s="2" customFormat="1" spans="1:18">
      <c r="A2919" s="79" t="s">
        <v>229</v>
      </c>
      <c r="B2919" s="79" t="s">
        <v>480</v>
      </c>
      <c r="C2919" s="79" t="s">
        <v>264</v>
      </c>
      <c r="D2919" s="36">
        <v>15.5</v>
      </c>
      <c r="E2919" s="79" t="s">
        <v>229</v>
      </c>
      <c r="F2919" s="79" t="s">
        <v>36</v>
      </c>
      <c r="G2919" s="79" t="s">
        <v>37</v>
      </c>
      <c r="H2919" s="79" t="s">
        <v>232</v>
      </c>
      <c r="I2919" s="79" t="s">
        <v>233</v>
      </c>
      <c r="J2919" s="79" t="s">
        <v>253</v>
      </c>
      <c r="K2919" s="79" t="s">
        <v>54</v>
      </c>
      <c r="L2919" s="79">
        <v>590265.764358</v>
      </c>
      <c r="M2919" s="79">
        <v>4666881.55505</v>
      </c>
      <c r="N2919" s="62" t="s">
        <v>643</v>
      </c>
      <c r="O2919" s="79" t="s">
        <v>644</v>
      </c>
      <c r="P2919" s="83">
        <f t="shared" si="18"/>
        <v>139.5</v>
      </c>
      <c r="Q2919" s="79"/>
      <c r="R2919" s="79"/>
    </row>
    <row r="2920" s="2" customFormat="1" spans="1:18">
      <c r="A2920" s="79" t="s">
        <v>229</v>
      </c>
      <c r="B2920" s="79" t="s">
        <v>480</v>
      </c>
      <c r="C2920" s="79" t="s">
        <v>632</v>
      </c>
      <c r="D2920" s="36">
        <v>18.1</v>
      </c>
      <c r="E2920" s="79" t="s">
        <v>229</v>
      </c>
      <c r="F2920" s="79" t="s">
        <v>36</v>
      </c>
      <c r="G2920" s="79" t="s">
        <v>37</v>
      </c>
      <c r="H2920" s="79" t="s">
        <v>38</v>
      </c>
      <c r="I2920" s="79" t="s">
        <v>233</v>
      </c>
      <c r="J2920" s="79"/>
      <c r="K2920" s="79" t="s">
        <v>40</v>
      </c>
      <c r="L2920" s="79">
        <v>590195.72153</v>
      </c>
      <c r="M2920" s="79">
        <v>4666886.45455</v>
      </c>
      <c r="N2920" s="62" t="s">
        <v>643</v>
      </c>
      <c r="O2920" s="79" t="s">
        <v>644</v>
      </c>
      <c r="P2920" s="83">
        <f t="shared" si="18"/>
        <v>162.9</v>
      </c>
      <c r="Q2920" s="79"/>
      <c r="R2920" s="79"/>
    </row>
    <row r="2921" s="2" customFormat="1" spans="1:18">
      <c r="A2921" s="79" t="s">
        <v>229</v>
      </c>
      <c r="B2921" s="79" t="s">
        <v>480</v>
      </c>
      <c r="C2921" s="79" t="s">
        <v>606</v>
      </c>
      <c r="D2921" s="36">
        <v>52</v>
      </c>
      <c r="E2921" s="79" t="s">
        <v>229</v>
      </c>
      <c r="F2921" s="79" t="s">
        <v>36</v>
      </c>
      <c r="G2921" s="79" t="s">
        <v>37</v>
      </c>
      <c r="H2921" s="79" t="s">
        <v>38</v>
      </c>
      <c r="I2921" s="79" t="s">
        <v>233</v>
      </c>
      <c r="J2921" s="79"/>
      <c r="K2921" s="79" t="s">
        <v>40</v>
      </c>
      <c r="L2921" s="79">
        <v>591708.18669</v>
      </c>
      <c r="M2921" s="79">
        <v>4666859.6169</v>
      </c>
      <c r="N2921" s="62" t="s">
        <v>643</v>
      </c>
      <c r="O2921" s="79" t="s">
        <v>644</v>
      </c>
      <c r="P2921" s="83">
        <f t="shared" si="18"/>
        <v>468</v>
      </c>
      <c r="Q2921" s="79"/>
      <c r="R2921" s="79"/>
    </row>
    <row r="2922" s="2" customFormat="1" spans="1:18">
      <c r="A2922" s="79" t="s">
        <v>229</v>
      </c>
      <c r="B2922" s="79" t="s">
        <v>480</v>
      </c>
      <c r="C2922" s="79" t="s">
        <v>520</v>
      </c>
      <c r="D2922" s="36">
        <v>12.4</v>
      </c>
      <c r="E2922" s="79" t="s">
        <v>229</v>
      </c>
      <c r="F2922" s="79" t="s">
        <v>36</v>
      </c>
      <c r="G2922" s="79" t="s">
        <v>37</v>
      </c>
      <c r="H2922" s="79" t="s">
        <v>38</v>
      </c>
      <c r="I2922" s="79" t="s">
        <v>233</v>
      </c>
      <c r="J2922" s="79"/>
      <c r="K2922" s="79" t="s">
        <v>51</v>
      </c>
      <c r="L2922" s="79">
        <v>590963.262612</v>
      </c>
      <c r="M2922" s="79">
        <v>4666911.50328</v>
      </c>
      <c r="N2922" s="62" t="s">
        <v>643</v>
      </c>
      <c r="O2922" s="79" t="s">
        <v>644</v>
      </c>
      <c r="P2922" s="83">
        <f t="shared" si="18"/>
        <v>111.6</v>
      </c>
      <c r="Q2922" s="79"/>
      <c r="R2922" s="79"/>
    </row>
    <row r="2923" s="2" customFormat="1" spans="1:18">
      <c r="A2923" s="79" t="s">
        <v>229</v>
      </c>
      <c r="B2923" s="79" t="s">
        <v>480</v>
      </c>
      <c r="C2923" s="79" t="s">
        <v>524</v>
      </c>
      <c r="D2923" s="36">
        <v>4.5</v>
      </c>
      <c r="E2923" s="79" t="s">
        <v>229</v>
      </c>
      <c r="F2923" s="79" t="s">
        <v>36</v>
      </c>
      <c r="G2923" s="79" t="s">
        <v>37</v>
      </c>
      <c r="H2923" s="79" t="s">
        <v>232</v>
      </c>
      <c r="I2923" s="79" t="s">
        <v>233</v>
      </c>
      <c r="J2923" s="79" t="s">
        <v>237</v>
      </c>
      <c r="K2923" s="79" t="s">
        <v>56</v>
      </c>
      <c r="L2923" s="79">
        <v>590900.431962</v>
      </c>
      <c r="M2923" s="79">
        <v>4666982.73632</v>
      </c>
      <c r="N2923" s="62" t="s">
        <v>643</v>
      </c>
      <c r="O2923" s="79" t="s">
        <v>644</v>
      </c>
      <c r="P2923" s="83">
        <f t="shared" si="18"/>
        <v>40.5</v>
      </c>
      <c r="Q2923" s="79"/>
      <c r="R2923" s="79"/>
    </row>
    <row r="2924" s="2" customFormat="1" spans="1:18">
      <c r="A2924" s="79" t="s">
        <v>229</v>
      </c>
      <c r="B2924" s="79" t="s">
        <v>480</v>
      </c>
      <c r="C2924" s="79" t="s">
        <v>597</v>
      </c>
      <c r="D2924" s="36">
        <v>6.5</v>
      </c>
      <c r="E2924" s="79" t="s">
        <v>229</v>
      </c>
      <c r="F2924" s="79" t="s">
        <v>36</v>
      </c>
      <c r="G2924" s="79" t="s">
        <v>37</v>
      </c>
      <c r="H2924" s="79" t="s">
        <v>232</v>
      </c>
      <c r="I2924" s="79" t="s">
        <v>233</v>
      </c>
      <c r="J2924" s="79" t="s">
        <v>253</v>
      </c>
      <c r="K2924" s="79" t="s">
        <v>54</v>
      </c>
      <c r="L2924" s="79">
        <v>590357.830073</v>
      </c>
      <c r="M2924" s="79">
        <v>4666935.99085</v>
      </c>
      <c r="N2924" s="62" t="s">
        <v>643</v>
      </c>
      <c r="O2924" s="79" t="s">
        <v>644</v>
      </c>
      <c r="P2924" s="83">
        <f t="shared" si="18"/>
        <v>58.5</v>
      </c>
      <c r="Q2924" s="79"/>
      <c r="R2924" s="79"/>
    </row>
    <row r="2925" s="2" customFormat="1" spans="1:18">
      <c r="A2925" s="79" t="s">
        <v>229</v>
      </c>
      <c r="B2925" s="79" t="s">
        <v>480</v>
      </c>
      <c r="C2925" s="79" t="s">
        <v>631</v>
      </c>
      <c r="D2925" s="36">
        <v>11.5</v>
      </c>
      <c r="E2925" s="79" t="s">
        <v>229</v>
      </c>
      <c r="F2925" s="79" t="s">
        <v>36</v>
      </c>
      <c r="G2925" s="79" t="s">
        <v>37</v>
      </c>
      <c r="H2925" s="79" t="s">
        <v>232</v>
      </c>
      <c r="I2925" s="79" t="s">
        <v>233</v>
      </c>
      <c r="J2925" s="79" t="s">
        <v>253</v>
      </c>
      <c r="K2925" s="79" t="s">
        <v>54</v>
      </c>
      <c r="L2925" s="79">
        <v>590450.140074</v>
      </c>
      <c r="M2925" s="79">
        <v>4666950.68819</v>
      </c>
      <c r="N2925" s="62" t="s">
        <v>643</v>
      </c>
      <c r="O2925" s="79" t="s">
        <v>644</v>
      </c>
      <c r="P2925" s="83">
        <f t="shared" si="18"/>
        <v>103.5</v>
      </c>
      <c r="Q2925" s="79"/>
      <c r="R2925" s="79"/>
    </row>
    <row r="2926" s="2" customFormat="1" spans="1:18">
      <c r="A2926" s="79" t="s">
        <v>229</v>
      </c>
      <c r="B2926" s="79" t="s">
        <v>480</v>
      </c>
      <c r="C2926" s="79" t="s">
        <v>789</v>
      </c>
      <c r="D2926" s="36">
        <v>47.9</v>
      </c>
      <c r="E2926" s="79" t="s">
        <v>229</v>
      </c>
      <c r="F2926" s="79" t="s">
        <v>36</v>
      </c>
      <c r="G2926" s="79" t="s">
        <v>37</v>
      </c>
      <c r="H2926" s="79" t="s">
        <v>38</v>
      </c>
      <c r="I2926" s="79" t="s">
        <v>233</v>
      </c>
      <c r="J2926" s="79"/>
      <c r="K2926" s="79" t="s">
        <v>40</v>
      </c>
      <c r="L2926" s="79">
        <v>591388.011816</v>
      </c>
      <c r="M2926" s="79">
        <v>4666917.67389</v>
      </c>
      <c r="N2926" s="62" t="s">
        <v>643</v>
      </c>
      <c r="O2926" s="79" t="s">
        <v>644</v>
      </c>
      <c r="P2926" s="83">
        <f t="shared" si="18"/>
        <v>431.1</v>
      </c>
      <c r="Q2926" s="79"/>
      <c r="R2926" s="79"/>
    </row>
    <row r="2927" s="2" customFormat="1" spans="1:18">
      <c r="A2927" s="79" t="s">
        <v>229</v>
      </c>
      <c r="B2927" s="79" t="s">
        <v>480</v>
      </c>
      <c r="C2927" s="79" t="s">
        <v>676</v>
      </c>
      <c r="D2927" s="36">
        <v>12.9</v>
      </c>
      <c r="E2927" s="79" t="s">
        <v>229</v>
      </c>
      <c r="F2927" s="79" t="s">
        <v>36</v>
      </c>
      <c r="G2927" s="79" t="s">
        <v>37</v>
      </c>
      <c r="H2927" s="79" t="s">
        <v>38</v>
      </c>
      <c r="I2927" s="79" t="s">
        <v>233</v>
      </c>
      <c r="J2927" s="79"/>
      <c r="K2927" s="79" t="s">
        <v>40</v>
      </c>
      <c r="L2927" s="79">
        <v>590360.35747</v>
      </c>
      <c r="M2927" s="79">
        <v>4667033.24536</v>
      </c>
      <c r="N2927" s="62" t="s">
        <v>643</v>
      </c>
      <c r="O2927" s="79" t="s">
        <v>644</v>
      </c>
      <c r="P2927" s="83">
        <f t="shared" si="18"/>
        <v>116.1</v>
      </c>
      <c r="Q2927" s="79"/>
      <c r="R2927" s="79"/>
    </row>
    <row r="2928" s="2" customFormat="1" spans="1:18">
      <c r="A2928" s="79" t="s">
        <v>229</v>
      </c>
      <c r="B2928" s="79" t="s">
        <v>480</v>
      </c>
      <c r="C2928" s="79" t="s">
        <v>564</v>
      </c>
      <c r="D2928" s="36">
        <v>28</v>
      </c>
      <c r="E2928" s="79" t="s">
        <v>229</v>
      </c>
      <c r="F2928" s="79" t="s">
        <v>36</v>
      </c>
      <c r="G2928" s="79" t="s">
        <v>37</v>
      </c>
      <c r="H2928" s="79" t="s">
        <v>38</v>
      </c>
      <c r="I2928" s="79" t="s">
        <v>233</v>
      </c>
      <c r="J2928" s="79"/>
      <c r="K2928" s="79" t="s">
        <v>40</v>
      </c>
      <c r="L2928" s="79">
        <v>591577.139004</v>
      </c>
      <c r="M2928" s="79">
        <v>4666940.07198</v>
      </c>
      <c r="N2928" s="62" t="s">
        <v>643</v>
      </c>
      <c r="O2928" s="79" t="s">
        <v>644</v>
      </c>
      <c r="P2928" s="83">
        <f t="shared" si="18"/>
        <v>252</v>
      </c>
      <c r="Q2928" s="79"/>
      <c r="R2928" s="79"/>
    </row>
    <row r="2929" s="2" customFormat="1" spans="1:18">
      <c r="A2929" s="79" t="s">
        <v>229</v>
      </c>
      <c r="B2929" s="79" t="s">
        <v>480</v>
      </c>
      <c r="C2929" s="79" t="s">
        <v>605</v>
      </c>
      <c r="D2929" s="36">
        <v>140.9</v>
      </c>
      <c r="E2929" s="79" t="s">
        <v>229</v>
      </c>
      <c r="F2929" s="79" t="s">
        <v>36</v>
      </c>
      <c r="G2929" s="79" t="s">
        <v>37</v>
      </c>
      <c r="H2929" s="79" t="s">
        <v>38</v>
      </c>
      <c r="I2929" s="79" t="s">
        <v>233</v>
      </c>
      <c r="J2929" s="79"/>
      <c r="K2929" s="79" t="s">
        <v>51</v>
      </c>
      <c r="L2929" s="79">
        <v>591564.297498</v>
      </c>
      <c r="M2929" s="79">
        <v>4666889.13494</v>
      </c>
      <c r="N2929" s="62" t="s">
        <v>643</v>
      </c>
      <c r="O2929" s="79" t="s">
        <v>644</v>
      </c>
      <c r="P2929" s="83">
        <f t="shared" si="18"/>
        <v>1268.1</v>
      </c>
      <c r="Q2929" s="79"/>
      <c r="R2929" s="79"/>
    </row>
    <row r="2930" s="2" customFormat="1" spans="1:18">
      <c r="A2930" s="79" t="s">
        <v>229</v>
      </c>
      <c r="B2930" s="79" t="s">
        <v>480</v>
      </c>
      <c r="C2930" s="79" t="s">
        <v>594</v>
      </c>
      <c r="D2930" s="36">
        <v>174.1</v>
      </c>
      <c r="E2930" s="79" t="s">
        <v>229</v>
      </c>
      <c r="F2930" s="79" t="s">
        <v>36</v>
      </c>
      <c r="G2930" s="79" t="s">
        <v>37</v>
      </c>
      <c r="H2930" s="79" t="s">
        <v>38</v>
      </c>
      <c r="I2930" s="79" t="s">
        <v>233</v>
      </c>
      <c r="J2930" s="79"/>
      <c r="K2930" s="79" t="s">
        <v>40</v>
      </c>
      <c r="L2930" s="79">
        <v>590931.588599</v>
      </c>
      <c r="M2930" s="79">
        <v>4666835.48468</v>
      </c>
      <c r="N2930" s="62" t="s">
        <v>643</v>
      </c>
      <c r="O2930" s="79" t="s">
        <v>644</v>
      </c>
      <c r="P2930" s="83">
        <f t="shared" si="18"/>
        <v>1566.9</v>
      </c>
      <c r="Q2930" s="79"/>
      <c r="R2930" s="79"/>
    </row>
    <row r="2931" s="2" customFormat="1" spans="1:18">
      <c r="A2931" s="79" t="s">
        <v>229</v>
      </c>
      <c r="B2931" s="79" t="s">
        <v>480</v>
      </c>
      <c r="C2931" s="79" t="s">
        <v>607</v>
      </c>
      <c r="D2931" s="36">
        <v>23.7</v>
      </c>
      <c r="E2931" s="79" t="s">
        <v>229</v>
      </c>
      <c r="F2931" s="79" t="s">
        <v>36</v>
      </c>
      <c r="G2931" s="79" t="s">
        <v>37</v>
      </c>
      <c r="H2931" s="79" t="s">
        <v>38</v>
      </c>
      <c r="I2931" s="79" t="s">
        <v>233</v>
      </c>
      <c r="J2931" s="79"/>
      <c r="K2931" s="79" t="s">
        <v>51</v>
      </c>
      <c r="L2931" s="79">
        <v>590173.751655</v>
      </c>
      <c r="M2931" s="79">
        <v>4667003.28778</v>
      </c>
      <c r="N2931" s="62" t="s">
        <v>643</v>
      </c>
      <c r="O2931" s="79" t="s">
        <v>644</v>
      </c>
      <c r="P2931" s="83">
        <f t="shared" si="18"/>
        <v>213.3</v>
      </c>
      <c r="Q2931" s="79"/>
      <c r="R2931" s="79"/>
    </row>
    <row r="2932" s="2" customFormat="1" spans="1:18">
      <c r="A2932" s="79" t="s">
        <v>229</v>
      </c>
      <c r="B2932" s="79" t="s">
        <v>480</v>
      </c>
      <c r="C2932" s="79" t="s">
        <v>630</v>
      </c>
      <c r="D2932" s="36">
        <v>50.8</v>
      </c>
      <c r="E2932" s="79" t="s">
        <v>229</v>
      </c>
      <c r="F2932" s="79" t="s">
        <v>36</v>
      </c>
      <c r="G2932" s="79" t="s">
        <v>37</v>
      </c>
      <c r="H2932" s="79" t="s">
        <v>38</v>
      </c>
      <c r="I2932" s="79" t="s">
        <v>233</v>
      </c>
      <c r="J2932" s="79"/>
      <c r="K2932" s="79" t="s">
        <v>51</v>
      </c>
      <c r="L2932" s="79">
        <v>591007.602276</v>
      </c>
      <c r="M2932" s="79">
        <v>4667066.28889</v>
      </c>
      <c r="N2932" s="62" t="s">
        <v>643</v>
      </c>
      <c r="O2932" s="79" t="s">
        <v>644</v>
      </c>
      <c r="P2932" s="83">
        <f t="shared" ref="P2932:P2971" si="19">D2932*9</f>
        <v>457.2</v>
      </c>
      <c r="Q2932" s="79"/>
      <c r="R2932" s="79"/>
    </row>
    <row r="2933" s="2" customFormat="1" spans="1:18">
      <c r="A2933" s="79" t="s">
        <v>229</v>
      </c>
      <c r="B2933" s="79" t="s">
        <v>480</v>
      </c>
      <c r="C2933" s="79" t="s">
        <v>790</v>
      </c>
      <c r="D2933" s="36">
        <v>10.9</v>
      </c>
      <c r="E2933" s="79" t="s">
        <v>229</v>
      </c>
      <c r="F2933" s="79" t="s">
        <v>36</v>
      </c>
      <c r="G2933" s="79" t="s">
        <v>37</v>
      </c>
      <c r="H2933" s="79" t="s">
        <v>38</v>
      </c>
      <c r="I2933" s="79" t="s">
        <v>233</v>
      </c>
      <c r="J2933" s="79"/>
      <c r="K2933" s="79" t="s">
        <v>51</v>
      </c>
      <c r="L2933" s="79">
        <v>590852.220638</v>
      </c>
      <c r="M2933" s="79">
        <v>4667143.97409</v>
      </c>
      <c r="N2933" s="62" t="s">
        <v>643</v>
      </c>
      <c r="O2933" s="79" t="s">
        <v>644</v>
      </c>
      <c r="P2933" s="83">
        <f t="shared" si="19"/>
        <v>98.1</v>
      </c>
      <c r="Q2933" s="79"/>
      <c r="R2933" s="79"/>
    </row>
    <row r="2934" s="2" customFormat="1" spans="1:18">
      <c r="A2934" s="79" t="s">
        <v>229</v>
      </c>
      <c r="B2934" s="79" t="s">
        <v>480</v>
      </c>
      <c r="C2934" s="79" t="s">
        <v>596</v>
      </c>
      <c r="D2934" s="36">
        <v>10.9</v>
      </c>
      <c r="E2934" s="79" t="s">
        <v>229</v>
      </c>
      <c r="F2934" s="79" t="s">
        <v>36</v>
      </c>
      <c r="G2934" s="79" t="s">
        <v>37</v>
      </c>
      <c r="H2934" s="79" t="s">
        <v>38</v>
      </c>
      <c r="I2934" s="79" t="s">
        <v>233</v>
      </c>
      <c r="J2934" s="79"/>
      <c r="K2934" s="79" t="s">
        <v>187</v>
      </c>
      <c r="L2934" s="79">
        <v>590515.167049</v>
      </c>
      <c r="M2934" s="79">
        <v>4667090.20109</v>
      </c>
      <c r="N2934" s="62" t="s">
        <v>643</v>
      </c>
      <c r="O2934" s="79" t="s">
        <v>644</v>
      </c>
      <c r="P2934" s="83">
        <f t="shared" si="19"/>
        <v>98.1</v>
      </c>
      <c r="Q2934" s="79"/>
      <c r="R2934" s="79"/>
    </row>
    <row r="2935" s="2" customFormat="1" spans="1:18">
      <c r="A2935" s="79" t="s">
        <v>229</v>
      </c>
      <c r="B2935" s="79" t="s">
        <v>480</v>
      </c>
      <c r="C2935" s="79" t="s">
        <v>791</v>
      </c>
      <c r="D2935" s="36">
        <v>30.5</v>
      </c>
      <c r="E2935" s="79" t="s">
        <v>229</v>
      </c>
      <c r="F2935" s="79" t="s">
        <v>36</v>
      </c>
      <c r="G2935" s="79" t="s">
        <v>37</v>
      </c>
      <c r="H2935" s="79" t="s">
        <v>38</v>
      </c>
      <c r="I2935" s="79" t="s">
        <v>233</v>
      </c>
      <c r="J2935" s="79"/>
      <c r="K2935" s="79" t="s">
        <v>40</v>
      </c>
      <c r="L2935" s="79">
        <v>590323.656123</v>
      </c>
      <c r="M2935" s="79">
        <v>4667193.71496</v>
      </c>
      <c r="N2935" s="62" t="s">
        <v>643</v>
      </c>
      <c r="O2935" s="79" t="s">
        <v>644</v>
      </c>
      <c r="P2935" s="83">
        <f t="shared" si="19"/>
        <v>274.5</v>
      </c>
      <c r="Q2935" s="79"/>
      <c r="R2935" s="79"/>
    </row>
    <row r="2936" s="2" customFormat="1" spans="1:18">
      <c r="A2936" s="79" t="s">
        <v>229</v>
      </c>
      <c r="B2936" s="79" t="s">
        <v>480</v>
      </c>
      <c r="C2936" s="79" t="s">
        <v>589</v>
      </c>
      <c r="D2936" s="36">
        <v>24.9</v>
      </c>
      <c r="E2936" s="79" t="s">
        <v>229</v>
      </c>
      <c r="F2936" s="79" t="s">
        <v>36</v>
      </c>
      <c r="G2936" s="79" t="s">
        <v>37</v>
      </c>
      <c r="H2936" s="79" t="s">
        <v>38</v>
      </c>
      <c r="I2936" s="79" t="s">
        <v>233</v>
      </c>
      <c r="J2936" s="79"/>
      <c r="K2936" s="79" t="s">
        <v>40</v>
      </c>
      <c r="L2936" s="79">
        <v>591301.775204</v>
      </c>
      <c r="M2936" s="79">
        <v>4667200.98709</v>
      </c>
      <c r="N2936" s="62" t="s">
        <v>643</v>
      </c>
      <c r="O2936" s="79" t="s">
        <v>644</v>
      </c>
      <c r="P2936" s="83">
        <f t="shared" si="19"/>
        <v>224.1</v>
      </c>
      <c r="Q2936" s="79"/>
      <c r="R2936" s="79"/>
    </row>
    <row r="2937" s="2" customFormat="1" spans="1:18">
      <c r="A2937" s="79" t="s">
        <v>229</v>
      </c>
      <c r="B2937" s="79" t="s">
        <v>480</v>
      </c>
      <c r="C2937" s="79" t="s">
        <v>257</v>
      </c>
      <c r="D2937" s="36">
        <v>180.2</v>
      </c>
      <c r="E2937" s="79" t="s">
        <v>229</v>
      </c>
      <c r="F2937" s="79" t="s">
        <v>36</v>
      </c>
      <c r="G2937" s="79" t="s">
        <v>37</v>
      </c>
      <c r="H2937" s="79" t="s">
        <v>232</v>
      </c>
      <c r="I2937" s="79" t="s">
        <v>233</v>
      </c>
      <c r="J2937" s="79" t="s">
        <v>246</v>
      </c>
      <c r="K2937" s="79" t="s">
        <v>49</v>
      </c>
      <c r="L2937" s="79">
        <v>591705.300028</v>
      </c>
      <c r="M2937" s="79">
        <v>4667247.04543</v>
      </c>
      <c r="N2937" s="62" t="s">
        <v>643</v>
      </c>
      <c r="O2937" s="79" t="s">
        <v>644</v>
      </c>
      <c r="P2937" s="83">
        <f t="shared" si="19"/>
        <v>1621.8</v>
      </c>
      <c r="Q2937" s="79"/>
      <c r="R2937" s="79"/>
    </row>
    <row r="2938" s="2" customFormat="1" spans="1:18">
      <c r="A2938" s="79" t="s">
        <v>229</v>
      </c>
      <c r="B2938" s="79" t="s">
        <v>480</v>
      </c>
      <c r="C2938" s="79" t="s">
        <v>792</v>
      </c>
      <c r="D2938" s="36">
        <v>35.8</v>
      </c>
      <c r="E2938" s="79" t="s">
        <v>229</v>
      </c>
      <c r="F2938" s="79" t="s">
        <v>36</v>
      </c>
      <c r="G2938" s="79" t="s">
        <v>37</v>
      </c>
      <c r="H2938" s="79" t="s">
        <v>232</v>
      </c>
      <c r="I2938" s="79" t="s">
        <v>233</v>
      </c>
      <c r="J2938" s="79" t="s">
        <v>237</v>
      </c>
      <c r="K2938" s="79" t="s">
        <v>56</v>
      </c>
      <c r="L2938" s="79">
        <v>591064.126931</v>
      </c>
      <c r="M2938" s="79">
        <v>4667370.25116</v>
      </c>
      <c r="N2938" s="62" t="s">
        <v>643</v>
      </c>
      <c r="O2938" s="79" t="s">
        <v>644</v>
      </c>
      <c r="P2938" s="83">
        <f t="shared" si="19"/>
        <v>322.2</v>
      </c>
      <c r="Q2938" s="79"/>
      <c r="R2938" s="79"/>
    </row>
    <row r="2939" s="2" customFormat="1" spans="1:18">
      <c r="A2939" s="79" t="s">
        <v>229</v>
      </c>
      <c r="B2939" s="79" t="s">
        <v>480</v>
      </c>
      <c r="C2939" s="79" t="s">
        <v>793</v>
      </c>
      <c r="D2939" s="36">
        <v>16.7</v>
      </c>
      <c r="E2939" s="79" t="s">
        <v>229</v>
      </c>
      <c r="F2939" s="79" t="s">
        <v>36</v>
      </c>
      <c r="G2939" s="79" t="s">
        <v>37</v>
      </c>
      <c r="H2939" s="79" t="s">
        <v>232</v>
      </c>
      <c r="I2939" s="79" t="s">
        <v>233</v>
      </c>
      <c r="J2939" s="79" t="s">
        <v>237</v>
      </c>
      <c r="K2939" s="79" t="s">
        <v>56</v>
      </c>
      <c r="L2939" s="79">
        <v>591528.9582</v>
      </c>
      <c r="M2939" s="79">
        <v>4667374.6225</v>
      </c>
      <c r="N2939" s="62" t="s">
        <v>643</v>
      </c>
      <c r="O2939" s="79" t="s">
        <v>644</v>
      </c>
      <c r="P2939" s="83">
        <f t="shared" si="19"/>
        <v>150.3</v>
      </c>
      <c r="Q2939" s="79"/>
      <c r="R2939" s="79"/>
    </row>
    <row r="2940" s="2" customFormat="1" spans="1:18">
      <c r="A2940" s="79" t="s">
        <v>229</v>
      </c>
      <c r="B2940" s="79" t="s">
        <v>480</v>
      </c>
      <c r="C2940" s="79" t="s">
        <v>593</v>
      </c>
      <c r="D2940" s="36">
        <v>33.2</v>
      </c>
      <c r="E2940" s="79" t="s">
        <v>229</v>
      </c>
      <c r="F2940" s="79" t="s">
        <v>36</v>
      </c>
      <c r="G2940" s="79" t="s">
        <v>37</v>
      </c>
      <c r="H2940" s="79" t="s">
        <v>38</v>
      </c>
      <c r="I2940" s="79" t="s">
        <v>233</v>
      </c>
      <c r="J2940" s="79"/>
      <c r="K2940" s="79" t="s">
        <v>51</v>
      </c>
      <c r="L2940" s="79">
        <v>592018.901363</v>
      </c>
      <c r="M2940" s="79">
        <v>4667329.38128</v>
      </c>
      <c r="N2940" s="62" t="s">
        <v>643</v>
      </c>
      <c r="O2940" s="79" t="s">
        <v>644</v>
      </c>
      <c r="P2940" s="83">
        <f t="shared" si="19"/>
        <v>298.8</v>
      </c>
      <c r="Q2940" s="79"/>
      <c r="R2940" s="79"/>
    </row>
    <row r="2941" s="2" customFormat="1" spans="1:18">
      <c r="A2941" s="79" t="s">
        <v>229</v>
      </c>
      <c r="B2941" s="79" t="s">
        <v>480</v>
      </c>
      <c r="C2941" s="79" t="s">
        <v>794</v>
      </c>
      <c r="D2941" s="36">
        <v>13</v>
      </c>
      <c r="E2941" s="79" t="s">
        <v>229</v>
      </c>
      <c r="F2941" s="79" t="s">
        <v>36</v>
      </c>
      <c r="G2941" s="79" t="s">
        <v>37</v>
      </c>
      <c r="H2941" s="79" t="s">
        <v>38</v>
      </c>
      <c r="I2941" s="79" t="s">
        <v>233</v>
      </c>
      <c r="J2941" s="79"/>
      <c r="K2941" s="79" t="s">
        <v>51</v>
      </c>
      <c r="L2941" s="79">
        <v>591878.707126</v>
      </c>
      <c r="M2941" s="79">
        <v>4667430.37868</v>
      </c>
      <c r="N2941" s="62" t="s">
        <v>643</v>
      </c>
      <c r="O2941" s="79" t="s">
        <v>644</v>
      </c>
      <c r="P2941" s="83">
        <f t="shared" si="19"/>
        <v>117</v>
      </c>
      <c r="Q2941" s="79"/>
      <c r="R2941" s="79"/>
    </row>
    <row r="2942" s="2" customFormat="1" spans="1:18">
      <c r="A2942" s="79" t="s">
        <v>229</v>
      </c>
      <c r="B2942" s="79" t="s">
        <v>480</v>
      </c>
      <c r="C2942" s="79" t="s">
        <v>263</v>
      </c>
      <c r="D2942" s="36">
        <v>60.6</v>
      </c>
      <c r="E2942" s="79" t="s">
        <v>229</v>
      </c>
      <c r="F2942" s="79" t="s">
        <v>36</v>
      </c>
      <c r="G2942" s="79" t="s">
        <v>37</v>
      </c>
      <c r="H2942" s="79" t="s">
        <v>38</v>
      </c>
      <c r="I2942" s="79" t="s">
        <v>233</v>
      </c>
      <c r="J2942" s="79"/>
      <c r="K2942" s="79" t="s">
        <v>40</v>
      </c>
      <c r="L2942" s="79">
        <v>591320.196417</v>
      </c>
      <c r="M2942" s="79">
        <v>4667419.21854</v>
      </c>
      <c r="N2942" s="62" t="s">
        <v>643</v>
      </c>
      <c r="O2942" s="79" t="s">
        <v>644</v>
      </c>
      <c r="P2942" s="83">
        <f t="shared" si="19"/>
        <v>545.4</v>
      </c>
      <c r="Q2942" s="79"/>
      <c r="R2942" s="79"/>
    </row>
    <row r="2943" s="2" customFormat="1" spans="1:18">
      <c r="A2943" s="79" t="s">
        <v>229</v>
      </c>
      <c r="B2943" s="79" t="s">
        <v>480</v>
      </c>
      <c r="C2943" s="79" t="s">
        <v>378</v>
      </c>
      <c r="D2943" s="36">
        <v>89.9</v>
      </c>
      <c r="E2943" s="79" t="s">
        <v>229</v>
      </c>
      <c r="F2943" s="79" t="s">
        <v>36</v>
      </c>
      <c r="G2943" s="79" t="s">
        <v>37</v>
      </c>
      <c r="H2943" s="79" t="s">
        <v>38</v>
      </c>
      <c r="I2943" s="79" t="s">
        <v>233</v>
      </c>
      <c r="J2943" s="79"/>
      <c r="K2943" s="79" t="s">
        <v>51</v>
      </c>
      <c r="L2943" s="79">
        <v>591721.064415</v>
      </c>
      <c r="M2943" s="79">
        <v>4667450.62277</v>
      </c>
      <c r="N2943" s="62" t="s">
        <v>643</v>
      </c>
      <c r="O2943" s="79" t="s">
        <v>644</v>
      </c>
      <c r="P2943" s="83">
        <f t="shared" si="19"/>
        <v>809.1</v>
      </c>
      <c r="Q2943" s="79"/>
      <c r="R2943" s="79"/>
    </row>
    <row r="2944" s="2" customFormat="1" spans="1:18">
      <c r="A2944" s="79" t="s">
        <v>229</v>
      </c>
      <c r="B2944" s="79" t="s">
        <v>480</v>
      </c>
      <c r="C2944" s="79" t="s">
        <v>273</v>
      </c>
      <c r="D2944" s="36">
        <v>24.1</v>
      </c>
      <c r="E2944" s="79" t="s">
        <v>229</v>
      </c>
      <c r="F2944" s="79" t="s">
        <v>36</v>
      </c>
      <c r="G2944" s="79" t="s">
        <v>37</v>
      </c>
      <c r="H2944" s="79" t="s">
        <v>232</v>
      </c>
      <c r="I2944" s="79" t="s">
        <v>233</v>
      </c>
      <c r="J2944" s="79" t="s">
        <v>246</v>
      </c>
      <c r="K2944" s="79" t="s">
        <v>49</v>
      </c>
      <c r="L2944" s="79">
        <v>591640.338579</v>
      </c>
      <c r="M2944" s="79">
        <v>4667539.81137</v>
      </c>
      <c r="N2944" s="62" t="s">
        <v>643</v>
      </c>
      <c r="O2944" s="79" t="s">
        <v>644</v>
      </c>
      <c r="P2944" s="83">
        <f t="shared" si="19"/>
        <v>216.9</v>
      </c>
      <c r="Q2944" s="79"/>
      <c r="R2944" s="79"/>
    </row>
    <row r="2945" s="2" customFormat="1" spans="1:18">
      <c r="A2945" s="79" t="s">
        <v>229</v>
      </c>
      <c r="B2945" s="79" t="s">
        <v>480</v>
      </c>
      <c r="C2945" s="79" t="s">
        <v>613</v>
      </c>
      <c r="D2945" s="36">
        <v>29.8</v>
      </c>
      <c r="E2945" s="79" t="s">
        <v>229</v>
      </c>
      <c r="F2945" s="79" t="s">
        <v>36</v>
      </c>
      <c r="G2945" s="79" t="s">
        <v>37</v>
      </c>
      <c r="H2945" s="79" t="s">
        <v>38</v>
      </c>
      <c r="I2945" s="79" t="s">
        <v>233</v>
      </c>
      <c r="J2945" s="79"/>
      <c r="K2945" s="79" t="s">
        <v>51</v>
      </c>
      <c r="L2945" s="79">
        <v>591214.828223</v>
      </c>
      <c r="M2945" s="79">
        <v>4667522.44664</v>
      </c>
      <c r="N2945" s="62" t="s">
        <v>643</v>
      </c>
      <c r="O2945" s="79" t="s">
        <v>644</v>
      </c>
      <c r="P2945" s="83">
        <f t="shared" si="19"/>
        <v>268.2</v>
      </c>
      <c r="Q2945" s="79"/>
      <c r="R2945" s="79"/>
    </row>
    <row r="2946" s="2" customFormat="1" spans="1:18">
      <c r="A2946" s="79" t="s">
        <v>229</v>
      </c>
      <c r="B2946" s="79" t="s">
        <v>480</v>
      </c>
      <c r="C2946" s="79" t="s">
        <v>795</v>
      </c>
      <c r="D2946" s="36">
        <v>6.4</v>
      </c>
      <c r="E2946" s="79" t="s">
        <v>229</v>
      </c>
      <c r="F2946" s="79" t="s">
        <v>36</v>
      </c>
      <c r="G2946" s="79" t="s">
        <v>37</v>
      </c>
      <c r="H2946" s="79" t="s">
        <v>38</v>
      </c>
      <c r="I2946" s="79" t="s">
        <v>233</v>
      </c>
      <c r="J2946" s="79"/>
      <c r="K2946" s="79" t="s">
        <v>51</v>
      </c>
      <c r="L2946" s="79">
        <v>591793.328486</v>
      </c>
      <c r="M2946" s="79">
        <v>4667569.44335</v>
      </c>
      <c r="N2946" s="62" t="s">
        <v>643</v>
      </c>
      <c r="O2946" s="79" t="s">
        <v>644</v>
      </c>
      <c r="P2946" s="83">
        <f t="shared" si="19"/>
        <v>57.6</v>
      </c>
      <c r="Q2946" s="79"/>
      <c r="R2946" s="79"/>
    </row>
    <row r="2947" s="2" customFormat="1" spans="1:18">
      <c r="A2947" s="79" t="s">
        <v>229</v>
      </c>
      <c r="B2947" s="79" t="s">
        <v>480</v>
      </c>
      <c r="C2947" s="79" t="s">
        <v>627</v>
      </c>
      <c r="D2947" s="36">
        <v>7</v>
      </c>
      <c r="E2947" s="79" t="s">
        <v>229</v>
      </c>
      <c r="F2947" s="79" t="s">
        <v>36</v>
      </c>
      <c r="G2947" s="79" t="s">
        <v>37</v>
      </c>
      <c r="H2947" s="79" t="s">
        <v>38</v>
      </c>
      <c r="I2947" s="79" t="s">
        <v>233</v>
      </c>
      <c r="J2947" s="79"/>
      <c r="K2947" s="79" t="s">
        <v>40</v>
      </c>
      <c r="L2947" s="79">
        <v>591166.694771</v>
      </c>
      <c r="M2947" s="79">
        <v>4667625.95577</v>
      </c>
      <c r="N2947" s="62" t="s">
        <v>643</v>
      </c>
      <c r="O2947" s="79" t="s">
        <v>644</v>
      </c>
      <c r="P2947" s="83">
        <f t="shared" si="19"/>
        <v>63</v>
      </c>
      <c r="Q2947" s="79"/>
      <c r="R2947" s="79"/>
    </row>
    <row r="2948" s="2" customFormat="1" spans="1:18">
      <c r="A2948" s="79" t="s">
        <v>229</v>
      </c>
      <c r="B2948" s="79" t="s">
        <v>480</v>
      </c>
      <c r="C2948" s="79" t="s">
        <v>595</v>
      </c>
      <c r="D2948" s="36">
        <v>126.6</v>
      </c>
      <c r="E2948" s="79" t="s">
        <v>229</v>
      </c>
      <c r="F2948" s="79" t="s">
        <v>36</v>
      </c>
      <c r="G2948" s="79" t="s">
        <v>37</v>
      </c>
      <c r="H2948" s="79" t="s">
        <v>38</v>
      </c>
      <c r="I2948" s="79" t="s">
        <v>233</v>
      </c>
      <c r="J2948" s="79"/>
      <c r="K2948" s="79" t="s">
        <v>51</v>
      </c>
      <c r="L2948" s="79">
        <v>591462.066929</v>
      </c>
      <c r="M2948" s="79">
        <v>4667618.78689</v>
      </c>
      <c r="N2948" s="62" t="s">
        <v>643</v>
      </c>
      <c r="O2948" s="79" t="s">
        <v>644</v>
      </c>
      <c r="P2948" s="83">
        <f t="shared" si="19"/>
        <v>1139.4</v>
      </c>
      <c r="Q2948" s="79"/>
      <c r="R2948" s="79"/>
    </row>
    <row r="2949" s="2" customFormat="1" spans="1:18">
      <c r="A2949" s="79" t="s">
        <v>229</v>
      </c>
      <c r="B2949" s="79" t="s">
        <v>480</v>
      </c>
      <c r="C2949" s="79" t="s">
        <v>478</v>
      </c>
      <c r="D2949" s="36">
        <v>56.6</v>
      </c>
      <c r="E2949" s="79" t="s">
        <v>229</v>
      </c>
      <c r="F2949" s="79" t="s">
        <v>36</v>
      </c>
      <c r="G2949" s="79" t="s">
        <v>37</v>
      </c>
      <c r="H2949" s="79" t="s">
        <v>232</v>
      </c>
      <c r="I2949" s="79" t="s">
        <v>233</v>
      </c>
      <c r="J2949" s="79" t="s">
        <v>246</v>
      </c>
      <c r="K2949" s="79" t="s">
        <v>47</v>
      </c>
      <c r="L2949" s="79">
        <v>591188.834636</v>
      </c>
      <c r="M2949" s="79">
        <v>4667674.47616</v>
      </c>
      <c r="N2949" s="62" t="s">
        <v>643</v>
      </c>
      <c r="O2949" s="79" t="s">
        <v>644</v>
      </c>
      <c r="P2949" s="83">
        <f t="shared" si="19"/>
        <v>509.4</v>
      </c>
      <c r="Q2949" s="79"/>
      <c r="R2949" s="79"/>
    </row>
    <row r="2950" s="2" customFormat="1" spans="1:18">
      <c r="A2950" s="79" t="s">
        <v>229</v>
      </c>
      <c r="B2950" s="79" t="s">
        <v>480</v>
      </c>
      <c r="C2950" s="79" t="s">
        <v>525</v>
      </c>
      <c r="D2950" s="36">
        <v>17.3</v>
      </c>
      <c r="E2950" s="79" t="s">
        <v>229</v>
      </c>
      <c r="F2950" s="79" t="s">
        <v>36</v>
      </c>
      <c r="G2950" s="79" t="s">
        <v>37</v>
      </c>
      <c r="H2950" s="79" t="s">
        <v>38</v>
      </c>
      <c r="I2950" s="79" t="s">
        <v>233</v>
      </c>
      <c r="J2950" s="79"/>
      <c r="K2950" s="79" t="s">
        <v>40</v>
      </c>
      <c r="L2950" s="79">
        <v>591305.552095</v>
      </c>
      <c r="M2950" s="79">
        <v>4667765.87036</v>
      </c>
      <c r="N2950" s="62" t="s">
        <v>643</v>
      </c>
      <c r="O2950" s="79" t="s">
        <v>644</v>
      </c>
      <c r="P2950" s="83">
        <f t="shared" si="19"/>
        <v>155.7</v>
      </c>
      <c r="Q2950" s="79"/>
      <c r="R2950" s="79"/>
    </row>
    <row r="2951" s="2" customFormat="1" spans="1:18">
      <c r="A2951" s="79" t="s">
        <v>229</v>
      </c>
      <c r="B2951" s="79" t="s">
        <v>480</v>
      </c>
      <c r="C2951" s="79" t="s">
        <v>796</v>
      </c>
      <c r="D2951" s="36">
        <v>10.6</v>
      </c>
      <c r="E2951" s="79" t="s">
        <v>229</v>
      </c>
      <c r="F2951" s="79" t="s">
        <v>36</v>
      </c>
      <c r="G2951" s="79" t="s">
        <v>37</v>
      </c>
      <c r="H2951" s="79" t="s">
        <v>38</v>
      </c>
      <c r="I2951" s="79" t="s">
        <v>233</v>
      </c>
      <c r="J2951" s="79"/>
      <c r="K2951" s="79" t="s">
        <v>40</v>
      </c>
      <c r="L2951" s="79">
        <v>591180.799571</v>
      </c>
      <c r="M2951" s="79">
        <v>4667809.83319</v>
      </c>
      <c r="N2951" s="62" t="s">
        <v>643</v>
      </c>
      <c r="O2951" s="79" t="s">
        <v>644</v>
      </c>
      <c r="P2951" s="83">
        <f t="shared" si="19"/>
        <v>95.4</v>
      </c>
      <c r="Q2951" s="79"/>
      <c r="R2951" s="79"/>
    </row>
    <row r="2952" s="2" customFormat="1" spans="1:18">
      <c r="A2952" s="79" t="s">
        <v>229</v>
      </c>
      <c r="B2952" s="79" t="s">
        <v>480</v>
      </c>
      <c r="C2952" s="79" t="s">
        <v>797</v>
      </c>
      <c r="D2952" s="36">
        <v>11.6</v>
      </c>
      <c r="E2952" s="79" t="s">
        <v>229</v>
      </c>
      <c r="F2952" s="79" t="s">
        <v>36</v>
      </c>
      <c r="G2952" s="79" t="s">
        <v>37</v>
      </c>
      <c r="H2952" s="79" t="s">
        <v>232</v>
      </c>
      <c r="I2952" s="79" t="s">
        <v>233</v>
      </c>
      <c r="J2952" s="79" t="s">
        <v>253</v>
      </c>
      <c r="K2952" s="79" t="s">
        <v>56</v>
      </c>
      <c r="L2952" s="79">
        <v>591352.174394</v>
      </c>
      <c r="M2952" s="79">
        <v>4667864.31411</v>
      </c>
      <c r="N2952" s="62" t="s">
        <v>643</v>
      </c>
      <c r="O2952" s="79" t="s">
        <v>644</v>
      </c>
      <c r="P2952" s="83">
        <f t="shared" si="19"/>
        <v>104.4</v>
      </c>
      <c r="Q2952" s="79"/>
      <c r="R2952" s="79"/>
    </row>
    <row r="2953" s="2" customFormat="1" spans="1:18">
      <c r="A2953" s="79" t="s">
        <v>229</v>
      </c>
      <c r="B2953" s="79" t="s">
        <v>480</v>
      </c>
      <c r="C2953" s="79" t="s">
        <v>798</v>
      </c>
      <c r="D2953" s="36">
        <v>24.1</v>
      </c>
      <c r="E2953" s="79" t="s">
        <v>229</v>
      </c>
      <c r="F2953" s="79" t="s">
        <v>36</v>
      </c>
      <c r="G2953" s="79" t="s">
        <v>37</v>
      </c>
      <c r="H2953" s="79" t="s">
        <v>232</v>
      </c>
      <c r="I2953" s="79" t="s">
        <v>233</v>
      </c>
      <c r="J2953" s="79" t="s">
        <v>253</v>
      </c>
      <c r="K2953" s="79" t="s">
        <v>56</v>
      </c>
      <c r="L2953" s="79">
        <v>591763.91299</v>
      </c>
      <c r="M2953" s="79">
        <v>4667913.21701</v>
      </c>
      <c r="N2953" s="62" t="s">
        <v>643</v>
      </c>
      <c r="O2953" s="79" t="s">
        <v>644</v>
      </c>
      <c r="P2953" s="83">
        <f t="shared" si="19"/>
        <v>216.9</v>
      </c>
      <c r="Q2953" s="79"/>
      <c r="R2953" s="79"/>
    </row>
    <row r="2954" s="2" customFormat="1" spans="1:18">
      <c r="A2954" s="79" t="s">
        <v>229</v>
      </c>
      <c r="B2954" s="79" t="s">
        <v>480</v>
      </c>
      <c r="C2954" s="79" t="s">
        <v>608</v>
      </c>
      <c r="D2954" s="36">
        <v>26.4</v>
      </c>
      <c r="E2954" s="79" t="s">
        <v>229</v>
      </c>
      <c r="F2954" s="79" t="s">
        <v>36</v>
      </c>
      <c r="G2954" s="79" t="s">
        <v>37</v>
      </c>
      <c r="H2954" s="79" t="s">
        <v>232</v>
      </c>
      <c r="I2954" s="79" t="s">
        <v>233</v>
      </c>
      <c r="J2954" s="79" t="s">
        <v>246</v>
      </c>
      <c r="K2954" s="79" t="s">
        <v>183</v>
      </c>
      <c r="L2954" s="79">
        <v>591259.044938</v>
      </c>
      <c r="M2954" s="79">
        <v>4667904.9661</v>
      </c>
      <c r="N2954" s="62" t="s">
        <v>643</v>
      </c>
      <c r="O2954" s="79" t="s">
        <v>644</v>
      </c>
      <c r="P2954" s="83">
        <f t="shared" si="19"/>
        <v>237.6</v>
      </c>
      <c r="Q2954" s="79"/>
      <c r="R2954" s="79"/>
    </row>
    <row r="2955" s="2" customFormat="1" spans="1:18">
      <c r="A2955" s="79" t="s">
        <v>229</v>
      </c>
      <c r="B2955" s="79" t="s">
        <v>480</v>
      </c>
      <c r="C2955" s="79" t="s">
        <v>799</v>
      </c>
      <c r="D2955" s="36">
        <v>13</v>
      </c>
      <c r="E2955" s="79" t="s">
        <v>229</v>
      </c>
      <c r="F2955" s="79" t="s">
        <v>36</v>
      </c>
      <c r="G2955" s="79" t="s">
        <v>37</v>
      </c>
      <c r="H2955" s="79" t="s">
        <v>232</v>
      </c>
      <c r="I2955" s="79" t="s">
        <v>233</v>
      </c>
      <c r="J2955" s="79" t="s">
        <v>237</v>
      </c>
      <c r="K2955" s="79" t="s">
        <v>49</v>
      </c>
      <c r="L2955" s="79">
        <v>591626.419416</v>
      </c>
      <c r="M2955" s="79">
        <v>4667948.64775</v>
      </c>
      <c r="N2955" s="62" t="s">
        <v>643</v>
      </c>
      <c r="O2955" s="79" t="s">
        <v>644</v>
      </c>
      <c r="P2955" s="83">
        <f t="shared" si="19"/>
        <v>117</v>
      </c>
      <c r="Q2955" s="79"/>
      <c r="R2955" s="79"/>
    </row>
    <row r="2956" s="2" customFormat="1" spans="1:18">
      <c r="A2956" s="79" t="s">
        <v>229</v>
      </c>
      <c r="B2956" s="79" t="s">
        <v>480</v>
      </c>
      <c r="C2956" s="79" t="s">
        <v>800</v>
      </c>
      <c r="D2956" s="36">
        <v>152.5</v>
      </c>
      <c r="E2956" s="79" t="s">
        <v>229</v>
      </c>
      <c r="F2956" s="79" t="s">
        <v>36</v>
      </c>
      <c r="G2956" s="79" t="s">
        <v>37</v>
      </c>
      <c r="H2956" s="79" t="s">
        <v>232</v>
      </c>
      <c r="I2956" s="79" t="s">
        <v>233</v>
      </c>
      <c r="J2956" s="79" t="s">
        <v>253</v>
      </c>
      <c r="K2956" s="79" t="s">
        <v>56</v>
      </c>
      <c r="L2956" s="79">
        <v>591642.998757</v>
      </c>
      <c r="M2956" s="79">
        <v>4667819.13947</v>
      </c>
      <c r="N2956" s="62" t="s">
        <v>643</v>
      </c>
      <c r="O2956" s="79" t="s">
        <v>644</v>
      </c>
      <c r="P2956" s="83">
        <f t="shared" si="19"/>
        <v>1372.5</v>
      </c>
      <c r="Q2956" s="79"/>
      <c r="R2956" s="79"/>
    </row>
    <row r="2957" s="2" customFormat="1" spans="1:18">
      <c r="A2957" s="79" t="s">
        <v>229</v>
      </c>
      <c r="B2957" s="79" t="s">
        <v>480</v>
      </c>
      <c r="C2957" s="79" t="s">
        <v>479</v>
      </c>
      <c r="D2957" s="36">
        <v>38.2</v>
      </c>
      <c r="E2957" s="79" t="s">
        <v>229</v>
      </c>
      <c r="F2957" s="79" t="s">
        <v>36</v>
      </c>
      <c r="G2957" s="79" t="s">
        <v>37</v>
      </c>
      <c r="H2957" s="79" t="s">
        <v>38</v>
      </c>
      <c r="I2957" s="79" t="s">
        <v>233</v>
      </c>
      <c r="J2957" s="79"/>
      <c r="K2957" s="79" t="s">
        <v>40</v>
      </c>
      <c r="L2957" s="79">
        <v>591384.031181</v>
      </c>
      <c r="M2957" s="79">
        <v>4667870.67456</v>
      </c>
      <c r="N2957" s="62" t="s">
        <v>643</v>
      </c>
      <c r="O2957" s="79" t="s">
        <v>644</v>
      </c>
      <c r="P2957" s="83">
        <f t="shared" si="19"/>
        <v>343.8</v>
      </c>
      <c r="Q2957" s="79"/>
      <c r="R2957" s="79"/>
    </row>
    <row r="2958" s="2" customFormat="1" spans="1:18">
      <c r="A2958" s="79" t="s">
        <v>229</v>
      </c>
      <c r="B2958" s="79" t="s">
        <v>480</v>
      </c>
      <c r="C2958" s="79" t="s">
        <v>801</v>
      </c>
      <c r="D2958" s="36">
        <v>2.6</v>
      </c>
      <c r="E2958" s="79" t="s">
        <v>229</v>
      </c>
      <c r="F2958" s="79" t="s">
        <v>36</v>
      </c>
      <c r="G2958" s="79" t="s">
        <v>37</v>
      </c>
      <c r="H2958" s="79" t="s">
        <v>232</v>
      </c>
      <c r="I2958" s="79" t="s">
        <v>233</v>
      </c>
      <c r="J2958" s="79" t="s">
        <v>253</v>
      </c>
      <c r="K2958" s="79" t="s">
        <v>56</v>
      </c>
      <c r="L2958" s="79">
        <v>591316.582484</v>
      </c>
      <c r="M2958" s="79">
        <v>4668023.47172</v>
      </c>
      <c r="N2958" s="62" t="s">
        <v>643</v>
      </c>
      <c r="O2958" s="79" t="s">
        <v>644</v>
      </c>
      <c r="P2958" s="83">
        <f t="shared" si="19"/>
        <v>23.4</v>
      </c>
      <c r="Q2958" s="79"/>
      <c r="R2958" s="79"/>
    </row>
    <row r="2959" s="2" customFormat="1" spans="1:18">
      <c r="A2959" s="79" t="s">
        <v>229</v>
      </c>
      <c r="B2959" s="79" t="s">
        <v>480</v>
      </c>
      <c r="C2959" s="79" t="s">
        <v>276</v>
      </c>
      <c r="D2959" s="36">
        <v>5.4</v>
      </c>
      <c r="E2959" s="79" t="s">
        <v>229</v>
      </c>
      <c r="F2959" s="79" t="s">
        <v>36</v>
      </c>
      <c r="G2959" s="79" t="s">
        <v>37</v>
      </c>
      <c r="H2959" s="79" t="s">
        <v>38</v>
      </c>
      <c r="I2959" s="79" t="s">
        <v>233</v>
      </c>
      <c r="J2959" s="79"/>
      <c r="K2959" s="79" t="s">
        <v>40</v>
      </c>
      <c r="L2959" s="79">
        <v>592025.768041</v>
      </c>
      <c r="M2959" s="79">
        <v>4669771.92235</v>
      </c>
      <c r="N2959" s="62" t="s">
        <v>643</v>
      </c>
      <c r="O2959" s="79" t="s">
        <v>644</v>
      </c>
      <c r="P2959" s="83">
        <f t="shared" si="19"/>
        <v>48.6</v>
      </c>
      <c r="Q2959" s="79"/>
      <c r="R2959" s="79"/>
    </row>
    <row r="2960" s="2" customFormat="1" spans="1:18">
      <c r="A2960" s="79" t="s">
        <v>229</v>
      </c>
      <c r="B2960" s="79" t="s">
        <v>480</v>
      </c>
      <c r="C2960" s="79" t="s">
        <v>295</v>
      </c>
      <c r="D2960" s="36">
        <v>3.2</v>
      </c>
      <c r="E2960" s="79" t="s">
        <v>229</v>
      </c>
      <c r="F2960" s="79" t="s">
        <v>36</v>
      </c>
      <c r="G2960" s="79" t="s">
        <v>37</v>
      </c>
      <c r="H2960" s="79" t="s">
        <v>38</v>
      </c>
      <c r="I2960" s="79" t="s">
        <v>233</v>
      </c>
      <c r="J2960" s="79"/>
      <c r="K2960" s="79" t="s">
        <v>40</v>
      </c>
      <c r="L2960" s="79">
        <v>592148.47525</v>
      </c>
      <c r="M2960" s="79">
        <v>4669878.25882</v>
      </c>
      <c r="N2960" s="62" t="s">
        <v>643</v>
      </c>
      <c r="O2960" s="79" t="s">
        <v>644</v>
      </c>
      <c r="P2960" s="83">
        <f t="shared" si="19"/>
        <v>28.8</v>
      </c>
      <c r="Q2960" s="79"/>
      <c r="R2960" s="79"/>
    </row>
    <row r="2961" s="2" customFormat="1" spans="1:18">
      <c r="A2961" s="79" t="s">
        <v>229</v>
      </c>
      <c r="B2961" s="79" t="s">
        <v>480</v>
      </c>
      <c r="C2961" s="79" t="s">
        <v>304</v>
      </c>
      <c r="D2961" s="36">
        <v>20.5</v>
      </c>
      <c r="E2961" s="79" t="s">
        <v>229</v>
      </c>
      <c r="F2961" s="79" t="s">
        <v>36</v>
      </c>
      <c r="G2961" s="79" t="s">
        <v>37</v>
      </c>
      <c r="H2961" s="79" t="s">
        <v>38</v>
      </c>
      <c r="I2961" s="79" t="s">
        <v>233</v>
      </c>
      <c r="J2961" s="79"/>
      <c r="K2961" s="79" t="s">
        <v>40</v>
      </c>
      <c r="L2961" s="79">
        <v>592091.926259</v>
      </c>
      <c r="M2961" s="79">
        <v>4670053.81114</v>
      </c>
      <c r="N2961" s="62" t="s">
        <v>643</v>
      </c>
      <c r="O2961" s="79" t="s">
        <v>644</v>
      </c>
      <c r="P2961" s="83">
        <f t="shared" si="19"/>
        <v>184.5</v>
      </c>
      <c r="Q2961" s="79"/>
      <c r="R2961" s="79"/>
    </row>
    <row r="2962" s="2" customFormat="1" spans="1:18">
      <c r="A2962" s="79" t="s">
        <v>229</v>
      </c>
      <c r="B2962" s="79" t="s">
        <v>480</v>
      </c>
      <c r="C2962" s="79" t="s">
        <v>422</v>
      </c>
      <c r="D2962" s="36">
        <v>8.2</v>
      </c>
      <c r="E2962" s="79" t="s">
        <v>229</v>
      </c>
      <c r="F2962" s="79" t="s">
        <v>36</v>
      </c>
      <c r="G2962" s="79" t="s">
        <v>37</v>
      </c>
      <c r="H2962" s="79" t="s">
        <v>232</v>
      </c>
      <c r="I2962" s="79" t="s">
        <v>233</v>
      </c>
      <c r="J2962" s="79" t="s">
        <v>253</v>
      </c>
      <c r="K2962" s="79" t="s">
        <v>56</v>
      </c>
      <c r="L2962" s="79">
        <v>592333.38196</v>
      </c>
      <c r="M2962" s="79">
        <v>4670077.10687</v>
      </c>
      <c r="N2962" s="62" t="s">
        <v>643</v>
      </c>
      <c r="O2962" s="79" t="s">
        <v>644</v>
      </c>
      <c r="P2962" s="83">
        <f t="shared" si="19"/>
        <v>73.8</v>
      </c>
      <c r="Q2962" s="79"/>
      <c r="R2962" s="79"/>
    </row>
    <row r="2963" s="2" customFormat="1" spans="1:18">
      <c r="A2963" s="79" t="s">
        <v>229</v>
      </c>
      <c r="B2963" s="79" t="s">
        <v>480</v>
      </c>
      <c r="C2963" s="79" t="s">
        <v>390</v>
      </c>
      <c r="D2963" s="36">
        <v>10.3</v>
      </c>
      <c r="E2963" s="79" t="s">
        <v>229</v>
      </c>
      <c r="F2963" s="79" t="s">
        <v>36</v>
      </c>
      <c r="G2963" s="79" t="s">
        <v>37</v>
      </c>
      <c r="H2963" s="79" t="s">
        <v>232</v>
      </c>
      <c r="I2963" s="79" t="s">
        <v>233</v>
      </c>
      <c r="J2963" s="79" t="s">
        <v>253</v>
      </c>
      <c r="K2963" s="79" t="s">
        <v>56</v>
      </c>
      <c r="L2963" s="79">
        <v>592286.937495</v>
      </c>
      <c r="M2963" s="79">
        <v>4670092.03893</v>
      </c>
      <c r="N2963" s="62" t="s">
        <v>643</v>
      </c>
      <c r="O2963" s="79" t="s">
        <v>644</v>
      </c>
      <c r="P2963" s="83">
        <f t="shared" si="19"/>
        <v>92.7</v>
      </c>
      <c r="Q2963" s="79"/>
      <c r="R2963" s="79"/>
    </row>
    <row r="2964" s="2" customFormat="1" spans="1:18">
      <c r="A2964" s="79" t="s">
        <v>229</v>
      </c>
      <c r="B2964" s="79" t="s">
        <v>480</v>
      </c>
      <c r="C2964" s="79" t="s">
        <v>301</v>
      </c>
      <c r="D2964" s="36">
        <v>19.2</v>
      </c>
      <c r="E2964" s="79" t="s">
        <v>229</v>
      </c>
      <c r="F2964" s="79" t="s">
        <v>36</v>
      </c>
      <c r="G2964" s="79" t="s">
        <v>37</v>
      </c>
      <c r="H2964" s="79" t="s">
        <v>232</v>
      </c>
      <c r="I2964" s="79" t="s">
        <v>233</v>
      </c>
      <c r="J2964" s="79" t="s">
        <v>253</v>
      </c>
      <c r="K2964" s="79" t="s">
        <v>56</v>
      </c>
      <c r="L2964" s="79">
        <v>591964.060132</v>
      </c>
      <c r="M2964" s="79">
        <v>4670111.5087</v>
      </c>
      <c r="N2964" s="62" t="s">
        <v>643</v>
      </c>
      <c r="O2964" s="79" t="s">
        <v>644</v>
      </c>
      <c r="P2964" s="83">
        <f t="shared" si="19"/>
        <v>172.8</v>
      </c>
      <c r="Q2964" s="79"/>
      <c r="R2964" s="79"/>
    </row>
    <row r="2965" s="2" customFormat="1" spans="1:18">
      <c r="A2965" s="79" t="s">
        <v>229</v>
      </c>
      <c r="B2965" s="79" t="s">
        <v>480</v>
      </c>
      <c r="C2965" s="79" t="s">
        <v>324</v>
      </c>
      <c r="D2965" s="36">
        <v>34.7</v>
      </c>
      <c r="E2965" s="79" t="s">
        <v>229</v>
      </c>
      <c r="F2965" s="79" t="s">
        <v>36</v>
      </c>
      <c r="G2965" s="79" t="s">
        <v>37</v>
      </c>
      <c r="H2965" s="79" t="s">
        <v>232</v>
      </c>
      <c r="I2965" s="79" t="s">
        <v>233</v>
      </c>
      <c r="J2965" s="79" t="s">
        <v>253</v>
      </c>
      <c r="K2965" s="79" t="s">
        <v>56</v>
      </c>
      <c r="L2965" s="79">
        <v>592066.851229</v>
      </c>
      <c r="M2965" s="79">
        <v>4670180.84598</v>
      </c>
      <c r="N2965" s="62" t="s">
        <v>643</v>
      </c>
      <c r="O2965" s="79" t="s">
        <v>644</v>
      </c>
      <c r="P2965" s="83">
        <f t="shared" si="19"/>
        <v>312.3</v>
      </c>
      <c r="Q2965" s="79"/>
      <c r="R2965" s="79"/>
    </row>
    <row r="2966" s="2" customFormat="1" spans="1:18">
      <c r="A2966" s="79" t="s">
        <v>229</v>
      </c>
      <c r="B2966" s="79" t="s">
        <v>480</v>
      </c>
      <c r="C2966" s="79" t="s">
        <v>391</v>
      </c>
      <c r="D2966" s="36">
        <v>20.7</v>
      </c>
      <c r="E2966" s="79" t="s">
        <v>229</v>
      </c>
      <c r="F2966" s="79" t="s">
        <v>36</v>
      </c>
      <c r="G2966" s="79" t="s">
        <v>37</v>
      </c>
      <c r="H2966" s="79" t="s">
        <v>38</v>
      </c>
      <c r="I2966" s="79" t="s">
        <v>233</v>
      </c>
      <c r="J2966" s="79"/>
      <c r="K2966" s="79" t="s">
        <v>40</v>
      </c>
      <c r="L2966" s="79">
        <v>591745.957258</v>
      </c>
      <c r="M2966" s="79">
        <v>4670217.40861</v>
      </c>
      <c r="N2966" s="62" t="s">
        <v>643</v>
      </c>
      <c r="O2966" s="79" t="s">
        <v>644</v>
      </c>
      <c r="P2966" s="83">
        <f t="shared" si="19"/>
        <v>186.3</v>
      </c>
      <c r="Q2966" s="79"/>
      <c r="R2966" s="79"/>
    </row>
    <row r="2967" s="2" customFormat="1" spans="1:18">
      <c r="A2967" s="79" t="s">
        <v>229</v>
      </c>
      <c r="B2967" s="79" t="s">
        <v>480</v>
      </c>
      <c r="C2967" s="79" t="s">
        <v>297</v>
      </c>
      <c r="D2967" s="36">
        <v>4.3</v>
      </c>
      <c r="E2967" s="79" t="s">
        <v>229</v>
      </c>
      <c r="F2967" s="79" t="s">
        <v>36</v>
      </c>
      <c r="G2967" s="79" t="s">
        <v>37</v>
      </c>
      <c r="H2967" s="79" t="s">
        <v>232</v>
      </c>
      <c r="I2967" s="79" t="s">
        <v>233</v>
      </c>
      <c r="J2967" s="79" t="s">
        <v>253</v>
      </c>
      <c r="K2967" s="79" t="s">
        <v>56</v>
      </c>
      <c r="L2967" s="79">
        <v>591931.817275</v>
      </c>
      <c r="M2967" s="79">
        <v>4670344.4637</v>
      </c>
      <c r="N2967" s="62" t="s">
        <v>643</v>
      </c>
      <c r="O2967" s="79" t="s">
        <v>644</v>
      </c>
      <c r="P2967" s="83">
        <f t="shared" si="19"/>
        <v>38.7</v>
      </c>
      <c r="Q2967" s="79"/>
      <c r="R2967" s="79"/>
    </row>
    <row r="2968" s="2" customFormat="1" spans="1:18">
      <c r="A2968" s="79" t="s">
        <v>229</v>
      </c>
      <c r="B2968" s="79" t="s">
        <v>480</v>
      </c>
      <c r="C2968" s="79" t="s">
        <v>425</v>
      </c>
      <c r="D2968" s="36">
        <v>4</v>
      </c>
      <c r="E2968" s="79" t="s">
        <v>229</v>
      </c>
      <c r="F2968" s="79" t="s">
        <v>36</v>
      </c>
      <c r="G2968" s="79" t="s">
        <v>37</v>
      </c>
      <c r="H2968" s="79" t="s">
        <v>232</v>
      </c>
      <c r="I2968" s="79" t="s">
        <v>233</v>
      </c>
      <c r="J2968" s="79" t="s">
        <v>253</v>
      </c>
      <c r="K2968" s="79" t="s">
        <v>56</v>
      </c>
      <c r="L2968" s="79">
        <v>591893.692048</v>
      </c>
      <c r="M2968" s="79">
        <v>4670477.5582</v>
      </c>
      <c r="N2968" s="62" t="s">
        <v>643</v>
      </c>
      <c r="O2968" s="79" t="s">
        <v>644</v>
      </c>
      <c r="P2968" s="83">
        <f t="shared" si="19"/>
        <v>36</v>
      </c>
      <c r="Q2968" s="79"/>
      <c r="R2968" s="79"/>
    </row>
    <row r="2969" s="2" customFormat="1" spans="1:18">
      <c r="A2969" s="79" t="s">
        <v>229</v>
      </c>
      <c r="B2969" s="79" t="s">
        <v>480</v>
      </c>
      <c r="C2969" s="79" t="s">
        <v>802</v>
      </c>
      <c r="D2969" s="36">
        <v>35</v>
      </c>
      <c r="E2969" s="79" t="s">
        <v>229</v>
      </c>
      <c r="F2969" s="79" t="s">
        <v>36</v>
      </c>
      <c r="G2969" s="79" t="s">
        <v>37</v>
      </c>
      <c r="H2969" s="79" t="s">
        <v>38</v>
      </c>
      <c r="I2969" s="79" t="s">
        <v>233</v>
      </c>
      <c r="J2969" s="79"/>
      <c r="K2969" s="79" t="s">
        <v>40</v>
      </c>
      <c r="L2969" s="79">
        <v>590894.074431</v>
      </c>
      <c r="M2969" s="79">
        <v>4666096.48529</v>
      </c>
      <c r="N2969" s="62" t="s">
        <v>643</v>
      </c>
      <c r="O2969" s="79" t="s">
        <v>644</v>
      </c>
      <c r="P2969" s="83">
        <f t="shared" si="19"/>
        <v>315</v>
      </c>
      <c r="Q2969" s="79"/>
      <c r="R2969" s="79"/>
    </row>
    <row r="2970" s="2" customFormat="1" spans="1:18">
      <c r="A2970" s="79" t="s">
        <v>229</v>
      </c>
      <c r="B2970" s="79" t="s">
        <v>480</v>
      </c>
      <c r="C2970" s="79" t="s">
        <v>583</v>
      </c>
      <c r="D2970" s="36">
        <v>229.8</v>
      </c>
      <c r="E2970" s="79" t="s">
        <v>229</v>
      </c>
      <c r="F2970" s="79" t="s">
        <v>36</v>
      </c>
      <c r="G2970" s="79" t="s">
        <v>37</v>
      </c>
      <c r="H2970" s="79" t="s">
        <v>38</v>
      </c>
      <c r="I2970" s="79" t="s">
        <v>233</v>
      </c>
      <c r="J2970" s="79"/>
      <c r="K2970" s="79" t="s">
        <v>51</v>
      </c>
      <c r="L2970" s="79">
        <v>591122.321982</v>
      </c>
      <c r="M2970" s="79">
        <v>4666785.01338</v>
      </c>
      <c r="N2970" s="62" t="s">
        <v>643</v>
      </c>
      <c r="O2970" s="79" t="s">
        <v>644</v>
      </c>
      <c r="P2970" s="83">
        <f t="shared" si="19"/>
        <v>2068.2</v>
      </c>
      <c r="Q2970" s="79"/>
      <c r="R2970" s="79"/>
    </row>
    <row r="2971" s="2" customFormat="1" spans="1:18">
      <c r="A2971" s="79" t="s">
        <v>229</v>
      </c>
      <c r="B2971" s="79" t="s">
        <v>480</v>
      </c>
      <c r="C2971" s="79" t="s">
        <v>803</v>
      </c>
      <c r="D2971" s="36">
        <v>76.7</v>
      </c>
      <c r="E2971" s="79" t="s">
        <v>229</v>
      </c>
      <c r="F2971" s="79" t="s">
        <v>36</v>
      </c>
      <c r="G2971" s="79" t="s">
        <v>37</v>
      </c>
      <c r="H2971" s="79" t="s">
        <v>38</v>
      </c>
      <c r="I2971" s="79" t="s">
        <v>233</v>
      </c>
      <c r="J2971" s="79"/>
      <c r="K2971" s="79" t="s">
        <v>187</v>
      </c>
      <c r="L2971" s="79">
        <v>590341.560143</v>
      </c>
      <c r="M2971" s="79">
        <v>4667019.248</v>
      </c>
      <c r="N2971" s="62" t="s">
        <v>643</v>
      </c>
      <c r="O2971" s="79" t="s">
        <v>644</v>
      </c>
      <c r="P2971" s="83">
        <f t="shared" si="19"/>
        <v>690.3</v>
      </c>
      <c r="Q2971" s="79"/>
      <c r="R2971" s="79"/>
    </row>
    <row r="2972" s="2" customFormat="1" spans="1:18">
      <c r="A2972" s="79" t="s">
        <v>229</v>
      </c>
      <c r="B2972" s="79"/>
      <c r="C2972" s="79"/>
      <c r="D2972" s="36">
        <v>31382</v>
      </c>
      <c r="E2972" s="79"/>
      <c r="F2972" s="79"/>
      <c r="G2972" s="79"/>
      <c r="H2972" s="79"/>
      <c r="I2972" s="79"/>
      <c r="J2972" s="79"/>
      <c r="K2972" s="79"/>
      <c r="L2972" s="79"/>
      <c r="M2972" s="79"/>
      <c r="N2972" s="62"/>
      <c r="O2972" s="79" t="s">
        <v>804</v>
      </c>
      <c r="P2972" s="83">
        <f>SUM(P2484:P2971)</f>
        <v>282438</v>
      </c>
      <c r="Q2972" s="79"/>
      <c r="R2972" s="79"/>
    </row>
    <row r="2973" s="2" customFormat="1" spans="1:18">
      <c r="A2973" s="79" t="s">
        <v>229</v>
      </c>
      <c r="B2973" s="79"/>
      <c r="C2973" s="79"/>
      <c r="D2973" s="36"/>
      <c r="E2973" s="79"/>
      <c r="F2973" s="79"/>
      <c r="G2973" s="79"/>
      <c r="H2973" s="79"/>
      <c r="I2973" s="79"/>
      <c r="J2973" s="79"/>
      <c r="K2973" s="79"/>
      <c r="L2973" s="79"/>
      <c r="M2973" s="79"/>
      <c r="N2973" s="62"/>
      <c r="O2973" s="79" t="s">
        <v>805</v>
      </c>
      <c r="P2973" s="83">
        <v>40500</v>
      </c>
      <c r="Q2973" s="79" t="s">
        <v>806</v>
      </c>
      <c r="R2973" s="79"/>
    </row>
    <row r="2974" s="2" customFormat="1" spans="1:18">
      <c r="A2974" s="79" t="s">
        <v>229</v>
      </c>
      <c r="B2974" s="79"/>
      <c r="C2974" s="79"/>
      <c r="D2974" s="36"/>
      <c r="E2974" s="79"/>
      <c r="F2974" s="79"/>
      <c r="G2974" s="79"/>
      <c r="H2974" s="79"/>
      <c r="I2974" s="79"/>
      <c r="J2974" s="79"/>
      <c r="K2974" s="79"/>
      <c r="L2974" s="79"/>
      <c r="M2974" s="79"/>
      <c r="N2974" s="62"/>
      <c r="O2974" s="79" t="s">
        <v>807</v>
      </c>
      <c r="P2974" s="83">
        <v>40500</v>
      </c>
      <c r="Q2974" s="79" t="s">
        <v>806</v>
      </c>
      <c r="R2974" s="79"/>
    </row>
    <row r="2975" s="2" customFormat="1" spans="1:18">
      <c r="A2975" s="79" t="s">
        <v>229</v>
      </c>
      <c r="B2975" s="79"/>
      <c r="C2975" s="79"/>
      <c r="D2975" s="36"/>
      <c r="E2975" s="79"/>
      <c r="F2975" s="79"/>
      <c r="G2975" s="79"/>
      <c r="H2975" s="79"/>
      <c r="I2975" s="79"/>
      <c r="J2975" s="79"/>
      <c r="K2975" s="79"/>
      <c r="L2975" s="79"/>
      <c r="M2975" s="79"/>
      <c r="N2975" s="62"/>
      <c r="O2975" s="79" t="s">
        <v>808</v>
      </c>
      <c r="P2975" s="83">
        <v>40500</v>
      </c>
      <c r="Q2975" s="79" t="s">
        <v>809</v>
      </c>
      <c r="R2975" s="79"/>
    </row>
    <row r="2976" s="2" customFormat="1" spans="1:18">
      <c r="A2976" s="79" t="s">
        <v>229</v>
      </c>
      <c r="B2976" s="79"/>
      <c r="C2976" s="79"/>
      <c r="D2976" s="36"/>
      <c r="E2976" s="79"/>
      <c r="F2976" s="79"/>
      <c r="G2976" s="79"/>
      <c r="H2976" s="79"/>
      <c r="I2976" s="79"/>
      <c r="J2976" s="79"/>
      <c r="K2976" s="79"/>
      <c r="L2976" s="79"/>
      <c r="M2976" s="79"/>
      <c r="N2976" s="62"/>
      <c r="O2976" s="79" t="s">
        <v>810</v>
      </c>
      <c r="P2976" s="83">
        <v>40500</v>
      </c>
      <c r="Q2976" s="79" t="s">
        <v>811</v>
      </c>
      <c r="R2976" s="79"/>
    </row>
    <row r="2977" s="2" customFormat="1" spans="1:18">
      <c r="A2977" s="79" t="s">
        <v>229</v>
      </c>
      <c r="B2977" s="79"/>
      <c r="C2977" s="79"/>
      <c r="D2977" s="36"/>
      <c r="E2977" s="79"/>
      <c r="F2977" s="79"/>
      <c r="G2977" s="79"/>
      <c r="H2977" s="79"/>
      <c r="I2977" s="79"/>
      <c r="J2977" s="79"/>
      <c r="K2977" s="79"/>
      <c r="L2977" s="79"/>
      <c r="M2977" s="79"/>
      <c r="N2977" s="62"/>
      <c r="O2977" s="79" t="s">
        <v>812</v>
      </c>
      <c r="P2977" s="83">
        <v>40500</v>
      </c>
      <c r="Q2977" s="79" t="s">
        <v>813</v>
      </c>
      <c r="R2977" s="79"/>
    </row>
    <row r="2978" s="2" customFormat="1" spans="1:18">
      <c r="A2978" s="79" t="s">
        <v>229</v>
      </c>
      <c r="B2978" s="79"/>
      <c r="C2978" s="79"/>
      <c r="D2978" s="36"/>
      <c r="E2978" s="79"/>
      <c r="F2978" s="79"/>
      <c r="G2978" s="79"/>
      <c r="H2978" s="79"/>
      <c r="I2978" s="79"/>
      <c r="J2978" s="79"/>
      <c r="K2978" s="79"/>
      <c r="L2978" s="79"/>
      <c r="M2978" s="79"/>
      <c r="N2978" s="62"/>
      <c r="O2978" s="79" t="s">
        <v>814</v>
      </c>
      <c r="P2978" s="83">
        <v>40500</v>
      </c>
      <c r="Q2978" s="79" t="s">
        <v>90</v>
      </c>
      <c r="R2978" s="79"/>
    </row>
    <row r="2979" s="2" customFormat="1" spans="1:18">
      <c r="A2979" s="79" t="s">
        <v>229</v>
      </c>
      <c r="B2979" s="79"/>
      <c r="C2979" s="79"/>
      <c r="D2979" s="36"/>
      <c r="E2979" s="79"/>
      <c r="F2979" s="79"/>
      <c r="G2979" s="79"/>
      <c r="H2979" s="79"/>
      <c r="I2979" s="79"/>
      <c r="J2979" s="79"/>
      <c r="K2979" s="79"/>
      <c r="L2979" s="79"/>
      <c r="M2979" s="79"/>
      <c r="N2979" s="79"/>
      <c r="O2979" s="79" t="s">
        <v>640</v>
      </c>
      <c r="P2979" s="83">
        <v>35500</v>
      </c>
      <c r="Q2979" s="79" t="s">
        <v>641</v>
      </c>
      <c r="R2979" s="79"/>
    </row>
    <row r="2980" s="2" customFormat="1" spans="1:18">
      <c r="A2980" s="79" t="s">
        <v>229</v>
      </c>
      <c r="B2980" s="79"/>
      <c r="C2980" s="79"/>
      <c r="D2980" s="36"/>
      <c r="E2980" s="79"/>
      <c r="F2980" s="79"/>
      <c r="G2980" s="79"/>
      <c r="H2980" s="79"/>
      <c r="I2980" s="79"/>
      <c r="J2980" s="79"/>
      <c r="K2980" s="79"/>
      <c r="L2980" s="79"/>
      <c r="M2980" s="79"/>
      <c r="N2980" s="79"/>
      <c r="O2980" s="79" t="s">
        <v>644</v>
      </c>
      <c r="P2980" s="83">
        <v>3938</v>
      </c>
      <c r="Q2980" s="79"/>
      <c r="R2980" s="79"/>
    </row>
    <row r="2981" s="2" customFormat="1" spans="1:18">
      <c r="A2981" s="79" t="s">
        <v>229</v>
      </c>
      <c r="B2981" s="79" t="s">
        <v>268</v>
      </c>
      <c r="C2981" s="79" t="s">
        <v>457</v>
      </c>
      <c r="D2981" s="36">
        <v>134.5</v>
      </c>
      <c r="E2981" s="79" t="s">
        <v>229</v>
      </c>
      <c r="F2981" s="79" t="s">
        <v>36</v>
      </c>
      <c r="G2981" s="79" t="s">
        <v>37</v>
      </c>
      <c r="H2981" s="79" t="s">
        <v>232</v>
      </c>
      <c r="I2981" s="79" t="s">
        <v>233</v>
      </c>
      <c r="J2981" s="79" t="s">
        <v>253</v>
      </c>
      <c r="K2981" s="79" t="s">
        <v>44</v>
      </c>
      <c r="L2981" s="79">
        <v>599490.077304</v>
      </c>
      <c r="M2981" s="79">
        <v>4661384.77724</v>
      </c>
      <c r="N2981" s="62" t="s">
        <v>643</v>
      </c>
      <c r="O2981" s="79" t="s">
        <v>815</v>
      </c>
      <c r="P2981" s="83">
        <f t="shared" ref="P2981:P3044" si="20">D2981*9</f>
        <v>1210.5</v>
      </c>
      <c r="Q2981" s="79"/>
      <c r="R2981" s="79"/>
    </row>
    <row r="2982" s="2" customFormat="1" spans="1:18">
      <c r="A2982" s="79" t="s">
        <v>229</v>
      </c>
      <c r="B2982" s="79" t="s">
        <v>268</v>
      </c>
      <c r="C2982" s="79" t="s">
        <v>661</v>
      </c>
      <c r="D2982" s="36">
        <v>38.3</v>
      </c>
      <c r="E2982" s="79" t="s">
        <v>229</v>
      </c>
      <c r="F2982" s="79" t="s">
        <v>36</v>
      </c>
      <c r="G2982" s="79" t="s">
        <v>37</v>
      </c>
      <c r="H2982" s="79" t="s">
        <v>38</v>
      </c>
      <c r="I2982" s="79" t="s">
        <v>233</v>
      </c>
      <c r="J2982" s="79"/>
      <c r="K2982" s="79" t="s">
        <v>51</v>
      </c>
      <c r="L2982" s="79">
        <v>598624.616289</v>
      </c>
      <c r="M2982" s="79">
        <v>4661971.6781</v>
      </c>
      <c r="N2982" s="62" t="s">
        <v>643</v>
      </c>
      <c r="O2982" s="79" t="s">
        <v>815</v>
      </c>
      <c r="P2982" s="83">
        <f t="shared" si="20"/>
        <v>344.7</v>
      </c>
      <c r="Q2982" s="79"/>
      <c r="R2982" s="79"/>
    </row>
    <row r="2983" s="2" customFormat="1" spans="1:18">
      <c r="A2983" s="79" t="s">
        <v>229</v>
      </c>
      <c r="B2983" s="79" t="s">
        <v>268</v>
      </c>
      <c r="C2983" s="79" t="s">
        <v>459</v>
      </c>
      <c r="D2983" s="36">
        <v>7.9</v>
      </c>
      <c r="E2983" s="79" t="s">
        <v>229</v>
      </c>
      <c r="F2983" s="79" t="s">
        <v>36</v>
      </c>
      <c r="G2983" s="79" t="s">
        <v>37</v>
      </c>
      <c r="H2983" s="79" t="s">
        <v>38</v>
      </c>
      <c r="I2983" s="79" t="s">
        <v>233</v>
      </c>
      <c r="J2983" s="79"/>
      <c r="K2983" s="79" t="s">
        <v>51</v>
      </c>
      <c r="L2983" s="79">
        <v>598940.413958</v>
      </c>
      <c r="M2983" s="79">
        <v>4662026.28461</v>
      </c>
      <c r="N2983" s="62" t="s">
        <v>643</v>
      </c>
      <c r="O2983" s="79" t="s">
        <v>815</v>
      </c>
      <c r="P2983" s="83">
        <f t="shared" si="20"/>
        <v>71.1</v>
      </c>
      <c r="Q2983" s="79"/>
      <c r="R2983" s="79"/>
    </row>
    <row r="2984" s="2" customFormat="1" spans="1:18">
      <c r="A2984" s="79" t="s">
        <v>229</v>
      </c>
      <c r="B2984" s="79" t="s">
        <v>268</v>
      </c>
      <c r="C2984" s="79" t="s">
        <v>396</v>
      </c>
      <c r="D2984" s="36">
        <v>14.6</v>
      </c>
      <c r="E2984" s="79" t="s">
        <v>229</v>
      </c>
      <c r="F2984" s="79" t="s">
        <v>36</v>
      </c>
      <c r="G2984" s="79" t="s">
        <v>37</v>
      </c>
      <c r="H2984" s="79" t="s">
        <v>38</v>
      </c>
      <c r="I2984" s="79" t="s">
        <v>233</v>
      </c>
      <c r="J2984" s="79"/>
      <c r="K2984" s="79" t="s">
        <v>51</v>
      </c>
      <c r="L2984" s="79">
        <v>598788.528769</v>
      </c>
      <c r="M2984" s="79">
        <v>4662117.28201</v>
      </c>
      <c r="N2984" s="62" t="s">
        <v>643</v>
      </c>
      <c r="O2984" s="79" t="s">
        <v>815</v>
      </c>
      <c r="P2984" s="83">
        <f t="shared" si="20"/>
        <v>131.4</v>
      </c>
      <c r="Q2984" s="79"/>
      <c r="R2984" s="79"/>
    </row>
    <row r="2985" s="2" customFormat="1" spans="1:18">
      <c r="A2985" s="79" t="s">
        <v>229</v>
      </c>
      <c r="B2985" s="79" t="s">
        <v>678</v>
      </c>
      <c r="C2985" s="79" t="s">
        <v>343</v>
      </c>
      <c r="D2985" s="36">
        <v>61.7</v>
      </c>
      <c r="E2985" s="79" t="s">
        <v>229</v>
      </c>
      <c r="F2985" s="79" t="s">
        <v>36</v>
      </c>
      <c r="G2985" s="79" t="s">
        <v>37</v>
      </c>
      <c r="H2985" s="79" t="s">
        <v>232</v>
      </c>
      <c r="I2985" s="79" t="s">
        <v>233</v>
      </c>
      <c r="J2985" s="79" t="s">
        <v>246</v>
      </c>
      <c r="K2985" s="79" t="s">
        <v>44</v>
      </c>
      <c r="L2985" s="79">
        <v>597300.246499</v>
      </c>
      <c r="M2985" s="79">
        <v>4662135.38809</v>
      </c>
      <c r="N2985" s="62" t="s">
        <v>643</v>
      </c>
      <c r="O2985" s="79" t="s">
        <v>815</v>
      </c>
      <c r="P2985" s="83">
        <f t="shared" si="20"/>
        <v>555.3</v>
      </c>
      <c r="Q2985" s="79"/>
      <c r="R2985" s="79"/>
    </row>
    <row r="2986" s="2" customFormat="1" spans="1:18">
      <c r="A2986" s="79" t="s">
        <v>229</v>
      </c>
      <c r="B2986" s="79" t="s">
        <v>268</v>
      </c>
      <c r="C2986" s="79" t="s">
        <v>461</v>
      </c>
      <c r="D2986" s="36">
        <v>424.5</v>
      </c>
      <c r="E2986" s="79" t="s">
        <v>229</v>
      </c>
      <c r="F2986" s="79" t="s">
        <v>36</v>
      </c>
      <c r="G2986" s="79" t="s">
        <v>37</v>
      </c>
      <c r="H2986" s="79" t="s">
        <v>232</v>
      </c>
      <c r="I2986" s="79" t="s">
        <v>233</v>
      </c>
      <c r="J2986" s="79" t="s">
        <v>253</v>
      </c>
      <c r="K2986" s="79" t="s">
        <v>44</v>
      </c>
      <c r="L2986" s="79">
        <v>598808.245418</v>
      </c>
      <c r="M2986" s="79">
        <v>4661776.32696</v>
      </c>
      <c r="N2986" s="62" t="s">
        <v>643</v>
      </c>
      <c r="O2986" s="79" t="s">
        <v>815</v>
      </c>
      <c r="P2986" s="83">
        <f t="shared" si="20"/>
        <v>3820.5</v>
      </c>
      <c r="Q2986" s="79"/>
      <c r="R2986" s="79"/>
    </row>
    <row r="2987" s="2" customFormat="1" spans="1:18">
      <c r="A2987" s="79" t="s">
        <v>229</v>
      </c>
      <c r="B2987" s="79" t="s">
        <v>268</v>
      </c>
      <c r="C2987" s="79" t="s">
        <v>490</v>
      </c>
      <c r="D2987" s="36">
        <v>15.5</v>
      </c>
      <c r="E2987" s="79" t="s">
        <v>229</v>
      </c>
      <c r="F2987" s="79" t="s">
        <v>36</v>
      </c>
      <c r="G2987" s="79" t="s">
        <v>37</v>
      </c>
      <c r="H2987" s="79" t="s">
        <v>232</v>
      </c>
      <c r="I2987" s="79" t="s">
        <v>233</v>
      </c>
      <c r="J2987" s="79" t="s">
        <v>253</v>
      </c>
      <c r="K2987" s="79" t="s">
        <v>44</v>
      </c>
      <c r="L2987" s="79">
        <v>598992.176534</v>
      </c>
      <c r="M2987" s="79">
        <v>4662066.79768</v>
      </c>
      <c r="N2987" s="62" t="s">
        <v>643</v>
      </c>
      <c r="O2987" s="79" t="s">
        <v>815</v>
      </c>
      <c r="P2987" s="83">
        <f t="shared" si="20"/>
        <v>139.5</v>
      </c>
      <c r="Q2987" s="79"/>
      <c r="R2987" s="79"/>
    </row>
    <row r="2988" s="2" customFormat="1" spans="1:18">
      <c r="A2988" s="79" t="s">
        <v>229</v>
      </c>
      <c r="B2988" s="79" t="s">
        <v>678</v>
      </c>
      <c r="C2988" s="79" t="s">
        <v>306</v>
      </c>
      <c r="D2988" s="36">
        <v>195.2</v>
      </c>
      <c r="E2988" s="79" t="s">
        <v>229</v>
      </c>
      <c r="F2988" s="79" t="s">
        <v>36</v>
      </c>
      <c r="G2988" s="79" t="s">
        <v>37</v>
      </c>
      <c r="H2988" s="79" t="s">
        <v>232</v>
      </c>
      <c r="I2988" s="79" t="s">
        <v>233</v>
      </c>
      <c r="J2988" s="79" t="s">
        <v>253</v>
      </c>
      <c r="K2988" s="79" t="s">
        <v>44</v>
      </c>
      <c r="L2988" s="79">
        <v>596775.131983</v>
      </c>
      <c r="M2988" s="79">
        <v>4662056.06739</v>
      </c>
      <c r="N2988" s="62" t="s">
        <v>643</v>
      </c>
      <c r="O2988" s="79" t="s">
        <v>815</v>
      </c>
      <c r="P2988" s="83">
        <f t="shared" si="20"/>
        <v>1756.8</v>
      </c>
      <c r="Q2988" s="79"/>
      <c r="R2988" s="79"/>
    </row>
    <row r="2989" s="2" customFormat="1" spans="1:18">
      <c r="A2989" s="79" t="s">
        <v>229</v>
      </c>
      <c r="B2989" s="79" t="s">
        <v>268</v>
      </c>
      <c r="C2989" s="79" t="s">
        <v>249</v>
      </c>
      <c r="D2989" s="36">
        <v>105.5</v>
      </c>
      <c r="E2989" s="79" t="s">
        <v>229</v>
      </c>
      <c r="F2989" s="79" t="s">
        <v>36</v>
      </c>
      <c r="G2989" s="79" t="s">
        <v>37</v>
      </c>
      <c r="H2989" s="79" t="s">
        <v>232</v>
      </c>
      <c r="I2989" s="79" t="s">
        <v>233</v>
      </c>
      <c r="J2989" s="79" t="s">
        <v>271</v>
      </c>
      <c r="K2989" s="79" t="s">
        <v>44</v>
      </c>
      <c r="L2989" s="79">
        <v>598615.037491</v>
      </c>
      <c r="M2989" s="79">
        <v>4662123.85351</v>
      </c>
      <c r="N2989" s="62" t="s">
        <v>643</v>
      </c>
      <c r="O2989" s="79" t="s">
        <v>815</v>
      </c>
      <c r="P2989" s="83">
        <f t="shared" si="20"/>
        <v>949.5</v>
      </c>
      <c r="Q2989" s="79"/>
      <c r="R2989" s="79"/>
    </row>
    <row r="2990" s="2" customFormat="1" spans="1:18">
      <c r="A2990" s="79" t="s">
        <v>229</v>
      </c>
      <c r="B2990" s="79" t="s">
        <v>678</v>
      </c>
      <c r="C2990" s="79" t="s">
        <v>388</v>
      </c>
      <c r="D2990" s="36">
        <v>218.5</v>
      </c>
      <c r="E2990" s="79" t="s">
        <v>229</v>
      </c>
      <c r="F2990" s="79" t="s">
        <v>36</v>
      </c>
      <c r="G2990" s="79" t="s">
        <v>37</v>
      </c>
      <c r="H2990" s="79" t="s">
        <v>232</v>
      </c>
      <c r="I2990" s="79" t="s">
        <v>233</v>
      </c>
      <c r="J2990" s="79" t="s">
        <v>253</v>
      </c>
      <c r="K2990" s="79" t="s">
        <v>44</v>
      </c>
      <c r="L2990" s="79">
        <v>597255.894604</v>
      </c>
      <c r="M2990" s="79">
        <v>4662062.21049</v>
      </c>
      <c r="N2990" s="62" t="s">
        <v>643</v>
      </c>
      <c r="O2990" s="79" t="s">
        <v>815</v>
      </c>
      <c r="P2990" s="83">
        <f t="shared" si="20"/>
        <v>1966.5</v>
      </c>
      <c r="Q2990" s="79"/>
      <c r="R2990" s="79"/>
    </row>
    <row r="2991" s="2" customFormat="1" spans="1:18">
      <c r="A2991" s="79" t="s">
        <v>229</v>
      </c>
      <c r="B2991" s="79" t="s">
        <v>678</v>
      </c>
      <c r="C2991" s="79" t="s">
        <v>252</v>
      </c>
      <c r="D2991" s="36">
        <v>94.7</v>
      </c>
      <c r="E2991" s="79" t="s">
        <v>229</v>
      </c>
      <c r="F2991" s="79" t="s">
        <v>36</v>
      </c>
      <c r="G2991" s="79" t="s">
        <v>37</v>
      </c>
      <c r="H2991" s="79" t="s">
        <v>38</v>
      </c>
      <c r="I2991" s="79" t="s">
        <v>233</v>
      </c>
      <c r="J2991" s="79"/>
      <c r="K2991" s="79" t="s">
        <v>51</v>
      </c>
      <c r="L2991" s="79">
        <v>596528.985224</v>
      </c>
      <c r="M2991" s="79">
        <v>4662159.60866</v>
      </c>
      <c r="N2991" s="62" t="s">
        <v>643</v>
      </c>
      <c r="O2991" s="79" t="s">
        <v>815</v>
      </c>
      <c r="P2991" s="83">
        <f t="shared" si="20"/>
        <v>852.3</v>
      </c>
      <c r="Q2991" s="79"/>
      <c r="R2991" s="79"/>
    </row>
    <row r="2992" s="2" customFormat="1" spans="1:18">
      <c r="A2992" s="79" t="s">
        <v>229</v>
      </c>
      <c r="B2992" s="79" t="s">
        <v>268</v>
      </c>
      <c r="C2992" s="79" t="s">
        <v>462</v>
      </c>
      <c r="D2992" s="36">
        <v>69.4</v>
      </c>
      <c r="E2992" s="79" t="s">
        <v>229</v>
      </c>
      <c r="F2992" s="79" t="s">
        <v>36</v>
      </c>
      <c r="G2992" s="79" t="s">
        <v>37</v>
      </c>
      <c r="H2992" s="79" t="s">
        <v>232</v>
      </c>
      <c r="I2992" s="79" t="s">
        <v>233</v>
      </c>
      <c r="J2992" s="79" t="s">
        <v>237</v>
      </c>
      <c r="K2992" s="79" t="s">
        <v>47</v>
      </c>
      <c r="L2992" s="79">
        <v>598467.018024</v>
      </c>
      <c r="M2992" s="79">
        <v>4662182.49345</v>
      </c>
      <c r="N2992" s="62" t="s">
        <v>643</v>
      </c>
      <c r="O2992" s="79" t="s">
        <v>815</v>
      </c>
      <c r="P2992" s="83">
        <f t="shared" si="20"/>
        <v>624.6</v>
      </c>
      <c r="Q2992" s="79"/>
      <c r="R2992" s="79"/>
    </row>
    <row r="2993" s="2" customFormat="1" spans="1:18">
      <c r="A2993" s="79" t="s">
        <v>229</v>
      </c>
      <c r="B2993" s="79" t="s">
        <v>678</v>
      </c>
      <c r="C2993" s="79" t="s">
        <v>282</v>
      </c>
      <c r="D2993" s="36">
        <v>55.8</v>
      </c>
      <c r="E2993" s="79" t="s">
        <v>229</v>
      </c>
      <c r="F2993" s="79" t="s">
        <v>36</v>
      </c>
      <c r="G2993" s="79" t="s">
        <v>37</v>
      </c>
      <c r="H2993" s="79" t="s">
        <v>232</v>
      </c>
      <c r="I2993" s="79" t="s">
        <v>233</v>
      </c>
      <c r="J2993" s="79" t="s">
        <v>253</v>
      </c>
      <c r="K2993" s="79" t="s">
        <v>47</v>
      </c>
      <c r="L2993" s="79">
        <v>597672.098033</v>
      </c>
      <c r="M2993" s="79">
        <v>4662231.80094</v>
      </c>
      <c r="N2993" s="62" t="s">
        <v>643</v>
      </c>
      <c r="O2993" s="79" t="s">
        <v>815</v>
      </c>
      <c r="P2993" s="83">
        <f t="shared" si="20"/>
        <v>502.2</v>
      </c>
      <c r="Q2993" s="79"/>
      <c r="R2993" s="79"/>
    </row>
    <row r="2994" s="2" customFormat="1" spans="1:18">
      <c r="A2994" s="79" t="s">
        <v>229</v>
      </c>
      <c r="B2994" s="79" t="s">
        <v>678</v>
      </c>
      <c r="C2994" s="79" t="s">
        <v>316</v>
      </c>
      <c r="D2994" s="36">
        <v>25.7</v>
      </c>
      <c r="E2994" s="79" t="s">
        <v>229</v>
      </c>
      <c r="F2994" s="79" t="s">
        <v>36</v>
      </c>
      <c r="G2994" s="79" t="s">
        <v>37</v>
      </c>
      <c r="H2994" s="79" t="s">
        <v>38</v>
      </c>
      <c r="I2994" s="79" t="s">
        <v>233</v>
      </c>
      <c r="J2994" s="79"/>
      <c r="K2994" s="79" t="s">
        <v>51</v>
      </c>
      <c r="L2994" s="79">
        <v>597112.087416</v>
      </c>
      <c r="M2994" s="79">
        <v>4662280.62046</v>
      </c>
      <c r="N2994" s="62" t="s">
        <v>643</v>
      </c>
      <c r="O2994" s="79" t="s">
        <v>815</v>
      </c>
      <c r="P2994" s="83">
        <f t="shared" si="20"/>
        <v>231.3</v>
      </c>
      <c r="Q2994" s="79"/>
      <c r="R2994" s="79"/>
    </row>
    <row r="2995" s="2" customFormat="1" spans="1:18">
      <c r="A2995" s="79" t="s">
        <v>229</v>
      </c>
      <c r="B2995" s="79" t="s">
        <v>678</v>
      </c>
      <c r="C2995" s="79" t="s">
        <v>338</v>
      </c>
      <c r="D2995" s="36">
        <v>39.4</v>
      </c>
      <c r="E2995" s="79" t="s">
        <v>229</v>
      </c>
      <c r="F2995" s="79" t="s">
        <v>36</v>
      </c>
      <c r="G2995" s="79" t="s">
        <v>37</v>
      </c>
      <c r="H2995" s="79" t="s">
        <v>232</v>
      </c>
      <c r="I2995" s="79" t="s">
        <v>233</v>
      </c>
      <c r="J2995" s="79" t="s">
        <v>253</v>
      </c>
      <c r="K2995" s="79" t="s">
        <v>47</v>
      </c>
      <c r="L2995" s="79">
        <v>597466.532667</v>
      </c>
      <c r="M2995" s="79">
        <v>4662373.37431</v>
      </c>
      <c r="N2995" s="62" t="s">
        <v>643</v>
      </c>
      <c r="O2995" s="79" t="s">
        <v>815</v>
      </c>
      <c r="P2995" s="83">
        <f t="shared" si="20"/>
        <v>354.6</v>
      </c>
      <c r="Q2995" s="79"/>
      <c r="R2995" s="79"/>
    </row>
    <row r="2996" s="2" customFormat="1" spans="1:18">
      <c r="A2996" s="79" t="s">
        <v>229</v>
      </c>
      <c r="B2996" s="79" t="s">
        <v>268</v>
      </c>
      <c r="C2996" s="79" t="s">
        <v>465</v>
      </c>
      <c r="D2996" s="36">
        <v>34.2</v>
      </c>
      <c r="E2996" s="79" t="s">
        <v>229</v>
      </c>
      <c r="F2996" s="79" t="s">
        <v>36</v>
      </c>
      <c r="G2996" s="79" t="s">
        <v>37</v>
      </c>
      <c r="H2996" s="79" t="s">
        <v>232</v>
      </c>
      <c r="I2996" s="79" t="s">
        <v>233</v>
      </c>
      <c r="J2996" s="79" t="s">
        <v>237</v>
      </c>
      <c r="K2996" s="79" t="s">
        <v>47</v>
      </c>
      <c r="L2996" s="79">
        <v>598563.650075</v>
      </c>
      <c r="M2996" s="79">
        <v>4662407.567</v>
      </c>
      <c r="N2996" s="62" t="s">
        <v>643</v>
      </c>
      <c r="O2996" s="79" t="s">
        <v>815</v>
      </c>
      <c r="P2996" s="83">
        <f t="shared" si="20"/>
        <v>307.8</v>
      </c>
      <c r="Q2996" s="79"/>
      <c r="R2996" s="79"/>
    </row>
    <row r="2997" s="2" customFormat="1" spans="1:18">
      <c r="A2997" s="79" t="s">
        <v>229</v>
      </c>
      <c r="B2997" s="79" t="s">
        <v>678</v>
      </c>
      <c r="C2997" s="79" t="s">
        <v>517</v>
      </c>
      <c r="D2997" s="36">
        <v>8.6</v>
      </c>
      <c r="E2997" s="79" t="s">
        <v>229</v>
      </c>
      <c r="F2997" s="79" t="s">
        <v>36</v>
      </c>
      <c r="G2997" s="79" t="s">
        <v>37</v>
      </c>
      <c r="H2997" s="79" t="s">
        <v>38</v>
      </c>
      <c r="I2997" s="79" t="s">
        <v>233</v>
      </c>
      <c r="J2997" s="79"/>
      <c r="K2997" s="79" t="s">
        <v>40</v>
      </c>
      <c r="L2997" s="79">
        <v>596991.252184</v>
      </c>
      <c r="M2997" s="79">
        <v>4662477.06204</v>
      </c>
      <c r="N2997" s="62" t="s">
        <v>643</v>
      </c>
      <c r="O2997" s="79" t="s">
        <v>815</v>
      </c>
      <c r="P2997" s="83">
        <f t="shared" si="20"/>
        <v>77.4</v>
      </c>
      <c r="Q2997" s="79"/>
      <c r="R2997" s="79"/>
    </row>
    <row r="2998" s="2" customFormat="1" spans="1:18">
      <c r="A2998" s="79" t="s">
        <v>229</v>
      </c>
      <c r="B2998" s="79" t="s">
        <v>268</v>
      </c>
      <c r="C2998" s="79" t="s">
        <v>670</v>
      </c>
      <c r="D2998" s="36">
        <v>75.7</v>
      </c>
      <c r="E2998" s="79" t="s">
        <v>229</v>
      </c>
      <c r="F2998" s="79" t="s">
        <v>36</v>
      </c>
      <c r="G2998" s="79" t="s">
        <v>37</v>
      </c>
      <c r="H2998" s="79" t="s">
        <v>232</v>
      </c>
      <c r="I2998" s="79" t="s">
        <v>233</v>
      </c>
      <c r="J2998" s="79" t="s">
        <v>246</v>
      </c>
      <c r="K2998" s="79" t="s">
        <v>49</v>
      </c>
      <c r="L2998" s="79">
        <v>598772.960935</v>
      </c>
      <c r="M2998" s="79">
        <v>4662449.8376</v>
      </c>
      <c r="N2998" s="62" t="s">
        <v>643</v>
      </c>
      <c r="O2998" s="79" t="s">
        <v>815</v>
      </c>
      <c r="P2998" s="83">
        <f t="shared" si="20"/>
        <v>681.3</v>
      </c>
      <c r="Q2998" s="79"/>
      <c r="R2998" s="79"/>
    </row>
    <row r="2999" s="2" customFormat="1" spans="1:18">
      <c r="A2999" s="79" t="s">
        <v>229</v>
      </c>
      <c r="B2999" s="79" t="s">
        <v>268</v>
      </c>
      <c r="C2999" s="79" t="s">
        <v>515</v>
      </c>
      <c r="D2999" s="36">
        <v>112.5</v>
      </c>
      <c r="E2999" s="79" t="s">
        <v>229</v>
      </c>
      <c r="F2999" s="79" t="s">
        <v>36</v>
      </c>
      <c r="G2999" s="79" t="s">
        <v>37</v>
      </c>
      <c r="H2999" s="79" t="s">
        <v>38</v>
      </c>
      <c r="I2999" s="79" t="s">
        <v>233</v>
      </c>
      <c r="J2999" s="79"/>
      <c r="K2999" s="79" t="s">
        <v>51</v>
      </c>
      <c r="L2999" s="79">
        <v>598778.414237</v>
      </c>
      <c r="M2999" s="79">
        <v>4662376.2649</v>
      </c>
      <c r="N2999" s="62" t="s">
        <v>643</v>
      </c>
      <c r="O2999" s="79" t="s">
        <v>815</v>
      </c>
      <c r="P2999" s="83">
        <f t="shared" si="20"/>
        <v>1012.5</v>
      </c>
      <c r="Q2999" s="79"/>
      <c r="R2999" s="79"/>
    </row>
    <row r="3000" s="2" customFormat="1" spans="1:18">
      <c r="A3000" s="79" t="s">
        <v>229</v>
      </c>
      <c r="B3000" s="79" t="s">
        <v>268</v>
      </c>
      <c r="C3000" s="79" t="s">
        <v>280</v>
      </c>
      <c r="D3000" s="36">
        <v>18.5</v>
      </c>
      <c r="E3000" s="79" t="s">
        <v>229</v>
      </c>
      <c r="F3000" s="79" t="s">
        <v>36</v>
      </c>
      <c r="G3000" s="79" t="s">
        <v>37</v>
      </c>
      <c r="H3000" s="79" t="s">
        <v>232</v>
      </c>
      <c r="I3000" s="79" t="s">
        <v>233</v>
      </c>
      <c r="J3000" s="79" t="s">
        <v>237</v>
      </c>
      <c r="K3000" s="79" t="s">
        <v>47</v>
      </c>
      <c r="L3000" s="79">
        <v>598545.931805</v>
      </c>
      <c r="M3000" s="79">
        <v>4662658.87478</v>
      </c>
      <c r="N3000" s="62" t="s">
        <v>643</v>
      </c>
      <c r="O3000" s="79" t="s">
        <v>815</v>
      </c>
      <c r="P3000" s="83">
        <f t="shared" si="20"/>
        <v>166.5</v>
      </c>
      <c r="Q3000" s="79"/>
      <c r="R3000" s="79"/>
    </row>
    <row r="3001" s="2" customFormat="1" spans="1:18">
      <c r="A3001" s="79" t="s">
        <v>229</v>
      </c>
      <c r="B3001" s="79" t="s">
        <v>678</v>
      </c>
      <c r="C3001" s="79" t="s">
        <v>337</v>
      </c>
      <c r="D3001" s="36">
        <v>64.8</v>
      </c>
      <c r="E3001" s="79" t="s">
        <v>229</v>
      </c>
      <c r="F3001" s="79" t="s">
        <v>36</v>
      </c>
      <c r="G3001" s="79" t="s">
        <v>37</v>
      </c>
      <c r="H3001" s="79" t="s">
        <v>38</v>
      </c>
      <c r="I3001" s="79" t="s">
        <v>233</v>
      </c>
      <c r="J3001" s="79"/>
      <c r="K3001" s="79" t="s">
        <v>40</v>
      </c>
      <c r="L3001" s="79">
        <v>596774.782333</v>
      </c>
      <c r="M3001" s="79">
        <v>4662546.16638</v>
      </c>
      <c r="N3001" s="62" t="s">
        <v>643</v>
      </c>
      <c r="O3001" s="79" t="s">
        <v>815</v>
      </c>
      <c r="P3001" s="83">
        <f t="shared" si="20"/>
        <v>583.2</v>
      </c>
      <c r="Q3001" s="79"/>
      <c r="R3001" s="79"/>
    </row>
    <row r="3002" s="2" customFormat="1" spans="1:18">
      <c r="A3002" s="79" t="s">
        <v>229</v>
      </c>
      <c r="B3002" s="79" t="s">
        <v>678</v>
      </c>
      <c r="C3002" s="79" t="s">
        <v>335</v>
      </c>
      <c r="D3002" s="36">
        <v>147.4</v>
      </c>
      <c r="E3002" s="79" t="s">
        <v>229</v>
      </c>
      <c r="F3002" s="79" t="s">
        <v>36</v>
      </c>
      <c r="G3002" s="79" t="s">
        <v>37</v>
      </c>
      <c r="H3002" s="79" t="s">
        <v>232</v>
      </c>
      <c r="I3002" s="79" t="s">
        <v>233</v>
      </c>
      <c r="J3002" s="79" t="s">
        <v>253</v>
      </c>
      <c r="K3002" s="79" t="s">
        <v>47</v>
      </c>
      <c r="L3002" s="79">
        <v>597267.469238</v>
      </c>
      <c r="M3002" s="79">
        <v>4662531.28694</v>
      </c>
      <c r="N3002" s="62" t="s">
        <v>643</v>
      </c>
      <c r="O3002" s="79" t="s">
        <v>815</v>
      </c>
      <c r="P3002" s="83">
        <f t="shared" si="20"/>
        <v>1326.6</v>
      </c>
      <c r="Q3002" s="79"/>
      <c r="R3002" s="79"/>
    </row>
    <row r="3003" s="2" customFormat="1" spans="1:18">
      <c r="A3003" s="79" t="s">
        <v>229</v>
      </c>
      <c r="B3003" s="79" t="s">
        <v>678</v>
      </c>
      <c r="C3003" s="79" t="s">
        <v>304</v>
      </c>
      <c r="D3003" s="36">
        <v>63.2</v>
      </c>
      <c r="E3003" s="79" t="s">
        <v>229</v>
      </c>
      <c r="F3003" s="79" t="s">
        <v>36</v>
      </c>
      <c r="G3003" s="79" t="s">
        <v>37</v>
      </c>
      <c r="H3003" s="79" t="s">
        <v>232</v>
      </c>
      <c r="I3003" s="79" t="s">
        <v>233</v>
      </c>
      <c r="J3003" s="79" t="s">
        <v>253</v>
      </c>
      <c r="K3003" s="79" t="s">
        <v>47</v>
      </c>
      <c r="L3003" s="79">
        <v>596996.822647</v>
      </c>
      <c r="M3003" s="79">
        <v>4662613.30335</v>
      </c>
      <c r="N3003" s="62" t="s">
        <v>643</v>
      </c>
      <c r="O3003" s="79" t="s">
        <v>815</v>
      </c>
      <c r="P3003" s="83">
        <f t="shared" si="20"/>
        <v>568.8</v>
      </c>
      <c r="Q3003" s="79"/>
      <c r="R3003" s="79"/>
    </row>
    <row r="3004" s="2" customFormat="1" spans="1:18">
      <c r="A3004" s="79" t="s">
        <v>229</v>
      </c>
      <c r="B3004" s="79" t="s">
        <v>268</v>
      </c>
      <c r="C3004" s="79" t="s">
        <v>514</v>
      </c>
      <c r="D3004" s="36">
        <v>68.5</v>
      </c>
      <c r="E3004" s="79" t="s">
        <v>229</v>
      </c>
      <c r="F3004" s="79" t="s">
        <v>36</v>
      </c>
      <c r="G3004" s="79" t="s">
        <v>37</v>
      </c>
      <c r="H3004" s="79" t="s">
        <v>232</v>
      </c>
      <c r="I3004" s="79" t="s">
        <v>233</v>
      </c>
      <c r="J3004" s="79" t="s">
        <v>246</v>
      </c>
      <c r="K3004" s="79" t="s">
        <v>49</v>
      </c>
      <c r="L3004" s="79">
        <v>598660.244698</v>
      </c>
      <c r="M3004" s="79">
        <v>4662621.50486</v>
      </c>
      <c r="N3004" s="62" t="s">
        <v>643</v>
      </c>
      <c r="O3004" s="79" t="s">
        <v>815</v>
      </c>
      <c r="P3004" s="83">
        <f t="shared" si="20"/>
        <v>616.5</v>
      </c>
      <c r="Q3004" s="79"/>
      <c r="R3004" s="79"/>
    </row>
    <row r="3005" s="2" customFormat="1" spans="1:18">
      <c r="A3005" s="79" t="s">
        <v>229</v>
      </c>
      <c r="B3005" s="79" t="s">
        <v>678</v>
      </c>
      <c r="C3005" s="79" t="s">
        <v>422</v>
      </c>
      <c r="D3005" s="36">
        <v>41.3</v>
      </c>
      <c r="E3005" s="79" t="s">
        <v>229</v>
      </c>
      <c r="F3005" s="79" t="s">
        <v>36</v>
      </c>
      <c r="G3005" s="79" t="s">
        <v>37</v>
      </c>
      <c r="H3005" s="79" t="s">
        <v>232</v>
      </c>
      <c r="I3005" s="79" t="s">
        <v>233</v>
      </c>
      <c r="J3005" s="79" t="s">
        <v>237</v>
      </c>
      <c r="K3005" s="79" t="s">
        <v>47</v>
      </c>
      <c r="L3005" s="79">
        <v>596505.752281</v>
      </c>
      <c r="M3005" s="79">
        <v>4662717.83346</v>
      </c>
      <c r="N3005" s="62" t="s">
        <v>643</v>
      </c>
      <c r="O3005" s="79" t="s">
        <v>815</v>
      </c>
      <c r="P3005" s="83">
        <f t="shared" si="20"/>
        <v>371.7</v>
      </c>
      <c r="Q3005" s="79"/>
      <c r="R3005" s="79"/>
    </row>
    <row r="3006" s="2" customFormat="1" spans="1:18">
      <c r="A3006" s="79" t="s">
        <v>229</v>
      </c>
      <c r="B3006" s="79" t="s">
        <v>268</v>
      </c>
      <c r="C3006" s="79" t="s">
        <v>727</v>
      </c>
      <c r="D3006" s="36">
        <v>7.8</v>
      </c>
      <c r="E3006" s="79" t="s">
        <v>229</v>
      </c>
      <c r="F3006" s="79" t="s">
        <v>36</v>
      </c>
      <c r="G3006" s="79" t="s">
        <v>37</v>
      </c>
      <c r="H3006" s="79" t="s">
        <v>38</v>
      </c>
      <c r="I3006" s="79" t="s">
        <v>233</v>
      </c>
      <c r="J3006" s="79"/>
      <c r="K3006" s="79" t="s">
        <v>40</v>
      </c>
      <c r="L3006" s="79">
        <v>598752.591674</v>
      </c>
      <c r="M3006" s="79">
        <v>4662745.76849</v>
      </c>
      <c r="N3006" s="62" t="s">
        <v>643</v>
      </c>
      <c r="O3006" s="79" t="s">
        <v>815</v>
      </c>
      <c r="P3006" s="83">
        <f t="shared" si="20"/>
        <v>70.2</v>
      </c>
      <c r="Q3006" s="79"/>
      <c r="R3006" s="79"/>
    </row>
    <row r="3007" s="2" customFormat="1" spans="1:18">
      <c r="A3007" s="79" t="s">
        <v>229</v>
      </c>
      <c r="B3007" s="79" t="s">
        <v>268</v>
      </c>
      <c r="C3007" s="79" t="s">
        <v>816</v>
      </c>
      <c r="D3007" s="36">
        <v>10.2</v>
      </c>
      <c r="E3007" s="79" t="s">
        <v>229</v>
      </c>
      <c r="F3007" s="79" t="s">
        <v>36</v>
      </c>
      <c r="G3007" s="79" t="s">
        <v>37</v>
      </c>
      <c r="H3007" s="79" t="s">
        <v>232</v>
      </c>
      <c r="I3007" s="79" t="s">
        <v>233</v>
      </c>
      <c r="J3007" s="79" t="s">
        <v>237</v>
      </c>
      <c r="K3007" s="79" t="s">
        <v>47</v>
      </c>
      <c r="L3007" s="79">
        <v>598558.77616</v>
      </c>
      <c r="M3007" s="79">
        <v>4662772.56443</v>
      </c>
      <c r="N3007" s="62" t="s">
        <v>643</v>
      </c>
      <c r="O3007" s="79" t="s">
        <v>815</v>
      </c>
      <c r="P3007" s="83">
        <f t="shared" si="20"/>
        <v>91.8</v>
      </c>
      <c r="Q3007" s="79"/>
      <c r="R3007" s="79"/>
    </row>
    <row r="3008" s="2" customFormat="1" spans="1:18">
      <c r="A3008" s="79" t="s">
        <v>229</v>
      </c>
      <c r="B3008" s="79" t="s">
        <v>268</v>
      </c>
      <c r="C3008" s="79" t="s">
        <v>497</v>
      </c>
      <c r="D3008" s="36">
        <v>4.5</v>
      </c>
      <c r="E3008" s="79" t="s">
        <v>229</v>
      </c>
      <c r="F3008" s="79" t="s">
        <v>36</v>
      </c>
      <c r="G3008" s="79" t="s">
        <v>37</v>
      </c>
      <c r="H3008" s="79" t="s">
        <v>232</v>
      </c>
      <c r="I3008" s="79" t="s">
        <v>233</v>
      </c>
      <c r="J3008" s="79" t="s">
        <v>237</v>
      </c>
      <c r="K3008" s="79" t="s">
        <v>47</v>
      </c>
      <c r="L3008" s="79">
        <v>598724.139118</v>
      </c>
      <c r="M3008" s="79">
        <v>4662795.77944</v>
      </c>
      <c r="N3008" s="62" t="s">
        <v>643</v>
      </c>
      <c r="O3008" s="79" t="s">
        <v>815</v>
      </c>
      <c r="P3008" s="83">
        <f t="shared" si="20"/>
        <v>40.5</v>
      </c>
      <c r="Q3008" s="79"/>
      <c r="R3008" s="79"/>
    </row>
    <row r="3009" s="2" customFormat="1" spans="1:18">
      <c r="A3009" s="79" t="s">
        <v>229</v>
      </c>
      <c r="B3009" s="79" t="s">
        <v>678</v>
      </c>
      <c r="C3009" s="79" t="s">
        <v>301</v>
      </c>
      <c r="D3009" s="36">
        <v>44.5</v>
      </c>
      <c r="E3009" s="79" t="s">
        <v>229</v>
      </c>
      <c r="F3009" s="79" t="s">
        <v>36</v>
      </c>
      <c r="G3009" s="79" t="s">
        <v>37</v>
      </c>
      <c r="H3009" s="79" t="s">
        <v>38</v>
      </c>
      <c r="I3009" s="79" t="s">
        <v>233</v>
      </c>
      <c r="J3009" s="79"/>
      <c r="K3009" s="79" t="s">
        <v>51</v>
      </c>
      <c r="L3009" s="79">
        <v>596965.63494</v>
      </c>
      <c r="M3009" s="79">
        <v>4662772.965</v>
      </c>
      <c r="N3009" s="62" t="s">
        <v>643</v>
      </c>
      <c r="O3009" s="79" t="s">
        <v>815</v>
      </c>
      <c r="P3009" s="83">
        <f t="shared" si="20"/>
        <v>400.5</v>
      </c>
      <c r="Q3009" s="79"/>
      <c r="R3009" s="79"/>
    </row>
    <row r="3010" s="2" customFormat="1" spans="1:18">
      <c r="A3010" s="79" t="s">
        <v>229</v>
      </c>
      <c r="B3010" s="79" t="s">
        <v>268</v>
      </c>
      <c r="C3010" s="79" t="s">
        <v>759</v>
      </c>
      <c r="D3010" s="36">
        <v>19.3</v>
      </c>
      <c r="E3010" s="79" t="s">
        <v>229</v>
      </c>
      <c r="F3010" s="79" t="s">
        <v>36</v>
      </c>
      <c r="G3010" s="79" t="s">
        <v>37</v>
      </c>
      <c r="H3010" s="79" t="s">
        <v>232</v>
      </c>
      <c r="I3010" s="79" t="s">
        <v>233</v>
      </c>
      <c r="J3010" s="79" t="s">
        <v>237</v>
      </c>
      <c r="K3010" s="79" t="s">
        <v>47</v>
      </c>
      <c r="L3010" s="79">
        <v>598541.497332</v>
      </c>
      <c r="M3010" s="79">
        <v>4662913.36159</v>
      </c>
      <c r="N3010" s="62" t="s">
        <v>643</v>
      </c>
      <c r="O3010" s="79" t="s">
        <v>815</v>
      </c>
      <c r="P3010" s="83">
        <f t="shared" si="20"/>
        <v>173.7</v>
      </c>
      <c r="Q3010" s="79"/>
      <c r="R3010" s="79"/>
    </row>
    <row r="3011" s="2" customFormat="1" spans="1:18">
      <c r="A3011" s="79" t="s">
        <v>229</v>
      </c>
      <c r="B3011" s="79" t="s">
        <v>678</v>
      </c>
      <c r="C3011" s="79" t="s">
        <v>423</v>
      </c>
      <c r="D3011" s="36">
        <v>70.8</v>
      </c>
      <c r="E3011" s="79" t="s">
        <v>229</v>
      </c>
      <c r="F3011" s="79" t="s">
        <v>36</v>
      </c>
      <c r="G3011" s="79" t="s">
        <v>37</v>
      </c>
      <c r="H3011" s="79" t="s">
        <v>38</v>
      </c>
      <c r="I3011" s="79" t="s">
        <v>233</v>
      </c>
      <c r="J3011" s="79"/>
      <c r="K3011" s="79" t="s">
        <v>51</v>
      </c>
      <c r="L3011" s="79">
        <v>597174.655264</v>
      </c>
      <c r="M3011" s="79">
        <v>4662850.52453</v>
      </c>
      <c r="N3011" s="62" t="s">
        <v>643</v>
      </c>
      <c r="O3011" s="79" t="s">
        <v>815</v>
      </c>
      <c r="P3011" s="83">
        <f t="shared" si="20"/>
        <v>637.2</v>
      </c>
      <c r="Q3011" s="79"/>
      <c r="R3011" s="79"/>
    </row>
    <row r="3012" s="2" customFormat="1" spans="1:18">
      <c r="A3012" s="79" t="s">
        <v>229</v>
      </c>
      <c r="B3012" s="79" t="s">
        <v>268</v>
      </c>
      <c r="C3012" s="79" t="s">
        <v>772</v>
      </c>
      <c r="D3012" s="36">
        <v>484.8</v>
      </c>
      <c r="E3012" s="79" t="s">
        <v>229</v>
      </c>
      <c r="F3012" s="79" t="s">
        <v>36</v>
      </c>
      <c r="G3012" s="79" t="s">
        <v>37</v>
      </c>
      <c r="H3012" s="79" t="s">
        <v>232</v>
      </c>
      <c r="I3012" s="79" t="s">
        <v>233</v>
      </c>
      <c r="J3012" s="79" t="s">
        <v>271</v>
      </c>
      <c r="K3012" s="79" t="s">
        <v>44</v>
      </c>
      <c r="L3012" s="79">
        <v>598226.645888</v>
      </c>
      <c r="M3012" s="79">
        <v>4662511.76466</v>
      </c>
      <c r="N3012" s="62" t="s">
        <v>643</v>
      </c>
      <c r="O3012" s="79" t="s">
        <v>815</v>
      </c>
      <c r="P3012" s="83">
        <f t="shared" si="20"/>
        <v>4363.2</v>
      </c>
      <c r="Q3012" s="79"/>
      <c r="R3012" s="79"/>
    </row>
    <row r="3013" s="2" customFormat="1" spans="1:18">
      <c r="A3013" s="79" t="s">
        <v>229</v>
      </c>
      <c r="B3013" s="79" t="s">
        <v>678</v>
      </c>
      <c r="C3013" s="79" t="s">
        <v>424</v>
      </c>
      <c r="D3013" s="36">
        <v>42.7</v>
      </c>
      <c r="E3013" s="79" t="s">
        <v>229</v>
      </c>
      <c r="F3013" s="79" t="s">
        <v>36</v>
      </c>
      <c r="G3013" s="79" t="s">
        <v>37</v>
      </c>
      <c r="H3013" s="79" t="s">
        <v>38</v>
      </c>
      <c r="I3013" s="79" t="s">
        <v>233</v>
      </c>
      <c r="J3013" s="79"/>
      <c r="K3013" s="79" t="s">
        <v>187</v>
      </c>
      <c r="L3013" s="79">
        <v>596469.555466</v>
      </c>
      <c r="M3013" s="79">
        <v>4662816.54235</v>
      </c>
      <c r="N3013" s="62" t="s">
        <v>643</v>
      </c>
      <c r="O3013" s="79" t="s">
        <v>815</v>
      </c>
      <c r="P3013" s="83">
        <f t="shared" si="20"/>
        <v>384.3</v>
      </c>
      <c r="Q3013" s="79"/>
      <c r="R3013" s="79"/>
    </row>
    <row r="3014" s="2" customFormat="1" spans="1:18">
      <c r="A3014" s="79" t="s">
        <v>229</v>
      </c>
      <c r="B3014" s="79" t="s">
        <v>678</v>
      </c>
      <c r="C3014" s="79" t="s">
        <v>324</v>
      </c>
      <c r="D3014" s="36">
        <v>54.6</v>
      </c>
      <c r="E3014" s="79" t="s">
        <v>229</v>
      </c>
      <c r="F3014" s="79" t="s">
        <v>36</v>
      </c>
      <c r="G3014" s="79" t="s">
        <v>37</v>
      </c>
      <c r="H3014" s="79" t="s">
        <v>232</v>
      </c>
      <c r="I3014" s="79" t="s">
        <v>233</v>
      </c>
      <c r="J3014" s="79" t="s">
        <v>253</v>
      </c>
      <c r="K3014" s="79" t="s">
        <v>47</v>
      </c>
      <c r="L3014" s="79">
        <v>597025.530633</v>
      </c>
      <c r="M3014" s="79">
        <v>4662916.07508</v>
      </c>
      <c r="N3014" s="62" t="s">
        <v>643</v>
      </c>
      <c r="O3014" s="79" t="s">
        <v>815</v>
      </c>
      <c r="P3014" s="83">
        <f t="shared" si="20"/>
        <v>491.4</v>
      </c>
      <c r="Q3014" s="79"/>
      <c r="R3014" s="79"/>
    </row>
    <row r="3015" s="2" customFormat="1" spans="1:18">
      <c r="A3015" s="79" t="s">
        <v>229</v>
      </c>
      <c r="B3015" s="79" t="s">
        <v>678</v>
      </c>
      <c r="C3015" s="79" t="s">
        <v>391</v>
      </c>
      <c r="D3015" s="36">
        <v>82.9</v>
      </c>
      <c r="E3015" s="79" t="s">
        <v>229</v>
      </c>
      <c r="F3015" s="79" t="s">
        <v>36</v>
      </c>
      <c r="G3015" s="79" t="s">
        <v>37</v>
      </c>
      <c r="H3015" s="79" t="s">
        <v>38</v>
      </c>
      <c r="I3015" s="79" t="s">
        <v>233</v>
      </c>
      <c r="J3015" s="79"/>
      <c r="K3015" s="79" t="s">
        <v>51</v>
      </c>
      <c r="L3015" s="79">
        <v>596820.224634</v>
      </c>
      <c r="M3015" s="79">
        <v>4662791.33675</v>
      </c>
      <c r="N3015" s="62" t="s">
        <v>643</v>
      </c>
      <c r="O3015" s="79" t="s">
        <v>815</v>
      </c>
      <c r="P3015" s="83">
        <f t="shared" si="20"/>
        <v>746.1</v>
      </c>
      <c r="Q3015" s="79"/>
      <c r="R3015" s="79"/>
    </row>
    <row r="3016" s="2" customFormat="1" spans="1:18">
      <c r="A3016" s="79" t="s">
        <v>229</v>
      </c>
      <c r="B3016" s="79" t="s">
        <v>678</v>
      </c>
      <c r="C3016" s="79" t="s">
        <v>501</v>
      </c>
      <c r="D3016" s="36">
        <v>53.8</v>
      </c>
      <c r="E3016" s="79" t="s">
        <v>229</v>
      </c>
      <c r="F3016" s="79" t="s">
        <v>36</v>
      </c>
      <c r="G3016" s="79" t="s">
        <v>37</v>
      </c>
      <c r="H3016" s="79" t="s">
        <v>38</v>
      </c>
      <c r="I3016" s="79" t="s">
        <v>233</v>
      </c>
      <c r="J3016" s="79"/>
      <c r="K3016" s="79" t="s">
        <v>51</v>
      </c>
      <c r="L3016" s="79">
        <v>596354.635132</v>
      </c>
      <c r="M3016" s="79">
        <v>4662865.87126</v>
      </c>
      <c r="N3016" s="62" t="s">
        <v>643</v>
      </c>
      <c r="O3016" s="79" t="s">
        <v>815</v>
      </c>
      <c r="P3016" s="83">
        <f t="shared" si="20"/>
        <v>484.2</v>
      </c>
      <c r="Q3016" s="79"/>
      <c r="R3016" s="79"/>
    </row>
    <row r="3017" s="2" customFormat="1" spans="1:18">
      <c r="A3017" s="79" t="s">
        <v>229</v>
      </c>
      <c r="B3017" s="79" t="s">
        <v>678</v>
      </c>
      <c r="C3017" s="79" t="s">
        <v>297</v>
      </c>
      <c r="D3017" s="36">
        <v>233.4</v>
      </c>
      <c r="E3017" s="79" t="s">
        <v>229</v>
      </c>
      <c r="F3017" s="79" t="s">
        <v>36</v>
      </c>
      <c r="G3017" s="79" t="s">
        <v>37</v>
      </c>
      <c r="H3017" s="79" t="s">
        <v>38</v>
      </c>
      <c r="I3017" s="79" t="s">
        <v>233</v>
      </c>
      <c r="J3017" s="79"/>
      <c r="K3017" s="79" t="s">
        <v>51</v>
      </c>
      <c r="L3017" s="79">
        <v>596615.987441</v>
      </c>
      <c r="M3017" s="79">
        <v>4662705.73915</v>
      </c>
      <c r="N3017" s="62" t="s">
        <v>643</v>
      </c>
      <c r="O3017" s="79" t="s">
        <v>815</v>
      </c>
      <c r="P3017" s="83">
        <f t="shared" si="20"/>
        <v>2100.6</v>
      </c>
      <c r="Q3017" s="79"/>
      <c r="R3017" s="79"/>
    </row>
    <row r="3018" s="2" customFormat="1" spans="1:18">
      <c r="A3018" s="79" t="s">
        <v>229</v>
      </c>
      <c r="B3018" s="79" t="s">
        <v>268</v>
      </c>
      <c r="C3018" s="79" t="s">
        <v>486</v>
      </c>
      <c r="D3018" s="36">
        <v>197.5</v>
      </c>
      <c r="E3018" s="79" t="s">
        <v>229</v>
      </c>
      <c r="F3018" s="79" t="s">
        <v>36</v>
      </c>
      <c r="G3018" s="79" t="s">
        <v>37</v>
      </c>
      <c r="H3018" s="79" t="s">
        <v>38</v>
      </c>
      <c r="I3018" s="79" t="s">
        <v>233</v>
      </c>
      <c r="J3018" s="79"/>
      <c r="K3018" s="79" t="s">
        <v>51</v>
      </c>
      <c r="L3018" s="79">
        <v>598118.281878</v>
      </c>
      <c r="M3018" s="79">
        <v>4662878.92969</v>
      </c>
      <c r="N3018" s="62" t="s">
        <v>643</v>
      </c>
      <c r="O3018" s="79" t="s">
        <v>815</v>
      </c>
      <c r="P3018" s="83">
        <f t="shared" si="20"/>
        <v>1777.5</v>
      </c>
      <c r="Q3018" s="79"/>
      <c r="R3018" s="79"/>
    </row>
    <row r="3019" s="2" customFormat="1" spans="1:18">
      <c r="A3019" s="79" t="s">
        <v>229</v>
      </c>
      <c r="B3019" s="79" t="s">
        <v>678</v>
      </c>
      <c r="C3019" s="79" t="s">
        <v>299</v>
      </c>
      <c r="D3019" s="36">
        <v>34.2</v>
      </c>
      <c r="E3019" s="79" t="s">
        <v>229</v>
      </c>
      <c r="F3019" s="79" t="s">
        <v>36</v>
      </c>
      <c r="G3019" s="79" t="s">
        <v>37</v>
      </c>
      <c r="H3019" s="79" t="s">
        <v>38</v>
      </c>
      <c r="I3019" s="79" t="s">
        <v>233</v>
      </c>
      <c r="J3019" s="79"/>
      <c r="K3019" s="79" t="s">
        <v>51</v>
      </c>
      <c r="L3019" s="79">
        <v>596704.532596</v>
      </c>
      <c r="M3019" s="79">
        <v>4663244.39569</v>
      </c>
      <c r="N3019" s="62" t="s">
        <v>643</v>
      </c>
      <c r="O3019" s="79" t="s">
        <v>815</v>
      </c>
      <c r="P3019" s="83">
        <f t="shared" si="20"/>
        <v>307.8</v>
      </c>
      <c r="Q3019" s="79"/>
      <c r="R3019" s="79"/>
    </row>
    <row r="3020" s="2" customFormat="1" spans="1:18">
      <c r="A3020" s="79" t="s">
        <v>229</v>
      </c>
      <c r="B3020" s="79" t="s">
        <v>678</v>
      </c>
      <c r="C3020" s="79" t="s">
        <v>392</v>
      </c>
      <c r="D3020" s="36">
        <v>191.4</v>
      </c>
      <c r="E3020" s="79" t="s">
        <v>229</v>
      </c>
      <c r="F3020" s="79" t="s">
        <v>36</v>
      </c>
      <c r="G3020" s="79" t="s">
        <v>37</v>
      </c>
      <c r="H3020" s="79" t="s">
        <v>232</v>
      </c>
      <c r="I3020" s="79" t="s">
        <v>233</v>
      </c>
      <c r="J3020" s="79" t="s">
        <v>253</v>
      </c>
      <c r="K3020" s="79" t="s">
        <v>47</v>
      </c>
      <c r="L3020" s="79">
        <v>596759.898084</v>
      </c>
      <c r="M3020" s="79">
        <v>4663077.84289</v>
      </c>
      <c r="N3020" s="62" t="s">
        <v>643</v>
      </c>
      <c r="O3020" s="79" t="s">
        <v>815</v>
      </c>
      <c r="P3020" s="83">
        <f t="shared" si="20"/>
        <v>1722.6</v>
      </c>
      <c r="Q3020" s="79"/>
      <c r="R3020" s="79"/>
    </row>
    <row r="3021" s="2" customFormat="1" spans="1:18">
      <c r="A3021" s="79" t="s">
        <v>229</v>
      </c>
      <c r="B3021" s="79" t="s">
        <v>244</v>
      </c>
      <c r="C3021" s="79" t="s">
        <v>817</v>
      </c>
      <c r="D3021" s="36">
        <v>33.7</v>
      </c>
      <c r="E3021" s="79" t="s">
        <v>229</v>
      </c>
      <c r="F3021" s="79" t="s">
        <v>36</v>
      </c>
      <c r="G3021" s="79" t="s">
        <v>37</v>
      </c>
      <c r="H3021" s="79" t="s">
        <v>232</v>
      </c>
      <c r="I3021" s="79" t="s">
        <v>233</v>
      </c>
      <c r="J3021" s="79" t="s">
        <v>253</v>
      </c>
      <c r="K3021" s="79" t="s">
        <v>44</v>
      </c>
      <c r="L3021" s="79">
        <v>598071.41159</v>
      </c>
      <c r="M3021" s="79">
        <v>4663228.04883</v>
      </c>
      <c r="N3021" s="62" t="s">
        <v>643</v>
      </c>
      <c r="O3021" s="79" t="s">
        <v>815</v>
      </c>
      <c r="P3021" s="83">
        <f t="shared" si="20"/>
        <v>303.3</v>
      </c>
      <c r="Q3021" s="79"/>
      <c r="R3021" s="79"/>
    </row>
    <row r="3022" s="2" customFormat="1" spans="1:18">
      <c r="A3022" s="79" t="s">
        <v>229</v>
      </c>
      <c r="B3022" s="79" t="s">
        <v>678</v>
      </c>
      <c r="C3022" s="79" t="s">
        <v>425</v>
      </c>
      <c r="D3022" s="36">
        <v>47.2</v>
      </c>
      <c r="E3022" s="79" t="s">
        <v>229</v>
      </c>
      <c r="F3022" s="79" t="s">
        <v>36</v>
      </c>
      <c r="G3022" s="79" t="s">
        <v>37</v>
      </c>
      <c r="H3022" s="79" t="s">
        <v>232</v>
      </c>
      <c r="I3022" s="79" t="s">
        <v>233</v>
      </c>
      <c r="J3022" s="79" t="s">
        <v>237</v>
      </c>
      <c r="K3022" s="79" t="s">
        <v>47</v>
      </c>
      <c r="L3022" s="79">
        <v>596800.841865</v>
      </c>
      <c r="M3022" s="79">
        <v>4663319.62223</v>
      </c>
      <c r="N3022" s="62" t="s">
        <v>643</v>
      </c>
      <c r="O3022" s="79" t="s">
        <v>815</v>
      </c>
      <c r="P3022" s="83">
        <f t="shared" si="20"/>
        <v>424.8</v>
      </c>
      <c r="Q3022" s="79"/>
      <c r="R3022" s="79"/>
    </row>
    <row r="3023" s="2" customFormat="1" spans="1:18">
      <c r="A3023" s="79" t="s">
        <v>229</v>
      </c>
      <c r="B3023" s="79" t="s">
        <v>244</v>
      </c>
      <c r="C3023" s="79" t="s">
        <v>818</v>
      </c>
      <c r="D3023" s="36">
        <v>35.7</v>
      </c>
      <c r="E3023" s="79" t="s">
        <v>229</v>
      </c>
      <c r="F3023" s="79" t="s">
        <v>36</v>
      </c>
      <c r="G3023" s="79" t="s">
        <v>37</v>
      </c>
      <c r="H3023" s="79" t="s">
        <v>38</v>
      </c>
      <c r="I3023" s="79" t="s">
        <v>233</v>
      </c>
      <c r="J3023" s="79"/>
      <c r="K3023" s="79" t="s">
        <v>40</v>
      </c>
      <c r="L3023" s="79">
        <v>598130.384801</v>
      </c>
      <c r="M3023" s="79">
        <v>4663281.72011</v>
      </c>
      <c r="N3023" s="62" t="s">
        <v>643</v>
      </c>
      <c r="O3023" s="79" t="s">
        <v>815</v>
      </c>
      <c r="P3023" s="83">
        <f t="shared" si="20"/>
        <v>321.3</v>
      </c>
      <c r="Q3023" s="79"/>
      <c r="R3023" s="79"/>
    </row>
    <row r="3024" s="2" customFormat="1" spans="1:18">
      <c r="A3024" s="79" t="s">
        <v>229</v>
      </c>
      <c r="B3024" s="79" t="s">
        <v>678</v>
      </c>
      <c r="C3024" s="79" t="s">
        <v>819</v>
      </c>
      <c r="D3024" s="36">
        <v>204.7</v>
      </c>
      <c r="E3024" s="79" t="s">
        <v>229</v>
      </c>
      <c r="F3024" s="79" t="s">
        <v>36</v>
      </c>
      <c r="G3024" s="79" t="s">
        <v>37</v>
      </c>
      <c r="H3024" s="79" t="s">
        <v>38</v>
      </c>
      <c r="I3024" s="79" t="s">
        <v>233</v>
      </c>
      <c r="J3024" s="79"/>
      <c r="K3024" s="79" t="s">
        <v>51</v>
      </c>
      <c r="L3024" s="79">
        <v>596451.870393</v>
      </c>
      <c r="M3024" s="79">
        <v>4663145.63399</v>
      </c>
      <c r="N3024" s="62" t="s">
        <v>643</v>
      </c>
      <c r="O3024" s="79" t="s">
        <v>815</v>
      </c>
      <c r="P3024" s="83">
        <f t="shared" si="20"/>
        <v>1842.3</v>
      </c>
      <c r="Q3024" s="79"/>
      <c r="R3024" s="79"/>
    </row>
    <row r="3025" s="2" customFormat="1" spans="1:18">
      <c r="A3025" s="79" t="s">
        <v>229</v>
      </c>
      <c r="B3025" s="79" t="s">
        <v>678</v>
      </c>
      <c r="C3025" s="79" t="s">
        <v>295</v>
      </c>
      <c r="D3025" s="36">
        <v>205.2</v>
      </c>
      <c r="E3025" s="79" t="s">
        <v>229</v>
      </c>
      <c r="F3025" s="79" t="s">
        <v>36</v>
      </c>
      <c r="G3025" s="79" t="s">
        <v>37</v>
      </c>
      <c r="H3025" s="79" t="s">
        <v>38</v>
      </c>
      <c r="I3025" s="79" t="s">
        <v>233</v>
      </c>
      <c r="J3025" s="79"/>
      <c r="K3025" s="79" t="s">
        <v>51</v>
      </c>
      <c r="L3025" s="79">
        <v>597486.092858</v>
      </c>
      <c r="M3025" s="79">
        <v>4662374.81462</v>
      </c>
      <c r="N3025" s="62" t="s">
        <v>643</v>
      </c>
      <c r="O3025" s="79" t="s">
        <v>815</v>
      </c>
      <c r="P3025" s="83">
        <f t="shared" si="20"/>
        <v>1846.8</v>
      </c>
      <c r="Q3025" s="79"/>
      <c r="R3025" s="79"/>
    </row>
    <row r="3026" s="2" customFormat="1" spans="1:18">
      <c r="A3026" s="79" t="s">
        <v>229</v>
      </c>
      <c r="B3026" s="79" t="s">
        <v>678</v>
      </c>
      <c r="C3026" s="79" t="s">
        <v>325</v>
      </c>
      <c r="D3026" s="36">
        <v>129.4</v>
      </c>
      <c r="E3026" s="79" t="s">
        <v>229</v>
      </c>
      <c r="F3026" s="79" t="s">
        <v>36</v>
      </c>
      <c r="G3026" s="79" t="s">
        <v>37</v>
      </c>
      <c r="H3026" s="79" t="s">
        <v>38</v>
      </c>
      <c r="I3026" s="79" t="s">
        <v>233</v>
      </c>
      <c r="J3026" s="79"/>
      <c r="K3026" s="79" t="s">
        <v>51</v>
      </c>
      <c r="L3026" s="79">
        <v>596998.460271</v>
      </c>
      <c r="M3026" s="79">
        <v>4662530.35435</v>
      </c>
      <c r="N3026" s="62" t="s">
        <v>643</v>
      </c>
      <c r="O3026" s="79" t="s">
        <v>815</v>
      </c>
      <c r="P3026" s="83">
        <f t="shared" si="20"/>
        <v>1164.6</v>
      </c>
      <c r="Q3026" s="79"/>
      <c r="R3026" s="79"/>
    </row>
    <row r="3027" s="2" customFormat="1" spans="1:18">
      <c r="A3027" s="79" t="s">
        <v>229</v>
      </c>
      <c r="B3027" s="79" t="s">
        <v>268</v>
      </c>
      <c r="C3027" s="79" t="s">
        <v>578</v>
      </c>
      <c r="D3027" s="36">
        <v>181.3</v>
      </c>
      <c r="E3027" s="79" t="s">
        <v>229</v>
      </c>
      <c r="F3027" s="79" t="s">
        <v>36</v>
      </c>
      <c r="G3027" s="79" t="s">
        <v>37</v>
      </c>
      <c r="H3027" s="79" t="s">
        <v>38</v>
      </c>
      <c r="I3027" s="79" t="s">
        <v>233</v>
      </c>
      <c r="J3027" s="79"/>
      <c r="K3027" s="79" t="s">
        <v>40</v>
      </c>
      <c r="L3027" s="79">
        <v>598478.7326</v>
      </c>
      <c r="M3027" s="79">
        <v>4663000.78195</v>
      </c>
      <c r="N3027" s="62" t="s">
        <v>643</v>
      </c>
      <c r="O3027" s="79" t="s">
        <v>815</v>
      </c>
      <c r="P3027" s="83">
        <f t="shared" si="20"/>
        <v>1631.7</v>
      </c>
      <c r="Q3027" s="79"/>
      <c r="R3027" s="79"/>
    </row>
    <row r="3028" s="2" customFormat="1" spans="1:18">
      <c r="A3028" s="79" t="s">
        <v>229</v>
      </c>
      <c r="B3028" s="79" t="s">
        <v>268</v>
      </c>
      <c r="C3028" s="79" t="s">
        <v>820</v>
      </c>
      <c r="D3028" s="36">
        <v>58.6</v>
      </c>
      <c r="E3028" s="79" t="s">
        <v>229</v>
      </c>
      <c r="F3028" s="79" t="s">
        <v>36</v>
      </c>
      <c r="G3028" s="79" t="s">
        <v>37</v>
      </c>
      <c r="H3028" s="79" t="s">
        <v>232</v>
      </c>
      <c r="I3028" s="79" t="s">
        <v>233</v>
      </c>
      <c r="J3028" s="79" t="s">
        <v>237</v>
      </c>
      <c r="K3028" s="79" t="s">
        <v>47</v>
      </c>
      <c r="L3028" s="79">
        <v>599420.193957</v>
      </c>
      <c r="M3028" s="79">
        <v>4662797.98334</v>
      </c>
      <c r="N3028" s="62" t="s">
        <v>643</v>
      </c>
      <c r="O3028" s="79" t="s">
        <v>815</v>
      </c>
      <c r="P3028" s="83">
        <f t="shared" si="20"/>
        <v>527.4</v>
      </c>
      <c r="Q3028" s="79"/>
      <c r="R3028" s="79"/>
    </row>
    <row r="3029" s="2" customFormat="1" spans="1:18">
      <c r="A3029" s="79" t="s">
        <v>229</v>
      </c>
      <c r="B3029" s="79" t="s">
        <v>268</v>
      </c>
      <c r="C3029" s="79" t="s">
        <v>758</v>
      </c>
      <c r="D3029" s="36">
        <v>11.8</v>
      </c>
      <c r="E3029" s="79" t="s">
        <v>229</v>
      </c>
      <c r="F3029" s="79" t="s">
        <v>36</v>
      </c>
      <c r="G3029" s="79" t="s">
        <v>37</v>
      </c>
      <c r="H3029" s="79" t="s">
        <v>232</v>
      </c>
      <c r="I3029" s="79" t="s">
        <v>233</v>
      </c>
      <c r="J3029" s="79" t="s">
        <v>271</v>
      </c>
      <c r="K3029" s="79" t="s">
        <v>54</v>
      </c>
      <c r="L3029" s="79">
        <v>599955.59576</v>
      </c>
      <c r="M3029" s="79">
        <v>4662928.10164</v>
      </c>
      <c r="N3029" s="62" t="s">
        <v>643</v>
      </c>
      <c r="O3029" s="79" t="s">
        <v>815</v>
      </c>
      <c r="P3029" s="83">
        <f t="shared" si="20"/>
        <v>106.2</v>
      </c>
      <c r="Q3029" s="79"/>
      <c r="R3029" s="79"/>
    </row>
    <row r="3030" s="2" customFormat="1" spans="1:18">
      <c r="A3030" s="79" t="s">
        <v>229</v>
      </c>
      <c r="B3030" s="79" t="s">
        <v>268</v>
      </c>
      <c r="C3030" s="79" t="s">
        <v>467</v>
      </c>
      <c r="D3030" s="36">
        <v>192</v>
      </c>
      <c r="E3030" s="79" t="s">
        <v>229</v>
      </c>
      <c r="F3030" s="79" t="s">
        <v>36</v>
      </c>
      <c r="G3030" s="79" t="s">
        <v>37</v>
      </c>
      <c r="H3030" s="79" t="s">
        <v>232</v>
      </c>
      <c r="I3030" s="79" t="s">
        <v>233</v>
      </c>
      <c r="J3030" s="79" t="s">
        <v>271</v>
      </c>
      <c r="K3030" s="79" t="s">
        <v>54</v>
      </c>
      <c r="L3030" s="79">
        <v>599134.032595</v>
      </c>
      <c r="M3030" s="79">
        <v>4662957.5295</v>
      </c>
      <c r="N3030" s="62" t="s">
        <v>643</v>
      </c>
      <c r="O3030" s="79" t="s">
        <v>815</v>
      </c>
      <c r="P3030" s="83">
        <f t="shared" si="20"/>
        <v>1728</v>
      </c>
      <c r="Q3030" s="79"/>
      <c r="R3030" s="79"/>
    </row>
    <row r="3031" s="2" customFormat="1" spans="1:18">
      <c r="A3031" s="79" t="s">
        <v>229</v>
      </c>
      <c r="B3031" s="79" t="s">
        <v>268</v>
      </c>
      <c r="C3031" s="79" t="s">
        <v>397</v>
      </c>
      <c r="D3031" s="36">
        <v>148.2</v>
      </c>
      <c r="E3031" s="79" t="s">
        <v>229</v>
      </c>
      <c r="F3031" s="79" t="s">
        <v>36</v>
      </c>
      <c r="G3031" s="79" t="s">
        <v>37</v>
      </c>
      <c r="H3031" s="79" t="s">
        <v>232</v>
      </c>
      <c r="I3031" s="79" t="s">
        <v>233</v>
      </c>
      <c r="J3031" s="79" t="s">
        <v>237</v>
      </c>
      <c r="K3031" s="79" t="s">
        <v>47</v>
      </c>
      <c r="L3031" s="79">
        <v>600521.9988</v>
      </c>
      <c r="M3031" s="79">
        <v>4662959.28763</v>
      </c>
      <c r="N3031" s="62" t="s">
        <v>643</v>
      </c>
      <c r="O3031" s="79" t="s">
        <v>815</v>
      </c>
      <c r="P3031" s="83">
        <f t="shared" si="20"/>
        <v>1333.8</v>
      </c>
      <c r="Q3031" s="79"/>
      <c r="R3031" s="79"/>
    </row>
    <row r="3032" s="2" customFormat="1" spans="1:18">
      <c r="A3032" s="79" t="s">
        <v>229</v>
      </c>
      <c r="B3032" s="79" t="s">
        <v>268</v>
      </c>
      <c r="C3032" s="79" t="s">
        <v>468</v>
      </c>
      <c r="D3032" s="36">
        <v>97.1</v>
      </c>
      <c r="E3032" s="79" t="s">
        <v>229</v>
      </c>
      <c r="F3032" s="79" t="s">
        <v>36</v>
      </c>
      <c r="G3032" s="79" t="s">
        <v>37</v>
      </c>
      <c r="H3032" s="79" t="s">
        <v>38</v>
      </c>
      <c r="I3032" s="79" t="s">
        <v>233</v>
      </c>
      <c r="J3032" s="79"/>
      <c r="K3032" s="79" t="s">
        <v>51</v>
      </c>
      <c r="L3032" s="79">
        <v>600213.515789</v>
      </c>
      <c r="M3032" s="79">
        <v>4663034.36598</v>
      </c>
      <c r="N3032" s="62" t="s">
        <v>643</v>
      </c>
      <c r="O3032" s="79" t="s">
        <v>815</v>
      </c>
      <c r="P3032" s="83">
        <f t="shared" si="20"/>
        <v>873.9</v>
      </c>
      <c r="Q3032" s="79"/>
      <c r="R3032" s="79"/>
    </row>
    <row r="3033" s="2" customFormat="1" spans="1:18">
      <c r="A3033" s="79" t="s">
        <v>229</v>
      </c>
      <c r="B3033" s="79" t="s">
        <v>268</v>
      </c>
      <c r="C3033" s="79" t="s">
        <v>618</v>
      </c>
      <c r="D3033" s="36">
        <v>79.2</v>
      </c>
      <c r="E3033" s="79" t="s">
        <v>229</v>
      </c>
      <c r="F3033" s="79" t="s">
        <v>36</v>
      </c>
      <c r="G3033" s="79" t="s">
        <v>37</v>
      </c>
      <c r="H3033" s="79" t="s">
        <v>232</v>
      </c>
      <c r="I3033" s="79" t="s">
        <v>233</v>
      </c>
      <c r="J3033" s="79" t="s">
        <v>246</v>
      </c>
      <c r="K3033" s="79" t="s">
        <v>49</v>
      </c>
      <c r="L3033" s="79">
        <v>600126.887843</v>
      </c>
      <c r="M3033" s="79">
        <v>4663151.75373</v>
      </c>
      <c r="N3033" s="62" t="s">
        <v>643</v>
      </c>
      <c r="O3033" s="79" t="s">
        <v>815</v>
      </c>
      <c r="P3033" s="83">
        <f t="shared" si="20"/>
        <v>712.8</v>
      </c>
      <c r="Q3033" s="79"/>
      <c r="R3033" s="79"/>
    </row>
    <row r="3034" s="2" customFormat="1" spans="1:18">
      <c r="A3034" s="79" t="s">
        <v>229</v>
      </c>
      <c r="B3034" s="79" t="s">
        <v>268</v>
      </c>
      <c r="C3034" s="79" t="s">
        <v>620</v>
      </c>
      <c r="D3034" s="36">
        <v>41.5</v>
      </c>
      <c r="E3034" s="79" t="s">
        <v>229</v>
      </c>
      <c r="F3034" s="79" t="s">
        <v>36</v>
      </c>
      <c r="G3034" s="79" t="s">
        <v>37</v>
      </c>
      <c r="H3034" s="79" t="s">
        <v>232</v>
      </c>
      <c r="I3034" s="79" t="s">
        <v>233</v>
      </c>
      <c r="J3034" s="79" t="s">
        <v>246</v>
      </c>
      <c r="K3034" s="79" t="s">
        <v>49</v>
      </c>
      <c r="L3034" s="79">
        <v>599921.518933</v>
      </c>
      <c r="M3034" s="79">
        <v>4663279.66951</v>
      </c>
      <c r="N3034" s="62" t="s">
        <v>643</v>
      </c>
      <c r="O3034" s="79" t="s">
        <v>815</v>
      </c>
      <c r="P3034" s="83">
        <f t="shared" si="20"/>
        <v>373.5</v>
      </c>
      <c r="Q3034" s="79"/>
      <c r="R3034" s="79"/>
    </row>
    <row r="3035" s="2" customFormat="1" spans="1:18">
      <c r="A3035" s="79" t="s">
        <v>229</v>
      </c>
      <c r="B3035" s="79" t="s">
        <v>268</v>
      </c>
      <c r="C3035" s="79" t="s">
        <v>398</v>
      </c>
      <c r="D3035" s="36">
        <v>62.3</v>
      </c>
      <c r="E3035" s="79" t="s">
        <v>229</v>
      </c>
      <c r="F3035" s="79" t="s">
        <v>36</v>
      </c>
      <c r="G3035" s="79" t="s">
        <v>37</v>
      </c>
      <c r="H3035" s="79" t="s">
        <v>232</v>
      </c>
      <c r="I3035" s="79" t="s">
        <v>233</v>
      </c>
      <c r="J3035" s="79" t="s">
        <v>237</v>
      </c>
      <c r="K3035" s="79" t="s">
        <v>47</v>
      </c>
      <c r="L3035" s="79">
        <v>600221.460043</v>
      </c>
      <c r="M3035" s="79">
        <v>4663283.72521</v>
      </c>
      <c r="N3035" s="62" t="s">
        <v>643</v>
      </c>
      <c r="O3035" s="79" t="s">
        <v>815</v>
      </c>
      <c r="P3035" s="83">
        <f t="shared" si="20"/>
        <v>560.7</v>
      </c>
      <c r="Q3035" s="79"/>
      <c r="R3035" s="79"/>
    </row>
    <row r="3036" s="2" customFormat="1" spans="1:18">
      <c r="A3036" s="79" t="s">
        <v>229</v>
      </c>
      <c r="B3036" s="79" t="s">
        <v>268</v>
      </c>
      <c r="C3036" s="79" t="s">
        <v>768</v>
      </c>
      <c r="D3036" s="36">
        <v>198.5</v>
      </c>
      <c r="E3036" s="79" t="s">
        <v>229</v>
      </c>
      <c r="F3036" s="79" t="s">
        <v>36</v>
      </c>
      <c r="G3036" s="79" t="s">
        <v>37</v>
      </c>
      <c r="H3036" s="79" t="s">
        <v>38</v>
      </c>
      <c r="I3036" s="79" t="s">
        <v>233</v>
      </c>
      <c r="J3036" s="79"/>
      <c r="K3036" s="79" t="s">
        <v>51</v>
      </c>
      <c r="L3036" s="79">
        <v>600411.28758</v>
      </c>
      <c r="M3036" s="79">
        <v>4663102.81791</v>
      </c>
      <c r="N3036" s="62" t="s">
        <v>643</v>
      </c>
      <c r="O3036" s="79" t="s">
        <v>815</v>
      </c>
      <c r="P3036" s="83">
        <f t="shared" si="20"/>
        <v>1786.5</v>
      </c>
      <c r="Q3036" s="79"/>
      <c r="R3036" s="79"/>
    </row>
    <row r="3037" s="2" customFormat="1" spans="1:18">
      <c r="A3037" s="79" t="s">
        <v>229</v>
      </c>
      <c r="B3037" s="79" t="s">
        <v>268</v>
      </c>
      <c r="C3037" s="79" t="s">
        <v>774</v>
      </c>
      <c r="D3037" s="36">
        <v>295.4</v>
      </c>
      <c r="E3037" s="79" t="s">
        <v>229</v>
      </c>
      <c r="F3037" s="79" t="s">
        <v>36</v>
      </c>
      <c r="G3037" s="79" t="s">
        <v>37</v>
      </c>
      <c r="H3037" s="79" t="s">
        <v>38</v>
      </c>
      <c r="I3037" s="79" t="s">
        <v>233</v>
      </c>
      <c r="J3037" s="79"/>
      <c r="K3037" s="79" t="s">
        <v>51</v>
      </c>
      <c r="L3037" s="79">
        <v>599379.886389</v>
      </c>
      <c r="M3037" s="79">
        <v>4663307.75371</v>
      </c>
      <c r="N3037" s="62" t="s">
        <v>643</v>
      </c>
      <c r="O3037" s="79" t="s">
        <v>815</v>
      </c>
      <c r="P3037" s="83">
        <f t="shared" si="20"/>
        <v>2658.6</v>
      </c>
      <c r="Q3037" s="79"/>
      <c r="R3037" s="79"/>
    </row>
    <row r="3038" s="2" customFormat="1" spans="1:18">
      <c r="A3038" s="79" t="s">
        <v>229</v>
      </c>
      <c r="B3038" s="79" t="s">
        <v>268</v>
      </c>
      <c r="C3038" s="79" t="s">
        <v>498</v>
      </c>
      <c r="D3038" s="36">
        <v>108.2</v>
      </c>
      <c r="E3038" s="79" t="s">
        <v>229</v>
      </c>
      <c r="F3038" s="79" t="s">
        <v>36</v>
      </c>
      <c r="G3038" s="79" t="s">
        <v>37</v>
      </c>
      <c r="H3038" s="79" t="s">
        <v>232</v>
      </c>
      <c r="I3038" s="79" t="s">
        <v>233</v>
      </c>
      <c r="J3038" s="79" t="s">
        <v>237</v>
      </c>
      <c r="K3038" s="79" t="s">
        <v>47</v>
      </c>
      <c r="L3038" s="79">
        <v>600066.060527</v>
      </c>
      <c r="M3038" s="79">
        <v>4663489.61643</v>
      </c>
      <c r="N3038" s="62" t="s">
        <v>643</v>
      </c>
      <c r="O3038" s="79" t="s">
        <v>815</v>
      </c>
      <c r="P3038" s="83">
        <f t="shared" si="20"/>
        <v>973.8</v>
      </c>
      <c r="Q3038" s="79"/>
      <c r="R3038" s="79"/>
    </row>
    <row r="3039" s="2" customFormat="1" spans="1:18">
      <c r="A3039" s="79" t="s">
        <v>229</v>
      </c>
      <c r="B3039" s="79" t="s">
        <v>244</v>
      </c>
      <c r="C3039" s="79" t="s">
        <v>821</v>
      </c>
      <c r="D3039" s="36">
        <v>679.8</v>
      </c>
      <c r="E3039" s="79" t="s">
        <v>229</v>
      </c>
      <c r="F3039" s="79" t="s">
        <v>36</v>
      </c>
      <c r="G3039" s="79" t="s">
        <v>37</v>
      </c>
      <c r="H3039" s="79" t="s">
        <v>232</v>
      </c>
      <c r="I3039" s="79" t="s">
        <v>233</v>
      </c>
      <c r="J3039" s="79" t="s">
        <v>246</v>
      </c>
      <c r="K3039" s="79" t="s">
        <v>44</v>
      </c>
      <c r="L3039" s="79">
        <v>599759.759834</v>
      </c>
      <c r="M3039" s="79">
        <v>4663955.80306</v>
      </c>
      <c r="N3039" s="62" t="s">
        <v>643</v>
      </c>
      <c r="O3039" s="79" t="s">
        <v>815</v>
      </c>
      <c r="P3039" s="83">
        <f t="shared" si="20"/>
        <v>6118.2</v>
      </c>
      <c r="Q3039" s="79"/>
      <c r="R3039" s="79"/>
    </row>
    <row r="3040" s="2" customFormat="1" spans="1:18">
      <c r="A3040" s="79" t="s">
        <v>229</v>
      </c>
      <c r="B3040" s="79" t="s">
        <v>244</v>
      </c>
      <c r="C3040" s="79" t="s">
        <v>822</v>
      </c>
      <c r="D3040" s="36">
        <v>24.2</v>
      </c>
      <c r="E3040" s="79" t="s">
        <v>229</v>
      </c>
      <c r="F3040" s="79" t="s">
        <v>36</v>
      </c>
      <c r="G3040" s="79" t="s">
        <v>37</v>
      </c>
      <c r="H3040" s="79" t="s">
        <v>232</v>
      </c>
      <c r="I3040" s="79" t="s">
        <v>233</v>
      </c>
      <c r="J3040" s="79" t="s">
        <v>246</v>
      </c>
      <c r="K3040" s="79" t="s">
        <v>44</v>
      </c>
      <c r="L3040" s="79">
        <v>600064.786956</v>
      </c>
      <c r="M3040" s="79">
        <v>4664340.39337</v>
      </c>
      <c r="N3040" s="62" t="s">
        <v>643</v>
      </c>
      <c r="O3040" s="79" t="s">
        <v>815</v>
      </c>
      <c r="P3040" s="83">
        <f t="shared" si="20"/>
        <v>217.8</v>
      </c>
      <c r="Q3040" s="79"/>
      <c r="R3040" s="79"/>
    </row>
    <row r="3041" s="2" customFormat="1" spans="1:18">
      <c r="A3041" s="79" t="s">
        <v>229</v>
      </c>
      <c r="B3041" s="79" t="s">
        <v>244</v>
      </c>
      <c r="C3041" s="79" t="s">
        <v>823</v>
      </c>
      <c r="D3041" s="36">
        <v>82.5</v>
      </c>
      <c r="E3041" s="79" t="s">
        <v>229</v>
      </c>
      <c r="F3041" s="79" t="s">
        <v>36</v>
      </c>
      <c r="G3041" s="79" t="s">
        <v>37</v>
      </c>
      <c r="H3041" s="79" t="s">
        <v>232</v>
      </c>
      <c r="I3041" s="79" t="s">
        <v>233</v>
      </c>
      <c r="J3041" s="79" t="s">
        <v>253</v>
      </c>
      <c r="K3041" s="79" t="s">
        <v>54</v>
      </c>
      <c r="L3041" s="79">
        <v>598383.829073</v>
      </c>
      <c r="M3041" s="79">
        <v>4664355.51679</v>
      </c>
      <c r="N3041" s="62" t="s">
        <v>643</v>
      </c>
      <c r="O3041" s="79" t="s">
        <v>815</v>
      </c>
      <c r="P3041" s="83">
        <f t="shared" si="20"/>
        <v>742.5</v>
      </c>
      <c r="Q3041" s="79"/>
      <c r="R3041" s="79"/>
    </row>
    <row r="3042" s="2" customFormat="1" spans="1:18">
      <c r="A3042" s="79" t="s">
        <v>229</v>
      </c>
      <c r="B3042" s="79" t="s">
        <v>244</v>
      </c>
      <c r="C3042" s="79" t="s">
        <v>824</v>
      </c>
      <c r="D3042" s="36">
        <v>154</v>
      </c>
      <c r="E3042" s="79" t="s">
        <v>229</v>
      </c>
      <c r="F3042" s="79" t="s">
        <v>36</v>
      </c>
      <c r="G3042" s="79" t="s">
        <v>37</v>
      </c>
      <c r="H3042" s="79" t="s">
        <v>38</v>
      </c>
      <c r="I3042" s="79" t="s">
        <v>233</v>
      </c>
      <c r="J3042" s="79"/>
      <c r="K3042" s="79" t="s">
        <v>51</v>
      </c>
      <c r="L3042" s="79">
        <v>599756.457148</v>
      </c>
      <c r="M3042" s="79">
        <v>4664543.60137</v>
      </c>
      <c r="N3042" s="62" t="s">
        <v>643</v>
      </c>
      <c r="O3042" s="79" t="s">
        <v>815</v>
      </c>
      <c r="P3042" s="83">
        <f t="shared" si="20"/>
        <v>1386</v>
      </c>
      <c r="Q3042" s="79"/>
      <c r="R3042" s="79"/>
    </row>
    <row r="3043" s="2" customFormat="1" spans="1:18">
      <c r="A3043" s="79" t="s">
        <v>229</v>
      </c>
      <c r="B3043" s="79" t="s">
        <v>244</v>
      </c>
      <c r="C3043" s="79" t="s">
        <v>825</v>
      </c>
      <c r="D3043" s="36">
        <v>259.1</v>
      </c>
      <c r="E3043" s="79" t="s">
        <v>229</v>
      </c>
      <c r="F3043" s="79" t="s">
        <v>36</v>
      </c>
      <c r="G3043" s="79" t="s">
        <v>37</v>
      </c>
      <c r="H3043" s="79" t="s">
        <v>38</v>
      </c>
      <c r="I3043" s="79" t="s">
        <v>233</v>
      </c>
      <c r="J3043" s="79"/>
      <c r="K3043" s="79" t="s">
        <v>40</v>
      </c>
      <c r="L3043" s="79">
        <v>599510.341293</v>
      </c>
      <c r="M3043" s="79">
        <v>4664433.80577</v>
      </c>
      <c r="N3043" s="62" t="s">
        <v>643</v>
      </c>
      <c r="O3043" s="79" t="s">
        <v>815</v>
      </c>
      <c r="P3043" s="83">
        <f t="shared" si="20"/>
        <v>2331.9</v>
      </c>
      <c r="Q3043" s="79"/>
      <c r="R3043" s="79"/>
    </row>
    <row r="3044" s="2" customFormat="1" spans="1:18">
      <c r="A3044" s="79" t="s">
        <v>229</v>
      </c>
      <c r="B3044" s="79" t="s">
        <v>244</v>
      </c>
      <c r="C3044" s="79" t="s">
        <v>826</v>
      </c>
      <c r="D3044" s="36">
        <v>13.6</v>
      </c>
      <c r="E3044" s="79" t="s">
        <v>229</v>
      </c>
      <c r="F3044" s="79" t="s">
        <v>36</v>
      </c>
      <c r="G3044" s="79" t="s">
        <v>37</v>
      </c>
      <c r="H3044" s="79" t="s">
        <v>38</v>
      </c>
      <c r="I3044" s="79" t="s">
        <v>233</v>
      </c>
      <c r="J3044" s="79"/>
      <c r="K3044" s="79" t="s">
        <v>40</v>
      </c>
      <c r="L3044" s="79">
        <v>599733.819943</v>
      </c>
      <c r="M3044" s="79">
        <v>4664771.43122</v>
      </c>
      <c r="N3044" s="62" t="s">
        <v>643</v>
      </c>
      <c r="O3044" s="79" t="s">
        <v>815</v>
      </c>
      <c r="P3044" s="83">
        <f t="shared" si="20"/>
        <v>122.4</v>
      </c>
      <c r="Q3044" s="79"/>
      <c r="R3044" s="79"/>
    </row>
    <row r="3045" s="2" customFormat="1" spans="1:18">
      <c r="A3045" s="79" t="s">
        <v>229</v>
      </c>
      <c r="B3045" s="79" t="s">
        <v>244</v>
      </c>
      <c r="C3045" s="79" t="s">
        <v>827</v>
      </c>
      <c r="D3045" s="36">
        <v>106.9</v>
      </c>
      <c r="E3045" s="79" t="s">
        <v>229</v>
      </c>
      <c r="F3045" s="79" t="s">
        <v>36</v>
      </c>
      <c r="G3045" s="79" t="s">
        <v>37</v>
      </c>
      <c r="H3045" s="79" t="s">
        <v>38</v>
      </c>
      <c r="I3045" s="79" t="s">
        <v>233</v>
      </c>
      <c r="J3045" s="79"/>
      <c r="K3045" s="79" t="s">
        <v>40</v>
      </c>
      <c r="L3045" s="79">
        <v>599570.363011</v>
      </c>
      <c r="M3045" s="79">
        <v>4664716.64185</v>
      </c>
      <c r="N3045" s="62" t="s">
        <v>643</v>
      </c>
      <c r="O3045" s="79" t="s">
        <v>815</v>
      </c>
      <c r="P3045" s="83">
        <f t="shared" ref="P3045:P3094" si="21">D3045*9</f>
        <v>962.1</v>
      </c>
      <c r="Q3045" s="79"/>
      <c r="R3045" s="79"/>
    </row>
    <row r="3046" s="2" customFormat="1" spans="1:18">
      <c r="A3046" s="79" t="s">
        <v>229</v>
      </c>
      <c r="B3046" s="79" t="s">
        <v>244</v>
      </c>
      <c r="C3046" s="79" t="s">
        <v>828</v>
      </c>
      <c r="D3046" s="36">
        <v>11.2</v>
      </c>
      <c r="E3046" s="79" t="s">
        <v>229</v>
      </c>
      <c r="F3046" s="79" t="s">
        <v>36</v>
      </c>
      <c r="G3046" s="79" t="s">
        <v>37</v>
      </c>
      <c r="H3046" s="79" t="s">
        <v>38</v>
      </c>
      <c r="I3046" s="79" t="s">
        <v>233</v>
      </c>
      <c r="J3046" s="79"/>
      <c r="K3046" s="79" t="s">
        <v>40</v>
      </c>
      <c r="L3046" s="79">
        <v>599326.613063</v>
      </c>
      <c r="M3046" s="79">
        <v>4664892.24298</v>
      </c>
      <c r="N3046" s="62" t="s">
        <v>643</v>
      </c>
      <c r="O3046" s="79" t="s">
        <v>815</v>
      </c>
      <c r="P3046" s="83">
        <f t="shared" si="21"/>
        <v>100.8</v>
      </c>
      <c r="Q3046" s="79"/>
      <c r="R3046" s="79"/>
    </row>
    <row r="3047" s="2" customFormat="1" spans="1:18">
      <c r="A3047" s="79" t="s">
        <v>229</v>
      </c>
      <c r="B3047" s="79" t="s">
        <v>244</v>
      </c>
      <c r="C3047" s="79" t="s">
        <v>829</v>
      </c>
      <c r="D3047" s="36">
        <v>153.9</v>
      </c>
      <c r="E3047" s="79" t="s">
        <v>229</v>
      </c>
      <c r="F3047" s="79" t="s">
        <v>36</v>
      </c>
      <c r="G3047" s="79" t="s">
        <v>37</v>
      </c>
      <c r="H3047" s="79" t="s">
        <v>232</v>
      </c>
      <c r="I3047" s="79" t="s">
        <v>233</v>
      </c>
      <c r="J3047" s="79" t="s">
        <v>253</v>
      </c>
      <c r="K3047" s="79" t="s">
        <v>54</v>
      </c>
      <c r="L3047" s="79">
        <v>598306.93588</v>
      </c>
      <c r="M3047" s="79">
        <v>4664988.55096</v>
      </c>
      <c r="N3047" s="62" t="s">
        <v>643</v>
      </c>
      <c r="O3047" s="79" t="s">
        <v>815</v>
      </c>
      <c r="P3047" s="83">
        <f t="shared" si="21"/>
        <v>1385.1</v>
      </c>
      <c r="Q3047" s="79"/>
      <c r="R3047" s="79"/>
    </row>
    <row r="3048" s="2" customFormat="1" spans="1:18">
      <c r="A3048" s="79" t="s">
        <v>229</v>
      </c>
      <c r="B3048" s="79" t="s">
        <v>244</v>
      </c>
      <c r="C3048" s="79" t="s">
        <v>830</v>
      </c>
      <c r="D3048" s="36">
        <v>57.8</v>
      </c>
      <c r="E3048" s="79" t="s">
        <v>229</v>
      </c>
      <c r="F3048" s="79" t="s">
        <v>36</v>
      </c>
      <c r="G3048" s="79" t="s">
        <v>37</v>
      </c>
      <c r="H3048" s="79" t="s">
        <v>232</v>
      </c>
      <c r="I3048" s="79" t="s">
        <v>233</v>
      </c>
      <c r="J3048" s="79" t="s">
        <v>271</v>
      </c>
      <c r="K3048" s="79" t="s">
        <v>54</v>
      </c>
      <c r="L3048" s="79">
        <v>599074.972849</v>
      </c>
      <c r="M3048" s="79">
        <v>4665216.90636</v>
      </c>
      <c r="N3048" s="62" t="s">
        <v>643</v>
      </c>
      <c r="O3048" s="79" t="s">
        <v>815</v>
      </c>
      <c r="P3048" s="83">
        <f t="shared" si="21"/>
        <v>520.2</v>
      </c>
      <c r="Q3048" s="79"/>
      <c r="R3048" s="79"/>
    </row>
    <row r="3049" s="2" customFormat="1" spans="1:18">
      <c r="A3049" s="79" t="s">
        <v>229</v>
      </c>
      <c r="B3049" s="79" t="s">
        <v>244</v>
      </c>
      <c r="C3049" s="79" t="s">
        <v>831</v>
      </c>
      <c r="D3049" s="36">
        <v>64.4</v>
      </c>
      <c r="E3049" s="79" t="s">
        <v>229</v>
      </c>
      <c r="F3049" s="79" t="s">
        <v>36</v>
      </c>
      <c r="G3049" s="79" t="s">
        <v>37</v>
      </c>
      <c r="H3049" s="79" t="s">
        <v>38</v>
      </c>
      <c r="I3049" s="79" t="s">
        <v>233</v>
      </c>
      <c r="J3049" s="79"/>
      <c r="K3049" s="79" t="s">
        <v>40</v>
      </c>
      <c r="L3049" s="79">
        <v>599235.60908</v>
      </c>
      <c r="M3049" s="79">
        <v>4665142.11041</v>
      </c>
      <c r="N3049" s="62" t="s">
        <v>643</v>
      </c>
      <c r="O3049" s="79" t="s">
        <v>815</v>
      </c>
      <c r="P3049" s="83">
        <f t="shared" si="21"/>
        <v>579.6</v>
      </c>
      <c r="Q3049" s="79"/>
      <c r="R3049" s="79"/>
    </row>
    <row r="3050" s="2" customFormat="1" spans="1:18">
      <c r="A3050" s="79" t="s">
        <v>229</v>
      </c>
      <c r="B3050" s="79" t="s">
        <v>244</v>
      </c>
      <c r="C3050" s="79" t="s">
        <v>832</v>
      </c>
      <c r="D3050" s="36">
        <v>2.6</v>
      </c>
      <c r="E3050" s="79" t="s">
        <v>229</v>
      </c>
      <c r="F3050" s="79" t="s">
        <v>36</v>
      </c>
      <c r="G3050" s="79" t="s">
        <v>37</v>
      </c>
      <c r="H3050" s="79" t="s">
        <v>232</v>
      </c>
      <c r="I3050" s="79" t="s">
        <v>233</v>
      </c>
      <c r="J3050" s="79" t="s">
        <v>237</v>
      </c>
      <c r="K3050" s="79" t="s">
        <v>56</v>
      </c>
      <c r="L3050" s="79">
        <v>598923.88686</v>
      </c>
      <c r="M3050" s="79">
        <v>4665317.10466</v>
      </c>
      <c r="N3050" s="62" t="s">
        <v>643</v>
      </c>
      <c r="O3050" s="79" t="s">
        <v>815</v>
      </c>
      <c r="P3050" s="83">
        <f t="shared" si="21"/>
        <v>23.4</v>
      </c>
      <c r="Q3050" s="79"/>
      <c r="R3050" s="79"/>
    </row>
    <row r="3051" s="2" customFormat="1" spans="1:18">
      <c r="A3051" s="79" t="s">
        <v>229</v>
      </c>
      <c r="B3051" s="79" t="s">
        <v>244</v>
      </c>
      <c r="C3051" s="79" t="s">
        <v>833</v>
      </c>
      <c r="D3051" s="36">
        <v>59.6</v>
      </c>
      <c r="E3051" s="79" t="s">
        <v>229</v>
      </c>
      <c r="F3051" s="79" t="s">
        <v>36</v>
      </c>
      <c r="G3051" s="79" t="s">
        <v>37</v>
      </c>
      <c r="H3051" s="79" t="s">
        <v>232</v>
      </c>
      <c r="I3051" s="79" t="s">
        <v>233</v>
      </c>
      <c r="J3051" s="79" t="s">
        <v>253</v>
      </c>
      <c r="K3051" s="79" t="s">
        <v>54</v>
      </c>
      <c r="L3051" s="79">
        <v>598208.904051</v>
      </c>
      <c r="M3051" s="79">
        <v>4665276.35918</v>
      </c>
      <c r="N3051" s="62" t="s">
        <v>643</v>
      </c>
      <c r="O3051" s="79" t="s">
        <v>815</v>
      </c>
      <c r="P3051" s="83">
        <f t="shared" si="21"/>
        <v>536.4</v>
      </c>
      <c r="Q3051" s="79"/>
      <c r="R3051" s="79"/>
    </row>
    <row r="3052" s="2" customFormat="1" spans="1:18">
      <c r="A3052" s="79" t="s">
        <v>229</v>
      </c>
      <c r="B3052" s="79" t="s">
        <v>244</v>
      </c>
      <c r="C3052" s="79" t="s">
        <v>834</v>
      </c>
      <c r="D3052" s="36">
        <v>418.4</v>
      </c>
      <c r="E3052" s="79" t="s">
        <v>229</v>
      </c>
      <c r="F3052" s="79" t="s">
        <v>36</v>
      </c>
      <c r="G3052" s="79" t="s">
        <v>37</v>
      </c>
      <c r="H3052" s="79" t="s">
        <v>232</v>
      </c>
      <c r="I3052" s="79" t="s">
        <v>233</v>
      </c>
      <c r="J3052" s="79" t="s">
        <v>253</v>
      </c>
      <c r="K3052" s="79" t="s">
        <v>54</v>
      </c>
      <c r="L3052" s="79">
        <v>598700.472435</v>
      </c>
      <c r="M3052" s="79">
        <v>4664910.09509</v>
      </c>
      <c r="N3052" s="62" t="s">
        <v>643</v>
      </c>
      <c r="O3052" s="79" t="s">
        <v>815</v>
      </c>
      <c r="P3052" s="83">
        <f t="shared" si="21"/>
        <v>3765.6</v>
      </c>
      <c r="Q3052" s="79"/>
      <c r="R3052" s="79"/>
    </row>
    <row r="3053" s="2" customFormat="1" spans="1:18">
      <c r="A3053" s="79" t="s">
        <v>229</v>
      </c>
      <c r="B3053" s="79" t="s">
        <v>244</v>
      </c>
      <c r="C3053" s="79" t="s">
        <v>835</v>
      </c>
      <c r="D3053" s="36">
        <v>39.6</v>
      </c>
      <c r="E3053" s="79" t="s">
        <v>229</v>
      </c>
      <c r="F3053" s="79" t="s">
        <v>36</v>
      </c>
      <c r="G3053" s="79" t="s">
        <v>37</v>
      </c>
      <c r="H3053" s="79" t="s">
        <v>232</v>
      </c>
      <c r="I3053" s="79" t="s">
        <v>233</v>
      </c>
      <c r="J3053" s="79" t="s">
        <v>271</v>
      </c>
      <c r="K3053" s="79" t="s">
        <v>54</v>
      </c>
      <c r="L3053" s="79">
        <v>598905.527012</v>
      </c>
      <c r="M3053" s="79">
        <v>4665655.77963</v>
      </c>
      <c r="N3053" s="62" t="s">
        <v>643</v>
      </c>
      <c r="O3053" s="79" t="s">
        <v>815</v>
      </c>
      <c r="P3053" s="83">
        <f t="shared" si="21"/>
        <v>356.4</v>
      </c>
      <c r="Q3053" s="79"/>
      <c r="R3053" s="79"/>
    </row>
    <row r="3054" s="2" customFormat="1" spans="1:18">
      <c r="A3054" s="79" t="s">
        <v>229</v>
      </c>
      <c r="B3054" s="79" t="s">
        <v>268</v>
      </c>
      <c r="C3054" s="79" t="s">
        <v>621</v>
      </c>
      <c r="D3054" s="36">
        <v>703.9</v>
      </c>
      <c r="E3054" s="79" t="s">
        <v>229</v>
      </c>
      <c r="F3054" s="79" t="s">
        <v>36</v>
      </c>
      <c r="G3054" s="79" t="s">
        <v>37</v>
      </c>
      <c r="H3054" s="79" t="s">
        <v>232</v>
      </c>
      <c r="I3054" s="79" t="s">
        <v>233</v>
      </c>
      <c r="J3054" s="79" t="s">
        <v>246</v>
      </c>
      <c r="K3054" s="79" t="s">
        <v>44</v>
      </c>
      <c r="L3054" s="79">
        <v>600132.628185</v>
      </c>
      <c r="M3054" s="79">
        <v>4662776.17354</v>
      </c>
      <c r="N3054" s="62" t="s">
        <v>643</v>
      </c>
      <c r="O3054" s="79" t="s">
        <v>815</v>
      </c>
      <c r="P3054" s="83">
        <f t="shared" si="21"/>
        <v>6335.1</v>
      </c>
      <c r="Q3054" s="79"/>
      <c r="R3054" s="79"/>
    </row>
    <row r="3055" s="2" customFormat="1" spans="1:18">
      <c r="A3055" s="79" t="s">
        <v>229</v>
      </c>
      <c r="B3055" s="79" t="s">
        <v>244</v>
      </c>
      <c r="C3055" s="79" t="s">
        <v>836</v>
      </c>
      <c r="D3055" s="36">
        <v>73.3</v>
      </c>
      <c r="E3055" s="79" t="s">
        <v>229</v>
      </c>
      <c r="F3055" s="79" t="s">
        <v>36</v>
      </c>
      <c r="G3055" s="79" t="s">
        <v>37</v>
      </c>
      <c r="H3055" s="79" t="s">
        <v>38</v>
      </c>
      <c r="I3055" s="79" t="s">
        <v>233</v>
      </c>
      <c r="J3055" s="79"/>
      <c r="K3055" s="79" t="s">
        <v>40</v>
      </c>
      <c r="L3055" s="79">
        <v>600087.865135</v>
      </c>
      <c r="M3055" s="79">
        <v>4664345.47413</v>
      </c>
      <c r="N3055" s="62" t="s">
        <v>643</v>
      </c>
      <c r="O3055" s="79" t="s">
        <v>815</v>
      </c>
      <c r="P3055" s="83">
        <f t="shared" si="21"/>
        <v>659.7</v>
      </c>
      <c r="Q3055" s="79"/>
      <c r="R3055" s="79"/>
    </row>
    <row r="3056" s="2" customFormat="1" spans="1:18">
      <c r="A3056" s="79" t="s">
        <v>229</v>
      </c>
      <c r="B3056" s="79" t="s">
        <v>244</v>
      </c>
      <c r="C3056" s="79" t="s">
        <v>837</v>
      </c>
      <c r="D3056" s="36">
        <v>305.1</v>
      </c>
      <c r="E3056" s="79" t="s">
        <v>229</v>
      </c>
      <c r="F3056" s="79" t="s">
        <v>36</v>
      </c>
      <c r="G3056" s="79" t="s">
        <v>37</v>
      </c>
      <c r="H3056" s="79" t="s">
        <v>38</v>
      </c>
      <c r="I3056" s="79" t="s">
        <v>233</v>
      </c>
      <c r="J3056" s="79"/>
      <c r="K3056" s="79" t="s">
        <v>51</v>
      </c>
      <c r="L3056" s="79">
        <v>599134.583106</v>
      </c>
      <c r="M3056" s="79">
        <v>4665024.09279</v>
      </c>
      <c r="N3056" s="62" t="s">
        <v>643</v>
      </c>
      <c r="O3056" s="79" t="s">
        <v>815</v>
      </c>
      <c r="P3056" s="83">
        <f t="shared" si="21"/>
        <v>2745.9</v>
      </c>
      <c r="Q3056" s="79"/>
      <c r="R3056" s="79"/>
    </row>
    <row r="3057" s="2" customFormat="1" spans="1:18">
      <c r="A3057" s="79" t="s">
        <v>229</v>
      </c>
      <c r="B3057" s="79" t="s">
        <v>268</v>
      </c>
      <c r="C3057" s="79" t="s">
        <v>650</v>
      </c>
      <c r="D3057" s="36">
        <v>6.5</v>
      </c>
      <c r="E3057" s="79" t="s">
        <v>229</v>
      </c>
      <c r="F3057" s="79" t="s">
        <v>36</v>
      </c>
      <c r="G3057" s="79" t="s">
        <v>37</v>
      </c>
      <c r="H3057" s="79" t="s">
        <v>38</v>
      </c>
      <c r="I3057" s="79" t="s">
        <v>233</v>
      </c>
      <c r="J3057" s="79"/>
      <c r="K3057" s="79" t="s">
        <v>40</v>
      </c>
      <c r="L3057" s="79">
        <v>600185.950735</v>
      </c>
      <c r="M3057" s="79">
        <v>4661455.6982</v>
      </c>
      <c r="N3057" s="62" t="s">
        <v>643</v>
      </c>
      <c r="O3057" s="79" t="s">
        <v>815</v>
      </c>
      <c r="P3057" s="83">
        <f t="shared" si="21"/>
        <v>58.5</v>
      </c>
      <c r="Q3057" s="79"/>
      <c r="R3057" s="79"/>
    </row>
    <row r="3058" s="2" customFormat="1" spans="1:18">
      <c r="A3058" s="79" t="s">
        <v>229</v>
      </c>
      <c r="B3058" s="79" t="s">
        <v>268</v>
      </c>
      <c r="C3058" s="79" t="s">
        <v>652</v>
      </c>
      <c r="D3058" s="36">
        <v>83.5</v>
      </c>
      <c r="E3058" s="79" t="s">
        <v>229</v>
      </c>
      <c r="F3058" s="79" t="s">
        <v>36</v>
      </c>
      <c r="G3058" s="79" t="s">
        <v>37</v>
      </c>
      <c r="H3058" s="79" t="s">
        <v>232</v>
      </c>
      <c r="I3058" s="79" t="s">
        <v>233</v>
      </c>
      <c r="J3058" s="79" t="s">
        <v>246</v>
      </c>
      <c r="K3058" s="79" t="s">
        <v>44</v>
      </c>
      <c r="L3058" s="79">
        <v>599321.235973</v>
      </c>
      <c r="M3058" s="79">
        <v>4661448.09205</v>
      </c>
      <c r="N3058" s="62" t="s">
        <v>643</v>
      </c>
      <c r="O3058" s="79" t="s">
        <v>815</v>
      </c>
      <c r="P3058" s="83">
        <f t="shared" si="21"/>
        <v>751.5</v>
      </c>
      <c r="Q3058" s="79"/>
      <c r="R3058" s="79"/>
    </row>
    <row r="3059" s="2" customFormat="1" spans="1:18">
      <c r="A3059" s="79" t="s">
        <v>229</v>
      </c>
      <c r="B3059" s="79" t="s">
        <v>268</v>
      </c>
      <c r="C3059" s="79" t="s">
        <v>653</v>
      </c>
      <c r="D3059" s="36">
        <v>6.2</v>
      </c>
      <c r="E3059" s="79" t="s">
        <v>229</v>
      </c>
      <c r="F3059" s="79" t="s">
        <v>36</v>
      </c>
      <c r="G3059" s="79" t="s">
        <v>37</v>
      </c>
      <c r="H3059" s="79" t="s">
        <v>38</v>
      </c>
      <c r="I3059" s="79" t="s">
        <v>233</v>
      </c>
      <c r="J3059" s="79"/>
      <c r="K3059" s="79" t="s">
        <v>40</v>
      </c>
      <c r="L3059" s="79">
        <v>600066.738796</v>
      </c>
      <c r="M3059" s="79">
        <v>4661515.75366</v>
      </c>
      <c r="N3059" s="62" t="s">
        <v>643</v>
      </c>
      <c r="O3059" s="79" t="s">
        <v>815</v>
      </c>
      <c r="P3059" s="83">
        <f t="shared" si="21"/>
        <v>55.8</v>
      </c>
      <c r="Q3059" s="79"/>
      <c r="R3059" s="79"/>
    </row>
    <row r="3060" s="2" customFormat="1" spans="1:18">
      <c r="A3060" s="79" t="s">
        <v>229</v>
      </c>
      <c r="B3060" s="79" t="s">
        <v>268</v>
      </c>
      <c r="C3060" s="79" t="s">
        <v>265</v>
      </c>
      <c r="D3060" s="36">
        <v>17.5</v>
      </c>
      <c r="E3060" s="79" t="s">
        <v>229</v>
      </c>
      <c r="F3060" s="79" t="s">
        <v>36</v>
      </c>
      <c r="G3060" s="79" t="s">
        <v>37</v>
      </c>
      <c r="H3060" s="79" t="s">
        <v>38</v>
      </c>
      <c r="I3060" s="79" t="s">
        <v>233</v>
      </c>
      <c r="J3060" s="79"/>
      <c r="K3060" s="79" t="s">
        <v>40</v>
      </c>
      <c r="L3060" s="79">
        <v>599812.686427</v>
      </c>
      <c r="M3060" s="79">
        <v>4661501.46963</v>
      </c>
      <c r="N3060" s="62" t="s">
        <v>643</v>
      </c>
      <c r="O3060" s="79" t="s">
        <v>815</v>
      </c>
      <c r="P3060" s="83">
        <f t="shared" si="21"/>
        <v>157.5</v>
      </c>
      <c r="Q3060" s="79"/>
      <c r="R3060" s="79"/>
    </row>
    <row r="3061" s="2" customFormat="1" spans="1:18">
      <c r="A3061" s="79" t="s">
        <v>229</v>
      </c>
      <c r="B3061" s="79" t="s">
        <v>268</v>
      </c>
      <c r="C3061" s="79" t="s">
        <v>456</v>
      </c>
      <c r="D3061" s="36">
        <v>11.6</v>
      </c>
      <c r="E3061" s="79" t="s">
        <v>229</v>
      </c>
      <c r="F3061" s="79" t="s">
        <v>36</v>
      </c>
      <c r="G3061" s="79" t="s">
        <v>37</v>
      </c>
      <c r="H3061" s="79" t="s">
        <v>232</v>
      </c>
      <c r="I3061" s="79" t="s">
        <v>233</v>
      </c>
      <c r="J3061" s="79" t="s">
        <v>246</v>
      </c>
      <c r="K3061" s="79" t="s">
        <v>44</v>
      </c>
      <c r="L3061" s="79">
        <v>600312.392442</v>
      </c>
      <c r="M3061" s="79">
        <v>4661547.46175</v>
      </c>
      <c r="N3061" s="62" t="s">
        <v>643</v>
      </c>
      <c r="O3061" s="79" t="s">
        <v>815</v>
      </c>
      <c r="P3061" s="83">
        <f t="shared" si="21"/>
        <v>104.4</v>
      </c>
      <c r="Q3061" s="79"/>
      <c r="R3061" s="79"/>
    </row>
    <row r="3062" s="2" customFormat="1" spans="1:18">
      <c r="A3062" s="79" t="s">
        <v>229</v>
      </c>
      <c r="B3062" s="79" t="s">
        <v>268</v>
      </c>
      <c r="C3062" s="79" t="s">
        <v>516</v>
      </c>
      <c r="D3062" s="36">
        <v>37.7</v>
      </c>
      <c r="E3062" s="79" t="s">
        <v>229</v>
      </c>
      <c r="F3062" s="79" t="s">
        <v>36</v>
      </c>
      <c r="G3062" s="79" t="s">
        <v>37</v>
      </c>
      <c r="H3062" s="79" t="s">
        <v>232</v>
      </c>
      <c r="I3062" s="79" t="s">
        <v>233</v>
      </c>
      <c r="J3062" s="79" t="s">
        <v>246</v>
      </c>
      <c r="K3062" s="79" t="s">
        <v>56</v>
      </c>
      <c r="L3062" s="79">
        <v>599339.245633</v>
      </c>
      <c r="M3062" s="79">
        <v>4661549.47977</v>
      </c>
      <c r="N3062" s="62" t="s">
        <v>643</v>
      </c>
      <c r="O3062" s="79" t="s">
        <v>815</v>
      </c>
      <c r="P3062" s="83">
        <f t="shared" si="21"/>
        <v>339.3</v>
      </c>
      <c r="Q3062" s="79"/>
      <c r="R3062" s="79"/>
    </row>
    <row r="3063" s="2" customFormat="1" spans="1:18">
      <c r="A3063" s="79" t="s">
        <v>229</v>
      </c>
      <c r="B3063" s="79" t="s">
        <v>268</v>
      </c>
      <c r="C3063" s="79" t="s">
        <v>250</v>
      </c>
      <c r="D3063" s="36">
        <v>59.7</v>
      </c>
      <c r="E3063" s="79" t="s">
        <v>229</v>
      </c>
      <c r="F3063" s="79" t="s">
        <v>36</v>
      </c>
      <c r="G3063" s="79" t="s">
        <v>37</v>
      </c>
      <c r="H3063" s="79" t="s">
        <v>232</v>
      </c>
      <c r="I3063" s="79" t="s">
        <v>233</v>
      </c>
      <c r="J3063" s="79" t="s">
        <v>246</v>
      </c>
      <c r="K3063" s="79" t="s">
        <v>56</v>
      </c>
      <c r="L3063" s="79">
        <v>599736.349213</v>
      </c>
      <c r="M3063" s="79">
        <v>4661472.09434</v>
      </c>
      <c r="N3063" s="62" t="s">
        <v>643</v>
      </c>
      <c r="O3063" s="79" t="s">
        <v>815</v>
      </c>
      <c r="P3063" s="83">
        <f t="shared" si="21"/>
        <v>537.3</v>
      </c>
      <c r="Q3063" s="79"/>
      <c r="R3063" s="79"/>
    </row>
    <row r="3064" s="2" customFormat="1" spans="1:18">
      <c r="A3064" s="79" t="s">
        <v>229</v>
      </c>
      <c r="B3064" s="79" t="s">
        <v>268</v>
      </c>
      <c r="C3064" s="79" t="s">
        <v>495</v>
      </c>
      <c r="D3064" s="36">
        <v>7.4</v>
      </c>
      <c r="E3064" s="79" t="s">
        <v>229</v>
      </c>
      <c r="F3064" s="79" t="s">
        <v>36</v>
      </c>
      <c r="G3064" s="79" t="s">
        <v>37</v>
      </c>
      <c r="H3064" s="79" t="s">
        <v>38</v>
      </c>
      <c r="I3064" s="79" t="s">
        <v>233</v>
      </c>
      <c r="J3064" s="79"/>
      <c r="K3064" s="79" t="s">
        <v>40</v>
      </c>
      <c r="L3064" s="79">
        <v>599765.147751</v>
      </c>
      <c r="M3064" s="79">
        <v>4661608.76285</v>
      </c>
      <c r="N3064" s="62" t="s">
        <v>643</v>
      </c>
      <c r="O3064" s="79" t="s">
        <v>815</v>
      </c>
      <c r="P3064" s="83">
        <f t="shared" si="21"/>
        <v>66.6</v>
      </c>
      <c r="Q3064" s="79"/>
      <c r="R3064" s="79"/>
    </row>
    <row r="3065" s="2" customFormat="1" spans="1:18">
      <c r="A3065" s="79" t="s">
        <v>229</v>
      </c>
      <c r="B3065" s="79" t="s">
        <v>268</v>
      </c>
      <c r="C3065" s="79" t="s">
        <v>744</v>
      </c>
      <c r="D3065" s="36">
        <v>16</v>
      </c>
      <c r="E3065" s="79" t="s">
        <v>229</v>
      </c>
      <c r="F3065" s="79" t="s">
        <v>36</v>
      </c>
      <c r="G3065" s="79" t="s">
        <v>37</v>
      </c>
      <c r="H3065" s="79" t="s">
        <v>232</v>
      </c>
      <c r="I3065" s="79" t="s">
        <v>233</v>
      </c>
      <c r="J3065" s="79" t="s">
        <v>246</v>
      </c>
      <c r="K3065" s="79" t="s">
        <v>44</v>
      </c>
      <c r="L3065" s="79">
        <v>600178.569949</v>
      </c>
      <c r="M3065" s="79">
        <v>4661657.9825</v>
      </c>
      <c r="N3065" s="62" t="s">
        <v>643</v>
      </c>
      <c r="O3065" s="79" t="s">
        <v>815</v>
      </c>
      <c r="P3065" s="83">
        <f t="shared" si="21"/>
        <v>144</v>
      </c>
      <c r="Q3065" s="79"/>
      <c r="R3065" s="79"/>
    </row>
    <row r="3066" s="2" customFormat="1" spans="1:18">
      <c r="A3066" s="79" t="s">
        <v>229</v>
      </c>
      <c r="B3066" s="79" t="s">
        <v>268</v>
      </c>
      <c r="C3066" s="79" t="s">
        <v>743</v>
      </c>
      <c r="D3066" s="36">
        <v>63.3</v>
      </c>
      <c r="E3066" s="79" t="s">
        <v>229</v>
      </c>
      <c r="F3066" s="79" t="s">
        <v>36</v>
      </c>
      <c r="G3066" s="79" t="s">
        <v>37</v>
      </c>
      <c r="H3066" s="79" t="s">
        <v>232</v>
      </c>
      <c r="I3066" s="79" t="s">
        <v>233</v>
      </c>
      <c r="J3066" s="79" t="s">
        <v>246</v>
      </c>
      <c r="K3066" s="79" t="s">
        <v>44</v>
      </c>
      <c r="L3066" s="79">
        <v>599027.982658</v>
      </c>
      <c r="M3066" s="79">
        <v>4661581.00102</v>
      </c>
      <c r="N3066" s="62" t="s">
        <v>643</v>
      </c>
      <c r="O3066" s="79" t="s">
        <v>815</v>
      </c>
      <c r="P3066" s="83">
        <f t="shared" si="21"/>
        <v>569.7</v>
      </c>
      <c r="Q3066" s="79"/>
      <c r="R3066" s="79"/>
    </row>
    <row r="3067" s="2" customFormat="1" spans="1:18">
      <c r="A3067" s="79" t="s">
        <v>229</v>
      </c>
      <c r="B3067" s="79" t="s">
        <v>268</v>
      </c>
      <c r="C3067" s="79" t="s">
        <v>458</v>
      </c>
      <c r="D3067" s="36">
        <v>130.6</v>
      </c>
      <c r="E3067" s="79" t="s">
        <v>229</v>
      </c>
      <c r="F3067" s="79" t="s">
        <v>36</v>
      </c>
      <c r="G3067" s="79" t="s">
        <v>37</v>
      </c>
      <c r="H3067" s="79" t="s">
        <v>232</v>
      </c>
      <c r="I3067" s="79" t="s">
        <v>233</v>
      </c>
      <c r="J3067" s="79" t="s">
        <v>246</v>
      </c>
      <c r="K3067" s="79" t="s">
        <v>44</v>
      </c>
      <c r="L3067" s="79">
        <v>599878.434627</v>
      </c>
      <c r="M3067" s="79">
        <v>4661494.94993</v>
      </c>
      <c r="N3067" s="62" t="s">
        <v>643</v>
      </c>
      <c r="O3067" s="79" t="s">
        <v>815</v>
      </c>
      <c r="P3067" s="83">
        <f t="shared" si="21"/>
        <v>1175.4</v>
      </c>
      <c r="Q3067" s="79"/>
      <c r="R3067" s="79"/>
    </row>
    <row r="3068" s="2" customFormat="1" spans="1:18">
      <c r="A3068" s="79" t="s">
        <v>229</v>
      </c>
      <c r="B3068" s="79" t="s">
        <v>268</v>
      </c>
      <c r="C3068" s="79" t="s">
        <v>656</v>
      </c>
      <c r="D3068" s="36">
        <v>22.1</v>
      </c>
      <c r="E3068" s="79" t="s">
        <v>229</v>
      </c>
      <c r="F3068" s="79" t="s">
        <v>36</v>
      </c>
      <c r="G3068" s="79" t="s">
        <v>37</v>
      </c>
      <c r="H3068" s="79" t="s">
        <v>232</v>
      </c>
      <c r="I3068" s="79" t="s">
        <v>233</v>
      </c>
      <c r="J3068" s="79" t="s">
        <v>253</v>
      </c>
      <c r="K3068" s="79" t="s">
        <v>44</v>
      </c>
      <c r="L3068" s="79">
        <v>599931.828523</v>
      </c>
      <c r="M3068" s="79">
        <v>4661676.65652</v>
      </c>
      <c r="N3068" s="62" t="s">
        <v>643</v>
      </c>
      <c r="O3068" s="79" t="s">
        <v>815</v>
      </c>
      <c r="P3068" s="83">
        <f t="shared" si="21"/>
        <v>198.9</v>
      </c>
      <c r="Q3068" s="79"/>
      <c r="R3068" s="79"/>
    </row>
    <row r="3069" s="2" customFormat="1" spans="1:18">
      <c r="A3069" s="79" t="s">
        <v>229</v>
      </c>
      <c r="B3069" s="79" t="s">
        <v>268</v>
      </c>
      <c r="C3069" s="79" t="s">
        <v>658</v>
      </c>
      <c r="D3069" s="36">
        <v>218</v>
      </c>
      <c r="E3069" s="79" t="s">
        <v>229</v>
      </c>
      <c r="F3069" s="79" t="s">
        <v>36</v>
      </c>
      <c r="G3069" s="79" t="s">
        <v>37</v>
      </c>
      <c r="H3069" s="79" t="s">
        <v>232</v>
      </c>
      <c r="I3069" s="79" t="s">
        <v>233</v>
      </c>
      <c r="J3069" s="79" t="s">
        <v>246</v>
      </c>
      <c r="K3069" s="79" t="s">
        <v>56</v>
      </c>
      <c r="L3069" s="79">
        <v>600008.493229</v>
      </c>
      <c r="M3069" s="79">
        <v>4661787.76902</v>
      </c>
      <c r="N3069" s="62" t="s">
        <v>643</v>
      </c>
      <c r="O3069" s="79" t="s">
        <v>815</v>
      </c>
      <c r="P3069" s="83">
        <f t="shared" si="21"/>
        <v>1962</v>
      </c>
      <c r="Q3069" s="79"/>
      <c r="R3069" s="79"/>
    </row>
    <row r="3070" s="2" customFormat="1" spans="1:18">
      <c r="A3070" s="79" t="s">
        <v>229</v>
      </c>
      <c r="B3070" s="79" t="s">
        <v>268</v>
      </c>
      <c r="C3070" s="79" t="s">
        <v>659</v>
      </c>
      <c r="D3070" s="36">
        <v>79.3</v>
      </c>
      <c r="E3070" s="79" t="s">
        <v>229</v>
      </c>
      <c r="F3070" s="79" t="s">
        <v>36</v>
      </c>
      <c r="G3070" s="79" t="s">
        <v>37</v>
      </c>
      <c r="H3070" s="79" t="s">
        <v>232</v>
      </c>
      <c r="I3070" s="79" t="s">
        <v>233</v>
      </c>
      <c r="J3070" s="79" t="s">
        <v>246</v>
      </c>
      <c r="K3070" s="79" t="s">
        <v>44</v>
      </c>
      <c r="L3070" s="79">
        <v>600197.289528</v>
      </c>
      <c r="M3070" s="79">
        <v>4661932.62585</v>
      </c>
      <c r="N3070" s="62" t="s">
        <v>643</v>
      </c>
      <c r="O3070" s="79" t="s">
        <v>815</v>
      </c>
      <c r="P3070" s="83">
        <f t="shared" si="21"/>
        <v>713.7</v>
      </c>
      <c r="Q3070" s="79"/>
      <c r="R3070" s="79"/>
    </row>
    <row r="3071" s="2" customFormat="1" spans="1:18">
      <c r="A3071" s="79" t="s">
        <v>229</v>
      </c>
      <c r="B3071" s="79" t="s">
        <v>268</v>
      </c>
      <c r="C3071" s="79" t="s">
        <v>660</v>
      </c>
      <c r="D3071" s="36">
        <v>153.8</v>
      </c>
      <c r="E3071" s="79" t="s">
        <v>229</v>
      </c>
      <c r="F3071" s="79" t="s">
        <v>36</v>
      </c>
      <c r="G3071" s="79" t="s">
        <v>37</v>
      </c>
      <c r="H3071" s="79" t="s">
        <v>232</v>
      </c>
      <c r="I3071" s="79" t="s">
        <v>233</v>
      </c>
      <c r="J3071" s="79" t="s">
        <v>246</v>
      </c>
      <c r="K3071" s="79" t="s">
        <v>56</v>
      </c>
      <c r="L3071" s="79">
        <v>600971.475962</v>
      </c>
      <c r="M3071" s="79">
        <v>4661824.88514</v>
      </c>
      <c r="N3071" s="62" t="s">
        <v>643</v>
      </c>
      <c r="O3071" s="79" t="s">
        <v>815</v>
      </c>
      <c r="P3071" s="83">
        <f t="shared" si="21"/>
        <v>1384.2</v>
      </c>
      <c r="Q3071" s="79"/>
      <c r="R3071" s="79"/>
    </row>
    <row r="3072" s="2" customFormat="1" spans="1:18">
      <c r="A3072" s="79" t="s">
        <v>229</v>
      </c>
      <c r="B3072" s="79" t="s">
        <v>268</v>
      </c>
      <c r="C3072" s="79" t="s">
        <v>745</v>
      </c>
      <c r="D3072" s="36">
        <v>126.7</v>
      </c>
      <c r="E3072" s="79" t="s">
        <v>229</v>
      </c>
      <c r="F3072" s="79" t="s">
        <v>36</v>
      </c>
      <c r="G3072" s="79" t="s">
        <v>37</v>
      </c>
      <c r="H3072" s="79" t="s">
        <v>232</v>
      </c>
      <c r="I3072" s="79" t="s">
        <v>233</v>
      </c>
      <c r="J3072" s="79" t="s">
        <v>237</v>
      </c>
      <c r="K3072" s="79" t="s">
        <v>47</v>
      </c>
      <c r="L3072" s="79">
        <v>599557.460495</v>
      </c>
      <c r="M3072" s="79">
        <v>4661782.39994</v>
      </c>
      <c r="N3072" s="62" t="s">
        <v>643</v>
      </c>
      <c r="O3072" s="79" t="s">
        <v>815</v>
      </c>
      <c r="P3072" s="83">
        <f t="shared" si="21"/>
        <v>1140.3</v>
      </c>
      <c r="Q3072" s="79"/>
      <c r="R3072" s="79"/>
    </row>
    <row r="3073" s="2" customFormat="1" spans="1:18">
      <c r="A3073" s="79" t="s">
        <v>229</v>
      </c>
      <c r="B3073" s="79" t="s">
        <v>268</v>
      </c>
      <c r="C3073" s="79" t="s">
        <v>662</v>
      </c>
      <c r="D3073" s="36">
        <v>120.1</v>
      </c>
      <c r="E3073" s="79" t="s">
        <v>229</v>
      </c>
      <c r="F3073" s="79" t="s">
        <v>36</v>
      </c>
      <c r="G3073" s="79" t="s">
        <v>37</v>
      </c>
      <c r="H3073" s="79" t="s">
        <v>38</v>
      </c>
      <c r="I3073" s="79" t="s">
        <v>233</v>
      </c>
      <c r="J3073" s="79"/>
      <c r="K3073" s="79" t="s">
        <v>51</v>
      </c>
      <c r="L3073" s="79">
        <v>599375.547073</v>
      </c>
      <c r="M3073" s="79">
        <v>4661834.97639</v>
      </c>
      <c r="N3073" s="62" t="s">
        <v>643</v>
      </c>
      <c r="O3073" s="79" t="s">
        <v>815</v>
      </c>
      <c r="P3073" s="83">
        <f t="shared" si="21"/>
        <v>1080.9</v>
      </c>
      <c r="Q3073" s="79"/>
      <c r="R3073" s="79"/>
    </row>
    <row r="3074" s="2" customFormat="1" spans="1:18">
      <c r="A3074" s="79" t="s">
        <v>229</v>
      </c>
      <c r="B3074" s="79" t="s">
        <v>268</v>
      </c>
      <c r="C3074" s="79" t="s">
        <v>463</v>
      </c>
      <c r="D3074" s="36">
        <v>202</v>
      </c>
      <c r="E3074" s="79" t="s">
        <v>229</v>
      </c>
      <c r="F3074" s="79" t="s">
        <v>36</v>
      </c>
      <c r="G3074" s="79" t="s">
        <v>37</v>
      </c>
      <c r="H3074" s="79" t="s">
        <v>38</v>
      </c>
      <c r="I3074" s="79" t="s">
        <v>233</v>
      </c>
      <c r="J3074" s="79"/>
      <c r="K3074" s="79" t="s">
        <v>40</v>
      </c>
      <c r="L3074" s="79">
        <v>600430.178964</v>
      </c>
      <c r="M3074" s="79">
        <v>4662158.17118</v>
      </c>
      <c r="N3074" s="62" t="s">
        <v>643</v>
      </c>
      <c r="O3074" s="79" t="s">
        <v>815</v>
      </c>
      <c r="P3074" s="83">
        <f t="shared" si="21"/>
        <v>1818</v>
      </c>
      <c r="Q3074" s="79"/>
      <c r="R3074" s="79"/>
    </row>
    <row r="3075" s="2" customFormat="1" spans="1:18">
      <c r="A3075" s="79" t="s">
        <v>229</v>
      </c>
      <c r="B3075" s="79" t="s">
        <v>268</v>
      </c>
      <c r="C3075" s="79" t="s">
        <v>247</v>
      </c>
      <c r="D3075" s="36">
        <v>122</v>
      </c>
      <c r="E3075" s="79" t="s">
        <v>229</v>
      </c>
      <c r="F3075" s="79" t="s">
        <v>36</v>
      </c>
      <c r="G3075" s="79" t="s">
        <v>37</v>
      </c>
      <c r="H3075" s="79" t="s">
        <v>38</v>
      </c>
      <c r="I3075" s="79" t="s">
        <v>233</v>
      </c>
      <c r="J3075" s="79"/>
      <c r="K3075" s="79" t="s">
        <v>51</v>
      </c>
      <c r="L3075" s="79">
        <v>600064.131508</v>
      </c>
      <c r="M3075" s="79">
        <v>4662134.06582</v>
      </c>
      <c r="N3075" s="62" t="s">
        <v>643</v>
      </c>
      <c r="O3075" s="79" t="s">
        <v>815</v>
      </c>
      <c r="P3075" s="83">
        <f t="shared" si="21"/>
        <v>1098</v>
      </c>
      <c r="Q3075" s="79"/>
      <c r="R3075" s="79"/>
    </row>
    <row r="3076" s="2" customFormat="1" spans="1:18">
      <c r="A3076" s="79" t="s">
        <v>229</v>
      </c>
      <c r="B3076" s="79" t="s">
        <v>268</v>
      </c>
      <c r="C3076" s="79" t="s">
        <v>746</v>
      </c>
      <c r="D3076" s="36">
        <v>160.3</v>
      </c>
      <c r="E3076" s="79" t="s">
        <v>229</v>
      </c>
      <c r="F3076" s="79" t="s">
        <v>36</v>
      </c>
      <c r="G3076" s="79" t="s">
        <v>37</v>
      </c>
      <c r="H3076" s="79" t="s">
        <v>232</v>
      </c>
      <c r="I3076" s="79" t="s">
        <v>233</v>
      </c>
      <c r="J3076" s="79" t="s">
        <v>246</v>
      </c>
      <c r="K3076" s="79" t="s">
        <v>56</v>
      </c>
      <c r="L3076" s="79">
        <v>599518.623362</v>
      </c>
      <c r="M3076" s="79">
        <v>4662254.41903</v>
      </c>
      <c r="N3076" s="62" t="s">
        <v>643</v>
      </c>
      <c r="O3076" s="79" t="s">
        <v>815</v>
      </c>
      <c r="P3076" s="83">
        <f t="shared" si="21"/>
        <v>1442.7</v>
      </c>
      <c r="Q3076" s="79"/>
      <c r="R3076" s="79"/>
    </row>
    <row r="3077" s="2" customFormat="1" spans="1:18">
      <c r="A3077" s="79" t="s">
        <v>229</v>
      </c>
      <c r="B3077" s="79" t="s">
        <v>268</v>
      </c>
      <c r="C3077" s="79" t="s">
        <v>266</v>
      </c>
      <c r="D3077" s="36">
        <v>69.3</v>
      </c>
      <c r="E3077" s="79" t="s">
        <v>229</v>
      </c>
      <c r="F3077" s="79" t="s">
        <v>36</v>
      </c>
      <c r="G3077" s="79" t="s">
        <v>37</v>
      </c>
      <c r="H3077" s="79" t="s">
        <v>38</v>
      </c>
      <c r="I3077" s="79" t="s">
        <v>233</v>
      </c>
      <c r="J3077" s="79"/>
      <c r="K3077" s="79" t="s">
        <v>40</v>
      </c>
      <c r="L3077" s="79">
        <v>601915.865701</v>
      </c>
      <c r="M3077" s="79">
        <v>4662323.86836</v>
      </c>
      <c r="N3077" s="62" t="s">
        <v>643</v>
      </c>
      <c r="O3077" s="79" t="s">
        <v>815</v>
      </c>
      <c r="P3077" s="83">
        <f t="shared" si="21"/>
        <v>623.7</v>
      </c>
      <c r="Q3077" s="79"/>
      <c r="R3077" s="79"/>
    </row>
    <row r="3078" s="2" customFormat="1" spans="1:18">
      <c r="A3078" s="79" t="s">
        <v>229</v>
      </c>
      <c r="B3078" s="79" t="s">
        <v>268</v>
      </c>
      <c r="C3078" s="79" t="s">
        <v>747</v>
      </c>
      <c r="D3078" s="36">
        <v>16.2</v>
      </c>
      <c r="E3078" s="79" t="s">
        <v>229</v>
      </c>
      <c r="F3078" s="79" t="s">
        <v>36</v>
      </c>
      <c r="G3078" s="79" t="s">
        <v>37</v>
      </c>
      <c r="H3078" s="79" t="s">
        <v>232</v>
      </c>
      <c r="I3078" s="79" t="s">
        <v>233</v>
      </c>
      <c r="J3078" s="79" t="s">
        <v>246</v>
      </c>
      <c r="K3078" s="79" t="s">
        <v>56</v>
      </c>
      <c r="L3078" s="79">
        <v>601209.889684</v>
      </c>
      <c r="M3078" s="79">
        <v>4662352.07461</v>
      </c>
      <c r="N3078" s="62" t="s">
        <v>643</v>
      </c>
      <c r="O3078" s="79" t="s">
        <v>815</v>
      </c>
      <c r="P3078" s="83">
        <f t="shared" si="21"/>
        <v>145.8</v>
      </c>
      <c r="Q3078" s="79"/>
      <c r="R3078" s="79"/>
    </row>
    <row r="3079" s="2" customFormat="1" spans="1:18">
      <c r="A3079" s="79" t="s">
        <v>229</v>
      </c>
      <c r="B3079" s="79" t="s">
        <v>268</v>
      </c>
      <c r="C3079" s="79" t="s">
        <v>668</v>
      </c>
      <c r="D3079" s="36">
        <v>7.3</v>
      </c>
      <c r="E3079" s="79" t="s">
        <v>229</v>
      </c>
      <c r="F3079" s="79" t="s">
        <v>36</v>
      </c>
      <c r="G3079" s="79" t="s">
        <v>37</v>
      </c>
      <c r="H3079" s="79" t="s">
        <v>38</v>
      </c>
      <c r="I3079" s="79" t="s">
        <v>233</v>
      </c>
      <c r="J3079" s="79"/>
      <c r="K3079" s="79" t="s">
        <v>40</v>
      </c>
      <c r="L3079" s="79">
        <v>599324.055463</v>
      </c>
      <c r="M3079" s="79">
        <v>4662416.21542</v>
      </c>
      <c r="N3079" s="62" t="s">
        <v>643</v>
      </c>
      <c r="O3079" s="79" t="s">
        <v>815</v>
      </c>
      <c r="P3079" s="83">
        <f t="shared" si="21"/>
        <v>65.7</v>
      </c>
      <c r="Q3079" s="79"/>
      <c r="R3079" s="79"/>
    </row>
    <row r="3080" s="2" customFormat="1" spans="1:18">
      <c r="A3080" s="79" t="s">
        <v>229</v>
      </c>
      <c r="B3080" s="79" t="s">
        <v>268</v>
      </c>
      <c r="C3080" s="79" t="s">
        <v>464</v>
      </c>
      <c r="D3080" s="36">
        <v>265.6</v>
      </c>
      <c r="E3080" s="79" t="s">
        <v>229</v>
      </c>
      <c r="F3080" s="79" t="s">
        <v>36</v>
      </c>
      <c r="G3080" s="79" t="s">
        <v>37</v>
      </c>
      <c r="H3080" s="79" t="s">
        <v>232</v>
      </c>
      <c r="I3080" s="79" t="s">
        <v>233</v>
      </c>
      <c r="J3080" s="79" t="s">
        <v>246</v>
      </c>
      <c r="K3080" s="79" t="s">
        <v>56</v>
      </c>
      <c r="L3080" s="79">
        <v>601423.826159</v>
      </c>
      <c r="M3080" s="79">
        <v>4662239.43803</v>
      </c>
      <c r="N3080" s="62" t="s">
        <v>643</v>
      </c>
      <c r="O3080" s="79" t="s">
        <v>815</v>
      </c>
      <c r="P3080" s="83">
        <f t="shared" si="21"/>
        <v>2390.4</v>
      </c>
      <c r="Q3080" s="79"/>
      <c r="R3080" s="79"/>
    </row>
    <row r="3081" s="2" customFormat="1" spans="1:18">
      <c r="A3081" s="79" t="s">
        <v>229</v>
      </c>
      <c r="B3081" s="79" t="s">
        <v>268</v>
      </c>
      <c r="C3081" s="79" t="s">
        <v>485</v>
      </c>
      <c r="D3081" s="36">
        <v>316.5</v>
      </c>
      <c r="E3081" s="79" t="s">
        <v>229</v>
      </c>
      <c r="F3081" s="79" t="s">
        <v>36</v>
      </c>
      <c r="G3081" s="79" t="s">
        <v>37</v>
      </c>
      <c r="H3081" s="79" t="s">
        <v>38</v>
      </c>
      <c r="I3081" s="79" t="s">
        <v>233</v>
      </c>
      <c r="J3081" s="79"/>
      <c r="K3081" s="79" t="s">
        <v>40</v>
      </c>
      <c r="L3081" s="79">
        <v>600848.396362</v>
      </c>
      <c r="M3081" s="79">
        <v>4662125.7773</v>
      </c>
      <c r="N3081" s="62" t="s">
        <v>643</v>
      </c>
      <c r="O3081" s="79" t="s">
        <v>815</v>
      </c>
      <c r="P3081" s="83">
        <f t="shared" si="21"/>
        <v>2848.5</v>
      </c>
      <c r="Q3081" s="79"/>
      <c r="R3081" s="79"/>
    </row>
    <row r="3082" s="2" customFormat="1" spans="1:18">
      <c r="A3082" s="79" t="s">
        <v>229</v>
      </c>
      <c r="B3082" s="79" t="s">
        <v>268</v>
      </c>
      <c r="C3082" s="79" t="s">
        <v>579</v>
      </c>
      <c r="D3082" s="36">
        <v>24.8</v>
      </c>
      <c r="E3082" s="79" t="s">
        <v>229</v>
      </c>
      <c r="F3082" s="79" t="s">
        <v>36</v>
      </c>
      <c r="G3082" s="79" t="s">
        <v>37</v>
      </c>
      <c r="H3082" s="79" t="s">
        <v>232</v>
      </c>
      <c r="I3082" s="79" t="s">
        <v>233</v>
      </c>
      <c r="J3082" s="79" t="s">
        <v>246</v>
      </c>
      <c r="K3082" s="79" t="s">
        <v>56</v>
      </c>
      <c r="L3082" s="79">
        <v>601083.56184</v>
      </c>
      <c r="M3082" s="79">
        <v>4662464.45915</v>
      </c>
      <c r="N3082" s="62" t="s">
        <v>643</v>
      </c>
      <c r="O3082" s="79" t="s">
        <v>815</v>
      </c>
      <c r="P3082" s="83">
        <f t="shared" si="21"/>
        <v>223.2</v>
      </c>
      <c r="Q3082" s="79"/>
      <c r="R3082" s="79"/>
    </row>
    <row r="3083" s="2" customFormat="1" spans="1:18">
      <c r="A3083" s="79" t="s">
        <v>229</v>
      </c>
      <c r="B3083" s="79" t="s">
        <v>268</v>
      </c>
      <c r="C3083" s="79" t="s">
        <v>740</v>
      </c>
      <c r="D3083" s="36">
        <v>129.1</v>
      </c>
      <c r="E3083" s="79" t="s">
        <v>229</v>
      </c>
      <c r="F3083" s="79" t="s">
        <v>36</v>
      </c>
      <c r="G3083" s="79" t="s">
        <v>37</v>
      </c>
      <c r="H3083" s="79" t="s">
        <v>232</v>
      </c>
      <c r="I3083" s="79" t="s">
        <v>233</v>
      </c>
      <c r="J3083" s="79" t="s">
        <v>246</v>
      </c>
      <c r="K3083" s="79" t="s">
        <v>56</v>
      </c>
      <c r="L3083" s="79">
        <v>599299.86816</v>
      </c>
      <c r="M3083" s="79">
        <v>4662358.90316</v>
      </c>
      <c r="N3083" s="62" t="s">
        <v>643</v>
      </c>
      <c r="O3083" s="79" t="s">
        <v>815</v>
      </c>
      <c r="P3083" s="83">
        <f t="shared" si="21"/>
        <v>1161.9</v>
      </c>
      <c r="Q3083" s="79"/>
      <c r="R3083" s="79"/>
    </row>
    <row r="3084" s="2" customFormat="1" spans="1:18">
      <c r="A3084" s="79" t="s">
        <v>229</v>
      </c>
      <c r="B3084" s="79" t="s">
        <v>268</v>
      </c>
      <c r="C3084" s="79" t="s">
        <v>494</v>
      </c>
      <c r="D3084" s="36">
        <v>76.9</v>
      </c>
      <c r="E3084" s="79" t="s">
        <v>229</v>
      </c>
      <c r="F3084" s="79" t="s">
        <v>36</v>
      </c>
      <c r="G3084" s="79" t="s">
        <v>37</v>
      </c>
      <c r="H3084" s="79" t="s">
        <v>38</v>
      </c>
      <c r="I3084" s="79" t="s">
        <v>233</v>
      </c>
      <c r="J3084" s="79"/>
      <c r="K3084" s="79" t="s">
        <v>40</v>
      </c>
      <c r="L3084" s="79">
        <v>601302.272442</v>
      </c>
      <c r="M3084" s="79">
        <v>4662495.75487</v>
      </c>
      <c r="N3084" s="62" t="s">
        <v>643</v>
      </c>
      <c r="O3084" s="79" t="s">
        <v>815</v>
      </c>
      <c r="P3084" s="83">
        <f t="shared" si="21"/>
        <v>692.1</v>
      </c>
      <c r="Q3084" s="79"/>
      <c r="R3084" s="79"/>
    </row>
    <row r="3085" s="2" customFormat="1" spans="1:18">
      <c r="A3085" s="79" t="s">
        <v>229</v>
      </c>
      <c r="B3085" s="79" t="s">
        <v>268</v>
      </c>
      <c r="C3085" s="79" t="s">
        <v>671</v>
      </c>
      <c r="D3085" s="36">
        <v>26</v>
      </c>
      <c r="E3085" s="79" t="s">
        <v>229</v>
      </c>
      <c r="F3085" s="79" t="s">
        <v>36</v>
      </c>
      <c r="G3085" s="79" t="s">
        <v>37</v>
      </c>
      <c r="H3085" s="79" t="s">
        <v>38</v>
      </c>
      <c r="I3085" s="79" t="s">
        <v>233</v>
      </c>
      <c r="J3085" s="79"/>
      <c r="K3085" s="79" t="s">
        <v>40</v>
      </c>
      <c r="L3085" s="79">
        <v>599371.673932</v>
      </c>
      <c r="M3085" s="79">
        <v>4662552.89775</v>
      </c>
      <c r="N3085" s="62" t="s">
        <v>643</v>
      </c>
      <c r="O3085" s="79" t="s">
        <v>815</v>
      </c>
      <c r="P3085" s="83">
        <f t="shared" si="21"/>
        <v>234</v>
      </c>
      <c r="Q3085" s="79"/>
      <c r="R3085" s="79"/>
    </row>
    <row r="3086" s="2" customFormat="1" spans="1:18">
      <c r="A3086" s="79" t="s">
        <v>229</v>
      </c>
      <c r="B3086" s="79" t="s">
        <v>268</v>
      </c>
      <c r="C3086" s="79" t="s">
        <v>649</v>
      </c>
      <c r="D3086" s="36">
        <v>136.1</v>
      </c>
      <c r="E3086" s="79" t="s">
        <v>229</v>
      </c>
      <c r="F3086" s="79" t="s">
        <v>36</v>
      </c>
      <c r="G3086" s="79" t="s">
        <v>37</v>
      </c>
      <c r="H3086" s="79" t="s">
        <v>232</v>
      </c>
      <c r="I3086" s="79" t="s">
        <v>233</v>
      </c>
      <c r="J3086" s="79" t="s">
        <v>246</v>
      </c>
      <c r="K3086" s="79" t="s">
        <v>56</v>
      </c>
      <c r="L3086" s="79">
        <v>599921.284087</v>
      </c>
      <c r="M3086" s="79">
        <v>4662487.87854</v>
      </c>
      <c r="N3086" s="62" t="s">
        <v>643</v>
      </c>
      <c r="O3086" s="79" t="s">
        <v>815</v>
      </c>
      <c r="P3086" s="83">
        <f t="shared" si="21"/>
        <v>1224.9</v>
      </c>
      <c r="Q3086" s="79"/>
      <c r="R3086" s="79"/>
    </row>
    <row r="3087" s="2" customFormat="1" spans="1:18">
      <c r="A3087" s="79" t="s">
        <v>229</v>
      </c>
      <c r="B3087" s="79" t="s">
        <v>268</v>
      </c>
      <c r="C3087" s="79" t="s">
        <v>455</v>
      </c>
      <c r="D3087" s="36">
        <v>25.6</v>
      </c>
      <c r="E3087" s="79" t="s">
        <v>229</v>
      </c>
      <c r="F3087" s="79" t="s">
        <v>36</v>
      </c>
      <c r="G3087" s="79" t="s">
        <v>37</v>
      </c>
      <c r="H3087" s="79" t="s">
        <v>38</v>
      </c>
      <c r="I3087" s="79" t="s">
        <v>233</v>
      </c>
      <c r="J3087" s="79"/>
      <c r="K3087" s="79" t="s">
        <v>40</v>
      </c>
      <c r="L3087" s="79">
        <v>599230.577818</v>
      </c>
      <c r="M3087" s="79">
        <v>4662576.6857</v>
      </c>
      <c r="N3087" s="62" t="s">
        <v>643</v>
      </c>
      <c r="O3087" s="79" t="s">
        <v>815</v>
      </c>
      <c r="P3087" s="83">
        <f t="shared" si="21"/>
        <v>230.4</v>
      </c>
      <c r="Q3087" s="79"/>
      <c r="R3087" s="79"/>
    </row>
    <row r="3088" s="2" customFormat="1" spans="1:18">
      <c r="A3088" s="79" t="s">
        <v>229</v>
      </c>
      <c r="B3088" s="79" t="s">
        <v>268</v>
      </c>
      <c r="C3088" s="79" t="s">
        <v>454</v>
      </c>
      <c r="D3088" s="36">
        <v>24.3</v>
      </c>
      <c r="E3088" s="79" t="s">
        <v>229</v>
      </c>
      <c r="F3088" s="79" t="s">
        <v>36</v>
      </c>
      <c r="G3088" s="79" t="s">
        <v>37</v>
      </c>
      <c r="H3088" s="79" t="s">
        <v>232</v>
      </c>
      <c r="I3088" s="79" t="s">
        <v>233</v>
      </c>
      <c r="J3088" s="79" t="s">
        <v>246</v>
      </c>
      <c r="K3088" s="79" t="s">
        <v>56</v>
      </c>
      <c r="L3088" s="79">
        <v>599560.115225</v>
      </c>
      <c r="M3088" s="79">
        <v>4662589.5707</v>
      </c>
      <c r="N3088" s="62" t="s">
        <v>643</v>
      </c>
      <c r="O3088" s="79" t="s">
        <v>815</v>
      </c>
      <c r="P3088" s="83">
        <f t="shared" si="21"/>
        <v>218.7</v>
      </c>
      <c r="Q3088" s="79"/>
      <c r="R3088" s="79"/>
    </row>
    <row r="3089" s="2" customFormat="1" spans="1:18">
      <c r="A3089" s="79" t="s">
        <v>229</v>
      </c>
      <c r="B3089" s="79" t="s">
        <v>268</v>
      </c>
      <c r="C3089" s="79" t="s">
        <v>723</v>
      </c>
      <c r="D3089" s="36">
        <v>129.9</v>
      </c>
      <c r="E3089" s="79" t="s">
        <v>229</v>
      </c>
      <c r="F3089" s="79" t="s">
        <v>36</v>
      </c>
      <c r="G3089" s="79" t="s">
        <v>37</v>
      </c>
      <c r="H3089" s="79" t="s">
        <v>232</v>
      </c>
      <c r="I3089" s="79" t="s">
        <v>233</v>
      </c>
      <c r="J3089" s="79" t="s">
        <v>246</v>
      </c>
      <c r="K3089" s="79" t="s">
        <v>56</v>
      </c>
      <c r="L3089" s="79">
        <v>600925.137904</v>
      </c>
      <c r="M3089" s="79">
        <v>4662419.84</v>
      </c>
      <c r="N3089" s="62" t="s">
        <v>643</v>
      </c>
      <c r="O3089" s="79" t="s">
        <v>815</v>
      </c>
      <c r="P3089" s="83">
        <f t="shared" si="21"/>
        <v>1169.1</v>
      </c>
      <c r="Q3089" s="79"/>
      <c r="R3089" s="79"/>
    </row>
    <row r="3090" s="2" customFormat="1" spans="1:18">
      <c r="A3090" s="79" t="s">
        <v>229</v>
      </c>
      <c r="B3090" s="79" t="s">
        <v>268</v>
      </c>
      <c r="C3090" s="79" t="s">
        <v>838</v>
      </c>
      <c r="D3090" s="36">
        <v>604.3</v>
      </c>
      <c r="E3090" s="79" t="s">
        <v>229</v>
      </c>
      <c r="F3090" s="79" t="s">
        <v>36</v>
      </c>
      <c r="G3090" s="79" t="s">
        <v>37</v>
      </c>
      <c r="H3090" s="79" t="s">
        <v>232</v>
      </c>
      <c r="I3090" s="79" t="s">
        <v>233</v>
      </c>
      <c r="J3090" s="79" t="s">
        <v>253</v>
      </c>
      <c r="K3090" s="79" t="s">
        <v>44</v>
      </c>
      <c r="L3090" s="79">
        <v>599603.109588</v>
      </c>
      <c r="M3090" s="79">
        <v>4662221.95893</v>
      </c>
      <c r="N3090" s="62" t="s">
        <v>643</v>
      </c>
      <c r="O3090" s="79" t="s">
        <v>815</v>
      </c>
      <c r="P3090" s="83">
        <f t="shared" si="21"/>
        <v>5438.7</v>
      </c>
      <c r="Q3090" s="79"/>
      <c r="R3090" s="79"/>
    </row>
    <row r="3091" s="2" customFormat="1" spans="1:18">
      <c r="A3091" s="79" t="s">
        <v>229</v>
      </c>
      <c r="B3091" s="79" t="s">
        <v>268</v>
      </c>
      <c r="C3091" s="79" t="s">
        <v>491</v>
      </c>
      <c r="D3091" s="36">
        <v>156.2</v>
      </c>
      <c r="E3091" s="79" t="s">
        <v>229</v>
      </c>
      <c r="F3091" s="79" t="s">
        <v>36</v>
      </c>
      <c r="G3091" s="79" t="s">
        <v>37</v>
      </c>
      <c r="H3091" s="79" t="s">
        <v>38</v>
      </c>
      <c r="I3091" s="79" t="s">
        <v>233</v>
      </c>
      <c r="J3091" s="79"/>
      <c r="K3091" s="79" t="s">
        <v>51</v>
      </c>
      <c r="L3091" s="79">
        <v>599466.536707</v>
      </c>
      <c r="M3091" s="79">
        <v>4662698.93911</v>
      </c>
      <c r="N3091" s="62" t="s">
        <v>643</v>
      </c>
      <c r="O3091" s="79" t="s">
        <v>815</v>
      </c>
      <c r="P3091" s="83">
        <f t="shared" si="21"/>
        <v>1405.8</v>
      </c>
      <c r="Q3091" s="79"/>
      <c r="R3091" s="79"/>
    </row>
    <row r="3092" s="2" customFormat="1" spans="1:18">
      <c r="A3092" s="79" t="s">
        <v>229</v>
      </c>
      <c r="B3092" s="79" t="s">
        <v>268</v>
      </c>
      <c r="C3092" s="79" t="s">
        <v>603</v>
      </c>
      <c r="D3092" s="36">
        <v>45.9</v>
      </c>
      <c r="E3092" s="79" t="s">
        <v>229</v>
      </c>
      <c r="F3092" s="79" t="s">
        <v>36</v>
      </c>
      <c r="G3092" s="79" t="s">
        <v>37</v>
      </c>
      <c r="H3092" s="79" t="s">
        <v>38</v>
      </c>
      <c r="I3092" s="79" t="s">
        <v>233</v>
      </c>
      <c r="J3092" s="79"/>
      <c r="K3092" s="79" t="s">
        <v>51</v>
      </c>
      <c r="L3092" s="79">
        <v>599375.18886</v>
      </c>
      <c r="M3092" s="79">
        <v>4662939.10653</v>
      </c>
      <c r="N3092" s="62" t="s">
        <v>643</v>
      </c>
      <c r="O3092" s="79" t="s">
        <v>815</v>
      </c>
      <c r="P3092" s="83">
        <f t="shared" si="21"/>
        <v>413.1</v>
      </c>
      <c r="Q3092" s="79"/>
      <c r="R3092" s="79"/>
    </row>
    <row r="3093" s="2" customFormat="1" spans="1:18">
      <c r="A3093" s="79" t="s">
        <v>229</v>
      </c>
      <c r="B3093" s="79" t="s">
        <v>244</v>
      </c>
      <c r="C3093" s="79" t="s">
        <v>839</v>
      </c>
      <c r="D3093" s="36">
        <v>167.4</v>
      </c>
      <c r="E3093" s="79" t="s">
        <v>229</v>
      </c>
      <c r="F3093" s="79" t="s">
        <v>36</v>
      </c>
      <c r="G3093" s="79" t="s">
        <v>37</v>
      </c>
      <c r="H3093" s="79" t="s">
        <v>232</v>
      </c>
      <c r="I3093" s="79" t="s">
        <v>233</v>
      </c>
      <c r="J3093" s="79" t="s">
        <v>253</v>
      </c>
      <c r="K3093" s="79" t="s">
        <v>54</v>
      </c>
      <c r="L3093" s="79">
        <v>597245.006353</v>
      </c>
      <c r="M3093" s="79">
        <v>4664437.19098</v>
      </c>
      <c r="N3093" s="62" t="s">
        <v>643</v>
      </c>
      <c r="O3093" s="79" t="s">
        <v>815</v>
      </c>
      <c r="P3093" s="83">
        <f t="shared" si="21"/>
        <v>1506.6</v>
      </c>
      <c r="Q3093" s="79"/>
      <c r="R3093" s="79"/>
    </row>
    <row r="3094" s="2" customFormat="1" spans="1:18">
      <c r="A3094" s="79" t="s">
        <v>229</v>
      </c>
      <c r="B3094" s="79" t="s">
        <v>268</v>
      </c>
      <c r="C3094" s="79" t="s">
        <v>724</v>
      </c>
      <c r="D3094" s="36">
        <v>425.4</v>
      </c>
      <c r="E3094" s="79" t="s">
        <v>229</v>
      </c>
      <c r="F3094" s="79" t="s">
        <v>36</v>
      </c>
      <c r="G3094" s="79" t="s">
        <v>37</v>
      </c>
      <c r="H3094" s="79" t="s">
        <v>232</v>
      </c>
      <c r="I3094" s="79" t="s">
        <v>233</v>
      </c>
      <c r="J3094" s="79" t="s">
        <v>246</v>
      </c>
      <c r="K3094" s="79" t="s">
        <v>56</v>
      </c>
      <c r="L3094" s="79">
        <v>600511.128385</v>
      </c>
      <c r="M3094" s="79">
        <v>4661634.90619</v>
      </c>
      <c r="N3094" s="62" t="s">
        <v>643</v>
      </c>
      <c r="O3094" s="79" t="s">
        <v>815</v>
      </c>
      <c r="P3094" s="83">
        <f t="shared" si="21"/>
        <v>3828.6</v>
      </c>
      <c r="Q3094" s="79"/>
      <c r="R3094" s="79"/>
    </row>
    <row r="3095" s="2" customFormat="1" spans="1:18">
      <c r="A3095" s="79" t="s">
        <v>229</v>
      </c>
      <c r="B3095" s="79"/>
      <c r="C3095" s="79"/>
      <c r="D3095" s="36">
        <v>13299.3</v>
      </c>
      <c r="E3095" s="79"/>
      <c r="F3095" s="79"/>
      <c r="G3095" s="79"/>
      <c r="H3095" s="79"/>
      <c r="I3095" s="79"/>
      <c r="J3095" s="79"/>
      <c r="K3095" s="79"/>
      <c r="L3095" s="79"/>
      <c r="M3095" s="79"/>
      <c r="N3095" s="62"/>
      <c r="O3095" s="79" t="s">
        <v>840</v>
      </c>
      <c r="P3095" s="83">
        <f>SUM(P2981:P3094)</f>
        <v>119693.7</v>
      </c>
      <c r="Q3095" s="79"/>
      <c r="R3095" s="79"/>
    </row>
    <row r="3096" s="2" customFormat="1" spans="1:18">
      <c r="A3096" s="79" t="s">
        <v>229</v>
      </c>
      <c r="B3096" s="79"/>
      <c r="C3096" s="79"/>
      <c r="D3096" s="36"/>
      <c r="E3096" s="79"/>
      <c r="F3096" s="79"/>
      <c r="G3096" s="79"/>
      <c r="H3096" s="79"/>
      <c r="I3096" s="79"/>
      <c r="J3096" s="79"/>
      <c r="K3096" s="79"/>
      <c r="L3096" s="79"/>
      <c r="M3096" s="79"/>
      <c r="N3096" s="62"/>
      <c r="O3096" s="79" t="s">
        <v>841</v>
      </c>
      <c r="P3096" s="83">
        <v>40500</v>
      </c>
      <c r="Q3096" s="79" t="s">
        <v>842</v>
      </c>
      <c r="R3096" s="79"/>
    </row>
    <row r="3097" s="2" customFormat="1" spans="1:18">
      <c r="A3097" s="79" t="s">
        <v>229</v>
      </c>
      <c r="B3097" s="79"/>
      <c r="C3097" s="79"/>
      <c r="D3097" s="36"/>
      <c r="E3097" s="79"/>
      <c r="F3097" s="79"/>
      <c r="G3097" s="79"/>
      <c r="H3097" s="79"/>
      <c r="I3097" s="79"/>
      <c r="J3097" s="79"/>
      <c r="K3097" s="79"/>
      <c r="L3097" s="79"/>
      <c r="M3097" s="79"/>
      <c r="N3097" s="62"/>
      <c r="O3097" s="79" t="s">
        <v>843</v>
      </c>
      <c r="P3097" s="83">
        <v>40500</v>
      </c>
      <c r="Q3097" s="79" t="s">
        <v>844</v>
      </c>
      <c r="R3097" s="79"/>
    </row>
    <row r="3098" s="2" customFormat="1" spans="1:18">
      <c r="A3098" s="79" t="s">
        <v>229</v>
      </c>
      <c r="B3098" s="79"/>
      <c r="C3098" s="79"/>
      <c r="D3098" s="36"/>
      <c r="E3098" s="79"/>
      <c r="F3098" s="79"/>
      <c r="G3098" s="79"/>
      <c r="H3098" s="79"/>
      <c r="I3098" s="79"/>
      <c r="J3098" s="79"/>
      <c r="K3098" s="79"/>
      <c r="L3098" s="79"/>
      <c r="M3098" s="79"/>
      <c r="N3098" s="79"/>
      <c r="O3098" s="79" t="s">
        <v>845</v>
      </c>
      <c r="P3098" s="83">
        <v>25500</v>
      </c>
      <c r="Q3098" s="79" t="s">
        <v>846</v>
      </c>
      <c r="R3098" s="79"/>
    </row>
    <row r="3099" s="2" customFormat="1" spans="1:18">
      <c r="A3099" s="79" t="s">
        <v>229</v>
      </c>
      <c r="B3099" s="79"/>
      <c r="C3099" s="79"/>
      <c r="D3099" s="36"/>
      <c r="E3099" s="79"/>
      <c r="F3099" s="79"/>
      <c r="G3099" s="79"/>
      <c r="H3099" s="79"/>
      <c r="I3099" s="79"/>
      <c r="J3099" s="79"/>
      <c r="K3099" s="79"/>
      <c r="L3099" s="79"/>
      <c r="M3099" s="79"/>
      <c r="N3099" s="79"/>
      <c r="O3099" s="79" t="s">
        <v>815</v>
      </c>
      <c r="P3099" s="83">
        <v>13193.7</v>
      </c>
      <c r="Q3099" s="79"/>
      <c r="R3099" s="79"/>
    </row>
    <row r="3100" s="2" customFormat="1" spans="1:18">
      <c r="A3100" s="79" t="s">
        <v>229</v>
      </c>
      <c r="B3100" s="79" t="s">
        <v>268</v>
      </c>
      <c r="C3100" s="79" t="s">
        <v>625</v>
      </c>
      <c r="D3100" s="36">
        <v>19.1</v>
      </c>
      <c r="E3100" s="79" t="s">
        <v>229</v>
      </c>
      <c r="F3100" s="79" t="s">
        <v>36</v>
      </c>
      <c r="G3100" s="79" t="s">
        <v>37</v>
      </c>
      <c r="H3100" s="79" t="s">
        <v>232</v>
      </c>
      <c r="I3100" s="79" t="s">
        <v>233</v>
      </c>
      <c r="J3100" s="79" t="s">
        <v>246</v>
      </c>
      <c r="K3100" s="79" t="s">
        <v>56</v>
      </c>
      <c r="L3100" s="79">
        <v>600950.175652</v>
      </c>
      <c r="M3100" s="79">
        <v>4663033.94116</v>
      </c>
      <c r="N3100" s="62" t="s">
        <v>643</v>
      </c>
      <c r="O3100" s="79" t="s">
        <v>847</v>
      </c>
      <c r="P3100" s="83">
        <f t="shared" ref="P3100:P3163" si="22">D3100*9</f>
        <v>171.9</v>
      </c>
      <c r="Q3100" s="79"/>
      <c r="R3100" s="79"/>
    </row>
    <row r="3101" s="2" customFormat="1" spans="1:18">
      <c r="A3101" s="79" t="s">
        <v>229</v>
      </c>
      <c r="B3101" s="79" t="s">
        <v>268</v>
      </c>
      <c r="C3101" s="79" t="s">
        <v>848</v>
      </c>
      <c r="D3101" s="36">
        <v>126.1</v>
      </c>
      <c r="E3101" s="79" t="s">
        <v>229</v>
      </c>
      <c r="F3101" s="79" t="s">
        <v>36</v>
      </c>
      <c r="G3101" s="79" t="s">
        <v>37</v>
      </c>
      <c r="H3101" s="79" t="s">
        <v>232</v>
      </c>
      <c r="I3101" s="79" t="s">
        <v>233</v>
      </c>
      <c r="J3101" s="79" t="s">
        <v>246</v>
      </c>
      <c r="K3101" s="79" t="s">
        <v>44</v>
      </c>
      <c r="L3101" s="79">
        <v>601478.375576</v>
      </c>
      <c r="M3101" s="79">
        <v>4663199.99737</v>
      </c>
      <c r="N3101" s="62" t="s">
        <v>643</v>
      </c>
      <c r="O3101" s="79" t="s">
        <v>847</v>
      </c>
      <c r="P3101" s="83">
        <f t="shared" si="22"/>
        <v>1134.9</v>
      </c>
      <c r="Q3101" s="79"/>
      <c r="R3101" s="79"/>
    </row>
    <row r="3102" s="2" customFormat="1" spans="1:18">
      <c r="A3102" s="79" t="s">
        <v>229</v>
      </c>
      <c r="B3102" s="79" t="s">
        <v>268</v>
      </c>
      <c r="C3102" s="79" t="s">
        <v>475</v>
      </c>
      <c r="D3102" s="36">
        <v>12.1</v>
      </c>
      <c r="E3102" s="79" t="s">
        <v>229</v>
      </c>
      <c r="F3102" s="79" t="s">
        <v>36</v>
      </c>
      <c r="G3102" s="79" t="s">
        <v>37</v>
      </c>
      <c r="H3102" s="79" t="s">
        <v>232</v>
      </c>
      <c r="I3102" s="79" t="s">
        <v>233</v>
      </c>
      <c r="J3102" s="79" t="s">
        <v>246</v>
      </c>
      <c r="K3102" s="79" t="s">
        <v>44</v>
      </c>
      <c r="L3102" s="79">
        <v>601215.315025</v>
      </c>
      <c r="M3102" s="79">
        <v>4663327.64459</v>
      </c>
      <c r="N3102" s="62" t="s">
        <v>643</v>
      </c>
      <c r="O3102" s="79" t="s">
        <v>847</v>
      </c>
      <c r="P3102" s="83">
        <f t="shared" si="22"/>
        <v>108.9</v>
      </c>
      <c r="Q3102" s="79"/>
      <c r="R3102" s="79"/>
    </row>
    <row r="3103" s="2" customFormat="1" spans="1:18">
      <c r="A3103" s="79" t="s">
        <v>229</v>
      </c>
      <c r="B3103" s="79" t="s">
        <v>268</v>
      </c>
      <c r="C3103" s="79" t="s">
        <v>849</v>
      </c>
      <c r="D3103" s="36">
        <v>12.7</v>
      </c>
      <c r="E3103" s="79" t="s">
        <v>229</v>
      </c>
      <c r="F3103" s="79" t="s">
        <v>36</v>
      </c>
      <c r="G3103" s="79" t="s">
        <v>37</v>
      </c>
      <c r="H3103" s="79" t="s">
        <v>232</v>
      </c>
      <c r="I3103" s="79" t="s">
        <v>233</v>
      </c>
      <c r="J3103" s="79" t="s">
        <v>246</v>
      </c>
      <c r="K3103" s="79" t="s">
        <v>44</v>
      </c>
      <c r="L3103" s="79">
        <v>600588.767105</v>
      </c>
      <c r="M3103" s="79">
        <v>4663343.99073</v>
      </c>
      <c r="N3103" s="62" t="s">
        <v>643</v>
      </c>
      <c r="O3103" s="79" t="s">
        <v>847</v>
      </c>
      <c r="P3103" s="83">
        <f t="shared" si="22"/>
        <v>114.3</v>
      </c>
      <c r="Q3103" s="79"/>
      <c r="R3103" s="79"/>
    </row>
    <row r="3104" s="2" customFormat="1" spans="1:18">
      <c r="A3104" s="79" t="s">
        <v>229</v>
      </c>
      <c r="B3104" s="79" t="s">
        <v>268</v>
      </c>
      <c r="C3104" s="79" t="s">
        <v>507</v>
      </c>
      <c r="D3104" s="36">
        <v>25.8</v>
      </c>
      <c r="E3104" s="79" t="s">
        <v>229</v>
      </c>
      <c r="F3104" s="79" t="s">
        <v>36</v>
      </c>
      <c r="G3104" s="79" t="s">
        <v>37</v>
      </c>
      <c r="H3104" s="79" t="s">
        <v>232</v>
      </c>
      <c r="I3104" s="79" t="s">
        <v>233</v>
      </c>
      <c r="J3104" s="79" t="s">
        <v>246</v>
      </c>
      <c r="K3104" s="79" t="s">
        <v>44</v>
      </c>
      <c r="L3104" s="79">
        <v>600715.988189</v>
      </c>
      <c r="M3104" s="79">
        <v>4663338.73008</v>
      </c>
      <c r="N3104" s="62" t="s">
        <v>643</v>
      </c>
      <c r="O3104" s="79" t="s">
        <v>847</v>
      </c>
      <c r="P3104" s="83">
        <f t="shared" si="22"/>
        <v>232.2</v>
      </c>
      <c r="Q3104" s="79"/>
      <c r="R3104" s="79"/>
    </row>
    <row r="3105" s="2" customFormat="1" spans="1:18">
      <c r="A3105" s="79" t="s">
        <v>229</v>
      </c>
      <c r="B3105" s="79" t="s">
        <v>268</v>
      </c>
      <c r="C3105" s="79" t="s">
        <v>399</v>
      </c>
      <c r="D3105" s="36">
        <v>28.2</v>
      </c>
      <c r="E3105" s="79" t="s">
        <v>229</v>
      </c>
      <c r="F3105" s="79" t="s">
        <v>36</v>
      </c>
      <c r="G3105" s="79" t="s">
        <v>37</v>
      </c>
      <c r="H3105" s="79" t="s">
        <v>232</v>
      </c>
      <c r="I3105" s="79" t="s">
        <v>233</v>
      </c>
      <c r="J3105" s="79" t="s">
        <v>246</v>
      </c>
      <c r="K3105" s="79" t="s">
        <v>44</v>
      </c>
      <c r="L3105" s="79">
        <v>600916.264357</v>
      </c>
      <c r="M3105" s="79">
        <v>4663383.16561</v>
      </c>
      <c r="N3105" s="62" t="s">
        <v>643</v>
      </c>
      <c r="O3105" s="79" t="s">
        <v>847</v>
      </c>
      <c r="P3105" s="83">
        <f t="shared" si="22"/>
        <v>253.8</v>
      </c>
      <c r="Q3105" s="79"/>
      <c r="R3105" s="79"/>
    </row>
    <row r="3106" s="2" customFormat="1" spans="1:18">
      <c r="A3106" s="79" t="s">
        <v>229</v>
      </c>
      <c r="B3106" s="79" t="s">
        <v>268</v>
      </c>
      <c r="C3106" s="79" t="s">
        <v>850</v>
      </c>
      <c r="D3106" s="36">
        <v>58.3</v>
      </c>
      <c r="E3106" s="79" t="s">
        <v>229</v>
      </c>
      <c r="F3106" s="79" t="s">
        <v>36</v>
      </c>
      <c r="G3106" s="79" t="s">
        <v>37</v>
      </c>
      <c r="H3106" s="79" t="s">
        <v>232</v>
      </c>
      <c r="I3106" s="79" t="s">
        <v>233</v>
      </c>
      <c r="J3106" s="79" t="s">
        <v>246</v>
      </c>
      <c r="K3106" s="79" t="s">
        <v>44</v>
      </c>
      <c r="L3106" s="79">
        <v>601836.640191</v>
      </c>
      <c r="M3106" s="79">
        <v>4663330.44052</v>
      </c>
      <c r="N3106" s="62" t="s">
        <v>643</v>
      </c>
      <c r="O3106" s="79" t="s">
        <v>847</v>
      </c>
      <c r="P3106" s="83">
        <f t="shared" si="22"/>
        <v>524.7</v>
      </c>
      <c r="Q3106" s="79"/>
      <c r="R3106" s="79"/>
    </row>
    <row r="3107" s="2" customFormat="1" spans="1:18">
      <c r="A3107" s="79" t="s">
        <v>229</v>
      </c>
      <c r="B3107" s="79" t="s">
        <v>268</v>
      </c>
      <c r="C3107" s="79" t="s">
        <v>615</v>
      </c>
      <c r="D3107" s="36">
        <v>55.6</v>
      </c>
      <c r="E3107" s="79" t="s">
        <v>229</v>
      </c>
      <c r="F3107" s="79" t="s">
        <v>36</v>
      </c>
      <c r="G3107" s="79" t="s">
        <v>37</v>
      </c>
      <c r="H3107" s="79" t="s">
        <v>232</v>
      </c>
      <c r="I3107" s="79" t="s">
        <v>233</v>
      </c>
      <c r="J3107" s="79" t="s">
        <v>246</v>
      </c>
      <c r="K3107" s="79" t="s">
        <v>44</v>
      </c>
      <c r="L3107" s="79">
        <v>601077.610436</v>
      </c>
      <c r="M3107" s="79">
        <v>4663365.77761</v>
      </c>
      <c r="N3107" s="62" t="s">
        <v>643</v>
      </c>
      <c r="O3107" s="79" t="s">
        <v>847</v>
      </c>
      <c r="P3107" s="83">
        <f t="shared" si="22"/>
        <v>500.4</v>
      </c>
      <c r="Q3107" s="79"/>
      <c r="R3107" s="79"/>
    </row>
    <row r="3108" s="2" customFormat="1" spans="1:18">
      <c r="A3108" s="79" t="s">
        <v>229</v>
      </c>
      <c r="B3108" s="79" t="s">
        <v>268</v>
      </c>
      <c r="C3108" s="79" t="s">
        <v>401</v>
      </c>
      <c r="D3108" s="36">
        <v>27.2</v>
      </c>
      <c r="E3108" s="79" t="s">
        <v>229</v>
      </c>
      <c r="F3108" s="79" t="s">
        <v>36</v>
      </c>
      <c r="G3108" s="79" t="s">
        <v>37</v>
      </c>
      <c r="H3108" s="79" t="s">
        <v>232</v>
      </c>
      <c r="I3108" s="79" t="s">
        <v>233</v>
      </c>
      <c r="J3108" s="79" t="s">
        <v>246</v>
      </c>
      <c r="K3108" s="79" t="s">
        <v>44</v>
      </c>
      <c r="L3108" s="79">
        <v>600481.209771</v>
      </c>
      <c r="M3108" s="79">
        <v>4663484.18035</v>
      </c>
      <c r="N3108" s="62" t="s">
        <v>643</v>
      </c>
      <c r="O3108" s="79" t="s">
        <v>847</v>
      </c>
      <c r="P3108" s="83">
        <f t="shared" si="22"/>
        <v>244.8</v>
      </c>
      <c r="Q3108" s="79"/>
      <c r="R3108" s="79"/>
    </row>
    <row r="3109" s="2" customFormat="1" spans="1:18">
      <c r="A3109" s="79" t="s">
        <v>229</v>
      </c>
      <c r="B3109" s="79" t="s">
        <v>268</v>
      </c>
      <c r="C3109" s="79" t="s">
        <v>496</v>
      </c>
      <c r="D3109" s="36">
        <v>55.8</v>
      </c>
      <c r="E3109" s="79" t="s">
        <v>229</v>
      </c>
      <c r="F3109" s="79" t="s">
        <v>36</v>
      </c>
      <c r="G3109" s="79" t="s">
        <v>37</v>
      </c>
      <c r="H3109" s="79" t="s">
        <v>232</v>
      </c>
      <c r="I3109" s="79" t="s">
        <v>233</v>
      </c>
      <c r="J3109" s="79" t="s">
        <v>246</v>
      </c>
      <c r="K3109" s="79" t="s">
        <v>44</v>
      </c>
      <c r="L3109" s="79">
        <v>601309.301801</v>
      </c>
      <c r="M3109" s="79">
        <v>4663536.06927</v>
      </c>
      <c r="N3109" s="62" t="s">
        <v>643</v>
      </c>
      <c r="O3109" s="79" t="s">
        <v>847</v>
      </c>
      <c r="P3109" s="83">
        <f t="shared" si="22"/>
        <v>502.2</v>
      </c>
      <c r="Q3109" s="79"/>
      <c r="R3109" s="79"/>
    </row>
    <row r="3110" s="2" customFormat="1" spans="1:18">
      <c r="A3110" s="79" t="s">
        <v>229</v>
      </c>
      <c r="B3110" s="79" t="s">
        <v>268</v>
      </c>
      <c r="C3110" s="79" t="s">
        <v>580</v>
      </c>
      <c r="D3110" s="36">
        <v>122.1</v>
      </c>
      <c r="E3110" s="79" t="s">
        <v>229</v>
      </c>
      <c r="F3110" s="79" t="s">
        <v>36</v>
      </c>
      <c r="G3110" s="79" t="s">
        <v>37</v>
      </c>
      <c r="H3110" s="79" t="s">
        <v>232</v>
      </c>
      <c r="I3110" s="79" t="s">
        <v>233</v>
      </c>
      <c r="J3110" s="79" t="s">
        <v>246</v>
      </c>
      <c r="K3110" s="79" t="s">
        <v>44</v>
      </c>
      <c r="L3110" s="79">
        <v>601490.372732</v>
      </c>
      <c r="M3110" s="79">
        <v>4663501.40412</v>
      </c>
      <c r="N3110" s="62" t="s">
        <v>643</v>
      </c>
      <c r="O3110" s="79" t="s">
        <v>847</v>
      </c>
      <c r="P3110" s="83">
        <f t="shared" si="22"/>
        <v>1098.9</v>
      </c>
      <c r="Q3110" s="79"/>
      <c r="R3110" s="79"/>
    </row>
    <row r="3111" s="2" customFormat="1" spans="1:18">
      <c r="A3111" s="79" t="s">
        <v>229</v>
      </c>
      <c r="B3111" s="79" t="s">
        <v>268</v>
      </c>
      <c r="C3111" s="79" t="s">
        <v>472</v>
      </c>
      <c r="D3111" s="36">
        <v>74.8</v>
      </c>
      <c r="E3111" s="79" t="s">
        <v>229</v>
      </c>
      <c r="F3111" s="79" t="s">
        <v>36</v>
      </c>
      <c r="G3111" s="79" t="s">
        <v>37</v>
      </c>
      <c r="H3111" s="79" t="s">
        <v>232</v>
      </c>
      <c r="I3111" s="79" t="s">
        <v>233</v>
      </c>
      <c r="J3111" s="79" t="s">
        <v>246</v>
      </c>
      <c r="K3111" s="79" t="s">
        <v>44</v>
      </c>
      <c r="L3111" s="79">
        <v>600672.55241</v>
      </c>
      <c r="M3111" s="79">
        <v>4663581.91907</v>
      </c>
      <c r="N3111" s="62" t="s">
        <v>643</v>
      </c>
      <c r="O3111" s="79" t="s">
        <v>847</v>
      </c>
      <c r="P3111" s="83">
        <f t="shared" si="22"/>
        <v>673.2</v>
      </c>
      <c r="Q3111" s="79"/>
      <c r="R3111" s="79"/>
    </row>
    <row r="3112" s="2" customFormat="1" spans="1:18">
      <c r="A3112" s="79" t="s">
        <v>229</v>
      </c>
      <c r="B3112" s="79" t="s">
        <v>268</v>
      </c>
      <c r="C3112" s="79" t="s">
        <v>402</v>
      </c>
      <c r="D3112" s="36">
        <v>94.5</v>
      </c>
      <c r="E3112" s="79" t="s">
        <v>229</v>
      </c>
      <c r="F3112" s="79" t="s">
        <v>36</v>
      </c>
      <c r="G3112" s="79" t="s">
        <v>37</v>
      </c>
      <c r="H3112" s="79" t="s">
        <v>232</v>
      </c>
      <c r="I3112" s="79" t="s">
        <v>233</v>
      </c>
      <c r="J3112" s="79" t="s">
        <v>246</v>
      </c>
      <c r="K3112" s="79" t="s">
        <v>44</v>
      </c>
      <c r="L3112" s="79">
        <v>601742.379754</v>
      </c>
      <c r="M3112" s="79">
        <v>4663578.28108</v>
      </c>
      <c r="N3112" s="62" t="s">
        <v>643</v>
      </c>
      <c r="O3112" s="79" t="s">
        <v>847</v>
      </c>
      <c r="P3112" s="83">
        <f t="shared" si="22"/>
        <v>850.5</v>
      </c>
      <c r="Q3112" s="79"/>
      <c r="R3112" s="79"/>
    </row>
    <row r="3113" s="2" customFormat="1" spans="1:18">
      <c r="A3113" s="79" t="s">
        <v>229</v>
      </c>
      <c r="B3113" s="79" t="s">
        <v>268</v>
      </c>
      <c r="C3113" s="79" t="s">
        <v>771</v>
      </c>
      <c r="D3113" s="36">
        <v>52.3</v>
      </c>
      <c r="E3113" s="79" t="s">
        <v>229</v>
      </c>
      <c r="F3113" s="79" t="s">
        <v>36</v>
      </c>
      <c r="G3113" s="79" t="s">
        <v>37</v>
      </c>
      <c r="H3113" s="79" t="s">
        <v>232</v>
      </c>
      <c r="I3113" s="79" t="s">
        <v>233</v>
      </c>
      <c r="J3113" s="79" t="s">
        <v>246</v>
      </c>
      <c r="K3113" s="79" t="s">
        <v>44</v>
      </c>
      <c r="L3113" s="79">
        <v>600252.8561</v>
      </c>
      <c r="M3113" s="79">
        <v>4663688.17119</v>
      </c>
      <c r="N3113" s="62" t="s">
        <v>643</v>
      </c>
      <c r="O3113" s="79" t="s">
        <v>847</v>
      </c>
      <c r="P3113" s="83">
        <f t="shared" si="22"/>
        <v>470.7</v>
      </c>
      <c r="Q3113" s="79"/>
      <c r="R3113" s="79"/>
    </row>
    <row r="3114" s="2" customFormat="1" spans="1:18">
      <c r="A3114" s="79" t="s">
        <v>229</v>
      </c>
      <c r="B3114" s="79" t="s">
        <v>268</v>
      </c>
      <c r="C3114" s="79" t="s">
        <v>777</v>
      </c>
      <c r="D3114" s="36">
        <v>67.8</v>
      </c>
      <c r="E3114" s="79" t="s">
        <v>229</v>
      </c>
      <c r="F3114" s="79" t="s">
        <v>36</v>
      </c>
      <c r="G3114" s="79" t="s">
        <v>37</v>
      </c>
      <c r="H3114" s="79" t="s">
        <v>232</v>
      </c>
      <c r="I3114" s="79" t="s">
        <v>233</v>
      </c>
      <c r="J3114" s="79" t="s">
        <v>246</v>
      </c>
      <c r="K3114" s="79" t="s">
        <v>44</v>
      </c>
      <c r="L3114" s="79">
        <v>600709.511525</v>
      </c>
      <c r="M3114" s="79">
        <v>4663855.59699</v>
      </c>
      <c r="N3114" s="62" t="s">
        <v>643</v>
      </c>
      <c r="O3114" s="79" t="s">
        <v>847</v>
      </c>
      <c r="P3114" s="83">
        <f t="shared" si="22"/>
        <v>610.2</v>
      </c>
      <c r="Q3114" s="79"/>
      <c r="R3114" s="79"/>
    </row>
    <row r="3115" s="2" customFormat="1" spans="1:18">
      <c r="A3115" s="79" t="s">
        <v>229</v>
      </c>
      <c r="B3115" s="79" t="s">
        <v>268</v>
      </c>
      <c r="C3115" s="79" t="s">
        <v>851</v>
      </c>
      <c r="D3115" s="36">
        <v>243.6</v>
      </c>
      <c r="E3115" s="79" t="s">
        <v>229</v>
      </c>
      <c r="F3115" s="79" t="s">
        <v>36</v>
      </c>
      <c r="G3115" s="79" t="s">
        <v>37</v>
      </c>
      <c r="H3115" s="79" t="s">
        <v>232</v>
      </c>
      <c r="I3115" s="79" t="s">
        <v>233</v>
      </c>
      <c r="J3115" s="79" t="s">
        <v>246</v>
      </c>
      <c r="K3115" s="79" t="s">
        <v>44</v>
      </c>
      <c r="L3115" s="79">
        <v>601210.43136</v>
      </c>
      <c r="M3115" s="79">
        <v>4663803.0958</v>
      </c>
      <c r="N3115" s="62" t="s">
        <v>643</v>
      </c>
      <c r="O3115" s="79" t="s">
        <v>847</v>
      </c>
      <c r="P3115" s="83">
        <f t="shared" si="22"/>
        <v>2192.4</v>
      </c>
      <c r="Q3115" s="79"/>
      <c r="R3115" s="79"/>
    </row>
    <row r="3116" s="2" customFormat="1" spans="1:18">
      <c r="A3116" s="79" t="s">
        <v>229</v>
      </c>
      <c r="B3116" s="79" t="s">
        <v>268</v>
      </c>
      <c r="C3116" s="79" t="s">
        <v>259</v>
      </c>
      <c r="D3116" s="36">
        <v>85.2</v>
      </c>
      <c r="E3116" s="79" t="s">
        <v>229</v>
      </c>
      <c r="F3116" s="79" t="s">
        <v>36</v>
      </c>
      <c r="G3116" s="79" t="s">
        <v>37</v>
      </c>
      <c r="H3116" s="79" t="s">
        <v>232</v>
      </c>
      <c r="I3116" s="79" t="s">
        <v>233</v>
      </c>
      <c r="J3116" s="79" t="s">
        <v>246</v>
      </c>
      <c r="K3116" s="79" t="s">
        <v>44</v>
      </c>
      <c r="L3116" s="79">
        <v>600914.249216</v>
      </c>
      <c r="M3116" s="79">
        <v>4663740.36907</v>
      </c>
      <c r="N3116" s="62" t="s">
        <v>643</v>
      </c>
      <c r="O3116" s="79" t="s">
        <v>847</v>
      </c>
      <c r="P3116" s="83">
        <f t="shared" si="22"/>
        <v>766.8</v>
      </c>
      <c r="Q3116" s="79"/>
      <c r="R3116" s="79"/>
    </row>
    <row r="3117" s="2" customFormat="1" spans="1:18">
      <c r="A3117" s="79" t="s">
        <v>229</v>
      </c>
      <c r="B3117" s="79" t="s">
        <v>268</v>
      </c>
      <c r="C3117" s="79" t="s">
        <v>289</v>
      </c>
      <c r="D3117" s="36">
        <v>72.4</v>
      </c>
      <c r="E3117" s="79" t="s">
        <v>229</v>
      </c>
      <c r="F3117" s="79" t="s">
        <v>36</v>
      </c>
      <c r="G3117" s="79" t="s">
        <v>37</v>
      </c>
      <c r="H3117" s="79" t="s">
        <v>232</v>
      </c>
      <c r="I3117" s="79" t="s">
        <v>233</v>
      </c>
      <c r="J3117" s="79" t="s">
        <v>246</v>
      </c>
      <c r="K3117" s="79" t="s">
        <v>44</v>
      </c>
      <c r="L3117" s="79">
        <v>600509.998979</v>
      </c>
      <c r="M3117" s="79">
        <v>4663785.6952</v>
      </c>
      <c r="N3117" s="62" t="s">
        <v>643</v>
      </c>
      <c r="O3117" s="79" t="s">
        <v>847</v>
      </c>
      <c r="P3117" s="83">
        <f t="shared" si="22"/>
        <v>651.6</v>
      </c>
      <c r="Q3117" s="79"/>
      <c r="R3117" s="79"/>
    </row>
    <row r="3118" s="2" customFormat="1" spans="1:18">
      <c r="A3118" s="79" t="s">
        <v>229</v>
      </c>
      <c r="B3118" s="79" t="s">
        <v>268</v>
      </c>
      <c r="C3118" s="79" t="s">
        <v>416</v>
      </c>
      <c r="D3118" s="36">
        <v>132</v>
      </c>
      <c r="E3118" s="79" t="s">
        <v>229</v>
      </c>
      <c r="F3118" s="79" t="s">
        <v>36</v>
      </c>
      <c r="G3118" s="79" t="s">
        <v>37</v>
      </c>
      <c r="H3118" s="79" t="s">
        <v>232</v>
      </c>
      <c r="I3118" s="79" t="s">
        <v>233</v>
      </c>
      <c r="J3118" s="79" t="s">
        <v>246</v>
      </c>
      <c r="K3118" s="79" t="s">
        <v>44</v>
      </c>
      <c r="L3118" s="79">
        <v>600374.613915</v>
      </c>
      <c r="M3118" s="79">
        <v>4663986.65173</v>
      </c>
      <c r="N3118" s="62" t="s">
        <v>643</v>
      </c>
      <c r="O3118" s="79" t="s">
        <v>847</v>
      </c>
      <c r="P3118" s="83">
        <f t="shared" si="22"/>
        <v>1188</v>
      </c>
      <c r="Q3118" s="79"/>
      <c r="R3118" s="79"/>
    </row>
    <row r="3119" s="2" customFormat="1" spans="1:18">
      <c r="A3119" s="79" t="s">
        <v>229</v>
      </c>
      <c r="B3119" s="79" t="s">
        <v>268</v>
      </c>
      <c r="C3119" s="79" t="s">
        <v>410</v>
      </c>
      <c r="D3119" s="36">
        <v>30.8</v>
      </c>
      <c r="E3119" s="79" t="s">
        <v>229</v>
      </c>
      <c r="F3119" s="79" t="s">
        <v>36</v>
      </c>
      <c r="G3119" s="79" t="s">
        <v>37</v>
      </c>
      <c r="H3119" s="79" t="s">
        <v>232</v>
      </c>
      <c r="I3119" s="79" t="s">
        <v>233</v>
      </c>
      <c r="J3119" s="79" t="s">
        <v>271</v>
      </c>
      <c r="K3119" s="79" t="s">
        <v>44</v>
      </c>
      <c r="L3119" s="79">
        <v>600292.05969</v>
      </c>
      <c r="M3119" s="79">
        <v>4664139.51365</v>
      </c>
      <c r="N3119" s="62" t="s">
        <v>643</v>
      </c>
      <c r="O3119" s="79" t="s">
        <v>847</v>
      </c>
      <c r="P3119" s="83">
        <f t="shared" si="22"/>
        <v>277.2</v>
      </c>
      <c r="Q3119" s="79"/>
      <c r="R3119" s="79"/>
    </row>
    <row r="3120" s="2" customFormat="1" spans="1:18">
      <c r="A3120" s="79" t="s">
        <v>229</v>
      </c>
      <c r="B3120" s="79" t="s">
        <v>268</v>
      </c>
      <c r="C3120" s="79" t="s">
        <v>732</v>
      </c>
      <c r="D3120" s="36">
        <v>89</v>
      </c>
      <c r="E3120" s="79" t="s">
        <v>229</v>
      </c>
      <c r="F3120" s="79" t="s">
        <v>36</v>
      </c>
      <c r="G3120" s="79" t="s">
        <v>37</v>
      </c>
      <c r="H3120" s="79" t="s">
        <v>38</v>
      </c>
      <c r="I3120" s="79" t="s">
        <v>233</v>
      </c>
      <c r="J3120" s="79"/>
      <c r="K3120" s="79" t="s">
        <v>40</v>
      </c>
      <c r="L3120" s="79">
        <v>601324.465732</v>
      </c>
      <c r="M3120" s="79">
        <v>4664055.64359</v>
      </c>
      <c r="N3120" s="62" t="s">
        <v>643</v>
      </c>
      <c r="O3120" s="79" t="s">
        <v>847</v>
      </c>
      <c r="P3120" s="83">
        <f t="shared" si="22"/>
        <v>801</v>
      </c>
      <c r="Q3120" s="79"/>
      <c r="R3120" s="79"/>
    </row>
    <row r="3121" s="2" customFormat="1" spans="1:18">
      <c r="A3121" s="79" t="s">
        <v>229</v>
      </c>
      <c r="B3121" s="79" t="s">
        <v>268</v>
      </c>
      <c r="C3121" s="79" t="s">
        <v>292</v>
      </c>
      <c r="D3121" s="36">
        <v>9.1</v>
      </c>
      <c r="E3121" s="79" t="s">
        <v>229</v>
      </c>
      <c r="F3121" s="79" t="s">
        <v>36</v>
      </c>
      <c r="G3121" s="79" t="s">
        <v>37</v>
      </c>
      <c r="H3121" s="79" t="s">
        <v>232</v>
      </c>
      <c r="I3121" s="79" t="s">
        <v>233</v>
      </c>
      <c r="J3121" s="79" t="s">
        <v>237</v>
      </c>
      <c r="K3121" s="79" t="s">
        <v>56</v>
      </c>
      <c r="L3121" s="79">
        <v>600575.347732</v>
      </c>
      <c r="M3121" s="79">
        <v>4664280.24412</v>
      </c>
      <c r="N3121" s="62" t="s">
        <v>643</v>
      </c>
      <c r="O3121" s="79" t="s">
        <v>847</v>
      </c>
      <c r="P3121" s="83">
        <f t="shared" si="22"/>
        <v>81.9</v>
      </c>
      <c r="Q3121" s="79"/>
      <c r="R3121" s="79"/>
    </row>
    <row r="3122" s="2" customFormat="1" spans="1:18">
      <c r="A3122" s="79" t="s">
        <v>229</v>
      </c>
      <c r="B3122" s="79" t="s">
        <v>268</v>
      </c>
      <c r="C3122" s="79" t="s">
        <v>413</v>
      </c>
      <c r="D3122" s="36">
        <v>73.8</v>
      </c>
      <c r="E3122" s="79" t="s">
        <v>229</v>
      </c>
      <c r="F3122" s="79" t="s">
        <v>36</v>
      </c>
      <c r="G3122" s="79" t="s">
        <v>37</v>
      </c>
      <c r="H3122" s="79" t="s">
        <v>232</v>
      </c>
      <c r="I3122" s="79" t="s">
        <v>233</v>
      </c>
      <c r="J3122" s="79" t="s">
        <v>237</v>
      </c>
      <c r="K3122" s="79" t="s">
        <v>47</v>
      </c>
      <c r="L3122" s="79">
        <v>601089.52825</v>
      </c>
      <c r="M3122" s="79">
        <v>4664137.00707</v>
      </c>
      <c r="N3122" s="62" t="s">
        <v>643</v>
      </c>
      <c r="O3122" s="79" t="s">
        <v>847</v>
      </c>
      <c r="P3122" s="83">
        <f t="shared" si="22"/>
        <v>664.2</v>
      </c>
      <c r="Q3122" s="79"/>
      <c r="R3122" s="79"/>
    </row>
    <row r="3123" s="2" customFormat="1" spans="1:18">
      <c r="A3123" s="79" t="s">
        <v>229</v>
      </c>
      <c r="B3123" s="79" t="s">
        <v>268</v>
      </c>
      <c r="C3123" s="79" t="s">
        <v>617</v>
      </c>
      <c r="D3123" s="36">
        <v>89.5</v>
      </c>
      <c r="E3123" s="79" t="s">
        <v>229</v>
      </c>
      <c r="F3123" s="79" t="s">
        <v>36</v>
      </c>
      <c r="G3123" s="79" t="s">
        <v>37</v>
      </c>
      <c r="H3123" s="79" t="s">
        <v>38</v>
      </c>
      <c r="I3123" s="79" t="s">
        <v>233</v>
      </c>
      <c r="J3123" s="79"/>
      <c r="K3123" s="79" t="s">
        <v>40</v>
      </c>
      <c r="L3123" s="79">
        <v>600535.231867</v>
      </c>
      <c r="M3123" s="79">
        <v>4664229.90399</v>
      </c>
      <c r="N3123" s="62" t="s">
        <v>643</v>
      </c>
      <c r="O3123" s="79" t="s">
        <v>847</v>
      </c>
      <c r="P3123" s="83">
        <f t="shared" si="22"/>
        <v>805.5</v>
      </c>
      <c r="Q3123" s="79"/>
      <c r="R3123" s="79"/>
    </row>
    <row r="3124" s="2" customFormat="1" spans="1:18">
      <c r="A3124" s="79" t="s">
        <v>229</v>
      </c>
      <c r="B3124" s="79" t="s">
        <v>268</v>
      </c>
      <c r="C3124" s="79" t="s">
        <v>291</v>
      </c>
      <c r="D3124" s="36">
        <v>29.4</v>
      </c>
      <c r="E3124" s="79" t="s">
        <v>229</v>
      </c>
      <c r="F3124" s="79" t="s">
        <v>36</v>
      </c>
      <c r="G3124" s="79" t="s">
        <v>37</v>
      </c>
      <c r="H3124" s="79" t="s">
        <v>38</v>
      </c>
      <c r="I3124" s="79" t="s">
        <v>233</v>
      </c>
      <c r="J3124" s="79"/>
      <c r="K3124" s="79" t="s">
        <v>40</v>
      </c>
      <c r="L3124" s="79">
        <v>600862.596645</v>
      </c>
      <c r="M3124" s="79">
        <v>4664242.20493</v>
      </c>
      <c r="N3124" s="62" t="s">
        <v>643</v>
      </c>
      <c r="O3124" s="79" t="s">
        <v>847</v>
      </c>
      <c r="P3124" s="83">
        <f t="shared" si="22"/>
        <v>264.6</v>
      </c>
      <c r="Q3124" s="79"/>
      <c r="R3124" s="79"/>
    </row>
    <row r="3125" s="2" customFormat="1" spans="1:18">
      <c r="A3125" s="79" t="s">
        <v>229</v>
      </c>
      <c r="B3125" s="79" t="s">
        <v>268</v>
      </c>
      <c r="C3125" s="79" t="s">
        <v>734</v>
      </c>
      <c r="D3125" s="36">
        <v>59</v>
      </c>
      <c r="E3125" s="79" t="s">
        <v>229</v>
      </c>
      <c r="F3125" s="79" t="s">
        <v>36</v>
      </c>
      <c r="G3125" s="79" t="s">
        <v>37</v>
      </c>
      <c r="H3125" s="79" t="s">
        <v>38</v>
      </c>
      <c r="I3125" s="79" t="s">
        <v>233</v>
      </c>
      <c r="J3125" s="79"/>
      <c r="K3125" s="79" t="s">
        <v>51</v>
      </c>
      <c r="L3125" s="79">
        <v>600329.488328</v>
      </c>
      <c r="M3125" s="79">
        <v>4664309.22344</v>
      </c>
      <c r="N3125" s="62" t="s">
        <v>643</v>
      </c>
      <c r="O3125" s="79" t="s">
        <v>847</v>
      </c>
      <c r="P3125" s="83">
        <f t="shared" si="22"/>
        <v>531</v>
      </c>
      <c r="Q3125" s="79"/>
      <c r="R3125" s="79"/>
    </row>
    <row r="3126" s="2" customFormat="1" spans="1:18">
      <c r="A3126" s="79" t="s">
        <v>229</v>
      </c>
      <c r="B3126" s="79" t="s">
        <v>268</v>
      </c>
      <c r="C3126" s="79" t="s">
        <v>852</v>
      </c>
      <c r="D3126" s="36">
        <v>15.8</v>
      </c>
      <c r="E3126" s="79" t="s">
        <v>229</v>
      </c>
      <c r="F3126" s="79" t="s">
        <v>36</v>
      </c>
      <c r="G3126" s="79" t="s">
        <v>37</v>
      </c>
      <c r="H3126" s="79" t="s">
        <v>232</v>
      </c>
      <c r="I3126" s="79" t="s">
        <v>233</v>
      </c>
      <c r="J3126" s="79" t="s">
        <v>271</v>
      </c>
      <c r="K3126" s="79" t="s">
        <v>44</v>
      </c>
      <c r="L3126" s="79">
        <v>600311.192953</v>
      </c>
      <c r="M3126" s="79">
        <v>4664395.36375</v>
      </c>
      <c r="N3126" s="62" t="s">
        <v>643</v>
      </c>
      <c r="O3126" s="79" t="s">
        <v>847</v>
      </c>
      <c r="P3126" s="83">
        <f t="shared" si="22"/>
        <v>142.2</v>
      </c>
      <c r="Q3126" s="79"/>
      <c r="R3126" s="79"/>
    </row>
    <row r="3127" s="2" customFormat="1" spans="1:18">
      <c r="A3127" s="79" t="s">
        <v>229</v>
      </c>
      <c r="B3127" s="79" t="s">
        <v>268</v>
      </c>
      <c r="C3127" s="79" t="s">
        <v>742</v>
      </c>
      <c r="D3127" s="36">
        <v>7.2</v>
      </c>
      <c r="E3127" s="79" t="s">
        <v>229</v>
      </c>
      <c r="F3127" s="79" t="s">
        <v>36</v>
      </c>
      <c r="G3127" s="79" t="s">
        <v>37</v>
      </c>
      <c r="H3127" s="79" t="s">
        <v>38</v>
      </c>
      <c r="I3127" s="79" t="s">
        <v>233</v>
      </c>
      <c r="J3127" s="79"/>
      <c r="K3127" s="79" t="s">
        <v>40</v>
      </c>
      <c r="L3127" s="79">
        <v>600230.796192</v>
      </c>
      <c r="M3127" s="79">
        <v>4664412.34276</v>
      </c>
      <c r="N3127" s="62" t="s">
        <v>643</v>
      </c>
      <c r="O3127" s="79" t="s">
        <v>847</v>
      </c>
      <c r="P3127" s="83">
        <f t="shared" si="22"/>
        <v>64.8</v>
      </c>
      <c r="Q3127" s="79"/>
      <c r="R3127" s="79"/>
    </row>
    <row r="3128" s="2" customFormat="1" spans="1:18">
      <c r="A3128" s="79" t="s">
        <v>229</v>
      </c>
      <c r="B3128" s="79" t="s">
        <v>268</v>
      </c>
      <c r="C3128" s="79" t="s">
        <v>735</v>
      </c>
      <c r="D3128" s="36">
        <v>8.9</v>
      </c>
      <c r="E3128" s="79" t="s">
        <v>229</v>
      </c>
      <c r="F3128" s="79" t="s">
        <v>36</v>
      </c>
      <c r="G3128" s="79" t="s">
        <v>37</v>
      </c>
      <c r="H3128" s="79" t="s">
        <v>38</v>
      </c>
      <c r="I3128" s="79" t="s">
        <v>233</v>
      </c>
      <c r="J3128" s="79"/>
      <c r="K3128" s="79" t="s">
        <v>40</v>
      </c>
      <c r="L3128" s="79">
        <v>600857.626226</v>
      </c>
      <c r="M3128" s="79">
        <v>4664403.27152</v>
      </c>
      <c r="N3128" s="62" t="s">
        <v>643</v>
      </c>
      <c r="O3128" s="79" t="s">
        <v>847</v>
      </c>
      <c r="P3128" s="83">
        <f t="shared" si="22"/>
        <v>80.1</v>
      </c>
      <c r="Q3128" s="79"/>
      <c r="R3128" s="79"/>
    </row>
    <row r="3129" s="2" customFormat="1" spans="1:18">
      <c r="A3129" s="79" t="s">
        <v>229</v>
      </c>
      <c r="B3129" s="79" t="s">
        <v>268</v>
      </c>
      <c r="C3129" s="79" t="s">
        <v>853</v>
      </c>
      <c r="D3129" s="36">
        <v>28.7</v>
      </c>
      <c r="E3129" s="79" t="s">
        <v>229</v>
      </c>
      <c r="F3129" s="79" t="s">
        <v>36</v>
      </c>
      <c r="G3129" s="79" t="s">
        <v>37</v>
      </c>
      <c r="H3129" s="79" t="s">
        <v>232</v>
      </c>
      <c r="I3129" s="79" t="s">
        <v>233</v>
      </c>
      <c r="J3129" s="79" t="s">
        <v>246</v>
      </c>
      <c r="K3129" s="79" t="s">
        <v>49</v>
      </c>
      <c r="L3129" s="79">
        <v>600792.070119</v>
      </c>
      <c r="M3129" s="79">
        <v>4664390.4116</v>
      </c>
      <c r="N3129" s="62" t="s">
        <v>643</v>
      </c>
      <c r="O3129" s="79" t="s">
        <v>847</v>
      </c>
      <c r="P3129" s="83">
        <f t="shared" si="22"/>
        <v>258.3</v>
      </c>
      <c r="Q3129" s="79"/>
      <c r="R3129" s="79"/>
    </row>
    <row r="3130" s="2" customFormat="1" spans="1:18">
      <c r="A3130" s="79" t="s">
        <v>229</v>
      </c>
      <c r="B3130" s="79" t="s">
        <v>268</v>
      </c>
      <c r="C3130" s="79" t="s">
        <v>654</v>
      </c>
      <c r="D3130" s="36">
        <v>70.8</v>
      </c>
      <c r="E3130" s="79" t="s">
        <v>229</v>
      </c>
      <c r="F3130" s="79" t="s">
        <v>36</v>
      </c>
      <c r="G3130" s="79" t="s">
        <v>37</v>
      </c>
      <c r="H3130" s="79" t="s">
        <v>38</v>
      </c>
      <c r="I3130" s="79" t="s">
        <v>233</v>
      </c>
      <c r="J3130" s="79"/>
      <c r="K3130" s="79" t="s">
        <v>40</v>
      </c>
      <c r="L3130" s="79">
        <v>601038.293997</v>
      </c>
      <c r="M3130" s="79">
        <v>4664235.28216</v>
      </c>
      <c r="N3130" s="62" t="s">
        <v>643</v>
      </c>
      <c r="O3130" s="79" t="s">
        <v>847</v>
      </c>
      <c r="P3130" s="83">
        <f t="shared" si="22"/>
        <v>637.2</v>
      </c>
      <c r="Q3130" s="79"/>
      <c r="R3130" s="79"/>
    </row>
    <row r="3131" s="2" customFormat="1" spans="1:18">
      <c r="A3131" s="79" t="s">
        <v>229</v>
      </c>
      <c r="B3131" s="79" t="s">
        <v>268</v>
      </c>
      <c r="C3131" s="79" t="s">
        <v>737</v>
      </c>
      <c r="D3131" s="36">
        <v>22.1</v>
      </c>
      <c r="E3131" s="79" t="s">
        <v>229</v>
      </c>
      <c r="F3131" s="79" t="s">
        <v>36</v>
      </c>
      <c r="G3131" s="79" t="s">
        <v>37</v>
      </c>
      <c r="H3131" s="79" t="s">
        <v>38</v>
      </c>
      <c r="I3131" s="79" t="s">
        <v>233</v>
      </c>
      <c r="J3131" s="79"/>
      <c r="K3131" s="79" t="s">
        <v>51</v>
      </c>
      <c r="L3131" s="79">
        <v>600321.393771</v>
      </c>
      <c r="M3131" s="79">
        <v>4664472.51426</v>
      </c>
      <c r="N3131" s="62" t="s">
        <v>643</v>
      </c>
      <c r="O3131" s="79" t="s">
        <v>847</v>
      </c>
      <c r="P3131" s="83">
        <f t="shared" si="22"/>
        <v>198.9</v>
      </c>
      <c r="Q3131" s="79"/>
      <c r="R3131" s="79"/>
    </row>
    <row r="3132" s="2" customFormat="1" spans="1:18">
      <c r="A3132" s="79" t="s">
        <v>229</v>
      </c>
      <c r="B3132" s="79" t="s">
        <v>268</v>
      </c>
      <c r="C3132" s="79" t="s">
        <v>577</v>
      </c>
      <c r="D3132" s="36">
        <v>71.7</v>
      </c>
      <c r="E3132" s="79" t="s">
        <v>229</v>
      </c>
      <c r="F3132" s="79" t="s">
        <v>36</v>
      </c>
      <c r="G3132" s="79" t="s">
        <v>37</v>
      </c>
      <c r="H3132" s="79" t="s">
        <v>38</v>
      </c>
      <c r="I3132" s="79" t="s">
        <v>233</v>
      </c>
      <c r="J3132" s="79"/>
      <c r="K3132" s="79" t="s">
        <v>40</v>
      </c>
      <c r="L3132" s="79">
        <v>600737.647152</v>
      </c>
      <c r="M3132" s="79">
        <v>4664311.78013</v>
      </c>
      <c r="N3132" s="62" t="s">
        <v>643</v>
      </c>
      <c r="O3132" s="79" t="s">
        <v>847</v>
      </c>
      <c r="P3132" s="83">
        <f t="shared" si="22"/>
        <v>645.3</v>
      </c>
      <c r="Q3132" s="79"/>
      <c r="R3132" s="79"/>
    </row>
    <row r="3133" s="2" customFormat="1" spans="1:18">
      <c r="A3133" s="79" t="s">
        <v>229</v>
      </c>
      <c r="B3133" s="79" t="s">
        <v>268</v>
      </c>
      <c r="C3133" s="79" t="s">
        <v>576</v>
      </c>
      <c r="D3133" s="36">
        <v>52.7</v>
      </c>
      <c r="E3133" s="79" t="s">
        <v>229</v>
      </c>
      <c r="F3133" s="79" t="s">
        <v>36</v>
      </c>
      <c r="G3133" s="79" t="s">
        <v>37</v>
      </c>
      <c r="H3133" s="79" t="s">
        <v>38</v>
      </c>
      <c r="I3133" s="79" t="s">
        <v>233</v>
      </c>
      <c r="J3133" s="79"/>
      <c r="K3133" s="79" t="s">
        <v>51</v>
      </c>
      <c r="L3133" s="79">
        <v>600536.867241</v>
      </c>
      <c r="M3133" s="79">
        <v>4664565.87612</v>
      </c>
      <c r="N3133" s="62" t="s">
        <v>643</v>
      </c>
      <c r="O3133" s="79" t="s">
        <v>847</v>
      </c>
      <c r="P3133" s="83">
        <f t="shared" si="22"/>
        <v>474.3</v>
      </c>
      <c r="Q3133" s="79"/>
      <c r="R3133" s="79"/>
    </row>
    <row r="3134" s="2" customFormat="1" spans="1:18">
      <c r="A3134" s="79" t="s">
        <v>229</v>
      </c>
      <c r="B3134" s="79" t="s">
        <v>268</v>
      </c>
      <c r="C3134" s="79" t="s">
        <v>623</v>
      </c>
      <c r="D3134" s="36">
        <v>24.5</v>
      </c>
      <c r="E3134" s="79" t="s">
        <v>229</v>
      </c>
      <c r="F3134" s="79" t="s">
        <v>36</v>
      </c>
      <c r="G3134" s="79" t="s">
        <v>37</v>
      </c>
      <c r="H3134" s="79" t="s">
        <v>232</v>
      </c>
      <c r="I3134" s="79" t="s">
        <v>233</v>
      </c>
      <c r="J3134" s="79" t="s">
        <v>237</v>
      </c>
      <c r="K3134" s="79" t="s">
        <v>49</v>
      </c>
      <c r="L3134" s="79">
        <v>600472.005263</v>
      </c>
      <c r="M3134" s="79">
        <v>4664661.43788</v>
      </c>
      <c r="N3134" s="62" t="s">
        <v>643</v>
      </c>
      <c r="O3134" s="79" t="s">
        <v>847</v>
      </c>
      <c r="P3134" s="83">
        <f t="shared" si="22"/>
        <v>220.5</v>
      </c>
      <c r="Q3134" s="79"/>
      <c r="R3134" s="79"/>
    </row>
    <row r="3135" s="2" customFormat="1" spans="1:18">
      <c r="A3135" s="79" t="s">
        <v>229</v>
      </c>
      <c r="B3135" s="79" t="s">
        <v>268</v>
      </c>
      <c r="C3135" s="79" t="s">
        <v>632</v>
      </c>
      <c r="D3135" s="36">
        <v>6.8</v>
      </c>
      <c r="E3135" s="79" t="s">
        <v>229</v>
      </c>
      <c r="F3135" s="79" t="s">
        <v>36</v>
      </c>
      <c r="G3135" s="79" t="s">
        <v>37</v>
      </c>
      <c r="H3135" s="79" t="s">
        <v>232</v>
      </c>
      <c r="I3135" s="79" t="s">
        <v>233</v>
      </c>
      <c r="J3135" s="79" t="s">
        <v>271</v>
      </c>
      <c r="K3135" s="79" t="s">
        <v>44</v>
      </c>
      <c r="L3135" s="79">
        <v>600524.331716</v>
      </c>
      <c r="M3135" s="79">
        <v>4664900.1202</v>
      </c>
      <c r="N3135" s="62" t="s">
        <v>643</v>
      </c>
      <c r="O3135" s="79" t="s">
        <v>847</v>
      </c>
      <c r="P3135" s="83">
        <f t="shared" si="22"/>
        <v>61.2</v>
      </c>
      <c r="Q3135" s="79"/>
      <c r="R3135" s="79"/>
    </row>
    <row r="3136" s="2" customFormat="1" spans="1:18">
      <c r="A3136" s="79" t="s">
        <v>229</v>
      </c>
      <c r="B3136" s="79" t="s">
        <v>268</v>
      </c>
      <c r="C3136" s="79" t="s">
        <v>257</v>
      </c>
      <c r="D3136" s="36">
        <v>87.7</v>
      </c>
      <c r="E3136" s="79" t="s">
        <v>229</v>
      </c>
      <c r="F3136" s="79" t="s">
        <v>36</v>
      </c>
      <c r="G3136" s="79" t="s">
        <v>37</v>
      </c>
      <c r="H3136" s="79" t="s">
        <v>38</v>
      </c>
      <c r="I3136" s="79" t="s">
        <v>233</v>
      </c>
      <c r="J3136" s="79"/>
      <c r="K3136" s="79" t="s">
        <v>51</v>
      </c>
      <c r="L3136" s="79">
        <v>600651.526798</v>
      </c>
      <c r="M3136" s="79">
        <v>4664857.86653</v>
      </c>
      <c r="N3136" s="62" t="s">
        <v>643</v>
      </c>
      <c r="O3136" s="79" t="s">
        <v>847</v>
      </c>
      <c r="P3136" s="83">
        <f t="shared" si="22"/>
        <v>789.3</v>
      </c>
      <c r="Q3136" s="79"/>
      <c r="R3136" s="79"/>
    </row>
    <row r="3137" s="2" customFormat="1" spans="1:18">
      <c r="A3137" s="79" t="s">
        <v>229</v>
      </c>
      <c r="B3137" s="79" t="s">
        <v>268</v>
      </c>
      <c r="C3137" s="79" t="s">
        <v>793</v>
      </c>
      <c r="D3137" s="36">
        <v>10.3</v>
      </c>
      <c r="E3137" s="79" t="s">
        <v>229</v>
      </c>
      <c r="F3137" s="79" t="s">
        <v>36</v>
      </c>
      <c r="G3137" s="79" t="s">
        <v>37</v>
      </c>
      <c r="H3137" s="79" t="s">
        <v>232</v>
      </c>
      <c r="I3137" s="79" t="s">
        <v>233</v>
      </c>
      <c r="J3137" s="79" t="s">
        <v>271</v>
      </c>
      <c r="K3137" s="79" t="s">
        <v>44</v>
      </c>
      <c r="L3137" s="79">
        <v>600405.19085</v>
      </c>
      <c r="M3137" s="79">
        <v>4665053.06893</v>
      </c>
      <c r="N3137" s="62" t="s">
        <v>643</v>
      </c>
      <c r="O3137" s="79" t="s">
        <v>847</v>
      </c>
      <c r="P3137" s="83">
        <f t="shared" si="22"/>
        <v>92.7</v>
      </c>
      <c r="Q3137" s="79"/>
      <c r="R3137" s="79"/>
    </row>
    <row r="3138" s="2" customFormat="1" spans="1:18">
      <c r="A3138" s="79" t="s">
        <v>229</v>
      </c>
      <c r="B3138" s="79" t="s">
        <v>268</v>
      </c>
      <c r="C3138" s="79" t="s">
        <v>705</v>
      </c>
      <c r="D3138" s="36">
        <v>23</v>
      </c>
      <c r="E3138" s="79" t="s">
        <v>229</v>
      </c>
      <c r="F3138" s="79" t="s">
        <v>36</v>
      </c>
      <c r="G3138" s="79" t="s">
        <v>37</v>
      </c>
      <c r="H3138" s="79" t="s">
        <v>38</v>
      </c>
      <c r="I3138" s="79" t="s">
        <v>233</v>
      </c>
      <c r="J3138" s="79"/>
      <c r="K3138" s="79" t="s">
        <v>40</v>
      </c>
      <c r="L3138" s="79">
        <v>600531.847563</v>
      </c>
      <c r="M3138" s="79">
        <v>4665102.28082</v>
      </c>
      <c r="N3138" s="62" t="s">
        <v>643</v>
      </c>
      <c r="O3138" s="79" t="s">
        <v>847</v>
      </c>
      <c r="P3138" s="83">
        <f t="shared" si="22"/>
        <v>207</v>
      </c>
      <c r="Q3138" s="79"/>
      <c r="R3138" s="79"/>
    </row>
    <row r="3139" s="2" customFormat="1" spans="1:18">
      <c r="A3139" s="79" t="s">
        <v>229</v>
      </c>
      <c r="B3139" s="79" t="s">
        <v>268</v>
      </c>
      <c r="C3139" s="79" t="s">
        <v>854</v>
      </c>
      <c r="D3139" s="36">
        <v>49.4</v>
      </c>
      <c r="E3139" s="79" t="s">
        <v>229</v>
      </c>
      <c r="F3139" s="79" t="s">
        <v>36</v>
      </c>
      <c r="G3139" s="79" t="s">
        <v>37</v>
      </c>
      <c r="H3139" s="79" t="s">
        <v>38</v>
      </c>
      <c r="I3139" s="79" t="s">
        <v>233</v>
      </c>
      <c r="J3139" s="79"/>
      <c r="K3139" s="79" t="s">
        <v>51</v>
      </c>
      <c r="L3139" s="79">
        <v>600550.250113</v>
      </c>
      <c r="M3139" s="79">
        <v>4665025.64242</v>
      </c>
      <c r="N3139" s="62" t="s">
        <v>643</v>
      </c>
      <c r="O3139" s="79" t="s">
        <v>847</v>
      </c>
      <c r="P3139" s="83">
        <f t="shared" si="22"/>
        <v>444.6</v>
      </c>
      <c r="Q3139" s="79"/>
      <c r="R3139" s="79"/>
    </row>
    <row r="3140" s="2" customFormat="1" spans="1:18">
      <c r="A3140" s="79" t="s">
        <v>229</v>
      </c>
      <c r="B3140" s="79" t="s">
        <v>268</v>
      </c>
      <c r="C3140" s="79" t="s">
        <v>604</v>
      </c>
      <c r="D3140" s="36">
        <v>22.8</v>
      </c>
      <c r="E3140" s="79" t="s">
        <v>229</v>
      </c>
      <c r="F3140" s="79" t="s">
        <v>36</v>
      </c>
      <c r="G3140" s="79" t="s">
        <v>37</v>
      </c>
      <c r="H3140" s="79" t="s">
        <v>38</v>
      </c>
      <c r="I3140" s="79" t="s">
        <v>233</v>
      </c>
      <c r="J3140" s="79"/>
      <c r="K3140" s="79" t="s">
        <v>40</v>
      </c>
      <c r="L3140" s="79">
        <v>600334.373841</v>
      </c>
      <c r="M3140" s="79">
        <v>4665051.01938</v>
      </c>
      <c r="N3140" s="62" t="s">
        <v>643</v>
      </c>
      <c r="O3140" s="79" t="s">
        <v>847</v>
      </c>
      <c r="P3140" s="83">
        <f t="shared" si="22"/>
        <v>205.2</v>
      </c>
      <c r="Q3140" s="79"/>
      <c r="R3140" s="79"/>
    </row>
    <row r="3141" s="2" customFormat="1" spans="1:18">
      <c r="A3141" s="79" t="s">
        <v>229</v>
      </c>
      <c r="B3141" s="79" t="s">
        <v>268</v>
      </c>
      <c r="C3141" s="79" t="s">
        <v>525</v>
      </c>
      <c r="D3141" s="36">
        <v>17.8</v>
      </c>
      <c r="E3141" s="79" t="s">
        <v>229</v>
      </c>
      <c r="F3141" s="79" t="s">
        <v>36</v>
      </c>
      <c r="G3141" s="79" t="s">
        <v>37</v>
      </c>
      <c r="H3141" s="79" t="s">
        <v>232</v>
      </c>
      <c r="I3141" s="79" t="s">
        <v>233</v>
      </c>
      <c r="J3141" s="79" t="s">
        <v>237</v>
      </c>
      <c r="K3141" s="79" t="s">
        <v>49</v>
      </c>
      <c r="L3141" s="79">
        <v>600435.123008</v>
      </c>
      <c r="M3141" s="79">
        <v>4665257.38928</v>
      </c>
      <c r="N3141" s="62" t="s">
        <v>643</v>
      </c>
      <c r="O3141" s="79" t="s">
        <v>847</v>
      </c>
      <c r="P3141" s="83">
        <f t="shared" si="22"/>
        <v>160.2</v>
      </c>
      <c r="Q3141" s="79"/>
      <c r="R3141" s="79"/>
    </row>
    <row r="3142" s="2" customFormat="1" spans="1:18">
      <c r="A3142" s="79" t="s">
        <v>229</v>
      </c>
      <c r="B3142" s="79" t="s">
        <v>268</v>
      </c>
      <c r="C3142" s="79" t="s">
        <v>798</v>
      </c>
      <c r="D3142" s="36">
        <v>98.8</v>
      </c>
      <c r="E3142" s="79" t="s">
        <v>229</v>
      </c>
      <c r="F3142" s="79" t="s">
        <v>36</v>
      </c>
      <c r="G3142" s="79" t="s">
        <v>37</v>
      </c>
      <c r="H3142" s="79" t="s">
        <v>38</v>
      </c>
      <c r="I3142" s="79" t="s">
        <v>233</v>
      </c>
      <c r="J3142" s="79"/>
      <c r="K3142" s="79" t="s">
        <v>51</v>
      </c>
      <c r="L3142" s="79">
        <v>600669.440523</v>
      </c>
      <c r="M3142" s="79">
        <v>4665200.17151</v>
      </c>
      <c r="N3142" s="62" t="s">
        <v>643</v>
      </c>
      <c r="O3142" s="79" t="s">
        <v>847</v>
      </c>
      <c r="P3142" s="83">
        <f t="shared" si="22"/>
        <v>889.2</v>
      </c>
      <c r="Q3142" s="79"/>
      <c r="R3142" s="79"/>
    </row>
    <row r="3143" s="2" customFormat="1" spans="1:18">
      <c r="A3143" s="79" t="s">
        <v>229</v>
      </c>
      <c r="B3143" s="79" t="s">
        <v>268</v>
      </c>
      <c r="C3143" s="79" t="s">
        <v>800</v>
      </c>
      <c r="D3143" s="36">
        <v>69.5</v>
      </c>
      <c r="E3143" s="79" t="s">
        <v>229</v>
      </c>
      <c r="F3143" s="79" t="s">
        <v>36</v>
      </c>
      <c r="G3143" s="79" t="s">
        <v>37</v>
      </c>
      <c r="H3143" s="79" t="s">
        <v>38</v>
      </c>
      <c r="I3143" s="79" t="s">
        <v>233</v>
      </c>
      <c r="J3143" s="79"/>
      <c r="K3143" s="79" t="s">
        <v>40</v>
      </c>
      <c r="L3143" s="79">
        <v>600734.759743</v>
      </c>
      <c r="M3143" s="79">
        <v>4665302.84259</v>
      </c>
      <c r="N3143" s="62" t="s">
        <v>643</v>
      </c>
      <c r="O3143" s="79" t="s">
        <v>847</v>
      </c>
      <c r="P3143" s="83">
        <f t="shared" si="22"/>
        <v>625.5</v>
      </c>
      <c r="Q3143" s="79"/>
      <c r="R3143" s="79"/>
    </row>
    <row r="3144" s="2" customFormat="1" spans="1:18">
      <c r="A3144" s="79" t="s">
        <v>229</v>
      </c>
      <c r="B3144" s="79" t="s">
        <v>268</v>
      </c>
      <c r="C3144" s="79" t="s">
        <v>479</v>
      </c>
      <c r="D3144" s="36">
        <v>23.5</v>
      </c>
      <c r="E3144" s="79" t="s">
        <v>229</v>
      </c>
      <c r="F3144" s="79" t="s">
        <v>36</v>
      </c>
      <c r="G3144" s="79" t="s">
        <v>37</v>
      </c>
      <c r="H3144" s="79" t="s">
        <v>38</v>
      </c>
      <c r="I3144" s="79" t="s">
        <v>233</v>
      </c>
      <c r="J3144" s="79"/>
      <c r="K3144" s="79" t="s">
        <v>51</v>
      </c>
      <c r="L3144" s="79">
        <v>600413.471468</v>
      </c>
      <c r="M3144" s="79">
        <v>4665347.76039</v>
      </c>
      <c r="N3144" s="62" t="s">
        <v>643</v>
      </c>
      <c r="O3144" s="79" t="s">
        <v>847</v>
      </c>
      <c r="P3144" s="83">
        <f t="shared" si="22"/>
        <v>211.5</v>
      </c>
      <c r="Q3144" s="79"/>
      <c r="R3144" s="79"/>
    </row>
    <row r="3145" s="2" customFormat="1" spans="1:18">
      <c r="A3145" s="79" t="s">
        <v>229</v>
      </c>
      <c r="B3145" s="79" t="s">
        <v>268</v>
      </c>
      <c r="C3145" s="79" t="s">
        <v>242</v>
      </c>
      <c r="D3145" s="36">
        <v>137.5</v>
      </c>
      <c r="E3145" s="79" t="s">
        <v>229</v>
      </c>
      <c r="F3145" s="79" t="s">
        <v>36</v>
      </c>
      <c r="G3145" s="79" t="s">
        <v>37</v>
      </c>
      <c r="H3145" s="79" t="s">
        <v>38</v>
      </c>
      <c r="I3145" s="79" t="s">
        <v>233</v>
      </c>
      <c r="J3145" s="79"/>
      <c r="K3145" s="79" t="s">
        <v>51</v>
      </c>
      <c r="L3145" s="79">
        <v>600769.787111</v>
      </c>
      <c r="M3145" s="79">
        <v>4665440.09784</v>
      </c>
      <c r="N3145" s="62" t="s">
        <v>643</v>
      </c>
      <c r="O3145" s="79" t="s">
        <v>847</v>
      </c>
      <c r="P3145" s="83">
        <f t="shared" si="22"/>
        <v>1237.5</v>
      </c>
      <c r="Q3145" s="79"/>
      <c r="R3145" s="79"/>
    </row>
    <row r="3146" s="2" customFormat="1" spans="1:18">
      <c r="A3146" s="79" t="s">
        <v>229</v>
      </c>
      <c r="B3146" s="79" t="s">
        <v>268</v>
      </c>
      <c r="C3146" s="79" t="s">
        <v>708</v>
      </c>
      <c r="D3146" s="36">
        <v>93.2</v>
      </c>
      <c r="E3146" s="79" t="s">
        <v>229</v>
      </c>
      <c r="F3146" s="79" t="s">
        <v>36</v>
      </c>
      <c r="G3146" s="79" t="s">
        <v>37</v>
      </c>
      <c r="H3146" s="79" t="s">
        <v>38</v>
      </c>
      <c r="I3146" s="79" t="s">
        <v>233</v>
      </c>
      <c r="J3146" s="79"/>
      <c r="K3146" s="79" t="s">
        <v>40</v>
      </c>
      <c r="L3146" s="79">
        <v>600844.432831</v>
      </c>
      <c r="M3146" s="79">
        <v>4665585.75206</v>
      </c>
      <c r="N3146" s="62" t="s">
        <v>643</v>
      </c>
      <c r="O3146" s="79" t="s">
        <v>847</v>
      </c>
      <c r="P3146" s="83">
        <f t="shared" si="22"/>
        <v>838.8</v>
      </c>
      <c r="Q3146" s="79"/>
      <c r="R3146" s="79"/>
    </row>
    <row r="3147" s="2" customFormat="1" spans="1:18">
      <c r="A3147" s="79" t="s">
        <v>229</v>
      </c>
      <c r="B3147" s="79" t="s">
        <v>268</v>
      </c>
      <c r="C3147" s="79" t="s">
        <v>710</v>
      </c>
      <c r="D3147" s="36">
        <v>78.9</v>
      </c>
      <c r="E3147" s="79" t="s">
        <v>229</v>
      </c>
      <c r="F3147" s="79" t="s">
        <v>36</v>
      </c>
      <c r="G3147" s="79" t="s">
        <v>37</v>
      </c>
      <c r="H3147" s="79" t="s">
        <v>38</v>
      </c>
      <c r="I3147" s="79" t="s">
        <v>233</v>
      </c>
      <c r="J3147" s="79"/>
      <c r="K3147" s="79" t="s">
        <v>51</v>
      </c>
      <c r="L3147" s="79">
        <v>600964.892497</v>
      </c>
      <c r="M3147" s="79">
        <v>4665714.88306</v>
      </c>
      <c r="N3147" s="62" t="s">
        <v>643</v>
      </c>
      <c r="O3147" s="79" t="s">
        <v>847</v>
      </c>
      <c r="P3147" s="83">
        <f t="shared" si="22"/>
        <v>710.1</v>
      </c>
      <c r="Q3147" s="79"/>
      <c r="R3147" s="79"/>
    </row>
    <row r="3148" s="2" customFormat="1" spans="1:18">
      <c r="A3148" s="79" t="s">
        <v>229</v>
      </c>
      <c r="B3148" s="79" t="s">
        <v>268</v>
      </c>
      <c r="C3148" s="79" t="s">
        <v>377</v>
      </c>
      <c r="D3148" s="36">
        <v>5.1</v>
      </c>
      <c r="E3148" s="79" t="s">
        <v>229</v>
      </c>
      <c r="F3148" s="79" t="s">
        <v>36</v>
      </c>
      <c r="G3148" s="79" t="s">
        <v>37</v>
      </c>
      <c r="H3148" s="79" t="s">
        <v>232</v>
      </c>
      <c r="I3148" s="79" t="s">
        <v>233</v>
      </c>
      <c r="J3148" s="79" t="s">
        <v>246</v>
      </c>
      <c r="K3148" s="79" t="s">
        <v>56</v>
      </c>
      <c r="L3148" s="79">
        <v>601101.544851</v>
      </c>
      <c r="M3148" s="79">
        <v>4665907.24113</v>
      </c>
      <c r="N3148" s="62" t="s">
        <v>643</v>
      </c>
      <c r="O3148" s="79" t="s">
        <v>847</v>
      </c>
      <c r="P3148" s="83">
        <f t="shared" si="22"/>
        <v>45.9</v>
      </c>
      <c r="Q3148" s="79"/>
      <c r="R3148" s="79"/>
    </row>
    <row r="3149" s="2" customFormat="1" spans="1:18">
      <c r="A3149" s="79" t="s">
        <v>229</v>
      </c>
      <c r="B3149" s="79" t="s">
        <v>268</v>
      </c>
      <c r="C3149" s="79" t="s">
        <v>582</v>
      </c>
      <c r="D3149" s="36">
        <v>65.3</v>
      </c>
      <c r="E3149" s="79" t="s">
        <v>229</v>
      </c>
      <c r="F3149" s="79" t="s">
        <v>36</v>
      </c>
      <c r="G3149" s="79" t="s">
        <v>37</v>
      </c>
      <c r="H3149" s="79" t="s">
        <v>38</v>
      </c>
      <c r="I3149" s="79" t="s">
        <v>233</v>
      </c>
      <c r="J3149" s="79"/>
      <c r="K3149" s="79" t="s">
        <v>187</v>
      </c>
      <c r="L3149" s="79">
        <v>601144.50853</v>
      </c>
      <c r="M3149" s="79">
        <v>4665921.11892</v>
      </c>
      <c r="N3149" s="62" t="s">
        <v>643</v>
      </c>
      <c r="O3149" s="79" t="s">
        <v>847</v>
      </c>
      <c r="P3149" s="83">
        <f t="shared" si="22"/>
        <v>587.7</v>
      </c>
      <c r="Q3149" s="79"/>
      <c r="R3149" s="79"/>
    </row>
    <row r="3150" s="2" customFormat="1" spans="1:18">
      <c r="A3150" s="79" t="s">
        <v>229</v>
      </c>
      <c r="B3150" s="79" t="s">
        <v>268</v>
      </c>
      <c r="C3150" s="79" t="s">
        <v>713</v>
      </c>
      <c r="D3150" s="36">
        <v>11.7</v>
      </c>
      <c r="E3150" s="79" t="s">
        <v>229</v>
      </c>
      <c r="F3150" s="79" t="s">
        <v>36</v>
      </c>
      <c r="G3150" s="79" t="s">
        <v>37</v>
      </c>
      <c r="H3150" s="79" t="s">
        <v>38</v>
      </c>
      <c r="I3150" s="79" t="s">
        <v>233</v>
      </c>
      <c r="J3150" s="79"/>
      <c r="K3150" s="79" t="s">
        <v>40</v>
      </c>
      <c r="L3150" s="79">
        <v>601250.365071</v>
      </c>
      <c r="M3150" s="79">
        <v>4666019.23037</v>
      </c>
      <c r="N3150" s="62" t="s">
        <v>643</v>
      </c>
      <c r="O3150" s="79" t="s">
        <v>847</v>
      </c>
      <c r="P3150" s="83">
        <f t="shared" si="22"/>
        <v>105.3</v>
      </c>
      <c r="Q3150" s="79"/>
      <c r="R3150" s="79"/>
    </row>
    <row r="3151" s="2" customFormat="1" spans="1:18">
      <c r="A3151" s="79" t="s">
        <v>229</v>
      </c>
      <c r="B3151" s="79" t="s">
        <v>268</v>
      </c>
      <c r="C3151" s="79" t="s">
        <v>327</v>
      </c>
      <c r="D3151" s="36">
        <v>10.4</v>
      </c>
      <c r="E3151" s="79" t="s">
        <v>229</v>
      </c>
      <c r="F3151" s="79" t="s">
        <v>36</v>
      </c>
      <c r="G3151" s="79" t="s">
        <v>37</v>
      </c>
      <c r="H3151" s="79" t="s">
        <v>38</v>
      </c>
      <c r="I3151" s="79" t="s">
        <v>233</v>
      </c>
      <c r="J3151" s="79"/>
      <c r="K3151" s="79" t="s">
        <v>187</v>
      </c>
      <c r="L3151" s="79">
        <v>601188.013776</v>
      </c>
      <c r="M3151" s="79">
        <v>4666011.01445</v>
      </c>
      <c r="N3151" s="62" t="s">
        <v>643</v>
      </c>
      <c r="O3151" s="79" t="s">
        <v>847</v>
      </c>
      <c r="P3151" s="83">
        <f t="shared" si="22"/>
        <v>93.6</v>
      </c>
      <c r="Q3151" s="79"/>
      <c r="R3151" s="79"/>
    </row>
    <row r="3152" s="2" customFormat="1" spans="1:18">
      <c r="A3152" s="79" t="s">
        <v>229</v>
      </c>
      <c r="B3152" s="79" t="s">
        <v>268</v>
      </c>
      <c r="C3152" s="79" t="s">
        <v>376</v>
      </c>
      <c r="D3152" s="36">
        <v>18.4</v>
      </c>
      <c r="E3152" s="79" t="s">
        <v>229</v>
      </c>
      <c r="F3152" s="79" t="s">
        <v>36</v>
      </c>
      <c r="G3152" s="79" t="s">
        <v>37</v>
      </c>
      <c r="H3152" s="79" t="s">
        <v>38</v>
      </c>
      <c r="I3152" s="79" t="s">
        <v>233</v>
      </c>
      <c r="J3152" s="79"/>
      <c r="K3152" s="79" t="s">
        <v>51</v>
      </c>
      <c r="L3152" s="79">
        <v>601318.116074</v>
      </c>
      <c r="M3152" s="79">
        <v>4666093.38876</v>
      </c>
      <c r="N3152" s="62" t="s">
        <v>643</v>
      </c>
      <c r="O3152" s="79" t="s">
        <v>847</v>
      </c>
      <c r="P3152" s="83">
        <f t="shared" si="22"/>
        <v>165.6</v>
      </c>
      <c r="Q3152" s="79"/>
      <c r="R3152" s="79"/>
    </row>
    <row r="3153" s="2" customFormat="1" spans="1:18">
      <c r="A3153" s="79" t="s">
        <v>229</v>
      </c>
      <c r="B3153" s="79" t="s">
        <v>268</v>
      </c>
      <c r="C3153" s="79" t="s">
        <v>387</v>
      </c>
      <c r="D3153" s="36">
        <v>41.7</v>
      </c>
      <c r="E3153" s="79" t="s">
        <v>229</v>
      </c>
      <c r="F3153" s="79" t="s">
        <v>36</v>
      </c>
      <c r="G3153" s="79" t="s">
        <v>37</v>
      </c>
      <c r="H3153" s="79" t="s">
        <v>232</v>
      </c>
      <c r="I3153" s="79" t="s">
        <v>233</v>
      </c>
      <c r="J3153" s="79" t="s">
        <v>271</v>
      </c>
      <c r="K3153" s="79" t="s">
        <v>54</v>
      </c>
      <c r="L3153" s="79">
        <v>601262.720016</v>
      </c>
      <c r="M3153" s="79">
        <v>4666165.1915</v>
      </c>
      <c r="N3153" s="62" t="s">
        <v>643</v>
      </c>
      <c r="O3153" s="79" t="s">
        <v>847</v>
      </c>
      <c r="P3153" s="83">
        <f t="shared" si="22"/>
        <v>375.3</v>
      </c>
      <c r="Q3153" s="79"/>
      <c r="R3153" s="79"/>
    </row>
    <row r="3154" s="2" customFormat="1" spans="1:18">
      <c r="A3154" s="79" t="s">
        <v>229</v>
      </c>
      <c r="B3154" s="79" t="s">
        <v>268</v>
      </c>
      <c r="C3154" s="79" t="s">
        <v>330</v>
      </c>
      <c r="D3154" s="36">
        <v>25.5</v>
      </c>
      <c r="E3154" s="79" t="s">
        <v>229</v>
      </c>
      <c r="F3154" s="79" t="s">
        <v>36</v>
      </c>
      <c r="G3154" s="79" t="s">
        <v>37</v>
      </c>
      <c r="H3154" s="79" t="s">
        <v>38</v>
      </c>
      <c r="I3154" s="79" t="s">
        <v>233</v>
      </c>
      <c r="J3154" s="79"/>
      <c r="K3154" s="79" t="s">
        <v>40</v>
      </c>
      <c r="L3154" s="79">
        <v>601115.107719</v>
      </c>
      <c r="M3154" s="79">
        <v>4666148.75854</v>
      </c>
      <c r="N3154" s="62" t="s">
        <v>643</v>
      </c>
      <c r="O3154" s="79" t="s">
        <v>847</v>
      </c>
      <c r="P3154" s="83">
        <f t="shared" si="22"/>
        <v>229.5</v>
      </c>
      <c r="Q3154" s="79"/>
      <c r="R3154" s="79"/>
    </row>
    <row r="3155" s="2" customFormat="1" spans="1:18">
      <c r="A3155" s="79" t="s">
        <v>229</v>
      </c>
      <c r="B3155" s="79" t="s">
        <v>268</v>
      </c>
      <c r="C3155" s="79" t="s">
        <v>645</v>
      </c>
      <c r="D3155" s="36">
        <v>10.9</v>
      </c>
      <c r="E3155" s="79" t="s">
        <v>229</v>
      </c>
      <c r="F3155" s="79" t="s">
        <v>36</v>
      </c>
      <c r="G3155" s="79" t="s">
        <v>37</v>
      </c>
      <c r="H3155" s="79" t="s">
        <v>38</v>
      </c>
      <c r="I3155" s="79" t="s">
        <v>233</v>
      </c>
      <c r="J3155" s="79"/>
      <c r="K3155" s="79" t="s">
        <v>40</v>
      </c>
      <c r="L3155" s="79">
        <v>601339.510845</v>
      </c>
      <c r="M3155" s="79">
        <v>4666234.97545</v>
      </c>
      <c r="N3155" s="62" t="s">
        <v>643</v>
      </c>
      <c r="O3155" s="79" t="s">
        <v>847</v>
      </c>
      <c r="P3155" s="83">
        <f t="shared" si="22"/>
        <v>98.1</v>
      </c>
      <c r="Q3155" s="79"/>
      <c r="R3155" s="79"/>
    </row>
    <row r="3156" s="2" customFormat="1" spans="1:18">
      <c r="A3156" s="79" t="s">
        <v>229</v>
      </c>
      <c r="B3156" s="79" t="s">
        <v>268</v>
      </c>
      <c r="C3156" s="79" t="s">
        <v>236</v>
      </c>
      <c r="D3156" s="36">
        <v>21.6</v>
      </c>
      <c r="E3156" s="79" t="s">
        <v>229</v>
      </c>
      <c r="F3156" s="79" t="s">
        <v>36</v>
      </c>
      <c r="G3156" s="79" t="s">
        <v>37</v>
      </c>
      <c r="H3156" s="79" t="s">
        <v>232</v>
      </c>
      <c r="I3156" s="79" t="s">
        <v>233</v>
      </c>
      <c r="J3156" s="79" t="s">
        <v>253</v>
      </c>
      <c r="K3156" s="79" t="s">
        <v>56</v>
      </c>
      <c r="L3156" s="79">
        <v>601572.699486</v>
      </c>
      <c r="M3156" s="79">
        <v>4666259.70937</v>
      </c>
      <c r="N3156" s="62" t="s">
        <v>643</v>
      </c>
      <c r="O3156" s="79" t="s">
        <v>847</v>
      </c>
      <c r="P3156" s="83">
        <f t="shared" si="22"/>
        <v>194.4</v>
      </c>
      <c r="Q3156" s="79"/>
      <c r="R3156" s="79"/>
    </row>
    <row r="3157" s="2" customFormat="1" spans="1:18">
      <c r="A3157" s="79" t="s">
        <v>229</v>
      </c>
      <c r="B3157" s="79" t="s">
        <v>268</v>
      </c>
      <c r="C3157" s="79" t="s">
        <v>272</v>
      </c>
      <c r="D3157" s="36">
        <v>76</v>
      </c>
      <c r="E3157" s="79" t="s">
        <v>229</v>
      </c>
      <c r="F3157" s="79" t="s">
        <v>36</v>
      </c>
      <c r="G3157" s="79" t="s">
        <v>37</v>
      </c>
      <c r="H3157" s="79" t="s">
        <v>38</v>
      </c>
      <c r="I3157" s="79" t="s">
        <v>233</v>
      </c>
      <c r="J3157" s="79"/>
      <c r="K3157" s="79" t="s">
        <v>51</v>
      </c>
      <c r="L3157" s="79">
        <v>601314.28134</v>
      </c>
      <c r="M3157" s="79">
        <v>4666311.98186</v>
      </c>
      <c r="N3157" s="62" t="s">
        <v>643</v>
      </c>
      <c r="O3157" s="79" t="s">
        <v>847</v>
      </c>
      <c r="P3157" s="83">
        <f t="shared" si="22"/>
        <v>684</v>
      </c>
      <c r="Q3157" s="79"/>
      <c r="R3157" s="79"/>
    </row>
    <row r="3158" s="2" customFormat="1" spans="1:18">
      <c r="A3158" s="79" t="s">
        <v>229</v>
      </c>
      <c r="B3158" s="79" t="s">
        <v>230</v>
      </c>
      <c r="C3158" s="79" t="s">
        <v>849</v>
      </c>
      <c r="D3158" s="36">
        <v>21.9</v>
      </c>
      <c r="E3158" s="79" t="s">
        <v>229</v>
      </c>
      <c r="F3158" s="79" t="s">
        <v>36</v>
      </c>
      <c r="G3158" s="79" t="s">
        <v>37</v>
      </c>
      <c r="H3158" s="79" t="s">
        <v>232</v>
      </c>
      <c r="I3158" s="79" t="s">
        <v>233</v>
      </c>
      <c r="J3158" s="79" t="s">
        <v>271</v>
      </c>
      <c r="K3158" s="79" t="s">
        <v>54</v>
      </c>
      <c r="L3158" s="79">
        <v>600991.254915</v>
      </c>
      <c r="M3158" s="79">
        <v>4666365.86715</v>
      </c>
      <c r="N3158" s="62" t="s">
        <v>643</v>
      </c>
      <c r="O3158" s="79" t="s">
        <v>847</v>
      </c>
      <c r="P3158" s="83">
        <f t="shared" si="22"/>
        <v>197.1</v>
      </c>
      <c r="Q3158" s="79"/>
      <c r="R3158" s="79"/>
    </row>
    <row r="3159" s="2" customFormat="1" spans="1:18">
      <c r="A3159" s="79" t="s">
        <v>229</v>
      </c>
      <c r="B3159" s="79" t="s">
        <v>268</v>
      </c>
      <c r="C3159" s="79" t="s">
        <v>306</v>
      </c>
      <c r="D3159" s="36">
        <v>2.8</v>
      </c>
      <c r="E3159" s="79" t="s">
        <v>229</v>
      </c>
      <c r="F3159" s="79" t="s">
        <v>36</v>
      </c>
      <c r="G3159" s="79" t="s">
        <v>37</v>
      </c>
      <c r="H3159" s="79" t="s">
        <v>38</v>
      </c>
      <c r="I3159" s="79" t="s">
        <v>233</v>
      </c>
      <c r="J3159" s="79"/>
      <c r="K3159" s="79" t="s">
        <v>40</v>
      </c>
      <c r="L3159" s="79">
        <v>601663.209977</v>
      </c>
      <c r="M3159" s="79">
        <v>4666417.3927</v>
      </c>
      <c r="N3159" s="62" t="s">
        <v>643</v>
      </c>
      <c r="O3159" s="79" t="s">
        <v>847</v>
      </c>
      <c r="P3159" s="83">
        <f t="shared" si="22"/>
        <v>25.2</v>
      </c>
      <c r="Q3159" s="79"/>
      <c r="R3159" s="79"/>
    </row>
    <row r="3160" s="2" customFormat="1" spans="1:18">
      <c r="A3160" s="79" t="s">
        <v>229</v>
      </c>
      <c r="B3160" s="79" t="s">
        <v>268</v>
      </c>
      <c r="C3160" s="79" t="s">
        <v>341</v>
      </c>
      <c r="D3160" s="36">
        <v>11.1</v>
      </c>
      <c r="E3160" s="79" t="s">
        <v>229</v>
      </c>
      <c r="F3160" s="79" t="s">
        <v>36</v>
      </c>
      <c r="G3160" s="79" t="s">
        <v>37</v>
      </c>
      <c r="H3160" s="79" t="s">
        <v>38</v>
      </c>
      <c r="I3160" s="79" t="s">
        <v>233</v>
      </c>
      <c r="J3160" s="79"/>
      <c r="K3160" s="79" t="s">
        <v>40</v>
      </c>
      <c r="L3160" s="79">
        <v>601381.509915</v>
      </c>
      <c r="M3160" s="79">
        <v>4666392.47951</v>
      </c>
      <c r="N3160" s="62" t="s">
        <v>643</v>
      </c>
      <c r="O3160" s="79" t="s">
        <v>847</v>
      </c>
      <c r="P3160" s="83">
        <f t="shared" si="22"/>
        <v>99.9</v>
      </c>
      <c r="Q3160" s="79"/>
      <c r="R3160" s="79"/>
    </row>
    <row r="3161" s="2" customFormat="1" spans="1:18">
      <c r="A3161" s="79" t="s">
        <v>229</v>
      </c>
      <c r="B3161" s="79" t="s">
        <v>268</v>
      </c>
      <c r="C3161" s="79" t="s">
        <v>418</v>
      </c>
      <c r="D3161" s="36">
        <v>31.5</v>
      </c>
      <c r="E3161" s="79" t="s">
        <v>229</v>
      </c>
      <c r="F3161" s="79" t="s">
        <v>36</v>
      </c>
      <c r="G3161" s="79" t="s">
        <v>37</v>
      </c>
      <c r="H3161" s="79" t="s">
        <v>232</v>
      </c>
      <c r="I3161" s="79" t="s">
        <v>233</v>
      </c>
      <c r="J3161" s="79" t="s">
        <v>253</v>
      </c>
      <c r="K3161" s="79" t="s">
        <v>54</v>
      </c>
      <c r="L3161" s="79">
        <v>601489.157159</v>
      </c>
      <c r="M3161" s="79">
        <v>4666414.84329</v>
      </c>
      <c r="N3161" s="62" t="s">
        <v>643</v>
      </c>
      <c r="O3161" s="79" t="s">
        <v>847</v>
      </c>
      <c r="P3161" s="83">
        <f t="shared" si="22"/>
        <v>283.5</v>
      </c>
      <c r="Q3161" s="79"/>
      <c r="R3161" s="79"/>
    </row>
    <row r="3162" s="2" customFormat="1" spans="1:18">
      <c r="A3162" s="79" t="s">
        <v>229</v>
      </c>
      <c r="B3162" s="79" t="s">
        <v>268</v>
      </c>
      <c r="C3162" s="79" t="s">
        <v>388</v>
      </c>
      <c r="D3162" s="36">
        <v>4.4</v>
      </c>
      <c r="E3162" s="79" t="s">
        <v>229</v>
      </c>
      <c r="F3162" s="79" t="s">
        <v>36</v>
      </c>
      <c r="G3162" s="79" t="s">
        <v>37</v>
      </c>
      <c r="H3162" s="79" t="s">
        <v>38</v>
      </c>
      <c r="I3162" s="79" t="s">
        <v>233</v>
      </c>
      <c r="J3162" s="79"/>
      <c r="K3162" s="79" t="s">
        <v>40</v>
      </c>
      <c r="L3162" s="79">
        <v>601597.66423</v>
      </c>
      <c r="M3162" s="79">
        <v>4666454.67657</v>
      </c>
      <c r="N3162" s="62" t="s">
        <v>643</v>
      </c>
      <c r="O3162" s="79" t="s">
        <v>847</v>
      </c>
      <c r="P3162" s="83">
        <f t="shared" si="22"/>
        <v>39.6</v>
      </c>
      <c r="Q3162" s="79"/>
      <c r="R3162" s="79"/>
    </row>
    <row r="3163" s="2" customFormat="1" spans="1:18">
      <c r="A3163" s="79" t="s">
        <v>229</v>
      </c>
      <c r="B3163" s="79" t="s">
        <v>268</v>
      </c>
      <c r="C3163" s="79" t="s">
        <v>338</v>
      </c>
      <c r="D3163" s="36">
        <v>4.5</v>
      </c>
      <c r="E3163" s="79" t="s">
        <v>229</v>
      </c>
      <c r="F3163" s="79" t="s">
        <v>36</v>
      </c>
      <c r="G3163" s="79" t="s">
        <v>37</v>
      </c>
      <c r="H3163" s="79" t="s">
        <v>38</v>
      </c>
      <c r="I3163" s="79" t="s">
        <v>233</v>
      </c>
      <c r="J3163" s="79"/>
      <c r="K3163" s="79" t="s">
        <v>40</v>
      </c>
      <c r="L3163" s="79">
        <v>601568.272967</v>
      </c>
      <c r="M3163" s="79">
        <v>4666650.31757</v>
      </c>
      <c r="N3163" s="62" t="s">
        <v>643</v>
      </c>
      <c r="O3163" s="79" t="s">
        <v>847</v>
      </c>
      <c r="P3163" s="83">
        <f t="shared" si="22"/>
        <v>40.5</v>
      </c>
      <c r="Q3163" s="79"/>
      <c r="R3163" s="79"/>
    </row>
    <row r="3164" s="2" customFormat="1" spans="1:18">
      <c r="A3164" s="79" t="s">
        <v>229</v>
      </c>
      <c r="B3164" s="79" t="s">
        <v>268</v>
      </c>
      <c r="C3164" s="79" t="s">
        <v>276</v>
      </c>
      <c r="D3164" s="36">
        <v>47.2</v>
      </c>
      <c r="E3164" s="79" t="s">
        <v>229</v>
      </c>
      <c r="F3164" s="79" t="s">
        <v>36</v>
      </c>
      <c r="G3164" s="79" t="s">
        <v>37</v>
      </c>
      <c r="H3164" s="79" t="s">
        <v>232</v>
      </c>
      <c r="I3164" s="79" t="s">
        <v>233</v>
      </c>
      <c r="J3164" s="79" t="s">
        <v>271</v>
      </c>
      <c r="K3164" s="79" t="s">
        <v>54</v>
      </c>
      <c r="L3164" s="79">
        <v>601722.807716</v>
      </c>
      <c r="M3164" s="79">
        <v>4666656.16956</v>
      </c>
      <c r="N3164" s="62" t="s">
        <v>643</v>
      </c>
      <c r="O3164" s="79" t="s">
        <v>847</v>
      </c>
      <c r="P3164" s="83">
        <f t="shared" ref="P3164:P3227" si="23">D3164*9</f>
        <v>424.8</v>
      </c>
      <c r="Q3164" s="79"/>
      <c r="R3164" s="79"/>
    </row>
    <row r="3165" s="2" customFormat="1" spans="1:18">
      <c r="A3165" s="79" t="s">
        <v>229</v>
      </c>
      <c r="B3165" s="79" t="s">
        <v>230</v>
      </c>
      <c r="C3165" s="79" t="s">
        <v>664</v>
      </c>
      <c r="D3165" s="36">
        <v>17.5</v>
      </c>
      <c r="E3165" s="79" t="s">
        <v>229</v>
      </c>
      <c r="F3165" s="79" t="s">
        <v>36</v>
      </c>
      <c r="G3165" s="79" t="s">
        <v>37</v>
      </c>
      <c r="H3165" s="79" t="s">
        <v>232</v>
      </c>
      <c r="I3165" s="79" t="s">
        <v>233</v>
      </c>
      <c r="J3165" s="79" t="s">
        <v>253</v>
      </c>
      <c r="K3165" s="79" t="s">
        <v>54</v>
      </c>
      <c r="L3165" s="79">
        <v>601022.593446</v>
      </c>
      <c r="M3165" s="79">
        <v>4667036.9958</v>
      </c>
      <c r="N3165" s="62" t="s">
        <v>643</v>
      </c>
      <c r="O3165" s="79" t="s">
        <v>847</v>
      </c>
      <c r="P3165" s="83">
        <f t="shared" si="23"/>
        <v>157.5</v>
      </c>
      <c r="Q3165" s="79"/>
      <c r="R3165" s="79"/>
    </row>
    <row r="3166" s="2" customFormat="1" spans="1:18">
      <c r="A3166" s="79" t="s">
        <v>229</v>
      </c>
      <c r="B3166" s="79" t="s">
        <v>268</v>
      </c>
      <c r="C3166" s="79" t="s">
        <v>325</v>
      </c>
      <c r="D3166" s="36">
        <v>44</v>
      </c>
      <c r="E3166" s="79" t="s">
        <v>229</v>
      </c>
      <c r="F3166" s="79" t="s">
        <v>36</v>
      </c>
      <c r="G3166" s="79" t="s">
        <v>37</v>
      </c>
      <c r="H3166" s="79" t="s">
        <v>232</v>
      </c>
      <c r="I3166" s="79" t="s">
        <v>233</v>
      </c>
      <c r="J3166" s="79" t="s">
        <v>253</v>
      </c>
      <c r="K3166" s="79" t="s">
        <v>54</v>
      </c>
      <c r="L3166" s="79">
        <v>602067.346598</v>
      </c>
      <c r="M3166" s="79">
        <v>4667045.26834</v>
      </c>
      <c r="N3166" s="62" t="s">
        <v>643</v>
      </c>
      <c r="O3166" s="79" t="s">
        <v>847</v>
      </c>
      <c r="P3166" s="83">
        <f t="shared" si="23"/>
        <v>396</v>
      </c>
      <c r="Q3166" s="79"/>
      <c r="R3166" s="79"/>
    </row>
    <row r="3167" s="2" customFormat="1" spans="1:18">
      <c r="A3167" s="79" t="s">
        <v>229</v>
      </c>
      <c r="B3167" s="79" t="s">
        <v>230</v>
      </c>
      <c r="C3167" s="79" t="s">
        <v>631</v>
      </c>
      <c r="D3167" s="36">
        <v>25.7</v>
      </c>
      <c r="E3167" s="79" t="s">
        <v>229</v>
      </c>
      <c r="F3167" s="79" t="s">
        <v>36</v>
      </c>
      <c r="G3167" s="79" t="s">
        <v>37</v>
      </c>
      <c r="H3167" s="79" t="s">
        <v>38</v>
      </c>
      <c r="I3167" s="79" t="s">
        <v>233</v>
      </c>
      <c r="J3167" s="79"/>
      <c r="K3167" s="79" t="s">
        <v>40</v>
      </c>
      <c r="L3167" s="79">
        <v>601832.579227</v>
      </c>
      <c r="M3167" s="79">
        <v>4667071.96062</v>
      </c>
      <c r="N3167" s="62" t="s">
        <v>643</v>
      </c>
      <c r="O3167" s="79" t="s">
        <v>847</v>
      </c>
      <c r="P3167" s="83">
        <f t="shared" si="23"/>
        <v>231.3</v>
      </c>
      <c r="Q3167" s="79"/>
      <c r="R3167" s="79"/>
    </row>
    <row r="3168" s="2" customFormat="1" spans="1:18">
      <c r="A3168" s="79" t="s">
        <v>229</v>
      </c>
      <c r="B3168" s="79" t="s">
        <v>230</v>
      </c>
      <c r="C3168" s="79" t="s">
        <v>607</v>
      </c>
      <c r="D3168" s="36">
        <v>6.4</v>
      </c>
      <c r="E3168" s="79" t="s">
        <v>229</v>
      </c>
      <c r="F3168" s="79" t="s">
        <v>36</v>
      </c>
      <c r="G3168" s="79" t="s">
        <v>37</v>
      </c>
      <c r="H3168" s="79" t="s">
        <v>38</v>
      </c>
      <c r="I3168" s="79" t="s">
        <v>233</v>
      </c>
      <c r="J3168" s="79"/>
      <c r="K3168" s="79" t="s">
        <v>40</v>
      </c>
      <c r="L3168" s="79">
        <v>601108.301641</v>
      </c>
      <c r="M3168" s="79">
        <v>4667188.25705</v>
      </c>
      <c r="N3168" s="62" t="s">
        <v>643</v>
      </c>
      <c r="O3168" s="79" t="s">
        <v>847</v>
      </c>
      <c r="P3168" s="83">
        <f t="shared" si="23"/>
        <v>57.6</v>
      </c>
      <c r="Q3168" s="79"/>
      <c r="R3168" s="79"/>
    </row>
    <row r="3169" s="2" customFormat="1" spans="1:18">
      <c r="A3169" s="79" t="s">
        <v>229</v>
      </c>
      <c r="B3169" s="79" t="s">
        <v>230</v>
      </c>
      <c r="C3169" s="79" t="s">
        <v>523</v>
      </c>
      <c r="D3169" s="36">
        <v>37.3</v>
      </c>
      <c r="E3169" s="79" t="s">
        <v>229</v>
      </c>
      <c r="F3169" s="79" t="s">
        <v>36</v>
      </c>
      <c r="G3169" s="79" t="s">
        <v>37</v>
      </c>
      <c r="H3169" s="79" t="s">
        <v>232</v>
      </c>
      <c r="I3169" s="79" t="s">
        <v>233</v>
      </c>
      <c r="J3169" s="79" t="s">
        <v>271</v>
      </c>
      <c r="K3169" s="79" t="s">
        <v>54</v>
      </c>
      <c r="L3169" s="79">
        <v>601752.781654</v>
      </c>
      <c r="M3169" s="79">
        <v>4667169.58297</v>
      </c>
      <c r="N3169" s="62" t="s">
        <v>643</v>
      </c>
      <c r="O3169" s="79" t="s">
        <v>847</v>
      </c>
      <c r="P3169" s="83">
        <f t="shared" si="23"/>
        <v>335.7</v>
      </c>
      <c r="Q3169" s="79"/>
      <c r="R3169" s="79"/>
    </row>
    <row r="3170" s="2" customFormat="1" spans="1:18">
      <c r="A3170" s="79" t="s">
        <v>229</v>
      </c>
      <c r="B3170" s="79" t="s">
        <v>230</v>
      </c>
      <c r="C3170" s="79" t="s">
        <v>257</v>
      </c>
      <c r="D3170" s="36">
        <v>13.8</v>
      </c>
      <c r="E3170" s="79" t="s">
        <v>229</v>
      </c>
      <c r="F3170" s="79" t="s">
        <v>36</v>
      </c>
      <c r="G3170" s="79" t="s">
        <v>37</v>
      </c>
      <c r="H3170" s="79" t="s">
        <v>232</v>
      </c>
      <c r="I3170" s="79" t="s">
        <v>233</v>
      </c>
      <c r="J3170" s="79" t="s">
        <v>271</v>
      </c>
      <c r="K3170" s="79" t="s">
        <v>54</v>
      </c>
      <c r="L3170" s="79">
        <v>601039.78661</v>
      </c>
      <c r="M3170" s="79">
        <v>4667199.4116</v>
      </c>
      <c r="N3170" s="62" t="s">
        <v>643</v>
      </c>
      <c r="O3170" s="79" t="s">
        <v>847</v>
      </c>
      <c r="P3170" s="83">
        <f t="shared" si="23"/>
        <v>124.2</v>
      </c>
      <c r="Q3170" s="79"/>
      <c r="R3170" s="79"/>
    </row>
    <row r="3171" s="2" customFormat="1" spans="1:18">
      <c r="A3171" s="79" t="s">
        <v>229</v>
      </c>
      <c r="B3171" s="79" t="s">
        <v>230</v>
      </c>
      <c r="C3171" s="79" t="s">
        <v>522</v>
      </c>
      <c r="D3171" s="36">
        <v>11.8</v>
      </c>
      <c r="E3171" s="79" t="s">
        <v>229</v>
      </c>
      <c r="F3171" s="79" t="s">
        <v>36</v>
      </c>
      <c r="G3171" s="79" t="s">
        <v>37</v>
      </c>
      <c r="H3171" s="79" t="s">
        <v>38</v>
      </c>
      <c r="I3171" s="79" t="s">
        <v>233</v>
      </c>
      <c r="J3171" s="79"/>
      <c r="K3171" s="79" t="s">
        <v>40</v>
      </c>
      <c r="L3171" s="79">
        <v>601807.596511</v>
      </c>
      <c r="M3171" s="79">
        <v>4667308.15256</v>
      </c>
      <c r="N3171" s="62" t="s">
        <v>643</v>
      </c>
      <c r="O3171" s="79" t="s">
        <v>847</v>
      </c>
      <c r="P3171" s="83">
        <f t="shared" si="23"/>
        <v>106.2</v>
      </c>
      <c r="Q3171" s="79"/>
      <c r="R3171" s="79"/>
    </row>
    <row r="3172" s="2" customFormat="1" spans="1:18">
      <c r="A3172" s="79" t="s">
        <v>229</v>
      </c>
      <c r="B3172" s="79" t="s">
        <v>230</v>
      </c>
      <c r="C3172" s="79" t="s">
        <v>378</v>
      </c>
      <c r="D3172" s="36">
        <v>25.6</v>
      </c>
      <c r="E3172" s="79" t="s">
        <v>229</v>
      </c>
      <c r="F3172" s="79" t="s">
        <v>36</v>
      </c>
      <c r="G3172" s="79" t="s">
        <v>37</v>
      </c>
      <c r="H3172" s="79" t="s">
        <v>232</v>
      </c>
      <c r="I3172" s="79" t="s">
        <v>233</v>
      </c>
      <c r="J3172" s="79" t="s">
        <v>271</v>
      </c>
      <c r="K3172" s="79" t="s">
        <v>54</v>
      </c>
      <c r="L3172" s="79">
        <v>601908.255795</v>
      </c>
      <c r="M3172" s="79">
        <v>4667243.40944</v>
      </c>
      <c r="N3172" s="62" t="s">
        <v>643</v>
      </c>
      <c r="O3172" s="79" t="s">
        <v>847</v>
      </c>
      <c r="P3172" s="83">
        <f t="shared" si="23"/>
        <v>230.4</v>
      </c>
      <c r="Q3172" s="79"/>
      <c r="R3172" s="79"/>
    </row>
    <row r="3173" s="2" customFormat="1" spans="1:18">
      <c r="A3173" s="79" t="s">
        <v>229</v>
      </c>
      <c r="B3173" s="79" t="s">
        <v>230</v>
      </c>
      <c r="C3173" s="79" t="s">
        <v>612</v>
      </c>
      <c r="D3173" s="36">
        <v>5.1</v>
      </c>
      <c r="E3173" s="79" t="s">
        <v>229</v>
      </c>
      <c r="F3173" s="79" t="s">
        <v>36</v>
      </c>
      <c r="G3173" s="79" t="s">
        <v>37</v>
      </c>
      <c r="H3173" s="79" t="s">
        <v>38</v>
      </c>
      <c r="I3173" s="79" t="s">
        <v>233</v>
      </c>
      <c r="J3173" s="79"/>
      <c r="K3173" s="79" t="s">
        <v>51</v>
      </c>
      <c r="L3173" s="79">
        <v>601997.989113</v>
      </c>
      <c r="M3173" s="79">
        <v>4667296.35607</v>
      </c>
      <c r="N3173" s="62" t="s">
        <v>643</v>
      </c>
      <c r="O3173" s="79" t="s">
        <v>847</v>
      </c>
      <c r="P3173" s="83">
        <f t="shared" si="23"/>
        <v>45.9</v>
      </c>
      <c r="Q3173" s="79"/>
      <c r="R3173" s="79"/>
    </row>
    <row r="3174" s="2" customFormat="1" spans="1:18">
      <c r="A3174" s="79" t="s">
        <v>229</v>
      </c>
      <c r="B3174" s="79" t="s">
        <v>230</v>
      </c>
      <c r="C3174" s="79" t="s">
        <v>487</v>
      </c>
      <c r="D3174" s="36">
        <v>4.3</v>
      </c>
      <c r="E3174" s="79" t="s">
        <v>229</v>
      </c>
      <c r="F3174" s="79" t="s">
        <v>36</v>
      </c>
      <c r="G3174" s="79" t="s">
        <v>37</v>
      </c>
      <c r="H3174" s="79" t="s">
        <v>38</v>
      </c>
      <c r="I3174" s="79" t="s">
        <v>233</v>
      </c>
      <c r="J3174" s="79"/>
      <c r="K3174" s="79" t="s">
        <v>40</v>
      </c>
      <c r="L3174" s="79">
        <v>601091.366362</v>
      </c>
      <c r="M3174" s="79">
        <v>4667305.50174</v>
      </c>
      <c r="N3174" s="62" t="s">
        <v>643</v>
      </c>
      <c r="O3174" s="79" t="s">
        <v>847</v>
      </c>
      <c r="P3174" s="83">
        <f t="shared" si="23"/>
        <v>38.7</v>
      </c>
      <c r="Q3174" s="79"/>
      <c r="R3174" s="79"/>
    </row>
    <row r="3175" s="2" customFormat="1" spans="1:18">
      <c r="A3175" s="79" t="s">
        <v>229</v>
      </c>
      <c r="B3175" s="79" t="s">
        <v>230</v>
      </c>
      <c r="C3175" s="79" t="s">
        <v>795</v>
      </c>
      <c r="D3175" s="36">
        <v>28</v>
      </c>
      <c r="E3175" s="79" t="s">
        <v>229</v>
      </c>
      <c r="F3175" s="79" t="s">
        <v>36</v>
      </c>
      <c r="G3175" s="79" t="s">
        <v>37</v>
      </c>
      <c r="H3175" s="79" t="s">
        <v>232</v>
      </c>
      <c r="I3175" s="79" t="s">
        <v>233</v>
      </c>
      <c r="J3175" s="79" t="s">
        <v>237</v>
      </c>
      <c r="K3175" s="79" t="s">
        <v>54</v>
      </c>
      <c r="L3175" s="79">
        <v>601184.172267</v>
      </c>
      <c r="M3175" s="79">
        <v>4667276.41413</v>
      </c>
      <c r="N3175" s="62" t="s">
        <v>643</v>
      </c>
      <c r="O3175" s="79" t="s">
        <v>847</v>
      </c>
      <c r="P3175" s="83">
        <f t="shared" si="23"/>
        <v>252</v>
      </c>
      <c r="Q3175" s="79"/>
      <c r="R3175" s="79"/>
    </row>
    <row r="3176" s="2" customFormat="1" spans="1:18">
      <c r="A3176" s="79" t="s">
        <v>229</v>
      </c>
      <c r="B3176" s="79" t="s">
        <v>268</v>
      </c>
      <c r="C3176" s="79" t="s">
        <v>423</v>
      </c>
      <c r="D3176" s="36">
        <v>57.6</v>
      </c>
      <c r="E3176" s="79" t="s">
        <v>229</v>
      </c>
      <c r="F3176" s="79" t="s">
        <v>36</v>
      </c>
      <c r="G3176" s="79" t="s">
        <v>37</v>
      </c>
      <c r="H3176" s="79" t="s">
        <v>232</v>
      </c>
      <c r="I3176" s="79" t="s">
        <v>233</v>
      </c>
      <c r="J3176" s="79" t="s">
        <v>271</v>
      </c>
      <c r="K3176" s="79" t="s">
        <v>54</v>
      </c>
      <c r="L3176" s="79">
        <v>602057.782482</v>
      </c>
      <c r="M3176" s="79">
        <v>4667199.09595</v>
      </c>
      <c r="N3176" s="62" t="s">
        <v>643</v>
      </c>
      <c r="O3176" s="79" t="s">
        <v>847</v>
      </c>
      <c r="P3176" s="83">
        <f t="shared" si="23"/>
        <v>518.4</v>
      </c>
      <c r="Q3176" s="79"/>
      <c r="R3176" s="79"/>
    </row>
    <row r="3177" s="2" customFormat="1" spans="1:18">
      <c r="A3177" s="79" t="s">
        <v>229</v>
      </c>
      <c r="B3177" s="79" t="s">
        <v>230</v>
      </c>
      <c r="C3177" s="79" t="s">
        <v>797</v>
      </c>
      <c r="D3177" s="36">
        <v>10.1</v>
      </c>
      <c r="E3177" s="79" t="s">
        <v>229</v>
      </c>
      <c r="F3177" s="79" t="s">
        <v>36</v>
      </c>
      <c r="G3177" s="79" t="s">
        <v>37</v>
      </c>
      <c r="H3177" s="79" t="s">
        <v>232</v>
      </c>
      <c r="I3177" s="79" t="s">
        <v>233</v>
      </c>
      <c r="J3177" s="79" t="s">
        <v>271</v>
      </c>
      <c r="K3177" s="79" t="s">
        <v>54</v>
      </c>
      <c r="L3177" s="79">
        <v>601990.079526</v>
      </c>
      <c r="M3177" s="79">
        <v>4667372.40313</v>
      </c>
      <c r="N3177" s="62" t="s">
        <v>643</v>
      </c>
      <c r="O3177" s="79" t="s">
        <v>847</v>
      </c>
      <c r="P3177" s="83">
        <f t="shared" si="23"/>
        <v>90.9</v>
      </c>
      <c r="Q3177" s="79"/>
      <c r="R3177" s="79"/>
    </row>
    <row r="3178" s="2" customFormat="1" spans="1:18">
      <c r="A3178" s="79" t="s">
        <v>229</v>
      </c>
      <c r="B3178" s="79" t="s">
        <v>230</v>
      </c>
      <c r="C3178" s="79" t="s">
        <v>608</v>
      </c>
      <c r="D3178" s="36">
        <v>9.5</v>
      </c>
      <c r="E3178" s="79" t="s">
        <v>229</v>
      </c>
      <c r="F3178" s="79" t="s">
        <v>36</v>
      </c>
      <c r="G3178" s="79" t="s">
        <v>37</v>
      </c>
      <c r="H3178" s="79" t="s">
        <v>232</v>
      </c>
      <c r="I3178" s="79" t="s">
        <v>233</v>
      </c>
      <c r="J3178" s="79" t="s">
        <v>271</v>
      </c>
      <c r="K3178" s="79" t="s">
        <v>54</v>
      </c>
      <c r="L3178" s="79">
        <v>602008.055883</v>
      </c>
      <c r="M3178" s="79">
        <v>4667418.07575</v>
      </c>
      <c r="N3178" s="62" t="s">
        <v>643</v>
      </c>
      <c r="O3178" s="79" t="s">
        <v>847</v>
      </c>
      <c r="P3178" s="83">
        <f t="shared" si="23"/>
        <v>85.5</v>
      </c>
      <c r="Q3178" s="79"/>
      <c r="R3178" s="79"/>
    </row>
    <row r="3179" s="2" customFormat="1" spans="1:18">
      <c r="A3179" s="79" t="s">
        <v>229</v>
      </c>
      <c r="B3179" s="79" t="s">
        <v>268</v>
      </c>
      <c r="C3179" s="79" t="s">
        <v>297</v>
      </c>
      <c r="D3179" s="36">
        <v>34.6</v>
      </c>
      <c r="E3179" s="79" t="s">
        <v>229</v>
      </c>
      <c r="F3179" s="79" t="s">
        <v>36</v>
      </c>
      <c r="G3179" s="79" t="s">
        <v>37</v>
      </c>
      <c r="H3179" s="79" t="s">
        <v>38</v>
      </c>
      <c r="I3179" s="79" t="s">
        <v>233</v>
      </c>
      <c r="J3179" s="79"/>
      <c r="K3179" s="79" t="s">
        <v>51</v>
      </c>
      <c r="L3179" s="79">
        <v>602095.286786</v>
      </c>
      <c r="M3179" s="79">
        <v>4667344.75211</v>
      </c>
      <c r="N3179" s="62" t="s">
        <v>643</v>
      </c>
      <c r="O3179" s="79" t="s">
        <v>847</v>
      </c>
      <c r="P3179" s="83">
        <f t="shared" si="23"/>
        <v>311.4</v>
      </c>
      <c r="Q3179" s="79"/>
      <c r="R3179" s="79"/>
    </row>
    <row r="3180" s="2" customFormat="1" spans="1:18">
      <c r="A3180" s="79" t="s">
        <v>229</v>
      </c>
      <c r="B3180" s="79" t="s">
        <v>268</v>
      </c>
      <c r="C3180" s="79" t="s">
        <v>392</v>
      </c>
      <c r="D3180" s="36">
        <v>3</v>
      </c>
      <c r="E3180" s="79" t="s">
        <v>229</v>
      </c>
      <c r="F3180" s="79" t="s">
        <v>36</v>
      </c>
      <c r="G3180" s="79" t="s">
        <v>37</v>
      </c>
      <c r="H3180" s="79" t="s">
        <v>232</v>
      </c>
      <c r="I3180" s="79" t="s">
        <v>233</v>
      </c>
      <c r="J3180" s="79" t="s">
        <v>253</v>
      </c>
      <c r="K3180" s="79" t="s">
        <v>185</v>
      </c>
      <c r="L3180" s="79">
        <v>602283.497126</v>
      </c>
      <c r="M3180" s="79">
        <v>4667548.47094</v>
      </c>
      <c r="N3180" s="62" t="s">
        <v>643</v>
      </c>
      <c r="O3180" s="79" t="s">
        <v>847</v>
      </c>
      <c r="P3180" s="83">
        <f t="shared" si="23"/>
        <v>27</v>
      </c>
      <c r="Q3180" s="79"/>
      <c r="R3180" s="79"/>
    </row>
    <row r="3181" s="2" customFormat="1" spans="1:18">
      <c r="A3181" s="79" t="s">
        <v>229</v>
      </c>
      <c r="B3181" s="79" t="s">
        <v>230</v>
      </c>
      <c r="C3181" s="79" t="s">
        <v>505</v>
      </c>
      <c r="D3181" s="36">
        <v>50.3</v>
      </c>
      <c r="E3181" s="79" t="s">
        <v>229</v>
      </c>
      <c r="F3181" s="79" t="s">
        <v>36</v>
      </c>
      <c r="G3181" s="79" t="s">
        <v>37</v>
      </c>
      <c r="H3181" s="79" t="s">
        <v>232</v>
      </c>
      <c r="I3181" s="79" t="s">
        <v>233</v>
      </c>
      <c r="J3181" s="79" t="s">
        <v>271</v>
      </c>
      <c r="K3181" s="79" t="s">
        <v>54</v>
      </c>
      <c r="L3181" s="79">
        <v>602047.330842</v>
      </c>
      <c r="M3181" s="79">
        <v>4667504.3736</v>
      </c>
      <c r="N3181" s="62" t="s">
        <v>643</v>
      </c>
      <c r="O3181" s="79" t="s">
        <v>847</v>
      </c>
      <c r="P3181" s="83">
        <f t="shared" si="23"/>
        <v>452.7</v>
      </c>
      <c r="Q3181" s="79"/>
      <c r="R3181" s="79"/>
    </row>
    <row r="3182" s="2" customFormat="1" spans="1:18">
      <c r="A3182" s="79" t="s">
        <v>229</v>
      </c>
      <c r="B3182" s="79" t="s">
        <v>230</v>
      </c>
      <c r="C3182" s="79" t="s">
        <v>240</v>
      </c>
      <c r="D3182" s="36">
        <v>7.4</v>
      </c>
      <c r="E3182" s="79" t="s">
        <v>229</v>
      </c>
      <c r="F3182" s="79" t="s">
        <v>36</v>
      </c>
      <c r="G3182" s="79" t="s">
        <v>37</v>
      </c>
      <c r="H3182" s="79" t="s">
        <v>232</v>
      </c>
      <c r="I3182" s="79" t="s">
        <v>233</v>
      </c>
      <c r="J3182" s="79" t="s">
        <v>246</v>
      </c>
      <c r="K3182" s="79" t="s">
        <v>185</v>
      </c>
      <c r="L3182" s="79">
        <v>602221.225053</v>
      </c>
      <c r="M3182" s="79">
        <v>4667612.54397</v>
      </c>
      <c r="N3182" s="62" t="s">
        <v>643</v>
      </c>
      <c r="O3182" s="79" t="s">
        <v>847</v>
      </c>
      <c r="P3182" s="83">
        <f t="shared" si="23"/>
        <v>66.6</v>
      </c>
      <c r="Q3182" s="79"/>
      <c r="R3182" s="79"/>
    </row>
    <row r="3183" s="2" customFormat="1" spans="1:18">
      <c r="A3183" s="79" t="s">
        <v>229</v>
      </c>
      <c r="B3183" s="79" t="s">
        <v>230</v>
      </c>
      <c r="C3183" s="79" t="s">
        <v>382</v>
      </c>
      <c r="D3183" s="36">
        <v>14.1</v>
      </c>
      <c r="E3183" s="79" t="s">
        <v>229</v>
      </c>
      <c r="F3183" s="79" t="s">
        <v>36</v>
      </c>
      <c r="G3183" s="79" t="s">
        <v>37</v>
      </c>
      <c r="H3183" s="79" t="s">
        <v>232</v>
      </c>
      <c r="I3183" s="79" t="s">
        <v>233</v>
      </c>
      <c r="J3183" s="79" t="s">
        <v>237</v>
      </c>
      <c r="K3183" s="79" t="s">
        <v>185</v>
      </c>
      <c r="L3183" s="79">
        <v>602255.517521</v>
      </c>
      <c r="M3183" s="79">
        <v>4667652.33298</v>
      </c>
      <c r="N3183" s="62" t="s">
        <v>643</v>
      </c>
      <c r="O3183" s="79" t="s">
        <v>847</v>
      </c>
      <c r="P3183" s="83">
        <f t="shared" si="23"/>
        <v>126.9</v>
      </c>
      <c r="Q3183" s="79"/>
      <c r="R3183" s="79"/>
    </row>
    <row r="3184" s="2" customFormat="1" spans="1:18">
      <c r="A3184" s="79" t="s">
        <v>229</v>
      </c>
      <c r="B3184" s="79" t="s">
        <v>268</v>
      </c>
      <c r="C3184" s="79" t="s">
        <v>262</v>
      </c>
      <c r="D3184" s="36">
        <v>655</v>
      </c>
      <c r="E3184" s="79" t="s">
        <v>229</v>
      </c>
      <c r="F3184" s="79" t="s">
        <v>36</v>
      </c>
      <c r="G3184" s="79" t="s">
        <v>37</v>
      </c>
      <c r="H3184" s="79" t="s">
        <v>232</v>
      </c>
      <c r="I3184" s="79" t="s">
        <v>233</v>
      </c>
      <c r="J3184" s="79" t="s">
        <v>271</v>
      </c>
      <c r="K3184" s="79" t="s">
        <v>44</v>
      </c>
      <c r="L3184" s="79">
        <v>600951.26192</v>
      </c>
      <c r="M3184" s="79">
        <v>4663553.25884</v>
      </c>
      <c r="N3184" s="62" t="s">
        <v>643</v>
      </c>
      <c r="O3184" s="79" t="s">
        <v>847</v>
      </c>
      <c r="P3184" s="83">
        <f t="shared" si="23"/>
        <v>5895</v>
      </c>
      <c r="Q3184" s="79"/>
      <c r="R3184" s="79"/>
    </row>
    <row r="3185" s="2" customFormat="1" spans="1:18">
      <c r="A3185" s="79" t="s">
        <v>229</v>
      </c>
      <c r="B3185" s="79" t="s">
        <v>268</v>
      </c>
      <c r="C3185" s="79" t="s">
        <v>787</v>
      </c>
      <c r="D3185" s="36">
        <v>83.2</v>
      </c>
      <c r="E3185" s="79" t="s">
        <v>229</v>
      </c>
      <c r="F3185" s="79" t="s">
        <v>36</v>
      </c>
      <c r="G3185" s="79" t="s">
        <v>37</v>
      </c>
      <c r="H3185" s="79" t="s">
        <v>38</v>
      </c>
      <c r="I3185" s="79" t="s">
        <v>233</v>
      </c>
      <c r="J3185" s="79"/>
      <c r="K3185" s="79" t="s">
        <v>40</v>
      </c>
      <c r="L3185" s="79">
        <v>600422.065387</v>
      </c>
      <c r="M3185" s="79">
        <v>4664675.08108</v>
      </c>
      <c r="N3185" s="62" t="s">
        <v>643</v>
      </c>
      <c r="O3185" s="79" t="s">
        <v>847</v>
      </c>
      <c r="P3185" s="83">
        <f t="shared" si="23"/>
        <v>748.8</v>
      </c>
      <c r="Q3185" s="79"/>
      <c r="R3185" s="79"/>
    </row>
    <row r="3186" s="2" customFormat="1" spans="1:18">
      <c r="A3186" s="79" t="s">
        <v>229</v>
      </c>
      <c r="B3186" s="79" t="s">
        <v>268</v>
      </c>
      <c r="C3186" s="79" t="s">
        <v>518</v>
      </c>
      <c r="D3186" s="36">
        <v>79.7</v>
      </c>
      <c r="E3186" s="79" t="s">
        <v>229</v>
      </c>
      <c r="F3186" s="79" t="s">
        <v>36</v>
      </c>
      <c r="G3186" s="79" t="s">
        <v>37</v>
      </c>
      <c r="H3186" s="79" t="s">
        <v>38</v>
      </c>
      <c r="I3186" s="79" t="s">
        <v>233</v>
      </c>
      <c r="J3186" s="79"/>
      <c r="K3186" s="79" t="s">
        <v>40</v>
      </c>
      <c r="L3186" s="79">
        <v>600630.737529</v>
      </c>
      <c r="M3186" s="79">
        <v>4664966.21373</v>
      </c>
      <c r="N3186" s="62" t="s">
        <v>643</v>
      </c>
      <c r="O3186" s="79" t="s">
        <v>847</v>
      </c>
      <c r="P3186" s="83">
        <f t="shared" si="23"/>
        <v>717.3</v>
      </c>
      <c r="Q3186" s="79"/>
      <c r="R3186" s="79"/>
    </row>
    <row r="3187" s="2" customFormat="1" spans="1:18">
      <c r="A3187" s="79" t="s">
        <v>229</v>
      </c>
      <c r="B3187" s="79" t="s">
        <v>268</v>
      </c>
      <c r="C3187" s="79" t="s">
        <v>243</v>
      </c>
      <c r="D3187" s="36">
        <v>63.6</v>
      </c>
      <c r="E3187" s="79" t="s">
        <v>229</v>
      </c>
      <c r="F3187" s="79" t="s">
        <v>36</v>
      </c>
      <c r="G3187" s="79" t="s">
        <v>37</v>
      </c>
      <c r="H3187" s="79" t="s">
        <v>38</v>
      </c>
      <c r="I3187" s="79" t="s">
        <v>233</v>
      </c>
      <c r="J3187" s="79"/>
      <c r="K3187" s="79" t="s">
        <v>40</v>
      </c>
      <c r="L3187" s="79">
        <v>601031.406568</v>
      </c>
      <c r="M3187" s="79">
        <v>4665851.33298</v>
      </c>
      <c r="N3187" s="62" t="s">
        <v>643</v>
      </c>
      <c r="O3187" s="79" t="s">
        <v>847</v>
      </c>
      <c r="P3187" s="83">
        <f t="shared" si="23"/>
        <v>572.4</v>
      </c>
      <c r="Q3187" s="79"/>
      <c r="R3187" s="79"/>
    </row>
    <row r="3188" s="2" customFormat="1" spans="1:18">
      <c r="A3188" s="79" t="s">
        <v>229</v>
      </c>
      <c r="B3188" s="79" t="s">
        <v>268</v>
      </c>
      <c r="C3188" s="79" t="s">
        <v>407</v>
      </c>
      <c r="D3188" s="36">
        <v>34.4</v>
      </c>
      <c r="E3188" s="79" t="s">
        <v>229</v>
      </c>
      <c r="F3188" s="79" t="s">
        <v>36</v>
      </c>
      <c r="G3188" s="79" t="s">
        <v>37</v>
      </c>
      <c r="H3188" s="79" t="s">
        <v>232</v>
      </c>
      <c r="I3188" s="79" t="s">
        <v>233</v>
      </c>
      <c r="J3188" s="79" t="s">
        <v>246</v>
      </c>
      <c r="K3188" s="79" t="s">
        <v>44</v>
      </c>
      <c r="L3188" s="79">
        <v>601751.626003</v>
      </c>
      <c r="M3188" s="79">
        <v>4663696.10812</v>
      </c>
      <c r="N3188" s="62" t="s">
        <v>643</v>
      </c>
      <c r="O3188" s="79" t="s">
        <v>847</v>
      </c>
      <c r="P3188" s="83">
        <f t="shared" si="23"/>
        <v>309.6</v>
      </c>
      <c r="Q3188" s="79"/>
      <c r="R3188" s="79"/>
    </row>
    <row r="3189" s="2" customFormat="1" spans="1:18">
      <c r="A3189" s="79" t="s">
        <v>229</v>
      </c>
      <c r="B3189" s="79" t="s">
        <v>268</v>
      </c>
      <c r="C3189" s="79" t="s">
        <v>855</v>
      </c>
      <c r="D3189" s="36">
        <v>74.1</v>
      </c>
      <c r="E3189" s="79" t="s">
        <v>229</v>
      </c>
      <c r="F3189" s="79" t="s">
        <v>36</v>
      </c>
      <c r="G3189" s="79" t="s">
        <v>37</v>
      </c>
      <c r="H3189" s="79" t="s">
        <v>232</v>
      </c>
      <c r="I3189" s="79" t="s">
        <v>233</v>
      </c>
      <c r="J3189" s="79" t="s">
        <v>271</v>
      </c>
      <c r="K3189" s="79" t="s">
        <v>44</v>
      </c>
      <c r="L3189" s="79">
        <v>603097.58318</v>
      </c>
      <c r="M3189" s="79">
        <v>4662556.58537</v>
      </c>
      <c r="N3189" s="62" t="s">
        <v>643</v>
      </c>
      <c r="O3189" s="79" t="s">
        <v>847</v>
      </c>
      <c r="P3189" s="83">
        <f t="shared" si="23"/>
        <v>666.9</v>
      </c>
      <c r="Q3189" s="79"/>
      <c r="R3189" s="79"/>
    </row>
    <row r="3190" s="2" customFormat="1" spans="1:18">
      <c r="A3190" s="79" t="s">
        <v>229</v>
      </c>
      <c r="B3190" s="79" t="s">
        <v>268</v>
      </c>
      <c r="C3190" s="79" t="s">
        <v>856</v>
      </c>
      <c r="D3190" s="36">
        <v>260.8</v>
      </c>
      <c r="E3190" s="79" t="s">
        <v>229</v>
      </c>
      <c r="F3190" s="79" t="s">
        <v>36</v>
      </c>
      <c r="G3190" s="79" t="s">
        <v>37</v>
      </c>
      <c r="H3190" s="79" t="s">
        <v>232</v>
      </c>
      <c r="I3190" s="79" t="s">
        <v>233</v>
      </c>
      <c r="J3190" s="79" t="s">
        <v>246</v>
      </c>
      <c r="K3190" s="79" t="s">
        <v>56</v>
      </c>
      <c r="L3190" s="79">
        <v>602419.469611</v>
      </c>
      <c r="M3190" s="79">
        <v>4662579.47575</v>
      </c>
      <c r="N3190" s="62" t="s">
        <v>643</v>
      </c>
      <c r="O3190" s="79" t="s">
        <v>847</v>
      </c>
      <c r="P3190" s="83">
        <f t="shared" si="23"/>
        <v>2347.2</v>
      </c>
      <c r="Q3190" s="79"/>
      <c r="R3190" s="79"/>
    </row>
    <row r="3191" s="2" customFormat="1" spans="1:18">
      <c r="A3191" s="79" t="s">
        <v>229</v>
      </c>
      <c r="B3191" s="79" t="s">
        <v>268</v>
      </c>
      <c r="C3191" s="79" t="s">
        <v>755</v>
      </c>
      <c r="D3191" s="36">
        <v>254.9</v>
      </c>
      <c r="E3191" s="79" t="s">
        <v>229</v>
      </c>
      <c r="F3191" s="79" t="s">
        <v>36</v>
      </c>
      <c r="G3191" s="79" t="s">
        <v>37</v>
      </c>
      <c r="H3191" s="79" t="s">
        <v>232</v>
      </c>
      <c r="I3191" s="79" t="s">
        <v>233</v>
      </c>
      <c r="J3191" s="79" t="s">
        <v>271</v>
      </c>
      <c r="K3191" s="79" t="s">
        <v>44</v>
      </c>
      <c r="L3191" s="79">
        <v>603718.44169</v>
      </c>
      <c r="M3191" s="79">
        <v>4662625.79668</v>
      </c>
      <c r="N3191" s="62" t="s">
        <v>643</v>
      </c>
      <c r="O3191" s="79" t="s">
        <v>847</v>
      </c>
      <c r="P3191" s="83">
        <f t="shared" si="23"/>
        <v>2294.1</v>
      </c>
      <c r="Q3191" s="79"/>
      <c r="R3191" s="79"/>
    </row>
    <row r="3192" s="2" customFormat="1" spans="1:18">
      <c r="A3192" s="79" t="s">
        <v>229</v>
      </c>
      <c r="B3192" s="79" t="s">
        <v>268</v>
      </c>
      <c r="C3192" s="79" t="s">
        <v>756</v>
      </c>
      <c r="D3192" s="36">
        <v>22.7</v>
      </c>
      <c r="E3192" s="79" t="s">
        <v>229</v>
      </c>
      <c r="F3192" s="79" t="s">
        <v>36</v>
      </c>
      <c r="G3192" s="79" t="s">
        <v>37</v>
      </c>
      <c r="H3192" s="79" t="s">
        <v>38</v>
      </c>
      <c r="I3192" s="79" t="s">
        <v>233</v>
      </c>
      <c r="J3192" s="79"/>
      <c r="K3192" s="79" t="s">
        <v>40</v>
      </c>
      <c r="L3192" s="79">
        <v>602633.033924</v>
      </c>
      <c r="M3192" s="79">
        <v>4662782.53941</v>
      </c>
      <c r="N3192" s="62" t="s">
        <v>643</v>
      </c>
      <c r="O3192" s="79" t="s">
        <v>847</v>
      </c>
      <c r="P3192" s="83">
        <f t="shared" si="23"/>
        <v>204.3</v>
      </c>
      <c r="Q3192" s="79"/>
      <c r="R3192" s="79"/>
    </row>
    <row r="3193" s="2" customFormat="1" spans="1:18">
      <c r="A3193" s="79" t="s">
        <v>229</v>
      </c>
      <c r="B3193" s="79" t="s">
        <v>268</v>
      </c>
      <c r="C3193" s="79" t="s">
        <v>757</v>
      </c>
      <c r="D3193" s="36">
        <v>68.3</v>
      </c>
      <c r="E3193" s="79" t="s">
        <v>229</v>
      </c>
      <c r="F3193" s="79" t="s">
        <v>36</v>
      </c>
      <c r="G3193" s="79" t="s">
        <v>37</v>
      </c>
      <c r="H3193" s="79" t="s">
        <v>38</v>
      </c>
      <c r="I3193" s="79" t="s">
        <v>233</v>
      </c>
      <c r="J3193" s="79"/>
      <c r="K3193" s="79" t="s">
        <v>40</v>
      </c>
      <c r="L3193" s="79">
        <v>604006.386037</v>
      </c>
      <c r="M3193" s="79">
        <v>4662827.19508</v>
      </c>
      <c r="N3193" s="62" t="s">
        <v>643</v>
      </c>
      <c r="O3193" s="79" t="s">
        <v>847</v>
      </c>
      <c r="P3193" s="83">
        <f t="shared" si="23"/>
        <v>614.7</v>
      </c>
      <c r="Q3193" s="79"/>
      <c r="R3193" s="79"/>
    </row>
    <row r="3194" s="2" customFormat="1" spans="1:18">
      <c r="A3194" s="79" t="s">
        <v>229</v>
      </c>
      <c r="B3194" s="79" t="s">
        <v>268</v>
      </c>
      <c r="C3194" s="79" t="s">
        <v>728</v>
      </c>
      <c r="D3194" s="36">
        <v>363.2</v>
      </c>
      <c r="E3194" s="79" t="s">
        <v>229</v>
      </c>
      <c r="F3194" s="79" t="s">
        <v>36</v>
      </c>
      <c r="G3194" s="79" t="s">
        <v>37</v>
      </c>
      <c r="H3194" s="79" t="s">
        <v>232</v>
      </c>
      <c r="I3194" s="79" t="s">
        <v>233</v>
      </c>
      <c r="J3194" s="79" t="s">
        <v>246</v>
      </c>
      <c r="K3194" s="79" t="s">
        <v>56</v>
      </c>
      <c r="L3194" s="79">
        <v>601807.931775</v>
      </c>
      <c r="M3194" s="79">
        <v>4662696.97102</v>
      </c>
      <c r="N3194" s="62" t="s">
        <v>643</v>
      </c>
      <c r="O3194" s="79" t="s">
        <v>847</v>
      </c>
      <c r="P3194" s="83">
        <f t="shared" si="23"/>
        <v>3268.8</v>
      </c>
      <c r="Q3194" s="79"/>
      <c r="R3194" s="79"/>
    </row>
    <row r="3195" s="2" customFormat="1" spans="1:18">
      <c r="A3195" s="79" t="s">
        <v>229</v>
      </c>
      <c r="B3195" s="79" t="s">
        <v>268</v>
      </c>
      <c r="C3195" s="79" t="s">
        <v>760</v>
      </c>
      <c r="D3195" s="36">
        <v>81.1</v>
      </c>
      <c r="E3195" s="79" t="s">
        <v>229</v>
      </c>
      <c r="F3195" s="79" t="s">
        <v>36</v>
      </c>
      <c r="G3195" s="79" t="s">
        <v>37</v>
      </c>
      <c r="H3195" s="79" t="s">
        <v>38</v>
      </c>
      <c r="I3195" s="79" t="s">
        <v>233</v>
      </c>
      <c r="J3195" s="79"/>
      <c r="K3195" s="79" t="s">
        <v>40</v>
      </c>
      <c r="L3195" s="79">
        <v>603078.641948</v>
      </c>
      <c r="M3195" s="79">
        <v>4662820.28886</v>
      </c>
      <c r="N3195" s="62" t="s">
        <v>643</v>
      </c>
      <c r="O3195" s="79" t="s">
        <v>847</v>
      </c>
      <c r="P3195" s="83">
        <f t="shared" si="23"/>
        <v>729.9</v>
      </c>
      <c r="Q3195" s="79"/>
      <c r="R3195" s="79"/>
    </row>
    <row r="3196" s="2" customFormat="1" spans="1:18">
      <c r="A3196" s="79" t="s">
        <v>229</v>
      </c>
      <c r="B3196" s="79" t="s">
        <v>268</v>
      </c>
      <c r="C3196" s="79" t="s">
        <v>565</v>
      </c>
      <c r="D3196" s="36">
        <v>133.5</v>
      </c>
      <c r="E3196" s="79" t="s">
        <v>229</v>
      </c>
      <c r="F3196" s="79" t="s">
        <v>36</v>
      </c>
      <c r="G3196" s="79" t="s">
        <v>37</v>
      </c>
      <c r="H3196" s="79" t="s">
        <v>38</v>
      </c>
      <c r="I3196" s="79" t="s">
        <v>233</v>
      </c>
      <c r="J3196" s="79"/>
      <c r="K3196" s="79" t="s">
        <v>40</v>
      </c>
      <c r="L3196" s="79">
        <v>602699.002185</v>
      </c>
      <c r="M3196" s="79">
        <v>4662793.81495</v>
      </c>
      <c r="N3196" s="62" t="s">
        <v>643</v>
      </c>
      <c r="O3196" s="79" t="s">
        <v>847</v>
      </c>
      <c r="P3196" s="83">
        <f t="shared" si="23"/>
        <v>1201.5</v>
      </c>
      <c r="Q3196" s="79"/>
      <c r="R3196" s="79"/>
    </row>
    <row r="3197" s="2" customFormat="1" spans="1:18">
      <c r="A3197" s="79" t="s">
        <v>229</v>
      </c>
      <c r="B3197" s="79" t="s">
        <v>268</v>
      </c>
      <c r="C3197" s="79" t="s">
        <v>527</v>
      </c>
      <c r="D3197" s="36">
        <v>18.2</v>
      </c>
      <c r="E3197" s="79" t="s">
        <v>229</v>
      </c>
      <c r="F3197" s="79" t="s">
        <v>36</v>
      </c>
      <c r="G3197" s="79" t="s">
        <v>37</v>
      </c>
      <c r="H3197" s="79" t="s">
        <v>232</v>
      </c>
      <c r="I3197" s="79" t="s">
        <v>233</v>
      </c>
      <c r="J3197" s="79" t="s">
        <v>253</v>
      </c>
      <c r="K3197" s="79" t="s">
        <v>54</v>
      </c>
      <c r="L3197" s="79">
        <v>604157.392296</v>
      </c>
      <c r="M3197" s="79">
        <v>4662985.61242</v>
      </c>
      <c r="N3197" s="62" t="s">
        <v>643</v>
      </c>
      <c r="O3197" s="79" t="s">
        <v>847</v>
      </c>
      <c r="P3197" s="83">
        <f t="shared" si="23"/>
        <v>163.8</v>
      </c>
      <c r="Q3197" s="79"/>
      <c r="R3197" s="79"/>
    </row>
    <row r="3198" s="2" customFormat="1" spans="1:18">
      <c r="A3198" s="79" t="s">
        <v>229</v>
      </c>
      <c r="B3198" s="79" t="s">
        <v>268</v>
      </c>
      <c r="C3198" s="79" t="s">
        <v>763</v>
      </c>
      <c r="D3198" s="36">
        <v>154.4</v>
      </c>
      <c r="E3198" s="79" t="s">
        <v>229</v>
      </c>
      <c r="F3198" s="79" t="s">
        <v>36</v>
      </c>
      <c r="G3198" s="79" t="s">
        <v>37</v>
      </c>
      <c r="H3198" s="79" t="s">
        <v>232</v>
      </c>
      <c r="I3198" s="79" t="s">
        <v>233</v>
      </c>
      <c r="J3198" s="79" t="s">
        <v>271</v>
      </c>
      <c r="K3198" s="79" t="s">
        <v>44</v>
      </c>
      <c r="L3198" s="79">
        <v>603859.952734</v>
      </c>
      <c r="M3198" s="79">
        <v>4663005.58059</v>
      </c>
      <c r="N3198" s="62" t="s">
        <v>643</v>
      </c>
      <c r="O3198" s="79" t="s">
        <v>847</v>
      </c>
      <c r="P3198" s="83">
        <f t="shared" si="23"/>
        <v>1389.6</v>
      </c>
      <c r="Q3198" s="79"/>
      <c r="R3198" s="79"/>
    </row>
    <row r="3199" s="2" customFormat="1" spans="1:18">
      <c r="A3199" s="79" t="s">
        <v>229</v>
      </c>
      <c r="B3199" s="79" t="s">
        <v>268</v>
      </c>
      <c r="C3199" s="79" t="s">
        <v>526</v>
      </c>
      <c r="D3199" s="36">
        <v>53.2</v>
      </c>
      <c r="E3199" s="79" t="s">
        <v>229</v>
      </c>
      <c r="F3199" s="79" t="s">
        <v>36</v>
      </c>
      <c r="G3199" s="79" t="s">
        <v>37</v>
      </c>
      <c r="H3199" s="79" t="s">
        <v>38</v>
      </c>
      <c r="I3199" s="79" t="s">
        <v>233</v>
      </c>
      <c r="J3199" s="79"/>
      <c r="K3199" s="79" t="s">
        <v>40</v>
      </c>
      <c r="L3199" s="79">
        <v>603868.498983</v>
      </c>
      <c r="M3199" s="79">
        <v>4663174.83868</v>
      </c>
      <c r="N3199" s="62" t="s">
        <v>643</v>
      </c>
      <c r="O3199" s="79" t="s">
        <v>847</v>
      </c>
      <c r="P3199" s="83">
        <f t="shared" si="23"/>
        <v>478.8</v>
      </c>
      <c r="Q3199" s="79"/>
      <c r="R3199" s="79"/>
    </row>
    <row r="3200" s="2" customFormat="1" spans="1:18">
      <c r="A3200" s="79" t="s">
        <v>229</v>
      </c>
      <c r="B3200" s="79" t="s">
        <v>268</v>
      </c>
      <c r="C3200" s="79" t="s">
        <v>400</v>
      </c>
      <c r="D3200" s="36">
        <v>44</v>
      </c>
      <c r="E3200" s="79" t="s">
        <v>229</v>
      </c>
      <c r="F3200" s="79" t="s">
        <v>36</v>
      </c>
      <c r="G3200" s="79" t="s">
        <v>37</v>
      </c>
      <c r="H3200" s="79" t="s">
        <v>232</v>
      </c>
      <c r="I3200" s="79" t="s">
        <v>233</v>
      </c>
      <c r="J3200" s="79" t="s">
        <v>246</v>
      </c>
      <c r="K3200" s="79" t="s">
        <v>44</v>
      </c>
      <c r="L3200" s="79">
        <v>603889.567782</v>
      </c>
      <c r="M3200" s="79">
        <v>4663405.80156</v>
      </c>
      <c r="N3200" s="62" t="s">
        <v>643</v>
      </c>
      <c r="O3200" s="79" t="s">
        <v>847</v>
      </c>
      <c r="P3200" s="83">
        <f t="shared" si="23"/>
        <v>396</v>
      </c>
      <c r="Q3200" s="79"/>
      <c r="R3200" s="79"/>
    </row>
    <row r="3201" s="2" customFormat="1" spans="1:18">
      <c r="A3201" s="79" t="s">
        <v>229</v>
      </c>
      <c r="B3201" s="79" t="s">
        <v>268</v>
      </c>
      <c r="C3201" s="79" t="s">
        <v>499</v>
      </c>
      <c r="D3201" s="36">
        <v>12.7</v>
      </c>
      <c r="E3201" s="79" t="s">
        <v>229</v>
      </c>
      <c r="F3201" s="79" t="s">
        <v>36</v>
      </c>
      <c r="G3201" s="79" t="s">
        <v>37</v>
      </c>
      <c r="H3201" s="79" t="s">
        <v>38</v>
      </c>
      <c r="I3201" s="79" t="s">
        <v>233</v>
      </c>
      <c r="J3201" s="79"/>
      <c r="K3201" s="79" t="s">
        <v>51</v>
      </c>
      <c r="L3201" s="79">
        <v>604064.602215</v>
      </c>
      <c r="M3201" s="79">
        <v>4663483.13638</v>
      </c>
      <c r="N3201" s="62" t="s">
        <v>643</v>
      </c>
      <c r="O3201" s="79" t="s">
        <v>847</v>
      </c>
      <c r="P3201" s="83">
        <f t="shared" si="23"/>
        <v>114.3</v>
      </c>
      <c r="Q3201" s="79"/>
      <c r="R3201" s="79"/>
    </row>
    <row r="3202" s="2" customFormat="1" spans="1:18">
      <c r="A3202" s="79" t="s">
        <v>229</v>
      </c>
      <c r="B3202" s="79" t="s">
        <v>268</v>
      </c>
      <c r="C3202" s="79" t="s">
        <v>770</v>
      </c>
      <c r="D3202" s="36">
        <v>194</v>
      </c>
      <c r="E3202" s="79" t="s">
        <v>229</v>
      </c>
      <c r="F3202" s="79" t="s">
        <v>36</v>
      </c>
      <c r="G3202" s="79" t="s">
        <v>37</v>
      </c>
      <c r="H3202" s="79" t="s">
        <v>232</v>
      </c>
      <c r="I3202" s="79" t="s">
        <v>233</v>
      </c>
      <c r="J3202" s="79" t="s">
        <v>271</v>
      </c>
      <c r="K3202" s="79" t="s">
        <v>44</v>
      </c>
      <c r="L3202" s="79">
        <v>602950.079804</v>
      </c>
      <c r="M3202" s="79">
        <v>4663217.44401</v>
      </c>
      <c r="N3202" s="62" t="s">
        <v>643</v>
      </c>
      <c r="O3202" s="79" t="s">
        <v>847</v>
      </c>
      <c r="P3202" s="83">
        <f t="shared" si="23"/>
        <v>1746</v>
      </c>
      <c r="Q3202" s="79"/>
      <c r="R3202" s="79"/>
    </row>
    <row r="3203" s="2" customFormat="1" spans="1:18">
      <c r="A3203" s="79" t="s">
        <v>229</v>
      </c>
      <c r="B3203" s="79" t="s">
        <v>268</v>
      </c>
      <c r="C3203" s="79" t="s">
        <v>403</v>
      </c>
      <c r="D3203" s="36">
        <v>991.5</v>
      </c>
      <c r="E3203" s="79" t="s">
        <v>229</v>
      </c>
      <c r="F3203" s="79" t="s">
        <v>36</v>
      </c>
      <c r="G3203" s="79" t="s">
        <v>37</v>
      </c>
      <c r="H3203" s="79" t="s">
        <v>232</v>
      </c>
      <c r="I3203" s="79" t="s">
        <v>233</v>
      </c>
      <c r="J3203" s="79" t="s">
        <v>253</v>
      </c>
      <c r="K3203" s="79" t="s">
        <v>56</v>
      </c>
      <c r="L3203" s="79">
        <v>604727.297231</v>
      </c>
      <c r="M3203" s="79">
        <v>4663516.44475</v>
      </c>
      <c r="N3203" s="62" t="s">
        <v>643</v>
      </c>
      <c r="O3203" s="79" t="s">
        <v>847</v>
      </c>
      <c r="P3203" s="83">
        <f t="shared" si="23"/>
        <v>8923.5</v>
      </c>
      <c r="Q3203" s="79"/>
      <c r="R3203" s="79"/>
    </row>
    <row r="3204" s="2" customFormat="1" spans="1:18">
      <c r="A3204" s="79" t="s">
        <v>229</v>
      </c>
      <c r="B3204" s="79" t="s">
        <v>268</v>
      </c>
      <c r="C3204" s="79" t="s">
        <v>762</v>
      </c>
      <c r="D3204" s="36">
        <v>1471.6</v>
      </c>
      <c r="E3204" s="79" t="s">
        <v>229</v>
      </c>
      <c r="F3204" s="79" t="s">
        <v>36</v>
      </c>
      <c r="G3204" s="79" t="s">
        <v>37</v>
      </c>
      <c r="H3204" s="79" t="s">
        <v>232</v>
      </c>
      <c r="I3204" s="79" t="s">
        <v>233</v>
      </c>
      <c r="J3204" s="79" t="s">
        <v>253</v>
      </c>
      <c r="K3204" s="79" t="s">
        <v>56</v>
      </c>
      <c r="L3204" s="79">
        <v>603445.273145</v>
      </c>
      <c r="M3204" s="79">
        <v>4662372.67532</v>
      </c>
      <c r="N3204" s="62" t="s">
        <v>643</v>
      </c>
      <c r="O3204" s="79" t="s">
        <v>847</v>
      </c>
      <c r="P3204" s="83">
        <f t="shared" si="23"/>
        <v>13244.4</v>
      </c>
      <c r="Q3204" s="79"/>
      <c r="R3204" s="79"/>
    </row>
    <row r="3205" s="2" customFormat="1" spans="1:18">
      <c r="A3205" s="79" t="s">
        <v>229</v>
      </c>
      <c r="B3205" s="79" t="s">
        <v>268</v>
      </c>
      <c r="C3205" s="79" t="s">
        <v>404</v>
      </c>
      <c r="D3205" s="36">
        <v>307.1</v>
      </c>
      <c r="E3205" s="79" t="s">
        <v>229</v>
      </c>
      <c r="F3205" s="79" t="s">
        <v>36</v>
      </c>
      <c r="G3205" s="79" t="s">
        <v>37</v>
      </c>
      <c r="H3205" s="79" t="s">
        <v>232</v>
      </c>
      <c r="I3205" s="79" t="s">
        <v>233</v>
      </c>
      <c r="J3205" s="79" t="s">
        <v>253</v>
      </c>
      <c r="K3205" s="79" t="s">
        <v>44</v>
      </c>
      <c r="L3205" s="79">
        <v>603807.094</v>
      </c>
      <c r="M3205" s="79">
        <v>4663578.68823</v>
      </c>
      <c r="N3205" s="62" t="s">
        <v>643</v>
      </c>
      <c r="O3205" s="79" t="s">
        <v>847</v>
      </c>
      <c r="P3205" s="83">
        <f t="shared" si="23"/>
        <v>2763.9</v>
      </c>
      <c r="Q3205" s="79"/>
      <c r="R3205" s="79"/>
    </row>
    <row r="3206" s="2" customFormat="1" spans="1:18">
      <c r="A3206" s="79" t="s">
        <v>229</v>
      </c>
      <c r="B3206" s="79" t="s">
        <v>268</v>
      </c>
      <c r="C3206" s="79" t="s">
        <v>587</v>
      </c>
      <c r="D3206" s="36">
        <v>21.2</v>
      </c>
      <c r="E3206" s="79" t="s">
        <v>229</v>
      </c>
      <c r="F3206" s="79" t="s">
        <v>36</v>
      </c>
      <c r="G3206" s="79" t="s">
        <v>37</v>
      </c>
      <c r="H3206" s="79" t="s">
        <v>38</v>
      </c>
      <c r="I3206" s="79" t="s">
        <v>233</v>
      </c>
      <c r="J3206" s="79"/>
      <c r="K3206" s="79" t="s">
        <v>40</v>
      </c>
      <c r="L3206" s="79">
        <v>602744.816</v>
      </c>
      <c r="M3206" s="79">
        <v>4665223.647</v>
      </c>
      <c r="N3206" s="62" t="s">
        <v>643</v>
      </c>
      <c r="O3206" s="79" t="s">
        <v>847</v>
      </c>
      <c r="P3206" s="83">
        <f t="shared" si="23"/>
        <v>190.8</v>
      </c>
      <c r="Q3206" s="79"/>
      <c r="R3206" s="79"/>
    </row>
    <row r="3207" s="2" customFormat="1" spans="1:18">
      <c r="A3207" s="79" t="s">
        <v>229</v>
      </c>
      <c r="B3207" s="79" t="s">
        <v>268</v>
      </c>
      <c r="C3207" s="79" t="s">
        <v>371</v>
      </c>
      <c r="D3207" s="36">
        <v>7</v>
      </c>
      <c r="E3207" s="79" t="s">
        <v>229</v>
      </c>
      <c r="F3207" s="79" t="s">
        <v>36</v>
      </c>
      <c r="G3207" s="79" t="s">
        <v>37</v>
      </c>
      <c r="H3207" s="79" t="s">
        <v>232</v>
      </c>
      <c r="I3207" s="79" t="s">
        <v>233</v>
      </c>
      <c r="J3207" s="79" t="s">
        <v>271</v>
      </c>
      <c r="K3207" s="79" t="s">
        <v>54</v>
      </c>
      <c r="L3207" s="79">
        <v>602616.603296</v>
      </c>
      <c r="M3207" s="79">
        <v>4665772.20373</v>
      </c>
      <c r="N3207" s="62" t="s">
        <v>643</v>
      </c>
      <c r="O3207" s="79" t="s">
        <v>847</v>
      </c>
      <c r="P3207" s="83">
        <f t="shared" si="23"/>
        <v>63</v>
      </c>
      <c r="Q3207" s="79"/>
      <c r="R3207" s="79"/>
    </row>
    <row r="3208" s="2" customFormat="1" spans="1:18">
      <c r="A3208" s="79" t="s">
        <v>229</v>
      </c>
      <c r="B3208" s="79" t="s">
        <v>268</v>
      </c>
      <c r="C3208" s="79" t="s">
        <v>239</v>
      </c>
      <c r="D3208" s="36">
        <v>62.7</v>
      </c>
      <c r="E3208" s="79" t="s">
        <v>229</v>
      </c>
      <c r="F3208" s="79" t="s">
        <v>36</v>
      </c>
      <c r="G3208" s="79" t="s">
        <v>37</v>
      </c>
      <c r="H3208" s="79" t="s">
        <v>232</v>
      </c>
      <c r="I3208" s="79" t="s">
        <v>233</v>
      </c>
      <c r="J3208" s="79" t="s">
        <v>271</v>
      </c>
      <c r="K3208" s="79" t="s">
        <v>54</v>
      </c>
      <c r="L3208" s="79">
        <v>602467.983331</v>
      </c>
      <c r="M3208" s="79">
        <v>4665638.6707</v>
      </c>
      <c r="N3208" s="62" t="s">
        <v>643</v>
      </c>
      <c r="O3208" s="79" t="s">
        <v>847</v>
      </c>
      <c r="P3208" s="83">
        <f t="shared" si="23"/>
        <v>564.3</v>
      </c>
      <c r="Q3208" s="79"/>
      <c r="R3208" s="79"/>
    </row>
    <row r="3209" s="2" customFormat="1" spans="1:18">
      <c r="A3209" s="79" t="s">
        <v>229</v>
      </c>
      <c r="B3209" s="79" t="s">
        <v>268</v>
      </c>
      <c r="C3209" s="79" t="s">
        <v>323</v>
      </c>
      <c r="D3209" s="36">
        <v>7.5</v>
      </c>
      <c r="E3209" s="79" t="s">
        <v>229</v>
      </c>
      <c r="F3209" s="79" t="s">
        <v>36</v>
      </c>
      <c r="G3209" s="79" t="s">
        <v>37</v>
      </c>
      <c r="H3209" s="79" t="s">
        <v>232</v>
      </c>
      <c r="I3209" s="79" t="s">
        <v>233</v>
      </c>
      <c r="J3209" s="79" t="s">
        <v>271</v>
      </c>
      <c r="K3209" s="79" t="s">
        <v>54</v>
      </c>
      <c r="L3209" s="79">
        <v>602561.658082</v>
      </c>
      <c r="M3209" s="79">
        <v>4665810.49849</v>
      </c>
      <c r="N3209" s="62" t="s">
        <v>643</v>
      </c>
      <c r="O3209" s="79" t="s">
        <v>847</v>
      </c>
      <c r="P3209" s="83">
        <f t="shared" si="23"/>
        <v>67.5</v>
      </c>
      <c r="Q3209" s="79"/>
      <c r="R3209" s="79"/>
    </row>
    <row r="3210" s="2" customFormat="1" spans="1:18">
      <c r="A3210" s="79" t="s">
        <v>229</v>
      </c>
      <c r="B3210" s="79" t="s">
        <v>268</v>
      </c>
      <c r="C3210" s="79" t="s">
        <v>313</v>
      </c>
      <c r="D3210" s="36">
        <v>2.9</v>
      </c>
      <c r="E3210" s="79" t="s">
        <v>229</v>
      </c>
      <c r="F3210" s="79" t="s">
        <v>36</v>
      </c>
      <c r="G3210" s="79" t="s">
        <v>37</v>
      </c>
      <c r="H3210" s="79" t="s">
        <v>38</v>
      </c>
      <c r="I3210" s="79" t="s">
        <v>233</v>
      </c>
      <c r="J3210" s="79"/>
      <c r="K3210" s="79" t="s">
        <v>40</v>
      </c>
      <c r="L3210" s="79">
        <v>602219.750163</v>
      </c>
      <c r="M3210" s="79">
        <v>4665932.19662</v>
      </c>
      <c r="N3210" s="62" t="s">
        <v>643</v>
      </c>
      <c r="O3210" s="79" t="s">
        <v>847</v>
      </c>
      <c r="P3210" s="83">
        <f t="shared" si="23"/>
        <v>26.1</v>
      </c>
      <c r="Q3210" s="79"/>
      <c r="R3210" s="79"/>
    </row>
    <row r="3211" s="2" customFormat="1" spans="1:18">
      <c r="A3211" s="79" t="s">
        <v>229</v>
      </c>
      <c r="B3211" s="79" t="s">
        <v>268</v>
      </c>
      <c r="C3211" s="79" t="s">
        <v>307</v>
      </c>
      <c r="D3211" s="36">
        <v>94.4</v>
      </c>
      <c r="E3211" s="79" t="s">
        <v>229</v>
      </c>
      <c r="F3211" s="79" t="s">
        <v>36</v>
      </c>
      <c r="G3211" s="79" t="s">
        <v>37</v>
      </c>
      <c r="H3211" s="79" t="s">
        <v>232</v>
      </c>
      <c r="I3211" s="79" t="s">
        <v>233</v>
      </c>
      <c r="J3211" s="79" t="s">
        <v>271</v>
      </c>
      <c r="K3211" s="79" t="s">
        <v>54</v>
      </c>
      <c r="L3211" s="79">
        <v>602433.351123</v>
      </c>
      <c r="M3211" s="79">
        <v>4665830.04697</v>
      </c>
      <c r="N3211" s="62" t="s">
        <v>643</v>
      </c>
      <c r="O3211" s="79" t="s">
        <v>847</v>
      </c>
      <c r="P3211" s="83">
        <f t="shared" si="23"/>
        <v>849.6</v>
      </c>
      <c r="Q3211" s="79"/>
      <c r="R3211" s="79"/>
    </row>
    <row r="3212" s="2" customFormat="1" spans="1:18">
      <c r="A3212" s="79" t="s">
        <v>229</v>
      </c>
      <c r="B3212" s="79" t="s">
        <v>268</v>
      </c>
      <c r="C3212" s="79" t="s">
        <v>326</v>
      </c>
      <c r="D3212" s="36">
        <v>3.4</v>
      </c>
      <c r="E3212" s="79" t="s">
        <v>229</v>
      </c>
      <c r="F3212" s="79" t="s">
        <v>36</v>
      </c>
      <c r="G3212" s="79" t="s">
        <v>37</v>
      </c>
      <c r="H3212" s="79" t="s">
        <v>38</v>
      </c>
      <c r="I3212" s="79" t="s">
        <v>233</v>
      </c>
      <c r="J3212" s="79"/>
      <c r="K3212" s="79" t="s">
        <v>51</v>
      </c>
      <c r="L3212" s="79">
        <v>602441.396005</v>
      </c>
      <c r="M3212" s="79">
        <v>4666038.75177</v>
      </c>
      <c r="N3212" s="62" t="s">
        <v>643</v>
      </c>
      <c r="O3212" s="79" t="s">
        <v>847</v>
      </c>
      <c r="P3212" s="83">
        <f t="shared" si="23"/>
        <v>30.6</v>
      </c>
      <c r="Q3212" s="79"/>
      <c r="R3212" s="79"/>
    </row>
    <row r="3213" s="2" customFormat="1" spans="1:18">
      <c r="A3213" s="79" t="s">
        <v>229</v>
      </c>
      <c r="B3213" s="79" t="s">
        <v>268</v>
      </c>
      <c r="C3213" s="79" t="s">
        <v>333</v>
      </c>
      <c r="D3213" s="36">
        <v>3.2</v>
      </c>
      <c r="E3213" s="79" t="s">
        <v>229</v>
      </c>
      <c r="F3213" s="79" t="s">
        <v>36</v>
      </c>
      <c r="G3213" s="79" t="s">
        <v>37</v>
      </c>
      <c r="H3213" s="79" t="s">
        <v>38</v>
      </c>
      <c r="I3213" s="79" t="s">
        <v>233</v>
      </c>
      <c r="J3213" s="79"/>
      <c r="K3213" s="79" t="s">
        <v>40</v>
      </c>
      <c r="L3213" s="79">
        <v>602190.310248</v>
      </c>
      <c r="M3213" s="79">
        <v>4666080.66112</v>
      </c>
      <c r="N3213" s="62" t="s">
        <v>643</v>
      </c>
      <c r="O3213" s="79" t="s">
        <v>847</v>
      </c>
      <c r="P3213" s="83">
        <f t="shared" si="23"/>
        <v>28.8</v>
      </c>
      <c r="Q3213" s="79"/>
      <c r="R3213" s="79"/>
    </row>
    <row r="3214" s="2" customFormat="1" spans="1:18">
      <c r="A3214" s="79" t="s">
        <v>229</v>
      </c>
      <c r="B3214" s="79" t="s">
        <v>268</v>
      </c>
      <c r="C3214" s="79" t="s">
        <v>329</v>
      </c>
      <c r="D3214" s="36">
        <v>5.1</v>
      </c>
      <c r="E3214" s="79" t="s">
        <v>229</v>
      </c>
      <c r="F3214" s="79" t="s">
        <v>36</v>
      </c>
      <c r="G3214" s="79" t="s">
        <v>37</v>
      </c>
      <c r="H3214" s="79" t="s">
        <v>38</v>
      </c>
      <c r="I3214" s="79" t="s">
        <v>233</v>
      </c>
      <c r="J3214" s="79"/>
      <c r="K3214" s="79" t="s">
        <v>51</v>
      </c>
      <c r="L3214" s="79">
        <v>602451.358591</v>
      </c>
      <c r="M3214" s="79">
        <v>4666097.96045</v>
      </c>
      <c r="N3214" s="62" t="s">
        <v>643</v>
      </c>
      <c r="O3214" s="79" t="s">
        <v>847</v>
      </c>
      <c r="P3214" s="83">
        <f t="shared" si="23"/>
        <v>45.9</v>
      </c>
      <c r="Q3214" s="79"/>
      <c r="R3214" s="79"/>
    </row>
    <row r="3215" s="2" customFormat="1" spans="1:18">
      <c r="A3215" s="79" t="s">
        <v>229</v>
      </c>
      <c r="B3215" s="79" t="s">
        <v>268</v>
      </c>
      <c r="C3215" s="79" t="s">
        <v>309</v>
      </c>
      <c r="D3215" s="36">
        <v>89.5</v>
      </c>
      <c r="E3215" s="79" t="s">
        <v>229</v>
      </c>
      <c r="F3215" s="79" t="s">
        <v>36</v>
      </c>
      <c r="G3215" s="79" t="s">
        <v>37</v>
      </c>
      <c r="H3215" s="79" t="s">
        <v>232</v>
      </c>
      <c r="I3215" s="79" t="s">
        <v>233</v>
      </c>
      <c r="J3215" s="79" t="s">
        <v>271</v>
      </c>
      <c r="K3215" s="79" t="s">
        <v>54</v>
      </c>
      <c r="L3215" s="79">
        <v>602314.111375</v>
      </c>
      <c r="M3215" s="79">
        <v>4665996.59904</v>
      </c>
      <c r="N3215" s="62" t="s">
        <v>643</v>
      </c>
      <c r="O3215" s="79" t="s">
        <v>847</v>
      </c>
      <c r="P3215" s="83">
        <f t="shared" si="23"/>
        <v>805.5</v>
      </c>
      <c r="Q3215" s="79"/>
      <c r="R3215" s="79"/>
    </row>
    <row r="3216" s="2" customFormat="1" spans="1:18">
      <c r="A3216" s="79" t="s">
        <v>229</v>
      </c>
      <c r="B3216" s="79" t="s">
        <v>268</v>
      </c>
      <c r="C3216" s="79" t="s">
        <v>241</v>
      </c>
      <c r="D3216" s="36">
        <v>8.4</v>
      </c>
      <c r="E3216" s="79" t="s">
        <v>229</v>
      </c>
      <c r="F3216" s="79" t="s">
        <v>36</v>
      </c>
      <c r="G3216" s="79" t="s">
        <v>37</v>
      </c>
      <c r="H3216" s="79" t="s">
        <v>38</v>
      </c>
      <c r="I3216" s="79" t="s">
        <v>233</v>
      </c>
      <c r="J3216" s="79"/>
      <c r="K3216" s="79" t="s">
        <v>51</v>
      </c>
      <c r="L3216" s="79">
        <v>603102.359418</v>
      </c>
      <c r="M3216" s="79">
        <v>4666281.79811</v>
      </c>
      <c r="N3216" s="62" t="s">
        <v>643</v>
      </c>
      <c r="O3216" s="79" t="s">
        <v>847</v>
      </c>
      <c r="P3216" s="83">
        <f t="shared" si="23"/>
        <v>75.6</v>
      </c>
      <c r="Q3216" s="79"/>
      <c r="R3216" s="79"/>
    </row>
    <row r="3217" s="2" customFormat="1" spans="1:18">
      <c r="A3217" s="79" t="s">
        <v>229</v>
      </c>
      <c r="B3217" s="79" t="s">
        <v>230</v>
      </c>
      <c r="C3217" s="79" t="s">
        <v>417</v>
      </c>
      <c r="D3217" s="36">
        <v>15</v>
      </c>
      <c r="E3217" s="79" t="s">
        <v>229</v>
      </c>
      <c r="F3217" s="79" t="s">
        <v>36</v>
      </c>
      <c r="G3217" s="79" t="s">
        <v>37</v>
      </c>
      <c r="H3217" s="79" t="s">
        <v>38</v>
      </c>
      <c r="I3217" s="79" t="s">
        <v>233</v>
      </c>
      <c r="J3217" s="79"/>
      <c r="K3217" s="79" t="s">
        <v>40</v>
      </c>
      <c r="L3217" s="79">
        <v>603263.978474</v>
      </c>
      <c r="M3217" s="79">
        <v>4666303.11687</v>
      </c>
      <c r="N3217" s="62" t="s">
        <v>643</v>
      </c>
      <c r="O3217" s="79" t="s">
        <v>847</v>
      </c>
      <c r="P3217" s="83">
        <f t="shared" si="23"/>
        <v>135</v>
      </c>
      <c r="Q3217" s="79"/>
      <c r="R3217" s="79"/>
    </row>
    <row r="3218" s="2" customFormat="1" spans="1:18">
      <c r="A3218" s="79" t="s">
        <v>229</v>
      </c>
      <c r="B3218" s="79" t="s">
        <v>268</v>
      </c>
      <c r="C3218" s="79" t="s">
        <v>336</v>
      </c>
      <c r="D3218" s="36">
        <v>54.3</v>
      </c>
      <c r="E3218" s="79" t="s">
        <v>229</v>
      </c>
      <c r="F3218" s="79" t="s">
        <v>36</v>
      </c>
      <c r="G3218" s="79" t="s">
        <v>37</v>
      </c>
      <c r="H3218" s="79" t="s">
        <v>38</v>
      </c>
      <c r="I3218" s="79" t="s">
        <v>233</v>
      </c>
      <c r="J3218" s="79"/>
      <c r="K3218" s="79" t="s">
        <v>40</v>
      </c>
      <c r="L3218" s="79">
        <v>602277.345279</v>
      </c>
      <c r="M3218" s="79">
        <v>4666210.42598</v>
      </c>
      <c r="N3218" s="62" t="s">
        <v>643</v>
      </c>
      <c r="O3218" s="79" t="s">
        <v>847</v>
      </c>
      <c r="P3218" s="83">
        <f t="shared" si="23"/>
        <v>488.7</v>
      </c>
      <c r="Q3218" s="79"/>
      <c r="R3218" s="79"/>
    </row>
    <row r="3219" s="2" customFormat="1" spans="1:18">
      <c r="A3219" s="79" t="s">
        <v>229</v>
      </c>
      <c r="B3219" s="79" t="s">
        <v>230</v>
      </c>
      <c r="C3219" s="79" t="s">
        <v>848</v>
      </c>
      <c r="D3219" s="36">
        <v>7.8</v>
      </c>
      <c r="E3219" s="79" t="s">
        <v>229</v>
      </c>
      <c r="F3219" s="79" t="s">
        <v>36</v>
      </c>
      <c r="G3219" s="79" t="s">
        <v>37</v>
      </c>
      <c r="H3219" s="79" t="s">
        <v>38</v>
      </c>
      <c r="I3219" s="79" t="s">
        <v>233</v>
      </c>
      <c r="J3219" s="79"/>
      <c r="K3219" s="79" t="s">
        <v>40</v>
      </c>
      <c r="L3219" s="79">
        <v>603340.844085</v>
      </c>
      <c r="M3219" s="79">
        <v>4666351.50136</v>
      </c>
      <c r="N3219" s="62" t="s">
        <v>643</v>
      </c>
      <c r="O3219" s="79" t="s">
        <v>847</v>
      </c>
      <c r="P3219" s="83">
        <f t="shared" si="23"/>
        <v>70.2</v>
      </c>
      <c r="Q3219" s="79"/>
      <c r="R3219" s="79"/>
    </row>
    <row r="3220" s="2" customFormat="1" spans="1:18">
      <c r="A3220" s="79" t="s">
        <v>229</v>
      </c>
      <c r="B3220" s="79" t="s">
        <v>268</v>
      </c>
      <c r="C3220" s="79" t="s">
        <v>267</v>
      </c>
      <c r="D3220" s="36">
        <v>71.3</v>
      </c>
      <c r="E3220" s="79" t="s">
        <v>229</v>
      </c>
      <c r="F3220" s="79" t="s">
        <v>36</v>
      </c>
      <c r="G3220" s="79" t="s">
        <v>37</v>
      </c>
      <c r="H3220" s="79" t="s">
        <v>38</v>
      </c>
      <c r="I3220" s="79" t="s">
        <v>233</v>
      </c>
      <c r="J3220" s="79"/>
      <c r="K3220" s="79" t="s">
        <v>40</v>
      </c>
      <c r="L3220" s="79">
        <v>603172.193127</v>
      </c>
      <c r="M3220" s="79">
        <v>4666271.37246</v>
      </c>
      <c r="N3220" s="62" t="s">
        <v>643</v>
      </c>
      <c r="O3220" s="79" t="s">
        <v>847</v>
      </c>
      <c r="P3220" s="83">
        <f t="shared" si="23"/>
        <v>641.7</v>
      </c>
      <c r="Q3220" s="79"/>
      <c r="R3220" s="79"/>
    </row>
    <row r="3221" s="2" customFormat="1" spans="1:18">
      <c r="A3221" s="79" t="s">
        <v>229</v>
      </c>
      <c r="B3221" s="79" t="s">
        <v>230</v>
      </c>
      <c r="C3221" s="79" t="s">
        <v>360</v>
      </c>
      <c r="D3221" s="36">
        <v>12.1</v>
      </c>
      <c r="E3221" s="79" t="s">
        <v>229</v>
      </c>
      <c r="F3221" s="79" t="s">
        <v>36</v>
      </c>
      <c r="G3221" s="79" t="s">
        <v>37</v>
      </c>
      <c r="H3221" s="79" t="s">
        <v>38</v>
      </c>
      <c r="I3221" s="79" t="s">
        <v>233</v>
      </c>
      <c r="J3221" s="79"/>
      <c r="K3221" s="79" t="s">
        <v>40</v>
      </c>
      <c r="L3221" s="79">
        <v>603277.634279</v>
      </c>
      <c r="M3221" s="79">
        <v>4666533.22096</v>
      </c>
      <c r="N3221" s="62" t="s">
        <v>643</v>
      </c>
      <c r="O3221" s="79" t="s">
        <v>847</v>
      </c>
      <c r="P3221" s="83">
        <f t="shared" si="23"/>
        <v>108.9</v>
      </c>
      <c r="Q3221" s="79"/>
      <c r="R3221" s="79"/>
    </row>
    <row r="3222" s="2" customFormat="1" spans="1:18">
      <c r="A3222" s="79" t="s">
        <v>229</v>
      </c>
      <c r="B3222" s="79" t="s">
        <v>268</v>
      </c>
      <c r="C3222" s="79" t="s">
        <v>321</v>
      </c>
      <c r="D3222" s="36">
        <v>5.5</v>
      </c>
      <c r="E3222" s="79" t="s">
        <v>229</v>
      </c>
      <c r="F3222" s="79" t="s">
        <v>36</v>
      </c>
      <c r="G3222" s="79" t="s">
        <v>37</v>
      </c>
      <c r="H3222" s="79" t="s">
        <v>232</v>
      </c>
      <c r="I3222" s="79" t="s">
        <v>233</v>
      </c>
      <c r="J3222" s="79" t="s">
        <v>253</v>
      </c>
      <c r="K3222" s="79" t="s">
        <v>54</v>
      </c>
      <c r="L3222" s="79">
        <v>603009.350309</v>
      </c>
      <c r="M3222" s="79">
        <v>4666544.03503</v>
      </c>
      <c r="N3222" s="62" t="s">
        <v>643</v>
      </c>
      <c r="O3222" s="79" t="s">
        <v>847</v>
      </c>
      <c r="P3222" s="83">
        <f t="shared" si="23"/>
        <v>49.5</v>
      </c>
      <c r="Q3222" s="79"/>
      <c r="R3222" s="79"/>
    </row>
    <row r="3223" s="2" customFormat="1" spans="1:18">
      <c r="A3223" s="79" t="s">
        <v>229</v>
      </c>
      <c r="B3223" s="79" t="s">
        <v>230</v>
      </c>
      <c r="C3223" s="79" t="s">
        <v>508</v>
      </c>
      <c r="D3223" s="36">
        <v>10.1</v>
      </c>
      <c r="E3223" s="79" t="s">
        <v>229</v>
      </c>
      <c r="F3223" s="79" t="s">
        <v>36</v>
      </c>
      <c r="G3223" s="79" t="s">
        <v>37</v>
      </c>
      <c r="H3223" s="79" t="s">
        <v>38</v>
      </c>
      <c r="I3223" s="79" t="s">
        <v>233</v>
      </c>
      <c r="J3223" s="79"/>
      <c r="K3223" s="79" t="s">
        <v>40</v>
      </c>
      <c r="L3223" s="79">
        <v>603137.255898</v>
      </c>
      <c r="M3223" s="79">
        <v>4666519.37609</v>
      </c>
      <c r="N3223" s="62" t="s">
        <v>643</v>
      </c>
      <c r="O3223" s="79" t="s">
        <v>847</v>
      </c>
      <c r="P3223" s="83">
        <f t="shared" si="23"/>
        <v>90.9</v>
      </c>
      <c r="Q3223" s="79"/>
      <c r="R3223" s="79"/>
    </row>
    <row r="3224" s="2" customFormat="1" spans="1:18">
      <c r="A3224" s="79" t="s">
        <v>229</v>
      </c>
      <c r="B3224" s="79" t="s">
        <v>230</v>
      </c>
      <c r="C3224" s="79" t="s">
        <v>778</v>
      </c>
      <c r="D3224" s="36">
        <v>10.7</v>
      </c>
      <c r="E3224" s="79" t="s">
        <v>229</v>
      </c>
      <c r="F3224" s="79" t="s">
        <v>36</v>
      </c>
      <c r="G3224" s="79" t="s">
        <v>37</v>
      </c>
      <c r="H3224" s="79" t="s">
        <v>232</v>
      </c>
      <c r="I3224" s="79" t="s">
        <v>233</v>
      </c>
      <c r="J3224" s="79" t="s">
        <v>271</v>
      </c>
      <c r="K3224" s="79" t="s">
        <v>54</v>
      </c>
      <c r="L3224" s="79">
        <v>603596.62826</v>
      </c>
      <c r="M3224" s="79">
        <v>4666595.52528</v>
      </c>
      <c r="N3224" s="62" t="s">
        <v>643</v>
      </c>
      <c r="O3224" s="79" t="s">
        <v>847</v>
      </c>
      <c r="P3224" s="83">
        <f t="shared" si="23"/>
        <v>96.3</v>
      </c>
      <c r="Q3224" s="79"/>
      <c r="R3224" s="79"/>
    </row>
    <row r="3225" s="2" customFormat="1" spans="1:18">
      <c r="A3225" s="79" t="s">
        <v>229</v>
      </c>
      <c r="B3225" s="79" t="s">
        <v>230</v>
      </c>
      <c r="C3225" s="79" t="s">
        <v>408</v>
      </c>
      <c r="D3225" s="36">
        <v>10.4</v>
      </c>
      <c r="E3225" s="79" t="s">
        <v>229</v>
      </c>
      <c r="F3225" s="79" t="s">
        <v>36</v>
      </c>
      <c r="G3225" s="79" t="s">
        <v>37</v>
      </c>
      <c r="H3225" s="79" t="s">
        <v>38</v>
      </c>
      <c r="I3225" s="79" t="s">
        <v>233</v>
      </c>
      <c r="J3225" s="79"/>
      <c r="K3225" s="79" t="s">
        <v>40</v>
      </c>
      <c r="L3225" s="79">
        <v>603220.207545</v>
      </c>
      <c r="M3225" s="79">
        <v>4666683.06341</v>
      </c>
      <c r="N3225" s="62" t="s">
        <v>643</v>
      </c>
      <c r="O3225" s="79" t="s">
        <v>847</v>
      </c>
      <c r="P3225" s="83">
        <f t="shared" si="23"/>
        <v>93.6</v>
      </c>
      <c r="Q3225" s="79"/>
      <c r="R3225" s="79"/>
    </row>
    <row r="3226" s="2" customFormat="1" spans="1:18">
      <c r="A3226" s="79" t="s">
        <v>229</v>
      </c>
      <c r="B3226" s="79" t="s">
        <v>230</v>
      </c>
      <c r="C3226" s="79" t="s">
        <v>783</v>
      </c>
      <c r="D3226" s="36">
        <v>11.8</v>
      </c>
      <c r="E3226" s="79" t="s">
        <v>229</v>
      </c>
      <c r="F3226" s="79" t="s">
        <v>36</v>
      </c>
      <c r="G3226" s="79" t="s">
        <v>37</v>
      </c>
      <c r="H3226" s="79" t="s">
        <v>38</v>
      </c>
      <c r="I3226" s="79" t="s">
        <v>233</v>
      </c>
      <c r="J3226" s="79"/>
      <c r="K3226" s="79" t="s">
        <v>40</v>
      </c>
      <c r="L3226" s="79">
        <v>603138.495671</v>
      </c>
      <c r="M3226" s="79">
        <v>4666841.80067</v>
      </c>
      <c r="N3226" s="62" t="s">
        <v>643</v>
      </c>
      <c r="O3226" s="79" t="s">
        <v>847</v>
      </c>
      <c r="P3226" s="83">
        <f t="shared" si="23"/>
        <v>106.2</v>
      </c>
      <c r="Q3226" s="79"/>
      <c r="R3226" s="79"/>
    </row>
    <row r="3227" s="2" customFormat="1" spans="1:18">
      <c r="A3227" s="79" t="s">
        <v>229</v>
      </c>
      <c r="B3227" s="79" t="s">
        <v>230</v>
      </c>
      <c r="C3227" s="79" t="s">
        <v>520</v>
      </c>
      <c r="D3227" s="36">
        <v>96.9</v>
      </c>
      <c r="E3227" s="79" t="s">
        <v>229</v>
      </c>
      <c r="F3227" s="79" t="s">
        <v>36</v>
      </c>
      <c r="G3227" s="79" t="s">
        <v>37</v>
      </c>
      <c r="H3227" s="79" t="s">
        <v>232</v>
      </c>
      <c r="I3227" s="79" t="s">
        <v>233</v>
      </c>
      <c r="J3227" s="79" t="s">
        <v>271</v>
      </c>
      <c r="K3227" s="79" t="s">
        <v>54</v>
      </c>
      <c r="L3227" s="79">
        <v>603113.797749</v>
      </c>
      <c r="M3227" s="79">
        <v>4666991.04709</v>
      </c>
      <c r="N3227" s="62" t="s">
        <v>643</v>
      </c>
      <c r="O3227" s="79" t="s">
        <v>847</v>
      </c>
      <c r="P3227" s="83">
        <f t="shared" si="23"/>
        <v>872.1</v>
      </c>
      <c r="Q3227" s="79"/>
      <c r="R3227" s="79"/>
    </row>
    <row r="3228" s="2" customFormat="1" spans="1:18">
      <c r="A3228" s="79" t="s">
        <v>229</v>
      </c>
      <c r="B3228" s="79" t="s">
        <v>294</v>
      </c>
      <c r="C3228" s="79" t="s">
        <v>857</v>
      </c>
      <c r="D3228" s="36">
        <v>9.1</v>
      </c>
      <c r="E3228" s="79" t="s">
        <v>229</v>
      </c>
      <c r="F3228" s="79" t="s">
        <v>36</v>
      </c>
      <c r="G3228" s="79" t="s">
        <v>37</v>
      </c>
      <c r="H3228" s="79" t="s">
        <v>38</v>
      </c>
      <c r="I3228" s="79" t="s">
        <v>233</v>
      </c>
      <c r="J3228" s="79"/>
      <c r="K3228" s="79" t="s">
        <v>40</v>
      </c>
      <c r="L3228" s="79">
        <v>599113.532649</v>
      </c>
      <c r="M3228" s="79">
        <v>4670588.79922</v>
      </c>
      <c r="N3228" s="62" t="s">
        <v>858</v>
      </c>
      <c r="O3228" s="79" t="s">
        <v>847</v>
      </c>
      <c r="P3228" s="83">
        <f t="shared" ref="P3228:P3291" si="24">D3228*9</f>
        <v>81.9</v>
      </c>
      <c r="Q3228" s="79"/>
      <c r="R3228" s="79"/>
    </row>
    <row r="3229" s="2" customFormat="1" spans="1:18">
      <c r="A3229" s="79" t="s">
        <v>229</v>
      </c>
      <c r="B3229" s="79" t="s">
        <v>294</v>
      </c>
      <c r="C3229" s="79" t="s">
        <v>859</v>
      </c>
      <c r="D3229" s="36">
        <v>14.7</v>
      </c>
      <c r="E3229" s="79" t="s">
        <v>229</v>
      </c>
      <c r="F3229" s="79" t="s">
        <v>36</v>
      </c>
      <c r="G3229" s="79" t="s">
        <v>37</v>
      </c>
      <c r="H3229" s="79" t="s">
        <v>38</v>
      </c>
      <c r="I3229" s="79" t="s">
        <v>233</v>
      </c>
      <c r="J3229" s="79"/>
      <c r="K3229" s="79" t="s">
        <v>51</v>
      </c>
      <c r="L3229" s="79">
        <v>598828.690358</v>
      </c>
      <c r="M3229" s="79">
        <v>4670558.20828</v>
      </c>
      <c r="N3229" s="62" t="s">
        <v>858</v>
      </c>
      <c r="O3229" s="79" t="s">
        <v>847</v>
      </c>
      <c r="P3229" s="83">
        <f t="shared" si="24"/>
        <v>132.3</v>
      </c>
      <c r="Q3229" s="79"/>
      <c r="R3229" s="79"/>
    </row>
    <row r="3230" s="2" customFormat="1" spans="1:18">
      <c r="A3230" s="79" t="s">
        <v>229</v>
      </c>
      <c r="B3230" s="79" t="s">
        <v>294</v>
      </c>
      <c r="C3230" s="79" t="s">
        <v>860</v>
      </c>
      <c r="D3230" s="36">
        <v>26.4</v>
      </c>
      <c r="E3230" s="79" t="s">
        <v>229</v>
      </c>
      <c r="F3230" s="79" t="s">
        <v>36</v>
      </c>
      <c r="G3230" s="79" t="s">
        <v>37</v>
      </c>
      <c r="H3230" s="79" t="s">
        <v>38</v>
      </c>
      <c r="I3230" s="79" t="s">
        <v>233</v>
      </c>
      <c r="J3230" s="79"/>
      <c r="K3230" s="79" t="s">
        <v>40</v>
      </c>
      <c r="L3230" s="79">
        <v>595677.223677</v>
      </c>
      <c r="M3230" s="79">
        <v>4670768.01962</v>
      </c>
      <c r="N3230" s="62" t="s">
        <v>858</v>
      </c>
      <c r="O3230" s="79" t="s">
        <v>847</v>
      </c>
      <c r="P3230" s="83">
        <f t="shared" si="24"/>
        <v>237.6</v>
      </c>
      <c r="Q3230" s="79"/>
      <c r="R3230" s="79"/>
    </row>
    <row r="3231" s="2" customFormat="1" spans="1:18">
      <c r="A3231" s="79" t="s">
        <v>229</v>
      </c>
      <c r="B3231" s="79" t="s">
        <v>294</v>
      </c>
      <c r="C3231" s="79" t="s">
        <v>680</v>
      </c>
      <c r="D3231" s="36">
        <v>5.2</v>
      </c>
      <c r="E3231" s="79" t="s">
        <v>229</v>
      </c>
      <c r="F3231" s="79" t="s">
        <v>36</v>
      </c>
      <c r="G3231" s="79" t="s">
        <v>37</v>
      </c>
      <c r="H3231" s="79" t="s">
        <v>38</v>
      </c>
      <c r="I3231" s="79" t="s">
        <v>233</v>
      </c>
      <c r="J3231" s="79"/>
      <c r="K3231" s="79" t="s">
        <v>51</v>
      </c>
      <c r="L3231" s="79">
        <v>598995.132337</v>
      </c>
      <c r="M3231" s="79">
        <v>4670774.64973</v>
      </c>
      <c r="N3231" s="62" t="s">
        <v>858</v>
      </c>
      <c r="O3231" s="79" t="s">
        <v>847</v>
      </c>
      <c r="P3231" s="83">
        <f t="shared" si="24"/>
        <v>46.8</v>
      </c>
      <c r="Q3231" s="79"/>
      <c r="R3231" s="79"/>
    </row>
    <row r="3232" s="2" customFormat="1" spans="1:18">
      <c r="A3232" s="79" t="s">
        <v>229</v>
      </c>
      <c r="B3232" s="79" t="s">
        <v>294</v>
      </c>
      <c r="C3232" s="79" t="s">
        <v>861</v>
      </c>
      <c r="D3232" s="36">
        <v>18</v>
      </c>
      <c r="E3232" s="79" t="s">
        <v>229</v>
      </c>
      <c r="F3232" s="79" t="s">
        <v>36</v>
      </c>
      <c r="G3232" s="79" t="s">
        <v>37</v>
      </c>
      <c r="H3232" s="79" t="s">
        <v>232</v>
      </c>
      <c r="I3232" s="79" t="s">
        <v>233</v>
      </c>
      <c r="J3232" s="79" t="s">
        <v>237</v>
      </c>
      <c r="K3232" s="79" t="s">
        <v>56</v>
      </c>
      <c r="L3232" s="79">
        <v>595343.534759</v>
      </c>
      <c r="M3232" s="79">
        <v>4670892.91564</v>
      </c>
      <c r="N3232" s="62" t="s">
        <v>858</v>
      </c>
      <c r="O3232" s="79" t="s">
        <v>847</v>
      </c>
      <c r="P3232" s="83">
        <f t="shared" si="24"/>
        <v>162</v>
      </c>
      <c r="Q3232" s="79"/>
      <c r="R3232" s="79"/>
    </row>
    <row r="3233" s="2" customFormat="1" spans="1:18">
      <c r="A3233" s="79" t="s">
        <v>229</v>
      </c>
      <c r="B3233" s="79" t="s">
        <v>294</v>
      </c>
      <c r="C3233" s="79" t="s">
        <v>862</v>
      </c>
      <c r="D3233" s="36">
        <v>18</v>
      </c>
      <c r="E3233" s="79" t="s">
        <v>229</v>
      </c>
      <c r="F3233" s="79" t="s">
        <v>36</v>
      </c>
      <c r="G3233" s="79" t="s">
        <v>37</v>
      </c>
      <c r="H3233" s="79" t="s">
        <v>38</v>
      </c>
      <c r="I3233" s="79" t="s">
        <v>233</v>
      </c>
      <c r="J3233" s="79"/>
      <c r="K3233" s="79" t="s">
        <v>40</v>
      </c>
      <c r="L3233" s="79">
        <v>595702.526211</v>
      </c>
      <c r="M3233" s="79">
        <v>4670924.50042</v>
      </c>
      <c r="N3233" s="62" t="s">
        <v>858</v>
      </c>
      <c r="O3233" s="79" t="s">
        <v>847</v>
      </c>
      <c r="P3233" s="83">
        <f t="shared" si="24"/>
        <v>162</v>
      </c>
      <c r="Q3233" s="79"/>
      <c r="R3233" s="79"/>
    </row>
    <row r="3234" s="2" customFormat="1" spans="1:18">
      <c r="A3234" s="79" t="s">
        <v>229</v>
      </c>
      <c r="B3234" s="79" t="s">
        <v>294</v>
      </c>
      <c r="C3234" s="79" t="s">
        <v>863</v>
      </c>
      <c r="D3234" s="36">
        <v>9.7</v>
      </c>
      <c r="E3234" s="79" t="s">
        <v>229</v>
      </c>
      <c r="F3234" s="79" t="s">
        <v>36</v>
      </c>
      <c r="G3234" s="79" t="s">
        <v>37</v>
      </c>
      <c r="H3234" s="79" t="s">
        <v>232</v>
      </c>
      <c r="I3234" s="79" t="s">
        <v>233</v>
      </c>
      <c r="J3234" s="79" t="s">
        <v>237</v>
      </c>
      <c r="K3234" s="79" t="s">
        <v>56</v>
      </c>
      <c r="L3234" s="79">
        <v>595526.966417</v>
      </c>
      <c r="M3234" s="79">
        <v>4670952.62478</v>
      </c>
      <c r="N3234" s="62" t="s">
        <v>858</v>
      </c>
      <c r="O3234" s="79" t="s">
        <v>847</v>
      </c>
      <c r="P3234" s="83">
        <f t="shared" si="24"/>
        <v>87.3</v>
      </c>
      <c r="Q3234" s="79"/>
      <c r="R3234" s="79"/>
    </row>
    <row r="3235" s="2" customFormat="1" spans="1:18">
      <c r="A3235" s="79" t="s">
        <v>229</v>
      </c>
      <c r="B3235" s="79" t="s">
        <v>294</v>
      </c>
      <c r="C3235" s="79" t="s">
        <v>864</v>
      </c>
      <c r="D3235" s="36">
        <v>34.1</v>
      </c>
      <c r="E3235" s="79" t="s">
        <v>229</v>
      </c>
      <c r="F3235" s="79" t="s">
        <v>36</v>
      </c>
      <c r="G3235" s="79" t="s">
        <v>37</v>
      </c>
      <c r="H3235" s="79" t="s">
        <v>38</v>
      </c>
      <c r="I3235" s="79" t="s">
        <v>233</v>
      </c>
      <c r="J3235" s="79"/>
      <c r="K3235" s="79" t="s">
        <v>40</v>
      </c>
      <c r="L3235" s="79">
        <v>595363.600257</v>
      </c>
      <c r="M3235" s="79">
        <v>4670937.04654</v>
      </c>
      <c r="N3235" s="62" t="s">
        <v>858</v>
      </c>
      <c r="O3235" s="79" t="s">
        <v>847</v>
      </c>
      <c r="P3235" s="83">
        <f t="shared" si="24"/>
        <v>306.9</v>
      </c>
      <c r="Q3235" s="79"/>
      <c r="R3235" s="79"/>
    </row>
    <row r="3236" s="2" customFormat="1" spans="1:18">
      <c r="A3236" s="79" t="s">
        <v>229</v>
      </c>
      <c r="B3236" s="79" t="s">
        <v>294</v>
      </c>
      <c r="C3236" s="79" t="s">
        <v>865</v>
      </c>
      <c r="D3236" s="36">
        <v>8.7</v>
      </c>
      <c r="E3236" s="79" t="s">
        <v>229</v>
      </c>
      <c r="F3236" s="79" t="s">
        <v>36</v>
      </c>
      <c r="G3236" s="79" t="s">
        <v>37</v>
      </c>
      <c r="H3236" s="79" t="s">
        <v>38</v>
      </c>
      <c r="I3236" s="79" t="s">
        <v>233</v>
      </c>
      <c r="J3236" s="79"/>
      <c r="K3236" s="79" t="s">
        <v>51</v>
      </c>
      <c r="L3236" s="79">
        <v>595648.276961</v>
      </c>
      <c r="M3236" s="79">
        <v>4670980.60969</v>
      </c>
      <c r="N3236" s="62" t="s">
        <v>858</v>
      </c>
      <c r="O3236" s="79" t="s">
        <v>847</v>
      </c>
      <c r="P3236" s="83">
        <f t="shared" si="24"/>
        <v>78.3</v>
      </c>
      <c r="Q3236" s="79"/>
      <c r="R3236" s="79"/>
    </row>
    <row r="3237" s="2" customFormat="1" spans="1:18">
      <c r="A3237" s="79" t="s">
        <v>229</v>
      </c>
      <c r="B3237" s="79" t="s">
        <v>294</v>
      </c>
      <c r="C3237" s="79" t="s">
        <v>683</v>
      </c>
      <c r="D3237" s="36">
        <v>24.2</v>
      </c>
      <c r="E3237" s="79" t="s">
        <v>229</v>
      </c>
      <c r="F3237" s="79" t="s">
        <v>36</v>
      </c>
      <c r="G3237" s="79" t="s">
        <v>37</v>
      </c>
      <c r="H3237" s="79" t="s">
        <v>38</v>
      </c>
      <c r="I3237" s="79" t="s">
        <v>233</v>
      </c>
      <c r="J3237" s="79"/>
      <c r="K3237" s="79" t="s">
        <v>40</v>
      </c>
      <c r="L3237" s="79">
        <v>598206.934694</v>
      </c>
      <c r="M3237" s="79">
        <v>4670931.21533</v>
      </c>
      <c r="N3237" s="62" t="s">
        <v>858</v>
      </c>
      <c r="O3237" s="79" t="s">
        <v>847</v>
      </c>
      <c r="P3237" s="83">
        <f t="shared" si="24"/>
        <v>217.8</v>
      </c>
      <c r="Q3237" s="79"/>
      <c r="R3237" s="79"/>
    </row>
    <row r="3238" s="2" customFormat="1" spans="1:18">
      <c r="A3238" s="79" t="s">
        <v>229</v>
      </c>
      <c r="B3238" s="79" t="s">
        <v>294</v>
      </c>
      <c r="C3238" s="79" t="s">
        <v>684</v>
      </c>
      <c r="D3238" s="36">
        <v>51.3</v>
      </c>
      <c r="E3238" s="79" t="s">
        <v>229</v>
      </c>
      <c r="F3238" s="79" t="s">
        <v>36</v>
      </c>
      <c r="G3238" s="79" t="s">
        <v>37</v>
      </c>
      <c r="H3238" s="79" t="s">
        <v>38</v>
      </c>
      <c r="I3238" s="79" t="s">
        <v>233</v>
      </c>
      <c r="J3238" s="79"/>
      <c r="K3238" s="79" t="s">
        <v>40</v>
      </c>
      <c r="L3238" s="79">
        <v>596222.632348</v>
      </c>
      <c r="M3238" s="79">
        <v>4670909.88395</v>
      </c>
      <c r="N3238" s="62" t="s">
        <v>858</v>
      </c>
      <c r="O3238" s="79" t="s">
        <v>847</v>
      </c>
      <c r="P3238" s="83">
        <f t="shared" si="24"/>
        <v>461.7</v>
      </c>
      <c r="Q3238" s="79"/>
      <c r="R3238" s="79"/>
    </row>
    <row r="3239" s="2" customFormat="1" spans="1:18">
      <c r="A3239" s="79" t="s">
        <v>229</v>
      </c>
      <c r="B3239" s="79" t="s">
        <v>294</v>
      </c>
      <c r="C3239" s="79" t="s">
        <v>866</v>
      </c>
      <c r="D3239" s="36">
        <v>218.6</v>
      </c>
      <c r="E3239" s="79" t="s">
        <v>229</v>
      </c>
      <c r="F3239" s="79" t="s">
        <v>36</v>
      </c>
      <c r="G3239" s="79" t="s">
        <v>37</v>
      </c>
      <c r="H3239" s="79" t="s">
        <v>232</v>
      </c>
      <c r="I3239" s="79" t="s">
        <v>233</v>
      </c>
      <c r="J3239" s="79" t="s">
        <v>237</v>
      </c>
      <c r="K3239" s="79" t="s">
        <v>56</v>
      </c>
      <c r="L3239" s="79">
        <v>595779.337397</v>
      </c>
      <c r="M3239" s="79">
        <v>4670875.11682</v>
      </c>
      <c r="N3239" s="62" t="s">
        <v>858</v>
      </c>
      <c r="O3239" s="79" t="s">
        <v>847</v>
      </c>
      <c r="P3239" s="83">
        <f t="shared" si="24"/>
        <v>1967.4</v>
      </c>
      <c r="Q3239" s="79"/>
      <c r="R3239" s="79"/>
    </row>
    <row r="3240" s="2" customFormat="1" spans="1:18">
      <c r="A3240" s="79" t="s">
        <v>229</v>
      </c>
      <c r="B3240" s="79" t="s">
        <v>294</v>
      </c>
      <c r="C3240" s="79" t="s">
        <v>867</v>
      </c>
      <c r="D3240" s="36">
        <v>22.9</v>
      </c>
      <c r="E3240" s="79" t="s">
        <v>229</v>
      </c>
      <c r="F3240" s="79" t="s">
        <v>36</v>
      </c>
      <c r="G3240" s="79" t="s">
        <v>37</v>
      </c>
      <c r="H3240" s="79" t="s">
        <v>232</v>
      </c>
      <c r="I3240" s="79" t="s">
        <v>233</v>
      </c>
      <c r="J3240" s="79" t="s">
        <v>237</v>
      </c>
      <c r="K3240" s="79" t="s">
        <v>56</v>
      </c>
      <c r="L3240" s="79">
        <v>595957.12736</v>
      </c>
      <c r="M3240" s="79">
        <v>4670986.10934</v>
      </c>
      <c r="N3240" s="62" t="s">
        <v>858</v>
      </c>
      <c r="O3240" s="79" t="s">
        <v>847</v>
      </c>
      <c r="P3240" s="83">
        <f t="shared" si="24"/>
        <v>206.1</v>
      </c>
      <c r="Q3240" s="79"/>
      <c r="R3240" s="79"/>
    </row>
    <row r="3241" s="2" customFormat="1" spans="1:18">
      <c r="A3241" s="79" t="s">
        <v>229</v>
      </c>
      <c r="B3241" s="79" t="s">
        <v>294</v>
      </c>
      <c r="C3241" s="79" t="s">
        <v>868</v>
      </c>
      <c r="D3241" s="36">
        <v>8.3</v>
      </c>
      <c r="E3241" s="79" t="s">
        <v>229</v>
      </c>
      <c r="F3241" s="79" t="s">
        <v>36</v>
      </c>
      <c r="G3241" s="79" t="s">
        <v>37</v>
      </c>
      <c r="H3241" s="79" t="s">
        <v>38</v>
      </c>
      <c r="I3241" s="79" t="s">
        <v>233</v>
      </c>
      <c r="J3241" s="79"/>
      <c r="K3241" s="79" t="s">
        <v>40</v>
      </c>
      <c r="L3241" s="79">
        <v>598013.742185</v>
      </c>
      <c r="M3241" s="79">
        <v>4671039.80155</v>
      </c>
      <c r="N3241" s="62" t="s">
        <v>858</v>
      </c>
      <c r="O3241" s="79" t="s">
        <v>847</v>
      </c>
      <c r="P3241" s="83">
        <f t="shared" si="24"/>
        <v>74.7</v>
      </c>
      <c r="Q3241" s="79"/>
      <c r="R3241" s="79"/>
    </row>
    <row r="3242" s="2" customFormat="1" spans="1:18">
      <c r="A3242" s="79" t="s">
        <v>229</v>
      </c>
      <c r="B3242" s="79" t="s">
        <v>294</v>
      </c>
      <c r="C3242" s="79" t="s">
        <v>533</v>
      </c>
      <c r="D3242" s="36">
        <v>2.7</v>
      </c>
      <c r="E3242" s="79" t="s">
        <v>229</v>
      </c>
      <c r="F3242" s="79" t="s">
        <v>36</v>
      </c>
      <c r="G3242" s="79" t="s">
        <v>37</v>
      </c>
      <c r="H3242" s="79" t="s">
        <v>38</v>
      </c>
      <c r="I3242" s="79" t="s">
        <v>233</v>
      </c>
      <c r="J3242" s="79"/>
      <c r="K3242" s="79" t="s">
        <v>40</v>
      </c>
      <c r="L3242" s="79">
        <v>597621.923988</v>
      </c>
      <c r="M3242" s="79">
        <v>4671073.92403</v>
      </c>
      <c r="N3242" s="62" t="s">
        <v>858</v>
      </c>
      <c r="O3242" s="79" t="s">
        <v>847</v>
      </c>
      <c r="P3242" s="83">
        <f t="shared" si="24"/>
        <v>24.3</v>
      </c>
      <c r="Q3242" s="79"/>
      <c r="R3242" s="79"/>
    </row>
    <row r="3243" s="2" customFormat="1" spans="1:18">
      <c r="A3243" s="79" t="s">
        <v>229</v>
      </c>
      <c r="B3243" s="79" t="s">
        <v>294</v>
      </c>
      <c r="C3243" s="79" t="s">
        <v>869</v>
      </c>
      <c r="D3243" s="36">
        <v>31.2</v>
      </c>
      <c r="E3243" s="79" t="s">
        <v>229</v>
      </c>
      <c r="F3243" s="79" t="s">
        <v>36</v>
      </c>
      <c r="G3243" s="79" t="s">
        <v>37</v>
      </c>
      <c r="H3243" s="79" t="s">
        <v>38</v>
      </c>
      <c r="I3243" s="79" t="s">
        <v>233</v>
      </c>
      <c r="J3243" s="79"/>
      <c r="K3243" s="79" t="s">
        <v>187</v>
      </c>
      <c r="L3243" s="79">
        <v>598339.338612</v>
      </c>
      <c r="M3243" s="79">
        <v>4671016.75744</v>
      </c>
      <c r="N3243" s="62" t="s">
        <v>858</v>
      </c>
      <c r="O3243" s="79" t="s">
        <v>847</v>
      </c>
      <c r="P3243" s="83">
        <f t="shared" si="24"/>
        <v>280.8</v>
      </c>
      <c r="Q3243" s="79"/>
      <c r="R3243" s="79"/>
    </row>
    <row r="3244" s="2" customFormat="1" spans="1:18">
      <c r="A3244" s="79" t="s">
        <v>229</v>
      </c>
      <c r="B3244" s="79" t="s">
        <v>294</v>
      </c>
      <c r="C3244" s="79" t="s">
        <v>537</v>
      </c>
      <c r="D3244" s="36">
        <v>18.8</v>
      </c>
      <c r="E3244" s="79" t="s">
        <v>229</v>
      </c>
      <c r="F3244" s="79" t="s">
        <v>36</v>
      </c>
      <c r="G3244" s="79" t="s">
        <v>37</v>
      </c>
      <c r="H3244" s="79" t="s">
        <v>38</v>
      </c>
      <c r="I3244" s="79" t="s">
        <v>233</v>
      </c>
      <c r="J3244" s="79"/>
      <c r="K3244" s="79" t="s">
        <v>40</v>
      </c>
      <c r="L3244" s="79">
        <v>598875.100042</v>
      </c>
      <c r="M3244" s="79">
        <v>4671071.91218</v>
      </c>
      <c r="N3244" s="62" t="s">
        <v>858</v>
      </c>
      <c r="O3244" s="79" t="s">
        <v>847</v>
      </c>
      <c r="P3244" s="83">
        <f t="shared" si="24"/>
        <v>169.2</v>
      </c>
      <c r="Q3244" s="79"/>
      <c r="R3244" s="79"/>
    </row>
    <row r="3245" s="2" customFormat="1" spans="1:18">
      <c r="A3245" s="79" t="s">
        <v>229</v>
      </c>
      <c r="B3245" s="79" t="s">
        <v>294</v>
      </c>
      <c r="C3245" s="79" t="s">
        <v>539</v>
      </c>
      <c r="D3245" s="36">
        <v>176.4</v>
      </c>
      <c r="E3245" s="79" t="s">
        <v>229</v>
      </c>
      <c r="F3245" s="79" t="s">
        <v>36</v>
      </c>
      <c r="G3245" s="79" t="s">
        <v>37</v>
      </c>
      <c r="H3245" s="79" t="s">
        <v>232</v>
      </c>
      <c r="I3245" s="79" t="s">
        <v>233</v>
      </c>
      <c r="J3245" s="79" t="s">
        <v>253</v>
      </c>
      <c r="K3245" s="79" t="s">
        <v>44</v>
      </c>
      <c r="L3245" s="79">
        <v>596716.709012</v>
      </c>
      <c r="M3245" s="79">
        <v>4671013.58931</v>
      </c>
      <c r="N3245" s="62" t="s">
        <v>858</v>
      </c>
      <c r="O3245" s="79" t="s">
        <v>847</v>
      </c>
      <c r="P3245" s="83">
        <f t="shared" si="24"/>
        <v>1587.6</v>
      </c>
      <c r="Q3245" s="79"/>
      <c r="R3245" s="79"/>
    </row>
    <row r="3246" s="2" customFormat="1" spans="1:18">
      <c r="A3246" s="79" t="s">
        <v>229</v>
      </c>
      <c r="B3246" s="79" t="s">
        <v>294</v>
      </c>
      <c r="C3246" s="79" t="s">
        <v>541</v>
      </c>
      <c r="D3246" s="36">
        <v>29.7</v>
      </c>
      <c r="E3246" s="79" t="s">
        <v>229</v>
      </c>
      <c r="F3246" s="79" t="s">
        <v>36</v>
      </c>
      <c r="G3246" s="79" t="s">
        <v>37</v>
      </c>
      <c r="H3246" s="79" t="s">
        <v>38</v>
      </c>
      <c r="I3246" s="79" t="s">
        <v>233</v>
      </c>
      <c r="J3246" s="79"/>
      <c r="K3246" s="79" t="s">
        <v>40</v>
      </c>
      <c r="L3246" s="79">
        <v>598165.584228</v>
      </c>
      <c r="M3246" s="79">
        <v>4671074.1496</v>
      </c>
      <c r="N3246" s="62" t="s">
        <v>858</v>
      </c>
      <c r="O3246" s="79" t="s">
        <v>847</v>
      </c>
      <c r="P3246" s="83">
        <f t="shared" si="24"/>
        <v>267.3</v>
      </c>
      <c r="Q3246" s="79"/>
      <c r="R3246" s="79"/>
    </row>
    <row r="3247" s="2" customFormat="1" spans="1:18">
      <c r="A3247" s="79" t="s">
        <v>229</v>
      </c>
      <c r="B3247" s="79" t="s">
        <v>294</v>
      </c>
      <c r="C3247" s="79" t="s">
        <v>870</v>
      </c>
      <c r="D3247" s="36">
        <v>14.8</v>
      </c>
      <c r="E3247" s="79" t="s">
        <v>229</v>
      </c>
      <c r="F3247" s="79" t="s">
        <v>36</v>
      </c>
      <c r="G3247" s="79" t="s">
        <v>37</v>
      </c>
      <c r="H3247" s="79" t="s">
        <v>38</v>
      </c>
      <c r="I3247" s="79" t="s">
        <v>233</v>
      </c>
      <c r="J3247" s="79"/>
      <c r="K3247" s="79" t="s">
        <v>40</v>
      </c>
      <c r="L3247" s="79">
        <v>599386.448756</v>
      </c>
      <c r="M3247" s="79">
        <v>4671135.24595</v>
      </c>
      <c r="N3247" s="62" t="s">
        <v>858</v>
      </c>
      <c r="O3247" s="79" t="s">
        <v>847</v>
      </c>
      <c r="P3247" s="83">
        <f t="shared" si="24"/>
        <v>133.2</v>
      </c>
      <c r="Q3247" s="79"/>
      <c r="R3247" s="79"/>
    </row>
    <row r="3248" s="2" customFormat="1" spans="1:18">
      <c r="A3248" s="79" t="s">
        <v>229</v>
      </c>
      <c r="B3248" s="79" t="s">
        <v>294</v>
      </c>
      <c r="C3248" s="79" t="s">
        <v>871</v>
      </c>
      <c r="D3248" s="36">
        <v>21.4</v>
      </c>
      <c r="E3248" s="79" t="s">
        <v>229</v>
      </c>
      <c r="F3248" s="79" t="s">
        <v>36</v>
      </c>
      <c r="G3248" s="79" t="s">
        <v>37</v>
      </c>
      <c r="H3248" s="79" t="s">
        <v>38</v>
      </c>
      <c r="I3248" s="79" t="s">
        <v>233</v>
      </c>
      <c r="J3248" s="79"/>
      <c r="K3248" s="79" t="s">
        <v>40</v>
      </c>
      <c r="L3248" s="79">
        <v>599133.961175</v>
      </c>
      <c r="M3248" s="79">
        <v>4671136.20182</v>
      </c>
      <c r="N3248" s="62" t="s">
        <v>858</v>
      </c>
      <c r="O3248" s="79" t="s">
        <v>847</v>
      </c>
      <c r="P3248" s="83">
        <f t="shared" si="24"/>
        <v>192.6</v>
      </c>
      <c r="Q3248" s="79"/>
      <c r="R3248" s="79"/>
    </row>
    <row r="3249" s="2" customFormat="1" spans="1:18">
      <c r="A3249" s="79" t="s">
        <v>229</v>
      </c>
      <c r="B3249" s="79" t="s">
        <v>294</v>
      </c>
      <c r="C3249" s="79" t="s">
        <v>542</v>
      </c>
      <c r="D3249" s="36">
        <v>5.4</v>
      </c>
      <c r="E3249" s="79" t="s">
        <v>229</v>
      </c>
      <c r="F3249" s="79" t="s">
        <v>36</v>
      </c>
      <c r="G3249" s="79" t="s">
        <v>37</v>
      </c>
      <c r="H3249" s="79" t="s">
        <v>38</v>
      </c>
      <c r="I3249" s="79" t="s">
        <v>233</v>
      </c>
      <c r="J3249" s="79"/>
      <c r="K3249" s="79" t="s">
        <v>40</v>
      </c>
      <c r="L3249" s="79">
        <v>597758.393143</v>
      </c>
      <c r="M3249" s="79">
        <v>4671184.18669</v>
      </c>
      <c r="N3249" s="62" t="s">
        <v>858</v>
      </c>
      <c r="O3249" s="79" t="s">
        <v>847</v>
      </c>
      <c r="P3249" s="83">
        <f t="shared" si="24"/>
        <v>48.6</v>
      </c>
      <c r="Q3249" s="79"/>
      <c r="R3249" s="79"/>
    </row>
    <row r="3250" s="2" customFormat="1" spans="1:18">
      <c r="A3250" s="79" t="s">
        <v>229</v>
      </c>
      <c r="B3250" s="79" t="s">
        <v>294</v>
      </c>
      <c r="C3250" s="79" t="s">
        <v>543</v>
      </c>
      <c r="D3250" s="36">
        <v>9.6</v>
      </c>
      <c r="E3250" s="79" t="s">
        <v>229</v>
      </c>
      <c r="F3250" s="79" t="s">
        <v>36</v>
      </c>
      <c r="G3250" s="79" t="s">
        <v>37</v>
      </c>
      <c r="H3250" s="79" t="s">
        <v>38</v>
      </c>
      <c r="I3250" s="79" t="s">
        <v>233</v>
      </c>
      <c r="J3250" s="79"/>
      <c r="K3250" s="79" t="s">
        <v>51</v>
      </c>
      <c r="L3250" s="79">
        <v>598741.336178</v>
      </c>
      <c r="M3250" s="79">
        <v>4671185.07081</v>
      </c>
      <c r="N3250" s="62" t="s">
        <v>858</v>
      </c>
      <c r="O3250" s="79" t="s">
        <v>847</v>
      </c>
      <c r="P3250" s="83">
        <f t="shared" si="24"/>
        <v>86.4</v>
      </c>
      <c r="Q3250" s="79"/>
      <c r="R3250" s="79"/>
    </row>
    <row r="3251" s="2" customFormat="1" spans="1:18">
      <c r="A3251" s="79" t="s">
        <v>229</v>
      </c>
      <c r="B3251" s="79" t="s">
        <v>294</v>
      </c>
      <c r="C3251" s="79" t="s">
        <v>872</v>
      </c>
      <c r="D3251" s="36">
        <v>26.4</v>
      </c>
      <c r="E3251" s="79" t="s">
        <v>229</v>
      </c>
      <c r="F3251" s="79" t="s">
        <v>36</v>
      </c>
      <c r="G3251" s="79" t="s">
        <v>37</v>
      </c>
      <c r="H3251" s="79" t="s">
        <v>38</v>
      </c>
      <c r="I3251" s="79" t="s">
        <v>233</v>
      </c>
      <c r="J3251" s="79"/>
      <c r="K3251" s="79" t="s">
        <v>40</v>
      </c>
      <c r="L3251" s="79">
        <v>598685.299762</v>
      </c>
      <c r="M3251" s="79">
        <v>4671176.74429</v>
      </c>
      <c r="N3251" s="62" t="s">
        <v>858</v>
      </c>
      <c r="O3251" s="79" t="s">
        <v>847</v>
      </c>
      <c r="P3251" s="83">
        <f t="shared" si="24"/>
        <v>237.6</v>
      </c>
      <c r="Q3251" s="79"/>
      <c r="R3251" s="79"/>
    </row>
    <row r="3252" s="2" customFormat="1" spans="1:18">
      <c r="A3252" s="79" t="s">
        <v>229</v>
      </c>
      <c r="B3252" s="79" t="s">
        <v>294</v>
      </c>
      <c r="C3252" s="79" t="s">
        <v>873</v>
      </c>
      <c r="D3252" s="36">
        <v>24.6</v>
      </c>
      <c r="E3252" s="79" t="s">
        <v>229</v>
      </c>
      <c r="F3252" s="79" t="s">
        <v>36</v>
      </c>
      <c r="G3252" s="79" t="s">
        <v>37</v>
      </c>
      <c r="H3252" s="79" t="s">
        <v>38</v>
      </c>
      <c r="I3252" s="79" t="s">
        <v>233</v>
      </c>
      <c r="J3252" s="79"/>
      <c r="K3252" s="79" t="s">
        <v>40</v>
      </c>
      <c r="L3252" s="79">
        <v>596499.885222</v>
      </c>
      <c r="M3252" s="79">
        <v>4671182.38872</v>
      </c>
      <c r="N3252" s="62" t="s">
        <v>858</v>
      </c>
      <c r="O3252" s="79" t="s">
        <v>847</v>
      </c>
      <c r="P3252" s="83">
        <f t="shared" si="24"/>
        <v>221.4</v>
      </c>
      <c r="Q3252" s="79"/>
      <c r="R3252" s="79"/>
    </row>
    <row r="3253" s="2" customFormat="1" spans="1:18">
      <c r="A3253" s="79" t="s">
        <v>229</v>
      </c>
      <c r="B3253" s="79" t="s">
        <v>294</v>
      </c>
      <c r="C3253" s="79" t="s">
        <v>547</v>
      </c>
      <c r="D3253" s="36">
        <v>29.9</v>
      </c>
      <c r="E3253" s="79" t="s">
        <v>229</v>
      </c>
      <c r="F3253" s="79" t="s">
        <v>36</v>
      </c>
      <c r="G3253" s="79" t="s">
        <v>37</v>
      </c>
      <c r="H3253" s="79" t="s">
        <v>38</v>
      </c>
      <c r="I3253" s="79" t="s">
        <v>233</v>
      </c>
      <c r="J3253" s="79"/>
      <c r="K3253" s="79" t="s">
        <v>40</v>
      </c>
      <c r="L3253" s="79">
        <v>597905.531339</v>
      </c>
      <c r="M3253" s="79">
        <v>4671171.8014</v>
      </c>
      <c r="N3253" s="62" t="s">
        <v>858</v>
      </c>
      <c r="O3253" s="79" t="s">
        <v>847</v>
      </c>
      <c r="P3253" s="83">
        <f t="shared" si="24"/>
        <v>269.1</v>
      </c>
      <c r="Q3253" s="79"/>
      <c r="R3253" s="79"/>
    </row>
    <row r="3254" s="2" customFormat="1" spans="1:18">
      <c r="A3254" s="79" t="s">
        <v>229</v>
      </c>
      <c r="B3254" s="79" t="s">
        <v>294</v>
      </c>
      <c r="C3254" s="79" t="s">
        <v>874</v>
      </c>
      <c r="D3254" s="36">
        <v>377.8</v>
      </c>
      <c r="E3254" s="79" t="s">
        <v>229</v>
      </c>
      <c r="F3254" s="79" t="s">
        <v>36</v>
      </c>
      <c r="G3254" s="79" t="s">
        <v>37</v>
      </c>
      <c r="H3254" s="79" t="s">
        <v>38</v>
      </c>
      <c r="I3254" s="79" t="s">
        <v>233</v>
      </c>
      <c r="J3254" s="79"/>
      <c r="K3254" s="79" t="s">
        <v>40</v>
      </c>
      <c r="L3254" s="79">
        <v>597549.116603</v>
      </c>
      <c r="M3254" s="79">
        <v>4670967.88677</v>
      </c>
      <c r="N3254" s="62" t="s">
        <v>858</v>
      </c>
      <c r="O3254" s="79" t="s">
        <v>847</v>
      </c>
      <c r="P3254" s="83">
        <f t="shared" si="24"/>
        <v>3400.2</v>
      </c>
      <c r="Q3254" s="79"/>
      <c r="R3254" s="79"/>
    </row>
    <row r="3255" s="2" customFormat="1" spans="1:18">
      <c r="A3255" s="79" t="s">
        <v>229</v>
      </c>
      <c r="B3255" s="79" t="s">
        <v>294</v>
      </c>
      <c r="C3255" s="79" t="s">
        <v>431</v>
      </c>
      <c r="D3255" s="36">
        <v>234</v>
      </c>
      <c r="E3255" s="79" t="s">
        <v>229</v>
      </c>
      <c r="F3255" s="79" t="s">
        <v>36</v>
      </c>
      <c r="G3255" s="79" t="s">
        <v>37</v>
      </c>
      <c r="H3255" s="79" t="s">
        <v>38</v>
      </c>
      <c r="I3255" s="79" t="s">
        <v>233</v>
      </c>
      <c r="J3255" s="79"/>
      <c r="K3255" s="79" t="s">
        <v>51</v>
      </c>
      <c r="L3255" s="79">
        <v>599142.995323</v>
      </c>
      <c r="M3255" s="79">
        <v>4671053.54206</v>
      </c>
      <c r="N3255" s="62" t="s">
        <v>858</v>
      </c>
      <c r="O3255" s="79" t="s">
        <v>847</v>
      </c>
      <c r="P3255" s="83">
        <f t="shared" si="24"/>
        <v>2106</v>
      </c>
      <c r="Q3255" s="79"/>
      <c r="R3255" s="79"/>
    </row>
    <row r="3256" s="2" customFormat="1" spans="1:18">
      <c r="A3256" s="79" t="s">
        <v>229</v>
      </c>
      <c r="B3256" s="79" t="s">
        <v>294</v>
      </c>
      <c r="C3256" s="79" t="s">
        <v>875</v>
      </c>
      <c r="D3256" s="36">
        <v>10.1</v>
      </c>
      <c r="E3256" s="79" t="s">
        <v>229</v>
      </c>
      <c r="F3256" s="79" t="s">
        <v>36</v>
      </c>
      <c r="G3256" s="79" t="s">
        <v>37</v>
      </c>
      <c r="H3256" s="79" t="s">
        <v>38</v>
      </c>
      <c r="I3256" s="79" t="s">
        <v>233</v>
      </c>
      <c r="J3256" s="79"/>
      <c r="K3256" s="79" t="s">
        <v>51</v>
      </c>
      <c r="L3256" s="79">
        <v>599711.048761</v>
      </c>
      <c r="M3256" s="79">
        <v>4671228.04104</v>
      </c>
      <c r="N3256" s="62" t="s">
        <v>858</v>
      </c>
      <c r="O3256" s="79" t="s">
        <v>847</v>
      </c>
      <c r="P3256" s="83">
        <f t="shared" si="24"/>
        <v>90.9</v>
      </c>
      <c r="Q3256" s="79"/>
      <c r="R3256" s="79"/>
    </row>
    <row r="3257" s="2" customFormat="1" spans="1:18">
      <c r="A3257" s="79" t="s">
        <v>229</v>
      </c>
      <c r="B3257" s="79" t="s">
        <v>294</v>
      </c>
      <c r="C3257" s="79" t="s">
        <v>434</v>
      </c>
      <c r="D3257" s="36">
        <v>209.3</v>
      </c>
      <c r="E3257" s="79" t="s">
        <v>229</v>
      </c>
      <c r="F3257" s="79" t="s">
        <v>36</v>
      </c>
      <c r="G3257" s="79" t="s">
        <v>37</v>
      </c>
      <c r="H3257" s="79" t="s">
        <v>38</v>
      </c>
      <c r="I3257" s="79" t="s">
        <v>233</v>
      </c>
      <c r="J3257" s="79"/>
      <c r="K3257" s="79" t="s">
        <v>51</v>
      </c>
      <c r="L3257" s="79">
        <v>596382.404099</v>
      </c>
      <c r="M3257" s="79">
        <v>4671121.30083</v>
      </c>
      <c r="N3257" s="62" t="s">
        <v>858</v>
      </c>
      <c r="O3257" s="79" t="s">
        <v>847</v>
      </c>
      <c r="P3257" s="83">
        <f t="shared" si="24"/>
        <v>1883.7</v>
      </c>
      <c r="Q3257" s="79"/>
      <c r="R3257" s="79"/>
    </row>
    <row r="3258" s="2" customFormat="1" spans="1:18">
      <c r="A3258" s="79" t="s">
        <v>229</v>
      </c>
      <c r="B3258" s="79" t="s">
        <v>294</v>
      </c>
      <c r="C3258" s="79" t="s">
        <v>696</v>
      </c>
      <c r="D3258" s="36">
        <v>105.2</v>
      </c>
      <c r="E3258" s="79" t="s">
        <v>229</v>
      </c>
      <c r="F3258" s="79" t="s">
        <v>36</v>
      </c>
      <c r="G3258" s="79" t="s">
        <v>37</v>
      </c>
      <c r="H3258" s="79" t="s">
        <v>38</v>
      </c>
      <c r="I3258" s="79" t="s">
        <v>233</v>
      </c>
      <c r="J3258" s="79"/>
      <c r="K3258" s="79" t="s">
        <v>51</v>
      </c>
      <c r="L3258" s="79">
        <v>599705.487697</v>
      </c>
      <c r="M3258" s="79">
        <v>4671221.31071</v>
      </c>
      <c r="N3258" s="62" t="s">
        <v>858</v>
      </c>
      <c r="O3258" s="79" t="s">
        <v>847</v>
      </c>
      <c r="P3258" s="83">
        <f t="shared" si="24"/>
        <v>946.8</v>
      </c>
      <c r="Q3258" s="79"/>
      <c r="R3258" s="79"/>
    </row>
    <row r="3259" s="2" customFormat="1" spans="1:18">
      <c r="A3259" s="79" t="s">
        <v>229</v>
      </c>
      <c r="B3259" s="79" t="s">
        <v>294</v>
      </c>
      <c r="C3259" s="79" t="s">
        <v>876</v>
      </c>
      <c r="D3259" s="36">
        <v>9.2</v>
      </c>
      <c r="E3259" s="79" t="s">
        <v>229</v>
      </c>
      <c r="F3259" s="79" t="s">
        <v>36</v>
      </c>
      <c r="G3259" s="79" t="s">
        <v>37</v>
      </c>
      <c r="H3259" s="79" t="s">
        <v>232</v>
      </c>
      <c r="I3259" s="79" t="s">
        <v>233</v>
      </c>
      <c r="J3259" s="79" t="s">
        <v>237</v>
      </c>
      <c r="K3259" s="79" t="s">
        <v>56</v>
      </c>
      <c r="L3259" s="79">
        <v>598624.802425</v>
      </c>
      <c r="M3259" s="79">
        <v>4671352.70544</v>
      </c>
      <c r="N3259" s="62" t="s">
        <v>858</v>
      </c>
      <c r="O3259" s="79" t="s">
        <v>847</v>
      </c>
      <c r="P3259" s="83">
        <f t="shared" si="24"/>
        <v>82.8</v>
      </c>
      <c r="Q3259" s="79"/>
      <c r="R3259" s="79"/>
    </row>
    <row r="3260" s="2" customFormat="1" spans="1:18">
      <c r="A3260" s="79" t="s">
        <v>229</v>
      </c>
      <c r="B3260" s="79" t="s">
        <v>294</v>
      </c>
      <c r="C3260" s="79" t="s">
        <v>877</v>
      </c>
      <c r="D3260" s="36">
        <v>22.3</v>
      </c>
      <c r="E3260" s="79" t="s">
        <v>229</v>
      </c>
      <c r="F3260" s="79" t="s">
        <v>36</v>
      </c>
      <c r="G3260" s="79" t="s">
        <v>37</v>
      </c>
      <c r="H3260" s="79" t="s">
        <v>38</v>
      </c>
      <c r="I3260" s="79" t="s">
        <v>233</v>
      </c>
      <c r="J3260" s="79"/>
      <c r="K3260" s="79" t="s">
        <v>51</v>
      </c>
      <c r="L3260" s="79">
        <v>599878.756251</v>
      </c>
      <c r="M3260" s="79">
        <v>4671335.07267</v>
      </c>
      <c r="N3260" s="62" t="s">
        <v>858</v>
      </c>
      <c r="O3260" s="79" t="s">
        <v>847</v>
      </c>
      <c r="P3260" s="83">
        <f t="shared" si="24"/>
        <v>200.7</v>
      </c>
      <c r="Q3260" s="79"/>
      <c r="R3260" s="79"/>
    </row>
    <row r="3261" s="2" customFormat="1" spans="1:18">
      <c r="A3261" s="79" t="s">
        <v>229</v>
      </c>
      <c r="B3261" s="79" t="s">
        <v>294</v>
      </c>
      <c r="C3261" s="79" t="s">
        <v>878</v>
      </c>
      <c r="D3261" s="36">
        <v>96.4</v>
      </c>
      <c r="E3261" s="79" t="s">
        <v>229</v>
      </c>
      <c r="F3261" s="79" t="s">
        <v>36</v>
      </c>
      <c r="G3261" s="79" t="s">
        <v>37</v>
      </c>
      <c r="H3261" s="79" t="s">
        <v>38</v>
      </c>
      <c r="I3261" s="79" t="s">
        <v>233</v>
      </c>
      <c r="J3261" s="79"/>
      <c r="K3261" s="79" t="s">
        <v>40</v>
      </c>
      <c r="L3261" s="79">
        <v>598283.279003</v>
      </c>
      <c r="M3261" s="79">
        <v>4671201.28747</v>
      </c>
      <c r="N3261" s="62" t="s">
        <v>858</v>
      </c>
      <c r="O3261" s="79" t="s">
        <v>847</v>
      </c>
      <c r="P3261" s="83">
        <f t="shared" si="24"/>
        <v>867.6</v>
      </c>
      <c r="Q3261" s="79"/>
      <c r="R3261" s="79"/>
    </row>
    <row r="3262" s="2" customFormat="1" spans="1:18">
      <c r="A3262" s="79" t="s">
        <v>229</v>
      </c>
      <c r="B3262" s="79" t="s">
        <v>294</v>
      </c>
      <c r="C3262" s="79" t="s">
        <v>879</v>
      </c>
      <c r="D3262" s="36">
        <v>31</v>
      </c>
      <c r="E3262" s="79" t="s">
        <v>229</v>
      </c>
      <c r="F3262" s="79" t="s">
        <v>36</v>
      </c>
      <c r="G3262" s="79" t="s">
        <v>37</v>
      </c>
      <c r="H3262" s="79" t="s">
        <v>38</v>
      </c>
      <c r="I3262" s="79" t="s">
        <v>233</v>
      </c>
      <c r="J3262" s="79"/>
      <c r="K3262" s="79" t="s">
        <v>40</v>
      </c>
      <c r="L3262" s="79">
        <v>597681.943247</v>
      </c>
      <c r="M3262" s="79">
        <v>4671321.59578</v>
      </c>
      <c r="N3262" s="62" t="s">
        <v>858</v>
      </c>
      <c r="O3262" s="79" t="s">
        <v>847</v>
      </c>
      <c r="P3262" s="83">
        <f t="shared" si="24"/>
        <v>279</v>
      </c>
      <c r="Q3262" s="79"/>
      <c r="R3262" s="79"/>
    </row>
    <row r="3263" s="2" customFormat="1" spans="1:18">
      <c r="A3263" s="79" t="s">
        <v>229</v>
      </c>
      <c r="B3263" s="79" t="s">
        <v>294</v>
      </c>
      <c r="C3263" s="79" t="s">
        <v>880</v>
      </c>
      <c r="D3263" s="36">
        <v>8.2</v>
      </c>
      <c r="E3263" s="79" t="s">
        <v>229</v>
      </c>
      <c r="F3263" s="79" t="s">
        <v>36</v>
      </c>
      <c r="G3263" s="79" t="s">
        <v>37</v>
      </c>
      <c r="H3263" s="79" t="s">
        <v>38</v>
      </c>
      <c r="I3263" s="79" t="s">
        <v>233</v>
      </c>
      <c r="J3263" s="79"/>
      <c r="K3263" s="79" t="s">
        <v>40</v>
      </c>
      <c r="L3263" s="79">
        <v>598688.918039</v>
      </c>
      <c r="M3263" s="79">
        <v>4671409.26597</v>
      </c>
      <c r="N3263" s="62" t="s">
        <v>858</v>
      </c>
      <c r="O3263" s="79" t="s">
        <v>847</v>
      </c>
      <c r="P3263" s="83">
        <f t="shared" si="24"/>
        <v>73.8</v>
      </c>
      <c r="Q3263" s="79"/>
      <c r="R3263" s="79"/>
    </row>
    <row r="3264" s="2" customFormat="1" spans="1:18">
      <c r="A3264" s="79" t="s">
        <v>229</v>
      </c>
      <c r="B3264" s="79" t="s">
        <v>294</v>
      </c>
      <c r="C3264" s="79" t="s">
        <v>881</v>
      </c>
      <c r="D3264" s="36">
        <v>22.7</v>
      </c>
      <c r="E3264" s="79" t="s">
        <v>229</v>
      </c>
      <c r="F3264" s="79" t="s">
        <v>36</v>
      </c>
      <c r="G3264" s="79" t="s">
        <v>37</v>
      </c>
      <c r="H3264" s="79" t="s">
        <v>38</v>
      </c>
      <c r="I3264" s="79" t="s">
        <v>233</v>
      </c>
      <c r="J3264" s="79"/>
      <c r="K3264" s="79" t="s">
        <v>51</v>
      </c>
      <c r="L3264" s="79">
        <v>598383.8045</v>
      </c>
      <c r="M3264" s="79">
        <v>4671343.15011</v>
      </c>
      <c r="N3264" s="62" t="s">
        <v>858</v>
      </c>
      <c r="O3264" s="79" t="s">
        <v>847</v>
      </c>
      <c r="P3264" s="83">
        <f t="shared" si="24"/>
        <v>204.3</v>
      </c>
      <c r="Q3264" s="79"/>
      <c r="R3264" s="79"/>
    </row>
    <row r="3265" s="2" customFormat="1" spans="1:18">
      <c r="A3265" s="79" t="s">
        <v>229</v>
      </c>
      <c r="B3265" s="79" t="s">
        <v>294</v>
      </c>
      <c r="C3265" s="79" t="s">
        <v>882</v>
      </c>
      <c r="D3265" s="36">
        <v>16.7</v>
      </c>
      <c r="E3265" s="79" t="s">
        <v>229</v>
      </c>
      <c r="F3265" s="79" t="s">
        <v>36</v>
      </c>
      <c r="G3265" s="79" t="s">
        <v>37</v>
      </c>
      <c r="H3265" s="79" t="s">
        <v>38</v>
      </c>
      <c r="I3265" s="79" t="s">
        <v>233</v>
      </c>
      <c r="J3265" s="79"/>
      <c r="K3265" s="79" t="s">
        <v>51</v>
      </c>
      <c r="L3265" s="79">
        <v>600001.129102</v>
      </c>
      <c r="M3265" s="79">
        <v>4671433.42753</v>
      </c>
      <c r="N3265" s="62" t="s">
        <v>858</v>
      </c>
      <c r="O3265" s="79" t="s">
        <v>847</v>
      </c>
      <c r="P3265" s="83">
        <f t="shared" si="24"/>
        <v>150.3</v>
      </c>
      <c r="Q3265" s="79"/>
      <c r="R3265" s="79"/>
    </row>
    <row r="3266" s="2" customFormat="1" spans="1:18">
      <c r="A3266" s="79" t="s">
        <v>229</v>
      </c>
      <c r="B3266" s="79" t="s">
        <v>294</v>
      </c>
      <c r="C3266" s="79" t="s">
        <v>883</v>
      </c>
      <c r="D3266" s="36">
        <v>41.4</v>
      </c>
      <c r="E3266" s="79" t="s">
        <v>229</v>
      </c>
      <c r="F3266" s="79" t="s">
        <v>36</v>
      </c>
      <c r="G3266" s="79" t="s">
        <v>37</v>
      </c>
      <c r="H3266" s="79" t="s">
        <v>38</v>
      </c>
      <c r="I3266" s="79" t="s">
        <v>233</v>
      </c>
      <c r="J3266" s="79"/>
      <c r="K3266" s="79" t="s">
        <v>40</v>
      </c>
      <c r="L3266" s="79">
        <v>596694.151498</v>
      </c>
      <c r="M3266" s="79">
        <v>4671359.56758</v>
      </c>
      <c r="N3266" s="62" t="s">
        <v>858</v>
      </c>
      <c r="O3266" s="79" t="s">
        <v>847</v>
      </c>
      <c r="P3266" s="83">
        <f t="shared" si="24"/>
        <v>372.6</v>
      </c>
      <c r="Q3266" s="79"/>
      <c r="R3266" s="79"/>
    </row>
    <row r="3267" s="2" customFormat="1" spans="1:18">
      <c r="A3267" s="79" t="s">
        <v>229</v>
      </c>
      <c r="B3267" s="79" t="s">
        <v>294</v>
      </c>
      <c r="C3267" s="79" t="s">
        <v>437</v>
      </c>
      <c r="D3267" s="36">
        <v>3.9</v>
      </c>
      <c r="E3267" s="79" t="s">
        <v>229</v>
      </c>
      <c r="F3267" s="79" t="s">
        <v>36</v>
      </c>
      <c r="G3267" s="79" t="s">
        <v>37</v>
      </c>
      <c r="H3267" s="79" t="s">
        <v>38</v>
      </c>
      <c r="I3267" s="79" t="s">
        <v>233</v>
      </c>
      <c r="J3267" s="79"/>
      <c r="K3267" s="79" t="s">
        <v>40</v>
      </c>
      <c r="L3267" s="79">
        <v>598102.583555</v>
      </c>
      <c r="M3267" s="79">
        <v>4671448.85348</v>
      </c>
      <c r="N3267" s="62" t="s">
        <v>858</v>
      </c>
      <c r="O3267" s="79" t="s">
        <v>847</v>
      </c>
      <c r="P3267" s="83">
        <f t="shared" si="24"/>
        <v>35.1</v>
      </c>
      <c r="Q3267" s="79"/>
      <c r="R3267" s="79"/>
    </row>
    <row r="3268" s="2" customFormat="1" spans="1:18">
      <c r="A3268" s="79" t="s">
        <v>229</v>
      </c>
      <c r="B3268" s="79" t="s">
        <v>294</v>
      </c>
      <c r="C3268" s="79" t="s">
        <v>884</v>
      </c>
      <c r="D3268" s="36">
        <v>2.2</v>
      </c>
      <c r="E3268" s="79" t="s">
        <v>229</v>
      </c>
      <c r="F3268" s="79" t="s">
        <v>36</v>
      </c>
      <c r="G3268" s="79" t="s">
        <v>37</v>
      </c>
      <c r="H3268" s="79" t="s">
        <v>38</v>
      </c>
      <c r="I3268" s="79" t="s">
        <v>233</v>
      </c>
      <c r="J3268" s="79"/>
      <c r="K3268" s="79" t="s">
        <v>40</v>
      </c>
      <c r="L3268" s="79">
        <v>597667.031356</v>
      </c>
      <c r="M3268" s="79">
        <v>4671476.17688</v>
      </c>
      <c r="N3268" s="62" t="s">
        <v>858</v>
      </c>
      <c r="O3268" s="79" t="s">
        <v>847</v>
      </c>
      <c r="P3268" s="83">
        <f t="shared" si="24"/>
        <v>19.8</v>
      </c>
      <c r="Q3268" s="79"/>
      <c r="R3268" s="79"/>
    </row>
    <row r="3269" s="2" customFormat="1" spans="1:18">
      <c r="A3269" s="79" t="s">
        <v>229</v>
      </c>
      <c r="B3269" s="79" t="s">
        <v>294</v>
      </c>
      <c r="C3269" s="79" t="s">
        <v>885</v>
      </c>
      <c r="D3269" s="36">
        <v>33.1</v>
      </c>
      <c r="E3269" s="79" t="s">
        <v>229</v>
      </c>
      <c r="F3269" s="79" t="s">
        <v>36</v>
      </c>
      <c r="G3269" s="79" t="s">
        <v>37</v>
      </c>
      <c r="H3269" s="79" t="s">
        <v>38</v>
      </c>
      <c r="I3269" s="79" t="s">
        <v>233</v>
      </c>
      <c r="J3269" s="79"/>
      <c r="K3269" s="79" t="s">
        <v>40</v>
      </c>
      <c r="L3269" s="79">
        <v>597231.612928</v>
      </c>
      <c r="M3269" s="79">
        <v>4671436.27157</v>
      </c>
      <c r="N3269" s="62" t="s">
        <v>858</v>
      </c>
      <c r="O3269" s="79" t="s">
        <v>847</v>
      </c>
      <c r="P3269" s="83">
        <f t="shared" si="24"/>
        <v>297.9</v>
      </c>
      <c r="Q3269" s="79"/>
      <c r="R3269" s="79"/>
    </row>
    <row r="3270" s="2" customFormat="1" spans="1:18">
      <c r="A3270" s="79" t="s">
        <v>229</v>
      </c>
      <c r="B3270" s="79" t="s">
        <v>294</v>
      </c>
      <c r="C3270" s="79" t="s">
        <v>886</v>
      </c>
      <c r="D3270" s="36">
        <v>21.3</v>
      </c>
      <c r="E3270" s="79" t="s">
        <v>229</v>
      </c>
      <c r="F3270" s="79" t="s">
        <v>36</v>
      </c>
      <c r="G3270" s="79" t="s">
        <v>37</v>
      </c>
      <c r="H3270" s="79" t="s">
        <v>38</v>
      </c>
      <c r="I3270" s="79" t="s">
        <v>233</v>
      </c>
      <c r="J3270" s="79"/>
      <c r="K3270" s="79" t="s">
        <v>40</v>
      </c>
      <c r="L3270" s="79">
        <v>597540.982391</v>
      </c>
      <c r="M3270" s="79">
        <v>4671412.01589</v>
      </c>
      <c r="N3270" s="62" t="s">
        <v>858</v>
      </c>
      <c r="O3270" s="79" t="s">
        <v>847</v>
      </c>
      <c r="P3270" s="83">
        <f t="shared" si="24"/>
        <v>191.7</v>
      </c>
      <c r="Q3270" s="79"/>
      <c r="R3270" s="79"/>
    </row>
    <row r="3271" s="2" customFormat="1" spans="1:18">
      <c r="A3271" s="79" t="s">
        <v>229</v>
      </c>
      <c r="B3271" s="79" t="s">
        <v>294</v>
      </c>
      <c r="C3271" s="79" t="s">
        <v>887</v>
      </c>
      <c r="D3271" s="36">
        <v>3.2</v>
      </c>
      <c r="E3271" s="79" t="s">
        <v>229</v>
      </c>
      <c r="F3271" s="79" t="s">
        <v>36</v>
      </c>
      <c r="G3271" s="79" t="s">
        <v>37</v>
      </c>
      <c r="H3271" s="79" t="s">
        <v>38</v>
      </c>
      <c r="I3271" s="79" t="s">
        <v>233</v>
      </c>
      <c r="J3271" s="79"/>
      <c r="K3271" s="79" t="s">
        <v>40</v>
      </c>
      <c r="L3271" s="79">
        <v>598201.310918</v>
      </c>
      <c r="M3271" s="79">
        <v>4671487.14368</v>
      </c>
      <c r="N3271" s="62" t="s">
        <v>858</v>
      </c>
      <c r="O3271" s="79" t="s">
        <v>847</v>
      </c>
      <c r="P3271" s="83">
        <f t="shared" si="24"/>
        <v>28.8</v>
      </c>
      <c r="Q3271" s="79"/>
      <c r="R3271" s="79"/>
    </row>
    <row r="3272" s="2" customFormat="1" spans="1:18">
      <c r="A3272" s="79" t="s">
        <v>229</v>
      </c>
      <c r="B3272" s="79" t="s">
        <v>294</v>
      </c>
      <c r="C3272" s="79" t="s">
        <v>888</v>
      </c>
      <c r="D3272" s="36">
        <v>44.8</v>
      </c>
      <c r="E3272" s="79" t="s">
        <v>229</v>
      </c>
      <c r="F3272" s="79" t="s">
        <v>36</v>
      </c>
      <c r="G3272" s="79" t="s">
        <v>37</v>
      </c>
      <c r="H3272" s="79" t="s">
        <v>38</v>
      </c>
      <c r="I3272" s="79" t="s">
        <v>233</v>
      </c>
      <c r="J3272" s="79"/>
      <c r="K3272" s="79" t="s">
        <v>40</v>
      </c>
      <c r="L3272" s="79">
        <v>596913.928602</v>
      </c>
      <c r="M3272" s="79">
        <v>4671410.0094</v>
      </c>
      <c r="N3272" s="62" t="s">
        <v>858</v>
      </c>
      <c r="O3272" s="79" t="s">
        <v>847</v>
      </c>
      <c r="P3272" s="83">
        <f t="shared" si="24"/>
        <v>403.2</v>
      </c>
      <c r="Q3272" s="79"/>
      <c r="R3272" s="79"/>
    </row>
    <row r="3273" s="2" customFormat="1" spans="1:18">
      <c r="A3273" s="79" t="s">
        <v>229</v>
      </c>
      <c r="B3273" s="79" t="s">
        <v>294</v>
      </c>
      <c r="C3273" s="79" t="s">
        <v>278</v>
      </c>
      <c r="D3273" s="36">
        <v>6.2</v>
      </c>
      <c r="E3273" s="79" t="s">
        <v>229</v>
      </c>
      <c r="F3273" s="79" t="s">
        <v>36</v>
      </c>
      <c r="G3273" s="79" t="s">
        <v>37</v>
      </c>
      <c r="H3273" s="79" t="s">
        <v>232</v>
      </c>
      <c r="I3273" s="79" t="s">
        <v>233</v>
      </c>
      <c r="J3273" s="79" t="s">
        <v>237</v>
      </c>
      <c r="K3273" s="79" t="s">
        <v>56</v>
      </c>
      <c r="L3273" s="79">
        <v>598979.593085</v>
      </c>
      <c r="M3273" s="79">
        <v>4671489.97256</v>
      </c>
      <c r="N3273" s="62" t="s">
        <v>858</v>
      </c>
      <c r="O3273" s="79" t="s">
        <v>847</v>
      </c>
      <c r="P3273" s="83">
        <f t="shared" si="24"/>
        <v>55.8</v>
      </c>
      <c r="Q3273" s="79"/>
      <c r="R3273" s="79"/>
    </row>
    <row r="3274" s="2" customFormat="1" spans="1:18">
      <c r="A3274" s="79" t="s">
        <v>229</v>
      </c>
      <c r="B3274" s="79" t="s">
        <v>294</v>
      </c>
      <c r="C3274" s="79" t="s">
        <v>701</v>
      </c>
      <c r="D3274" s="36">
        <v>16.6</v>
      </c>
      <c r="E3274" s="79" t="s">
        <v>229</v>
      </c>
      <c r="F3274" s="79" t="s">
        <v>36</v>
      </c>
      <c r="G3274" s="79" t="s">
        <v>37</v>
      </c>
      <c r="H3274" s="79" t="s">
        <v>38</v>
      </c>
      <c r="I3274" s="79" t="s">
        <v>233</v>
      </c>
      <c r="J3274" s="79"/>
      <c r="K3274" s="79" t="s">
        <v>40</v>
      </c>
      <c r="L3274" s="79">
        <v>597378.304182</v>
      </c>
      <c r="M3274" s="79">
        <v>4671489.75839</v>
      </c>
      <c r="N3274" s="62" t="s">
        <v>858</v>
      </c>
      <c r="O3274" s="79" t="s">
        <v>847</v>
      </c>
      <c r="P3274" s="83">
        <f t="shared" si="24"/>
        <v>149.4</v>
      </c>
      <c r="Q3274" s="79"/>
      <c r="R3274" s="79"/>
    </row>
    <row r="3275" s="2" customFormat="1" spans="1:18">
      <c r="A3275" s="79" t="s">
        <v>229</v>
      </c>
      <c r="B3275" s="79" t="s">
        <v>294</v>
      </c>
      <c r="C3275" s="79" t="s">
        <v>889</v>
      </c>
      <c r="D3275" s="36">
        <v>17.4</v>
      </c>
      <c r="E3275" s="79" t="s">
        <v>229</v>
      </c>
      <c r="F3275" s="79" t="s">
        <v>36</v>
      </c>
      <c r="G3275" s="79" t="s">
        <v>37</v>
      </c>
      <c r="H3275" s="79" t="s">
        <v>232</v>
      </c>
      <c r="I3275" s="79" t="s">
        <v>233</v>
      </c>
      <c r="J3275" s="79" t="s">
        <v>237</v>
      </c>
      <c r="K3275" s="79" t="s">
        <v>56</v>
      </c>
      <c r="L3275" s="79">
        <v>598797.983572</v>
      </c>
      <c r="M3275" s="79">
        <v>4671522.01901</v>
      </c>
      <c r="N3275" s="62" t="s">
        <v>858</v>
      </c>
      <c r="O3275" s="79" t="s">
        <v>847</v>
      </c>
      <c r="P3275" s="83">
        <f t="shared" si="24"/>
        <v>156.6</v>
      </c>
      <c r="Q3275" s="79"/>
      <c r="R3275" s="79"/>
    </row>
    <row r="3276" s="2" customFormat="1" spans="1:18">
      <c r="A3276" s="79" t="s">
        <v>229</v>
      </c>
      <c r="B3276" s="79" t="s">
        <v>294</v>
      </c>
      <c r="C3276" s="79" t="s">
        <v>715</v>
      </c>
      <c r="D3276" s="36">
        <v>29.4</v>
      </c>
      <c r="E3276" s="79" t="s">
        <v>229</v>
      </c>
      <c r="F3276" s="79" t="s">
        <v>36</v>
      </c>
      <c r="G3276" s="79" t="s">
        <v>37</v>
      </c>
      <c r="H3276" s="79" t="s">
        <v>38</v>
      </c>
      <c r="I3276" s="79" t="s">
        <v>233</v>
      </c>
      <c r="J3276" s="79"/>
      <c r="K3276" s="79" t="s">
        <v>40</v>
      </c>
      <c r="L3276" s="79">
        <v>598861.086886</v>
      </c>
      <c r="M3276" s="79">
        <v>4671546.49944</v>
      </c>
      <c r="N3276" s="62" t="s">
        <v>858</v>
      </c>
      <c r="O3276" s="79" t="s">
        <v>847</v>
      </c>
      <c r="P3276" s="83">
        <f t="shared" si="24"/>
        <v>264.6</v>
      </c>
      <c r="Q3276" s="79"/>
      <c r="R3276" s="79"/>
    </row>
    <row r="3277" s="2" customFormat="1" spans="1:18">
      <c r="A3277" s="79" t="s">
        <v>229</v>
      </c>
      <c r="B3277" s="79" t="s">
        <v>294</v>
      </c>
      <c r="C3277" s="79" t="s">
        <v>279</v>
      </c>
      <c r="D3277" s="36">
        <v>63.8</v>
      </c>
      <c r="E3277" s="79" t="s">
        <v>229</v>
      </c>
      <c r="F3277" s="79" t="s">
        <v>36</v>
      </c>
      <c r="G3277" s="79" t="s">
        <v>37</v>
      </c>
      <c r="H3277" s="79" t="s">
        <v>38</v>
      </c>
      <c r="I3277" s="79" t="s">
        <v>233</v>
      </c>
      <c r="J3277" s="79"/>
      <c r="K3277" s="79" t="s">
        <v>187</v>
      </c>
      <c r="L3277" s="79">
        <v>597174.021335</v>
      </c>
      <c r="M3277" s="79">
        <v>4671568.91512</v>
      </c>
      <c r="N3277" s="62" t="s">
        <v>858</v>
      </c>
      <c r="O3277" s="79" t="s">
        <v>847</v>
      </c>
      <c r="P3277" s="83">
        <f t="shared" si="24"/>
        <v>574.2</v>
      </c>
      <c r="Q3277" s="79"/>
      <c r="R3277" s="79"/>
    </row>
    <row r="3278" s="2" customFormat="1" spans="1:18">
      <c r="A3278" s="79" t="s">
        <v>229</v>
      </c>
      <c r="B3278" s="79" t="s">
        <v>294</v>
      </c>
      <c r="C3278" s="79" t="s">
        <v>890</v>
      </c>
      <c r="D3278" s="36">
        <v>14.3</v>
      </c>
      <c r="E3278" s="79" t="s">
        <v>229</v>
      </c>
      <c r="F3278" s="79" t="s">
        <v>36</v>
      </c>
      <c r="G3278" s="79" t="s">
        <v>37</v>
      </c>
      <c r="H3278" s="79" t="s">
        <v>232</v>
      </c>
      <c r="I3278" s="79" t="s">
        <v>233</v>
      </c>
      <c r="J3278" s="79" t="s">
        <v>237</v>
      </c>
      <c r="K3278" s="79" t="s">
        <v>56</v>
      </c>
      <c r="L3278" s="79">
        <v>599093.05695</v>
      </c>
      <c r="M3278" s="79">
        <v>4671621.93403</v>
      </c>
      <c r="N3278" s="62" t="s">
        <v>858</v>
      </c>
      <c r="O3278" s="79" t="s">
        <v>847</v>
      </c>
      <c r="P3278" s="83">
        <f t="shared" si="24"/>
        <v>128.7</v>
      </c>
      <c r="Q3278" s="79"/>
      <c r="R3278" s="79"/>
    </row>
    <row r="3279" s="2" customFormat="1" spans="1:18">
      <c r="A3279" s="79" t="s">
        <v>229</v>
      </c>
      <c r="B3279" s="79" t="s">
        <v>294</v>
      </c>
      <c r="C3279" s="79" t="s">
        <v>284</v>
      </c>
      <c r="D3279" s="36">
        <v>6.9</v>
      </c>
      <c r="E3279" s="79" t="s">
        <v>229</v>
      </c>
      <c r="F3279" s="79" t="s">
        <v>36</v>
      </c>
      <c r="G3279" s="79" t="s">
        <v>37</v>
      </c>
      <c r="H3279" s="79" t="s">
        <v>232</v>
      </c>
      <c r="I3279" s="79" t="s">
        <v>233</v>
      </c>
      <c r="J3279" s="79" t="s">
        <v>237</v>
      </c>
      <c r="K3279" s="79" t="s">
        <v>56</v>
      </c>
      <c r="L3279" s="79">
        <v>599111.863591</v>
      </c>
      <c r="M3279" s="79">
        <v>4671706.23679</v>
      </c>
      <c r="N3279" s="62" t="s">
        <v>858</v>
      </c>
      <c r="O3279" s="79" t="s">
        <v>847</v>
      </c>
      <c r="P3279" s="83">
        <f t="shared" si="24"/>
        <v>62.1</v>
      </c>
      <c r="Q3279" s="79"/>
      <c r="R3279" s="79"/>
    </row>
    <row r="3280" s="2" customFormat="1" spans="1:18">
      <c r="A3280" s="79" t="s">
        <v>229</v>
      </c>
      <c r="B3280" s="79" t="s">
        <v>294</v>
      </c>
      <c r="C3280" s="79" t="s">
        <v>891</v>
      </c>
      <c r="D3280" s="36">
        <v>58.3</v>
      </c>
      <c r="E3280" s="79" t="s">
        <v>229</v>
      </c>
      <c r="F3280" s="79" t="s">
        <v>36</v>
      </c>
      <c r="G3280" s="79" t="s">
        <v>37</v>
      </c>
      <c r="H3280" s="79" t="s">
        <v>38</v>
      </c>
      <c r="I3280" s="79" t="s">
        <v>233</v>
      </c>
      <c r="J3280" s="79"/>
      <c r="K3280" s="79" t="s">
        <v>51</v>
      </c>
      <c r="L3280" s="79">
        <v>599072.656687</v>
      </c>
      <c r="M3280" s="79">
        <v>4671581.76504</v>
      </c>
      <c r="N3280" s="62" t="s">
        <v>858</v>
      </c>
      <c r="O3280" s="79" t="s">
        <v>847</v>
      </c>
      <c r="P3280" s="83">
        <f t="shared" si="24"/>
        <v>524.7</v>
      </c>
      <c r="Q3280" s="79"/>
      <c r="R3280" s="79"/>
    </row>
    <row r="3281" s="2" customFormat="1" spans="1:18">
      <c r="A3281" s="79" t="s">
        <v>229</v>
      </c>
      <c r="B3281" s="79" t="s">
        <v>294</v>
      </c>
      <c r="C3281" s="79" t="s">
        <v>892</v>
      </c>
      <c r="D3281" s="36">
        <v>44.9</v>
      </c>
      <c r="E3281" s="79" t="s">
        <v>229</v>
      </c>
      <c r="F3281" s="79" t="s">
        <v>36</v>
      </c>
      <c r="G3281" s="79" t="s">
        <v>37</v>
      </c>
      <c r="H3281" s="79" t="s">
        <v>38</v>
      </c>
      <c r="I3281" s="79" t="s">
        <v>233</v>
      </c>
      <c r="J3281" s="79"/>
      <c r="K3281" s="79" t="s">
        <v>40</v>
      </c>
      <c r="L3281" s="79">
        <v>598882.367758</v>
      </c>
      <c r="M3281" s="79">
        <v>4671645.7298</v>
      </c>
      <c r="N3281" s="62" t="s">
        <v>858</v>
      </c>
      <c r="O3281" s="79" t="s">
        <v>847</v>
      </c>
      <c r="P3281" s="83">
        <f t="shared" si="24"/>
        <v>404.1</v>
      </c>
      <c r="Q3281" s="79"/>
      <c r="R3281" s="79"/>
    </row>
    <row r="3282" s="2" customFormat="1" spans="1:18">
      <c r="A3282" s="79" t="s">
        <v>229</v>
      </c>
      <c r="B3282" s="79" t="s">
        <v>294</v>
      </c>
      <c r="C3282" s="79" t="s">
        <v>893</v>
      </c>
      <c r="D3282" s="36">
        <v>83.4</v>
      </c>
      <c r="E3282" s="79" t="s">
        <v>229</v>
      </c>
      <c r="F3282" s="79" t="s">
        <v>36</v>
      </c>
      <c r="G3282" s="79" t="s">
        <v>37</v>
      </c>
      <c r="H3282" s="79" t="s">
        <v>38</v>
      </c>
      <c r="I3282" s="79" t="s">
        <v>233</v>
      </c>
      <c r="J3282" s="79"/>
      <c r="K3282" s="79" t="s">
        <v>51</v>
      </c>
      <c r="L3282" s="79">
        <v>596935.411726</v>
      </c>
      <c r="M3282" s="79">
        <v>4671590.99165</v>
      </c>
      <c r="N3282" s="62" t="s">
        <v>858</v>
      </c>
      <c r="O3282" s="79" t="s">
        <v>847</v>
      </c>
      <c r="P3282" s="83">
        <f t="shared" si="24"/>
        <v>750.6</v>
      </c>
      <c r="Q3282" s="79"/>
      <c r="R3282" s="79"/>
    </row>
    <row r="3283" s="2" customFormat="1" spans="1:18">
      <c r="A3283" s="79" t="s">
        <v>229</v>
      </c>
      <c r="B3283" s="79" t="s">
        <v>294</v>
      </c>
      <c r="C3283" s="79" t="s">
        <v>894</v>
      </c>
      <c r="D3283" s="36">
        <v>3.2</v>
      </c>
      <c r="E3283" s="79" t="s">
        <v>229</v>
      </c>
      <c r="F3283" s="79" t="s">
        <v>36</v>
      </c>
      <c r="G3283" s="79" t="s">
        <v>37</v>
      </c>
      <c r="H3283" s="79" t="s">
        <v>232</v>
      </c>
      <c r="I3283" s="79" t="s">
        <v>233</v>
      </c>
      <c r="J3283" s="79" t="s">
        <v>237</v>
      </c>
      <c r="K3283" s="79" t="s">
        <v>56</v>
      </c>
      <c r="L3283" s="79">
        <v>599308.36722</v>
      </c>
      <c r="M3283" s="79">
        <v>4671740.76527</v>
      </c>
      <c r="N3283" s="62" t="s">
        <v>858</v>
      </c>
      <c r="O3283" s="79" t="s">
        <v>847</v>
      </c>
      <c r="P3283" s="83">
        <f t="shared" si="24"/>
        <v>28.8</v>
      </c>
      <c r="Q3283" s="79"/>
      <c r="R3283" s="79"/>
    </row>
    <row r="3284" s="2" customFormat="1" spans="1:18">
      <c r="A3284" s="79" t="s">
        <v>229</v>
      </c>
      <c r="B3284" s="79" t="s">
        <v>294</v>
      </c>
      <c r="C3284" s="79" t="s">
        <v>895</v>
      </c>
      <c r="D3284" s="36">
        <v>6.6</v>
      </c>
      <c r="E3284" s="79" t="s">
        <v>229</v>
      </c>
      <c r="F3284" s="79" t="s">
        <v>36</v>
      </c>
      <c r="G3284" s="79" t="s">
        <v>37</v>
      </c>
      <c r="H3284" s="79" t="s">
        <v>232</v>
      </c>
      <c r="I3284" s="79" t="s">
        <v>233</v>
      </c>
      <c r="J3284" s="79" t="s">
        <v>237</v>
      </c>
      <c r="K3284" s="79" t="s">
        <v>56</v>
      </c>
      <c r="L3284" s="79">
        <v>598726.281154</v>
      </c>
      <c r="M3284" s="79">
        <v>4671728.85755</v>
      </c>
      <c r="N3284" s="62" t="s">
        <v>858</v>
      </c>
      <c r="O3284" s="79" t="s">
        <v>847</v>
      </c>
      <c r="P3284" s="83">
        <f t="shared" si="24"/>
        <v>59.4</v>
      </c>
      <c r="Q3284" s="79"/>
      <c r="R3284" s="79"/>
    </row>
    <row r="3285" s="2" customFormat="1" spans="1:18">
      <c r="A3285" s="79" t="s">
        <v>229</v>
      </c>
      <c r="B3285" s="79" t="s">
        <v>294</v>
      </c>
      <c r="C3285" s="79" t="s">
        <v>248</v>
      </c>
      <c r="D3285" s="36">
        <v>39.8</v>
      </c>
      <c r="E3285" s="79" t="s">
        <v>229</v>
      </c>
      <c r="F3285" s="79" t="s">
        <v>36</v>
      </c>
      <c r="G3285" s="79" t="s">
        <v>37</v>
      </c>
      <c r="H3285" s="79" t="s">
        <v>38</v>
      </c>
      <c r="I3285" s="79" t="s">
        <v>233</v>
      </c>
      <c r="J3285" s="79"/>
      <c r="K3285" s="79" t="s">
        <v>187</v>
      </c>
      <c r="L3285" s="79">
        <v>596961.761659</v>
      </c>
      <c r="M3285" s="79">
        <v>4671711.8337</v>
      </c>
      <c r="N3285" s="62" t="s">
        <v>858</v>
      </c>
      <c r="O3285" s="79" t="s">
        <v>847</v>
      </c>
      <c r="P3285" s="83">
        <f t="shared" si="24"/>
        <v>358.2</v>
      </c>
      <c r="Q3285" s="79"/>
      <c r="R3285" s="79"/>
    </row>
    <row r="3286" s="2" customFormat="1" spans="1:18">
      <c r="A3286" s="79" t="s">
        <v>229</v>
      </c>
      <c r="B3286" s="79" t="s">
        <v>294</v>
      </c>
      <c r="C3286" s="79" t="s">
        <v>303</v>
      </c>
      <c r="D3286" s="36">
        <v>13.2</v>
      </c>
      <c r="E3286" s="79" t="s">
        <v>229</v>
      </c>
      <c r="F3286" s="79" t="s">
        <v>36</v>
      </c>
      <c r="G3286" s="79" t="s">
        <v>37</v>
      </c>
      <c r="H3286" s="79" t="s">
        <v>232</v>
      </c>
      <c r="I3286" s="79" t="s">
        <v>233</v>
      </c>
      <c r="J3286" s="79" t="s">
        <v>237</v>
      </c>
      <c r="K3286" s="79" t="s">
        <v>56</v>
      </c>
      <c r="L3286" s="79">
        <v>598920.456667</v>
      </c>
      <c r="M3286" s="79">
        <v>4671761.65214</v>
      </c>
      <c r="N3286" s="62" t="s">
        <v>858</v>
      </c>
      <c r="O3286" s="79" t="s">
        <v>847</v>
      </c>
      <c r="P3286" s="83">
        <f t="shared" si="24"/>
        <v>118.8</v>
      </c>
      <c r="Q3286" s="79"/>
      <c r="R3286" s="79"/>
    </row>
    <row r="3287" s="2" customFormat="1" spans="1:18">
      <c r="A3287" s="79" t="s">
        <v>229</v>
      </c>
      <c r="B3287" s="79" t="s">
        <v>294</v>
      </c>
      <c r="C3287" s="79" t="s">
        <v>348</v>
      </c>
      <c r="D3287" s="36">
        <v>6.7</v>
      </c>
      <c r="E3287" s="79" t="s">
        <v>229</v>
      </c>
      <c r="F3287" s="79" t="s">
        <v>36</v>
      </c>
      <c r="G3287" s="79" t="s">
        <v>37</v>
      </c>
      <c r="H3287" s="79" t="s">
        <v>38</v>
      </c>
      <c r="I3287" s="79" t="s">
        <v>233</v>
      </c>
      <c r="J3287" s="79"/>
      <c r="K3287" s="79" t="s">
        <v>51</v>
      </c>
      <c r="L3287" s="79">
        <v>599061.561017</v>
      </c>
      <c r="M3287" s="79">
        <v>4671794.95103</v>
      </c>
      <c r="N3287" s="62" t="s">
        <v>858</v>
      </c>
      <c r="O3287" s="79" t="s">
        <v>847</v>
      </c>
      <c r="P3287" s="83">
        <f t="shared" si="24"/>
        <v>60.3</v>
      </c>
      <c r="Q3287" s="79"/>
      <c r="R3287" s="79"/>
    </row>
    <row r="3288" s="2" customFormat="1" spans="1:18">
      <c r="A3288" s="79" t="s">
        <v>229</v>
      </c>
      <c r="B3288" s="79" t="s">
        <v>294</v>
      </c>
      <c r="C3288" s="79" t="s">
        <v>346</v>
      </c>
      <c r="D3288" s="36">
        <v>2.6</v>
      </c>
      <c r="E3288" s="79" t="s">
        <v>229</v>
      </c>
      <c r="F3288" s="79" t="s">
        <v>36</v>
      </c>
      <c r="G3288" s="79" t="s">
        <v>37</v>
      </c>
      <c r="H3288" s="79" t="s">
        <v>38</v>
      </c>
      <c r="I3288" s="79" t="s">
        <v>233</v>
      </c>
      <c r="J3288" s="79"/>
      <c r="K3288" s="79" t="s">
        <v>51</v>
      </c>
      <c r="L3288" s="79">
        <v>599302.703447</v>
      </c>
      <c r="M3288" s="79">
        <v>4671786.95498</v>
      </c>
      <c r="N3288" s="62" t="s">
        <v>858</v>
      </c>
      <c r="O3288" s="79" t="s">
        <v>847</v>
      </c>
      <c r="P3288" s="83">
        <f t="shared" si="24"/>
        <v>23.4</v>
      </c>
      <c r="Q3288" s="79"/>
      <c r="R3288" s="79"/>
    </row>
    <row r="3289" s="2" customFormat="1" spans="1:18">
      <c r="A3289" s="79" t="s">
        <v>229</v>
      </c>
      <c r="B3289" s="79" t="s">
        <v>294</v>
      </c>
      <c r="C3289" s="79" t="s">
        <v>896</v>
      </c>
      <c r="D3289" s="36">
        <v>7.1</v>
      </c>
      <c r="E3289" s="79" t="s">
        <v>229</v>
      </c>
      <c r="F3289" s="79" t="s">
        <v>36</v>
      </c>
      <c r="G3289" s="79" t="s">
        <v>37</v>
      </c>
      <c r="H3289" s="79" t="s">
        <v>38</v>
      </c>
      <c r="I3289" s="79" t="s">
        <v>233</v>
      </c>
      <c r="J3289" s="79"/>
      <c r="K3289" s="79" t="s">
        <v>40</v>
      </c>
      <c r="L3289" s="79">
        <v>598830.835719</v>
      </c>
      <c r="M3289" s="79">
        <v>4671815.90984</v>
      </c>
      <c r="N3289" s="62" t="s">
        <v>858</v>
      </c>
      <c r="O3289" s="79" t="s">
        <v>847</v>
      </c>
      <c r="P3289" s="83">
        <f t="shared" si="24"/>
        <v>63.9</v>
      </c>
      <c r="Q3289" s="79"/>
      <c r="R3289" s="79"/>
    </row>
    <row r="3290" s="2" customFormat="1" spans="1:18">
      <c r="A3290" s="79" t="s">
        <v>229</v>
      </c>
      <c r="B3290" s="79" t="s">
        <v>294</v>
      </c>
      <c r="C3290" s="79" t="s">
        <v>514</v>
      </c>
      <c r="D3290" s="36">
        <v>4.6</v>
      </c>
      <c r="E3290" s="79" t="s">
        <v>229</v>
      </c>
      <c r="F3290" s="79" t="s">
        <v>36</v>
      </c>
      <c r="G3290" s="79" t="s">
        <v>37</v>
      </c>
      <c r="H3290" s="79" t="s">
        <v>232</v>
      </c>
      <c r="I3290" s="79" t="s">
        <v>233</v>
      </c>
      <c r="J3290" s="79" t="s">
        <v>237</v>
      </c>
      <c r="K3290" s="79" t="s">
        <v>56</v>
      </c>
      <c r="L3290" s="79">
        <v>599273.332116</v>
      </c>
      <c r="M3290" s="79">
        <v>4671880.40654</v>
      </c>
      <c r="N3290" s="62" t="s">
        <v>858</v>
      </c>
      <c r="O3290" s="79" t="s">
        <v>847</v>
      </c>
      <c r="P3290" s="83">
        <f t="shared" si="24"/>
        <v>41.4</v>
      </c>
      <c r="Q3290" s="79"/>
      <c r="R3290" s="79"/>
    </row>
    <row r="3291" s="2" customFormat="1" spans="1:18">
      <c r="A3291" s="79" t="s">
        <v>229</v>
      </c>
      <c r="B3291" s="79" t="s">
        <v>294</v>
      </c>
      <c r="C3291" s="79" t="s">
        <v>855</v>
      </c>
      <c r="D3291" s="36">
        <v>8.7</v>
      </c>
      <c r="E3291" s="79" t="s">
        <v>229</v>
      </c>
      <c r="F3291" s="79" t="s">
        <v>36</v>
      </c>
      <c r="G3291" s="79" t="s">
        <v>37</v>
      </c>
      <c r="H3291" s="79" t="s">
        <v>38</v>
      </c>
      <c r="I3291" s="79" t="s">
        <v>233</v>
      </c>
      <c r="J3291" s="79"/>
      <c r="K3291" s="79" t="s">
        <v>51</v>
      </c>
      <c r="L3291" s="79">
        <v>599029.430777</v>
      </c>
      <c r="M3291" s="79">
        <v>4671907.76039</v>
      </c>
      <c r="N3291" s="62" t="s">
        <v>858</v>
      </c>
      <c r="O3291" s="79" t="s">
        <v>847</v>
      </c>
      <c r="P3291" s="83">
        <f t="shared" si="24"/>
        <v>78.3</v>
      </c>
      <c r="Q3291" s="79"/>
      <c r="R3291" s="79"/>
    </row>
    <row r="3292" s="2" customFormat="1" spans="1:18">
      <c r="A3292" s="79" t="s">
        <v>229</v>
      </c>
      <c r="B3292" s="79" t="s">
        <v>294</v>
      </c>
      <c r="C3292" s="79" t="s">
        <v>265</v>
      </c>
      <c r="D3292" s="36">
        <v>4.1</v>
      </c>
      <c r="E3292" s="79" t="s">
        <v>229</v>
      </c>
      <c r="F3292" s="79" t="s">
        <v>36</v>
      </c>
      <c r="G3292" s="79" t="s">
        <v>37</v>
      </c>
      <c r="H3292" s="79" t="s">
        <v>38</v>
      </c>
      <c r="I3292" s="79" t="s">
        <v>233</v>
      </c>
      <c r="J3292" s="79"/>
      <c r="K3292" s="79" t="s">
        <v>51</v>
      </c>
      <c r="L3292" s="79">
        <v>599318.871811</v>
      </c>
      <c r="M3292" s="79">
        <v>4672012.1698</v>
      </c>
      <c r="N3292" s="62" t="s">
        <v>858</v>
      </c>
      <c r="O3292" s="79" t="s">
        <v>847</v>
      </c>
      <c r="P3292" s="83">
        <f t="shared" ref="P3292:P3355" si="25">D3292*9</f>
        <v>36.9</v>
      </c>
      <c r="Q3292" s="79"/>
      <c r="R3292" s="79"/>
    </row>
    <row r="3293" s="2" customFormat="1" spans="1:18">
      <c r="A3293" s="79" t="s">
        <v>229</v>
      </c>
      <c r="B3293" s="79" t="s">
        <v>294</v>
      </c>
      <c r="C3293" s="79" t="s">
        <v>250</v>
      </c>
      <c r="D3293" s="36">
        <v>13.6</v>
      </c>
      <c r="E3293" s="79" t="s">
        <v>229</v>
      </c>
      <c r="F3293" s="79" t="s">
        <v>36</v>
      </c>
      <c r="G3293" s="79" t="s">
        <v>37</v>
      </c>
      <c r="H3293" s="79" t="s">
        <v>38</v>
      </c>
      <c r="I3293" s="79" t="s">
        <v>233</v>
      </c>
      <c r="J3293" s="79"/>
      <c r="K3293" s="79" t="s">
        <v>40</v>
      </c>
      <c r="L3293" s="79">
        <v>598726.899064</v>
      </c>
      <c r="M3293" s="79">
        <v>4671987.21385</v>
      </c>
      <c r="N3293" s="62" t="s">
        <v>858</v>
      </c>
      <c r="O3293" s="79" t="s">
        <v>847</v>
      </c>
      <c r="P3293" s="83">
        <f t="shared" si="25"/>
        <v>122.4</v>
      </c>
      <c r="Q3293" s="79"/>
      <c r="R3293" s="79"/>
    </row>
    <row r="3294" s="2" customFormat="1" spans="1:18">
      <c r="A3294" s="79" t="s">
        <v>229</v>
      </c>
      <c r="B3294" s="79" t="s">
        <v>294</v>
      </c>
      <c r="C3294" s="79" t="s">
        <v>495</v>
      </c>
      <c r="D3294" s="36">
        <v>74.4</v>
      </c>
      <c r="E3294" s="79" t="s">
        <v>229</v>
      </c>
      <c r="F3294" s="79" t="s">
        <v>36</v>
      </c>
      <c r="G3294" s="79" t="s">
        <v>37</v>
      </c>
      <c r="H3294" s="79" t="s">
        <v>232</v>
      </c>
      <c r="I3294" s="79" t="s">
        <v>233</v>
      </c>
      <c r="J3294" s="79" t="s">
        <v>237</v>
      </c>
      <c r="K3294" s="79" t="s">
        <v>56</v>
      </c>
      <c r="L3294" s="79">
        <v>598937.150007</v>
      </c>
      <c r="M3294" s="79">
        <v>4671929.39413</v>
      </c>
      <c r="N3294" s="62" t="s">
        <v>858</v>
      </c>
      <c r="O3294" s="79" t="s">
        <v>847</v>
      </c>
      <c r="P3294" s="83">
        <f t="shared" si="25"/>
        <v>669.6</v>
      </c>
      <c r="Q3294" s="79"/>
      <c r="R3294" s="79"/>
    </row>
    <row r="3295" s="2" customFormat="1" spans="1:18">
      <c r="A3295" s="79" t="s">
        <v>229</v>
      </c>
      <c r="B3295" s="79" t="s">
        <v>294</v>
      </c>
      <c r="C3295" s="79" t="s">
        <v>743</v>
      </c>
      <c r="D3295" s="36">
        <v>22.3</v>
      </c>
      <c r="E3295" s="79" t="s">
        <v>229</v>
      </c>
      <c r="F3295" s="79" t="s">
        <v>36</v>
      </c>
      <c r="G3295" s="79" t="s">
        <v>37</v>
      </c>
      <c r="H3295" s="79" t="s">
        <v>38</v>
      </c>
      <c r="I3295" s="79" t="s">
        <v>233</v>
      </c>
      <c r="J3295" s="79"/>
      <c r="K3295" s="79" t="s">
        <v>51</v>
      </c>
      <c r="L3295" s="79">
        <v>599932.81228</v>
      </c>
      <c r="M3295" s="79">
        <v>4671896.08539</v>
      </c>
      <c r="N3295" s="62" t="s">
        <v>858</v>
      </c>
      <c r="O3295" s="79" t="s">
        <v>847</v>
      </c>
      <c r="P3295" s="83">
        <f t="shared" si="25"/>
        <v>200.7</v>
      </c>
      <c r="Q3295" s="79"/>
      <c r="R3295" s="79"/>
    </row>
    <row r="3296" s="2" customFormat="1" spans="1:18">
      <c r="A3296" s="79" t="s">
        <v>229</v>
      </c>
      <c r="B3296" s="79" t="s">
        <v>294</v>
      </c>
      <c r="C3296" s="79" t="s">
        <v>724</v>
      </c>
      <c r="D3296" s="36">
        <v>16.1</v>
      </c>
      <c r="E3296" s="79" t="s">
        <v>229</v>
      </c>
      <c r="F3296" s="79" t="s">
        <v>36</v>
      </c>
      <c r="G3296" s="79" t="s">
        <v>37</v>
      </c>
      <c r="H3296" s="79" t="s">
        <v>38</v>
      </c>
      <c r="I3296" s="79" t="s">
        <v>233</v>
      </c>
      <c r="J3296" s="79"/>
      <c r="K3296" s="79" t="s">
        <v>187</v>
      </c>
      <c r="L3296" s="79">
        <v>599045.624661</v>
      </c>
      <c r="M3296" s="79">
        <v>4671977.1638</v>
      </c>
      <c r="N3296" s="62" t="s">
        <v>858</v>
      </c>
      <c r="O3296" s="79" t="s">
        <v>847</v>
      </c>
      <c r="P3296" s="83">
        <f t="shared" si="25"/>
        <v>144.9</v>
      </c>
      <c r="Q3296" s="79"/>
      <c r="R3296" s="79"/>
    </row>
    <row r="3297" s="2" customFormat="1" spans="1:18">
      <c r="A3297" s="79" t="s">
        <v>229</v>
      </c>
      <c r="B3297" s="79" t="s">
        <v>294</v>
      </c>
      <c r="C3297" s="79" t="s">
        <v>490</v>
      </c>
      <c r="D3297" s="36">
        <v>32.5</v>
      </c>
      <c r="E3297" s="79" t="s">
        <v>229</v>
      </c>
      <c r="F3297" s="79" t="s">
        <v>36</v>
      </c>
      <c r="G3297" s="79" t="s">
        <v>37</v>
      </c>
      <c r="H3297" s="79" t="s">
        <v>38</v>
      </c>
      <c r="I3297" s="79" t="s">
        <v>233</v>
      </c>
      <c r="J3297" s="79"/>
      <c r="K3297" s="79" t="s">
        <v>51</v>
      </c>
      <c r="L3297" s="79">
        <v>599888.933735</v>
      </c>
      <c r="M3297" s="79">
        <v>4671927.52356</v>
      </c>
      <c r="N3297" s="62" t="s">
        <v>858</v>
      </c>
      <c r="O3297" s="79" t="s">
        <v>847</v>
      </c>
      <c r="P3297" s="83">
        <f t="shared" si="25"/>
        <v>292.5</v>
      </c>
      <c r="Q3297" s="79"/>
      <c r="R3297" s="79"/>
    </row>
    <row r="3298" s="2" customFormat="1" spans="1:18">
      <c r="A3298" s="79" t="s">
        <v>229</v>
      </c>
      <c r="B3298" s="79" t="s">
        <v>294</v>
      </c>
      <c r="C3298" s="79" t="s">
        <v>463</v>
      </c>
      <c r="D3298" s="36">
        <v>3.4</v>
      </c>
      <c r="E3298" s="79" t="s">
        <v>229</v>
      </c>
      <c r="F3298" s="79" t="s">
        <v>36</v>
      </c>
      <c r="G3298" s="79" t="s">
        <v>37</v>
      </c>
      <c r="H3298" s="79" t="s">
        <v>232</v>
      </c>
      <c r="I3298" s="79" t="s">
        <v>233</v>
      </c>
      <c r="J3298" s="79" t="s">
        <v>237</v>
      </c>
      <c r="K3298" s="79" t="s">
        <v>56</v>
      </c>
      <c r="L3298" s="79">
        <v>599085.489873</v>
      </c>
      <c r="M3298" s="79">
        <v>4672093.33503</v>
      </c>
      <c r="N3298" s="62" t="s">
        <v>858</v>
      </c>
      <c r="O3298" s="79" t="s">
        <v>847</v>
      </c>
      <c r="P3298" s="83">
        <f t="shared" si="25"/>
        <v>30.6</v>
      </c>
      <c r="Q3298" s="79"/>
      <c r="R3298" s="79"/>
    </row>
    <row r="3299" s="2" customFormat="1" spans="1:18">
      <c r="A3299" s="79" t="s">
        <v>229</v>
      </c>
      <c r="B3299" s="79" t="s">
        <v>294</v>
      </c>
      <c r="C3299" s="79" t="s">
        <v>266</v>
      </c>
      <c r="D3299" s="36">
        <v>5</v>
      </c>
      <c r="E3299" s="79" t="s">
        <v>229</v>
      </c>
      <c r="F3299" s="79" t="s">
        <v>36</v>
      </c>
      <c r="G3299" s="79" t="s">
        <v>37</v>
      </c>
      <c r="H3299" s="79" t="s">
        <v>38</v>
      </c>
      <c r="I3299" s="79" t="s">
        <v>233</v>
      </c>
      <c r="J3299" s="79"/>
      <c r="K3299" s="79" t="s">
        <v>51</v>
      </c>
      <c r="L3299" s="79">
        <v>599820.204597</v>
      </c>
      <c r="M3299" s="79">
        <v>4672089.51558</v>
      </c>
      <c r="N3299" s="62" t="s">
        <v>858</v>
      </c>
      <c r="O3299" s="79" t="s">
        <v>847</v>
      </c>
      <c r="P3299" s="83">
        <f t="shared" si="25"/>
        <v>45</v>
      </c>
      <c r="Q3299" s="79"/>
      <c r="R3299" s="79"/>
    </row>
    <row r="3300" s="2" customFormat="1" spans="1:18">
      <c r="A3300" s="79" t="s">
        <v>229</v>
      </c>
      <c r="B3300" s="79" t="s">
        <v>294</v>
      </c>
      <c r="C3300" s="79" t="s">
        <v>464</v>
      </c>
      <c r="D3300" s="36">
        <v>109.4</v>
      </c>
      <c r="E3300" s="79" t="s">
        <v>229</v>
      </c>
      <c r="F3300" s="79" t="s">
        <v>36</v>
      </c>
      <c r="G3300" s="79" t="s">
        <v>37</v>
      </c>
      <c r="H3300" s="79" t="s">
        <v>38</v>
      </c>
      <c r="I3300" s="79" t="s">
        <v>233</v>
      </c>
      <c r="J3300" s="79"/>
      <c r="K3300" s="79" t="s">
        <v>40</v>
      </c>
      <c r="L3300" s="79">
        <v>599538.3679</v>
      </c>
      <c r="M3300" s="79">
        <v>4671930.53702</v>
      </c>
      <c r="N3300" s="62" t="s">
        <v>858</v>
      </c>
      <c r="O3300" s="79" t="s">
        <v>847</v>
      </c>
      <c r="P3300" s="83">
        <f t="shared" si="25"/>
        <v>984.6</v>
      </c>
      <c r="Q3300" s="79"/>
      <c r="R3300" s="79"/>
    </row>
    <row r="3301" s="2" customFormat="1" spans="1:18">
      <c r="A3301" s="79" t="s">
        <v>229</v>
      </c>
      <c r="B3301" s="79" t="s">
        <v>294</v>
      </c>
      <c r="C3301" s="79" t="s">
        <v>748</v>
      </c>
      <c r="D3301" s="36">
        <v>24.4</v>
      </c>
      <c r="E3301" s="79" t="s">
        <v>229</v>
      </c>
      <c r="F3301" s="79" t="s">
        <v>36</v>
      </c>
      <c r="G3301" s="79" t="s">
        <v>37</v>
      </c>
      <c r="H3301" s="79" t="s">
        <v>232</v>
      </c>
      <c r="I3301" s="79" t="s">
        <v>233</v>
      </c>
      <c r="J3301" s="79" t="s">
        <v>237</v>
      </c>
      <c r="K3301" s="79" t="s">
        <v>56</v>
      </c>
      <c r="L3301" s="79">
        <v>599307.906798</v>
      </c>
      <c r="M3301" s="79">
        <v>4672073.13067</v>
      </c>
      <c r="N3301" s="62" t="s">
        <v>858</v>
      </c>
      <c r="O3301" s="79" t="s">
        <v>847</v>
      </c>
      <c r="P3301" s="83">
        <f t="shared" si="25"/>
        <v>219.6</v>
      </c>
      <c r="Q3301" s="79"/>
      <c r="R3301" s="79"/>
    </row>
    <row r="3302" s="2" customFormat="1" spans="1:18">
      <c r="A3302" s="79" t="s">
        <v>229</v>
      </c>
      <c r="B3302" s="79" t="s">
        <v>294</v>
      </c>
      <c r="C3302" s="79" t="s">
        <v>726</v>
      </c>
      <c r="D3302" s="36">
        <v>14.7</v>
      </c>
      <c r="E3302" s="79" t="s">
        <v>229</v>
      </c>
      <c r="F3302" s="79" t="s">
        <v>36</v>
      </c>
      <c r="G3302" s="79" t="s">
        <v>37</v>
      </c>
      <c r="H3302" s="79" t="s">
        <v>232</v>
      </c>
      <c r="I3302" s="79" t="s">
        <v>233</v>
      </c>
      <c r="J3302" s="79" t="s">
        <v>237</v>
      </c>
      <c r="K3302" s="79" t="s">
        <v>56</v>
      </c>
      <c r="L3302" s="79">
        <v>599707.383502</v>
      </c>
      <c r="M3302" s="79">
        <v>4672054.41178</v>
      </c>
      <c r="N3302" s="62" t="s">
        <v>858</v>
      </c>
      <c r="O3302" s="79" t="s">
        <v>847</v>
      </c>
      <c r="P3302" s="83">
        <f t="shared" si="25"/>
        <v>132.3</v>
      </c>
      <c r="Q3302" s="79"/>
      <c r="R3302" s="79"/>
    </row>
    <row r="3303" s="2" customFormat="1" spans="1:18">
      <c r="A3303" s="79" t="s">
        <v>229</v>
      </c>
      <c r="B3303" s="79" t="s">
        <v>294</v>
      </c>
      <c r="C3303" s="79" t="s">
        <v>497</v>
      </c>
      <c r="D3303" s="36">
        <v>59.6</v>
      </c>
      <c r="E3303" s="79" t="s">
        <v>229</v>
      </c>
      <c r="F3303" s="79" t="s">
        <v>36</v>
      </c>
      <c r="G3303" s="79" t="s">
        <v>37</v>
      </c>
      <c r="H3303" s="79" t="s">
        <v>38</v>
      </c>
      <c r="I3303" s="79" t="s">
        <v>233</v>
      </c>
      <c r="J3303" s="79"/>
      <c r="K3303" s="79" t="s">
        <v>51</v>
      </c>
      <c r="L3303" s="79">
        <v>599588.092218</v>
      </c>
      <c r="M3303" s="79">
        <v>4672029.08635</v>
      </c>
      <c r="N3303" s="62" t="s">
        <v>858</v>
      </c>
      <c r="O3303" s="79" t="s">
        <v>847</v>
      </c>
      <c r="P3303" s="83">
        <f t="shared" si="25"/>
        <v>536.4</v>
      </c>
      <c r="Q3303" s="79"/>
      <c r="R3303" s="79"/>
    </row>
    <row r="3304" s="2" customFormat="1" spans="1:18">
      <c r="A3304" s="79" t="s">
        <v>229</v>
      </c>
      <c r="B3304" s="79" t="s">
        <v>294</v>
      </c>
      <c r="C3304" s="79" t="s">
        <v>758</v>
      </c>
      <c r="D3304" s="36">
        <v>12.2</v>
      </c>
      <c r="E3304" s="79" t="s">
        <v>229</v>
      </c>
      <c r="F3304" s="79" t="s">
        <v>36</v>
      </c>
      <c r="G3304" s="79" t="s">
        <v>37</v>
      </c>
      <c r="H3304" s="79" t="s">
        <v>38</v>
      </c>
      <c r="I3304" s="79" t="s">
        <v>233</v>
      </c>
      <c r="J3304" s="79"/>
      <c r="K3304" s="79" t="s">
        <v>40</v>
      </c>
      <c r="L3304" s="79">
        <v>599352.816667</v>
      </c>
      <c r="M3304" s="79">
        <v>4672204.99318</v>
      </c>
      <c r="N3304" s="62" t="s">
        <v>858</v>
      </c>
      <c r="O3304" s="79" t="s">
        <v>847</v>
      </c>
      <c r="P3304" s="83">
        <f t="shared" si="25"/>
        <v>109.8</v>
      </c>
      <c r="Q3304" s="79"/>
      <c r="R3304" s="79"/>
    </row>
    <row r="3305" s="2" customFormat="1" spans="1:18">
      <c r="A3305" s="79" t="s">
        <v>229</v>
      </c>
      <c r="B3305" s="79" t="s">
        <v>294</v>
      </c>
      <c r="C3305" s="79" t="s">
        <v>466</v>
      </c>
      <c r="D3305" s="36">
        <v>28.4</v>
      </c>
      <c r="E3305" s="79" t="s">
        <v>229</v>
      </c>
      <c r="F3305" s="79" t="s">
        <v>36</v>
      </c>
      <c r="G3305" s="79" t="s">
        <v>37</v>
      </c>
      <c r="H3305" s="79" t="s">
        <v>232</v>
      </c>
      <c r="I3305" s="79" t="s">
        <v>233</v>
      </c>
      <c r="J3305" s="79" t="s">
        <v>237</v>
      </c>
      <c r="K3305" s="79" t="s">
        <v>56</v>
      </c>
      <c r="L3305" s="79">
        <v>599597.659829</v>
      </c>
      <c r="M3305" s="79">
        <v>4672123.85713</v>
      </c>
      <c r="N3305" s="62" t="s">
        <v>858</v>
      </c>
      <c r="O3305" s="79" t="s">
        <v>847</v>
      </c>
      <c r="P3305" s="83">
        <f t="shared" si="25"/>
        <v>255.6</v>
      </c>
      <c r="Q3305" s="79"/>
      <c r="R3305" s="79"/>
    </row>
    <row r="3306" s="2" customFormat="1" spans="1:18">
      <c r="A3306" s="79" t="s">
        <v>229</v>
      </c>
      <c r="B3306" s="79" t="s">
        <v>294</v>
      </c>
      <c r="C3306" s="79" t="s">
        <v>603</v>
      </c>
      <c r="D3306" s="36">
        <v>14.6</v>
      </c>
      <c r="E3306" s="79" t="s">
        <v>229</v>
      </c>
      <c r="F3306" s="79" t="s">
        <v>36</v>
      </c>
      <c r="G3306" s="79" t="s">
        <v>37</v>
      </c>
      <c r="H3306" s="79" t="s">
        <v>38</v>
      </c>
      <c r="I3306" s="79" t="s">
        <v>233</v>
      </c>
      <c r="J3306" s="79"/>
      <c r="K3306" s="79" t="s">
        <v>40</v>
      </c>
      <c r="L3306" s="79">
        <v>598743.585742</v>
      </c>
      <c r="M3306" s="79">
        <v>4672203.21293</v>
      </c>
      <c r="N3306" s="62" t="s">
        <v>858</v>
      </c>
      <c r="O3306" s="79" t="s">
        <v>847</v>
      </c>
      <c r="P3306" s="83">
        <f t="shared" si="25"/>
        <v>131.4</v>
      </c>
      <c r="Q3306" s="79"/>
      <c r="R3306" s="79"/>
    </row>
    <row r="3307" s="2" customFormat="1" spans="1:18">
      <c r="A3307" s="79" t="s">
        <v>229</v>
      </c>
      <c r="B3307" s="79" t="s">
        <v>294</v>
      </c>
      <c r="C3307" s="79" t="s">
        <v>602</v>
      </c>
      <c r="D3307" s="36">
        <v>4.6</v>
      </c>
      <c r="E3307" s="79" t="s">
        <v>229</v>
      </c>
      <c r="F3307" s="79" t="s">
        <v>36</v>
      </c>
      <c r="G3307" s="79" t="s">
        <v>37</v>
      </c>
      <c r="H3307" s="79" t="s">
        <v>38</v>
      </c>
      <c r="I3307" s="79" t="s">
        <v>233</v>
      </c>
      <c r="J3307" s="79"/>
      <c r="K3307" s="79" t="s">
        <v>40</v>
      </c>
      <c r="L3307" s="79">
        <v>599876.118764</v>
      </c>
      <c r="M3307" s="79">
        <v>4672234.76881</v>
      </c>
      <c r="N3307" s="62" t="s">
        <v>858</v>
      </c>
      <c r="O3307" s="79" t="s">
        <v>847</v>
      </c>
      <c r="P3307" s="83">
        <f t="shared" si="25"/>
        <v>41.4</v>
      </c>
      <c r="Q3307" s="79"/>
      <c r="R3307" s="79"/>
    </row>
    <row r="3308" s="2" customFormat="1" spans="1:18">
      <c r="A3308" s="79" t="s">
        <v>229</v>
      </c>
      <c r="B3308" s="79" t="s">
        <v>294</v>
      </c>
      <c r="C3308" s="79" t="s">
        <v>527</v>
      </c>
      <c r="D3308" s="36">
        <v>82.1</v>
      </c>
      <c r="E3308" s="79" t="s">
        <v>229</v>
      </c>
      <c r="F3308" s="79" t="s">
        <v>36</v>
      </c>
      <c r="G3308" s="79" t="s">
        <v>37</v>
      </c>
      <c r="H3308" s="79" t="s">
        <v>38</v>
      </c>
      <c r="I3308" s="79" t="s">
        <v>233</v>
      </c>
      <c r="J3308" s="79"/>
      <c r="K3308" s="79" t="s">
        <v>40</v>
      </c>
      <c r="L3308" s="79">
        <v>599743.52346</v>
      </c>
      <c r="M3308" s="79">
        <v>4672067.27094</v>
      </c>
      <c r="N3308" s="62" t="s">
        <v>858</v>
      </c>
      <c r="O3308" s="79" t="s">
        <v>847</v>
      </c>
      <c r="P3308" s="83">
        <f t="shared" si="25"/>
        <v>738.9</v>
      </c>
      <c r="Q3308" s="79"/>
      <c r="R3308" s="79"/>
    </row>
    <row r="3309" s="2" customFormat="1" spans="1:18">
      <c r="A3309" s="79" t="s">
        <v>229</v>
      </c>
      <c r="B3309" s="79" t="s">
        <v>294</v>
      </c>
      <c r="C3309" s="79" t="s">
        <v>764</v>
      </c>
      <c r="D3309" s="36">
        <v>18.5</v>
      </c>
      <c r="E3309" s="79" t="s">
        <v>229</v>
      </c>
      <c r="F3309" s="79" t="s">
        <v>36</v>
      </c>
      <c r="G3309" s="79" t="s">
        <v>37</v>
      </c>
      <c r="H3309" s="79" t="s">
        <v>232</v>
      </c>
      <c r="I3309" s="79" t="s">
        <v>233</v>
      </c>
      <c r="J3309" s="79" t="s">
        <v>237</v>
      </c>
      <c r="K3309" s="79" t="s">
        <v>56</v>
      </c>
      <c r="L3309" s="79">
        <v>599125.093189</v>
      </c>
      <c r="M3309" s="79">
        <v>4672223.34607</v>
      </c>
      <c r="N3309" s="62" t="s">
        <v>858</v>
      </c>
      <c r="O3309" s="79" t="s">
        <v>847</v>
      </c>
      <c r="P3309" s="83">
        <f t="shared" si="25"/>
        <v>166.5</v>
      </c>
      <c r="Q3309" s="79"/>
      <c r="R3309" s="79"/>
    </row>
    <row r="3310" s="2" customFormat="1" spans="1:18">
      <c r="A3310" s="79" t="s">
        <v>229</v>
      </c>
      <c r="B3310" s="79" t="s">
        <v>294</v>
      </c>
      <c r="C3310" s="79" t="s">
        <v>624</v>
      </c>
      <c r="D3310" s="36">
        <v>15.5</v>
      </c>
      <c r="E3310" s="79" t="s">
        <v>229</v>
      </c>
      <c r="F3310" s="79" t="s">
        <v>36</v>
      </c>
      <c r="G3310" s="79" t="s">
        <v>37</v>
      </c>
      <c r="H3310" s="79" t="s">
        <v>38</v>
      </c>
      <c r="I3310" s="79" t="s">
        <v>233</v>
      </c>
      <c r="J3310" s="79"/>
      <c r="K3310" s="79" t="s">
        <v>40</v>
      </c>
      <c r="L3310" s="79">
        <v>599023.230287</v>
      </c>
      <c r="M3310" s="79">
        <v>4672264.75959</v>
      </c>
      <c r="N3310" s="62" t="s">
        <v>858</v>
      </c>
      <c r="O3310" s="79" t="s">
        <v>847</v>
      </c>
      <c r="P3310" s="83">
        <f t="shared" si="25"/>
        <v>139.5</v>
      </c>
      <c r="Q3310" s="79"/>
      <c r="R3310" s="79"/>
    </row>
    <row r="3311" s="2" customFormat="1" spans="1:18">
      <c r="A3311" s="79" t="s">
        <v>229</v>
      </c>
      <c r="B3311" s="79" t="s">
        <v>230</v>
      </c>
      <c r="C3311" s="79" t="s">
        <v>572</v>
      </c>
      <c r="D3311" s="36">
        <v>156.8</v>
      </c>
      <c r="E3311" s="79" t="s">
        <v>229</v>
      </c>
      <c r="F3311" s="79" t="s">
        <v>36</v>
      </c>
      <c r="G3311" s="79" t="s">
        <v>37</v>
      </c>
      <c r="H3311" s="79" t="s">
        <v>232</v>
      </c>
      <c r="I3311" s="79" t="s">
        <v>233</v>
      </c>
      <c r="J3311" s="79" t="s">
        <v>271</v>
      </c>
      <c r="K3311" s="79" t="s">
        <v>54</v>
      </c>
      <c r="L3311" s="79">
        <v>603316.047206</v>
      </c>
      <c r="M3311" s="79">
        <v>4666515.14072</v>
      </c>
      <c r="N3311" s="62" t="s">
        <v>858</v>
      </c>
      <c r="O3311" s="79" t="s">
        <v>847</v>
      </c>
      <c r="P3311" s="83">
        <f t="shared" si="25"/>
        <v>1411.2</v>
      </c>
      <c r="Q3311" s="79"/>
      <c r="R3311" s="79"/>
    </row>
    <row r="3312" s="2" customFormat="1" spans="1:18">
      <c r="A3312" s="79" t="s">
        <v>229</v>
      </c>
      <c r="B3312" s="79" t="s">
        <v>294</v>
      </c>
      <c r="C3312" s="79" t="s">
        <v>897</v>
      </c>
      <c r="D3312" s="36">
        <v>441.5</v>
      </c>
      <c r="E3312" s="79" t="s">
        <v>229</v>
      </c>
      <c r="F3312" s="79" t="s">
        <v>36</v>
      </c>
      <c r="G3312" s="79" t="s">
        <v>37</v>
      </c>
      <c r="H3312" s="79" t="s">
        <v>38</v>
      </c>
      <c r="I3312" s="79" t="s">
        <v>233</v>
      </c>
      <c r="J3312" s="79"/>
      <c r="K3312" s="79" t="s">
        <v>40</v>
      </c>
      <c r="L3312" s="79">
        <v>598921.590134</v>
      </c>
      <c r="M3312" s="79">
        <v>4670560.00553</v>
      </c>
      <c r="N3312" s="62" t="s">
        <v>858</v>
      </c>
      <c r="O3312" s="79" t="s">
        <v>847</v>
      </c>
      <c r="P3312" s="83">
        <f t="shared" si="25"/>
        <v>3973.5</v>
      </c>
      <c r="Q3312" s="79"/>
      <c r="R3312" s="79"/>
    </row>
    <row r="3313" s="2" customFormat="1" spans="1:18">
      <c r="A3313" s="79" t="s">
        <v>229</v>
      </c>
      <c r="B3313" s="79" t="s">
        <v>294</v>
      </c>
      <c r="C3313" s="79" t="s">
        <v>513</v>
      </c>
      <c r="D3313" s="36">
        <v>49.8</v>
      </c>
      <c r="E3313" s="79" t="s">
        <v>229</v>
      </c>
      <c r="F3313" s="79" t="s">
        <v>36</v>
      </c>
      <c r="G3313" s="79" t="s">
        <v>37</v>
      </c>
      <c r="H3313" s="79" t="s">
        <v>38</v>
      </c>
      <c r="I3313" s="79" t="s">
        <v>233</v>
      </c>
      <c r="J3313" s="79"/>
      <c r="K3313" s="79" t="s">
        <v>40</v>
      </c>
      <c r="L3313" s="79">
        <v>599155.168148</v>
      </c>
      <c r="M3313" s="79">
        <v>4671744.87727</v>
      </c>
      <c r="N3313" s="62" t="s">
        <v>858</v>
      </c>
      <c r="O3313" s="79" t="s">
        <v>847</v>
      </c>
      <c r="P3313" s="83">
        <f t="shared" si="25"/>
        <v>448.2</v>
      </c>
      <c r="Q3313" s="79"/>
      <c r="R3313" s="79"/>
    </row>
    <row r="3314" s="2" customFormat="1" spans="1:18">
      <c r="A3314" s="79" t="s">
        <v>229</v>
      </c>
      <c r="B3314" s="79" t="s">
        <v>294</v>
      </c>
      <c r="C3314" s="79" t="s">
        <v>725</v>
      </c>
      <c r="D3314" s="36">
        <v>98.9</v>
      </c>
      <c r="E3314" s="79" t="s">
        <v>229</v>
      </c>
      <c r="F3314" s="79" t="s">
        <v>36</v>
      </c>
      <c r="G3314" s="79" t="s">
        <v>37</v>
      </c>
      <c r="H3314" s="79" t="s">
        <v>38</v>
      </c>
      <c r="I3314" s="79" t="s">
        <v>233</v>
      </c>
      <c r="J3314" s="79"/>
      <c r="K3314" s="79" t="s">
        <v>40</v>
      </c>
      <c r="L3314" s="79">
        <v>599078.988627</v>
      </c>
      <c r="M3314" s="79">
        <v>4672032.75492</v>
      </c>
      <c r="N3314" s="62" t="s">
        <v>858</v>
      </c>
      <c r="O3314" s="79" t="s">
        <v>847</v>
      </c>
      <c r="P3314" s="83">
        <f t="shared" si="25"/>
        <v>890.1</v>
      </c>
      <c r="Q3314" s="79"/>
      <c r="R3314" s="79"/>
    </row>
    <row r="3315" s="2" customFormat="1" spans="1:18">
      <c r="A3315" s="79" t="s">
        <v>229</v>
      </c>
      <c r="B3315" s="79" t="s">
        <v>268</v>
      </c>
      <c r="C3315" s="79" t="s">
        <v>898</v>
      </c>
      <c r="D3315" s="36">
        <v>25.3</v>
      </c>
      <c r="E3315" s="79" t="s">
        <v>229</v>
      </c>
      <c r="F3315" s="79" t="s">
        <v>36</v>
      </c>
      <c r="G3315" s="79" t="s">
        <v>37</v>
      </c>
      <c r="H3315" s="79" t="s">
        <v>232</v>
      </c>
      <c r="I3315" s="79" t="s">
        <v>233</v>
      </c>
      <c r="J3315" s="79" t="s">
        <v>246</v>
      </c>
      <c r="K3315" s="79" t="s">
        <v>56</v>
      </c>
      <c r="L3315" s="79">
        <v>602682.16963</v>
      </c>
      <c r="M3315" s="79">
        <v>4663196.62022</v>
      </c>
      <c r="N3315" s="62" t="s">
        <v>643</v>
      </c>
      <c r="O3315" s="79" t="s">
        <v>847</v>
      </c>
      <c r="P3315" s="83">
        <f t="shared" si="25"/>
        <v>227.7</v>
      </c>
      <c r="Q3315" s="79"/>
      <c r="R3315" s="79"/>
    </row>
    <row r="3316" s="2" customFormat="1" spans="1:18">
      <c r="A3316" s="79" t="s">
        <v>229</v>
      </c>
      <c r="B3316" s="79" t="s">
        <v>268</v>
      </c>
      <c r="C3316" s="79" t="s">
        <v>766</v>
      </c>
      <c r="D3316" s="36">
        <v>13.4</v>
      </c>
      <c r="E3316" s="79" t="s">
        <v>229</v>
      </c>
      <c r="F3316" s="79" t="s">
        <v>36</v>
      </c>
      <c r="G3316" s="79" t="s">
        <v>37</v>
      </c>
      <c r="H3316" s="79" t="s">
        <v>232</v>
      </c>
      <c r="I3316" s="79" t="s">
        <v>233</v>
      </c>
      <c r="J3316" s="79" t="s">
        <v>237</v>
      </c>
      <c r="K3316" s="79" t="s">
        <v>56</v>
      </c>
      <c r="L3316" s="79">
        <v>603301.098132</v>
      </c>
      <c r="M3316" s="79">
        <v>4663189.10017</v>
      </c>
      <c r="N3316" s="62" t="s">
        <v>643</v>
      </c>
      <c r="O3316" s="79" t="s">
        <v>847</v>
      </c>
      <c r="P3316" s="83">
        <f t="shared" si="25"/>
        <v>120.6</v>
      </c>
      <c r="Q3316" s="79"/>
      <c r="R3316" s="79"/>
    </row>
    <row r="3317" s="2" customFormat="1" spans="1:18">
      <c r="A3317" s="79" t="s">
        <v>229</v>
      </c>
      <c r="B3317" s="79" t="s">
        <v>268</v>
      </c>
      <c r="C3317" s="79" t="s">
        <v>357</v>
      </c>
      <c r="D3317" s="36">
        <v>86.9</v>
      </c>
      <c r="E3317" s="79" t="s">
        <v>229</v>
      </c>
      <c r="F3317" s="79" t="s">
        <v>36</v>
      </c>
      <c r="G3317" s="79" t="s">
        <v>37</v>
      </c>
      <c r="H3317" s="79" t="s">
        <v>232</v>
      </c>
      <c r="I3317" s="79" t="s">
        <v>233</v>
      </c>
      <c r="J3317" s="79" t="s">
        <v>237</v>
      </c>
      <c r="K3317" s="79" t="s">
        <v>899</v>
      </c>
      <c r="L3317" s="79">
        <v>602516.247492</v>
      </c>
      <c r="M3317" s="79">
        <v>4663296.62432</v>
      </c>
      <c r="N3317" s="62" t="s">
        <v>643</v>
      </c>
      <c r="O3317" s="79" t="s">
        <v>847</v>
      </c>
      <c r="P3317" s="83">
        <f t="shared" si="25"/>
        <v>782.1</v>
      </c>
      <c r="Q3317" s="79"/>
      <c r="R3317" s="79"/>
    </row>
    <row r="3318" s="2" customFormat="1" spans="1:18">
      <c r="A3318" s="79" t="s">
        <v>229</v>
      </c>
      <c r="B3318" s="79" t="s">
        <v>268</v>
      </c>
      <c r="C3318" s="79" t="s">
        <v>616</v>
      </c>
      <c r="D3318" s="36">
        <v>722.6</v>
      </c>
      <c r="E3318" s="79" t="s">
        <v>229</v>
      </c>
      <c r="F3318" s="79" t="s">
        <v>36</v>
      </c>
      <c r="G3318" s="79" t="s">
        <v>37</v>
      </c>
      <c r="H3318" s="79" t="s">
        <v>232</v>
      </c>
      <c r="I3318" s="79" t="s">
        <v>233</v>
      </c>
      <c r="J3318" s="79" t="s">
        <v>246</v>
      </c>
      <c r="K3318" s="79" t="s">
        <v>56</v>
      </c>
      <c r="L3318" s="79">
        <v>601898.536222</v>
      </c>
      <c r="M3318" s="79">
        <v>4663048.91108</v>
      </c>
      <c r="N3318" s="62" t="s">
        <v>643</v>
      </c>
      <c r="O3318" s="79" t="s">
        <v>847</v>
      </c>
      <c r="P3318" s="83">
        <f t="shared" si="25"/>
        <v>6503.4</v>
      </c>
      <c r="Q3318" s="79"/>
      <c r="R3318" s="79"/>
    </row>
    <row r="3319" s="2" customFormat="1" spans="1:18">
      <c r="A3319" s="79" t="s">
        <v>229</v>
      </c>
      <c r="B3319" s="79" t="s">
        <v>268</v>
      </c>
      <c r="C3319" s="79" t="s">
        <v>300</v>
      </c>
      <c r="D3319" s="36">
        <v>98.7</v>
      </c>
      <c r="E3319" s="79" t="s">
        <v>229</v>
      </c>
      <c r="F3319" s="79" t="s">
        <v>36</v>
      </c>
      <c r="G3319" s="79" t="s">
        <v>37</v>
      </c>
      <c r="H3319" s="79" t="s">
        <v>232</v>
      </c>
      <c r="I3319" s="79" t="s">
        <v>233</v>
      </c>
      <c r="J3319" s="79" t="s">
        <v>253</v>
      </c>
      <c r="K3319" s="79" t="s">
        <v>44</v>
      </c>
      <c r="L3319" s="79">
        <v>602355.185133</v>
      </c>
      <c r="M3319" s="79">
        <v>4663548.48246</v>
      </c>
      <c r="N3319" s="62" t="s">
        <v>643</v>
      </c>
      <c r="O3319" s="79" t="s">
        <v>847</v>
      </c>
      <c r="P3319" s="83">
        <f t="shared" si="25"/>
        <v>888.3</v>
      </c>
      <c r="Q3319" s="79"/>
      <c r="R3319" s="79"/>
    </row>
    <row r="3320" s="2" customFormat="1" spans="1:18">
      <c r="A3320" s="79" t="s">
        <v>229</v>
      </c>
      <c r="B3320" s="79" t="s">
        <v>268</v>
      </c>
      <c r="C3320" s="79" t="s">
        <v>296</v>
      </c>
      <c r="D3320" s="36">
        <v>10</v>
      </c>
      <c r="E3320" s="79" t="s">
        <v>229</v>
      </c>
      <c r="F3320" s="79" t="s">
        <v>36</v>
      </c>
      <c r="G3320" s="79" t="s">
        <v>37</v>
      </c>
      <c r="H3320" s="79" t="s">
        <v>232</v>
      </c>
      <c r="I3320" s="79" t="s">
        <v>233</v>
      </c>
      <c r="J3320" s="79" t="s">
        <v>246</v>
      </c>
      <c r="K3320" s="79" t="s">
        <v>56</v>
      </c>
      <c r="L3320" s="79">
        <v>602194.418404</v>
      </c>
      <c r="M3320" s="79">
        <v>4663672.74148</v>
      </c>
      <c r="N3320" s="62" t="s">
        <v>643</v>
      </c>
      <c r="O3320" s="79" t="s">
        <v>847</v>
      </c>
      <c r="P3320" s="83">
        <f t="shared" si="25"/>
        <v>90</v>
      </c>
      <c r="Q3320" s="79"/>
      <c r="R3320" s="79"/>
    </row>
    <row r="3321" s="2" customFormat="1" spans="1:18">
      <c r="A3321" s="79" t="s">
        <v>229</v>
      </c>
      <c r="B3321" s="79" t="s">
        <v>268</v>
      </c>
      <c r="C3321" s="79" t="s">
        <v>508</v>
      </c>
      <c r="D3321" s="36">
        <v>63.7</v>
      </c>
      <c r="E3321" s="79" t="s">
        <v>229</v>
      </c>
      <c r="F3321" s="79" t="s">
        <v>36</v>
      </c>
      <c r="G3321" s="79" t="s">
        <v>37</v>
      </c>
      <c r="H3321" s="79" t="s">
        <v>38</v>
      </c>
      <c r="I3321" s="79" t="s">
        <v>233</v>
      </c>
      <c r="J3321" s="79"/>
      <c r="K3321" s="79" t="s">
        <v>40</v>
      </c>
      <c r="L3321" s="79">
        <v>602313.64574</v>
      </c>
      <c r="M3321" s="79">
        <v>4663659.19831</v>
      </c>
      <c r="N3321" s="62" t="s">
        <v>643</v>
      </c>
      <c r="O3321" s="79" t="s">
        <v>847</v>
      </c>
      <c r="P3321" s="83">
        <f t="shared" si="25"/>
        <v>573.3</v>
      </c>
      <c r="Q3321" s="79"/>
      <c r="R3321" s="79"/>
    </row>
    <row r="3322" s="2" customFormat="1" spans="1:18">
      <c r="A3322" s="79" t="s">
        <v>229</v>
      </c>
      <c r="B3322" s="79" t="s">
        <v>268</v>
      </c>
      <c r="C3322" s="79" t="s">
        <v>287</v>
      </c>
      <c r="D3322" s="36">
        <v>25.2</v>
      </c>
      <c r="E3322" s="79" t="s">
        <v>229</v>
      </c>
      <c r="F3322" s="79" t="s">
        <v>36</v>
      </c>
      <c r="G3322" s="79" t="s">
        <v>37</v>
      </c>
      <c r="H3322" s="79" t="s">
        <v>38</v>
      </c>
      <c r="I3322" s="79" t="s">
        <v>233</v>
      </c>
      <c r="J3322" s="79"/>
      <c r="K3322" s="79" t="s">
        <v>51</v>
      </c>
      <c r="L3322" s="79">
        <v>603080.218041</v>
      </c>
      <c r="M3322" s="79">
        <v>4663726.11114</v>
      </c>
      <c r="N3322" s="62" t="s">
        <v>643</v>
      </c>
      <c r="O3322" s="79" t="s">
        <v>847</v>
      </c>
      <c r="P3322" s="83">
        <f t="shared" si="25"/>
        <v>226.8</v>
      </c>
      <c r="Q3322" s="79"/>
      <c r="R3322" s="79"/>
    </row>
    <row r="3323" s="2" customFormat="1" spans="1:18">
      <c r="A3323" s="79" t="s">
        <v>229</v>
      </c>
      <c r="B3323" s="79" t="s">
        <v>268</v>
      </c>
      <c r="C3323" s="79" t="s">
        <v>776</v>
      </c>
      <c r="D3323" s="36">
        <v>36.8</v>
      </c>
      <c r="E3323" s="79" t="s">
        <v>229</v>
      </c>
      <c r="F3323" s="79" t="s">
        <v>36</v>
      </c>
      <c r="G3323" s="79" t="s">
        <v>37</v>
      </c>
      <c r="H3323" s="79" t="s">
        <v>232</v>
      </c>
      <c r="I3323" s="79" t="s">
        <v>233</v>
      </c>
      <c r="J3323" s="79" t="s">
        <v>237</v>
      </c>
      <c r="K3323" s="79" t="s">
        <v>47</v>
      </c>
      <c r="L3323" s="79">
        <v>602638.599127</v>
      </c>
      <c r="M3323" s="79">
        <v>4663799.61619</v>
      </c>
      <c r="N3323" s="62" t="s">
        <v>643</v>
      </c>
      <c r="O3323" s="79" t="s">
        <v>847</v>
      </c>
      <c r="P3323" s="83">
        <f t="shared" si="25"/>
        <v>331.2</v>
      </c>
      <c r="Q3323" s="79"/>
      <c r="R3323" s="79"/>
    </row>
    <row r="3324" s="2" customFormat="1" spans="1:18">
      <c r="A3324" s="79" t="s">
        <v>229</v>
      </c>
      <c r="B3324" s="79" t="s">
        <v>268</v>
      </c>
      <c r="C3324" s="79" t="s">
        <v>619</v>
      </c>
      <c r="D3324" s="36">
        <v>335.1</v>
      </c>
      <c r="E3324" s="79" t="s">
        <v>229</v>
      </c>
      <c r="F3324" s="79" t="s">
        <v>36</v>
      </c>
      <c r="G3324" s="79" t="s">
        <v>37</v>
      </c>
      <c r="H3324" s="79" t="s">
        <v>232</v>
      </c>
      <c r="I3324" s="79" t="s">
        <v>233</v>
      </c>
      <c r="J3324" s="79" t="s">
        <v>246</v>
      </c>
      <c r="K3324" s="79" t="s">
        <v>44</v>
      </c>
      <c r="L3324" s="79">
        <v>603112.867572</v>
      </c>
      <c r="M3324" s="79">
        <v>4663449.21066</v>
      </c>
      <c r="N3324" s="62" t="s">
        <v>643</v>
      </c>
      <c r="O3324" s="79" t="s">
        <v>847</v>
      </c>
      <c r="P3324" s="83">
        <f t="shared" si="25"/>
        <v>3015.9</v>
      </c>
      <c r="Q3324" s="79"/>
      <c r="R3324" s="79"/>
    </row>
    <row r="3325" s="2" customFormat="1" spans="1:18">
      <c r="A3325" s="79" t="s">
        <v>229</v>
      </c>
      <c r="B3325" s="79" t="s">
        <v>268</v>
      </c>
      <c r="C3325" s="79" t="s">
        <v>574</v>
      </c>
      <c r="D3325" s="36">
        <v>65.8</v>
      </c>
      <c r="E3325" s="79" t="s">
        <v>229</v>
      </c>
      <c r="F3325" s="79" t="s">
        <v>36</v>
      </c>
      <c r="G3325" s="79" t="s">
        <v>37</v>
      </c>
      <c r="H3325" s="79" t="s">
        <v>232</v>
      </c>
      <c r="I3325" s="79" t="s">
        <v>233</v>
      </c>
      <c r="J3325" s="79" t="s">
        <v>237</v>
      </c>
      <c r="K3325" s="79" t="s">
        <v>44</v>
      </c>
      <c r="L3325" s="79">
        <v>603327.040589</v>
      </c>
      <c r="M3325" s="79">
        <v>4663524.76593</v>
      </c>
      <c r="N3325" s="62" t="s">
        <v>643</v>
      </c>
      <c r="O3325" s="79" t="s">
        <v>847</v>
      </c>
      <c r="P3325" s="83">
        <f t="shared" si="25"/>
        <v>592.2</v>
      </c>
      <c r="Q3325" s="79"/>
      <c r="R3325" s="79"/>
    </row>
    <row r="3326" s="2" customFormat="1" spans="1:18">
      <c r="A3326" s="79" t="s">
        <v>229</v>
      </c>
      <c r="B3326" s="79" t="s">
        <v>268</v>
      </c>
      <c r="C3326" s="79" t="s">
        <v>779</v>
      </c>
      <c r="D3326" s="36">
        <v>11.5</v>
      </c>
      <c r="E3326" s="79" t="s">
        <v>229</v>
      </c>
      <c r="F3326" s="79" t="s">
        <v>36</v>
      </c>
      <c r="G3326" s="79" t="s">
        <v>37</v>
      </c>
      <c r="H3326" s="79" t="s">
        <v>38</v>
      </c>
      <c r="I3326" s="79" t="s">
        <v>233</v>
      </c>
      <c r="J3326" s="79"/>
      <c r="K3326" s="79" t="s">
        <v>40</v>
      </c>
      <c r="L3326" s="79">
        <v>601915.765003</v>
      </c>
      <c r="M3326" s="79">
        <v>4663943.7383</v>
      </c>
      <c r="N3326" s="62" t="s">
        <v>643</v>
      </c>
      <c r="O3326" s="79" t="s">
        <v>847</v>
      </c>
      <c r="P3326" s="83">
        <f t="shared" si="25"/>
        <v>103.5</v>
      </c>
      <c r="Q3326" s="79"/>
      <c r="R3326" s="79"/>
    </row>
    <row r="3327" s="2" customFormat="1" spans="1:18">
      <c r="A3327" s="79" t="s">
        <v>229</v>
      </c>
      <c r="B3327" s="79" t="s">
        <v>268</v>
      </c>
      <c r="C3327" s="79" t="s">
        <v>780</v>
      </c>
      <c r="D3327" s="36">
        <v>93.7</v>
      </c>
      <c r="E3327" s="79" t="s">
        <v>229</v>
      </c>
      <c r="F3327" s="79" t="s">
        <v>36</v>
      </c>
      <c r="G3327" s="79" t="s">
        <v>37</v>
      </c>
      <c r="H3327" s="79" t="s">
        <v>232</v>
      </c>
      <c r="I3327" s="79" t="s">
        <v>233</v>
      </c>
      <c r="J3327" s="79" t="s">
        <v>237</v>
      </c>
      <c r="K3327" s="79" t="s">
        <v>44</v>
      </c>
      <c r="L3327" s="79">
        <v>602190.559967</v>
      </c>
      <c r="M3327" s="79">
        <v>4663924.03069</v>
      </c>
      <c r="N3327" s="62" t="s">
        <v>643</v>
      </c>
      <c r="O3327" s="79" t="s">
        <v>847</v>
      </c>
      <c r="P3327" s="83">
        <f t="shared" si="25"/>
        <v>843.3</v>
      </c>
      <c r="Q3327" s="79"/>
      <c r="R3327" s="79"/>
    </row>
    <row r="3328" s="2" customFormat="1" spans="1:18">
      <c r="A3328" s="79" t="s">
        <v>229</v>
      </c>
      <c r="B3328" s="79" t="s">
        <v>268</v>
      </c>
      <c r="C3328" s="79" t="s">
        <v>741</v>
      </c>
      <c r="D3328" s="36">
        <v>113.7</v>
      </c>
      <c r="E3328" s="79" t="s">
        <v>229</v>
      </c>
      <c r="F3328" s="79" t="s">
        <v>36</v>
      </c>
      <c r="G3328" s="79" t="s">
        <v>37</v>
      </c>
      <c r="H3328" s="79" t="s">
        <v>232</v>
      </c>
      <c r="I3328" s="79" t="s">
        <v>233</v>
      </c>
      <c r="J3328" s="79" t="s">
        <v>271</v>
      </c>
      <c r="K3328" s="79" t="s">
        <v>44</v>
      </c>
      <c r="L3328" s="79">
        <v>603103.96103</v>
      </c>
      <c r="M3328" s="79">
        <v>4663902.94979</v>
      </c>
      <c r="N3328" s="62" t="s">
        <v>643</v>
      </c>
      <c r="O3328" s="79" t="s">
        <v>847</v>
      </c>
      <c r="P3328" s="83">
        <f t="shared" si="25"/>
        <v>1023.3</v>
      </c>
      <c r="Q3328" s="79"/>
      <c r="R3328" s="79"/>
    </row>
    <row r="3329" s="2" customFormat="1" spans="1:18">
      <c r="A3329" s="79" t="s">
        <v>229</v>
      </c>
      <c r="B3329" s="79" t="s">
        <v>268</v>
      </c>
      <c r="C3329" s="79" t="s">
        <v>406</v>
      </c>
      <c r="D3329" s="36">
        <v>53.1</v>
      </c>
      <c r="E3329" s="79" t="s">
        <v>229</v>
      </c>
      <c r="F3329" s="79" t="s">
        <v>36</v>
      </c>
      <c r="G3329" s="79" t="s">
        <v>37</v>
      </c>
      <c r="H3329" s="79" t="s">
        <v>232</v>
      </c>
      <c r="I3329" s="79" t="s">
        <v>233</v>
      </c>
      <c r="J3329" s="79" t="s">
        <v>237</v>
      </c>
      <c r="K3329" s="79" t="s">
        <v>47</v>
      </c>
      <c r="L3329" s="79">
        <v>602467.199804</v>
      </c>
      <c r="M3329" s="79">
        <v>4664024.69128</v>
      </c>
      <c r="N3329" s="62" t="s">
        <v>643</v>
      </c>
      <c r="O3329" s="79" t="s">
        <v>847</v>
      </c>
      <c r="P3329" s="83">
        <f t="shared" si="25"/>
        <v>477.9</v>
      </c>
      <c r="Q3329" s="79"/>
      <c r="R3329" s="79"/>
    </row>
    <row r="3330" s="2" customFormat="1" spans="1:18">
      <c r="A3330" s="79" t="s">
        <v>229</v>
      </c>
      <c r="B3330" s="79" t="s">
        <v>268</v>
      </c>
      <c r="C3330" s="79" t="s">
        <v>407</v>
      </c>
      <c r="D3330" s="36">
        <v>305.3</v>
      </c>
      <c r="E3330" s="79" t="s">
        <v>229</v>
      </c>
      <c r="F3330" s="79" t="s">
        <v>36</v>
      </c>
      <c r="G3330" s="79" t="s">
        <v>37</v>
      </c>
      <c r="H3330" s="79" t="s">
        <v>232</v>
      </c>
      <c r="I3330" s="79" t="s">
        <v>233</v>
      </c>
      <c r="J3330" s="79" t="s">
        <v>246</v>
      </c>
      <c r="K3330" s="79" t="s">
        <v>44</v>
      </c>
      <c r="L3330" s="79">
        <v>601779.427503</v>
      </c>
      <c r="M3330" s="79">
        <v>4663841.13023</v>
      </c>
      <c r="N3330" s="62" t="s">
        <v>643</v>
      </c>
      <c r="O3330" s="79" t="s">
        <v>847</v>
      </c>
      <c r="P3330" s="83">
        <f t="shared" si="25"/>
        <v>2747.7</v>
      </c>
      <c r="Q3330" s="79"/>
      <c r="R3330" s="79"/>
    </row>
    <row r="3331" s="2" customFormat="1" spans="1:18">
      <c r="A3331" s="79" t="s">
        <v>229</v>
      </c>
      <c r="B3331" s="79" t="s">
        <v>268</v>
      </c>
      <c r="C3331" s="79" t="s">
        <v>408</v>
      </c>
      <c r="D3331" s="36">
        <v>44</v>
      </c>
      <c r="E3331" s="79" t="s">
        <v>229</v>
      </c>
      <c r="F3331" s="79" t="s">
        <v>36</v>
      </c>
      <c r="G3331" s="79" t="s">
        <v>37</v>
      </c>
      <c r="H3331" s="79" t="s">
        <v>232</v>
      </c>
      <c r="I3331" s="79" t="s">
        <v>233</v>
      </c>
      <c r="J3331" s="79" t="s">
        <v>271</v>
      </c>
      <c r="K3331" s="79" t="s">
        <v>44</v>
      </c>
      <c r="L3331" s="79">
        <v>602307.580592</v>
      </c>
      <c r="M3331" s="79">
        <v>4663987.4108</v>
      </c>
      <c r="N3331" s="62" t="s">
        <v>643</v>
      </c>
      <c r="O3331" s="79" t="s">
        <v>847</v>
      </c>
      <c r="P3331" s="83">
        <f t="shared" si="25"/>
        <v>396</v>
      </c>
      <c r="Q3331" s="79"/>
      <c r="R3331" s="79"/>
    </row>
    <row r="3332" s="2" customFormat="1" spans="1:18">
      <c r="A3332" s="79" t="s">
        <v>229</v>
      </c>
      <c r="B3332" s="79" t="s">
        <v>268</v>
      </c>
      <c r="C3332" s="79" t="s">
        <v>411</v>
      </c>
      <c r="D3332" s="36">
        <v>166.7</v>
      </c>
      <c r="E3332" s="79" t="s">
        <v>229</v>
      </c>
      <c r="F3332" s="79" t="s">
        <v>36</v>
      </c>
      <c r="G3332" s="79" t="s">
        <v>37</v>
      </c>
      <c r="H3332" s="79" t="s">
        <v>232</v>
      </c>
      <c r="I3332" s="79" t="s">
        <v>233</v>
      </c>
      <c r="J3332" s="79" t="s">
        <v>271</v>
      </c>
      <c r="K3332" s="79" t="s">
        <v>44</v>
      </c>
      <c r="L3332" s="79">
        <v>602615.617078</v>
      </c>
      <c r="M3332" s="79">
        <v>4663975.50393</v>
      </c>
      <c r="N3332" s="62" t="s">
        <v>643</v>
      </c>
      <c r="O3332" s="79" t="s">
        <v>847</v>
      </c>
      <c r="P3332" s="83">
        <f t="shared" si="25"/>
        <v>1500.3</v>
      </c>
      <c r="Q3332" s="79"/>
      <c r="R3332" s="79"/>
    </row>
    <row r="3333" s="2" customFormat="1" spans="1:18">
      <c r="A3333" s="79" t="s">
        <v>229</v>
      </c>
      <c r="B3333" s="79" t="s">
        <v>268</v>
      </c>
      <c r="C3333" s="79" t="s">
        <v>733</v>
      </c>
      <c r="D3333" s="36">
        <v>27.8</v>
      </c>
      <c r="E3333" s="79" t="s">
        <v>229</v>
      </c>
      <c r="F3333" s="79" t="s">
        <v>36</v>
      </c>
      <c r="G3333" s="79" t="s">
        <v>37</v>
      </c>
      <c r="H3333" s="79" t="s">
        <v>232</v>
      </c>
      <c r="I3333" s="79" t="s">
        <v>233</v>
      </c>
      <c r="J3333" s="79" t="s">
        <v>237</v>
      </c>
      <c r="K3333" s="79" t="s">
        <v>56</v>
      </c>
      <c r="L3333" s="79">
        <v>603271.254537</v>
      </c>
      <c r="M3333" s="79">
        <v>4664173.72762</v>
      </c>
      <c r="N3333" s="62" t="s">
        <v>643</v>
      </c>
      <c r="O3333" s="79" t="s">
        <v>847</v>
      </c>
      <c r="P3333" s="83">
        <f t="shared" si="25"/>
        <v>250.2</v>
      </c>
      <c r="Q3333" s="79"/>
      <c r="R3333" s="79"/>
    </row>
    <row r="3334" s="2" customFormat="1" spans="1:18">
      <c r="A3334" s="79" t="s">
        <v>229</v>
      </c>
      <c r="B3334" s="79" t="s">
        <v>268</v>
      </c>
      <c r="C3334" s="79" t="s">
        <v>572</v>
      </c>
      <c r="D3334" s="36">
        <v>74</v>
      </c>
      <c r="E3334" s="79" t="s">
        <v>229</v>
      </c>
      <c r="F3334" s="79" t="s">
        <v>36</v>
      </c>
      <c r="G3334" s="79" t="s">
        <v>37</v>
      </c>
      <c r="H3334" s="79" t="s">
        <v>38</v>
      </c>
      <c r="I3334" s="79" t="s">
        <v>233</v>
      </c>
      <c r="J3334" s="79"/>
      <c r="K3334" s="79" t="s">
        <v>51</v>
      </c>
      <c r="L3334" s="79">
        <v>601583.874307</v>
      </c>
      <c r="M3334" s="79">
        <v>4664179.08018</v>
      </c>
      <c r="N3334" s="62" t="s">
        <v>643</v>
      </c>
      <c r="O3334" s="79" t="s">
        <v>847</v>
      </c>
      <c r="P3334" s="83">
        <f t="shared" si="25"/>
        <v>666</v>
      </c>
      <c r="Q3334" s="79"/>
      <c r="R3334" s="79"/>
    </row>
    <row r="3335" s="2" customFormat="1" spans="1:18">
      <c r="A3335" s="79" t="s">
        <v>229</v>
      </c>
      <c r="B3335" s="79" t="s">
        <v>268</v>
      </c>
      <c r="C3335" s="79" t="s">
        <v>414</v>
      </c>
      <c r="D3335" s="36">
        <v>50.2</v>
      </c>
      <c r="E3335" s="79" t="s">
        <v>229</v>
      </c>
      <c r="F3335" s="79" t="s">
        <v>36</v>
      </c>
      <c r="G3335" s="79" t="s">
        <v>37</v>
      </c>
      <c r="H3335" s="79" t="s">
        <v>38</v>
      </c>
      <c r="I3335" s="79" t="s">
        <v>233</v>
      </c>
      <c r="J3335" s="79"/>
      <c r="K3335" s="79" t="s">
        <v>40</v>
      </c>
      <c r="L3335" s="79">
        <v>603115.573851</v>
      </c>
      <c r="M3335" s="79">
        <v>4664104.16612</v>
      </c>
      <c r="N3335" s="62" t="s">
        <v>643</v>
      </c>
      <c r="O3335" s="79" t="s">
        <v>847</v>
      </c>
      <c r="P3335" s="83">
        <f t="shared" si="25"/>
        <v>451.8</v>
      </c>
      <c r="Q3335" s="79"/>
      <c r="R3335" s="79"/>
    </row>
    <row r="3336" s="2" customFormat="1" spans="1:18">
      <c r="A3336" s="79" t="s">
        <v>229</v>
      </c>
      <c r="B3336" s="79" t="s">
        <v>268</v>
      </c>
      <c r="C3336" s="79" t="s">
        <v>781</v>
      </c>
      <c r="D3336" s="36">
        <v>31.7</v>
      </c>
      <c r="E3336" s="79" t="s">
        <v>229</v>
      </c>
      <c r="F3336" s="79" t="s">
        <v>36</v>
      </c>
      <c r="G3336" s="79" t="s">
        <v>37</v>
      </c>
      <c r="H3336" s="79" t="s">
        <v>38</v>
      </c>
      <c r="I3336" s="79" t="s">
        <v>233</v>
      </c>
      <c r="J3336" s="79"/>
      <c r="K3336" s="79" t="s">
        <v>40</v>
      </c>
      <c r="L3336" s="79">
        <v>601450.900953</v>
      </c>
      <c r="M3336" s="79">
        <v>4664329.16406</v>
      </c>
      <c r="N3336" s="62" t="s">
        <v>643</v>
      </c>
      <c r="O3336" s="79" t="s">
        <v>847</v>
      </c>
      <c r="P3336" s="83">
        <f t="shared" si="25"/>
        <v>285.3</v>
      </c>
      <c r="Q3336" s="79"/>
      <c r="R3336" s="79"/>
    </row>
    <row r="3337" s="2" customFormat="1" spans="1:18">
      <c r="A3337" s="79" t="s">
        <v>229</v>
      </c>
      <c r="B3337" s="79" t="s">
        <v>268</v>
      </c>
      <c r="C3337" s="79" t="s">
        <v>569</v>
      </c>
      <c r="D3337" s="36">
        <v>15.5</v>
      </c>
      <c r="E3337" s="79" t="s">
        <v>229</v>
      </c>
      <c r="F3337" s="79" t="s">
        <v>36</v>
      </c>
      <c r="G3337" s="79" t="s">
        <v>37</v>
      </c>
      <c r="H3337" s="79" t="s">
        <v>232</v>
      </c>
      <c r="I3337" s="79" t="s">
        <v>233</v>
      </c>
      <c r="J3337" s="79" t="s">
        <v>237</v>
      </c>
      <c r="K3337" s="79" t="s">
        <v>47</v>
      </c>
      <c r="L3337" s="79">
        <v>602256.501562</v>
      </c>
      <c r="M3337" s="79">
        <v>4664370.12949</v>
      </c>
      <c r="N3337" s="62" t="s">
        <v>643</v>
      </c>
      <c r="O3337" s="79" t="s">
        <v>847</v>
      </c>
      <c r="P3337" s="83">
        <f t="shared" si="25"/>
        <v>139.5</v>
      </c>
      <c r="Q3337" s="79"/>
      <c r="R3337" s="79"/>
    </row>
    <row r="3338" s="2" customFormat="1" spans="1:18">
      <c r="A3338" s="79" t="s">
        <v>229</v>
      </c>
      <c r="B3338" s="79" t="s">
        <v>268</v>
      </c>
      <c r="C3338" s="79" t="s">
        <v>415</v>
      </c>
      <c r="D3338" s="36">
        <v>16.8</v>
      </c>
      <c r="E3338" s="79" t="s">
        <v>229</v>
      </c>
      <c r="F3338" s="79" t="s">
        <v>36</v>
      </c>
      <c r="G3338" s="79" t="s">
        <v>37</v>
      </c>
      <c r="H3338" s="79" t="s">
        <v>38</v>
      </c>
      <c r="I3338" s="79" t="s">
        <v>233</v>
      </c>
      <c r="J3338" s="79"/>
      <c r="K3338" s="79" t="s">
        <v>51</v>
      </c>
      <c r="L3338" s="79">
        <v>601447.655721</v>
      </c>
      <c r="M3338" s="79">
        <v>4664405.00623</v>
      </c>
      <c r="N3338" s="62" t="s">
        <v>643</v>
      </c>
      <c r="O3338" s="79" t="s">
        <v>847</v>
      </c>
      <c r="P3338" s="83">
        <f t="shared" si="25"/>
        <v>151.2</v>
      </c>
      <c r="Q3338" s="79"/>
      <c r="R3338" s="79"/>
    </row>
    <row r="3339" s="2" customFormat="1" spans="1:18">
      <c r="A3339" s="79" t="s">
        <v>229</v>
      </c>
      <c r="B3339" s="79" t="s">
        <v>268</v>
      </c>
      <c r="C3339" s="79" t="s">
        <v>481</v>
      </c>
      <c r="D3339" s="36">
        <v>6.5</v>
      </c>
      <c r="E3339" s="79" t="s">
        <v>229</v>
      </c>
      <c r="F3339" s="79" t="s">
        <v>36</v>
      </c>
      <c r="G3339" s="79" t="s">
        <v>37</v>
      </c>
      <c r="H3339" s="79" t="s">
        <v>38</v>
      </c>
      <c r="I3339" s="79" t="s">
        <v>233</v>
      </c>
      <c r="J3339" s="79"/>
      <c r="K3339" s="79" t="s">
        <v>187</v>
      </c>
      <c r="L3339" s="79">
        <v>601166.458768</v>
      </c>
      <c r="M3339" s="79">
        <v>4664447.9153</v>
      </c>
      <c r="N3339" s="62" t="s">
        <v>643</v>
      </c>
      <c r="O3339" s="79" t="s">
        <v>847</v>
      </c>
      <c r="P3339" s="83">
        <f t="shared" si="25"/>
        <v>58.5</v>
      </c>
      <c r="Q3339" s="79"/>
      <c r="R3339" s="79"/>
    </row>
    <row r="3340" s="2" customFormat="1" spans="1:18">
      <c r="A3340" s="79" t="s">
        <v>229</v>
      </c>
      <c r="B3340" s="79" t="s">
        <v>268</v>
      </c>
      <c r="C3340" s="79" t="s">
        <v>802</v>
      </c>
      <c r="D3340" s="36">
        <v>30.2</v>
      </c>
      <c r="E3340" s="79" t="s">
        <v>229</v>
      </c>
      <c r="F3340" s="79" t="s">
        <v>36</v>
      </c>
      <c r="G3340" s="79" t="s">
        <v>37</v>
      </c>
      <c r="H3340" s="79" t="s">
        <v>38</v>
      </c>
      <c r="I3340" s="79" t="s">
        <v>233</v>
      </c>
      <c r="J3340" s="79"/>
      <c r="K3340" s="79" t="s">
        <v>40</v>
      </c>
      <c r="L3340" s="79">
        <v>603127.00777</v>
      </c>
      <c r="M3340" s="79">
        <v>4664386.53012</v>
      </c>
      <c r="N3340" s="62" t="s">
        <v>643</v>
      </c>
      <c r="O3340" s="79" t="s">
        <v>847</v>
      </c>
      <c r="P3340" s="83">
        <f t="shared" si="25"/>
        <v>271.8</v>
      </c>
      <c r="Q3340" s="79"/>
      <c r="R3340" s="79"/>
    </row>
    <row r="3341" s="2" customFormat="1" spans="1:18">
      <c r="A3341" s="79" t="s">
        <v>229</v>
      </c>
      <c r="B3341" s="79" t="s">
        <v>268</v>
      </c>
      <c r="C3341" s="79" t="s">
        <v>251</v>
      </c>
      <c r="D3341" s="36">
        <v>491.7</v>
      </c>
      <c r="E3341" s="79" t="s">
        <v>229</v>
      </c>
      <c r="F3341" s="79" t="s">
        <v>36</v>
      </c>
      <c r="G3341" s="79" t="s">
        <v>37</v>
      </c>
      <c r="H3341" s="79" t="s">
        <v>232</v>
      </c>
      <c r="I3341" s="79" t="s">
        <v>233</v>
      </c>
      <c r="J3341" s="79" t="s">
        <v>271</v>
      </c>
      <c r="K3341" s="79" t="s">
        <v>44</v>
      </c>
      <c r="L3341" s="79">
        <v>602827.757552</v>
      </c>
      <c r="M3341" s="79">
        <v>4663894.70149</v>
      </c>
      <c r="N3341" s="62" t="s">
        <v>643</v>
      </c>
      <c r="O3341" s="79" t="s">
        <v>847</v>
      </c>
      <c r="P3341" s="83">
        <f t="shared" si="25"/>
        <v>4425.3</v>
      </c>
      <c r="Q3341" s="79"/>
      <c r="R3341" s="79"/>
    </row>
    <row r="3342" s="2" customFormat="1" spans="1:18">
      <c r="A3342" s="79" t="s">
        <v>229</v>
      </c>
      <c r="B3342" s="79" t="s">
        <v>268</v>
      </c>
      <c r="C3342" s="79" t="s">
        <v>900</v>
      </c>
      <c r="D3342" s="36">
        <v>90.5</v>
      </c>
      <c r="E3342" s="79" t="s">
        <v>229</v>
      </c>
      <c r="F3342" s="79" t="s">
        <v>36</v>
      </c>
      <c r="G3342" s="79" t="s">
        <v>37</v>
      </c>
      <c r="H3342" s="79" t="s">
        <v>38</v>
      </c>
      <c r="I3342" s="79" t="s">
        <v>233</v>
      </c>
      <c r="J3342" s="79"/>
      <c r="K3342" s="79" t="s">
        <v>51</v>
      </c>
      <c r="L3342" s="79">
        <v>602706.636494</v>
      </c>
      <c r="M3342" s="79">
        <v>4664322.53268</v>
      </c>
      <c r="N3342" s="62" t="s">
        <v>643</v>
      </c>
      <c r="O3342" s="79" t="s">
        <v>847</v>
      </c>
      <c r="P3342" s="83">
        <f t="shared" si="25"/>
        <v>814.5</v>
      </c>
      <c r="Q3342" s="79"/>
      <c r="R3342" s="79"/>
    </row>
    <row r="3343" s="2" customFormat="1" spans="1:18">
      <c r="A3343" s="79" t="s">
        <v>229</v>
      </c>
      <c r="B3343" s="79" t="s">
        <v>268</v>
      </c>
      <c r="C3343" s="79" t="s">
        <v>361</v>
      </c>
      <c r="D3343" s="36">
        <v>7.8</v>
      </c>
      <c r="E3343" s="79" t="s">
        <v>229</v>
      </c>
      <c r="F3343" s="79" t="s">
        <v>36</v>
      </c>
      <c r="G3343" s="79" t="s">
        <v>37</v>
      </c>
      <c r="H3343" s="79" t="s">
        <v>232</v>
      </c>
      <c r="I3343" s="79" t="s">
        <v>233</v>
      </c>
      <c r="J3343" s="79" t="s">
        <v>271</v>
      </c>
      <c r="K3343" s="79" t="s">
        <v>44</v>
      </c>
      <c r="L3343" s="79">
        <v>601384.737751</v>
      </c>
      <c r="M3343" s="79">
        <v>4664561.90976</v>
      </c>
      <c r="N3343" s="62" t="s">
        <v>643</v>
      </c>
      <c r="O3343" s="79" t="s">
        <v>847</v>
      </c>
      <c r="P3343" s="83">
        <f t="shared" si="25"/>
        <v>70.2</v>
      </c>
      <c r="Q3343" s="79"/>
      <c r="R3343" s="79"/>
    </row>
    <row r="3344" s="2" customFormat="1" spans="1:18">
      <c r="A3344" s="79" t="s">
        <v>229</v>
      </c>
      <c r="B3344" s="79" t="s">
        <v>268</v>
      </c>
      <c r="C3344" s="79" t="s">
        <v>901</v>
      </c>
      <c r="D3344" s="36">
        <v>267.3</v>
      </c>
      <c r="E3344" s="79" t="s">
        <v>229</v>
      </c>
      <c r="F3344" s="79" t="s">
        <v>36</v>
      </c>
      <c r="G3344" s="79" t="s">
        <v>37</v>
      </c>
      <c r="H3344" s="79" t="s">
        <v>232</v>
      </c>
      <c r="I3344" s="79" t="s">
        <v>233</v>
      </c>
      <c r="J3344" s="79" t="s">
        <v>237</v>
      </c>
      <c r="K3344" s="79" t="s">
        <v>47</v>
      </c>
      <c r="L3344" s="79">
        <v>601968.409901</v>
      </c>
      <c r="M3344" s="79">
        <v>4664309.87959</v>
      </c>
      <c r="N3344" s="62" t="s">
        <v>643</v>
      </c>
      <c r="O3344" s="79" t="s">
        <v>847</v>
      </c>
      <c r="P3344" s="83">
        <f t="shared" si="25"/>
        <v>2405.7</v>
      </c>
      <c r="Q3344" s="79"/>
      <c r="R3344" s="79"/>
    </row>
    <row r="3345" s="2" customFormat="1" spans="1:18">
      <c r="A3345" s="79" t="s">
        <v>229</v>
      </c>
      <c r="B3345" s="79" t="s">
        <v>268</v>
      </c>
      <c r="C3345" s="79" t="s">
        <v>738</v>
      </c>
      <c r="D3345" s="36">
        <v>32.7</v>
      </c>
      <c r="E3345" s="79" t="s">
        <v>229</v>
      </c>
      <c r="F3345" s="79" t="s">
        <v>36</v>
      </c>
      <c r="G3345" s="79" t="s">
        <v>37</v>
      </c>
      <c r="H3345" s="79" t="s">
        <v>232</v>
      </c>
      <c r="I3345" s="79" t="s">
        <v>233</v>
      </c>
      <c r="J3345" s="79" t="s">
        <v>271</v>
      </c>
      <c r="K3345" s="79" t="s">
        <v>54</v>
      </c>
      <c r="L3345" s="79">
        <v>601213.280901</v>
      </c>
      <c r="M3345" s="79">
        <v>4664609.08931</v>
      </c>
      <c r="N3345" s="62" t="s">
        <v>643</v>
      </c>
      <c r="O3345" s="79" t="s">
        <v>847</v>
      </c>
      <c r="P3345" s="83">
        <f t="shared" si="25"/>
        <v>294.3</v>
      </c>
      <c r="Q3345" s="79"/>
      <c r="R3345" s="79"/>
    </row>
    <row r="3346" s="2" customFormat="1" spans="1:18">
      <c r="A3346" s="79" t="s">
        <v>229</v>
      </c>
      <c r="B3346" s="79" t="s">
        <v>268</v>
      </c>
      <c r="C3346" s="79" t="s">
        <v>663</v>
      </c>
      <c r="D3346" s="36">
        <v>249.4</v>
      </c>
      <c r="E3346" s="79" t="s">
        <v>229</v>
      </c>
      <c r="F3346" s="79" t="s">
        <v>36</v>
      </c>
      <c r="G3346" s="79" t="s">
        <v>37</v>
      </c>
      <c r="H3346" s="79" t="s">
        <v>232</v>
      </c>
      <c r="I3346" s="79" t="s">
        <v>233</v>
      </c>
      <c r="J3346" s="79" t="s">
        <v>271</v>
      </c>
      <c r="K3346" s="79" t="s">
        <v>44</v>
      </c>
      <c r="L3346" s="79">
        <v>601810.461346</v>
      </c>
      <c r="M3346" s="79">
        <v>4664256.69105</v>
      </c>
      <c r="N3346" s="62" t="s">
        <v>643</v>
      </c>
      <c r="O3346" s="79" t="s">
        <v>847</v>
      </c>
      <c r="P3346" s="83">
        <f t="shared" si="25"/>
        <v>2244.6</v>
      </c>
      <c r="Q3346" s="79"/>
      <c r="R3346" s="79"/>
    </row>
    <row r="3347" s="2" customFormat="1" spans="1:18">
      <c r="A3347" s="79" t="s">
        <v>229</v>
      </c>
      <c r="B3347" s="79" t="s">
        <v>268</v>
      </c>
      <c r="C3347" s="79" t="s">
        <v>664</v>
      </c>
      <c r="D3347" s="36">
        <v>50.2</v>
      </c>
      <c r="E3347" s="79" t="s">
        <v>229</v>
      </c>
      <c r="F3347" s="79" t="s">
        <v>36</v>
      </c>
      <c r="G3347" s="79" t="s">
        <v>37</v>
      </c>
      <c r="H3347" s="79" t="s">
        <v>38</v>
      </c>
      <c r="I3347" s="79" t="s">
        <v>233</v>
      </c>
      <c r="J3347" s="79"/>
      <c r="K3347" s="79" t="s">
        <v>40</v>
      </c>
      <c r="L3347" s="79">
        <v>602932.220407</v>
      </c>
      <c r="M3347" s="79">
        <v>4664493.20275</v>
      </c>
      <c r="N3347" s="62" t="s">
        <v>643</v>
      </c>
      <c r="O3347" s="79" t="s">
        <v>847</v>
      </c>
      <c r="P3347" s="83">
        <f t="shared" si="25"/>
        <v>451.8</v>
      </c>
      <c r="Q3347" s="79"/>
      <c r="R3347" s="79"/>
    </row>
    <row r="3348" s="2" customFormat="1" spans="1:18">
      <c r="A3348" s="79" t="s">
        <v>229</v>
      </c>
      <c r="B3348" s="79" t="s">
        <v>268</v>
      </c>
      <c r="C3348" s="79" t="s">
        <v>666</v>
      </c>
      <c r="D3348" s="36">
        <v>16.3</v>
      </c>
      <c r="E3348" s="79" t="s">
        <v>229</v>
      </c>
      <c r="F3348" s="79" t="s">
        <v>36</v>
      </c>
      <c r="G3348" s="79" t="s">
        <v>37</v>
      </c>
      <c r="H3348" s="79" t="s">
        <v>232</v>
      </c>
      <c r="I3348" s="79" t="s">
        <v>233</v>
      </c>
      <c r="J3348" s="79" t="s">
        <v>271</v>
      </c>
      <c r="K3348" s="79" t="s">
        <v>44</v>
      </c>
      <c r="L3348" s="79">
        <v>601537.919411</v>
      </c>
      <c r="M3348" s="79">
        <v>4664617.23587</v>
      </c>
      <c r="N3348" s="62" t="s">
        <v>643</v>
      </c>
      <c r="O3348" s="79" t="s">
        <v>847</v>
      </c>
      <c r="P3348" s="83">
        <f t="shared" si="25"/>
        <v>146.7</v>
      </c>
      <c r="Q3348" s="79"/>
      <c r="R3348" s="79"/>
    </row>
    <row r="3349" s="2" customFormat="1" spans="1:18">
      <c r="A3349" s="79" t="s">
        <v>229</v>
      </c>
      <c r="B3349" s="79" t="s">
        <v>268</v>
      </c>
      <c r="C3349" s="79" t="s">
        <v>785</v>
      </c>
      <c r="D3349" s="36">
        <v>16.9</v>
      </c>
      <c r="E3349" s="79" t="s">
        <v>229</v>
      </c>
      <c r="F3349" s="79" t="s">
        <v>36</v>
      </c>
      <c r="G3349" s="79" t="s">
        <v>37</v>
      </c>
      <c r="H3349" s="79" t="s">
        <v>232</v>
      </c>
      <c r="I3349" s="79" t="s">
        <v>233</v>
      </c>
      <c r="J3349" s="79" t="s">
        <v>271</v>
      </c>
      <c r="K3349" s="79" t="s">
        <v>44</v>
      </c>
      <c r="L3349" s="79">
        <v>601468.700407</v>
      </c>
      <c r="M3349" s="79">
        <v>4664685.71851</v>
      </c>
      <c r="N3349" s="62" t="s">
        <v>643</v>
      </c>
      <c r="O3349" s="79" t="s">
        <v>847</v>
      </c>
      <c r="P3349" s="83">
        <f t="shared" si="25"/>
        <v>152.1</v>
      </c>
      <c r="Q3349" s="79"/>
      <c r="R3349" s="79"/>
    </row>
    <row r="3350" s="2" customFormat="1" spans="1:18">
      <c r="A3350" s="79" t="s">
        <v>229</v>
      </c>
      <c r="B3350" s="79" t="s">
        <v>268</v>
      </c>
      <c r="C3350" s="79" t="s">
        <v>667</v>
      </c>
      <c r="D3350" s="36">
        <v>16.1</v>
      </c>
      <c r="E3350" s="79" t="s">
        <v>229</v>
      </c>
      <c r="F3350" s="79" t="s">
        <v>36</v>
      </c>
      <c r="G3350" s="79" t="s">
        <v>37</v>
      </c>
      <c r="H3350" s="79" t="s">
        <v>38</v>
      </c>
      <c r="I3350" s="79" t="s">
        <v>233</v>
      </c>
      <c r="J3350" s="79"/>
      <c r="K3350" s="79" t="s">
        <v>51</v>
      </c>
      <c r="L3350" s="79">
        <v>601236.29503</v>
      </c>
      <c r="M3350" s="79">
        <v>4664712.59487</v>
      </c>
      <c r="N3350" s="62" t="s">
        <v>643</v>
      </c>
      <c r="O3350" s="79" t="s">
        <v>847</v>
      </c>
      <c r="P3350" s="83">
        <f t="shared" si="25"/>
        <v>144.9</v>
      </c>
      <c r="Q3350" s="79"/>
      <c r="R3350" s="79"/>
    </row>
    <row r="3351" s="2" customFormat="1" spans="1:18">
      <c r="A3351" s="79" t="s">
        <v>229</v>
      </c>
      <c r="B3351" s="79" t="s">
        <v>268</v>
      </c>
      <c r="C3351" s="79" t="s">
        <v>488</v>
      </c>
      <c r="D3351" s="36">
        <v>18.6</v>
      </c>
      <c r="E3351" s="79" t="s">
        <v>229</v>
      </c>
      <c r="F3351" s="79" t="s">
        <v>36</v>
      </c>
      <c r="G3351" s="79" t="s">
        <v>37</v>
      </c>
      <c r="H3351" s="79" t="s">
        <v>38</v>
      </c>
      <c r="I3351" s="79" t="s">
        <v>233</v>
      </c>
      <c r="J3351" s="79"/>
      <c r="K3351" s="79" t="s">
        <v>40</v>
      </c>
      <c r="L3351" s="79">
        <v>601504.143706</v>
      </c>
      <c r="M3351" s="79">
        <v>4664644.93254</v>
      </c>
      <c r="N3351" s="62" t="s">
        <v>643</v>
      </c>
      <c r="O3351" s="79" t="s">
        <v>847</v>
      </c>
      <c r="P3351" s="83">
        <f t="shared" si="25"/>
        <v>167.4</v>
      </c>
      <c r="Q3351" s="79"/>
      <c r="R3351" s="79"/>
    </row>
    <row r="3352" s="2" customFormat="1" spans="1:18">
      <c r="A3352" s="79" t="s">
        <v>229</v>
      </c>
      <c r="B3352" s="79" t="s">
        <v>268</v>
      </c>
      <c r="C3352" s="79" t="s">
        <v>586</v>
      </c>
      <c r="D3352" s="36">
        <v>51.2</v>
      </c>
      <c r="E3352" s="79" t="s">
        <v>229</v>
      </c>
      <c r="F3352" s="79" t="s">
        <v>36</v>
      </c>
      <c r="G3352" s="79" t="s">
        <v>37</v>
      </c>
      <c r="H3352" s="79" t="s">
        <v>38</v>
      </c>
      <c r="I3352" s="79" t="s">
        <v>233</v>
      </c>
      <c r="J3352" s="79"/>
      <c r="K3352" s="79" t="s">
        <v>40</v>
      </c>
      <c r="L3352" s="79">
        <v>601309.29051</v>
      </c>
      <c r="M3352" s="79">
        <v>4664574.33786</v>
      </c>
      <c r="N3352" s="62" t="s">
        <v>643</v>
      </c>
      <c r="O3352" s="79" t="s">
        <v>847</v>
      </c>
      <c r="P3352" s="83">
        <f t="shared" si="25"/>
        <v>460.8</v>
      </c>
      <c r="Q3352" s="79"/>
      <c r="R3352" s="79"/>
    </row>
    <row r="3353" s="2" customFormat="1" spans="1:18">
      <c r="A3353" s="79" t="s">
        <v>229</v>
      </c>
      <c r="B3353" s="79" t="s">
        <v>268</v>
      </c>
      <c r="C3353" s="79" t="s">
        <v>674</v>
      </c>
      <c r="D3353" s="36">
        <v>38.4</v>
      </c>
      <c r="E3353" s="79" t="s">
        <v>229</v>
      </c>
      <c r="F3353" s="79" t="s">
        <v>36</v>
      </c>
      <c r="G3353" s="79" t="s">
        <v>37</v>
      </c>
      <c r="H3353" s="79" t="s">
        <v>38</v>
      </c>
      <c r="I3353" s="79" t="s">
        <v>233</v>
      </c>
      <c r="J3353" s="79"/>
      <c r="K3353" s="79" t="s">
        <v>51</v>
      </c>
      <c r="L3353" s="79">
        <v>602949.777345</v>
      </c>
      <c r="M3353" s="79">
        <v>4664698.36263</v>
      </c>
      <c r="N3353" s="62" t="s">
        <v>643</v>
      </c>
      <c r="O3353" s="79" t="s">
        <v>847</v>
      </c>
      <c r="P3353" s="83">
        <f t="shared" si="25"/>
        <v>345.6</v>
      </c>
      <c r="Q3353" s="79"/>
      <c r="R3353" s="79"/>
    </row>
    <row r="3354" s="2" customFormat="1" spans="1:18">
      <c r="A3354" s="79" t="s">
        <v>229</v>
      </c>
      <c r="B3354" s="79" t="s">
        <v>268</v>
      </c>
      <c r="C3354" s="79" t="s">
        <v>270</v>
      </c>
      <c r="D3354" s="36">
        <v>20.6</v>
      </c>
      <c r="E3354" s="79" t="s">
        <v>229</v>
      </c>
      <c r="F3354" s="79" t="s">
        <v>36</v>
      </c>
      <c r="G3354" s="79" t="s">
        <v>37</v>
      </c>
      <c r="H3354" s="79" t="s">
        <v>232</v>
      </c>
      <c r="I3354" s="79" t="s">
        <v>233</v>
      </c>
      <c r="J3354" s="79" t="s">
        <v>253</v>
      </c>
      <c r="K3354" s="79" t="s">
        <v>54</v>
      </c>
      <c r="L3354" s="79">
        <v>601578.926287</v>
      </c>
      <c r="M3354" s="79">
        <v>4664817.1432</v>
      </c>
      <c r="N3354" s="62" t="s">
        <v>643</v>
      </c>
      <c r="O3354" s="79" t="s">
        <v>847</v>
      </c>
      <c r="P3354" s="83">
        <f t="shared" si="25"/>
        <v>185.4</v>
      </c>
      <c r="Q3354" s="79"/>
      <c r="R3354" s="79"/>
    </row>
    <row r="3355" s="2" customFormat="1" spans="1:18">
      <c r="A3355" s="79" t="s">
        <v>229</v>
      </c>
      <c r="B3355" s="79" t="s">
        <v>268</v>
      </c>
      <c r="C3355" s="79" t="s">
        <v>677</v>
      </c>
      <c r="D3355" s="36">
        <v>135.2</v>
      </c>
      <c r="E3355" s="79" t="s">
        <v>229</v>
      </c>
      <c r="F3355" s="79" t="s">
        <v>36</v>
      </c>
      <c r="G3355" s="79" t="s">
        <v>37</v>
      </c>
      <c r="H3355" s="79" t="s">
        <v>38</v>
      </c>
      <c r="I3355" s="79" t="s">
        <v>233</v>
      </c>
      <c r="J3355" s="79"/>
      <c r="K3355" s="79" t="s">
        <v>40</v>
      </c>
      <c r="L3355" s="79">
        <v>601742.877065</v>
      </c>
      <c r="M3355" s="79">
        <v>4664743.01322</v>
      </c>
      <c r="N3355" s="62" t="s">
        <v>643</v>
      </c>
      <c r="O3355" s="79" t="s">
        <v>847</v>
      </c>
      <c r="P3355" s="83">
        <f t="shared" si="25"/>
        <v>1216.8</v>
      </c>
      <c r="Q3355" s="79"/>
      <c r="R3355" s="79"/>
    </row>
    <row r="3356" s="2" customFormat="1" spans="1:18">
      <c r="A3356" s="79" t="s">
        <v>229</v>
      </c>
      <c r="B3356" s="79" t="s">
        <v>268</v>
      </c>
      <c r="C3356" s="79" t="s">
        <v>605</v>
      </c>
      <c r="D3356" s="36">
        <v>20.9</v>
      </c>
      <c r="E3356" s="79" t="s">
        <v>229</v>
      </c>
      <c r="F3356" s="79" t="s">
        <v>36</v>
      </c>
      <c r="G3356" s="79" t="s">
        <v>37</v>
      </c>
      <c r="H3356" s="79" t="s">
        <v>38</v>
      </c>
      <c r="I3356" s="79" t="s">
        <v>233</v>
      </c>
      <c r="J3356" s="79"/>
      <c r="K3356" s="79" t="s">
        <v>51</v>
      </c>
      <c r="L3356" s="79">
        <v>603120.755742</v>
      </c>
      <c r="M3356" s="79">
        <v>4664939.35368</v>
      </c>
      <c r="N3356" s="62" t="s">
        <v>643</v>
      </c>
      <c r="O3356" s="79" t="s">
        <v>847</v>
      </c>
      <c r="P3356" s="83">
        <f t="shared" ref="P3356:P3419" si="26">D3356*9</f>
        <v>188.1</v>
      </c>
      <c r="Q3356" s="79"/>
      <c r="R3356" s="79"/>
    </row>
    <row r="3357" s="2" customFormat="1" spans="1:18">
      <c r="A3357" s="79" t="s">
        <v>229</v>
      </c>
      <c r="B3357" s="79" t="s">
        <v>268</v>
      </c>
      <c r="C3357" s="79" t="s">
        <v>594</v>
      </c>
      <c r="D3357" s="36">
        <v>13.7</v>
      </c>
      <c r="E3357" s="79" t="s">
        <v>229</v>
      </c>
      <c r="F3357" s="79" t="s">
        <v>36</v>
      </c>
      <c r="G3357" s="79" t="s">
        <v>37</v>
      </c>
      <c r="H3357" s="79" t="s">
        <v>38</v>
      </c>
      <c r="I3357" s="79" t="s">
        <v>233</v>
      </c>
      <c r="J3357" s="79"/>
      <c r="K3357" s="79" t="s">
        <v>40</v>
      </c>
      <c r="L3357" s="79">
        <v>601500.537077</v>
      </c>
      <c r="M3357" s="79">
        <v>4665001.37971</v>
      </c>
      <c r="N3357" s="62" t="s">
        <v>643</v>
      </c>
      <c r="O3357" s="79" t="s">
        <v>847</v>
      </c>
      <c r="P3357" s="83">
        <f t="shared" si="26"/>
        <v>123.3</v>
      </c>
      <c r="Q3357" s="79"/>
      <c r="R3357" s="79"/>
    </row>
    <row r="3358" s="2" customFormat="1" spans="1:18">
      <c r="A3358" s="79" t="s">
        <v>229</v>
      </c>
      <c r="B3358" s="79" t="s">
        <v>268</v>
      </c>
      <c r="C3358" s="79" t="s">
        <v>902</v>
      </c>
      <c r="D3358" s="36">
        <v>9.4</v>
      </c>
      <c r="E3358" s="79" t="s">
        <v>229</v>
      </c>
      <c r="F3358" s="79" t="s">
        <v>36</v>
      </c>
      <c r="G3358" s="79" t="s">
        <v>37</v>
      </c>
      <c r="H3358" s="79" t="s">
        <v>38</v>
      </c>
      <c r="I3358" s="79" t="s">
        <v>233</v>
      </c>
      <c r="J3358" s="79"/>
      <c r="K3358" s="79" t="s">
        <v>187</v>
      </c>
      <c r="L3358" s="79">
        <v>601632.092137</v>
      </c>
      <c r="M3358" s="79">
        <v>4665029.76971</v>
      </c>
      <c r="N3358" s="62" t="s">
        <v>643</v>
      </c>
      <c r="O3358" s="79" t="s">
        <v>847</v>
      </c>
      <c r="P3358" s="83">
        <f t="shared" si="26"/>
        <v>84.6</v>
      </c>
      <c r="Q3358" s="79"/>
      <c r="R3358" s="79"/>
    </row>
    <row r="3359" s="2" customFormat="1" spans="1:18">
      <c r="A3359" s="79" t="s">
        <v>229</v>
      </c>
      <c r="B3359" s="79" t="s">
        <v>268</v>
      </c>
      <c r="C3359" s="79" t="s">
        <v>706</v>
      </c>
      <c r="D3359" s="36">
        <v>140</v>
      </c>
      <c r="E3359" s="79" t="s">
        <v>229</v>
      </c>
      <c r="F3359" s="79" t="s">
        <v>36</v>
      </c>
      <c r="G3359" s="79" t="s">
        <v>37</v>
      </c>
      <c r="H3359" s="79" t="s">
        <v>38</v>
      </c>
      <c r="I3359" s="79" t="s">
        <v>233</v>
      </c>
      <c r="J3359" s="79"/>
      <c r="K3359" s="79" t="s">
        <v>51</v>
      </c>
      <c r="L3359" s="79">
        <v>601934.953934</v>
      </c>
      <c r="M3359" s="79">
        <v>4664877.79527</v>
      </c>
      <c r="N3359" s="62" t="s">
        <v>643</v>
      </c>
      <c r="O3359" s="79" t="s">
        <v>847</v>
      </c>
      <c r="P3359" s="83">
        <f t="shared" si="26"/>
        <v>1260</v>
      </c>
      <c r="Q3359" s="79"/>
      <c r="R3359" s="79"/>
    </row>
    <row r="3360" s="2" customFormat="1" spans="1:18">
      <c r="A3360" s="79" t="s">
        <v>229</v>
      </c>
      <c r="B3360" s="79" t="s">
        <v>268</v>
      </c>
      <c r="C3360" s="79" t="s">
        <v>646</v>
      </c>
      <c r="D3360" s="36">
        <v>40.1</v>
      </c>
      <c r="E3360" s="79" t="s">
        <v>229</v>
      </c>
      <c r="F3360" s="79" t="s">
        <v>36</v>
      </c>
      <c r="G3360" s="79" t="s">
        <v>37</v>
      </c>
      <c r="H3360" s="79" t="s">
        <v>38</v>
      </c>
      <c r="I3360" s="79" t="s">
        <v>233</v>
      </c>
      <c r="J3360" s="79"/>
      <c r="K3360" s="79" t="s">
        <v>40</v>
      </c>
      <c r="L3360" s="79">
        <v>601664.556342</v>
      </c>
      <c r="M3360" s="79">
        <v>4665040.85483</v>
      </c>
      <c r="N3360" s="62" t="s">
        <v>643</v>
      </c>
      <c r="O3360" s="79" t="s">
        <v>847</v>
      </c>
      <c r="P3360" s="83">
        <f t="shared" si="26"/>
        <v>360.9</v>
      </c>
      <c r="Q3360" s="79"/>
      <c r="R3360" s="79"/>
    </row>
    <row r="3361" s="2" customFormat="1" spans="1:18">
      <c r="A3361" s="79" t="s">
        <v>229</v>
      </c>
      <c r="B3361" s="79" t="s">
        <v>268</v>
      </c>
      <c r="C3361" s="79" t="s">
        <v>380</v>
      </c>
      <c r="D3361" s="36">
        <v>179.8</v>
      </c>
      <c r="E3361" s="79" t="s">
        <v>229</v>
      </c>
      <c r="F3361" s="79" t="s">
        <v>36</v>
      </c>
      <c r="G3361" s="79" t="s">
        <v>37</v>
      </c>
      <c r="H3361" s="79" t="s">
        <v>232</v>
      </c>
      <c r="I3361" s="79" t="s">
        <v>233</v>
      </c>
      <c r="J3361" s="79" t="s">
        <v>253</v>
      </c>
      <c r="K3361" s="79" t="s">
        <v>54</v>
      </c>
      <c r="L3361" s="79">
        <v>601340.63783</v>
      </c>
      <c r="M3361" s="79">
        <v>4664912.61964</v>
      </c>
      <c r="N3361" s="62" t="s">
        <v>643</v>
      </c>
      <c r="O3361" s="79" t="s">
        <v>847</v>
      </c>
      <c r="P3361" s="83">
        <f t="shared" si="26"/>
        <v>1618.2</v>
      </c>
      <c r="Q3361" s="79"/>
      <c r="R3361" s="79"/>
    </row>
    <row r="3362" s="2" customFormat="1" spans="1:18">
      <c r="A3362" s="79" t="s">
        <v>229</v>
      </c>
      <c r="B3362" s="79" t="s">
        <v>268</v>
      </c>
      <c r="C3362" s="79" t="s">
        <v>366</v>
      </c>
      <c r="D3362" s="36">
        <v>45.6</v>
      </c>
      <c r="E3362" s="79" t="s">
        <v>229</v>
      </c>
      <c r="F3362" s="79" t="s">
        <v>36</v>
      </c>
      <c r="G3362" s="79" t="s">
        <v>37</v>
      </c>
      <c r="H3362" s="79" t="s">
        <v>232</v>
      </c>
      <c r="I3362" s="79" t="s">
        <v>233</v>
      </c>
      <c r="J3362" s="79" t="s">
        <v>246</v>
      </c>
      <c r="K3362" s="79" t="s">
        <v>54</v>
      </c>
      <c r="L3362" s="79">
        <v>601548.839045</v>
      </c>
      <c r="M3362" s="79">
        <v>4665148.93615</v>
      </c>
      <c r="N3362" s="62" t="s">
        <v>643</v>
      </c>
      <c r="O3362" s="79" t="s">
        <v>847</v>
      </c>
      <c r="P3362" s="83">
        <f t="shared" si="26"/>
        <v>410.4</v>
      </c>
      <c r="Q3362" s="79"/>
      <c r="R3362" s="79"/>
    </row>
    <row r="3363" s="2" customFormat="1" spans="1:18">
      <c r="A3363" s="79" t="s">
        <v>229</v>
      </c>
      <c r="B3363" s="79" t="s">
        <v>268</v>
      </c>
      <c r="C3363" s="79" t="s">
        <v>648</v>
      </c>
      <c r="D3363" s="36">
        <v>22.3</v>
      </c>
      <c r="E3363" s="79" t="s">
        <v>229</v>
      </c>
      <c r="F3363" s="79" t="s">
        <v>36</v>
      </c>
      <c r="G3363" s="79" t="s">
        <v>37</v>
      </c>
      <c r="H3363" s="79" t="s">
        <v>38</v>
      </c>
      <c r="I3363" s="79" t="s">
        <v>233</v>
      </c>
      <c r="J3363" s="79"/>
      <c r="K3363" s="79" t="s">
        <v>40</v>
      </c>
      <c r="L3363" s="79">
        <v>601808.906623</v>
      </c>
      <c r="M3363" s="79">
        <v>4665258.03576</v>
      </c>
      <c r="N3363" s="62" t="s">
        <v>643</v>
      </c>
      <c r="O3363" s="79" t="s">
        <v>847</v>
      </c>
      <c r="P3363" s="83">
        <f t="shared" si="26"/>
        <v>200.7</v>
      </c>
      <c r="Q3363" s="79"/>
      <c r="R3363" s="79"/>
    </row>
    <row r="3364" s="2" customFormat="1" spans="1:18">
      <c r="A3364" s="79" t="s">
        <v>229</v>
      </c>
      <c r="B3364" s="79" t="s">
        <v>230</v>
      </c>
      <c r="C3364" s="79" t="s">
        <v>453</v>
      </c>
      <c r="D3364" s="36">
        <v>14.9</v>
      </c>
      <c r="E3364" s="79" t="s">
        <v>229</v>
      </c>
      <c r="F3364" s="79" t="s">
        <v>36</v>
      </c>
      <c r="G3364" s="79" t="s">
        <v>37</v>
      </c>
      <c r="H3364" s="79" t="s">
        <v>232</v>
      </c>
      <c r="I3364" s="79" t="s">
        <v>233</v>
      </c>
      <c r="J3364" s="79" t="s">
        <v>253</v>
      </c>
      <c r="K3364" s="79" t="s">
        <v>56</v>
      </c>
      <c r="L3364" s="79">
        <v>605546.908086</v>
      </c>
      <c r="M3364" s="79">
        <v>4663926.18442</v>
      </c>
      <c r="N3364" s="62" t="s">
        <v>643</v>
      </c>
      <c r="O3364" s="79" t="s">
        <v>847</v>
      </c>
      <c r="P3364" s="83">
        <f t="shared" si="26"/>
        <v>134.1</v>
      </c>
      <c r="Q3364" s="79"/>
      <c r="R3364" s="79"/>
    </row>
    <row r="3365" s="2" customFormat="1" spans="1:18">
      <c r="A3365" s="79" t="s">
        <v>229</v>
      </c>
      <c r="B3365" s="79" t="s">
        <v>230</v>
      </c>
      <c r="C3365" s="79" t="s">
        <v>903</v>
      </c>
      <c r="D3365" s="36">
        <v>42.8</v>
      </c>
      <c r="E3365" s="79" t="s">
        <v>229</v>
      </c>
      <c r="F3365" s="79" t="s">
        <v>36</v>
      </c>
      <c r="G3365" s="79" t="s">
        <v>37</v>
      </c>
      <c r="H3365" s="79" t="s">
        <v>232</v>
      </c>
      <c r="I3365" s="79" t="s">
        <v>233</v>
      </c>
      <c r="J3365" s="79" t="s">
        <v>237</v>
      </c>
      <c r="K3365" s="79" t="s">
        <v>44</v>
      </c>
      <c r="L3365" s="79">
        <v>605283.702902</v>
      </c>
      <c r="M3365" s="79">
        <v>4664061.28045</v>
      </c>
      <c r="N3365" s="62" t="s">
        <v>643</v>
      </c>
      <c r="O3365" s="79" t="s">
        <v>847</v>
      </c>
      <c r="P3365" s="83">
        <f t="shared" si="26"/>
        <v>385.2</v>
      </c>
      <c r="Q3365" s="79"/>
      <c r="R3365" s="79"/>
    </row>
    <row r="3366" s="2" customFormat="1" spans="1:18">
      <c r="A3366" s="79" t="s">
        <v>229</v>
      </c>
      <c r="B3366" s="79" t="s">
        <v>230</v>
      </c>
      <c r="C3366" s="79" t="s">
        <v>904</v>
      </c>
      <c r="D3366" s="36">
        <v>44.4</v>
      </c>
      <c r="E3366" s="79" t="s">
        <v>229</v>
      </c>
      <c r="F3366" s="79" t="s">
        <v>36</v>
      </c>
      <c r="G3366" s="79" t="s">
        <v>37</v>
      </c>
      <c r="H3366" s="79" t="s">
        <v>232</v>
      </c>
      <c r="I3366" s="79" t="s">
        <v>233</v>
      </c>
      <c r="J3366" s="79" t="s">
        <v>237</v>
      </c>
      <c r="K3366" s="79" t="s">
        <v>44</v>
      </c>
      <c r="L3366" s="79">
        <v>605495.298885</v>
      </c>
      <c r="M3366" s="79">
        <v>4664135.52591</v>
      </c>
      <c r="N3366" s="62" t="s">
        <v>643</v>
      </c>
      <c r="O3366" s="79" t="s">
        <v>847</v>
      </c>
      <c r="P3366" s="83">
        <f t="shared" si="26"/>
        <v>399.6</v>
      </c>
      <c r="Q3366" s="79"/>
      <c r="R3366" s="79"/>
    </row>
    <row r="3367" s="2" customFormat="1" spans="1:18">
      <c r="A3367" s="79" t="s">
        <v>229</v>
      </c>
      <c r="B3367" s="79" t="s">
        <v>230</v>
      </c>
      <c r="C3367" s="79" t="s">
        <v>856</v>
      </c>
      <c r="D3367" s="36">
        <v>23.4</v>
      </c>
      <c r="E3367" s="79" t="s">
        <v>229</v>
      </c>
      <c r="F3367" s="79" t="s">
        <v>36</v>
      </c>
      <c r="G3367" s="79" t="s">
        <v>37</v>
      </c>
      <c r="H3367" s="79" t="s">
        <v>38</v>
      </c>
      <c r="I3367" s="79" t="s">
        <v>233</v>
      </c>
      <c r="J3367" s="79"/>
      <c r="K3367" s="79" t="s">
        <v>40</v>
      </c>
      <c r="L3367" s="79">
        <v>605224.464793</v>
      </c>
      <c r="M3367" s="79">
        <v>4664186.25611</v>
      </c>
      <c r="N3367" s="62" t="s">
        <v>643</v>
      </c>
      <c r="O3367" s="79" t="s">
        <v>847</v>
      </c>
      <c r="P3367" s="83">
        <f t="shared" si="26"/>
        <v>210.6</v>
      </c>
      <c r="Q3367" s="79"/>
      <c r="R3367" s="79"/>
    </row>
    <row r="3368" s="2" customFormat="1" spans="1:18">
      <c r="A3368" s="79" t="s">
        <v>229</v>
      </c>
      <c r="B3368" s="79" t="s">
        <v>230</v>
      </c>
      <c r="C3368" s="79" t="s">
        <v>514</v>
      </c>
      <c r="D3368" s="36">
        <v>80.1</v>
      </c>
      <c r="E3368" s="79" t="s">
        <v>229</v>
      </c>
      <c r="F3368" s="79" t="s">
        <v>36</v>
      </c>
      <c r="G3368" s="79" t="s">
        <v>37</v>
      </c>
      <c r="H3368" s="79" t="s">
        <v>232</v>
      </c>
      <c r="I3368" s="79" t="s">
        <v>233</v>
      </c>
      <c r="J3368" s="79" t="s">
        <v>237</v>
      </c>
      <c r="K3368" s="79" t="s">
        <v>44</v>
      </c>
      <c r="L3368" s="79">
        <v>605010.874959</v>
      </c>
      <c r="M3368" s="79">
        <v>4664212.53552</v>
      </c>
      <c r="N3368" s="62" t="s">
        <v>643</v>
      </c>
      <c r="O3368" s="79" t="s">
        <v>847</v>
      </c>
      <c r="P3368" s="83">
        <f t="shared" si="26"/>
        <v>720.9</v>
      </c>
      <c r="Q3368" s="79"/>
      <c r="R3368" s="79"/>
    </row>
    <row r="3369" s="2" customFormat="1" spans="1:18">
      <c r="A3369" s="79" t="s">
        <v>229</v>
      </c>
      <c r="B3369" s="79" t="s">
        <v>268</v>
      </c>
      <c r="C3369" s="79" t="s">
        <v>506</v>
      </c>
      <c r="D3369" s="36">
        <v>78.1</v>
      </c>
      <c r="E3369" s="79" t="s">
        <v>229</v>
      </c>
      <c r="F3369" s="79" t="s">
        <v>36</v>
      </c>
      <c r="G3369" s="79" t="s">
        <v>37</v>
      </c>
      <c r="H3369" s="79" t="s">
        <v>232</v>
      </c>
      <c r="I3369" s="79" t="s">
        <v>233</v>
      </c>
      <c r="J3369" s="79" t="s">
        <v>246</v>
      </c>
      <c r="K3369" s="79" t="s">
        <v>44</v>
      </c>
      <c r="L3369" s="79">
        <v>604149.937939</v>
      </c>
      <c r="M3369" s="79">
        <v>4664158.22228</v>
      </c>
      <c r="N3369" s="62" t="s">
        <v>643</v>
      </c>
      <c r="O3369" s="79" t="s">
        <v>847</v>
      </c>
      <c r="P3369" s="83">
        <f t="shared" si="26"/>
        <v>702.9</v>
      </c>
      <c r="Q3369" s="79"/>
      <c r="R3369" s="79"/>
    </row>
    <row r="3370" s="2" customFormat="1" spans="1:18">
      <c r="A3370" s="79" t="s">
        <v>229</v>
      </c>
      <c r="B3370" s="79" t="s">
        <v>230</v>
      </c>
      <c r="C3370" s="79" t="s">
        <v>838</v>
      </c>
      <c r="D3370" s="36">
        <v>35.5</v>
      </c>
      <c r="E3370" s="79" t="s">
        <v>229</v>
      </c>
      <c r="F3370" s="79" t="s">
        <v>36</v>
      </c>
      <c r="G3370" s="79" t="s">
        <v>37</v>
      </c>
      <c r="H3370" s="79" t="s">
        <v>232</v>
      </c>
      <c r="I3370" s="79" t="s">
        <v>233</v>
      </c>
      <c r="J3370" s="79" t="s">
        <v>237</v>
      </c>
      <c r="K3370" s="79" t="s">
        <v>44</v>
      </c>
      <c r="L3370" s="79">
        <v>605583.544919</v>
      </c>
      <c r="M3370" s="79">
        <v>4664359.26713</v>
      </c>
      <c r="N3370" s="62" t="s">
        <v>643</v>
      </c>
      <c r="O3370" s="79" t="s">
        <v>847</v>
      </c>
      <c r="P3370" s="83">
        <f t="shared" si="26"/>
        <v>319.5</v>
      </c>
      <c r="Q3370" s="79"/>
      <c r="R3370" s="79"/>
    </row>
    <row r="3371" s="2" customFormat="1" spans="1:18">
      <c r="A3371" s="79" t="s">
        <v>229</v>
      </c>
      <c r="B3371" s="79" t="s">
        <v>230</v>
      </c>
      <c r="C3371" s="79" t="s">
        <v>855</v>
      </c>
      <c r="D3371" s="36">
        <v>22.9</v>
      </c>
      <c r="E3371" s="79" t="s">
        <v>229</v>
      </c>
      <c r="F3371" s="79" t="s">
        <v>36</v>
      </c>
      <c r="G3371" s="79" t="s">
        <v>37</v>
      </c>
      <c r="H3371" s="79" t="s">
        <v>232</v>
      </c>
      <c r="I3371" s="79" t="s">
        <v>233</v>
      </c>
      <c r="J3371" s="79" t="s">
        <v>237</v>
      </c>
      <c r="K3371" s="79" t="s">
        <v>44</v>
      </c>
      <c r="L3371" s="79">
        <v>604691.244572</v>
      </c>
      <c r="M3371" s="79">
        <v>4664392.70659</v>
      </c>
      <c r="N3371" s="62" t="s">
        <v>643</v>
      </c>
      <c r="O3371" s="79" t="s">
        <v>847</v>
      </c>
      <c r="P3371" s="83">
        <f t="shared" si="26"/>
        <v>206.1</v>
      </c>
      <c r="Q3371" s="79"/>
      <c r="R3371" s="79"/>
    </row>
    <row r="3372" s="2" customFormat="1" spans="1:18">
      <c r="A3372" s="79" t="s">
        <v>229</v>
      </c>
      <c r="B3372" s="79" t="s">
        <v>230</v>
      </c>
      <c r="C3372" s="79" t="s">
        <v>723</v>
      </c>
      <c r="D3372" s="36">
        <v>20.1</v>
      </c>
      <c r="E3372" s="79" t="s">
        <v>229</v>
      </c>
      <c r="F3372" s="79" t="s">
        <v>36</v>
      </c>
      <c r="G3372" s="79" t="s">
        <v>37</v>
      </c>
      <c r="H3372" s="79" t="s">
        <v>232</v>
      </c>
      <c r="I3372" s="79" t="s">
        <v>233</v>
      </c>
      <c r="J3372" s="79" t="s">
        <v>237</v>
      </c>
      <c r="K3372" s="79" t="s">
        <v>44</v>
      </c>
      <c r="L3372" s="79">
        <v>604815.302814</v>
      </c>
      <c r="M3372" s="79">
        <v>4664382.42349</v>
      </c>
      <c r="N3372" s="62" t="s">
        <v>643</v>
      </c>
      <c r="O3372" s="79" t="s">
        <v>847</v>
      </c>
      <c r="P3372" s="83">
        <f t="shared" si="26"/>
        <v>180.9</v>
      </c>
      <c r="Q3372" s="79"/>
      <c r="R3372" s="79"/>
    </row>
    <row r="3373" s="2" customFormat="1" spans="1:18">
      <c r="A3373" s="79" t="s">
        <v>229</v>
      </c>
      <c r="B3373" s="79" t="s">
        <v>230</v>
      </c>
      <c r="C3373" s="79" t="s">
        <v>515</v>
      </c>
      <c r="D3373" s="36">
        <v>70.6</v>
      </c>
      <c r="E3373" s="79" t="s">
        <v>229</v>
      </c>
      <c r="F3373" s="79" t="s">
        <v>36</v>
      </c>
      <c r="G3373" s="79" t="s">
        <v>37</v>
      </c>
      <c r="H3373" s="79" t="s">
        <v>232</v>
      </c>
      <c r="I3373" s="79" t="s">
        <v>233</v>
      </c>
      <c r="J3373" s="79" t="s">
        <v>237</v>
      </c>
      <c r="K3373" s="79" t="s">
        <v>44</v>
      </c>
      <c r="L3373" s="79">
        <v>605300.321086</v>
      </c>
      <c r="M3373" s="79">
        <v>4664344.16317</v>
      </c>
      <c r="N3373" s="62" t="s">
        <v>643</v>
      </c>
      <c r="O3373" s="79" t="s">
        <v>847</v>
      </c>
      <c r="P3373" s="83">
        <f t="shared" si="26"/>
        <v>635.4</v>
      </c>
      <c r="Q3373" s="79"/>
      <c r="R3373" s="79"/>
    </row>
    <row r="3374" s="2" customFormat="1" spans="1:18">
      <c r="A3374" s="79" t="s">
        <v>229</v>
      </c>
      <c r="B3374" s="79" t="s">
        <v>230</v>
      </c>
      <c r="C3374" s="79" t="s">
        <v>905</v>
      </c>
      <c r="D3374" s="36">
        <v>24.1</v>
      </c>
      <c r="E3374" s="79" t="s">
        <v>229</v>
      </c>
      <c r="F3374" s="79" t="s">
        <v>36</v>
      </c>
      <c r="G3374" s="79" t="s">
        <v>37</v>
      </c>
      <c r="H3374" s="79" t="s">
        <v>232</v>
      </c>
      <c r="I3374" s="79" t="s">
        <v>233</v>
      </c>
      <c r="J3374" s="79" t="s">
        <v>237</v>
      </c>
      <c r="K3374" s="79" t="s">
        <v>44</v>
      </c>
      <c r="L3374" s="79">
        <v>605661.842769</v>
      </c>
      <c r="M3374" s="79">
        <v>4664582.06164</v>
      </c>
      <c r="N3374" s="62" t="s">
        <v>643</v>
      </c>
      <c r="O3374" s="79" t="s">
        <v>847</v>
      </c>
      <c r="P3374" s="83">
        <f t="shared" si="26"/>
        <v>216.9</v>
      </c>
      <c r="Q3374" s="79"/>
      <c r="R3374" s="79"/>
    </row>
    <row r="3375" s="2" customFormat="1" spans="1:18">
      <c r="A3375" s="79" t="s">
        <v>229</v>
      </c>
      <c r="B3375" s="79" t="s">
        <v>230</v>
      </c>
      <c r="C3375" s="79" t="s">
        <v>454</v>
      </c>
      <c r="D3375" s="36">
        <v>78.5</v>
      </c>
      <c r="E3375" s="79" t="s">
        <v>229</v>
      </c>
      <c r="F3375" s="79" t="s">
        <v>36</v>
      </c>
      <c r="G3375" s="79" t="s">
        <v>37</v>
      </c>
      <c r="H3375" s="79" t="s">
        <v>232</v>
      </c>
      <c r="I3375" s="79" t="s">
        <v>233</v>
      </c>
      <c r="J3375" s="79" t="s">
        <v>237</v>
      </c>
      <c r="K3375" s="79" t="s">
        <v>44</v>
      </c>
      <c r="L3375" s="79">
        <v>605087.886442</v>
      </c>
      <c r="M3375" s="79">
        <v>4664462.68399</v>
      </c>
      <c r="N3375" s="62" t="s">
        <v>643</v>
      </c>
      <c r="O3375" s="79" t="s">
        <v>847</v>
      </c>
      <c r="P3375" s="83">
        <f t="shared" si="26"/>
        <v>706.5</v>
      </c>
      <c r="Q3375" s="79"/>
      <c r="R3375" s="79"/>
    </row>
    <row r="3376" s="2" customFormat="1" spans="1:18">
      <c r="A3376" s="79" t="s">
        <v>229</v>
      </c>
      <c r="B3376" s="79" t="s">
        <v>230</v>
      </c>
      <c r="C3376" s="79" t="s">
        <v>455</v>
      </c>
      <c r="D3376" s="36">
        <v>35.1</v>
      </c>
      <c r="E3376" s="79" t="s">
        <v>229</v>
      </c>
      <c r="F3376" s="79" t="s">
        <v>36</v>
      </c>
      <c r="G3376" s="79" t="s">
        <v>37</v>
      </c>
      <c r="H3376" s="79" t="s">
        <v>232</v>
      </c>
      <c r="I3376" s="79" t="s">
        <v>233</v>
      </c>
      <c r="J3376" s="79" t="s">
        <v>237</v>
      </c>
      <c r="K3376" s="79" t="s">
        <v>44</v>
      </c>
      <c r="L3376" s="79">
        <v>604833.27084</v>
      </c>
      <c r="M3376" s="79">
        <v>4664608.676</v>
      </c>
      <c r="N3376" s="62" t="s">
        <v>643</v>
      </c>
      <c r="O3376" s="79" t="s">
        <v>847</v>
      </c>
      <c r="P3376" s="83">
        <f t="shared" si="26"/>
        <v>315.9</v>
      </c>
      <c r="Q3376" s="79"/>
      <c r="R3376" s="79"/>
    </row>
    <row r="3377" s="2" customFormat="1" spans="1:18">
      <c r="A3377" s="79" t="s">
        <v>229</v>
      </c>
      <c r="B3377" s="79" t="s">
        <v>230</v>
      </c>
      <c r="C3377" s="79" t="s">
        <v>650</v>
      </c>
      <c r="D3377" s="36">
        <v>55.9</v>
      </c>
      <c r="E3377" s="79" t="s">
        <v>229</v>
      </c>
      <c r="F3377" s="79" t="s">
        <v>36</v>
      </c>
      <c r="G3377" s="79" t="s">
        <v>37</v>
      </c>
      <c r="H3377" s="79" t="s">
        <v>232</v>
      </c>
      <c r="I3377" s="79" t="s">
        <v>233</v>
      </c>
      <c r="J3377" s="79" t="s">
        <v>237</v>
      </c>
      <c r="K3377" s="79" t="s">
        <v>44</v>
      </c>
      <c r="L3377" s="79">
        <v>604644.028087</v>
      </c>
      <c r="M3377" s="79">
        <v>4664611.05916</v>
      </c>
      <c r="N3377" s="62" t="s">
        <v>643</v>
      </c>
      <c r="O3377" s="79" t="s">
        <v>847</v>
      </c>
      <c r="P3377" s="83">
        <f t="shared" si="26"/>
        <v>503.1</v>
      </c>
      <c r="Q3377" s="79"/>
      <c r="R3377" s="79"/>
    </row>
    <row r="3378" s="2" customFormat="1" spans="1:18">
      <c r="A3378" s="79" t="s">
        <v>229</v>
      </c>
      <c r="B3378" s="79" t="s">
        <v>230</v>
      </c>
      <c r="C3378" s="79" t="s">
        <v>651</v>
      </c>
      <c r="D3378" s="36">
        <v>42.2</v>
      </c>
      <c r="E3378" s="79" t="s">
        <v>229</v>
      </c>
      <c r="F3378" s="79" t="s">
        <v>36</v>
      </c>
      <c r="G3378" s="79" t="s">
        <v>37</v>
      </c>
      <c r="H3378" s="79" t="s">
        <v>38</v>
      </c>
      <c r="I3378" s="79" t="s">
        <v>233</v>
      </c>
      <c r="J3378" s="79"/>
      <c r="K3378" s="79" t="s">
        <v>40</v>
      </c>
      <c r="L3378" s="79">
        <v>605343.221554</v>
      </c>
      <c r="M3378" s="79">
        <v>4664548.41091</v>
      </c>
      <c r="N3378" s="62" t="s">
        <v>643</v>
      </c>
      <c r="O3378" s="79" t="s">
        <v>847</v>
      </c>
      <c r="P3378" s="83">
        <f t="shared" si="26"/>
        <v>379.8</v>
      </c>
      <c r="Q3378" s="79"/>
      <c r="R3378" s="79"/>
    </row>
    <row r="3379" s="2" customFormat="1" spans="1:18">
      <c r="A3379" s="79" t="s">
        <v>229</v>
      </c>
      <c r="B3379" s="79" t="s">
        <v>230</v>
      </c>
      <c r="C3379" s="79" t="s">
        <v>652</v>
      </c>
      <c r="D3379" s="36">
        <v>31.7</v>
      </c>
      <c r="E3379" s="79" t="s">
        <v>229</v>
      </c>
      <c r="F3379" s="79" t="s">
        <v>36</v>
      </c>
      <c r="G3379" s="79" t="s">
        <v>37</v>
      </c>
      <c r="H3379" s="79" t="s">
        <v>232</v>
      </c>
      <c r="I3379" s="79" t="s">
        <v>233</v>
      </c>
      <c r="J3379" s="79" t="s">
        <v>237</v>
      </c>
      <c r="K3379" s="79" t="s">
        <v>44</v>
      </c>
      <c r="L3379" s="79">
        <v>605077.880139</v>
      </c>
      <c r="M3379" s="79">
        <v>4664680.34431</v>
      </c>
      <c r="N3379" s="62" t="s">
        <v>643</v>
      </c>
      <c r="O3379" s="79" t="s">
        <v>847</v>
      </c>
      <c r="P3379" s="83">
        <f t="shared" si="26"/>
        <v>285.3</v>
      </c>
      <c r="Q3379" s="79"/>
      <c r="R3379" s="79"/>
    </row>
    <row r="3380" s="2" customFormat="1" spans="1:18">
      <c r="A3380" s="79" t="s">
        <v>229</v>
      </c>
      <c r="B3380" s="79" t="s">
        <v>230</v>
      </c>
      <c r="C3380" s="79" t="s">
        <v>653</v>
      </c>
      <c r="D3380" s="36">
        <v>142</v>
      </c>
      <c r="E3380" s="79" t="s">
        <v>229</v>
      </c>
      <c r="F3380" s="79" t="s">
        <v>36</v>
      </c>
      <c r="G3380" s="79" t="s">
        <v>37</v>
      </c>
      <c r="H3380" s="79" t="s">
        <v>232</v>
      </c>
      <c r="I3380" s="79" t="s">
        <v>233</v>
      </c>
      <c r="J3380" s="79" t="s">
        <v>237</v>
      </c>
      <c r="K3380" s="79" t="s">
        <v>47</v>
      </c>
      <c r="L3380" s="79">
        <v>605903.823196</v>
      </c>
      <c r="M3380" s="79">
        <v>4664712.63066</v>
      </c>
      <c r="N3380" s="62" t="s">
        <v>643</v>
      </c>
      <c r="O3380" s="79" t="s">
        <v>847</v>
      </c>
      <c r="P3380" s="83">
        <f t="shared" si="26"/>
        <v>1278</v>
      </c>
      <c r="Q3380" s="79"/>
      <c r="R3380" s="79"/>
    </row>
    <row r="3381" s="2" customFormat="1" spans="1:18">
      <c r="A3381" s="79" t="s">
        <v>229</v>
      </c>
      <c r="B3381" s="79" t="s">
        <v>230</v>
      </c>
      <c r="C3381" s="79" t="s">
        <v>265</v>
      </c>
      <c r="D3381" s="36">
        <v>111.5</v>
      </c>
      <c r="E3381" s="79" t="s">
        <v>229</v>
      </c>
      <c r="F3381" s="79" t="s">
        <v>36</v>
      </c>
      <c r="G3381" s="79" t="s">
        <v>37</v>
      </c>
      <c r="H3381" s="79" t="s">
        <v>232</v>
      </c>
      <c r="I3381" s="79" t="s">
        <v>233</v>
      </c>
      <c r="J3381" s="79" t="s">
        <v>237</v>
      </c>
      <c r="K3381" s="79" t="s">
        <v>44</v>
      </c>
      <c r="L3381" s="79">
        <v>605418.699728</v>
      </c>
      <c r="M3381" s="79">
        <v>4664696.91341</v>
      </c>
      <c r="N3381" s="62" t="s">
        <v>643</v>
      </c>
      <c r="O3381" s="79" t="s">
        <v>847</v>
      </c>
      <c r="P3381" s="83">
        <f t="shared" si="26"/>
        <v>1003.5</v>
      </c>
      <c r="Q3381" s="79"/>
      <c r="R3381" s="79"/>
    </row>
    <row r="3382" s="2" customFormat="1" spans="1:18">
      <c r="A3382" s="79" t="s">
        <v>229</v>
      </c>
      <c r="B3382" s="79" t="s">
        <v>230</v>
      </c>
      <c r="C3382" s="79" t="s">
        <v>456</v>
      </c>
      <c r="D3382" s="36">
        <v>28.9</v>
      </c>
      <c r="E3382" s="79" t="s">
        <v>229</v>
      </c>
      <c r="F3382" s="79" t="s">
        <v>36</v>
      </c>
      <c r="G3382" s="79" t="s">
        <v>37</v>
      </c>
      <c r="H3382" s="79" t="s">
        <v>232</v>
      </c>
      <c r="I3382" s="79" t="s">
        <v>233</v>
      </c>
      <c r="J3382" s="79" t="s">
        <v>237</v>
      </c>
      <c r="K3382" s="79" t="s">
        <v>44</v>
      </c>
      <c r="L3382" s="79">
        <v>604785.882663</v>
      </c>
      <c r="M3382" s="79">
        <v>4664825.29889</v>
      </c>
      <c r="N3382" s="62" t="s">
        <v>643</v>
      </c>
      <c r="O3382" s="79" t="s">
        <v>847</v>
      </c>
      <c r="P3382" s="83">
        <f t="shared" si="26"/>
        <v>260.1</v>
      </c>
      <c r="Q3382" s="79"/>
      <c r="R3382" s="79"/>
    </row>
    <row r="3383" s="2" customFormat="1" spans="1:18">
      <c r="A3383" s="79" t="s">
        <v>229</v>
      </c>
      <c r="B3383" s="79" t="s">
        <v>230</v>
      </c>
      <c r="C3383" s="79" t="s">
        <v>516</v>
      </c>
      <c r="D3383" s="36">
        <v>22.8</v>
      </c>
      <c r="E3383" s="79" t="s">
        <v>229</v>
      </c>
      <c r="F3383" s="79" t="s">
        <v>36</v>
      </c>
      <c r="G3383" s="79" t="s">
        <v>37</v>
      </c>
      <c r="H3383" s="79" t="s">
        <v>232</v>
      </c>
      <c r="I3383" s="79" t="s">
        <v>233</v>
      </c>
      <c r="J3383" s="79" t="s">
        <v>237</v>
      </c>
      <c r="K3383" s="79" t="s">
        <v>44</v>
      </c>
      <c r="L3383" s="79">
        <v>605520.127099</v>
      </c>
      <c r="M3383" s="79">
        <v>4664887.6719</v>
      </c>
      <c r="N3383" s="62" t="s">
        <v>643</v>
      </c>
      <c r="O3383" s="79" t="s">
        <v>847</v>
      </c>
      <c r="P3383" s="83">
        <f t="shared" si="26"/>
        <v>205.2</v>
      </c>
      <c r="Q3383" s="79"/>
      <c r="R3383" s="79"/>
    </row>
    <row r="3384" s="2" customFormat="1" spans="1:18">
      <c r="A3384" s="79" t="s">
        <v>229</v>
      </c>
      <c r="B3384" s="79" t="s">
        <v>230</v>
      </c>
      <c r="C3384" s="79" t="s">
        <v>250</v>
      </c>
      <c r="D3384" s="36">
        <v>28.7</v>
      </c>
      <c r="E3384" s="79" t="s">
        <v>229</v>
      </c>
      <c r="F3384" s="79" t="s">
        <v>36</v>
      </c>
      <c r="G3384" s="79" t="s">
        <v>37</v>
      </c>
      <c r="H3384" s="79" t="s">
        <v>38</v>
      </c>
      <c r="I3384" s="79" t="s">
        <v>233</v>
      </c>
      <c r="J3384" s="79"/>
      <c r="K3384" s="79" t="s">
        <v>51</v>
      </c>
      <c r="L3384" s="79">
        <v>605557.862556</v>
      </c>
      <c r="M3384" s="79">
        <v>4664993.68493</v>
      </c>
      <c r="N3384" s="62" t="s">
        <v>643</v>
      </c>
      <c r="O3384" s="79" t="s">
        <v>847</v>
      </c>
      <c r="P3384" s="83">
        <f t="shared" si="26"/>
        <v>258.3</v>
      </c>
      <c r="Q3384" s="79"/>
      <c r="R3384" s="79"/>
    </row>
    <row r="3385" s="2" customFormat="1" spans="1:18">
      <c r="A3385" s="79" t="s">
        <v>229</v>
      </c>
      <c r="B3385" s="79" t="s">
        <v>230</v>
      </c>
      <c r="C3385" s="79" t="s">
        <v>457</v>
      </c>
      <c r="D3385" s="36">
        <v>163.4</v>
      </c>
      <c r="E3385" s="79" t="s">
        <v>229</v>
      </c>
      <c r="F3385" s="79" t="s">
        <v>36</v>
      </c>
      <c r="G3385" s="79" t="s">
        <v>37</v>
      </c>
      <c r="H3385" s="79" t="s">
        <v>232</v>
      </c>
      <c r="I3385" s="79" t="s">
        <v>233</v>
      </c>
      <c r="J3385" s="79" t="s">
        <v>237</v>
      </c>
      <c r="K3385" s="79" t="s">
        <v>47</v>
      </c>
      <c r="L3385" s="79">
        <v>605740.518203</v>
      </c>
      <c r="M3385" s="79">
        <v>4664885.57029</v>
      </c>
      <c r="N3385" s="62" t="s">
        <v>643</v>
      </c>
      <c r="O3385" s="79" t="s">
        <v>847</v>
      </c>
      <c r="P3385" s="83">
        <f t="shared" si="26"/>
        <v>1470.6</v>
      </c>
      <c r="Q3385" s="79"/>
      <c r="R3385" s="79"/>
    </row>
    <row r="3386" s="2" customFormat="1" spans="1:18">
      <c r="A3386" s="79" t="s">
        <v>229</v>
      </c>
      <c r="B3386" s="79" t="s">
        <v>230</v>
      </c>
      <c r="C3386" s="79" t="s">
        <v>495</v>
      </c>
      <c r="D3386" s="36">
        <v>33.4</v>
      </c>
      <c r="E3386" s="79" t="s">
        <v>229</v>
      </c>
      <c r="F3386" s="79" t="s">
        <v>36</v>
      </c>
      <c r="G3386" s="79" t="s">
        <v>37</v>
      </c>
      <c r="H3386" s="79" t="s">
        <v>232</v>
      </c>
      <c r="I3386" s="79" t="s">
        <v>233</v>
      </c>
      <c r="J3386" s="79" t="s">
        <v>237</v>
      </c>
      <c r="K3386" s="79" t="s">
        <v>44</v>
      </c>
      <c r="L3386" s="79">
        <v>604896.194881</v>
      </c>
      <c r="M3386" s="79">
        <v>4664939.30372</v>
      </c>
      <c r="N3386" s="62" t="s">
        <v>643</v>
      </c>
      <c r="O3386" s="79" t="s">
        <v>847</v>
      </c>
      <c r="P3386" s="83">
        <f t="shared" si="26"/>
        <v>300.6</v>
      </c>
      <c r="Q3386" s="79"/>
      <c r="R3386" s="79"/>
    </row>
    <row r="3387" s="2" customFormat="1" spans="1:18">
      <c r="A3387" s="79" t="s">
        <v>229</v>
      </c>
      <c r="B3387" s="79" t="s">
        <v>230</v>
      </c>
      <c r="C3387" s="79" t="s">
        <v>744</v>
      </c>
      <c r="D3387" s="36">
        <v>68</v>
      </c>
      <c r="E3387" s="79" t="s">
        <v>229</v>
      </c>
      <c r="F3387" s="79" t="s">
        <v>36</v>
      </c>
      <c r="G3387" s="79" t="s">
        <v>37</v>
      </c>
      <c r="H3387" s="79" t="s">
        <v>232</v>
      </c>
      <c r="I3387" s="79" t="s">
        <v>233</v>
      </c>
      <c r="J3387" s="79" t="s">
        <v>237</v>
      </c>
      <c r="K3387" s="79" t="s">
        <v>44</v>
      </c>
      <c r="L3387" s="79">
        <v>604609.915908</v>
      </c>
      <c r="M3387" s="79">
        <v>4664933.89464</v>
      </c>
      <c r="N3387" s="62" t="s">
        <v>643</v>
      </c>
      <c r="O3387" s="79" t="s">
        <v>847</v>
      </c>
      <c r="P3387" s="83">
        <f t="shared" si="26"/>
        <v>612</v>
      </c>
      <c r="Q3387" s="79"/>
      <c r="R3387" s="79"/>
    </row>
    <row r="3388" s="2" customFormat="1" spans="1:18">
      <c r="A3388" s="79" t="s">
        <v>229</v>
      </c>
      <c r="B3388" s="79" t="s">
        <v>230</v>
      </c>
      <c r="C3388" s="79" t="s">
        <v>743</v>
      </c>
      <c r="D3388" s="36">
        <v>65.8</v>
      </c>
      <c r="E3388" s="79" t="s">
        <v>229</v>
      </c>
      <c r="F3388" s="79" t="s">
        <v>36</v>
      </c>
      <c r="G3388" s="79" t="s">
        <v>37</v>
      </c>
      <c r="H3388" s="79" t="s">
        <v>232</v>
      </c>
      <c r="I3388" s="79" t="s">
        <v>233</v>
      </c>
      <c r="J3388" s="79" t="s">
        <v>237</v>
      </c>
      <c r="K3388" s="79" t="s">
        <v>44</v>
      </c>
      <c r="L3388" s="79">
        <v>605101.085279</v>
      </c>
      <c r="M3388" s="79">
        <v>4664975.2544</v>
      </c>
      <c r="N3388" s="62" t="s">
        <v>643</v>
      </c>
      <c r="O3388" s="79" t="s">
        <v>847</v>
      </c>
      <c r="P3388" s="83">
        <f t="shared" si="26"/>
        <v>592.2</v>
      </c>
      <c r="Q3388" s="79"/>
      <c r="R3388" s="79"/>
    </row>
    <row r="3389" s="2" customFormat="1" spans="1:18">
      <c r="A3389" s="79" t="s">
        <v>229</v>
      </c>
      <c r="B3389" s="79" t="s">
        <v>230</v>
      </c>
      <c r="C3389" s="79" t="s">
        <v>458</v>
      </c>
      <c r="D3389" s="36">
        <v>17.4</v>
      </c>
      <c r="E3389" s="79" t="s">
        <v>229</v>
      </c>
      <c r="F3389" s="79" t="s">
        <v>36</v>
      </c>
      <c r="G3389" s="79" t="s">
        <v>37</v>
      </c>
      <c r="H3389" s="79" t="s">
        <v>38</v>
      </c>
      <c r="I3389" s="79" t="s">
        <v>233</v>
      </c>
      <c r="J3389" s="79"/>
      <c r="K3389" s="79" t="s">
        <v>187</v>
      </c>
      <c r="L3389" s="79">
        <v>605469.209592</v>
      </c>
      <c r="M3389" s="79">
        <v>4665139.55126</v>
      </c>
      <c r="N3389" s="62" t="s">
        <v>643</v>
      </c>
      <c r="O3389" s="79" t="s">
        <v>847</v>
      </c>
      <c r="P3389" s="83">
        <f t="shared" si="26"/>
        <v>156.6</v>
      </c>
      <c r="Q3389" s="79"/>
      <c r="R3389" s="79"/>
    </row>
    <row r="3390" s="2" customFormat="1" spans="1:18">
      <c r="A3390" s="79" t="s">
        <v>229</v>
      </c>
      <c r="B3390" s="79" t="s">
        <v>230</v>
      </c>
      <c r="C3390" s="79" t="s">
        <v>656</v>
      </c>
      <c r="D3390" s="36">
        <v>26.3</v>
      </c>
      <c r="E3390" s="79" t="s">
        <v>229</v>
      </c>
      <c r="F3390" s="79" t="s">
        <v>36</v>
      </c>
      <c r="G3390" s="79" t="s">
        <v>37</v>
      </c>
      <c r="H3390" s="79" t="s">
        <v>232</v>
      </c>
      <c r="I3390" s="79" t="s">
        <v>233</v>
      </c>
      <c r="J3390" s="79" t="s">
        <v>237</v>
      </c>
      <c r="K3390" s="79" t="s">
        <v>44</v>
      </c>
      <c r="L3390" s="79">
        <v>605745.87673</v>
      </c>
      <c r="M3390" s="79">
        <v>4665107.64179</v>
      </c>
      <c r="N3390" s="62" t="s">
        <v>643</v>
      </c>
      <c r="O3390" s="79" t="s">
        <v>847</v>
      </c>
      <c r="P3390" s="83">
        <f t="shared" si="26"/>
        <v>236.7</v>
      </c>
      <c r="Q3390" s="79"/>
      <c r="R3390" s="79"/>
    </row>
    <row r="3391" s="2" customFormat="1" spans="1:18">
      <c r="A3391" s="79" t="s">
        <v>229</v>
      </c>
      <c r="B3391" s="79" t="s">
        <v>268</v>
      </c>
      <c r="C3391" s="79" t="s">
        <v>612</v>
      </c>
      <c r="D3391" s="36">
        <v>346.4</v>
      </c>
      <c r="E3391" s="79" t="s">
        <v>229</v>
      </c>
      <c r="F3391" s="79" t="s">
        <v>36</v>
      </c>
      <c r="G3391" s="79" t="s">
        <v>37</v>
      </c>
      <c r="H3391" s="79" t="s">
        <v>232</v>
      </c>
      <c r="I3391" s="79" t="s">
        <v>233</v>
      </c>
      <c r="J3391" s="79" t="s">
        <v>246</v>
      </c>
      <c r="K3391" s="79" t="s">
        <v>44</v>
      </c>
      <c r="L3391" s="79">
        <v>604292.870378</v>
      </c>
      <c r="M3391" s="79">
        <v>4664688.86459</v>
      </c>
      <c r="N3391" s="62" t="s">
        <v>643</v>
      </c>
      <c r="O3391" s="79" t="s">
        <v>847</v>
      </c>
      <c r="P3391" s="83">
        <f t="shared" si="26"/>
        <v>3117.6</v>
      </c>
      <c r="Q3391" s="79"/>
      <c r="R3391" s="79"/>
    </row>
    <row r="3392" s="2" customFormat="1" spans="1:18">
      <c r="A3392" s="79" t="s">
        <v>229</v>
      </c>
      <c r="B3392" s="79" t="s">
        <v>268</v>
      </c>
      <c r="C3392" s="79" t="s">
        <v>487</v>
      </c>
      <c r="D3392" s="36">
        <v>289.6</v>
      </c>
      <c r="E3392" s="79" t="s">
        <v>229</v>
      </c>
      <c r="F3392" s="79" t="s">
        <v>36</v>
      </c>
      <c r="G3392" s="79" t="s">
        <v>37</v>
      </c>
      <c r="H3392" s="79" t="s">
        <v>232</v>
      </c>
      <c r="I3392" s="79" t="s">
        <v>233</v>
      </c>
      <c r="J3392" s="79" t="s">
        <v>237</v>
      </c>
      <c r="K3392" s="79" t="s">
        <v>47</v>
      </c>
      <c r="L3392" s="79">
        <v>604207.640363</v>
      </c>
      <c r="M3392" s="79">
        <v>4664376.60619</v>
      </c>
      <c r="N3392" s="62" t="s">
        <v>643</v>
      </c>
      <c r="O3392" s="79" t="s">
        <v>847</v>
      </c>
      <c r="P3392" s="83">
        <f t="shared" si="26"/>
        <v>2606.4</v>
      </c>
      <c r="Q3392" s="79"/>
      <c r="R3392" s="79"/>
    </row>
    <row r="3393" s="2" customFormat="1" spans="1:18">
      <c r="A3393" s="79" t="s">
        <v>229</v>
      </c>
      <c r="B3393" s="79" t="s">
        <v>230</v>
      </c>
      <c r="C3393" s="79" t="s">
        <v>724</v>
      </c>
      <c r="D3393" s="36">
        <v>123.5</v>
      </c>
      <c r="E3393" s="79" t="s">
        <v>229</v>
      </c>
      <c r="F3393" s="79" t="s">
        <v>36</v>
      </c>
      <c r="G3393" s="79" t="s">
        <v>37</v>
      </c>
      <c r="H3393" s="79" t="s">
        <v>232</v>
      </c>
      <c r="I3393" s="79" t="s">
        <v>233</v>
      </c>
      <c r="J3393" s="79" t="s">
        <v>237</v>
      </c>
      <c r="K3393" s="79" t="s">
        <v>44</v>
      </c>
      <c r="L3393" s="79">
        <v>606038.042882</v>
      </c>
      <c r="M3393" s="79">
        <v>4665082.56344</v>
      </c>
      <c r="N3393" s="62" t="s">
        <v>643</v>
      </c>
      <c r="O3393" s="79" t="s">
        <v>847</v>
      </c>
      <c r="P3393" s="83">
        <f t="shared" si="26"/>
        <v>1111.5</v>
      </c>
      <c r="Q3393" s="79"/>
      <c r="R3393" s="79"/>
    </row>
    <row r="3394" s="2" customFormat="1" spans="1:18">
      <c r="A3394" s="79" t="s">
        <v>229</v>
      </c>
      <c r="B3394" s="79" t="s">
        <v>230</v>
      </c>
      <c r="C3394" s="79" t="s">
        <v>658</v>
      </c>
      <c r="D3394" s="36">
        <v>36.1</v>
      </c>
      <c r="E3394" s="79" t="s">
        <v>229</v>
      </c>
      <c r="F3394" s="79" t="s">
        <v>36</v>
      </c>
      <c r="G3394" s="79" t="s">
        <v>37</v>
      </c>
      <c r="H3394" s="79" t="s">
        <v>232</v>
      </c>
      <c r="I3394" s="79" t="s">
        <v>233</v>
      </c>
      <c r="J3394" s="79" t="s">
        <v>237</v>
      </c>
      <c r="K3394" s="79" t="s">
        <v>44</v>
      </c>
      <c r="L3394" s="79">
        <v>605617.602645</v>
      </c>
      <c r="M3394" s="79">
        <v>4665228.76716</v>
      </c>
      <c r="N3394" s="62" t="s">
        <v>643</v>
      </c>
      <c r="O3394" s="79" t="s">
        <v>847</v>
      </c>
      <c r="P3394" s="83">
        <f t="shared" si="26"/>
        <v>324.9</v>
      </c>
      <c r="Q3394" s="79"/>
      <c r="R3394" s="79"/>
    </row>
    <row r="3395" s="2" customFormat="1" spans="1:18">
      <c r="A3395" s="79" t="s">
        <v>229</v>
      </c>
      <c r="B3395" s="79" t="s">
        <v>230</v>
      </c>
      <c r="C3395" s="79" t="s">
        <v>659</v>
      </c>
      <c r="D3395" s="36">
        <v>18.4</v>
      </c>
      <c r="E3395" s="79" t="s">
        <v>229</v>
      </c>
      <c r="F3395" s="79" t="s">
        <v>36</v>
      </c>
      <c r="G3395" s="79" t="s">
        <v>37</v>
      </c>
      <c r="H3395" s="79" t="s">
        <v>232</v>
      </c>
      <c r="I3395" s="79" t="s">
        <v>233</v>
      </c>
      <c r="J3395" s="79" t="s">
        <v>237</v>
      </c>
      <c r="K3395" s="79" t="s">
        <v>44</v>
      </c>
      <c r="L3395" s="79">
        <v>605078.150125</v>
      </c>
      <c r="M3395" s="79">
        <v>4665214.24268</v>
      </c>
      <c r="N3395" s="62" t="s">
        <v>643</v>
      </c>
      <c r="O3395" s="79" t="s">
        <v>847</v>
      </c>
      <c r="P3395" s="83">
        <f t="shared" si="26"/>
        <v>165.6</v>
      </c>
      <c r="Q3395" s="79"/>
      <c r="R3395" s="79"/>
    </row>
    <row r="3396" s="2" customFormat="1" spans="1:18">
      <c r="A3396" s="79" t="s">
        <v>229</v>
      </c>
      <c r="B3396" s="79" t="s">
        <v>230</v>
      </c>
      <c r="C3396" s="79" t="s">
        <v>660</v>
      </c>
      <c r="D3396" s="36">
        <v>105</v>
      </c>
      <c r="E3396" s="79" t="s">
        <v>229</v>
      </c>
      <c r="F3396" s="79" t="s">
        <v>36</v>
      </c>
      <c r="G3396" s="79" t="s">
        <v>37</v>
      </c>
      <c r="H3396" s="79" t="s">
        <v>232</v>
      </c>
      <c r="I3396" s="79" t="s">
        <v>233</v>
      </c>
      <c r="J3396" s="79" t="s">
        <v>237</v>
      </c>
      <c r="K3396" s="79" t="s">
        <v>47</v>
      </c>
      <c r="L3396" s="79">
        <v>604407.46973</v>
      </c>
      <c r="M3396" s="79">
        <v>4665102.23623</v>
      </c>
      <c r="N3396" s="62" t="s">
        <v>643</v>
      </c>
      <c r="O3396" s="79" t="s">
        <v>847</v>
      </c>
      <c r="P3396" s="83">
        <f t="shared" si="26"/>
        <v>945</v>
      </c>
      <c r="Q3396" s="79"/>
      <c r="R3396" s="79"/>
    </row>
    <row r="3397" s="2" customFormat="1" spans="1:18">
      <c r="A3397" s="79" t="s">
        <v>229</v>
      </c>
      <c r="B3397" s="79" t="s">
        <v>230</v>
      </c>
      <c r="C3397" s="79" t="s">
        <v>745</v>
      </c>
      <c r="D3397" s="36">
        <v>79.4</v>
      </c>
      <c r="E3397" s="79" t="s">
        <v>229</v>
      </c>
      <c r="F3397" s="79" t="s">
        <v>36</v>
      </c>
      <c r="G3397" s="79" t="s">
        <v>37</v>
      </c>
      <c r="H3397" s="79" t="s">
        <v>232</v>
      </c>
      <c r="I3397" s="79" t="s">
        <v>233</v>
      </c>
      <c r="J3397" s="79" t="s">
        <v>237</v>
      </c>
      <c r="K3397" s="79" t="s">
        <v>44</v>
      </c>
      <c r="L3397" s="79">
        <v>606207.169698</v>
      </c>
      <c r="M3397" s="79">
        <v>4665246.88749</v>
      </c>
      <c r="N3397" s="62" t="s">
        <v>643</v>
      </c>
      <c r="O3397" s="79" t="s">
        <v>847</v>
      </c>
      <c r="P3397" s="83">
        <f t="shared" si="26"/>
        <v>714.6</v>
      </c>
      <c r="Q3397" s="79"/>
      <c r="R3397" s="79"/>
    </row>
    <row r="3398" s="2" customFormat="1" spans="1:18">
      <c r="A3398" s="79" t="s">
        <v>229</v>
      </c>
      <c r="B3398" s="79" t="s">
        <v>230</v>
      </c>
      <c r="C3398" s="79" t="s">
        <v>661</v>
      </c>
      <c r="D3398" s="36">
        <v>52.1</v>
      </c>
      <c r="E3398" s="79" t="s">
        <v>229</v>
      </c>
      <c r="F3398" s="79" t="s">
        <v>36</v>
      </c>
      <c r="G3398" s="79" t="s">
        <v>37</v>
      </c>
      <c r="H3398" s="79" t="s">
        <v>232</v>
      </c>
      <c r="I3398" s="79" t="s">
        <v>233</v>
      </c>
      <c r="J3398" s="79" t="s">
        <v>237</v>
      </c>
      <c r="K3398" s="79" t="s">
        <v>44</v>
      </c>
      <c r="L3398" s="79">
        <v>604967.241789</v>
      </c>
      <c r="M3398" s="79">
        <v>4665188.15128</v>
      </c>
      <c r="N3398" s="62" t="s">
        <v>643</v>
      </c>
      <c r="O3398" s="79" t="s">
        <v>847</v>
      </c>
      <c r="P3398" s="83">
        <f t="shared" si="26"/>
        <v>468.9</v>
      </c>
      <c r="Q3398" s="79"/>
      <c r="R3398" s="79"/>
    </row>
    <row r="3399" s="2" customFormat="1" spans="1:18">
      <c r="A3399" s="79" t="s">
        <v>229</v>
      </c>
      <c r="B3399" s="79" t="s">
        <v>230</v>
      </c>
      <c r="C3399" s="79" t="s">
        <v>662</v>
      </c>
      <c r="D3399" s="36">
        <v>48.1</v>
      </c>
      <c r="E3399" s="79" t="s">
        <v>229</v>
      </c>
      <c r="F3399" s="79" t="s">
        <v>36</v>
      </c>
      <c r="G3399" s="79" t="s">
        <v>37</v>
      </c>
      <c r="H3399" s="79" t="s">
        <v>232</v>
      </c>
      <c r="I3399" s="79" t="s">
        <v>233</v>
      </c>
      <c r="J3399" s="79" t="s">
        <v>246</v>
      </c>
      <c r="K3399" s="79" t="s">
        <v>47</v>
      </c>
      <c r="L3399" s="79">
        <v>604734.231983</v>
      </c>
      <c r="M3399" s="79">
        <v>4665272.64927</v>
      </c>
      <c r="N3399" s="62" t="s">
        <v>643</v>
      </c>
      <c r="O3399" s="79" t="s">
        <v>847</v>
      </c>
      <c r="P3399" s="83">
        <f t="shared" si="26"/>
        <v>432.9</v>
      </c>
      <c r="Q3399" s="79"/>
      <c r="R3399" s="79"/>
    </row>
    <row r="3400" s="2" customFormat="1" spans="1:18">
      <c r="A3400" s="79" t="s">
        <v>229</v>
      </c>
      <c r="B3400" s="79" t="s">
        <v>230</v>
      </c>
      <c r="C3400" s="79" t="s">
        <v>459</v>
      </c>
      <c r="D3400" s="36">
        <v>35.4</v>
      </c>
      <c r="E3400" s="79" t="s">
        <v>229</v>
      </c>
      <c r="F3400" s="79" t="s">
        <v>36</v>
      </c>
      <c r="G3400" s="79" t="s">
        <v>37</v>
      </c>
      <c r="H3400" s="79" t="s">
        <v>232</v>
      </c>
      <c r="I3400" s="79" t="s">
        <v>233</v>
      </c>
      <c r="J3400" s="79" t="s">
        <v>237</v>
      </c>
      <c r="K3400" s="79" t="s">
        <v>44</v>
      </c>
      <c r="L3400" s="79">
        <v>605810.164859</v>
      </c>
      <c r="M3400" s="79">
        <v>4665322.79945</v>
      </c>
      <c r="N3400" s="62" t="s">
        <v>643</v>
      </c>
      <c r="O3400" s="79" t="s">
        <v>847</v>
      </c>
      <c r="P3400" s="83">
        <f t="shared" si="26"/>
        <v>318.6</v>
      </c>
      <c r="Q3400" s="79"/>
      <c r="R3400" s="79"/>
    </row>
    <row r="3401" s="2" customFormat="1" spans="1:18">
      <c r="A3401" s="79" t="s">
        <v>229</v>
      </c>
      <c r="B3401" s="79" t="s">
        <v>230</v>
      </c>
      <c r="C3401" s="79" t="s">
        <v>249</v>
      </c>
      <c r="D3401" s="36">
        <v>120.7</v>
      </c>
      <c r="E3401" s="79" t="s">
        <v>229</v>
      </c>
      <c r="F3401" s="79" t="s">
        <v>36</v>
      </c>
      <c r="G3401" s="79" t="s">
        <v>37</v>
      </c>
      <c r="H3401" s="79" t="s">
        <v>232</v>
      </c>
      <c r="I3401" s="79" t="s">
        <v>233</v>
      </c>
      <c r="J3401" s="79" t="s">
        <v>237</v>
      </c>
      <c r="K3401" s="79" t="s">
        <v>44</v>
      </c>
      <c r="L3401" s="79">
        <v>605237.524795</v>
      </c>
      <c r="M3401" s="79">
        <v>4665110.1042</v>
      </c>
      <c r="N3401" s="62" t="s">
        <v>643</v>
      </c>
      <c r="O3401" s="79" t="s">
        <v>847</v>
      </c>
      <c r="P3401" s="83">
        <f t="shared" si="26"/>
        <v>1086.3</v>
      </c>
      <c r="Q3401" s="79"/>
      <c r="R3401" s="79"/>
    </row>
    <row r="3402" s="2" customFormat="1" spans="1:18">
      <c r="A3402" s="79" t="s">
        <v>229</v>
      </c>
      <c r="B3402" s="79" t="s">
        <v>230</v>
      </c>
      <c r="C3402" s="79" t="s">
        <v>462</v>
      </c>
      <c r="D3402" s="36">
        <v>147</v>
      </c>
      <c r="E3402" s="79" t="s">
        <v>229</v>
      </c>
      <c r="F3402" s="79" t="s">
        <v>36</v>
      </c>
      <c r="G3402" s="79" t="s">
        <v>37</v>
      </c>
      <c r="H3402" s="79" t="s">
        <v>232</v>
      </c>
      <c r="I3402" s="79" t="s">
        <v>233</v>
      </c>
      <c r="J3402" s="79" t="s">
        <v>246</v>
      </c>
      <c r="K3402" s="79" t="s">
        <v>47</v>
      </c>
      <c r="L3402" s="79">
        <v>604797.449919</v>
      </c>
      <c r="M3402" s="79">
        <v>4664921.99936</v>
      </c>
      <c r="N3402" s="62" t="s">
        <v>643</v>
      </c>
      <c r="O3402" s="79" t="s">
        <v>847</v>
      </c>
      <c r="P3402" s="83">
        <f t="shared" si="26"/>
        <v>1323</v>
      </c>
      <c r="Q3402" s="79"/>
      <c r="R3402" s="79"/>
    </row>
    <row r="3403" s="2" customFormat="1" spans="1:18">
      <c r="A3403" s="79" t="s">
        <v>229</v>
      </c>
      <c r="B3403" s="79" t="s">
        <v>230</v>
      </c>
      <c r="C3403" s="79" t="s">
        <v>906</v>
      </c>
      <c r="D3403" s="36">
        <v>45.8</v>
      </c>
      <c r="E3403" s="79" t="s">
        <v>229</v>
      </c>
      <c r="F3403" s="79" t="s">
        <v>36</v>
      </c>
      <c r="G3403" s="79" t="s">
        <v>37</v>
      </c>
      <c r="H3403" s="79" t="s">
        <v>38</v>
      </c>
      <c r="I3403" s="79" t="s">
        <v>233</v>
      </c>
      <c r="J3403" s="79"/>
      <c r="K3403" s="79" t="s">
        <v>187</v>
      </c>
      <c r="L3403" s="79">
        <v>605250.689571</v>
      </c>
      <c r="M3403" s="79">
        <v>4665388.60263</v>
      </c>
      <c r="N3403" s="62" t="s">
        <v>643</v>
      </c>
      <c r="O3403" s="79" t="s">
        <v>847</v>
      </c>
      <c r="P3403" s="83">
        <f t="shared" si="26"/>
        <v>412.2</v>
      </c>
      <c r="Q3403" s="79"/>
      <c r="R3403" s="79"/>
    </row>
    <row r="3404" s="2" customFormat="1" spans="1:18">
      <c r="A3404" s="79" t="s">
        <v>229</v>
      </c>
      <c r="B3404" s="79" t="s">
        <v>230</v>
      </c>
      <c r="C3404" s="79" t="s">
        <v>907</v>
      </c>
      <c r="D3404" s="36">
        <v>69.3</v>
      </c>
      <c r="E3404" s="79" t="s">
        <v>229</v>
      </c>
      <c r="F3404" s="79" t="s">
        <v>36</v>
      </c>
      <c r="G3404" s="79" t="s">
        <v>37</v>
      </c>
      <c r="H3404" s="79" t="s">
        <v>38</v>
      </c>
      <c r="I3404" s="79" t="s">
        <v>233</v>
      </c>
      <c r="J3404" s="79"/>
      <c r="K3404" s="79" t="s">
        <v>40</v>
      </c>
      <c r="L3404" s="79">
        <v>606340.522814</v>
      </c>
      <c r="M3404" s="79">
        <v>4665471.49439</v>
      </c>
      <c r="N3404" s="62" t="s">
        <v>643</v>
      </c>
      <c r="O3404" s="79" t="s">
        <v>847</v>
      </c>
      <c r="P3404" s="83">
        <f t="shared" si="26"/>
        <v>623.7</v>
      </c>
      <c r="Q3404" s="79"/>
      <c r="R3404" s="79"/>
    </row>
    <row r="3405" s="2" customFormat="1" spans="1:18">
      <c r="A3405" s="79" t="s">
        <v>229</v>
      </c>
      <c r="B3405" s="79" t="s">
        <v>230</v>
      </c>
      <c r="C3405" s="79" t="s">
        <v>504</v>
      </c>
      <c r="D3405" s="36">
        <v>56.4</v>
      </c>
      <c r="E3405" s="79" t="s">
        <v>229</v>
      </c>
      <c r="F3405" s="79" t="s">
        <v>36</v>
      </c>
      <c r="G3405" s="79" t="s">
        <v>37</v>
      </c>
      <c r="H3405" s="79" t="s">
        <v>38</v>
      </c>
      <c r="I3405" s="79" t="s">
        <v>233</v>
      </c>
      <c r="J3405" s="79"/>
      <c r="K3405" s="79" t="s">
        <v>40</v>
      </c>
      <c r="L3405" s="79">
        <v>604909.436964</v>
      </c>
      <c r="M3405" s="79">
        <v>4665357.82496</v>
      </c>
      <c r="N3405" s="62" t="s">
        <v>643</v>
      </c>
      <c r="O3405" s="79" t="s">
        <v>847</v>
      </c>
      <c r="P3405" s="83">
        <f t="shared" si="26"/>
        <v>507.6</v>
      </c>
      <c r="Q3405" s="79"/>
      <c r="R3405" s="79"/>
    </row>
    <row r="3406" s="2" customFormat="1" spans="1:18">
      <c r="A3406" s="79" t="s">
        <v>229</v>
      </c>
      <c r="B3406" s="79" t="s">
        <v>230</v>
      </c>
      <c r="C3406" s="79" t="s">
        <v>451</v>
      </c>
      <c r="D3406" s="36">
        <v>99.7</v>
      </c>
      <c r="E3406" s="79" t="s">
        <v>229</v>
      </c>
      <c r="F3406" s="79" t="s">
        <v>36</v>
      </c>
      <c r="G3406" s="79" t="s">
        <v>37</v>
      </c>
      <c r="H3406" s="79" t="s">
        <v>232</v>
      </c>
      <c r="I3406" s="79" t="s">
        <v>233</v>
      </c>
      <c r="J3406" s="79" t="s">
        <v>237</v>
      </c>
      <c r="K3406" s="79" t="s">
        <v>44</v>
      </c>
      <c r="L3406" s="79">
        <v>605401.143098</v>
      </c>
      <c r="M3406" s="79">
        <v>4665422.65442</v>
      </c>
      <c r="N3406" s="62" t="s">
        <v>643</v>
      </c>
      <c r="O3406" s="79" t="s">
        <v>847</v>
      </c>
      <c r="P3406" s="83">
        <f t="shared" si="26"/>
        <v>897.3</v>
      </c>
      <c r="Q3406" s="79"/>
      <c r="R3406" s="79"/>
    </row>
    <row r="3407" s="2" customFormat="1" spans="1:18">
      <c r="A3407" s="79" t="s">
        <v>229</v>
      </c>
      <c r="B3407" s="79" t="s">
        <v>230</v>
      </c>
      <c r="C3407" s="79" t="s">
        <v>245</v>
      </c>
      <c r="D3407" s="36">
        <v>196.4</v>
      </c>
      <c r="E3407" s="79" t="s">
        <v>229</v>
      </c>
      <c r="F3407" s="79" t="s">
        <v>36</v>
      </c>
      <c r="G3407" s="79" t="s">
        <v>37</v>
      </c>
      <c r="H3407" s="79" t="s">
        <v>232</v>
      </c>
      <c r="I3407" s="79" t="s">
        <v>233</v>
      </c>
      <c r="J3407" s="79" t="s">
        <v>237</v>
      </c>
      <c r="K3407" s="79" t="s">
        <v>47</v>
      </c>
      <c r="L3407" s="79">
        <v>605955.165607</v>
      </c>
      <c r="M3407" s="79">
        <v>4665520.73193</v>
      </c>
      <c r="N3407" s="62" t="s">
        <v>643</v>
      </c>
      <c r="O3407" s="79" t="s">
        <v>847</v>
      </c>
      <c r="P3407" s="83">
        <f t="shared" si="26"/>
        <v>1767.6</v>
      </c>
      <c r="Q3407" s="79"/>
      <c r="R3407" s="79"/>
    </row>
    <row r="3408" s="2" customFormat="1" spans="1:18">
      <c r="A3408" s="79" t="s">
        <v>229</v>
      </c>
      <c r="B3408" s="79" t="s">
        <v>230</v>
      </c>
      <c r="C3408" s="79" t="s">
        <v>748</v>
      </c>
      <c r="D3408" s="36">
        <v>27.8</v>
      </c>
      <c r="E3408" s="79" t="s">
        <v>229</v>
      </c>
      <c r="F3408" s="79" t="s">
        <v>36</v>
      </c>
      <c r="G3408" s="79" t="s">
        <v>37</v>
      </c>
      <c r="H3408" s="79" t="s">
        <v>232</v>
      </c>
      <c r="I3408" s="79" t="s">
        <v>233</v>
      </c>
      <c r="J3408" s="79" t="s">
        <v>237</v>
      </c>
      <c r="K3408" s="79" t="s">
        <v>47</v>
      </c>
      <c r="L3408" s="79">
        <v>605639.026465</v>
      </c>
      <c r="M3408" s="79">
        <v>4665657.76331</v>
      </c>
      <c r="N3408" s="62" t="s">
        <v>643</v>
      </c>
      <c r="O3408" s="79" t="s">
        <v>847</v>
      </c>
      <c r="P3408" s="83">
        <f t="shared" si="26"/>
        <v>250.2</v>
      </c>
      <c r="Q3408" s="79"/>
      <c r="R3408" s="79"/>
    </row>
    <row r="3409" s="2" customFormat="1" spans="1:18">
      <c r="A3409" s="79" t="s">
        <v>229</v>
      </c>
      <c r="B3409" s="79" t="s">
        <v>230</v>
      </c>
      <c r="C3409" s="79" t="s">
        <v>725</v>
      </c>
      <c r="D3409" s="36">
        <v>119.9</v>
      </c>
      <c r="E3409" s="79" t="s">
        <v>229</v>
      </c>
      <c r="F3409" s="79" t="s">
        <v>36</v>
      </c>
      <c r="G3409" s="79" t="s">
        <v>37</v>
      </c>
      <c r="H3409" s="79" t="s">
        <v>38</v>
      </c>
      <c r="I3409" s="79" t="s">
        <v>233</v>
      </c>
      <c r="J3409" s="79"/>
      <c r="K3409" s="79" t="s">
        <v>51</v>
      </c>
      <c r="L3409" s="79">
        <v>605456.71442</v>
      </c>
      <c r="M3409" s="79">
        <v>4665640.62964</v>
      </c>
      <c r="N3409" s="62" t="s">
        <v>643</v>
      </c>
      <c r="O3409" s="79" t="s">
        <v>847</v>
      </c>
      <c r="P3409" s="83">
        <f t="shared" si="26"/>
        <v>1079.1</v>
      </c>
      <c r="Q3409" s="79"/>
      <c r="R3409" s="79"/>
    </row>
    <row r="3410" s="2" customFormat="1" spans="1:18">
      <c r="A3410" s="79" t="s">
        <v>229</v>
      </c>
      <c r="B3410" s="79" t="s">
        <v>230</v>
      </c>
      <c r="C3410" s="79" t="s">
        <v>649</v>
      </c>
      <c r="D3410" s="36">
        <v>118.7</v>
      </c>
      <c r="E3410" s="79" t="s">
        <v>229</v>
      </c>
      <c r="F3410" s="79" t="s">
        <v>36</v>
      </c>
      <c r="G3410" s="79" t="s">
        <v>37</v>
      </c>
      <c r="H3410" s="79" t="s">
        <v>232</v>
      </c>
      <c r="I3410" s="79" t="s">
        <v>233</v>
      </c>
      <c r="J3410" s="79" t="s">
        <v>237</v>
      </c>
      <c r="K3410" s="79" t="s">
        <v>47</v>
      </c>
      <c r="L3410" s="79">
        <v>605700.485127</v>
      </c>
      <c r="M3410" s="79">
        <v>4664542.3194</v>
      </c>
      <c r="N3410" s="62" t="s">
        <v>643</v>
      </c>
      <c r="O3410" s="79" t="s">
        <v>847</v>
      </c>
      <c r="P3410" s="83">
        <f t="shared" si="26"/>
        <v>1068.3</v>
      </c>
      <c r="Q3410" s="79"/>
      <c r="R3410" s="79"/>
    </row>
    <row r="3411" s="2" customFormat="1" spans="1:18">
      <c r="A3411" s="79" t="s">
        <v>229</v>
      </c>
      <c r="B3411" s="79" t="s">
        <v>230</v>
      </c>
      <c r="C3411" s="79" t="s">
        <v>461</v>
      </c>
      <c r="D3411" s="36">
        <v>631.2</v>
      </c>
      <c r="E3411" s="79" t="s">
        <v>229</v>
      </c>
      <c r="F3411" s="79" t="s">
        <v>36</v>
      </c>
      <c r="G3411" s="79" t="s">
        <v>37</v>
      </c>
      <c r="H3411" s="79" t="s">
        <v>232</v>
      </c>
      <c r="I3411" s="79" t="s">
        <v>233</v>
      </c>
      <c r="J3411" s="79" t="s">
        <v>253</v>
      </c>
      <c r="K3411" s="79" t="s">
        <v>44</v>
      </c>
      <c r="L3411" s="79">
        <v>605105.759572</v>
      </c>
      <c r="M3411" s="79">
        <v>4664555.53228</v>
      </c>
      <c r="N3411" s="62" t="s">
        <v>643</v>
      </c>
      <c r="O3411" s="79" t="s">
        <v>847</v>
      </c>
      <c r="P3411" s="83">
        <f t="shared" si="26"/>
        <v>5680.8</v>
      </c>
      <c r="Q3411" s="79"/>
      <c r="R3411" s="79"/>
    </row>
    <row r="3412" s="2" customFormat="1" spans="1:18">
      <c r="A3412" s="79" t="s">
        <v>229</v>
      </c>
      <c r="B3412" s="79" t="s">
        <v>230</v>
      </c>
      <c r="C3412" s="79" t="s">
        <v>490</v>
      </c>
      <c r="D3412" s="36">
        <v>335.5</v>
      </c>
      <c r="E3412" s="79" t="s">
        <v>229</v>
      </c>
      <c r="F3412" s="79" t="s">
        <v>36</v>
      </c>
      <c r="G3412" s="79" t="s">
        <v>37</v>
      </c>
      <c r="H3412" s="79" t="s">
        <v>232</v>
      </c>
      <c r="I3412" s="79" t="s">
        <v>233</v>
      </c>
      <c r="J3412" s="79" t="s">
        <v>253</v>
      </c>
      <c r="K3412" s="79" t="s">
        <v>44</v>
      </c>
      <c r="L3412" s="79">
        <v>605930.105661</v>
      </c>
      <c r="M3412" s="79">
        <v>4665189.54905</v>
      </c>
      <c r="N3412" s="62" t="s">
        <v>643</v>
      </c>
      <c r="O3412" s="79" t="s">
        <v>847</v>
      </c>
      <c r="P3412" s="83">
        <f t="shared" si="26"/>
        <v>3019.5</v>
      </c>
      <c r="Q3412" s="79"/>
      <c r="R3412" s="79"/>
    </row>
    <row r="3413" s="2" customFormat="1" spans="1:18">
      <c r="A3413" s="79" t="s">
        <v>229</v>
      </c>
      <c r="B3413" s="79" t="s">
        <v>268</v>
      </c>
      <c r="C3413" s="79" t="s">
        <v>775</v>
      </c>
      <c r="D3413" s="36">
        <v>37.5</v>
      </c>
      <c r="E3413" s="79" t="s">
        <v>229</v>
      </c>
      <c r="F3413" s="79" t="s">
        <v>36</v>
      </c>
      <c r="G3413" s="79" t="s">
        <v>37</v>
      </c>
      <c r="H3413" s="79" t="s">
        <v>232</v>
      </c>
      <c r="I3413" s="79" t="s">
        <v>233</v>
      </c>
      <c r="J3413" s="79" t="s">
        <v>246</v>
      </c>
      <c r="K3413" s="79" t="s">
        <v>44</v>
      </c>
      <c r="L3413" s="79">
        <v>603562.72835</v>
      </c>
      <c r="M3413" s="79">
        <v>4663567.9741</v>
      </c>
      <c r="N3413" s="62" t="s">
        <v>77</v>
      </c>
      <c r="O3413" s="79" t="s">
        <v>847</v>
      </c>
      <c r="P3413" s="83">
        <f t="shared" si="26"/>
        <v>337.5</v>
      </c>
      <c r="Q3413" s="79"/>
      <c r="R3413" s="79"/>
    </row>
    <row r="3414" s="2" customFormat="1" spans="1:18">
      <c r="A3414" s="79" t="s">
        <v>229</v>
      </c>
      <c r="B3414" s="79" t="s">
        <v>268</v>
      </c>
      <c r="C3414" s="79" t="s">
        <v>908</v>
      </c>
      <c r="D3414" s="36">
        <v>112.3</v>
      </c>
      <c r="E3414" s="79" t="s">
        <v>229</v>
      </c>
      <c r="F3414" s="79" t="s">
        <v>36</v>
      </c>
      <c r="G3414" s="79" t="s">
        <v>37</v>
      </c>
      <c r="H3414" s="79" t="s">
        <v>232</v>
      </c>
      <c r="I3414" s="79" t="s">
        <v>233</v>
      </c>
      <c r="J3414" s="79" t="s">
        <v>246</v>
      </c>
      <c r="K3414" s="79" t="s">
        <v>44</v>
      </c>
      <c r="L3414" s="79">
        <v>603912.138959</v>
      </c>
      <c r="M3414" s="79">
        <v>4663635.6745</v>
      </c>
      <c r="N3414" s="62" t="s">
        <v>77</v>
      </c>
      <c r="O3414" s="79" t="s">
        <v>847</v>
      </c>
      <c r="P3414" s="83">
        <f t="shared" si="26"/>
        <v>1010.7</v>
      </c>
      <c r="Q3414" s="79"/>
      <c r="R3414" s="79"/>
    </row>
    <row r="3415" s="2" customFormat="1" spans="1:18">
      <c r="A3415" s="79" t="s">
        <v>229</v>
      </c>
      <c r="B3415" s="79" t="s">
        <v>268</v>
      </c>
      <c r="C3415" s="79" t="s">
        <v>778</v>
      </c>
      <c r="D3415" s="36">
        <v>200.8</v>
      </c>
      <c r="E3415" s="79" t="s">
        <v>229</v>
      </c>
      <c r="F3415" s="79" t="s">
        <v>36</v>
      </c>
      <c r="G3415" s="79" t="s">
        <v>37</v>
      </c>
      <c r="H3415" s="79" t="s">
        <v>232</v>
      </c>
      <c r="I3415" s="79" t="s">
        <v>233</v>
      </c>
      <c r="J3415" s="79" t="s">
        <v>246</v>
      </c>
      <c r="K3415" s="79" t="s">
        <v>44</v>
      </c>
      <c r="L3415" s="79">
        <v>603453.35186</v>
      </c>
      <c r="M3415" s="79">
        <v>4663517.5385</v>
      </c>
      <c r="N3415" s="62" t="s">
        <v>77</v>
      </c>
      <c r="O3415" s="79" t="s">
        <v>847</v>
      </c>
      <c r="P3415" s="83">
        <f t="shared" si="26"/>
        <v>1807.2</v>
      </c>
      <c r="Q3415" s="79"/>
      <c r="R3415" s="79"/>
    </row>
    <row r="3416" s="2" customFormat="1" spans="1:18">
      <c r="A3416" s="79" t="s">
        <v>229</v>
      </c>
      <c r="B3416" s="79" t="s">
        <v>268</v>
      </c>
      <c r="C3416" s="79" t="s">
        <v>729</v>
      </c>
      <c r="D3416" s="36">
        <v>107.1</v>
      </c>
      <c r="E3416" s="79" t="s">
        <v>229</v>
      </c>
      <c r="F3416" s="79" t="s">
        <v>36</v>
      </c>
      <c r="G3416" s="79" t="s">
        <v>37</v>
      </c>
      <c r="H3416" s="79" t="s">
        <v>232</v>
      </c>
      <c r="I3416" s="79" t="s">
        <v>233</v>
      </c>
      <c r="J3416" s="79" t="s">
        <v>246</v>
      </c>
      <c r="K3416" s="79" t="s">
        <v>44</v>
      </c>
      <c r="L3416" s="79">
        <v>603798.11128</v>
      </c>
      <c r="M3416" s="79">
        <v>4663839.54799</v>
      </c>
      <c r="N3416" s="62" t="s">
        <v>77</v>
      </c>
      <c r="O3416" s="79" t="s">
        <v>847</v>
      </c>
      <c r="P3416" s="83">
        <f t="shared" si="26"/>
        <v>963.9</v>
      </c>
      <c r="Q3416" s="79"/>
      <c r="R3416" s="79"/>
    </row>
    <row r="3417" s="2" customFormat="1" spans="1:18">
      <c r="A3417" s="79" t="s">
        <v>229</v>
      </c>
      <c r="B3417" s="79" t="s">
        <v>268</v>
      </c>
      <c r="C3417" s="79" t="s">
        <v>290</v>
      </c>
      <c r="D3417" s="36">
        <v>177.9</v>
      </c>
      <c r="E3417" s="79" t="s">
        <v>229</v>
      </c>
      <c r="F3417" s="79" t="s">
        <v>36</v>
      </c>
      <c r="G3417" s="79" t="s">
        <v>37</v>
      </c>
      <c r="H3417" s="79" t="s">
        <v>232</v>
      </c>
      <c r="I3417" s="79" t="s">
        <v>233</v>
      </c>
      <c r="J3417" s="79" t="s">
        <v>271</v>
      </c>
      <c r="K3417" s="79" t="s">
        <v>44</v>
      </c>
      <c r="L3417" s="79">
        <v>604008.434057</v>
      </c>
      <c r="M3417" s="79">
        <v>4663865.60156</v>
      </c>
      <c r="N3417" s="62" t="s">
        <v>77</v>
      </c>
      <c r="O3417" s="79" t="s">
        <v>847</v>
      </c>
      <c r="P3417" s="83">
        <f t="shared" si="26"/>
        <v>1601.1</v>
      </c>
      <c r="Q3417" s="79"/>
      <c r="R3417" s="79"/>
    </row>
    <row r="3418" s="2" customFormat="1" spans="1:18">
      <c r="A3418" s="79" t="s">
        <v>229</v>
      </c>
      <c r="B3418" s="79" t="s">
        <v>268</v>
      </c>
      <c r="C3418" s="79" t="s">
        <v>288</v>
      </c>
      <c r="D3418" s="36">
        <v>24.2</v>
      </c>
      <c r="E3418" s="79" t="s">
        <v>229</v>
      </c>
      <c r="F3418" s="79" t="s">
        <v>36</v>
      </c>
      <c r="G3418" s="79" t="s">
        <v>37</v>
      </c>
      <c r="H3418" s="79" t="s">
        <v>38</v>
      </c>
      <c r="I3418" s="79" t="s">
        <v>233</v>
      </c>
      <c r="J3418" s="79"/>
      <c r="K3418" s="79" t="s">
        <v>40</v>
      </c>
      <c r="L3418" s="79">
        <v>603305.965743</v>
      </c>
      <c r="M3418" s="79">
        <v>4663965.4233</v>
      </c>
      <c r="N3418" s="62" t="s">
        <v>77</v>
      </c>
      <c r="O3418" s="79" t="s">
        <v>847</v>
      </c>
      <c r="P3418" s="83">
        <f t="shared" si="26"/>
        <v>217.8</v>
      </c>
      <c r="Q3418" s="79"/>
      <c r="R3418" s="79"/>
    </row>
    <row r="3419" s="2" customFormat="1" spans="1:18">
      <c r="A3419" s="79" t="s">
        <v>229</v>
      </c>
      <c r="B3419" s="79" t="s">
        <v>268</v>
      </c>
      <c r="C3419" s="79" t="s">
        <v>405</v>
      </c>
      <c r="D3419" s="36">
        <v>133.2</v>
      </c>
      <c r="E3419" s="79" t="s">
        <v>229</v>
      </c>
      <c r="F3419" s="79" t="s">
        <v>36</v>
      </c>
      <c r="G3419" s="79" t="s">
        <v>37</v>
      </c>
      <c r="H3419" s="79" t="s">
        <v>232</v>
      </c>
      <c r="I3419" s="79" t="s">
        <v>233</v>
      </c>
      <c r="J3419" s="79" t="s">
        <v>237</v>
      </c>
      <c r="K3419" s="79" t="s">
        <v>47</v>
      </c>
      <c r="L3419" s="79">
        <v>604430.996804</v>
      </c>
      <c r="M3419" s="79">
        <v>4663908.49476</v>
      </c>
      <c r="N3419" s="62" t="s">
        <v>77</v>
      </c>
      <c r="O3419" s="79" t="s">
        <v>847</v>
      </c>
      <c r="P3419" s="83">
        <f t="shared" si="26"/>
        <v>1198.8</v>
      </c>
      <c r="Q3419" s="79"/>
      <c r="R3419" s="79"/>
    </row>
    <row r="3420" s="2" customFormat="1" spans="1:18">
      <c r="A3420" s="79" t="s">
        <v>229</v>
      </c>
      <c r="B3420" s="79" t="s">
        <v>268</v>
      </c>
      <c r="C3420" s="79" t="s">
        <v>409</v>
      </c>
      <c r="D3420" s="36">
        <v>41.3</v>
      </c>
      <c r="E3420" s="79" t="s">
        <v>229</v>
      </c>
      <c r="F3420" s="79" t="s">
        <v>36</v>
      </c>
      <c r="G3420" s="79" t="s">
        <v>37</v>
      </c>
      <c r="H3420" s="79" t="s">
        <v>38</v>
      </c>
      <c r="I3420" s="79" t="s">
        <v>233</v>
      </c>
      <c r="J3420" s="79"/>
      <c r="K3420" s="79" t="s">
        <v>40</v>
      </c>
      <c r="L3420" s="79">
        <v>603395.406959</v>
      </c>
      <c r="M3420" s="79">
        <v>4664045.26792</v>
      </c>
      <c r="N3420" s="62" t="s">
        <v>77</v>
      </c>
      <c r="O3420" s="79" t="s">
        <v>847</v>
      </c>
      <c r="P3420" s="83">
        <f t="shared" ref="P3420:P3474" si="27">D3420*9</f>
        <v>371.7</v>
      </c>
      <c r="Q3420" s="79"/>
      <c r="R3420" s="79"/>
    </row>
    <row r="3421" s="2" customFormat="1" spans="1:18">
      <c r="A3421" s="79" t="s">
        <v>229</v>
      </c>
      <c r="B3421" s="79" t="s">
        <v>268</v>
      </c>
      <c r="C3421" s="79" t="s">
        <v>293</v>
      </c>
      <c r="D3421" s="36">
        <v>58.6</v>
      </c>
      <c r="E3421" s="79" t="s">
        <v>229</v>
      </c>
      <c r="F3421" s="79" t="s">
        <v>36</v>
      </c>
      <c r="G3421" s="79" t="s">
        <v>37</v>
      </c>
      <c r="H3421" s="79" t="s">
        <v>38</v>
      </c>
      <c r="I3421" s="79" t="s">
        <v>233</v>
      </c>
      <c r="J3421" s="79"/>
      <c r="K3421" s="79" t="s">
        <v>51</v>
      </c>
      <c r="L3421" s="79">
        <v>603713.181388</v>
      </c>
      <c r="M3421" s="79">
        <v>4664070.35198</v>
      </c>
      <c r="N3421" s="62" t="s">
        <v>77</v>
      </c>
      <c r="O3421" s="79" t="s">
        <v>847</v>
      </c>
      <c r="P3421" s="83">
        <f t="shared" si="27"/>
        <v>527.4</v>
      </c>
      <c r="Q3421" s="79"/>
      <c r="R3421" s="79"/>
    </row>
    <row r="3422" s="2" customFormat="1" spans="1:18">
      <c r="A3422" s="79" t="s">
        <v>229</v>
      </c>
      <c r="B3422" s="79" t="s">
        <v>268</v>
      </c>
      <c r="C3422" s="79" t="s">
        <v>571</v>
      </c>
      <c r="D3422" s="36">
        <v>11.3</v>
      </c>
      <c r="E3422" s="79" t="s">
        <v>229</v>
      </c>
      <c r="F3422" s="79" t="s">
        <v>36</v>
      </c>
      <c r="G3422" s="79" t="s">
        <v>37</v>
      </c>
      <c r="H3422" s="79" t="s">
        <v>38</v>
      </c>
      <c r="I3422" s="79" t="s">
        <v>233</v>
      </c>
      <c r="J3422" s="79"/>
      <c r="K3422" s="79" t="s">
        <v>40</v>
      </c>
      <c r="L3422" s="79">
        <v>603458.400695</v>
      </c>
      <c r="M3422" s="79">
        <v>4664293.26</v>
      </c>
      <c r="N3422" s="62" t="s">
        <v>77</v>
      </c>
      <c r="O3422" s="79" t="s">
        <v>847</v>
      </c>
      <c r="P3422" s="83">
        <f t="shared" si="27"/>
        <v>101.7</v>
      </c>
      <c r="Q3422" s="79"/>
      <c r="R3422" s="79"/>
    </row>
    <row r="3423" s="2" customFormat="1" spans="1:18">
      <c r="A3423" s="79" t="s">
        <v>229</v>
      </c>
      <c r="B3423" s="79" t="s">
        <v>268</v>
      </c>
      <c r="C3423" s="79" t="s">
        <v>502</v>
      </c>
      <c r="D3423" s="36">
        <v>64.7</v>
      </c>
      <c r="E3423" s="79" t="s">
        <v>229</v>
      </c>
      <c r="F3423" s="79" t="s">
        <v>36</v>
      </c>
      <c r="G3423" s="79" t="s">
        <v>37</v>
      </c>
      <c r="H3423" s="79" t="s">
        <v>232</v>
      </c>
      <c r="I3423" s="79" t="s">
        <v>233</v>
      </c>
      <c r="J3423" s="79" t="s">
        <v>271</v>
      </c>
      <c r="K3423" s="79" t="s">
        <v>44</v>
      </c>
      <c r="L3423" s="79">
        <v>603606.565197</v>
      </c>
      <c r="M3423" s="79">
        <v>4664244.25364</v>
      </c>
      <c r="N3423" s="62" t="s">
        <v>77</v>
      </c>
      <c r="O3423" s="79" t="s">
        <v>847</v>
      </c>
      <c r="P3423" s="83">
        <f t="shared" si="27"/>
        <v>582.3</v>
      </c>
      <c r="Q3423" s="79"/>
      <c r="R3423" s="79"/>
    </row>
    <row r="3424" s="2" customFormat="1" spans="1:18">
      <c r="A3424" s="79" t="s">
        <v>229</v>
      </c>
      <c r="B3424" s="79" t="s">
        <v>268</v>
      </c>
      <c r="C3424" s="79" t="s">
        <v>575</v>
      </c>
      <c r="D3424" s="36">
        <v>34</v>
      </c>
      <c r="E3424" s="79" t="s">
        <v>229</v>
      </c>
      <c r="F3424" s="79" t="s">
        <v>36</v>
      </c>
      <c r="G3424" s="79" t="s">
        <v>37</v>
      </c>
      <c r="H3424" s="79" t="s">
        <v>38</v>
      </c>
      <c r="I3424" s="79" t="s">
        <v>233</v>
      </c>
      <c r="J3424" s="79"/>
      <c r="K3424" s="79" t="s">
        <v>51</v>
      </c>
      <c r="L3424" s="79">
        <v>603602.78004</v>
      </c>
      <c r="M3424" s="79">
        <v>4664363.32087</v>
      </c>
      <c r="N3424" s="62" t="s">
        <v>77</v>
      </c>
      <c r="O3424" s="79" t="s">
        <v>847</v>
      </c>
      <c r="P3424" s="83">
        <f t="shared" si="27"/>
        <v>306</v>
      </c>
      <c r="Q3424" s="79"/>
      <c r="R3424" s="79"/>
    </row>
    <row r="3425" s="2" customFormat="1" spans="1:18">
      <c r="A3425" s="79" t="s">
        <v>229</v>
      </c>
      <c r="B3425" s="79" t="s">
        <v>268</v>
      </c>
      <c r="C3425" s="79" t="s">
        <v>783</v>
      </c>
      <c r="D3425" s="36">
        <v>78.4</v>
      </c>
      <c r="E3425" s="79" t="s">
        <v>229</v>
      </c>
      <c r="F3425" s="79" t="s">
        <v>36</v>
      </c>
      <c r="G3425" s="79" t="s">
        <v>37</v>
      </c>
      <c r="H3425" s="79" t="s">
        <v>232</v>
      </c>
      <c r="I3425" s="79" t="s">
        <v>233</v>
      </c>
      <c r="J3425" s="79" t="s">
        <v>271</v>
      </c>
      <c r="K3425" s="79" t="s">
        <v>44</v>
      </c>
      <c r="L3425" s="79">
        <v>604054.911375</v>
      </c>
      <c r="M3425" s="79">
        <v>4664126.91308</v>
      </c>
      <c r="N3425" s="62" t="s">
        <v>77</v>
      </c>
      <c r="O3425" s="79" t="s">
        <v>847</v>
      </c>
      <c r="P3425" s="83">
        <f t="shared" si="27"/>
        <v>705.6</v>
      </c>
      <c r="Q3425" s="79"/>
      <c r="R3425" s="79"/>
    </row>
    <row r="3426" s="2" customFormat="1" spans="1:18">
      <c r="A3426" s="79" t="s">
        <v>229</v>
      </c>
      <c r="B3426" s="79" t="s">
        <v>268</v>
      </c>
      <c r="C3426" s="79" t="s">
        <v>655</v>
      </c>
      <c r="D3426" s="36">
        <v>15.5</v>
      </c>
      <c r="E3426" s="79" t="s">
        <v>229</v>
      </c>
      <c r="F3426" s="79" t="s">
        <v>36</v>
      </c>
      <c r="G3426" s="79" t="s">
        <v>37</v>
      </c>
      <c r="H3426" s="79" t="s">
        <v>38</v>
      </c>
      <c r="I3426" s="79" t="s">
        <v>233</v>
      </c>
      <c r="J3426" s="79"/>
      <c r="K3426" s="79" t="s">
        <v>40</v>
      </c>
      <c r="L3426" s="79">
        <v>603747.594126</v>
      </c>
      <c r="M3426" s="79">
        <v>4664465.89204</v>
      </c>
      <c r="N3426" s="62" t="s">
        <v>77</v>
      </c>
      <c r="O3426" s="79" t="s">
        <v>847</v>
      </c>
      <c r="P3426" s="83">
        <f t="shared" si="27"/>
        <v>139.5</v>
      </c>
      <c r="Q3426" s="79"/>
      <c r="R3426" s="79"/>
    </row>
    <row r="3427" s="2" customFormat="1" spans="1:18">
      <c r="A3427" s="79" t="s">
        <v>229</v>
      </c>
      <c r="B3427" s="79" t="s">
        <v>268</v>
      </c>
      <c r="C3427" s="79" t="s">
        <v>500</v>
      </c>
      <c r="D3427" s="36">
        <v>20.7</v>
      </c>
      <c r="E3427" s="79" t="s">
        <v>229</v>
      </c>
      <c r="F3427" s="79" t="s">
        <v>36</v>
      </c>
      <c r="G3427" s="79" t="s">
        <v>37</v>
      </c>
      <c r="H3427" s="79" t="s">
        <v>232</v>
      </c>
      <c r="I3427" s="79" t="s">
        <v>233</v>
      </c>
      <c r="J3427" s="79" t="s">
        <v>237</v>
      </c>
      <c r="K3427" s="79" t="s">
        <v>49</v>
      </c>
      <c r="L3427" s="79">
        <v>603607.585977</v>
      </c>
      <c r="M3427" s="79">
        <v>4664472.76683</v>
      </c>
      <c r="N3427" s="62" t="s">
        <v>77</v>
      </c>
      <c r="O3427" s="79" t="s">
        <v>847</v>
      </c>
      <c r="P3427" s="83">
        <f t="shared" si="27"/>
        <v>186.3</v>
      </c>
      <c r="Q3427" s="79"/>
      <c r="R3427" s="79"/>
    </row>
    <row r="3428" s="2" customFormat="1" spans="1:18">
      <c r="A3428" s="79" t="s">
        <v>229</v>
      </c>
      <c r="B3428" s="79" t="s">
        <v>268</v>
      </c>
      <c r="C3428" s="79" t="s">
        <v>519</v>
      </c>
      <c r="D3428" s="36">
        <v>182.5</v>
      </c>
      <c r="E3428" s="79" t="s">
        <v>229</v>
      </c>
      <c r="F3428" s="79" t="s">
        <v>36</v>
      </c>
      <c r="G3428" s="79" t="s">
        <v>37</v>
      </c>
      <c r="H3428" s="79" t="s">
        <v>232</v>
      </c>
      <c r="I3428" s="79" t="s">
        <v>233</v>
      </c>
      <c r="J3428" s="79" t="s">
        <v>246</v>
      </c>
      <c r="K3428" s="79" t="s">
        <v>44</v>
      </c>
      <c r="L3428" s="79">
        <v>603883.632904</v>
      </c>
      <c r="M3428" s="79">
        <v>4664295.00078</v>
      </c>
      <c r="N3428" s="62" t="s">
        <v>77</v>
      </c>
      <c r="O3428" s="79" t="s">
        <v>847</v>
      </c>
      <c r="P3428" s="83">
        <f t="shared" si="27"/>
        <v>1642.5</v>
      </c>
      <c r="Q3428" s="79"/>
      <c r="R3428" s="79"/>
    </row>
    <row r="3429" s="2" customFormat="1" spans="1:18">
      <c r="A3429" s="79" t="s">
        <v>229</v>
      </c>
      <c r="B3429" s="79" t="s">
        <v>268</v>
      </c>
      <c r="C3429" s="79" t="s">
        <v>657</v>
      </c>
      <c r="D3429" s="36">
        <v>27</v>
      </c>
      <c r="E3429" s="79" t="s">
        <v>229</v>
      </c>
      <c r="F3429" s="79" t="s">
        <v>36</v>
      </c>
      <c r="G3429" s="79" t="s">
        <v>37</v>
      </c>
      <c r="H3429" s="79" t="s">
        <v>38</v>
      </c>
      <c r="I3429" s="79" t="s">
        <v>233</v>
      </c>
      <c r="J3429" s="79"/>
      <c r="K3429" s="79" t="s">
        <v>51</v>
      </c>
      <c r="L3429" s="79">
        <v>603471.429072</v>
      </c>
      <c r="M3429" s="79">
        <v>4664602.73617</v>
      </c>
      <c r="N3429" s="62" t="s">
        <v>77</v>
      </c>
      <c r="O3429" s="79" t="s">
        <v>847</v>
      </c>
      <c r="P3429" s="83">
        <f t="shared" si="27"/>
        <v>243</v>
      </c>
      <c r="Q3429" s="79"/>
      <c r="R3429" s="79"/>
    </row>
    <row r="3430" s="2" customFormat="1" spans="1:18">
      <c r="A3430" s="79" t="s">
        <v>229</v>
      </c>
      <c r="B3430" s="79" t="s">
        <v>268</v>
      </c>
      <c r="C3430" s="79" t="s">
        <v>786</v>
      </c>
      <c r="D3430" s="36">
        <v>51</v>
      </c>
      <c r="E3430" s="79" t="s">
        <v>229</v>
      </c>
      <c r="F3430" s="79" t="s">
        <v>36</v>
      </c>
      <c r="G3430" s="79" t="s">
        <v>37</v>
      </c>
      <c r="H3430" s="79" t="s">
        <v>38</v>
      </c>
      <c r="I3430" s="79" t="s">
        <v>233</v>
      </c>
      <c r="J3430" s="79"/>
      <c r="K3430" s="79" t="s">
        <v>40</v>
      </c>
      <c r="L3430" s="79">
        <v>603496.504025</v>
      </c>
      <c r="M3430" s="79">
        <v>4664578.64777</v>
      </c>
      <c r="N3430" s="62" t="s">
        <v>77</v>
      </c>
      <c r="O3430" s="79" t="s">
        <v>847</v>
      </c>
      <c r="P3430" s="83">
        <f t="shared" si="27"/>
        <v>459</v>
      </c>
      <c r="Q3430" s="79"/>
      <c r="R3430" s="79"/>
    </row>
    <row r="3431" s="2" customFormat="1" spans="1:18">
      <c r="A3431" s="79" t="s">
        <v>229</v>
      </c>
      <c r="B3431" s="79" t="s">
        <v>268</v>
      </c>
      <c r="C3431" s="79" t="s">
        <v>606</v>
      </c>
      <c r="D3431" s="36">
        <v>102.8</v>
      </c>
      <c r="E3431" s="79" t="s">
        <v>229</v>
      </c>
      <c r="F3431" s="79" t="s">
        <v>36</v>
      </c>
      <c r="G3431" s="79" t="s">
        <v>37</v>
      </c>
      <c r="H3431" s="79" t="s">
        <v>232</v>
      </c>
      <c r="I3431" s="79" t="s">
        <v>233</v>
      </c>
      <c r="J3431" s="79" t="s">
        <v>271</v>
      </c>
      <c r="K3431" s="79" t="s">
        <v>54</v>
      </c>
      <c r="L3431" s="79">
        <v>603600.936039</v>
      </c>
      <c r="M3431" s="79">
        <v>4664695.82472</v>
      </c>
      <c r="N3431" s="62" t="s">
        <v>77</v>
      </c>
      <c r="O3431" s="79" t="s">
        <v>847</v>
      </c>
      <c r="P3431" s="83">
        <f t="shared" si="27"/>
        <v>925.2</v>
      </c>
      <c r="Q3431" s="79"/>
      <c r="R3431" s="79"/>
    </row>
    <row r="3432" s="2" customFormat="1" spans="1:18">
      <c r="A3432" s="79" t="s">
        <v>229</v>
      </c>
      <c r="B3432" s="79" t="s">
        <v>268</v>
      </c>
      <c r="C3432" s="79" t="s">
        <v>789</v>
      </c>
      <c r="D3432" s="36">
        <v>157.6</v>
      </c>
      <c r="E3432" s="79" t="s">
        <v>229</v>
      </c>
      <c r="F3432" s="79" t="s">
        <v>36</v>
      </c>
      <c r="G3432" s="79" t="s">
        <v>37</v>
      </c>
      <c r="H3432" s="79" t="s">
        <v>232</v>
      </c>
      <c r="I3432" s="79" t="s">
        <v>233</v>
      </c>
      <c r="J3432" s="79" t="s">
        <v>271</v>
      </c>
      <c r="K3432" s="79" t="s">
        <v>54</v>
      </c>
      <c r="L3432" s="79">
        <v>603989.910088</v>
      </c>
      <c r="M3432" s="79">
        <v>4664815.8242</v>
      </c>
      <c r="N3432" s="62" t="s">
        <v>77</v>
      </c>
      <c r="O3432" s="79" t="s">
        <v>847</v>
      </c>
      <c r="P3432" s="83">
        <f t="shared" si="27"/>
        <v>1418.4</v>
      </c>
      <c r="Q3432" s="79"/>
      <c r="R3432" s="79"/>
    </row>
    <row r="3433" s="2" customFormat="1" spans="1:18">
      <c r="A3433" s="79" t="s">
        <v>229</v>
      </c>
      <c r="B3433" s="79" t="s">
        <v>268</v>
      </c>
      <c r="C3433" s="79" t="s">
        <v>564</v>
      </c>
      <c r="D3433" s="36">
        <v>45.2</v>
      </c>
      <c r="E3433" s="79" t="s">
        <v>229</v>
      </c>
      <c r="F3433" s="79" t="s">
        <v>36</v>
      </c>
      <c r="G3433" s="79" t="s">
        <v>37</v>
      </c>
      <c r="H3433" s="79" t="s">
        <v>38</v>
      </c>
      <c r="I3433" s="79" t="s">
        <v>233</v>
      </c>
      <c r="J3433" s="79"/>
      <c r="K3433" s="79" t="s">
        <v>51</v>
      </c>
      <c r="L3433" s="79">
        <v>603394.313503</v>
      </c>
      <c r="M3433" s="79">
        <v>4664842.65878</v>
      </c>
      <c r="N3433" s="62" t="s">
        <v>77</v>
      </c>
      <c r="O3433" s="79" t="s">
        <v>847</v>
      </c>
      <c r="P3433" s="83">
        <f t="shared" si="27"/>
        <v>406.8</v>
      </c>
      <c r="Q3433" s="79"/>
      <c r="R3433" s="79"/>
    </row>
    <row r="3434" s="2" customFormat="1" spans="1:18">
      <c r="A3434" s="79" t="s">
        <v>229</v>
      </c>
      <c r="B3434" s="79" t="s">
        <v>268</v>
      </c>
      <c r="C3434" s="79" t="s">
        <v>790</v>
      </c>
      <c r="D3434" s="36">
        <v>140.5</v>
      </c>
      <c r="E3434" s="79" t="s">
        <v>229</v>
      </c>
      <c r="F3434" s="79" t="s">
        <v>36</v>
      </c>
      <c r="G3434" s="79" t="s">
        <v>37</v>
      </c>
      <c r="H3434" s="79" t="s">
        <v>38</v>
      </c>
      <c r="I3434" s="79" t="s">
        <v>233</v>
      </c>
      <c r="J3434" s="79"/>
      <c r="K3434" s="79" t="s">
        <v>51</v>
      </c>
      <c r="L3434" s="79">
        <v>603948.335696</v>
      </c>
      <c r="M3434" s="79">
        <v>4664666.37877</v>
      </c>
      <c r="N3434" s="62" t="s">
        <v>77</v>
      </c>
      <c r="O3434" s="79" t="s">
        <v>847</v>
      </c>
      <c r="P3434" s="83">
        <f t="shared" si="27"/>
        <v>1264.5</v>
      </c>
      <c r="Q3434" s="79"/>
      <c r="R3434" s="79"/>
    </row>
    <row r="3435" s="2" customFormat="1" spans="1:18">
      <c r="A3435" s="79" t="s">
        <v>229</v>
      </c>
      <c r="B3435" s="79" t="s">
        <v>268</v>
      </c>
      <c r="C3435" s="79" t="s">
        <v>378</v>
      </c>
      <c r="D3435" s="36">
        <v>19.8</v>
      </c>
      <c r="E3435" s="79" t="s">
        <v>229</v>
      </c>
      <c r="F3435" s="79" t="s">
        <v>36</v>
      </c>
      <c r="G3435" s="79" t="s">
        <v>37</v>
      </c>
      <c r="H3435" s="79" t="s">
        <v>38</v>
      </c>
      <c r="I3435" s="79" t="s">
        <v>233</v>
      </c>
      <c r="J3435" s="79"/>
      <c r="K3435" s="79" t="s">
        <v>40</v>
      </c>
      <c r="L3435" s="79">
        <v>604089.163935</v>
      </c>
      <c r="M3435" s="79">
        <v>4665115.1848</v>
      </c>
      <c r="N3435" s="62" t="s">
        <v>77</v>
      </c>
      <c r="O3435" s="79" t="s">
        <v>847</v>
      </c>
      <c r="P3435" s="83">
        <f t="shared" si="27"/>
        <v>178.2</v>
      </c>
      <c r="Q3435" s="79"/>
      <c r="R3435" s="79"/>
    </row>
    <row r="3436" s="2" customFormat="1" spans="1:18">
      <c r="A3436" s="79" t="s">
        <v>229</v>
      </c>
      <c r="B3436" s="79" t="s">
        <v>268</v>
      </c>
      <c r="C3436" s="79" t="s">
        <v>273</v>
      </c>
      <c r="D3436" s="36">
        <v>17.5</v>
      </c>
      <c r="E3436" s="79" t="s">
        <v>229</v>
      </c>
      <c r="F3436" s="79" t="s">
        <v>36</v>
      </c>
      <c r="G3436" s="79" t="s">
        <v>37</v>
      </c>
      <c r="H3436" s="79" t="s">
        <v>232</v>
      </c>
      <c r="I3436" s="79" t="s">
        <v>233</v>
      </c>
      <c r="J3436" s="79" t="s">
        <v>271</v>
      </c>
      <c r="K3436" s="79" t="s">
        <v>54</v>
      </c>
      <c r="L3436" s="79">
        <v>603639.690635</v>
      </c>
      <c r="M3436" s="79">
        <v>4665178.05633</v>
      </c>
      <c r="N3436" s="62" t="s">
        <v>77</v>
      </c>
      <c r="O3436" s="79" t="s">
        <v>847</v>
      </c>
      <c r="P3436" s="83">
        <f t="shared" si="27"/>
        <v>157.5</v>
      </c>
      <c r="Q3436" s="79"/>
      <c r="R3436" s="79"/>
    </row>
    <row r="3437" s="2" customFormat="1" spans="1:18">
      <c r="A3437" s="79" t="s">
        <v>229</v>
      </c>
      <c r="B3437" s="79" t="s">
        <v>268</v>
      </c>
      <c r="C3437" s="79" t="s">
        <v>613</v>
      </c>
      <c r="D3437" s="36">
        <v>16.6</v>
      </c>
      <c r="E3437" s="79" t="s">
        <v>229</v>
      </c>
      <c r="F3437" s="79" t="s">
        <v>36</v>
      </c>
      <c r="G3437" s="79" t="s">
        <v>37</v>
      </c>
      <c r="H3437" s="79" t="s">
        <v>38</v>
      </c>
      <c r="I3437" s="79" t="s">
        <v>233</v>
      </c>
      <c r="J3437" s="79"/>
      <c r="K3437" s="79" t="s">
        <v>40</v>
      </c>
      <c r="L3437" s="79">
        <v>602563.466098</v>
      </c>
      <c r="M3437" s="79">
        <v>4665143.79444</v>
      </c>
      <c r="N3437" s="62" t="s">
        <v>77</v>
      </c>
      <c r="O3437" s="79" t="s">
        <v>847</v>
      </c>
      <c r="P3437" s="83">
        <f t="shared" si="27"/>
        <v>149.4</v>
      </c>
      <c r="Q3437" s="79"/>
      <c r="R3437" s="79"/>
    </row>
    <row r="3438" s="2" customFormat="1" spans="1:18">
      <c r="A3438" s="79" t="s">
        <v>229</v>
      </c>
      <c r="B3438" s="79" t="s">
        <v>268</v>
      </c>
      <c r="C3438" s="79" t="s">
        <v>365</v>
      </c>
      <c r="D3438" s="36">
        <v>36.9</v>
      </c>
      <c r="E3438" s="79" t="s">
        <v>229</v>
      </c>
      <c r="F3438" s="79" t="s">
        <v>36</v>
      </c>
      <c r="G3438" s="79" t="s">
        <v>37</v>
      </c>
      <c r="H3438" s="79" t="s">
        <v>38</v>
      </c>
      <c r="I3438" s="79" t="s">
        <v>233</v>
      </c>
      <c r="J3438" s="79"/>
      <c r="K3438" s="79" t="s">
        <v>40</v>
      </c>
      <c r="L3438" s="79">
        <v>603825.227931</v>
      </c>
      <c r="M3438" s="79">
        <v>4665247.76405</v>
      </c>
      <c r="N3438" s="62" t="s">
        <v>77</v>
      </c>
      <c r="O3438" s="79" t="s">
        <v>847</v>
      </c>
      <c r="P3438" s="83">
        <f t="shared" si="27"/>
        <v>332.1</v>
      </c>
      <c r="Q3438" s="79"/>
      <c r="R3438" s="79"/>
    </row>
    <row r="3439" s="2" customFormat="1" spans="1:18">
      <c r="A3439" s="79" t="s">
        <v>229</v>
      </c>
      <c r="B3439" s="79" t="s">
        <v>268</v>
      </c>
      <c r="C3439" s="79" t="s">
        <v>608</v>
      </c>
      <c r="D3439" s="36">
        <v>260.7</v>
      </c>
      <c r="E3439" s="79" t="s">
        <v>229</v>
      </c>
      <c r="F3439" s="79" t="s">
        <v>36</v>
      </c>
      <c r="G3439" s="79" t="s">
        <v>37</v>
      </c>
      <c r="H3439" s="79" t="s">
        <v>38</v>
      </c>
      <c r="I3439" s="79" t="s">
        <v>233</v>
      </c>
      <c r="J3439" s="79"/>
      <c r="K3439" s="79" t="s">
        <v>51</v>
      </c>
      <c r="L3439" s="79">
        <v>603849.859865</v>
      </c>
      <c r="M3439" s="79">
        <v>4665172.21082</v>
      </c>
      <c r="N3439" s="62" t="s">
        <v>77</v>
      </c>
      <c r="O3439" s="79" t="s">
        <v>847</v>
      </c>
      <c r="P3439" s="83">
        <f t="shared" si="27"/>
        <v>2346.3</v>
      </c>
      <c r="Q3439" s="79"/>
      <c r="R3439" s="79"/>
    </row>
    <row r="3440" s="2" customFormat="1" spans="1:18">
      <c r="A3440" s="79" t="s">
        <v>229</v>
      </c>
      <c r="B3440" s="79" t="s">
        <v>230</v>
      </c>
      <c r="C3440" s="79" t="s">
        <v>396</v>
      </c>
      <c r="D3440" s="36">
        <v>29.3</v>
      </c>
      <c r="E3440" s="79" t="s">
        <v>229</v>
      </c>
      <c r="F3440" s="79" t="s">
        <v>36</v>
      </c>
      <c r="G3440" s="79" t="s">
        <v>37</v>
      </c>
      <c r="H3440" s="79" t="s">
        <v>232</v>
      </c>
      <c r="I3440" s="79" t="s">
        <v>233</v>
      </c>
      <c r="J3440" s="79" t="s">
        <v>237</v>
      </c>
      <c r="K3440" s="79" t="s">
        <v>47</v>
      </c>
      <c r="L3440" s="79">
        <v>604291.804977</v>
      </c>
      <c r="M3440" s="79">
        <v>4665285.78412</v>
      </c>
      <c r="N3440" s="62" t="s">
        <v>77</v>
      </c>
      <c r="O3440" s="79" t="s">
        <v>847</v>
      </c>
      <c r="P3440" s="83">
        <f t="shared" si="27"/>
        <v>263.7</v>
      </c>
      <c r="Q3440" s="79"/>
      <c r="R3440" s="79"/>
    </row>
    <row r="3441" s="2" customFormat="1" spans="1:18">
      <c r="A3441" s="79" t="s">
        <v>229</v>
      </c>
      <c r="B3441" s="79" t="s">
        <v>230</v>
      </c>
      <c r="C3441" s="79" t="s">
        <v>463</v>
      </c>
      <c r="D3441" s="36">
        <v>24.5</v>
      </c>
      <c r="E3441" s="79" t="s">
        <v>229</v>
      </c>
      <c r="F3441" s="79" t="s">
        <v>36</v>
      </c>
      <c r="G3441" s="79" t="s">
        <v>37</v>
      </c>
      <c r="H3441" s="79" t="s">
        <v>232</v>
      </c>
      <c r="I3441" s="79" t="s">
        <v>233</v>
      </c>
      <c r="J3441" s="79" t="s">
        <v>237</v>
      </c>
      <c r="K3441" s="79" t="s">
        <v>47</v>
      </c>
      <c r="L3441" s="79">
        <v>604217.062112</v>
      </c>
      <c r="M3441" s="79">
        <v>4665364.49647</v>
      </c>
      <c r="N3441" s="62" t="s">
        <v>77</v>
      </c>
      <c r="O3441" s="79" t="s">
        <v>847</v>
      </c>
      <c r="P3441" s="83">
        <f t="shared" si="27"/>
        <v>220.5</v>
      </c>
      <c r="Q3441" s="79"/>
      <c r="R3441" s="79"/>
    </row>
    <row r="3442" s="2" customFormat="1" spans="1:18">
      <c r="A3442" s="79" t="s">
        <v>229</v>
      </c>
      <c r="B3442" s="79" t="s">
        <v>230</v>
      </c>
      <c r="C3442" s="79" t="s">
        <v>452</v>
      </c>
      <c r="D3442" s="36">
        <v>26.8</v>
      </c>
      <c r="E3442" s="79" t="s">
        <v>229</v>
      </c>
      <c r="F3442" s="79" t="s">
        <v>36</v>
      </c>
      <c r="G3442" s="79" t="s">
        <v>37</v>
      </c>
      <c r="H3442" s="79" t="s">
        <v>38</v>
      </c>
      <c r="I3442" s="79" t="s">
        <v>233</v>
      </c>
      <c r="J3442" s="79"/>
      <c r="K3442" s="79" t="s">
        <v>40</v>
      </c>
      <c r="L3442" s="79">
        <v>604004.035338</v>
      </c>
      <c r="M3442" s="79">
        <v>4665432.02243</v>
      </c>
      <c r="N3442" s="62" t="s">
        <v>77</v>
      </c>
      <c r="O3442" s="79" t="s">
        <v>847</v>
      </c>
      <c r="P3442" s="83">
        <f t="shared" si="27"/>
        <v>241.2</v>
      </c>
      <c r="Q3442" s="79"/>
      <c r="R3442" s="79"/>
    </row>
    <row r="3443" s="2" customFormat="1" spans="1:18">
      <c r="A3443" s="79" t="s">
        <v>229</v>
      </c>
      <c r="B3443" s="79" t="s">
        <v>230</v>
      </c>
      <c r="C3443" s="79" t="s">
        <v>909</v>
      </c>
      <c r="D3443" s="36">
        <v>12.9</v>
      </c>
      <c r="E3443" s="79" t="s">
        <v>229</v>
      </c>
      <c r="F3443" s="79" t="s">
        <v>36</v>
      </c>
      <c r="G3443" s="79" t="s">
        <v>37</v>
      </c>
      <c r="H3443" s="79" t="s">
        <v>232</v>
      </c>
      <c r="I3443" s="79" t="s">
        <v>233</v>
      </c>
      <c r="J3443" s="79" t="s">
        <v>237</v>
      </c>
      <c r="K3443" s="79" t="s">
        <v>47</v>
      </c>
      <c r="L3443" s="79">
        <v>604658.686374</v>
      </c>
      <c r="M3443" s="79">
        <v>4665491.19516</v>
      </c>
      <c r="N3443" s="62" t="s">
        <v>77</v>
      </c>
      <c r="O3443" s="79" t="s">
        <v>847</v>
      </c>
      <c r="P3443" s="83">
        <f t="shared" si="27"/>
        <v>116.1</v>
      </c>
      <c r="Q3443" s="79"/>
      <c r="R3443" s="79"/>
    </row>
    <row r="3444" s="2" customFormat="1" spans="1:18">
      <c r="A3444" s="79" t="s">
        <v>229</v>
      </c>
      <c r="B3444" s="79" t="s">
        <v>230</v>
      </c>
      <c r="C3444" s="79" t="s">
        <v>513</v>
      </c>
      <c r="D3444" s="36">
        <v>44.8</v>
      </c>
      <c r="E3444" s="79" t="s">
        <v>229</v>
      </c>
      <c r="F3444" s="79" t="s">
        <v>36</v>
      </c>
      <c r="G3444" s="79" t="s">
        <v>37</v>
      </c>
      <c r="H3444" s="79" t="s">
        <v>232</v>
      </c>
      <c r="I3444" s="79" t="s">
        <v>233</v>
      </c>
      <c r="J3444" s="79" t="s">
        <v>237</v>
      </c>
      <c r="K3444" s="79" t="s">
        <v>56</v>
      </c>
      <c r="L3444" s="79">
        <v>604038.9315</v>
      </c>
      <c r="M3444" s="79">
        <v>4665391.72811</v>
      </c>
      <c r="N3444" s="62" t="s">
        <v>77</v>
      </c>
      <c r="O3444" s="79" t="s">
        <v>847</v>
      </c>
      <c r="P3444" s="83">
        <f t="shared" si="27"/>
        <v>403.2</v>
      </c>
      <c r="Q3444" s="79"/>
      <c r="R3444" s="79"/>
    </row>
    <row r="3445" s="2" customFormat="1" spans="1:18">
      <c r="A3445" s="79" t="s">
        <v>229</v>
      </c>
      <c r="B3445" s="79" t="s">
        <v>268</v>
      </c>
      <c r="C3445" s="79" t="s">
        <v>476</v>
      </c>
      <c r="D3445" s="36">
        <v>85.2</v>
      </c>
      <c r="E3445" s="79" t="s">
        <v>229</v>
      </c>
      <c r="F3445" s="79" t="s">
        <v>36</v>
      </c>
      <c r="G3445" s="79" t="s">
        <v>37</v>
      </c>
      <c r="H3445" s="79" t="s">
        <v>232</v>
      </c>
      <c r="I3445" s="79" t="s">
        <v>233</v>
      </c>
      <c r="J3445" s="79" t="s">
        <v>271</v>
      </c>
      <c r="K3445" s="79" t="s">
        <v>54</v>
      </c>
      <c r="L3445" s="79">
        <v>603573.877995</v>
      </c>
      <c r="M3445" s="79">
        <v>4665436.04929</v>
      </c>
      <c r="N3445" s="62" t="s">
        <v>77</v>
      </c>
      <c r="O3445" s="79" t="s">
        <v>847</v>
      </c>
      <c r="P3445" s="83">
        <f t="shared" si="27"/>
        <v>766.8</v>
      </c>
      <c r="Q3445" s="79"/>
      <c r="R3445" s="79"/>
    </row>
    <row r="3446" s="2" customFormat="1" spans="1:18">
      <c r="A3446" s="79" t="s">
        <v>229</v>
      </c>
      <c r="B3446" s="79" t="s">
        <v>268</v>
      </c>
      <c r="C3446" s="79" t="s">
        <v>529</v>
      </c>
      <c r="D3446" s="36">
        <v>43.8</v>
      </c>
      <c r="E3446" s="79" t="s">
        <v>229</v>
      </c>
      <c r="F3446" s="79" t="s">
        <v>36</v>
      </c>
      <c r="G3446" s="79" t="s">
        <v>37</v>
      </c>
      <c r="H3446" s="79" t="s">
        <v>38</v>
      </c>
      <c r="I3446" s="79" t="s">
        <v>233</v>
      </c>
      <c r="J3446" s="79"/>
      <c r="K3446" s="79" t="s">
        <v>40</v>
      </c>
      <c r="L3446" s="79">
        <v>603745.068319</v>
      </c>
      <c r="M3446" s="79">
        <v>4665452.49436</v>
      </c>
      <c r="N3446" s="62" t="s">
        <v>77</v>
      </c>
      <c r="O3446" s="79" t="s">
        <v>847</v>
      </c>
      <c r="P3446" s="83">
        <f t="shared" si="27"/>
        <v>394.2</v>
      </c>
      <c r="Q3446" s="79"/>
      <c r="R3446" s="79"/>
    </row>
    <row r="3447" s="2" customFormat="1" spans="1:18">
      <c r="A3447" s="79" t="s">
        <v>229</v>
      </c>
      <c r="B3447" s="79" t="s">
        <v>230</v>
      </c>
      <c r="C3447" s="79" t="s">
        <v>450</v>
      </c>
      <c r="D3447" s="36">
        <v>10</v>
      </c>
      <c r="E3447" s="79" t="s">
        <v>229</v>
      </c>
      <c r="F3447" s="79" t="s">
        <v>36</v>
      </c>
      <c r="G3447" s="79" t="s">
        <v>37</v>
      </c>
      <c r="H3447" s="79" t="s">
        <v>232</v>
      </c>
      <c r="I3447" s="79" t="s">
        <v>233</v>
      </c>
      <c r="J3447" s="79" t="s">
        <v>237</v>
      </c>
      <c r="K3447" s="79" t="s">
        <v>47</v>
      </c>
      <c r="L3447" s="79">
        <v>604222.664122</v>
      </c>
      <c r="M3447" s="79">
        <v>4665541.68633</v>
      </c>
      <c r="N3447" s="62" t="s">
        <v>77</v>
      </c>
      <c r="O3447" s="79" t="s">
        <v>847</v>
      </c>
      <c r="P3447" s="83">
        <f t="shared" si="27"/>
        <v>90</v>
      </c>
      <c r="Q3447" s="79"/>
      <c r="R3447" s="79"/>
    </row>
    <row r="3448" s="2" customFormat="1" spans="1:18">
      <c r="A3448" s="79" t="s">
        <v>229</v>
      </c>
      <c r="B3448" s="79" t="s">
        <v>230</v>
      </c>
      <c r="C3448" s="79" t="s">
        <v>492</v>
      </c>
      <c r="D3448" s="36">
        <v>166.2</v>
      </c>
      <c r="E3448" s="79" t="s">
        <v>229</v>
      </c>
      <c r="F3448" s="79" t="s">
        <v>36</v>
      </c>
      <c r="G3448" s="79" t="s">
        <v>37</v>
      </c>
      <c r="H3448" s="79" t="s">
        <v>232</v>
      </c>
      <c r="I3448" s="79" t="s">
        <v>233</v>
      </c>
      <c r="J3448" s="79" t="s">
        <v>237</v>
      </c>
      <c r="K3448" s="79" t="s">
        <v>47</v>
      </c>
      <c r="L3448" s="79">
        <v>604900.011647</v>
      </c>
      <c r="M3448" s="79">
        <v>4665613.01819</v>
      </c>
      <c r="N3448" s="62" t="s">
        <v>77</v>
      </c>
      <c r="O3448" s="79" t="s">
        <v>847</v>
      </c>
      <c r="P3448" s="83">
        <f t="shared" si="27"/>
        <v>1495.8</v>
      </c>
      <c r="Q3448" s="79"/>
      <c r="R3448" s="79"/>
    </row>
    <row r="3449" s="2" customFormat="1" spans="1:18">
      <c r="A3449" s="79" t="s">
        <v>229</v>
      </c>
      <c r="B3449" s="79" t="s">
        <v>230</v>
      </c>
      <c r="C3449" s="79" t="s">
        <v>749</v>
      </c>
      <c r="D3449" s="36">
        <v>31.7</v>
      </c>
      <c r="E3449" s="79" t="s">
        <v>229</v>
      </c>
      <c r="F3449" s="79" t="s">
        <v>36</v>
      </c>
      <c r="G3449" s="79" t="s">
        <v>37</v>
      </c>
      <c r="H3449" s="79" t="s">
        <v>232</v>
      </c>
      <c r="I3449" s="79" t="s">
        <v>233</v>
      </c>
      <c r="J3449" s="79" t="s">
        <v>237</v>
      </c>
      <c r="K3449" s="79" t="s">
        <v>56</v>
      </c>
      <c r="L3449" s="79">
        <v>604856.092851</v>
      </c>
      <c r="M3449" s="79">
        <v>4665765.35574</v>
      </c>
      <c r="N3449" s="62" t="s">
        <v>77</v>
      </c>
      <c r="O3449" s="79" t="s">
        <v>847</v>
      </c>
      <c r="P3449" s="83">
        <f t="shared" si="27"/>
        <v>285.3</v>
      </c>
      <c r="Q3449" s="79"/>
      <c r="R3449" s="79"/>
    </row>
    <row r="3450" s="2" customFormat="1" spans="1:18">
      <c r="A3450" s="79" t="s">
        <v>229</v>
      </c>
      <c r="B3450" s="79" t="s">
        <v>230</v>
      </c>
      <c r="C3450" s="79" t="s">
        <v>753</v>
      </c>
      <c r="D3450" s="36">
        <v>71.6</v>
      </c>
      <c r="E3450" s="79" t="s">
        <v>229</v>
      </c>
      <c r="F3450" s="79" t="s">
        <v>36</v>
      </c>
      <c r="G3450" s="79" t="s">
        <v>37</v>
      </c>
      <c r="H3450" s="79" t="s">
        <v>38</v>
      </c>
      <c r="I3450" s="79" t="s">
        <v>233</v>
      </c>
      <c r="J3450" s="79"/>
      <c r="K3450" s="79" t="s">
        <v>40</v>
      </c>
      <c r="L3450" s="79">
        <v>604519.988899</v>
      </c>
      <c r="M3450" s="79">
        <v>4665820.49764</v>
      </c>
      <c r="N3450" s="62" t="s">
        <v>77</v>
      </c>
      <c r="O3450" s="79" t="s">
        <v>847</v>
      </c>
      <c r="P3450" s="83">
        <f t="shared" si="27"/>
        <v>644.4</v>
      </c>
      <c r="Q3450" s="79"/>
      <c r="R3450" s="79"/>
    </row>
    <row r="3451" s="2" customFormat="1" spans="1:18">
      <c r="A3451" s="79" t="s">
        <v>229</v>
      </c>
      <c r="B3451" s="79" t="s">
        <v>230</v>
      </c>
      <c r="C3451" s="79" t="s">
        <v>754</v>
      </c>
      <c r="D3451" s="36">
        <v>97.7</v>
      </c>
      <c r="E3451" s="79" t="s">
        <v>229</v>
      </c>
      <c r="F3451" s="79" t="s">
        <v>36</v>
      </c>
      <c r="G3451" s="79" t="s">
        <v>37</v>
      </c>
      <c r="H3451" s="79" t="s">
        <v>232</v>
      </c>
      <c r="I3451" s="79" t="s">
        <v>233</v>
      </c>
      <c r="J3451" s="79" t="s">
        <v>253</v>
      </c>
      <c r="K3451" s="79" t="s">
        <v>54</v>
      </c>
      <c r="L3451" s="79">
        <v>604061.864499</v>
      </c>
      <c r="M3451" s="79">
        <v>4665760.15607</v>
      </c>
      <c r="N3451" s="62" t="s">
        <v>77</v>
      </c>
      <c r="O3451" s="79" t="s">
        <v>847</v>
      </c>
      <c r="P3451" s="83">
        <f t="shared" si="27"/>
        <v>879.3</v>
      </c>
      <c r="Q3451" s="79"/>
      <c r="R3451" s="79"/>
    </row>
    <row r="3452" s="2" customFormat="1" spans="1:18">
      <c r="A3452" s="79" t="s">
        <v>229</v>
      </c>
      <c r="B3452" s="79" t="s">
        <v>230</v>
      </c>
      <c r="C3452" s="79" t="s">
        <v>497</v>
      </c>
      <c r="D3452" s="36">
        <v>24.7</v>
      </c>
      <c r="E3452" s="79" t="s">
        <v>229</v>
      </c>
      <c r="F3452" s="79" t="s">
        <v>36</v>
      </c>
      <c r="G3452" s="79" t="s">
        <v>37</v>
      </c>
      <c r="H3452" s="79" t="s">
        <v>232</v>
      </c>
      <c r="I3452" s="79" t="s">
        <v>233</v>
      </c>
      <c r="J3452" s="79" t="s">
        <v>246</v>
      </c>
      <c r="K3452" s="79" t="s">
        <v>56</v>
      </c>
      <c r="L3452" s="79">
        <v>603815.621228</v>
      </c>
      <c r="M3452" s="79">
        <v>4665922.12927</v>
      </c>
      <c r="N3452" s="62" t="s">
        <v>77</v>
      </c>
      <c r="O3452" s="79" t="s">
        <v>847</v>
      </c>
      <c r="P3452" s="83">
        <f t="shared" si="27"/>
        <v>222.3</v>
      </c>
      <c r="Q3452" s="79"/>
      <c r="R3452" s="79"/>
    </row>
    <row r="3453" s="2" customFormat="1" spans="1:18">
      <c r="A3453" s="79" t="s">
        <v>229</v>
      </c>
      <c r="B3453" s="79" t="s">
        <v>230</v>
      </c>
      <c r="C3453" s="79" t="s">
        <v>728</v>
      </c>
      <c r="D3453" s="36">
        <v>153.4</v>
      </c>
      <c r="E3453" s="79" t="s">
        <v>229</v>
      </c>
      <c r="F3453" s="79" t="s">
        <v>36</v>
      </c>
      <c r="G3453" s="79" t="s">
        <v>37</v>
      </c>
      <c r="H3453" s="79" t="s">
        <v>38</v>
      </c>
      <c r="I3453" s="79" t="s">
        <v>233</v>
      </c>
      <c r="J3453" s="79"/>
      <c r="K3453" s="79" t="s">
        <v>51</v>
      </c>
      <c r="L3453" s="79">
        <v>604520.032335</v>
      </c>
      <c r="M3453" s="79">
        <v>4665575.17069</v>
      </c>
      <c r="N3453" s="62" t="s">
        <v>77</v>
      </c>
      <c r="O3453" s="79" t="s">
        <v>847</v>
      </c>
      <c r="P3453" s="83">
        <f t="shared" si="27"/>
        <v>1380.6</v>
      </c>
      <c r="Q3453" s="79"/>
      <c r="R3453" s="79"/>
    </row>
    <row r="3454" s="2" customFormat="1" spans="1:18">
      <c r="A3454" s="79" t="s">
        <v>229</v>
      </c>
      <c r="B3454" s="79" t="s">
        <v>230</v>
      </c>
      <c r="C3454" s="79" t="s">
        <v>621</v>
      </c>
      <c r="D3454" s="36">
        <v>154.9</v>
      </c>
      <c r="E3454" s="79" t="s">
        <v>229</v>
      </c>
      <c r="F3454" s="79" t="s">
        <v>36</v>
      </c>
      <c r="G3454" s="79" t="s">
        <v>37</v>
      </c>
      <c r="H3454" s="79" t="s">
        <v>38</v>
      </c>
      <c r="I3454" s="79" t="s">
        <v>233</v>
      </c>
      <c r="J3454" s="79"/>
      <c r="K3454" s="79" t="s">
        <v>40</v>
      </c>
      <c r="L3454" s="79">
        <v>603899.873001</v>
      </c>
      <c r="M3454" s="79">
        <v>4665810.20995</v>
      </c>
      <c r="N3454" s="62" t="s">
        <v>77</v>
      </c>
      <c r="O3454" s="79" t="s">
        <v>847</v>
      </c>
      <c r="P3454" s="83">
        <f t="shared" si="27"/>
        <v>1394.1</v>
      </c>
      <c r="Q3454" s="79"/>
      <c r="R3454" s="79"/>
    </row>
    <row r="3455" s="2" customFormat="1" spans="1:18">
      <c r="A3455" s="79" t="s">
        <v>229</v>
      </c>
      <c r="B3455" s="79" t="s">
        <v>230</v>
      </c>
      <c r="C3455" s="79" t="s">
        <v>486</v>
      </c>
      <c r="D3455" s="36">
        <v>47.8</v>
      </c>
      <c r="E3455" s="79" t="s">
        <v>229</v>
      </c>
      <c r="F3455" s="79" t="s">
        <v>36</v>
      </c>
      <c r="G3455" s="79" t="s">
        <v>37</v>
      </c>
      <c r="H3455" s="79" t="s">
        <v>232</v>
      </c>
      <c r="I3455" s="79" t="s">
        <v>233</v>
      </c>
      <c r="J3455" s="79" t="s">
        <v>246</v>
      </c>
      <c r="K3455" s="79" t="s">
        <v>56</v>
      </c>
      <c r="L3455" s="79">
        <v>604001.474872</v>
      </c>
      <c r="M3455" s="79">
        <v>4666157.70599</v>
      </c>
      <c r="N3455" s="62" t="s">
        <v>77</v>
      </c>
      <c r="O3455" s="79" t="s">
        <v>847</v>
      </c>
      <c r="P3455" s="83">
        <f t="shared" si="27"/>
        <v>430.2</v>
      </c>
      <c r="Q3455" s="79"/>
      <c r="R3455" s="79"/>
    </row>
    <row r="3456" s="2" customFormat="1" spans="1:18">
      <c r="A3456" s="79" t="s">
        <v>229</v>
      </c>
      <c r="B3456" s="79" t="s">
        <v>230</v>
      </c>
      <c r="C3456" s="79" t="s">
        <v>578</v>
      </c>
      <c r="D3456" s="36">
        <v>30.1</v>
      </c>
      <c r="E3456" s="79" t="s">
        <v>229</v>
      </c>
      <c r="F3456" s="79" t="s">
        <v>36</v>
      </c>
      <c r="G3456" s="79" t="s">
        <v>37</v>
      </c>
      <c r="H3456" s="79" t="s">
        <v>232</v>
      </c>
      <c r="I3456" s="79" t="s">
        <v>233</v>
      </c>
      <c r="J3456" s="79" t="s">
        <v>271</v>
      </c>
      <c r="K3456" s="79" t="s">
        <v>54</v>
      </c>
      <c r="L3456" s="79">
        <v>603647.857709</v>
      </c>
      <c r="M3456" s="79">
        <v>4666255.60876</v>
      </c>
      <c r="N3456" s="62" t="s">
        <v>77</v>
      </c>
      <c r="O3456" s="79" t="s">
        <v>847</v>
      </c>
      <c r="P3456" s="83">
        <f t="shared" si="27"/>
        <v>270.9</v>
      </c>
      <c r="Q3456" s="79"/>
      <c r="R3456" s="79"/>
    </row>
    <row r="3457" s="2" customFormat="1" spans="1:18">
      <c r="A3457" s="79" t="s">
        <v>229</v>
      </c>
      <c r="B3457" s="79" t="s">
        <v>230</v>
      </c>
      <c r="C3457" s="79" t="s">
        <v>766</v>
      </c>
      <c r="D3457" s="36">
        <v>4.7</v>
      </c>
      <c r="E3457" s="79" t="s">
        <v>229</v>
      </c>
      <c r="F3457" s="79" t="s">
        <v>36</v>
      </c>
      <c r="G3457" s="79" t="s">
        <v>37</v>
      </c>
      <c r="H3457" s="79" t="s">
        <v>232</v>
      </c>
      <c r="I3457" s="79" t="s">
        <v>233</v>
      </c>
      <c r="J3457" s="79" t="s">
        <v>237</v>
      </c>
      <c r="K3457" s="79" t="s">
        <v>56</v>
      </c>
      <c r="L3457" s="79">
        <v>604079.355934</v>
      </c>
      <c r="M3457" s="79">
        <v>4666303.51928</v>
      </c>
      <c r="N3457" s="62" t="s">
        <v>77</v>
      </c>
      <c r="O3457" s="79" t="s">
        <v>847</v>
      </c>
      <c r="P3457" s="83">
        <f t="shared" si="27"/>
        <v>42.3</v>
      </c>
      <c r="Q3457" s="79"/>
      <c r="R3457" s="79"/>
    </row>
    <row r="3458" s="2" customFormat="1" spans="1:18">
      <c r="A3458" s="79" t="s">
        <v>229</v>
      </c>
      <c r="B3458" s="79" t="s">
        <v>230</v>
      </c>
      <c r="C3458" s="79" t="s">
        <v>624</v>
      </c>
      <c r="D3458" s="36">
        <v>3.1</v>
      </c>
      <c r="E3458" s="79" t="s">
        <v>229</v>
      </c>
      <c r="F3458" s="79" t="s">
        <v>36</v>
      </c>
      <c r="G3458" s="79" t="s">
        <v>37</v>
      </c>
      <c r="H3458" s="79" t="s">
        <v>38</v>
      </c>
      <c r="I3458" s="79" t="s">
        <v>233</v>
      </c>
      <c r="J3458" s="79"/>
      <c r="K3458" s="79" t="s">
        <v>40</v>
      </c>
      <c r="L3458" s="79">
        <v>604040.877567</v>
      </c>
      <c r="M3458" s="79">
        <v>4666347.52668</v>
      </c>
      <c r="N3458" s="62" t="s">
        <v>77</v>
      </c>
      <c r="O3458" s="79" t="s">
        <v>847</v>
      </c>
      <c r="P3458" s="83">
        <f t="shared" si="27"/>
        <v>27.9</v>
      </c>
      <c r="Q3458" s="79"/>
      <c r="R3458" s="79"/>
    </row>
    <row r="3459" s="2" customFormat="1" spans="1:18">
      <c r="A3459" s="79" t="s">
        <v>229</v>
      </c>
      <c r="B3459" s="79" t="s">
        <v>230</v>
      </c>
      <c r="C3459" s="79" t="s">
        <v>357</v>
      </c>
      <c r="D3459" s="36">
        <v>104.4</v>
      </c>
      <c r="E3459" s="79" t="s">
        <v>229</v>
      </c>
      <c r="F3459" s="79" t="s">
        <v>36</v>
      </c>
      <c r="G3459" s="79" t="s">
        <v>37</v>
      </c>
      <c r="H3459" s="79" t="s">
        <v>38</v>
      </c>
      <c r="I3459" s="79" t="s">
        <v>233</v>
      </c>
      <c r="J3459" s="79"/>
      <c r="K3459" s="79" t="s">
        <v>40</v>
      </c>
      <c r="L3459" s="79">
        <v>604099.679417</v>
      </c>
      <c r="M3459" s="79">
        <v>4666079.00495</v>
      </c>
      <c r="N3459" s="62" t="s">
        <v>77</v>
      </c>
      <c r="O3459" s="79" t="s">
        <v>847</v>
      </c>
      <c r="P3459" s="83">
        <f t="shared" si="27"/>
        <v>939.6</v>
      </c>
      <c r="Q3459" s="79"/>
      <c r="R3459" s="79"/>
    </row>
    <row r="3460" s="2" customFormat="1" spans="1:18">
      <c r="A3460" s="79" t="s">
        <v>229</v>
      </c>
      <c r="B3460" s="79" t="s">
        <v>230</v>
      </c>
      <c r="C3460" s="79" t="s">
        <v>473</v>
      </c>
      <c r="D3460" s="36">
        <v>10.5</v>
      </c>
      <c r="E3460" s="79" t="s">
        <v>229</v>
      </c>
      <c r="F3460" s="79" t="s">
        <v>36</v>
      </c>
      <c r="G3460" s="79" t="s">
        <v>37</v>
      </c>
      <c r="H3460" s="79" t="s">
        <v>232</v>
      </c>
      <c r="I3460" s="79" t="s">
        <v>233</v>
      </c>
      <c r="J3460" s="79" t="s">
        <v>253</v>
      </c>
      <c r="K3460" s="79" t="s">
        <v>54</v>
      </c>
      <c r="L3460" s="79">
        <v>604452.267617</v>
      </c>
      <c r="M3460" s="79">
        <v>4666439.01214</v>
      </c>
      <c r="N3460" s="62" t="s">
        <v>77</v>
      </c>
      <c r="O3460" s="79" t="s">
        <v>847</v>
      </c>
      <c r="P3460" s="83">
        <f t="shared" si="27"/>
        <v>94.5</v>
      </c>
      <c r="Q3460" s="79"/>
      <c r="R3460" s="79"/>
    </row>
    <row r="3461" s="2" customFormat="1" spans="1:18">
      <c r="A3461" s="79" t="s">
        <v>229</v>
      </c>
      <c r="B3461" s="79" t="s">
        <v>230</v>
      </c>
      <c r="C3461" s="79" t="s">
        <v>401</v>
      </c>
      <c r="D3461" s="36">
        <v>31.1</v>
      </c>
      <c r="E3461" s="79" t="s">
        <v>229</v>
      </c>
      <c r="F3461" s="79" t="s">
        <v>36</v>
      </c>
      <c r="G3461" s="79" t="s">
        <v>37</v>
      </c>
      <c r="H3461" s="79" t="s">
        <v>232</v>
      </c>
      <c r="I3461" s="79" t="s">
        <v>233</v>
      </c>
      <c r="J3461" s="79" t="s">
        <v>271</v>
      </c>
      <c r="K3461" s="79" t="s">
        <v>54</v>
      </c>
      <c r="L3461" s="79">
        <v>603710.198987</v>
      </c>
      <c r="M3461" s="79">
        <v>4666425.54277</v>
      </c>
      <c r="N3461" s="62" t="s">
        <v>77</v>
      </c>
      <c r="O3461" s="79" t="s">
        <v>847</v>
      </c>
      <c r="P3461" s="83">
        <f t="shared" si="27"/>
        <v>279.9</v>
      </c>
      <c r="Q3461" s="79"/>
      <c r="R3461" s="79"/>
    </row>
    <row r="3462" s="2" customFormat="1" spans="1:18">
      <c r="A3462" s="79" t="s">
        <v>229</v>
      </c>
      <c r="B3462" s="79" t="s">
        <v>230</v>
      </c>
      <c r="C3462" s="79" t="s">
        <v>496</v>
      </c>
      <c r="D3462" s="36">
        <v>11</v>
      </c>
      <c r="E3462" s="79" t="s">
        <v>229</v>
      </c>
      <c r="F3462" s="79" t="s">
        <v>36</v>
      </c>
      <c r="G3462" s="79" t="s">
        <v>37</v>
      </c>
      <c r="H3462" s="79" t="s">
        <v>38</v>
      </c>
      <c r="I3462" s="79" t="s">
        <v>233</v>
      </c>
      <c r="J3462" s="79"/>
      <c r="K3462" s="79" t="s">
        <v>40</v>
      </c>
      <c r="L3462" s="79">
        <v>603678.966032</v>
      </c>
      <c r="M3462" s="79">
        <v>4666525.58718</v>
      </c>
      <c r="N3462" s="62" t="s">
        <v>77</v>
      </c>
      <c r="O3462" s="79" t="s">
        <v>847</v>
      </c>
      <c r="P3462" s="83">
        <f t="shared" si="27"/>
        <v>99</v>
      </c>
      <c r="Q3462" s="79"/>
      <c r="R3462" s="79"/>
    </row>
    <row r="3463" s="2" customFormat="1" spans="1:18">
      <c r="A3463" s="79" t="s">
        <v>229</v>
      </c>
      <c r="B3463" s="79" t="s">
        <v>230</v>
      </c>
      <c r="C3463" s="79" t="s">
        <v>575</v>
      </c>
      <c r="D3463" s="36">
        <v>117.9</v>
      </c>
      <c r="E3463" s="79" t="s">
        <v>229</v>
      </c>
      <c r="F3463" s="79" t="s">
        <v>36</v>
      </c>
      <c r="G3463" s="79" t="s">
        <v>37</v>
      </c>
      <c r="H3463" s="79" t="s">
        <v>38</v>
      </c>
      <c r="I3463" s="79" t="s">
        <v>233</v>
      </c>
      <c r="J3463" s="79"/>
      <c r="K3463" s="79" t="s">
        <v>40</v>
      </c>
      <c r="L3463" s="79">
        <v>604345.046672</v>
      </c>
      <c r="M3463" s="79">
        <v>4666747.03424</v>
      </c>
      <c r="N3463" s="62" t="s">
        <v>77</v>
      </c>
      <c r="O3463" s="79" t="s">
        <v>847</v>
      </c>
      <c r="P3463" s="83">
        <f t="shared" si="27"/>
        <v>1061.1</v>
      </c>
      <c r="Q3463" s="79"/>
      <c r="R3463" s="79"/>
    </row>
    <row r="3464" s="2" customFormat="1" spans="1:18">
      <c r="A3464" s="79" t="s">
        <v>229</v>
      </c>
      <c r="B3464" s="79" t="s">
        <v>230</v>
      </c>
      <c r="C3464" s="79" t="s">
        <v>488</v>
      </c>
      <c r="D3464" s="36">
        <v>2.6</v>
      </c>
      <c r="E3464" s="79" t="s">
        <v>229</v>
      </c>
      <c r="F3464" s="79" t="s">
        <v>36</v>
      </c>
      <c r="G3464" s="79" t="s">
        <v>37</v>
      </c>
      <c r="H3464" s="79" t="s">
        <v>232</v>
      </c>
      <c r="I3464" s="79" t="s">
        <v>233</v>
      </c>
      <c r="J3464" s="79" t="s">
        <v>237</v>
      </c>
      <c r="K3464" s="79" t="s">
        <v>186</v>
      </c>
      <c r="L3464" s="79">
        <v>603860.48608</v>
      </c>
      <c r="M3464" s="79">
        <v>4667122.96482</v>
      </c>
      <c r="N3464" s="62" t="s">
        <v>77</v>
      </c>
      <c r="O3464" s="79" t="s">
        <v>847</v>
      </c>
      <c r="P3464" s="83">
        <f t="shared" si="27"/>
        <v>23.4</v>
      </c>
      <c r="Q3464" s="79"/>
      <c r="R3464" s="79"/>
    </row>
    <row r="3465" s="2" customFormat="1" spans="1:18">
      <c r="A3465" s="79" t="s">
        <v>229</v>
      </c>
      <c r="B3465" s="79" t="s">
        <v>230</v>
      </c>
      <c r="C3465" s="79" t="s">
        <v>591</v>
      </c>
      <c r="D3465" s="36">
        <v>4</v>
      </c>
      <c r="E3465" s="79" t="s">
        <v>229</v>
      </c>
      <c r="F3465" s="79" t="s">
        <v>36</v>
      </c>
      <c r="G3465" s="79" t="s">
        <v>37</v>
      </c>
      <c r="H3465" s="79" t="s">
        <v>232</v>
      </c>
      <c r="I3465" s="79" t="s">
        <v>233</v>
      </c>
      <c r="J3465" s="79" t="s">
        <v>237</v>
      </c>
      <c r="K3465" s="79" t="s">
        <v>186</v>
      </c>
      <c r="L3465" s="79">
        <v>604119.37596</v>
      </c>
      <c r="M3465" s="79">
        <v>4667141.779</v>
      </c>
      <c r="N3465" s="62" t="s">
        <v>77</v>
      </c>
      <c r="O3465" s="79" t="s">
        <v>847</v>
      </c>
      <c r="P3465" s="83">
        <f t="shared" si="27"/>
        <v>36</v>
      </c>
      <c r="Q3465" s="79"/>
      <c r="R3465" s="79"/>
    </row>
    <row r="3466" s="2" customFormat="1" spans="1:18">
      <c r="A3466" s="79" t="s">
        <v>229</v>
      </c>
      <c r="B3466" s="79" t="s">
        <v>230</v>
      </c>
      <c r="C3466" s="79" t="s">
        <v>632</v>
      </c>
      <c r="D3466" s="36">
        <v>4.3</v>
      </c>
      <c r="E3466" s="79" t="s">
        <v>229</v>
      </c>
      <c r="F3466" s="79" t="s">
        <v>36</v>
      </c>
      <c r="G3466" s="79" t="s">
        <v>37</v>
      </c>
      <c r="H3466" s="79" t="s">
        <v>232</v>
      </c>
      <c r="I3466" s="79" t="s">
        <v>233</v>
      </c>
      <c r="J3466" s="79" t="s">
        <v>237</v>
      </c>
      <c r="K3466" s="79" t="s">
        <v>186</v>
      </c>
      <c r="L3466" s="79">
        <v>603799.591216</v>
      </c>
      <c r="M3466" s="79">
        <v>4667165.64938</v>
      </c>
      <c r="N3466" s="62" t="s">
        <v>77</v>
      </c>
      <c r="O3466" s="79" t="s">
        <v>847</v>
      </c>
      <c r="P3466" s="83">
        <f t="shared" si="27"/>
        <v>38.7</v>
      </c>
      <c r="Q3466" s="79"/>
      <c r="R3466" s="79"/>
    </row>
    <row r="3467" s="2" customFormat="1" spans="1:18">
      <c r="A3467" s="79" t="s">
        <v>229</v>
      </c>
      <c r="B3467" s="79" t="s">
        <v>230</v>
      </c>
      <c r="C3467" s="79" t="s">
        <v>677</v>
      </c>
      <c r="D3467" s="36">
        <v>3</v>
      </c>
      <c r="E3467" s="79" t="s">
        <v>229</v>
      </c>
      <c r="F3467" s="79" t="s">
        <v>36</v>
      </c>
      <c r="G3467" s="79" t="s">
        <v>37</v>
      </c>
      <c r="H3467" s="79" t="s">
        <v>232</v>
      </c>
      <c r="I3467" s="79" t="s">
        <v>233</v>
      </c>
      <c r="J3467" s="79" t="s">
        <v>237</v>
      </c>
      <c r="K3467" s="79" t="s">
        <v>56</v>
      </c>
      <c r="L3467" s="79">
        <v>603701.818616</v>
      </c>
      <c r="M3467" s="79">
        <v>4667214.10986</v>
      </c>
      <c r="N3467" s="62" t="s">
        <v>77</v>
      </c>
      <c r="O3467" s="79" t="s">
        <v>847</v>
      </c>
      <c r="P3467" s="83">
        <f t="shared" si="27"/>
        <v>27</v>
      </c>
      <c r="Q3467" s="79"/>
      <c r="R3467" s="79"/>
    </row>
    <row r="3468" s="2" customFormat="1" spans="1:18">
      <c r="A3468" s="79" t="s">
        <v>229</v>
      </c>
      <c r="B3468" s="79" t="s">
        <v>230</v>
      </c>
      <c r="C3468" s="79" t="s">
        <v>605</v>
      </c>
      <c r="D3468" s="36">
        <v>4.6</v>
      </c>
      <c r="E3468" s="79" t="s">
        <v>229</v>
      </c>
      <c r="F3468" s="79" t="s">
        <v>36</v>
      </c>
      <c r="G3468" s="79" t="s">
        <v>37</v>
      </c>
      <c r="H3468" s="79" t="s">
        <v>232</v>
      </c>
      <c r="I3468" s="79" t="s">
        <v>233</v>
      </c>
      <c r="J3468" s="79" t="s">
        <v>237</v>
      </c>
      <c r="K3468" s="79" t="s">
        <v>186</v>
      </c>
      <c r="L3468" s="79">
        <v>604021.701802</v>
      </c>
      <c r="M3468" s="79">
        <v>4667206.19479</v>
      </c>
      <c r="N3468" s="62" t="s">
        <v>77</v>
      </c>
      <c r="O3468" s="79" t="s">
        <v>847</v>
      </c>
      <c r="P3468" s="83">
        <f t="shared" si="27"/>
        <v>41.4</v>
      </c>
      <c r="Q3468" s="79"/>
      <c r="R3468" s="79"/>
    </row>
    <row r="3469" s="2" customFormat="1" spans="1:18">
      <c r="A3469" s="79" t="s">
        <v>229</v>
      </c>
      <c r="B3469" s="79" t="s">
        <v>230</v>
      </c>
      <c r="C3469" s="79" t="s">
        <v>589</v>
      </c>
      <c r="D3469" s="36">
        <v>5.5</v>
      </c>
      <c r="E3469" s="79" t="s">
        <v>229</v>
      </c>
      <c r="F3469" s="79" t="s">
        <v>36</v>
      </c>
      <c r="G3469" s="79" t="s">
        <v>37</v>
      </c>
      <c r="H3469" s="79" t="s">
        <v>232</v>
      </c>
      <c r="I3469" s="79" t="s">
        <v>233</v>
      </c>
      <c r="J3469" s="79" t="s">
        <v>237</v>
      </c>
      <c r="K3469" s="79" t="s">
        <v>186</v>
      </c>
      <c r="L3469" s="79">
        <v>603815.340895</v>
      </c>
      <c r="M3469" s="79">
        <v>4667239.66565</v>
      </c>
      <c r="N3469" s="62" t="s">
        <v>77</v>
      </c>
      <c r="O3469" s="79" t="s">
        <v>847</v>
      </c>
      <c r="P3469" s="83">
        <f t="shared" si="27"/>
        <v>49.5</v>
      </c>
      <c r="Q3469" s="79"/>
      <c r="R3469" s="79"/>
    </row>
    <row r="3470" s="2" customFormat="1" spans="1:18">
      <c r="A3470" s="79" t="s">
        <v>229</v>
      </c>
      <c r="B3470" s="79" t="s">
        <v>268</v>
      </c>
      <c r="C3470" s="79" t="s">
        <v>647</v>
      </c>
      <c r="D3470" s="36">
        <v>171</v>
      </c>
      <c r="E3470" s="79" t="s">
        <v>229</v>
      </c>
      <c r="F3470" s="79" t="s">
        <v>36</v>
      </c>
      <c r="G3470" s="79" t="s">
        <v>37</v>
      </c>
      <c r="H3470" s="79" t="s">
        <v>232</v>
      </c>
      <c r="I3470" s="79" t="s">
        <v>233</v>
      </c>
      <c r="J3470" s="79" t="s">
        <v>271</v>
      </c>
      <c r="K3470" s="79" t="s">
        <v>54</v>
      </c>
      <c r="L3470" s="79">
        <v>602605.60282</v>
      </c>
      <c r="M3470" s="79">
        <v>4665099.40276</v>
      </c>
      <c r="N3470" s="62" t="s">
        <v>77</v>
      </c>
      <c r="O3470" s="79" t="s">
        <v>847</v>
      </c>
      <c r="P3470" s="83">
        <f t="shared" si="27"/>
        <v>1539</v>
      </c>
      <c r="Q3470" s="79"/>
      <c r="R3470" s="79"/>
    </row>
    <row r="3471" s="2" customFormat="1" spans="1:18">
      <c r="A3471" s="79" t="s">
        <v>229</v>
      </c>
      <c r="B3471" s="79" t="s">
        <v>230</v>
      </c>
      <c r="C3471" s="79" t="s">
        <v>470</v>
      </c>
      <c r="D3471" s="36">
        <v>251.9</v>
      </c>
      <c r="E3471" s="79" t="s">
        <v>229</v>
      </c>
      <c r="F3471" s="79" t="s">
        <v>36</v>
      </c>
      <c r="G3471" s="79" t="s">
        <v>37</v>
      </c>
      <c r="H3471" s="79" t="s">
        <v>38</v>
      </c>
      <c r="I3471" s="79" t="s">
        <v>233</v>
      </c>
      <c r="J3471" s="79"/>
      <c r="K3471" s="79" t="s">
        <v>40</v>
      </c>
      <c r="L3471" s="79">
        <v>604257.236118</v>
      </c>
      <c r="M3471" s="79">
        <v>4665568.12882</v>
      </c>
      <c r="N3471" s="62" t="s">
        <v>77</v>
      </c>
      <c r="O3471" s="79" t="s">
        <v>847</v>
      </c>
      <c r="P3471" s="83">
        <f t="shared" si="27"/>
        <v>2267.1</v>
      </c>
      <c r="Q3471" s="79"/>
      <c r="R3471" s="79"/>
    </row>
    <row r="3472" s="2" customFormat="1" spans="1:18">
      <c r="A3472" s="79" t="s">
        <v>229</v>
      </c>
      <c r="B3472" s="79" t="s">
        <v>230</v>
      </c>
      <c r="C3472" s="79" t="s">
        <v>850</v>
      </c>
      <c r="D3472" s="36">
        <v>163.2</v>
      </c>
      <c r="E3472" s="79" t="s">
        <v>229</v>
      </c>
      <c r="F3472" s="79" t="s">
        <v>36</v>
      </c>
      <c r="G3472" s="79" t="s">
        <v>37</v>
      </c>
      <c r="H3472" s="79" t="s">
        <v>38</v>
      </c>
      <c r="I3472" s="79" t="s">
        <v>233</v>
      </c>
      <c r="J3472" s="79"/>
      <c r="K3472" s="79" t="s">
        <v>40</v>
      </c>
      <c r="L3472" s="79">
        <v>604650.021488</v>
      </c>
      <c r="M3472" s="79">
        <v>4666311.67754</v>
      </c>
      <c r="N3472" s="62" t="s">
        <v>77</v>
      </c>
      <c r="O3472" s="79" t="s">
        <v>847</v>
      </c>
      <c r="P3472" s="83">
        <f t="shared" si="27"/>
        <v>1468.8</v>
      </c>
      <c r="Q3472" s="79"/>
      <c r="R3472" s="79"/>
    </row>
    <row r="3473" s="2" customFormat="1" spans="1:18">
      <c r="A3473" s="79" t="s">
        <v>229</v>
      </c>
      <c r="B3473" s="79" t="s">
        <v>230</v>
      </c>
      <c r="C3473" s="79" t="s">
        <v>613</v>
      </c>
      <c r="D3473" s="36">
        <v>142.5</v>
      </c>
      <c r="E3473" s="79" t="s">
        <v>229</v>
      </c>
      <c r="F3473" s="79" t="s">
        <v>36</v>
      </c>
      <c r="G3473" s="79" t="s">
        <v>37</v>
      </c>
      <c r="H3473" s="79" t="s">
        <v>38</v>
      </c>
      <c r="I3473" s="79" t="s">
        <v>233</v>
      </c>
      <c r="J3473" s="79"/>
      <c r="K3473" s="79" t="s">
        <v>40</v>
      </c>
      <c r="L3473" s="79">
        <v>603909.126354</v>
      </c>
      <c r="M3473" s="79">
        <v>4667162.27378</v>
      </c>
      <c r="N3473" s="62" t="s">
        <v>77</v>
      </c>
      <c r="O3473" s="79" t="s">
        <v>847</v>
      </c>
      <c r="P3473" s="83">
        <f t="shared" si="27"/>
        <v>1282.5</v>
      </c>
      <c r="Q3473" s="79"/>
      <c r="R3473" s="79"/>
    </row>
    <row r="3474" s="2" customFormat="1" spans="1:18">
      <c r="A3474" s="79" t="s">
        <v>229</v>
      </c>
      <c r="B3474" s="79" t="s">
        <v>230</v>
      </c>
      <c r="C3474" s="79" t="s">
        <v>494</v>
      </c>
      <c r="D3474" s="36">
        <v>35</v>
      </c>
      <c r="E3474" s="79" t="s">
        <v>229</v>
      </c>
      <c r="F3474" s="79" t="s">
        <v>36</v>
      </c>
      <c r="G3474" s="79" t="s">
        <v>37</v>
      </c>
      <c r="H3474" s="79" t="s">
        <v>38</v>
      </c>
      <c r="I3474" s="79" t="s">
        <v>233</v>
      </c>
      <c r="J3474" s="79"/>
      <c r="K3474" s="79" t="s">
        <v>40</v>
      </c>
      <c r="L3474" s="79">
        <v>604621.51549</v>
      </c>
      <c r="M3474" s="79">
        <v>4665585.40409</v>
      </c>
      <c r="N3474" s="62" t="s">
        <v>77</v>
      </c>
      <c r="O3474" s="79" t="s">
        <v>847</v>
      </c>
      <c r="P3474" s="83">
        <f t="shared" si="27"/>
        <v>315</v>
      </c>
      <c r="Q3474" s="79"/>
      <c r="R3474" s="79"/>
    </row>
    <row r="3475" s="2" customFormat="1" spans="1:18">
      <c r="A3475" s="79" t="s">
        <v>229</v>
      </c>
      <c r="B3475" s="79"/>
      <c r="C3475" s="79"/>
      <c r="D3475" s="36">
        <v>26816.4</v>
      </c>
      <c r="E3475" s="79"/>
      <c r="F3475" s="79"/>
      <c r="G3475" s="79"/>
      <c r="H3475" s="79"/>
      <c r="I3475" s="79"/>
      <c r="J3475" s="79"/>
      <c r="K3475" s="79"/>
      <c r="L3475" s="79"/>
      <c r="M3475" s="79"/>
      <c r="N3475" s="62"/>
      <c r="O3475" s="79" t="s">
        <v>910</v>
      </c>
      <c r="P3475" s="83">
        <f>SUM(P3100:P3474)</f>
        <v>241347.6</v>
      </c>
      <c r="Q3475" s="79"/>
      <c r="R3475" s="79"/>
    </row>
    <row r="3476" s="2" customFormat="1" spans="1:18">
      <c r="A3476" s="79" t="s">
        <v>229</v>
      </c>
      <c r="B3476" s="79"/>
      <c r="C3476" s="79"/>
      <c r="D3476" s="36"/>
      <c r="E3476" s="79"/>
      <c r="F3476" s="79"/>
      <c r="G3476" s="79"/>
      <c r="H3476" s="79"/>
      <c r="I3476" s="79"/>
      <c r="J3476" s="79"/>
      <c r="K3476" s="79"/>
      <c r="L3476" s="79"/>
      <c r="M3476" s="79"/>
      <c r="N3476" s="79"/>
      <c r="O3476" s="79" t="s">
        <v>911</v>
      </c>
      <c r="P3476" s="83">
        <v>40500</v>
      </c>
      <c r="Q3476" s="79" t="s">
        <v>912</v>
      </c>
      <c r="R3476" s="79"/>
    </row>
    <row r="3477" s="2" customFormat="1" spans="1:18">
      <c r="A3477" s="79" t="s">
        <v>229</v>
      </c>
      <c r="B3477" s="79"/>
      <c r="C3477" s="79"/>
      <c r="D3477" s="36"/>
      <c r="E3477" s="79"/>
      <c r="F3477" s="79"/>
      <c r="G3477" s="79"/>
      <c r="H3477" s="79"/>
      <c r="I3477" s="79"/>
      <c r="J3477" s="79"/>
      <c r="K3477" s="79"/>
      <c r="L3477" s="79"/>
      <c r="M3477" s="79"/>
      <c r="N3477" s="79"/>
      <c r="O3477" s="79" t="s">
        <v>913</v>
      </c>
      <c r="P3477" s="83">
        <v>40500</v>
      </c>
      <c r="Q3477" s="79" t="s">
        <v>844</v>
      </c>
      <c r="R3477" s="79"/>
    </row>
    <row r="3478" s="2" customFormat="1" spans="1:18">
      <c r="A3478" s="79" t="s">
        <v>229</v>
      </c>
      <c r="B3478" s="79"/>
      <c r="C3478" s="79"/>
      <c r="D3478" s="36"/>
      <c r="E3478" s="79"/>
      <c r="F3478" s="79"/>
      <c r="G3478" s="79"/>
      <c r="H3478" s="79"/>
      <c r="I3478" s="79"/>
      <c r="J3478" s="79"/>
      <c r="K3478" s="79"/>
      <c r="L3478" s="79"/>
      <c r="M3478" s="79"/>
      <c r="N3478" s="62"/>
      <c r="O3478" s="79" t="s">
        <v>914</v>
      </c>
      <c r="P3478" s="83">
        <v>40500</v>
      </c>
      <c r="Q3478" s="79" t="s">
        <v>915</v>
      </c>
      <c r="R3478" s="79"/>
    </row>
    <row r="3479" s="2" customFormat="1" spans="1:18">
      <c r="A3479" s="79" t="s">
        <v>229</v>
      </c>
      <c r="B3479" s="79"/>
      <c r="C3479" s="79"/>
      <c r="D3479" s="36"/>
      <c r="E3479" s="79"/>
      <c r="F3479" s="79"/>
      <c r="G3479" s="79"/>
      <c r="H3479" s="79"/>
      <c r="I3479" s="79"/>
      <c r="J3479" s="79"/>
      <c r="K3479" s="79"/>
      <c r="L3479" s="79"/>
      <c r="M3479" s="79"/>
      <c r="N3479" s="62"/>
      <c r="O3479" s="79" t="s">
        <v>916</v>
      </c>
      <c r="P3479" s="83">
        <v>40500</v>
      </c>
      <c r="Q3479" s="79" t="s">
        <v>917</v>
      </c>
      <c r="R3479" s="79"/>
    </row>
    <row r="3480" s="2" customFormat="1" spans="1:18">
      <c r="A3480" s="79" t="s">
        <v>229</v>
      </c>
      <c r="B3480" s="79"/>
      <c r="C3480" s="79"/>
      <c r="D3480" s="36"/>
      <c r="E3480" s="79"/>
      <c r="F3480" s="79"/>
      <c r="G3480" s="79"/>
      <c r="H3480" s="79"/>
      <c r="I3480" s="79"/>
      <c r="J3480" s="79"/>
      <c r="K3480" s="79"/>
      <c r="L3480" s="79"/>
      <c r="M3480" s="79"/>
      <c r="N3480" s="62"/>
      <c r="O3480" s="79" t="s">
        <v>918</v>
      </c>
      <c r="P3480" s="83">
        <v>40500</v>
      </c>
      <c r="Q3480" s="79" t="s">
        <v>919</v>
      </c>
      <c r="R3480" s="79"/>
    </row>
    <row r="3481" s="2" customFormat="1" spans="1:18">
      <c r="A3481" s="79" t="s">
        <v>229</v>
      </c>
      <c r="B3481" s="79"/>
      <c r="C3481" s="79"/>
      <c r="D3481" s="36"/>
      <c r="E3481" s="79"/>
      <c r="F3481" s="79"/>
      <c r="G3481" s="79"/>
      <c r="H3481" s="79"/>
      <c r="I3481" s="79"/>
      <c r="J3481" s="79"/>
      <c r="K3481" s="79"/>
      <c r="L3481" s="79"/>
      <c r="M3481" s="79"/>
      <c r="N3481" s="79"/>
      <c r="O3481" s="79" t="s">
        <v>920</v>
      </c>
      <c r="P3481" s="83">
        <v>33750</v>
      </c>
      <c r="Q3481" s="79" t="s">
        <v>921</v>
      </c>
      <c r="R3481" s="79"/>
    </row>
    <row r="3482" s="2" customFormat="1" spans="1:18">
      <c r="A3482" s="79" t="s">
        <v>229</v>
      </c>
      <c r="B3482" s="79"/>
      <c r="C3482" s="79"/>
      <c r="D3482" s="36"/>
      <c r="E3482" s="79"/>
      <c r="F3482" s="79"/>
      <c r="G3482" s="79"/>
      <c r="H3482" s="79"/>
      <c r="I3482" s="79"/>
      <c r="J3482" s="79"/>
      <c r="K3482" s="79"/>
      <c r="L3482" s="79"/>
      <c r="M3482" s="79"/>
      <c r="N3482" s="79"/>
      <c r="O3482" s="79" t="s">
        <v>847</v>
      </c>
      <c r="P3482" s="83">
        <v>5097.6</v>
      </c>
      <c r="Q3482" s="79"/>
      <c r="R3482" s="79"/>
    </row>
    <row r="3483" s="2" customFormat="1" spans="1:18">
      <c r="A3483" s="79" t="s">
        <v>229</v>
      </c>
      <c r="B3483" s="79" t="s">
        <v>922</v>
      </c>
      <c r="C3483" s="79" t="s">
        <v>884</v>
      </c>
      <c r="D3483" s="36">
        <v>69.4</v>
      </c>
      <c r="E3483" s="79" t="s">
        <v>229</v>
      </c>
      <c r="F3483" s="79" t="s">
        <v>36</v>
      </c>
      <c r="G3483" s="79" t="s">
        <v>37</v>
      </c>
      <c r="H3483" s="79" t="s">
        <v>38</v>
      </c>
      <c r="I3483" s="79" t="s">
        <v>233</v>
      </c>
      <c r="J3483" s="79"/>
      <c r="K3483" s="79" t="s">
        <v>40</v>
      </c>
      <c r="L3483" s="79">
        <v>612147.718833</v>
      </c>
      <c r="M3483" s="79">
        <v>4667971.94972</v>
      </c>
      <c r="N3483" s="62" t="s">
        <v>858</v>
      </c>
      <c r="O3483" s="79" t="s">
        <v>923</v>
      </c>
      <c r="P3483" s="83">
        <f t="shared" ref="P3483:P3546" si="28">D3483*9</f>
        <v>624.6</v>
      </c>
      <c r="Q3483" s="79"/>
      <c r="R3483" s="79"/>
    </row>
    <row r="3484" s="2" customFormat="1" spans="1:18">
      <c r="A3484" s="79" t="s">
        <v>229</v>
      </c>
      <c r="B3484" s="79" t="s">
        <v>922</v>
      </c>
      <c r="C3484" s="79" t="s">
        <v>701</v>
      </c>
      <c r="D3484" s="36">
        <v>79.5</v>
      </c>
      <c r="E3484" s="79" t="s">
        <v>229</v>
      </c>
      <c r="F3484" s="79" t="s">
        <v>36</v>
      </c>
      <c r="G3484" s="79" t="s">
        <v>37</v>
      </c>
      <c r="H3484" s="79" t="s">
        <v>38</v>
      </c>
      <c r="I3484" s="79" t="s">
        <v>233</v>
      </c>
      <c r="J3484" s="79"/>
      <c r="K3484" s="79" t="s">
        <v>51</v>
      </c>
      <c r="L3484" s="79">
        <v>612085.314146</v>
      </c>
      <c r="M3484" s="79">
        <v>4668252.1326</v>
      </c>
      <c r="N3484" s="62" t="s">
        <v>858</v>
      </c>
      <c r="O3484" s="79" t="s">
        <v>923</v>
      </c>
      <c r="P3484" s="83">
        <f t="shared" si="28"/>
        <v>715.5</v>
      </c>
      <c r="Q3484" s="79"/>
      <c r="R3484" s="79"/>
    </row>
    <row r="3485" s="2" customFormat="1" spans="1:18">
      <c r="A3485" s="79" t="s">
        <v>229</v>
      </c>
      <c r="B3485" s="79" t="s">
        <v>922</v>
      </c>
      <c r="C3485" s="79" t="s">
        <v>924</v>
      </c>
      <c r="D3485" s="36">
        <v>23.1</v>
      </c>
      <c r="E3485" s="79" t="s">
        <v>229</v>
      </c>
      <c r="F3485" s="79" t="s">
        <v>36</v>
      </c>
      <c r="G3485" s="79" t="s">
        <v>37</v>
      </c>
      <c r="H3485" s="79" t="s">
        <v>232</v>
      </c>
      <c r="I3485" s="79" t="s">
        <v>233</v>
      </c>
      <c r="J3485" s="79" t="s">
        <v>253</v>
      </c>
      <c r="K3485" s="79" t="s">
        <v>44</v>
      </c>
      <c r="L3485" s="79">
        <v>611281.818449</v>
      </c>
      <c r="M3485" s="79">
        <v>4668400.86961</v>
      </c>
      <c r="N3485" s="62" t="s">
        <v>858</v>
      </c>
      <c r="O3485" s="79" t="s">
        <v>923</v>
      </c>
      <c r="P3485" s="83">
        <f t="shared" si="28"/>
        <v>207.9</v>
      </c>
      <c r="Q3485" s="79"/>
      <c r="R3485" s="79"/>
    </row>
    <row r="3486" s="2" customFormat="1" spans="1:18">
      <c r="A3486" s="79" t="s">
        <v>229</v>
      </c>
      <c r="B3486" s="79" t="s">
        <v>922</v>
      </c>
      <c r="C3486" s="79" t="s">
        <v>925</v>
      </c>
      <c r="D3486" s="36">
        <v>815.2</v>
      </c>
      <c r="E3486" s="79" t="s">
        <v>229</v>
      </c>
      <c r="F3486" s="79" t="s">
        <v>36</v>
      </c>
      <c r="G3486" s="79" t="s">
        <v>37</v>
      </c>
      <c r="H3486" s="79" t="s">
        <v>232</v>
      </c>
      <c r="I3486" s="79" t="s">
        <v>233</v>
      </c>
      <c r="J3486" s="79" t="s">
        <v>253</v>
      </c>
      <c r="K3486" s="79" t="s">
        <v>44</v>
      </c>
      <c r="L3486" s="79">
        <v>612095.559299</v>
      </c>
      <c r="M3486" s="79">
        <v>4667996.50798</v>
      </c>
      <c r="N3486" s="62" t="s">
        <v>858</v>
      </c>
      <c r="O3486" s="79" t="s">
        <v>923</v>
      </c>
      <c r="P3486" s="83">
        <f t="shared" si="28"/>
        <v>7336.8</v>
      </c>
      <c r="Q3486" s="79"/>
      <c r="R3486" s="79"/>
    </row>
    <row r="3487" s="2" customFormat="1" spans="1:18">
      <c r="A3487" s="79" t="s">
        <v>229</v>
      </c>
      <c r="B3487" s="79" t="s">
        <v>922</v>
      </c>
      <c r="C3487" s="79" t="s">
        <v>926</v>
      </c>
      <c r="D3487" s="36">
        <v>61.2</v>
      </c>
      <c r="E3487" s="79" t="s">
        <v>229</v>
      </c>
      <c r="F3487" s="79" t="s">
        <v>36</v>
      </c>
      <c r="G3487" s="79" t="s">
        <v>37</v>
      </c>
      <c r="H3487" s="79" t="s">
        <v>38</v>
      </c>
      <c r="I3487" s="79" t="s">
        <v>233</v>
      </c>
      <c r="J3487" s="79"/>
      <c r="K3487" s="79" t="s">
        <v>40</v>
      </c>
      <c r="L3487" s="79">
        <v>612502.581988</v>
      </c>
      <c r="M3487" s="79">
        <v>4668342.81381</v>
      </c>
      <c r="N3487" s="62" t="s">
        <v>858</v>
      </c>
      <c r="O3487" s="79" t="s">
        <v>923</v>
      </c>
      <c r="P3487" s="83">
        <f t="shared" si="28"/>
        <v>550.8</v>
      </c>
      <c r="Q3487" s="79"/>
      <c r="R3487" s="79"/>
    </row>
    <row r="3488" s="2" customFormat="1" spans="1:18">
      <c r="A3488" s="79" t="s">
        <v>229</v>
      </c>
      <c r="B3488" s="79" t="s">
        <v>922</v>
      </c>
      <c r="C3488" s="79" t="s">
        <v>703</v>
      </c>
      <c r="D3488" s="36">
        <v>28.1</v>
      </c>
      <c r="E3488" s="79" t="s">
        <v>229</v>
      </c>
      <c r="F3488" s="79" t="s">
        <v>36</v>
      </c>
      <c r="G3488" s="79" t="s">
        <v>37</v>
      </c>
      <c r="H3488" s="79" t="s">
        <v>232</v>
      </c>
      <c r="I3488" s="79" t="s">
        <v>233</v>
      </c>
      <c r="J3488" s="79" t="s">
        <v>253</v>
      </c>
      <c r="K3488" s="79" t="s">
        <v>44</v>
      </c>
      <c r="L3488" s="79">
        <v>612494.217086</v>
      </c>
      <c r="M3488" s="79">
        <v>4668490.27259</v>
      </c>
      <c r="N3488" s="62" t="s">
        <v>858</v>
      </c>
      <c r="O3488" s="79" t="s">
        <v>923</v>
      </c>
      <c r="P3488" s="83">
        <f t="shared" si="28"/>
        <v>252.9</v>
      </c>
      <c r="Q3488" s="79"/>
      <c r="R3488" s="79"/>
    </row>
    <row r="3489" s="2" customFormat="1" spans="1:18">
      <c r="A3489" s="79" t="s">
        <v>229</v>
      </c>
      <c r="B3489" s="79" t="s">
        <v>922</v>
      </c>
      <c r="C3489" s="79" t="s">
        <v>927</v>
      </c>
      <c r="D3489" s="36">
        <v>12.8</v>
      </c>
      <c r="E3489" s="79" t="s">
        <v>229</v>
      </c>
      <c r="F3489" s="79" t="s">
        <v>36</v>
      </c>
      <c r="G3489" s="79" t="s">
        <v>37</v>
      </c>
      <c r="H3489" s="79" t="s">
        <v>38</v>
      </c>
      <c r="I3489" s="79" t="s">
        <v>233</v>
      </c>
      <c r="J3489" s="79"/>
      <c r="K3489" s="79" t="s">
        <v>40</v>
      </c>
      <c r="L3489" s="79">
        <v>612541.957011</v>
      </c>
      <c r="M3489" s="79">
        <v>4668535.55473</v>
      </c>
      <c r="N3489" s="62" t="s">
        <v>858</v>
      </c>
      <c r="O3489" s="79" t="s">
        <v>923</v>
      </c>
      <c r="P3489" s="83">
        <f t="shared" si="28"/>
        <v>115.2</v>
      </c>
      <c r="Q3489" s="79"/>
      <c r="R3489" s="79"/>
    </row>
    <row r="3490" s="2" customFormat="1" spans="1:18">
      <c r="A3490" s="79" t="s">
        <v>229</v>
      </c>
      <c r="B3490" s="79" t="s">
        <v>922</v>
      </c>
      <c r="C3490" s="79" t="s">
        <v>443</v>
      </c>
      <c r="D3490" s="36">
        <v>10.2</v>
      </c>
      <c r="E3490" s="79" t="s">
        <v>229</v>
      </c>
      <c r="F3490" s="79" t="s">
        <v>36</v>
      </c>
      <c r="G3490" s="79" t="s">
        <v>37</v>
      </c>
      <c r="H3490" s="79" t="s">
        <v>232</v>
      </c>
      <c r="I3490" s="79" t="s">
        <v>233</v>
      </c>
      <c r="J3490" s="79" t="s">
        <v>253</v>
      </c>
      <c r="K3490" s="79" t="s">
        <v>44</v>
      </c>
      <c r="L3490" s="79">
        <v>612235.327691</v>
      </c>
      <c r="M3490" s="79">
        <v>4668593.70874</v>
      </c>
      <c r="N3490" s="62" t="s">
        <v>858</v>
      </c>
      <c r="O3490" s="79" t="s">
        <v>923</v>
      </c>
      <c r="P3490" s="83">
        <f t="shared" si="28"/>
        <v>91.8</v>
      </c>
      <c r="Q3490" s="79"/>
      <c r="R3490" s="79"/>
    </row>
    <row r="3491" s="2" customFormat="1" spans="1:18">
      <c r="A3491" s="79" t="s">
        <v>229</v>
      </c>
      <c r="B3491" s="79" t="s">
        <v>922</v>
      </c>
      <c r="C3491" s="79" t="s">
        <v>928</v>
      </c>
      <c r="D3491" s="36">
        <v>149.6</v>
      </c>
      <c r="E3491" s="79" t="s">
        <v>229</v>
      </c>
      <c r="F3491" s="79" t="s">
        <v>36</v>
      </c>
      <c r="G3491" s="79" t="s">
        <v>37</v>
      </c>
      <c r="H3491" s="79" t="s">
        <v>232</v>
      </c>
      <c r="I3491" s="79" t="s">
        <v>233</v>
      </c>
      <c r="J3491" s="79" t="s">
        <v>237</v>
      </c>
      <c r="K3491" s="79" t="s">
        <v>47</v>
      </c>
      <c r="L3491" s="79">
        <v>612701.765164</v>
      </c>
      <c r="M3491" s="79">
        <v>4668388.56917</v>
      </c>
      <c r="N3491" s="62" t="s">
        <v>858</v>
      </c>
      <c r="O3491" s="79" t="s">
        <v>923</v>
      </c>
      <c r="P3491" s="83">
        <f t="shared" si="28"/>
        <v>1346.4</v>
      </c>
      <c r="Q3491" s="79"/>
      <c r="R3491" s="79"/>
    </row>
    <row r="3492" s="2" customFormat="1" spans="1:18">
      <c r="A3492" s="79" t="s">
        <v>229</v>
      </c>
      <c r="B3492" s="79" t="s">
        <v>922</v>
      </c>
      <c r="C3492" s="79" t="s">
        <v>929</v>
      </c>
      <c r="D3492" s="36">
        <v>31.4</v>
      </c>
      <c r="E3492" s="79" t="s">
        <v>229</v>
      </c>
      <c r="F3492" s="79" t="s">
        <v>36</v>
      </c>
      <c r="G3492" s="79" t="s">
        <v>37</v>
      </c>
      <c r="H3492" s="79" t="s">
        <v>232</v>
      </c>
      <c r="I3492" s="79" t="s">
        <v>233</v>
      </c>
      <c r="J3492" s="79" t="s">
        <v>253</v>
      </c>
      <c r="K3492" s="79" t="s">
        <v>44</v>
      </c>
      <c r="L3492" s="79">
        <v>612082.133101</v>
      </c>
      <c r="M3492" s="79">
        <v>4668692.65682</v>
      </c>
      <c r="N3492" s="62" t="s">
        <v>858</v>
      </c>
      <c r="O3492" s="79" t="s">
        <v>923</v>
      </c>
      <c r="P3492" s="83">
        <f t="shared" si="28"/>
        <v>282.6</v>
      </c>
      <c r="Q3492" s="79"/>
      <c r="R3492" s="79"/>
    </row>
    <row r="3493" s="2" customFormat="1" spans="1:18">
      <c r="A3493" s="79" t="s">
        <v>229</v>
      </c>
      <c r="B3493" s="79" t="s">
        <v>922</v>
      </c>
      <c r="C3493" s="79" t="s">
        <v>930</v>
      </c>
      <c r="D3493" s="36">
        <v>4.1</v>
      </c>
      <c r="E3493" s="79" t="s">
        <v>229</v>
      </c>
      <c r="F3493" s="79" t="s">
        <v>36</v>
      </c>
      <c r="G3493" s="79" t="s">
        <v>37</v>
      </c>
      <c r="H3493" s="79" t="s">
        <v>232</v>
      </c>
      <c r="I3493" s="79" t="s">
        <v>233</v>
      </c>
      <c r="J3493" s="79" t="s">
        <v>253</v>
      </c>
      <c r="K3493" s="79" t="s">
        <v>44</v>
      </c>
      <c r="L3493" s="79">
        <v>612068.470862</v>
      </c>
      <c r="M3493" s="79">
        <v>4668794.83103</v>
      </c>
      <c r="N3493" s="62" t="s">
        <v>858</v>
      </c>
      <c r="O3493" s="79" t="s">
        <v>923</v>
      </c>
      <c r="P3493" s="83">
        <f t="shared" si="28"/>
        <v>36.9</v>
      </c>
      <c r="Q3493" s="79"/>
      <c r="R3493" s="79"/>
    </row>
    <row r="3494" s="2" customFormat="1" spans="1:18">
      <c r="A3494" s="79" t="s">
        <v>229</v>
      </c>
      <c r="B3494" s="79" t="s">
        <v>922</v>
      </c>
      <c r="C3494" s="79" t="s">
        <v>493</v>
      </c>
      <c r="D3494" s="36">
        <v>25</v>
      </c>
      <c r="E3494" s="79" t="s">
        <v>229</v>
      </c>
      <c r="F3494" s="79" t="s">
        <v>36</v>
      </c>
      <c r="G3494" s="79" t="s">
        <v>37</v>
      </c>
      <c r="H3494" s="79" t="s">
        <v>232</v>
      </c>
      <c r="I3494" s="79" t="s">
        <v>233</v>
      </c>
      <c r="J3494" s="79" t="s">
        <v>237</v>
      </c>
      <c r="K3494" s="79" t="s">
        <v>56</v>
      </c>
      <c r="L3494" s="79">
        <v>612721.276139</v>
      </c>
      <c r="M3494" s="79">
        <v>4668699.12588</v>
      </c>
      <c r="N3494" s="62" t="s">
        <v>858</v>
      </c>
      <c r="O3494" s="79" t="s">
        <v>923</v>
      </c>
      <c r="P3494" s="83">
        <f t="shared" si="28"/>
        <v>225</v>
      </c>
      <c r="Q3494" s="79"/>
      <c r="R3494" s="79"/>
    </row>
    <row r="3495" s="2" customFormat="1" spans="1:18">
      <c r="A3495" s="79" t="s">
        <v>229</v>
      </c>
      <c r="B3495" s="79" t="s">
        <v>922</v>
      </c>
      <c r="C3495" s="79" t="s">
        <v>721</v>
      </c>
      <c r="D3495" s="36">
        <v>4.2</v>
      </c>
      <c r="E3495" s="79" t="s">
        <v>229</v>
      </c>
      <c r="F3495" s="79" t="s">
        <v>36</v>
      </c>
      <c r="G3495" s="79" t="s">
        <v>37</v>
      </c>
      <c r="H3495" s="79" t="s">
        <v>232</v>
      </c>
      <c r="I3495" s="79" t="s">
        <v>233</v>
      </c>
      <c r="J3495" s="79" t="s">
        <v>253</v>
      </c>
      <c r="K3495" s="79" t="s">
        <v>44</v>
      </c>
      <c r="L3495" s="79">
        <v>611982.583565</v>
      </c>
      <c r="M3495" s="79">
        <v>4668880.57615</v>
      </c>
      <c r="N3495" s="62" t="s">
        <v>858</v>
      </c>
      <c r="O3495" s="79" t="s">
        <v>923</v>
      </c>
      <c r="P3495" s="83">
        <f t="shared" si="28"/>
        <v>37.8</v>
      </c>
      <c r="Q3495" s="79"/>
      <c r="R3495" s="79"/>
    </row>
    <row r="3496" s="2" customFormat="1" spans="1:18">
      <c r="A3496" s="79" t="s">
        <v>229</v>
      </c>
      <c r="B3496" s="79" t="s">
        <v>922</v>
      </c>
      <c r="C3496" s="79" t="s">
        <v>349</v>
      </c>
      <c r="D3496" s="36">
        <v>19.4</v>
      </c>
      <c r="E3496" s="79" t="s">
        <v>229</v>
      </c>
      <c r="F3496" s="79" t="s">
        <v>36</v>
      </c>
      <c r="G3496" s="79" t="s">
        <v>37</v>
      </c>
      <c r="H3496" s="79" t="s">
        <v>38</v>
      </c>
      <c r="I3496" s="79" t="s">
        <v>233</v>
      </c>
      <c r="J3496" s="79"/>
      <c r="K3496" s="79" t="s">
        <v>51</v>
      </c>
      <c r="L3496" s="79">
        <v>611278.838695</v>
      </c>
      <c r="M3496" s="79">
        <v>4668842.82347</v>
      </c>
      <c r="N3496" s="62" t="s">
        <v>858</v>
      </c>
      <c r="O3496" s="79" t="s">
        <v>923</v>
      </c>
      <c r="P3496" s="83">
        <f t="shared" si="28"/>
        <v>174.6</v>
      </c>
      <c r="Q3496" s="79"/>
      <c r="R3496" s="79"/>
    </row>
    <row r="3497" s="2" customFormat="1" spans="1:18">
      <c r="A3497" s="79" t="s">
        <v>229</v>
      </c>
      <c r="B3497" s="79" t="s">
        <v>922</v>
      </c>
      <c r="C3497" s="79" t="s">
        <v>904</v>
      </c>
      <c r="D3497" s="36">
        <v>20.7</v>
      </c>
      <c r="E3497" s="79" t="s">
        <v>229</v>
      </c>
      <c r="F3497" s="79" t="s">
        <v>36</v>
      </c>
      <c r="G3497" s="79" t="s">
        <v>37</v>
      </c>
      <c r="H3497" s="79" t="s">
        <v>38</v>
      </c>
      <c r="I3497" s="79" t="s">
        <v>233</v>
      </c>
      <c r="J3497" s="79"/>
      <c r="K3497" s="79" t="s">
        <v>51</v>
      </c>
      <c r="L3497" s="79">
        <v>611252.716331</v>
      </c>
      <c r="M3497" s="79">
        <v>4669027.0111</v>
      </c>
      <c r="N3497" s="62" t="s">
        <v>858</v>
      </c>
      <c r="O3497" s="79" t="s">
        <v>923</v>
      </c>
      <c r="P3497" s="83">
        <f t="shared" si="28"/>
        <v>186.3</v>
      </c>
      <c r="Q3497" s="79"/>
      <c r="R3497" s="79"/>
    </row>
    <row r="3498" s="2" customFormat="1" spans="1:18">
      <c r="A3498" s="79" t="s">
        <v>229</v>
      </c>
      <c r="B3498" s="79" t="s">
        <v>922</v>
      </c>
      <c r="C3498" s="79" t="s">
        <v>651</v>
      </c>
      <c r="D3498" s="36">
        <v>774.4</v>
      </c>
      <c r="E3498" s="79" t="s">
        <v>229</v>
      </c>
      <c r="F3498" s="79" t="s">
        <v>36</v>
      </c>
      <c r="G3498" s="79" t="s">
        <v>37</v>
      </c>
      <c r="H3498" s="79" t="s">
        <v>38</v>
      </c>
      <c r="I3498" s="79" t="s">
        <v>233</v>
      </c>
      <c r="J3498" s="79"/>
      <c r="K3498" s="79" t="s">
        <v>40</v>
      </c>
      <c r="L3498" s="79">
        <v>611605.233309</v>
      </c>
      <c r="M3498" s="79">
        <v>4668460.39763</v>
      </c>
      <c r="N3498" s="62" t="s">
        <v>858</v>
      </c>
      <c r="O3498" s="79" t="s">
        <v>923</v>
      </c>
      <c r="P3498" s="83">
        <f t="shared" si="28"/>
        <v>6969.6</v>
      </c>
      <c r="Q3498" s="79"/>
      <c r="R3498" s="79"/>
    </row>
    <row r="3499" s="2" customFormat="1" spans="1:18">
      <c r="A3499" s="79" t="s">
        <v>229</v>
      </c>
      <c r="B3499" s="79" t="s">
        <v>922</v>
      </c>
      <c r="C3499" s="79" t="s">
        <v>744</v>
      </c>
      <c r="D3499" s="36">
        <v>62.3</v>
      </c>
      <c r="E3499" s="79" t="s">
        <v>229</v>
      </c>
      <c r="F3499" s="79" t="s">
        <v>36</v>
      </c>
      <c r="G3499" s="79" t="s">
        <v>37</v>
      </c>
      <c r="H3499" s="79" t="s">
        <v>232</v>
      </c>
      <c r="I3499" s="79" t="s">
        <v>233</v>
      </c>
      <c r="J3499" s="79" t="s">
        <v>237</v>
      </c>
      <c r="K3499" s="79" t="s">
        <v>47</v>
      </c>
      <c r="L3499" s="79">
        <v>612770.895614</v>
      </c>
      <c r="M3499" s="79">
        <v>4669008.55593</v>
      </c>
      <c r="N3499" s="62" t="s">
        <v>858</v>
      </c>
      <c r="O3499" s="79" t="s">
        <v>923</v>
      </c>
      <c r="P3499" s="83">
        <f t="shared" si="28"/>
        <v>560.7</v>
      </c>
      <c r="Q3499" s="79"/>
      <c r="R3499" s="79"/>
    </row>
    <row r="3500" s="2" customFormat="1" spans="1:18">
      <c r="A3500" s="79" t="s">
        <v>229</v>
      </c>
      <c r="B3500" s="79" t="s">
        <v>922</v>
      </c>
      <c r="C3500" s="79" t="s">
        <v>662</v>
      </c>
      <c r="D3500" s="36">
        <v>61.4</v>
      </c>
      <c r="E3500" s="79" t="s">
        <v>229</v>
      </c>
      <c r="F3500" s="79" t="s">
        <v>36</v>
      </c>
      <c r="G3500" s="79" t="s">
        <v>37</v>
      </c>
      <c r="H3500" s="79" t="s">
        <v>38</v>
      </c>
      <c r="I3500" s="79" t="s">
        <v>233</v>
      </c>
      <c r="J3500" s="79"/>
      <c r="K3500" s="79" t="s">
        <v>40</v>
      </c>
      <c r="L3500" s="79">
        <v>612246.007348</v>
      </c>
      <c r="M3500" s="79">
        <v>4669132.08985</v>
      </c>
      <c r="N3500" s="62" t="s">
        <v>858</v>
      </c>
      <c r="O3500" s="79" t="s">
        <v>923</v>
      </c>
      <c r="P3500" s="83">
        <f t="shared" si="28"/>
        <v>552.6</v>
      </c>
      <c r="Q3500" s="79"/>
      <c r="R3500" s="79"/>
    </row>
    <row r="3501" s="2" customFormat="1" spans="1:18">
      <c r="A3501" s="79" t="s">
        <v>229</v>
      </c>
      <c r="B3501" s="79" t="s">
        <v>922</v>
      </c>
      <c r="C3501" s="79" t="s">
        <v>746</v>
      </c>
      <c r="D3501" s="36">
        <v>313.5</v>
      </c>
      <c r="E3501" s="79" t="s">
        <v>229</v>
      </c>
      <c r="F3501" s="79" t="s">
        <v>36</v>
      </c>
      <c r="G3501" s="79" t="s">
        <v>37</v>
      </c>
      <c r="H3501" s="79" t="s">
        <v>38</v>
      </c>
      <c r="I3501" s="79" t="s">
        <v>233</v>
      </c>
      <c r="J3501" s="79"/>
      <c r="K3501" s="79" t="s">
        <v>51</v>
      </c>
      <c r="L3501" s="79">
        <v>611825.058643</v>
      </c>
      <c r="M3501" s="79">
        <v>4668779.70889</v>
      </c>
      <c r="N3501" s="62" t="s">
        <v>858</v>
      </c>
      <c r="O3501" s="79" t="s">
        <v>923</v>
      </c>
      <c r="P3501" s="83">
        <f t="shared" si="28"/>
        <v>2821.5</v>
      </c>
      <c r="Q3501" s="79"/>
      <c r="R3501" s="79"/>
    </row>
    <row r="3502" s="2" customFormat="1" spans="1:18">
      <c r="A3502" s="79" t="s">
        <v>229</v>
      </c>
      <c r="B3502" s="79" t="s">
        <v>922</v>
      </c>
      <c r="C3502" s="79" t="s">
        <v>747</v>
      </c>
      <c r="D3502" s="36">
        <v>62.5</v>
      </c>
      <c r="E3502" s="79" t="s">
        <v>229</v>
      </c>
      <c r="F3502" s="79" t="s">
        <v>36</v>
      </c>
      <c r="G3502" s="79" t="s">
        <v>37</v>
      </c>
      <c r="H3502" s="79" t="s">
        <v>38</v>
      </c>
      <c r="I3502" s="79" t="s">
        <v>233</v>
      </c>
      <c r="J3502" s="79"/>
      <c r="K3502" s="79" t="s">
        <v>51</v>
      </c>
      <c r="L3502" s="79">
        <v>611227.279345</v>
      </c>
      <c r="M3502" s="79">
        <v>4669228.85293</v>
      </c>
      <c r="N3502" s="62" t="s">
        <v>858</v>
      </c>
      <c r="O3502" s="79" t="s">
        <v>923</v>
      </c>
      <c r="P3502" s="83">
        <f t="shared" si="28"/>
        <v>562.5</v>
      </c>
      <c r="Q3502" s="79"/>
      <c r="R3502" s="79"/>
    </row>
    <row r="3503" s="2" customFormat="1" spans="1:18">
      <c r="A3503" s="79" t="s">
        <v>229</v>
      </c>
      <c r="B3503" s="79" t="s">
        <v>922</v>
      </c>
      <c r="C3503" s="79" t="s">
        <v>464</v>
      </c>
      <c r="D3503" s="36">
        <v>138.4</v>
      </c>
      <c r="E3503" s="79" t="s">
        <v>229</v>
      </c>
      <c r="F3503" s="79" t="s">
        <v>36</v>
      </c>
      <c r="G3503" s="79" t="s">
        <v>37</v>
      </c>
      <c r="H3503" s="79" t="s">
        <v>38</v>
      </c>
      <c r="I3503" s="79" t="s">
        <v>233</v>
      </c>
      <c r="J3503" s="79"/>
      <c r="K3503" s="79" t="s">
        <v>40</v>
      </c>
      <c r="L3503" s="79">
        <v>611691.743003</v>
      </c>
      <c r="M3503" s="79">
        <v>4668999.66428</v>
      </c>
      <c r="N3503" s="62" t="s">
        <v>858</v>
      </c>
      <c r="O3503" s="79" t="s">
        <v>923</v>
      </c>
      <c r="P3503" s="83">
        <f t="shared" si="28"/>
        <v>1245.6</v>
      </c>
      <c r="Q3503" s="79"/>
      <c r="R3503" s="79"/>
    </row>
    <row r="3504" s="2" customFormat="1" spans="1:18">
      <c r="A3504" s="79" t="s">
        <v>229</v>
      </c>
      <c r="B3504" s="79" t="s">
        <v>922</v>
      </c>
      <c r="C3504" s="79" t="s">
        <v>492</v>
      </c>
      <c r="D3504" s="36">
        <v>6.8</v>
      </c>
      <c r="E3504" s="79" t="s">
        <v>229</v>
      </c>
      <c r="F3504" s="79" t="s">
        <v>36</v>
      </c>
      <c r="G3504" s="79" t="s">
        <v>37</v>
      </c>
      <c r="H3504" s="79" t="s">
        <v>38</v>
      </c>
      <c r="I3504" s="79" t="s">
        <v>233</v>
      </c>
      <c r="J3504" s="79"/>
      <c r="K3504" s="79" t="s">
        <v>40</v>
      </c>
      <c r="L3504" s="79">
        <v>611798.398856</v>
      </c>
      <c r="M3504" s="79">
        <v>4669445.75459</v>
      </c>
      <c r="N3504" s="62" t="s">
        <v>858</v>
      </c>
      <c r="O3504" s="79" t="s">
        <v>923</v>
      </c>
      <c r="P3504" s="83">
        <f t="shared" si="28"/>
        <v>61.2</v>
      </c>
      <c r="Q3504" s="79"/>
      <c r="R3504" s="79"/>
    </row>
    <row r="3505" s="2" customFormat="1" spans="1:18">
      <c r="A3505" s="79" t="s">
        <v>229</v>
      </c>
      <c r="B3505" s="79" t="s">
        <v>922</v>
      </c>
      <c r="C3505" s="79" t="s">
        <v>673</v>
      </c>
      <c r="D3505" s="36">
        <v>155.8</v>
      </c>
      <c r="E3505" s="79" t="s">
        <v>229</v>
      </c>
      <c r="F3505" s="79" t="s">
        <v>36</v>
      </c>
      <c r="G3505" s="79" t="s">
        <v>37</v>
      </c>
      <c r="H3505" s="79" t="s">
        <v>38</v>
      </c>
      <c r="I3505" s="79" t="s">
        <v>233</v>
      </c>
      <c r="J3505" s="79"/>
      <c r="K3505" s="79" t="s">
        <v>40</v>
      </c>
      <c r="L3505" s="79">
        <v>611962.199337</v>
      </c>
      <c r="M3505" s="79">
        <v>4669189.59797</v>
      </c>
      <c r="N3505" s="62" t="s">
        <v>858</v>
      </c>
      <c r="O3505" s="79" t="s">
        <v>923</v>
      </c>
      <c r="P3505" s="83">
        <f t="shared" si="28"/>
        <v>1402.2</v>
      </c>
      <c r="Q3505" s="79"/>
      <c r="R3505" s="79"/>
    </row>
    <row r="3506" s="2" customFormat="1" spans="1:18">
      <c r="A3506" s="79" t="s">
        <v>229</v>
      </c>
      <c r="B3506" s="79" t="s">
        <v>922</v>
      </c>
      <c r="C3506" s="79" t="s">
        <v>528</v>
      </c>
      <c r="D3506" s="36">
        <v>57.4</v>
      </c>
      <c r="E3506" s="79" t="s">
        <v>229</v>
      </c>
      <c r="F3506" s="79" t="s">
        <v>36</v>
      </c>
      <c r="G3506" s="79" t="s">
        <v>37</v>
      </c>
      <c r="H3506" s="79" t="s">
        <v>232</v>
      </c>
      <c r="I3506" s="79" t="s">
        <v>233</v>
      </c>
      <c r="J3506" s="79" t="s">
        <v>271</v>
      </c>
      <c r="K3506" s="79" t="s">
        <v>54</v>
      </c>
      <c r="L3506" s="79">
        <v>611783.215421</v>
      </c>
      <c r="M3506" s="79">
        <v>4669536.33544</v>
      </c>
      <c r="N3506" s="62" t="s">
        <v>858</v>
      </c>
      <c r="O3506" s="79" t="s">
        <v>923</v>
      </c>
      <c r="P3506" s="83">
        <f t="shared" si="28"/>
        <v>516.6</v>
      </c>
      <c r="Q3506" s="79"/>
      <c r="R3506" s="79"/>
    </row>
    <row r="3507" s="2" customFormat="1" spans="1:18">
      <c r="A3507" s="79" t="s">
        <v>229</v>
      </c>
      <c r="B3507" s="79" t="s">
        <v>922</v>
      </c>
      <c r="C3507" s="79" t="s">
        <v>621</v>
      </c>
      <c r="D3507" s="36">
        <v>109.2</v>
      </c>
      <c r="E3507" s="79" t="s">
        <v>229</v>
      </c>
      <c r="F3507" s="79" t="s">
        <v>36</v>
      </c>
      <c r="G3507" s="79" t="s">
        <v>37</v>
      </c>
      <c r="H3507" s="79" t="s">
        <v>38</v>
      </c>
      <c r="I3507" s="79" t="s">
        <v>233</v>
      </c>
      <c r="J3507" s="79"/>
      <c r="K3507" s="79" t="s">
        <v>40</v>
      </c>
      <c r="L3507" s="79">
        <v>612248.522043</v>
      </c>
      <c r="M3507" s="79">
        <v>4669491.70776</v>
      </c>
      <c r="N3507" s="62" t="s">
        <v>858</v>
      </c>
      <c r="O3507" s="79" t="s">
        <v>923</v>
      </c>
      <c r="P3507" s="83">
        <f t="shared" si="28"/>
        <v>982.8</v>
      </c>
      <c r="Q3507" s="79"/>
      <c r="R3507" s="79"/>
    </row>
    <row r="3508" s="2" customFormat="1" spans="1:18">
      <c r="A3508" s="79" t="s">
        <v>229</v>
      </c>
      <c r="B3508" s="79" t="s">
        <v>922</v>
      </c>
      <c r="C3508" s="79" t="s">
        <v>898</v>
      </c>
      <c r="D3508" s="36">
        <v>154.3</v>
      </c>
      <c r="E3508" s="79" t="s">
        <v>229</v>
      </c>
      <c r="F3508" s="79" t="s">
        <v>36</v>
      </c>
      <c r="G3508" s="79" t="s">
        <v>37</v>
      </c>
      <c r="H3508" s="79" t="s">
        <v>38</v>
      </c>
      <c r="I3508" s="79" t="s">
        <v>233</v>
      </c>
      <c r="J3508" s="79"/>
      <c r="K3508" s="79" t="s">
        <v>51</v>
      </c>
      <c r="L3508" s="79">
        <v>612388.446926</v>
      </c>
      <c r="M3508" s="79">
        <v>4669581.38145</v>
      </c>
      <c r="N3508" s="62" t="s">
        <v>858</v>
      </c>
      <c r="O3508" s="79" t="s">
        <v>923</v>
      </c>
      <c r="P3508" s="83">
        <f t="shared" si="28"/>
        <v>1388.7</v>
      </c>
      <c r="Q3508" s="79"/>
      <c r="R3508" s="79"/>
    </row>
    <row r="3509" s="2" customFormat="1" spans="1:18">
      <c r="A3509" s="79" t="s">
        <v>229</v>
      </c>
      <c r="B3509" s="79" t="s">
        <v>922</v>
      </c>
      <c r="C3509" s="79" t="s">
        <v>507</v>
      </c>
      <c r="D3509" s="36">
        <v>79.4</v>
      </c>
      <c r="E3509" s="79" t="s">
        <v>229</v>
      </c>
      <c r="F3509" s="79" t="s">
        <v>36</v>
      </c>
      <c r="G3509" s="79" t="s">
        <v>37</v>
      </c>
      <c r="H3509" s="79" t="s">
        <v>232</v>
      </c>
      <c r="I3509" s="79" t="s">
        <v>233</v>
      </c>
      <c r="J3509" s="79" t="s">
        <v>271</v>
      </c>
      <c r="K3509" s="79" t="s">
        <v>54</v>
      </c>
      <c r="L3509" s="79">
        <v>611580.046795</v>
      </c>
      <c r="M3509" s="79">
        <v>4669730.23951</v>
      </c>
      <c r="N3509" s="62" t="s">
        <v>858</v>
      </c>
      <c r="O3509" s="79" t="s">
        <v>923</v>
      </c>
      <c r="P3509" s="83">
        <f t="shared" si="28"/>
        <v>714.6</v>
      </c>
      <c r="Q3509" s="79"/>
      <c r="R3509" s="79"/>
    </row>
    <row r="3510" s="2" customFormat="1" spans="1:18">
      <c r="A3510" s="79" t="s">
        <v>229</v>
      </c>
      <c r="B3510" s="79" t="s">
        <v>922</v>
      </c>
      <c r="C3510" s="79" t="s">
        <v>616</v>
      </c>
      <c r="D3510" s="36">
        <v>735.5</v>
      </c>
      <c r="E3510" s="79" t="s">
        <v>229</v>
      </c>
      <c r="F3510" s="79" t="s">
        <v>36</v>
      </c>
      <c r="G3510" s="79" t="s">
        <v>37</v>
      </c>
      <c r="H3510" s="79" t="s">
        <v>232</v>
      </c>
      <c r="I3510" s="79" t="s">
        <v>233</v>
      </c>
      <c r="J3510" s="79" t="s">
        <v>253</v>
      </c>
      <c r="K3510" s="79" t="s">
        <v>44</v>
      </c>
      <c r="L3510" s="79">
        <v>612718.607757</v>
      </c>
      <c r="M3510" s="79">
        <v>4669343.97765</v>
      </c>
      <c r="N3510" s="62" t="s">
        <v>858</v>
      </c>
      <c r="O3510" s="79" t="s">
        <v>923</v>
      </c>
      <c r="P3510" s="83">
        <f t="shared" si="28"/>
        <v>6619.5</v>
      </c>
      <c r="Q3510" s="79"/>
      <c r="R3510" s="79"/>
    </row>
    <row r="3511" s="2" customFormat="1" spans="1:18">
      <c r="A3511" s="79" t="s">
        <v>229</v>
      </c>
      <c r="B3511" s="79" t="s">
        <v>922</v>
      </c>
      <c r="C3511" s="79" t="s">
        <v>779</v>
      </c>
      <c r="D3511" s="36">
        <v>89.6</v>
      </c>
      <c r="E3511" s="79" t="s">
        <v>229</v>
      </c>
      <c r="F3511" s="79" t="s">
        <v>36</v>
      </c>
      <c r="G3511" s="79" t="s">
        <v>37</v>
      </c>
      <c r="H3511" s="79" t="s">
        <v>38</v>
      </c>
      <c r="I3511" s="79" t="s">
        <v>233</v>
      </c>
      <c r="J3511" s="79"/>
      <c r="K3511" s="79" t="s">
        <v>40</v>
      </c>
      <c r="L3511" s="79">
        <v>613028.623307</v>
      </c>
      <c r="M3511" s="79">
        <v>4670036.87921</v>
      </c>
      <c r="N3511" s="62" t="s">
        <v>858</v>
      </c>
      <c r="O3511" s="79" t="s">
        <v>923</v>
      </c>
      <c r="P3511" s="83">
        <f t="shared" si="28"/>
        <v>806.4</v>
      </c>
      <c r="Q3511" s="79"/>
      <c r="R3511" s="79"/>
    </row>
    <row r="3512" s="2" customFormat="1" spans="1:18">
      <c r="A3512" s="79" t="s">
        <v>229</v>
      </c>
      <c r="B3512" s="79" t="s">
        <v>922</v>
      </c>
      <c r="C3512" s="79" t="s">
        <v>409</v>
      </c>
      <c r="D3512" s="36">
        <v>85.1</v>
      </c>
      <c r="E3512" s="79" t="s">
        <v>229</v>
      </c>
      <c r="F3512" s="79" t="s">
        <v>36</v>
      </c>
      <c r="G3512" s="79" t="s">
        <v>37</v>
      </c>
      <c r="H3512" s="79" t="s">
        <v>232</v>
      </c>
      <c r="I3512" s="79" t="s">
        <v>233</v>
      </c>
      <c r="J3512" s="79" t="s">
        <v>237</v>
      </c>
      <c r="K3512" s="79" t="s">
        <v>47</v>
      </c>
      <c r="L3512" s="79">
        <v>613236.255197</v>
      </c>
      <c r="M3512" s="79">
        <v>4670024.88091</v>
      </c>
      <c r="N3512" s="62" t="s">
        <v>858</v>
      </c>
      <c r="O3512" s="79" t="s">
        <v>923</v>
      </c>
      <c r="P3512" s="83">
        <f t="shared" si="28"/>
        <v>765.9</v>
      </c>
      <c r="Q3512" s="79"/>
      <c r="R3512" s="79"/>
    </row>
    <row r="3513" s="2" customFormat="1" spans="1:18">
      <c r="A3513" s="79" t="s">
        <v>229</v>
      </c>
      <c r="B3513" s="79" t="s">
        <v>922</v>
      </c>
      <c r="C3513" s="79" t="s">
        <v>459</v>
      </c>
      <c r="D3513" s="36">
        <v>173.8</v>
      </c>
      <c r="E3513" s="79" t="s">
        <v>229</v>
      </c>
      <c r="F3513" s="79" t="s">
        <v>36</v>
      </c>
      <c r="G3513" s="79" t="s">
        <v>37</v>
      </c>
      <c r="H3513" s="79" t="s">
        <v>38</v>
      </c>
      <c r="I3513" s="79" t="s">
        <v>233</v>
      </c>
      <c r="J3513" s="79"/>
      <c r="K3513" s="79" t="s">
        <v>51</v>
      </c>
      <c r="L3513" s="79">
        <v>611924.285084</v>
      </c>
      <c r="M3513" s="79">
        <v>4668947.13264</v>
      </c>
      <c r="N3513" s="62" t="s">
        <v>858</v>
      </c>
      <c r="O3513" s="79" t="s">
        <v>923</v>
      </c>
      <c r="P3513" s="83">
        <f t="shared" si="28"/>
        <v>1564.2</v>
      </c>
      <c r="Q3513" s="79"/>
      <c r="R3513" s="79"/>
    </row>
    <row r="3514" s="2" customFormat="1" spans="1:18">
      <c r="A3514" s="79" t="s">
        <v>229</v>
      </c>
      <c r="B3514" s="79" t="s">
        <v>922</v>
      </c>
      <c r="C3514" s="79" t="s">
        <v>756</v>
      </c>
      <c r="D3514" s="36">
        <v>89.8</v>
      </c>
      <c r="E3514" s="79" t="s">
        <v>229</v>
      </c>
      <c r="F3514" s="79" t="s">
        <v>36</v>
      </c>
      <c r="G3514" s="79" t="s">
        <v>37</v>
      </c>
      <c r="H3514" s="79" t="s">
        <v>38</v>
      </c>
      <c r="I3514" s="79" t="s">
        <v>233</v>
      </c>
      <c r="J3514" s="79"/>
      <c r="K3514" s="79" t="s">
        <v>51</v>
      </c>
      <c r="L3514" s="79">
        <v>612226.112148</v>
      </c>
      <c r="M3514" s="79">
        <v>4669350.844</v>
      </c>
      <c r="N3514" s="62" t="s">
        <v>858</v>
      </c>
      <c r="O3514" s="79" t="s">
        <v>923</v>
      </c>
      <c r="P3514" s="83">
        <f t="shared" si="28"/>
        <v>808.2</v>
      </c>
      <c r="Q3514" s="79"/>
      <c r="R3514" s="79"/>
    </row>
    <row r="3515" s="2" customFormat="1" spans="1:18">
      <c r="A3515" s="79" t="s">
        <v>229</v>
      </c>
      <c r="B3515" s="79" t="s">
        <v>922</v>
      </c>
      <c r="C3515" s="79" t="s">
        <v>931</v>
      </c>
      <c r="D3515" s="36">
        <v>34.1</v>
      </c>
      <c r="E3515" s="79" t="s">
        <v>229</v>
      </c>
      <c r="F3515" s="79" t="s">
        <v>36</v>
      </c>
      <c r="G3515" s="79" t="s">
        <v>37</v>
      </c>
      <c r="H3515" s="79" t="s">
        <v>38</v>
      </c>
      <c r="I3515" s="79" t="s">
        <v>233</v>
      </c>
      <c r="J3515" s="79"/>
      <c r="K3515" s="79" t="s">
        <v>40</v>
      </c>
      <c r="L3515" s="79">
        <v>611483.663771</v>
      </c>
      <c r="M3515" s="79">
        <v>4666605.73669</v>
      </c>
      <c r="N3515" s="62" t="s">
        <v>858</v>
      </c>
      <c r="O3515" s="79" t="s">
        <v>923</v>
      </c>
      <c r="P3515" s="83">
        <f t="shared" si="28"/>
        <v>306.9</v>
      </c>
      <c r="Q3515" s="79"/>
      <c r="R3515" s="79"/>
    </row>
    <row r="3516" s="2" customFormat="1" spans="1:18">
      <c r="A3516" s="79" t="s">
        <v>229</v>
      </c>
      <c r="B3516" s="79" t="s">
        <v>922</v>
      </c>
      <c r="C3516" s="79" t="s">
        <v>868</v>
      </c>
      <c r="D3516" s="36">
        <v>24.8</v>
      </c>
      <c r="E3516" s="79" t="s">
        <v>229</v>
      </c>
      <c r="F3516" s="79" t="s">
        <v>36</v>
      </c>
      <c r="G3516" s="79" t="s">
        <v>37</v>
      </c>
      <c r="H3516" s="79" t="s">
        <v>232</v>
      </c>
      <c r="I3516" s="79" t="s">
        <v>233</v>
      </c>
      <c r="J3516" s="79" t="s">
        <v>237</v>
      </c>
      <c r="K3516" s="79" t="s">
        <v>47</v>
      </c>
      <c r="L3516" s="79">
        <v>610168.897345</v>
      </c>
      <c r="M3516" s="79">
        <v>4667015.51459</v>
      </c>
      <c r="N3516" s="62" t="s">
        <v>858</v>
      </c>
      <c r="O3516" s="79" t="s">
        <v>923</v>
      </c>
      <c r="P3516" s="83">
        <f t="shared" si="28"/>
        <v>223.2</v>
      </c>
      <c r="Q3516" s="79"/>
      <c r="R3516" s="79"/>
    </row>
    <row r="3517" s="2" customFormat="1" spans="1:18">
      <c r="A3517" s="79" t="s">
        <v>229</v>
      </c>
      <c r="B3517" s="79" t="s">
        <v>922</v>
      </c>
      <c r="C3517" s="79" t="s">
        <v>871</v>
      </c>
      <c r="D3517" s="36">
        <v>61.8</v>
      </c>
      <c r="E3517" s="79" t="s">
        <v>229</v>
      </c>
      <c r="F3517" s="79" t="s">
        <v>36</v>
      </c>
      <c r="G3517" s="79" t="s">
        <v>37</v>
      </c>
      <c r="H3517" s="79" t="s">
        <v>38</v>
      </c>
      <c r="I3517" s="79" t="s">
        <v>233</v>
      </c>
      <c r="J3517" s="79"/>
      <c r="K3517" s="79" t="s">
        <v>51</v>
      </c>
      <c r="L3517" s="79">
        <v>609816.43481</v>
      </c>
      <c r="M3517" s="79">
        <v>4667286.03355</v>
      </c>
      <c r="N3517" s="62" t="s">
        <v>858</v>
      </c>
      <c r="O3517" s="79" t="s">
        <v>923</v>
      </c>
      <c r="P3517" s="83">
        <f t="shared" si="28"/>
        <v>556.2</v>
      </c>
      <c r="Q3517" s="79"/>
      <c r="R3517" s="79"/>
    </row>
    <row r="3518" s="2" customFormat="1" spans="1:18">
      <c r="A3518" s="79" t="s">
        <v>229</v>
      </c>
      <c r="B3518" s="79" t="s">
        <v>922</v>
      </c>
      <c r="C3518" s="79" t="s">
        <v>543</v>
      </c>
      <c r="D3518" s="36">
        <v>243</v>
      </c>
      <c r="E3518" s="79" t="s">
        <v>229</v>
      </c>
      <c r="F3518" s="79" t="s">
        <v>36</v>
      </c>
      <c r="G3518" s="79" t="s">
        <v>37</v>
      </c>
      <c r="H3518" s="79" t="s">
        <v>232</v>
      </c>
      <c r="I3518" s="79" t="s">
        <v>233</v>
      </c>
      <c r="J3518" s="79" t="s">
        <v>271</v>
      </c>
      <c r="K3518" s="79" t="s">
        <v>44</v>
      </c>
      <c r="L3518" s="79">
        <v>610452.663619</v>
      </c>
      <c r="M3518" s="79">
        <v>4667278.03376</v>
      </c>
      <c r="N3518" s="62" t="s">
        <v>858</v>
      </c>
      <c r="O3518" s="79" t="s">
        <v>923</v>
      </c>
      <c r="P3518" s="83">
        <f t="shared" si="28"/>
        <v>2187</v>
      </c>
      <c r="Q3518" s="79"/>
      <c r="R3518" s="79"/>
    </row>
    <row r="3519" s="2" customFormat="1" spans="1:18">
      <c r="A3519" s="79" t="s">
        <v>229</v>
      </c>
      <c r="B3519" s="79" t="s">
        <v>922</v>
      </c>
      <c r="C3519" s="79" t="s">
        <v>545</v>
      </c>
      <c r="D3519" s="36">
        <v>64.3</v>
      </c>
      <c r="E3519" s="79" t="s">
        <v>229</v>
      </c>
      <c r="F3519" s="79" t="s">
        <v>36</v>
      </c>
      <c r="G3519" s="79" t="s">
        <v>37</v>
      </c>
      <c r="H3519" s="79" t="s">
        <v>38</v>
      </c>
      <c r="I3519" s="79" t="s">
        <v>233</v>
      </c>
      <c r="J3519" s="79"/>
      <c r="K3519" s="79" t="s">
        <v>40</v>
      </c>
      <c r="L3519" s="79">
        <v>611853.544172</v>
      </c>
      <c r="M3519" s="79">
        <v>4667350.10697</v>
      </c>
      <c r="N3519" s="62" t="s">
        <v>858</v>
      </c>
      <c r="O3519" s="79" t="s">
        <v>923</v>
      </c>
      <c r="P3519" s="83">
        <f t="shared" si="28"/>
        <v>578.7</v>
      </c>
      <c r="Q3519" s="79"/>
      <c r="R3519" s="79"/>
    </row>
    <row r="3520" s="2" customFormat="1" spans="1:18">
      <c r="A3520" s="79" t="s">
        <v>229</v>
      </c>
      <c r="B3520" s="79" t="s">
        <v>922</v>
      </c>
      <c r="C3520" s="79" t="s">
        <v>689</v>
      </c>
      <c r="D3520" s="36">
        <v>82.7</v>
      </c>
      <c r="E3520" s="79" t="s">
        <v>229</v>
      </c>
      <c r="F3520" s="79" t="s">
        <v>36</v>
      </c>
      <c r="G3520" s="79" t="s">
        <v>37</v>
      </c>
      <c r="H3520" s="79" t="s">
        <v>38</v>
      </c>
      <c r="I3520" s="79" t="s">
        <v>233</v>
      </c>
      <c r="J3520" s="79"/>
      <c r="K3520" s="79" t="s">
        <v>40</v>
      </c>
      <c r="L3520" s="79">
        <v>610531.429283</v>
      </c>
      <c r="M3520" s="79">
        <v>4667478.24626</v>
      </c>
      <c r="N3520" s="62" t="s">
        <v>858</v>
      </c>
      <c r="O3520" s="79" t="s">
        <v>923</v>
      </c>
      <c r="P3520" s="83">
        <f t="shared" si="28"/>
        <v>744.3</v>
      </c>
      <c r="Q3520" s="79"/>
      <c r="R3520" s="79"/>
    </row>
    <row r="3521" s="2" customFormat="1" spans="1:18">
      <c r="A3521" s="79" t="s">
        <v>229</v>
      </c>
      <c r="B3521" s="79" t="s">
        <v>922</v>
      </c>
      <c r="C3521" s="79" t="s">
        <v>547</v>
      </c>
      <c r="D3521" s="36">
        <v>27.6</v>
      </c>
      <c r="E3521" s="79" t="s">
        <v>229</v>
      </c>
      <c r="F3521" s="79" t="s">
        <v>36</v>
      </c>
      <c r="G3521" s="79" t="s">
        <v>37</v>
      </c>
      <c r="H3521" s="79" t="s">
        <v>232</v>
      </c>
      <c r="I3521" s="79" t="s">
        <v>233</v>
      </c>
      <c r="J3521" s="79" t="s">
        <v>237</v>
      </c>
      <c r="K3521" s="79" t="s">
        <v>56</v>
      </c>
      <c r="L3521" s="79">
        <v>609964.637907</v>
      </c>
      <c r="M3521" s="79">
        <v>4667455.64164</v>
      </c>
      <c r="N3521" s="62" t="s">
        <v>858</v>
      </c>
      <c r="O3521" s="79" t="s">
        <v>923</v>
      </c>
      <c r="P3521" s="83">
        <f t="shared" si="28"/>
        <v>248.4</v>
      </c>
      <c r="Q3521" s="79"/>
      <c r="R3521" s="79"/>
    </row>
    <row r="3522" s="2" customFormat="1" spans="1:18">
      <c r="A3522" s="79" t="s">
        <v>229</v>
      </c>
      <c r="B3522" s="79" t="s">
        <v>922</v>
      </c>
      <c r="C3522" s="79" t="s">
        <v>874</v>
      </c>
      <c r="D3522" s="36">
        <v>101.3</v>
      </c>
      <c r="E3522" s="79" t="s">
        <v>229</v>
      </c>
      <c r="F3522" s="79" t="s">
        <v>36</v>
      </c>
      <c r="G3522" s="79" t="s">
        <v>37</v>
      </c>
      <c r="H3522" s="79" t="s">
        <v>232</v>
      </c>
      <c r="I3522" s="79" t="s">
        <v>233</v>
      </c>
      <c r="J3522" s="79" t="s">
        <v>271</v>
      </c>
      <c r="K3522" s="79" t="s">
        <v>54</v>
      </c>
      <c r="L3522" s="79">
        <v>610096.02899</v>
      </c>
      <c r="M3522" s="79">
        <v>4667376.80399</v>
      </c>
      <c r="N3522" s="62" t="s">
        <v>858</v>
      </c>
      <c r="O3522" s="79" t="s">
        <v>923</v>
      </c>
      <c r="P3522" s="83">
        <f t="shared" si="28"/>
        <v>911.7</v>
      </c>
      <c r="Q3522" s="79"/>
      <c r="R3522" s="79"/>
    </row>
    <row r="3523" s="2" customFormat="1" spans="1:18">
      <c r="A3523" s="79" t="s">
        <v>229</v>
      </c>
      <c r="B3523" s="79" t="s">
        <v>922</v>
      </c>
      <c r="C3523" s="79" t="s">
        <v>932</v>
      </c>
      <c r="D3523" s="36">
        <v>9.5</v>
      </c>
      <c r="E3523" s="79" t="s">
        <v>229</v>
      </c>
      <c r="F3523" s="79" t="s">
        <v>36</v>
      </c>
      <c r="G3523" s="79" t="s">
        <v>37</v>
      </c>
      <c r="H3523" s="79" t="s">
        <v>38</v>
      </c>
      <c r="I3523" s="79" t="s">
        <v>233</v>
      </c>
      <c r="J3523" s="79"/>
      <c r="K3523" s="79" t="s">
        <v>40</v>
      </c>
      <c r="L3523" s="79">
        <v>610225.047384</v>
      </c>
      <c r="M3523" s="79">
        <v>4667578.48986</v>
      </c>
      <c r="N3523" s="62" t="s">
        <v>858</v>
      </c>
      <c r="O3523" s="79" t="s">
        <v>923</v>
      </c>
      <c r="P3523" s="83">
        <f t="shared" si="28"/>
        <v>85.5</v>
      </c>
      <c r="Q3523" s="79"/>
      <c r="R3523" s="79"/>
    </row>
    <row r="3524" s="2" customFormat="1" spans="1:18">
      <c r="A3524" s="79" t="s">
        <v>229</v>
      </c>
      <c r="B3524" s="79" t="s">
        <v>922</v>
      </c>
      <c r="C3524" s="79" t="s">
        <v>471</v>
      </c>
      <c r="D3524" s="36">
        <v>33</v>
      </c>
      <c r="E3524" s="79" t="s">
        <v>229</v>
      </c>
      <c r="F3524" s="79" t="s">
        <v>36</v>
      </c>
      <c r="G3524" s="79" t="s">
        <v>37</v>
      </c>
      <c r="H3524" s="79" t="s">
        <v>38</v>
      </c>
      <c r="I3524" s="79" t="s">
        <v>233</v>
      </c>
      <c r="J3524" s="79"/>
      <c r="K3524" s="79" t="s">
        <v>51</v>
      </c>
      <c r="L3524" s="79">
        <v>611395.286602</v>
      </c>
      <c r="M3524" s="79">
        <v>4667547.27893</v>
      </c>
      <c r="N3524" s="62" t="s">
        <v>858</v>
      </c>
      <c r="O3524" s="79" t="s">
        <v>923</v>
      </c>
      <c r="P3524" s="83">
        <f t="shared" si="28"/>
        <v>297</v>
      </c>
      <c r="Q3524" s="79"/>
      <c r="R3524" s="79"/>
    </row>
    <row r="3525" s="2" customFormat="1" spans="1:18">
      <c r="A3525" s="79" t="s">
        <v>229</v>
      </c>
      <c r="B3525" s="79" t="s">
        <v>922</v>
      </c>
      <c r="C3525" s="79" t="s">
        <v>687</v>
      </c>
      <c r="D3525" s="36">
        <v>134.1</v>
      </c>
      <c r="E3525" s="79" t="s">
        <v>229</v>
      </c>
      <c r="F3525" s="79" t="s">
        <v>36</v>
      </c>
      <c r="G3525" s="79" t="s">
        <v>37</v>
      </c>
      <c r="H3525" s="79" t="s">
        <v>38</v>
      </c>
      <c r="I3525" s="79" t="s">
        <v>233</v>
      </c>
      <c r="J3525" s="79"/>
      <c r="K3525" s="79" t="s">
        <v>40</v>
      </c>
      <c r="L3525" s="79">
        <v>609970.228743</v>
      </c>
      <c r="M3525" s="79">
        <v>4667266.71839</v>
      </c>
      <c r="N3525" s="62" t="s">
        <v>858</v>
      </c>
      <c r="O3525" s="79" t="s">
        <v>923</v>
      </c>
      <c r="P3525" s="83">
        <f t="shared" si="28"/>
        <v>1206.9</v>
      </c>
      <c r="Q3525" s="79"/>
      <c r="R3525" s="79"/>
    </row>
    <row r="3526" s="2" customFormat="1" spans="1:18">
      <c r="A3526" s="79" t="s">
        <v>229</v>
      </c>
      <c r="B3526" s="79" t="s">
        <v>922</v>
      </c>
      <c r="C3526" s="79" t="s">
        <v>435</v>
      </c>
      <c r="D3526" s="36">
        <v>48.1</v>
      </c>
      <c r="E3526" s="79" t="s">
        <v>229</v>
      </c>
      <c r="F3526" s="79" t="s">
        <v>36</v>
      </c>
      <c r="G3526" s="79" t="s">
        <v>37</v>
      </c>
      <c r="H3526" s="79" t="s">
        <v>38</v>
      </c>
      <c r="I3526" s="79" t="s">
        <v>233</v>
      </c>
      <c r="J3526" s="79"/>
      <c r="K3526" s="79" t="s">
        <v>51</v>
      </c>
      <c r="L3526" s="79">
        <v>610305.127901</v>
      </c>
      <c r="M3526" s="79">
        <v>4667596.54357</v>
      </c>
      <c r="N3526" s="62" t="s">
        <v>858</v>
      </c>
      <c r="O3526" s="79" t="s">
        <v>923</v>
      </c>
      <c r="P3526" s="83">
        <f t="shared" si="28"/>
        <v>432.9</v>
      </c>
      <c r="Q3526" s="79"/>
      <c r="R3526" s="79"/>
    </row>
    <row r="3527" s="2" customFormat="1" spans="1:18">
      <c r="A3527" s="79" t="s">
        <v>229</v>
      </c>
      <c r="B3527" s="79" t="s">
        <v>922</v>
      </c>
      <c r="C3527" s="79" t="s">
        <v>690</v>
      </c>
      <c r="D3527" s="36">
        <v>35.6</v>
      </c>
      <c r="E3527" s="79" t="s">
        <v>229</v>
      </c>
      <c r="F3527" s="79" t="s">
        <v>36</v>
      </c>
      <c r="G3527" s="79" t="s">
        <v>37</v>
      </c>
      <c r="H3527" s="79" t="s">
        <v>38</v>
      </c>
      <c r="I3527" s="79" t="s">
        <v>233</v>
      </c>
      <c r="J3527" s="79"/>
      <c r="K3527" s="79" t="s">
        <v>40</v>
      </c>
      <c r="L3527" s="79">
        <v>609810.412223</v>
      </c>
      <c r="M3527" s="79">
        <v>4667582.75689</v>
      </c>
      <c r="N3527" s="62" t="s">
        <v>858</v>
      </c>
      <c r="O3527" s="79" t="s">
        <v>923</v>
      </c>
      <c r="P3527" s="83">
        <f t="shared" si="28"/>
        <v>320.4</v>
      </c>
      <c r="Q3527" s="79"/>
      <c r="R3527" s="79"/>
    </row>
    <row r="3528" s="2" customFormat="1" spans="1:18">
      <c r="A3528" s="79" t="s">
        <v>229</v>
      </c>
      <c r="B3528" s="79" t="s">
        <v>922</v>
      </c>
      <c r="C3528" s="79" t="s">
        <v>691</v>
      </c>
      <c r="D3528" s="36">
        <v>28.8</v>
      </c>
      <c r="E3528" s="79" t="s">
        <v>229</v>
      </c>
      <c r="F3528" s="79" t="s">
        <v>36</v>
      </c>
      <c r="G3528" s="79" t="s">
        <v>37</v>
      </c>
      <c r="H3528" s="79" t="s">
        <v>232</v>
      </c>
      <c r="I3528" s="79" t="s">
        <v>233</v>
      </c>
      <c r="J3528" s="79" t="s">
        <v>246</v>
      </c>
      <c r="K3528" s="79" t="s">
        <v>47</v>
      </c>
      <c r="L3528" s="79">
        <v>611320.832636</v>
      </c>
      <c r="M3528" s="79">
        <v>4667603.09219</v>
      </c>
      <c r="N3528" s="62" t="s">
        <v>858</v>
      </c>
      <c r="O3528" s="79" t="s">
        <v>923</v>
      </c>
      <c r="P3528" s="83">
        <f t="shared" si="28"/>
        <v>259.2</v>
      </c>
      <c r="Q3528" s="79"/>
      <c r="R3528" s="79"/>
    </row>
    <row r="3529" s="2" customFormat="1" spans="1:18">
      <c r="A3529" s="79" t="s">
        <v>229</v>
      </c>
      <c r="B3529" s="79" t="s">
        <v>922</v>
      </c>
      <c r="C3529" s="79" t="s">
        <v>933</v>
      </c>
      <c r="D3529" s="36">
        <v>31.5</v>
      </c>
      <c r="E3529" s="79" t="s">
        <v>229</v>
      </c>
      <c r="F3529" s="79" t="s">
        <v>36</v>
      </c>
      <c r="G3529" s="79" t="s">
        <v>37</v>
      </c>
      <c r="H3529" s="79" t="s">
        <v>232</v>
      </c>
      <c r="I3529" s="79" t="s">
        <v>233</v>
      </c>
      <c r="J3529" s="79" t="s">
        <v>246</v>
      </c>
      <c r="K3529" s="79" t="s">
        <v>47</v>
      </c>
      <c r="L3529" s="79">
        <v>611732.177683</v>
      </c>
      <c r="M3529" s="79">
        <v>4667626.18872</v>
      </c>
      <c r="N3529" s="62" t="s">
        <v>858</v>
      </c>
      <c r="O3529" s="79" t="s">
        <v>923</v>
      </c>
      <c r="P3529" s="83">
        <f t="shared" si="28"/>
        <v>283.5</v>
      </c>
      <c r="Q3529" s="79"/>
      <c r="R3529" s="79"/>
    </row>
    <row r="3530" s="2" customFormat="1" spans="1:18">
      <c r="A3530" s="79" t="s">
        <v>229</v>
      </c>
      <c r="B3530" s="79" t="s">
        <v>922</v>
      </c>
      <c r="C3530" s="79" t="s">
        <v>934</v>
      </c>
      <c r="D3530" s="36">
        <v>7.5</v>
      </c>
      <c r="E3530" s="79" t="s">
        <v>229</v>
      </c>
      <c r="F3530" s="79" t="s">
        <v>36</v>
      </c>
      <c r="G3530" s="79" t="s">
        <v>37</v>
      </c>
      <c r="H3530" s="79" t="s">
        <v>232</v>
      </c>
      <c r="I3530" s="79" t="s">
        <v>233</v>
      </c>
      <c r="J3530" s="79" t="s">
        <v>246</v>
      </c>
      <c r="K3530" s="79" t="s">
        <v>47</v>
      </c>
      <c r="L3530" s="79">
        <v>611157.73694</v>
      </c>
      <c r="M3530" s="79">
        <v>4667745.01087</v>
      </c>
      <c r="N3530" s="62" t="s">
        <v>858</v>
      </c>
      <c r="O3530" s="79" t="s">
        <v>923</v>
      </c>
      <c r="P3530" s="83">
        <f t="shared" si="28"/>
        <v>67.5</v>
      </c>
      <c r="Q3530" s="79"/>
      <c r="R3530" s="79"/>
    </row>
    <row r="3531" s="2" customFormat="1" spans="1:18">
      <c r="A3531" s="79" t="s">
        <v>229</v>
      </c>
      <c r="B3531" s="79" t="s">
        <v>922</v>
      </c>
      <c r="C3531" s="79" t="s">
        <v>935</v>
      </c>
      <c r="D3531" s="36">
        <v>387.5</v>
      </c>
      <c r="E3531" s="79" t="s">
        <v>229</v>
      </c>
      <c r="F3531" s="79" t="s">
        <v>36</v>
      </c>
      <c r="G3531" s="79" t="s">
        <v>37</v>
      </c>
      <c r="H3531" s="79" t="s">
        <v>232</v>
      </c>
      <c r="I3531" s="79" t="s">
        <v>233</v>
      </c>
      <c r="J3531" s="79" t="s">
        <v>271</v>
      </c>
      <c r="K3531" s="79" t="s">
        <v>44</v>
      </c>
      <c r="L3531" s="79">
        <v>610861.576757</v>
      </c>
      <c r="M3531" s="79">
        <v>4667377.70271</v>
      </c>
      <c r="N3531" s="62" t="s">
        <v>858</v>
      </c>
      <c r="O3531" s="79" t="s">
        <v>923</v>
      </c>
      <c r="P3531" s="83">
        <f t="shared" si="28"/>
        <v>3487.5</v>
      </c>
      <c r="Q3531" s="79"/>
      <c r="R3531" s="79"/>
    </row>
    <row r="3532" s="2" customFormat="1" spans="1:18">
      <c r="A3532" s="79" t="s">
        <v>229</v>
      </c>
      <c r="B3532" s="79" t="s">
        <v>922</v>
      </c>
      <c r="C3532" s="79" t="s">
        <v>936</v>
      </c>
      <c r="D3532" s="36">
        <v>59</v>
      </c>
      <c r="E3532" s="79" t="s">
        <v>229</v>
      </c>
      <c r="F3532" s="79" t="s">
        <v>36</v>
      </c>
      <c r="G3532" s="79" t="s">
        <v>37</v>
      </c>
      <c r="H3532" s="79" t="s">
        <v>38</v>
      </c>
      <c r="I3532" s="79" t="s">
        <v>233</v>
      </c>
      <c r="J3532" s="79"/>
      <c r="K3532" s="79" t="s">
        <v>51</v>
      </c>
      <c r="L3532" s="79">
        <v>611737.918428</v>
      </c>
      <c r="M3532" s="79">
        <v>4667680.11152</v>
      </c>
      <c r="N3532" s="62" t="s">
        <v>858</v>
      </c>
      <c r="O3532" s="79" t="s">
        <v>923</v>
      </c>
      <c r="P3532" s="83">
        <f t="shared" si="28"/>
        <v>531</v>
      </c>
      <c r="Q3532" s="79"/>
      <c r="R3532" s="79"/>
    </row>
    <row r="3533" s="2" customFormat="1" spans="1:18">
      <c r="A3533" s="79" t="s">
        <v>229</v>
      </c>
      <c r="B3533" s="79" t="s">
        <v>922</v>
      </c>
      <c r="C3533" s="79" t="s">
        <v>694</v>
      </c>
      <c r="D3533" s="36">
        <v>26</v>
      </c>
      <c r="E3533" s="79" t="s">
        <v>229</v>
      </c>
      <c r="F3533" s="79" t="s">
        <v>36</v>
      </c>
      <c r="G3533" s="79" t="s">
        <v>37</v>
      </c>
      <c r="H3533" s="79" t="s">
        <v>232</v>
      </c>
      <c r="I3533" s="79" t="s">
        <v>233</v>
      </c>
      <c r="J3533" s="79" t="s">
        <v>253</v>
      </c>
      <c r="K3533" s="79" t="s">
        <v>54</v>
      </c>
      <c r="L3533" s="79">
        <v>610567.951327</v>
      </c>
      <c r="M3533" s="79">
        <v>4667772.68787</v>
      </c>
      <c r="N3533" s="62" t="s">
        <v>858</v>
      </c>
      <c r="O3533" s="79" t="s">
        <v>923</v>
      </c>
      <c r="P3533" s="83">
        <f t="shared" si="28"/>
        <v>234</v>
      </c>
      <c r="Q3533" s="79"/>
      <c r="R3533" s="79"/>
    </row>
    <row r="3534" s="2" customFormat="1" spans="1:18">
      <c r="A3534" s="79" t="s">
        <v>229</v>
      </c>
      <c r="B3534" s="79" t="s">
        <v>922</v>
      </c>
      <c r="C3534" s="79" t="s">
        <v>696</v>
      </c>
      <c r="D3534" s="36">
        <v>11.8</v>
      </c>
      <c r="E3534" s="79" t="s">
        <v>229</v>
      </c>
      <c r="F3534" s="79" t="s">
        <v>36</v>
      </c>
      <c r="G3534" s="79" t="s">
        <v>37</v>
      </c>
      <c r="H3534" s="79" t="s">
        <v>232</v>
      </c>
      <c r="I3534" s="79" t="s">
        <v>233</v>
      </c>
      <c r="J3534" s="79" t="s">
        <v>246</v>
      </c>
      <c r="K3534" s="79" t="s">
        <v>44</v>
      </c>
      <c r="L3534" s="79">
        <v>610100.147306</v>
      </c>
      <c r="M3534" s="79">
        <v>4667822.82778</v>
      </c>
      <c r="N3534" s="62" t="s">
        <v>858</v>
      </c>
      <c r="O3534" s="79" t="s">
        <v>923</v>
      </c>
      <c r="P3534" s="83">
        <f t="shared" si="28"/>
        <v>106.2</v>
      </c>
      <c r="Q3534" s="79"/>
      <c r="R3534" s="79"/>
    </row>
    <row r="3535" s="2" customFormat="1" spans="1:18">
      <c r="A3535" s="79" t="s">
        <v>229</v>
      </c>
      <c r="B3535" s="79" t="s">
        <v>922</v>
      </c>
      <c r="C3535" s="79" t="s">
        <v>937</v>
      </c>
      <c r="D3535" s="36">
        <v>24.6</v>
      </c>
      <c r="E3535" s="79" t="s">
        <v>229</v>
      </c>
      <c r="F3535" s="79" t="s">
        <v>36</v>
      </c>
      <c r="G3535" s="79" t="s">
        <v>37</v>
      </c>
      <c r="H3535" s="79" t="s">
        <v>232</v>
      </c>
      <c r="I3535" s="79" t="s">
        <v>233</v>
      </c>
      <c r="J3535" s="79" t="s">
        <v>246</v>
      </c>
      <c r="K3535" s="79" t="s">
        <v>47</v>
      </c>
      <c r="L3535" s="79">
        <v>611033.864864</v>
      </c>
      <c r="M3535" s="79">
        <v>4667857.12324</v>
      </c>
      <c r="N3535" s="62" t="s">
        <v>858</v>
      </c>
      <c r="O3535" s="79" t="s">
        <v>923</v>
      </c>
      <c r="P3535" s="83">
        <f t="shared" si="28"/>
        <v>221.4</v>
      </c>
      <c r="Q3535" s="79"/>
      <c r="R3535" s="79"/>
    </row>
    <row r="3536" s="2" customFormat="1" spans="1:18">
      <c r="A3536" s="79" t="s">
        <v>229</v>
      </c>
      <c r="B3536" s="79" t="s">
        <v>922</v>
      </c>
      <c r="C3536" s="79" t="s">
        <v>697</v>
      </c>
      <c r="D3536" s="36">
        <v>49.2</v>
      </c>
      <c r="E3536" s="79" t="s">
        <v>229</v>
      </c>
      <c r="F3536" s="79" t="s">
        <v>36</v>
      </c>
      <c r="G3536" s="79" t="s">
        <v>37</v>
      </c>
      <c r="H3536" s="79" t="s">
        <v>232</v>
      </c>
      <c r="I3536" s="79" t="s">
        <v>233</v>
      </c>
      <c r="J3536" s="79" t="s">
        <v>271</v>
      </c>
      <c r="K3536" s="79" t="s">
        <v>54</v>
      </c>
      <c r="L3536" s="79">
        <v>609904.485794</v>
      </c>
      <c r="M3536" s="79">
        <v>4667850.87101</v>
      </c>
      <c r="N3536" s="62" t="s">
        <v>858</v>
      </c>
      <c r="O3536" s="79" t="s">
        <v>923</v>
      </c>
      <c r="P3536" s="83">
        <f t="shared" si="28"/>
        <v>442.8</v>
      </c>
      <c r="Q3536" s="79"/>
      <c r="R3536" s="79"/>
    </row>
    <row r="3537" s="2" customFormat="1" spans="1:18">
      <c r="A3537" s="79" t="s">
        <v>229</v>
      </c>
      <c r="B3537" s="79" t="s">
        <v>922</v>
      </c>
      <c r="C3537" s="79" t="s">
        <v>888</v>
      </c>
      <c r="D3537" s="36">
        <v>312.9</v>
      </c>
      <c r="E3537" s="79" t="s">
        <v>229</v>
      </c>
      <c r="F3537" s="79" t="s">
        <v>36</v>
      </c>
      <c r="G3537" s="79" t="s">
        <v>37</v>
      </c>
      <c r="H3537" s="79" t="s">
        <v>38</v>
      </c>
      <c r="I3537" s="79" t="s">
        <v>233</v>
      </c>
      <c r="J3537" s="79"/>
      <c r="K3537" s="79" t="s">
        <v>40</v>
      </c>
      <c r="L3537" s="79">
        <v>610658.669045</v>
      </c>
      <c r="M3537" s="79">
        <v>4667822.82342</v>
      </c>
      <c r="N3537" s="62" t="s">
        <v>858</v>
      </c>
      <c r="O3537" s="79" t="s">
        <v>923</v>
      </c>
      <c r="P3537" s="83">
        <f t="shared" si="28"/>
        <v>2816.1</v>
      </c>
      <c r="Q3537" s="79"/>
      <c r="R3537" s="79"/>
    </row>
    <row r="3538" s="2" customFormat="1" spans="1:18">
      <c r="A3538" s="79" t="s">
        <v>229</v>
      </c>
      <c r="B3538" s="79" t="s">
        <v>922</v>
      </c>
      <c r="C3538" s="79" t="s">
        <v>938</v>
      </c>
      <c r="D3538" s="36">
        <v>31.8</v>
      </c>
      <c r="E3538" s="79" t="s">
        <v>229</v>
      </c>
      <c r="F3538" s="79" t="s">
        <v>36</v>
      </c>
      <c r="G3538" s="79" t="s">
        <v>37</v>
      </c>
      <c r="H3538" s="79" t="s">
        <v>38</v>
      </c>
      <c r="I3538" s="79" t="s">
        <v>233</v>
      </c>
      <c r="J3538" s="79"/>
      <c r="K3538" s="79" t="s">
        <v>51</v>
      </c>
      <c r="L3538" s="79">
        <v>609885.475993</v>
      </c>
      <c r="M3538" s="79">
        <v>4667987.84811</v>
      </c>
      <c r="N3538" s="62" t="s">
        <v>858</v>
      </c>
      <c r="O3538" s="79" t="s">
        <v>923</v>
      </c>
      <c r="P3538" s="83">
        <f t="shared" si="28"/>
        <v>286.2</v>
      </c>
      <c r="Q3538" s="79"/>
      <c r="R3538" s="79"/>
    </row>
    <row r="3539" s="2" customFormat="1" spans="1:18">
      <c r="A3539" s="79" t="s">
        <v>229</v>
      </c>
      <c r="B3539" s="79" t="s">
        <v>922</v>
      </c>
      <c r="C3539" s="79" t="s">
        <v>880</v>
      </c>
      <c r="D3539" s="36">
        <v>24.5</v>
      </c>
      <c r="E3539" s="79" t="s">
        <v>229</v>
      </c>
      <c r="F3539" s="79" t="s">
        <v>36</v>
      </c>
      <c r="G3539" s="79" t="s">
        <v>37</v>
      </c>
      <c r="H3539" s="79" t="s">
        <v>232</v>
      </c>
      <c r="I3539" s="79" t="s">
        <v>233</v>
      </c>
      <c r="J3539" s="79" t="s">
        <v>246</v>
      </c>
      <c r="K3539" s="79" t="s">
        <v>47</v>
      </c>
      <c r="L3539" s="79">
        <v>610915.803801</v>
      </c>
      <c r="M3539" s="79">
        <v>4668047.71978</v>
      </c>
      <c r="N3539" s="62" t="s">
        <v>858</v>
      </c>
      <c r="O3539" s="79" t="s">
        <v>923</v>
      </c>
      <c r="P3539" s="83">
        <f t="shared" si="28"/>
        <v>220.5</v>
      </c>
      <c r="Q3539" s="79"/>
      <c r="R3539" s="79"/>
    </row>
    <row r="3540" s="2" customFormat="1" spans="1:18">
      <c r="A3540" s="79" t="s">
        <v>229</v>
      </c>
      <c r="B3540" s="79" t="s">
        <v>922</v>
      </c>
      <c r="C3540" s="79" t="s">
        <v>939</v>
      </c>
      <c r="D3540" s="36">
        <v>24.9</v>
      </c>
      <c r="E3540" s="79" t="s">
        <v>229</v>
      </c>
      <c r="F3540" s="79" t="s">
        <v>36</v>
      </c>
      <c r="G3540" s="79" t="s">
        <v>37</v>
      </c>
      <c r="H3540" s="79" t="s">
        <v>38</v>
      </c>
      <c r="I3540" s="79" t="s">
        <v>233</v>
      </c>
      <c r="J3540" s="79"/>
      <c r="K3540" s="79" t="s">
        <v>51</v>
      </c>
      <c r="L3540" s="79">
        <v>611419.21522</v>
      </c>
      <c r="M3540" s="79">
        <v>4668019.11333</v>
      </c>
      <c r="N3540" s="62" t="s">
        <v>858</v>
      </c>
      <c r="O3540" s="79" t="s">
        <v>923</v>
      </c>
      <c r="P3540" s="83">
        <f t="shared" si="28"/>
        <v>224.1</v>
      </c>
      <c r="Q3540" s="79"/>
      <c r="R3540" s="79"/>
    </row>
    <row r="3541" s="2" customFormat="1" spans="1:18">
      <c r="A3541" s="79" t="s">
        <v>229</v>
      </c>
      <c r="B3541" s="79" t="s">
        <v>922</v>
      </c>
      <c r="C3541" s="79" t="s">
        <v>437</v>
      </c>
      <c r="D3541" s="36">
        <v>78.9</v>
      </c>
      <c r="E3541" s="79" t="s">
        <v>229</v>
      </c>
      <c r="F3541" s="79" t="s">
        <v>36</v>
      </c>
      <c r="G3541" s="79" t="s">
        <v>37</v>
      </c>
      <c r="H3541" s="79" t="s">
        <v>232</v>
      </c>
      <c r="I3541" s="79" t="s">
        <v>233</v>
      </c>
      <c r="J3541" s="79" t="s">
        <v>246</v>
      </c>
      <c r="K3541" s="79" t="s">
        <v>47</v>
      </c>
      <c r="L3541" s="79">
        <v>611282.626862</v>
      </c>
      <c r="M3541" s="79">
        <v>4667940.08515</v>
      </c>
      <c r="N3541" s="62" t="s">
        <v>858</v>
      </c>
      <c r="O3541" s="79" t="s">
        <v>923</v>
      </c>
      <c r="P3541" s="83">
        <f t="shared" si="28"/>
        <v>710.1</v>
      </c>
      <c r="Q3541" s="79"/>
      <c r="R3541" s="79"/>
    </row>
    <row r="3542" s="2" customFormat="1" spans="1:18">
      <c r="A3542" s="79" t="s">
        <v>229</v>
      </c>
      <c r="B3542" s="79" t="s">
        <v>922</v>
      </c>
      <c r="C3542" s="79" t="s">
        <v>887</v>
      </c>
      <c r="D3542" s="36">
        <v>120.5</v>
      </c>
      <c r="E3542" s="79" t="s">
        <v>229</v>
      </c>
      <c r="F3542" s="79" t="s">
        <v>36</v>
      </c>
      <c r="G3542" s="79" t="s">
        <v>37</v>
      </c>
      <c r="H3542" s="79" t="s">
        <v>38</v>
      </c>
      <c r="I3542" s="79" t="s">
        <v>233</v>
      </c>
      <c r="J3542" s="79"/>
      <c r="K3542" s="79" t="s">
        <v>51</v>
      </c>
      <c r="L3542" s="79">
        <v>610693.254681</v>
      </c>
      <c r="M3542" s="79">
        <v>4668049.7646</v>
      </c>
      <c r="N3542" s="62" t="s">
        <v>858</v>
      </c>
      <c r="O3542" s="79" t="s">
        <v>923</v>
      </c>
      <c r="P3542" s="83">
        <f t="shared" si="28"/>
        <v>1084.5</v>
      </c>
      <c r="Q3542" s="79"/>
      <c r="R3542" s="79"/>
    </row>
    <row r="3543" s="2" customFormat="1" spans="1:18">
      <c r="A3543" s="79" t="s">
        <v>229</v>
      </c>
      <c r="B3543" s="79" t="s">
        <v>922</v>
      </c>
      <c r="C3543" s="79" t="s">
        <v>940</v>
      </c>
      <c r="D3543" s="36">
        <v>203.9</v>
      </c>
      <c r="E3543" s="79" t="s">
        <v>229</v>
      </c>
      <c r="F3543" s="79" t="s">
        <v>36</v>
      </c>
      <c r="G3543" s="79" t="s">
        <v>37</v>
      </c>
      <c r="H3543" s="79" t="s">
        <v>232</v>
      </c>
      <c r="I3543" s="79" t="s">
        <v>233</v>
      </c>
      <c r="J3543" s="79" t="s">
        <v>271</v>
      </c>
      <c r="K3543" s="79" t="s">
        <v>54</v>
      </c>
      <c r="L3543" s="79">
        <v>610107.650657</v>
      </c>
      <c r="M3543" s="79">
        <v>4668108.59683</v>
      </c>
      <c r="N3543" s="62" t="s">
        <v>858</v>
      </c>
      <c r="O3543" s="79" t="s">
        <v>923</v>
      </c>
      <c r="P3543" s="83">
        <f t="shared" si="28"/>
        <v>1835.1</v>
      </c>
      <c r="Q3543" s="79"/>
      <c r="R3543" s="79"/>
    </row>
    <row r="3544" s="2" customFormat="1" spans="1:18">
      <c r="A3544" s="79" t="s">
        <v>229</v>
      </c>
      <c r="B3544" s="79" t="s">
        <v>922</v>
      </c>
      <c r="C3544" s="79" t="s">
        <v>441</v>
      </c>
      <c r="D3544" s="36">
        <v>16.6</v>
      </c>
      <c r="E3544" s="79" t="s">
        <v>229</v>
      </c>
      <c r="F3544" s="79" t="s">
        <v>36</v>
      </c>
      <c r="G3544" s="79" t="s">
        <v>37</v>
      </c>
      <c r="H3544" s="79" t="s">
        <v>38</v>
      </c>
      <c r="I3544" s="79" t="s">
        <v>233</v>
      </c>
      <c r="J3544" s="79"/>
      <c r="K3544" s="79" t="s">
        <v>51</v>
      </c>
      <c r="L3544" s="79">
        <v>610641.312268</v>
      </c>
      <c r="M3544" s="79">
        <v>4668398.1233</v>
      </c>
      <c r="N3544" s="62" t="s">
        <v>858</v>
      </c>
      <c r="O3544" s="79" t="s">
        <v>923</v>
      </c>
      <c r="P3544" s="83">
        <f t="shared" si="28"/>
        <v>149.4</v>
      </c>
      <c r="Q3544" s="79"/>
      <c r="R3544" s="79"/>
    </row>
    <row r="3545" s="2" customFormat="1" spans="1:18">
      <c r="A3545" s="79" t="s">
        <v>229</v>
      </c>
      <c r="B3545" s="79" t="s">
        <v>922</v>
      </c>
      <c r="C3545" s="79" t="s">
        <v>941</v>
      </c>
      <c r="D3545" s="36">
        <v>94.4</v>
      </c>
      <c r="E3545" s="79" t="s">
        <v>229</v>
      </c>
      <c r="F3545" s="79" t="s">
        <v>36</v>
      </c>
      <c r="G3545" s="79" t="s">
        <v>37</v>
      </c>
      <c r="H3545" s="79" t="s">
        <v>38</v>
      </c>
      <c r="I3545" s="79" t="s">
        <v>233</v>
      </c>
      <c r="J3545" s="79"/>
      <c r="K3545" s="79" t="s">
        <v>51</v>
      </c>
      <c r="L3545" s="79">
        <v>610942.32959</v>
      </c>
      <c r="M3545" s="79">
        <v>4668495.24129</v>
      </c>
      <c r="N3545" s="62" t="s">
        <v>858</v>
      </c>
      <c r="O3545" s="79" t="s">
        <v>923</v>
      </c>
      <c r="P3545" s="83">
        <f t="shared" si="28"/>
        <v>849.6</v>
      </c>
      <c r="Q3545" s="79"/>
      <c r="R3545" s="79"/>
    </row>
    <row r="3546" s="2" customFormat="1" spans="1:18">
      <c r="A3546" s="79" t="s">
        <v>229</v>
      </c>
      <c r="B3546" s="79" t="s">
        <v>922</v>
      </c>
      <c r="C3546" s="79" t="s">
        <v>942</v>
      </c>
      <c r="D3546" s="36">
        <v>34</v>
      </c>
      <c r="E3546" s="79" t="s">
        <v>229</v>
      </c>
      <c r="F3546" s="79" t="s">
        <v>36</v>
      </c>
      <c r="G3546" s="79" t="s">
        <v>37</v>
      </c>
      <c r="H3546" s="79" t="s">
        <v>232</v>
      </c>
      <c r="I3546" s="79" t="s">
        <v>233</v>
      </c>
      <c r="J3546" s="79" t="s">
        <v>237</v>
      </c>
      <c r="K3546" s="79" t="s">
        <v>47</v>
      </c>
      <c r="L3546" s="79">
        <v>610179.423457</v>
      </c>
      <c r="M3546" s="79">
        <v>4668608.264</v>
      </c>
      <c r="N3546" s="62" t="s">
        <v>858</v>
      </c>
      <c r="O3546" s="79" t="s">
        <v>923</v>
      </c>
      <c r="P3546" s="83">
        <f t="shared" si="28"/>
        <v>306</v>
      </c>
      <c r="Q3546" s="79"/>
      <c r="R3546" s="79"/>
    </row>
    <row r="3547" s="2" customFormat="1" spans="1:18">
      <c r="A3547" s="79" t="s">
        <v>229</v>
      </c>
      <c r="B3547" s="79" t="s">
        <v>922</v>
      </c>
      <c r="C3547" s="79" t="s">
        <v>469</v>
      </c>
      <c r="D3547" s="36">
        <v>39.3</v>
      </c>
      <c r="E3547" s="79" t="s">
        <v>229</v>
      </c>
      <c r="F3547" s="79" t="s">
        <v>36</v>
      </c>
      <c r="G3547" s="79" t="s">
        <v>37</v>
      </c>
      <c r="H3547" s="79" t="s">
        <v>38</v>
      </c>
      <c r="I3547" s="79" t="s">
        <v>233</v>
      </c>
      <c r="J3547" s="79"/>
      <c r="K3547" s="79" t="s">
        <v>40</v>
      </c>
      <c r="L3547" s="79">
        <v>610035.204635</v>
      </c>
      <c r="M3547" s="79">
        <v>4668616.36271</v>
      </c>
      <c r="N3547" s="62" t="s">
        <v>858</v>
      </c>
      <c r="O3547" s="79" t="s">
        <v>923</v>
      </c>
      <c r="P3547" s="83">
        <f t="shared" ref="P3547:P3610" si="29">D3547*9</f>
        <v>353.7</v>
      </c>
      <c r="Q3547" s="79"/>
      <c r="R3547" s="79"/>
    </row>
    <row r="3548" s="2" customFormat="1" spans="1:18">
      <c r="A3548" s="79" t="s">
        <v>229</v>
      </c>
      <c r="B3548" s="79" t="s">
        <v>922</v>
      </c>
      <c r="C3548" s="79" t="s">
        <v>284</v>
      </c>
      <c r="D3548" s="36">
        <v>466.8</v>
      </c>
      <c r="E3548" s="79" t="s">
        <v>229</v>
      </c>
      <c r="F3548" s="79" t="s">
        <v>36</v>
      </c>
      <c r="G3548" s="79" t="s">
        <v>37</v>
      </c>
      <c r="H3548" s="79" t="s">
        <v>38</v>
      </c>
      <c r="I3548" s="79" t="s">
        <v>233</v>
      </c>
      <c r="J3548" s="79"/>
      <c r="K3548" s="79" t="s">
        <v>40</v>
      </c>
      <c r="L3548" s="79">
        <v>610824.541938</v>
      </c>
      <c r="M3548" s="79">
        <v>4668326.33288</v>
      </c>
      <c r="N3548" s="62" t="s">
        <v>858</v>
      </c>
      <c r="O3548" s="79" t="s">
        <v>923</v>
      </c>
      <c r="P3548" s="83">
        <f t="shared" si="29"/>
        <v>4201.2</v>
      </c>
      <c r="Q3548" s="79"/>
      <c r="R3548" s="79"/>
    </row>
    <row r="3549" s="2" customFormat="1" spans="1:18">
      <c r="A3549" s="79" t="s">
        <v>229</v>
      </c>
      <c r="B3549" s="79" t="s">
        <v>922</v>
      </c>
      <c r="C3549" s="79" t="s">
        <v>444</v>
      </c>
      <c r="D3549" s="36">
        <v>206.8</v>
      </c>
      <c r="E3549" s="79" t="s">
        <v>229</v>
      </c>
      <c r="F3549" s="79" t="s">
        <v>36</v>
      </c>
      <c r="G3549" s="79" t="s">
        <v>37</v>
      </c>
      <c r="H3549" s="79" t="s">
        <v>38</v>
      </c>
      <c r="I3549" s="79" t="s">
        <v>233</v>
      </c>
      <c r="J3549" s="79"/>
      <c r="K3549" s="79" t="s">
        <v>51</v>
      </c>
      <c r="L3549" s="79">
        <v>610339.478143</v>
      </c>
      <c r="M3549" s="79">
        <v>4668529.39259</v>
      </c>
      <c r="N3549" s="62" t="s">
        <v>858</v>
      </c>
      <c r="O3549" s="79" t="s">
        <v>923</v>
      </c>
      <c r="P3549" s="83">
        <f t="shared" si="29"/>
        <v>1861.2</v>
      </c>
      <c r="Q3549" s="79"/>
      <c r="R3549" s="79"/>
    </row>
    <row r="3550" s="2" customFormat="1" spans="1:18">
      <c r="A3550" s="79" t="s">
        <v>229</v>
      </c>
      <c r="B3550" s="79" t="s">
        <v>922</v>
      </c>
      <c r="C3550" s="79" t="s">
        <v>446</v>
      </c>
      <c r="D3550" s="36">
        <v>102.6</v>
      </c>
      <c r="E3550" s="79" t="s">
        <v>229</v>
      </c>
      <c r="F3550" s="79" t="s">
        <v>36</v>
      </c>
      <c r="G3550" s="79" t="s">
        <v>37</v>
      </c>
      <c r="H3550" s="79" t="s">
        <v>232</v>
      </c>
      <c r="I3550" s="79" t="s">
        <v>233</v>
      </c>
      <c r="J3550" s="79" t="s">
        <v>271</v>
      </c>
      <c r="K3550" s="79" t="s">
        <v>54</v>
      </c>
      <c r="L3550" s="79">
        <v>609441.023957</v>
      </c>
      <c r="M3550" s="79">
        <v>4668564.74297</v>
      </c>
      <c r="N3550" s="62" t="s">
        <v>858</v>
      </c>
      <c r="O3550" s="79" t="s">
        <v>923</v>
      </c>
      <c r="P3550" s="83">
        <f t="shared" si="29"/>
        <v>923.4</v>
      </c>
      <c r="Q3550" s="79"/>
      <c r="R3550" s="79"/>
    </row>
    <row r="3551" s="2" customFormat="1" spans="1:18">
      <c r="A3551" s="79" t="s">
        <v>229</v>
      </c>
      <c r="B3551" s="79" t="s">
        <v>922</v>
      </c>
      <c r="C3551" s="79" t="s">
        <v>513</v>
      </c>
      <c r="D3551" s="36">
        <v>73.6</v>
      </c>
      <c r="E3551" s="79" t="s">
        <v>229</v>
      </c>
      <c r="F3551" s="79" t="s">
        <v>36</v>
      </c>
      <c r="G3551" s="79" t="s">
        <v>37</v>
      </c>
      <c r="H3551" s="79" t="s">
        <v>38</v>
      </c>
      <c r="I3551" s="79" t="s">
        <v>233</v>
      </c>
      <c r="J3551" s="79"/>
      <c r="K3551" s="79" t="s">
        <v>40</v>
      </c>
      <c r="L3551" s="79">
        <v>610107.88709</v>
      </c>
      <c r="M3551" s="79">
        <v>4668904.09566</v>
      </c>
      <c r="N3551" s="62" t="s">
        <v>858</v>
      </c>
      <c r="O3551" s="79" t="s">
        <v>923</v>
      </c>
      <c r="P3551" s="83">
        <f t="shared" si="29"/>
        <v>662.4</v>
      </c>
      <c r="Q3551" s="79"/>
      <c r="R3551" s="79"/>
    </row>
    <row r="3552" s="2" customFormat="1" spans="1:18">
      <c r="A3552" s="79" t="s">
        <v>229</v>
      </c>
      <c r="B3552" s="79" t="s">
        <v>922</v>
      </c>
      <c r="C3552" s="79" t="s">
        <v>652</v>
      </c>
      <c r="D3552" s="36">
        <v>101.6</v>
      </c>
      <c r="E3552" s="79" t="s">
        <v>229</v>
      </c>
      <c r="F3552" s="79" t="s">
        <v>36</v>
      </c>
      <c r="G3552" s="79" t="s">
        <v>37</v>
      </c>
      <c r="H3552" s="79" t="s">
        <v>232</v>
      </c>
      <c r="I3552" s="79" t="s">
        <v>233</v>
      </c>
      <c r="J3552" s="79" t="s">
        <v>271</v>
      </c>
      <c r="K3552" s="79" t="s">
        <v>54</v>
      </c>
      <c r="L3552" s="79">
        <v>610111.759021</v>
      </c>
      <c r="M3552" s="79">
        <v>4669018.00235</v>
      </c>
      <c r="N3552" s="62" t="s">
        <v>858</v>
      </c>
      <c r="O3552" s="79" t="s">
        <v>923</v>
      </c>
      <c r="P3552" s="83">
        <f t="shared" si="29"/>
        <v>914.4</v>
      </c>
      <c r="Q3552" s="79"/>
      <c r="R3552" s="79"/>
    </row>
    <row r="3553" s="2" customFormat="1" spans="1:18">
      <c r="A3553" s="79" t="s">
        <v>229</v>
      </c>
      <c r="B3553" s="79" t="s">
        <v>922</v>
      </c>
      <c r="C3553" s="79" t="s">
        <v>265</v>
      </c>
      <c r="D3553" s="36">
        <v>61.1</v>
      </c>
      <c r="E3553" s="79" t="s">
        <v>229</v>
      </c>
      <c r="F3553" s="79" t="s">
        <v>36</v>
      </c>
      <c r="G3553" s="79" t="s">
        <v>37</v>
      </c>
      <c r="H3553" s="79" t="s">
        <v>232</v>
      </c>
      <c r="I3553" s="79" t="s">
        <v>233</v>
      </c>
      <c r="J3553" s="79" t="s">
        <v>271</v>
      </c>
      <c r="K3553" s="79" t="s">
        <v>54</v>
      </c>
      <c r="L3553" s="79">
        <v>609824.694882</v>
      </c>
      <c r="M3553" s="79">
        <v>4669094.82415</v>
      </c>
      <c r="N3553" s="62" t="s">
        <v>858</v>
      </c>
      <c r="O3553" s="79" t="s">
        <v>923</v>
      </c>
      <c r="P3553" s="83">
        <f t="shared" si="29"/>
        <v>549.9</v>
      </c>
      <c r="Q3553" s="79"/>
      <c r="R3553" s="79"/>
    </row>
    <row r="3554" s="2" customFormat="1" spans="1:18">
      <c r="A3554" s="79" t="s">
        <v>229</v>
      </c>
      <c r="B3554" s="79" t="s">
        <v>922</v>
      </c>
      <c r="C3554" s="79" t="s">
        <v>548</v>
      </c>
      <c r="D3554" s="36">
        <v>597.5</v>
      </c>
      <c r="E3554" s="79" t="s">
        <v>229</v>
      </c>
      <c r="F3554" s="79" t="s">
        <v>36</v>
      </c>
      <c r="G3554" s="79" t="s">
        <v>37</v>
      </c>
      <c r="H3554" s="79" t="s">
        <v>232</v>
      </c>
      <c r="I3554" s="79" t="s">
        <v>233</v>
      </c>
      <c r="J3554" s="79" t="s">
        <v>271</v>
      </c>
      <c r="K3554" s="79" t="s">
        <v>44</v>
      </c>
      <c r="L3554" s="79">
        <v>611502.820242</v>
      </c>
      <c r="M3554" s="79">
        <v>4667158.28628</v>
      </c>
      <c r="N3554" s="62" t="s">
        <v>858</v>
      </c>
      <c r="O3554" s="79" t="s">
        <v>923</v>
      </c>
      <c r="P3554" s="83">
        <f t="shared" si="29"/>
        <v>5377.5</v>
      </c>
      <c r="Q3554" s="79"/>
      <c r="R3554" s="79"/>
    </row>
    <row r="3555" s="2" customFormat="1" spans="1:18">
      <c r="A3555" s="79" t="s">
        <v>229</v>
      </c>
      <c r="B3555" s="79" t="s">
        <v>922</v>
      </c>
      <c r="C3555" s="79" t="s">
        <v>943</v>
      </c>
      <c r="D3555" s="36">
        <v>243.2</v>
      </c>
      <c r="E3555" s="79" t="s">
        <v>229</v>
      </c>
      <c r="F3555" s="79" t="s">
        <v>36</v>
      </c>
      <c r="G3555" s="79" t="s">
        <v>37</v>
      </c>
      <c r="H3555" s="79" t="s">
        <v>38</v>
      </c>
      <c r="I3555" s="79" t="s">
        <v>233</v>
      </c>
      <c r="J3555" s="79"/>
      <c r="K3555" s="79" t="s">
        <v>51</v>
      </c>
      <c r="L3555" s="79">
        <v>611142.170617</v>
      </c>
      <c r="M3555" s="79">
        <v>4667756.93412</v>
      </c>
      <c r="N3555" s="62" t="s">
        <v>858</v>
      </c>
      <c r="O3555" s="79" t="s">
        <v>923</v>
      </c>
      <c r="P3555" s="83">
        <f t="shared" si="29"/>
        <v>2188.8</v>
      </c>
      <c r="Q3555" s="79"/>
      <c r="R3555" s="79"/>
    </row>
    <row r="3556" s="2" customFormat="1" spans="1:18">
      <c r="A3556" s="79" t="s">
        <v>229</v>
      </c>
      <c r="B3556" s="79" t="s">
        <v>922</v>
      </c>
      <c r="C3556" s="79" t="s">
        <v>882</v>
      </c>
      <c r="D3556" s="36">
        <v>143.9</v>
      </c>
      <c r="E3556" s="79" t="s">
        <v>229</v>
      </c>
      <c r="F3556" s="79" t="s">
        <v>36</v>
      </c>
      <c r="G3556" s="79" t="s">
        <v>37</v>
      </c>
      <c r="H3556" s="79" t="s">
        <v>38</v>
      </c>
      <c r="I3556" s="79" t="s">
        <v>233</v>
      </c>
      <c r="J3556" s="79"/>
      <c r="K3556" s="79" t="s">
        <v>40</v>
      </c>
      <c r="L3556" s="79">
        <v>610082.185824</v>
      </c>
      <c r="M3556" s="79">
        <v>4667866.53604</v>
      </c>
      <c r="N3556" s="62" t="s">
        <v>858</v>
      </c>
      <c r="O3556" s="79" t="s">
        <v>923</v>
      </c>
      <c r="P3556" s="83">
        <f t="shared" si="29"/>
        <v>1295.1</v>
      </c>
      <c r="Q3556" s="79"/>
      <c r="R3556" s="79"/>
    </row>
    <row r="3557" s="2" customFormat="1" spans="1:18">
      <c r="A3557" s="79" t="s">
        <v>229</v>
      </c>
      <c r="B3557" s="79" t="s">
        <v>922</v>
      </c>
      <c r="C3557" s="79" t="s">
        <v>944</v>
      </c>
      <c r="D3557" s="36">
        <v>156.3</v>
      </c>
      <c r="E3557" s="79" t="s">
        <v>229</v>
      </c>
      <c r="F3557" s="79" t="s">
        <v>36</v>
      </c>
      <c r="G3557" s="79" t="s">
        <v>37</v>
      </c>
      <c r="H3557" s="79" t="s">
        <v>232</v>
      </c>
      <c r="I3557" s="79" t="s">
        <v>233</v>
      </c>
      <c r="J3557" s="79" t="s">
        <v>253</v>
      </c>
      <c r="K3557" s="79" t="s">
        <v>56</v>
      </c>
      <c r="L3557" s="79">
        <v>607516.06651</v>
      </c>
      <c r="M3557" s="79">
        <v>4663779.06807</v>
      </c>
      <c r="N3557" s="62" t="s">
        <v>858</v>
      </c>
      <c r="O3557" s="79" t="s">
        <v>923</v>
      </c>
      <c r="P3557" s="83">
        <f t="shared" si="29"/>
        <v>1406.7</v>
      </c>
      <c r="Q3557" s="79"/>
      <c r="R3557" s="79"/>
    </row>
    <row r="3558" s="2" customFormat="1" spans="1:18">
      <c r="A3558" s="79" t="s">
        <v>229</v>
      </c>
      <c r="B3558" s="79" t="s">
        <v>922</v>
      </c>
      <c r="C3558" s="79" t="s">
        <v>945</v>
      </c>
      <c r="D3558" s="36">
        <v>70.5</v>
      </c>
      <c r="E3558" s="79" t="s">
        <v>229</v>
      </c>
      <c r="F3558" s="79" t="s">
        <v>36</v>
      </c>
      <c r="G3558" s="79" t="s">
        <v>37</v>
      </c>
      <c r="H3558" s="79" t="s">
        <v>232</v>
      </c>
      <c r="I3558" s="79" t="s">
        <v>233</v>
      </c>
      <c r="J3558" s="79" t="s">
        <v>271</v>
      </c>
      <c r="K3558" s="79" t="s">
        <v>44</v>
      </c>
      <c r="L3558" s="79">
        <v>606953.723773</v>
      </c>
      <c r="M3558" s="79">
        <v>4663773.74321</v>
      </c>
      <c r="N3558" s="62" t="s">
        <v>858</v>
      </c>
      <c r="O3558" s="79" t="s">
        <v>923</v>
      </c>
      <c r="P3558" s="83">
        <f t="shared" si="29"/>
        <v>634.5</v>
      </c>
      <c r="Q3558" s="79"/>
      <c r="R3558" s="79"/>
    </row>
    <row r="3559" s="2" customFormat="1" spans="1:18">
      <c r="A3559" s="79" t="s">
        <v>229</v>
      </c>
      <c r="B3559" s="79" t="s">
        <v>922</v>
      </c>
      <c r="C3559" s="79" t="s">
        <v>946</v>
      </c>
      <c r="D3559" s="36">
        <v>163.7</v>
      </c>
      <c r="E3559" s="79" t="s">
        <v>229</v>
      </c>
      <c r="F3559" s="79" t="s">
        <v>36</v>
      </c>
      <c r="G3559" s="79" t="s">
        <v>37</v>
      </c>
      <c r="H3559" s="79" t="s">
        <v>232</v>
      </c>
      <c r="I3559" s="79" t="s">
        <v>233</v>
      </c>
      <c r="J3559" s="79" t="s">
        <v>253</v>
      </c>
      <c r="K3559" s="79" t="s">
        <v>56</v>
      </c>
      <c r="L3559" s="79">
        <v>606788.559247</v>
      </c>
      <c r="M3559" s="79">
        <v>4663746.62195</v>
      </c>
      <c r="N3559" s="62" t="s">
        <v>858</v>
      </c>
      <c r="O3559" s="79" t="s">
        <v>923</v>
      </c>
      <c r="P3559" s="83">
        <f t="shared" si="29"/>
        <v>1473.3</v>
      </c>
      <c r="Q3559" s="79"/>
      <c r="R3559" s="79"/>
    </row>
    <row r="3560" s="2" customFormat="1" spans="1:18">
      <c r="A3560" s="79" t="s">
        <v>229</v>
      </c>
      <c r="B3560" s="79" t="s">
        <v>922</v>
      </c>
      <c r="C3560" s="79" t="s">
        <v>947</v>
      </c>
      <c r="D3560" s="36">
        <v>106.7</v>
      </c>
      <c r="E3560" s="79" t="s">
        <v>229</v>
      </c>
      <c r="F3560" s="79" t="s">
        <v>36</v>
      </c>
      <c r="G3560" s="79" t="s">
        <v>37</v>
      </c>
      <c r="H3560" s="79" t="s">
        <v>232</v>
      </c>
      <c r="I3560" s="79" t="s">
        <v>233</v>
      </c>
      <c r="J3560" s="79" t="s">
        <v>271</v>
      </c>
      <c r="K3560" s="79" t="s">
        <v>44</v>
      </c>
      <c r="L3560" s="79">
        <v>608188.916131</v>
      </c>
      <c r="M3560" s="79">
        <v>4663918.27108</v>
      </c>
      <c r="N3560" s="62" t="s">
        <v>858</v>
      </c>
      <c r="O3560" s="79" t="s">
        <v>923</v>
      </c>
      <c r="P3560" s="83">
        <f t="shared" si="29"/>
        <v>960.3</v>
      </c>
      <c r="Q3560" s="79"/>
      <c r="R3560" s="79"/>
    </row>
    <row r="3561" s="2" customFormat="1" spans="1:18">
      <c r="A3561" s="79" t="s">
        <v>229</v>
      </c>
      <c r="B3561" s="79" t="s">
        <v>922</v>
      </c>
      <c r="C3561" s="79" t="s">
        <v>948</v>
      </c>
      <c r="D3561" s="36">
        <v>132.9</v>
      </c>
      <c r="E3561" s="79" t="s">
        <v>229</v>
      </c>
      <c r="F3561" s="79" t="s">
        <v>36</v>
      </c>
      <c r="G3561" s="79" t="s">
        <v>37</v>
      </c>
      <c r="H3561" s="79" t="s">
        <v>232</v>
      </c>
      <c r="I3561" s="79" t="s">
        <v>233</v>
      </c>
      <c r="J3561" s="79" t="s">
        <v>253</v>
      </c>
      <c r="K3561" s="79" t="s">
        <v>56</v>
      </c>
      <c r="L3561" s="79">
        <v>606419.247012</v>
      </c>
      <c r="M3561" s="79">
        <v>4663831.57973</v>
      </c>
      <c r="N3561" s="62" t="s">
        <v>858</v>
      </c>
      <c r="O3561" s="79" t="s">
        <v>923</v>
      </c>
      <c r="P3561" s="83">
        <f t="shared" si="29"/>
        <v>1196.1</v>
      </c>
      <c r="Q3561" s="79"/>
      <c r="R3561" s="79"/>
    </row>
    <row r="3562" s="2" customFormat="1" spans="1:18">
      <c r="A3562" s="79" t="s">
        <v>229</v>
      </c>
      <c r="B3562" s="79" t="s">
        <v>922</v>
      </c>
      <c r="C3562" s="79" t="s">
        <v>949</v>
      </c>
      <c r="D3562" s="36">
        <v>45.6</v>
      </c>
      <c r="E3562" s="79" t="s">
        <v>229</v>
      </c>
      <c r="F3562" s="79" t="s">
        <v>36</v>
      </c>
      <c r="G3562" s="79" t="s">
        <v>37</v>
      </c>
      <c r="H3562" s="79" t="s">
        <v>232</v>
      </c>
      <c r="I3562" s="79" t="s">
        <v>233</v>
      </c>
      <c r="J3562" s="79" t="s">
        <v>246</v>
      </c>
      <c r="K3562" s="79" t="s">
        <v>56</v>
      </c>
      <c r="L3562" s="79">
        <v>606595.90468</v>
      </c>
      <c r="M3562" s="79">
        <v>4664059.15612</v>
      </c>
      <c r="N3562" s="62" t="s">
        <v>858</v>
      </c>
      <c r="O3562" s="79" t="s">
        <v>923</v>
      </c>
      <c r="P3562" s="83">
        <f t="shared" si="29"/>
        <v>410.4</v>
      </c>
      <c r="Q3562" s="79"/>
      <c r="R3562" s="79"/>
    </row>
    <row r="3563" s="2" customFormat="1" spans="1:18">
      <c r="A3563" s="79" t="s">
        <v>229</v>
      </c>
      <c r="B3563" s="79" t="s">
        <v>922</v>
      </c>
      <c r="C3563" s="79" t="s">
        <v>950</v>
      </c>
      <c r="D3563" s="36">
        <v>30.6</v>
      </c>
      <c r="E3563" s="79" t="s">
        <v>229</v>
      </c>
      <c r="F3563" s="79" t="s">
        <v>36</v>
      </c>
      <c r="G3563" s="79" t="s">
        <v>37</v>
      </c>
      <c r="H3563" s="79" t="s">
        <v>232</v>
      </c>
      <c r="I3563" s="79" t="s">
        <v>233</v>
      </c>
      <c r="J3563" s="79" t="s">
        <v>253</v>
      </c>
      <c r="K3563" s="79" t="s">
        <v>56</v>
      </c>
      <c r="L3563" s="79">
        <v>606189.106735</v>
      </c>
      <c r="M3563" s="79">
        <v>4664113.53964</v>
      </c>
      <c r="N3563" s="62" t="s">
        <v>858</v>
      </c>
      <c r="O3563" s="79" t="s">
        <v>923</v>
      </c>
      <c r="P3563" s="83">
        <f t="shared" si="29"/>
        <v>275.4</v>
      </c>
      <c r="Q3563" s="79"/>
      <c r="R3563" s="79"/>
    </row>
    <row r="3564" s="2" customFormat="1" spans="1:18">
      <c r="A3564" s="79" t="s">
        <v>229</v>
      </c>
      <c r="B3564" s="79" t="s">
        <v>922</v>
      </c>
      <c r="C3564" s="79" t="s">
        <v>951</v>
      </c>
      <c r="D3564" s="36">
        <v>37.2</v>
      </c>
      <c r="E3564" s="79" t="s">
        <v>229</v>
      </c>
      <c r="F3564" s="79" t="s">
        <v>36</v>
      </c>
      <c r="G3564" s="79" t="s">
        <v>37</v>
      </c>
      <c r="H3564" s="79" t="s">
        <v>232</v>
      </c>
      <c r="I3564" s="79" t="s">
        <v>233</v>
      </c>
      <c r="J3564" s="79" t="s">
        <v>246</v>
      </c>
      <c r="K3564" s="79" t="s">
        <v>56</v>
      </c>
      <c r="L3564" s="79">
        <v>608215.044624</v>
      </c>
      <c r="M3564" s="79">
        <v>4664120.86097</v>
      </c>
      <c r="N3564" s="62" t="s">
        <v>858</v>
      </c>
      <c r="O3564" s="79" t="s">
        <v>923</v>
      </c>
      <c r="P3564" s="83">
        <f t="shared" si="29"/>
        <v>334.8</v>
      </c>
      <c r="Q3564" s="79"/>
      <c r="R3564" s="79"/>
    </row>
    <row r="3565" s="2" customFormat="1" spans="1:18">
      <c r="A3565" s="79" t="s">
        <v>229</v>
      </c>
      <c r="B3565" s="79" t="s">
        <v>922</v>
      </c>
      <c r="C3565" s="79" t="s">
        <v>952</v>
      </c>
      <c r="D3565" s="36">
        <v>65</v>
      </c>
      <c r="E3565" s="79" t="s">
        <v>229</v>
      </c>
      <c r="F3565" s="79" t="s">
        <v>36</v>
      </c>
      <c r="G3565" s="79" t="s">
        <v>37</v>
      </c>
      <c r="H3565" s="79" t="s">
        <v>232</v>
      </c>
      <c r="I3565" s="79" t="s">
        <v>233</v>
      </c>
      <c r="J3565" s="79" t="s">
        <v>246</v>
      </c>
      <c r="K3565" s="79" t="s">
        <v>56</v>
      </c>
      <c r="L3565" s="79">
        <v>606774.896961</v>
      </c>
      <c r="M3565" s="79">
        <v>4664129.37116</v>
      </c>
      <c r="N3565" s="62" t="s">
        <v>858</v>
      </c>
      <c r="O3565" s="79" t="s">
        <v>923</v>
      </c>
      <c r="P3565" s="83">
        <f t="shared" si="29"/>
        <v>585</v>
      </c>
      <c r="Q3565" s="79"/>
      <c r="R3565" s="79"/>
    </row>
    <row r="3566" s="2" customFormat="1" spans="1:18">
      <c r="A3566" s="79" t="s">
        <v>229</v>
      </c>
      <c r="B3566" s="79" t="s">
        <v>922</v>
      </c>
      <c r="C3566" s="79" t="s">
        <v>953</v>
      </c>
      <c r="D3566" s="36">
        <v>17.8</v>
      </c>
      <c r="E3566" s="79" t="s">
        <v>229</v>
      </c>
      <c r="F3566" s="79" t="s">
        <v>36</v>
      </c>
      <c r="G3566" s="79" t="s">
        <v>37</v>
      </c>
      <c r="H3566" s="79" t="s">
        <v>38</v>
      </c>
      <c r="I3566" s="79" t="s">
        <v>233</v>
      </c>
      <c r="J3566" s="79"/>
      <c r="K3566" s="79" t="s">
        <v>40</v>
      </c>
      <c r="L3566" s="79">
        <v>606059.81883</v>
      </c>
      <c r="M3566" s="79">
        <v>4664171.92304</v>
      </c>
      <c r="N3566" s="62" t="s">
        <v>858</v>
      </c>
      <c r="O3566" s="79" t="s">
        <v>923</v>
      </c>
      <c r="P3566" s="83">
        <f t="shared" si="29"/>
        <v>160.2</v>
      </c>
      <c r="Q3566" s="79"/>
      <c r="R3566" s="79"/>
    </row>
    <row r="3567" s="2" customFormat="1" spans="1:18">
      <c r="A3567" s="79" t="s">
        <v>229</v>
      </c>
      <c r="B3567" s="79" t="s">
        <v>922</v>
      </c>
      <c r="C3567" s="79" t="s">
        <v>954</v>
      </c>
      <c r="D3567" s="36">
        <v>235.7</v>
      </c>
      <c r="E3567" s="79" t="s">
        <v>229</v>
      </c>
      <c r="F3567" s="79" t="s">
        <v>36</v>
      </c>
      <c r="G3567" s="79" t="s">
        <v>37</v>
      </c>
      <c r="H3567" s="79" t="s">
        <v>232</v>
      </c>
      <c r="I3567" s="79" t="s">
        <v>233</v>
      </c>
      <c r="J3567" s="79" t="s">
        <v>246</v>
      </c>
      <c r="K3567" s="79" t="s">
        <v>44</v>
      </c>
      <c r="L3567" s="79">
        <v>606815.874127</v>
      </c>
      <c r="M3567" s="79">
        <v>4664020.22703</v>
      </c>
      <c r="N3567" s="62" t="s">
        <v>858</v>
      </c>
      <c r="O3567" s="79" t="s">
        <v>923</v>
      </c>
      <c r="P3567" s="83">
        <f t="shared" si="29"/>
        <v>2121.3</v>
      </c>
      <c r="Q3567" s="79"/>
      <c r="R3567" s="79"/>
    </row>
    <row r="3568" s="2" customFormat="1" spans="1:18">
      <c r="A3568" s="79" t="s">
        <v>229</v>
      </c>
      <c r="B3568" s="79" t="s">
        <v>922</v>
      </c>
      <c r="C3568" s="79" t="s">
        <v>955</v>
      </c>
      <c r="D3568" s="36">
        <v>275.3</v>
      </c>
      <c r="E3568" s="79" t="s">
        <v>229</v>
      </c>
      <c r="F3568" s="79" t="s">
        <v>36</v>
      </c>
      <c r="G3568" s="79" t="s">
        <v>37</v>
      </c>
      <c r="H3568" s="79" t="s">
        <v>232</v>
      </c>
      <c r="I3568" s="79" t="s">
        <v>233</v>
      </c>
      <c r="J3568" s="79" t="s">
        <v>246</v>
      </c>
      <c r="K3568" s="79" t="s">
        <v>56</v>
      </c>
      <c r="L3568" s="79">
        <v>607307.880478</v>
      </c>
      <c r="M3568" s="79">
        <v>4664015.05751</v>
      </c>
      <c r="N3568" s="62" t="s">
        <v>858</v>
      </c>
      <c r="O3568" s="79" t="s">
        <v>923</v>
      </c>
      <c r="P3568" s="83">
        <f t="shared" si="29"/>
        <v>2477.7</v>
      </c>
      <c r="Q3568" s="79"/>
      <c r="R3568" s="79"/>
    </row>
    <row r="3569" s="2" customFormat="1" spans="1:18">
      <c r="A3569" s="79" t="s">
        <v>229</v>
      </c>
      <c r="B3569" s="79" t="s">
        <v>922</v>
      </c>
      <c r="C3569" s="79" t="s">
        <v>956</v>
      </c>
      <c r="D3569" s="36">
        <v>154.4</v>
      </c>
      <c r="E3569" s="79" t="s">
        <v>229</v>
      </c>
      <c r="F3569" s="79" t="s">
        <v>36</v>
      </c>
      <c r="G3569" s="79" t="s">
        <v>37</v>
      </c>
      <c r="H3569" s="79" t="s">
        <v>232</v>
      </c>
      <c r="I3569" s="79" t="s">
        <v>233</v>
      </c>
      <c r="J3569" s="79" t="s">
        <v>246</v>
      </c>
      <c r="K3569" s="79" t="s">
        <v>56</v>
      </c>
      <c r="L3569" s="79">
        <v>607628.426392</v>
      </c>
      <c r="M3569" s="79">
        <v>4664078.68279</v>
      </c>
      <c r="N3569" s="62" t="s">
        <v>858</v>
      </c>
      <c r="O3569" s="79" t="s">
        <v>923</v>
      </c>
      <c r="P3569" s="83">
        <f t="shared" si="29"/>
        <v>1389.6</v>
      </c>
      <c r="Q3569" s="79"/>
      <c r="R3569" s="79"/>
    </row>
    <row r="3570" s="2" customFormat="1" spans="1:18">
      <c r="A3570" s="79" t="s">
        <v>229</v>
      </c>
      <c r="B3570" s="79" t="s">
        <v>922</v>
      </c>
      <c r="C3570" s="79" t="s">
        <v>957</v>
      </c>
      <c r="D3570" s="36">
        <v>38.2</v>
      </c>
      <c r="E3570" s="79" t="s">
        <v>229</v>
      </c>
      <c r="F3570" s="79" t="s">
        <v>36</v>
      </c>
      <c r="G3570" s="79" t="s">
        <v>37</v>
      </c>
      <c r="H3570" s="79" t="s">
        <v>232</v>
      </c>
      <c r="I3570" s="79" t="s">
        <v>233</v>
      </c>
      <c r="J3570" s="79" t="s">
        <v>253</v>
      </c>
      <c r="K3570" s="79" t="s">
        <v>56</v>
      </c>
      <c r="L3570" s="79">
        <v>606014.591147</v>
      </c>
      <c r="M3570" s="79">
        <v>4664286.20006</v>
      </c>
      <c r="N3570" s="62" t="s">
        <v>858</v>
      </c>
      <c r="O3570" s="79" t="s">
        <v>923</v>
      </c>
      <c r="P3570" s="83">
        <f t="shared" si="29"/>
        <v>343.8</v>
      </c>
      <c r="Q3570" s="79"/>
      <c r="R3570" s="79"/>
    </row>
    <row r="3571" s="2" customFormat="1" spans="1:18">
      <c r="A3571" s="79" t="s">
        <v>229</v>
      </c>
      <c r="B3571" s="79" t="s">
        <v>922</v>
      </c>
      <c r="C3571" s="79" t="s">
        <v>958</v>
      </c>
      <c r="D3571" s="36">
        <v>146</v>
      </c>
      <c r="E3571" s="79" t="s">
        <v>229</v>
      </c>
      <c r="F3571" s="79" t="s">
        <v>36</v>
      </c>
      <c r="G3571" s="79" t="s">
        <v>37</v>
      </c>
      <c r="H3571" s="79" t="s">
        <v>232</v>
      </c>
      <c r="I3571" s="79" t="s">
        <v>233</v>
      </c>
      <c r="J3571" s="79" t="s">
        <v>237</v>
      </c>
      <c r="K3571" s="79" t="s">
        <v>47</v>
      </c>
      <c r="L3571" s="79">
        <v>606330.055645</v>
      </c>
      <c r="M3571" s="79">
        <v>4664242.99983</v>
      </c>
      <c r="N3571" s="62" t="s">
        <v>858</v>
      </c>
      <c r="O3571" s="79" t="s">
        <v>923</v>
      </c>
      <c r="P3571" s="83">
        <f t="shared" si="29"/>
        <v>1314</v>
      </c>
      <c r="Q3571" s="79"/>
      <c r="R3571" s="79"/>
    </row>
    <row r="3572" s="2" customFormat="1" spans="1:18">
      <c r="A3572" s="79" t="s">
        <v>229</v>
      </c>
      <c r="B3572" s="79" t="s">
        <v>922</v>
      </c>
      <c r="C3572" s="79" t="s">
        <v>959</v>
      </c>
      <c r="D3572" s="36">
        <v>36.9</v>
      </c>
      <c r="E3572" s="79" t="s">
        <v>229</v>
      </c>
      <c r="F3572" s="79" t="s">
        <v>36</v>
      </c>
      <c r="G3572" s="79" t="s">
        <v>37</v>
      </c>
      <c r="H3572" s="79" t="s">
        <v>232</v>
      </c>
      <c r="I3572" s="79" t="s">
        <v>233</v>
      </c>
      <c r="J3572" s="79" t="s">
        <v>237</v>
      </c>
      <c r="K3572" s="79" t="s">
        <v>47</v>
      </c>
      <c r="L3572" s="79">
        <v>607122.066002</v>
      </c>
      <c r="M3572" s="79">
        <v>4664357.82638</v>
      </c>
      <c r="N3572" s="62" t="s">
        <v>858</v>
      </c>
      <c r="O3572" s="79" t="s">
        <v>923</v>
      </c>
      <c r="P3572" s="83">
        <f t="shared" si="29"/>
        <v>332.1</v>
      </c>
      <c r="Q3572" s="79"/>
      <c r="R3572" s="79"/>
    </row>
    <row r="3573" s="2" customFormat="1" spans="1:18">
      <c r="A3573" s="79" t="s">
        <v>229</v>
      </c>
      <c r="B3573" s="79" t="s">
        <v>922</v>
      </c>
      <c r="C3573" s="79" t="s">
        <v>960</v>
      </c>
      <c r="D3573" s="36">
        <v>11.5</v>
      </c>
      <c r="E3573" s="79" t="s">
        <v>229</v>
      </c>
      <c r="F3573" s="79" t="s">
        <v>36</v>
      </c>
      <c r="G3573" s="79" t="s">
        <v>37</v>
      </c>
      <c r="H3573" s="79" t="s">
        <v>232</v>
      </c>
      <c r="I3573" s="79" t="s">
        <v>233</v>
      </c>
      <c r="J3573" s="79" t="s">
        <v>246</v>
      </c>
      <c r="K3573" s="79" t="s">
        <v>56</v>
      </c>
      <c r="L3573" s="79">
        <v>607603.815642</v>
      </c>
      <c r="M3573" s="79">
        <v>4664431.14671</v>
      </c>
      <c r="N3573" s="62" t="s">
        <v>858</v>
      </c>
      <c r="O3573" s="79" t="s">
        <v>923</v>
      </c>
      <c r="P3573" s="83">
        <f t="shared" si="29"/>
        <v>103.5</v>
      </c>
      <c r="Q3573" s="79"/>
      <c r="R3573" s="79"/>
    </row>
    <row r="3574" s="2" customFormat="1" spans="1:18">
      <c r="A3574" s="79" t="s">
        <v>229</v>
      </c>
      <c r="B3574" s="79" t="s">
        <v>922</v>
      </c>
      <c r="C3574" s="79" t="s">
        <v>961</v>
      </c>
      <c r="D3574" s="36">
        <v>61.2</v>
      </c>
      <c r="E3574" s="79" t="s">
        <v>229</v>
      </c>
      <c r="F3574" s="79" t="s">
        <v>36</v>
      </c>
      <c r="G3574" s="79" t="s">
        <v>37</v>
      </c>
      <c r="H3574" s="79" t="s">
        <v>38</v>
      </c>
      <c r="I3574" s="79" t="s">
        <v>233</v>
      </c>
      <c r="J3574" s="79"/>
      <c r="K3574" s="79" t="s">
        <v>51</v>
      </c>
      <c r="L3574" s="79">
        <v>607109.875768</v>
      </c>
      <c r="M3574" s="79">
        <v>4664414.52444</v>
      </c>
      <c r="N3574" s="62" t="s">
        <v>858</v>
      </c>
      <c r="O3574" s="79" t="s">
        <v>923</v>
      </c>
      <c r="P3574" s="83">
        <f t="shared" si="29"/>
        <v>550.8</v>
      </c>
      <c r="Q3574" s="79"/>
      <c r="R3574" s="79"/>
    </row>
    <row r="3575" s="2" customFormat="1" spans="1:18">
      <c r="A3575" s="79" t="s">
        <v>229</v>
      </c>
      <c r="B3575" s="79" t="s">
        <v>922</v>
      </c>
      <c r="C3575" s="79" t="s">
        <v>962</v>
      </c>
      <c r="D3575" s="36">
        <v>61.1</v>
      </c>
      <c r="E3575" s="79" t="s">
        <v>229</v>
      </c>
      <c r="F3575" s="79" t="s">
        <v>36</v>
      </c>
      <c r="G3575" s="79" t="s">
        <v>37</v>
      </c>
      <c r="H3575" s="79" t="s">
        <v>232</v>
      </c>
      <c r="I3575" s="79" t="s">
        <v>233</v>
      </c>
      <c r="J3575" s="79" t="s">
        <v>246</v>
      </c>
      <c r="K3575" s="79" t="s">
        <v>56</v>
      </c>
      <c r="L3575" s="79">
        <v>608304.77644</v>
      </c>
      <c r="M3575" s="79">
        <v>4664403.82589</v>
      </c>
      <c r="N3575" s="62" t="s">
        <v>858</v>
      </c>
      <c r="O3575" s="79" t="s">
        <v>923</v>
      </c>
      <c r="P3575" s="83">
        <f t="shared" si="29"/>
        <v>549.9</v>
      </c>
      <c r="Q3575" s="79"/>
      <c r="R3575" s="79"/>
    </row>
    <row r="3576" s="2" customFormat="1" spans="1:18">
      <c r="A3576" s="79" t="s">
        <v>229</v>
      </c>
      <c r="B3576" s="79" t="s">
        <v>922</v>
      </c>
      <c r="C3576" s="79" t="s">
        <v>963</v>
      </c>
      <c r="D3576" s="36">
        <v>227</v>
      </c>
      <c r="E3576" s="79" t="s">
        <v>229</v>
      </c>
      <c r="F3576" s="79" t="s">
        <v>36</v>
      </c>
      <c r="G3576" s="79" t="s">
        <v>37</v>
      </c>
      <c r="H3576" s="79" t="s">
        <v>232</v>
      </c>
      <c r="I3576" s="79" t="s">
        <v>233</v>
      </c>
      <c r="J3576" s="79" t="s">
        <v>271</v>
      </c>
      <c r="K3576" s="79" t="s">
        <v>44</v>
      </c>
      <c r="L3576" s="79">
        <v>608292.568468</v>
      </c>
      <c r="M3576" s="79">
        <v>4664226.75184</v>
      </c>
      <c r="N3576" s="62" t="s">
        <v>858</v>
      </c>
      <c r="O3576" s="79" t="s">
        <v>923</v>
      </c>
      <c r="P3576" s="83">
        <f t="shared" si="29"/>
        <v>2043</v>
      </c>
      <c r="Q3576" s="79"/>
      <c r="R3576" s="79"/>
    </row>
    <row r="3577" s="2" customFormat="1" spans="1:18">
      <c r="A3577" s="79" t="s">
        <v>229</v>
      </c>
      <c r="B3577" s="79" t="s">
        <v>922</v>
      </c>
      <c r="C3577" s="79" t="s">
        <v>964</v>
      </c>
      <c r="D3577" s="36">
        <v>50.2</v>
      </c>
      <c r="E3577" s="79" t="s">
        <v>229</v>
      </c>
      <c r="F3577" s="79" t="s">
        <v>36</v>
      </c>
      <c r="G3577" s="79" t="s">
        <v>37</v>
      </c>
      <c r="H3577" s="79" t="s">
        <v>232</v>
      </c>
      <c r="I3577" s="79" t="s">
        <v>233</v>
      </c>
      <c r="J3577" s="79" t="s">
        <v>246</v>
      </c>
      <c r="K3577" s="79" t="s">
        <v>56</v>
      </c>
      <c r="L3577" s="79">
        <v>607867.63613</v>
      </c>
      <c r="M3577" s="79">
        <v>4664542.06143</v>
      </c>
      <c r="N3577" s="62" t="s">
        <v>858</v>
      </c>
      <c r="O3577" s="79" t="s">
        <v>923</v>
      </c>
      <c r="P3577" s="83">
        <f t="shared" si="29"/>
        <v>451.8</v>
      </c>
      <c r="Q3577" s="79"/>
      <c r="R3577" s="79"/>
    </row>
    <row r="3578" s="2" customFormat="1" spans="1:18">
      <c r="A3578" s="79" t="s">
        <v>229</v>
      </c>
      <c r="B3578" s="79" t="s">
        <v>922</v>
      </c>
      <c r="C3578" s="79" t="s">
        <v>965</v>
      </c>
      <c r="D3578" s="36">
        <v>88.2</v>
      </c>
      <c r="E3578" s="79" t="s">
        <v>229</v>
      </c>
      <c r="F3578" s="79" t="s">
        <v>36</v>
      </c>
      <c r="G3578" s="79" t="s">
        <v>37</v>
      </c>
      <c r="H3578" s="79" t="s">
        <v>232</v>
      </c>
      <c r="I3578" s="79" t="s">
        <v>233</v>
      </c>
      <c r="J3578" s="79" t="s">
        <v>237</v>
      </c>
      <c r="K3578" s="79" t="s">
        <v>47</v>
      </c>
      <c r="L3578" s="79">
        <v>607181.106268</v>
      </c>
      <c r="M3578" s="79">
        <v>4664557.2292</v>
      </c>
      <c r="N3578" s="62" t="s">
        <v>858</v>
      </c>
      <c r="O3578" s="79" t="s">
        <v>923</v>
      </c>
      <c r="P3578" s="83">
        <f t="shared" si="29"/>
        <v>793.8</v>
      </c>
      <c r="Q3578" s="79"/>
      <c r="R3578" s="79"/>
    </row>
    <row r="3579" s="2" customFormat="1" spans="1:18">
      <c r="A3579" s="79" t="s">
        <v>229</v>
      </c>
      <c r="B3579" s="79" t="s">
        <v>922</v>
      </c>
      <c r="C3579" s="79" t="s">
        <v>966</v>
      </c>
      <c r="D3579" s="36">
        <v>41.1</v>
      </c>
      <c r="E3579" s="79" t="s">
        <v>229</v>
      </c>
      <c r="F3579" s="79" t="s">
        <v>36</v>
      </c>
      <c r="G3579" s="79" t="s">
        <v>37</v>
      </c>
      <c r="H3579" s="79" t="s">
        <v>232</v>
      </c>
      <c r="I3579" s="79" t="s">
        <v>233</v>
      </c>
      <c r="J3579" s="79" t="s">
        <v>237</v>
      </c>
      <c r="K3579" s="79" t="s">
        <v>47</v>
      </c>
      <c r="L3579" s="79">
        <v>607624.748049</v>
      </c>
      <c r="M3579" s="79">
        <v>4664637.28878</v>
      </c>
      <c r="N3579" s="62" t="s">
        <v>858</v>
      </c>
      <c r="O3579" s="79" t="s">
        <v>923</v>
      </c>
      <c r="P3579" s="83">
        <f t="shared" si="29"/>
        <v>369.9</v>
      </c>
      <c r="Q3579" s="79"/>
      <c r="R3579" s="79"/>
    </row>
    <row r="3580" s="2" customFormat="1" spans="1:18">
      <c r="A3580" s="79" t="s">
        <v>229</v>
      </c>
      <c r="B3580" s="79" t="s">
        <v>922</v>
      </c>
      <c r="C3580" s="79" t="s">
        <v>967</v>
      </c>
      <c r="D3580" s="36">
        <v>132.4</v>
      </c>
      <c r="E3580" s="79" t="s">
        <v>229</v>
      </c>
      <c r="F3580" s="79" t="s">
        <v>36</v>
      </c>
      <c r="G3580" s="79" t="s">
        <v>37</v>
      </c>
      <c r="H3580" s="79" t="s">
        <v>38</v>
      </c>
      <c r="I3580" s="79" t="s">
        <v>233</v>
      </c>
      <c r="J3580" s="79"/>
      <c r="K3580" s="79" t="s">
        <v>51</v>
      </c>
      <c r="L3580" s="79">
        <v>607409.561686</v>
      </c>
      <c r="M3580" s="79">
        <v>4664657.19055</v>
      </c>
      <c r="N3580" s="62" t="s">
        <v>858</v>
      </c>
      <c r="O3580" s="79" t="s">
        <v>923</v>
      </c>
      <c r="P3580" s="83">
        <f t="shared" si="29"/>
        <v>1191.6</v>
      </c>
      <c r="Q3580" s="79"/>
      <c r="R3580" s="79"/>
    </row>
    <row r="3581" s="2" customFormat="1" spans="1:18">
      <c r="A3581" s="79" t="s">
        <v>229</v>
      </c>
      <c r="B3581" s="79" t="s">
        <v>922</v>
      </c>
      <c r="C3581" s="79" t="s">
        <v>968</v>
      </c>
      <c r="D3581" s="36">
        <v>51.7</v>
      </c>
      <c r="E3581" s="79" t="s">
        <v>229</v>
      </c>
      <c r="F3581" s="79" t="s">
        <v>36</v>
      </c>
      <c r="G3581" s="79" t="s">
        <v>37</v>
      </c>
      <c r="H3581" s="79" t="s">
        <v>38</v>
      </c>
      <c r="I3581" s="79" t="s">
        <v>233</v>
      </c>
      <c r="J3581" s="79"/>
      <c r="K3581" s="79" t="s">
        <v>40</v>
      </c>
      <c r="L3581" s="79">
        <v>606948.697608</v>
      </c>
      <c r="M3581" s="79">
        <v>4664699.20592</v>
      </c>
      <c r="N3581" s="62" t="s">
        <v>858</v>
      </c>
      <c r="O3581" s="79" t="s">
        <v>923</v>
      </c>
      <c r="P3581" s="83">
        <f t="shared" si="29"/>
        <v>465.3</v>
      </c>
      <c r="Q3581" s="79"/>
      <c r="R3581" s="79"/>
    </row>
    <row r="3582" s="2" customFormat="1" spans="1:18">
      <c r="A3582" s="79" t="s">
        <v>229</v>
      </c>
      <c r="B3582" s="79" t="s">
        <v>922</v>
      </c>
      <c r="C3582" s="79" t="s">
        <v>969</v>
      </c>
      <c r="D3582" s="36">
        <v>303.7</v>
      </c>
      <c r="E3582" s="79" t="s">
        <v>229</v>
      </c>
      <c r="F3582" s="79" t="s">
        <v>36</v>
      </c>
      <c r="G3582" s="79" t="s">
        <v>37</v>
      </c>
      <c r="H3582" s="79" t="s">
        <v>232</v>
      </c>
      <c r="I3582" s="79" t="s">
        <v>233</v>
      </c>
      <c r="J3582" s="79" t="s">
        <v>237</v>
      </c>
      <c r="K3582" s="79" t="s">
        <v>47</v>
      </c>
      <c r="L3582" s="79">
        <v>606675.353445</v>
      </c>
      <c r="M3582" s="79">
        <v>4664584.32548</v>
      </c>
      <c r="N3582" s="62" t="s">
        <v>858</v>
      </c>
      <c r="O3582" s="79" t="s">
        <v>923</v>
      </c>
      <c r="P3582" s="83">
        <f t="shared" si="29"/>
        <v>2733.3</v>
      </c>
      <c r="Q3582" s="79"/>
      <c r="R3582" s="79"/>
    </row>
    <row r="3583" s="2" customFormat="1" spans="1:18">
      <c r="A3583" s="79" t="s">
        <v>229</v>
      </c>
      <c r="B3583" s="79" t="s">
        <v>922</v>
      </c>
      <c r="C3583" s="79" t="s">
        <v>970</v>
      </c>
      <c r="D3583" s="36">
        <v>586.1</v>
      </c>
      <c r="E3583" s="79" t="s">
        <v>229</v>
      </c>
      <c r="F3583" s="79" t="s">
        <v>36</v>
      </c>
      <c r="G3583" s="79" t="s">
        <v>37</v>
      </c>
      <c r="H3583" s="79" t="s">
        <v>232</v>
      </c>
      <c r="I3583" s="79" t="s">
        <v>233</v>
      </c>
      <c r="J3583" s="79" t="s">
        <v>246</v>
      </c>
      <c r="K3583" s="79" t="s">
        <v>44</v>
      </c>
      <c r="L3583" s="79">
        <v>608017.165425</v>
      </c>
      <c r="M3583" s="79">
        <v>4664423.35953</v>
      </c>
      <c r="N3583" s="62" t="s">
        <v>858</v>
      </c>
      <c r="O3583" s="79" t="s">
        <v>923</v>
      </c>
      <c r="P3583" s="83">
        <f t="shared" si="29"/>
        <v>5274.9</v>
      </c>
      <c r="Q3583" s="79"/>
      <c r="R3583" s="79"/>
    </row>
    <row r="3584" s="2" customFormat="1" spans="1:18">
      <c r="A3584" s="79" t="s">
        <v>229</v>
      </c>
      <c r="B3584" s="79" t="s">
        <v>922</v>
      </c>
      <c r="C3584" s="79" t="s">
        <v>971</v>
      </c>
      <c r="D3584" s="36">
        <v>117</v>
      </c>
      <c r="E3584" s="79" t="s">
        <v>229</v>
      </c>
      <c r="F3584" s="79" t="s">
        <v>36</v>
      </c>
      <c r="G3584" s="79" t="s">
        <v>37</v>
      </c>
      <c r="H3584" s="79" t="s">
        <v>232</v>
      </c>
      <c r="I3584" s="79" t="s">
        <v>233</v>
      </c>
      <c r="J3584" s="79" t="s">
        <v>237</v>
      </c>
      <c r="K3584" s="79" t="s">
        <v>47</v>
      </c>
      <c r="L3584" s="79">
        <v>607702.674194</v>
      </c>
      <c r="M3584" s="79">
        <v>4664898.36712</v>
      </c>
      <c r="N3584" s="62" t="s">
        <v>858</v>
      </c>
      <c r="O3584" s="79" t="s">
        <v>923</v>
      </c>
      <c r="P3584" s="83">
        <f t="shared" si="29"/>
        <v>1053</v>
      </c>
      <c r="Q3584" s="79"/>
      <c r="R3584" s="79"/>
    </row>
    <row r="3585" s="2" customFormat="1" spans="1:18">
      <c r="A3585" s="79" t="s">
        <v>229</v>
      </c>
      <c r="B3585" s="79" t="s">
        <v>922</v>
      </c>
      <c r="C3585" s="79" t="s">
        <v>972</v>
      </c>
      <c r="D3585" s="36">
        <v>71.6</v>
      </c>
      <c r="E3585" s="79" t="s">
        <v>229</v>
      </c>
      <c r="F3585" s="79" t="s">
        <v>36</v>
      </c>
      <c r="G3585" s="79" t="s">
        <v>37</v>
      </c>
      <c r="H3585" s="79" t="s">
        <v>232</v>
      </c>
      <c r="I3585" s="79" t="s">
        <v>233</v>
      </c>
      <c r="J3585" s="79" t="s">
        <v>237</v>
      </c>
      <c r="K3585" s="79" t="s">
        <v>47</v>
      </c>
      <c r="L3585" s="79">
        <v>607207.621027</v>
      </c>
      <c r="M3585" s="79">
        <v>4664921.06495</v>
      </c>
      <c r="N3585" s="62" t="s">
        <v>858</v>
      </c>
      <c r="O3585" s="79" t="s">
        <v>923</v>
      </c>
      <c r="P3585" s="83">
        <f t="shared" si="29"/>
        <v>644.4</v>
      </c>
      <c r="Q3585" s="79"/>
      <c r="R3585" s="79"/>
    </row>
    <row r="3586" s="2" customFormat="1" spans="1:18">
      <c r="A3586" s="79" t="s">
        <v>229</v>
      </c>
      <c r="B3586" s="79" t="s">
        <v>922</v>
      </c>
      <c r="C3586" s="79" t="s">
        <v>821</v>
      </c>
      <c r="D3586" s="36">
        <v>25.4</v>
      </c>
      <c r="E3586" s="79" t="s">
        <v>229</v>
      </c>
      <c r="F3586" s="79" t="s">
        <v>36</v>
      </c>
      <c r="G3586" s="79" t="s">
        <v>37</v>
      </c>
      <c r="H3586" s="79" t="s">
        <v>38</v>
      </c>
      <c r="I3586" s="79" t="s">
        <v>233</v>
      </c>
      <c r="J3586" s="79"/>
      <c r="K3586" s="79" t="s">
        <v>51</v>
      </c>
      <c r="L3586" s="79">
        <v>607282.470443</v>
      </c>
      <c r="M3586" s="79">
        <v>4665014.89415</v>
      </c>
      <c r="N3586" s="62" t="s">
        <v>858</v>
      </c>
      <c r="O3586" s="79" t="s">
        <v>923</v>
      </c>
      <c r="P3586" s="83">
        <f t="shared" si="29"/>
        <v>228.6</v>
      </c>
      <c r="Q3586" s="79"/>
      <c r="R3586" s="79"/>
    </row>
    <row r="3587" s="2" customFormat="1" spans="1:18">
      <c r="A3587" s="79" t="s">
        <v>229</v>
      </c>
      <c r="B3587" s="79" t="s">
        <v>922</v>
      </c>
      <c r="C3587" s="79" t="s">
        <v>973</v>
      </c>
      <c r="D3587" s="36">
        <v>152.8</v>
      </c>
      <c r="E3587" s="79" t="s">
        <v>229</v>
      </c>
      <c r="F3587" s="79" t="s">
        <v>36</v>
      </c>
      <c r="G3587" s="79" t="s">
        <v>37</v>
      </c>
      <c r="H3587" s="79" t="s">
        <v>232</v>
      </c>
      <c r="I3587" s="79" t="s">
        <v>233</v>
      </c>
      <c r="J3587" s="79" t="s">
        <v>246</v>
      </c>
      <c r="K3587" s="79" t="s">
        <v>56</v>
      </c>
      <c r="L3587" s="79">
        <v>608141.38368</v>
      </c>
      <c r="M3587" s="79">
        <v>4664861.7694</v>
      </c>
      <c r="N3587" s="62" t="s">
        <v>858</v>
      </c>
      <c r="O3587" s="79" t="s">
        <v>923</v>
      </c>
      <c r="P3587" s="83">
        <f t="shared" si="29"/>
        <v>1375.2</v>
      </c>
      <c r="Q3587" s="79"/>
      <c r="R3587" s="79"/>
    </row>
    <row r="3588" s="2" customFormat="1" spans="1:18">
      <c r="A3588" s="79" t="s">
        <v>229</v>
      </c>
      <c r="B3588" s="79" t="s">
        <v>922</v>
      </c>
      <c r="C3588" s="79" t="s">
        <v>974</v>
      </c>
      <c r="D3588" s="36">
        <v>371.9</v>
      </c>
      <c r="E3588" s="79" t="s">
        <v>229</v>
      </c>
      <c r="F3588" s="79" t="s">
        <v>36</v>
      </c>
      <c r="G3588" s="79" t="s">
        <v>37</v>
      </c>
      <c r="H3588" s="79" t="s">
        <v>38</v>
      </c>
      <c r="I3588" s="79" t="s">
        <v>233</v>
      </c>
      <c r="J3588" s="79"/>
      <c r="K3588" s="79" t="s">
        <v>40</v>
      </c>
      <c r="L3588" s="79">
        <v>606448.981233</v>
      </c>
      <c r="M3588" s="79">
        <v>4664842.60893</v>
      </c>
      <c r="N3588" s="62" t="s">
        <v>858</v>
      </c>
      <c r="O3588" s="79" t="s">
        <v>923</v>
      </c>
      <c r="P3588" s="83">
        <f t="shared" si="29"/>
        <v>3347.1</v>
      </c>
      <c r="Q3588" s="79"/>
      <c r="R3588" s="79"/>
    </row>
    <row r="3589" s="2" customFormat="1" spans="1:18">
      <c r="A3589" s="79" t="s">
        <v>229</v>
      </c>
      <c r="B3589" s="79" t="s">
        <v>922</v>
      </c>
      <c r="C3589" s="79" t="s">
        <v>975</v>
      </c>
      <c r="D3589" s="36">
        <v>53.3</v>
      </c>
      <c r="E3589" s="79" t="s">
        <v>229</v>
      </c>
      <c r="F3589" s="79" t="s">
        <v>36</v>
      </c>
      <c r="G3589" s="79" t="s">
        <v>37</v>
      </c>
      <c r="H3589" s="79" t="s">
        <v>232</v>
      </c>
      <c r="I3589" s="79" t="s">
        <v>233</v>
      </c>
      <c r="J3589" s="79" t="s">
        <v>271</v>
      </c>
      <c r="K3589" s="79" t="s">
        <v>44</v>
      </c>
      <c r="L3589" s="79">
        <v>607495.815521</v>
      </c>
      <c r="M3589" s="79">
        <v>4664980.1293</v>
      </c>
      <c r="N3589" s="62" t="s">
        <v>858</v>
      </c>
      <c r="O3589" s="79" t="s">
        <v>923</v>
      </c>
      <c r="P3589" s="83">
        <f t="shared" si="29"/>
        <v>479.7</v>
      </c>
      <c r="Q3589" s="79"/>
      <c r="R3589" s="79"/>
    </row>
    <row r="3590" s="2" customFormat="1" spans="1:18">
      <c r="A3590" s="79" t="s">
        <v>229</v>
      </c>
      <c r="B3590" s="79" t="s">
        <v>922</v>
      </c>
      <c r="C3590" s="79" t="s">
        <v>976</v>
      </c>
      <c r="D3590" s="36">
        <v>70.6</v>
      </c>
      <c r="E3590" s="79" t="s">
        <v>229</v>
      </c>
      <c r="F3590" s="79" t="s">
        <v>36</v>
      </c>
      <c r="G3590" s="79" t="s">
        <v>37</v>
      </c>
      <c r="H3590" s="79" t="s">
        <v>38</v>
      </c>
      <c r="I3590" s="79" t="s">
        <v>233</v>
      </c>
      <c r="J3590" s="79"/>
      <c r="K3590" s="79" t="s">
        <v>40</v>
      </c>
      <c r="L3590" s="79">
        <v>606947.26731</v>
      </c>
      <c r="M3590" s="79">
        <v>4665098.28262</v>
      </c>
      <c r="N3590" s="62" t="s">
        <v>858</v>
      </c>
      <c r="O3590" s="79" t="s">
        <v>923</v>
      </c>
      <c r="P3590" s="83">
        <f t="shared" si="29"/>
        <v>635.4</v>
      </c>
      <c r="Q3590" s="79"/>
      <c r="R3590" s="79"/>
    </row>
    <row r="3591" s="2" customFormat="1" spans="1:18">
      <c r="A3591" s="79" t="s">
        <v>229</v>
      </c>
      <c r="B3591" s="79" t="s">
        <v>922</v>
      </c>
      <c r="C3591" s="79" t="s">
        <v>839</v>
      </c>
      <c r="D3591" s="36">
        <v>191.3</v>
      </c>
      <c r="E3591" s="79" t="s">
        <v>229</v>
      </c>
      <c r="F3591" s="79" t="s">
        <v>36</v>
      </c>
      <c r="G3591" s="79" t="s">
        <v>37</v>
      </c>
      <c r="H3591" s="79" t="s">
        <v>232</v>
      </c>
      <c r="I3591" s="79" t="s">
        <v>233</v>
      </c>
      <c r="J3591" s="79" t="s">
        <v>237</v>
      </c>
      <c r="K3591" s="79" t="s">
        <v>47</v>
      </c>
      <c r="L3591" s="79">
        <v>607202.954922</v>
      </c>
      <c r="M3591" s="79">
        <v>4665177.69102</v>
      </c>
      <c r="N3591" s="62" t="s">
        <v>858</v>
      </c>
      <c r="O3591" s="79" t="s">
        <v>923</v>
      </c>
      <c r="P3591" s="83">
        <f t="shared" si="29"/>
        <v>1721.7</v>
      </c>
      <c r="Q3591" s="79"/>
      <c r="R3591" s="79"/>
    </row>
    <row r="3592" s="2" customFormat="1" spans="1:18">
      <c r="A3592" s="79" t="s">
        <v>229</v>
      </c>
      <c r="B3592" s="79" t="s">
        <v>922</v>
      </c>
      <c r="C3592" s="79" t="s">
        <v>977</v>
      </c>
      <c r="D3592" s="36">
        <v>19.2</v>
      </c>
      <c r="E3592" s="79" t="s">
        <v>229</v>
      </c>
      <c r="F3592" s="79" t="s">
        <v>36</v>
      </c>
      <c r="G3592" s="79" t="s">
        <v>37</v>
      </c>
      <c r="H3592" s="79" t="s">
        <v>38</v>
      </c>
      <c r="I3592" s="79" t="s">
        <v>233</v>
      </c>
      <c r="J3592" s="79"/>
      <c r="K3592" s="79" t="s">
        <v>40</v>
      </c>
      <c r="L3592" s="79">
        <v>607624.486982</v>
      </c>
      <c r="M3592" s="79">
        <v>4665325.35854</v>
      </c>
      <c r="N3592" s="62" t="s">
        <v>858</v>
      </c>
      <c r="O3592" s="79" t="s">
        <v>923</v>
      </c>
      <c r="P3592" s="83">
        <f t="shared" si="29"/>
        <v>172.8</v>
      </c>
      <c r="Q3592" s="79"/>
      <c r="R3592" s="79"/>
    </row>
    <row r="3593" s="2" customFormat="1" spans="1:18">
      <c r="A3593" s="79" t="s">
        <v>229</v>
      </c>
      <c r="B3593" s="79" t="s">
        <v>922</v>
      </c>
      <c r="C3593" s="79" t="s">
        <v>825</v>
      </c>
      <c r="D3593" s="36">
        <v>108.4</v>
      </c>
      <c r="E3593" s="79" t="s">
        <v>229</v>
      </c>
      <c r="F3593" s="79" t="s">
        <v>36</v>
      </c>
      <c r="G3593" s="79" t="s">
        <v>37</v>
      </c>
      <c r="H3593" s="79" t="s">
        <v>232</v>
      </c>
      <c r="I3593" s="79" t="s">
        <v>233</v>
      </c>
      <c r="J3593" s="79" t="s">
        <v>246</v>
      </c>
      <c r="K3593" s="79" t="s">
        <v>47</v>
      </c>
      <c r="L3593" s="79">
        <v>607848.299905</v>
      </c>
      <c r="M3593" s="79">
        <v>4665298.74186</v>
      </c>
      <c r="N3593" s="62" t="s">
        <v>858</v>
      </c>
      <c r="O3593" s="79" t="s">
        <v>923</v>
      </c>
      <c r="P3593" s="83">
        <f t="shared" si="29"/>
        <v>975.6</v>
      </c>
      <c r="Q3593" s="79"/>
      <c r="R3593" s="79"/>
    </row>
    <row r="3594" s="2" customFormat="1" spans="1:18">
      <c r="A3594" s="79" t="s">
        <v>229</v>
      </c>
      <c r="B3594" s="79" t="s">
        <v>922</v>
      </c>
      <c r="C3594" s="79" t="s">
        <v>710</v>
      </c>
      <c r="D3594" s="36">
        <v>23.9</v>
      </c>
      <c r="E3594" s="79" t="s">
        <v>229</v>
      </c>
      <c r="F3594" s="79" t="s">
        <v>36</v>
      </c>
      <c r="G3594" s="79" t="s">
        <v>37</v>
      </c>
      <c r="H3594" s="79" t="s">
        <v>38</v>
      </c>
      <c r="I3594" s="79" t="s">
        <v>233</v>
      </c>
      <c r="J3594" s="79"/>
      <c r="K3594" s="79" t="s">
        <v>40</v>
      </c>
      <c r="L3594" s="79">
        <v>611818.734819</v>
      </c>
      <c r="M3594" s="79">
        <v>4671542.90049</v>
      </c>
      <c r="N3594" s="62" t="s">
        <v>858</v>
      </c>
      <c r="O3594" s="79" t="s">
        <v>923</v>
      </c>
      <c r="P3594" s="83">
        <f t="shared" si="29"/>
        <v>215.1</v>
      </c>
      <c r="Q3594" s="79"/>
      <c r="R3594" s="79"/>
    </row>
    <row r="3595" s="2" customFormat="1" spans="1:18">
      <c r="A3595" s="79" t="s">
        <v>229</v>
      </c>
      <c r="B3595" s="79" t="s">
        <v>922</v>
      </c>
      <c r="C3595" s="79" t="s">
        <v>326</v>
      </c>
      <c r="D3595" s="36">
        <v>18.8</v>
      </c>
      <c r="E3595" s="79" t="s">
        <v>229</v>
      </c>
      <c r="F3595" s="79" t="s">
        <v>36</v>
      </c>
      <c r="G3595" s="79" t="s">
        <v>37</v>
      </c>
      <c r="H3595" s="79" t="s">
        <v>232</v>
      </c>
      <c r="I3595" s="79" t="s">
        <v>233</v>
      </c>
      <c r="J3595" s="79" t="s">
        <v>271</v>
      </c>
      <c r="K3595" s="79" t="s">
        <v>54</v>
      </c>
      <c r="L3595" s="79">
        <v>611130.414097</v>
      </c>
      <c r="M3595" s="79">
        <v>4671773.22965</v>
      </c>
      <c r="N3595" s="62" t="s">
        <v>858</v>
      </c>
      <c r="O3595" s="79" t="s">
        <v>923</v>
      </c>
      <c r="P3595" s="83">
        <f t="shared" si="29"/>
        <v>169.2</v>
      </c>
      <c r="Q3595" s="79"/>
      <c r="R3595" s="79"/>
    </row>
    <row r="3596" s="2" customFormat="1" spans="1:18">
      <c r="A3596" s="79" t="s">
        <v>229</v>
      </c>
      <c r="B3596" s="79" t="s">
        <v>922</v>
      </c>
      <c r="C3596" s="79" t="s">
        <v>384</v>
      </c>
      <c r="D3596" s="36">
        <v>50.1</v>
      </c>
      <c r="E3596" s="79" t="s">
        <v>229</v>
      </c>
      <c r="F3596" s="79" t="s">
        <v>36</v>
      </c>
      <c r="G3596" s="79" t="s">
        <v>37</v>
      </c>
      <c r="H3596" s="79" t="s">
        <v>38</v>
      </c>
      <c r="I3596" s="79" t="s">
        <v>233</v>
      </c>
      <c r="J3596" s="79"/>
      <c r="K3596" s="79" t="s">
        <v>40</v>
      </c>
      <c r="L3596" s="79">
        <v>611186.107145</v>
      </c>
      <c r="M3596" s="79">
        <v>4671741.77746</v>
      </c>
      <c r="N3596" s="62" t="s">
        <v>858</v>
      </c>
      <c r="O3596" s="79" t="s">
        <v>923</v>
      </c>
      <c r="P3596" s="83">
        <f t="shared" si="29"/>
        <v>450.9</v>
      </c>
      <c r="Q3596" s="79"/>
      <c r="R3596" s="79"/>
    </row>
    <row r="3597" s="2" customFormat="1" spans="1:18">
      <c r="A3597" s="79" t="s">
        <v>229</v>
      </c>
      <c r="B3597" s="79" t="s">
        <v>922</v>
      </c>
      <c r="C3597" s="79" t="s">
        <v>333</v>
      </c>
      <c r="D3597" s="36">
        <v>64.4</v>
      </c>
      <c r="E3597" s="79" t="s">
        <v>229</v>
      </c>
      <c r="F3597" s="79" t="s">
        <v>36</v>
      </c>
      <c r="G3597" s="79" t="s">
        <v>37</v>
      </c>
      <c r="H3597" s="79" t="s">
        <v>38</v>
      </c>
      <c r="I3597" s="79" t="s">
        <v>233</v>
      </c>
      <c r="J3597" s="79"/>
      <c r="K3597" s="79" t="s">
        <v>40</v>
      </c>
      <c r="L3597" s="79">
        <v>611592.047529</v>
      </c>
      <c r="M3597" s="79">
        <v>4671730.50601</v>
      </c>
      <c r="N3597" s="62" t="s">
        <v>858</v>
      </c>
      <c r="O3597" s="79" t="s">
        <v>923</v>
      </c>
      <c r="P3597" s="83">
        <f t="shared" si="29"/>
        <v>579.6</v>
      </c>
      <c r="Q3597" s="79"/>
      <c r="R3597" s="79"/>
    </row>
    <row r="3598" s="2" customFormat="1" spans="1:18">
      <c r="A3598" s="79" t="s">
        <v>229</v>
      </c>
      <c r="B3598" s="79" t="s">
        <v>922</v>
      </c>
      <c r="C3598" s="79" t="s">
        <v>329</v>
      </c>
      <c r="D3598" s="36">
        <v>40.1</v>
      </c>
      <c r="E3598" s="79" t="s">
        <v>229</v>
      </c>
      <c r="F3598" s="79" t="s">
        <v>36</v>
      </c>
      <c r="G3598" s="79" t="s">
        <v>37</v>
      </c>
      <c r="H3598" s="79" t="s">
        <v>232</v>
      </c>
      <c r="I3598" s="79" t="s">
        <v>233</v>
      </c>
      <c r="J3598" s="79" t="s">
        <v>253</v>
      </c>
      <c r="K3598" s="79" t="s">
        <v>54</v>
      </c>
      <c r="L3598" s="79">
        <v>609242.518809</v>
      </c>
      <c r="M3598" s="79">
        <v>4671864.29412</v>
      </c>
      <c r="N3598" s="62" t="s">
        <v>858</v>
      </c>
      <c r="O3598" s="79" t="s">
        <v>923</v>
      </c>
      <c r="P3598" s="83">
        <f t="shared" si="29"/>
        <v>360.9</v>
      </c>
      <c r="Q3598" s="79"/>
      <c r="R3598" s="79"/>
    </row>
    <row r="3599" s="2" customFormat="1" spans="1:18">
      <c r="A3599" s="79" t="s">
        <v>229</v>
      </c>
      <c r="B3599" s="79" t="s">
        <v>922</v>
      </c>
      <c r="C3599" s="79" t="s">
        <v>332</v>
      </c>
      <c r="D3599" s="36">
        <v>40.2</v>
      </c>
      <c r="E3599" s="79" t="s">
        <v>229</v>
      </c>
      <c r="F3599" s="79" t="s">
        <v>36</v>
      </c>
      <c r="G3599" s="79" t="s">
        <v>37</v>
      </c>
      <c r="H3599" s="79" t="s">
        <v>232</v>
      </c>
      <c r="I3599" s="79" t="s">
        <v>233</v>
      </c>
      <c r="J3599" s="79" t="s">
        <v>253</v>
      </c>
      <c r="K3599" s="79" t="s">
        <v>54</v>
      </c>
      <c r="L3599" s="79">
        <v>608932.688348</v>
      </c>
      <c r="M3599" s="79">
        <v>4671912.78359</v>
      </c>
      <c r="N3599" s="62" t="s">
        <v>858</v>
      </c>
      <c r="O3599" s="79" t="s">
        <v>923</v>
      </c>
      <c r="P3599" s="83">
        <f t="shared" si="29"/>
        <v>361.8</v>
      </c>
      <c r="Q3599" s="79"/>
      <c r="R3599" s="79"/>
    </row>
    <row r="3600" s="2" customFormat="1" spans="1:18">
      <c r="A3600" s="79" t="s">
        <v>229</v>
      </c>
      <c r="B3600" s="79" t="s">
        <v>922</v>
      </c>
      <c r="C3600" s="79" t="s">
        <v>386</v>
      </c>
      <c r="D3600" s="36">
        <v>17.8</v>
      </c>
      <c r="E3600" s="79" t="s">
        <v>229</v>
      </c>
      <c r="F3600" s="79" t="s">
        <v>36</v>
      </c>
      <c r="G3600" s="79" t="s">
        <v>37</v>
      </c>
      <c r="H3600" s="79" t="s">
        <v>38</v>
      </c>
      <c r="I3600" s="79" t="s">
        <v>233</v>
      </c>
      <c r="J3600" s="79"/>
      <c r="K3600" s="79" t="s">
        <v>40</v>
      </c>
      <c r="L3600" s="79">
        <v>609064.759299</v>
      </c>
      <c r="M3600" s="79">
        <v>4671900.70787</v>
      </c>
      <c r="N3600" s="62" t="s">
        <v>858</v>
      </c>
      <c r="O3600" s="79" t="s">
        <v>923</v>
      </c>
      <c r="P3600" s="83">
        <f t="shared" si="29"/>
        <v>160.2</v>
      </c>
      <c r="Q3600" s="79"/>
      <c r="R3600" s="79"/>
    </row>
    <row r="3601" s="2" customFormat="1" spans="1:18">
      <c r="A3601" s="79" t="s">
        <v>229</v>
      </c>
      <c r="B3601" s="79" t="s">
        <v>922</v>
      </c>
      <c r="C3601" s="79" t="s">
        <v>645</v>
      </c>
      <c r="D3601" s="36">
        <v>25.6</v>
      </c>
      <c r="E3601" s="79" t="s">
        <v>229</v>
      </c>
      <c r="F3601" s="79" t="s">
        <v>36</v>
      </c>
      <c r="G3601" s="79" t="s">
        <v>37</v>
      </c>
      <c r="H3601" s="79" t="s">
        <v>232</v>
      </c>
      <c r="I3601" s="79" t="s">
        <v>233</v>
      </c>
      <c r="J3601" s="79" t="s">
        <v>271</v>
      </c>
      <c r="K3601" s="79" t="s">
        <v>54</v>
      </c>
      <c r="L3601" s="79">
        <v>611002.393393</v>
      </c>
      <c r="M3601" s="79">
        <v>4671969.47745</v>
      </c>
      <c r="N3601" s="62" t="s">
        <v>858</v>
      </c>
      <c r="O3601" s="79" t="s">
        <v>923</v>
      </c>
      <c r="P3601" s="83">
        <f t="shared" si="29"/>
        <v>230.4</v>
      </c>
      <c r="Q3601" s="79"/>
      <c r="R3601" s="79"/>
    </row>
    <row r="3602" s="2" customFormat="1" spans="1:18">
      <c r="A3602" s="79" t="s">
        <v>229</v>
      </c>
      <c r="B3602" s="79" t="s">
        <v>922</v>
      </c>
      <c r="C3602" s="79" t="s">
        <v>241</v>
      </c>
      <c r="D3602" s="36">
        <v>23.5</v>
      </c>
      <c r="E3602" s="79" t="s">
        <v>229</v>
      </c>
      <c r="F3602" s="79" t="s">
        <v>36</v>
      </c>
      <c r="G3602" s="79" t="s">
        <v>37</v>
      </c>
      <c r="H3602" s="79" t="s">
        <v>38</v>
      </c>
      <c r="I3602" s="79" t="s">
        <v>233</v>
      </c>
      <c r="J3602" s="79"/>
      <c r="K3602" s="79" t="s">
        <v>40</v>
      </c>
      <c r="L3602" s="79">
        <v>611148.956024</v>
      </c>
      <c r="M3602" s="79">
        <v>4671980.09253</v>
      </c>
      <c r="N3602" s="62" t="s">
        <v>858</v>
      </c>
      <c r="O3602" s="79" t="s">
        <v>923</v>
      </c>
      <c r="P3602" s="83">
        <f t="shared" si="29"/>
        <v>211.5</v>
      </c>
      <c r="Q3602" s="79"/>
      <c r="R3602" s="79"/>
    </row>
    <row r="3603" s="2" customFormat="1" spans="1:18">
      <c r="A3603" s="79" t="s">
        <v>229</v>
      </c>
      <c r="B3603" s="79" t="s">
        <v>922</v>
      </c>
      <c r="C3603" s="79" t="s">
        <v>281</v>
      </c>
      <c r="D3603" s="36">
        <v>497.3</v>
      </c>
      <c r="E3603" s="79" t="s">
        <v>229</v>
      </c>
      <c r="F3603" s="79" t="s">
        <v>36</v>
      </c>
      <c r="G3603" s="79" t="s">
        <v>37</v>
      </c>
      <c r="H3603" s="79" t="s">
        <v>232</v>
      </c>
      <c r="I3603" s="79" t="s">
        <v>233</v>
      </c>
      <c r="J3603" s="79" t="s">
        <v>271</v>
      </c>
      <c r="K3603" s="79" t="s">
        <v>54</v>
      </c>
      <c r="L3603" s="79">
        <v>611745.263971</v>
      </c>
      <c r="M3603" s="79">
        <v>4671826.8384</v>
      </c>
      <c r="N3603" s="62" t="s">
        <v>858</v>
      </c>
      <c r="O3603" s="79" t="s">
        <v>923</v>
      </c>
      <c r="P3603" s="83">
        <f t="shared" si="29"/>
        <v>4475.7</v>
      </c>
      <c r="Q3603" s="79"/>
      <c r="R3603" s="79"/>
    </row>
    <row r="3604" s="2" customFormat="1" spans="1:18">
      <c r="A3604" s="79" t="s">
        <v>229</v>
      </c>
      <c r="B3604" s="79" t="s">
        <v>922</v>
      </c>
      <c r="C3604" s="79" t="s">
        <v>314</v>
      </c>
      <c r="D3604" s="36">
        <v>85.6</v>
      </c>
      <c r="E3604" s="79" t="s">
        <v>229</v>
      </c>
      <c r="F3604" s="79" t="s">
        <v>36</v>
      </c>
      <c r="G3604" s="79" t="s">
        <v>37</v>
      </c>
      <c r="H3604" s="79" t="s">
        <v>232</v>
      </c>
      <c r="I3604" s="79" t="s">
        <v>233</v>
      </c>
      <c r="J3604" s="79" t="s">
        <v>271</v>
      </c>
      <c r="K3604" s="79" t="s">
        <v>54</v>
      </c>
      <c r="L3604" s="79">
        <v>609757.230402</v>
      </c>
      <c r="M3604" s="79">
        <v>4672081.44804</v>
      </c>
      <c r="N3604" s="62" t="s">
        <v>858</v>
      </c>
      <c r="O3604" s="79" t="s">
        <v>923</v>
      </c>
      <c r="P3604" s="83">
        <f t="shared" si="29"/>
        <v>770.4</v>
      </c>
      <c r="Q3604" s="79"/>
      <c r="R3604" s="79"/>
    </row>
    <row r="3605" s="2" customFormat="1" spans="1:18">
      <c r="A3605" s="79" t="s">
        <v>229</v>
      </c>
      <c r="B3605" s="79" t="s">
        <v>922</v>
      </c>
      <c r="C3605" s="79" t="s">
        <v>306</v>
      </c>
      <c r="D3605" s="36">
        <v>10.9</v>
      </c>
      <c r="E3605" s="79" t="s">
        <v>229</v>
      </c>
      <c r="F3605" s="79" t="s">
        <v>36</v>
      </c>
      <c r="G3605" s="79" t="s">
        <v>37</v>
      </c>
      <c r="H3605" s="79" t="s">
        <v>38</v>
      </c>
      <c r="I3605" s="79" t="s">
        <v>233</v>
      </c>
      <c r="J3605" s="79"/>
      <c r="K3605" s="79" t="s">
        <v>40</v>
      </c>
      <c r="L3605" s="79">
        <v>611348.547779</v>
      </c>
      <c r="M3605" s="79">
        <v>4672190.28686</v>
      </c>
      <c r="N3605" s="62" t="s">
        <v>858</v>
      </c>
      <c r="O3605" s="79" t="s">
        <v>923</v>
      </c>
      <c r="P3605" s="83">
        <f t="shared" si="29"/>
        <v>98.1</v>
      </c>
      <c r="Q3605" s="79"/>
      <c r="R3605" s="79"/>
    </row>
    <row r="3606" s="2" customFormat="1" spans="1:18">
      <c r="A3606" s="79" t="s">
        <v>229</v>
      </c>
      <c r="B3606" s="79" t="s">
        <v>922</v>
      </c>
      <c r="C3606" s="79" t="s">
        <v>252</v>
      </c>
      <c r="D3606" s="36">
        <v>59.3</v>
      </c>
      <c r="E3606" s="79" t="s">
        <v>229</v>
      </c>
      <c r="F3606" s="79" t="s">
        <v>36</v>
      </c>
      <c r="G3606" s="79" t="s">
        <v>37</v>
      </c>
      <c r="H3606" s="79" t="s">
        <v>232</v>
      </c>
      <c r="I3606" s="79" t="s">
        <v>233</v>
      </c>
      <c r="J3606" s="79" t="s">
        <v>271</v>
      </c>
      <c r="K3606" s="79" t="s">
        <v>54</v>
      </c>
      <c r="L3606" s="79">
        <v>611214.78795</v>
      </c>
      <c r="M3606" s="79">
        <v>4672175.05967</v>
      </c>
      <c r="N3606" s="62" t="s">
        <v>858</v>
      </c>
      <c r="O3606" s="79" t="s">
        <v>923</v>
      </c>
      <c r="P3606" s="83">
        <f t="shared" si="29"/>
        <v>533.7</v>
      </c>
      <c r="Q3606" s="79"/>
      <c r="R3606" s="79"/>
    </row>
    <row r="3607" s="2" customFormat="1" spans="1:18">
      <c r="A3607" s="79" t="s">
        <v>229</v>
      </c>
      <c r="B3607" s="79" t="s">
        <v>978</v>
      </c>
      <c r="C3607" s="79" t="s">
        <v>667</v>
      </c>
      <c r="D3607" s="36">
        <v>11</v>
      </c>
      <c r="E3607" s="79" t="s">
        <v>229</v>
      </c>
      <c r="F3607" s="79" t="s">
        <v>36</v>
      </c>
      <c r="G3607" s="79" t="s">
        <v>37</v>
      </c>
      <c r="H3607" s="79" t="s">
        <v>38</v>
      </c>
      <c r="I3607" s="79" t="s">
        <v>233</v>
      </c>
      <c r="J3607" s="79"/>
      <c r="K3607" s="79" t="s">
        <v>40</v>
      </c>
      <c r="L3607" s="79">
        <v>609007.765311</v>
      </c>
      <c r="M3607" s="79">
        <v>4672229.52154</v>
      </c>
      <c r="N3607" s="62" t="s">
        <v>858</v>
      </c>
      <c r="O3607" s="79" t="s">
        <v>923</v>
      </c>
      <c r="P3607" s="83">
        <f t="shared" si="29"/>
        <v>99</v>
      </c>
      <c r="Q3607" s="79"/>
      <c r="R3607" s="79"/>
    </row>
    <row r="3608" s="2" customFormat="1" spans="1:18">
      <c r="A3608" s="79" t="s">
        <v>229</v>
      </c>
      <c r="B3608" s="79" t="s">
        <v>922</v>
      </c>
      <c r="C3608" s="79" t="s">
        <v>267</v>
      </c>
      <c r="D3608" s="36">
        <v>14.7</v>
      </c>
      <c r="E3608" s="79" t="s">
        <v>229</v>
      </c>
      <c r="F3608" s="79" t="s">
        <v>36</v>
      </c>
      <c r="G3608" s="79" t="s">
        <v>37</v>
      </c>
      <c r="H3608" s="79" t="s">
        <v>38</v>
      </c>
      <c r="I3608" s="79" t="s">
        <v>233</v>
      </c>
      <c r="J3608" s="79"/>
      <c r="K3608" s="79" t="s">
        <v>40</v>
      </c>
      <c r="L3608" s="79">
        <v>609118.80929</v>
      </c>
      <c r="M3608" s="79">
        <v>4672255.96758</v>
      </c>
      <c r="N3608" s="62" t="s">
        <v>858</v>
      </c>
      <c r="O3608" s="79" t="s">
        <v>923</v>
      </c>
      <c r="P3608" s="83">
        <f t="shared" si="29"/>
        <v>132.3</v>
      </c>
      <c r="Q3608" s="79"/>
      <c r="R3608" s="79"/>
    </row>
    <row r="3609" s="2" customFormat="1" spans="1:18">
      <c r="A3609" s="79" t="s">
        <v>229</v>
      </c>
      <c r="B3609" s="79" t="s">
        <v>922</v>
      </c>
      <c r="C3609" s="79" t="s">
        <v>316</v>
      </c>
      <c r="D3609" s="36">
        <v>50.9</v>
      </c>
      <c r="E3609" s="79" t="s">
        <v>229</v>
      </c>
      <c r="F3609" s="79" t="s">
        <v>36</v>
      </c>
      <c r="G3609" s="79" t="s">
        <v>37</v>
      </c>
      <c r="H3609" s="79" t="s">
        <v>232</v>
      </c>
      <c r="I3609" s="79" t="s">
        <v>233</v>
      </c>
      <c r="J3609" s="79" t="s">
        <v>271</v>
      </c>
      <c r="K3609" s="79" t="s">
        <v>54</v>
      </c>
      <c r="L3609" s="79">
        <v>609270.880593</v>
      </c>
      <c r="M3609" s="79">
        <v>4672222.80393</v>
      </c>
      <c r="N3609" s="62" t="s">
        <v>858</v>
      </c>
      <c r="O3609" s="79" t="s">
        <v>923</v>
      </c>
      <c r="P3609" s="83">
        <f t="shared" si="29"/>
        <v>458.1</v>
      </c>
      <c r="Q3609" s="79"/>
      <c r="R3609" s="79"/>
    </row>
    <row r="3610" s="2" customFormat="1" spans="1:18">
      <c r="A3610" s="79" t="s">
        <v>229</v>
      </c>
      <c r="B3610" s="79" t="s">
        <v>922</v>
      </c>
      <c r="C3610" s="79" t="s">
        <v>419</v>
      </c>
      <c r="D3610" s="36">
        <v>95.9</v>
      </c>
      <c r="E3610" s="79" t="s">
        <v>229</v>
      </c>
      <c r="F3610" s="79" t="s">
        <v>36</v>
      </c>
      <c r="G3610" s="79" t="s">
        <v>37</v>
      </c>
      <c r="H3610" s="79" t="s">
        <v>232</v>
      </c>
      <c r="I3610" s="79" t="s">
        <v>233</v>
      </c>
      <c r="J3610" s="79" t="s">
        <v>271</v>
      </c>
      <c r="K3610" s="79" t="s">
        <v>54</v>
      </c>
      <c r="L3610" s="79">
        <v>611515.443133</v>
      </c>
      <c r="M3610" s="79">
        <v>4672193.23921</v>
      </c>
      <c r="N3610" s="62" t="s">
        <v>858</v>
      </c>
      <c r="O3610" s="79" t="s">
        <v>923</v>
      </c>
      <c r="P3610" s="83">
        <f t="shared" si="29"/>
        <v>863.1</v>
      </c>
      <c r="Q3610" s="79"/>
      <c r="R3610" s="79"/>
    </row>
    <row r="3611" s="2" customFormat="1" spans="1:18">
      <c r="A3611" s="79" t="s">
        <v>229</v>
      </c>
      <c r="B3611" s="79" t="s">
        <v>922</v>
      </c>
      <c r="C3611" s="79" t="s">
        <v>321</v>
      </c>
      <c r="D3611" s="36">
        <v>86</v>
      </c>
      <c r="E3611" s="79" t="s">
        <v>229</v>
      </c>
      <c r="F3611" s="79" t="s">
        <v>36</v>
      </c>
      <c r="G3611" s="79" t="s">
        <v>37</v>
      </c>
      <c r="H3611" s="79" t="s">
        <v>232</v>
      </c>
      <c r="I3611" s="79" t="s">
        <v>233</v>
      </c>
      <c r="J3611" s="79" t="s">
        <v>271</v>
      </c>
      <c r="K3611" s="79" t="s">
        <v>54</v>
      </c>
      <c r="L3611" s="79">
        <v>609461.118547</v>
      </c>
      <c r="M3611" s="79">
        <v>4672236.14134</v>
      </c>
      <c r="N3611" s="62" t="s">
        <v>858</v>
      </c>
      <c r="O3611" s="79" t="s">
        <v>923</v>
      </c>
      <c r="P3611" s="83">
        <f t="shared" ref="P3611:P3674" si="30">D3611*9</f>
        <v>774</v>
      </c>
      <c r="Q3611" s="79"/>
      <c r="R3611" s="79"/>
    </row>
    <row r="3612" s="2" customFormat="1" spans="1:18">
      <c r="A3612" s="79" t="s">
        <v>229</v>
      </c>
      <c r="B3612" s="79" t="s">
        <v>922</v>
      </c>
      <c r="C3612" s="79" t="s">
        <v>338</v>
      </c>
      <c r="D3612" s="36">
        <v>3.2</v>
      </c>
      <c r="E3612" s="79" t="s">
        <v>229</v>
      </c>
      <c r="F3612" s="79" t="s">
        <v>36</v>
      </c>
      <c r="G3612" s="79" t="s">
        <v>37</v>
      </c>
      <c r="H3612" s="79" t="s">
        <v>232</v>
      </c>
      <c r="I3612" s="79" t="s">
        <v>233</v>
      </c>
      <c r="J3612" s="79" t="s">
        <v>253</v>
      </c>
      <c r="K3612" s="79" t="s">
        <v>54</v>
      </c>
      <c r="L3612" s="79">
        <v>609719.938782</v>
      </c>
      <c r="M3612" s="79">
        <v>4672405.37629</v>
      </c>
      <c r="N3612" s="62" t="s">
        <v>858</v>
      </c>
      <c r="O3612" s="79" t="s">
        <v>923</v>
      </c>
      <c r="P3612" s="83">
        <f t="shared" si="30"/>
        <v>28.8</v>
      </c>
      <c r="Q3612" s="79"/>
      <c r="R3612" s="79"/>
    </row>
    <row r="3613" s="2" customFormat="1" spans="1:18">
      <c r="A3613" s="79" t="s">
        <v>229</v>
      </c>
      <c r="B3613" s="79" t="s">
        <v>922</v>
      </c>
      <c r="C3613" s="79" t="s">
        <v>517</v>
      </c>
      <c r="D3613" s="36">
        <v>11.9</v>
      </c>
      <c r="E3613" s="79" t="s">
        <v>229</v>
      </c>
      <c r="F3613" s="79" t="s">
        <v>36</v>
      </c>
      <c r="G3613" s="79" t="s">
        <v>37</v>
      </c>
      <c r="H3613" s="79" t="s">
        <v>232</v>
      </c>
      <c r="I3613" s="79" t="s">
        <v>233</v>
      </c>
      <c r="J3613" s="79" t="s">
        <v>253</v>
      </c>
      <c r="K3613" s="79" t="s">
        <v>54</v>
      </c>
      <c r="L3613" s="79">
        <v>609242.811273</v>
      </c>
      <c r="M3613" s="79">
        <v>4672411.02637</v>
      </c>
      <c r="N3613" s="62" t="s">
        <v>858</v>
      </c>
      <c r="O3613" s="79" t="s">
        <v>923</v>
      </c>
      <c r="P3613" s="83">
        <f t="shared" si="30"/>
        <v>107.1</v>
      </c>
      <c r="Q3613" s="79"/>
      <c r="R3613" s="79"/>
    </row>
    <row r="3614" s="2" customFormat="1" spans="1:18">
      <c r="A3614" s="79" t="s">
        <v>229</v>
      </c>
      <c r="B3614" s="79" t="s">
        <v>922</v>
      </c>
      <c r="C3614" s="79" t="s">
        <v>274</v>
      </c>
      <c r="D3614" s="36">
        <v>29.4</v>
      </c>
      <c r="E3614" s="79" t="s">
        <v>229</v>
      </c>
      <c r="F3614" s="79" t="s">
        <v>36</v>
      </c>
      <c r="G3614" s="79" t="s">
        <v>37</v>
      </c>
      <c r="H3614" s="79" t="s">
        <v>232</v>
      </c>
      <c r="I3614" s="79" t="s">
        <v>233</v>
      </c>
      <c r="J3614" s="79" t="s">
        <v>253</v>
      </c>
      <c r="K3614" s="79" t="s">
        <v>54</v>
      </c>
      <c r="L3614" s="79">
        <v>609950.249299</v>
      </c>
      <c r="M3614" s="79">
        <v>4672430.77957</v>
      </c>
      <c r="N3614" s="62" t="s">
        <v>858</v>
      </c>
      <c r="O3614" s="79" t="s">
        <v>923</v>
      </c>
      <c r="P3614" s="83">
        <f t="shared" si="30"/>
        <v>264.6</v>
      </c>
      <c r="Q3614" s="79"/>
      <c r="R3614" s="79"/>
    </row>
    <row r="3615" s="2" customFormat="1" spans="1:18">
      <c r="A3615" s="79" t="s">
        <v>229</v>
      </c>
      <c r="B3615" s="79" t="s">
        <v>922</v>
      </c>
      <c r="C3615" s="79" t="s">
        <v>295</v>
      </c>
      <c r="D3615" s="36">
        <v>6.9</v>
      </c>
      <c r="E3615" s="79" t="s">
        <v>229</v>
      </c>
      <c r="F3615" s="79" t="s">
        <v>36</v>
      </c>
      <c r="G3615" s="79" t="s">
        <v>37</v>
      </c>
      <c r="H3615" s="79" t="s">
        <v>232</v>
      </c>
      <c r="I3615" s="79" t="s">
        <v>233</v>
      </c>
      <c r="J3615" s="79" t="s">
        <v>253</v>
      </c>
      <c r="K3615" s="79" t="s">
        <v>54</v>
      </c>
      <c r="L3615" s="79">
        <v>609334.142744</v>
      </c>
      <c r="M3615" s="79">
        <v>4672457.22389</v>
      </c>
      <c r="N3615" s="62" t="s">
        <v>858</v>
      </c>
      <c r="O3615" s="79" t="s">
        <v>923</v>
      </c>
      <c r="P3615" s="83">
        <f t="shared" si="30"/>
        <v>62.1</v>
      </c>
      <c r="Q3615" s="79"/>
      <c r="R3615" s="79"/>
    </row>
    <row r="3616" s="2" customFormat="1" spans="1:18">
      <c r="A3616" s="79" t="s">
        <v>229</v>
      </c>
      <c r="B3616" s="79" t="s">
        <v>922</v>
      </c>
      <c r="C3616" s="79" t="s">
        <v>389</v>
      </c>
      <c r="D3616" s="36">
        <v>16.2</v>
      </c>
      <c r="E3616" s="79" t="s">
        <v>229</v>
      </c>
      <c r="F3616" s="79" t="s">
        <v>36</v>
      </c>
      <c r="G3616" s="79" t="s">
        <v>37</v>
      </c>
      <c r="H3616" s="79" t="s">
        <v>232</v>
      </c>
      <c r="I3616" s="79" t="s">
        <v>233</v>
      </c>
      <c r="J3616" s="79" t="s">
        <v>253</v>
      </c>
      <c r="K3616" s="79" t="s">
        <v>54</v>
      </c>
      <c r="L3616" s="79">
        <v>609812.673446</v>
      </c>
      <c r="M3616" s="79">
        <v>4672473.99358</v>
      </c>
      <c r="N3616" s="62" t="s">
        <v>858</v>
      </c>
      <c r="O3616" s="79" t="s">
        <v>923</v>
      </c>
      <c r="P3616" s="83">
        <f t="shared" si="30"/>
        <v>145.8</v>
      </c>
      <c r="Q3616" s="79"/>
      <c r="R3616" s="79"/>
    </row>
    <row r="3617" s="2" customFormat="1" spans="1:18">
      <c r="A3617" s="79" t="s">
        <v>229</v>
      </c>
      <c r="B3617" s="79" t="s">
        <v>978</v>
      </c>
      <c r="C3617" s="79" t="s">
        <v>632</v>
      </c>
      <c r="D3617" s="36">
        <v>11.6</v>
      </c>
      <c r="E3617" s="79" t="s">
        <v>229</v>
      </c>
      <c r="F3617" s="79" t="s">
        <v>36</v>
      </c>
      <c r="G3617" s="79" t="s">
        <v>37</v>
      </c>
      <c r="H3617" s="79" t="s">
        <v>38</v>
      </c>
      <c r="I3617" s="79" t="s">
        <v>233</v>
      </c>
      <c r="J3617" s="79"/>
      <c r="K3617" s="79" t="s">
        <v>40</v>
      </c>
      <c r="L3617" s="79">
        <v>608711.539382</v>
      </c>
      <c r="M3617" s="79">
        <v>4672480.29781</v>
      </c>
      <c r="N3617" s="62" t="s">
        <v>858</v>
      </c>
      <c r="O3617" s="79" t="s">
        <v>923</v>
      </c>
      <c r="P3617" s="83">
        <f t="shared" si="30"/>
        <v>104.4</v>
      </c>
      <c r="Q3617" s="79"/>
      <c r="R3617" s="79"/>
    </row>
    <row r="3618" s="2" customFormat="1" spans="1:18">
      <c r="A3618" s="79" t="s">
        <v>229</v>
      </c>
      <c r="B3618" s="79" t="s">
        <v>922</v>
      </c>
      <c r="C3618" s="79" t="s">
        <v>315</v>
      </c>
      <c r="D3618" s="36">
        <v>77.9</v>
      </c>
      <c r="E3618" s="79" t="s">
        <v>229</v>
      </c>
      <c r="F3618" s="79" t="s">
        <v>36</v>
      </c>
      <c r="G3618" s="79" t="s">
        <v>37</v>
      </c>
      <c r="H3618" s="79" t="s">
        <v>232</v>
      </c>
      <c r="I3618" s="79" t="s">
        <v>233</v>
      </c>
      <c r="J3618" s="79" t="s">
        <v>271</v>
      </c>
      <c r="K3618" s="79" t="s">
        <v>54</v>
      </c>
      <c r="L3618" s="79">
        <v>611192.123249</v>
      </c>
      <c r="M3618" s="79">
        <v>4672384.52788</v>
      </c>
      <c r="N3618" s="62" t="s">
        <v>858</v>
      </c>
      <c r="O3618" s="79" t="s">
        <v>923</v>
      </c>
      <c r="P3618" s="83">
        <f t="shared" si="30"/>
        <v>701.1</v>
      </c>
      <c r="Q3618" s="79"/>
      <c r="R3618" s="79"/>
    </row>
    <row r="3619" s="2" customFormat="1" spans="1:18">
      <c r="A3619" s="79" t="s">
        <v>229</v>
      </c>
      <c r="B3619" s="79" t="s">
        <v>978</v>
      </c>
      <c r="C3619" s="79" t="s">
        <v>606</v>
      </c>
      <c r="D3619" s="36">
        <v>18.3</v>
      </c>
      <c r="E3619" s="79" t="s">
        <v>229</v>
      </c>
      <c r="F3619" s="79" t="s">
        <v>36</v>
      </c>
      <c r="G3619" s="79" t="s">
        <v>37</v>
      </c>
      <c r="H3619" s="79" t="s">
        <v>38</v>
      </c>
      <c r="I3619" s="79" t="s">
        <v>233</v>
      </c>
      <c r="J3619" s="79"/>
      <c r="K3619" s="79" t="s">
        <v>40</v>
      </c>
      <c r="L3619" s="79">
        <v>608911.932838</v>
      </c>
      <c r="M3619" s="79">
        <v>4672406.11276</v>
      </c>
      <c r="N3619" s="62" t="s">
        <v>858</v>
      </c>
      <c r="O3619" s="79" t="s">
        <v>923</v>
      </c>
      <c r="P3619" s="83">
        <f t="shared" si="30"/>
        <v>164.7</v>
      </c>
      <c r="Q3619" s="79"/>
      <c r="R3619" s="79"/>
    </row>
    <row r="3620" s="2" customFormat="1" spans="1:18">
      <c r="A3620" s="79" t="s">
        <v>229</v>
      </c>
      <c r="B3620" s="79" t="s">
        <v>922</v>
      </c>
      <c r="C3620" s="79" t="s">
        <v>304</v>
      </c>
      <c r="D3620" s="36">
        <v>8.5</v>
      </c>
      <c r="E3620" s="79" t="s">
        <v>229</v>
      </c>
      <c r="F3620" s="79" t="s">
        <v>36</v>
      </c>
      <c r="G3620" s="79" t="s">
        <v>37</v>
      </c>
      <c r="H3620" s="79" t="s">
        <v>232</v>
      </c>
      <c r="I3620" s="79" t="s">
        <v>233</v>
      </c>
      <c r="J3620" s="79" t="s">
        <v>253</v>
      </c>
      <c r="K3620" s="79" t="s">
        <v>54</v>
      </c>
      <c r="L3620" s="79">
        <v>609519.960947</v>
      </c>
      <c r="M3620" s="79">
        <v>4672600.60887</v>
      </c>
      <c r="N3620" s="62" t="s">
        <v>858</v>
      </c>
      <c r="O3620" s="79" t="s">
        <v>923</v>
      </c>
      <c r="P3620" s="83">
        <f t="shared" si="30"/>
        <v>76.5</v>
      </c>
      <c r="Q3620" s="79"/>
      <c r="R3620" s="79"/>
    </row>
    <row r="3621" s="2" customFormat="1" spans="1:18">
      <c r="A3621" s="79" t="s">
        <v>229</v>
      </c>
      <c r="B3621" s="79" t="s">
        <v>978</v>
      </c>
      <c r="C3621" s="79" t="s">
        <v>676</v>
      </c>
      <c r="D3621" s="36">
        <v>9.4</v>
      </c>
      <c r="E3621" s="79" t="s">
        <v>229</v>
      </c>
      <c r="F3621" s="79" t="s">
        <v>36</v>
      </c>
      <c r="G3621" s="79" t="s">
        <v>37</v>
      </c>
      <c r="H3621" s="79" t="s">
        <v>232</v>
      </c>
      <c r="I3621" s="79" t="s">
        <v>233</v>
      </c>
      <c r="J3621" s="79" t="s">
        <v>271</v>
      </c>
      <c r="K3621" s="79" t="s">
        <v>54</v>
      </c>
      <c r="L3621" s="79">
        <v>609438.9112</v>
      </c>
      <c r="M3621" s="79">
        <v>4672613.05822</v>
      </c>
      <c r="N3621" s="62" t="s">
        <v>858</v>
      </c>
      <c r="O3621" s="79" t="s">
        <v>923</v>
      </c>
      <c r="P3621" s="83">
        <f t="shared" si="30"/>
        <v>84.6</v>
      </c>
      <c r="Q3621" s="79"/>
      <c r="R3621" s="79"/>
    </row>
    <row r="3622" s="2" customFormat="1" spans="1:18">
      <c r="A3622" s="79" t="s">
        <v>229</v>
      </c>
      <c r="B3622" s="79" t="s">
        <v>922</v>
      </c>
      <c r="C3622" s="79" t="s">
        <v>325</v>
      </c>
      <c r="D3622" s="36">
        <v>69.3</v>
      </c>
      <c r="E3622" s="79" t="s">
        <v>229</v>
      </c>
      <c r="F3622" s="79" t="s">
        <v>36</v>
      </c>
      <c r="G3622" s="79" t="s">
        <v>37</v>
      </c>
      <c r="H3622" s="79" t="s">
        <v>232</v>
      </c>
      <c r="I3622" s="79" t="s">
        <v>233</v>
      </c>
      <c r="J3622" s="79" t="s">
        <v>253</v>
      </c>
      <c r="K3622" s="79" t="s">
        <v>54</v>
      </c>
      <c r="L3622" s="79">
        <v>609723.256983</v>
      </c>
      <c r="M3622" s="79">
        <v>4672587.8682</v>
      </c>
      <c r="N3622" s="62" t="s">
        <v>858</v>
      </c>
      <c r="O3622" s="79" t="s">
        <v>923</v>
      </c>
      <c r="P3622" s="83">
        <f t="shared" si="30"/>
        <v>623.7</v>
      </c>
      <c r="Q3622" s="79"/>
      <c r="R3622" s="79"/>
    </row>
    <row r="3623" s="2" customFormat="1" spans="1:18">
      <c r="A3623" s="79" t="s">
        <v>229</v>
      </c>
      <c r="B3623" s="79" t="s">
        <v>978</v>
      </c>
      <c r="C3623" s="79" t="s">
        <v>790</v>
      </c>
      <c r="D3623" s="36">
        <v>5.4</v>
      </c>
      <c r="E3623" s="79" t="s">
        <v>229</v>
      </c>
      <c r="F3623" s="79" t="s">
        <v>36</v>
      </c>
      <c r="G3623" s="79" t="s">
        <v>37</v>
      </c>
      <c r="H3623" s="79" t="s">
        <v>232</v>
      </c>
      <c r="I3623" s="79" t="s">
        <v>233</v>
      </c>
      <c r="J3623" s="79" t="s">
        <v>253</v>
      </c>
      <c r="K3623" s="79" t="s">
        <v>54</v>
      </c>
      <c r="L3623" s="79">
        <v>608704.386183</v>
      </c>
      <c r="M3623" s="79">
        <v>4672731.19176</v>
      </c>
      <c r="N3623" s="62" t="s">
        <v>858</v>
      </c>
      <c r="O3623" s="79" t="s">
        <v>923</v>
      </c>
      <c r="P3623" s="83">
        <f t="shared" si="30"/>
        <v>48.6</v>
      </c>
      <c r="Q3623" s="79"/>
      <c r="R3623" s="79"/>
    </row>
    <row r="3624" s="2" customFormat="1" spans="1:18">
      <c r="A3624" s="79" t="s">
        <v>229</v>
      </c>
      <c r="B3624" s="79" t="s">
        <v>978</v>
      </c>
      <c r="C3624" s="79" t="s">
        <v>803</v>
      </c>
      <c r="D3624" s="36">
        <v>4.2</v>
      </c>
      <c r="E3624" s="79" t="s">
        <v>229</v>
      </c>
      <c r="F3624" s="79" t="s">
        <v>36</v>
      </c>
      <c r="G3624" s="79" t="s">
        <v>37</v>
      </c>
      <c r="H3624" s="79" t="s">
        <v>38</v>
      </c>
      <c r="I3624" s="79" t="s">
        <v>233</v>
      </c>
      <c r="J3624" s="79"/>
      <c r="K3624" s="79" t="s">
        <v>40</v>
      </c>
      <c r="L3624" s="79">
        <v>608942.882017</v>
      </c>
      <c r="M3624" s="79">
        <v>4672720.97184</v>
      </c>
      <c r="N3624" s="62" t="s">
        <v>858</v>
      </c>
      <c r="O3624" s="79" t="s">
        <v>923</v>
      </c>
      <c r="P3624" s="83">
        <f t="shared" si="30"/>
        <v>37.8</v>
      </c>
      <c r="Q3624" s="79"/>
      <c r="R3624" s="79"/>
    </row>
    <row r="3625" s="2" customFormat="1" spans="1:18">
      <c r="A3625" s="79" t="s">
        <v>229</v>
      </c>
      <c r="B3625" s="79" t="s">
        <v>978</v>
      </c>
      <c r="C3625" s="79" t="s">
        <v>791</v>
      </c>
      <c r="D3625" s="36">
        <v>55.9</v>
      </c>
      <c r="E3625" s="79" t="s">
        <v>229</v>
      </c>
      <c r="F3625" s="79" t="s">
        <v>36</v>
      </c>
      <c r="G3625" s="79" t="s">
        <v>37</v>
      </c>
      <c r="H3625" s="79" t="s">
        <v>232</v>
      </c>
      <c r="I3625" s="79" t="s">
        <v>233</v>
      </c>
      <c r="J3625" s="79" t="s">
        <v>271</v>
      </c>
      <c r="K3625" s="79" t="s">
        <v>54</v>
      </c>
      <c r="L3625" s="79">
        <v>608775.254864</v>
      </c>
      <c r="M3625" s="79">
        <v>4672605.96269</v>
      </c>
      <c r="N3625" s="62" t="s">
        <v>858</v>
      </c>
      <c r="O3625" s="79" t="s">
        <v>923</v>
      </c>
      <c r="P3625" s="83">
        <f t="shared" si="30"/>
        <v>503.1</v>
      </c>
      <c r="Q3625" s="79"/>
      <c r="R3625" s="79"/>
    </row>
    <row r="3626" s="2" customFormat="1" spans="1:18">
      <c r="A3626" s="79" t="s">
        <v>229</v>
      </c>
      <c r="B3626" s="79" t="s">
        <v>978</v>
      </c>
      <c r="C3626" s="79" t="s">
        <v>523</v>
      </c>
      <c r="D3626" s="36">
        <v>38.4</v>
      </c>
      <c r="E3626" s="79" t="s">
        <v>229</v>
      </c>
      <c r="F3626" s="79" t="s">
        <v>36</v>
      </c>
      <c r="G3626" s="79" t="s">
        <v>37</v>
      </c>
      <c r="H3626" s="79" t="s">
        <v>232</v>
      </c>
      <c r="I3626" s="79" t="s">
        <v>233</v>
      </c>
      <c r="J3626" s="79" t="s">
        <v>271</v>
      </c>
      <c r="K3626" s="79" t="s">
        <v>54</v>
      </c>
      <c r="L3626" s="79">
        <v>608772.951153</v>
      </c>
      <c r="M3626" s="79">
        <v>4672674.10188</v>
      </c>
      <c r="N3626" s="62" t="s">
        <v>858</v>
      </c>
      <c r="O3626" s="79" t="s">
        <v>923</v>
      </c>
      <c r="P3626" s="83">
        <f t="shared" si="30"/>
        <v>345.6</v>
      </c>
      <c r="Q3626" s="79"/>
      <c r="R3626" s="79"/>
    </row>
    <row r="3627" s="2" customFormat="1" spans="1:18">
      <c r="A3627" s="79" t="s">
        <v>229</v>
      </c>
      <c r="B3627" s="79" t="s">
        <v>922</v>
      </c>
      <c r="C3627" s="79" t="s">
        <v>424</v>
      </c>
      <c r="D3627" s="36">
        <v>19.2</v>
      </c>
      <c r="E3627" s="79" t="s">
        <v>229</v>
      </c>
      <c r="F3627" s="79" t="s">
        <v>36</v>
      </c>
      <c r="G3627" s="79" t="s">
        <v>37</v>
      </c>
      <c r="H3627" s="79" t="s">
        <v>232</v>
      </c>
      <c r="I3627" s="79" t="s">
        <v>233</v>
      </c>
      <c r="J3627" s="79" t="s">
        <v>246</v>
      </c>
      <c r="K3627" s="79" t="s">
        <v>54</v>
      </c>
      <c r="L3627" s="79">
        <v>609568.445627</v>
      </c>
      <c r="M3627" s="79">
        <v>4672695.34388</v>
      </c>
      <c r="N3627" s="62" t="s">
        <v>858</v>
      </c>
      <c r="O3627" s="79" t="s">
        <v>923</v>
      </c>
      <c r="P3627" s="83">
        <f t="shared" si="30"/>
        <v>172.8</v>
      </c>
      <c r="Q3627" s="79"/>
      <c r="R3627" s="79"/>
    </row>
    <row r="3628" s="2" customFormat="1" spans="1:18">
      <c r="A3628" s="79" t="s">
        <v>229</v>
      </c>
      <c r="B3628" s="79" t="s">
        <v>978</v>
      </c>
      <c r="C3628" s="79" t="s">
        <v>518</v>
      </c>
      <c r="D3628" s="36">
        <v>3.9</v>
      </c>
      <c r="E3628" s="79" t="s">
        <v>229</v>
      </c>
      <c r="F3628" s="79" t="s">
        <v>36</v>
      </c>
      <c r="G3628" s="79" t="s">
        <v>37</v>
      </c>
      <c r="H3628" s="79" t="s">
        <v>38</v>
      </c>
      <c r="I3628" s="79" t="s">
        <v>233</v>
      </c>
      <c r="J3628" s="79"/>
      <c r="K3628" s="79" t="s">
        <v>40</v>
      </c>
      <c r="L3628" s="79">
        <v>608797.356732</v>
      </c>
      <c r="M3628" s="79">
        <v>4672744.3003</v>
      </c>
      <c r="N3628" s="62" t="s">
        <v>858</v>
      </c>
      <c r="O3628" s="79" t="s">
        <v>923</v>
      </c>
      <c r="P3628" s="83">
        <f t="shared" si="30"/>
        <v>35.1</v>
      </c>
      <c r="Q3628" s="79"/>
      <c r="R3628" s="79"/>
    </row>
    <row r="3629" s="2" customFormat="1" spans="1:18">
      <c r="A3629" s="79" t="s">
        <v>229</v>
      </c>
      <c r="B3629" s="79" t="s">
        <v>978</v>
      </c>
      <c r="C3629" s="79" t="s">
        <v>793</v>
      </c>
      <c r="D3629" s="36">
        <v>17.7</v>
      </c>
      <c r="E3629" s="79" t="s">
        <v>229</v>
      </c>
      <c r="F3629" s="79" t="s">
        <v>36</v>
      </c>
      <c r="G3629" s="79" t="s">
        <v>37</v>
      </c>
      <c r="H3629" s="79" t="s">
        <v>232</v>
      </c>
      <c r="I3629" s="79" t="s">
        <v>233</v>
      </c>
      <c r="J3629" s="79" t="s">
        <v>271</v>
      </c>
      <c r="K3629" s="79" t="s">
        <v>54</v>
      </c>
      <c r="L3629" s="79">
        <v>608706.359175</v>
      </c>
      <c r="M3629" s="79">
        <v>4672790.47724</v>
      </c>
      <c r="N3629" s="62" t="s">
        <v>858</v>
      </c>
      <c r="O3629" s="79" t="s">
        <v>923</v>
      </c>
      <c r="P3629" s="83">
        <f t="shared" si="30"/>
        <v>159.3</v>
      </c>
      <c r="Q3629" s="79"/>
      <c r="R3629" s="79"/>
    </row>
    <row r="3630" s="2" customFormat="1" spans="1:18">
      <c r="A3630" s="79" t="s">
        <v>229</v>
      </c>
      <c r="B3630" s="79" t="s">
        <v>922</v>
      </c>
      <c r="C3630" s="79" t="s">
        <v>501</v>
      </c>
      <c r="D3630" s="36">
        <v>2.8</v>
      </c>
      <c r="E3630" s="79" t="s">
        <v>229</v>
      </c>
      <c r="F3630" s="79" t="s">
        <v>36</v>
      </c>
      <c r="G3630" s="79" t="s">
        <v>37</v>
      </c>
      <c r="H3630" s="79" t="s">
        <v>232</v>
      </c>
      <c r="I3630" s="79" t="s">
        <v>233</v>
      </c>
      <c r="J3630" s="79" t="s">
        <v>271</v>
      </c>
      <c r="K3630" s="79" t="s">
        <v>54</v>
      </c>
      <c r="L3630" s="79">
        <v>609952.775565</v>
      </c>
      <c r="M3630" s="79">
        <v>4672817.56657</v>
      </c>
      <c r="N3630" s="62" t="s">
        <v>858</v>
      </c>
      <c r="O3630" s="79" t="s">
        <v>923</v>
      </c>
      <c r="P3630" s="83">
        <f t="shared" si="30"/>
        <v>25.2</v>
      </c>
      <c r="Q3630" s="79"/>
      <c r="R3630" s="79"/>
    </row>
    <row r="3631" s="2" customFormat="1" spans="1:18">
      <c r="A3631" s="79" t="s">
        <v>229</v>
      </c>
      <c r="B3631" s="79" t="s">
        <v>922</v>
      </c>
      <c r="C3631" s="79" t="s">
        <v>297</v>
      </c>
      <c r="D3631" s="36">
        <v>17.7</v>
      </c>
      <c r="E3631" s="79" t="s">
        <v>229</v>
      </c>
      <c r="F3631" s="79" t="s">
        <v>36</v>
      </c>
      <c r="G3631" s="79" t="s">
        <v>37</v>
      </c>
      <c r="H3631" s="79" t="s">
        <v>232</v>
      </c>
      <c r="I3631" s="79" t="s">
        <v>233</v>
      </c>
      <c r="J3631" s="79" t="s">
        <v>246</v>
      </c>
      <c r="K3631" s="79" t="s">
        <v>54</v>
      </c>
      <c r="L3631" s="79">
        <v>609677.347567</v>
      </c>
      <c r="M3631" s="79">
        <v>4672773.75729</v>
      </c>
      <c r="N3631" s="62" t="s">
        <v>858</v>
      </c>
      <c r="O3631" s="79" t="s">
        <v>923</v>
      </c>
      <c r="P3631" s="83">
        <f t="shared" si="30"/>
        <v>159.3</v>
      </c>
      <c r="Q3631" s="79"/>
      <c r="R3631" s="79"/>
    </row>
    <row r="3632" s="2" customFormat="1" spans="1:18">
      <c r="A3632" s="79" t="s">
        <v>229</v>
      </c>
      <c r="B3632" s="79" t="s">
        <v>978</v>
      </c>
      <c r="C3632" s="79" t="s">
        <v>626</v>
      </c>
      <c r="D3632" s="36">
        <v>259.1</v>
      </c>
      <c r="E3632" s="79" t="s">
        <v>229</v>
      </c>
      <c r="F3632" s="79" t="s">
        <v>36</v>
      </c>
      <c r="G3632" s="79" t="s">
        <v>37</v>
      </c>
      <c r="H3632" s="79" t="s">
        <v>232</v>
      </c>
      <c r="I3632" s="79" t="s">
        <v>233</v>
      </c>
      <c r="J3632" s="79" t="s">
        <v>271</v>
      </c>
      <c r="K3632" s="79" t="s">
        <v>54</v>
      </c>
      <c r="L3632" s="79">
        <v>609091.168467</v>
      </c>
      <c r="M3632" s="79">
        <v>4672502.04022</v>
      </c>
      <c r="N3632" s="62" t="s">
        <v>858</v>
      </c>
      <c r="O3632" s="79" t="s">
        <v>923</v>
      </c>
      <c r="P3632" s="83">
        <f t="shared" si="30"/>
        <v>2331.9</v>
      </c>
      <c r="Q3632" s="79"/>
      <c r="R3632" s="79"/>
    </row>
    <row r="3633" s="2" customFormat="1" spans="1:18">
      <c r="A3633" s="79" t="s">
        <v>229</v>
      </c>
      <c r="B3633" s="79" t="s">
        <v>922</v>
      </c>
      <c r="C3633" s="79" t="s">
        <v>425</v>
      </c>
      <c r="D3633" s="36">
        <v>35.8</v>
      </c>
      <c r="E3633" s="79" t="s">
        <v>229</v>
      </c>
      <c r="F3633" s="79" t="s">
        <v>36</v>
      </c>
      <c r="G3633" s="79" t="s">
        <v>37</v>
      </c>
      <c r="H3633" s="79" t="s">
        <v>232</v>
      </c>
      <c r="I3633" s="79" t="s">
        <v>233</v>
      </c>
      <c r="J3633" s="79" t="s">
        <v>246</v>
      </c>
      <c r="K3633" s="79" t="s">
        <v>54</v>
      </c>
      <c r="L3633" s="79">
        <v>609827.204709</v>
      </c>
      <c r="M3633" s="79">
        <v>4672887.03761</v>
      </c>
      <c r="N3633" s="62" t="s">
        <v>858</v>
      </c>
      <c r="O3633" s="79" t="s">
        <v>923</v>
      </c>
      <c r="P3633" s="83">
        <f t="shared" si="30"/>
        <v>322.2</v>
      </c>
      <c r="Q3633" s="79"/>
      <c r="R3633" s="79"/>
    </row>
    <row r="3634" s="2" customFormat="1" spans="1:18">
      <c r="A3634" s="79" t="s">
        <v>229</v>
      </c>
      <c r="B3634" s="79" t="s">
        <v>978</v>
      </c>
      <c r="C3634" s="79" t="s">
        <v>609</v>
      </c>
      <c r="D3634" s="36">
        <v>89.7</v>
      </c>
      <c r="E3634" s="79" t="s">
        <v>229</v>
      </c>
      <c r="F3634" s="79" t="s">
        <v>36</v>
      </c>
      <c r="G3634" s="79" t="s">
        <v>37</v>
      </c>
      <c r="H3634" s="79" t="s">
        <v>232</v>
      </c>
      <c r="I3634" s="79" t="s">
        <v>233</v>
      </c>
      <c r="J3634" s="79" t="s">
        <v>271</v>
      </c>
      <c r="K3634" s="79" t="s">
        <v>54</v>
      </c>
      <c r="L3634" s="79">
        <v>610068.711998</v>
      </c>
      <c r="M3634" s="79">
        <v>4672829.10687</v>
      </c>
      <c r="N3634" s="62" t="s">
        <v>858</v>
      </c>
      <c r="O3634" s="79" t="s">
        <v>923</v>
      </c>
      <c r="P3634" s="83">
        <f t="shared" si="30"/>
        <v>807.3</v>
      </c>
      <c r="Q3634" s="79"/>
      <c r="R3634" s="79"/>
    </row>
    <row r="3635" s="2" customFormat="1" spans="1:18">
      <c r="A3635" s="79" t="s">
        <v>229</v>
      </c>
      <c r="B3635" s="79" t="s">
        <v>978</v>
      </c>
      <c r="C3635" s="79" t="s">
        <v>613</v>
      </c>
      <c r="D3635" s="36">
        <v>29.6</v>
      </c>
      <c r="E3635" s="79" t="s">
        <v>229</v>
      </c>
      <c r="F3635" s="79" t="s">
        <v>36</v>
      </c>
      <c r="G3635" s="79" t="s">
        <v>37</v>
      </c>
      <c r="H3635" s="79" t="s">
        <v>232</v>
      </c>
      <c r="I3635" s="79" t="s">
        <v>233</v>
      </c>
      <c r="J3635" s="79" t="s">
        <v>253</v>
      </c>
      <c r="K3635" s="79" t="s">
        <v>54</v>
      </c>
      <c r="L3635" s="79">
        <v>610143.592532</v>
      </c>
      <c r="M3635" s="79">
        <v>4672963.08396</v>
      </c>
      <c r="N3635" s="62" t="s">
        <v>858</v>
      </c>
      <c r="O3635" s="79" t="s">
        <v>923</v>
      </c>
      <c r="P3635" s="83">
        <f t="shared" si="30"/>
        <v>266.4</v>
      </c>
      <c r="Q3635" s="79"/>
      <c r="R3635" s="79"/>
    </row>
    <row r="3636" s="2" customFormat="1" spans="1:18">
      <c r="A3636" s="79" t="s">
        <v>229</v>
      </c>
      <c r="B3636" s="79" t="s">
        <v>978</v>
      </c>
      <c r="C3636" s="79" t="s">
        <v>796</v>
      </c>
      <c r="D3636" s="36">
        <v>5.4</v>
      </c>
      <c r="E3636" s="79" t="s">
        <v>229</v>
      </c>
      <c r="F3636" s="79" t="s">
        <v>36</v>
      </c>
      <c r="G3636" s="79" t="s">
        <v>37</v>
      </c>
      <c r="H3636" s="79" t="s">
        <v>232</v>
      </c>
      <c r="I3636" s="79" t="s">
        <v>233</v>
      </c>
      <c r="J3636" s="79" t="s">
        <v>271</v>
      </c>
      <c r="K3636" s="79" t="s">
        <v>54</v>
      </c>
      <c r="L3636" s="79">
        <v>610027.126734</v>
      </c>
      <c r="M3636" s="79">
        <v>4673134.65735</v>
      </c>
      <c r="N3636" s="62" t="s">
        <v>858</v>
      </c>
      <c r="O3636" s="79" t="s">
        <v>923</v>
      </c>
      <c r="P3636" s="83">
        <f t="shared" si="30"/>
        <v>48.6</v>
      </c>
      <c r="Q3636" s="79"/>
      <c r="R3636" s="79"/>
    </row>
    <row r="3637" s="2" customFormat="1" spans="1:18">
      <c r="A3637" s="79" t="s">
        <v>229</v>
      </c>
      <c r="B3637" s="79" t="s">
        <v>978</v>
      </c>
      <c r="C3637" s="79" t="s">
        <v>707</v>
      </c>
      <c r="D3637" s="36">
        <v>103.6</v>
      </c>
      <c r="E3637" s="79" t="s">
        <v>229</v>
      </c>
      <c r="F3637" s="79" t="s">
        <v>36</v>
      </c>
      <c r="G3637" s="79" t="s">
        <v>37</v>
      </c>
      <c r="H3637" s="79" t="s">
        <v>232</v>
      </c>
      <c r="I3637" s="79" t="s">
        <v>233</v>
      </c>
      <c r="J3637" s="79" t="s">
        <v>271</v>
      </c>
      <c r="K3637" s="79" t="s">
        <v>54</v>
      </c>
      <c r="L3637" s="79">
        <v>609477.952802</v>
      </c>
      <c r="M3637" s="79">
        <v>4672919.74184</v>
      </c>
      <c r="N3637" s="62" t="s">
        <v>858</v>
      </c>
      <c r="O3637" s="79" t="s">
        <v>923</v>
      </c>
      <c r="P3637" s="83">
        <f t="shared" si="30"/>
        <v>932.4</v>
      </c>
      <c r="Q3637" s="79"/>
      <c r="R3637" s="79"/>
    </row>
    <row r="3638" s="2" customFormat="1" spans="1:18">
      <c r="A3638" s="79" t="s">
        <v>229</v>
      </c>
      <c r="B3638" s="79" t="s">
        <v>978</v>
      </c>
      <c r="C3638" s="79" t="s">
        <v>380</v>
      </c>
      <c r="D3638" s="36">
        <v>6.1</v>
      </c>
      <c r="E3638" s="79" t="s">
        <v>229</v>
      </c>
      <c r="F3638" s="79" t="s">
        <v>36</v>
      </c>
      <c r="G3638" s="79" t="s">
        <v>37</v>
      </c>
      <c r="H3638" s="79" t="s">
        <v>38</v>
      </c>
      <c r="I3638" s="79" t="s">
        <v>233</v>
      </c>
      <c r="J3638" s="79"/>
      <c r="K3638" s="79" t="s">
        <v>40</v>
      </c>
      <c r="L3638" s="79">
        <v>609987.105551</v>
      </c>
      <c r="M3638" s="79">
        <v>4673157.23155</v>
      </c>
      <c r="N3638" s="62" t="s">
        <v>858</v>
      </c>
      <c r="O3638" s="79" t="s">
        <v>923</v>
      </c>
      <c r="P3638" s="83">
        <f t="shared" si="30"/>
        <v>54.9</v>
      </c>
      <c r="Q3638" s="79"/>
      <c r="R3638" s="79"/>
    </row>
    <row r="3639" s="2" customFormat="1" spans="1:18">
      <c r="A3639" s="79" t="s">
        <v>229</v>
      </c>
      <c r="B3639" s="79" t="s">
        <v>978</v>
      </c>
      <c r="C3639" s="79" t="s">
        <v>798</v>
      </c>
      <c r="D3639" s="36">
        <v>7.3</v>
      </c>
      <c r="E3639" s="79" t="s">
        <v>229</v>
      </c>
      <c r="F3639" s="79" t="s">
        <v>36</v>
      </c>
      <c r="G3639" s="79" t="s">
        <v>37</v>
      </c>
      <c r="H3639" s="79" t="s">
        <v>232</v>
      </c>
      <c r="I3639" s="79" t="s">
        <v>233</v>
      </c>
      <c r="J3639" s="79" t="s">
        <v>271</v>
      </c>
      <c r="K3639" s="79" t="s">
        <v>54</v>
      </c>
      <c r="L3639" s="79">
        <v>610021.029992</v>
      </c>
      <c r="M3639" s="79">
        <v>4673219.98728</v>
      </c>
      <c r="N3639" s="62" t="s">
        <v>858</v>
      </c>
      <c r="O3639" s="79" t="s">
        <v>923</v>
      </c>
      <c r="P3639" s="83">
        <f t="shared" si="30"/>
        <v>65.7</v>
      </c>
      <c r="Q3639" s="79"/>
      <c r="R3639" s="79"/>
    </row>
    <row r="3640" s="2" customFormat="1" spans="1:18">
      <c r="A3640" s="79" t="s">
        <v>229</v>
      </c>
      <c r="B3640" s="79" t="s">
        <v>978</v>
      </c>
      <c r="C3640" s="79" t="s">
        <v>367</v>
      </c>
      <c r="D3640" s="36">
        <v>15.8</v>
      </c>
      <c r="E3640" s="79" t="s">
        <v>229</v>
      </c>
      <c r="F3640" s="79" t="s">
        <v>36</v>
      </c>
      <c r="G3640" s="79" t="s">
        <v>37</v>
      </c>
      <c r="H3640" s="79" t="s">
        <v>38</v>
      </c>
      <c r="I3640" s="79" t="s">
        <v>233</v>
      </c>
      <c r="J3640" s="79"/>
      <c r="K3640" s="79" t="s">
        <v>51</v>
      </c>
      <c r="L3640" s="79">
        <v>609939.445614</v>
      </c>
      <c r="M3640" s="79">
        <v>4673229.97189</v>
      </c>
      <c r="N3640" s="62" t="s">
        <v>858</v>
      </c>
      <c r="O3640" s="79" t="s">
        <v>923</v>
      </c>
      <c r="P3640" s="83">
        <f t="shared" si="30"/>
        <v>142.2</v>
      </c>
      <c r="Q3640" s="79"/>
      <c r="R3640" s="79"/>
    </row>
    <row r="3641" s="2" customFormat="1" spans="1:18">
      <c r="A3641" s="79" t="s">
        <v>229</v>
      </c>
      <c r="B3641" s="79" t="s">
        <v>978</v>
      </c>
      <c r="C3641" s="79" t="s">
        <v>799</v>
      </c>
      <c r="D3641" s="36">
        <v>110.2</v>
      </c>
      <c r="E3641" s="79" t="s">
        <v>229</v>
      </c>
      <c r="F3641" s="79" t="s">
        <v>36</v>
      </c>
      <c r="G3641" s="79" t="s">
        <v>37</v>
      </c>
      <c r="H3641" s="79" t="s">
        <v>232</v>
      </c>
      <c r="I3641" s="79" t="s">
        <v>233</v>
      </c>
      <c r="J3641" s="79" t="s">
        <v>271</v>
      </c>
      <c r="K3641" s="79" t="s">
        <v>54</v>
      </c>
      <c r="L3641" s="79">
        <v>609831.26551</v>
      </c>
      <c r="M3641" s="79">
        <v>4673087.47236</v>
      </c>
      <c r="N3641" s="62" t="s">
        <v>858</v>
      </c>
      <c r="O3641" s="79" t="s">
        <v>923</v>
      </c>
      <c r="P3641" s="83">
        <f t="shared" si="30"/>
        <v>991.8</v>
      </c>
      <c r="Q3641" s="79"/>
      <c r="R3641" s="79"/>
    </row>
    <row r="3642" s="2" customFormat="1" spans="1:18">
      <c r="A3642" s="79" t="s">
        <v>229</v>
      </c>
      <c r="B3642" s="79" t="s">
        <v>978</v>
      </c>
      <c r="C3642" s="79" t="s">
        <v>979</v>
      </c>
      <c r="D3642" s="36">
        <v>43.9</v>
      </c>
      <c r="E3642" s="79" t="s">
        <v>229</v>
      </c>
      <c r="F3642" s="79" t="s">
        <v>36</v>
      </c>
      <c r="G3642" s="79" t="s">
        <v>37</v>
      </c>
      <c r="H3642" s="79" t="s">
        <v>232</v>
      </c>
      <c r="I3642" s="79" t="s">
        <v>233</v>
      </c>
      <c r="J3642" s="79" t="s">
        <v>271</v>
      </c>
      <c r="K3642" s="79" t="s">
        <v>54</v>
      </c>
      <c r="L3642" s="79">
        <v>608189.367274</v>
      </c>
      <c r="M3642" s="79">
        <v>4673282.74476</v>
      </c>
      <c r="N3642" s="62" t="s">
        <v>858</v>
      </c>
      <c r="O3642" s="79" t="s">
        <v>923</v>
      </c>
      <c r="P3642" s="83">
        <f t="shared" si="30"/>
        <v>395.1</v>
      </c>
      <c r="Q3642" s="79"/>
      <c r="R3642" s="79"/>
    </row>
    <row r="3643" s="2" customFormat="1" spans="1:18">
      <c r="A3643" s="79" t="s">
        <v>229</v>
      </c>
      <c r="B3643" s="79" t="s">
        <v>978</v>
      </c>
      <c r="C3643" s="79" t="s">
        <v>563</v>
      </c>
      <c r="D3643" s="36">
        <v>15.7</v>
      </c>
      <c r="E3643" s="79" t="s">
        <v>229</v>
      </c>
      <c r="F3643" s="79" t="s">
        <v>36</v>
      </c>
      <c r="G3643" s="79" t="s">
        <v>37</v>
      </c>
      <c r="H3643" s="79" t="s">
        <v>38</v>
      </c>
      <c r="I3643" s="79" t="s">
        <v>233</v>
      </c>
      <c r="J3643" s="79"/>
      <c r="K3643" s="79" t="s">
        <v>40</v>
      </c>
      <c r="L3643" s="79">
        <v>612680.781603</v>
      </c>
      <c r="M3643" s="79">
        <v>4673275.38057</v>
      </c>
      <c r="N3643" s="62" t="s">
        <v>858</v>
      </c>
      <c r="O3643" s="79" t="s">
        <v>923</v>
      </c>
      <c r="P3643" s="83">
        <f t="shared" si="30"/>
        <v>141.3</v>
      </c>
      <c r="Q3643" s="79"/>
      <c r="R3643" s="79"/>
    </row>
    <row r="3644" s="2" customFormat="1" spans="1:18">
      <c r="A3644" s="79" t="s">
        <v>229</v>
      </c>
      <c r="B3644" s="79" t="s">
        <v>978</v>
      </c>
      <c r="C3644" s="79" t="s">
        <v>521</v>
      </c>
      <c r="D3644" s="36">
        <v>65.4</v>
      </c>
      <c r="E3644" s="79" t="s">
        <v>229</v>
      </c>
      <c r="F3644" s="79" t="s">
        <v>36</v>
      </c>
      <c r="G3644" s="79" t="s">
        <v>37</v>
      </c>
      <c r="H3644" s="79" t="s">
        <v>232</v>
      </c>
      <c r="I3644" s="79" t="s">
        <v>233</v>
      </c>
      <c r="J3644" s="79" t="s">
        <v>271</v>
      </c>
      <c r="K3644" s="79" t="s">
        <v>54</v>
      </c>
      <c r="L3644" s="79">
        <v>611604.980435</v>
      </c>
      <c r="M3644" s="79">
        <v>4673195.88656</v>
      </c>
      <c r="N3644" s="62" t="s">
        <v>858</v>
      </c>
      <c r="O3644" s="79" t="s">
        <v>923</v>
      </c>
      <c r="P3644" s="83">
        <f t="shared" si="30"/>
        <v>588.6</v>
      </c>
      <c r="Q3644" s="79"/>
      <c r="R3644" s="79"/>
    </row>
    <row r="3645" s="2" customFormat="1" spans="1:18">
      <c r="A3645" s="79" t="s">
        <v>229</v>
      </c>
      <c r="B3645" s="79" t="s">
        <v>978</v>
      </c>
      <c r="C3645" s="79" t="s">
        <v>368</v>
      </c>
      <c r="D3645" s="36">
        <v>53.7</v>
      </c>
      <c r="E3645" s="79" t="s">
        <v>229</v>
      </c>
      <c r="F3645" s="79" t="s">
        <v>36</v>
      </c>
      <c r="G3645" s="79" t="s">
        <v>37</v>
      </c>
      <c r="H3645" s="79" t="s">
        <v>38</v>
      </c>
      <c r="I3645" s="79" t="s">
        <v>233</v>
      </c>
      <c r="J3645" s="79"/>
      <c r="K3645" s="79" t="s">
        <v>40</v>
      </c>
      <c r="L3645" s="79">
        <v>612383.727426</v>
      </c>
      <c r="M3645" s="79">
        <v>4673202.92064</v>
      </c>
      <c r="N3645" s="62" t="s">
        <v>858</v>
      </c>
      <c r="O3645" s="79" t="s">
        <v>923</v>
      </c>
      <c r="P3645" s="83">
        <f t="shared" si="30"/>
        <v>483.3</v>
      </c>
      <c r="Q3645" s="79"/>
      <c r="R3645" s="79"/>
    </row>
    <row r="3646" s="2" customFormat="1" spans="1:18">
      <c r="A3646" s="79" t="s">
        <v>229</v>
      </c>
      <c r="B3646" s="79" t="s">
        <v>978</v>
      </c>
      <c r="C3646" s="79" t="s">
        <v>231</v>
      </c>
      <c r="D3646" s="36">
        <v>3.5</v>
      </c>
      <c r="E3646" s="79" t="s">
        <v>229</v>
      </c>
      <c r="F3646" s="79" t="s">
        <v>36</v>
      </c>
      <c r="G3646" s="79" t="s">
        <v>37</v>
      </c>
      <c r="H3646" s="79" t="s">
        <v>38</v>
      </c>
      <c r="I3646" s="79" t="s">
        <v>233</v>
      </c>
      <c r="J3646" s="79"/>
      <c r="K3646" s="79" t="s">
        <v>40</v>
      </c>
      <c r="L3646" s="79">
        <v>608080.479237</v>
      </c>
      <c r="M3646" s="79">
        <v>4673369.4043</v>
      </c>
      <c r="N3646" s="62" t="s">
        <v>858</v>
      </c>
      <c r="O3646" s="79" t="s">
        <v>923</v>
      </c>
      <c r="P3646" s="83">
        <f t="shared" si="30"/>
        <v>31.5</v>
      </c>
      <c r="Q3646" s="79"/>
      <c r="R3646" s="79"/>
    </row>
    <row r="3647" s="2" customFormat="1" spans="1:18">
      <c r="A3647" s="79" t="s">
        <v>229</v>
      </c>
      <c r="B3647" s="79" t="s">
        <v>978</v>
      </c>
      <c r="C3647" s="79" t="s">
        <v>370</v>
      </c>
      <c r="D3647" s="36">
        <v>4.8</v>
      </c>
      <c r="E3647" s="79" t="s">
        <v>229</v>
      </c>
      <c r="F3647" s="79" t="s">
        <v>36</v>
      </c>
      <c r="G3647" s="79" t="s">
        <v>37</v>
      </c>
      <c r="H3647" s="79" t="s">
        <v>232</v>
      </c>
      <c r="I3647" s="79" t="s">
        <v>233</v>
      </c>
      <c r="J3647" s="79" t="s">
        <v>271</v>
      </c>
      <c r="K3647" s="79" t="s">
        <v>54</v>
      </c>
      <c r="L3647" s="79">
        <v>609194.129046</v>
      </c>
      <c r="M3647" s="79">
        <v>4673354.95905</v>
      </c>
      <c r="N3647" s="62" t="s">
        <v>858</v>
      </c>
      <c r="O3647" s="79" t="s">
        <v>923</v>
      </c>
      <c r="P3647" s="83">
        <f t="shared" si="30"/>
        <v>43.2</v>
      </c>
      <c r="Q3647" s="79"/>
      <c r="R3647" s="79"/>
    </row>
    <row r="3648" s="2" customFormat="1" spans="1:18">
      <c r="A3648" s="79" t="s">
        <v>229</v>
      </c>
      <c r="B3648" s="79" t="s">
        <v>978</v>
      </c>
      <c r="C3648" s="79" t="s">
        <v>381</v>
      </c>
      <c r="D3648" s="36">
        <v>7.7</v>
      </c>
      <c r="E3648" s="79" t="s">
        <v>229</v>
      </c>
      <c r="F3648" s="79" t="s">
        <v>36</v>
      </c>
      <c r="G3648" s="79" t="s">
        <v>37</v>
      </c>
      <c r="H3648" s="79" t="s">
        <v>232</v>
      </c>
      <c r="I3648" s="79" t="s">
        <v>233</v>
      </c>
      <c r="J3648" s="79" t="s">
        <v>271</v>
      </c>
      <c r="K3648" s="79" t="s">
        <v>54</v>
      </c>
      <c r="L3648" s="79">
        <v>609927.259124</v>
      </c>
      <c r="M3648" s="79">
        <v>4673385.23174</v>
      </c>
      <c r="N3648" s="62" t="s">
        <v>858</v>
      </c>
      <c r="O3648" s="79" t="s">
        <v>923</v>
      </c>
      <c r="P3648" s="83">
        <f t="shared" si="30"/>
        <v>69.3</v>
      </c>
      <c r="Q3648" s="79"/>
      <c r="R3648" s="79"/>
    </row>
    <row r="3649" s="2" customFormat="1" spans="1:18">
      <c r="A3649" s="79" t="s">
        <v>229</v>
      </c>
      <c r="B3649" s="79" t="s">
        <v>978</v>
      </c>
      <c r="C3649" s="79" t="s">
        <v>600</v>
      </c>
      <c r="D3649" s="36">
        <v>14.6</v>
      </c>
      <c r="E3649" s="79" t="s">
        <v>229</v>
      </c>
      <c r="F3649" s="79" t="s">
        <v>36</v>
      </c>
      <c r="G3649" s="79" t="s">
        <v>37</v>
      </c>
      <c r="H3649" s="79" t="s">
        <v>38</v>
      </c>
      <c r="I3649" s="79" t="s">
        <v>233</v>
      </c>
      <c r="J3649" s="79"/>
      <c r="K3649" s="79" t="s">
        <v>40</v>
      </c>
      <c r="L3649" s="79">
        <v>609083.542447</v>
      </c>
      <c r="M3649" s="79">
        <v>4673367.32189</v>
      </c>
      <c r="N3649" s="62" t="s">
        <v>858</v>
      </c>
      <c r="O3649" s="79" t="s">
        <v>923</v>
      </c>
      <c r="P3649" s="83">
        <f t="shared" si="30"/>
        <v>131.4</v>
      </c>
      <c r="Q3649" s="79"/>
      <c r="R3649" s="79"/>
    </row>
    <row r="3650" s="2" customFormat="1" spans="1:18">
      <c r="A3650" s="79" t="s">
        <v>229</v>
      </c>
      <c r="B3650" s="79" t="s">
        <v>978</v>
      </c>
      <c r="C3650" s="79" t="s">
        <v>629</v>
      </c>
      <c r="D3650" s="36">
        <v>51</v>
      </c>
      <c r="E3650" s="79" t="s">
        <v>229</v>
      </c>
      <c r="F3650" s="79" t="s">
        <v>36</v>
      </c>
      <c r="G3650" s="79" t="s">
        <v>37</v>
      </c>
      <c r="H3650" s="79" t="s">
        <v>232</v>
      </c>
      <c r="I3650" s="79" t="s">
        <v>233</v>
      </c>
      <c r="J3650" s="79" t="s">
        <v>271</v>
      </c>
      <c r="K3650" s="79" t="s">
        <v>54</v>
      </c>
      <c r="L3650" s="79">
        <v>608974.257333</v>
      </c>
      <c r="M3650" s="79">
        <v>4673256.55128</v>
      </c>
      <c r="N3650" s="62" t="s">
        <v>858</v>
      </c>
      <c r="O3650" s="79" t="s">
        <v>923</v>
      </c>
      <c r="P3650" s="83">
        <f t="shared" si="30"/>
        <v>459</v>
      </c>
      <c r="Q3650" s="79"/>
      <c r="R3650" s="79"/>
    </row>
    <row r="3651" s="2" customFormat="1" spans="1:18">
      <c r="A3651" s="79" t="s">
        <v>229</v>
      </c>
      <c r="B3651" s="79" t="s">
        <v>978</v>
      </c>
      <c r="C3651" s="79" t="s">
        <v>483</v>
      </c>
      <c r="D3651" s="36">
        <v>28</v>
      </c>
      <c r="E3651" s="79" t="s">
        <v>229</v>
      </c>
      <c r="F3651" s="79" t="s">
        <v>36</v>
      </c>
      <c r="G3651" s="79" t="s">
        <v>37</v>
      </c>
      <c r="H3651" s="79" t="s">
        <v>38</v>
      </c>
      <c r="I3651" s="79" t="s">
        <v>233</v>
      </c>
      <c r="J3651" s="79"/>
      <c r="K3651" s="79" t="s">
        <v>184</v>
      </c>
      <c r="L3651" s="79">
        <v>608321.064321</v>
      </c>
      <c r="M3651" s="79">
        <v>4673409.70287</v>
      </c>
      <c r="N3651" s="62" t="s">
        <v>858</v>
      </c>
      <c r="O3651" s="79" t="s">
        <v>923</v>
      </c>
      <c r="P3651" s="83">
        <f t="shared" si="30"/>
        <v>252</v>
      </c>
      <c r="Q3651" s="79"/>
      <c r="R3651" s="79"/>
    </row>
    <row r="3652" s="2" customFormat="1" spans="1:18">
      <c r="A3652" s="79" t="s">
        <v>229</v>
      </c>
      <c r="B3652" s="79" t="s">
        <v>978</v>
      </c>
      <c r="C3652" s="79" t="s">
        <v>980</v>
      </c>
      <c r="D3652" s="36">
        <v>6.5</v>
      </c>
      <c r="E3652" s="79" t="s">
        <v>229</v>
      </c>
      <c r="F3652" s="79" t="s">
        <v>36</v>
      </c>
      <c r="G3652" s="79" t="s">
        <v>37</v>
      </c>
      <c r="H3652" s="79" t="s">
        <v>38</v>
      </c>
      <c r="I3652" s="79" t="s">
        <v>233</v>
      </c>
      <c r="J3652" s="79"/>
      <c r="K3652" s="79" t="s">
        <v>40</v>
      </c>
      <c r="L3652" s="79">
        <v>609040.113239</v>
      </c>
      <c r="M3652" s="79">
        <v>4673436.80756</v>
      </c>
      <c r="N3652" s="62" t="s">
        <v>858</v>
      </c>
      <c r="O3652" s="79" t="s">
        <v>923</v>
      </c>
      <c r="P3652" s="83">
        <f t="shared" si="30"/>
        <v>58.5</v>
      </c>
      <c r="Q3652" s="79"/>
      <c r="R3652" s="79"/>
    </row>
    <row r="3653" s="2" customFormat="1" spans="1:18">
      <c r="A3653" s="79" t="s">
        <v>229</v>
      </c>
      <c r="B3653" s="79" t="s">
        <v>978</v>
      </c>
      <c r="C3653" s="79" t="s">
        <v>711</v>
      </c>
      <c r="D3653" s="36">
        <v>51.2</v>
      </c>
      <c r="E3653" s="79" t="s">
        <v>229</v>
      </c>
      <c r="F3653" s="79" t="s">
        <v>36</v>
      </c>
      <c r="G3653" s="79" t="s">
        <v>37</v>
      </c>
      <c r="H3653" s="79" t="s">
        <v>38</v>
      </c>
      <c r="I3653" s="79" t="s">
        <v>233</v>
      </c>
      <c r="J3653" s="79"/>
      <c r="K3653" s="79" t="s">
        <v>40</v>
      </c>
      <c r="L3653" s="79">
        <v>611900.053086</v>
      </c>
      <c r="M3653" s="79">
        <v>4673369.24638</v>
      </c>
      <c r="N3653" s="62" t="s">
        <v>858</v>
      </c>
      <c r="O3653" s="79" t="s">
        <v>923</v>
      </c>
      <c r="P3653" s="83">
        <f t="shared" si="30"/>
        <v>460.8</v>
      </c>
      <c r="Q3653" s="79"/>
      <c r="R3653" s="79"/>
    </row>
    <row r="3654" s="2" customFormat="1" spans="1:18">
      <c r="A3654" s="79" t="s">
        <v>229</v>
      </c>
      <c r="B3654" s="79" t="s">
        <v>978</v>
      </c>
      <c r="C3654" s="79" t="s">
        <v>239</v>
      </c>
      <c r="D3654" s="36">
        <v>40.6</v>
      </c>
      <c r="E3654" s="79" t="s">
        <v>229</v>
      </c>
      <c r="F3654" s="79" t="s">
        <v>36</v>
      </c>
      <c r="G3654" s="79" t="s">
        <v>37</v>
      </c>
      <c r="H3654" s="79" t="s">
        <v>232</v>
      </c>
      <c r="I3654" s="79" t="s">
        <v>233</v>
      </c>
      <c r="J3654" s="79" t="s">
        <v>271</v>
      </c>
      <c r="K3654" s="79" t="s">
        <v>54</v>
      </c>
      <c r="L3654" s="79">
        <v>609819.223114</v>
      </c>
      <c r="M3654" s="79">
        <v>4673387.33239</v>
      </c>
      <c r="N3654" s="62" t="s">
        <v>858</v>
      </c>
      <c r="O3654" s="79" t="s">
        <v>923</v>
      </c>
      <c r="P3654" s="83">
        <f t="shared" si="30"/>
        <v>365.4</v>
      </c>
      <c r="Q3654" s="79"/>
      <c r="R3654" s="79"/>
    </row>
    <row r="3655" s="2" customFormat="1" spans="1:18">
      <c r="A3655" s="79" t="s">
        <v>229</v>
      </c>
      <c r="B3655" s="79" t="s">
        <v>978</v>
      </c>
      <c r="C3655" s="79" t="s">
        <v>383</v>
      </c>
      <c r="D3655" s="36">
        <v>20.2</v>
      </c>
      <c r="E3655" s="79" t="s">
        <v>229</v>
      </c>
      <c r="F3655" s="79" t="s">
        <v>36</v>
      </c>
      <c r="G3655" s="79" t="s">
        <v>37</v>
      </c>
      <c r="H3655" s="79" t="s">
        <v>232</v>
      </c>
      <c r="I3655" s="79" t="s">
        <v>233</v>
      </c>
      <c r="J3655" s="79" t="s">
        <v>271</v>
      </c>
      <c r="K3655" s="79" t="s">
        <v>54</v>
      </c>
      <c r="L3655" s="79">
        <v>608339.430549</v>
      </c>
      <c r="M3655" s="79">
        <v>4673469.65426</v>
      </c>
      <c r="N3655" s="62" t="s">
        <v>858</v>
      </c>
      <c r="O3655" s="79" t="s">
        <v>923</v>
      </c>
      <c r="P3655" s="83">
        <f t="shared" si="30"/>
        <v>181.8</v>
      </c>
      <c r="Q3655" s="79"/>
      <c r="R3655" s="79"/>
    </row>
    <row r="3656" s="2" customFormat="1" spans="1:18">
      <c r="A3656" s="79" t="s">
        <v>229</v>
      </c>
      <c r="B3656" s="79" t="s">
        <v>978</v>
      </c>
      <c r="C3656" s="79" t="s">
        <v>323</v>
      </c>
      <c r="D3656" s="36">
        <v>9.3</v>
      </c>
      <c r="E3656" s="79" t="s">
        <v>229</v>
      </c>
      <c r="F3656" s="79" t="s">
        <v>36</v>
      </c>
      <c r="G3656" s="79" t="s">
        <v>37</v>
      </c>
      <c r="H3656" s="79" t="s">
        <v>38</v>
      </c>
      <c r="I3656" s="79" t="s">
        <v>233</v>
      </c>
      <c r="J3656" s="79"/>
      <c r="K3656" s="79" t="s">
        <v>51</v>
      </c>
      <c r="L3656" s="79">
        <v>611652.642261</v>
      </c>
      <c r="M3656" s="79">
        <v>4673453.84489</v>
      </c>
      <c r="N3656" s="62" t="s">
        <v>858</v>
      </c>
      <c r="O3656" s="79" t="s">
        <v>923</v>
      </c>
      <c r="P3656" s="83">
        <f t="shared" si="30"/>
        <v>83.7</v>
      </c>
      <c r="Q3656" s="79"/>
      <c r="R3656" s="79"/>
    </row>
    <row r="3657" s="2" customFormat="1" spans="1:18">
      <c r="A3657" s="79" t="s">
        <v>229</v>
      </c>
      <c r="B3657" s="79" t="s">
        <v>978</v>
      </c>
      <c r="C3657" s="79" t="s">
        <v>582</v>
      </c>
      <c r="D3657" s="36">
        <v>84.9</v>
      </c>
      <c r="E3657" s="79" t="s">
        <v>229</v>
      </c>
      <c r="F3657" s="79" t="s">
        <v>36</v>
      </c>
      <c r="G3657" s="79" t="s">
        <v>37</v>
      </c>
      <c r="H3657" s="79" t="s">
        <v>232</v>
      </c>
      <c r="I3657" s="79" t="s">
        <v>233</v>
      </c>
      <c r="J3657" s="79" t="s">
        <v>271</v>
      </c>
      <c r="K3657" s="79" t="s">
        <v>54</v>
      </c>
      <c r="L3657" s="79">
        <v>611713.174303</v>
      </c>
      <c r="M3657" s="79">
        <v>4673416.23222</v>
      </c>
      <c r="N3657" s="62" t="s">
        <v>858</v>
      </c>
      <c r="O3657" s="79" t="s">
        <v>923</v>
      </c>
      <c r="P3657" s="83">
        <f t="shared" si="30"/>
        <v>764.1</v>
      </c>
      <c r="Q3657" s="79"/>
      <c r="R3657" s="79"/>
    </row>
    <row r="3658" s="2" customFormat="1" spans="1:18">
      <c r="A3658" s="79" t="s">
        <v>229</v>
      </c>
      <c r="B3658" s="79" t="s">
        <v>978</v>
      </c>
      <c r="C3658" s="79" t="s">
        <v>311</v>
      </c>
      <c r="D3658" s="36">
        <v>4.7</v>
      </c>
      <c r="E3658" s="79" t="s">
        <v>229</v>
      </c>
      <c r="F3658" s="79" t="s">
        <v>36</v>
      </c>
      <c r="G3658" s="79" t="s">
        <v>37</v>
      </c>
      <c r="H3658" s="79" t="s">
        <v>38</v>
      </c>
      <c r="I3658" s="79" t="s">
        <v>233</v>
      </c>
      <c r="J3658" s="79"/>
      <c r="K3658" s="79" t="s">
        <v>40</v>
      </c>
      <c r="L3658" s="79">
        <v>612125.267316</v>
      </c>
      <c r="M3658" s="79">
        <v>4673611.55724</v>
      </c>
      <c r="N3658" s="62" t="s">
        <v>858</v>
      </c>
      <c r="O3658" s="79" t="s">
        <v>923</v>
      </c>
      <c r="P3658" s="83">
        <f t="shared" si="30"/>
        <v>42.3</v>
      </c>
      <c r="Q3658" s="79"/>
      <c r="R3658" s="79"/>
    </row>
    <row r="3659" s="2" customFormat="1" spans="1:18">
      <c r="A3659" s="79" t="s">
        <v>229</v>
      </c>
      <c r="B3659" s="79" t="s">
        <v>978</v>
      </c>
      <c r="C3659" s="79" t="s">
        <v>329</v>
      </c>
      <c r="D3659" s="36">
        <v>42.4</v>
      </c>
      <c r="E3659" s="79" t="s">
        <v>229</v>
      </c>
      <c r="F3659" s="79" t="s">
        <v>36</v>
      </c>
      <c r="G3659" s="79" t="s">
        <v>37</v>
      </c>
      <c r="H3659" s="79" t="s">
        <v>232</v>
      </c>
      <c r="I3659" s="79" t="s">
        <v>233</v>
      </c>
      <c r="J3659" s="79" t="s">
        <v>271</v>
      </c>
      <c r="K3659" s="79" t="s">
        <v>54</v>
      </c>
      <c r="L3659" s="79">
        <v>612669.288842</v>
      </c>
      <c r="M3659" s="79">
        <v>4673489.60165</v>
      </c>
      <c r="N3659" s="62" t="s">
        <v>858</v>
      </c>
      <c r="O3659" s="79" t="s">
        <v>923</v>
      </c>
      <c r="P3659" s="83">
        <f t="shared" si="30"/>
        <v>381.6</v>
      </c>
      <c r="Q3659" s="79"/>
      <c r="R3659" s="79"/>
    </row>
    <row r="3660" s="2" customFormat="1" spans="1:18">
      <c r="A3660" s="79" t="s">
        <v>229</v>
      </c>
      <c r="B3660" s="79" t="s">
        <v>978</v>
      </c>
      <c r="C3660" s="79" t="s">
        <v>385</v>
      </c>
      <c r="D3660" s="36">
        <v>4.3</v>
      </c>
      <c r="E3660" s="79" t="s">
        <v>229</v>
      </c>
      <c r="F3660" s="79" t="s">
        <v>36</v>
      </c>
      <c r="G3660" s="79" t="s">
        <v>37</v>
      </c>
      <c r="H3660" s="79" t="s">
        <v>232</v>
      </c>
      <c r="I3660" s="79" t="s">
        <v>233</v>
      </c>
      <c r="J3660" s="79" t="s">
        <v>271</v>
      </c>
      <c r="K3660" s="79" t="s">
        <v>54</v>
      </c>
      <c r="L3660" s="79">
        <v>608579.718172</v>
      </c>
      <c r="M3660" s="79">
        <v>4673635.81642</v>
      </c>
      <c r="N3660" s="62" t="s">
        <v>858</v>
      </c>
      <c r="O3660" s="79" t="s">
        <v>923</v>
      </c>
      <c r="P3660" s="83">
        <f t="shared" si="30"/>
        <v>38.7</v>
      </c>
      <c r="Q3660" s="79"/>
      <c r="R3660" s="79"/>
    </row>
    <row r="3661" s="2" customFormat="1" spans="1:18">
      <c r="A3661" s="79" t="s">
        <v>229</v>
      </c>
      <c r="B3661" s="79" t="s">
        <v>978</v>
      </c>
      <c r="C3661" s="79" t="s">
        <v>375</v>
      </c>
      <c r="D3661" s="36">
        <v>254.5</v>
      </c>
      <c r="E3661" s="79" t="s">
        <v>229</v>
      </c>
      <c r="F3661" s="79" t="s">
        <v>36</v>
      </c>
      <c r="G3661" s="79" t="s">
        <v>37</v>
      </c>
      <c r="H3661" s="79" t="s">
        <v>232</v>
      </c>
      <c r="I3661" s="79" t="s">
        <v>233</v>
      </c>
      <c r="J3661" s="79" t="s">
        <v>271</v>
      </c>
      <c r="K3661" s="79" t="s">
        <v>54</v>
      </c>
      <c r="L3661" s="79">
        <v>612251.69353</v>
      </c>
      <c r="M3661" s="79">
        <v>4673389.66234</v>
      </c>
      <c r="N3661" s="62" t="s">
        <v>858</v>
      </c>
      <c r="O3661" s="79" t="s">
        <v>923</v>
      </c>
      <c r="P3661" s="83">
        <f t="shared" si="30"/>
        <v>2290.5</v>
      </c>
      <c r="Q3661" s="79"/>
      <c r="R3661" s="79"/>
    </row>
    <row r="3662" s="2" customFormat="1" spans="1:18">
      <c r="A3662" s="79" t="s">
        <v>229</v>
      </c>
      <c r="B3662" s="79" t="s">
        <v>978</v>
      </c>
      <c r="C3662" s="79" t="s">
        <v>332</v>
      </c>
      <c r="D3662" s="36">
        <v>97.2</v>
      </c>
      <c r="E3662" s="79" t="s">
        <v>229</v>
      </c>
      <c r="F3662" s="79" t="s">
        <v>36</v>
      </c>
      <c r="G3662" s="79" t="s">
        <v>37</v>
      </c>
      <c r="H3662" s="79" t="s">
        <v>232</v>
      </c>
      <c r="I3662" s="79" t="s">
        <v>233</v>
      </c>
      <c r="J3662" s="79" t="s">
        <v>271</v>
      </c>
      <c r="K3662" s="79" t="s">
        <v>54</v>
      </c>
      <c r="L3662" s="79">
        <v>611448.43091</v>
      </c>
      <c r="M3662" s="79">
        <v>4673594.35919</v>
      </c>
      <c r="N3662" s="62" t="s">
        <v>858</v>
      </c>
      <c r="O3662" s="79" t="s">
        <v>923</v>
      </c>
      <c r="P3662" s="83">
        <f t="shared" si="30"/>
        <v>874.8</v>
      </c>
      <c r="Q3662" s="79"/>
      <c r="R3662" s="79"/>
    </row>
    <row r="3663" s="2" customFormat="1" spans="1:18">
      <c r="A3663" s="79" t="s">
        <v>229</v>
      </c>
      <c r="B3663" s="79" t="s">
        <v>978</v>
      </c>
      <c r="C3663" s="79" t="s">
        <v>317</v>
      </c>
      <c r="D3663" s="36">
        <v>42.9</v>
      </c>
      <c r="E3663" s="79" t="s">
        <v>229</v>
      </c>
      <c r="F3663" s="79" t="s">
        <v>36</v>
      </c>
      <c r="G3663" s="79" t="s">
        <v>37</v>
      </c>
      <c r="H3663" s="79" t="s">
        <v>38</v>
      </c>
      <c r="I3663" s="79" t="s">
        <v>233</v>
      </c>
      <c r="J3663" s="79"/>
      <c r="K3663" s="79" t="s">
        <v>184</v>
      </c>
      <c r="L3663" s="79">
        <v>608363.898839</v>
      </c>
      <c r="M3663" s="79">
        <v>4673583.81389</v>
      </c>
      <c r="N3663" s="62" t="s">
        <v>858</v>
      </c>
      <c r="O3663" s="79" t="s">
        <v>923</v>
      </c>
      <c r="P3663" s="83">
        <f t="shared" si="30"/>
        <v>386.1</v>
      </c>
      <c r="Q3663" s="79"/>
      <c r="R3663" s="79"/>
    </row>
    <row r="3664" s="2" customFormat="1" spans="1:18">
      <c r="A3664" s="79" t="s">
        <v>229</v>
      </c>
      <c r="B3664" s="79" t="s">
        <v>978</v>
      </c>
      <c r="C3664" s="79" t="s">
        <v>645</v>
      </c>
      <c r="D3664" s="36">
        <v>15.6</v>
      </c>
      <c r="E3664" s="79" t="s">
        <v>229</v>
      </c>
      <c r="F3664" s="79" t="s">
        <v>36</v>
      </c>
      <c r="G3664" s="79" t="s">
        <v>37</v>
      </c>
      <c r="H3664" s="79" t="s">
        <v>38</v>
      </c>
      <c r="I3664" s="79" t="s">
        <v>233</v>
      </c>
      <c r="J3664" s="79"/>
      <c r="K3664" s="79" t="s">
        <v>51</v>
      </c>
      <c r="L3664" s="79">
        <v>611979.210735</v>
      </c>
      <c r="M3664" s="79">
        <v>4673712.91969</v>
      </c>
      <c r="N3664" s="62" t="s">
        <v>858</v>
      </c>
      <c r="O3664" s="79" t="s">
        <v>923</v>
      </c>
      <c r="P3664" s="83">
        <f t="shared" si="30"/>
        <v>140.4</v>
      </c>
      <c r="Q3664" s="79"/>
      <c r="R3664" s="79"/>
    </row>
    <row r="3665" s="2" customFormat="1" spans="1:18">
      <c r="A3665" s="79" t="s">
        <v>229</v>
      </c>
      <c r="B3665" s="79" t="s">
        <v>978</v>
      </c>
      <c r="C3665" s="79" t="s">
        <v>283</v>
      </c>
      <c r="D3665" s="36">
        <v>66.4</v>
      </c>
      <c r="E3665" s="79" t="s">
        <v>229</v>
      </c>
      <c r="F3665" s="79" t="s">
        <v>36</v>
      </c>
      <c r="G3665" s="79" t="s">
        <v>37</v>
      </c>
      <c r="H3665" s="79" t="s">
        <v>232</v>
      </c>
      <c r="I3665" s="79" t="s">
        <v>233</v>
      </c>
      <c r="J3665" s="79" t="s">
        <v>271</v>
      </c>
      <c r="K3665" s="79" t="s">
        <v>54</v>
      </c>
      <c r="L3665" s="79">
        <v>608542.136423</v>
      </c>
      <c r="M3665" s="79">
        <v>4673684.46083</v>
      </c>
      <c r="N3665" s="62" t="s">
        <v>858</v>
      </c>
      <c r="O3665" s="79" t="s">
        <v>923</v>
      </c>
      <c r="P3665" s="83">
        <f t="shared" si="30"/>
        <v>597.6</v>
      </c>
      <c r="Q3665" s="79"/>
      <c r="R3665" s="79"/>
    </row>
    <row r="3666" s="2" customFormat="1" spans="1:18">
      <c r="A3666" s="79" t="s">
        <v>229</v>
      </c>
      <c r="B3666" s="79" t="s">
        <v>978</v>
      </c>
      <c r="C3666" s="79" t="s">
        <v>343</v>
      </c>
      <c r="D3666" s="36">
        <v>13.6</v>
      </c>
      <c r="E3666" s="79" t="s">
        <v>229</v>
      </c>
      <c r="F3666" s="79" t="s">
        <v>36</v>
      </c>
      <c r="G3666" s="79" t="s">
        <v>37</v>
      </c>
      <c r="H3666" s="79" t="s">
        <v>38</v>
      </c>
      <c r="I3666" s="79" t="s">
        <v>233</v>
      </c>
      <c r="J3666" s="79"/>
      <c r="K3666" s="79" t="s">
        <v>51</v>
      </c>
      <c r="L3666" s="79">
        <v>611697.209174</v>
      </c>
      <c r="M3666" s="79">
        <v>4673767.39293</v>
      </c>
      <c r="N3666" s="62" t="s">
        <v>858</v>
      </c>
      <c r="O3666" s="79" t="s">
        <v>923</v>
      </c>
      <c r="P3666" s="83">
        <f t="shared" si="30"/>
        <v>122.4</v>
      </c>
      <c r="Q3666" s="79"/>
      <c r="R3666" s="79"/>
    </row>
    <row r="3667" s="2" customFormat="1" spans="1:18">
      <c r="A3667" s="79" t="s">
        <v>229</v>
      </c>
      <c r="B3667" s="79" t="s">
        <v>978</v>
      </c>
      <c r="C3667" s="79" t="s">
        <v>272</v>
      </c>
      <c r="D3667" s="36">
        <v>74.8</v>
      </c>
      <c r="E3667" s="79" t="s">
        <v>229</v>
      </c>
      <c r="F3667" s="79" t="s">
        <v>36</v>
      </c>
      <c r="G3667" s="79" t="s">
        <v>37</v>
      </c>
      <c r="H3667" s="79" t="s">
        <v>232</v>
      </c>
      <c r="I3667" s="79" t="s">
        <v>233</v>
      </c>
      <c r="J3667" s="79" t="s">
        <v>271</v>
      </c>
      <c r="K3667" s="79" t="s">
        <v>54</v>
      </c>
      <c r="L3667" s="79">
        <v>608845.056597</v>
      </c>
      <c r="M3667" s="79">
        <v>4673624.74178</v>
      </c>
      <c r="N3667" s="62" t="s">
        <v>858</v>
      </c>
      <c r="O3667" s="79" t="s">
        <v>923</v>
      </c>
      <c r="P3667" s="83">
        <f t="shared" si="30"/>
        <v>673.2</v>
      </c>
      <c r="Q3667" s="79"/>
      <c r="R3667" s="79"/>
    </row>
    <row r="3668" s="2" customFormat="1" spans="1:18">
      <c r="A3668" s="79" t="s">
        <v>229</v>
      </c>
      <c r="B3668" s="79" t="s">
        <v>978</v>
      </c>
      <c r="C3668" s="79" t="s">
        <v>341</v>
      </c>
      <c r="D3668" s="36">
        <v>259.7</v>
      </c>
      <c r="E3668" s="79" t="s">
        <v>229</v>
      </c>
      <c r="F3668" s="79" t="s">
        <v>36</v>
      </c>
      <c r="G3668" s="79" t="s">
        <v>37</v>
      </c>
      <c r="H3668" s="79" t="s">
        <v>232</v>
      </c>
      <c r="I3668" s="79" t="s">
        <v>233</v>
      </c>
      <c r="J3668" s="79" t="s">
        <v>253</v>
      </c>
      <c r="K3668" s="79" t="s">
        <v>54</v>
      </c>
      <c r="L3668" s="79">
        <v>612434.384999</v>
      </c>
      <c r="M3668" s="79">
        <v>4673585.64133</v>
      </c>
      <c r="N3668" s="62" t="s">
        <v>858</v>
      </c>
      <c r="O3668" s="79" t="s">
        <v>923</v>
      </c>
      <c r="P3668" s="83">
        <f t="shared" si="30"/>
        <v>2337.3</v>
      </c>
      <c r="Q3668" s="79"/>
      <c r="R3668" s="79"/>
    </row>
    <row r="3669" s="2" customFormat="1" spans="1:18">
      <c r="A3669" s="79" t="s">
        <v>229</v>
      </c>
      <c r="B3669" s="79" t="s">
        <v>978</v>
      </c>
      <c r="C3669" s="79" t="s">
        <v>252</v>
      </c>
      <c r="D3669" s="36">
        <v>137.8</v>
      </c>
      <c r="E3669" s="79" t="s">
        <v>229</v>
      </c>
      <c r="F3669" s="79" t="s">
        <v>36</v>
      </c>
      <c r="G3669" s="79" t="s">
        <v>37</v>
      </c>
      <c r="H3669" s="79" t="s">
        <v>232</v>
      </c>
      <c r="I3669" s="79" t="s">
        <v>233</v>
      </c>
      <c r="J3669" s="79" t="s">
        <v>271</v>
      </c>
      <c r="K3669" s="79" t="s">
        <v>54</v>
      </c>
      <c r="L3669" s="79">
        <v>611765.669986</v>
      </c>
      <c r="M3669" s="79">
        <v>4673730.21</v>
      </c>
      <c r="N3669" s="62" t="s">
        <v>858</v>
      </c>
      <c r="O3669" s="79" t="s">
        <v>923</v>
      </c>
      <c r="P3669" s="83">
        <f t="shared" si="30"/>
        <v>1240.2</v>
      </c>
      <c r="Q3669" s="79"/>
      <c r="R3669" s="79"/>
    </row>
    <row r="3670" s="2" customFormat="1" spans="1:18">
      <c r="A3670" s="79" t="s">
        <v>229</v>
      </c>
      <c r="B3670" s="79" t="s">
        <v>978</v>
      </c>
      <c r="C3670" s="79" t="s">
        <v>261</v>
      </c>
      <c r="D3670" s="36">
        <v>28.4</v>
      </c>
      <c r="E3670" s="79" t="s">
        <v>229</v>
      </c>
      <c r="F3670" s="79" t="s">
        <v>36</v>
      </c>
      <c r="G3670" s="79" t="s">
        <v>37</v>
      </c>
      <c r="H3670" s="79" t="s">
        <v>232</v>
      </c>
      <c r="I3670" s="79" t="s">
        <v>233</v>
      </c>
      <c r="J3670" s="79" t="s">
        <v>253</v>
      </c>
      <c r="K3670" s="79" t="s">
        <v>54</v>
      </c>
      <c r="L3670" s="79">
        <v>612217.870249</v>
      </c>
      <c r="M3670" s="79">
        <v>4674119.773</v>
      </c>
      <c r="N3670" s="62" t="s">
        <v>858</v>
      </c>
      <c r="O3670" s="79" t="s">
        <v>923</v>
      </c>
      <c r="P3670" s="83">
        <f t="shared" si="30"/>
        <v>255.6</v>
      </c>
      <c r="Q3670" s="79"/>
      <c r="R3670" s="79"/>
    </row>
    <row r="3671" s="2" customFormat="1" spans="1:18">
      <c r="A3671" s="79" t="s">
        <v>229</v>
      </c>
      <c r="B3671" s="79" t="s">
        <v>978</v>
      </c>
      <c r="C3671" s="79" t="s">
        <v>517</v>
      </c>
      <c r="D3671" s="36">
        <v>282.7</v>
      </c>
      <c r="E3671" s="79" t="s">
        <v>229</v>
      </c>
      <c r="F3671" s="79" t="s">
        <v>36</v>
      </c>
      <c r="G3671" s="79" t="s">
        <v>37</v>
      </c>
      <c r="H3671" s="79" t="s">
        <v>232</v>
      </c>
      <c r="I3671" s="79" t="s">
        <v>233</v>
      </c>
      <c r="J3671" s="79" t="s">
        <v>271</v>
      </c>
      <c r="K3671" s="79" t="s">
        <v>54</v>
      </c>
      <c r="L3671" s="79">
        <v>612002.044954</v>
      </c>
      <c r="M3671" s="79">
        <v>4674009.52672</v>
      </c>
      <c r="N3671" s="62" t="s">
        <v>858</v>
      </c>
      <c r="O3671" s="79" t="s">
        <v>923</v>
      </c>
      <c r="P3671" s="83">
        <f t="shared" si="30"/>
        <v>2544.3</v>
      </c>
      <c r="Q3671" s="79"/>
      <c r="R3671" s="79"/>
    </row>
    <row r="3672" s="2" customFormat="1" spans="1:18">
      <c r="A3672" s="79" t="s">
        <v>229</v>
      </c>
      <c r="B3672" s="79" t="s">
        <v>978</v>
      </c>
      <c r="C3672" s="79" t="s">
        <v>305</v>
      </c>
      <c r="D3672" s="36">
        <v>15.5</v>
      </c>
      <c r="E3672" s="79" t="s">
        <v>229</v>
      </c>
      <c r="F3672" s="79" t="s">
        <v>36</v>
      </c>
      <c r="G3672" s="79" t="s">
        <v>37</v>
      </c>
      <c r="H3672" s="79" t="s">
        <v>232</v>
      </c>
      <c r="I3672" s="79" t="s">
        <v>233</v>
      </c>
      <c r="J3672" s="79" t="s">
        <v>253</v>
      </c>
      <c r="K3672" s="79" t="s">
        <v>54</v>
      </c>
      <c r="L3672" s="79">
        <v>612118.166758</v>
      </c>
      <c r="M3672" s="79">
        <v>4674278.28525</v>
      </c>
      <c r="N3672" s="62" t="s">
        <v>858</v>
      </c>
      <c r="O3672" s="79" t="s">
        <v>923</v>
      </c>
      <c r="P3672" s="83">
        <f t="shared" si="30"/>
        <v>139.5</v>
      </c>
      <c r="Q3672" s="79"/>
      <c r="R3672" s="79"/>
    </row>
    <row r="3673" s="2" customFormat="1" spans="1:18">
      <c r="A3673" s="79" t="s">
        <v>229</v>
      </c>
      <c r="B3673" s="79" t="s">
        <v>978</v>
      </c>
      <c r="C3673" s="79" t="s">
        <v>318</v>
      </c>
      <c r="D3673" s="36">
        <v>282.8</v>
      </c>
      <c r="E3673" s="79" t="s">
        <v>229</v>
      </c>
      <c r="F3673" s="79" t="s">
        <v>36</v>
      </c>
      <c r="G3673" s="79" t="s">
        <v>37</v>
      </c>
      <c r="H3673" s="79" t="s">
        <v>232</v>
      </c>
      <c r="I3673" s="79" t="s">
        <v>233</v>
      </c>
      <c r="J3673" s="79" t="s">
        <v>271</v>
      </c>
      <c r="K3673" s="79" t="s">
        <v>54</v>
      </c>
      <c r="L3673" s="79">
        <v>608522.864107</v>
      </c>
      <c r="M3673" s="79">
        <v>4673149.45442</v>
      </c>
      <c r="N3673" s="62" t="s">
        <v>858</v>
      </c>
      <c r="O3673" s="79" t="s">
        <v>923</v>
      </c>
      <c r="P3673" s="83">
        <f t="shared" si="30"/>
        <v>2545.2</v>
      </c>
      <c r="Q3673" s="79"/>
      <c r="R3673" s="79"/>
    </row>
    <row r="3674" s="2" customFormat="1" spans="1:18">
      <c r="A3674" s="79" t="s">
        <v>229</v>
      </c>
      <c r="B3674" s="79" t="s">
        <v>981</v>
      </c>
      <c r="C3674" s="79" t="s">
        <v>587</v>
      </c>
      <c r="D3674" s="36">
        <v>71.3</v>
      </c>
      <c r="E3674" s="79" t="s">
        <v>229</v>
      </c>
      <c r="F3674" s="79" t="s">
        <v>36</v>
      </c>
      <c r="G3674" s="79" t="s">
        <v>37</v>
      </c>
      <c r="H3674" s="79" t="s">
        <v>232</v>
      </c>
      <c r="I3674" s="79" t="s">
        <v>233</v>
      </c>
      <c r="J3674" s="79" t="s">
        <v>253</v>
      </c>
      <c r="K3674" s="79" t="s">
        <v>54</v>
      </c>
      <c r="L3674" s="79">
        <v>608493.688766</v>
      </c>
      <c r="M3674" s="79">
        <v>4673915.69784</v>
      </c>
      <c r="N3674" s="62" t="s">
        <v>858</v>
      </c>
      <c r="O3674" s="79" t="s">
        <v>923</v>
      </c>
      <c r="P3674" s="83">
        <f t="shared" si="30"/>
        <v>641.7</v>
      </c>
      <c r="Q3674" s="79"/>
      <c r="R3674" s="79"/>
    </row>
    <row r="3675" s="2" customFormat="1" spans="1:18">
      <c r="A3675" s="79" t="s">
        <v>229</v>
      </c>
      <c r="B3675" s="79" t="s">
        <v>922</v>
      </c>
      <c r="C3675" s="79" t="s">
        <v>876</v>
      </c>
      <c r="D3675" s="36">
        <v>56.4</v>
      </c>
      <c r="E3675" s="79" t="s">
        <v>229</v>
      </c>
      <c r="F3675" s="79" t="s">
        <v>36</v>
      </c>
      <c r="G3675" s="79" t="s">
        <v>37</v>
      </c>
      <c r="H3675" s="79" t="s">
        <v>232</v>
      </c>
      <c r="I3675" s="79" t="s">
        <v>233</v>
      </c>
      <c r="J3675" s="79" t="s">
        <v>253</v>
      </c>
      <c r="K3675" s="79" t="s">
        <v>56</v>
      </c>
      <c r="L3675" s="79">
        <v>607322.777664</v>
      </c>
      <c r="M3675" s="79">
        <v>4667800.71039</v>
      </c>
      <c r="N3675" s="62" t="s">
        <v>858</v>
      </c>
      <c r="O3675" s="79" t="s">
        <v>923</v>
      </c>
      <c r="P3675" s="83">
        <f t="shared" ref="P3675:P3738" si="31">D3675*9</f>
        <v>507.6</v>
      </c>
      <c r="Q3675" s="79"/>
      <c r="R3675" s="79"/>
    </row>
    <row r="3676" s="2" customFormat="1" spans="1:18">
      <c r="A3676" s="79" t="s">
        <v>229</v>
      </c>
      <c r="B3676" s="79" t="s">
        <v>922</v>
      </c>
      <c r="C3676" s="79" t="s">
        <v>982</v>
      </c>
      <c r="D3676" s="36">
        <v>68.2</v>
      </c>
      <c r="E3676" s="79" t="s">
        <v>229</v>
      </c>
      <c r="F3676" s="79" t="s">
        <v>36</v>
      </c>
      <c r="G3676" s="79" t="s">
        <v>37</v>
      </c>
      <c r="H3676" s="79" t="s">
        <v>38</v>
      </c>
      <c r="I3676" s="79" t="s">
        <v>233</v>
      </c>
      <c r="J3676" s="79"/>
      <c r="K3676" s="79" t="s">
        <v>40</v>
      </c>
      <c r="L3676" s="79">
        <v>606847.168501</v>
      </c>
      <c r="M3676" s="79">
        <v>4667781.17475</v>
      </c>
      <c r="N3676" s="62" t="s">
        <v>858</v>
      </c>
      <c r="O3676" s="79" t="s">
        <v>923</v>
      </c>
      <c r="P3676" s="83">
        <f t="shared" si="31"/>
        <v>613.8</v>
      </c>
      <c r="Q3676" s="79"/>
      <c r="R3676" s="79"/>
    </row>
    <row r="3677" s="2" customFormat="1" spans="1:18">
      <c r="A3677" s="79" t="s">
        <v>229</v>
      </c>
      <c r="B3677" s="79" t="s">
        <v>922</v>
      </c>
      <c r="C3677" s="79" t="s">
        <v>983</v>
      </c>
      <c r="D3677" s="36">
        <v>126.5</v>
      </c>
      <c r="E3677" s="79" t="s">
        <v>229</v>
      </c>
      <c r="F3677" s="79" t="s">
        <v>36</v>
      </c>
      <c r="G3677" s="79" t="s">
        <v>37</v>
      </c>
      <c r="H3677" s="79" t="s">
        <v>38</v>
      </c>
      <c r="I3677" s="79" t="s">
        <v>233</v>
      </c>
      <c r="J3677" s="79"/>
      <c r="K3677" s="79" t="s">
        <v>51</v>
      </c>
      <c r="L3677" s="79">
        <v>606772.334287</v>
      </c>
      <c r="M3677" s="79">
        <v>4668169.17332</v>
      </c>
      <c r="N3677" s="62" t="s">
        <v>858</v>
      </c>
      <c r="O3677" s="79" t="s">
        <v>923</v>
      </c>
      <c r="P3677" s="83">
        <f t="shared" si="31"/>
        <v>1138.5</v>
      </c>
      <c r="Q3677" s="79"/>
      <c r="R3677" s="79"/>
    </row>
    <row r="3678" s="2" customFormat="1" spans="1:18">
      <c r="A3678" s="79" t="s">
        <v>229</v>
      </c>
      <c r="B3678" s="79" t="s">
        <v>922</v>
      </c>
      <c r="C3678" s="79" t="s">
        <v>984</v>
      </c>
      <c r="D3678" s="36">
        <v>48.4</v>
      </c>
      <c r="E3678" s="79" t="s">
        <v>229</v>
      </c>
      <c r="F3678" s="79" t="s">
        <v>36</v>
      </c>
      <c r="G3678" s="79" t="s">
        <v>37</v>
      </c>
      <c r="H3678" s="79" t="s">
        <v>232</v>
      </c>
      <c r="I3678" s="79" t="s">
        <v>233</v>
      </c>
      <c r="J3678" s="79" t="s">
        <v>253</v>
      </c>
      <c r="K3678" s="79" t="s">
        <v>54</v>
      </c>
      <c r="L3678" s="79">
        <v>607101.484883</v>
      </c>
      <c r="M3678" s="79">
        <v>4667937.33344</v>
      </c>
      <c r="N3678" s="62" t="s">
        <v>858</v>
      </c>
      <c r="O3678" s="79" t="s">
        <v>923</v>
      </c>
      <c r="P3678" s="83">
        <f t="shared" si="31"/>
        <v>435.6</v>
      </c>
      <c r="Q3678" s="79"/>
      <c r="R3678" s="79"/>
    </row>
    <row r="3679" s="2" customFormat="1" spans="1:18">
      <c r="A3679" s="79" t="s">
        <v>229</v>
      </c>
      <c r="B3679" s="79" t="s">
        <v>922</v>
      </c>
      <c r="C3679" s="79" t="s">
        <v>879</v>
      </c>
      <c r="D3679" s="36">
        <v>34.4</v>
      </c>
      <c r="E3679" s="79" t="s">
        <v>229</v>
      </c>
      <c r="F3679" s="79" t="s">
        <v>36</v>
      </c>
      <c r="G3679" s="79" t="s">
        <v>37</v>
      </c>
      <c r="H3679" s="79" t="s">
        <v>232</v>
      </c>
      <c r="I3679" s="79" t="s">
        <v>233</v>
      </c>
      <c r="J3679" s="79" t="s">
        <v>253</v>
      </c>
      <c r="K3679" s="79" t="s">
        <v>54</v>
      </c>
      <c r="L3679" s="79">
        <v>607014.162254</v>
      </c>
      <c r="M3679" s="79">
        <v>4667990.98321</v>
      </c>
      <c r="N3679" s="62" t="s">
        <v>858</v>
      </c>
      <c r="O3679" s="79" t="s">
        <v>923</v>
      </c>
      <c r="P3679" s="83">
        <f t="shared" si="31"/>
        <v>309.6</v>
      </c>
      <c r="Q3679" s="79"/>
      <c r="R3679" s="79"/>
    </row>
    <row r="3680" s="2" customFormat="1" spans="1:18">
      <c r="A3680" s="79" t="s">
        <v>229</v>
      </c>
      <c r="B3680" s="79" t="s">
        <v>922</v>
      </c>
      <c r="C3680" s="79" t="s">
        <v>985</v>
      </c>
      <c r="D3680" s="36">
        <v>46</v>
      </c>
      <c r="E3680" s="79" t="s">
        <v>229</v>
      </c>
      <c r="F3680" s="79" t="s">
        <v>36</v>
      </c>
      <c r="G3680" s="79" t="s">
        <v>37</v>
      </c>
      <c r="H3680" s="79" t="s">
        <v>38</v>
      </c>
      <c r="I3680" s="79" t="s">
        <v>233</v>
      </c>
      <c r="J3680" s="79"/>
      <c r="K3680" s="79" t="s">
        <v>51</v>
      </c>
      <c r="L3680" s="79">
        <v>607083.4322</v>
      </c>
      <c r="M3680" s="79">
        <v>4668160.23029</v>
      </c>
      <c r="N3680" s="62" t="s">
        <v>858</v>
      </c>
      <c r="O3680" s="79" t="s">
        <v>923</v>
      </c>
      <c r="P3680" s="83">
        <f t="shared" si="31"/>
        <v>414</v>
      </c>
      <c r="Q3680" s="79"/>
      <c r="R3680" s="79"/>
    </row>
    <row r="3681" s="2" customFormat="1" spans="1:18">
      <c r="A3681" s="79" t="s">
        <v>229</v>
      </c>
      <c r="B3681" s="79" t="s">
        <v>922</v>
      </c>
      <c r="C3681" s="79" t="s">
        <v>278</v>
      </c>
      <c r="D3681" s="36">
        <v>300.3</v>
      </c>
      <c r="E3681" s="79" t="s">
        <v>229</v>
      </c>
      <c r="F3681" s="79" t="s">
        <v>36</v>
      </c>
      <c r="G3681" s="79" t="s">
        <v>37</v>
      </c>
      <c r="H3681" s="79" t="s">
        <v>38</v>
      </c>
      <c r="I3681" s="79" t="s">
        <v>233</v>
      </c>
      <c r="J3681" s="79"/>
      <c r="K3681" s="79" t="s">
        <v>40</v>
      </c>
      <c r="L3681" s="79">
        <v>606420.413639</v>
      </c>
      <c r="M3681" s="79">
        <v>4667866.53888</v>
      </c>
      <c r="N3681" s="62" t="s">
        <v>858</v>
      </c>
      <c r="O3681" s="79" t="s">
        <v>923</v>
      </c>
      <c r="P3681" s="83">
        <f t="shared" si="31"/>
        <v>2702.7</v>
      </c>
      <c r="Q3681" s="79"/>
      <c r="R3681" s="79"/>
    </row>
    <row r="3682" s="2" customFormat="1" spans="1:18">
      <c r="A3682" s="79" t="s">
        <v>229</v>
      </c>
      <c r="B3682" s="79" t="s">
        <v>922</v>
      </c>
      <c r="C3682" s="79" t="s">
        <v>986</v>
      </c>
      <c r="D3682" s="36">
        <v>67.9</v>
      </c>
      <c r="E3682" s="79" t="s">
        <v>229</v>
      </c>
      <c r="F3682" s="79" t="s">
        <v>36</v>
      </c>
      <c r="G3682" s="79" t="s">
        <v>37</v>
      </c>
      <c r="H3682" s="79" t="s">
        <v>38</v>
      </c>
      <c r="I3682" s="79" t="s">
        <v>233</v>
      </c>
      <c r="J3682" s="79"/>
      <c r="K3682" s="79" t="s">
        <v>40</v>
      </c>
      <c r="L3682" s="79">
        <v>607253.650806</v>
      </c>
      <c r="M3682" s="79">
        <v>4668219.92461</v>
      </c>
      <c r="N3682" s="62" t="s">
        <v>858</v>
      </c>
      <c r="O3682" s="79" t="s">
        <v>923</v>
      </c>
      <c r="P3682" s="83">
        <f t="shared" si="31"/>
        <v>611.1</v>
      </c>
      <c r="Q3682" s="79"/>
      <c r="R3682" s="79"/>
    </row>
    <row r="3683" s="2" customFormat="1" spans="1:18">
      <c r="A3683" s="79" t="s">
        <v>229</v>
      </c>
      <c r="B3683" s="79" t="s">
        <v>922</v>
      </c>
      <c r="C3683" s="79" t="s">
        <v>987</v>
      </c>
      <c r="D3683" s="36">
        <v>101.6</v>
      </c>
      <c r="E3683" s="79" t="s">
        <v>229</v>
      </c>
      <c r="F3683" s="79" t="s">
        <v>36</v>
      </c>
      <c r="G3683" s="79" t="s">
        <v>37</v>
      </c>
      <c r="H3683" s="79" t="s">
        <v>232</v>
      </c>
      <c r="I3683" s="79" t="s">
        <v>233</v>
      </c>
      <c r="J3683" s="79" t="s">
        <v>253</v>
      </c>
      <c r="K3683" s="79" t="s">
        <v>54</v>
      </c>
      <c r="L3683" s="79">
        <v>606925.071371</v>
      </c>
      <c r="M3683" s="79">
        <v>4668264.35897</v>
      </c>
      <c r="N3683" s="62" t="s">
        <v>858</v>
      </c>
      <c r="O3683" s="79" t="s">
        <v>923</v>
      </c>
      <c r="P3683" s="83">
        <f t="shared" si="31"/>
        <v>914.4</v>
      </c>
      <c r="Q3683" s="79"/>
      <c r="R3683" s="79"/>
    </row>
    <row r="3684" s="2" customFormat="1" spans="1:18">
      <c r="A3684" s="79" t="s">
        <v>229</v>
      </c>
      <c r="B3684" s="79" t="s">
        <v>922</v>
      </c>
      <c r="C3684" s="79" t="s">
        <v>719</v>
      </c>
      <c r="D3684" s="36">
        <v>13.9</v>
      </c>
      <c r="E3684" s="79" t="s">
        <v>229</v>
      </c>
      <c r="F3684" s="79" t="s">
        <v>36</v>
      </c>
      <c r="G3684" s="79" t="s">
        <v>37</v>
      </c>
      <c r="H3684" s="79" t="s">
        <v>38</v>
      </c>
      <c r="I3684" s="79" t="s">
        <v>233</v>
      </c>
      <c r="J3684" s="79"/>
      <c r="K3684" s="79" t="s">
        <v>40</v>
      </c>
      <c r="L3684" s="79">
        <v>607880.71086</v>
      </c>
      <c r="M3684" s="79">
        <v>4668726.27354</v>
      </c>
      <c r="N3684" s="62" t="s">
        <v>858</v>
      </c>
      <c r="O3684" s="79" t="s">
        <v>923</v>
      </c>
      <c r="P3684" s="83">
        <f t="shared" si="31"/>
        <v>125.1</v>
      </c>
      <c r="Q3684" s="79"/>
      <c r="R3684" s="79"/>
    </row>
    <row r="3685" s="2" customFormat="1" spans="1:18">
      <c r="A3685" s="79" t="s">
        <v>229</v>
      </c>
      <c r="B3685" s="79" t="s">
        <v>922</v>
      </c>
      <c r="C3685" s="79" t="s">
        <v>988</v>
      </c>
      <c r="D3685" s="36">
        <v>43.9</v>
      </c>
      <c r="E3685" s="79" t="s">
        <v>229</v>
      </c>
      <c r="F3685" s="79" t="s">
        <v>36</v>
      </c>
      <c r="G3685" s="79" t="s">
        <v>37</v>
      </c>
      <c r="H3685" s="79" t="s">
        <v>38</v>
      </c>
      <c r="I3685" s="79" t="s">
        <v>233</v>
      </c>
      <c r="J3685" s="79"/>
      <c r="K3685" s="79" t="s">
        <v>51</v>
      </c>
      <c r="L3685" s="79">
        <v>607648.081816</v>
      </c>
      <c r="M3685" s="79">
        <v>4668610.89391</v>
      </c>
      <c r="N3685" s="62" t="s">
        <v>858</v>
      </c>
      <c r="O3685" s="79" t="s">
        <v>923</v>
      </c>
      <c r="P3685" s="83">
        <f t="shared" si="31"/>
        <v>395.1</v>
      </c>
      <c r="Q3685" s="79"/>
      <c r="R3685" s="79"/>
    </row>
    <row r="3686" s="2" customFormat="1" spans="1:18">
      <c r="A3686" s="79" t="s">
        <v>229</v>
      </c>
      <c r="B3686" s="79" t="s">
        <v>922</v>
      </c>
      <c r="C3686" s="79" t="s">
        <v>891</v>
      </c>
      <c r="D3686" s="36">
        <v>894.8</v>
      </c>
      <c r="E3686" s="79" t="s">
        <v>229</v>
      </c>
      <c r="F3686" s="79" t="s">
        <v>36</v>
      </c>
      <c r="G3686" s="79" t="s">
        <v>37</v>
      </c>
      <c r="H3686" s="79" t="s">
        <v>38</v>
      </c>
      <c r="I3686" s="79" t="s">
        <v>233</v>
      </c>
      <c r="J3686" s="79"/>
      <c r="K3686" s="79" t="s">
        <v>51</v>
      </c>
      <c r="L3686" s="79">
        <v>606128.792545</v>
      </c>
      <c r="M3686" s="79">
        <v>4667997.42867</v>
      </c>
      <c r="N3686" s="62" t="s">
        <v>858</v>
      </c>
      <c r="O3686" s="79" t="s">
        <v>923</v>
      </c>
      <c r="P3686" s="83">
        <f t="shared" si="31"/>
        <v>8053.2</v>
      </c>
      <c r="Q3686" s="79"/>
      <c r="R3686" s="79"/>
    </row>
    <row r="3687" s="2" customFormat="1" spans="1:18">
      <c r="A3687" s="79" t="s">
        <v>229</v>
      </c>
      <c r="B3687" s="79" t="s">
        <v>922</v>
      </c>
      <c r="C3687" s="79" t="s">
        <v>989</v>
      </c>
      <c r="D3687" s="36">
        <v>77.5</v>
      </c>
      <c r="E3687" s="79" t="s">
        <v>229</v>
      </c>
      <c r="F3687" s="79" t="s">
        <v>36</v>
      </c>
      <c r="G3687" s="79" t="s">
        <v>37</v>
      </c>
      <c r="H3687" s="79" t="s">
        <v>38</v>
      </c>
      <c r="I3687" s="79" t="s">
        <v>233</v>
      </c>
      <c r="J3687" s="79"/>
      <c r="K3687" s="79" t="s">
        <v>51</v>
      </c>
      <c r="L3687" s="79">
        <v>606476.308959</v>
      </c>
      <c r="M3687" s="79">
        <v>4668724.34195</v>
      </c>
      <c r="N3687" s="62" t="s">
        <v>858</v>
      </c>
      <c r="O3687" s="79" t="s">
        <v>923</v>
      </c>
      <c r="P3687" s="83">
        <f t="shared" si="31"/>
        <v>697.5</v>
      </c>
      <c r="Q3687" s="79"/>
      <c r="R3687" s="79"/>
    </row>
    <row r="3688" s="2" customFormat="1" spans="1:18">
      <c r="A3688" s="79" t="s">
        <v>229</v>
      </c>
      <c r="B3688" s="79" t="s">
        <v>922</v>
      </c>
      <c r="C3688" s="79" t="s">
        <v>303</v>
      </c>
      <c r="D3688" s="36">
        <v>3.8</v>
      </c>
      <c r="E3688" s="79" t="s">
        <v>229</v>
      </c>
      <c r="F3688" s="79" t="s">
        <v>36</v>
      </c>
      <c r="G3688" s="79" t="s">
        <v>37</v>
      </c>
      <c r="H3688" s="79" t="s">
        <v>38</v>
      </c>
      <c r="I3688" s="79" t="s">
        <v>233</v>
      </c>
      <c r="J3688" s="79"/>
      <c r="K3688" s="79" t="s">
        <v>40</v>
      </c>
      <c r="L3688" s="79">
        <v>607332.189263</v>
      </c>
      <c r="M3688" s="79">
        <v>4668909.28047</v>
      </c>
      <c r="N3688" s="62" t="s">
        <v>858</v>
      </c>
      <c r="O3688" s="79" t="s">
        <v>923</v>
      </c>
      <c r="P3688" s="83">
        <f t="shared" si="31"/>
        <v>34.2</v>
      </c>
      <c r="Q3688" s="79"/>
      <c r="R3688" s="79"/>
    </row>
    <row r="3689" s="2" customFormat="1" spans="1:18">
      <c r="A3689" s="79" t="s">
        <v>229</v>
      </c>
      <c r="B3689" s="79" t="s">
        <v>922</v>
      </c>
      <c r="C3689" s="79" t="s">
        <v>345</v>
      </c>
      <c r="D3689" s="36">
        <v>134.6</v>
      </c>
      <c r="E3689" s="79" t="s">
        <v>229</v>
      </c>
      <c r="F3689" s="79" t="s">
        <v>36</v>
      </c>
      <c r="G3689" s="79" t="s">
        <v>37</v>
      </c>
      <c r="H3689" s="79" t="s">
        <v>232</v>
      </c>
      <c r="I3689" s="79" t="s">
        <v>233</v>
      </c>
      <c r="J3689" s="79" t="s">
        <v>253</v>
      </c>
      <c r="K3689" s="79" t="s">
        <v>54</v>
      </c>
      <c r="L3689" s="79">
        <v>607891.162367</v>
      </c>
      <c r="M3689" s="79">
        <v>4668766.88078</v>
      </c>
      <c r="N3689" s="62" t="s">
        <v>858</v>
      </c>
      <c r="O3689" s="79" t="s">
        <v>923</v>
      </c>
      <c r="P3689" s="83">
        <f t="shared" si="31"/>
        <v>1211.4</v>
      </c>
      <c r="Q3689" s="79"/>
      <c r="R3689" s="79"/>
    </row>
    <row r="3690" s="2" customFormat="1" spans="1:18">
      <c r="A3690" s="79" t="s">
        <v>229</v>
      </c>
      <c r="B3690" s="79" t="s">
        <v>922</v>
      </c>
      <c r="C3690" s="79" t="s">
        <v>344</v>
      </c>
      <c r="D3690" s="36">
        <v>167</v>
      </c>
      <c r="E3690" s="79" t="s">
        <v>229</v>
      </c>
      <c r="F3690" s="79" t="s">
        <v>36</v>
      </c>
      <c r="G3690" s="79" t="s">
        <v>37</v>
      </c>
      <c r="H3690" s="79" t="s">
        <v>38</v>
      </c>
      <c r="I3690" s="79" t="s">
        <v>233</v>
      </c>
      <c r="J3690" s="79"/>
      <c r="K3690" s="79" t="s">
        <v>51</v>
      </c>
      <c r="L3690" s="79">
        <v>606786.620661</v>
      </c>
      <c r="M3690" s="79">
        <v>4668811.59441</v>
      </c>
      <c r="N3690" s="62" t="s">
        <v>858</v>
      </c>
      <c r="O3690" s="79" t="s">
        <v>923</v>
      </c>
      <c r="P3690" s="83">
        <f t="shared" si="31"/>
        <v>1503</v>
      </c>
      <c r="Q3690" s="79"/>
      <c r="R3690" s="79"/>
    </row>
    <row r="3691" s="2" customFormat="1" spans="1:18">
      <c r="A3691" s="79" t="s">
        <v>229</v>
      </c>
      <c r="B3691" s="79" t="s">
        <v>922</v>
      </c>
      <c r="C3691" s="79" t="s">
        <v>449</v>
      </c>
      <c r="D3691" s="36">
        <v>18.9</v>
      </c>
      <c r="E3691" s="79" t="s">
        <v>229</v>
      </c>
      <c r="F3691" s="79" t="s">
        <v>36</v>
      </c>
      <c r="G3691" s="79" t="s">
        <v>37</v>
      </c>
      <c r="H3691" s="79" t="s">
        <v>232</v>
      </c>
      <c r="I3691" s="79" t="s">
        <v>233</v>
      </c>
      <c r="J3691" s="79" t="s">
        <v>253</v>
      </c>
      <c r="K3691" s="79" t="s">
        <v>54</v>
      </c>
      <c r="L3691" s="79">
        <v>607008.345835</v>
      </c>
      <c r="M3691" s="79">
        <v>4668917.4403</v>
      </c>
      <c r="N3691" s="62" t="s">
        <v>858</v>
      </c>
      <c r="O3691" s="79" t="s">
        <v>923</v>
      </c>
      <c r="P3691" s="83">
        <f t="shared" si="31"/>
        <v>170.1</v>
      </c>
      <c r="Q3691" s="79"/>
      <c r="R3691" s="79"/>
    </row>
    <row r="3692" s="2" customFormat="1" spans="1:18">
      <c r="A3692" s="79" t="s">
        <v>229</v>
      </c>
      <c r="B3692" s="79" t="s">
        <v>922</v>
      </c>
      <c r="C3692" s="79" t="s">
        <v>896</v>
      </c>
      <c r="D3692" s="36">
        <v>39.3</v>
      </c>
      <c r="E3692" s="79" t="s">
        <v>229</v>
      </c>
      <c r="F3692" s="79" t="s">
        <v>36</v>
      </c>
      <c r="G3692" s="79" t="s">
        <v>37</v>
      </c>
      <c r="H3692" s="79" t="s">
        <v>38</v>
      </c>
      <c r="I3692" s="79" t="s">
        <v>233</v>
      </c>
      <c r="J3692" s="79"/>
      <c r="K3692" s="79" t="s">
        <v>40</v>
      </c>
      <c r="L3692" s="79">
        <v>606954.012717</v>
      </c>
      <c r="M3692" s="79">
        <v>4668929.5187</v>
      </c>
      <c r="N3692" s="62" t="s">
        <v>858</v>
      </c>
      <c r="O3692" s="79" t="s">
        <v>923</v>
      </c>
      <c r="P3692" s="83">
        <f t="shared" si="31"/>
        <v>353.7</v>
      </c>
      <c r="Q3692" s="79"/>
      <c r="R3692" s="79"/>
    </row>
    <row r="3693" s="2" customFormat="1" spans="1:18">
      <c r="A3693" s="79" t="s">
        <v>229</v>
      </c>
      <c r="B3693" s="79" t="s">
        <v>922</v>
      </c>
      <c r="C3693" s="79" t="s">
        <v>704</v>
      </c>
      <c r="D3693" s="36">
        <v>18.4</v>
      </c>
      <c r="E3693" s="79" t="s">
        <v>229</v>
      </c>
      <c r="F3693" s="79" t="s">
        <v>36</v>
      </c>
      <c r="G3693" s="79" t="s">
        <v>37</v>
      </c>
      <c r="H3693" s="79" t="s">
        <v>232</v>
      </c>
      <c r="I3693" s="79" t="s">
        <v>233</v>
      </c>
      <c r="J3693" s="79" t="s">
        <v>253</v>
      </c>
      <c r="K3693" s="79" t="s">
        <v>54</v>
      </c>
      <c r="L3693" s="79">
        <v>607284.565594</v>
      </c>
      <c r="M3693" s="79">
        <v>4668957.34064</v>
      </c>
      <c r="N3693" s="62" t="s">
        <v>858</v>
      </c>
      <c r="O3693" s="79" t="s">
        <v>923</v>
      </c>
      <c r="P3693" s="83">
        <f t="shared" si="31"/>
        <v>165.6</v>
      </c>
      <c r="Q3693" s="79"/>
      <c r="R3693" s="79"/>
    </row>
    <row r="3694" s="2" customFormat="1" spans="1:18">
      <c r="A3694" s="79" t="s">
        <v>229</v>
      </c>
      <c r="B3694" s="79" t="s">
        <v>922</v>
      </c>
      <c r="C3694" s="79" t="s">
        <v>990</v>
      </c>
      <c r="D3694" s="36">
        <v>2.4</v>
      </c>
      <c r="E3694" s="79" t="s">
        <v>229</v>
      </c>
      <c r="F3694" s="79" t="s">
        <v>36</v>
      </c>
      <c r="G3694" s="79" t="s">
        <v>37</v>
      </c>
      <c r="H3694" s="79" t="s">
        <v>232</v>
      </c>
      <c r="I3694" s="79" t="s">
        <v>233</v>
      </c>
      <c r="J3694" s="79" t="s">
        <v>253</v>
      </c>
      <c r="K3694" s="79" t="s">
        <v>54</v>
      </c>
      <c r="L3694" s="79">
        <v>607250.28749</v>
      </c>
      <c r="M3694" s="79">
        <v>4669043.19099</v>
      </c>
      <c r="N3694" s="62" t="s">
        <v>858</v>
      </c>
      <c r="O3694" s="79" t="s">
        <v>923</v>
      </c>
      <c r="P3694" s="83">
        <f t="shared" si="31"/>
        <v>21.6</v>
      </c>
      <c r="Q3694" s="79"/>
      <c r="R3694" s="79"/>
    </row>
    <row r="3695" s="2" customFormat="1" spans="1:18">
      <c r="A3695" s="79" t="s">
        <v>229</v>
      </c>
      <c r="B3695" s="79" t="s">
        <v>922</v>
      </c>
      <c r="C3695" s="79" t="s">
        <v>450</v>
      </c>
      <c r="D3695" s="36">
        <v>12.2</v>
      </c>
      <c r="E3695" s="79" t="s">
        <v>229</v>
      </c>
      <c r="F3695" s="79" t="s">
        <v>36</v>
      </c>
      <c r="G3695" s="79" t="s">
        <v>37</v>
      </c>
      <c r="H3695" s="79" t="s">
        <v>232</v>
      </c>
      <c r="I3695" s="79" t="s">
        <v>233</v>
      </c>
      <c r="J3695" s="79" t="s">
        <v>253</v>
      </c>
      <c r="K3695" s="79" t="s">
        <v>54</v>
      </c>
      <c r="L3695" s="79">
        <v>607361.660112</v>
      </c>
      <c r="M3695" s="79">
        <v>4668990.84768</v>
      </c>
      <c r="N3695" s="62" t="s">
        <v>858</v>
      </c>
      <c r="O3695" s="79" t="s">
        <v>923</v>
      </c>
      <c r="P3695" s="83">
        <f t="shared" si="31"/>
        <v>109.8</v>
      </c>
      <c r="Q3695" s="79"/>
      <c r="R3695" s="79"/>
    </row>
    <row r="3696" s="2" customFormat="1" spans="1:18">
      <c r="A3696" s="79" t="s">
        <v>229</v>
      </c>
      <c r="B3696" s="79" t="s">
        <v>922</v>
      </c>
      <c r="C3696" s="79" t="s">
        <v>504</v>
      </c>
      <c r="D3696" s="36">
        <v>113.1</v>
      </c>
      <c r="E3696" s="79" t="s">
        <v>229</v>
      </c>
      <c r="F3696" s="79" t="s">
        <v>36</v>
      </c>
      <c r="G3696" s="79" t="s">
        <v>37</v>
      </c>
      <c r="H3696" s="79" t="s">
        <v>38</v>
      </c>
      <c r="I3696" s="79" t="s">
        <v>233</v>
      </c>
      <c r="J3696" s="79"/>
      <c r="K3696" s="79" t="s">
        <v>51</v>
      </c>
      <c r="L3696" s="79">
        <v>608233.51967</v>
      </c>
      <c r="M3696" s="79">
        <v>4668911.14706</v>
      </c>
      <c r="N3696" s="62" t="s">
        <v>858</v>
      </c>
      <c r="O3696" s="79" t="s">
        <v>923</v>
      </c>
      <c r="P3696" s="83">
        <f t="shared" si="31"/>
        <v>1017.9</v>
      </c>
      <c r="Q3696" s="79"/>
      <c r="R3696" s="79"/>
    </row>
    <row r="3697" s="2" customFormat="1" spans="1:18">
      <c r="A3697" s="79" t="s">
        <v>229</v>
      </c>
      <c r="B3697" s="79" t="s">
        <v>922</v>
      </c>
      <c r="C3697" s="79" t="s">
        <v>906</v>
      </c>
      <c r="D3697" s="36">
        <v>22.3</v>
      </c>
      <c r="E3697" s="79" t="s">
        <v>229</v>
      </c>
      <c r="F3697" s="79" t="s">
        <v>36</v>
      </c>
      <c r="G3697" s="79" t="s">
        <v>37</v>
      </c>
      <c r="H3697" s="79" t="s">
        <v>38</v>
      </c>
      <c r="I3697" s="79" t="s">
        <v>233</v>
      </c>
      <c r="J3697" s="79"/>
      <c r="K3697" s="79" t="s">
        <v>51</v>
      </c>
      <c r="L3697" s="79">
        <v>608377.656643</v>
      </c>
      <c r="M3697" s="79">
        <v>4668909.05646</v>
      </c>
      <c r="N3697" s="62" t="s">
        <v>858</v>
      </c>
      <c r="O3697" s="79" t="s">
        <v>923</v>
      </c>
      <c r="P3697" s="83">
        <f t="shared" si="31"/>
        <v>200.7</v>
      </c>
      <c r="Q3697" s="79"/>
      <c r="R3697" s="79"/>
    </row>
    <row r="3698" s="2" customFormat="1" spans="1:18">
      <c r="A3698" s="79" t="s">
        <v>229</v>
      </c>
      <c r="B3698" s="79" t="s">
        <v>922</v>
      </c>
      <c r="C3698" s="79" t="s">
        <v>838</v>
      </c>
      <c r="D3698" s="36">
        <v>23</v>
      </c>
      <c r="E3698" s="79" t="s">
        <v>229</v>
      </c>
      <c r="F3698" s="79" t="s">
        <v>36</v>
      </c>
      <c r="G3698" s="79" t="s">
        <v>37</v>
      </c>
      <c r="H3698" s="79" t="s">
        <v>38</v>
      </c>
      <c r="I3698" s="79" t="s">
        <v>233</v>
      </c>
      <c r="J3698" s="79"/>
      <c r="K3698" s="79" t="s">
        <v>51</v>
      </c>
      <c r="L3698" s="79">
        <v>607945.89902</v>
      </c>
      <c r="M3698" s="79">
        <v>4669083.30732</v>
      </c>
      <c r="N3698" s="62" t="s">
        <v>858</v>
      </c>
      <c r="O3698" s="79" t="s">
        <v>923</v>
      </c>
      <c r="P3698" s="83">
        <f t="shared" si="31"/>
        <v>207</v>
      </c>
      <c r="Q3698" s="79"/>
      <c r="R3698" s="79"/>
    </row>
    <row r="3699" s="2" customFormat="1" spans="1:18">
      <c r="A3699" s="79" t="s">
        <v>229</v>
      </c>
      <c r="B3699" s="79" t="s">
        <v>922</v>
      </c>
      <c r="C3699" s="79" t="s">
        <v>905</v>
      </c>
      <c r="D3699" s="36">
        <v>94.5</v>
      </c>
      <c r="E3699" s="79" t="s">
        <v>229</v>
      </c>
      <c r="F3699" s="79" t="s">
        <v>36</v>
      </c>
      <c r="G3699" s="79" t="s">
        <v>37</v>
      </c>
      <c r="H3699" s="79" t="s">
        <v>38</v>
      </c>
      <c r="I3699" s="79" t="s">
        <v>233</v>
      </c>
      <c r="J3699" s="79"/>
      <c r="K3699" s="79" t="s">
        <v>51</v>
      </c>
      <c r="L3699" s="79">
        <v>607019.142974</v>
      </c>
      <c r="M3699" s="79">
        <v>4669060.34877</v>
      </c>
      <c r="N3699" s="62" t="s">
        <v>858</v>
      </c>
      <c r="O3699" s="79" t="s">
        <v>923</v>
      </c>
      <c r="P3699" s="83">
        <f t="shared" si="31"/>
        <v>850.5</v>
      </c>
      <c r="Q3699" s="79"/>
      <c r="R3699" s="79"/>
    </row>
    <row r="3700" s="2" customFormat="1" spans="1:18">
      <c r="A3700" s="79" t="s">
        <v>229</v>
      </c>
      <c r="B3700" s="79" t="s">
        <v>922</v>
      </c>
      <c r="C3700" s="79" t="s">
        <v>455</v>
      </c>
      <c r="D3700" s="36">
        <v>24.7</v>
      </c>
      <c r="E3700" s="79" t="s">
        <v>229</v>
      </c>
      <c r="F3700" s="79" t="s">
        <v>36</v>
      </c>
      <c r="G3700" s="79" t="s">
        <v>37</v>
      </c>
      <c r="H3700" s="79" t="s">
        <v>38</v>
      </c>
      <c r="I3700" s="79" t="s">
        <v>233</v>
      </c>
      <c r="J3700" s="79"/>
      <c r="K3700" s="79" t="s">
        <v>40</v>
      </c>
      <c r="L3700" s="79">
        <v>607299.509348</v>
      </c>
      <c r="M3700" s="79">
        <v>4669066.92112</v>
      </c>
      <c r="N3700" s="62" t="s">
        <v>858</v>
      </c>
      <c r="O3700" s="79" t="s">
        <v>923</v>
      </c>
      <c r="P3700" s="83">
        <f t="shared" si="31"/>
        <v>222.3</v>
      </c>
      <c r="Q3700" s="79"/>
      <c r="R3700" s="79"/>
    </row>
    <row r="3701" s="2" customFormat="1" spans="1:18">
      <c r="A3701" s="79" t="s">
        <v>229</v>
      </c>
      <c r="B3701" s="79" t="s">
        <v>922</v>
      </c>
      <c r="C3701" s="79" t="s">
        <v>650</v>
      </c>
      <c r="D3701" s="36">
        <v>3.8</v>
      </c>
      <c r="E3701" s="79" t="s">
        <v>229</v>
      </c>
      <c r="F3701" s="79" t="s">
        <v>36</v>
      </c>
      <c r="G3701" s="79" t="s">
        <v>37</v>
      </c>
      <c r="H3701" s="79" t="s">
        <v>38</v>
      </c>
      <c r="I3701" s="79" t="s">
        <v>233</v>
      </c>
      <c r="J3701" s="79"/>
      <c r="K3701" s="79" t="s">
        <v>40</v>
      </c>
      <c r="L3701" s="79">
        <v>607145.524986</v>
      </c>
      <c r="M3701" s="79">
        <v>4669176.62197</v>
      </c>
      <c r="N3701" s="62" t="s">
        <v>858</v>
      </c>
      <c r="O3701" s="79" t="s">
        <v>923</v>
      </c>
      <c r="P3701" s="83">
        <f t="shared" si="31"/>
        <v>34.2</v>
      </c>
      <c r="Q3701" s="79"/>
      <c r="R3701" s="79"/>
    </row>
    <row r="3702" s="2" customFormat="1" spans="1:18">
      <c r="A3702" s="79" t="s">
        <v>229</v>
      </c>
      <c r="B3702" s="79" t="s">
        <v>922</v>
      </c>
      <c r="C3702" s="79" t="s">
        <v>743</v>
      </c>
      <c r="D3702" s="36">
        <v>13.4</v>
      </c>
      <c r="E3702" s="79" t="s">
        <v>229</v>
      </c>
      <c r="F3702" s="79" t="s">
        <v>36</v>
      </c>
      <c r="G3702" s="79" t="s">
        <v>37</v>
      </c>
      <c r="H3702" s="79" t="s">
        <v>38</v>
      </c>
      <c r="I3702" s="79" t="s">
        <v>233</v>
      </c>
      <c r="J3702" s="79"/>
      <c r="K3702" s="79" t="s">
        <v>40</v>
      </c>
      <c r="L3702" s="79">
        <v>607884.150383</v>
      </c>
      <c r="M3702" s="79">
        <v>4669195.03169</v>
      </c>
      <c r="N3702" s="62" t="s">
        <v>858</v>
      </c>
      <c r="O3702" s="79" t="s">
        <v>923</v>
      </c>
      <c r="P3702" s="83">
        <f t="shared" si="31"/>
        <v>120.6</v>
      </c>
      <c r="Q3702" s="79"/>
      <c r="R3702" s="79"/>
    </row>
    <row r="3703" s="2" customFormat="1" spans="1:18">
      <c r="A3703" s="79" t="s">
        <v>229</v>
      </c>
      <c r="B3703" s="79" t="s">
        <v>922</v>
      </c>
      <c r="C3703" s="79" t="s">
        <v>656</v>
      </c>
      <c r="D3703" s="36">
        <v>20.9</v>
      </c>
      <c r="E3703" s="79" t="s">
        <v>229</v>
      </c>
      <c r="F3703" s="79" t="s">
        <v>36</v>
      </c>
      <c r="G3703" s="79" t="s">
        <v>37</v>
      </c>
      <c r="H3703" s="79" t="s">
        <v>38</v>
      </c>
      <c r="I3703" s="79" t="s">
        <v>233</v>
      </c>
      <c r="J3703" s="79"/>
      <c r="K3703" s="79" t="s">
        <v>51</v>
      </c>
      <c r="L3703" s="79">
        <v>607214.853305</v>
      </c>
      <c r="M3703" s="79">
        <v>4669092.79241</v>
      </c>
      <c r="N3703" s="62" t="s">
        <v>858</v>
      </c>
      <c r="O3703" s="79" t="s">
        <v>923</v>
      </c>
      <c r="P3703" s="83">
        <f t="shared" si="31"/>
        <v>188.1</v>
      </c>
      <c r="Q3703" s="79"/>
      <c r="R3703" s="79"/>
    </row>
    <row r="3704" s="2" customFormat="1" spans="1:18">
      <c r="A3704" s="79" t="s">
        <v>229</v>
      </c>
      <c r="B3704" s="79" t="s">
        <v>922</v>
      </c>
      <c r="C3704" s="79" t="s">
        <v>658</v>
      </c>
      <c r="D3704" s="36">
        <v>49.7</v>
      </c>
      <c r="E3704" s="79" t="s">
        <v>229</v>
      </c>
      <c r="F3704" s="79" t="s">
        <v>36</v>
      </c>
      <c r="G3704" s="79" t="s">
        <v>37</v>
      </c>
      <c r="H3704" s="79" t="s">
        <v>38</v>
      </c>
      <c r="I3704" s="79" t="s">
        <v>233</v>
      </c>
      <c r="J3704" s="79"/>
      <c r="K3704" s="79" t="s">
        <v>51</v>
      </c>
      <c r="L3704" s="79">
        <v>607818.414601</v>
      </c>
      <c r="M3704" s="79">
        <v>4669119.11278</v>
      </c>
      <c r="N3704" s="62" t="s">
        <v>858</v>
      </c>
      <c r="O3704" s="79" t="s">
        <v>923</v>
      </c>
      <c r="P3704" s="83">
        <f t="shared" si="31"/>
        <v>447.3</v>
      </c>
      <c r="Q3704" s="79"/>
      <c r="R3704" s="79"/>
    </row>
    <row r="3705" s="2" customFormat="1" spans="1:18">
      <c r="A3705" s="79" t="s">
        <v>229</v>
      </c>
      <c r="B3705" s="79" t="s">
        <v>922</v>
      </c>
      <c r="C3705" s="79" t="s">
        <v>659</v>
      </c>
      <c r="D3705" s="36">
        <v>13.1</v>
      </c>
      <c r="E3705" s="79" t="s">
        <v>229</v>
      </c>
      <c r="F3705" s="79" t="s">
        <v>36</v>
      </c>
      <c r="G3705" s="79" t="s">
        <v>37</v>
      </c>
      <c r="H3705" s="79" t="s">
        <v>38</v>
      </c>
      <c r="I3705" s="79" t="s">
        <v>233</v>
      </c>
      <c r="J3705" s="79"/>
      <c r="K3705" s="79" t="s">
        <v>51</v>
      </c>
      <c r="L3705" s="79">
        <v>607910.982453</v>
      </c>
      <c r="M3705" s="79">
        <v>4669241.36465</v>
      </c>
      <c r="N3705" s="62" t="s">
        <v>858</v>
      </c>
      <c r="O3705" s="79" t="s">
        <v>923</v>
      </c>
      <c r="P3705" s="83">
        <f t="shared" si="31"/>
        <v>117.9</v>
      </c>
      <c r="Q3705" s="79"/>
      <c r="R3705" s="79"/>
    </row>
    <row r="3706" s="2" customFormat="1" spans="1:18">
      <c r="A3706" s="79" t="s">
        <v>229</v>
      </c>
      <c r="B3706" s="79" t="s">
        <v>922</v>
      </c>
      <c r="C3706" s="79" t="s">
        <v>661</v>
      </c>
      <c r="D3706" s="36">
        <v>35.8</v>
      </c>
      <c r="E3706" s="79" t="s">
        <v>229</v>
      </c>
      <c r="F3706" s="79" t="s">
        <v>36</v>
      </c>
      <c r="G3706" s="79" t="s">
        <v>37</v>
      </c>
      <c r="H3706" s="79" t="s">
        <v>38</v>
      </c>
      <c r="I3706" s="79" t="s">
        <v>233</v>
      </c>
      <c r="J3706" s="79"/>
      <c r="K3706" s="79" t="s">
        <v>51</v>
      </c>
      <c r="L3706" s="79">
        <v>607545.100777</v>
      </c>
      <c r="M3706" s="79">
        <v>4669214.25751</v>
      </c>
      <c r="N3706" s="62" t="s">
        <v>858</v>
      </c>
      <c r="O3706" s="79" t="s">
        <v>923</v>
      </c>
      <c r="P3706" s="83">
        <f t="shared" si="31"/>
        <v>322.2</v>
      </c>
      <c r="Q3706" s="79"/>
      <c r="R3706" s="79"/>
    </row>
    <row r="3707" s="2" customFormat="1" spans="1:18">
      <c r="A3707" s="79" t="s">
        <v>229</v>
      </c>
      <c r="B3707" s="79" t="s">
        <v>922</v>
      </c>
      <c r="C3707" s="79" t="s">
        <v>462</v>
      </c>
      <c r="D3707" s="36">
        <v>9.3</v>
      </c>
      <c r="E3707" s="79" t="s">
        <v>229</v>
      </c>
      <c r="F3707" s="79" t="s">
        <v>36</v>
      </c>
      <c r="G3707" s="79" t="s">
        <v>37</v>
      </c>
      <c r="H3707" s="79" t="s">
        <v>38</v>
      </c>
      <c r="I3707" s="79" t="s">
        <v>233</v>
      </c>
      <c r="J3707" s="79"/>
      <c r="K3707" s="79" t="s">
        <v>51</v>
      </c>
      <c r="L3707" s="79">
        <v>607883.406551</v>
      </c>
      <c r="M3707" s="79">
        <v>4669330.63321</v>
      </c>
      <c r="N3707" s="62" t="s">
        <v>858</v>
      </c>
      <c r="O3707" s="79" t="s">
        <v>923</v>
      </c>
      <c r="P3707" s="83">
        <f t="shared" si="31"/>
        <v>83.7</v>
      </c>
      <c r="Q3707" s="79"/>
      <c r="R3707" s="79"/>
    </row>
    <row r="3708" s="2" customFormat="1" spans="1:18">
      <c r="A3708" s="79" t="s">
        <v>229</v>
      </c>
      <c r="B3708" s="79" t="s">
        <v>922</v>
      </c>
      <c r="C3708" s="79" t="s">
        <v>670</v>
      </c>
      <c r="D3708" s="36">
        <v>31.2</v>
      </c>
      <c r="E3708" s="79" t="s">
        <v>229</v>
      </c>
      <c r="F3708" s="79" t="s">
        <v>36</v>
      </c>
      <c r="G3708" s="79" t="s">
        <v>37</v>
      </c>
      <c r="H3708" s="79" t="s">
        <v>38</v>
      </c>
      <c r="I3708" s="79" t="s">
        <v>233</v>
      </c>
      <c r="J3708" s="79"/>
      <c r="K3708" s="79" t="s">
        <v>51</v>
      </c>
      <c r="L3708" s="79">
        <v>607288.056118</v>
      </c>
      <c r="M3708" s="79">
        <v>4669310.41843</v>
      </c>
      <c r="N3708" s="62" t="s">
        <v>858</v>
      </c>
      <c r="O3708" s="79" t="s">
        <v>923</v>
      </c>
      <c r="P3708" s="83">
        <f t="shared" si="31"/>
        <v>280.8</v>
      </c>
      <c r="Q3708" s="79"/>
      <c r="R3708" s="79"/>
    </row>
    <row r="3709" s="2" customFormat="1" spans="1:18">
      <c r="A3709" s="79" t="s">
        <v>229</v>
      </c>
      <c r="B3709" s="79" t="s">
        <v>922</v>
      </c>
      <c r="C3709" s="79" t="s">
        <v>750</v>
      </c>
      <c r="D3709" s="36">
        <v>35.1</v>
      </c>
      <c r="E3709" s="79" t="s">
        <v>229</v>
      </c>
      <c r="F3709" s="79" t="s">
        <v>36</v>
      </c>
      <c r="G3709" s="79" t="s">
        <v>37</v>
      </c>
      <c r="H3709" s="79" t="s">
        <v>38</v>
      </c>
      <c r="I3709" s="79" t="s">
        <v>233</v>
      </c>
      <c r="J3709" s="79"/>
      <c r="K3709" s="79" t="s">
        <v>51</v>
      </c>
      <c r="L3709" s="79">
        <v>607535.807179</v>
      </c>
      <c r="M3709" s="79">
        <v>4669425.0792</v>
      </c>
      <c r="N3709" s="62" t="s">
        <v>858</v>
      </c>
      <c r="O3709" s="79" t="s">
        <v>923</v>
      </c>
      <c r="P3709" s="83">
        <f t="shared" si="31"/>
        <v>315.9</v>
      </c>
      <c r="Q3709" s="79"/>
      <c r="R3709" s="79"/>
    </row>
    <row r="3710" s="2" customFormat="1" spans="1:18">
      <c r="A3710" s="79" t="s">
        <v>229</v>
      </c>
      <c r="B3710" s="79" t="s">
        <v>922</v>
      </c>
      <c r="C3710" s="79" t="s">
        <v>672</v>
      </c>
      <c r="D3710" s="36">
        <v>131</v>
      </c>
      <c r="E3710" s="79" t="s">
        <v>229</v>
      </c>
      <c r="F3710" s="79" t="s">
        <v>36</v>
      </c>
      <c r="G3710" s="79" t="s">
        <v>37</v>
      </c>
      <c r="H3710" s="79" t="s">
        <v>232</v>
      </c>
      <c r="I3710" s="79" t="s">
        <v>233</v>
      </c>
      <c r="J3710" s="79" t="s">
        <v>253</v>
      </c>
      <c r="K3710" s="79" t="s">
        <v>54</v>
      </c>
      <c r="L3710" s="79">
        <v>608137.003892</v>
      </c>
      <c r="M3710" s="79">
        <v>4669260.90725</v>
      </c>
      <c r="N3710" s="62" t="s">
        <v>858</v>
      </c>
      <c r="O3710" s="79" t="s">
        <v>923</v>
      </c>
      <c r="P3710" s="83">
        <f t="shared" si="31"/>
        <v>1179</v>
      </c>
      <c r="Q3710" s="79"/>
      <c r="R3710" s="79"/>
    </row>
    <row r="3711" s="2" customFormat="1" spans="1:18">
      <c r="A3711" s="79" t="s">
        <v>229</v>
      </c>
      <c r="B3711" s="79" t="s">
        <v>922</v>
      </c>
      <c r="C3711" s="79" t="s">
        <v>753</v>
      </c>
      <c r="D3711" s="36">
        <v>28.8</v>
      </c>
      <c r="E3711" s="79" t="s">
        <v>229</v>
      </c>
      <c r="F3711" s="79" t="s">
        <v>36</v>
      </c>
      <c r="G3711" s="79" t="s">
        <v>37</v>
      </c>
      <c r="H3711" s="79" t="s">
        <v>38</v>
      </c>
      <c r="I3711" s="79" t="s">
        <v>233</v>
      </c>
      <c r="J3711" s="79"/>
      <c r="K3711" s="79" t="s">
        <v>40</v>
      </c>
      <c r="L3711" s="79">
        <v>607909.625478</v>
      </c>
      <c r="M3711" s="79">
        <v>4669333.61489</v>
      </c>
      <c r="N3711" s="62" t="s">
        <v>858</v>
      </c>
      <c r="O3711" s="79" t="s">
        <v>923</v>
      </c>
      <c r="P3711" s="83">
        <f t="shared" si="31"/>
        <v>259.2</v>
      </c>
      <c r="Q3711" s="79"/>
      <c r="R3711" s="79"/>
    </row>
    <row r="3712" s="2" customFormat="1" spans="1:18">
      <c r="A3712" s="79" t="s">
        <v>229</v>
      </c>
      <c r="B3712" s="79" t="s">
        <v>922</v>
      </c>
      <c r="C3712" s="79" t="s">
        <v>754</v>
      </c>
      <c r="D3712" s="36">
        <v>49.5</v>
      </c>
      <c r="E3712" s="79" t="s">
        <v>229</v>
      </c>
      <c r="F3712" s="79" t="s">
        <v>36</v>
      </c>
      <c r="G3712" s="79" t="s">
        <v>37</v>
      </c>
      <c r="H3712" s="79" t="s">
        <v>38</v>
      </c>
      <c r="I3712" s="79" t="s">
        <v>233</v>
      </c>
      <c r="J3712" s="79"/>
      <c r="K3712" s="79" t="s">
        <v>40</v>
      </c>
      <c r="L3712" s="79">
        <v>607718.678923</v>
      </c>
      <c r="M3712" s="79">
        <v>4669363.33257</v>
      </c>
      <c r="N3712" s="62" t="s">
        <v>858</v>
      </c>
      <c r="O3712" s="79" t="s">
        <v>923</v>
      </c>
      <c r="P3712" s="83">
        <f t="shared" si="31"/>
        <v>445.5</v>
      </c>
      <c r="Q3712" s="79"/>
      <c r="R3712" s="79"/>
    </row>
    <row r="3713" s="2" customFormat="1" spans="1:18">
      <c r="A3713" s="79" t="s">
        <v>229</v>
      </c>
      <c r="B3713" s="79" t="s">
        <v>922</v>
      </c>
      <c r="C3713" s="79" t="s">
        <v>727</v>
      </c>
      <c r="D3713" s="36">
        <v>124.3</v>
      </c>
      <c r="E3713" s="79" t="s">
        <v>229</v>
      </c>
      <c r="F3713" s="79" t="s">
        <v>36</v>
      </c>
      <c r="G3713" s="79" t="s">
        <v>37</v>
      </c>
      <c r="H3713" s="79" t="s">
        <v>232</v>
      </c>
      <c r="I3713" s="79" t="s">
        <v>233</v>
      </c>
      <c r="J3713" s="79" t="s">
        <v>253</v>
      </c>
      <c r="K3713" s="79" t="s">
        <v>54</v>
      </c>
      <c r="L3713" s="79">
        <v>607436.299078</v>
      </c>
      <c r="M3713" s="79">
        <v>4669302.2162</v>
      </c>
      <c r="N3713" s="62" t="s">
        <v>858</v>
      </c>
      <c r="O3713" s="79" t="s">
        <v>923</v>
      </c>
      <c r="P3713" s="83">
        <f t="shared" si="31"/>
        <v>1118.7</v>
      </c>
      <c r="Q3713" s="79"/>
      <c r="R3713" s="79"/>
    </row>
    <row r="3714" s="2" customFormat="1" spans="1:18">
      <c r="A3714" s="79" t="s">
        <v>229</v>
      </c>
      <c r="B3714" s="79" t="s">
        <v>922</v>
      </c>
      <c r="C3714" s="79" t="s">
        <v>759</v>
      </c>
      <c r="D3714" s="36">
        <v>7.3</v>
      </c>
      <c r="E3714" s="79" t="s">
        <v>229</v>
      </c>
      <c r="F3714" s="79" t="s">
        <v>36</v>
      </c>
      <c r="G3714" s="79" t="s">
        <v>37</v>
      </c>
      <c r="H3714" s="79" t="s">
        <v>232</v>
      </c>
      <c r="I3714" s="79" t="s">
        <v>233</v>
      </c>
      <c r="J3714" s="79" t="s">
        <v>253</v>
      </c>
      <c r="K3714" s="79" t="s">
        <v>54</v>
      </c>
      <c r="L3714" s="79">
        <v>607730.57079</v>
      </c>
      <c r="M3714" s="79">
        <v>4669571.58421</v>
      </c>
      <c r="N3714" s="62" t="s">
        <v>858</v>
      </c>
      <c r="O3714" s="79" t="s">
        <v>923</v>
      </c>
      <c r="P3714" s="83">
        <f t="shared" si="31"/>
        <v>65.7</v>
      </c>
      <c r="Q3714" s="79"/>
      <c r="R3714" s="79"/>
    </row>
    <row r="3715" s="2" customFormat="1" spans="1:18">
      <c r="A3715" s="79" t="s">
        <v>229</v>
      </c>
      <c r="B3715" s="79" t="s">
        <v>922</v>
      </c>
      <c r="C3715" s="79" t="s">
        <v>760</v>
      </c>
      <c r="D3715" s="36">
        <v>20.9</v>
      </c>
      <c r="E3715" s="79" t="s">
        <v>229</v>
      </c>
      <c r="F3715" s="79" t="s">
        <v>36</v>
      </c>
      <c r="G3715" s="79" t="s">
        <v>37</v>
      </c>
      <c r="H3715" s="79" t="s">
        <v>38</v>
      </c>
      <c r="I3715" s="79" t="s">
        <v>233</v>
      </c>
      <c r="J3715" s="79"/>
      <c r="K3715" s="79" t="s">
        <v>51</v>
      </c>
      <c r="L3715" s="79">
        <v>607765.476424</v>
      </c>
      <c r="M3715" s="79">
        <v>4669504.78341</v>
      </c>
      <c r="N3715" s="62" t="s">
        <v>858</v>
      </c>
      <c r="O3715" s="79" t="s">
        <v>923</v>
      </c>
      <c r="P3715" s="83">
        <f t="shared" si="31"/>
        <v>188.1</v>
      </c>
      <c r="Q3715" s="79"/>
      <c r="R3715" s="79"/>
    </row>
    <row r="3716" s="2" customFormat="1" spans="1:18">
      <c r="A3716" s="79" t="s">
        <v>229</v>
      </c>
      <c r="B3716" s="79" t="s">
        <v>922</v>
      </c>
      <c r="C3716" s="79" t="s">
        <v>460</v>
      </c>
      <c r="D3716" s="36">
        <v>2.4</v>
      </c>
      <c r="E3716" s="79" t="s">
        <v>229</v>
      </c>
      <c r="F3716" s="79" t="s">
        <v>36</v>
      </c>
      <c r="G3716" s="79" t="s">
        <v>37</v>
      </c>
      <c r="H3716" s="79" t="s">
        <v>232</v>
      </c>
      <c r="I3716" s="79" t="s">
        <v>233</v>
      </c>
      <c r="J3716" s="79" t="s">
        <v>253</v>
      </c>
      <c r="K3716" s="79" t="s">
        <v>54</v>
      </c>
      <c r="L3716" s="79">
        <v>607529.455601</v>
      </c>
      <c r="M3716" s="79">
        <v>4669659.08479</v>
      </c>
      <c r="N3716" s="62" t="s">
        <v>858</v>
      </c>
      <c r="O3716" s="79" t="s">
        <v>923</v>
      </c>
      <c r="P3716" s="83">
        <f t="shared" si="31"/>
        <v>21.6</v>
      </c>
      <c r="Q3716" s="79"/>
      <c r="R3716" s="79"/>
    </row>
    <row r="3717" s="2" customFormat="1" spans="1:18">
      <c r="A3717" s="79" t="s">
        <v>229</v>
      </c>
      <c r="B3717" s="79" t="s">
        <v>922</v>
      </c>
      <c r="C3717" s="79" t="s">
        <v>761</v>
      </c>
      <c r="D3717" s="36">
        <v>45.3</v>
      </c>
      <c r="E3717" s="79" t="s">
        <v>229</v>
      </c>
      <c r="F3717" s="79" t="s">
        <v>36</v>
      </c>
      <c r="G3717" s="79" t="s">
        <v>37</v>
      </c>
      <c r="H3717" s="79" t="s">
        <v>38</v>
      </c>
      <c r="I3717" s="79" t="s">
        <v>233</v>
      </c>
      <c r="J3717" s="79"/>
      <c r="K3717" s="79" t="s">
        <v>51</v>
      </c>
      <c r="L3717" s="79">
        <v>608040.25841</v>
      </c>
      <c r="M3717" s="79">
        <v>4669563.88725</v>
      </c>
      <c r="N3717" s="62" t="s">
        <v>858</v>
      </c>
      <c r="O3717" s="79" t="s">
        <v>923</v>
      </c>
      <c r="P3717" s="83">
        <f t="shared" si="31"/>
        <v>407.7</v>
      </c>
      <c r="Q3717" s="79"/>
      <c r="R3717" s="79"/>
    </row>
    <row r="3718" s="2" customFormat="1" spans="1:18">
      <c r="A3718" s="79" t="s">
        <v>229</v>
      </c>
      <c r="B3718" s="79" t="s">
        <v>922</v>
      </c>
      <c r="C3718" s="79" t="s">
        <v>762</v>
      </c>
      <c r="D3718" s="36">
        <v>73.9</v>
      </c>
      <c r="E3718" s="79" t="s">
        <v>229</v>
      </c>
      <c r="F3718" s="79" t="s">
        <v>36</v>
      </c>
      <c r="G3718" s="79" t="s">
        <v>37</v>
      </c>
      <c r="H3718" s="79" t="s">
        <v>232</v>
      </c>
      <c r="I3718" s="79" t="s">
        <v>233</v>
      </c>
      <c r="J3718" s="79" t="s">
        <v>253</v>
      </c>
      <c r="K3718" s="79" t="s">
        <v>54</v>
      </c>
      <c r="L3718" s="79">
        <v>607893.706624</v>
      </c>
      <c r="M3718" s="79">
        <v>4669522.79519</v>
      </c>
      <c r="N3718" s="62" t="s">
        <v>858</v>
      </c>
      <c r="O3718" s="79" t="s">
        <v>923</v>
      </c>
      <c r="P3718" s="83">
        <f t="shared" si="31"/>
        <v>665.1</v>
      </c>
      <c r="Q3718" s="79"/>
      <c r="R3718" s="79"/>
    </row>
    <row r="3719" s="2" customFormat="1" spans="1:18">
      <c r="A3719" s="79" t="s">
        <v>229</v>
      </c>
      <c r="B3719" s="79" t="s">
        <v>922</v>
      </c>
      <c r="C3719" s="79" t="s">
        <v>379</v>
      </c>
      <c r="D3719" s="36">
        <v>155.3</v>
      </c>
      <c r="E3719" s="79" t="s">
        <v>229</v>
      </c>
      <c r="F3719" s="79" t="s">
        <v>36</v>
      </c>
      <c r="G3719" s="79" t="s">
        <v>37</v>
      </c>
      <c r="H3719" s="79" t="s">
        <v>38</v>
      </c>
      <c r="I3719" s="79" t="s">
        <v>233</v>
      </c>
      <c r="J3719" s="79"/>
      <c r="K3719" s="79" t="s">
        <v>51</v>
      </c>
      <c r="L3719" s="79">
        <v>608323.556862</v>
      </c>
      <c r="M3719" s="79">
        <v>4669380.04647</v>
      </c>
      <c r="N3719" s="62" t="s">
        <v>858</v>
      </c>
      <c r="O3719" s="79" t="s">
        <v>923</v>
      </c>
      <c r="P3719" s="83">
        <f t="shared" si="31"/>
        <v>1397.7</v>
      </c>
      <c r="Q3719" s="79"/>
      <c r="R3719" s="79"/>
    </row>
    <row r="3720" s="2" customFormat="1" spans="1:18">
      <c r="A3720" s="79" t="s">
        <v>229</v>
      </c>
      <c r="B3720" s="79" t="s">
        <v>922</v>
      </c>
      <c r="C3720" s="79" t="s">
        <v>486</v>
      </c>
      <c r="D3720" s="36">
        <v>84.3</v>
      </c>
      <c r="E3720" s="79" t="s">
        <v>229</v>
      </c>
      <c r="F3720" s="79" t="s">
        <v>36</v>
      </c>
      <c r="G3720" s="79" t="s">
        <v>37</v>
      </c>
      <c r="H3720" s="79" t="s">
        <v>38</v>
      </c>
      <c r="I3720" s="79" t="s">
        <v>233</v>
      </c>
      <c r="J3720" s="79"/>
      <c r="K3720" s="79" t="s">
        <v>51</v>
      </c>
      <c r="L3720" s="79">
        <v>608143.107798</v>
      </c>
      <c r="M3720" s="79">
        <v>4669548.7316</v>
      </c>
      <c r="N3720" s="62" t="s">
        <v>858</v>
      </c>
      <c r="O3720" s="79" t="s">
        <v>923</v>
      </c>
      <c r="P3720" s="83">
        <f t="shared" si="31"/>
        <v>758.7</v>
      </c>
      <c r="Q3720" s="79"/>
      <c r="R3720" s="79"/>
    </row>
    <row r="3721" s="2" customFormat="1" spans="1:18">
      <c r="A3721" s="79" t="s">
        <v>229</v>
      </c>
      <c r="B3721" s="79" t="s">
        <v>922</v>
      </c>
      <c r="C3721" s="79" t="s">
        <v>773</v>
      </c>
      <c r="D3721" s="36">
        <v>2.6</v>
      </c>
      <c r="E3721" s="79" t="s">
        <v>229</v>
      </c>
      <c r="F3721" s="79" t="s">
        <v>36</v>
      </c>
      <c r="G3721" s="79" t="s">
        <v>37</v>
      </c>
      <c r="H3721" s="79" t="s">
        <v>232</v>
      </c>
      <c r="I3721" s="79" t="s">
        <v>233</v>
      </c>
      <c r="J3721" s="79" t="s">
        <v>253</v>
      </c>
      <c r="K3721" s="79" t="s">
        <v>54</v>
      </c>
      <c r="L3721" s="79">
        <v>607651.046257</v>
      </c>
      <c r="M3721" s="79">
        <v>4669747.31039</v>
      </c>
      <c r="N3721" s="62" t="s">
        <v>858</v>
      </c>
      <c r="O3721" s="79" t="s">
        <v>923</v>
      </c>
      <c r="P3721" s="83">
        <f t="shared" si="31"/>
        <v>23.4</v>
      </c>
      <c r="Q3721" s="79"/>
      <c r="R3721" s="79"/>
    </row>
    <row r="3722" s="2" customFormat="1" spans="1:18">
      <c r="A3722" s="79" t="s">
        <v>229</v>
      </c>
      <c r="B3722" s="79" t="s">
        <v>922</v>
      </c>
      <c r="C3722" s="79" t="s">
        <v>407</v>
      </c>
      <c r="D3722" s="36">
        <v>69.6</v>
      </c>
      <c r="E3722" s="79" t="s">
        <v>229</v>
      </c>
      <c r="F3722" s="79" t="s">
        <v>36</v>
      </c>
      <c r="G3722" s="79" t="s">
        <v>37</v>
      </c>
      <c r="H3722" s="79" t="s">
        <v>38</v>
      </c>
      <c r="I3722" s="79" t="s">
        <v>233</v>
      </c>
      <c r="J3722" s="79"/>
      <c r="K3722" s="79" t="s">
        <v>40</v>
      </c>
      <c r="L3722" s="79">
        <v>608343.762593</v>
      </c>
      <c r="M3722" s="79">
        <v>4670114.6697</v>
      </c>
      <c r="N3722" s="62" t="s">
        <v>858</v>
      </c>
      <c r="O3722" s="79" t="s">
        <v>923</v>
      </c>
      <c r="P3722" s="83">
        <f t="shared" si="31"/>
        <v>626.4</v>
      </c>
      <c r="Q3722" s="79"/>
      <c r="R3722" s="79"/>
    </row>
    <row r="3723" s="2" customFormat="1" spans="1:18">
      <c r="A3723" s="79" t="s">
        <v>229</v>
      </c>
      <c r="B3723" s="79" t="s">
        <v>922</v>
      </c>
      <c r="C3723" s="79" t="s">
        <v>506</v>
      </c>
      <c r="D3723" s="36">
        <v>9.6</v>
      </c>
      <c r="E3723" s="79" t="s">
        <v>229</v>
      </c>
      <c r="F3723" s="79" t="s">
        <v>36</v>
      </c>
      <c r="G3723" s="79" t="s">
        <v>37</v>
      </c>
      <c r="H3723" s="79" t="s">
        <v>38</v>
      </c>
      <c r="I3723" s="79" t="s">
        <v>233</v>
      </c>
      <c r="J3723" s="79"/>
      <c r="K3723" s="79" t="s">
        <v>40</v>
      </c>
      <c r="L3723" s="79">
        <v>608609.770048</v>
      </c>
      <c r="M3723" s="79">
        <v>4670296.87264</v>
      </c>
      <c r="N3723" s="62" t="s">
        <v>858</v>
      </c>
      <c r="O3723" s="79" t="s">
        <v>923</v>
      </c>
      <c r="P3723" s="83">
        <f t="shared" si="31"/>
        <v>86.4</v>
      </c>
      <c r="Q3723" s="79"/>
      <c r="R3723" s="79"/>
    </row>
    <row r="3724" s="2" customFormat="1" spans="1:18">
      <c r="A3724" s="79" t="s">
        <v>229</v>
      </c>
      <c r="B3724" s="79" t="s">
        <v>922</v>
      </c>
      <c r="C3724" s="79" t="s">
        <v>785</v>
      </c>
      <c r="D3724" s="36">
        <v>19.8</v>
      </c>
      <c r="E3724" s="79" t="s">
        <v>229</v>
      </c>
      <c r="F3724" s="79" t="s">
        <v>36</v>
      </c>
      <c r="G3724" s="79" t="s">
        <v>37</v>
      </c>
      <c r="H3724" s="79" t="s">
        <v>38</v>
      </c>
      <c r="I3724" s="79" t="s">
        <v>233</v>
      </c>
      <c r="J3724" s="79"/>
      <c r="K3724" s="79" t="s">
        <v>40</v>
      </c>
      <c r="L3724" s="79">
        <v>609305.267337</v>
      </c>
      <c r="M3724" s="79">
        <v>4670518.98866</v>
      </c>
      <c r="N3724" s="62" t="s">
        <v>858</v>
      </c>
      <c r="O3724" s="79" t="s">
        <v>923</v>
      </c>
      <c r="P3724" s="83">
        <f t="shared" si="31"/>
        <v>178.2</v>
      </c>
      <c r="Q3724" s="79"/>
      <c r="R3724" s="79"/>
    </row>
    <row r="3725" s="2" customFormat="1" spans="1:18">
      <c r="A3725" s="79" t="s">
        <v>229</v>
      </c>
      <c r="B3725" s="79" t="s">
        <v>922</v>
      </c>
      <c r="C3725" s="79" t="s">
        <v>653</v>
      </c>
      <c r="D3725" s="36">
        <v>141.6</v>
      </c>
      <c r="E3725" s="79" t="s">
        <v>229</v>
      </c>
      <c r="F3725" s="79" t="s">
        <v>36</v>
      </c>
      <c r="G3725" s="79" t="s">
        <v>37</v>
      </c>
      <c r="H3725" s="79" t="s">
        <v>38</v>
      </c>
      <c r="I3725" s="79" t="s">
        <v>233</v>
      </c>
      <c r="J3725" s="79"/>
      <c r="K3725" s="79" t="s">
        <v>40</v>
      </c>
      <c r="L3725" s="79">
        <v>607553.830828</v>
      </c>
      <c r="M3725" s="79">
        <v>4668987.33446</v>
      </c>
      <c r="N3725" s="62" t="s">
        <v>858</v>
      </c>
      <c r="O3725" s="79" t="s">
        <v>923</v>
      </c>
      <c r="P3725" s="83">
        <f t="shared" si="31"/>
        <v>1274.4</v>
      </c>
      <c r="Q3725" s="79"/>
      <c r="R3725" s="79"/>
    </row>
    <row r="3726" s="2" customFormat="1" spans="1:18">
      <c r="A3726" s="79" t="s">
        <v>229</v>
      </c>
      <c r="B3726" s="79" t="s">
        <v>922</v>
      </c>
      <c r="C3726" s="79" t="s">
        <v>417</v>
      </c>
      <c r="D3726" s="36">
        <v>105.8</v>
      </c>
      <c r="E3726" s="79" t="s">
        <v>229</v>
      </c>
      <c r="F3726" s="79" t="s">
        <v>36</v>
      </c>
      <c r="G3726" s="79" t="s">
        <v>37</v>
      </c>
      <c r="H3726" s="79" t="s">
        <v>38</v>
      </c>
      <c r="I3726" s="79" t="s">
        <v>233</v>
      </c>
      <c r="J3726" s="79"/>
      <c r="K3726" s="79" t="s">
        <v>51</v>
      </c>
      <c r="L3726" s="79">
        <v>607602.264513</v>
      </c>
      <c r="M3726" s="79">
        <v>4669657.02966</v>
      </c>
      <c r="N3726" s="62" t="s">
        <v>858</v>
      </c>
      <c r="O3726" s="79" t="s">
        <v>923</v>
      </c>
      <c r="P3726" s="83">
        <f t="shared" si="31"/>
        <v>952.2</v>
      </c>
      <c r="Q3726" s="79"/>
      <c r="R3726" s="79"/>
    </row>
    <row r="3727" s="2" customFormat="1" spans="1:18">
      <c r="A3727" s="79" t="s">
        <v>229</v>
      </c>
      <c r="B3727" s="79" t="s">
        <v>922</v>
      </c>
      <c r="C3727" s="79" t="s">
        <v>488</v>
      </c>
      <c r="D3727" s="36">
        <v>661.6</v>
      </c>
      <c r="E3727" s="79" t="s">
        <v>229</v>
      </c>
      <c r="F3727" s="79" t="s">
        <v>36</v>
      </c>
      <c r="G3727" s="79" t="s">
        <v>37</v>
      </c>
      <c r="H3727" s="79" t="s">
        <v>38</v>
      </c>
      <c r="I3727" s="79" t="s">
        <v>233</v>
      </c>
      <c r="J3727" s="79"/>
      <c r="K3727" s="79" t="s">
        <v>40</v>
      </c>
      <c r="L3727" s="79">
        <v>608396.626303</v>
      </c>
      <c r="M3727" s="79">
        <v>4670005.2967</v>
      </c>
      <c r="N3727" s="62" t="s">
        <v>858</v>
      </c>
      <c r="O3727" s="79" t="s">
        <v>923</v>
      </c>
      <c r="P3727" s="83">
        <f t="shared" si="31"/>
        <v>5954.4</v>
      </c>
      <c r="Q3727" s="79"/>
      <c r="R3727" s="79"/>
    </row>
    <row r="3728" s="2" customFormat="1" spans="1:18">
      <c r="A3728" s="79" t="s">
        <v>229</v>
      </c>
      <c r="B3728" s="79" t="s">
        <v>922</v>
      </c>
      <c r="C3728" s="79" t="s">
        <v>991</v>
      </c>
      <c r="D3728" s="36">
        <v>18.6</v>
      </c>
      <c r="E3728" s="79" t="s">
        <v>229</v>
      </c>
      <c r="F3728" s="79" t="s">
        <v>36</v>
      </c>
      <c r="G3728" s="79" t="s">
        <v>37</v>
      </c>
      <c r="H3728" s="79" t="s">
        <v>232</v>
      </c>
      <c r="I3728" s="79" t="s">
        <v>233</v>
      </c>
      <c r="J3728" s="79" t="s">
        <v>246</v>
      </c>
      <c r="K3728" s="79" t="s">
        <v>56</v>
      </c>
      <c r="L3728" s="79">
        <v>609828.156325</v>
      </c>
      <c r="M3728" s="79">
        <v>4664828.24259</v>
      </c>
      <c r="N3728" s="62" t="s">
        <v>858</v>
      </c>
      <c r="O3728" s="79" t="s">
        <v>923</v>
      </c>
      <c r="P3728" s="83">
        <f t="shared" si="31"/>
        <v>167.4</v>
      </c>
      <c r="Q3728" s="79"/>
      <c r="R3728" s="79"/>
    </row>
    <row r="3729" s="2" customFormat="1" spans="1:18">
      <c r="A3729" s="79" t="s">
        <v>229</v>
      </c>
      <c r="B3729" s="79" t="s">
        <v>922</v>
      </c>
      <c r="C3729" s="79" t="s">
        <v>992</v>
      </c>
      <c r="D3729" s="36">
        <v>109.4</v>
      </c>
      <c r="E3729" s="79" t="s">
        <v>229</v>
      </c>
      <c r="F3729" s="79" t="s">
        <v>36</v>
      </c>
      <c r="G3729" s="79" t="s">
        <v>37</v>
      </c>
      <c r="H3729" s="79" t="s">
        <v>232</v>
      </c>
      <c r="I3729" s="79" t="s">
        <v>233</v>
      </c>
      <c r="J3729" s="79" t="s">
        <v>246</v>
      </c>
      <c r="K3729" s="79" t="s">
        <v>47</v>
      </c>
      <c r="L3729" s="79">
        <v>610100.20553</v>
      </c>
      <c r="M3729" s="79">
        <v>4664900.99089</v>
      </c>
      <c r="N3729" s="62" t="s">
        <v>858</v>
      </c>
      <c r="O3729" s="79" t="s">
        <v>923</v>
      </c>
      <c r="P3729" s="83">
        <f t="shared" si="31"/>
        <v>984.6</v>
      </c>
      <c r="Q3729" s="79"/>
      <c r="R3729" s="79"/>
    </row>
    <row r="3730" s="2" customFormat="1" spans="1:18">
      <c r="A3730" s="79" t="s">
        <v>229</v>
      </c>
      <c r="B3730" s="79" t="s">
        <v>922</v>
      </c>
      <c r="C3730" s="79" t="s">
        <v>836</v>
      </c>
      <c r="D3730" s="36">
        <v>71.5</v>
      </c>
      <c r="E3730" s="79" t="s">
        <v>229</v>
      </c>
      <c r="F3730" s="79" t="s">
        <v>36</v>
      </c>
      <c r="G3730" s="79" t="s">
        <v>37</v>
      </c>
      <c r="H3730" s="79" t="s">
        <v>232</v>
      </c>
      <c r="I3730" s="79" t="s">
        <v>233</v>
      </c>
      <c r="J3730" s="79" t="s">
        <v>253</v>
      </c>
      <c r="K3730" s="79" t="s">
        <v>56</v>
      </c>
      <c r="L3730" s="79">
        <v>610800.120414</v>
      </c>
      <c r="M3730" s="79">
        <v>4665051.35237</v>
      </c>
      <c r="N3730" s="62" t="s">
        <v>858</v>
      </c>
      <c r="O3730" s="79" t="s">
        <v>923</v>
      </c>
      <c r="P3730" s="83">
        <f t="shared" si="31"/>
        <v>643.5</v>
      </c>
      <c r="Q3730" s="79"/>
      <c r="R3730" s="79"/>
    </row>
    <row r="3731" s="2" customFormat="1" spans="1:18">
      <c r="A3731" s="79" t="s">
        <v>229</v>
      </c>
      <c r="B3731" s="79" t="s">
        <v>922</v>
      </c>
      <c r="C3731" s="79" t="s">
        <v>993</v>
      </c>
      <c r="D3731" s="36">
        <v>82.4</v>
      </c>
      <c r="E3731" s="79" t="s">
        <v>229</v>
      </c>
      <c r="F3731" s="79" t="s">
        <v>36</v>
      </c>
      <c r="G3731" s="79" t="s">
        <v>37</v>
      </c>
      <c r="H3731" s="79" t="s">
        <v>232</v>
      </c>
      <c r="I3731" s="79" t="s">
        <v>233</v>
      </c>
      <c r="J3731" s="79" t="s">
        <v>246</v>
      </c>
      <c r="K3731" s="79" t="s">
        <v>44</v>
      </c>
      <c r="L3731" s="79">
        <v>609711.319847</v>
      </c>
      <c r="M3731" s="79">
        <v>4664949.45426</v>
      </c>
      <c r="N3731" s="62" t="s">
        <v>858</v>
      </c>
      <c r="O3731" s="79" t="s">
        <v>923</v>
      </c>
      <c r="P3731" s="83">
        <f t="shared" si="31"/>
        <v>741.6</v>
      </c>
      <c r="Q3731" s="79"/>
      <c r="R3731" s="79"/>
    </row>
    <row r="3732" s="2" customFormat="1" spans="1:18">
      <c r="A3732" s="79" t="s">
        <v>229</v>
      </c>
      <c r="B3732" s="79" t="s">
        <v>922</v>
      </c>
      <c r="C3732" s="79" t="s">
        <v>994</v>
      </c>
      <c r="D3732" s="36">
        <v>13.6</v>
      </c>
      <c r="E3732" s="79" t="s">
        <v>229</v>
      </c>
      <c r="F3732" s="79" t="s">
        <v>36</v>
      </c>
      <c r="G3732" s="79" t="s">
        <v>37</v>
      </c>
      <c r="H3732" s="79" t="s">
        <v>232</v>
      </c>
      <c r="I3732" s="79" t="s">
        <v>233</v>
      </c>
      <c r="J3732" s="79" t="s">
        <v>246</v>
      </c>
      <c r="K3732" s="79" t="s">
        <v>56</v>
      </c>
      <c r="L3732" s="79">
        <v>609780.902632</v>
      </c>
      <c r="M3732" s="79">
        <v>4665227.16352</v>
      </c>
      <c r="N3732" s="62" t="s">
        <v>858</v>
      </c>
      <c r="O3732" s="79" t="s">
        <v>923</v>
      </c>
      <c r="P3732" s="83">
        <f t="shared" si="31"/>
        <v>122.4</v>
      </c>
      <c r="Q3732" s="79"/>
      <c r="R3732" s="79"/>
    </row>
    <row r="3733" s="2" customFormat="1" spans="1:18">
      <c r="A3733" s="79" t="s">
        <v>229</v>
      </c>
      <c r="B3733" s="79" t="s">
        <v>922</v>
      </c>
      <c r="C3733" s="79" t="s">
        <v>995</v>
      </c>
      <c r="D3733" s="36">
        <v>258.2</v>
      </c>
      <c r="E3733" s="79" t="s">
        <v>229</v>
      </c>
      <c r="F3733" s="79" t="s">
        <v>36</v>
      </c>
      <c r="G3733" s="79" t="s">
        <v>37</v>
      </c>
      <c r="H3733" s="79" t="s">
        <v>232</v>
      </c>
      <c r="I3733" s="79" t="s">
        <v>233</v>
      </c>
      <c r="J3733" s="79" t="s">
        <v>253</v>
      </c>
      <c r="K3733" s="79" t="s">
        <v>44</v>
      </c>
      <c r="L3733" s="79">
        <v>610250.743508</v>
      </c>
      <c r="M3733" s="79">
        <v>4665242.18669</v>
      </c>
      <c r="N3733" s="62" t="s">
        <v>858</v>
      </c>
      <c r="O3733" s="79" t="s">
        <v>923</v>
      </c>
      <c r="P3733" s="83">
        <f t="shared" si="31"/>
        <v>2323.8</v>
      </c>
      <c r="Q3733" s="79"/>
      <c r="R3733" s="79"/>
    </row>
    <row r="3734" s="2" customFormat="1" spans="1:18">
      <c r="A3734" s="79" t="s">
        <v>229</v>
      </c>
      <c r="B3734" s="79" t="s">
        <v>922</v>
      </c>
      <c r="C3734" s="79" t="s">
        <v>996</v>
      </c>
      <c r="D3734" s="36">
        <v>69.1</v>
      </c>
      <c r="E3734" s="79" t="s">
        <v>229</v>
      </c>
      <c r="F3734" s="79" t="s">
        <v>36</v>
      </c>
      <c r="G3734" s="79" t="s">
        <v>37</v>
      </c>
      <c r="H3734" s="79" t="s">
        <v>232</v>
      </c>
      <c r="I3734" s="79" t="s">
        <v>233</v>
      </c>
      <c r="J3734" s="79" t="s">
        <v>253</v>
      </c>
      <c r="K3734" s="79" t="s">
        <v>56</v>
      </c>
      <c r="L3734" s="79">
        <v>611192.308374</v>
      </c>
      <c r="M3734" s="79">
        <v>4665519.4429</v>
      </c>
      <c r="N3734" s="62" t="s">
        <v>858</v>
      </c>
      <c r="O3734" s="79" t="s">
        <v>923</v>
      </c>
      <c r="P3734" s="83">
        <f t="shared" si="31"/>
        <v>621.9</v>
      </c>
      <c r="Q3734" s="79"/>
      <c r="R3734" s="79"/>
    </row>
    <row r="3735" s="2" customFormat="1" spans="1:18">
      <c r="A3735" s="79" t="s">
        <v>229</v>
      </c>
      <c r="B3735" s="79" t="s">
        <v>922</v>
      </c>
      <c r="C3735" s="79" t="s">
        <v>997</v>
      </c>
      <c r="D3735" s="36">
        <v>289.6</v>
      </c>
      <c r="E3735" s="79" t="s">
        <v>229</v>
      </c>
      <c r="F3735" s="79" t="s">
        <v>36</v>
      </c>
      <c r="G3735" s="79" t="s">
        <v>37</v>
      </c>
      <c r="H3735" s="79" t="s">
        <v>232</v>
      </c>
      <c r="I3735" s="79" t="s">
        <v>233</v>
      </c>
      <c r="J3735" s="79" t="s">
        <v>246</v>
      </c>
      <c r="K3735" s="79" t="s">
        <v>899</v>
      </c>
      <c r="L3735" s="79">
        <v>610905.076191</v>
      </c>
      <c r="M3735" s="79">
        <v>4665538.35943</v>
      </c>
      <c r="N3735" s="62" t="s">
        <v>858</v>
      </c>
      <c r="O3735" s="79" t="s">
        <v>923</v>
      </c>
      <c r="P3735" s="83">
        <f t="shared" si="31"/>
        <v>2606.4</v>
      </c>
      <c r="Q3735" s="79"/>
      <c r="R3735" s="79"/>
    </row>
    <row r="3736" s="2" customFormat="1" spans="1:18">
      <c r="A3736" s="79" t="s">
        <v>229</v>
      </c>
      <c r="B3736" s="79" t="s">
        <v>922</v>
      </c>
      <c r="C3736" s="79" t="s">
        <v>998</v>
      </c>
      <c r="D3736" s="36">
        <v>59.1</v>
      </c>
      <c r="E3736" s="79" t="s">
        <v>229</v>
      </c>
      <c r="F3736" s="79" t="s">
        <v>36</v>
      </c>
      <c r="G3736" s="79" t="s">
        <v>37</v>
      </c>
      <c r="H3736" s="79" t="s">
        <v>38</v>
      </c>
      <c r="I3736" s="79" t="s">
        <v>233</v>
      </c>
      <c r="J3736" s="79"/>
      <c r="K3736" s="79" t="s">
        <v>40</v>
      </c>
      <c r="L3736" s="79">
        <v>610351.778066</v>
      </c>
      <c r="M3736" s="79">
        <v>4665923.98456</v>
      </c>
      <c r="N3736" s="62" t="s">
        <v>858</v>
      </c>
      <c r="O3736" s="79" t="s">
        <v>923</v>
      </c>
      <c r="P3736" s="83">
        <f t="shared" si="31"/>
        <v>531.9</v>
      </c>
      <c r="Q3736" s="79"/>
      <c r="R3736" s="79"/>
    </row>
    <row r="3737" s="2" customFormat="1" spans="1:18">
      <c r="A3737" s="79" t="s">
        <v>229</v>
      </c>
      <c r="B3737" s="79" t="s">
        <v>922</v>
      </c>
      <c r="C3737" s="79" t="s">
        <v>829</v>
      </c>
      <c r="D3737" s="36">
        <v>202.2</v>
      </c>
      <c r="E3737" s="79" t="s">
        <v>229</v>
      </c>
      <c r="F3737" s="79" t="s">
        <v>36</v>
      </c>
      <c r="G3737" s="79" t="s">
        <v>37</v>
      </c>
      <c r="H3737" s="79" t="s">
        <v>232</v>
      </c>
      <c r="I3737" s="79" t="s">
        <v>233</v>
      </c>
      <c r="J3737" s="79" t="s">
        <v>253</v>
      </c>
      <c r="K3737" s="79" t="s">
        <v>44</v>
      </c>
      <c r="L3737" s="79">
        <v>610908.099921</v>
      </c>
      <c r="M3737" s="79">
        <v>4665892.13155</v>
      </c>
      <c r="N3737" s="62" t="s">
        <v>858</v>
      </c>
      <c r="O3737" s="79" t="s">
        <v>923</v>
      </c>
      <c r="P3737" s="83">
        <f t="shared" si="31"/>
        <v>1819.8</v>
      </c>
      <c r="Q3737" s="79"/>
      <c r="R3737" s="79"/>
    </row>
    <row r="3738" s="2" customFormat="1" spans="1:18">
      <c r="A3738" s="79" t="s">
        <v>229</v>
      </c>
      <c r="B3738" s="79" t="s">
        <v>922</v>
      </c>
      <c r="C3738" s="79" t="s">
        <v>999</v>
      </c>
      <c r="D3738" s="36">
        <v>83.8</v>
      </c>
      <c r="E3738" s="79" t="s">
        <v>229</v>
      </c>
      <c r="F3738" s="79" t="s">
        <v>36</v>
      </c>
      <c r="G3738" s="79" t="s">
        <v>37</v>
      </c>
      <c r="H3738" s="79" t="s">
        <v>38</v>
      </c>
      <c r="I3738" s="79" t="s">
        <v>233</v>
      </c>
      <c r="J3738" s="79"/>
      <c r="K3738" s="79" t="s">
        <v>51</v>
      </c>
      <c r="L3738" s="79">
        <v>610646.237115</v>
      </c>
      <c r="M3738" s="79">
        <v>4666074.01609</v>
      </c>
      <c r="N3738" s="62" t="s">
        <v>858</v>
      </c>
      <c r="O3738" s="79" t="s">
        <v>923</v>
      </c>
      <c r="P3738" s="83">
        <f t="shared" si="31"/>
        <v>754.2</v>
      </c>
      <c r="Q3738" s="79"/>
      <c r="R3738" s="79"/>
    </row>
    <row r="3739" s="2" customFormat="1" spans="1:18">
      <c r="A3739" s="79" t="s">
        <v>229</v>
      </c>
      <c r="B3739" s="79" t="s">
        <v>922</v>
      </c>
      <c r="C3739" s="79" t="s">
        <v>1000</v>
      </c>
      <c r="D3739" s="36">
        <v>79.4</v>
      </c>
      <c r="E3739" s="79" t="s">
        <v>229</v>
      </c>
      <c r="F3739" s="79" t="s">
        <v>36</v>
      </c>
      <c r="G3739" s="79" t="s">
        <v>37</v>
      </c>
      <c r="H3739" s="79" t="s">
        <v>38</v>
      </c>
      <c r="I3739" s="79" t="s">
        <v>233</v>
      </c>
      <c r="J3739" s="79"/>
      <c r="K3739" s="79" t="s">
        <v>51</v>
      </c>
      <c r="L3739" s="79">
        <v>609788.438354</v>
      </c>
      <c r="M3739" s="79">
        <v>4666005.68413</v>
      </c>
      <c r="N3739" s="62" t="s">
        <v>858</v>
      </c>
      <c r="O3739" s="79" t="s">
        <v>923</v>
      </c>
      <c r="P3739" s="83">
        <f t="shared" ref="P3739:P3802" si="32">D3739*9</f>
        <v>714.6</v>
      </c>
      <c r="Q3739" s="79"/>
      <c r="R3739" s="79"/>
    </row>
    <row r="3740" s="2" customFormat="1" spans="1:18">
      <c r="A3740" s="79" t="s">
        <v>229</v>
      </c>
      <c r="B3740" s="79" t="s">
        <v>922</v>
      </c>
      <c r="C3740" s="79" t="s">
        <v>834</v>
      </c>
      <c r="D3740" s="36">
        <v>74.1</v>
      </c>
      <c r="E3740" s="79" t="s">
        <v>229</v>
      </c>
      <c r="F3740" s="79" t="s">
        <v>36</v>
      </c>
      <c r="G3740" s="79" t="s">
        <v>37</v>
      </c>
      <c r="H3740" s="79" t="s">
        <v>232</v>
      </c>
      <c r="I3740" s="79" t="s">
        <v>233</v>
      </c>
      <c r="J3740" s="79" t="s">
        <v>246</v>
      </c>
      <c r="K3740" s="79" t="s">
        <v>44</v>
      </c>
      <c r="L3740" s="79">
        <v>609836.223307</v>
      </c>
      <c r="M3740" s="79">
        <v>4666168.54568</v>
      </c>
      <c r="N3740" s="62" t="s">
        <v>858</v>
      </c>
      <c r="O3740" s="79" t="s">
        <v>923</v>
      </c>
      <c r="P3740" s="83">
        <f t="shared" si="32"/>
        <v>666.9</v>
      </c>
      <c r="Q3740" s="79"/>
      <c r="R3740" s="79"/>
    </row>
    <row r="3741" s="2" customFormat="1" spans="1:18">
      <c r="A3741" s="79" t="s">
        <v>229</v>
      </c>
      <c r="B3741" s="79" t="s">
        <v>922</v>
      </c>
      <c r="C3741" s="79" t="s">
        <v>857</v>
      </c>
      <c r="D3741" s="36">
        <v>90.9</v>
      </c>
      <c r="E3741" s="79" t="s">
        <v>229</v>
      </c>
      <c r="F3741" s="79" t="s">
        <v>36</v>
      </c>
      <c r="G3741" s="79" t="s">
        <v>37</v>
      </c>
      <c r="H3741" s="79" t="s">
        <v>38</v>
      </c>
      <c r="I3741" s="79" t="s">
        <v>233</v>
      </c>
      <c r="J3741" s="79"/>
      <c r="K3741" s="79" t="s">
        <v>51</v>
      </c>
      <c r="L3741" s="79">
        <v>610286.414208</v>
      </c>
      <c r="M3741" s="79">
        <v>4666283.90694</v>
      </c>
      <c r="N3741" s="62" t="s">
        <v>858</v>
      </c>
      <c r="O3741" s="79" t="s">
        <v>923</v>
      </c>
      <c r="P3741" s="83">
        <f t="shared" si="32"/>
        <v>818.1</v>
      </c>
      <c r="Q3741" s="79"/>
      <c r="R3741" s="79"/>
    </row>
    <row r="3742" s="2" customFormat="1" spans="1:18">
      <c r="A3742" s="79" t="s">
        <v>229</v>
      </c>
      <c r="B3742" s="79" t="s">
        <v>922</v>
      </c>
      <c r="C3742" s="79" t="s">
        <v>679</v>
      </c>
      <c r="D3742" s="36">
        <v>358</v>
      </c>
      <c r="E3742" s="79" t="s">
        <v>229</v>
      </c>
      <c r="F3742" s="79" t="s">
        <v>36</v>
      </c>
      <c r="G3742" s="79" t="s">
        <v>37</v>
      </c>
      <c r="H3742" s="79" t="s">
        <v>232</v>
      </c>
      <c r="I3742" s="79" t="s">
        <v>233</v>
      </c>
      <c r="J3742" s="79" t="s">
        <v>246</v>
      </c>
      <c r="K3742" s="79" t="s">
        <v>899</v>
      </c>
      <c r="L3742" s="79">
        <v>610689.723457</v>
      </c>
      <c r="M3742" s="79">
        <v>4666333.9389</v>
      </c>
      <c r="N3742" s="62" t="s">
        <v>858</v>
      </c>
      <c r="O3742" s="79" t="s">
        <v>923</v>
      </c>
      <c r="P3742" s="83">
        <f t="shared" si="32"/>
        <v>3222</v>
      </c>
      <c r="Q3742" s="79"/>
      <c r="R3742" s="79"/>
    </row>
    <row r="3743" s="2" customFormat="1" spans="1:18">
      <c r="A3743" s="79" t="s">
        <v>229</v>
      </c>
      <c r="B3743" s="79" t="s">
        <v>922</v>
      </c>
      <c r="C3743" s="79" t="s">
        <v>1001</v>
      </c>
      <c r="D3743" s="36">
        <v>37.1</v>
      </c>
      <c r="E3743" s="79" t="s">
        <v>229</v>
      </c>
      <c r="F3743" s="79" t="s">
        <v>36</v>
      </c>
      <c r="G3743" s="79" t="s">
        <v>37</v>
      </c>
      <c r="H3743" s="79" t="s">
        <v>232</v>
      </c>
      <c r="I3743" s="79" t="s">
        <v>233</v>
      </c>
      <c r="J3743" s="79" t="s">
        <v>271</v>
      </c>
      <c r="K3743" s="79" t="s">
        <v>54</v>
      </c>
      <c r="L3743" s="79">
        <v>610093.925296</v>
      </c>
      <c r="M3743" s="79">
        <v>4666522.49306</v>
      </c>
      <c r="N3743" s="62" t="s">
        <v>858</v>
      </c>
      <c r="O3743" s="79" t="s">
        <v>923</v>
      </c>
      <c r="P3743" s="83">
        <f t="shared" si="32"/>
        <v>333.9</v>
      </c>
      <c r="Q3743" s="79"/>
      <c r="R3743" s="79"/>
    </row>
    <row r="3744" s="2" customFormat="1" spans="1:18">
      <c r="A3744" s="79" t="s">
        <v>229</v>
      </c>
      <c r="B3744" s="79" t="s">
        <v>922</v>
      </c>
      <c r="C3744" s="79" t="s">
        <v>897</v>
      </c>
      <c r="D3744" s="36">
        <v>7</v>
      </c>
      <c r="E3744" s="79" t="s">
        <v>229</v>
      </c>
      <c r="F3744" s="79" t="s">
        <v>36</v>
      </c>
      <c r="G3744" s="79" t="s">
        <v>37</v>
      </c>
      <c r="H3744" s="79" t="s">
        <v>232</v>
      </c>
      <c r="I3744" s="79" t="s">
        <v>233</v>
      </c>
      <c r="J3744" s="79" t="s">
        <v>237</v>
      </c>
      <c r="K3744" s="79" t="s">
        <v>56</v>
      </c>
      <c r="L3744" s="79">
        <v>610137.820045</v>
      </c>
      <c r="M3744" s="79">
        <v>4666626.58977</v>
      </c>
      <c r="N3744" s="62" t="s">
        <v>858</v>
      </c>
      <c r="O3744" s="79" t="s">
        <v>923</v>
      </c>
      <c r="P3744" s="83">
        <f t="shared" si="32"/>
        <v>63</v>
      </c>
      <c r="Q3744" s="79"/>
      <c r="R3744" s="79"/>
    </row>
    <row r="3745" s="2" customFormat="1" spans="1:18">
      <c r="A3745" s="79" t="s">
        <v>229</v>
      </c>
      <c r="B3745" s="79" t="s">
        <v>922</v>
      </c>
      <c r="C3745" s="79" t="s">
        <v>1002</v>
      </c>
      <c r="D3745" s="36">
        <v>174</v>
      </c>
      <c r="E3745" s="79" t="s">
        <v>229</v>
      </c>
      <c r="F3745" s="79" t="s">
        <v>36</v>
      </c>
      <c r="G3745" s="79" t="s">
        <v>37</v>
      </c>
      <c r="H3745" s="79" t="s">
        <v>232</v>
      </c>
      <c r="I3745" s="79" t="s">
        <v>233</v>
      </c>
      <c r="J3745" s="79" t="s">
        <v>237</v>
      </c>
      <c r="K3745" s="79" t="s">
        <v>47</v>
      </c>
      <c r="L3745" s="79">
        <v>611277.797696</v>
      </c>
      <c r="M3745" s="79">
        <v>4666428.749</v>
      </c>
      <c r="N3745" s="62" t="s">
        <v>858</v>
      </c>
      <c r="O3745" s="79" t="s">
        <v>923</v>
      </c>
      <c r="P3745" s="83">
        <f t="shared" si="32"/>
        <v>1566</v>
      </c>
      <c r="Q3745" s="79"/>
      <c r="R3745" s="79"/>
    </row>
    <row r="3746" s="2" customFormat="1" spans="1:18">
      <c r="A3746" s="79" t="s">
        <v>229</v>
      </c>
      <c r="B3746" s="79" t="s">
        <v>922</v>
      </c>
      <c r="C3746" s="79" t="s">
        <v>1003</v>
      </c>
      <c r="D3746" s="36">
        <v>148.5</v>
      </c>
      <c r="E3746" s="79" t="s">
        <v>229</v>
      </c>
      <c r="F3746" s="79" t="s">
        <v>36</v>
      </c>
      <c r="G3746" s="79" t="s">
        <v>37</v>
      </c>
      <c r="H3746" s="79" t="s">
        <v>38</v>
      </c>
      <c r="I3746" s="79" t="s">
        <v>233</v>
      </c>
      <c r="J3746" s="79"/>
      <c r="K3746" s="79" t="s">
        <v>51</v>
      </c>
      <c r="L3746" s="79">
        <v>610626.266368</v>
      </c>
      <c r="M3746" s="79">
        <v>4666695.28913</v>
      </c>
      <c r="N3746" s="62" t="s">
        <v>858</v>
      </c>
      <c r="O3746" s="79" t="s">
        <v>923</v>
      </c>
      <c r="P3746" s="83">
        <f t="shared" si="32"/>
        <v>1336.5</v>
      </c>
      <c r="Q3746" s="79"/>
      <c r="R3746" s="79"/>
    </row>
    <row r="3747" s="2" customFormat="1" spans="1:18">
      <c r="A3747" s="79" t="s">
        <v>229</v>
      </c>
      <c r="B3747" s="79" t="s">
        <v>922</v>
      </c>
      <c r="C3747" s="79" t="s">
        <v>1004</v>
      </c>
      <c r="D3747" s="36">
        <v>114.3</v>
      </c>
      <c r="E3747" s="79" t="s">
        <v>229</v>
      </c>
      <c r="F3747" s="79" t="s">
        <v>36</v>
      </c>
      <c r="G3747" s="79" t="s">
        <v>37</v>
      </c>
      <c r="H3747" s="79" t="s">
        <v>232</v>
      </c>
      <c r="I3747" s="79" t="s">
        <v>233</v>
      </c>
      <c r="J3747" s="79" t="s">
        <v>237</v>
      </c>
      <c r="K3747" s="79" t="s">
        <v>47</v>
      </c>
      <c r="L3747" s="79">
        <v>611014.706994</v>
      </c>
      <c r="M3747" s="79">
        <v>4666698.98972</v>
      </c>
      <c r="N3747" s="62" t="s">
        <v>858</v>
      </c>
      <c r="O3747" s="79" t="s">
        <v>923</v>
      </c>
      <c r="P3747" s="83">
        <f t="shared" si="32"/>
        <v>1028.7</v>
      </c>
      <c r="Q3747" s="79"/>
      <c r="R3747" s="79"/>
    </row>
    <row r="3748" s="2" customFormat="1" spans="1:18">
      <c r="A3748" s="79" t="s">
        <v>229</v>
      </c>
      <c r="B3748" s="79" t="s">
        <v>922</v>
      </c>
      <c r="C3748" s="79" t="s">
        <v>510</v>
      </c>
      <c r="D3748" s="36">
        <v>238.8</v>
      </c>
      <c r="E3748" s="79" t="s">
        <v>229</v>
      </c>
      <c r="F3748" s="79" t="s">
        <v>36</v>
      </c>
      <c r="G3748" s="79" t="s">
        <v>37</v>
      </c>
      <c r="H3748" s="79" t="s">
        <v>232</v>
      </c>
      <c r="I3748" s="79" t="s">
        <v>233</v>
      </c>
      <c r="J3748" s="79" t="s">
        <v>237</v>
      </c>
      <c r="K3748" s="79" t="s">
        <v>47</v>
      </c>
      <c r="L3748" s="79">
        <v>610632.198744</v>
      </c>
      <c r="M3748" s="79">
        <v>4666872.40072</v>
      </c>
      <c r="N3748" s="62" t="s">
        <v>858</v>
      </c>
      <c r="O3748" s="79" t="s">
        <v>923</v>
      </c>
      <c r="P3748" s="83">
        <f t="shared" si="32"/>
        <v>2149.2</v>
      </c>
      <c r="Q3748" s="79"/>
      <c r="R3748" s="79"/>
    </row>
    <row r="3749" s="2" customFormat="1" spans="1:18">
      <c r="A3749" s="79" t="s">
        <v>229</v>
      </c>
      <c r="B3749" s="79" t="s">
        <v>922</v>
      </c>
      <c r="C3749" s="79" t="s">
        <v>1005</v>
      </c>
      <c r="D3749" s="36">
        <v>39.5</v>
      </c>
      <c r="E3749" s="79" t="s">
        <v>229</v>
      </c>
      <c r="F3749" s="79" t="s">
        <v>36</v>
      </c>
      <c r="G3749" s="79" t="s">
        <v>37</v>
      </c>
      <c r="H3749" s="79" t="s">
        <v>38</v>
      </c>
      <c r="I3749" s="79" t="s">
        <v>233</v>
      </c>
      <c r="J3749" s="79"/>
      <c r="K3749" s="79" t="s">
        <v>40</v>
      </c>
      <c r="L3749" s="79">
        <v>610018.987732</v>
      </c>
      <c r="M3749" s="79">
        <v>4666991.16335</v>
      </c>
      <c r="N3749" s="62" t="s">
        <v>858</v>
      </c>
      <c r="O3749" s="79" t="s">
        <v>923</v>
      </c>
      <c r="P3749" s="83">
        <f t="shared" si="32"/>
        <v>355.5</v>
      </c>
      <c r="Q3749" s="79"/>
      <c r="R3749" s="79"/>
    </row>
    <row r="3750" s="2" customFormat="1" spans="1:18">
      <c r="A3750" s="79" t="s">
        <v>229</v>
      </c>
      <c r="B3750" s="79" t="s">
        <v>922</v>
      </c>
      <c r="C3750" s="79" t="s">
        <v>1006</v>
      </c>
      <c r="D3750" s="36">
        <v>231.1</v>
      </c>
      <c r="E3750" s="79" t="s">
        <v>229</v>
      </c>
      <c r="F3750" s="79" t="s">
        <v>36</v>
      </c>
      <c r="G3750" s="79" t="s">
        <v>37</v>
      </c>
      <c r="H3750" s="79" t="s">
        <v>38</v>
      </c>
      <c r="I3750" s="79" t="s">
        <v>233</v>
      </c>
      <c r="J3750" s="79"/>
      <c r="K3750" s="79" t="s">
        <v>51</v>
      </c>
      <c r="L3750" s="79">
        <v>610336.245494</v>
      </c>
      <c r="M3750" s="79">
        <v>4666986.09006</v>
      </c>
      <c r="N3750" s="62" t="s">
        <v>858</v>
      </c>
      <c r="O3750" s="79" t="s">
        <v>923</v>
      </c>
      <c r="P3750" s="83">
        <f t="shared" si="32"/>
        <v>2079.9</v>
      </c>
      <c r="Q3750" s="79"/>
      <c r="R3750" s="79"/>
    </row>
    <row r="3751" s="2" customFormat="1" spans="1:18">
      <c r="A3751" s="79" t="s">
        <v>229</v>
      </c>
      <c r="B3751" s="79" t="s">
        <v>922</v>
      </c>
      <c r="C3751" s="79" t="s">
        <v>1007</v>
      </c>
      <c r="D3751" s="36">
        <v>576.2</v>
      </c>
      <c r="E3751" s="79" t="s">
        <v>229</v>
      </c>
      <c r="F3751" s="79" t="s">
        <v>36</v>
      </c>
      <c r="G3751" s="79" t="s">
        <v>37</v>
      </c>
      <c r="H3751" s="79" t="s">
        <v>232</v>
      </c>
      <c r="I3751" s="79" t="s">
        <v>233</v>
      </c>
      <c r="J3751" s="79" t="s">
        <v>271</v>
      </c>
      <c r="K3751" s="79" t="s">
        <v>44</v>
      </c>
      <c r="L3751" s="79">
        <v>610312.844469</v>
      </c>
      <c r="M3751" s="79">
        <v>4665029.70195</v>
      </c>
      <c r="N3751" s="62" t="s">
        <v>858</v>
      </c>
      <c r="O3751" s="79" t="s">
        <v>923</v>
      </c>
      <c r="P3751" s="83">
        <f t="shared" si="32"/>
        <v>5185.8</v>
      </c>
      <c r="Q3751" s="79"/>
      <c r="R3751" s="79"/>
    </row>
    <row r="3752" s="2" customFormat="1" spans="1:18">
      <c r="A3752" s="79" t="s">
        <v>229</v>
      </c>
      <c r="B3752" s="79" t="s">
        <v>922</v>
      </c>
      <c r="C3752" s="79" t="s">
        <v>1008</v>
      </c>
      <c r="D3752" s="36">
        <v>813.6</v>
      </c>
      <c r="E3752" s="79" t="s">
        <v>229</v>
      </c>
      <c r="F3752" s="79" t="s">
        <v>36</v>
      </c>
      <c r="G3752" s="79" t="s">
        <v>37</v>
      </c>
      <c r="H3752" s="79" t="s">
        <v>232</v>
      </c>
      <c r="I3752" s="79" t="s">
        <v>233</v>
      </c>
      <c r="J3752" s="79" t="s">
        <v>246</v>
      </c>
      <c r="K3752" s="79" t="s">
        <v>44</v>
      </c>
      <c r="L3752" s="79">
        <v>610141.036261</v>
      </c>
      <c r="M3752" s="79">
        <v>4665803.04687</v>
      </c>
      <c r="N3752" s="62" t="s">
        <v>858</v>
      </c>
      <c r="O3752" s="79" t="s">
        <v>923</v>
      </c>
      <c r="P3752" s="83">
        <f t="shared" si="32"/>
        <v>7322.4</v>
      </c>
      <c r="Q3752" s="79"/>
      <c r="R3752" s="79"/>
    </row>
    <row r="3753" s="2" customFormat="1" spans="1:18">
      <c r="A3753" s="79" t="s">
        <v>229</v>
      </c>
      <c r="B3753" s="79" t="s">
        <v>922</v>
      </c>
      <c r="C3753" s="79" t="s">
        <v>681</v>
      </c>
      <c r="D3753" s="36">
        <v>260.5</v>
      </c>
      <c r="E3753" s="79" t="s">
        <v>229</v>
      </c>
      <c r="F3753" s="79" t="s">
        <v>36</v>
      </c>
      <c r="G3753" s="79" t="s">
        <v>37</v>
      </c>
      <c r="H3753" s="79" t="s">
        <v>38</v>
      </c>
      <c r="I3753" s="79" t="s">
        <v>233</v>
      </c>
      <c r="J3753" s="79"/>
      <c r="K3753" s="79" t="s">
        <v>40</v>
      </c>
      <c r="L3753" s="79">
        <v>610365.278169</v>
      </c>
      <c r="M3753" s="79">
        <v>4666530.80346</v>
      </c>
      <c r="N3753" s="62" t="s">
        <v>858</v>
      </c>
      <c r="O3753" s="79" t="s">
        <v>923</v>
      </c>
      <c r="P3753" s="83">
        <f t="shared" si="32"/>
        <v>2344.5</v>
      </c>
      <c r="Q3753" s="79"/>
      <c r="R3753" s="79"/>
    </row>
    <row r="3754" s="2" customFormat="1" spans="1:18">
      <c r="A3754" s="79" t="s">
        <v>229</v>
      </c>
      <c r="B3754" s="79" t="s">
        <v>922</v>
      </c>
      <c r="C3754" s="79" t="s">
        <v>1009</v>
      </c>
      <c r="D3754" s="36">
        <v>59.7</v>
      </c>
      <c r="E3754" s="79" t="s">
        <v>229</v>
      </c>
      <c r="F3754" s="79" t="s">
        <v>36</v>
      </c>
      <c r="G3754" s="79" t="s">
        <v>37</v>
      </c>
      <c r="H3754" s="79" t="s">
        <v>38</v>
      </c>
      <c r="I3754" s="79" t="s">
        <v>233</v>
      </c>
      <c r="J3754" s="79"/>
      <c r="K3754" s="79" t="s">
        <v>51</v>
      </c>
      <c r="L3754" s="79">
        <v>607279.219985</v>
      </c>
      <c r="M3754" s="79">
        <v>4665302.22123</v>
      </c>
      <c r="N3754" s="62" t="s">
        <v>858</v>
      </c>
      <c r="O3754" s="79" t="s">
        <v>923</v>
      </c>
      <c r="P3754" s="83">
        <f t="shared" si="32"/>
        <v>537.3</v>
      </c>
      <c r="Q3754" s="79"/>
      <c r="R3754" s="79"/>
    </row>
    <row r="3755" s="2" customFormat="1" spans="1:18">
      <c r="A3755" s="79" t="s">
        <v>229</v>
      </c>
      <c r="B3755" s="79" t="s">
        <v>922</v>
      </c>
      <c r="C3755" s="79" t="s">
        <v>824</v>
      </c>
      <c r="D3755" s="36">
        <v>28.6</v>
      </c>
      <c r="E3755" s="79" t="s">
        <v>229</v>
      </c>
      <c r="F3755" s="79" t="s">
        <v>36</v>
      </c>
      <c r="G3755" s="79" t="s">
        <v>37</v>
      </c>
      <c r="H3755" s="79" t="s">
        <v>38</v>
      </c>
      <c r="I3755" s="79" t="s">
        <v>233</v>
      </c>
      <c r="J3755" s="79"/>
      <c r="K3755" s="79" t="s">
        <v>51</v>
      </c>
      <c r="L3755" s="79">
        <v>607561.526865</v>
      </c>
      <c r="M3755" s="79">
        <v>4665406.0259</v>
      </c>
      <c r="N3755" s="62" t="s">
        <v>858</v>
      </c>
      <c r="O3755" s="79" t="s">
        <v>923</v>
      </c>
      <c r="P3755" s="83">
        <f t="shared" si="32"/>
        <v>257.4</v>
      </c>
      <c r="Q3755" s="79"/>
      <c r="R3755" s="79"/>
    </row>
    <row r="3756" s="2" customFormat="1" spans="1:18">
      <c r="A3756" s="79" t="s">
        <v>229</v>
      </c>
      <c r="B3756" s="79" t="s">
        <v>922</v>
      </c>
      <c r="C3756" s="79" t="s">
        <v>1010</v>
      </c>
      <c r="D3756" s="36">
        <v>336.7</v>
      </c>
      <c r="E3756" s="79" t="s">
        <v>229</v>
      </c>
      <c r="F3756" s="79" t="s">
        <v>36</v>
      </c>
      <c r="G3756" s="79" t="s">
        <v>37</v>
      </c>
      <c r="H3756" s="79" t="s">
        <v>232</v>
      </c>
      <c r="I3756" s="79" t="s">
        <v>233</v>
      </c>
      <c r="J3756" s="79" t="s">
        <v>253</v>
      </c>
      <c r="K3756" s="79" t="s">
        <v>44</v>
      </c>
      <c r="L3756" s="79">
        <v>607225.944086</v>
      </c>
      <c r="M3756" s="79">
        <v>4665490.07819</v>
      </c>
      <c r="N3756" s="62" t="s">
        <v>858</v>
      </c>
      <c r="O3756" s="79" t="s">
        <v>923</v>
      </c>
      <c r="P3756" s="83">
        <f t="shared" si="32"/>
        <v>3030.3</v>
      </c>
      <c r="Q3756" s="79"/>
      <c r="R3756" s="79"/>
    </row>
    <row r="3757" s="2" customFormat="1" spans="1:18">
      <c r="A3757" s="79" t="s">
        <v>229</v>
      </c>
      <c r="B3757" s="79" t="s">
        <v>922</v>
      </c>
      <c r="C3757" s="79" t="s">
        <v>1011</v>
      </c>
      <c r="D3757" s="36">
        <v>93.4</v>
      </c>
      <c r="E3757" s="79" t="s">
        <v>229</v>
      </c>
      <c r="F3757" s="79" t="s">
        <v>36</v>
      </c>
      <c r="G3757" s="79" t="s">
        <v>37</v>
      </c>
      <c r="H3757" s="79" t="s">
        <v>232</v>
      </c>
      <c r="I3757" s="79" t="s">
        <v>233</v>
      </c>
      <c r="J3757" s="79" t="s">
        <v>253</v>
      </c>
      <c r="K3757" s="79" t="s">
        <v>44</v>
      </c>
      <c r="L3757" s="79">
        <v>607390.928084</v>
      </c>
      <c r="M3757" s="79">
        <v>4665656.02582</v>
      </c>
      <c r="N3757" s="62" t="s">
        <v>858</v>
      </c>
      <c r="O3757" s="79" t="s">
        <v>923</v>
      </c>
      <c r="P3757" s="83">
        <f t="shared" si="32"/>
        <v>840.6</v>
      </c>
      <c r="Q3757" s="79"/>
      <c r="R3757" s="79"/>
    </row>
    <row r="3758" s="2" customFormat="1" spans="1:18">
      <c r="A3758" s="79" t="s">
        <v>229</v>
      </c>
      <c r="B3758" s="79" t="s">
        <v>922</v>
      </c>
      <c r="C3758" s="79" t="s">
        <v>1012</v>
      </c>
      <c r="D3758" s="36">
        <v>79.4</v>
      </c>
      <c r="E3758" s="79" t="s">
        <v>229</v>
      </c>
      <c r="F3758" s="79" t="s">
        <v>36</v>
      </c>
      <c r="G3758" s="79" t="s">
        <v>37</v>
      </c>
      <c r="H3758" s="79" t="s">
        <v>232</v>
      </c>
      <c r="I3758" s="79" t="s">
        <v>233</v>
      </c>
      <c r="J3758" s="79" t="s">
        <v>253</v>
      </c>
      <c r="K3758" s="79" t="s">
        <v>44</v>
      </c>
      <c r="L3758" s="79">
        <v>606736.297554</v>
      </c>
      <c r="M3758" s="79">
        <v>4665594.13564</v>
      </c>
      <c r="N3758" s="62" t="s">
        <v>858</v>
      </c>
      <c r="O3758" s="79" t="s">
        <v>923</v>
      </c>
      <c r="P3758" s="83">
        <f t="shared" si="32"/>
        <v>714.6</v>
      </c>
      <c r="Q3758" s="79"/>
      <c r="R3758" s="79"/>
    </row>
    <row r="3759" s="2" customFormat="1" spans="1:18">
      <c r="A3759" s="79" t="s">
        <v>229</v>
      </c>
      <c r="B3759" s="79" t="s">
        <v>922</v>
      </c>
      <c r="C3759" s="79" t="s">
        <v>828</v>
      </c>
      <c r="D3759" s="36">
        <v>131.4</v>
      </c>
      <c r="E3759" s="79" t="s">
        <v>229</v>
      </c>
      <c r="F3759" s="79" t="s">
        <v>36</v>
      </c>
      <c r="G3759" s="79" t="s">
        <v>37</v>
      </c>
      <c r="H3759" s="79" t="s">
        <v>38</v>
      </c>
      <c r="I3759" s="79" t="s">
        <v>233</v>
      </c>
      <c r="J3759" s="79"/>
      <c r="K3759" s="79" t="s">
        <v>40</v>
      </c>
      <c r="L3759" s="79">
        <v>607625.48166</v>
      </c>
      <c r="M3759" s="79">
        <v>4665663.99012</v>
      </c>
      <c r="N3759" s="62" t="s">
        <v>858</v>
      </c>
      <c r="O3759" s="79" t="s">
        <v>923</v>
      </c>
      <c r="P3759" s="83">
        <f t="shared" si="32"/>
        <v>1182.6</v>
      </c>
      <c r="Q3759" s="79"/>
      <c r="R3759" s="79"/>
    </row>
    <row r="3760" s="2" customFormat="1" spans="1:18">
      <c r="A3760" s="79" t="s">
        <v>229</v>
      </c>
      <c r="B3760" s="79" t="s">
        <v>922</v>
      </c>
      <c r="C3760" s="79" t="s">
        <v>1013</v>
      </c>
      <c r="D3760" s="36">
        <v>97</v>
      </c>
      <c r="E3760" s="79" t="s">
        <v>229</v>
      </c>
      <c r="F3760" s="79" t="s">
        <v>36</v>
      </c>
      <c r="G3760" s="79" t="s">
        <v>37</v>
      </c>
      <c r="H3760" s="79" t="s">
        <v>232</v>
      </c>
      <c r="I3760" s="79" t="s">
        <v>233</v>
      </c>
      <c r="J3760" s="79" t="s">
        <v>237</v>
      </c>
      <c r="K3760" s="79" t="s">
        <v>47</v>
      </c>
      <c r="L3760" s="79">
        <v>606915.007262</v>
      </c>
      <c r="M3760" s="79">
        <v>4665767.8186</v>
      </c>
      <c r="N3760" s="62" t="s">
        <v>858</v>
      </c>
      <c r="O3760" s="79" t="s">
        <v>923</v>
      </c>
      <c r="P3760" s="83">
        <f t="shared" si="32"/>
        <v>873</v>
      </c>
      <c r="Q3760" s="79"/>
      <c r="R3760" s="79"/>
    </row>
    <row r="3761" s="2" customFormat="1" spans="1:18">
      <c r="A3761" s="79" t="s">
        <v>229</v>
      </c>
      <c r="B3761" s="79" t="s">
        <v>922</v>
      </c>
      <c r="C3761" s="79" t="s">
        <v>1014</v>
      </c>
      <c r="D3761" s="36">
        <v>96.4</v>
      </c>
      <c r="E3761" s="79" t="s">
        <v>229</v>
      </c>
      <c r="F3761" s="79" t="s">
        <v>36</v>
      </c>
      <c r="G3761" s="79" t="s">
        <v>37</v>
      </c>
      <c r="H3761" s="79" t="s">
        <v>38</v>
      </c>
      <c r="I3761" s="79" t="s">
        <v>233</v>
      </c>
      <c r="J3761" s="79"/>
      <c r="K3761" s="79" t="s">
        <v>51</v>
      </c>
      <c r="L3761" s="79">
        <v>607398.478422</v>
      </c>
      <c r="M3761" s="79">
        <v>4665829.45817</v>
      </c>
      <c r="N3761" s="62" t="s">
        <v>858</v>
      </c>
      <c r="O3761" s="79" t="s">
        <v>923</v>
      </c>
      <c r="P3761" s="83">
        <f t="shared" si="32"/>
        <v>867.6</v>
      </c>
      <c r="Q3761" s="79"/>
      <c r="R3761" s="79"/>
    </row>
    <row r="3762" s="2" customFormat="1" spans="1:18">
      <c r="A3762" s="79" t="s">
        <v>229</v>
      </c>
      <c r="B3762" s="79" t="s">
        <v>922</v>
      </c>
      <c r="C3762" s="79" t="s">
        <v>1015</v>
      </c>
      <c r="D3762" s="36">
        <v>325.3</v>
      </c>
      <c r="E3762" s="79" t="s">
        <v>229</v>
      </c>
      <c r="F3762" s="79" t="s">
        <v>36</v>
      </c>
      <c r="G3762" s="79" t="s">
        <v>37</v>
      </c>
      <c r="H3762" s="79" t="s">
        <v>232</v>
      </c>
      <c r="I3762" s="79" t="s">
        <v>233</v>
      </c>
      <c r="J3762" s="79" t="s">
        <v>271</v>
      </c>
      <c r="K3762" s="79" t="s">
        <v>44</v>
      </c>
      <c r="L3762" s="79">
        <v>607155.871535</v>
      </c>
      <c r="M3762" s="79">
        <v>4666009.1993</v>
      </c>
      <c r="N3762" s="62" t="s">
        <v>858</v>
      </c>
      <c r="O3762" s="79" t="s">
        <v>923</v>
      </c>
      <c r="P3762" s="83">
        <f t="shared" si="32"/>
        <v>2927.7</v>
      </c>
      <c r="Q3762" s="79"/>
      <c r="R3762" s="79"/>
    </row>
    <row r="3763" s="2" customFormat="1" spans="1:18">
      <c r="A3763" s="79" t="s">
        <v>229</v>
      </c>
      <c r="B3763" s="79" t="s">
        <v>922</v>
      </c>
      <c r="C3763" s="79" t="s">
        <v>1016</v>
      </c>
      <c r="D3763" s="36">
        <v>25.7</v>
      </c>
      <c r="E3763" s="79" t="s">
        <v>229</v>
      </c>
      <c r="F3763" s="79" t="s">
        <v>36</v>
      </c>
      <c r="G3763" s="79" t="s">
        <v>37</v>
      </c>
      <c r="H3763" s="79" t="s">
        <v>38</v>
      </c>
      <c r="I3763" s="79" t="s">
        <v>233</v>
      </c>
      <c r="J3763" s="79"/>
      <c r="K3763" s="79" t="s">
        <v>40</v>
      </c>
      <c r="L3763" s="79">
        <v>607315.294855</v>
      </c>
      <c r="M3763" s="79">
        <v>4666178.06098</v>
      </c>
      <c r="N3763" s="62" t="s">
        <v>858</v>
      </c>
      <c r="O3763" s="79" t="s">
        <v>923</v>
      </c>
      <c r="P3763" s="83">
        <f t="shared" si="32"/>
        <v>231.3</v>
      </c>
      <c r="Q3763" s="79"/>
      <c r="R3763" s="79"/>
    </row>
    <row r="3764" s="2" customFormat="1" spans="1:18">
      <c r="A3764" s="79" t="s">
        <v>229</v>
      </c>
      <c r="B3764" s="79" t="s">
        <v>922</v>
      </c>
      <c r="C3764" s="79" t="s">
        <v>837</v>
      </c>
      <c r="D3764" s="36">
        <v>104.4</v>
      </c>
      <c r="E3764" s="79" t="s">
        <v>229</v>
      </c>
      <c r="F3764" s="79" t="s">
        <v>36</v>
      </c>
      <c r="G3764" s="79" t="s">
        <v>37</v>
      </c>
      <c r="H3764" s="79" t="s">
        <v>38</v>
      </c>
      <c r="I3764" s="79" t="s">
        <v>233</v>
      </c>
      <c r="J3764" s="79"/>
      <c r="K3764" s="79" t="s">
        <v>40</v>
      </c>
      <c r="L3764" s="79">
        <v>606695.9532</v>
      </c>
      <c r="M3764" s="79">
        <v>4665991.76173</v>
      </c>
      <c r="N3764" s="62" t="s">
        <v>858</v>
      </c>
      <c r="O3764" s="79" t="s">
        <v>923</v>
      </c>
      <c r="P3764" s="83">
        <f t="shared" si="32"/>
        <v>939.6</v>
      </c>
      <c r="Q3764" s="79"/>
      <c r="R3764" s="79"/>
    </row>
    <row r="3765" s="2" customFormat="1" spans="1:18">
      <c r="A3765" s="79" t="s">
        <v>229</v>
      </c>
      <c r="B3765" s="79" t="s">
        <v>922</v>
      </c>
      <c r="C3765" s="79" t="s">
        <v>1017</v>
      </c>
      <c r="D3765" s="36">
        <v>89.7</v>
      </c>
      <c r="E3765" s="79" t="s">
        <v>229</v>
      </c>
      <c r="F3765" s="79" t="s">
        <v>36</v>
      </c>
      <c r="G3765" s="79" t="s">
        <v>37</v>
      </c>
      <c r="H3765" s="79" t="s">
        <v>232</v>
      </c>
      <c r="I3765" s="79" t="s">
        <v>233</v>
      </c>
      <c r="J3765" s="79" t="s">
        <v>237</v>
      </c>
      <c r="K3765" s="79" t="s">
        <v>47</v>
      </c>
      <c r="L3765" s="79">
        <v>606885.240676</v>
      </c>
      <c r="M3765" s="79">
        <v>4666200.69374</v>
      </c>
      <c r="N3765" s="62" t="s">
        <v>858</v>
      </c>
      <c r="O3765" s="79" t="s">
        <v>923</v>
      </c>
      <c r="P3765" s="83">
        <f t="shared" si="32"/>
        <v>807.3</v>
      </c>
      <c r="Q3765" s="79"/>
      <c r="R3765" s="79"/>
    </row>
    <row r="3766" s="2" customFormat="1" spans="1:18">
      <c r="A3766" s="79" t="s">
        <v>229</v>
      </c>
      <c r="B3766" s="79" t="s">
        <v>922</v>
      </c>
      <c r="C3766" s="79" t="s">
        <v>1018</v>
      </c>
      <c r="D3766" s="36">
        <v>73.3</v>
      </c>
      <c r="E3766" s="79" t="s">
        <v>229</v>
      </c>
      <c r="F3766" s="79" t="s">
        <v>36</v>
      </c>
      <c r="G3766" s="79" t="s">
        <v>37</v>
      </c>
      <c r="H3766" s="79" t="s">
        <v>38</v>
      </c>
      <c r="I3766" s="79" t="s">
        <v>233</v>
      </c>
      <c r="J3766" s="79"/>
      <c r="K3766" s="79" t="s">
        <v>51</v>
      </c>
      <c r="L3766" s="79">
        <v>607291.023819</v>
      </c>
      <c r="M3766" s="79">
        <v>4666261.78811</v>
      </c>
      <c r="N3766" s="62" t="s">
        <v>858</v>
      </c>
      <c r="O3766" s="79" t="s">
        <v>923</v>
      </c>
      <c r="P3766" s="83">
        <f t="shared" si="32"/>
        <v>659.7</v>
      </c>
      <c r="Q3766" s="79"/>
      <c r="R3766" s="79"/>
    </row>
    <row r="3767" s="2" customFormat="1" spans="1:18">
      <c r="A3767" s="79" t="s">
        <v>229</v>
      </c>
      <c r="B3767" s="79" t="s">
        <v>922</v>
      </c>
      <c r="C3767" s="79" t="s">
        <v>1019</v>
      </c>
      <c r="D3767" s="36">
        <v>52.8</v>
      </c>
      <c r="E3767" s="79" t="s">
        <v>229</v>
      </c>
      <c r="F3767" s="79" t="s">
        <v>36</v>
      </c>
      <c r="G3767" s="79" t="s">
        <v>37</v>
      </c>
      <c r="H3767" s="79" t="s">
        <v>38</v>
      </c>
      <c r="I3767" s="79" t="s">
        <v>233</v>
      </c>
      <c r="J3767" s="79"/>
      <c r="K3767" s="79" t="s">
        <v>187</v>
      </c>
      <c r="L3767" s="79">
        <v>607049.297906</v>
      </c>
      <c r="M3767" s="79">
        <v>4666628.57149</v>
      </c>
      <c r="N3767" s="62" t="s">
        <v>858</v>
      </c>
      <c r="O3767" s="79" t="s">
        <v>923</v>
      </c>
      <c r="P3767" s="83">
        <f t="shared" si="32"/>
        <v>475.2</v>
      </c>
      <c r="Q3767" s="79"/>
      <c r="R3767" s="79"/>
    </row>
    <row r="3768" s="2" customFormat="1" spans="1:18">
      <c r="A3768" s="79" t="s">
        <v>229</v>
      </c>
      <c r="B3768" s="79" t="s">
        <v>922</v>
      </c>
      <c r="C3768" s="79" t="s">
        <v>864</v>
      </c>
      <c r="D3768" s="36">
        <v>334.1</v>
      </c>
      <c r="E3768" s="79" t="s">
        <v>229</v>
      </c>
      <c r="F3768" s="79" t="s">
        <v>36</v>
      </c>
      <c r="G3768" s="79" t="s">
        <v>37</v>
      </c>
      <c r="H3768" s="79" t="s">
        <v>232</v>
      </c>
      <c r="I3768" s="79" t="s">
        <v>233</v>
      </c>
      <c r="J3768" s="79" t="s">
        <v>253</v>
      </c>
      <c r="K3768" s="79" t="s">
        <v>44</v>
      </c>
      <c r="L3768" s="79">
        <v>606887.010587</v>
      </c>
      <c r="M3768" s="79">
        <v>4666495.39418</v>
      </c>
      <c r="N3768" s="62" t="s">
        <v>858</v>
      </c>
      <c r="O3768" s="79" t="s">
        <v>923</v>
      </c>
      <c r="P3768" s="83">
        <f t="shared" si="32"/>
        <v>3006.9</v>
      </c>
      <c r="Q3768" s="79"/>
      <c r="R3768" s="79"/>
    </row>
    <row r="3769" s="2" customFormat="1" spans="1:18">
      <c r="A3769" s="79" t="s">
        <v>229</v>
      </c>
      <c r="B3769" s="79" t="s">
        <v>922</v>
      </c>
      <c r="C3769" s="79" t="s">
        <v>1020</v>
      </c>
      <c r="D3769" s="36">
        <v>111.6</v>
      </c>
      <c r="E3769" s="79" t="s">
        <v>229</v>
      </c>
      <c r="F3769" s="79" t="s">
        <v>36</v>
      </c>
      <c r="G3769" s="79" t="s">
        <v>37</v>
      </c>
      <c r="H3769" s="79" t="s">
        <v>232</v>
      </c>
      <c r="I3769" s="79" t="s">
        <v>233</v>
      </c>
      <c r="J3769" s="79" t="s">
        <v>237</v>
      </c>
      <c r="K3769" s="79" t="s">
        <v>47</v>
      </c>
      <c r="L3769" s="79">
        <v>606754.842656</v>
      </c>
      <c r="M3769" s="79">
        <v>4666804.97766</v>
      </c>
      <c r="N3769" s="62" t="s">
        <v>858</v>
      </c>
      <c r="O3769" s="79" t="s">
        <v>923</v>
      </c>
      <c r="P3769" s="83">
        <f t="shared" si="32"/>
        <v>1004.4</v>
      </c>
      <c r="Q3769" s="79"/>
      <c r="R3769" s="79"/>
    </row>
    <row r="3770" s="2" customFormat="1" spans="1:18">
      <c r="A3770" s="79" t="s">
        <v>229</v>
      </c>
      <c r="B3770" s="79" t="s">
        <v>922</v>
      </c>
      <c r="C3770" s="79" t="s">
        <v>684</v>
      </c>
      <c r="D3770" s="36">
        <v>48.9</v>
      </c>
      <c r="E3770" s="79" t="s">
        <v>229</v>
      </c>
      <c r="F3770" s="79" t="s">
        <v>36</v>
      </c>
      <c r="G3770" s="79" t="s">
        <v>37</v>
      </c>
      <c r="H3770" s="79" t="s">
        <v>232</v>
      </c>
      <c r="I3770" s="79" t="s">
        <v>233</v>
      </c>
      <c r="J3770" s="79" t="s">
        <v>246</v>
      </c>
      <c r="K3770" s="79" t="s">
        <v>56</v>
      </c>
      <c r="L3770" s="79">
        <v>605889.304405</v>
      </c>
      <c r="M3770" s="79">
        <v>4666778.49472</v>
      </c>
      <c r="N3770" s="62" t="s">
        <v>858</v>
      </c>
      <c r="O3770" s="79" t="s">
        <v>923</v>
      </c>
      <c r="P3770" s="83">
        <f t="shared" si="32"/>
        <v>440.1</v>
      </c>
      <c r="Q3770" s="79"/>
      <c r="R3770" s="79"/>
    </row>
    <row r="3771" s="2" customFormat="1" spans="1:18">
      <c r="A3771" s="79" t="s">
        <v>229</v>
      </c>
      <c r="B3771" s="79" t="s">
        <v>922</v>
      </c>
      <c r="C3771" s="79" t="s">
        <v>866</v>
      </c>
      <c r="D3771" s="36">
        <v>86.6</v>
      </c>
      <c r="E3771" s="79" t="s">
        <v>229</v>
      </c>
      <c r="F3771" s="79" t="s">
        <v>36</v>
      </c>
      <c r="G3771" s="79" t="s">
        <v>37</v>
      </c>
      <c r="H3771" s="79" t="s">
        <v>38</v>
      </c>
      <c r="I3771" s="79" t="s">
        <v>233</v>
      </c>
      <c r="J3771" s="79"/>
      <c r="K3771" s="79" t="s">
        <v>40</v>
      </c>
      <c r="L3771" s="79">
        <v>606074.359387</v>
      </c>
      <c r="M3771" s="79">
        <v>4666789.32571</v>
      </c>
      <c r="N3771" s="62" t="s">
        <v>858</v>
      </c>
      <c r="O3771" s="79" t="s">
        <v>923</v>
      </c>
      <c r="P3771" s="83">
        <f t="shared" si="32"/>
        <v>779.4</v>
      </c>
      <c r="Q3771" s="79"/>
      <c r="R3771" s="79"/>
    </row>
    <row r="3772" s="2" customFormat="1" spans="1:18">
      <c r="A3772" s="79" t="s">
        <v>229</v>
      </c>
      <c r="B3772" s="79" t="s">
        <v>922</v>
      </c>
      <c r="C3772" s="79" t="s">
        <v>685</v>
      </c>
      <c r="D3772" s="36">
        <v>36.8</v>
      </c>
      <c r="E3772" s="79" t="s">
        <v>229</v>
      </c>
      <c r="F3772" s="79" t="s">
        <v>36</v>
      </c>
      <c r="G3772" s="79" t="s">
        <v>37</v>
      </c>
      <c r="H3772" s="79" t="s">
        <v>232</v>
      </c>
      <c r="I3772" s="79" t="s">
        <v>233</v>
      </c>
      <c r="J3772" s="79" t="s">
        <v>253</v>
      </c>
      <c r="K3772" s="79" t="s">
        <v>44</v>
      </c>
      <c r="L3772" s="79">
        <v>605774.088485</v>
      </c>
      <c r="M3772" s="79">
        <v>4666846.1864</v>
      </c>
      <c r="N3772" s="62" t="s">
        <v>858</v>
      </c>
      <c r="O3772" s="79" t="s">
        <v>923</v>
      </c>
      <c r="P3772" s="83">
        <f t="shared" si="32"/>
        <v>331.2</v>
      </c>
      <c r="Q3772" s="79"/>
      <c r="R3772" s="79"/>
    </row>
    <row r="3773" s="2" customFormat="1" spans="1:18">
      <c r="A3773" s="79" t="s">
        <v>229</v>
      </c>
      <c r="B3773" s="79" t="s">
        <v>922</v>
      </c>
      <c r="C3773" s="79" t="s">
        <v>535</v>
      </c>
      <c r="D3773" s="36">
        <v>197.8</v>
      </c>
      <c r="E3773" s="79" t="s">
        <v>229</v>
      </c>
      <c r="F3773" s="79" t="s">
        <v>36</v>
      </c>
      <c r="G3773" s="79" t="s">
        <v>37</v>
      </c>
      <c r="H3773" s="79" t="s">
        <v>232</v>
      </c>
      <c r="I3773" s="79" t="s">
        <v>233</v>
      </c>
      <c r="J3773" s="79" t="s">
        <v>253</v>
      </c>
      <c r="K3773" s="79" t="s">
        <v>44</v>
      </c>
      <c r="L3773" s="79">
        <v>606060.257963</v>
      </c>
      <c r="M3773" s="79">
        <v>4667000.74153</v>
      </c>
      <c r="N3773" s="62" t="s">
        <v>858</v>
      </c>
      <c r="O3773" s="79" t="s">
        <v>923</v>
      </c>
      <c r="P3773" s="83">
        <f t="shared" si="32"/>
        <v>1780.2</v>
      </c>
      <c r="Q3773" s="79"/>
      <c r="R3773" s="79"/>
    </row>
    <row r="3774" s="2" customFormat="1" spans="1:18">
      <c r="A3774" s="79" t="s">
        <v>229</v>
      </c>
      <c r="B3774" s="79" t="s">
        <v>922</v>
      </c>
      <c r="C3774" s="79" t="s">
        <v>1021</v>
      </c>
      <c r="D3774" s="36">
        <v>247.3</v>
      </c>
      <c r="E3774" s="79" t="s">
        <v>229</v>
      </c>
      <c r="F3774" s="79" t="s">
        <v>36</v>
      </c>
      <c r="G3774" s="79" t="s">
        <v>37</v>
      </c>
      <c r="H3774" s="79" t="s">
        <v>232</v>
      </c>
      <c r="I3774" s="79" t="s">
        <v>233</v>
      </c>
      <c r="J3774" s="79" t="s">
        <v>253</v>
      </c>
      <c r="K3774" s="79" t="s">
        <v>44</v>
      </c>
      <c r="L3774" s="79">
        <v>606719.995616</v>
      </c>
      <c r="M3774" s="79">
        <v>4667039.84224</v>
      </c>
      <c r="N3774" s="62" t="s">
        <v>858</v>
      </c>
      <c r="O3774" s="79" t="s">
        <v>923</v>
      </c>
      <c r="P3774" s="83">
        <f t="shared" si="32"/>
        <v>2225.7</v>
      </c>
      <c r="Q3774" s="79"/>
      <c r="R3774" s="79"/>
    </row>
    <row r="3775" s="2" customFormat="1" spans="1:18">
      <c r="A3775" s="79" t="s">
        <v>229</v>
      </c>
      <c r="B3775" s="79" t="s">
        <v>922</v>
      </c>
      <c r="C3775" s="79" t="s">
        <v>1022</v>
      </c>
      <c r="D3775" s="36">
        <v>483.8</v>
      </c>
      <c r="E3775" s="79" t="s">
        <v>229</v>
      </c>
      <c r="F3775" s="79" t="s">
        <v>36</v>
      </c>
      <c r="G3775" s="79" t="s">
        <v>37</v>
      </c>
      <c r="H3775" s="79" t="s">
        <v>38</v>
      </c>
      <c r="I3775" s="79" t="s">
        <v>233</v>
      </c>
      <c r="J3775" s="79"/>
      <c r="K3775" s="79" t="s">
        <v>40</v>
      </c>
      <c r="L3775" s="79">
        <v>607296.917175</v>
      </c>
      <c r="M3775" s="79">
        <v>4666763.55007</v>
      </c>
      <c r="N3775" s="62" t="s">
        <v>858</v>
      </c>
      <c r="O3775" s="79" t="s">
        <v>923</v>
      </c>
      <c r="P3775" s="83">
        <f t="shared" si="32"/>
        <v>4354.2</v>
      </c>
      <c r="Q3775" s="79"/>
      <c r="R3775" s="79"/>
    </row>
    <row r="3776" s="2" customFormat="1" spans="1:18">
      <c r="A3776" s="79" t="s">
        <v>229</v>
      </c>
      <c r="B3776" s="79" t="s">
        <v>922</v>
      </c>
      <c r="C3776" s="79" t="s">
        <v>541</v>
      </c>
      <c r="D3776" s="36">
        <v>51.3</v>
      </c>
      <c r="E3776" s="79" t="s">
        <v>229</v>
      </c>
      <c r="F3776" s="79" t="s">
        <v>36</v>
      </c>
      <c r="G3776" s="79" t="s">
        <v>37</v>
      </c>
      <c r="H3776" s="79" t="s">
        <v>38</v>
      </c>
      <c r="I3776" s="79" t="s">
        <v>233</v>
      </c>
      <c r="J3776" s="79"/>
      <c r="K3776" s="79" t="s">
        <v>40</v>
      </c>
      <c r="L3776" s="79">
        <v>606080.985281</v>
      </c>
      <c r="M3776" s="79">
        <v>4667241.7564</v>
      </c>
      <c r="N3776" s="62" t="s">
        <v>858</v>
      </c>
      <c r="O3776" s="79" t="s">
        <v>923</v>
      </c>
      <c r="P3776" s="83">
        <f t="shared" si="32"/>
        <v>461.7</v>
      </c>
      <c r="Q3776" s="79"/>
      <c r="R3776" s="79"/>
    </row>
    <row r="3777" s="2" customFormat="1" spans="1:18">
      <c r="A3777" s="79" t="s">
        <v>229</v>
      </c>
      <c r="B3777" s="79" t="s">
        <v>922</v>
      </c>
      <c r="C3777" s="79" t="s">
        <v>686</v>
      </c>
      <c r="D3777" s="36">
        <v>43.7</v>
      </c>
      <c r="E3777" s="79" t="s">
        <v>229</v>
      </c>
      <c r="F3777" s="79" t="s">
        <v>36</v>
      </c>
      <c r="G3777" s="79" t="s">
        <v>37</v>
      </c>
      <c r="H3777" s="79" t="s">
        <v>232</v>
      </c>
      <c r="I3777" s="79" t="s">
        <v>233</v>
      </c>
      <c r="J3777" s="79" t="s">
        <v>246</v>
      </c>
      <c r="K3777" s="79" t="s">
        <v>56</v>
      </c>
      <c r="L3777" s="79">
        <v>605928.070077</v>
      </c>
      <c r="M3777" s="79">
        <v>4667305.86282</v>
      </c>
      <c r="N3777" s="62" t="s">
        <v>858</v>
      </c>
      <c r="O3777" s="79" t="s">
        <v>923</v>
      </c>
      <c r="P3777" s="83">
        <f t="shared" si="32"/>
        <v>393.3</v>
      </c>
      <c r="Q3777" s="79"/>
      <c r="R3777" s="79"/>
    </row>
    <row r="3778" s="2" customFormat="1" spans="1:18">
      <c r="A3778" s="79" t="s">
        <v>229</v>
      </c>
      <c r="B3778" s="79" t="s">
        <v>922</v>
      </c>
      <c r="C3778" s="79" t="s">
        <v>546</v>
      </c>
      <c r="D3778" s="36">
        <v>324.5</v>
      </c>
      <c r="E3778" s="79" t="s">
        <v>229</v>
      </c>
      <c r="F3778" s="79" t="s">
        <v>36</v>
      </c>
      <c r="G3778" s="79" t="s">
        <v>37</v>
      </c>
      <c r="H3778" s="79" t="s">
        <v>232</v>
      </c>
      <c r="I3778" s="79" t="s">
        <v>233</v>
      </c>
      <c r="J3778" s="79" t="s">
        <v>246</v>
      </c>
      <c r="K3778" s="79" t="s">
        <v>47</v>
      </c>
      <c r="L3778" s="79">
        <v>606318.280584</v>
      </c>
      <c r="M3778" s="79">
        <v>4667158.10528</v>
      </c>
      <c r="N3778" s="62" t="s">
        <v>858</v>
      </c>
      <c r="O3778" s="79" t="s">
        <v>923</v>
      </c>
      <c r="P3778" s="83">
        <f t="shared" si="32"/>
        <v>2920.5</v>
      </c>
      <c r="Q3778" s="79"/>
      <c r="R3778" s="79"/>
    </row>
    <row r="3779" s="2" customFormat="1" spans="1:18">
      <c r="A3779" s="79" t="s">
        <v>229</v>
      </c>
      <c r="B3779" s="79" t="s">
        <v>922</v>
      </c>
      <c r="C3779" s="79" t="s">
        <v>549</v>
      </c>
      <c r="D3779" s="36">
        <v>104.1</v>
      </c>
      <c r="E3779" s="79" t="s">
        <v>229</v>
      </c>
      <c r="F3779" s="79" t="s">
        <v>36</v>
      </c>
      <c r="G3779" s="79" t="s">
        <v>37</v>
      </c>
      <c r="H3779" s="79" t="s">
        <v>38</v>
      </c>
      <c r="I3779" s="79" t="s">
        <v>233</v>
      </c>
      <c r="J3779" s="79"/>
      <c r="K3779" s="79" t="s">
        <v>51</v>
      </c>
      <c r="L3779" s="79">
        <v>606922.92066</v>
      </c>
      <c r="M3779" s="79">
        <v>4667404.6164</v>
      </c>
      <c r="N3779" s="62" t="s">
        <v>858</v>
      </c>
      <c r="O3779" s="79" t="s">
        <v>923</v>
      </c>
      <c r="P3779" s="83">
        <f t="shared" si="32"/>
        <v>936.9</v>
      </c>
      <c r="Q3779" s="79"/>
      <c r="R3779" s="79"/>
    </row>
    <row r="3780" s="2" customFormat="1" spans="1:18">
      <c r="A3780" s="79" t="s">
        <v>229</v>
      </c>
      <c r="B3780" s="79" t="s">
        <v>922</v>
      </c>
      <c r="C3780" s="79" t="s">
        <v>433</v>
      </c>
      <c r="D3780" s="36">
        <v>65.2</v>
      </c>
      <c r="E3780" s="79" t="s">
        <v>229</v>
      </c>
      <c r="F3780" s="79" t="s">
        <v>36</v>
      </c>
      <c r="G3780" s="79" t="s">
        <v>37</v>
      </c>
      <c r="H3780" s="79" t="s">
        <v>232</v>
      </c>
      <c r="I3780" s="79" t="s">
        <v>233</v>
      </c>
      <c r="J3780" s="79" t="s">
        <v>237</v>
      </c>
      <c r="K3780" s="79" t="s">
        <v>47</v>
      </c>
      <c r="L3780" s="79">
        <v>606786.209324</v>
      </c>
      <c r="M3780" s="79">
        <v>4667476.63372</v>
      </c>
      <c r="N3780" s="62" t="s">
        <v>858</v>
      </c>
      <c r="O3780" s="79" t="s">
        <v>923</v>
      </c>
      <c r="P3780" s="83">
        <f t="shared" si="32"/>
        <v>586.8</v>
      </c>
      <c r="Q3780" s="79"/>
      <c r="R3780" s="79"/>
    </row>
    <row r="3781" s="2" customFormat="1" spans="1:18">
      <c r="A3781" s="79" t="s">
        <v>229</v>
      </c>
      <c r="B3781" s="79" t="s">
        <v>922</v>
      </c>
      <c r="C3781" s="79" t="s">
        <v>1023</v>
      </c>
      <c r="D3781" s="36">
        <v>192.1</v>
      </c>
      <c r="E3781" s="79" t="s">
        <v>229</v>
      </c>
      <c r="F3781" s="79" t="s">
        <v>36</v>
      </c>
      <c r="G3781" s="79" t="s">
        <v>37</v>
      </c>
      <c r="H3781" s="79" t="s">
        <v>38</v>
      </c>
      <c r="I3781" s="79" t="s">
        <v>233</v>
      </c>
      <c r="J3781" s="79"/>
      <c r="K3781" s="79" t="s">
        <v>40</v>
      </c>
      <c r="L3781" s="79">
        <v>607014.013022</v>
      </c>
      <c r="M3781" s="79">
        <v>4667621.60565</v>
      </c>
      <c r="N3781" s="62" t="s">
        <v>858</v>
      </c>
      <c r="O3781" s="79" t="s">
        <v>923</v>
      </c>
      <c r="P3781" s="83">
        <f t="shared" si="32"/>
        <v>1728.9</v>
      </c>
      <c r="Q3781" s="79"/>
      <c r="R3781" s="79"/>
    </row>
    <row r="3782" s="2" customFormat="1" spans="1:18">
      <c r="A3782" s="79" t="s">
        <v>229</v>
      </c>
      <c r="B3782" s="79" t="s">
        <v>922</v>
      </c>
      <c r="C3782" s="79" t="s">
        <v>1024</v>
      </c>
      <c r="D3782" s="36">
        <v>270.4</v>
      </c>
      <c r="E3782" s="79" t="s">
        <v>229</v>
      </c>
      <c r="F3782" s="79" t="s">
        <v>36</v>
      </c>
      <c r="G3782" s="79" t="s">
        <v>37</v>
      </c>
      <c r="H3782" s="79" t="s">
        <v>232</v>
      </c>
      <c r="I3782" s="79" t="s">
        <v>233</v>
      </c>
      <c r="J3782" s="79" t="s">
        <v>253</v>
      </c>
      <c r="K3782" s="79" t="s">
        <v>44</v>
      </c>
      <c r="L3782" s="79">
        <v>606491.392231</v>
      </c>
      <c r="M3782" s="79">
        <v>4667662.8584</v>
      </c>
      <c r="N3782" s="62" t="s">
        <v>858</v>
      </c>
      <c r="O3782" s="79" t="s">
        <v>923</v>
      </c>
      <c r="P3782" s="83">
        <f t="shared" si="32"/>
        <v>2433.6</v>
      </c>
      <c r="Q3782" s="79"/>
      <c r="R3782" s="79"/>
    </row>
    <row r="3783" s="2" customFormat="1" spans="1:18">
      <c r="A3783" s="79" t="s">
        <v>229</v>
      </c>
      <c r="B3783" s="79" t="s">
        <v>922</v>
      </c>
      <c r="C3783" s="79" t="s">
        <v>1025</v>
      </c>
      <c r="D3783" s="36">
        <v>23.9</v>
      </c>
      <c r="E3783" s="79" t="s">
        <v>229</v>
      </c>
      <c r="F3783" s="79" t="s">
        <v>36</v>
      </c>
      <c r="G3783" s="79" t="s">
        <v>37</v>
      </c>
      <c r="H3783" s="79" t="s">
        <v>38</v>
      </c>
      <c r="I3783" s="79" t="s">
        <v>233</v>
      </c>
      <c r="J3783" s="79"/>
      <c r="K3783" s="79" t="s">
        <v>40</v>
      </c>
      <c r="L3783" s="79">
        <v>606877.868737</v>
      </c>
      <c r="M3783" s="79">
        <v>4668039.665</v>
      </c>
      <c r="N3783" s="62" t="s">
        <v>858</v>
      </c>
      <c r="O3783" s="79" t="s">
        <v>923</v>
      </c>
      <c r="P3783" s="83">
        <f t="shared" si="32"/>
        <v>215.1</v>
      </c>
      <c r="Q3783" s="79"/>
      <c r="R3783" s="79"/>
    </row>
    <row r="3784" s="2" customFormat="1" spans="1:18">
      <c r="A3784" s="79" t="s">
        <v>229</v>
      </c>
      <c r="B3784" s="79" t="s">
        <v>922</v>
      </c>
      <c r="C3784" s="79" t="s">
        <v>700</v>
      </c>
      <c r="D3784" s="36">
        <v>83.9</v>
      </c>
      <c r="E3784" s="79" t="s">
        <v>229</v>
      </c>
      <c r="F3784" s="79" t="s">
        <v>36</v>
      </c>
      <c r="G3784" s="79" t="s">
        <v>37</v>
      </c>
      <c r="H3784" s="79" t="s">
        <v>38</v>
      </c>
      <c r="I3784" s="79" t="s">
        <v>233</v>
      </c>
      <c r="J3784" s="79"/>
      <c r="K3784" s="79" t="s">
        <v>51</v>
      </c>
      <c r="L3784" s="79">
        <v>607194.895015</v>
      </c>
      <c r="M3784" s="79">
        <v>4667901.8011</v>
      </c>
      <c r="N3784" s="62" t="s">
        <v>858</v>
      </c>
      <c r="O3784" s="79" t="s">
        <v>923</v>
      </c>
      <c r="P3784" s="83">
        <f t="shared" si="32"/>
        <v>755.1</v>
      </c>
      <c r="Q3784" s="79"/>
      <c r="R3784" s="79"/>
    </row>
    <row r="3785" s="2" customFormat="1" spans="1:18">
      <c r="A3785" s="79" t="s">
        <v>229</v>
      </c>
      <c r="B3785" s="79" t="s">
        <v>922</v>
      </c>
      <c r="C3785" s="79" t="s">
        <v>539</v>
      </c>
      <c r="D3785" s="36">
        <v>211.9</v>
      </c>
      <c r="E3785" s="79" t="s">
        <v>229</v>
      </c>
      <c r="F3785" s="79" t="s">
        <v>36</v>
      </c>
      <c r="G3785" s="79" t="s">
        <v>37</v>
      </c>
      <c r="H3785" s="79" t="s">
        <v>38</v>
      </c>
      <c r="I3785" s="79" t="s">
        <v>233</v>
      </c>
      <c r="J3785" s="79"/>
      <c r="K3785" s="79" t="s">
        <v>40</v>
      </c>
      <c r="L3785" s="79">
        <v>607000.864208</v>
      </c>
      <c r="M3785" s="79">
        <v>4667207.09013</v>
      </c>
      <c r="N3785" s="62" t="s">
        <v>858</v>
      </c>
      <c r="O3785" s="79" t="s">
        <v>923</v>
      </c>
      <c r="P3785" s="83">
        <f t="shared" si="32"/>
        <v>1907.1</v>
      </c>
      <c r="Q3785" s="79"/>
      <c r="R3785" s="79"/>
    </row>
    <row r="3786" s="2" customFormat="1" spans="1:18">
      <c r="A3786" s="79" t="s">
        <v>229</v>
      </c>
      <c r="B3786" s="79" t="s">
        <v>922</v>
      </c>
      <c r="C3786" s="79" t="s">
        <v>1026</v>
      </c>
      <c r="D3786" s="36">
        <v>203.5</v>
      </c>
      <c r="E3786" s="79" t="s">
        <v>229</v>
      </c>
      <c r="F3786" s="79" t="s">
        <v>36</v>
      </c>
      <c r="G3786" s="79" t="s">
        <v>37</v>
      </c>
      <c r="H3786" s="79" t="s">
        <v>232</v>
      </c>
      <c r="I3786" s="79" t="s">
        <v>233</v>
      </c>
      <c r="J3786" s="79" t="s">
        <v>253</v>
      </c>
      <c r="K3786" s="79" t="s">
        <v>56</v>
      </c>
      <c r="L3786" s="79">
        <v>608620.787829</v>
      </c>
      <c r="M3786" s="79">
        <v>4664154.58974</v>
      </c>
      <c r="N3786" s="62" t="s">
        <v>1027</v>
      </c>
      <c r="O3786" s="79" t="s">
        <v>923</v>
      </c>
      <c r="P3786" s="83">
        <f t="shared" si="32"/>
        <v>1831.5</v>
      </c>
      <c r="Q3786" s="79"/>
      <c r="R3786" s="79"/>
    </row>
    <row r="3787" s="2" customFormat="1" spans="1:18">
      <c r="A3787" s="79" t="s">
        <v>229</v>
      </c>
      <c r="B3787" s="79" t="s">
        <v>922</v>
      </c>
      <c r="C3787" s="79" t="s">
        <v>1028</v>
      </c>
      <c r="D3787" s="36">
        <v>131.6</v>
      </c>
      <c r="E3787" s="79" t="s">
        <v>229</v>
      </c>
      <c r="F3787" s="79" t="s">
        <v>36</v>
      </c>
      <c r="G3787" s="79" t="s">
        <v>37</v>
      </c>
      <c r="H3787" s="79" t="s">
        <v>232</v>
      </c>
      <c r="I3787" s="79" t="s">
        <v>233</v>
      </c>
      <c r="J3787" s="79" t="s">
        <v>253</v>
      </c>
      <c r="K3787" s="79" t="s">
        <v>56</v>
      </c>
      <c r="L3787" s="79">
        <v>609744.357285</v>
      </c>
      <c r="M3787" s="79">
        <v>4664456.59503</v>
      </c>
      <c r="N3787" s="62" t="s">
        <v>1027</v>
      </c>
      <c r="O3787" s="79" t="s">
        <v>923</v>
      </c>
      <c r="P3787" s="83">
        <f t="shared" si="32"/>
        <v>1184.4</v>
      </c>
      <c r="Q3787" s="79"/>
      <c r="R3787" s="79"/>
    </row>
    <row r="3788" s="2" customFormat="1" spans="1:18">
      <c r="A3788" s="79" t="s">
        <v>229</v>
      </c>
      <c r="B3788" s="79" t="s">
        <v>922</v>
      </c>
      <c r="C3788" s="79" t="s">
        <v>1029</v>
      </c>
      <c r="D3788" s="36">
        <v>248.5</v>
      </c>
      <c r="E3788" s="79" t="s">
        <v>229</v>
      </c>
      <c r="F3788" s="79" t="s">
        <v>36</v>
      </c>
      <c r="G3788" s="79" t="s">
        <v>37</v>
      </c>
      <c r="H3788" s="79" t="s">
        <v>232</v>
      </c>
      <c r="I3788" s="79" t="s">
        <v>233</v>
      </c>
      <c r="J3788" s="79" t="s">
        <v>253</v>
      </c>
      <c r="K3788" s="79" t="s">
        <v>44</v>
      </c>
      <c r="L3788" s="79">
        <v>609691.053659</v>
      </c>
      <c r="M3788" s="79">
        <v>4664691.77209</v>
      </c>
      <c r="N3788" s="62" t="s">
        <v>1027</v>
      </c>
      <c r="O3788" s="79" t="s">
        <v>923</v>
      </c>
      <c r="P3788" s="83">
        <f t="shared" si="32"/>
        <v>2236.5</v>
      </c>
      <c r="Q3788" s="79"/>
      <c r="R3788" s="79"/>
    </row>
    <row r="3789" s="2" customFormat="1" spans="1:18">
      <c r="A3789" s="79" t="s">
        <v>229</v>
      </c>
      <c r="B3789" s="79" t="s">
        <v>922</v>
      </c>
      <c r="C3789" s="79" t="s">
        <v>1030</v>
      </c>
      <c r="D3789" s="36">
        <v>308.3</v>
      </c>
      <c r="E3789" s="79" t="s">
        <v>229</v>
      </c>
      <c r="F3789" s="79" t="s">
        <v>36</v>
      </c>
      <c r="G3789" s="79" t="s">
        <v>37</v>
      </c>
      <c r="H3789" s="79" t="s">
        <v>232</v>
      </c>
      <c r="I3789" s="79" t="s">
        <v>233</v>
      </c>
      <c r="J3789" s="79" t="s">
        <v>246</v>
      </c>
      <c r="K3789" s="79" t="s">
        <v>47</v>
      </c>
      <c r="L3789" s="79">
        <v>608688.504773</v>
      </c>
      <c r="M3789" s="79">
        <v>4664682.9975</v>
      </c>
      <c r="N3789" s="62" t="s">
        <v>1027</v>
      </c>
      <c r="O3789" s="79" t="s">
        <v>923</v>
      </c>
      <c r="P3789" s="83">
        <f t="shared" si="32"/>
        <v>2774.7</v>
      </c>
      <c r="Q3789" s="79"/>
      <c r="R3789" s="79"/>
    </row>
    <row r="3790" s="2" customFormat="1" spans="1:18">
      <c r="A3790" s="79" t="s">
        <v>229</v>
      </c>
      <c r="B3790" s="79" t="s">
        <v>922</v>
      </c>
      <c r="C3790" s="79" t="s">
        <v>822</v>
      </c>
      <c r="D3790" s="36">
        <v>75.7</v>
      </c>
      <c r="E3790" s="79" t="s">
        <v>229</v>
      </c>
      <c r="F3790" s="79" t="s">
        <v>36</v>
      </c>
      <c r="G3790" s="79" t="s">
        <v>37</v>
      </c>
      <c r="H3790" s="79" t="s">
        <v>232</v>
      </c>
      <c r="I3790" s="79" t="s">
        <v>233</v>
      </c>
      <c r="J3790" s="79" t="s">
        <v>246</v>
      </c>
      <c r="K3790" s="79" t="s">
        <v>56</v>
      </c>
      <c r="L3790" s="79">
        <v>608491.291479</v>
      </c>
      <c r="M3790" s="79">
        <v>4664999.05546</v>
      </c>
      <c r="N3790" s="62" t="s">
        <v>1027</v>
      </c>
      <c r="O3790" s="79" t="s">
        <v>923</v>
      </c>
      <c r="P3790" s="83">
        <f t="shared" si="32"/>
        <v>681.3</v>
      </c>
      <c r="Q3790" s="79"/>
      <c r="R3790" s="79"/>
    </row>
    <row r="3791" s="2" customFormat="1" spans="1:18">
      <c r="A3791" s="79" t="s">
        <v>229</v>
      </c>
      <c r="B3791" s="79" t="s">
        <v>922</v>
      </c>
      <c r="C3791" s="79" t="s">
        <v>1031</v>
      </c>
      <c r="D3791" s="36">
        <v>4.8</v>
      </c>
      <c r="E3791" s="79" t="s">
        <v>229</v>
      </c>
      <c r="F3791" s="79" t="s">
        <v>36</v>
      </c>
      <c r="G3791" s="79" t="s">
        <v>37</v>
      </c>
      <c r="H3791" s="79" t="s">
        <v>232</v>
      </c>
      <c r="I3791" s="79" t="s">
        <v>233</v>
      </c>
      <c r="J3791" s="79" t="s">
        <v>271</v>
      </c>
      <c r="K3791" s="79" t="s">
        <v>54</v>
      </c>
      <c r="L3791" s="79">
        <v>608407.870785</v>
      </c>
      <c r="M3791" s="79">
        <v>4665180.93164</v>
      </c>
      <c r="N3791" s="62" t="s">
        <v>1027</v>
      </c>
      <c r="O3791" s="79" t="s">
        <v>923</v>
      </c>
      <c r="P3791" s="83">
        <f t="shared" si="32"/>
        <v>43.2</v>
      </c>
      <c r="Q3791" s="79"/>
      <c r="R3791" s="79"/>
    </row>
    <row r="3792" s="2" customFormat="1" spans="1:18">
      <c r="A3792" s="79" t="s">
        <v>229</v>
      </c>
      <c r="B3792" s="79" t="s">
        <v>922</v>
      </c>
      <c r="C3792" s="79" t="s">
        <v>1032</v>
      </c>
      <c r="D3792" s="36">
        <v>368.9</v>
      </c>
      <c r="E3792" s="79" t="s">
        <v>229</v>
      </c>
      <c r="F3792" s="79" t="s">
        <v>36</v>
      </c>
      <c r="G3792" s="79" t="s">
        <v>37</v>
      </c>
      <c r="H3792" s="79" t="s">
        <v>232</v>
      </c>
      <c r="I3792" s="79" t="s">
        <v>233</v>
      </c>
      <c r="J3792" s="79" t="s">
        <v>271</v>
      </c>
      <c r="K3792" s="79" t="s">
        <v>44</v>
      </c>
      <c r="L3792" s="79">
        <v>609268.459924</v>
      </c>
      <c r="M3792" s="79">
        <v>4664596.559</v>
      </c>
      <c r="N3792" s="62" t="s">
        <v>1027</v>
      </c>
      <c r="O3792" s="79" t="s">
        <v>923</v>
      </c>
      <c r="P3792" s="83">
        <f t="shared" si="32"/>
        <v>3320.1</v>
      </c>
      <c r="Q3792" s="79"/>
      <c r="R3792" s="79"/>
    </row>
    <row r="3793" s="2" customFormat="1" spans="1:18">
      <c r="A3793" s="79" t="s">
        <v>229</v>
      </c>
      <c r="B3793" s="79" t="s">
        <v>922</v>
      </c>
      <c r="C3793" s="79" t="s">
        <v>823</v>
      </c>
      <c r="D3793" s="36">
        <v>180</v>
      </c>
      <c r="E3793" s="79" t="s">
        <v>229</v>
      </c>
      <c r="F3793" s="79" t="s">
        <v>36</v>
      </c>
      <c r="G3793" s="79" t="s">
        <v>37</v>
      </c>
      <c r="H3793" s="79" t="s">
        <v>232</v>
      </c>
      <c r="I3793" s="79" t="s">
        <v>233</v>
      </c>
      <c r="J3793" s="79" t="s">
        <v>246</v>
      </c>
      <c r="K3793" s="79" t="s">
        <v>56</v>
      </c>
      <c r="L3793" s="79">
        <v>609480.24097</v>
      </c>
      <c r="M3793" s="79">
        <v>4665078.36091</v>
      </c>
      <c r="N3793" s="62" t="s">
        <v>1027</v>
      </c>
      <c r="O3793" s="79" t="s">
        <v>923</v>
      </c>
      <c r="P3793" s="83">
        <f t="shared" si="32"/>
        <v>1620</v>
      </c>
      <c r="Q3793" s="79"/>
      <c r="R3793" s="79"/>
    </row>
    <row r="3794" s="2" customFormat="1" spans="1:18">
      <c r="A3794" s="79" t="s">
        <v>229</v>
      </c>
      <c r="B3794" s="79" t="s">
        <v>922</v>
      </c>
      <c r="C3794" s="79" t="s">
        <v>1033</v>
      </c>
      <c r="D3794" s="36">
        <v>290.8</v>
      </c>
      <c r="E3794" s="79" t="s">
        <v>229</v>
      </c>
      <c r="F3794" s="79" t="s">
        <v>36</v>
      </c>
      <c r="G3794" s="79" t="s">
        <v>37</v>
      </c>
      <c r="H3794" s="79" t="s">
        <v>232</v>
      </c>
      <c r="I3794" s="79" t="s">
        <v>233</v>
      </c>
      <c r="J3794" s="79" t="s">
        <v>237</v>
      </c>
      <c r="K3794" s="79" t="s">
        <v>44</v>
      </c>
      <c r="L3794" s="79">
        <v>609054.786653</v>
      </c>
      <c r="M3794" s="79">
        <v>4664820.22089</v>
      </c>
      <c r="N3794" s="62" t="s">
        <v>1027</v>
      </c>
      <c r="O3794" s="79" t="s">
        <v>923</v>
      </c>
      <c r="P3794" s="83">
        <f t="shared" si="32"/>
        <v>2617.2</v>
      </c>
      <c r="Q3794" s="79"/>
      <c r="R3794" s="79"/>
    </row>
    <row r="3795" s="2" customFormat="1" spans="1:18">
      <c r="A3795" s="79" t="s">
        <v>229</v>
      </c>
      <c r="B3795" s="79" t="s">
        <v>922</v>
      </c>
      <c r="C3795" s="79" t="s">
        <v>1034</v>
      </c>
      <c r="D3795" s="36">
        <v>22.5</v>
      </c>
      <c r="E3795" s="79" t="s">
        <v>229</v>
      </c>
      <c r="F3795" s="79" t="s">
        <v>36</v>
      </c>
      <c r="G3795" s="79" t="s">
        <v>37</v>
      </c>
      <c r="H3795" s="79" t="s">
        <v>232</v>
      </c>
      <c r="I3795" s="79" t="s">
        <v>233</v>
      </c>
      <c r="J3795" s="79" t="s">
        <v>246</v>
      </c>
      <c r="K3795" s="79" t="s">
        <v>56</v>
      </c>
      <c r="L3795" s="79">
        <v>608817.388312</v>
      </c>
      <c r="M3795" s="79">
        <v>4665284.16023</v>
      </c>
      <c r="N3795" s="62" t="s">
        <v>1027</v>
      </c>
      <c r="O3795" s="79" t="s">
        <v>923</v>
      </c>
      <c r="P3795" s="83">
        <f t="shared" si="32"/>
        <v>202.5</v>
      </c>
      <c r="Q3795" s="79"/>
      <c r="R3795" s="79"/>
    </row>
    <row r="3796" s="2" customFormat="1" spans="1:18">
      <c r="A3796" s="79" t="s">
        <v>229</v>
      </c>
      <c r="B3796" s="79" t="s">
        <v>922</v>
      </c>
      <c r="C3796" s="79" t="s">
        <v>1035</v>
      </c>
      <c r="D3796" s="36">
        <v>53.6</v>
      </c>
      <c r="E3796" s="79" t="s">
        <v>229</v>
      </c>
      <c r="F3796" s="79" t="s">
        <v>36</v>
      </c>
      <c r="G3796" s="79" t="s">
        <v>37</v>
      </c>
      <c r="H3796" s="79" t="s">
        <v>232</v>
      </c>
      <c r="I3796" s="79" t="s">
        <v>233</v>
      </c>
      <c r="J3796" s="79" t="s">
        <v>246</v>
      </c>
      <c r="K3796" s="79" t="s">
        <v>47</v>
      </c>
      <c r="L3796" s="79">
        <v>609938.949893</v>
      </c>
      <c r="M3796" s="79">
        <v>4665372.85783</v>
      </c>
      <c r="N3796" s="62" t="s">
        <v>1027</v>
      </c>
      <c r="O3796" s="79" t="s">
        <v>923</v>
      </c>
      <c r="P3796" s="83">
        <f t="shared" si="32"/>
        <v>482.4</v>
      </c>
      <c r="Q3796" s="79"/>
      <c r="R3796" s="79"/>
    </row>
    <row r="3797" s="2" customFormat="1" spans="1:18">
      <c r="A3797" s="79" t="s">
        <v>229</v>
      </c>
      <c r="B3797" s="79" t="s">
        <v>922</v>
      </c>
      <c r="C3797" s="79" t="s">
        <v>1036</v>
      </c>
      <c r="D3797" s="36">
        <v>28</v>
      </c>
      <c r="E3797" s="79" t="s">
        <v>229</v>
      </c>
      <c r="F3797" s="79" t="s">
        <v>36</v>
      </c>
      <c r="G3797" s="79" t="s">
        <v>37</v>
      </c>
      <c r="H3797" s="79" t="s">
        <v>232</v>
      </c>
      <c r="I3797" s="79" t="s">
        <v>233</v>
      </c>
      <c r="J3797" s="79" t="s">
        <v>237</v>
      </c>
      <c r="K3797" s="79" t="s">
        <v>47</v>
      </c>
      <c r="L3797" s="79">
        <v>609352.386389</v>
      </c>
      <c r="M3797" s="79">
        <v>4665422.7852</v>
      </c>
      <c r="N3797" s="62" t="s">
        <v>1027</v>
      </c>
      <c r="O3797" s="79" t="s">
        <v>923</v>
      </c>
      <c r="P3797" s="83">
        <f t="shared" si="32"/>
        <v>252</v>
      </c>
      <c r="Q3797" s="79"/>
      <c r="R3797" s="79"/>
    </row>
    <row r="3798" s="2" customFormat="1" spans="1:18">
      <c r="A3798" s="79" t="s">
        <v>229</v>
      </c>
      <c r="B3798" s="79" t="s">
        <v>922</v>
      </c>
      <c r="C3798" s="79" t="s">
        <v>1037</v>
      </c>
      <c r="D3798" s="36">
        <v>31.5</v>
      </c>
      <c r="E3798" s="79" t="s">
        <v>229</v>
      </c>
      <c r="F3798" s="79" t="s">
        <v>36</v>
      </c>
      <c r="G3798" s="79" t="s">
        <v>37</v>
      </c>
      <c r="H3798" s="79" t="s">
        <v>232</v>
      </c>
      <c r="I3798" s="79" t="s">
        <v>233</v>
      </c>
      <c r="J3798" s="79" t="s">
        <v>237</v>
      </c>
      <c r="K3798" s="79" t="s">
        <v>47</v>
      </c>
      <c r="L3798" s="79">
        <v>609649.413163</v>
      </c>
      <c r="M3798" s="79">
        <v>4665454.34082</v>
      </c>
      <c r="N3798" s="62" t="s">
        <v>1027</v>
      </c>
      <c r="O3798" s="79" t="s">
        <v>923</v>
      </c>
      <c r="P3798" s="83">
        <f t="shared" si="32"/>
        <v>283.5</v>
      </c>
      <c r="Q3798" s="79"/>
      <c r="R3798" s="79"/>
    </row>
    <row r="3799" s="2" customFormat="1" spans="1:18">
      <c r="A3799" s="79" t="s">
        <v>229</v>
      </c>
      <c r="B3799" s="79" t="s">
        <v>922</v>
      </c>
      <c r="C3799" s="79" t="s">
        <v>1038</v>
      </c>
      <c r="D3799" s="36">
        <v>10</v>
      </c>
      <c r="E3799" s="79" t="s">
        <v>229</v>
      </c>
      <c r="F3799" s="79" t="s">
        <v>36</v>
      </c>
      <c r="G3799" s="79" t="s">
        <v>37</v>
      </c>
      <c r="H3799" s="79" t="s">
        <v>232</v>
      </c>
      <c r="I3799" s="79" t="s">
        <v>233</v>
      </c>
      <c r="J3799" s="79" t="s">
        <v>237</v>
      </c>
      <c r="K3799" s="79" t="s">
        <v>47</v>
      </c>
      <c r="L3799" s="79">
        <v>609571.314104</v>
      </c>
      <c r="M3799" s="79">
        <v>4665502.05553</v>
      </c>
      <c r="N3799" s="62" t="s">
        <v>1027</v>
      </c>
      <c r="O3799" s="79" t="s">
        <v>923</v>
      </c>
      <c r="P3799" s="83">
        <f t="shared" si="32"/>
        <v>90</v>
      </c>
      <c r="Q3799" s="79"/>
      <c r="R3799" s="79"/>
    </row>
    <row r="3800" s="2" customFormat="1" spans="1:18">
      <c r="A3800" s="79" t="s">
        <v>229</v>
      </c>
      <c r="B3800" s="79" t="s">
        <v>922</v>
      </c>
      <c r="C3800" s="79" t="s">
        <v>1039</v>
      </c>
      <c r="D3800" s="36">
        <v>4.7</v>
      </c>
      <c r="E3800" s="79" t="s">
        <v>229</v>
      </c>
      <c r="F3800" s="79" t="s">
        <v>36</v>
      </c>
      <c r="G3800" s="79" t="s">
        <v>37</v>
      </c>
      <c r="H3800" s="79" t="s">
        <v>232</v>
      </c>
      <c r="I3800" s="79" t="s">
        <v>233</v>
      </c>
      <c r="J3800" s="79" t="s">
        <v>237</v>
      </c>
      <c r="K3800" s="79" t="s">
        <v>47</v>
      </c>
      <c r="L3800" s="79">
        <v>608510.964392</v>
      </c>
      <c r="M3800" s="79">
        <v>4665737.43413</v>
      </c>
      <c r="N3800" s="62" t="s">
        <v>1027</v>
      </c>
      <c r="O3800" s="79" t="s">
        <v>923</v>
      </c>
      <c r="P3800" s="83">
        <f t="shared" si="32"/>
        <v>42.3</v>
      </c>
      <c r="Q3800" s="79"/>
      <c r="R3800" s="79"/>
    </row>
    <row r="3801" s="2" customFormat="1" spans="1:18">
      <c r="A3801" s="79" t="s">
        <v>229</v>
      </c>
      <c r="B3801" s="79" t="s">
        <v>922</v>
      </c>
      <c r="C3801" s="79" t="s">
        <v>1040</v>
      </c>
      <c r="D3801" s="36">
        <v>14</v>
      </c>
      <c r="E3801" s="79" t="s">
        <v>229</v>
      </c>
      <c r="F3801" s="79" t="s">
        <v>36</v>
      </c>
      <c r="G3801" s="79" t="s">
        <v>37</v>
      </c>
      <c r="H3801" s="79" t="s">
        <v>232</v>
      </c>
      <c r="I3801" s="79" t="s">
        <v>233</v>
      </c>
      <c r="J3801" s="79" t="s">
        <v>253</v>
      </c>
      <c r="K3801" s="79" t="s">
        <v>56</v>
      </c>
      <c r="L3801" s="79">
        <v>608043.249963</v>
      </c>
      <c r="M3801" s="79">
        <v>4665688.95617</v>
      </c>
      <c r="N3801" s="62" t="s">
        <v>1027</v>
      </c>
      <c r="O3801" s="79" t="s">
        <v>923</v>
      </c>
      <c r="P3801" s="83">
        <f t="shared" si="32"/>
        <v>126</v>
      </c>
      <c r="Q3801" s="79"/>
      <c r="R3801" s="79"/>
    </row>
    <row r="3802" s="2" customFormat="1" spans="1:18">
      <c r="A3802" s="79" t="s">
        <v>229</v>
      </c>
      <c r="B3802" s="79" t="s">
        <v>922</v>
      </c>
      <c r="C3802" s="79" t="s">
        <v>1041</v>
      </c>
      <c r="D3802" s="36">
        <v>23.8</v>
      </c>
      <c r="E3802" s="79" t="s">
        <v>229</v>
      </c>
      <c r="F3802" s="79" t="s">
        <v>36</v>
      </c>
      <c r="G3802" s="79" t="s">
        <v>37</v>
      </c>
      <c r="H3802" s="79" t="s">
        <v>232</v>
      </c>
      <c r="I3802" s="79" t="s">
        <v>233</v>
      </c>
      <c r="J3802" s="79" t="s">
        <v>253</v>
      </c>
      <c r="K3802" s="79" t="s">
        <v>56</v>
      </c>
      <c r="L3802" s="79">
        <v>608996.462107</v>
      </c>
      <c r="M3802" s="79">
        <v>4665779.66041</v>
      </c>
      <c r="N3802" s="62" t="s">
        <v>1027</v>
      </c>
      <c r="O3802" s="79" t="s">
        <v>923</v>
      </c>
      <c r="P3802" s="83">
        <f t="shared" si="32"/>
        <v>214.2</v>
      </c>
      <c r="Q3802" s="79"/>
      <c r="R3802" s="79"/>
    </row>
    <row r="3803" s="2" customFormat="1" spans="1:18">
      <c r="A3803" s="79" t="s">
        <v>229</v>
      </c>
      <c r="B3803" s="79" t="s">
        <v>922</v>
      </c>
      <c r="C3803" s="79" t="s">
        <v>1042</v>
      </c>
      <c r="D3803" s="36">
        <v>88.1</v>
      </c>
      <c r="E3803" s="79" t="s">
        <v>229</v>
      </c>
      <c r="F3803" s="79" t="s">
        <v>36</v>
      </c>
      <c r="G3803" s="79" t="s">
        <v>37</v>
      </c>
      <c r="H3803" s="79" t="s">
        <v>232</v>
      </c>
      <c r="I3803" s="79" t="s">
        <v>233</v>
      </c>
      <c r="J3803" s="79" t="s">
        <v>246</v>
      </c>
      <c r="K3803" s="79" t="s">
        <v>47</v>
      </c>
      <c r="L3803" s="79">
        <v>608124.095661</v>
      </c>
      <c r="M3803" s="79">
        <v>4665685.39485</v>
      </c>
      <c r="N3803" s="62" t="s">
        <v>1027</v>
      </c>
      <c r="O3803" s="79" t="s">
        <v>923</v>
      </c>
      <c r="P3803" s="83">
        <f t="shared" ref="P3803:P3866" si="33">D3803*9</f>
        <v>792.9</v>
      </c>
      <c r="Q3803" s="79"/>
      <c r="R3803" s="79"/>
    </row>
    <row r="3804" s="2" customFormat="1" spans="1:18">
      <c r="A3804" s="79" t="s">
        <v>229</v>
      </c>
      <c r="B3804" s="79" t="s">
        <v>922</v>
      </c>
      <c r="C3804" s="79" t="s">
        <v>1043</v>
      </c>
      <c r="D3804" s="36">
        <v>29.6</v>
      </c>
      <c r="E3804" s="79" t="s">
        <v>229</v>
      </c>
      <c r="F3804" s="79" t="s">
        <v>36</v>
      </c>
      <c r="G3804" s="79" t="s">
        <v>37</v>
      </c>
      <c r="H3804" s="79" t="s">
        <v>232</v>
      </c>
      <c r="I3804" s="79" t="s">
        <v>233</v>
      </c>
      <c r="J3804" s="79" t="s">
        <v>253</v>
      </c>
      <c r="K3804" s="79" t="s">
        <v>56</v>
      </c>
      <c r="L3804" s="79">
        <v>608908.681166</v>
      </c>
      <c r="M3804" s="79">
        <v>4665785.09043</v>
      </c>
      <c r="N3804" s="62" t="s">
        <v>1027</v>
      </c>
      <c r="O3804" s="79" t="s">
        <v>923</v>
      </c>
      <c r="P3804" s="83">
        <f t="shared" si="33"/>
        <v>266.4</v>
      </c>
      <c r="Q3804" s="79"/>
      <c r="R3804" s="79"/>
    </row>
    <row r="3805" s="2" customFormat="1" spans="1:18">
      <c r="A3805" s="79" t="s">
        <v>229</v>
      </c>
      <c r="B3805" s="79" t="s">
        <v>922</v>
      </c>
      <c r="C3805" s="79" t="s">
        <v>1044</v>
      </c>
      <c r="D3805" s="36">
        <v>13.2</v>
      </c>
      <c r="E3805" s="79" t="s">
        <v>229</v>
      </c>
      <c r="F3805" s="79" t="s">
        <v>36</v>
      </c>
      <c r="G3805" s="79" t="s">
        <v>37</v>
      </c>
      <c r="H3805" s="79" t="s">
        <v>232</v>
      </c>
      <c r="I3805" s="79" t="s">
        <v>233</v>
      </c>
      <c r="J3805" s="79" t="s">
        <v>237</v>
      </c>
      <c r="K3805" s="79" t="s">
        <v>47</v>
      </c>
      <c r="L3805" s="79">
        <v>608538.362798</v>
      </c>
      <c r="M3805" s="79">
        <v>4665868.07913</v>
      </c>
      <c r="N3805" s="62" t="s">
        <v>1027</v>
      </c>
      <c r="O3805" s="79" t="s">
        <v>923</v>
      </c>
      <c r="P3805" s="83">
        <f t="shared" si="33"/>
        <v>118.8</v>
      </c>
      <c r="Q3805" s="79"/>
      <c r="R3805" s="79"/>
    </row>
    <row r="3806" s="2" customFormat="1" spans="1:18">
      <c r="A3806" s="79" t="s">
        <v>229</v>
      </c>
      <c r="B3806" s="79" t="s">
        <v>922</v>
      </c>
      <c r="C3806" s="79" t="s">
        <v>1045</v>
      </c>
      <c r="D3806" s="36">
        <v>20</v>
      </c>
      <c r="E3806" s="79" t="s">
        <v>229</v>
      </c>
      <c r="F3806" s="79" t="s">
        <v>36</v>
      </c>
      <c r="G3806" s="79" t="s">
        <v>37</v>
      </c>
      <c r="H3806" s="79" t="s">
        <v>38</v>
      </c>
      <c r="I3806" s="79" t="s">
        <v>233</v>
      </c>
      <c r="J3806" s="79"/>
      <c r="K3806" s="79" t="s">
        <v>51</v>
      </c>
      <c r="L3806" s="79">
        <v>608510.735889</v>
      </c>
      <c r="M3806" s="79">
        <v>4665871.27811</v>
      </c>
      <c r="N3806" s="62" t="s">
        <v>1027</v>
      </c>
      <c r="O3806" s="79" t="s">
        <v>923</v>
      </c>
      <c r="P3806" s="83">
        <f t="shared" si="33"/>
        <v>180</v>
      </c>
      <c r="Q3806" s="79"/>
      <c r="R3806" s="79"/>
    </row>
    <row r="3807" s="2" customFormat="1" spans="1:18">
      <c r="A3807" s="79" t="s">
        <v>229</v>
      </c>
      <c r="B3807" s="79" t="s">
        <v>922</v>
      </c>
      <c r="C3807" s="79" t="s">
        <v>1046</v>
      </c>
      <c r="D3807" s="36">
        <v>15.1</v>
      </c>
      <c r="E3807" s="79" t="s">
        <v>229</v>
      </c>
      <c r="F3807" s="79" t="s">
        <v>36</v>
      </c>
      <c r="G3807" s="79" t="s">
        <v>37</v>
      </c>
      <c r="H3807" s="79" t="s">
        <v>232</v>
      </c>
      <c r="I3807" s="79" t="s">
        <v>233</v>
      </c>
      <c r="J3807" s="79" t="s">
        <v>253</v>
      </c>
      <c r="K3807" s="79" t="s">
        <v>56</v>
      </c>
      <c r="L3807" s="79">
        <v>608929.470308</v>
      </c>
      <c r="M3807" s="79">
        <v>4665978.78733</v>
      </c>
      <c r="N3807" s="62" t="s">
        <v>1027</v>
      </c>
      <c r="O3807" s="79" t="s">
        <v>923</v>
      </c>
      <c r="P3807" s="83">
        <f t="shared" si="33"/>
        <v>135.9</v>
      </c>
      <c r="Q3807" s="79"/>
      <c r="R3807" s="79"/>
    </row>
    <row r="3808" s="2" customFormat="1" spans="1:18">
      <c r="A3808" s="79" t="s">
        <v>229</v>
      </c>
      <c r="B3808" s="79" t="s">
        <v>922</v>
      </c>
      <c r="C3808" s="79" t="s">
        <v>1047</v>
      </c>
      <c r="D3808" s="36">
        <v>79.4</v>
      </c>
      <c r="E3808" s="79" t="s">
        <v>229</v>
      </c>
      <c r="F3808" s="79" t="s">
        <v>36</v>
      </c>
      <c r="G3808" s="79" t="s">
        <v>37</v>
      </c>
      <c r="H3808" s="79" t="s">
        <v>232</v>
      </c>
      <c r="I3808" s="79" t="s">
        <v>233</v>
      </c>
      <c r="J3808" s="79" t="s">
        <v>253</v>
      </c>
      <c r="K3808" s="79" t="s">
        <v>56</v>
      </c>
      <c r="L3808" s="79">
        <v>608297.341947</v>
      </c>
      <c r="M3808" s="79">
        <v>4665852.07099</v>
      </c>
      <c r="N3808" s="62" t="s">
        <v>1027</v>
      </c>
      <c r="O3808" s="79" t="s">
        <v>923</v>
      </c>
      <c r="P3808" s="83">
        <f t="shared" si="33"/>
        <v>714.6</v>
      </c>
      <c r="Q3808" s="79"/>
      <c r="R3808" s="79"/>
    </row>
    <row r="3809" s="2" customFormat="1" spans="1:18">
      <c r="A3809" s="79" t="s">
        <v>229</v>
      </c>
      <c r="B3809" s="79" t="s">
        <v>922</v>
      </c>
      <c r="C3809" s="79" t="s">
        <v>1048</v>
      </c>
      <c r="D3809" s="36">
        <v>51.6</v>
      </c>
      <c r="E3809" s="79" t="s">
        <v>229</v>
      </c>
      <c r="F3809" s="79" t="s">
        <v>36</v>
      </c>
      <c r="G3809" s="79" t="s">
        <v>37</v>
      </c>
      <c r="H3809" s="79" t="s">
        <v>38</v>
      </c>
      <c r="I3809" s="79" t="s">
        <v>233</v>
      </c>
      <c r="J3809" s="79"/>
      <c r="K3809" s="79" t="s">
        <v>40</v>
      </c>
      <c r="L3809" s="79">
        <v>608402.11642</v>
      </c>
      <c r="M3809" s="79">
        <v>4666022.79424</v>
      </c>
      <c r="N3809" s="62" t="s">
        <v>1027</v>
      </c>
      <c r="O3809" s="79" t="s">
        <v>923</v>
      </c>
      <c r="P3809" s="83">
        <f t="shared" si="33"/>
        <v>464.4</v>
      </c>
      <c r="Q3809" s="79"/>
      <c r="R3809" s="79"/>
    </row>
    <row r="3810" s="2" customFormat="1" spans="1:18">
      <c r="A3810" s="79" t="s">
        <v>229</v>
      </c>
      <c r="B3810" s="79" t="s">
        <v>922</v>
      </c>
      <c r="C3810" s="79" t="s">
        <v>830</v>
      </c>
      <c r="D3810" s="36">
        <v>17.7</v>
      </c>
      <c r="E3810" s="79" t="s">
        <v>229</v>
      </c>
      <c r="F3810" s="79" t="s">
        <v>36</v>
      </c>
      <c r="G3810" s="79" t="s">
        <v>37</v>
      </c>
      <c r="H3810" s="79" t="s">
        <v>232</v>
      </c>
      <c r="I3810" s="79" t="s">
        <v>233</v>
      </c>
      <c r="J3810" s="79" t="s">
        <v>237</v>
      </c>
      <c r="K3810" s="79" t="s">
        <v>47</v>
      </c>
      <c r="L3810" s="79">
        <v>608568.300591</v>
      </c>
      <c r="M3810" s="79">
        <v>4666088.01836</v>
      </c>
      <c r="N3810" s="62" t="s">
        <v>1027</v>
      </c>
      <c r="O3810" s="79" t="s">
        <v>923</v>
      </c>
      <c r="P3810" s="83">
        <f t="shared" si="33"/>
        <v>159.3</v>
      </c>
      <c r="Q3810" s="79"/>
      <c r="R3810" s="79"/>
    </row>
    <row r="3811" s="2" customFormat="1" spans="1:18">
      <c r="A3811" s="79" t="s">
        <v>229</v>
      </c>
      <c r="B3811" s="79" t="s">
        <v>922</v>
      </c>
      <c r="C3811" s="79" t="s">
        <v>1049</v>
      </c>
      <c r="D3811" s="36">
        <v>25.1</v>
      </c>
      <c r="E3811" s="79" t="s">
        <v>229</v>
      </c>
      <c r="F3811" s="79" t="s">
        <v>36</v>
      </c>
      <c r="G3811" s="79" t="s">
        <v>37</v>
      </c>
      <c r="H3811" s="79" t="s">
        <v>232</v>
      </c>
      <c r="I3811" s="79" t="s">
        <v>233</v>
      </c>
      <c r="J3811" s="79" t="s">
        <v>253</v>
      </c>
      <c r="K3811" s="79" t="s">
        <v>56</v>
      </c>
      <c r="L3811" s="79">
        <v>608469.005192</v>
      </c>
      <c r="M3811" s="79">
        <v>4666198.30641</v>
      </c>
      <c r="N3811" s="62" t="s">
        <v>1027</v>
      </c>
      <c r="O3811" s="79" t="s">
        <v>923</v>
      </c>
      <c r="P3811" s="83">
        <f t="shared" si="33"/>
        <v>225.9</v>
      </c>
      <c r="Q3811" s="79"/>
      <c r="R3811" s="79"/>
    </row>
    <row r="3812" s="2" customFormat="1" spans="1:18">
      <c r="A3812" s="79" t="s">
        <v>229</v>
      </c>
      <c r="B3812" s="79" t="s">
        <v>922</v>
      </c>
      <c r="C3812" s="79" t="s">
        <v>1050</v>
      </c>
      <c r="D3812" s="36">
        <v>29.6</v>
      </c>
      <c r="E3812" s="79" t="s">
        <v>229</v>
      </c>
      <c r="F3812" s="79" t="s">
        <v>36</v>
      </c>
      <c r="G3812" s="79" t="s">
        <v>37</v>
      </c>
      <c r="H3812" s="79" t="s">
        <v>38</v>
      </c>
      <c r="I3812" s="79" t="s">
        <v>233</v>
      </c>
      <c r="J3812" s="79"/>
      <c r="K3812" s="79" t="s">
        <v>51</v>
      </c>
      <c r="L3812" s="79">
        <v>608817.467982</v>
      </c>
      <c r="M3812" s="79">
        <v>4666248.14136</v>
      </c>
      <c r="N3812" s="62" t="s">
        <v>1027</v>
      </c>
      <c r="O3812" s="79" t="s">
        <v>923</v>
      </c>
      <c r="P3812" s="83">
        <f t="shared" si="33"/>
        <v>266.4</v>
      </c>
      <c r="Q3812" s="79"/>
      <c r="R3812" s="79"/>
    </row>
    <row r="3813" s="2" customFormat="1" spans="1:18">
      <c r="A3813" s="79" t="s">
        <v>229</v>
      </c>
      <c r="B3813" s="79" t="s">
        <v>922</v>
      </c>
      <c r="C3813" s="79" t="s">
        <v>1051</v>
      </c>
      <c r="D3813" s="36">
        <v>53</v>
      </c>
      <c r="E3813" s="79" t="s">
        <v>229</v>
      </c>
      <c r="F3813" s="79" t="s">
        <v>36</v>
      </c>
      <c r="G3813" s="79" t="s">
        <v>37</v>
      </c>
      <c r="H3813" s="79" t="s">
        <v>232</v>
      </c>
      <c r="I3813" s="79" t="s">
        <v>233</v>
      </c>
      <c r="J3813" s="79" t="s">
        <v>253</v>
      </c>
      <c r="K3813" s="79" t="s">
        <v>44</v>
      </c>
      <c r="L3813" s="79">
        <v>609005.36398</v>
      </c>
      <c r="M3813" s="79">
        <v>4666313.9545</v>
      </c>
      <c r="N3813" s="62" t="s">
        <v>1027</v>
      </c>
      <c r="O3813" s="79" t="s">
        <v>923</v>
      </c>
      <c r="P3813" s="83">
        <f t="shared" si="33"/>
        <v>477</v>
      </c>
      <c r="Q3813" s="79"/>
      <c r="R3813" s="79"/>
    </row>
    <row r="3814" s="2" customFormat="1" spans="1:18">
      <c r="A3814" s="79" t="s">
        <v>229</v>
      </c>
      <c r="B3814" s="79" t="s">
        <v>922</v>
      </c>
      <c r="C3814" s="79" t="s">
        <v>1052</v>
      </c>
      <c r="D3814" s="36">
        <v>12</v>
      </c>
      <c r="E3814" s="79" t="s">
        <v>229</v>
      </c>
      <c r="F3814" s="79" t="s">
        <v>36</v>
      </c>
      <c r="G3814" s="79" t="s">
        <v>37</v>
      </c>
      <c r="H3814" s="79" t="s">
        <v>232</v>
      </c>
      <c r="I3814" s="79" t="s">
        <v>233</v>
      </c>
      <c r="J3814" s="79" t="s">
        <v>253</v>
      </c>
      <c r="K3814" s="79" t="s">
        <v>56</v>
      </c>
      <c r="L3814" s="79">
        <v>608872.365048</v>
      </c>
      <c r="M3814" s="79">
        <v>4666392.79928</v>
      </c>
      <c r="N3814" s="62" t="s">
        <v>1027</v>
      </c>
      <c r="O3814" s="79" t="s">
        <v>923</v>
      </c>
      <c r="P3814" s="83">
        <f t="shared" si="33"/>
        <v>108</v>
      </c>
      <c r="Q3814" s="79"/>
      <c r="R3814" s="79"/>
    </row>
    <row r="3815" s="2" customFormat="1" spans="1:18">
      <c r="A3815" s="79" t="s">
        <v>229</v>
      </c>
      <c r="B3815" s="79" t="s">
        <v>922</v>
      </c>
      <c r="C3815" s="79" t="s">
        <v>1053</v>
      </c>
      <c r="D3815" s="36">
        <v>17.6</v>
      </c>
      <c r="E3815" s="79" t="s">
        <v>229</v>
      </c>
      <c r="F3815" s="79" t="s">
        <v>36</v>
      </c>
      <c r="G3815" s="79" t="s">
        <v>37</v>
      </c>
      <c r="H3815" s="79" t="s">
        <v>232</v>
      </c>
      <c r="I3815" s="79" t="s">
        <v>233</v>
      </c>
      <c r="J3815" s="79" t="s">
        <v>253</v>
      </c>
      <c r="K3815" s="79" t="s">
        <v>44</v>
      </c>
      <c r="L3815" s="79">
        <v>609064.54466</v>
      </c>
      <c r="M3815" s="79">
        <v>4666481.28518</v>
      </c>
      <c r="N3815" s="62" t="s">
        <v>1027</v>
      </c>
      <c r="O3815" s="79" t="s">
        <v>923</v>
      </c>
      <c r="P3815" s="83">
        <f t="shared" si="33"/>
        <v>158.4</v>
      </c>
      <c r="Q3815" s="79"/>
      <c r="R3815" s="79"/>
    </row>
    <row r="3816" s="2" customFormat="1" spans="1:18">
      <c r="A3816" s="79" t="s">
        <v>229</v>
      </c>
      <c r="B3816" s="79" t="s">
        <v>922</v>
      </c>
      <c r="C3816" s="79" t="s">
        <v>680</v>
      </c>
      <c r="D3816" s="36">
        <v>28.1</v>
      </c>
      <c r="E3816" s="79" t="s">
        <v>229</v>
      </c>
      <c r="F3816" s="79" t="s">
        <v>36</v>
      </c>
      <c r="G3816" s="79" t="s">
        <v>37</v>
      </c>
      <c r="H3816" s="79" t="s">
        <v>232</v>
      </c>
      <c r="I3816" s="79" t="s">
        <v>233</v>
      </c>
      <c r="J3816" s="79" t="s">
        <v>237</v>
      </c>
      <c r="K3816" s="79" t="s">
        <v>47</v>
      </c>
      <c r="L3816" s="79">
        <v>611498.173114</v>
      </c>
      <c r="M3816" s="79">
        <v>4666480.00323</v>
      </c>
      <c r="N3816" s="62" t="s">
        <v>1027</v>
      </c>
      <c r="O3816" s="79" t="s">
        <v>923</v>
      </c>
      <c r="P3816" s="83">
        <f t="shared" si="33"/>
        <v>252.9</v>
      </c>
      <c r="Q3816" s="79"/>
      <c r="R3816" s="79"/>
    </row>
    <row r="3817" s="2" customFormat="1" spans="1:18">
      <c r="A3817" s="79" t="s">
        <v>229</v>
      </c>
      <c r="B3817" s="79" t="s">
        <v>922</v>
      </c>
      <c r="C3817" s="79" t="s">
        <v>1054</v>
      </c>
      <c r="D3817" s="36">
        <v>13.4</v>
      </c>
      <c r="E3817" s="79" t="s">
        <v>229</v>
      </c>
      <c r="F3817" s="79" t="s">
        <v>36</v>
      </c>
      <c r="G3817" s="79" t="s">
        <v>37</v>
      </c>
      <c r="H3817" s="79" t="s">
        <v>232</v>
      </c>
      <c r="I3817" s="79" t="s">
        <v>233</v>
      </c>
      <c r="J3817" s="79" t="s">
        <v>253</v>
      </c>
      <c r="K3817" s="79" t="s">
        <v>54</v>
      </c>
      <c r="L3817" s="79">
        <v>608727.724095</v>
      </c>
      <c r="M3817" s="79">
        <v>4666750.9246</v>
      </c>
      <c r="N3817" s="62" t="s">
        <v>1027</v>
      </c>
      <c r="O3817" s="79" t="s">
        <v>923</v>
      </c>
      <c r="P3817" s="83">
        <f t="shared" si="33"/>
        <v>120.6</v>
      </c>
      <c r="Q3817" s="79"/>
      <c r="R3817" s="79"/>
    </row>
    <row r="3818" s="2" customFormat="1" spans="1:18">
      <c r="A3818" s="79" t="s">
        <v>229</v>
      </c>
      <c r="B3818" s="79" t="s">
        <v>922</v>
      </c>
      <c r="C3818" s="79" t="s">
        <v>740</v>
      </c>
      <c r="D3818" s="36">
        <v>16.2</v>
      </c>
      <c r="E3818" s="79" t="s">
        <v>229</v>
      </c>
      <c r="F3818" s="79" t="s">
        <v>36</v>
      </c>
      <c r="G3818" s="79" t="s">
        <v>37</v>
      </c>
      <c r="H3818" s="79" t="s">
        <v>38</v>
      </c>
      <c r="I3818" s="79" t="s">
        <v>233</v>
      </c>
      <c r="J3818" s="79"/>
      <c r="K3818" s="79" t="s">
        <v>51</v>
      </c>
      <c r="L3818" s="79">
        <v>611243.579868</v>
      </c>
      <c r="M3818" s="79">
        <v>4669392.92006</v>
      </c>
      <c r="N3818" s="62" t="s">
        <v>1027</v>
      </c>
      <c r="O3818" s="79" t="s">
        <v>923</v>
      </c>
      <c r="P3818" s="83">
        <f t="shared" si="33"/>
        <v>145.8</v>
      </c>
      <c r="Q3818" s="79"/>
      <c r="R3818" s="79"/>
    </row>
    <row r="3819" s="2" customFormat="1" spans="1:18">
      <c r="A3819" s="79" t="s">
        <v>229</v>
      </c>
      <c r="B3819" s="79" t="s">
        <v>922</v>
      </c>
      <c r="C3819" s="79" t="s">
        <v>772</v>
      </c>
      <c r="D3819" s="36">
        <v>114.3</v>
      </c>
      <c r="E3819" s="79" t="s">
        <v>229</v>
      </c>
      <c r="F3819" s="79" t="s">
        <v>36</v>
      </c>
      <c r="G3819" s="79" t="s">
        <v>37</v>
      </c>
      <c r="H3819" s="79" t="s">
        <v>38</v>
      </c>
      <c r="I3819" s="79" t="s">
        <v>233</v>
      </c>
      <c r="J3819" s="79"/>
      <c r="K3819" s="79" t="s">
        <v>40</v>
      </c>
      <c r="L3819" s="79">
        <v>611161.801245</v>
      </c>
      <c r="M3819" s="79">
        <v>4669482.47221</v>
      </c>
      <c r="N3819" s="62" t="s">
        <v>1027</v>
      </c>
      <c r="O3819" s="79" t="s">
        <v>923</v>
      </c>
      <c r="P3819" s="83">
        <f t="shared" si="33"/>
        <v>1028.7</v>
      </c>
      <c r="Q3819" s="79"/>
      <c r="R3819" s="79"/>
    </row>
    <row r="3820" s="2" customFormat="1" spans="1:18">
      <c r="A3820" s="79" t="s">
        <v>229</v>
      </c>
      <c r="B3820" s="79" t="s">
        <v>922</v>
      </c>
      <c r="C3820" s="79" t="s">
        <v>397</v>
      </c>
      <c r="D3820" s="36">
        <v>42.5</v>
      </c>
      <c r="E3820" s="79" t="s">
        <v>229</v>
      </c>
      <c r="F3820" s="79" t="s">
        <v>36</v>
      </c>
      <c r="G3820" s="79" t="s">
        <v>37</v>
      </c>
      <c r="H3820" s="79" t="s">
        <v>38</v>
      </c>
      <c r="I3820" s="79" t="s">
        <v>233</v>
      </c>
      <c r="J3820" s="79"/>
      <c r="K3820" s="79" t="s">
        <v>51</v>
      </c>
      <c r="L3820" s="79">
        <v>611103.888093</v>
      </c>
      <c r="M3820" s="79">
        <v>4669632.79152</v>
      </c>
      <c r="N3820" s="62" t="s">
        <v>1027</v>
      </c>
      <c r="O3820" s="79" t="s">
        <v>923</v>
      </c>
      <c r="P3820" s="83">
        <f t="shared" si="33"/>
        <v>382.5</v>
      </c>
      <c r="Q3820" s="79"/>
      <c r="R3820" s="79"/>
    </row>
    <row r="3821" s="2" customFormat="1" spans="1:18">
      <c r="A3821" s="79" t="s">
        <v>229</v>
      </c>
      <c r="B3821" s="79" t="s">
        <v>922</v>
      </c>
      <c r="C3821" s="79" t="s">
        <v>624</v>
      </c>
      <c r="D3821" s="36">
        <v>65.8</v>
      </c>
      <c r="E3821" s="79" t="s">
        <v>229</v>
      </c>
      <c r="F3821" s="79" t="s">
        <v>36</v>
      </c>
      <c r="G3821" s="79" t="s">
        <v>37</v>
      </c>
      <c r="H3821" s="79" t="s">
        <v>38</v>
      </c>
      <c r="I3821" s="79" t="s">
        <v>233</v>
      </c>
      <c r="J3821" s="79"/>
      <c r="K3821" s="79" t="s">
        <v>51</v>
      </c>
      <c r="L3821" s="79">
        <v>611527.86255</v>
      </c>
      <c r="M3821" s="79">
        <v>4669507.82093</v>
      </c>
      <c r="N3821" s="62" t="s">
        <v>1027</v>
      </c>
      <c r="O3821" s="79" t="s">
        <v>923</v>
      </c>
      <c r="P3821" s="83">
        <f t="shared" si="33"/>
        <v>592.2</v>
      </c>
      <c r="Q3821" s="79"/>
      <c r="R3821" s="79"/>
    </row>
    <row r="3822" s="2" customFormat="1" spans="1:18">
      <c r="A3822" s="79" t="s">
        <v>229</v>
      </c>
      <c r="B3822" s="79" t="s">
        <v>922</v>
      </c>
      <c r="C3822" s="79" t="s">
        <v>573</v>
      </c>
      <c r="D3822" s="36">
        <v>60</v>
      </c>
      <c r="E3822" s="79" t="s">
        <v>229</v>
      </c>
      <c r="F3822" s="79" t="s">
        <v>36</v>
      </c>
      <c r="G3822" s="79" t="s">
        <v>37</v>
      </c>
      <c r="H3822" s="79" t="s">
        <v>38</v>
      </c>
      <c r="I3822" s="79" t="s">
        <v>233</v>
      </c>
      <c r="J3822" s="79"/>
      <c r="K3822" s="79" t="s">
        <v>40</v>
      </c>
      <c r="L3822" s="79">
        <v>611059.258144</v>
      </c>
      <c r="M3822" s="79">
        <v>4669781.9669</v>
      </c>
      <c r="N3822" s="62" t="s">
        <v>1027</v>
      </c>
      <c r="O3822" s="79" t="s">
        <v>923</v>
      </c>
      <c r="P3822" s="83">
        <f t="shared" si="33"/>
        <v>540</v>
      </c>
      <c r="Q3822" s="79"/>
      <c r="R3822" s="79"/>
    </row>
    <row r="3823" s="2" customFormat="1" spans="1:18">
      <c r="A3823" s="79" t="s">
        <v>229</v>
      </c>
      <c r="B3823" s="79" t="s">
        <v>922</v>
      </c>
      <c r="C3823" s="79" t="s">
        <v>770</v>
      </c>
      <c r="D3823" s="36">
        <v>20.3</v>
      </c>
      <c r="E3823" s="79" t="s">
        <v>229</v>
      </c>
      <c r="F3823" s="79" t="s">
        <v>36</v>
      </c>
      <c r="G3823" s="79" t="s">
        <v>37</v>
      </c>
      <c r="H3823" s="79" t="s">
        <v>38</v>
      </c>
      <c r="I3823" s="79" t="s">
        <v>233</v>
      </c>
      <c r="J3823" s="79"/>
      <c r="K3823" s="79" t="s">
        <v>51</v>
      </c>
      <c r="L3823" s="79">
        <v>610970.40625</v>
      </c>
      <c r="M3823" s="79">
        <v>4669865.46712</v>
      </c>
      <c r="N3823" s="62" t="s">
        <v>1027</v>
      </c>
      <c r="O3823" s="79" t="s">
        <v>923</v>
      </c>
      <c r="P3823" s="83">
        <f t="shared" si="33"/>
        <v>182.7</v>
      </c>
      <c r="Q3823" s="79"/>
      <c r="R3823" s="79"/>
    </row>
    <row r="3824" s="2" customFormat="1" spans="1:18">
      <c r="A3824" s="79" t="s">
        <v>229</v>
      </c>
      <c r="B3824" s="79" t="s">
        <v>922</v>
      </c>
      <c r="C3824" s="79" t="s">
        <v>401</v>
      </c>
      <c r="D3824" s="36">
        <v>33.1</v>
      </c>
      <c r="E3824" s="79" t="s">
        <v>229</v>
      </c>
      <c r="F3824" s="79" t="s">
        <v>36</v>
      </c>
      <c r="G3824" s="79" t="s">
        <v>37</v>
      </c>
      <c r="H3824" s="79" t="s">
        <v>38</v>
      </c>
      <c r="I3824" s="79" t="s">
        <v>233</v>
      </c>
      <c r="J3824" s="79"/>
      <c r="K3824" s="79" t="s">
        <v>40</v>
      </c>
      <c r="L3824" s="79">
        <v>611719.385769</v>
      </c>
      <c r="M3824" s="79">
        <v>4669916.97852</v>
      </c>
      <c r="N3824" s="62" t="s">
        <v>1027</v>
      </c>
      <c r="O3824" s="79" t="s">
        <v>923</v>
      </c>
      <c r="P3824" s="83">
        <f t="shared" si="33"/>
        <v>297.9</v>
      </c>
      <c r="Q3824" s="79"/>
      <c r="R3824" s="79"/>
    </row>
    <row r="3825" s="2" customFormat="1" spans="1:18">
      <c r="A3825" s="79" t="s">
        <v>229</v>
      </c>
      <c r="B3825" s="79" t="s">
        <v>922</v>
      </c>
      <c r="C3825" s="79" t="s">
        <v>1055</v>
      </c>
      <c r="D3825" s="36">
        <v>12.3</v>
      </c>
      <c r="E3825" s="79" t="s">
        <v>229</v>
      </c>
      <c r="F3825" s="79" t="s">
        <v>36</v>
      </c>
      <c r="G3825" s="79" t="s">
        <v>37</v>
      </c>
      <c r="H3825" s="79" t="s">
        <v>38</v>
      </c>
      <c r="I3825" s="79" t="s">
        <v>233</v>
      </c>
      <c r="J3825" s="79"/>
      <c r="K3825" s="79" t="s">
        <v>40</v>
      </c>
      <c r="L3825" s="79">
        <v>610947.995524</v>
      </c>
      <c r="M3825" s="79">
        <v>4669927.71103</v>
      </c>
      <c r="N3825" s="62" t="s">
        <v>1027</v>
      </c>
      <c r="O3825" s="79" t="s">
        <v>923</v>
      </c>
      <c r="P3825" s="83">
        <f t="shared" si="33"/>
        <v>110.7</v>
      </c>
      <c r="Q3825" s="79"/>
      <c r="R3825" s="79"/>
    </row>
    <row r="3826" s="2" customFormat="1" spans="1:18">
      <c r="A3826" s="79" t="s">
        <v>229</v>
      </c>
      <c r="B3826" s="79" t="s">
        <v>922</v>
      </c>
      <c r="C3826" s="79" t="s">
        <v>908</v>
      </c>
      <c r="D3826" s="36">
        <v>2.8</v>
      </c>
      <c r="E3826" s="79" t="s">
        <v>229</v>
      </c>
      <c r="F3826" s="79" t="s">
        <v>36</v>
      </c>
      <c r="G3826" s="79" t="s">
        <v>37</v>
      </c>
      <c r="H3826" s="79" t="s">
        <v>232</v>
      </c>
      <c r="I3826" s="79" t="s">
        <v>233</v>
      </c>
      <c r="J3826" s="79" t="s">
        <v>271</v>
      </c>
      <c r="K3826" s="79" t="s">
        <v>54</v>
      </c>
      <c r="L3826" s="79">
        <v>610474.766978</v>
      </c>
      <c r="M3826" s="79">
        <v>4670061.19505</v>
      </c>
      <c r="N3826" s="62" t="s">
        <v>1027</v>
      </c>
      <c r="O3826" s="79" t="s">
        <v>923</v>
      </c>
      <c r="P3826" s="83">
        <f t="shared" si="33"/>
        <v>25.2</v>
      </c>
      <c r="Q3826" s="79"/>
      <c r="R3826" s="79"/>
    </row>
    <row r="3827" s="2" customFormat="1" spans="1:18">
      <c r="A3827" s="79" t="s">
        <v>229</v>
      </c>
      <c r="B3827" s="79" t="s">
        <v>922</v>
      </c>
      <c r="C3827" s="79" t="s">
        <v>771</v>
      </c>
      <c r="D3827" s="36">
        <v>25.7</v>
      </c>
      <c r="E3827" s="79" t="s">
        <v>229</v>
      </c>
      <c r="F3827" s="79" t="s">
        <v>36</v>
      </c>
      <c r="G3827" s="79" t="s">
        <v>37</v>
      </c>
      <c r="H3827" s="79" t="s">
        <v>38</v>
      </c>
      <c r="I3827" s="79" t="s">
        <v>233</v>
      </c>
      <c r="J3827" s="79"/>
      <c r="K3827" s="79" t="s">
        <v>40</v>
      </c>
      <c r="L3827" s="79">
        <v>611643.382874</v>
      </c>
      <c r="M3827" s="79">
        <v>4670050.6576</v>
      </c>
      <c r="N3827" s="62" t="s">
        <v>1027</v>
      </c>
      <c r="O3827" s="79" t="s">
        <v>923</v>
      </c>
      <c r="P3827" s="83">
        <f t="shared" si="33"/>
        <v>231.3</v>
      </c>
      <c r="Q3827" s="79"/>
      <c r="R3827" s="79"/>
    </row>
    <row r="3828" s="2" customFormat="1" spans="1:18">
      <c r="A3828" s="79" t="s">
        <v>229</v>
      </c>
      <c r="B3828" s="79" t="s">
        <v>922</v>
      </c>
      <c r="C3828" s="79" t="s">
        <v>851</v>
      </c>
      <c r="D3828" s="36">
        <v>36.7</v>
      </c>
      <c r="E3828" s="79" t="s">
        <v>229</v>
      </c>
      <c r="F3828" s="79" t="s">
        <v>36</v>
      </c>
      <c r="G3828" s="79" t="s">
        <v>37</v>
      </c>
      <c r="H3828" s="79" t="s">
        <v>232</v>
      </c>
      <c r="I3828" s="79" t="s">
        <v>233</v>
      </c>
      <c r="J3828" s="79" t="s">
        <v>271</v>
      </c>
      <c r="K3828" s="79" t="s">
        <v>54</v>
      </c>
      <c r="L3828" s="79">
        <v>611441.658273</v>
      </c>
      <c r="M3828" s="79">
        <v>4670064.31641</v>
      </c>
      <c r="N3828" s="62" t="s">
        <v>1027</v>
      </c>
      <c r="O3828" s="79" t="s">
        <v>923</v>
      </c>
      <c r="P3828" s="83">
        <f t="shared" si="33"/>
        <v>330.3</v>
      </c>
      <c r="Q3828" s="79"/>
      <c r="R3828" s="79"/>
    </row>
    <row r="3829" s="2" customFormat="1" spans="1:18">
      <c r="A3829" s="79" t="s">
        <v>229</v>
      </c>
      <c r="B3829" s="79" t="s">
        <v>922</v>
      </c>
      <c r="C3829" s="79" t="s">
        <v>406</v>
      </c>
      <c r="D3829" s="36">
        <v>15.3</v>
      </c>
      <c r="E3829" s="79" t="s">
        <v>229</v>
      </c>
      <c r="F3829" s="79" t="s">
        <v>36</v>
      </c>
      <c r="G3829" s="79" t="s">
        <v>37</v>
      </c>
      <c r="H3829" s="79" t="s">
        <v>232</v>
      </c>
      <c r="I3829" s="79" t="s">
        <v>233</v>
      </c>
      <c r="J3829" s="79" t="s">
        <v>271</v>
      </c>
      <c r="K3829" s="79" t="s">
        <v>54</v>
      </c>
      <c r="L3829" s="79">
        <v>610348.975556</v>
      </c>
      <c r="M3829" s="79">
        <v>4670141.32733</v>
      </c>
      <c r="N3829" s="62" t="s">
        <v>1027</v>
      </c>
      <c r="O3829" s="79" t="s">
        <v>923</v>
      </c>
      <c r="P3829" s="83">
        <f t="shared" si="33"/>
        <v>137.7</v>
      </c>
      <c r="Q3829" s="79"/>
      <c r="R3829" s="79"/>
    </row>
    <row r="3830" s="2" customFormat="1" spans="1:18">
      <c r="A3830" s="79" t="s">
        <v>229</v>
      </c>
      <c r="B3830" s="79" t="s">
        <v>922</v>
      </c>
      <c r="C3830" s="79" t="s">
        <v>262</v>
      </c>
      <c r="D3830" s="36">
        <v>33.5</v>
      </c>
      <c r="E3830" s="79" t="s">
        <v>229</v>
      </c>
      <c r="F3830" s="79" t="s">
        <v>36</v>
      </c>
      <c r="G3830" s="79" t="s">
        <v>37</v>
      </c>
      <c r="H3830" s="79" t="s">
        <v>38</v>
      </c>
      <c r="I3830" s="79" t="s">
        <v>233</v>
      </c>
      <c r="J3830" s="79"/>
      <c r="K3830" s="79" t="s">
        <v>40</v>
      </c>
      <c r="L3830" s="79">
        <v>610830.87693</v>
      </c>
      <c r="M3830" s="79">
        <v>4670134.18125</v>
      </c>
      <c r="N3830" s="62" t="s">
        <v>1027</v>
      </c>
      <c r="O3830" s="79" t="s">
        <v>923</v>
      </c>
      <c r="P3830" s="83">
        <f t="shared" si="33"/>
        <v>301.5</v>
      </c>
      <c r="Q3830" s="79"/>
      <c r="R3830" s="79"/>
    </row>
    <row r="3831" s="2" customFormat="1" spans="1:18">
      <c r="A3831" s="79" t="s">
        <v>229</v>
      </c>
      <c r="B3831" s="79" t="s">
        <v>922</v>
      </c>
      <c r="C3831" s="79" t="s">
        <v>411</v>
      </c>
      <c r="D3831" s="36">
        <v>67.4</v>
      </c>
      <c r="E3831" s="79" t="s">
        <v>229</v>
      </c>
      <c r="F3831" s="79" t="s">
        <v>36</v>
      </c>
      <c r="G3831" s="79" t="s">
        <v>37</v>
      </c>
      <c r="H3831" s="79" t="s">
        <v>38</v>
      </c>
      <c r="I3831" s="79" t="s">
        <v>233</v>
      </c>
      <c r="J3831" s="79"/>
      <c r="K3831" s="79" t="s">
        <v>40</v>
      </c>
      <c r="L3831" s="79">
        <v>610501.775723</v>
      </c>
      <c r="M3831" s="79">
        <v>4670170.63499</v>
      </c>
      <c r="N3831" s="62" t="s">
        <v>1027</v>
      </c>
      <c r="O3831" s="79" t="s">
        <v>923</v>
      </c>
      <c r="P3831" s="83">
        <f t="shared" si="33"/>
        <v>606.6</v>
      </c>
      <c r="Q3831" s="79"/>
      <c r="R3831" s="79"/>
    </row>
    <row r="3832" s="2" customFormat="1" spans="1:18">
      <c r="A3832" s="79" t="s">
        <v>229</v>
      </c>
      <c r="B3832" s="79" t="s">
        <v>922</v>
      </c>
      <c r="C3832" s="79" t="s">
        <v>572</v>
      </c>
      <c r="D3832" s="36">
        <v>70.7</v>
      </c>
      <c r="E3832" s="79" t="s">
        <v>229</v>
      </c>
      <c r="F3832" s="79" t="s">
        <v>36</v>
      </c>
      <c r="G3832" s="79" t="s">
        <v>37</v>
      </c>
      <c r="H3832" s="79" t="s">
        <v>38</v>
      </c>
      <c r="I3832" s="79" t="s">
        <v>233</v>
      </c>
      <c r="J3832" s="79"/>
      <c r="K3832" s="79" t="s">
        <v>51</v>
      </c>
      <c r="L3832" s="79">
        <v>610951.192843</v>
      </c>
      <c r="M3832" s="79">
        <v>4670087.86951</v>
      </c>
      <c r="N3832" s="62" t="s">
        <v>1027</v>
      </c>
      <c r="O3832" s="79" t="s">
        <v>923</v>
      </c>
      <c r="P3832" s="83">
        <f t="shared" si="33"/>
        <v>636.3</v>
      </c>
      <c r="Q3832" s="79"/>
      <c r="R3832" s="79"/>
    </row>
    <row r="3833" s="2" customFormat="1" spans="1:18">
      <c r="A3833" s="79" t="s">
        <v>229</v>
      </c>
      <c r="B3833" s="79" t="s">
        <v>922</v>
      </c>
      <c r="C3833" s="79" t="s">
        <v>617</v>
      </c>
      <c r="D3833" s="36">
        <v>26.3</v>
      </c>
      <c r="E3833" s="79" t="s">
        <v>229</v>
      </c>
      <c r="F3833" s="79" t="s">
        <v>36</v>
      </c>
      <c r="G3833" s="79" t="s">
        <v>37</v>
      </c>
      <c r="H3833" s="79" t="s">
        <v>232</v>
      </c>
      <c r="I3833" s="79" t="s">
        <v>233</v>
      </c>
      <c r="J3833" s="79" t="s">
        <v>271</v>
      </c>
      <c r="K3833" s="79" t="s">
        <v>54</v>
      </c>
      <c r="L3833" s="79">
        <v>610856.04941</v>
      </c>
      <c r="M3833" s="79">
        <v>4670265.045</v>
      </c>
      <c r="N3833" s="62" t="s">
        <v>1027</v>
      </c>
      <c r="O3833" s="79" t="s">
        <v>923</v>
      </c>
      <c r="P3833" s="83">
        <f t="shared" si="33"/>
        <v>236.7</v>
      </c>
      <c r="Q3833" s="79"/>
      <c r="R3833" s="79"/>
    </row>
    <row r="3834" s="2" customFormat="1" spans="1:18">
      <c r="A3834" s="79" t="s">
        <v>229</v>
      </c>
      <c r="B3834" s="79" t="s">
        <v>922</v>
      </c>
      <c r="C3834" s="79" t="s">
        <v>291</v>
      </c>
      <c r="D3834" s="36">
        <v>3.7</v>
      </c>
      <c r="E3834" s="79" t="s">
        <v>229</v>
      </c>
      <c r="F3834" s="79" t="s">
        <v>36</v>
      </c>
      <c r="G3834" s="79" t="s">
        <v>37</v>
      </c>
      <c r="H3834" s="79" t="s">
        <v>232</v>
      </c>
      <c r="I3834" s="79" t="s">
        <v>233</v>
      </c>
      <c r="J3834" s="79" t="s">
        <v>271</v>
      </c>
      <c r="K3834" s="79" t="s">
        <v>54</v>
      </c>
      <c r="L3834" s="79">
        <v>612610.196883</v>
      </c>
      <c r="M3834" s="79">
        <v>4670374.48252</v>
      </c>
      <c r="N3834" s="62" t="s">
        <v>1027</v>
      </c>
      <c r="O3834" s="79" t="s">
        <v>923</v>
      </c>
      <c r="P3834" s="83">
        <f t="shared" si="33"/>
        <v>33.3</v>
      </c>
      <c r="Q3834" s="79"/>
      <c r="R3834" s="79"/>
    </row>
    <row r="3835" s="2" customFormat="1" spans="1:18">
      <c r="A3835" s="79" t="s">
        <v>229</v>
      </c>
      <c r="B3835" s="79" t="s">
        <v>922</v>
      </c>
      <c r="C3835" s="79" t="s">
        <v>735</v>
      </c>
      <c r="D3835" s="36">
        <v>40.3</v>
      </c>
      <c r="E3835" s="79" t="s">
        <v>229</v>
      </c>
      <c r="F3835" s="79" t="s">
        <v>36</v>
      </c>
      <c r="G3835" s="79" t="s">
        <v>37</v>
      </c>
      <c r="H3835" s="79" t="s">
        <v>232</v>
      </c>
      <c r="I3835" s="79" t="s">
        <v>233</v>
      </c>
      <c r="J3835" s="79" t="s">
        <v>271</v>
      </c>
      <c r="K3835" s="79" t="s">
        <v>54</v>
      </c>
      <c r="L3835" s="79">
        <v>612152.548789</v>
      </c>
      <c r="M3835" s="79">
        <v>4670373.80388</v>
      </c>
      <c r="N3835" s="62" t="s">
        <v>1027</v>
      </c>
      <c r="O3835" s="79" t="s">
        <v>923</v>
      </c>
      <c r="P3835" s="83">
        <f t="shared" si="33"/>
        <v>362.7</v>
      </c>
      <c r="Q3835" s="79"/>
      <c r="R3835" s="79"/>
    </row>
    <row r="3836" s="2" customFormat="1" spans="1:18">
      <c r="A3836" s="79" t="s">
        <v>229</v>
      </c>
      <c r="B3836" s="79" t="s">
        <v>922</v>
      </c>
      <c r="C3836" s="79" t="s">
        <v>783</v>
      </c>
      <c r="D3836" s="36">
        <v>16.1</v>
      </c>
      <c r="E3836" s="79" t="s">
        <v>229</v>
      </c>
      <c r="F3836" s="79" t="s">
        <v>36</v>
      </c>
      <c r="G3836" s="79" t="s">
        <v>37</v>
      </c>
      <c r="H3836" s="79" t="s">
        <v>232</v>
      </c>
      <c r="I3836" s="79" t="s">
        <v>233</v>
      </c>
      <c r="J3836" s="79" t="s">
        <v>271</v>
      </c>
      <c r="K3836" s="79" t="s">
        <v>54</v>
      </c>
      <c r="L3836" s="79">
        <v>610334.637156</v>
      </c>
      <c r="M3836" s="79">
        <v>4670388.60952</v>
      </c>
      <c r="N3836" s="62" t="s">
        <v>1027</v>
      </c>
      <c r="O3836" s="79" t="s">
        <v>923</v>
      </c>
      <c r="P3836" s="83">
        <f t="shared" si="33"/>
        <v>144.9</v>
      </c>
      <c r="Q3836" s="79"/>
      <c r="R3836" s="79"/>
    </row>
    <row r="3837" s="2" customFormat="1" spans="1:18">
      <c r="A3837" s="79" t="s">
        <v>229</v>
      </c>
      <c r="B3837" s="79" t="s">
        <v>922</v>
      </c>
      <c r="C3837" s="79" t="s">
        <v>802</v>
      </c>
      <c r="D3837" s="36">
        <v>58.5</v>
      </c>
      <c r="E3837" s="79" t="s">
        <v>229</v>
      </c>
      <c r="F3837" s="79" t="s">
        <v>36</v>
      </c>
      <c r="G3837" s="79" t="s">
        <v>37</v>
      </c>
      <c r="H3837" s="79" t="s">
        <v>232</v>
      </c>
      <c r="I3837" s="79" t="s">
        <v>233</v>
      </c>
      <c r="J3837" s="79" t="s">
        <v>271</v>
      </c>
      <c r="K3837" s="79" t="s">
        <v>54</v>
      </c>
      <c r="L3837" s="79">
        <v>611365.482327</v>
      </c>
      <c r="M3837" s="79">
        <v>4670285.21533</v>
      </c>
      <c r="N3837" s="62" t="s">
        <v>1027</v>
      </c>
      <c r="O3837" s="79" t="s">
        <v>923</v>
      </c>
      <c r="P3837" s="83">
        <f t="shared" si="33"/>
        <v>526.5</v>
      </c>
      <c r="Q3837" s="79"/>
      <c r="R3837" s="79"/>
    </row>
    <row r="3838" s="2" customFormat="1" spans="1:18">
      <c r="A3838" s="79" t="s">
        <v>229</v>
      </c>
      <c r="B3838" s="79" t="s">
        <v>922</v>
      </c>
      <c r="C3838" s="79" t="s">
        <v>654</v>
      </c>
      <c r="D3838" s="36">
        <v>31.4</v>
      </c>
      <c r="E3838" s="79" t="s">
        <v>229</v>
      </c>
      <c r="F3838" s="79" t="s">
        <v>36</v>
      </c>
      <c r="G3838" s="79" t="s">
        <v>37</v>
      </c>
      <c r="H3838" s="79" t="s">
        <v>38</v>
      </c>
      <c r="I3838" s="79" t="s">
        <v>233</v>
      </c>
      <c r="J3838" s="79"/>
      <c r="K3838" s="79" t="s">
        <v>40</v>
      </c>
      <c r="L3838" s="79">
        <v>612536.001146</v>
      </c>
      <c r="M3838" s="79">
        <v>4670353.90505</v>
      </c>
      <c r="N3838" s="62" t="s">
        <v>1027</v>
      </c>
      <c r="O3838" s="79" t="s">
        <v>923</v>
      </c>
      <c r="P3838" s="83">
        <f t="shared" si="33"/>
        <v>282.6</v>
      </c>
      <c r="Q3838" s="79"/>
      <c r="R3838" s="79"/>
    </row>
    <row r="3839" s="2" customFormat="1" spans="1:18">
      <c r="A3839" s="79" t="s">
        <v>229</v>
      </c>
      <c r="B3839" s="79" t="s">
        <v>922</v>
      </c>
      <c r="C3839" s="79" t="s">
        <v>737</v>
      </c>
      <c r="D3839" s="36">
        <v>12.2</v>
      </c>
      <c r="E3839" s="79" t="s">
        <v>229</v>
      </c>
      <c r="F3839" s="79" t="s">
        <v>36</v>
      </c>
      <c r="G3839" s="79" t="s">
        <v>37</v>
      </c>
      <c r="H3839" s="79" t="s">
        <v>232</v>
      </c>
      <c r="I3839" s="79" t="s">
        <v>233</v>
      </c>
      <c r="J3839" s="79" t="s">
        <v>271</v>
      </c>
      <c r="K3839" s="79" t="s">
        <v>54</v>
      </c>
      <c r="L3839" s="79">
        <v>612537.124459</v>
      </c>
      <c r="M3839" s="79">
        <v>4670454.35463</v>
      </c>
      <c r="N3839" s="62" t="s">
        <v>1027</v>
      </c>
      <c r="O3839" s="79" t="s">
        <v>923</v>
      </c>
      <c r="P3839" s="83">
        <f t="shared" si="33"/>
        <v>109.8</v>
      </c>
      <c r="Q3839" s="79"/>
      <c r="R3839" s="79"/>
    </row>
    <row r="3840" s="2" customFormat="1" spans="1:18">
      <c r="A3840" s="79" t="s">
        <v>229</v>
      </c>
      <c r="B3840" s="79" t="s">
        <v>922</v>
      </c>
      <c r="C3840" s="79" t="s">
        <v>251</v>
      </c>
      <c r="D3840" s="36">
        <v>4.9</v>
      </c>
      <c r="E3840" s="79" t="s">
        <v>229</v>
      </c>
      <c r="F3840" s="79" t="s">
        <v>36</v>
      </c>
      <c r="G3840" s="79" t="s">
        <v>37</v>
      </c>
      <c r="H3840" s="79" t="s">
        <v>38</v>
      </c>
      <c r="I3840" s="79" t="s">
        <v>233</v>
      </c>
      <c r="J3840" s="79"/>
      <c r="K3840" s="79" t="s">
        <v>40</v>
      </c>
      <c r="L3840" s="79">
        <v>612399.113477</v>
      </c>
      <c r="M3840" s="79">
        <v>4670450.77052</v>
      </c>
      <c r="N3840" s="62" t="s">
        <v>1027</v>
      </c>
      <c r="O3840" s="79" t="s">
        <v>923</v>
      </c>
      <c r="P3840" s="83">
        <f t="shared" si="33"/>
        <v>44.1</v>
      </c>
      <c r="Q3840" s="79"/>
      <c r="R3840" s="79"/>
    </row>
    <row r="3841" s="2" customFormat="1" spans="1:18">
      <c r="A3841" s="79" t="s">
        <v>229</v>
      </c>
      <c r="B3841" s="79" t="s">
        <v>922</v>
      </c>
      <c r="C3841" s="79" t="s">
        <v>1056</v>
      </c>
      <c r="D3841" s="36">
        <v>20</v>
      </c>
      <c r="E3841" s="79" t="s">
        <v>229</v>
      </c>
      <c r="F3841" s="79" t="s">
        <v>36</v>
      </c>
      <c r="G3841" s="79" t="s">
        <v>37</v>
      </c>
      <c r="H3841" s="79" t="s">
        <v>38</v>
      </c>
      <c r="I3841" s="79" t="s">
        <v>233</v>
      </c>
      <c r="J3841" s="79"/>
      <c r="K3841" s="79" t="s">
        <v>40</v>
      </c>
      <c r="L3841" s="79">
        <v>612282.842965</v>
      </c>
      <c r="M3841" s="79">
        <v>4670379.0968</v>
      </c>
      <c r="N3841" s="62" t="s">
        <v>1027</v>
      </c>
      <c r="O3841" s="79" t="s">
        <v>923</v>
      </c>
      <c r="P3841" s="83">
        <f t="shared" si="33"/>
        <v>180</v>
      </c>
      <c r="Q3841" s="79"/>
      <c r="R3841" s="79"/>
    </row>
    <row r="3842" s="2" customFormat="1" spans="1:18">
      <c r="A3842" s="79" t="s">
        <v>229</v>
      </c>
      <c r="B3842" s="79" t="s">
        <v>922</v>
      </c>
      <c r="C3842" s="79" t="s">
        <v>361</v>
      </c>
      <c r="D3842" s="36">
        <v>13</v>
      </c>
      <c r="E3842" s="79" t="s">
        <v>229</v>
      </c>
      <c r="F3842" s="79" t="s">
        <v>36</v>
      </c>
      <c r="G3842" s="79" t="s">
        <v>37</v>
      </c>
      <c r="H3842" s="79" t="s">
        <v>232</v>
      </c>
      <c r="I3842" s="79" t="s">
        <v>233</v>
      </c>
      <c r="J3842" s="79" t="s">
        <v>271</v>
      </c>
      <c r="K3842" s="79" t="s">
        <v>54</v>
      </c>
      <c r="L3842" s="79">
        <v>610907.337199</v>
      </c>
      <c r="M3842" s="79">
        <v>4670440.83467</v>
      </c>
      <c r="N3842" s="62" t="s">
        <v>1027</v>
      </c>
      <c r="O3842" s="79" t="s">
        <v>923</v>
      </c>
      <c r="P3842" s="83">
        <f t="shared" si="33"/>
        <v>117</v>
      </c>
      <c r="Q3842" s="79"/>
      <c r="R3842" s="79"/>
    </row>
    <row r="3843" s="2" customFormat="1" spans="1:18">
      <c r="A3843" s="79" t="s">
        <v>229</v>
      </c>
      <c r="B3843" s="79" t="s">
        <v>922</v>
      </c>
      <c r="C3843" s="79" t="s">
        <v>784</v>
      </c>
      <c r="D3843" s="36">
        <v>42.4</v>
      </c>
      <c r="E3843" s="79" t="s">
        <v>229</v>
      </c>
      <c r="F3843" s="79" t="s">
        <v>36</v>
      </c>
      <c r="G3843" s="79" t="s">
        <v>37</v>
      </c>
      <c r="H3843" s="79" t="s">
        <v>232</v>
      </c>
      <c r="I3843" s="79" t="s">
        <v>233</v>
      </c>
      <c r="J3843" s="79" t="s">
        <v>271</v>
      </c>
      <c r="K3843" s="79" t="s">
        <v>54</v>
      </c>
      <c r="L3843" s="79">
        <v>612390.579754</v>
      </c>
      <c r="M3843" s="79">
        <v>4670421.16988</v>
      </c>
      <c r="N3843" s="62" t="s">
        <v>1027</v>
      </c>
      <c r="O3843" s="79" t="s">
        <v>923</v>
      </c>
      <c r="P3843" s="83">
        <f t="shared" si="33"/>
        <v>381.6</v>
      </c>
      <c r="Q3843" s="79"/>
      <c r="R3843" s="79"/>
    </row>
    <row r="3844" s="2" customFormat="1" spans="1:18">
      <c r="A3844" s="79" t="s">
        <v>229</v>
      </c>
      <c r="B3844" s="79" t="s">
        <v>922</v>
      </c>
      <c r="C3844" s="79" t="s">
        <v>738</v>
      </c>
      <c r="D3844" s="36">
        <v>65.8</v>
      </c>
      <c r="E3844" s="79" t="s">
        <v>229</v>
      </c>
      <c r="F3844" s="79" t="s">
        <v>36</v>
      </c>
      <c r="G3844" s="79" t="s">
        <v>37</v>
      </c>
      <c r="H3844" s="79" t="s">
        <v>38</v>
      </c>
      <c r="I3844" s="79" t="s">
        <v>233</v>
      </c>
      <c r="J3844" s="79"/>
      <c r="K3844" s="79" t="s">
        <v>51</v>
      </c>
      <c r="L3844" s="79">
        <v>610828.125267</v>
      </c>
      <c r="M3844" s="79">
        <v>4670370.68418</v>
      </c>
      <c r="N3844" s="62" t="s">
        <v>1027</v>
      </c>
      <c r="O3844" s="79" t="s">
        <v>923</v>
      </c>
      <c r="P3844" s="83">
        <f t="shared" si="33"/>
        <v>592.2</v>
      </c>
      <c r="Q3844" s="79"/>
      <c r="R3844" s="79"/>
    </row>
    <row r="3845" s="2" customFormat="1" spans="1:18">
      <c r="A3845" s="79" t="s">
        <v>229</v>
      </c>
      <c r="B3845" s="79" t="s">
        <v>922</v>
      </c>
      <c r="C3845" s="79" t="s">
        <v>669</v>
      </c>
      <c r="D3845" s="36">
        <v>58.1</v>
      </c>
      <c r="E3845" s="79" t="s">
        <v>229</v>
      </c>
      <c r="F3845" s="79" t="s">
        <v>36</v>
      </c>
      <c r="G3845" s="79" t="s">
        <v>37</v>
      </c>
      <c r="H3845" s="79" t="s">
        <v>38</v>
      </c>
      <c r="I3845" s="79" t="s">
        <v>233</v>
      </c>
      <c r="J3845" s="79"/>
      <c r="K3845" s="79" t="s">
        <v>40</v>
      </c>
      <c r="L3845" s="79">
        <v>610424.937231</v>
      </c>
      <c r="M3845" s="79">
        <v>4670494.99606</v>
      </c>
      <c r="N3845" s="62" t="s">
        <v>1027</v>
      </c>
      <c r="O3845" s="79" t="s">
        <v>923</v>
      </c>
      <c r="P3845" s="83">
        <f t="shared" si="33"/>
        <v>522.9</v>
      </c>
      <c r="Q3845" s="79"/>
      <c r="R3845" s="79"/>
    </row>
    <row r="3846" s="2" customFormat="1" spans="1:18">
      <c r="A3846" s="79" t="s">
        <v>229</v>
      </c>
      <c r="B3846" s="79" t="s">
        <v>922</v>
      </c>
      <c r="C3846" s="79" t="s">
        <v>788</v>
      </c>
      <c r="D3846" s="36">
        <v>7.3</v>
      </c>
      <c r="E3846" s="79" t="s">
        <v>229</v>
      </c>
      <c r="F3846" s="79" t="s">
        <v>36</v>
      </c>
      <c r="G3846" s="79" t="s">
        <v>37</v>
      </c>
      <c r="H3846" s="79" t="s">
        <v>38</v>
      </c>
      <c r="I3846" s="79" t="s">
        <v>233</v>
      </c>
      <c r="J3846" s="79"/>
      <c r="K3846" s="79" t="s">
        <v>40</v>
      </c>
      <c r="L3846" s="79">
        <v>612073.884044</v>
      </c>
      <c r="M3846" s="79">
        <v>4670690.34006</v>
      </c>
      <c r="N3846" s="62" t="s">
        <v>1027</v>
      </c>
      <c r="O3846" s="79" t="s">
        <v>923</v>
      </c>
      <c r="P3846" s="83">
        <f t="shared" si="33"/>
        <v>65.7</v>
      </c>
      <c r="Q3846" s="79"/>
      <c r="R3846" s="79"/>
    </row>
    <row r="3847" s="2" customFormat="1" spans="1:18">
      <c r="A3847" s="79" t="s">
        <v>229</v>
      </c>
      <c r="B3847" s="79" t="s">
        <v>922</v>
      </c>
      <c r="C3847" s="79" t="s">
        <v>606</v>
      </c>
      <c r="D3847" s="36">
        <v>83.8</v>
      </c>
      <c r="E3847" s="79" t="s">
        <v>229</v>
      </c>
      <c r="F3847" s="79" t="s">
        <v>36</v>
      </c>
      <c r="G3847" s="79" t="s">
        <v>37</v>
      </c>
      <c r="H3847" s="79" t="s">
        <v>38</v>
      </c>
      <c r="I3847" s="79" t="s">
        <v>233</v>
      </c>
      <c r="J3847" s="79"/>
      <c r="K3847" s="79" t="s">
        <v>40</v>
      </c>
      <c r="L3847" s="79">
        <v>610725.570381</v>
      </c>
      <c r="M3847" s="79">
        <v>4670503.78548</v>
      </c>
      <c r="N3847" s="62" t="s">
        <v>1027</v>
      </c>
      <c r="O3847" s="79" t="s">
        <v>923</v>
      </c>
      <c r="P3847" s="83">
        <f t="shared" si="33"/>
        <v>754.2</v>
      </c>
      <c r="Q3847" s="79"/>
      <c r="R3847" s="79"/>
    </row>
    <row r="3848" s="2" customFormat="1" spans="1:18">
      <c r="A3848" s="79" t="s">
        <v>229</v>
      </c>
      <c r="B3848" s="79" t="s">
        <v>922</v>
      </c>
      <c r="C3848" s="79" t="s">
        <v>789</v>
      </c>
      <c r="D3848" s="36">
        <v>51.6</v>
      </c>
      <c r="E3848" s="79" t="s">
        <v>229</v>
      </c>
      <c r="F3848" s="79" t="s">
        <v>36</v>
      </c>
      <c r="G3848" s="79" t="s">
        <v>37</v>
      </c>
      <c r="H3848" s="79" t="s">
        <v>232</v>
      </c>
      <c r="I3848" s="79" t="s">
        <v>233</v>
      </c>
      <c r="J3848" s="79" t="s">
        <v>271</v>
      </c>
      <c r="K3848" s="79" t="s">
        <v>54</v>
      </c>
      <c r="L3848" s="79">
        <v>612196.597427</v>
      </c>
      <c r="M3848" s="79">
        <v>4670764.8244</v>
      </c>
      <c r="N3848" s="62" t="s">
        <v>1027</v>
      </c>
      <c r="O3848" s="79" t="s">
        <v>923</v>
      </c>
      <c r="P3848" s="83">
        <f t="shared" si="33"/>
        <v>464.4</v>
      </c>
      <c r="Q3848" s="79"/>
      <c r="R3848" s="79"/>
    </row>
    <row r="3849" s="2" customFormat="1" spans="1:18">
      <c r="A3849" s="79" t="s">
        <v>229</v>
      </c>
      <c r="B3849" s="79" t="s">
        <v>922</v>
      </c>
      <c r="C3849" s="79" t="s">
        <v>564</v>
      </c>
      <c r="D3849" s="36">
        <v>4.9</v>
      </c>
      <c r="E3849" s="79" t="s">
        <v>229</v>
      </c>
      <c r="F3849" s="79" t="s">
        <v>36</v>
      </c>
      <c r="G3849" s="79" t="s">
        <v>37</v>
      </c>
      <c r="H3849" s="79" t="s">
        <v>232</v>
      </c>
      <c r="I3849" s="79" t="s">
        <v>233</v>
      </c>
      <c r="J3849" s="79" t="s">
        <v>271</v>
      </c>
      <c r="K3849" s="79" t="s">
        <v>54</v>
      </c>
      <c r="L3849" s="79">
        <v>612435.096395</v>
      </c>
      <c r="M3849" s="79">
        <v>4670847.79713</v>
      </c>
      <c r="N3849" s="62" t="s">
        <v>1027</v>
      </c>
      <c r="O3849" s="79" t="s">
        <v>923</v>
      </c>
      <c r="P3849" s="83">
        <f t="shared" si="33"/>
        <v>44.1</v>
      </c>
      <c r="Q3849" s="79"/>
      <c r="R3849" s="79"/>
    </row>
    <row r="3850" s="2" customFormat="1" spans="1:18">
      <c r="A3850" s="79" t="s">
        <v>229</v>
      </c>
      <c r="B3850" s="79" t="s">
        <v>922</v>
      </c>
      <c r="C3850" s="79" t="s">
        <v>677</v>
      </c>
      <c r="D3850" s="36">
        <v>34.9</v>
      </c>
      <c r="E3850" s="79" t="s">
        <v>229</v>
      </c>
      <c r="F3850" s="79" t="s">
        <v>36</v>
      </c>
      <c r="G3850" s="79" t="s">
        <v>37</v>
      </c>
      <c r="H3850" s="79" t="s">
        <v>38</v>
      </c>
      <c r="I3850" s="79" t="s">
        <v>233</v>
      </c>
      <c r="J3850" s="79"/>
      <c r="K3850" s="79" t="s">
        <v>40</v>
      </c>
      <c r="L3850" s="79">
        <v>612235.219789</v>
      </c>
      <c r="M3850" s="79">
        <v>4670822.60896</v>
      </c>
      <c r="N3850" s="62" t="s">
        <v>1027</v>
      </c>
      <c r="O3850" s="79" t="s">
        <v>923</v>
      </c>
      <c r="P3850" s="83">
        <f t="shared" si="33"/>
        <v>314.1</v>
      </c>
      <c r="Q3850" s="79"/>
      <c r="R3850" s="79"/>
    </row>
    <row r="3851" s="2" customFormat="1" spans="1:18">
      <c r="A3851" s="79" t="s">
        <v>229</v>
      </c>
      <c r="B3851" s="79" t="s">
        <v>922</v>
      </c>
      <c r="C3851" s="79" t="s">
        <v>583</v>
      </c>
      <c r="D3851" s="36">
        <v>4.8</v>
      </c>
      <c r="E3851" s="79" t="s">
        <v>229</v>
      </c>
      <c r="F3851" s="79" t="s">
        <v>36</v>
      </c>
      <c r="G3851" s="79" t="s">
        <v>37</v>
      </c>
      <c r="H3851" s="79" t="s">
        <v>232</v>
      </c>
      <c r="I3851" s="79" t="s">
        <v>233</v>
      </c>
      <c r="J3851" s="79" t="s">
        <v>271</v>
      </c>
      <c r="K3851" s="79" t="s">
        <v>54</v>
      </c>
      <c r="L3851" s="79">
        <v>610654.54563</v>
      </c>
      <c r="M3851" s="79">
        <v>4670878.10375</v>
      </c>
      <c r="N3851" s="62" t="s">
        <v>1027</v>
      </c>
      <c r="O3851" s="79" t="s">
        <v>923</v>
      </c>
      <c r="P3851" s="83">
        <f t="shared" si="33"/>
        <v>43.2</v>
      </c>
      <c r="Q3851" s="79"/>
      <c r="R3851" s="79"/>
    </row>
    <row r="3852" s="2" customFormat="1" spans="1:18">
      <c r="A3852" s="79" t="s">
        <v>229</v>
      </c>
      <c r="B3852" s="79" t="s">
        <v>922</v>
      </c>
      <c r="C3852" s="79" t="s">
        <v>790</v>
      </c>
      <c r="D3852" s="36">
        <v>159.5</v>
      </c>
      <c r="E3852" s="79" t="s">
        <v>229</v>
      </c>
      <c r="F3852" s="79" t="s">
        <v>36</v>
      </c>
      <c r="G3852" s="79" t="s">
        <v>37</v>
      </c>
      <c r="H3852" s="79" t="s">
        <v>232</v>
      </c>
      <c r="I3852" s="79" t="s">
        <v>233</v>
      </c>
      <c r="J3852" s="79" t="s">
        <v>271</v>
      </c>
      <c r="K3852" s="79" t="s">
        <v>54</v>
      </c>
      <c r="L3852" s="79">
        <v>610551.428453</v>
      </c>
      <c r="M3852" s="79">
        <v>4670608.56905</v>
      </c>
      <c r="N3852" s="62" t="s">
        <v>1027</v>
      </c>
      <c r="O3852" s="79" t="s">
        <v>923</v>
      </c>
      <c r="P3852" s="83">
        <f t="shared" si="33"/>
        <v>1435.5</v>
      </c>
      <c r="Q3852" s="79"/>
      <c r="R3852" s="79"/>
    </row>
    <row r="3853" s="2" customFormat="1" spans="1:18">
      <c r="A3853" s="79" t="s">
        <v>229</v>
      </c>
      <c r="B3853" s="79" t="s">
        <v>922</v>
      </c>
      <c r="C3853" s="79" t="s">
        <v>523</v>
      </c>
      <c r="D3853" s="36">
        <v>24</v>
      </c>
      <c r="E3853" s="79" t="s">
        <v>229</v>
      </c>
      <c r="F3853" s="79" t="s">
        <v>36</v>
      </c>
      <c r="G3853" s="79" t="s">
        <v>37</v>
      </c>
      <c r="H3853" s="79" t="s">
        <v>38</v>
      </c>
      <c r="I3853" s="79" t="s">
        <v>233</v>
      </c>
      <c r="J3853" s="79"/>
      <c r="K3853" s="79" t="s">
        <v>40</v>
      </c>
      <c r="L3853" s="79">
        <v>612432.857222</v>
      </c>
      <c r="M3853" s="79">
        <v>4670815.39388</v>
      </c>
      <c r="N3853" s="62" t="s">
        <v>1027</v>
      </c>
      <c r="O3853" s="79" t="s">
        <v>923</v>
      </c>
      <c r="P3853" s="83">
        <f t="shared" si="33"/>
        <v>216</v>
      </c>
      <c r="Q3853" s="79"/>
      <c r="R3853" s="79"/>
    </row>
    <row r="3854" s="2" customFormat="1" spans="1:18">
      <c r="A3854" s="79" t="s">
        <v>229</v>
      </c>
      <c r="B3854" s="79" t="s">
        <v>922</v>
      </c>
      <c r="C3854" s="79" t="s">
        <v>589</v>
      </c>
      <c r="D3854" s="36">
        <v>3.2</v>
      </c>
      <c r="E3854" s="79" t="s">
        <v>229</v>
      </c>
      <c r="F3854" s="79" t="s">
        <v>36</v>
      </c>
      <c r="G3854" s="79" t="s">
        <v>37</v>
      </c>
      <c r="H3854" s="79" t="s">
        <v>232</v>
      </c>
      <c r="I3854" s="79" t="s">
        <v>233</v>
      </c>
      <c r="J3854" s="79" t="s">
        <v>253</v>
      </c>
      <c r="K3854" s="79" t="s">
        <v>54</v>
      </c>
      <c r="L3854" s="79">
        <v>611878.151301</v>
      </c>
      <c r="M3854" s="79">
        <v>4670927.66972</v>
      </c>
      <c r="N3854" s="62" t="s">
        <v>1027</v>
      </c>
      <c r="O3854" s="79" t="s">
        <v>923</v>
      </c>
      <c r="P3854" s="83">
        <f t="shared" si="33"/>
        <v>28.8</v>
      </c>
      <c r="Q3854" s="79"/>
      <c r="R3854" s="79"/>
    </row>
    <row r="3855" s="2" customFormat="1" spans="1:18">
      <c r="A3855" s="79" t="s">
        <v>229</v>
      </c>
      <c r="B3855" s="79" t="s">
        <v>922</v>
      </c>
      <c r="C3855" s="79" t="s">
        <v>854</v>
      </c>
      <c r="D3855" s="36">
        <v>5.1</v>
      </c>
      <c r="E3855" s="79" t="s">
        <v>229</v>
      </c>
      <c r="F3855" s="79" t="s">
        <v>36</v>
      </c>
      <c r="G3855" s="79" t="s">
        <v>37</v>
      </c>
      <c r="H3855" s="79" t="s">
        <v>232</v>
      </c>
      <c r="I3855" s="79" t="s">
        <v>233</v>
      </c>
      <c r="J3855" s="79" t="s">
        <v>271</v>
      </c>
      <c r="K3855" s="79" t="s">
        <v>54</v>
      </c>
      <c r="L3855" s="79">
        <v>611616.032877</v>
      </c>
      <c r="M3855" s="79">
        <v>4671004.39491</v>
      </c>
      <c r="N3855" s="62" t="s">
        <v>1027</v>
      </c>
      <c r="O3855" s="79" t="s">
        <v>923</v>
      </c>
      <c r="P3855" s="83">
        <f t="shared" si="33"/>
        <v>45.9</v>
      </c>
      <c r="Q3855" s="79"/>
      <c r="R3855" s="79"/>
    </row>
    <row r="3856" s="2" customFormat="1" spans="1:18">
      <c r="A3856" s="79" t="s">
        <v>229</v>
      </c>
      <c r="B3856" s="79" t="s">
        <v>922</v>
      </c>
      <c r="C3856" s="79" t="s">
        <v>612</v>
      </c>
      <c r="D3856" s="36">
        <v>14.1</v>
      </c>
      <c r="E3856" s="79" t="s">
        <v>229</v>
      </c>
      <c r="F3856" s="79" t="s">
        <v>36</v>
      </c>
      <c r="G3856" s="79" t="s">
        <v>37</v>
      </c>
      <c r="H3856" s="79" t="s">
        <v>232</v>
      </c>
      <c r="I3856" s="79" t="s">
        <v>233</v>
      </c>
      <c r="J3856" s="79" t="s">
        <v>271</v>
      </c>
      <c r="K3856" s="79" t="s">
        <v>54</v>
      </c>
      <c r="L3856" s="79">
        <v>611367.417408</v>
      </c>
      <c r="M3856" s="79">
        <v>4671049.48827</v>
      </c>
      <c r="N3856" s="62" t="s">
        <v>1027</v>
      </c>
      <c r="O3856" s="79" t="s">
        <v>923</v>
      </c>
      <c r="P3856" s="83">
        <f t="shared" si="33"/>
        <v>126.9</v>
      </c>
      <c r="Q3856" s="79"/>
      <c r="R3856" s="79"/>
    </row>
    <row r="3857" s="2" customFormat="1" spans="1:18">
      <c r="A3857" s="79" t="s">
        <v>229</v>
      </c>
      <c r="B3857" s="79" t="s">
        <v>922</v>
      </c>
      <c r="C3857" s="79" t="s">
        <v>613</v>
      </c>
      <c r="D3857" s="36">
        <v>3.9</v>
      </c>
      <c r="E3857" s="79" t="s">
        <v>229</v>
      </c>
      <c r="F3857" s="79" t="s">
        <v>36</v>
      </c>
      <c r="G3857" s="79" t="s">
        <v>37</v>
      </c>
      <c r="H3857" s="79" t="s">
        <v>232</v>
      </c>
      <c r="I3857" s="79" t="s">
        <v>233</v>
      </c>
      <c r="J3857" s="79" t="s">
        <v>271</v>
      </c>
      <c r="K3857" s="79" t="s">
        <v>54</v>
      </c>
      <c r="L3857" s="79">
        <v>611298.455732</v>
      </c>
      <c r="M3857" s="79">
        <v>4671118.88475</v>
      </c>
      <c r="N3857" s="62" t="s">
        <v>1027</v>
      </c>
      <c r="O3857" s="79" t="s">
        <v>923</v>
      </c>
      <c r="P3857" s="83">
        <f t="shared" si="33"/>
        <v>35.1</v>
      </c>
      <c r="Q3857" s="79"/>
      <c r="R3857" s="79"/>
    </row>
    <row r="3858" s="2" customFormat="1" spans="1:18">
      <c r="A3858" s="79" t="s">
        <v>229</v>
      </c>
      <c r="B3858" s="79" t="s">
        <v>922</v>
      </c>
      <c r="C3858" s="79" t="s">
        <v>614</v>
      </c>
      <c r="D3858" s="36">
        <v>11.8</v>
      </c>
      <c r="E3858" s="79" t="s">
        <v>229</v>
      </c>
      <c r="F3858" s="79" t="s">
        <v>36</v>
      </c>
      <c r="G3858" s="79" t="s">
        <v>37</v>
      </c>
      <c r="H3858" s="79" t="s">
        <v>38</v>
      </c>
      <c r="I3858" s="79" t="s">
        <v>233</v>
      </c>
      <c r="J3858" s="79"/>
      <c r="K3858" s="79" t="s">
        <v>40</v>
      </c>
      <c r="L3858" s="79">
        <v>611366.792497</v>
      </c>
      <c r="M3858" s="79">
        <v>4671156.85312</v>
      </c>
      <c r="N3858" s="62" t="s">
        <v>1027</v>
      </c>
      <c r="O3858" s="79" t="s">
        <v>923</v>
      </c>
      <c r="P3858" s="83">
        <f t="shared" si="33"/>
        <v>106.2</v>
      </c>
      <c r="Q3858" s="79"/>
      <c r="R3858" s="79"/>
    </row>
    <row r="3859" s="2" customFormat="1" spans="1:18">
      <c r="A3859" s="79" t="s">
        <v>229</v>
      </c>
      <c r="B3859" s="79" t="s">
        <v>922</v>
      </c>
      <c r="C3859" s="79" t="s">
        <v>647</v>
      </c>
      <c r="D3859" s="36">
        <v>2.6</v>
      </c>
      <c r="E3859" s="79" t="s">
        <v>229</v>
      </c>
      <c r="F3859" s="79" t="s">
        <v>36</v>
      </c>
      <c r="G3859" s="79" t="s">
        <v>37</v>
      </c>
      <c r="H3859" s="79" t="s">
        <v>232</v>
      </c>
      <c r="I3859" s="79" t="s">
        <v>233</v>
      </c>
      <c r="J3859" s="79" t="s">
        <v>237</v>
      </c>
      <c r="K3859" s="79" t="s">
        <v>56</v>
      </c>
      <c r="L3859" s="79">
        <v>611158.768366</v>
      </c>
      <c r="M3859" s="79">
        <v>4671360.05977</v>
      </c>
      <c r="N3859" s="62" t="s">
        <v>1027</v>
      </c>
      <c r="O3859" s="79" t="s">
        <v>923</v>
      </c>
      <c r="P3859" s="83">
        <f t="shared" si="33"/>
        <v>23.4</v>
      </c>
      <c r="Q3859" s="79"/>
      <c r="R3859" s="79"/>
    </row>
    <row r="3860" s="2" customFormat="1" spans="1:18">
      <c r="A3860" s="79" t="s">
        <v>229</v>
      </c>
      <c r="B3860" s="79" t="s">
        <v>922</v>
      </c>
      <c r="C3860" s="79" t="s">
        <v>648</v>
      </c>
      <c r="D3860" s="36">
        <v>20</v>
      </c>
      <c r="E3860" s="79" t="s">
        <v>229</v>
      </c>
      <c r="F3860" s="79" t="s">
        <v>36</v>
      </c>
      <c r="G3860" s="79" t="s">
        <v>37</v>
      </c>
      <c r="H3860" s="79" t="s">
        <v>38</v>
      </c>
      <c r="I3860" s="79" t="s">
        <v>233</v>
      </c>
      <c r="J3860" s="79"/>
      <c r="K3860" s="79" t="s">
        <v>40</v>
      </c>
      <c r="L3860" s="79">
        <v>612343.233302</v>
      </c>
      <c r="M3860" s="79">
        <v>4671166.05191</v>
      </c>
      <c r="N3860" s="62" t="s">
        <v>1027</v>
      </c>
      <c r="O3860" s="79" t="s">
        <v>923</v>
      </c>
      <c r="P3860" s="83">
        <f t="shared" si="33"/>
        <v>180</v>
      </c>
      <c r="Q3860" s="79"/>
      <c r="R3860" s="79"/>
    </row>
    <row r="3861" s="2" customFormat="1" spans="1:18">
      <c r="A3861" s="79" t="s">
        <v>229</v>
      </c>
      <c r="B3861" s="79" t="s">
        <v>922</v>
      </c>
      <c r="C3861" s="79" t="s">
        <v>367</v>
      </c>
      <c r="D3861" s="36">
        <v>52.6</v>
      </c>
      <c r="E3861" s="79" t="s">
        <v>229</v>
      </c>
      <c r="F3861" s="79" t="s">
        <v>36</v>
      </c>
      <c r="G3861" s="79" t="s">
        <v>37</v>
      </c>
      <c r="H3861" s="79" t="s">
        <v>38</v>
      </c>
      <c r="I3861" s="79" t="s">
        <v>233</v>
      </c>
      <c r="J3861" s="79"/>
      <c r="K3861" s="79" t="s">
        <v>40</v>
      </c>
      <c r="L3861" s="79">
        <v>611502.7133</v>
      </c>
      <c r="M3861" s="79">
        <v>4671293.88774</v>
      </c>
      <c r="N3861" s="62" t="s">
        <v>1027</v>
      </c>
      <c r="O3861" s="79" t="s">
        <v>923</v>
      </c>
      <c r="P3861" s="83">
        <f t="shared" si="33"/>
        <v>473.4</v>
      </c>
      <c r="Q3861" s="79"/>
      <c r="R3861" s="79"/>
    </row>
    <row r="3862" s="2" customFormat="1" spans="1:18">
      <c r="A3862" s="79" t="s">
        <v>229</v>
      </c>
      <c r="B3862" s="79" t="s">
        <v>922</v>
      </c>
      <c r="C3862" s="79" t="s">
        <v>479</v>
      </c>
      <c r="D3862" s="36">
        <v>25.4</v>
      </c>
      <c r="E3862" s="79" t="s">
        <v>229</v>
      </c>
      <c r="F3862" s="79" t="s">
        <v>36</v>
      </c>
      <c r="G3862" s="79" t="s">
        <v>37</v>
      </c>
      <c r="H3862" s="79" t="s">
        <v>232</v>
      </c>
      <c r="I3862" s="79" t="s">
        <v>233</v>
      </c>
      <c r="J3862" s="79" t="s">
        <v>271</v>
      </c>
      <c r="K3862" s="79" t="s">
        <v>54</v>
      </c>
      <c r="L3862" s="79">
        <v>609752.817064</v>
      </c>
      <c r="M3862" s="79">
        <v>4671357.20343</v>
      </c>
      <c r="N3862" s="62" t="s">
        <v>1027</v>
      </c>
      <c r="O3862" s="79" t="s">
        <v>923</v>
      </c>
      <c r="P3862" s="83">
        <f t="shared" si="33"/>
        <v>228.6</v>
      </c>
      <c r="Q3862" s="79"/>
      <c r="R3862" s="79"/>
    </row>
    <row r="3863" s="2" customFormat="1" spans="1:18">
      <c r="A3863" s="79" t="s">
        <v>229</v>
      </c>
      <c r="B3863" s="79" t="s">
        <v>922</v>
      </c>
      <c r="C3863" s="79" t="s">
        <v>529</v>
      </c>
      <c r="D3863" s="36">
        <v>88.7</v>
      </c>
      <c r="E3863" s="79" t="s">
        <v>229</v>
      </c>
      <c r="F3863" s="79" t="s">
        <v>36</v>
      </c>
      <c r="G3863" s="79" t="s">
        <v>37</v>
      </c>
      <c r="H3863" s="79" t="s">
        <v>232</v>
      </c>
      <c r="I3863" s="79" t="s">
        <v>233</v>
      </c>
      <c r="J3863" s="79" t="s">
        <v>271</v>
      </c>
      <c r="K3863" s="79" t="s">
        <v>54</v>
      </c>
      <c r="L3863" s="79">
        <v>611341.042421</v>
      </c>
      <c r="M3863" s="79">
        <v>4671370.94932</v>
      </c>
      <c r="N3863" s="62" t="s">
        <v>1027</v>
      </c>
      <c r="O3863" s="79" t="s">
        <v>923</v>
      </c>
      <c r="P3863" s="83">
        <f t="shared" si="33"/>
        <v>798.3</v>
      </c>
      <c r="Q3863" s="79"/>
      <c r="R3863" s="79"/>
    </row>
    <row r="3864" s="2" customFormat="1" spans="1:18">
      <c r="A3864" s="79" t="s">
        <v>229</v>
      </c>
      <c r="B3864" s="79" t="s">
        <v>922</v>
      </c>
      <c r="C3864" s="79" t="s">
        <v>979</v>
      </c>
      <c r="D3864" s="36">
        <v>38.5</v>
      </c>
      <c r="E3864" s="79" t="s">
        <v>229</v>
      </c>
      <c r="F3864" s="79" t="s">
        <v>36</v>
      </c>
      <c r="G3864" s="79" t="s">
        <v>37</v>
      </c>
      <c r="H3864" s="79" t="s">
        <v>38</v>
      </c>
      <c r="I3864" s="79" t="s">
        <v>233</v>
      </c>
      <c r="J3864" s="79"/>
      <c r="K3864" s="79" t="s">
        <v>40</v>
      </c>
      <c r="L3864" s="79">
        <v>611070.208765</v>
      </c>
      <c r="M3864" s="79">
        <v>4671381.75982</v>
      </c>
      <c r="N3864" s="62" t="s">
        <v>1027</v>
      </c>
      <c r="O3864" s="79" t="s">
        <v>923</v>
      </c>
      <c r="P3864" s="83">
        <f t="shared" si="33"/>
        <v>346.5</v>
      </c>
      <c r="Q3864" s="79"/>
      <c r="R3864" s="79"/>
    </row>
    <row r="3865" s="2" customFormat="1" spans="1:18">
      <c r="A3865" s="79" t="s">
        <v>229</v>
      </c>
      <c r="B3865" s="79" t="s">
        <v>922</v>
      </c>
      <c r="C3865" s="79" t="s">
        <v>601</v>
      </c>
      <c r="D3865" s="36">
        <v>164.8</v>
      </c>
      <c r="E3865" s="79" t="s">
        <v>229</v>
      </c>
      <c r="F3865" s="79" t="s">
        <v>36</v>
      </c>
      <c r="G3865" s="79" t="s">
        <v>37</v>
      </c>
      <c r="H3865" s="79" t="s">
        <v>232</v>
      </c>
      <c r="I3865" s="79" t="s">
        <v>233</v>
      </c>
      <c r="J3865" s="79" t="s">
        <v>271</v>
      </c>
      <c r="K3865" s="79" t="s">
        <v>54</v>
      </c>
      <c r="L3865" s="79">
        <v>612175.529674</v>
      </c>
      <c r="M3865" s="79">
        <v>4671259.53375</v>
      </c>
      <c r="N3865" s="62" t="s">
        <v>1027</v>
      </c>
      <c r="O3865" s="79" t="s">
        <v>923</v>
      </c>
      <c r="P3865" s="83">
        <f t="shared" si="33"/>
        <v>1483.2</v>
      </c>
      <c r="Q3865" s="79"/>
      <c r="R3865" s="79"/>
    </row>
    <row r="3866" s="2" customFormat="1" spans="1:18">
      <c r="A3866" s="79" t="s">
        <v>229</v>
      </c>
      <c r="B3866" s="79" t="s">
        <v>922</v>
      </c>
      <c r="C3866" s="79" t="s">
        <v>231</v>
      </c>
      <c r="D3866" s="36">
        <v>120.9</v>
      </c>
      <c r="E3866" s="79" t="s">
        <v>229</v>
      </c>
      <c r="F3866" s="79" t="s">
        <v>36</v>
      </c>
      <c r="G3866" s="79" t="s">
        <v>37</v>
      </c>
      <c r="H3866" s="79" t="s">
        <v>232</v>
      </c>
      <c r="I3866" s="79" t="s">
        <v>233</v>
      </c>
      <c r="J3866" s="79" t="s">
        <v>271</v>
      </c>
      <c r="K3866" s="79" t="s">
        <v>54</v>
      </c>
      <c r="L3866" s="79">
        <v>611924.721484</v>
      </c>
      <c r="M3866" s="79">
        <v>4671376.48097</v>
      </c>
      <c r="N3866" s="62" t="s">
        <v>1027</v>
      </c>
      <c r="O3866" s="79" t="s">
        <v>923</v>
      </c>
      <c r="P3866" s="83">
        <f t="shared" si="33"/>
        <v>1088.1</v>
      </c>
      <c r="Q3866" s="79"/>
      <c r="R3866" s="79"/>
    </row>
    <row r="3867" s="2" customFormat="1" spans="1:18">
      <c r="A3867" s="79" t="s">
        <v>229</v>
      </c>
      <c r="B3867" s="79" t="s">
        <v>922</v>
      </c>
      <c r="C3867" s="79" t="s">
        <v>370</v>
      </c>
      <c r="D3867" s="36">
        <v>74.6</v>
      </c>
      <c r="E3867" s="79" t="s">
        <v>229</v>
      </c>
      <c r="F3867" s="79" t="s">
        <v>36</v>
      </c>
      <c r="G3867" s="79" t="s">
        <v>37</v>
      </c>
      <c r="H3867" s="79" t="s">
        <v>232</v>
      </c>
      <c r="I3867" s="79" t="s">
        <v>233</v>
      </c>
      <c r="J3867" s="79" t="s">
        <v>271</v>
      </c>
      <c r="K3867" s="79" t="s">
        <v>54</v>
      </c>
      <c r="L3867" s="79">
        <v>609226.053046</v>
      </c>
      <c r="M3867" s="79">
        <v>4671476.98824</v>
      </c>
      <c r="N3867" s="62" t="s">
        <v>1027</v>
      </c>
      <c r="O3867" s="79" t="s">
        <v>923</v>
      </c>
      <c r="P3867" s="83">
        <f t="shared" ref="P3867:P3879" si="34">D3867*9</f>
        <v>671.4</v>
      </c>
      <c r="Q3867" s="79"/>
      <c r="R3867" s="79"/>
    </row>
    <row r="3868" s="2" customFormat="1" spans="1:18">
      <c r="A3868" s="79" t="s">
        <v>229</v>
      </c>
      <c r="B3868" s="79" t="s">
        <v>922</v>
      </c>
      <c r="C3868" s="79" t="s">
        <v>629</v>
      </c>
      <c r="D3868" s="36">
        <v>3.4</v>
      </c>
      <c r="E3868" s="79" t="s">
        <v>229</v>
      </c>
      <c r="F3868" s="79" t="s">
        <v>36</v>
      </c>
      <c r="G3868" s="79" t="s">
        <v>37</v>
      </c>
      <c r="H3868" s="79" t="s">
        <v>38</v>
      </c>
      <c r="I3868" s="79" t="s">
        <v>233</v>
      </c>
      <c r="J3868" s="79"/>
      <c r="K3868" s="79" t="s">
        <v>40</v>
      </c>
      <c r="L3868" s="79">
        <v>611414.766391</v>
      </c>
      <c r="M3868" s="79">
        <v>4671580.63613</v>
      </c>
      <c r="N3868" s="62" t="s">
        <v>1027</v>
      </c>
      <c r="O3868" s="79" t="s">
        <v>923</v>
      </c>
      <c r="P3868" s="83">
        <f t="shared" si="34"/>
        <v>30.6</v>
      </c>
      <c r="Q3868" s="79"/>
      <c r="R3868" s="79"/>
    </row>
    <row r="3869" s="2" customFormat="1" spans="1:18">
      <c r="A3869" s="79" t="s">
        <v>229</v>
      </c>
      <c r="B3869" s="79" t="s">
        <v>922</v>
      </c>
      <c r="C3869" s="79" t="s">
        <v>371</v>
      </c>
      <c r="D3869" s="36">
        <v>45.4</v>
      </c>
      <c r="E3869" s="79" t="s">
        <v>229</v>
      </c>
      <c r="F3869" s="79" t="s">
        <v>36</v>
      </c>
      <c r="G3869" s="79" t="s">
        <v>37</v>
      </c>
      <c r="H3869" s="79" t="s">
        <v>38</v>
      </c>
      <c r="I3869" s="79" t="s">
        <v>233</v>
      </c>
      <c r="J3869" s="79"/>
      <c r="K3869" s="79" t="s">
        <v>40</v>
      </c>
      <c r="L3869" s="79">
        <v>611577.167823</v>
      </c>
      <c r="M3869" s="79">
        <v>4671445.25367</v>
      </c>
      <c r="N3869" s="62" t="s">
        <v>1027</v>
      </c>
      <c r="O3869" s="79" t="s">
        <v>923</v>
      </c>
      <c r="P3869" s="83">
        <f t="shared" si="34"/>
        <v>408.6</v>
      </c>
      <c r="Q3869" s="79"/>
      <c r="R3869" s="79"/>
    </row>
    <row r="3870" s="2" customFormat="1" spans="1:18">
      <c r="A3870" s="79" t="s">
        <v>229</v>
      </c>
      <c r="B3870" s="79" t="s">
        <v>922</v>
      </c>
      <c r="C3870" s="79" t="s">
        <v>483</v>
      </c>
      <c r="D3870" s="36">
        <v>50</v>
      </c>
      <c r="E3870" s="79" t="s">
        <v>229</v>
      </c>
      <c r="F3870" s="79" t="s">
        <v>36</v>
      </c>
      <c r="G3870" s="79" t="s">
        <v>37</v>
      </c>
      <c r="H3870" s="79" t="s">
        <v>232</v>
      </c>
      <c r="I3870" s="79" t="s">
        <v>233</v>
      </c>
      <c r="J3870" s="79" t="s">
        <v>271</v>
      </c>
      <c r="K3870" s="79" t="s">
        <v>54</v>
      </c>
      <c r="L3870" s="79">
        <v>611365.272015</v>
      </c>
      <c r="M3870" s="79">
        <v>4671530.88673</v>
      </c>
      <c r="N3870" s="62" t="s">
        <v>1027</v>
      </c>
      <c r="O3870" s="79" t="s">
        <v>923</v>
      </c>
      <c r="P3870" s="83">
        <f t="shared" si="34"/>
        <v>450</v>
      </c>
      <c r="Q3870" s="79"/>
      <c r="R3870" s="79"/>
    </row>
    <row r="3871" s="2" customFormat="1" spans="1:18">
      <c r="A3871" s="79" t="s">
        <v>229</v>
      </c>
      <c r="B3871" s="79" t="s">
        <v>922</v>
      </c>
      <c r="C3871" s="79" t="s">
        <v>339</v>
      </c>
      <c r="D3871" s="36">
        <v>2.3</v>
      </c>
      <c r="E3871" s="79" t="s">
        <v>229</v>
      </c>
      <c r="F3871" s="79" t="s">
        <v>36</v>
      </c>
      <c r="G3871" s="79" t="s">
        <v>37</v>
      </c>
      <c r="H3871" s="79" t="s">
        <v>38</v>
      </c>
      <c r="I3871" s="79" t="s">
        <v>233</v>
      </c>
      <c r="J3871" s="79"/>
      <c r="K3871" s="79" t="s">
        <v>40</v>
      </c>
      <c r="L3871" s="79">
        <v>611465.472508</v>
      </c>
      <c r="M3871" s="79">
        <v>4671638.14194</v>
      </c>
      <c r="N3871" s="62" t="s">
        <v>1027</v>
      </c>
      <c r="O3871" s="79" t="s">
        <v>923</v>
      </c>
      <c r="P3871" s="83">
        <f t="shared" si="34"/>
        <v>20.7</v>
      </c>
      <c r="Q3871" s="79"/>
      <c r="R3871" s="79"/>
    </row>
    <row r="3872" s="2" customFormat="1" spans="1:18">
      <c r="A3872" s="79" t="s">
        <v>229</v>
      </c>
      <c r="B3872" s="79" t="s">
        <v>922</v>
      </c>
      <c r="C3872" s="79" t="s">
        <v>239</v>
      </c>
      <c r="D3872" s="36">
        <v>2.2</v>
      </c>
      <c r="E3872" s="79" t="s">
        <v>229</v>
      </c>
      <c r="F3872" s="79" t="s">
        <v>36</v>
      </c>
      <c r="G3872" s="79" t="s">
        <v>37</v>
      </c>
      <c r="H3872" s="79" t="s">
        <v>38</v>
      </c>
      <c r="I3872" s="79" t="s">
        <v>233</v>
      </c>
      <c r="J3872" s="79"/>
      <c r="K3872" s="79" t="s">
        <v>40</v>
      </c>
      <c r="L3872" s="79">
        <v>611521.207983</v>
      </c>
      <c r="M3872" s="79">
        <v>4671680.95744</v>
      </c>
      <c r="N3872" s="62" t="s">
        <v>1027</v>
      </c>
      <c r="O3872" s="79" t="s">
        <v>923</v>
      </c>
      <c r="P3872" s="83">
        <f t="shared" si="34"/>
        <v>19.8</v>
      </c>
      <c r="Q3872" s="79"/>
      <c r="R3872" s="79"/>
    </row>
    <row r="3873" s="2" customFormat="1" spans="1:18">
      <c r="A3873" s="79" t="s">
        <v>229</v>
      </c>
      <c r="B3873" s="79" t="s">
        <v>922</v>
      </c>
      <c r="C3873" s="79" t="s">
        <v>323</v>
      </c>
      <c r="D3873" s="36">
        <v>20.9</v>
      </c>
      <c r="E3873" s="79" t="s">
        <v>229</v>
      </c>
      <c r="F3873" s="79" t="s">
        <v>36</v>
      </c>
      <c r="G3873" s="79" t="s">
        <v>37</v>
      </c>
      <c r="H3873" s="79" t="s">
        <v>38</v>
      </c>
      <c r="I3873" s="79" t="s">
        <v>233</v>
      </c>
      <c r="J3873" s="79"/>
      <c r="K3873" s="79" t="s">
        <v>40</v>
      </c>
      <c r="L3873" s="79">
        <v>608866.442164</v>
      </c>
      <c r="M3873" s="79">
        <v>4671626.24219</v>
      </c>
      <c r="N3873" s="62" t="s">
        <v>1027</v>
      </c>
      <c r="O3873" s="79" t="s">
        <v>923</v>
      </c>
      <c r="P3873" s="83">
        <f t="shared" si="34"/>
        <v>188.1</v>
      </c>
      <c r="Q3873" s="79"/>
      <c r="R3873" s="79"/>
    </row>
    <row r="3874" s="2" customFormat="1" spans="1:18">
      <c r="A3874" s="79" t="s">
        <v>229</v>
      </c>
      <c r="B3874" s="79" t="s">
        <v>922</v>
      </c>
      <c r="C3874" s="79" t="s">
        <v>712</v>
      </c>
      <c r="D3874" s="36">
        <v>90.7</v>
      </c>
      <c r="E3874" s="79" t="s">
        <v>229</v>
      </c>
      <c r="F3874" s="79" t="s">
        <v>36</v>
      </c>
      <c r="G3874" s="79" t="s">
        <v>37</v>
      </c>
      <c r="H3874" s="79" t="s">
        <v>232</v>
      </c>
      <c r="I3874" s="79" t="s">
        <v>233</v>
      </c>
      <c r="J3874" s="79" t="s">
        <v>271</v>
      </c>
      <c r="K3874" s="79" t="s">
        <v>54</v>
      </c>
      <c r="L3874" s="79">
        <v>609130.236733</v>
      </c>
      <c r="M3874" s="79">
        <v>4671663.59732</v>
      </c>
      <c r="N3874" s="62" t="s">
        <v>1027</v>
      </c>
      <c r="O3874" s="79" t="s">
        <v>923</v>
      </c>
      <c r="P3874" s="83">
        <f t="shared" si="34"/>
        <v>816.3</v>
      </c>
      <c r="Q3874" s="79"/>
      <c r="R3874" s="79"/>
    </row>
    <row r="3875" s="2" customFormat="1" spans="1:18">
      <c r="A3875" s="79" t="s">
        <v>229</v>
      </c>
      <c r="B3875" s="79" t="s">
        <v>922</v>
      </c>
      <c r="C3875" s="79" t="s">
        <v>310</v>
      </c>
      <c r="D3875" s="36">
        <v>49.5</v>
      </c>
      <c r="E3875" s="79" t="s">
        <v>229</v>
      </c>
      <c r="F3875" s="79" t="s">
        <v>36</v>
      </c>
      <c r="G3875" s="79" t="s">
        <v>37</v>
      </c>
      <c r="H3875" s="79" t="s">
        <v>232</v>
      </c>
      <c r="I3875" s="79" t="s">
        <v>233</v>
      </c>
      <c r="J3875" s="79" t="s">
        <v>271</v>
      </c>
      <c r="K3875" s="79" t="s">
        <v>54</v>
      </c>
      <c r="L3875" s="79">
        <v>609726.660628</v>
      </c>
      <c r="M3875" s="79">
        <v>4671919.09275</v>
      </c>
      <c r="N3875" s="62" t="s">
        <v>1027</v>
      </c>
      <c r="O3875" s="79" t="s">
        <v>923</v>
      </c>
      <c r="P3875" s="83">
        <f t="shared" si="34"/>
        <v>445.5</v>
      </c>
      <c r="Q3875" s="79"/>
      <c r="R3875" s="79"/>
    </row>
    <row r="3876" s="2" customFormat="1" spans="1:18">
      <c r="A3876" s="79" t="s">
        <v>229</v>
      </c>
      <c r="B3876" s="79" t="s">
        <v>922</v>
      </c>
      <c r="C3876" s="79" t="s">
        <v>1057</v>
      </c>
      <c r="D3876" s="36">
        <v>30.1</v>
      </c>
      <c r="E3876" s="79" t="s">
        <v>229</v>
      </c>
      <c r="F3876" s="79" t="s">
        <v>36</v>
      </c>
      <c r="G3876" s="79" t="s">
        <v>37</v>
      </c>
      <c r="H3876" s="79" t="s">
        <v>38</v>
      </c>
      <c r="I3876" s="79" t="s">
        <v>233</v>
      </c>
      <c r="J3876" s="79"/>
      <c r="K3876" s="79" t="s">
        <v>51</v>
      </c>
      <c r="L3876" s="79">
        <v>608850.537908</v>
      </c>
      <c r="M3876" s="79">
        <v>4665848.77251</v>
      </c>
      <c r="N3876" s="62" t="s">
        <v>1027</v>
      </c>
      <c r="O3876" s="79" t="s">
        <v>923</v>
      </c>
      <c r="P3876" s="83">
        <f t="shared" si="34"/>
        <v>270.9</v>
      </c>
      <c r="Q3876" s="79"/>
      <c r="R3876" s="79"/>
    </row>
    <row r="3877" s="2" customFormat="1" spans="1:18">
      <c r="A3877" s="79" t="s">
        <v>229</v>
      </c>
      <c r="B3877" s="79" t="s">
        <v>922</v>
      </c>
      <c r="C3877" s="79" t="s">
        <v>1058</v>
      </c>
      <c r="D3877" s="36">
        <v>505</v>
      </c>
      <c r="E3877" s="79" t="s">
        <v>229</v>
      </c>
      <c r="F3877" s="79" t="s">
        <v>36</v>
      </c>
      <c r="G3877" s="79" t="s">
        <v>37</v>
      </c>
      <c r="H3877" s="79" t="s">
        <v>38</v>
      </c>
      <c r="I3877" s="79" t="s">
        <v>233</v>
      </c>
      <c r="J3877" s="79"/>
      <c r="K3877" s="79" t="s">
        <v>51</v>
      </c>
      <c r="L3877" s="79">
        <v>608197.37157</v>
      </c>
      <c r="M3877" s="79">
        <v>4665481.23475</v>
      </c>
      <c r="N3877" s="62" t="s">
        <v>1027</v>
      </c>
      <c r="O3877" s="79" t="s">
        <v>923</v>
      </c>
      <c r="P3877" s="83">
        <f t="shared" si="34"/>
        <v>4545</v>
      </c>
      <c r="Q3877" s="79"/>
      <c r="R3877" s="79"/>
    </row>
    <row r="3878" s="2" customFormat="1" spans="1:18">
      <c r="A3878" s="79" t="s">
        <v>229</v>
      </c>
      <c r="B3878" s="79" t="s">
        <v>922</v>
      </c>
      <c r="C3878" s="79" t="s">
        <v>1059</v>
      </c>
      <c r="D3878" s="36">
        <v>470.5</v>
      </c>
      <c r="E3878" s="79" t="s">
        <v>229</v>
      </c>
      <c r="F3878" s="79" t="s">
        <v>36</v>
      </c>
      <c r="G3878" s="79" t="s">
        <v>37</v>
      </c>
      <c r="H3878" s="79" t="s">
        <v>232</v>
      </c>
      <c r="I3878" s="79" t="s">
        <v>233</v>
      </c>
      <c r="J3878" s="79" t="s">
        <v>253</v>
      </c>
      <c r="K3878" s="79" t="s">
        <v>44</v>
      </c>
      <c r="L3878" s="79">
        <v>608691.831707</v>
      </c>
      <c r="M3878" s="79">
        <v>4665192.58796</v>
      </c>
      <c r="N3878" s="62" t="s">
        <v>1027</v>
      </c>
      <c r="O3878" s="79" t="s">
        <v>923</v>
      </c>
      <c r="P3878" s="83">
        <f t="shared" si="34"/>
        <v>4234.5</v>
      </c>
      <c r="Q3878" s="79"/>
      <c r="R3878" s="79"/>
    </row>
    <row r="3879" s="2" customFormat="1" spans="1:18">
      <c r="A3879" s="79" t="s">
        <v>229</v>
      </c>
      <c r="B3879" s="79" t="s">
        <v>922</v>
      </c>
      <c r="C3879" s="79" t="s">
        <v>827</v>
      </c>
      <c r="D3879" s="36">
        <v>412.4</v>
      </c>
      <c r="E3879" s="79" t="s">
        <v>229</v>
      </c>
      <c r="F3879" s="79" t="s">
        <v>36</v>
      </c>
      <c r="G3879" s="79" t="s">
        <v>37</v>
      </c>
      <c r="H3879" s="79" t="s">
        <v>38</v>
      </c>
      <c r="I3879" s="79" t="s">
        <v>233</v>
      </c>
      <c r="J3879" s="79"/>
      <c r="K3879" s="79" t="s">
        <v>51</v>
      </c>
      <c r="L3879" s="79">
        <v>609535.618744</v>
      </c>
      <c r="M3879" s="79">
        <v>4665485.41769</v>
      </c>
      <c r="N3879" s="62" t="s">
        <v>1027</v>
      </c>
      <c r="O3879" s="79" t="s">
        <v>923</v>
      </c>
      <c r="P3879" s="83">
        <f t="shared" si="34"/>
        <v>3711.6</v>
      </c>
      <c r="Q3879" s="79"/>
      <c r="R3879" s="79"/>
    </row>
    <row r="3880" s="2" customFormat="1" spans="1:18">
      <c r="A3880" s="79" t="s">
        <v>229</v>
      </c>
      <c r="B3880" s="79"/>
      <c r="C3880" s="79"/>
      <c r="D3880" s="36">
        <v>37712.7</v>
      </c>
      <c r="E3880" s="79"/>
      <c r="F3880" s="79"/>
      <c r="G3880" s="79"/>
      <c r="H3880" s="79"/>
      <c r="I3880" s="79"/>
      <c r="J3880" s="79"/>
      <c r="K3880" s="79"/>
      <c r="L3880" s="79"/>
      <c r="M3880" s="79"/>
      <c r="N3880" s="62"/>
      <c r="O3880" s="79" t="s">
        <v>1060</v>
      </c>
      <c r="P3880" s="83">
        <f>SUM(P3483:P3879)</f>
        <v>339414.3</v>
      </c>
      <c r="Q3880" s="79"/>
      <c r="R3880" s="79"/>
    </row>
    <row r="3881" s="2" customFormat="1" spans="1:18">
      <c r="A3881" s="79" t="s">
        <v>229</v>
      </c>
      <c r="B3881" s="79"/>
      <c r="C3881" s="79"/>
      <c r="D3881" s="36"/>
      <c r="E3881" s="79"/>
      <c r="F3881" s="79"/>
      <c r="G3881" s="79"/>
      <c r="H3881" s="79"/>
      <c r="I3881" s="79"/>
      <c r="J3881" s="79"/>
      <c r="K3881" s="79"/>
      <c r="L3881" s="79"/>
      <c r="M3881" s="79"/>
      <c r="N3881" s="62"/>
      <c r="O3881" s="79" t="s">
        <v>1061</v>
      </c>
      <c r="P3881" s="83">
        <v>40500</v>
      </c>
      <c r="Q3881" s="79" t="s">
        <v>806</v>
      </c>
      <c r="R3881" s="79"/>
    </row>
    <row r="3882" s="2" customFormat="1" spans="1:18">
      <c r="A3882" s="79" t="s">
        <v>229</v>
      </c>
      <c r="B3882" s="79"/>
      <c r="C3882" s="79"/>
      <c r="D3882" s="36"/>
      <c r="E3882" s="79"/>
      <c r="F3882" s="79"/>
      <c r="G3882" s="79"/>
      <c r="H3882" s="79"/>
      <c r="I3882" s="79"/>
      <c r="J3882" s="79"/>
      <c r="K3882" s="79"/>
      <c r="L3882" s="79"/>
      <c r="M3882" s="79"/>
      <c r="N3882" s="62"/>
      <c r="O3882" s="79" t="s">
        <v>1062</v>
      </c>
      <c r="P3882" s="83">
        <v>40500</v>
      </c>
      <c r="Q3882" s="79" t="s">
        <v>1063</v>
      </c>
      <c r="R3882" s="79"/>
    </row>
    <row r="3883" s="2" customFormat="1" spans="1:18">
      <c r="A3883" s="79" t="s">
        <v>229</v>
      </c>
      <c r="B3883" s="79"/>
      <c r="C3883" s="79"/>
      <c r="D3883" s="36"/>
      <c r="E3883" s="79"/>
      <c r="F3883" s="79"/>
      <c r="G3883" s="79"/>
      <c r="H3883" s="79"/>
      <c r="I3883" s="79"/>
      <c r="J3883" s="79"/>
      <c r="K3883" s="79"/>
      <c r="L3883" s="79"/>
      <c r="M3883" s="79"/>
      <c r="N3883" s="62"/>
      <c r="O3883" s="79" t="s">
        <v>1064</v>
      </c>
      <c r="P3883" s="83">
        <v>40500</v>
      </c>
      <c r="Q3883" s="79" t="s">
        <v>1065</v>
      </c>
      <c r="R3883" s="79"/>
    </row>
    <row r="3884" s="2" customFormat="1" spans="1:18">
      <c r="A3884" s="79" t="s">
        <v>229</v>
      </c>
      <c r="B3884" s="79"/>
      <c r="C3884" s="79"/>
      <c r="D3884" s="36"/>
      <c r="E3884" s="79"/>
      <c r="F3884" s="79"/>
      <c r="G3884" s="79"/>
      <c r="H3884" s="79"/>
      <c r="I3884" s="79"/>
      <c r="J3884" s="79"/>
      <c r="K3884" s="79"/>
      <c r="L3884" s="79"/>
      <c r="M3884" s="79"/>
      <c r="N3884" s="79"/>
      <c r="O3884" s="79" t="s">
        <v>150</v>
      </c>
      <c r="P3884" s="83">
        <v>40500</v>
      </c>
      <c r="Q3884" s="79" t="s">
        <v>151</v>
      </c>
      <c r="R3884" s="79"/>
    </row>
    <row r="3885" s="2" customFormat="1" spans="1:18">
      <c r="A3885" s="79" t="s">
        <v>229</v>
      </c>
      <c r="B3885" s="79"/>
      <c r="C3885" s="79"/>
      <c r="D3885" s="36"/>
      <c r="E3885" s="79"/>
      <c r="F3885" s="79"/>
      <c r="G3885" s="79"/>
      <c r="H3885" s="79"/>
      <c r="I3885" s="79"/>
      <c r="J3885" s="79"/>
      <c r="K3885" s="79"/>
      <c r="L3885" s="79"/>
      <c r="M3885" s="79"/>
      <c r="N3885" s="79"/>
      <c r="O3885" s="79" t="s">
        <v>1066</v>
      </c>
      <c r="P3885" s="83">
        <v>40500</v>
      </c>
      <c r="Q3885" s="79" t="s">
        <v>1067</v>
      </c>
      <c r="R3885" s="79"/>
    </row>
    <row r="3886" s="2" customFormat="1" spans="1:18">
      <c r="A3886" s="79" t="s">
        <v>229</v>
      </c>
      <c r="B3886" s="79"/>
      <c r="C3886" s="79"/>
      <c r="D3886" s="36"/>
      <c r="E3886" s="79"/>
      <c r="F3886" s="79"/>
      <c r="G3886" s="79"/>
      <c r="H3886" s="79"/>
      <c r="I3886" s="79"/>
      <c r="J3886" s="79"/>
      <c r="K3886" s="79"/>
      <c r="L3886" s="79"/>
      <c r="M3886" s="79"/>
      <c r="N3886" s="62"/>
      <c r="O3886" s="79" t="s">
        <v>1068</v>
      </c>
      <c r="P3886" s="83">
        <v>40500</v>
      </c>
      <c r="Q3886" s="79" t="s">
        <v>1069</v>
      </c>
      <c r="R3886" s="79"/>
    </row>
    <row r="3887" s="2" customFormat="1" spans="1:18">
      <c r="A3887" s="79" t="s">
        <v>229</v>
      </c>
      <c r="B3887" s="79"/>
      <c r="C3887" s="79"/>
      <c r="D3887" s="36"/>
      <c r="E3887" s="79"/>
      <c r="F3887" s="79"/>
      <c r="G3887" s="79"/>
      <c r="H3887" s="79"/>
      <c r="I3887" s="79"/>
      <c r="J3887" s="79"/>
      <c r="K3887" s="79"/>
      <c r="L3887" s="79"/>
      <c r="M3887" s="79"/>
      <c r="N3887" s="62"/>
      <c r="O3887" s="79" t="s">
        <v>1070</v>
      </c>
      <c r="P3887" s="83">
        <v>40500</v>
      </c>
      <c r="Q3887" s="79" t="s">
        <v>1071</v>
      </c>
      <c r="R3887" s="79"/>
    </row>
    <row r="3888" s="2" customFormat="1" spans="1:18">
      <c r="A3888" s="79" t="s">
        <v>229</v>
      </c>
      <c r="B3888" s="79"/>
      <c r="C3888" s="79"/>
      <c r="D3888" s="36"/>
      <c r="E3888" s="79"/>
      <c r="F3888" s="79"/>
      <c r="G3888" s="79"/>
      <c r="H3888" s="79"/>
      <c r="I3888" s="79"/>
      <c r="J3888" s="79"/>
      <c r="K3888" s="79"/>
      <c r="L3888" s="79"/>
      <c r="M3888" s="79"/>
      <c r="N3888" s="79"/>
      <c r="O3888" s="79" t="s">
        <v>1072</v>
      </c>
      <c r="P3888" s="83">
        <v>40500</v>
      </c>
      <c r="Q3888" s="79" t="s">
        <v>1073</v>
      </c>
      <c r="R3888" s="79"/>
    </row>
    <row r="3889" s="2" customFormat="1" spans="1:18">
      <c r="A3889" s="79" t="s">
        <v>229</v>
      </c>
      <c r="B3889" s="79"/>
      <c r="C3889" s="79"/>
      <c r="D3889" s="36"/>
      <c r="E3889" s="79"/>
      <c r="F3889" s="79"/>
      <c r="G3889" s="79"/>
      <c r="H3889" s="79"/>
      <c r="I3889" s="79"/>
      <c r="J3889" s="79"/>
      <c r="K3889" s="79"/>
      <c r="L3889" s="79"/>
      <c r="M3889" s="79"/>
      <c r="N3889" s="79"/>
      <c r="O3889" s="79" t="s">
        <v>845</v>
      </c>
      <c r="P3889" s="83">
        <v>15000</v>
      </c>
      <c r="Q3889" s="79" t="s">
        <v>846</v>
      </c>
      <c r="R3889" s="79"/>
    </row>
    <row r="3890" s="2" customFormat="1" spans="1:18">
      <c r="A3890" s="79" t="s">
        <v>229</v>
      </c>
      <c r="B3890" s="79"/>
      <c r="C3890" s="79"/>
      <c r="D3890" s="36"/>
      <c r="E3890" s="79"/>
      <c r="F3890" s="79"/>
      <c r="G3890" s="79"/>
      <c r="H3890" s="79"/>
      <c r="I3890" s="79"/>
      <c r="J3890" s="79"/>
      <c r="K3890" s="79"/>
      <c r="L3890" s="79"/>
      <c r="M3890" s="79"/>
      <c r="N3890" s="79"/>
      <c r="O3890" s="79" t="s">
        <v>923</v>
      </c>
      <c r="P3890" s="83">
        <v>414.3</v>
      </c>
      <c r="Q3890" s="79"/>
      <c r="R3890" s="79"/>
    </row>
    <row r="3891" s="2" customFormat="1" spans="1:18">
      <c r="A3891" s="79" t="s">
        <v>229</v>
      </c>
      <c r="B3891" s="79" t="s">
        <v>568</v>
      </c>
      <c r="C3891" s="79" t="s">
        <v>671</v>
      </c>
      <c r="D3891" s="36">
        <v>195.5</v>
      </c>
      <c r="E3891" s="79" t="s">
        <v>229</v>
      </c>
      <c r="F3891" s="79" t="s">
        <v>36</v>
      </c>
      <c r="G3891" s="79" t="s">
        <v>37</v>
      </c>
      <c r="H3891" s="79" t="s">
        <v>232</v>
      </c>
      <c r="I3891" s="79" t="s">
        <v>233</v>
      </c>
      <c r="J3891" s="79" t="s">
        <v>246</v>
      </c>
      <c r="K3891" s="79" t="s">
        <v>47</v>
      </c>
      <c r="L3891" s="79">
        <v>611521.111391</v>
      </c>
      <c r="M3891" s="79">
        <v>4666072.92933</v>
      </c>
      <c r="N3891" s="62" t="s">
        <v>858</v>
      </c>
      <c r="O3891" s="79" t="s">
        <v>1074</v>
      </c>
      <c r="P3891" s="83">
        <f t="shared" ref="P3891:P3954" si="35">D3891*9</f>
        <v>1759.5</v>
      </c>
      <c r="Q3891" s="79"/>
      <c r="R3891" s="79"/>
    </row>
    <row r="3892" s="2" customFormat="1" spans="1:18">
      <c r="A3892" s="79" t="s">
        <v>229</v>
      </c>
      <c r="B3892" s="79" t="s">
        <v>568</v>
      </c>
      <c r="C3892" s="79" t="s">
        <v>459</v>
      </c>
      <c r="D3892" s="36">
        <v>18.5</v>
      </c>
      <c r="E3892" s="79" t="s">
        <v>229</v>
      </c>
      <c r="F3892" s="79" t="s">
        <v>36</v>
      </c>
      <c r="G3892" s="79" t="s">
        <v>37</v>
      </c>
      <c r="H3892" s="79" t="s">
        <v>232</v>
      </c>
      <c r="I3892" s="79" t="s">
        <v>233</v>
      </c>
      <c r="J3892" s="79" t="s">
        <v>253</v>
      </c>
      <c r="K3892" s="79" t="s">
        <v>56</v>
      </c>
      <c r="L3892" s="79">
        <v>611367.73596</v>
      </c>
      <c r="M3892" s="79">
        <v>4665112.04064</v>
      </c>
      <c r="N3892" s="62" t="s">
        <v>858</v>
      </c>
      <c r="O3892" s="79" t="s">
        <v>1074</v>
      </c>
      <c r="P3892" s="83">
        <f t="shared" si="35"/>
        <v>166.5</v>
      </c>
      <c r="Q3892" s="79"/>
      <c r="R3892" s="79"/>
    </row>
    <row r="3893" s="2" customFormat="1" spans="1:18">
      <c r="A3893" s="79" t="s">
        <v>229</v>
      </c>
      <c r="B3893" s="79" t="s">
        <v>568</v>
      </c>
      <c r="C3893" s="79" t="s">
        <v>247</v>
      </c>
      <c r="D3893" s="36">
        <v>217.8</v>
      </c>
      <c r="E3893" s="79" t="s">
        <v>229</v>
      </c>
      <c r="F3893" s="79" t="s">
        <v>36</v>
      </c>
      <c r="G3893" s="79" t="s">
        <v>37</v>
      </c>
      <c r="H3893" s="79" t="s">
        <v>232</v>
      </c>
      <c r="I3893" s="79" t="s">
        <v>233</v>
      </c>
      <c r="J3893" s="79" t="s">
        <v>253</v>
      </c>
      <c r="K3893" s="79" t="s">
        <v>56</v>
      </c>
      <c r="L3893" s="79">
        <v>611404.522688</v>
      </c>
      <c r="M3893" s="79">
        <v>4665369.45962</v>
      </c>
      <c r="N3893" s="62" t="s">
        <v>858</v>
      </c>
      <c r="O3893" s="79" t="s">
        <v>1074</v>
      </c>
      <c r="P3893" s="83">
        <f t="shared" si="35"/>
        <v>1960.2</v>
      </c>
      <c r="Q3893" s="79"/>
      <c r="R3893" s="79"/>
    </row>
    <row r="3894" s="2" customFormat="1" spans="1:18">
      <c r="A3894" s="79" t="s">
        <v>229</v>
      </c>
      <c r="B3894" s="79" t="s">
        <v>568</v>
      </c>
      <c r="C3894" s="79" t="s">
        <v>490</v>
      </c>
      <c r="D3894" s="36">
        <v>9.2</v>
      </c>
      <c r="E3894" s="79" t="s">
        <v>229</v>
      </c>
      <c r="F3894" s="79" t="s">
        <v>36</v>
      </c>
      <c r="G3894" s="79" t="s">
        <v>37</v>
      </c>
      <c r="H3894" s="79" t="s">
        <v>232</v>
      </c>
      <c r="I3894" s="79" t="s">
        <v>233</v>
      </c>
      <c r="J3894" s="79" t="s">
        <v>271</v>
      </c>
      <c r="K3894" s="79" t="s">
        <v>44</v>
      </c>
      <c r="L3894" s="79">
        <v>612456.284582</v>
      </c>
      <c r="M3894" s="79">
        <v>4665563.5239</v>
      </c>
      <c r="N3894" s="62" t="s">
        <v>858</v>
      </c>
      <c r="O3894" s="79" t="s">
        <v>1074</v>
      </c>
      <c r="P3894" s="83">
        <f t="shared" si="35"/>
        <v>82.8</v>
      </c>
      <c r="Q3894" s="79"/>
      <c r="R3894" s="79"/>
    </row>
    <row r="3895" s="2" customFormat="1" spans="1:18">
      <c r="A3895" s="79" t="s">
        <v>229</v>
      </c>
      <c r="B3895" s="79" t="s">
        <v>568</v>
      </c>
      <c r="C3895" s="79" t="s">
        <v>579</v>
      </c>
      <c r="D3895" s="36">
        <v>802.1</v>
      </c>
      <c r="E3895" s="79" t="s">
        <v>229</v>
      </c>
      <c r="F3895" s="79" t="s">
        <v>36</v>
      </c>
      <c r="G3895" s="79" t="s">
        <v>37</v>
      </c>
      <c r="H3895" s="79" t="s">
        <v>232</v>
      </c>
      <c r="I3895" s="79" t="s">
        <v>233</v>
      </c>
      <c r="J3895" s="79" t="s">
        <v>271</v>
      </c>
      <c r="K3895" s="79" t="s">
        <v>44</v>
      </c>
      <c r="L3895" s="79">
        <v>611860.357603</v>
      </c>
      <c r="M3895" s="79">
        <v>4665785.75616</v>
      </c>
      <c r="N3895" s="62" t="s">
        <v>858</v>
      </c>
      <c r="O3895" s="79" t="s">
        <v>1074</v>
      </c>
      <c r="P3895" s="83">
        <f t="shared" si="35"/>
        <v>7218.9</v>
      </c>
      <c r="Q3895" s="79"/>
      <c r="R3895" s="79"/>
    </row>
    <row r="3896" s="2" customFormat="1" spans="1:18">
      <c r="A3896" s="79" t="s">
        <v>229</v>
      </c>
      <c r="B3896" s="79" t="s">
        <v>568</v>
      </c>
      <c r="C3896" s="79" t="s">
        <v>463</v>
      </c>
      <c r="D3896" s="36">
        <v>39.3</v>
      </c>
      <c r="E3896" s="79" t="s">
        <v>229</v>
      </c>
      <c r="F3896" s="79" t="s">
        <v>36</v>
      </c>
      <c r="G3896" s="79" t="s">
        <v>37</v>
      </c>
      <c r="H3896" s="79" t="s">
        <v>232</v>
      </c>
      <c r="I3896" s="79" t="s">
        <v>233</v>
      </c>
      <c r="J3896" s="79" t="s">
        <v>253</v>
      </c>
      <c r="K3896" s="79" t="s">
        <v>56</v>
      </c>
      <c r="L3896" s="79">
        <v>612450.25544</v>
      </c>
      <c r="M3896" s="79">
        <v>4665708.6936</v>
      </c>
      <c r="N3896" s="62" t="s">
        <v>858</v>
      </c>
      <c r="O3896" s="79" t="s">
        <v>1074</v>
      </c>
      <c r="P3896" s="83">
        <f t="shared" si="35"/>
        <v>353.7</v>
      </c>
      <c r="Q3896" s="79"/>
      <c r="R3896" s="79"/>
    </row>
    <row r="3897" s="2" customFormat="1" spans="1:18">
      <c r="A3897" s="79" t="s">
        <v>229</v>
      </c>
      <c r="B3897" s="79" t="s">
        <v>568</v>
      </c>
      <c r="C3897" s="79" t="s">
        <v>492</v>
      </c>
      <c r="D3897" s="36">
        <v>104.5</v>
      </c>
      <c r="E3897" s="79" t="s">
        <v>229</v>
      </c>
      <c r="F3897" s="79" t="s">
        <v>36</v>
      </c>
      <c r="G3897" s="79" t="s">
        <v>37</v>
      </c>
      <c r="H3897" s="79" t="s">
        <v>232</v>
      </c>
      <c r="I3897" s="79" t="s">
        <v>233</v>
      </c>
      <c r="J3897" s="79" t="s">
        <v>271</v>
      </c>
      <c r="K3897" s="79" t="s">
        <v>54</v>
      </c>
      <c r="L3897" s="79">
        <v>612372.239712</v>
      </c>
      <c r="M3897" s="79">
        <v>4666295.60436</v>
      </c>
      <c r="N3897" s="62" t="s">
        <v>858</v>
      </c>
      <c r="O3897" s="79" t="s">
        <v>1074</v>
      </c>
      <c r="P3897" s="83">
        <f t="shared" si="35"/>
        <v>940.5</v>
      </c>
      <c r="Q3897" s="79"/>
      <c r="R3897" s="79"/>
    </row>
    <row r="3898" s="2" customFormat="1" spans="1:18">
      <c r="A3898" s="79" t="s">
        <v>229</v>
      </c>
      <c r="B3898" s="79" t="s">
        <v>568</v>
      </c>
      <c r="C3898" s="79" t="s">
        <v>726</v>
      </c>
      <c r="D3898" s="36">
        <v>11.8</v>
      </c>
      <c r="E3898" s="79" t="s">
        <v>229</v>
      </c>
      <c r="F3898" s="79" t="s">
        <v>36</v>
      </c>
      <c r="G3898" s="79" t="s">
        <v>37</v>
      </c>
      <c r="H3898" s="79" t="s">
        <v>232</v>
      </c>
      <c r="I3898" s="79" t="s">
        <v>233</v>
      </c>
      <c r="J3898" s="79" t="s">
        <v>271</v>
      </c>
      <c r="K3898" s="79" t="s">
        <v>54</v>
      </c>
      <c r="L3898" s="79">
        <v>612633.482813</v>
      </c>
      <c r="M3898" s="79">
        <v>4666574.28649</v>
      </c>
      <c r="N3898" s="62" t="s">
        <v>858</v>
      </c>
      <c r="O3898" s="79" t="s">
        <v>1074</v>
      </c>
      <c r="P3898" s="83">
        <f t="shared" si="35"/>
        <v>106.2</v>
      </c>
      <c r="Q3898" s="79"/>
      <c r="R3898" s="79"/>
    </row>
    <row r="3899" s="2" customFormat="1" spans="1:18">
      <c r="A3899" s="79" t="s">
        <v>229</v>
      </c>
      <c r="B3899" s="79" t="s">
        <v>568</v>
      </c>
      <c r="C3899" s="79" t="s">
        <v>673</v>
      </c>
      <c r="D3899" s="36">
        <v>89.2</v>
      </c>
      <c r="E3899" s="79" t="s">
        <v>229</v>
      </c>
      <c r="F3899" s="79" t="s">
        <v>36</v>
      </c>
      <c r="G3899" s="79" t="s">
        <v>37</v>
      </c>
      <c r="H3899" s="79" t="s">
        <v>232</v>
      </c>
      <c r="I3899" s="79" t="s">
        <v>233</v>
      </c>
      <c r="J3899" s="79" t="s">
        <v>271</v>
      </c>
      <c r="K3899" s="79" t="s">
        <v>54</v>
      </c>
      <c r="L3899" s="79">
        <v>612899.621916</v>
      </c>
      <c r="M3899" s="79">
        <v>4666771.62921</v>
      </c>
      <c r="N3899" s="62" t="s">
        <v>858</v>
      </c>
      <c r="O3899" s="79" t="s">
        <v>1074</v>
      </c>
      <c r="P3899" s="83">
        <f t="shared" si="35"/>
        <v>802.8</v>
      </c>
      <c r="Q3899" s="79"/>
      <c r="R3899" s="79"/>
    </row>
    <row r="3900" s="2" customFormat="1" spans="1:18">
      <c r="A3900" s="79" t="s">
        <v>229</v>
      </c>
      <c r="B3900" s="79" t="s">
        <v>568</v>
      </c>
      <c r="C3900" s="79" t="s">
        <v>485</v>
      </c>
      <c r="D3900" s="36">
        <v>355.3</v>
      </c>
      <c r="E3900" s="79" t="s">
        <v>229</v>
      </c>
      <c r="F3900" s="79" t="s">
        <v>36</v>
      </c>
      <c r="G3900" s="79" t="s">
        <v>37</v>
      </c>
      <c r="H3900" s="79" t="s">
        <v>232</v>
      </c>
      <c r="I3900" s="79" t="s">
        <v>233</v>
      </c>
      <c r="J3900" s="79" t="s">
        <v>253</v>
      </c>
      <c r="K3900" s="79" t="s">
        <v>56</v>
      </c>
      <c r="L3900" s="79">
        <v>613158.854998</v>
      </c>
      <c r="M3900" s="79">
        <v>4665914.66844</v>
      </c>
      <c r="N3900" s="62" t="s">
        <v>858</v>
      </c>
      <c r="O3900" s="79" t="s">
        <v>1074</v>
      </c>
      <c r="P3900" s="83">
        <f t="shared" si="35"/>
        <v>3197.7</v>
      </c>
      <c r="Q3900" s="79"/>
      <c r="R3900" s="79"/>
    </row>
    <row r="3901" s="2" customFormat="1" spans="1:18">
      <c r="A3901" s="79" t="s">
        <v>229</v>
      </c>
      <c r="B3901" s="79" t="s">
        <v>568</v>
      </c>
      <c r="C3901" s="79" t="s">
        <v>757</v>
      </c>
      <c r="D3901" s="36">
        <v>95.7</v>
      </c>
      <c r="E3901" s="79" t="s">
        <v>229</v>
      </c>
      <c r="F3901" s="79" t="s">
        <v>36</v>
      </c>
      <c r="G3901" s="79" t="s">
        <v>37</v>
      </c>
      <c r="H3901" s="79" t="s">
        <v>232</v>
      </c>
      <c r="I3901" s="79" t="s">
        <v>233</v>
      </c>
      <c r="J3901" s="79" t="s">
        <v>271</v>
      </c>
      <c r="K3901" s="79" t="s">
        <v>44</v>
      </c>
      <c r="L3901" s="79">
        <v>612198.460872</v>
      </c>
      <c r="M3901" s="79">
        <v>4667337.65051</v>
      </c>
      <c r="N3901" s="62" t="s">
        <v>858</v>
      </c>
      <c r="O3901" s="79" t="s">
        <v>1074</v>
      </c>
      <c r="P3901" s="83">
        <f t="shared" si="35"/>
        <v>861.3</v>
      </c>
      <c r="Q3901" s="79"/>
      <c r="R3901" s="79"/>
    </row>
    <row r="3902" s="2" customFormat="1" spans="1:18">
      <c r="A3902" s="79" t="s">
        <v>229</v>
      </c>
      <c r="B3902" s="79" t="s">
        <v>568</v>
      </c>
      <c r="C3902" s="79" t="s">
        <v>758</v>
      </c>
      <c r="D3902" s="36">
        <v>163.2</v>
      </c>
      <c r="E3902" s="79" t="s">
        <v>229</v>
      </c>
      <c r="F3902" s="79" t="s">
        <v>36</v>
      </c>
      <c r="G3902" s="79" t="s">
        <v>37</v>
      </c>
      <c r="H3902" s="79" t="s">
        <v>38</v>
      </c>
      <c r="I3902" s="79" t="s">
        <v>233</v>
      </c>
      <c r="J3902" s="79"/>
      <c r="K3902" s="79" t="s">
        <v>51</v>
      </c>
      <c r="L3902" s="79">
        <v>612996.414513</v>
      </c>
      <c r="M3902" s="79">
        <v>4667240.81544</v>
      </c>
      <c r="N3902" s="62" t="s">
        <v>858</v>
      </c>
      <c r="O3902" s="79" t="s">
        <v>1074</v>
      </c>
      <c r="P3902" s="83">
        <f t="shared" si="35"/>
        <v>1468.8</v>
      </c>
      <c r="Q3902" s="79"/>
      <c r="R3902" s="79"/>
    </row>
    <row r="3903" s="2" customFormat="1" spans="1:18">
      <c r="A3903" s="79" t="s">
        <v>229</v>
      </c>
      <c r="B3903" s="79" t="s">
        <v>568</v>
      </c>
      <c r="C3903" s="79" t="s">
        <v>728</v>
      </c>
      <c r="D3903" s="36">
        <v>33.7</v>
      </c>
      <c r="E3903" s="79" t="s">
        <v>229</v>
      </c>
      <c r="F3903" s="79" t="s">
        <v>36</v>
      </c>
      <c r="G3903" s="79" t="s">
        <v>37</v>
      </c>
      <c r="H3903" s="79" t="s">
        <v>232</v>
      </c>
      <c r="I3903" s="79" t="s">
        <v>233</v>
      </c>
      <c r="J3903" s="79" t="s">
        <v>237</v>
      </c>
      <c r="K3903" s="79" t="s">
        <v>56</v>
      </c>
      <c r="L3903" s="79">
        <v>613241.833438</v>
      </c>
      <c r="M3903" s="79">
        <v>4667460.04642</v>
      </c>
      <c r="N3903" s="62" t="s">
        <v>858</v>
      </c>
      <c r="O3903" s="79" t="s">
        <v>1074</v>
      </c>
      <c r="P3903" s="83">
        <f t="shared" si="35"/>
        <v>303.3</v>
      </c>
      <c r="Q3903" s="79"/>
      <c r="R3903" s="79"/>
    </row>
    <row r="3904" s="2" customFormat="1" spans="1:18">
      <c r="A3904" s="79" t="s">
        <v>229</v>
      </c>
      <c r="B3904" s="79" t="s">
        <v>568</v>
      </c>
      <c r="C3904" s="79" t="s">
        <v>497</v>
      </c>
      <c r="D3904" s="36">
        <v>85.1</v>
      </c>
      <c r="E3904" s="79" t="s">
        <v>229</v>
      </c>
      <c r="F3904" s="79" t="s">
        <v>36</v>
      </c>
      <c r="G3904" s="79" t="s">
        <v>37</v>
      </c>
      <c r="H3904" s="79" t="s">
        <v>232</v>
      </c>
      <c r="I3904" s="79" t="s">
        <v>233</v>
      </c>
      <c r="J3904" s="79" t="s">
        <v>271</v>
      </c>
      <c r="K3904" s="79" t="s">
        <v>44</v>
      </c>
      <c r="L3904" s="79">
        <v>612778.449839</v>
      </c>
      <c r="M3904" s="79">
        <v>4667213.45382</v>
      </c>
      <c r="N3904" s="62" t="s">
        <v>858</v>
      </c>
      <c r="O3904" s="79" t="s">
        <v>1074</v>
      </c>
      <c r="P3904" s="83">
        <f t="shared" si="35"/>
        <v>765.9</v>
      </c>
      <c r="Q3904" s="79"/>
      <c r="R3904" s="79"/>
    </row>
    <row r="3905" s="2" customFormat="1" spans="1:18">
      <c r="A3905" s="79" t="s">
        <v>229</v>
      </c>
      <c r="B3905" s="79" t="s">
        <v>568</v>
      </c>
      <c r="C3905" s="79" t="s">
        <v>756</v>
      </c>
      <c r="D3905" s="36">
        <v>61.8</v>
      </c>
      <c r="E3905" s="79" t="s">
        <v>229</v>
      </c>
      <c r="F3905" s="79" t="s">
        <v>36</v>
      </c>
      <c r="G3905" s="79" t="s">
        <v>37</v>
      </c>
      <c r="H3905" s="79" t="s">
        <v>232</v>
      </c>
      <c r="I3905" s="79" t="s">
        <v>233</v>
      </c>
      <c r="J3905" s="79" t="s">
        <v>237</v>
      </c>
      <c r="K3905" s="79" t="s">
        <v>56</v>
      </c>
      <c r="L3905" s="79">
        <v>612958.146757</v>
      </c>
      <c r="M3905" s="79">
        <v>4667336.28661</v>
      </c>
      <c r="N3905" s="62" t="s">
        <v>858</v>
      </c>
      <c r="O3905" s="79" t="s">
        <v>1074</v>
      </c>
      <c r="P3905" s="83">
        <f t="shared" si="35"/>
        <v>556.2</v>
      </c>
      <c r="Q3905" s="79"/>
      <c r="R3905" s="79"/>
    </row>
    <row r="3906" s="2" customFormat="1" spans="1:18">
      <c r="A3906" s="79" t="s">
        <v>229</v>
      </c>
      <c r="B3906" s="79" t="s">
        <v>568</v>
      </c>
      <c r="C3906" s="79" t="s">
        <v>528</v>
      </c>
      <c r="D3906" s="36">
        <v>131.6</v>
      </c>
      <c r="E3906" s="79" t="s">
        <v>229</v>
      </c>
      <c r="F3906" s="79" t="s">
        <v>36</v>
      </c>
      <c r="G3906" s="79" t="s">
        <v>37</v>
      </c>
      <c r="H3906" s="79" t="s">
        <v>232</v>
      </c>
      <c r="I3906" s="79" t="s">
        <v>233</v>
      </c>
      <c r="J3906" s="79" t="s">
        <v>246</v>
      </c>
      <c r="K3906" s="79" t="s">
        <v>47</v>
      </c>
      <c r="L3906" s="79">
        <v>612847.452891</v>
      </c>
      <c r="M3906" s="79">
        <v>4667523.49887</v>
      </c>
      <c r="N3906" s="62" t="s">
        <v>858</v>
      </c>
      <c r="O3906" s="79" t="s">
        <v>1074</v>
      </c>
      <c r="P3906" s="83">
        <f t="shared" si="35"/>
        <v>1184.4</v>
      </c>
      <c r="Q3906" s="79"/>
      <c r="R3906" s="79"/>
    </row>
    <row r="3907" s="2" customFormat="1" spans="1:18">
      <c r="A3907" s="79" t="s">
        <v>229</v>
      </c>
      <c r="B3907" s="79" t="s">
        <v>568</v>
      </c>
      <c r="C3907" s="79" t="s">
        <v>750</v>
      </c>
      <c r="D3907" s="36">
        <v>126.3</v>
      </c>
      <c r="E3907" s="79" t="s">
        <v>229</v>
      </c>
      <c r="F3907" s="79" t="s">
        <v>36</v>
      </c>
      <c r="G3907" s="79" t="s">
        <v>37</v>
      </c>
      <c r="H3907" s="79" t="s">
        <v>232</v>
      </c>
      <c r="I3907" s="79" t="s">
        <v>233</v>
      </c>
      <c r="J3907" s="79" t="s">
        <v>271</v>
      </c>
      <c r="K3907" s="79" t="s">
        <v>44</v>
      </c>
      <c r="L3907" s="79">
        <v>611723.499738</v>
      </c>
      <c r="M3907" s="79">
        <v>4666455.74171</v>
      </c>
      <c r="N3907" s="62" t="s">
        <v>858</v>
      </c>
      <c r="O3907" s="79" t="s">
        <v>1074</v>
      </c>
      <c r="P3907" s="83">
        <f t="shared" si="35"/>
        <v>1136.7</v>
      </c>
      <c r="Q3907" s="79"/>
      <c r="R3907" s="79"/>
    </row>
    <row r="3908" s="2" customFormat="1" spans="1:18">
      <c r="A3908" s="79" t="s">
        <v>229</v>
      </c>
      <c r="B3908" s="79" t="s">
        <v>568</v>
      </c>
      <c r="C3908" s="79" t="s">
        <v>672</v>
      </c>
      <c r="D3908" s="36">
        <v>152.3</v>
      </c>
      <c r="E3908" s="79" t="s">
        <v>229</v>
      </c>
      <c r="F3908" s="79" t="s">
        <v>36</v>
      </c>
      <c r="G3908" s="79" t="s">
        <v>37</v>
      </c>
      <c r="H3908" s="79" t="s">
        <v>232</v>
      </c>
      <c r="I3908" s="79" t="s">
        <v>233</v>
      </c>
      <c r="J3908" s="79" t="s">
        <v>246</v>
      </c>
      <c r="K3908" s="79" t="s">
        <v>47</v>
      </c>
      <c r="L3908" s="79">
        <v>612155.120015</v>
      </c>
      <c r="M3908" s="79">
        <v>4666542.84815</v>
      </c>
      <c r="N3908" s="62" t="s">
        <v>858</v>
      </c>
      <c r="O3908" s="79" t="s">
        <v>1074</v>
      </c>
      <c r="P3908" s="83">
        <f t="shared" si="35"/>
        <v>1370.7</v>
      </c>
      <c r="Q3908" s="79"/>
      <c r="R3908" s="79"/>
    </row>
    <row r="3909" s="2" customFormat="1" spans="1:18">
      <c r="A3909" s="79" t="s">
        <v>229</v>
      </c>
      <c r="B3909" s="79" t="s">
        <v>568</v>
      </c>
      <c r="C3909" s="79" t="s">
        <v>820</v>
      </c>
      <c r="D3909" s="36">
        <v>118.5</v>
      </c>
      <c r="E3909" s="79" t="s">
        <v>229</v>
      </c>
      <c r="F3909" s="79" t="s">
        <v>36</v>
      </c>
      <c r="G3909" s="79" t="s">
        <v>37</v>
      </c>
      <c r="H3909" s="79" t="s">
        <v>232</v>
      </c>
      <c r="I3909" s="79" t="s">
        <v>233</v>
      </c>
      <c r="J3909" s="79" t="s">
        <v>246</v>
      </c>
      <c r="K3909" s="79" t="s">
        <v>47</v>
      </c>
      <c r="L3909" s="79">
        <v>612462.451259</v>
      </c>
      <c r="M3909" s="79">
        <v>4667253.82441</v>
      </c>
      <c r="N3909" s="62" t="s">
        <v>858</v>
      </c>
      <c r="O3909" s="79" t="s">
        <v>1074</v>
      </c>
      <c r="P3909" s="83">
        <f t="shared" si="35"/>
        <v>1066.5</v>
      </c>
      <c r="Q3909" s="79"/>
      <c r="R3909" s="79"/>
    </row>
    <row r="3910" s="2" customFormat="1" spans="1:18">
      <c r="A3910" s="79" t="s">
        <v>229</v>
      </c>
      <c r="B3910" s="79" t="s">
        <v>568</v>
      </c>
      <c r="C3910" s="79" t="s">
        <v>760</v>
      </c>
      <c r="D3910" s="36">
        <v>68.9</v>
      </c>
      <c r="E3910" s="79" t="s">
        <v>229</v>
      </c>
      <c r="F3910" s="79" t="s">
        <v>36</v>
      </c>
      <c r="G3910" s="79" t="s">
        <v>37</v>
      </c>
      <c r="H3910" s="79" t="s">
        <v>232</v>
      </c>
      <c r="I3910" s="79" t="s">
        <v>233</v>
      </c>
      <c r="J3910" s="79" t="s">
        <v>246</v>
      </c>
      <c r="K3910" s="79" t="s">
        <v>47</v>
      </c>
      <c r="L3910" s="79">
        <v>612220.719558</v>
      </c>
      <c r="M3910" s="79">
        <v>4667538.62695</v>
      </c>
      <c r="N3910" s="62" t="s">
        <v>858</v>
      </c>
      <c r="O3910" s="79" t="s">
        <v>1074</v>
      </c>
      <c r="P3910" s="83">
        <f t="shared" si="35"/>
        <v>620.1</v>
      </c>
      <c r="Q3910" s="79"/>
      <c r="R3910" s="79"/>
    </row>
    <row r="3911" s="2" customFormat="1" spans="1:18">
      <c r="A3911" s="79" t="s">
        <v>229</v>
      </c>
      <c r="B3911" s="79" t="s">
        <v>568</v>
      </c>
      <c r="C3911" s="79" t="s">
        <v>752</v>
      </c>
      <c r="D3911" s="36">
        <v>42.9</v>
      </c>
      <c r="E3911" s="79" t="s">
        <v>229</v>
      </c>
      <c r="F3911" s="79" t="s">
        <v>36</v>
      </c>
      <c r="G3911" s="79" t="s">
        <v>37</v>
      </c>
      <c r="H3911" s="79" t="s">
        <v>232</v>
      </c>
      <c r="I3911" s="79" t="s">
        <v>233</v>
      </c>
      <c r="J3911" s="79" t="s">
        <v>246</v>
      </c>
      <c r="K3911" s="79" t="s">
        <v>47</v>
      </c>
      <c r="L3911" s="79">
        <v>611769.587952</v>
      </c>
      <c r="M3911" s="79">
        <v>4666761.79273</v>
      </c>
      <c r="N3911" s="62" t="s">
        <v>858</v>
      </c>
      <c r="O3911" s="79" t="s">
        <v>1074</v>
      </c>
      <c r="P3911" s="83">
        <f t="shared" si="35"/>
        <v>386.1</v>
      </c>
      <c r="Q3911" s="79"/>
      <c r="R3911" s="79"/>
    </row>
    <row r="3912" s="2" customFormat="1" spans="1:18">
      <c r="A3912" s="79" t="s">
        <v>229</v>
      </c>
      <c r="B3912" s="79" t="s">
        <v>568</v>
      </c>
      <c r="C3912" s="79" t="s">
        <v>816</v>
      </c>
      <c r="D3912" s="36">
        <v>448</v>
      </c>
      <c r="E3912" s="79" t="s">
        <v>229</v>
      </c>
      <c r="F3912" s="79" t="s">
        <v>36</v>
      </c>
      <c r="G3912" s="79" t="s">
        <v>37</v>
      </c>
      <c r="H3912" s="79" t="s">
        <v>232</v>
      </c>
      <c r="I3912" s="79" t="s">
        <v>233</v>
      </c>
      <c r="J3912" s="79" t="s">
        <v>271</v>
      </c>
      <c r="K3912" s="79" t="s">
        <v>44</v>
      </c>
      <c r="L3912" s="79">
        <v>612169.462002</v>
      </c>
      <c r="M3912" s="79">
        <v>4666929.37173</v>
      </c>
      <c r="N3912" s="62" t="s">
        <v>858</v>
      </c>
      <c r="O3912" s="79" t="s">
        <v>1074</v>
      </c>
      <c r="P3912" s="83">
        <f t="shared" si="35"/>
        <v>4032</v>
      </c>
      <c r="Q3912" s="79"/>
      <c r="R3912" s="79"/>
    </row>
    <row r="3913" s="2" customFormat="1" spans="1:18">
      <c r="A3913" s="79" t="s">
        <v>229</v>
      </c>
      <c r="B3913" s="79" t="s">
        <v>568</v>
      </c>
      <c r="C3913" s="79" t="s">
        <v>753</v>
      </c>
      <c r="D3913" s="36">
        <v>95.5</v>
      </c>
      <c r="E3913" s="79" t="s">
        <v>229</v>
      </c>
      <c r="F3913" s="79" t="s">
        <v>36</v>
      </c>
      <c r="G3913" s="79" t="s">
        <v>37</v>
      </c>
      <c r="H3913" s="79" t="s">
        <v>38</v>
      </c>
      <c r="I3913" s="79" t="s">
        <v>233</v>
      </c>
      <c r="J3913" s="79"/>
      <c r="K3913" s="79" t="s">
        <v>51</v>
      </c>
      <c r="L3913" s="79">
        <v>612451.281118</v>
      </c>
      <c r="M3913" s="79">
        <v>4666766.05015</v>
      </c>
      <c r="N3913" s="62" t="s">
        <v>858</v>
      </c>
      <c r="O3913" s="79" t="s">
        <v>1074</v>
      </c>
      <c r="P3913" s="83">
        <f t="shared" si="35"/>
        <v>859.5</v>
      </c>
      <c r="Q3913" s="79"/>
      <c r="R3913" s="79"/>
    </row>
    <row r="3914" s="2" customFormat="1" spans="1:18">
      <c r="A3914" s="79" t="s">
        <v>229</v>
      </c>
      <c r="B3914" s="79" t="s">
        <v>568</v>
      </c>
      <c r="C3914" s="79" t="s">
        <v>670</v>
      </c>
      <c r="D3914" s="36">
        <v>14.6</v>
      </c>
      <c r="E3914" s="79" t="s">
        <v>229</v>
      </c>
      <c r="F3914" s="79" t="s">
        <v>36</v>
      </c>
      <c r="G3914" s="79" t="s">
        <v>37</v>
      </c>
      <c r="H3914" s="79" t="s">
        <v>232</v>
      </c>
      <c r="I3914" s="79" t="s">
        <v>233</v>
      </c>
      <c r="J3914" s="79" t="s">
        <v>271</v>
      </c>
      <c r="K3914" s="79" t="s">
        <v>44</v>
      </c>
      <c r="L3914" s="79">
        <v>611959.050908</v>
      </c>
      <c r="M3914" s="79">
        <v>4666321.2837</v>
      </c>
      <c r="N3914" s="62" t="s">
        <v>858</v>
      </c>
      <c r="O3914" s="79" t="s">
        <v>1074</v>
      </c>
      <c r="P3914" s="83">
        <f t="shared" si="35"/>
        <v>131.4</v>
      </c>
      <c r="Q3914" s="79"/>
      <c r="R3914" s="79"/>
    </row>
    <row r="3915" s="2" customFormat="1" spans="1:18">
      <c r="A3915" s="79" t="s">
        <v>229</v>
      </c>
      <c r="B3915" s="79" t="s">
        <v>568</v>
      </c>
      <c r="C3915" s="79" t="s">
        <v>491</v>
      </c>
      <c r="D3915" s="36">
        <v>1011.7</v>
      </c>
      <c r="E3915" s="79" t="s">
        <v>229</v>
      </c>
      <c r="F3915" s="79" t="s">
        <v>36</v>
      </c>
      <c r="G3915" s="79" t="s">
        <v>37</v>
      </c>
      <c r="H3915" s="79" t="s">
        <v>232</v>
      </c>
      <c r="I3915" s="79" t="s">
        <v>233</v>
      </c>
      <c r="J3915" s="79" t="s">
        <v>271</v>
      </c>
      <c r="K3915" s="79" t="s">
        <v>44</v>
      </c>
      <c r="L3915" s="79">
        <v>612749.985389</v>
      </c>
      <c r="M3915" s="79">
        <v>4666246.19494</v>
      </c>
      <c r="N3915" s="62" t="s">
        <v>858</v>
      </c>
      <c r="O3915" s="79" t="s">
        <v>1074</v>
      </c>
      <c r="P3915" s="83">
        <f t="shared" si="35"/>
        <v>9105.3</v>
      </c>
      <c r="Q3915" s="79"/>
      <c r="R3915" s="79"/>
    </row>
    <row r="3916" s="2" customFormat="1" spans="1:18">
      <c r="A3916" s="79" t="s">
        <v>229</v>
      </c>
      <c r="B3916" s="79" t="s">
        <v>568</v>
      </c>
      <c r="C3916" s="79" t="s">
        <v>602</v>
      </c>
      <c r="D3916" s="36">
        <v>7.4</v>
      </c>
      <c r="E3916" s="79" t="s">
        <v>229</v>
      </c>
      <c r="F3916" s="79" t="s">
        <v>36</v>
      </c>
      <c r="G3916" s="79" t="s">
        <v>37</v>
      </c>
      <c r="H3916" s="79" t="s">
        <v>232</v>
      </c>
      <c r="I3916" s="79" t="s">
        <v>233</v>
      </c>
      <c r="J3916" s="79" t="s">
        <v>246</v>
      </c>
      <c r="K3916" s="79" t="s">
        <v>47</v>
      </c>
      <c r="L3916" s="79">
        <v>613036.729321</v>
      </c>
      <c r="M3916" s="79">
        <v>4667591.17514</v>
      </c>
      <c r="N3916" s="62" t="s">
        <v>858</v>
      </c>
      <c r="O3916" s="79" t="s">
        <v>1074</v>
      </c>
      <c r="P3916" s="83">
        <f t="shared" si="35"/>
        <v>66.6</v>
      </c>
      <c r="Q3916" s="79"/>
      <c r="R3916" s="79"/>
    </row>
    <row r="3917" s="2" customFormat="1" spans="1:18">
      <c r="A3917" s="79" t="s">
        <v>229</v>
      </c>
      <c r="B3917" s="79" t="s">
        <v>568</v>
      </c>
      <c r="C3917" s="79" t="s">
        <v>677</v>
      </c>
      <c r="D3917" s="36">
        <v>60</v>
      </c>
      <c r="E3917" s="79" t="s">
        <v>229</v>
      </c>
      <c r="F3917" s="79" t="s">
        <v>36</v>
      </c>
      <c r="G3917" s="79" t="s">
        <v>37</v>
      </c>
      <c r="H3917" s="79" t="s">
        <v>232</v>
      </c>
      <c r="I3917" s="79" t="s">
        <v>233</v>
      </c>
      <c r="J3917" s="79" t="s">
        <v>271</v>
      </c>
      <c r="K3917" s="79" t="s">
        <v>54</v>
      </c>
      <c r="L3917" s="79">
        <v>616094.555138</v>
      </c>
      <c r="M3917" s="79">
        <v>4670481.5381</v>
      </c>
      <c r="N3917" s="62" t="s">
        <v>858</v>
      </c>
      <c r="O3917" s="79" t="s">
        <v>1074</v>
      </c>
      <c r="P3917" s="83">
        <f t="shared" si="35"/>
        <v>540</v>
      </c>
      <c r="Q3917" s="79"/>
      <c r="R3917" s="79"/>
    </row>
    <row r="3918" s="2" customFormat="1" spans="1:18">
      <c r="A3918" s="79" t="s">
        <v>229</v>
      </c>
      <c r="B3918" s="79" t="s">
        <v>568</v>
      </c>
      <c r="C3918" s="79" t="s">
        <v>853</v>
      </c>
      <c r="D3918" s="36">
        <v>33.9</v>
      </c>
      <c r="E3918" s="79" t="s">
        <v>229</v>
      </c>
      <c r="F3918" s="79" t="s">
        <v>36</v>
      </c>
      <c r="G3918" s="79" t="s">
        <v>37</v>
      </c>
      <c r="H3918" s="79" t="s">
        <v>232</v>
      </c>
      <c r="I3918" s="79" t="s">
        <v>233</v>
      </c>
      <c r="J3918" s="79" t="s">
        <v>271</v>
      </c>
      <c r="K3918" s="79" t="s">
        <v>54</v>
      </c>
      <c r="L3918" s="79">
        <v>617923.388022</v>
      </c>
      <c r="M3918" s="79">
        <v>4670378.14073</v>
      </c>
      <c r="N3918" s="62" t="s">
        <v>858</v>
      </c>
      <c r="O3918" s="79" t="s">
        <v>1074</v>
      </c>
      <c r="P3918" s="83">
        <f t="shared" si="35"/>
        <v>305.1</v>
      </c>
      <c r="Q3918" s="79"/>
      <c r="R3918" s="79"/>
    </row>
    <row r="3919" s="2" customFormat="1" spans="1:18">
      <c r="A3919" s="79" t="s">
        <v>229</v>
      </c>
      <c r="B3919" s="79" t="s">
        <v>568</v>
      </c>
      <c r="C3919" s="79" t="s">
        <v>506</v>
      </c>
      <c r="D3919" s="36">
        <v>6.3</v>
      </c>
      <c r="E3919" s="79" t="s">
        <v>229</v>
      </c>
      <c r="F3919" s="79" t="s">
        <v>36</v>
      </c>
      <c r="G3919" s="79" t="s">
        <v>37</v>
      </c>
      <c r="H3919" s="79" t="s">
        <v>232</v>
      </c>
      <c r="I3919" s="79" t="s">
        <v>233</v>
      </c>
      <c r="J3919" s="79" t="s">
        <v>271</v>
      </c>
      <c r="K3919" s="79" t="s">
        <v>54</v>
      </c>
      <c r="L3919" s="79">
        <v>617713.922675</v>
      </c>
      <c r="M3919" s="79">
        <v>4669745.00979</v>
      </c>
      <c r="N3919" s="62" t="s">
        <v>858</v>
      </c>
      <c r="O3919" s="79" t="s">
        <v>1074</v>
      </c>
      <c r="P3919" s="83">
        <f t="shared" si="35"/>
        <v>56.7</v>
      </c>
      <c r="Q3919" s="79"/>
      <c r="R3919" s="79"/>
    </row>
    <row r="3920" s="2" customFormat="1" spans="1:18">
      <c r="A3920" s="79" t="s">
        <v>229</v>
      </c>
      <c r="B3920" s="79" t="s">
        <v>568</v>
      </c>
      <c r="C3920" s="79" t="s">
        <v>781</v>
      </c>
      <c r="D3920" s="36">
        <v>18.4</v>
      </c>
      <c r="E3920" s="79" t="s">
        <v>229</v>
      </c>
      <c r="F3920" s="79" t="s">
        <v>36</v>
      </c>
      <c r="G3920" s="79" t="s">
        <v>37</v>
      </c>
      <c r="H3920" s="79" t="s">
        <v>232</v>
      </c>
      <c r="I3920" s="79" t="s">
        <v>233</v>
      </c>
      <c r="J3920" s="79" t="s">
        <v>271</v>
      </c>
      <c r="K3920" s="79" t="s">
        <v>54</v>
      </c>
      <c r="L3920" s="79">
        <v>617680.078719</v>
      </c>
      <c r="M3920" s="79">
        <v>4669651.63177</v>
      </c>
      <c r="N3920" s="62" t="s">
        <v>858</v>
      </c>
      <c r="O3920" s="79" t="s">
        <v>1074</v>
      </c>
      <c r="P3920" s="83">
        <f t="shared" si="35"/>
        <v>165.6</v>
      </c>
      <c r="Q3920" s="79"/>
      <c r="R3920" s="79"/>
    </row>
    <row r="3921" s="2" customFormat="1" spans="1:18">
      <c r="A3921" s="79" t="s">
        <v>229</v>
      </c>
      <c r="B3921" s="79" t="s">
        <v>568</v>
      </c>
      <c r="C3921" s="79" t="s">
        <v>599</v>
      </c>
      <c r="D3921" s="36">
        <v>199.5</v>
      </c>
      <c r="E3921" s="79" t="s">
        <v>229</v>
      </c>
      <c r="F3921" s="79" t="s">
        <v>36</v>
      </c>
      <c r="G3921" s="79" t="s">
        <v>37</v>
      </c>
      <c r="H3921" s="79" t="s">
        <v>232</v>
      </c>
      <c r="I3921" s="79" t="s">
        <v>233</v>
      </c>
      <c r="J3921" s="79" t="s">
        <v>271</v>
      </c>
      <c r="K3921" s="79" t="s">
        <v>54</v>
      </c>
      <c r="L3921" s="79">
        <v>617718.857825</v>
      </c>
      <c r="M3921" s="79">
        <v>4669603.92752</v>
      </c>
      <c r="N3921" s="62" t="s">
        <v>858</v>
      </c>
      <c r="O3921" s="79" t="s">
        <v>1074</v>
      </c>
      <c r="P3921" s="83">
        <f t="shared" si="35"/>
        <v>1795.5</v>
      </c>
      <c r="Q3921" s="79"/>
      <c r="R3921" s="79"/>
    </row>
    <row r="3922" s="2" customFormat="1" spans="1:18">
      <c r="A3922" s="79" t="s">
        <v>229</v>
      </c>
      <c r="B3922" s="79" t="s">
        <v>568</v>
      </c>
      <c r="C3922" s="79" t="s">
        <v>902</v>
      </c>
      <c r="D3922" s="36">
        <v>165.7</v>
      </c>
      <c r="E3922" s="79" t="s">
        <v>229</v>
      </c>
      <c r="F3922" s="79" t="s">
        <v>36</v>
      </c>
      <c r="G3922" s="79" t="s">
        <v>37</v>
      </c>
      <c r="H3922" s="79" t="s">
        <v>232</v>
      </c>
      <c r="I3922" s="79" t="s">
        <v>233</v>
      </c>
      <c r="J3922" s="79" t="s">
        <v>271</v>
      </c>
      <c r="K3922" s="79" t="s">
        <v>54</v>
      </c>
      <c r="L3922" s="79">
        <v>617074.419754</v>
      </c>
      <c r="M3922" s="79">
        <v>4670286.66715</v>
      </c>
      <c r="N3922" s="62" t="s">
        <v>858</v>
      </c>
      <c r="O3922" s="79" t="s">
        <v>1074</v>
      </c>
      <c r="P3922" s="83">
        <f t="shared" si="35"/>
        <v>1491.3</v>
      </c>
      <c r="Q3922" s="79"/>
      <c r="R3922" s="79"/>
    </row>
    <row r="3923" s="2" customFormat="1" spans="1:18">
      <c r="A3923" s="79" t="s">
        <v>229</v>
      </c>
      <c r="B3923" s="79" t="s">
        <v>568</v>
      </c>
      <c r="C3923" s="79" t="s">
        <v>570</v>
      </c>
      <c r="D3923" s="36">
        <v>61.8</v>
      </c>
      <c r="E3923" s="79" t="s">
        <v>229</v>
      </c>
      <c r="F3923" s="79" t="s">
        <v>36</v>
      </c>
      <c r="G3923" s="79" t="s">
        <v>37</v>
      </c>
      <c r="H3923" s="79" t="s">
        <v>232</v>
      </c>
      <c r="I3923" s="79" t="s">
        <v>233</v>
      </c>
      <c r="J3923" s="79" t="s">
        <v>271</v>
      </c>
      <c r="K3923" s="79" t="s">
        <v>54</v>
      </c>
      <c r="L3923" s="79">
        <v>617317.572026</v>
      </c>
      <c r="M3923" s="79">
        <v>4670287.67232</v>
      </c>
      <c r="N3923" s="62" t="s">
        <v>858</v>
      </c>
      <c r="O3923" s="79" t="s">
        <v>1074</v>
      </c>
      <c r="P3923" s="83">
        <f t="shared" si="35"/>
        <v>556.2</v>
      </c>
      <c r="Q3923" s="79"/>
      <c r="R3923" s="79"/>
    </row>
    <row r="3924" s="2" customFormat="1" spans="1:18">
      <c r="A3924" s="79" t="s">
        <v>229</v>
      </c>
      <c r="B3924" s="79" t="s">
        <v>568</v>
      </c>
      <c r="C3924" s="79" t="s">
        <v>667</v>
      </c>
      <c r="D3924" s="36">
        <v>64.3</v>
      </c>
      <c r="E3924" s="79" t="s">
        <v>229</v>
      </c>
      <c r="F3924" s="79" t="s">
        <v>36</v>
      </c>
      <c r="G3924" s="79" t="s">
        <v>37</v>
      </c>
      <c r="H3924" s="79" t="s">
        <v>232</v>
      </c>
      <c r="I3924" s="79" t="s">
        <v>233</v>
      </c>
      <c r="J3924" s="79" t="s">
        <v>271</v>
      </c>
      <c r="K3924" s="79" t="s">
        <v>54</v>
      </c>
      <c r="L3924" s="79">
        <v>617521.399321</v>
      </c>
      <c r="M3924" s="79">
        <v>4670038.55605</v>
      </c>
      <c r="N3924" s="62" t="s">
        <v>858</v>
      </c>
      <c r="O3924" s="79" t="s">
        <v>1074</v>
      </c>
      <c r="P3924" s="83">
        <f t="shared" si="35"/>
        <v>578.7</v>
      </c>
      <c r="Q3924" s="79"/>
      <c r="R3924" s="79"/>
    </row>
    <row r="3925" s="2" customFormat="1" spans="1:18">
      <c r="A3925" s="79" t="s">
        <v>229</v>
      </c>
      <c r="B3925" s="79" t="s">
        <v>568</v>
      </c>
      <c r="C3925" s="79" t="s">
        <v>524</v>
      </c>
      <c r="D3925" s="36">
        <v>46.6</v>
      </c>
      <c r="E3925" s="79" t="s">
        <v>229</v>
      </c>
      <c r="F3925" s="79" t="s">
        <v>36</v>
      </c>
      <c r="G3925" s="79" t="s">
        <v>37</v>
      </c>
      <c r="H3925" s="79" t="s">
        <v>232</v>
      </c>
      <c r="I3925" s="79" t="s">
        <v>233</v>
      </c>
      <c r="J3925" s="79" t="s">
        <v>237</v>
      </c>
      <c r="K3925" s="79" t="s">
        <v>56</v>
      </c>
      <c r="L3925" s="79">
        <v>617611.190699</v>
      </c>
      <c r="M3925" s="79">
        <v>4669946.80928</v>
      </c>
      <c r="N3925" s="62" t="s">
        <v>858</v>
      </c>
      <c r="O3925" s="79" t="s">
        <v>1074</v>
      </c>
      <c r="P3925" s="83">
        <f t="shared" si="35"/>
        <v>419.4</v>
      </c>
      <c r="Q3925" s="79"/>
      <c r="R3925" s="79"/>
    </row>
    <row r="3926" s="2" customFormat="1" spans="1:18">
      <c r="A3926" s="79" t="s">
        <v>229</v>
      </c>
      <c r="B3926" s="79" t="s">
        <v>568</v>
      </c>
      <c r="C3926" s="79" t="s">
        <v>586</v>
      </c>
      <c r="D3926" s="36">
        <v>38.5</v>
      </c>
      <c r="E3926" s="79" t="s">
        <v>229</v>
      </c>
      <c r="F3926" s="79" t="s">
        <v>36</v>
      </c>
      <c r="G3926" s="79" t="s">
        <v>37</v>
      </c>
      <c r="H3926" s="79" t="s">
        <v>232</v>
      </c>
      <c r="I3926" s="79" t="s">
        <v>233</v>
      </c>
      <c r="J3926" s="79" t="s">
        <v>271</v>
      </c>
      <c r="K3926" s="79" t="s">
        <v>54</v>
      </c>
      <c r="L3926" s="79">
        <v>617752.547474</v>
      </c>
      <c r="M3926" s="79">
        <v>4670347.66268</v>
      </c>
      <c r="N3926" s="62" t="s">
        <v>858</v>
      </c>
      <c r="O3926" s="79" t="s">
        <v>1074</v>
      </c>
      <c r="P3926" s="83">
        <f t="shared" si="35"/>
        <v>346.5</v>
      </c>
      <c r="Q3926" s="79"/>
      <c r="R3926" s="79"/>
    </row>
    <row r="3927" s="2" customFormat="1" spans="1:18">
      <c r="A3927" s="79" t="s">
        <v>229</v>
      </c>
      <c r="B3927" s="79" t="s">
        <v>568</v>
      </c>
      <c r="C3927" s="79" t="s">
        <v>664</v>
      </c>
      <c r="D3927" s="36">
        <v>157.7</v>
      </c>
      <c r="E3927" s="79" t="s">
        <v>229</v>
      </c>
      <c r="F3927" s="79" t="s">
        <v>36</v>
      </c>
      <c r="G3927" s="79" t="s">
        <v>37</v>
      </c>
      <c r="H3927" s="79" t="s">
        <v>232</v>
      </c>
      <c r="I3927" s="79" t="s">
        <v>233</v>
      </c>
      <c r="J3927" s="79" t="s">
        <v>271</v>
      </c>
      <c r="K3927" s="79" t="s">
        <v>54</v>
      </c>
      <c r="L3927" s="79">
        <v>617764.698965</v>
      </c>
      <c r="M3927" s="79">
        <v>4670155.7069</v>
      </c>
      <c r="N3927" s="62" t="s">
        <v>858</v>
      </c>
      <c r="O3927" s="79" t="s">
        <v>1074</v>
      </c>
      <c r="P3927" s="83">
        <f t="shared" si="35"/>
        <v>1419.3</v>
      </c>
      <c r="Q3927" s="79"/>
      <c r="R3927" s="79"/>
    </row>
    <row r="3928" s="2" customFormat="1" spans="1:18">
      <c r="A3928" s="79" t="s">
        <v>229</v>
      </c>
      <c r="B3928" s="79" t="s">
        <v>568</v>
      </c>
      <c r="C3928" s="79" t="s">
        <v>734</v>
      </c>
      <c r="D3928" s="36">
        <v>26.6</v>
      </c>
      <c r="E3928" s="79" t="s">
        <v>229</v>
      </c>
      <c r="F3928" s="79" t="s">
        <v>36</v>
      </c>
      <c r="G3928" s="79" t="s">
        <v>37</v>
      </c>
      <c r="H3928" s="79" t="s">
        <v>38</v>
      </c>
      <c r="I3928" s="79" t="s">
        <v>233</v>
      </c>
      <c r="J3928" s="79"/>
      <c r="K3928" s="79" t="s">
        <v>40</v>
      </c>
      <c r="L3928" s="79">
        <v>617825.179204</v>
      </c>
      <c r="M3928" s="79">
        <v>4669918.63309</v>
      </c>
      <c r="N3928" s="62" t="s">
        <v>858</v>
      </c>
      <c r="O3928" s="79" t="s">
        <v>1074</v>
      </c>
      <c r="P3928" s="83">
        <f t="shared" si="35"/>
        <v>239.4</v>
      </c>
      <c r="Q3928" s="79"/>
      <c r="R3928" s="79"/>
    </row>
    <row r="3929" s="2" customFormat="1" spans="1:18">
      <c r="A3929" s="79" t="s">
        <v>229</v>
      </c>
      <c r="B3929" s="79" t="s">
        <v>568</v>
      </c>
      <c r="C3929" s="79" t="s">
        <v>481</v>
      </c>
      <c r="D3929" s="36">
        <v>42.7</v>
      </c>
      <c r="E3929" s="79" t="s">
        <v>229</v>
      </c>
      <c r="F3929" s="79" t="s">
        <v>36</v>
      </c>
      <c r="G3929" s="79" t="s">
        <v>37</v>
      </c>
      <c r="H3929" s="79" t="s">
        <v>232</v>
      </c>
      <c r="I3929" s="79" t="s">
        <v>233</v>
      </c>
      <c r="J3929" s="79" t="s">
        <v>271</v>
      </c>
      <c r="K3929" s="79" t="s">
        <v>54</v>
      </c>
      <c r="L3929" s="79">
        <v>617095.822707</v>
      </c>
      <c r="M3929" s="79">
        <v>4669550.12173</v>
      </c>
      <c r="N3929" s="62" t="s">
        <v>858</v>
      </c>
      <c r="O3929" s="79" t="s">
        <v>1074</v>
      </c>
      <c r="P3929" s="83">
        <f t="shared" si="35"/>
        <v>384.3</v>
      </c>
      <c r="Q3929" s="79"/>
      <c r="R3929" s="79"/>
    </row>
    <row r="3930" s="2" customFormat="1" spans="1:18">
      <c r="A3930" s="79" t="s">
        <v>229</v>
      </c>
      <c r="B3930" s="79" t="s">
        <v>568</v>
      </c>
      <c r="C3930" s="79" t="s">
        <v>291</v>
      </c>
      <c r="D3930" s="36">
        <v>5.9</v>
      </c>
      <c r="E3930" s="79" t="s">
        <v>229</v>
      </c>
      <c r="F3930" s="79" t="s">
        <v>36</v>
      </c>
      <c r="G3930" s="79" t="s">
        <v>37</v>
      </c>
      <c r="H3930" s="79" t="s">
        <v>232</v>
      </c>
      <c r="I3930" s="79" t="s">
        <v>233</v>
      </c>
      <c r="J3930" s="79" t="s">
        <v>271</v>
      </c>
      <c r="K3930" s="79" t="s">
        <v>54</v>
      </c>
      <c r="L3930" s="79">
        <v>617057.299878</v>
      </c>
      <c r="M3930" s="79">
        <v>4669754.01983</v>
      </c>
      <c r="N3930" s="62" t="s">
        <v>858</v>
      </c>
      <c r="O3930" s="79" t="s">
        <v>1074</v>
      </c>
      <c r="P3930" s="83">
        <f t="shared" si="35"/>
        <v>53.1</v>
      </c>
      <c r="Q3930" s="79"/>
      <c r="R3930" s="79"/>
    </row>
    <row r="3931" s="2" customFormat="1" spans="1:18">
      <c r="A3931" s="79" t="s">
        <v>229</v>
      </c>
      <c r="B3931" s="79" t="s">
        <v>568</v>
      </c>
      <c r="C3931" s="79" t="s">
        <v>569</v>
      </c>
      <c r="D3931" s="36">
        <v>156.6</v>
      </c>
      <c r="E3931" s="79" t="s">
        <v>229</v>
      </c>
      <c r="F3931" s="79" t="s">
        <v>36</v>
      </c>
      <c r="G3931" s="79" t="s">
        <v>37</v>
      </c>
      <c r="H3931" s="79" t="s">
        <v>232</v>
      </c>
      <c r="I3931" s="79" t="s">
        <v>233</v>
      </c>
      <c r="J3931" s="79" t="s">
        <v>271</v>
      </c>
      <c r="K3931" s="79" t="s">
        <v>54</v>
      </c>
      <c r="L3931" s="79">
        <v>617300.876802</v>
      </c>
      <c r="M3931" s="79">
        <v>4669633.20657</v>
      </c>
      <c r="N3931" s="62" t="s">
        <v>858</v>
      </c>
      <c r="O3931" s="79" t="s">
        <v>1074</v>
      </c>
      <c r="P3931" s="83">
        <f t="shared" si="35"/>
        <v>1409.4</v>
      </c>
      <c r="Q3931" s="79"/>
      <c r="R3931" s="79"/>
    </row>
    <row r="3932" s="2" customFormat="1" spans="1:18">
      <c r="A3932" s="79" t="s">
        <v>229</v>
      </c>
      <c r="B3932" s="79" t="s">
        <v>568</v>
      </c>
      <c r="C3932" s="79" t="s">
        <v>605</v>
      </c>
      <c r="D3932" s="36">
        <v>16.7</v>
      </c>
      <c r="E3932" s="79" t="s">
        <v>229</v>
      </c>
      <c r="F3932" s="79" t="s">
        <v>36</v>
      </c>
      <c r="G3932" s="79" t="s">
        <v>37</v>
      </c>
      <c r="H3932" s="79" t="s">
        <v>232</v>
      </c>
      <c r="I3932" s="79" t="s">
        <v>233</v>
      </c>
      <c r="J3932" s="79" t="s">
        <v>271</v>
      </c>
      <c r="K3932" s="79" t="s">
        <v>54</v>
      </c>
      <c r="L3932" s="79">
        <v>617282.310967</v>
      </c>
      <c r="M3932" s="79">
        <v>4669617.43344</v>
      </c>
      <c r="N3932" s="62" t="s">
        <v>858</v>
      </c>
      <c r="O3932" s="79" t="s">
        <v>1074</v>
      </c>
      <c r="P3932" s="83">
        <f t="shared" si="35"/>
        <v>150.3</v>
      </c>
      <c r="Q3932" s="79"/>
      <c r="R3932" s="79"/>
    </row>
    <row r="3933" s="2" customFormat="1" spans="1:18">
      <c r="A3933" s="79" t="s">
        <v>229</v>
      </c>
      <c r="B3933" s="79" t="s">
        <v>568</v>
      </c>
      <c r="C3933" s="79" t="s">
        <v>646</v>
      </c>
      <c r="D3933" s="36">
        <v>4.9</v>
      </c>
      <c r="E3933" s="79" t="s">
        <v>229</v>
      </c>
      <c r="F3933" s="79" t="s">
        <v>36</v>
      </c>
      <c r="G3933" s="79" t="s">
        <v>37</v>
      </c>
      <c r="H3933" s="79" t="s">
        <v>38</v>
      </c>
      <c r="I3933" s="79" t="s">
        <v>233</v>
      </c>
      <c r="J3933" s="79"/>
      <c r="K3933" s="79" t="s">
        <v>40</v>
      </c>
      <c r="L3933" s="79">
        <v>616214.559956</v>
      </c>
      <c r="M3933" s="79">
        <v>4670478.52879</v>
      </c>
      <c r="N3933" s="62" t="s">
        <v>858</v>
      </c>
      <c r="O3933" s="79" t="s">
        <v>1074</v>
      </c>
      <c r="P3933" s="83">
        <f t="shared" si="35"/>
        <v>44.1</v>
      </c>
      <c r="Q3933" s="79"/>
      <c r="R3933" s="79"/>
    </row>
    <row r="3934" s="2" customFormat="1" spans="1:18">
      <c r="A3934" s="79" t="s">
        <v>229</v>
      </c>
      <c r="B3934" s="79" t="s">
        <v>568</v>
      </c>
      <c r="C3934" s="79" t="s">
        <v>607</v>
      </c>
      <c r="D3934" s="36">
        <v>3.4</v>
      </c>
      <c r="E3934" s="79" t="s">
        <v>229</v>
      </c>
      <c r="F3934" s="79" t="s">
        <v>36</v>
      </c>
      <c r="G3934" s="79" t="s">
        <v>37</v>
      </c>
      <c r="H3934" s="79" t="s">
        <v>38</v>
      </c>
      <c r="I3934" s="79" t="s">
        <v>233</v>
      </c>
      <c r="J3934" s="79"/>
      <c r="K3934" s="79" t="s">
        <v>40</v>
      </c>
      <c r="L3934" s="79">
        <v>615347.284275</v>
      </c>
      <c r="M3934" s="79">
        <v>4670779.41232</v>
      </c>
      <c r="N3934" s="62" t="s">
        <v>858</v>
      </c>
      <c r="O3934" s="79" t="s">
        <v>1074</v>
      </c>
      <c r="P3934" s="83">
        <f t="shared" si="35"/>
        <v>30.6</v>
      </c>
      <c r="Q3934" s="79"/>
      <c r="R3934" s="79"/>
    </row>
    <row r="3935" s="2" customFormat="1" spans="1:18">
      <c r="A3935" s="79" t="s">
        <v>229</v>
      </c>
      <c r="B3935" s="79" t="s">
        <v>568</v>
      </c>
      <c r="C3935" s="79" t="s">
        <v>477</v>
      </c>
      <c r="D3935" s="36">
        <v>221</v>
      </c>
      <c r="E3935" s="79" t="s">
        <v>229</v>
      </c>
      <c r="F3935" s="79" t="s">
        <v>36</v>
      </c>
      <c r="G3935" s="79" t="s">
        <v>37</v>
      </c>
      <c r="H3935" s="79" t="s">
        <v>232</v>
      </c>
      <c r="I3935" s="79" t="s">
        <v>233</v>
      </c>
      <c r="J3935" s="79" t="s">
        <v>271</v>
      </c>
      <c r="K3935" s="79" t="s">
        <v>54</v>
      </c>
      <c r="L3935" s="79">
        <v>615260.68894</v>
      </c>
      <c r="M3935" s="79">
        <v>4670542.94372</v>
      </c>
      <c r="N3935" s="62" t="s">
        <v>858</v>
      </c>
      <c r="O3935" s="79" t="s">
        <v>1074</v>
      </c>
      <c r="P3935" s="83">
        <f t="shared" si="35"/>
        <v>1989</v>
      </c>
      <c r="Q3935" s="79"/>
      <c r="R3935" s="79"/>
    </row>
    <row r="3936" s="2" customFormat="1" spans="1:18">
      <c r="A3936" s="79" t="s">
        <v>229</v>
      </c>
      <c r="B3936" s="79" t="s">
        <v>568</v>
      </c>
      <c r="C3936" s="79" t="s">
        <v>796</v>
      </c>
      <c r="D3936" s="36">
        <v>102.8</v>
      </c>
      <c r="E3936" s="79" t="s">
        <v>229</v>
      </c>
      <c r="F3936" s="79" t="s">
        <v>36</v>
      </c>
      <c r="G3936" s="79" t="s">
        <v>37</v>
      </c>
      <c r="H3936" s="79" t="s">
        <v>232</v>
      </c>
      <c r="I3936" s="79" t="s">
        <v>233</v>
      </c>
      <c r="J3936" s="79" t="s">
        <v>271</v>
      </c>
      <c r="K3936" s="79" t="s">
        <v>54</v>
      </c>
      <c r="L3936" s="79">
        <v>615111.188792</v>
      </c>
      <c r="M3936" s="79">
        <v>4670573.8929</v>
      </c>
      <c r="N3936" s="62" t="s">
        <v>858</v>
      </c>
      <c r="O3936" s="79" t="s">
        <v>1074</v>
      </c>
      <c r="P3936" s="83">
        <f t="shared" si="35"/>
        <v>925.2</v>
      </c>
      <c r="Q3936" s="79"/>
      <c r="R3936" s="79"/>
    </row>
    <row r="3937" s="2" customFormat="1" spans="1:18">
      <c r="A3937" s="79" t="s">
        <v>229</v>
      </c>
      <c r="B3937" s="79" t="s">
        <v>568</v>
      </c>
      <c r="C3937" s="79" t="s">
        <v>628</v>
      </c>
      <c r="D3937" s="36">
        <v>200.8</v>
      </c>
      <c r="E3937" s="79" t="s">
        <v>229</v>
      </c>
      <c r="F3937" s="79" t="s">
        <v>36</v>
      </c>
      <c r="G3937" s="79" t="s">
        <v>37</v>
      </c>
      <c r="H3937" s="79" t="s">
        <v>232</v>
      </c>
      <c r="I3937" s="79" t="s">
        <v>233</v>
      </c>
      <c r="J3937" s="79" t="s">
        <v>271</v>
      </c>
      <c r="K3937" s="79" t="s">
        <v>54</v>
      </c>
      <c r="L3937" s="79">
        <v>615383.609765</v>
      </c>
      <c r="M3937" s="79">
        <v>4670564.76195</v>
      </c>
      <c r="N3937" s="62" t="s">
        <v>858</v>
      </c>
      <c r="O3937" s="79" t="s">
        <v>1074</v>
      </c>
      <c r="P3937" s="83">
        <f t="shared" si="35"/>
        <v>1807.2</v>
      </c>
      <c r="Q3937" s="79"/>
      <c r="R3937" s="79"/>
    </row>
    <row r="3938" s="2" customFormat="1" spans="1:18">
      <c r="A3938" s="79" t="s">
        <v>229</v>
      </c>
      <c r="B3938" s="79" t="s">
        <v>568</v>
      </c>
      <c r="C3938" s="79" t="s">
        <v>380</v>
      </c>
      <c r="D3938" s="36">
        <v>40.9</v>
      </c>
      <c r="E3938" s="79" t="s">
        <v>229</v>
      </c>
      <c r="F3938" s="79" t="s">
        <v>36</v>
      </c>
      <c r="G3938" s="79" t="s">
        <v>37</v>
      </c>
      <c r="H3938" s="79" t="s">
        <v>232</v>
      </c>
      <c r="I3938" s="79" t="s">
        <v>233</v>
      </c>
      <c r="J3938" s="79" t="s">
        <v>271</v>
      </c>
      <c r="K3938" s="79" t="s">
        <v>54</v>
      </c>
      <c r="L3938" s="79">
        <v>615722.950056</v>
      </c>
      <c r="M3938" s="79">
        <v>4670779.65393</v>
      </c>
      <c r="N3938" s="62" t="s">
        <v>858</v>
      </c>
      <c r="O3938" s="79" t="s">
        <v>1074</v>
      </c>
      <c r="P3938" s="83">
        <f t="shared" si="35"/>
        <v>368.1</v>
      </c>
      <c r="Q3938" s="79"/>
      <c r="R3938" s="79"/>
    </row>
    <row r="3939" s="2" customFormat="1" spans="1:18">
      <c r="A3939" s="79" t="s">
        <v>229</v>
      </c>
      <c r="B3939" s="79" t="s">
        <v>568</v>
      </c>
      <c r="C3939" s="79" t="s">
        <v>592</v>
      </c>
      <c r="D3939" s="36">
        <v>70.4</v>
      </c>
      <c r="E3939" s="79" t="s">
        <v>229</v>
      </c>
      <c r="F3939" s="79" t="s">
        <v>36</v>
      </c>
      <c r="G3939" s="79" t="s">
        <v>37</v>
      </c>
      <c r="H3939" s="79" t="s">
        <v>232</v>
      </c>
      <c r="I3939" s="79" t="s">
        <v>233</v>
      </c>
      <c r="J3939" s="79" t="s">
        <v>271</v>
      </c>
      <c r="K3939" s="79" t="s">
        <v>54</v>
      </c>
      <c r="L3939" s="79">
        <v>615975.317989</v>
      </c>
      <c r="M3939" s="79">
        <v>4670800.16415</v>
      </c>
      <c r="N3939" s="62" t="s">
        <v>858</v>
      </c>
      <c r="O3939" s="79" t="s">
        <v>1074</v>
      </c>
      <c r="P3939" s="83">
        <f t="shared" si="35"/>
        <v>633.6</v>
      </c>
      <c r="Q3939" s="79"/>
      <c r="R3939" s="79"/>
    </row>
    <row r="3940" s="2" customFormat="1" spans="1:18">
      <c r="A3940" s="79" t="s">
        <v>229</v>
      </c>
      <c r="B3940" s="79" t="s">
        <v>568</v>
      </c>
      <c r="C3940" s="79" t="s">
        <v>631</v>
      </c>
      <c r="D3940" s="36">
        <v>61.4</v>
      </c>
      <c r="E3940" s="79" t="s">
        <v>229</v>
      </c>
      <c r="F3940" s="79" t="s">
        <v>36</v>
      </c>
      <c r="G3940" s="79" t="s">
        <v>37</v>
      </c>
      <c r="H3940" s="79" t="s">
        <v>38</v>
      </c>
      <c r="I3940" s="79" t="s">
        <v>233</v>
      </c>
      <c r="J3940" s="79"/>
      <c r="K3940" s="79" t="s">
        <v>40</v>
      </c>
      <c r="L3940" s="79">
        <v>615940.543174</v>
      </c>
      <c r="M3940" s="79">
        <v>4670332.54704</v>
      </c>
      <c r="N3940" s="62" t="s">
        <v>858</v>
      </c>
      <c r="O3940" s="79" t="s">
        <v>1074</v>
      </c>
      <c r="P3940" s="83">
        <f t="shared" si="35"/>
        <v>552.6</v>
      </c>
      <c r="Q3940" s="79"/>
      <c r="R3940" s="79"/>
    </row>
    <row r="3941" s="2" customFormat="1" spans="1:18">
      <c r="A3941" s="79" t="s">
        <v>229</v>
      </c>
      <c r="B3941" s="79" t="s">
        <v>568</v>
      </c>
      <c r="C3941" s="79" t="s">
        <v>361</v>
      </c>
      <c r="D3941" s="36">
        <v>139.3</v>
      </c>
      <c r="E3941" s="79" t="s">
        <v>229</v>
      </c>
      <c r="F3941" s="79" t="s">
        <v>36</v>
      </c>
      <c r="G3941" s="79" t="s">
        <v>37</v>
      </c>
      <c r="H3941" s="79" t="s">
        <v>232</v>
      </c>
      <c r="I3941" s="79" t="s">
        <v>233</v>
      </c>
      <c r="J3941" s="79" t="s">
        <v>246</v>
      </c>
      <c r="K3941" s="79" t="s">
        <v>47</v>
      </c>
      <c r="L3941" s="79">
        <v>615195.413727</v>
      </c>
      <c r="M3941" s="79">
        <v>4670343.51223</v>
      </c>
      <c r="N3941" s="62" t="s">
        <v>858</v>
      </c>
      <c r="O3941" s="79" t="s">
        <v>1074</v>
      </c>
      <c r="P3941" s="83">
        <f t="shared" si="35"/>
        <v>1253.7</v>
      </c>
      <c r="Q3941" s="79"/>
      <c r="R3941" s="79"/>
    </row>
    <row r="3942" s="2" customFormat="1" spans="1:18">
      <c r="A3942" s="79" t="s">
        <v>229</v>
      </c>
      <c r="B3942" s="79" t="s">
        <v>568</v>
      </c>
      <c r="C3942" s="79" t="s">
        <v>608</v>
      </c>
      <c r="D3942" s="36">
        <v>14.9</v>
      </c>
      <c r="E3942" s="79" t="s">
        <v>229</v>
      </c>
      <c r="F3942" s="79" t="s">
        <v>36</v>
      </c>
      <c r="G3942" s="79" t="s">
        <v>37</v>
      </c>
      <c r="H3942" s="79" t="s">
        <v>232</v>
      </c>
      <c r="I3942" s="79" t="s">
        <v>233</v>
      </c>
      <c r="J3942" s="79" t="s">
        <v>271</v>
      </c>
      <c r="K3942" s="79" t="s">
        <v>54</v>
      </c>
      <c r="L3942" s="79">
        <v>614714.416776</v>
      </c>
      <c r="M3942" s="79">
        <v>4669812.56306</v>
      </c>
      <c r="N3942" s="62" t="s">
        <v>858</v>
      </c>
      <c r="O3942" s="79" t="s">
        <v>1074</v>
      </c>
      <c r="P3942" s="83">
        <f t="shared" si="35"/>
        <v>134.1</v>
      </c>
      <c r="Q3942" s="79"/>
      <c r="R3942" s="79"/>
    </row>
    <row r="3943" s="2" customFormat="1" spans="1:18">
      <c r="A3943" s="79" t="s">
        <v>229</v>
      </c>
      <c r="B3943" s="79" t="s">
        <v>568</v>
      </c>
      <c r="C3943" s="79" t="s">
        <v>479</v>
      </c>
      <c r="D3943" s="36">
        <v>102.2</v>
      </c>
      <c r="E3943" s="79" t="s">
        <v>229</v>
      </c>
      <c r="F3943" s="79" t="s">
        <v>36</v>
      </c>
      <c r="G3943" s="79" t="s">
        <v>37</v>
      </c>
      <c r="H3943" s="79" t="s">
        <v>232</v>
      </c>
      <c r="I3943" s="79" t="s">
        <v>233</v>
      </c>
      <c r="J3943" s="79" t="s">
        <v>271</v>
      </c>
      <c r="K3943" s="79" t="s">
        <v>54</v>
      </c>
      <c r="L3943" s="79">
        <v>615964.35723</v>
      </c>
      <c r="M3943" s="79">
        <v>4670949.37202</v>
      </c>
      <c r="N3943" s="62" t="s">
        <v>858</v>
      </c>
      <c r="O3943" s="79" t="s">
        <v>1074</v>
      </c>
      <c r="P3943" s="83">
        <f t="shared" si="35"/>
        <v>919.8</v>
      </c>
      <c r="Q3943" s="79"/>
      <c r="R3943" s="79"/>
    </row>
    <row r="3944" s="2" customFormat="1" spans="1:18">
      <c r="A3944" s="79" t="s">
        <v>229</v>
      </c>
      <c r="B3944" s="79" t="s">
        <v>568</v>
      </c>
      <c r="C3944" s="79" t="s">
        <v>522</v>
      </c>
      <c r="D3944" s="36">
        <v>18.8</v>
      </c>
      <c r="E3944" s="79" t="s">
        <v>229</v>
      </c>
      <c r="F3944" s="79" t="s">
        <v>36</v>
      </c>
      <c r="G3944" s="79" t="s">
        <v>37</v>
      </c>
      <c r="H3944" s="79" t="s">
        <v>232</v>
      </c>
      <c r="I3944" s="79" t="s">
        <v>233</v>
      </c>
      <c r="J3944" s="79" t="s">
        <v>271</v>
      </c>
      <c r="K3944" s="79" t="s">
        <v>54</v>
      </c>
      <c r="L3944" s="79">
        <v>616172.952897</v>
      </c>
      <c r="M3944" s="79">
        <v>4670814.50392</v>
      </c>
      <c r="N3944" s="62" t="s">
        <v>858</v>
      </c>
      <c r="O3944" s="79" t="s">
        <v>1074</v>
      </c>
      <c r="P3944" s="83">
        <f t="shared" si="35"/>
        <v>169.2</v>
      </c>
      <c r="Q3944" s="79"/>
      <c r="R3944" s="79"/>
    </row>
    <row r="3945" s="2" customFormat="1" spans="1:18">
      <c r="A3945" s="79" t="s">
        <v>229</v>
      </c>
      <c r="B3945" s="79" t="s">
        <v>568</v>
      </c>
      <c r="C3945" s="79" t="s">
        <v>482</v>
      </c>
      <c r="D3945" s="36">
        <v>112.3</v>
      </c>
      <c r="E3945" s="79" t="s">
        <v>229</v>
      </c>
      <c r="F3945" s="79" t="s">
        <v>36</v>
      </c>
      <c r="G3945" s="79" t="s">
        <v>37</v>
      </c>
      <c r="H3945" s="79" t="s">
        <v>232</v>
      </c>
      <c r="I3945" s="79" t="s">
        <v>233</v>
      </c>
      <c r="J3945" s="79" t="s">
        <v>271</v>
      </c>
      <c r="K3945" s="79" t="s">
        <v>54</v>
      </c>
      <c r="L3945" s="79">
        <v>616398.328153</v>
      </c>
      <c r="M3945" s="79">
        <v>4670819.30541</v>
      </c>
      <c r="N3945" s="62" t="s">
        <v>858</v>
      </c>
      <c r="O3945" s="79" t="s">
        <v>1074</v>
      </c>
      <c r="P3945" s="83">
        <f t="shared" si="35"/>
        <v>1010.7</v>
      </c>
      <c r="Q3945" s="79"/>
      <c r="R3945" s="79"/>
    </row>
    <row r="3946" s="2" customFormat="1" spans="1:18">
      <c r="A3946" s="79" t="s">
        <v>229</v>
      </c>
      <c r="B3946" s="79" t="s">
        <v>568</v>
      </c>
      <c r="C3946" s="79" t="s">
        <v>852</v>
      </c>
      <c r="D3946" s="36">
        <v>201.4</v>
      </c>
      <c r="E3946" s="79" t="s">
        <v>229</v>
      </c>
      <c r="F3946" s="79" t="s">
        <v>36</v>
      </c>
      <c r="G3946" s="79" t="s">
        <v>37</v>
      </c>
      <c r="H3946" s="79" t="s">
        <v>232</v>
      </c>
      <c r="I3946" s="79" t="s">
        <v>233</v>
      </c>
      <c r="J3946" s="79" t="s">
        <v>271</v>
      </c>
      <c r="K3946" s="79" t="s">
        <v>54</v>
      </c>
      <c r="L3946" s="79">
        <v>616603.997719</v>
      </c>
      <c r="M3946" s="79">
        <v>4669903.60266</v>
      </c>
      <c r="N3946" s="62" t="s">
        <v>858</v>
      </c>
      <c r="O3946" s="79" t="s">
        <v>1074</v>
      </c>
      <c r="P3946" s="83">
        <f t="shared" si="35"/>
        <v>1812.6</v>
      </c>
      <c r="Q3946" s="79"/>
      <c r="R3946" s="79"/>
    </row>
    <row r="3947" s="2" customFormat="1" spans="1:18">
      <c r="A3947" s="79" t="s">
        <v>229</v>
      </c>
      <c r="B3947" s="79" t="s">
        <v>568</v>
      </c>
      <c r="C3947" s="79" t="s">
        <v>737</v>
      </c>
      <c r="D3947" s="36">
        <v>49.1</v>
      </c>
      <c r="E3947" s="79" t="s">
        <v>229</v>
      </c>
      <c r="F3947" s="79" t="s">
        <v>36</v>
      </c>
      <c r="G3947" s="79" t="s">
        <v>37</v>
      </c>
      <c r="H3947" s="79" t="s">
        <v>232</v>
      </c>
      <c r="I3947" s="79" t="s">
        <v>233</v>
      </c>
      <c r="J3947" s="79" t="s">
        <v>271</v>
      </c>
      <c r="K3947" s="79" t="s">
        <v>54</v>
      </c>
      <c r="L3947" s="79">
        <v>616660.115106</v>
      </c>
      <c r="M3947" s="79">
        <v>4669402.75245</v>
      </c>
      <c r="N3947" s="62" t="s">
        <v>858</v>
      </c>
      <c r="O3947" s="79" t="s">
        <v>1074</v>
      </c>
      <c r="P3947" s="83">
        <f t="shared" si="35"/>
        <v>441.9</v>
      </c>
      <c r="Q3947" s="79"/>
      <c r="R3947" s="79"/>
    </row>
    <row r="3948" s="2" customFormat="1" spans="1:18">
      <c r="A3948" s="79" t="s">
        <v>229</v>
      </c>
      <c r="B3948" s="79" t="s">
        <v>568</v>
      </c>
      <c r="C3948" s="79" t="s">
        <v>500</v>
      </c>
      <c r="D3948" s="36">
        <v>366.5</v>
      </c>
      <c r="E3948" s="79" t="s">
        <v>229</v>
      </c>
      <c r="F3948" s="79" t="s">
        <v>36</v>
      </c>
      <c r="G3948" s="79" t="s">
        <v>37</v>
      </c>
      <c r="H3948" s="79" t="s">
        <v>232</v>
      </c>
      <c r="I3948" s="79" t="s">
        <v>233</v>
      </c>
      <c r="J3948" s="79" t="s">
        <v>271</v>
      </c>
      <c r="K3948" s="79" t="s">
        <v>54</v>
      </c>
      <c r="L3948" s="79">
        <v>616302.66217</v>
      </c>
      <c r="M3948" s="79">
        <v>4669775.25647</v>
      </c>
      <c r="N3948" s="62" t="s">
        <v>858</v>
      </c>
      <c r="O3948" s="79" t="s">
        <v>1074</v>
      </c>
      <c r="P3948" s="83">
        <f t="shared" si="35"/>
        <v>3298.5</v>
      </c>
      <c r="Q3948" s="79"/>
      <c r="R3948" s="79"/>
    </row>
    <row r="3949" s="2" customFormat="1" spans="1:18">
      <c r="A3949" s="79" t="s">
        <v>229</v>
      </c>
      <c r="B3949" s="79" t="s">
        <v>568</v>
      </c>
      <c r="C3949" s="79" t="s">
        <v>402</v>
      </c>
      <c r="D3949" s="36">
        <v>75.6</v>
      </c>
      <c r="E3949" s="79" t="s">
        <v>229</v>
      </c>
      <c r="F3949" s="79" t="s">
        <v>36</v>
      </c>
      <c r="G3949" s="79" t="s">
        <v>37</v>
      </c>
      <c r="H3949" s="79" t="s">
        <v>232</v>
      </c>
      <c r="I3949" s="79" t="s">
        <v>233</v>
      </c>
      <c r="J3949" s="79" t="s">
        <v>271</v>
      </c>
      <c r="K3949" s="79" t="s">
        <v>54</v>
      </c>
      <c r="L3949" s="79">
        <v>616525.945754</v>
      </c>
      <c r="M3949" s="79">
        <v>4669574.55313</v>
      </c>
      <c r="N3949" s="62" t="s">
        <v>858</v>
      </c>
      <c r="O3949" s="79" t="s">
        <v>1074</v>
      </c>
      <c r="P3949" s="83">
        <f t="shared" si="35"/>
        <v>680.4</v>
      </c>
      <c r="Q3949" s="79"/>
      <c r="R3949" s="79"/>
    </row>
    <row r="3950" s="2" customFormat="1" spans="1:18">
      <c r="A3950" s="79" t="s">
        <v>229</v>
      </c>
      <c r="B3950" s="79" t="s">
        <v>568</v>
      </c>
      <c r="C3950" s="79" t="s">
        <v>472</v>
      </c>
      <c r="D3950" s="36">
        <v>57.1</v>
      </c>
      <c r="E3950" s="79" t="s">
        <v>229</v>
      </c>
      <c r="F3950" s="79" t="s">
        <v>36</v>
      </c>
      <c r="G3950" s="79" t="s">
        <v>37</v>
      </c>
      <c r="H3950" s="79" t="s">
        <v>232</v>
      </c>
      <c r="I3950" s="79" t="s">
        <v>233</v>
      </c>
      <c r="J3950" s="79" t="s">
        <v>271</v>
      </c>
      <c r="K3950" s="79" t="s">
        <v>54</v>
      </c>
      <c r="L3950" s="79">
        <v>616515.069712</v>
      </c>
      <c r="M3950" s="79">
        <v>4669026.37303</v>
      </c>
      <c r="N3950" s="62" t="s">
        <v>858</v>
      </c>
      <c r="O3950" s="79" t="s">
        <v>1074</v>
      </c>
      <c r="P3950" s="83">
        <f t="shared" si="35"/>
        <v>513.9</v>
      </c>
      <c r="Q3950" s="79"/>
      <c r="R3950" s="79"/>
    </row>
    <row r="3951" s="2" customFormat="1" spans="1:18">
      <c r="A3951" s="79" t="s">
        <v>229</v>
      </c>
      <c r="B3951" s="79" t="s">
        <v>568</v>
      </c>
      <c r="C3951" s="79" t="s">
        <v>771</v>
      </c>
      <c r="D3951" s="36">
        <v>13.5</v>
      </c>
      <c r="E3951" s="79" t="s">
        <v>229</v>
      </c>
      <c r="F3951" s="79" t="s">
        <v>36</v>
      </c>
      <c r="G3951" s="79" t="s">
        <v>37</v>
      </c>
      <c r="H3951" s="79" t="s">
        <v>232</v>
      </c>
      <c r="I3951" s="79" t="s">
        <v>233</v>
      </c>
      <c r="J3951" s="79" t="s">
        <v>271</v>
      </c>
      <c r="K3951" s="79" t="s">
        <v>54</v>
      </c>
      <c r="L3951" s="79">
        <v>616341.689559</v>
      </c>
      <c r="M3951" s="79">
        <v>4668908.98504</v>
      </c>
      <c r="N3951" s="62" t="s">
        <v>858</v>
      </c>
      <c r="O3951" s="79" t="s">
        <v>1074</v>
      </c>
      <c r="P3951" s="83">
        <f t="shared" si="35"/>
        <v>121.5</v>
      </c>
      <c r="Q3951" s="79"/>
      <c r="R3951" s="79"/>
    </row>
    <row r="3952" s="2" customFormat="1" spans="1:18">
      <c r="A3952" s="79" t="s">
        <v>229</v>
      </c>
      <c r="B3952" s="79" t="s">
        <v>568</v>
      </c>
      <c r="C3952" s="79" t="s">
        <v>901</v>
      </c>
      <c r="D3952" s="36">
        <v>17.8</v>
      </c>
      <c r="E3952" s="79" t="s">
        <v>229</v>
      </c>
      <c r="F3952" s="79" t="s">
        <v>36</v>
      </c>
      <c r="G3952" s="79" t="s">
        <v>37</v>
      </c>
      <c r="H3952" s="79" t="s">
        <v>38</v>
      </c>
      <c r="I3952" s="79" t="s">
        <v>233</v>
      </c>
      <c r="J3952" s="79"/>
      <c r="K3952" s="79" t="s">
        <v>40</v>
      </c>
      <c r="L3952" s="79">
        <v>616286.381352</v>
      </c>
      <c r="M3952" s="79">
        <v>4669090.86554</v>
      </c>
      <c r="N3952" s="62" t="s">
        <v>858</v>
      </c>
      <c r="O3952" s="79" t="s">
        <v>1074</v>
      </c>
      <c r="P3952" s="83">
        <f t="shared" si="35"/>
        <v>160.2</v>
      </c>
      <c r="Q3952" s="79"/>
      <c r="R3952" s="79"/>
    </row>
    <row r="3953" s="2" customFormat="1" spans="1:18">
      <c r="A3953" s="79" t="s">
        <v>229</v>
      </c>
      <c r="B3953" s="79" t="s">
        <v>568</v>
      </c>
      <c r="C3953" s="79" t="s">
        <v>792</v>
      </c>
      <c r="D3953" s="36">
        <v>31.3</v>
      </c>
      <c r="E3953" s="79" t="s">
        <v>229</v>
      </c>
      <c r="F3953" s="79" t="s">
        <v>36</v>
      </c>
      <c r="G3953" s="79" t="s">
        <v>37</v>
      </c>
      <c r="H3953" s="79" t="s">
        <v>232</v>
      </c>
      <c r="I3953" s="79" t="s">
        <v>233</v>
      </c>
      <c r="J3953" s="79" t="s">
        <v>271</v>
      </c>
      <c r="K3953" s="79" t="s">
        <v>54</v>
      </c>
      <c r="L3953" s="79">
        <v>616434.506938</v>
      </c>
      <c r="M3953" s="79">
        <v>4669902.8498</v>
      </c>
      <c r="N3953" s="62" t="s">
        <v>858</v>
      </c>
      <c r="O3953" s="79" t="s">
        <v>1074</v>
      </c>
      <c r="P3953" s="83">
        <f t="shared" si="35"/>
        <v>281.7</v>
      </c>
      <c r="Q3953" s="79"/>
      <c r="R3953" s="79"/>
    </row>
    <row r="3954" s="2" customFormat="1" spans="1:18">
      <c r="A3954" s="79" t="s">
        <v>229</v>
      </c>
      <c r="B3954" s="79" t="s">
        <v>568</v>
      </c>
      <c r="C3954" s="79" t="s">
        <v>786</v>
      </c>
      <c r="D3954" s="36">
        <v>43.4</v>
      </c>
      <c r="E3954" s="79" t="s">
        <v>229</v>
      </c>
      <c r="F3954" s="79" t="s">
        <v>36</v>
      </c>
      <c r="G3954" s="79" t="s">
        <v>37</v>
      </c>
      <c r="H3954" s="79" t="s">
        <v>38</v>
      </c>
      <c r="I3954" s="79" t="s">
        <v>233</v>
      </c>
      <c r="J3954" s="79"/>
      <c r="K3954" s="79" t="s">
        <v>40</v>
      </c>
      <c r="L3954" s="79">
        <v>616236.298274</v>
      </c>
      <c r="M3954" s="79">
        <v>4670601.98249</v>
      </c>
      <c r="N3954" s="62" t="s">
        <v>858</v>
      </c>
      <c r="O3954" s="79" t="s">
        <v>1074</v>
      </c>
      <c r="P3954" s="83">
        <f t="shared" si="35"/>
        <v>390.6</v>
      </c>
      <c r="Q3954" s="79"/>
      <c r="R3954" s="79"/>
    </row>
    <row r="3955" s="2" customFormat="1" spans="1:18">
      <c r="A3955" s="79" t="s">
        <v>229</v>
      </c>
      <c r="B3955" s="79" t="s">
        <v>568</v>
      </c>
      <c r="C3955" s="79" t="s">
        <v>705</v>
      </c>
      <c r="D3955" s="36">
        <v>194.6</v>
      </c>
      <c r="E3955" s="79" t="s">
        <v>229</v>
      </c>
      <c r="F3955" s="79" t="s">
        <v>36</v>
      </c>
      <c r="G3955" s="79" t="s">
        <v>37</v>
      </c>
      <c r="H3955" s="79" t="s">
        <v>232</v>
      </c>
      <c r="I3955" s="79" t="s">
        <v>233</v>
      </c>
      <c r="J3955" s="79" t="s">
        <v>271</v>
      </c>
      <c r="K3955" s="79" t="s">
        <v>54</v>
      </c>
      <c r="L3955" s="79">
        <v>617952.561158</v>
      </c>
      <c r="M3955" s="79">
        <v>4670234.37587</v>
      </c>
      <c r="N3955" s="62" t="s">
        <v>858</v>
      </c>
      <c r="O3955" s="79" t="s">
        <v>1074</v>
      </c>
      <c r="P3955" s="83">
        <f t="shared" ref="P3955:P4018" si="36">D3955*9</f>
        <v>1751.4</v>
      </c>
      <c r="Q3955" s="79"/>
      <c r="R3955" s="79"/>
    </row>
    <row r="3956" s="2" customFormat="1" spans="1:18">
      <c r="A3956" s="79" t="s">
        <v>229</v>
      </c>
      <c r="B3956" s="79" t="s">
        <v>568</v>
      </c>
      <c r="C3956" s="79" t="s">
        <v>655</v>
      </c>
      <c r="D3956" s="36">
        <v>496.3</v>
      </c>
      <c r="E3956" s="79" t="s">
        <v>229</v>
      </c>
      <c r="F3956" s="79" t="s">
        <v>36</v>
      </c>
      <c r="G3956" s="79" t="s">
        <v>37</v>
      </c>
      <c r="H3956" s="79" t="s">
        <v>232</v>
      </c>
      <c r="I3956" s="79" t="s">
        <v>233</v>
      </c>
      <c r="J3956" s="79" t="s">
        <v>246</v>
      </c>
      <c r="K3956" s="79" t="s">
        <v>47</v>
      </c>
      <c r="L3956" s="79">
        <v>617430.332884</v>
      </c>
      <c r="M3956" s="79">
        <v>4670333.04657</v>
      </c>
      <c r="N3956" s="62" t="s">
        <v>858</v>
      </c>
      <c r="O3956" s="79" t="s">
        <v>1074</v>
      </c>
      <c r="P3956" s="83">
        <f t="shared" si="36"/>
        <v>4466.7</v>
      </c>
      <c r="Q3956" s="79"/>
      <c r="R3956" s="79"/>
    </row>
    <row r="3957" s="2" customFormat="1" spans="1:18">
      <c r="A3957" s="79" t="s">
        <v>229</v>
      </c>
      <c r="B3957" s="79" t="s">
        <v>568</v>
      </c>
      <c r="C3957" s="79" t="s">
        <v>623</v>
      </c>
      <c r="D3957" s="36">
        <v>20.2</v>
      </c>
      <c r="E3957" s="79" t="s">
        <v>229</v>
      </c>
      <c r="F3957" s="79" t="s">
        <v>36</v>
      </c>
      <c r="G3957" s="79" t="s">
        <v>37</v>
      </c>
      <c r="H3957" s="79" t="s">
        <v>38</v>
      </c>
      <c r="I3957" s="79" t="s">
        <v>233</v>
      </c>
      <c r="J3957" s="79"/>
      <c r="K3957" s="79" t="s">
        <v>51</v>
      </c>
      <c r="L3957" s="79">
        <v>613923.504534</v>
      </c>
      <c r="M3957" s="79">
        <v>4669626.81163</v>
      </c>
      <c r="N3957" s="62" t="s">
        <v>858</v>
      </c>
      <c r="O3957" s="79" t="s">
        <v>1074</v>
      </c>
      <c r="P3957" s="83">
        <f t="shared" si="36"/>
        <v>181.8</v>
      </c>
      <c r="Q3957" s="79"/>
      <c r="R3957" s="79"/>
    </row>
    <row r="3958" s="2" customFormat="1" spans="1:18">
      <c r="A3958" s="79" t="s">
        <v>229</v>
      </c>
      <c r="B3958" s="79" t="s">
        <v>568</v>
      </c>
      <c r="C3958" s="79" t="s">
        <v>288</v>
      </c>
      <c r="D3958" s="36">
        <v>38.3</v>
      </c>
      <c r="E3958" s="79" t="s">
        <v>229</v>
      </c>
      <c r="F3958" s="79" t="s">
        <v>36</v>
      </c>
      <c r="G3958" s="79" t="s">
        <v>37</v>
      </c>
      <c r="H3958" s="79" t="s">
        <v>38</v>
      </c>
      <c r="I3958" s="79" t="s">
        <v>233</v>
      </c>
      <c r="J3958" s="79"/>
      <c r="K3958" s="79" t="s">
        <v>51</v>
      </c>
      <c r="L3958" s="79">
        <v>615477.753898</v>
      </c>
      <c r="M3958" s="79">
        <v>4670077.53811</v>
      </c>
      <c r="N3958" s="62" t="s">
        <v>858</v>
      </c>
      <c r="O3958" s="79" t="s">
        <v>1074</v>
      </c>
      <c r="P3958" s="83">
        <f t="shared" si="36"/>
        <v>344.7</v>
      </c>
      <c r="Q3958" s="79"/>
      <c r="R3958" s="79"/>
    </row>
    <row r="3959" s="2" customFormat="1" spans="1:18">
      <c r="A3959" s="79" t="s">
        <v>229</v>
      </c>
      <c r="B3959" s="79" t="s">
        <v>568</v>
      </c>
      <c r="C3959" s="79" t="s">
        <v>580</v>
      </c>
      <c r="D3959" s="36">
        <v>112.1</v>
      </c>
      <c r="E3959" s="79" t="s">
        <v>229</v>
      </c>
      <c r="F3959" s="79" t="s">
        <v>36</v>
      </c>
      <c r="G3959" s="79" t="s">
        <v>37</v>
      </c>
      <c r="H3959" s="79" t="s">
        <v>232</v>
      </c>
      <c r="I3959" s="79" t="s">
        <v>233</v>
      </c>
      <c r="J3959" s="79" t="s">
        <v>271</v>
      </c>
      <c r="K3959" s="79" t="s">
        <v>44</v>
      </c>
      <c r="L3959" s="79">
        <v>616821.951544</v>
      </c>
      <c r="M3959" s="79">
        <v>4669181.32817</v>
      </c>
      <c r="N3959" s="62" t="s">
        <v>858</v>
      </c>
      <c r="O3959" s="79" t="s">
        <v>1074</v>
      </c>
      <c r="P3959" s="83">
        <f t="shared" si="36"/>
        <v>1008.9</v>
      </c>
      <c r="Q3959" s="79"/>
      <c r="R3959" s="79"/>
    </row>
    <row r="3960" s="2" customFormat="1" spans="1:18">
      <c r="A3960" s="79" t="s">
        <v>229</v>
      </c>
      <c r="B3960" s="79" t="s">
        <v>568</v>
      </c>
      <c r="C3960" s="79" t="s">
        <v>573</v>
      </c>
      <c r="D3960" s="36">
        <v>59</v>
      </c>
      <c r="E3960" s="79" t="s">
        <v>229</v>
      </c>
      <c r="F3960" s="79" t="s">
        <v>36</v>
      </c>
      <c r="G3960" s="79" t="s">
        <v>37</v>
      </c>
      <c r="H3960" s="79" t="s">
        <v>232</v>
      </c>
      <c r="I3960" s="79" t="s">
        <v>233</v>
      </c>
      <c r="J3960" s="79" t="s">
        <v>271</v>
      </c>
      <c r="K3960" s="79" t="s">
        <v>44</v>
      </c>
      <c r="L3960" s="79">
        <v>616429.805087</v>
      </c>
      <c r="M3960" s="79">
        <v>4668679.47547</v>
      </c>
      <c r="N3960" s="62" t="s">
        <v>858</v>
      </c>
      <c r="O3960" s="79" t="s">
        <v>1074</v>
      </c>
      <c r="P3960" s="83">
        <f t="shared" si="36"/>
        <v>531</v>
      </c>
      <c r="Q3960" s="79"/>
      <c r="R3960" s="79"/>
    </row>
    <row r="3961" s="2" customFormat="1" spans="1:18">
      <c r="A3961" s="79" t="s">
        <v>229</v>
      </c>
      <c r="B3961" s="79" t="s">
        <v>568</v>
      </c>
      <c r="C3961" s="79" t="s">
        <v>774</v>
      </c>
      <c r="D3961" s="36">
        <v>23.4</v>
      </c>
      <c r="E3961" s="79" t="s">
        <v>229</v>
      </c>
      <c r="F3961" s="79" t="s">
        <v>36</v>
      </c>
      <c r="G3961" s="79" t="s">
        <v>37</v>
      </c>
      <c r="H3961" s="79" t="s">
        <v>232</v>
      </c>
      <c r="I3961" s="79" t="s">
        <v>233</v>
      </c>
      <c r="J3961" s="79" t="s">
        <v>271</v>
      </c>
      <c r="K3961" s="79" t="s">
        <v>44</v>
      </c>
      <c r="L3961" s="79">
        <v>616624.379183</v>
      </c>
      <c r="M3961" s="79">
        <v>4668678.69643</v>
      </c>
      <c r="N3961" s="62" t="s">
        <v>858</v>
      </c>
      <c r="O3961" s="79" t="s">
        <v>1074</v>
      </c>
      <c r="P3961" s="83">
        <f t="shared" si="36"/>
        <v>210.6</v>
      </c>
      <c r="Q3961" s="79"/>
      <c r="R3961" s="79"/>
    </row>
    <row r="3962" s="2" customFormat="1" spans="1:18">
      <c r="A3962" s="79" t="s">
        <v>229</v>
      </c>
      <c r="B3962" s="79" t="s">
        <v>568</v>
      </c>
      <c r="C3962" s="79" t="s">
        <v>620</v>
      </c>
      <c r="D3962" s="36">
        <v>28.6</v>
      </c>
      <c r="E3962" s="79" t="s">
        <v>229</v>
      </c>
      <c r="F3962" s="79" t="s">
        <v>36</v>
      </c>
      <c r="G3962" s="79" t="s">
        <v>37</v>
      </c>
      <c r="H3962" s="79" t="s">
        <v>232</v>
      </c>
      <c r="I3962" s="79" t="s">
        <v>233</v>
      </c>
      <c r="J3962" s="79" t="s">
        <v>271</v>
      </c>
      <c r="K3962" s="79" t="s">
        <v>44</v>
      </c>
      <c r="L3962" s="79">
        <v>616182.413794</v>
      </c>
      <c r="M3962" s="79">
        <v>4668827.26743</v>
      </c>
      <c r="N3962" s="62" t="s">
        <v>858</v>
      </c>
      <c r="O3962" s="79" t="s">
        <v>1074</v>
      </c>
      <c r="P3962" s="83">
        <f t="shared" si="36"/>
        <v>257.4</v>
      </c>
      <c r="Q3962" s="79"/>
      <c r="R3962" s="79"/>
    </row>
    <row r="3963" s="2" customFormat="1" spans="1:18">
      <c r="A3963" s="79" t="s">
        <v>229</v>
      </c>
      <c r="B3963" s="79" t="s">
        <v>568</v>
      </c>
      <c r="C3963" s="79" t="s">
        <v>767</v>
      </c>
      <c r="D3963" s="36">
        <v>29.8</v>
      </c>
      <c r="E3963" s="79" t="s">
        <v>229</v>
      </c>
      <c r="F3963" s="79" t="s">
        <v>36</v>
      </c>
      <c r="G3963" s="79" t="s">
        <v>37</v>
      </c>
      <c r="H3963" s="79" t="s">
        <v>232</v>
      </c>
      <c r="I3963" s="79" t="s">
        <v>233</v>
      </c>
      <c r="J3963" s="79" t="s">
        <v>271</v>
      </c>
      <c r="K3963" s="79" t="s">
        <v>44</v>
      </c>
      <c r="L3963" s="79">
        <v>616197.85173</v>
      </c>
      <c r="M3963" s="79">
        <v>4668592.57389</v>
      </c>
      <c r="N3963" s="62" t="s">
        <v>858</v>
      </c>
      <c r="O3963" s="79" t="s">
        <v>1074</v>
      </c>
      <c r="P3963" s="83">
        <f t="shared" si="36"/>
        <v>268.2</v>
      </c>
      <c r="Q3963" s="79"/>
      <c r="R3963" s="79"/>
    </row>
    <row r="3964" s="2" customFormat="1" spans="1:18">
      <c r="A3964" s="79" t="s">
        <v>229</v>
      </c>
      <c r="B3964" s="79" t="s">
        <v>568</v>
      </c>
      <c r="C3964" s="79" t="s">
        <v>768</v>
      </c>
      <c r="D3964" s="36">
        <v>13.7</v>
      </c>
      <c r="E3964" s="79" t="s">
        <v>229</v>
      </c>
      <c r="F3964" s="79" t="s">
        <v>36</v>
      </c>
      <c r="G3964" s="79" t="s">
        <v>37</v>
      </c>
      <c r="H3964" s="79" t="s">
        <v>232</v>
      </c>
      <c r="I3964" s="79" t="s">
        <v>233</v>
      </c>
      <c r="J3964" s="79" t="s">
        <v>246</v>
      </c>
      <c r="K3964" s="79" t="s">
        <v>47</v>
      </c>
      <c r="L3964" s="79">
        <v>616301.394491</v>
      </c>
      <c r="M3964" s="79">
        <v>4668475.50121</v>
      </c>
      <c r="N3964" s="62" t="s">
        <v>858</v>
      </c>
      <c r="O3964" s="79" t="s">
        <v>1074</v>
      </c>
      <c r="P3964" s="83">
        <f t="shared" si="36"/>
        <v>123.3</v>
      </c>
      <c r="Q3964" s="79"/>
      <c r="R3964" s="79"/>
    </row>
    <row r="3965" s="2" customFormat="1" spans="1:18">
      <c r="A3965" s="79" t="s">
        <v>229</v>
      </c>
      <c r="B3965" s="79" t="s">
        <v>568</v>
      </c>
      <c r="C3965" s="79" t="s">
        <v>780</v>
      </c>
      <c r="D3965" s="36">
        <v>16.6</v>
      </c>
      <c r="E3965" s="79" t="s">
        <v>229</v>
      </c>
      <c r="F3965" s="79" t="s">
        <v>36</v>
      </c>
      <c r="G3965" s="79" t="s">
        <v>37</v>
      </c>
      <c r="H3965" s="79" t="s">
        <v>38</v>
      </c>
      <c r="I3965" s="79" t="s">
        <v>233</v>
      </c>
      <c r="J3965" s="79"/>
      <c r="K3965" s="79" t="s">
        <v>40</v>
      </c>
      <c r="L3965" s="79">
        <v>616649.276157</v>
      </c>
      <c r="M3965" s="79">
        <v>4668793.46594</v>
      </c>
      <c r="N3965" s="62" t="s">
        <v>1075</v>
      </c>
      <c r="O3965" s="79" t="s">
        <v>1074</v>
      </c>
      <c r="P3965" s="83">
        <f t="shared" si="36"/>
        <v>149.4</v>
      </c>
      <c r="Q3965" s="79"/>
      <c r="R3965" s="79"/>
    </row>
    <row r="3966" s="2" customFormat="1" spans="1:18">
      <c r="A3966" s="79" t="s">
        <v>229</v>
      </c>
      <c r="B3966" s="79" t="s">
        <v>568</v>
      </c>
      <c r="C3966" s="79" t="s">
        <v>292</v>
      </c>
      <c r="D3966" s="36">
        <v>32.8</v>
      </c>
      <c r="E3966" s="79" t="s">
        <v>229</v>
      </c>
      <c r="F3966" s="79" t="s">
        <v>36</v>
      </c>
      <c r="G3966" s="79" t="s">
        <v>37</v>
      </c>
      <c r="H3966" s="79" t="s">
        <v>38</v>
      </c>
      <c r="I3966" s="79" t="s">
        <v>233</v>
      </c>
      <c r="J3966" s="79"/>
      <c r="K3966" s="79" t="s">
        <v>51</v>
      </c>
      <c r="L3966" s="79">
        <v>616264.643743</v>
      </c>
      <c r="M3966" s="79">
        <v>4669190.07891</v>
      </c>
      <c r="N3966" s="62" t="s">
        <v>1075</v>
      </c>
      <c r="O3966" s="79" t="s">
        <v>1074</v>
      </c>
      <c r="P3966" s="83">
        <f t="shared" si="36"/>
        <v>295.2</v>
      </c>
      <c r="Q3966" s="79"/>
      <c r="R3966" s="79"/>
    </row>
    <row r="3967" s="2" customFormat="1" spans="1:18">
      <c r="A3967" s="79" t="s">
        <v>229</v>
      </c>
      <c r="B3967" s="79" t="s">
        <v>568</v>
      </c>
      <c r="C3967" s="79" t="s">
        <v>251</v>
      </c>
      <c r="D3967" s="36">
        <v>386.5</v>
      </c>
      <c r="E3967" s="79" t="s">
        <v>229</v>
      </c>
      <c r="F3967" s="79" t="s">
        <v>36</v>
      </c>
      <c r="G3967" s="79" t="s">
        <v>37</v>
      </c>
      <c r="H3967" s="79" t="s">
        <v>38</v>
      </c>
      <c r="I3967" s="79" t="s">
        <v>233</v>
      </c>
      <c r="J3967" s="79"/>
      <c r="K3967" s="79" t="s">
        <v>51</v>
      </c>
      <c r="L3967" s="79">
        <v>616906.818118</v>
      </c>
      <c r="M3967" s="79">
        <v>4669384.79321</v>
      </c>
      <c r="N3967" s="62" t="s">
        <v>1075</v>
      </c>
      <c r="O3967" s="79" t="s">
        <v>1074</v>
      </c>
      <c r="P3967" s="83">
        <f t="shared" si="36"/>
        <v>3478.5</v>
      </c>
      <c r="Q3967" s="79"/>
      <c r="R3967" s="79"/>
    </row>
    <row r="3968" s="2" customFormat="1" spans="1:18">
      <c r="A3968" s="79" t="s">
        <v>229</v>
      </c>
      <c r="B3968" s="79" t="s">
        <v>1076</v>
      </c>
      <c r="C3968" s="79" t="s">
        <v>782</v>
      </c>
      <c r="D3968" s="36">
        <v>22.1</v>
      </c>
      <c r="E3968" s="79" t="s">
        <v>229</v>
      </c>
      <c r="F3968" s="79" t="s">
        <v>36</v>
      </c>
      <c r="G3968" s="79" t="s">
        <v>37</v>
      </c>
      <c r="H3968" s="79" t="s">
        <v>232</v>
      </c>
      <c r="I3968" s="79" t="s">
        <v>233</v>
      </c>
      <c r="J3968" s="79" t="s">
        <v>271</v>
      </c>
      <c r="K3968" s="79" t="s">
        <v>54</v>
      </c>
      <c r="L3968" s="79">
        <v>623702.650836</v>
      </c>
      <c r="M3968" s="79">
        <v>4670576.66098</v>
      </c>
      <c r="N3968" s="62" t="s">
        <v>1075</v>
      </c>
      <c r="O3968" s="79" t="s">
        <v>1074</v>
      </c>
      <c r="P3968" s="83">
        <f t="shared" si="36"/>
        <v>198.9</v>
      </c>
      <c r="Q3968" s="79"/>
      <c r="R3968" s="79"/>
    </row>
    <row r="3969" s="2" customFormat="1" spans="1:18">
      <c r="A3969" s="79" t="s">
        <v>229</v>
      </c>
      <c r="B3969" s="79" t="s">
        <v>1076</v>
      </c>
      <c r="C3969" s="79" t="s">
        <v>1077</v>
      </c>
      <c r="D3969" s="36">
        <v>59.6</v>
      </c>
      <c r="E3969" s="79" t="s">
        <v>229</v>
      </c>
      <c r="F3969" s="79" t="s">
        <v>36</v>
      </c>
      <c r="G3969" s="79" t="s">
        <v>37</v>
      </c>
      <c r="H3969" s="79" t="s">
        <v>232</v>
      </c>
      <c r="I3969" s="79" t="s">
        <v>233</v>
      </c>
      <c r="J3969" s="79" t="s">
        <v>271</v>
      </c>
      <c r="K3969" s="79" t="s">
        <v>54</v>
      </c>
      <c r="L3969" s="79">
        <v>623861.33055</v>
      </c>
      <c r="M3969" s="79">
        <v>4670727.81007</v>
      </c>
      <c r="N3969" s="62" t="s">
        <v>1075</v>
      </c>
      <c r="O3969" s="79" t="s">
        <v>1074</v>
      </c>
      <c r="P3969" s="83">
        <f t="shared" si="36"/>
        <v>536.4</v>
      </c>
      <c r="Q3969" s="79"/>
      <c r="R3969" s="79"/>
    </row>
    <row r="3970" s="2" customFormat="1" spans="1:18">
      <c r="A3970" s="79" t="s">
        <v>229</v>
      </c>
      <c r="B3970" s="79" t="s">
        <v>1076</v>
      </c>
      <c r="C3970" s="79" t="s">
        <v>576</v>
      </c>
      <c r="D3970" s="36">
        <v>90.8</v>
      </c>
      <c r="E3970" s="79" t="s">
        <v>229</v>
      </c>
      <c r="F3970" s="79" t="s">
        <v>36</v>
      </c>
      <c r="G3970" s="79" t="s">
        <v>37</v>
      </c>
      <c r="H3970" s="79" t="s">
        <v>232</v>
      </c>
      <c r="I3970" s="79" t="s">
        <v>233</v>
      </c>
      <c r="J3970" s="79" t="s">
        <v>271</v>
      </c>
      <c r="K3970" s="79" t="s">
        <v>54</v>
      </c>
      <c r="L3970" s="79">
        <v>624119.586945</v>
      </c>
      <c r="M3970" s="79">
        <v>4670749.69068</v>
      </c>
      <c r="N3970" s="62" t="s">
        <v>1075</v>
      </c>
      <c r="O3970" s="79" t="s">
        <v>1074</v>
      </c>
      <c r="P3970" s="83">
        <f t="shared" si="36"/>
        <v>817.2</v>
      </c>
      <c r="Q3970" s="79"/>
      <c r="R3970" s="79"/>
    </row>
    <row r="3971" s="2" customFormat="1" spans="1:18">
      <c r="A3971" s="79" t="s">
        <v>229</v>
      </c>
      <c r="B3971" s="79" t="s">
        <v>1076</v>
      </c>
      <c r="C3971" s="79" t="s">
        <v>784</v>
      </c>
      <c r="D3971" s="36">
        <v>162.2</v>
      </c>
      <c r="E3971" s="79" t="s">
        <v>229</v>
      </c>
      <c r="F3971" s="79" t="s">
        <v>36</v>
      </c>
      <c r="G3971" s="79" t="s">
        <v>37</v>
      </c>
      <c r="H3971" s="79" t="s">
        <v>232</v>
      </c>
      <c r="I3971" s="79" t="s">
        <v>233</v>
      </c>
      <c r="J3971" s="79" t="s">
        <v>271</v>
      </c>
      <c r="K3971" s="79" t="s">
        <v>54</v>
      </c>
      <c r="L3971" s="79">
        <v>624745.123592</v>
      </c>
      <c r="M3971" s="79">
        <v>4670719.3976</v>
      </c>
      <c r="N3971" s="62" t="s">
        <v>1075</v>
      </c>
      <c r="O3971" s="79" t="s">
        <v>1074</v>
      </c>
      <c r="P3971" s="83">
        <f t="shared" si="36"/>
        <v>1459.8</v>
      </c>
      <c r="Q3971" s="79"/>
      <c r="R3971" s="79"/>
    </row>
    <row r="3972" s="2" customFormat="1" spans="1:18">
      <c r="A3972" s="79" t="s">
        <v>229</v>
      </c>
      <c r="B3972" s="79" t="s">
        <v>1076</v>
      </c>
      <c r="C3972" s="79" t="s">
        <v>415</v>
      </c>
      <c r="D3972" s="36">
        <v>18.3</v>
      </c>
      <c r="E3972" s="79" t="s">
        <v>229</v>
      </c>
      <c r="F3972" s="79" t="s">
        <v>36</v>
      </c>
      <c r="G3972" s="79" t="s">
        <v>37</v>
      </c>
      <c r="H3972" s="79" t="s">
        <v>232</v>
      </c>
      <c r="I3972" s="79" t="s">
        <v>233</v>
      </c>
      <c r="J3972" s="79" t="s">
        <v>271</v>
      </c>
      <c r="K3972" s="79" t="s">
        <v>54</v>
      </c>
      <c r="L3972" s="79">
        <v>624950.607315</v>
      </c>
      <c r="M3972" s="79">
        <v>4670577.16128</v>
      </c>
      <c r="N3972" s="62" t="s">
        <v>1075</v>
      </c>
      <c r="O3972" s="79" t="s">
        <v>1074</v>
      </c>
      <c r="P3972" s="83">
        <f t="shared" si="36"/>
        <v>164.7</v>
      </c>
      <c r="Q3972" s="79"/>
      <c r="R3972" s="79"/>
    </row>
    <row r="3973" s="2" customFormat="1" spans="1:18">
      <c r="A3973" s="79" t="s">
        <v>229</v>
      </c>
      <c r="B3973" s="79" t="s">
        <v>1076</v>
      </c>
      <c r="C3973" s="79" t="s">
        <v>481</v>
      </c>
      <c r="D3973" s="36">
        <v>438.3</v>
      </c>
      <c r="E3973" s="79" t="s">
        <v>229</v>
      </c>
      <c r="F3973" s="79" t="s">
        <v>36</v>
      </c>
      <c r="G3973" s="79" t="s">
        <v>37</v>
      </c>
      <c r="H3973" s="79" t="s">
        <v>232</v>
      </c>
      <c r="I3973" s="79" t="s">
        <v>233</v>
      </c>
      <c r="J3973" s="79" t="s">
        <v>271</v>
      </c>
      <c r="K3973" s="79" t="s">
        <v>54</v>
      </c>
      <c r="L3973" s="79">
        <v>624197.961395</v>
      </c>
      <c r="M3973" s="79">
        <v>4670467.73013</v>
      </c>
      <c r="N3973" s="62" t="s">
        <v>1075</v>
      </c>
      <c r="O3973" s="79" t="s">
        <v>1074</v>
      </c>
      <c r="P3973" s="83">
        <f t="shared" si="36"/>
        <v>3944.7</v>
      </c>
      <c r="Q3973" s="79"/>
      <c r="R3973" s="79"/>
    </row>
    <row r="3974" s="2" customFormat="1" spans="1:18">
      <c r="A3974" s="79" t="s">
        <v>229</v>
      </c>
      <c r="B3974" s="79" t="s">
        <v>1076</v>
      </c>
      <c r="C3974" s="79" t="s">
        <v>737</v>
      </c>
      <c r="D3974" s="36">
        <v>110.5</v>
      </c>
      <c r="E3974" s="79" t="s">
        <v>229</v>
      </c>
      <c r="F3974" s="79" t="s">
        <v>36</v>
      </c>
      <c r="G3974" s="79" t="s">
        <v>37</v>
      </c>
      <c r="H3974" s="79" t="s">
        <v>232</v>
      </c>
      <c r="I3974" s="79" t="s">
        <v>233</v>
      </c>
      <c r="J3974" s="79" t="s">
        <v>271</v>
      </c>
      <c r="K3974" s="79" t="s">
        <v>54</v>
      </c>
      <c r="L3974" s="79">
        <v>625097.639883</v>
      </c>
      <c r="M3974" s="79">
        <v>4670625.22986</v>
      </c>
      <c r="N3974" s="62" t="s">
        <v>1075</v>
      </c>
      <c r="O3974" s="79" t="s">
        <v>1074</v>
      </c>
      <c r="P3974" s="83">
        <f t="shared" si="36"/>
        <v>994.5</v>
      </c>
      <c r="Q3974" s="79"/>
      <c r="R3974" s="79"/>
    </row>
    <row r="3975" s="2" customFormat="1" spans="1:18">
      <c r="A3975" s="79" t="s">
        <v>229</v>
      </c>
      <c r="B3975" s="79" t="s">
        <v>1076</v>
      </c>
      <c r="C3975" s="79" t="s">
        <v>590</v>
      </c>
      <c r="D3975" s="36">
        <v>3.8</v>
      </c>
      <c r="E3975" s="79" t="s">
        <v>229</v>
      </c>
      <c r="F3975" s="79" t="s">
        <v>36</v>
      </c>
      <c r="G3975" s="79" t="s">
        <v>37</v>
      </c>
      <c r="H3975" s="79" t="s">
        <v>232</v>
      </c>
      <c r="I3975" s="79" t="s">
        <v>233</v>
      </c>
      <c r="J3975" s="79" t="s">
        <v>271</v>
      </c>
      <c r="K3975" s="79" t="s">
        <v>54</v>
      </c>
      <c r="L3975" s="79">
        <v>625181.995713</v>
      </c>
      <c r="M3975" s="79">
        <v>4670958.18174</v>
      </c>
      <c r="N3975" s="62" t="s">
        <v>1075</v>
      </c>
      <c r="O3975" s="79" t="s">
        <v>1074</v>
      </c>
      <c r="P3975" s="83">
        <f t="shared" si="36"/>
        <v>34.2</v>
      </c>
      <c r="Q3975" s="79"/>
      <c r="R3975" s="79"/>
    </row>
    <row r="3976" s="2" customFormat="1" spans="1:18">
      <c r="A3976" s="79" t="s">
        <v>229</v>
      </c>
      <c r="B3976" s="79" t="s">
        <v>1076</v>
      </c>
      <c r="C3976" s="79" t="s">
        <v>606</v>
      </c>
      <c r="D3976" s="36">
        <v>40.2</v>
      </c>
      <c r="E3976" s="79" t="s">
        <v>229</v>
      </c>
      <c r="F3976" s="79" t="s">
        <v>36</v>
      </c>
      <c r="G3976" s="79" t="s">
        <v>37</v>
      </c>
      <c r="H3976" s="79" t="s">
        <v>232</v>
      </c>
      <c r="I3976" s="79" t="s">
        <v>233</v>
      </c>
      <c r="J3976" s="79" t="s">
        <v>271</v>
      </c>
      <c r="K3976" s="79" t="s">
        <v>54</v>
      </c>
      <c r="L3976" s="79">
        <v>625260.495572</v>
      </c>
      <c r="M3976" s="79">
        <v>4671142.80972</v>
      </c>
      <c r="N3976" s="62" t="s">
        <v>1075</v>
      </c>
      <c r="O3976" s="79" t="s">
        <v>1074</v>
      </c>
      <c r="P3976" s="83">
        <f t="shared" si="36"/>
        <v>361.8</v>
      </c>
      <c r="Q3976" s="79"/>
      <c r="R3976" s="79"/>
    </row>
    <row r="3977" s="2" customFormat="1" spans="1:18">
      <c r="A3977" s="79" t="s">
        <v>229</v>
      </c>
      <c r="B3977" s="79" t="s">
        <v>1076</v>
      </c>
      <c r="C3977" s="79" t="s">
        <v>588</v>
      </c>
      <c r="D3977" s="36">
        <v>9.3</v>
      </c>
      <c r="E3977" s="79" t="s">
        <v>229</v>
      </c>
      <c r="F3977" s="79" t="s">
        <v>36</v>
      </c>
      <c r="G3977" s="79" t="s">
        <v>37</v>
      </c>
      <c r="H3977" s="79" t="s">
        <v>232</v>
      </c>
      <c r="I3977" s="79" t="s">
        <v>233</v>
      </c>
      <c r="J3977" s="79" t="s">
        <v>271</v>
      </c>
      <c r="K3977" s="79" t="s">
        <v>54</v>
      </c>
      <c r="L3977" s="79">
        <v>625079.944953</v>
      </c>
      <c r="M3977" s="79">
        <v>4671421.84251</v>
      </c>
      <c r="N3977" s="62" t="s">
        <v>1075</v>
      </c>
      <c r="O3977" s="79" t="s">
        <v>1074</v>
      </c>
      <c r="P3977" s="83">
        <f t="shared" si="36"/>
        <v>83.7</v>
      </c>
      <c r="Q3977" s="79"/>
      <c r="R3977" s="79"/>
    </row>
    <row r="3978" s="2" customFormat="1" spans="1:18">
      <c r="A3978" s="79" t="s">
        <v>229</v>
      </c>
      <c r="B3978" s="79" t="s">
        <v>1076</v>
      </c>
      <c r="C3978" s="79" t="s">
        <v>364</v>
      </c>
      <c r="D3978" s="36">
        <v>58.8</v>
      </c>
      <c r="E3978" s="79" t="s">
        <v>229</v>
      </c>
      <c r="F3978" s="79" t="s">
        <v>36</v>
      </c>
      <c r="G3978" s="79" t="s">
        <v>37</v>
      </c>
      <c r="H3978" s="79" t="s">
        <v>232</v>
      </c>
      <c r="I3978" s="79" t="s">
        <v>233</v>
      </c>
      <c r="J3978" s="79" t="s">
        <v>271</v>
      </c>
      <c r="K3978" s="79" t="s">
        <v>54</v>
      </c>
      <c r="L3978" s="79">
        <v>625114.426839</v>
      </c>
      <c r="M3978" s="79">
        <v>4671416.71312</v>
      </c>
      <c r="N3978" s="62" t="s">
        <v>1075</v>
      </c>
      <c r="O3978" s="79" t="s">
        <v>1074</v>
      </c>
      <c r="P3978" s="83">
        <f t="shared" si="36"/>
        <v>529.2</v>
      </c>
      <c r="Q3978" s="79"/>
      <c r="R3978" s="79"/>
    </row>
    <row r="3979" s="2" customFormat="1" spans="1:18">
      <c r="A3979" s="79" t="s">
        <v>229</v>
      </c>
      <c r="B3979" s="79" t="s">
        <v>1076</v>
      </c>
      <c r="C3979" s="79" t="s">
        <v>675</v>
      </c>
      <c r="D3979" s="36">
        <v>2.6</v>
      </c>
      <c r="E3979" s="79" t="s">
        <v>229</v>
      </c>
      <c r="F3979" s="79" t="s">
        <v>36</v>
      </c>
      <c r="G3979" s="79" t="s">
        <v>37</v>
      </c>
      <c r="H3979" s="79" t="s">
        <v>232</v>
      </c>
      <c r="I3979" s="79" t="s">
        <v>233</v>
      </c>
      <c r="J3979" s="79" t="s">
        <v>253</v>
      </c>
      <c r="K3979" s="79" t="s">
        <v>54</v>
      </c>
      <c r="L3979" s="79">
        <v>625484.822507</v>
      </c>
      <c r="M3979" s="79">
        <v>4671172.57091</v>
      </c>
      <c r="N3979" s="62" t="s">
        <v>1075</v>
      </c>
      <c r="O3979" s="79" t="s">
        <v>1074</v>
      </c>
      <c r="P3979" s="83">
        <f t="shared" si="36"/>
        <v>23.4</v>
      </c>
      <c r="Q3979" s="79"/>
      <c r="R3979" s="79"/>
    </row>
    <row r="3980" s="2" customFormat="1" spans="1:18">
      <c r="A3980" s="79" t="s">
        <v>229</v>
      </c>
      <c r="B3980" s="79" t="s">
        <v>1076</v>
      </c>
      <c r="C3980" s="79" t="s">
        <v>589</v>
      </c>
      <c r="D3980" s="36">
        <v>269.1</v>
      </c>
      <c r="E3980" s="79" t="s">
        <v>229</v>
      </c>
      <c r="F3980" s="79" t="s">
        <v>36</v>
      </c>
      <c r="G3980" s="79" t="s">
        <v>37</v>
      </c>
      <c r="H3980" s="79" t="s">
        <v>232</v>
      </c>
      <c r="I3980" s="79" t="s">
        <v>233</v>
      </c>
      <c r="J3980" s="79" t="s">
        <v>271</v>
      </c>
      <c r="K3980" s="79" t="s">
        <v>54</v>
      </c>
      <c r="L3980" s="79">
        <v>625096.899243</v>
      </c>
      <c r="M3980" s="79">
        <v>4670936.73594</v>
      </c>
      <c r="N3980" s="62" t="s">
        <v>1075</v>
      </c>
      <c r="O3980" s="79" t="s">
        <v>1074</v>
      </c>
      <c r="P3980" s="83">
        <f t="shared" si="36"/>
        <v>2421.9</v>
      </c>
      <c r="Q3980" s="79"/>
      <c r="R3980" s="79"/>
    </row>
    <row r="3981" s="2" customFormat="1" spans="1:18">
      <c r="A3981" s="79" t="s">
        <v>229</v>
      </c>
      <c r="B3981" s="79" t="s">
        <v>1076</v>
      </c>
      <c r="C3981" s="79" t="s">
        <v>487</v>
      </c>
      <c r="D3981" s="36">
        <v>154.7</v>
      </c>
      <c r="E3981" s="79" t="s">
        <v>229</v>
      </c>
      <c r="F3981" s="79" t="s">
        <v>36</v>
      </c>
      <c r="G3981" s="79" t="s">
        <v>37</v>
      </c>
      <c r="H3981" s="79" t="s">
        <v>232</v>
      </c>
      <c r="I3981" s="79" t="s">
        <v>233</v>
      </c>
      <c r="J3981" s="79" t="s">
        <v>271</v>
      </c>
      <c r="K3981" s="79" t="s">
        <v>54</v>
      </c>
      <c r="L3981" s="79">
        <v>625576.258225</v>
      </c>
      <c r="M3981" s="79">
        <v>4671255.72596</v>
      </c>
      <c r="N3981" s="62" t="s">
        <v>1075</v>
      </c>
      <c r="O3981" s="79" t="s">
        <v>1074</v>
      </c>
      <c r="P3981" s="83">
        <f t="shared" si="36"/>
        <v>1392.3</v>
      </c>
      <c r="Q3981" s="79"/>
      <c r="R3981" s="79"/>
    </row>
    <row r="3982" s="2" customFormat="1" spans="1:18">
      <c r="A3982" s="79" t="s">
        <v>229</v>
      </c>
      <c r="B3982" s="79" t="s">
        <v>1076</v>
      </c>
      <c r="C3982" s="79" t="s">
        <v>370</v>
      </c>
      <c r="D3982" s="36">
        <v>9.4</v>
      </c>
      <c r="E3982" s="79" t="s">
        <v>229</v>
      </c>
      <c r="F3982" s="79" t="s">
        <v>36</v>
      </c>
      <c r="G3982" s="79" t="s">
        <v>37</v>
      </c>
      <c r="H3982" s="79" t="s">
        <v>232</v>
      </c>
      <c r="I3982" s="79" t="s">
        <v>233</v>
      </c>
      <c r="J3982" s="79" t="s">
        <v>271</v>
      </c>
      <c r="K3982" s="79" t="s">
        <v>54</v>
      </c>
      <c r="L3982" s="79">
        <v>625505.522129</v>
      </c>
      <c r="M3982" s="79">
        <v>4671892.80921</v>
      </c>
      <c r="N3982" s="62" t="s">
        <v>1075</v>
      </c>
      <c r="O3982" s="79" t="s">
        <v>1074</v>
      </c>
      <c r="P3982" s="83">
        <f t="shared" si="36"/>
        <v>84.6</v>
      </c>
      <c r="Q3982" s="79"/>
      <c r="R3982" s="79"/>
    </row>
    <row r="3983" s="2" customFormat="1" spans="1:18">
      <c r="A3983" s="79" t="s">
        <v>229</v>
      </c>
      <c r="B3983" s="79" t="s">
        <v>1076</v>
      </c>
      <c r="C3983" s="79" t="s">
        <v>368</v>
      </c>
      <c r="D3983" s="36">
        <v>34.7</v>
      </c>
      <c r="E3983" s="79" t="s">
        <v>229</v>
      </c>
      <c r="F3983" s="79" t="s">
        <v>36</v>
      </c>
      <c r="G3983" s="79" t="s">
        <v>37</v>
      </c>
      <c r="H3983" s="79" t="s">
        <v>232</v>
      </c>
      <c r="I3983" s="79" t="s">
        <v>233</v>
      </c>
      <c r="J3983" s="79" t="s">
        <v>271</v>
      </c>
      <c r="K3983" s="79" t="s">
        <v>54</v>
      </c>
      <c r="L3983" s="79">
        <v>625612.888512</v>
      </c>
      <c r="M3983" s="79">
        <v>4671800.39497</v>
      </c>
      <c r="N3983" s="62" t="s">
        <v>1075</v>
      </c>
      <c r="O3983" s="79" t="s">
        <v>1074</v>
      </c>
      <c r="P3983" s="83">
        <f t="shared" si="36"/>
        <v>312.3</v>
      </c>
      <c r="Q3983" s="79"/>
      <c r="R3983" s="79"/>
    </row>
    <row r="3984" s="2" customFormat="1" spans="1:18">
      <c r="A3984" s="79" t="s">
        <v>229</v>
      </c>
      <c r="B3984" s="79" t="s">
        <v>981</v>
      </c>
      <c r="C3984" s="79" t="s">
        <v>341</v>
      </c>
      <c r="D3984" s="36">
        <v>3.3</v>
      </c>
      <c r="E3984" s="79" t="s">
        <v>229</v>
      </c>
      <c r="F3984" s="79" t="s">
        <v>36</v>
      </c>
      <c r="G3984" s="79" t="s">
        <v>37</v>
      </c>
      <c r="H3984" s="79" t="s">
        <v>232</v>
      </c>
      <c r="I3984" s="79" t="s">
        <v>233</v>
      </c>
      <c r="J3984" s="79" t="s">
        <v>253</v>
      </c>
      <c r="K3984" s="79" t="s">
        <v>54</v>
      </c>
      <c r="L3984" s="79">
        <v>625367.081702</v>
      </c>
      <c r="M3984" s="79">
        <v>4670396.42809</v>
      </c>
      <c r="N3984" s="62" t="s">
        <v>1075</v>
      </c>
      <c r="O3984" s="79" t="s">
        <v>1074</v>
      </c>
      <c r="P3984" s="83">
        <f t="shared" si="36"/>
        <v>29.7</v>
      </c>
      <c r="Q3984" s="79"/>
      <c r="R3984" s="79"/>
    </row>
    <row r="3985" s="2" customFormat="1" spans="1:18">
      <c r="A3985" s="79" t="s">
        <v>229</v>
      </c>
      <c r="B3985" s="79" t="s">
        <v>981</v>
      </c>
      <c r="C3985" s="79" t="s">
        <v>309</v>
      </c>
      <c r="D3985" s="36">
        <v>6.8</v>
      </c>
      <c r="E3985" s="79" t="s">
        <v>229</v>
      </c>
      <c r="F3985" s="79" t="s">
        <v>36</v>
      </c>
      <c r="G3985" s="79" t="s">
        <v>37</v>
      </c>
      <c r="H3985" s="79" t="s">
        <v>232</v>
      </c>
      <c r="I3985" s="79" t="s">
        <v>233</v>
      </c>
      <c r="J3985" s="79" t="s">
        <v>253</v>
      </c>
      <c r="K3985" s="79" t="s">
        <v>54</v>
      </c>
      <c r="L3985" s="79">
        <v>625401.305398</v>
      </c>
      <c r="M3985" s="79">
        <v>4670258.14354</v>
      </c>
      <c r="N3985" s="62" t="s">
        <v>1075</v>
      </c>
      <c r="O3985" s="79" t="s">
        <v>1074</v>
      </c>
      <c r="P3985" s="83">
        <f t="shared" si="36"/>
        <v>61.2</v>
      </c>
      <c r="Q3985" s="79"/>
      <c r="R3985" s="79"/>
    </row>
    <row r="3986" s="2" customFormat="1" spans="1:18">
      <c r="A3986" s="79" t="s">
        <v>229</v>
      </c>
      <c r="B3986" s="79" t="s">
        <v>981</v>
      </c>
      <c r="C3986" s="79" t="s">
        <v>710</v>
      </c>
      <c r="D3986" s="36">
        <v>11.9</v>
      </c>
      <c r="E3986" s="79" t="s">
        <v>229</v>
      </c>
      <c r="F3986" s="79" t="s">
        <v>36</v>
      </c>
      <c r="G3986" s="79" t="s">
        <v>37</v>
      </c>
      <c r="H3986" s="79" t="s">
        <v>232</v>
      </c>
      <c r="I3986" s="79" t="s">
        <v>233</v>
      </c>
      <c r="J3986" s="79" t="s">
        <v>253</v>
      </c>
      <c r="K3986" s="79" t="s">
        <v>54</v>
      </c>
      <c r="L3986" s="79">
        <v>625425.448703</v>
      </c>
      <c r="M3986" s="79">
        <v>4670082.6948</v>
      </c>
      <c r="N3986" s="62" t="s">
        <v>1075</v>
      </c>
      <c r="O3986" s="79" t="s">
        <v>1074</v>
      </c>
      <c r="P3986" s="83">
        <f t="shared" si="36"/>
        <v>107.1</v>
      </c>
      <c r="Q3986" s="79"/>
      <c r="R3986" s="79"/>
    </row>
    <row r="3987" s="2" customFormat="1" spans="1:18">
      <c r="A3987" s="79" t="s">
        <v>229</v>
      </c>
      <c r="B3987" s="79" t="s">
        <v>981</v>
      </c>
      <c r="C3987" s="79" t="s">
        <v>236</v>
      </c>
      <c r="D3987" s="36">
        <v>21.4</v>
      </c>
      <c r="E3987" s="79" t="s">
        <v>229</v>
      </c>
      <c r="F3987" s="79" t="s">
        <v>36</v>
      </c>
      <c r="G3987" s="79" t="s">
        <v>37</v>
      </c>
      <c r="H3987" s="79" t="s">
        <v>232</v>
      </c>
      <c r="I3987" s="79" t="s">
        <v>233</v>
      </c>
      <c r="J3987" s="79" t="s">
        <v>253</v>
      </c>
      <c r="K3987" s="79" t="s">
        <v>54</v>
      </c>
      <c r="L3987" s="79">
        <v>625200.46159</v>
      </c>
      <c r="M3987" s="79">
        <v>4670265.78882</v>
      </c>
      <c r="N3987" s="62" t="s">
        <v>1075</v>
      </c>
      <c r="O3987" s="79" t="s">
        <v>1074</v>
      </c>
      <c r="P3987" s="83">
        <f t="shared" si="36"/>
        <v>192.6</v>
      </c>
      <c r="Q3987" s="79"/>
      <c r="R3987" s="79"/>
    </row>
    <row r="3988" s="2" customFormat="1" spans="1:18">
      <c r="A3988" s="79" t="s">
        <v>229</v>
      </c>
      <c r="B3988" s="79" t="s">
        <v>981</v>
      </c>
      <c r="C3988" s="79" t="s">
        <v>483</v>
      </c>
      <c r="D3988" s="36">
        <v>14.6</v>
      </c>
      <c r="E3988" s="79" t="s">
        <v>229</v>
      </c>
      <c r="F3988" s="79" t="s">
        <v>36</v>
      </c>
      <c r="G3988" s="79" t="s">
        <v>37</v>
      </c>
      <c r="H3988" s="79" t="s">
        <v>232</v>
      </c>
      <c r="I3988" s="79" t="s">
        <v>233</v>
      </c>
      <c r="J3988" s="79" t="s">
        <v>253</v>
      </c>
      <c r="K3988" s="79" t="s">
        <v>54</v>
      </c>
      <c r="L3988" s="79">
        <v>624340.823348</v>
      </c>
      <c r="M3988" s="79">
        <v>4670052.91826</v>
      </c>
      <c r="N3988" s="62" t="s">
        <v>1075</v>
      </c>
      <c r="O3988" s="79" t="s">
        <v>1074</v>
      </c>
      <c r="P3988" s="83">
        <f t="shared" si="36"/>
        <v>131.4</v>
      </c>
      <c r="Q3988" s="79"/>
      <c r="R3988" s="79"/>
    </row>
    <row r="3989" s="2" customFormat="1" spans="1:18">
      <c r="A3989" s="79" t="s">
        <v>229</v>
      </c>
      <c r="B3989" s="79" t="s">
        <v>981</v>
      </c>
      <c r="C3989" s="79" t="s">
        <v>254</v>
      </c>
      <c r="D3989" s="36">
        <v>26.4</v>
      </c>
      <c r="E3989" s="79" t="s">
        <v>229</v>
      </c>
      <c r="F3989" s="79" t="s">
        <v>36</v>
      </c>
      <c r="G3989" s="79" t="s">
        <v>37</v>
      </c>
      <c r="H3989" s="79" t="s">
        <v>232</v>
      </c>
      <c r="I3989" s="79" t="s">
        <v>233</v>
      </c>
      <c r="J3989" s="79" t="s">
        <v>253</v>
      </c>
      <c r="K3989" s="79" t="s">
        <v>54</v>
      </c>
      <c r="L3989" s="79">
        <v>624466.027634</v>
      </c>
      <c r="M3989" s="79">
        <v>4670093.87443</v>
      </c>
      <c r="N3989" s="62" t="s">
        <v>1075</v>
      </c>
      <c r="O3989" s="79" t="s">
        <v>1074</v>
      </c>
      <c r="P3989" s="83">
        <f t="shared" si="36"/>
        <v>237.6</v>
      </c>
      <c r="Q3989" s="79"/>
      <c r="R3989" s="79"/>
    </row>
    <row r="3990" s="2" customFormat="1" spans="1:18">
      <c r="A3990" s="79" t="s">
        <v>229</v>
      </c>
      <c r="B3990" s="79" t="s">
        <v>981</v>
      </c>
      <c r="C3990" s="79" t="s">
        <v>790</v>
      </c>
      <c r="D3990" s="36">
        <v>42.9</v>
      </c>
      <c r="E3990" s="79" t="s">
        <v>229</v>
      </c>
      <c r="F3990" s="79" t="s">
        <v>36</v>
      </c>
      <c r="G3990" s="79" t="s">
        <v>37</v>
      </c>
      <c r="H3990" s="79" t="s">
        <v>232</v>
      </c>
      <c r="I3990" s="79" t="s">
        <v>233</v>
      </c>
      <c r="J3990" s="79" t="s">
        <v>253</v>
      </c>
      <c r="K3990" s="79" t="s">
        <v>54</v>
      </c>
      <c r="L3990" s="79">
        <v>623585.33024</v>
      </c>
      <c r="M3990" s="79">
        <v>4669671.94075</v>
      </c>
      <c r="N3990" s="62" t="s">
        <v>1075</v>
      </c>
      <c r="O3990" s="79" t="s">
        <v>1074</v>
      </c>
      <c r="P3990" s="83">
        <f t="shared" si="36"/>
        <v>386.1</v>
      </c>
      <c r="Q3990" s="79"/>
      <c r="R3990" s="79"/>
    </row>
    <row r="3991" s="2" customFormat="1" spans="1:18">
      <c r="A3991" s="79" t="s">
        <v>229</v>
      </c>
      <c r="B3991" s="79" t="s">
        <v>981</v>
      </c>
      <c r="C3991" s="79" t="s">
        <v>712</v>
      </c>
      <c r="D3991" s="36">
        <v>80.8</v>
      </c>
      <c r="E3991" s="79" t="s">
        <v>229</v>
      </c>
      <c r="F3991" s="79" t="s">
        <v>36</v>
      </c>
      <c r="G3991" s="79" t="s">
        <v>37</v>
      </c>
      <c r="H3991" s="79" t="s">
        <v>232</v>
      </c>
      <c r="I3991" s="79" t="s">
        <v>233</v>
      </c>
      <c r="J3991" s="79" t="s">
        <v>253</v>
      </c>
      <c r="K3991" s="79" t="s">
        <v>54</v>
      </c>
      <c r="L3991" s="79">
        <v>623689.486121</v>
      </c>
      <c r="M3991" s="79">
        <v>4670014.31724</v>
      </c>
      <c r="N3991" s="62" t="s">
        <v>1075</v>
      </c>
      <c r="O3991" s="79" t="s">
        <v>1074</v>
      </c>
      <c r="P3991" s="83">
        <f t="shared" si="36"/>
        <v>727.2</v>
      </c>
      <c r="Q3991" s="79"/>
      <c r="R3991" s="79"/>
    </row>
    <row r="3992" s="2" customFormat="1" spans="1:18">
      <c r="A3992" s="79" t="s">
        <v>229</v>
      </c>
      <c r="B3992" s="79" t="s">
        <v>981</v>
      </c>
      <c r="C3992" s="79" t="s">
        <v>627</v>
      </c>
      <c r="D3992" s="36">
        <v>7.4</v>
      </c>
      <c r="E3992" s="79" t="s">
        <v>229</v>
      </c>
      <c r="F3992" s="79" t="s">
        <v>36</v>
      </c>
      <c r="G3992" s="79" t="s">
        <v>37</v>
      </c>
      <c r="H3992" s="79" t="s">
        <v>232</v>
      </c>
      <c r="I3992" s="79" t="s">
        <v>233</v>
      </c>
      <c r="J3992" s="79" t="s">
        <v>253</v>
      </c>
      <c r="K3992" s="79" t="s">
        <v>54</v>
      </c>
      <c r="L3992" s="79">
        <v>624746.889313</v>
      </c>
      <c r="M3992" s="79">
        <v>4669868.76627</v>
      </c>
      <c r="N3992" s="62" t="s">
        <v>1075</v>
      </c>
      <c r="O3992" s="79" t="s">
        <v>1074</v>
      </c>
      <c r="P3992" s="83">
        <f t="shared" si="36"/>
        <v>66.6</v>
      </c>
      <c r="Q3992" s="79"/>
      <c r="R3992" s="79"/>
    </row>
    <row r="3993" s="2" customFormat="1" spans="1:18">
      <c r="A3993" s="79" t="s">
        <v>229</v>
      </c>
      <c r="B3993" s="79" t="s">
        <v>981</v>
      </c>
      <c r="C3993" s="79" t="s">
        <v>231</v>
      </c>
      <c r="D3993" s="36">
        <v>33.9</v>
      </c>
      <c r="E3993" s="79" t="s">
        <v>229</v>
      </c>
      <c r="F3993" s="79" t="s">
        <v>36</v>
      </c>
      <c r="G3993" s="79" t="s">
        <v>37</v>
      </c>
      <c r="H3993" s="79" t="s">
        <v>232</v>
      </c>
      <c r="I3993" s="79" t="s">
        <v>233</v>
      </c>
      <c r="J3993" s="79" t="s">
        <v>253</v>
      </c>
      <c r="K3993" s="79" t="s">
        <v>54</v>
      </c>
      <c r="L3993" s="79">
        <v>624769.380762</v>
      </c>
      <c r="M3993" s="79">
        <v>4669999.41224</v>
      </c>
      <c r="N3993" s="62" t="s">
        <v>1075</v>
      </c>
      <c r="O3993" s="79" t="s">
        <v>1074</v>
      </c>
      <c r="P3993" s="83">
        <f t="shared" si="36"/>
        <v>305.1</v>
      </c>
      <c r="Q3993" s="79"/>
      <c r="R3993" s="79"/>
    </row>
    <row r="3994" s="2" customFormat="1" spans="1:18">
      <c r="A3994" s="79" t="s">
        <v>229</v>
      </c>
      <c r="B3994" s="79" t="s">
        <v>981</v>
      </c>
      <c r="C3994" s="79" t="s">
        <v>529</v>
      </c>
      <c r="D3994" s="36">
        <v>4.8</v>
      </c>
      <c r="E3994" s="79" t="s">
        <v>229</v>
      </c>
      <c r="F3994" s="79" t="s">
        <v>36</v>
      </c>
      <c r="G3994" s="79" t="s">
        <v>37</v>
      </c>
      <c r="H3994" s="79" t="s">
        <v>232</v>
      </c>
      <c r="I3994" s="79" t="s">
        <v>233</v>
      </c>
      <c r="J3994" s="79" t="s">
        <v>253</v>
      </c>
      <c r="K3994" s="79" t="s">
        <v>54</v>
      </c>
      <c r="L3994" s="79">
        <v>624440.841154</v>
      </c>
      <c r="M3994" s="79">
        <v>4670005.59829</v>
      </c>
      <c r="N3994" s="62" t="s">
        <v>1075</v>
      </c>
      <c r="O3994" s="79" t="s">
        <v>1074</v>
      </c>
      <c r="P3994" s="83">
        <f t="shared" si="36"/>
        <v>43.2</v>
      </c>
      <c r="Q3994" s="79"/>
      <c r="R3994" s="79"/>
    </row>
    <row r="3995" s="2" customFormat="1" spans="1:18">
      <c r="A3995" s="79" t="s">
        <v>229</v>
      </c>
      <c r="B3995" s="79" t="s">
        <v>981</v>
      </c>
      <c r="C3995" s="79" t="s">
        <v>295</v>
      </c>
      <c r="D3995" s="36">
        <v>8.9</v>
      </c>
      <c r="E3995" s="79" t="s">
        <v>229</v>
      </c>
      <c r="F3995" s="79" t="s">
        <v>36</v>
      </c>
      <c r="G3995" s="79" t="s">
        <v>37</v>
      </c>
      <c r="H3995" s="79" t="s">
        <v>232</v>
      </c>
      <c r="I3995" s="79" t="s">
        <v>233</v>
      </c>
      <c r="J3995" s="79" t="s">
        <v>253</v>
      </c>
      <c r="K3995" s="79" t="s">
        <v>54</v>
      </c>
      <c r="L3995" s="79">
        <v>625301.177673</v>
      </c>
      <c r="M3995" s="79">
        <v>4670475.05642</v>
      </c>
      <c r="N3995" s="62" t="s">
        <v>1075</v>
      </c>
      <c r="O3995" s="79" t="s">
        <v>1074</v>
      </c>
      <c r="P3995" s="83">
        <f t="shared" si="36"/>
        <v>80.1</v>
      </c>
      <c r="Q3995" s="79"/>
      <c r="R3995" s="79"/>
    </row>
    <row r="3996" s="2" customFormat="1" spans="1:18">
      <c r="A3996" s="79" t="s">
        <v>229</v>
      </c>
      <c r="B3996" s="79" t="s">
        <v>981</v>
      </c>
      <c r="C3996" s="79" t="s">
        <v>474</v>
      </c>
      <c r="D3996" s="36">
        <v>16.1</v>
      </c>
      <c r="E3996" s="79" t="s">
        <v>229</v>
      </c>
      <c r="F3996" s="79" t="s">
        <v>36</v>
      </c>
      <c r="G3996" s="79" t="s">
        <v>37</v>
      </c>
      <c r="H3996" s="79" t="s">
        <v>232</v>
      </c>
      <c r="I3996" s="79" t="s">
        <v>233</v>
      </c>
      <c r="J3996" s="79" t="s">
        <v>253</v>
      </c>
      <c r="K3996" s="79" t="s">
        <v>54</v>
      </c>
      <c r="L3996" s="79">
        <v>625327.923839</v>
      </c>
      <c r="M3996" s="79">
        <v>4669838.67311</v>
      </c>
      <c r="N3996" s="62" t="s">
        <v>1075</v>
      </c>
      <c r="O3996" s="79" t="s">
        <v>1074</v>
      </c>
      <c r="P3996" s="83">
        <f t="shared" si="36"/>
        <v>144.9</v>
      </c>
      <c r="Q3996" s="79"/>
      <c r="R3996" s="79"/>
    </row>
    <row r="3997" s="2" customFormat="1" spans="1:18">
      <c r="A3997" s="79" t="s">
        <v>229</v>
      </c>
      <c r="B3997" s="79" t="s">
        <v>1078</v>
      </c>
      <c r="C3997" s="79" t="s">
        <v>473</v>
      </c>
      <c r="D3997" s="36">
        <v>8.4</v>
      </c>
      <c r="E3997" s="79" t="s">
        <v>229</v>
      </c>
      <c r="F3997" s="79" t="s">
        <v>36</v>
      </c>
      <c r="G3997" s="79" t="s">
        <v>37</v>
      </c>
      <c r="H3997" s="79" t="s">
        <v>232</v>
      </c>
      <c r="I3997" s="79" t="s">
        <v>233</v>
      </c>
      <c r="J3997" s="79" t="s">
        <v>271</v>
      </c>
      <c r="K3997" s="79" t="s">
        <v>54</v>
      </c>
      <c r="L3997" s="79">
        <v>621395.098827</v>
      </c>
      <c r="M3997" s="79">
        <v>4670426.54878</v>
      </c>
      <c r="N3997" s="62" t="s">
        <v>1075</v>
      </c>
      <c r="O3997" s="79" t="s">
        <v>1074</v>
      </c>
      <c r="P3997" s="83">
        <f t="shared" si="36"/>
        <v>75.6</v>
      </c>
      <c r="Q3997" s="79"/>
      <c r="R3997" s="79"/>
    </row>
    <row r="3998" s="2" customFormat="1" spans="1:18">
      <c r="A3998" s="79" t="s">
        <v>229</v>
      </c>
      <c r="B3998" s="79" t="s">
        <v>1078</v>
      </c>
      <c r="C3998" s="79" t="s">
        <v>401</v>
      </c>
      <c r="D3998" s="36">
        <v>16.5</v>
      </c>
      <c r="E3998" s="79" t="s">
        <v>229</v>
      </c>
      <c r="F3998" s="79" t="s">
        <v>36</v>
      </c>
      <c r="G3998" s="79" t="s">
        <v>37</v>
      </c>
      <c r="H3998" s="79" t="s">
        <v>232</v>
      </c>
      <c r="I3998" s="79" t="s">
        <v>233</v>
      </c>
      <c r="J3998" s="79" t="s">
        <v>271</v>
      </c>
      <c r="K3998" s="79" t="s">
        <v>54</v>
      </c>
      <c r="L3998" s="79">
        <v>621356.42355</v>
      </c>
      <c r="M3998" s="79">
        <v>4670531.67951</v>
      </c>
      <c r="N3998" s="62" t="s">
        <v>1075</v>
      </c>
      <c r="O3998" s="79" t="s">
        <v>1074</v>
      </c>
      <c r="P3998" s="83">
        <f t="shared" si="36"/>
        <v>148.5</v>
      </c>
      <c r="Q3998" s="79"/>
      <c r="R3998" s="79"/>
    </row>
    <row r="3999" s="2" customFormat="1" spans="1:18">
      <c r="A3999" s="79" t="s">
        <v>229</v>
      </c>
      <c r="B3999" s="79" t="s">
        <v>581</v>
      </c>
      <c r="C3999" s="79" t="s">
        <v>386</v>
      </c>
      <c r="D3999" s="36">
        <v>19.7</v>
      </c>
      <c r="E3999" s="79" t="s">
        <v>229</v>
      </c>
      <c r="F3999" s="79" t="s">
        <v>36</v>
      </c>
      <c r="G3999" s="79" t="s">
        <v>37</v>
      </c>
      <c r="H3999" s="79" t="s">
        <v>232</v>
      </c>
      <c r="I3999" s="79" t="s">
        <v>233</v>
      </c>
      <c r="J3999" s="79" t="s">
        <v>271</v>
      </c>
      <c r="K3999" s="79" t="s">
        <v>54</v>
      </c>
      <c r="L3999" s="79">
        <v>621469.64762</v>
      </c>
      <c r="M3999" s="79">
        <v>4672360.54509</v>
      </c>
      <c r="N3999" s="62" t="s">
        <v>1075</v>
      </c>
      <c r="O3999" s="79" t="s">
        <v>1074</v>
      </c>
      <c r="P3999" s="83">
        <f t="shared" si="36"/>
        <v>177.3</v>
      </c>
      <c r="Q3999" s="79"/>
      <c r="R3999" s="79"/>
    </row>
    <row r="4000" s="2" customFormat="1" spans="1:18">
      <c r="A4000" s="79" t="s">
        <v>229</v>
      </c>
      <c r="B4000" s="79" t="s">
        <v>581</v>
      </c>
      <c r="C4000" s="79" t="s">
        <v>314</v>
      </c>
      <c r="D4000" s="36">
        <v>51.1</v>
      </c>
      <c r="E4000" s="79" t="s">
        <v>229</v>
      </c>
      <c r="F4000" s="79" t="s">
        <v>36</v>
      </c>
      <c r="G4000" s="79" t="s">
        <v>37</v>
      </c>
      <c r="H4000" s="79" t="s">
        <v>232</v>
      </c>
      <c r="I4000" s="79" t="s">
        <v>233</v>
      </c>
      <c r="J4000" s="79" t="s">
        <v>271</v>
      </c>
      <c r="K4000" s="79" t="s">
        <v>54</v>
      </c>
      <c r="L4000" s="79">
        <v>621334.856237</v>
      </c>
      <c r="M4000" s="79">
        <v>4672482.46786</v>
      </c>
      <c r="N4000" s="62" t="s">
        <v>1075</v>
      </c>
      <c r="O4000" s="79" t="s">
        <v>1074</v>
      </c>
      <c r="P4000" s="83">
        <f t="shared" si="36"/>
        <v>459.9</v>
      </c>
      <c r="Q4000" s="79"/>
      <c r="R4000" s="79"/>
    </row>
    <row r="4001" s="2" customFormat="1" spans="1:18">
      <c r="A4001" s="79" t="s">
        <v>229</v>
      </c>
      <c r="B4001" s="79" t="s">
        <v>581</v>
      </c>
      <c r="C4001" s="79" t="s">
        <v>341</v>
      </c>
      <c r="D4001" s="36">
        <v>20.6</v>
      </c>
      <c r="E4001" s="79" t="s">
        <v>229</v>
      </c>
      <c r="F4001" s="79" t="s">
        <v>36</v>
      </c>
      <c r="G4001" s="79" t="s">
        <v>37</v>
      </c>
      <c r="H4001" s="79" t="s">
        <v>232</v>
      </c>
      <c r="I4001" s="79" t="s">
        <v>233</v>
      </c>
      <c r="J4001" s="79" t="s">
        <v>271</v>
      </c>
      <c r="K4001" s="79" t="s">
        <v>54</v>
      </c>
      <c r="L4001" s="79">
        <v>621459.584796</v>
      </c>
      <c r="M4001" s="79">
        <v>4672577.87724</v>
      </c>
      <c r="N4001" s="62" t="s">
        <v>1075</v>
      </c>
      <c r="O4001" s="79" t="s">
        <v>1074</v>
      </c>
      <c r="P4001" s="83">
        <f t="shared" si="36"/>
        <v>185.4</v>
      </c>
      <c r="Q4001" s="79"/>
      <c r="R4001" s="79"/>
    </row>
    <row r="4002" s="2" customFormat="1" spans="1:18">
      <c r="A4002" s="79" t="s">
        <v>229</v>
      </c>
      <c r="B4002" s="79" t="s">
        <v>1078</v>
      </c>
      <c r="C4002" s="79" t="s">
        <v>331</v>
      </c>
      <c r="D4002" s="36">
        <v>72.4</v>
      </c>
      <c r="E4002" s="79" t="s">
        <v>229</v>
      </c>
      <c r="F4002" s="79" t="s">
        <v>36</v>
      </c>
      <c r="G4002" s="79" t="s">
        <v>37</v>
      </c>
      <c r="H4002" s="79" t="s">
        <v>232</v>
      </c>
      <c r="I4002" s="79" t="s">
        <v>233</v>
      </c>
      <c r="J4002" s="79" t="s">
        <v>271</v>
      </c>
      <c r="K4002" s="79" t="s">
        <v>54</v>
      </c>
      <c r="L4002" s="79">
        <v>621268.851837</v>
      </c>
      <c r="M4002" s="79">
        <v>4672888.34823</v>
      </c>
      <c r="N4002" s="62" t="s">
        <v>1075</v>
      </c>
      <c r="O4002" s="79" t="s">
        <v>1074</v>
      </c>
      <c r="P4002" s="83">
        <f t="shared" si="36"/>
        <v>651.6</v>
      </c>
      <c r="Q4002" s="79"/>
      <c r="R4002" s="79"/>
    </row>
    <row r="4003" s="2" customFormat="1" spans="1:18">
      <c r="A4003" s="79" t="s">
        <v>229</v>
      </c>
      <c r="B4003" s="79" t="s">
        <v>581</v>
      </c>
      <c r="C4003" s="79" t="s">
        <v>563</v>
      </c>
      <c r="D4003" s="36">
        <v>11.7</v>
      </c>
      <c r="E4003" s="79" t="s">
        <v>229</v>
      </c>
      <c r="F4003" s="79" t="s">
        <v>36</v>
      </c>
      <c r="G4003" s="79" t="s">
        <v>37</v>
      </c>
      <c r="H4003" s="79" t="s">
        <v>232</v>
      </c>
      <c r="I4003" s="79" t="s">
        <v>233</v>
      </c>
      <c r="J4003" s="79" t="s">
        <v>271</v>
      </c>
      <c r="K4003" s="79" t="s">
        <v>54</v>
      </c>
      <c r="L4003" s="79">
        <v>619915.523349</v>
      </c>
      <c r="M4003" s="79">
        <v>4671946.94508</v>
      </c>
      <c r="N4003" s="62" t="s">
        <v>1075</v>
      </c>
      <c r="O4003" s="79" t="s">
        <v>1074</v>
      </c>
      <c r="P4003" s="83">
        <f t="shared" si="36"/>
        <v>105.3</v>
      </c>
      <c r="Q4003" s="79"/>
      <c r="R4003" s="79"/>
    </row>
    <row r="4004" s="2" customFormat="1" spans="1:18">
      <c r="A4004" s="79" t="s">
        <v>229</v>
      </c>
      <c r="B4004" s="79" t="s">
        <v>581</v>
      </c>
      <c r="C4004" s="79" t="s">
        <v>529</v>
      </c>
      <c r="D4004" s="36">
        <v>25</v>
      </c>
      <c r="E4004" s="79" t="s">
        <v>229</v>
      </c>
      <c r="F4004" s="79" t="s">
        <v>36</v>
      </c>
      <c r="G4004" s="79" t="s">
        <v>37</v>
      </c>
      <c r="H4004" s="79" t="s">
        <v>232</v>
      </c>
      <c r="I4004" s="79" t="s">
        <v>233</v>
      </c>
      <c r="J4004" s="79" t="s">
        <v>271</v>
      </c>
      <c r="K4004" s="79" t="s">
        <v>54</v>
      </c>
      <c r="L4004" s="79">
        <v>619923.90012</v>
      </c>
      <c r="M4004" s="79">
        <v>4671879.66473</v>
      </c>
      <c r="N4004" s="62" t="s">
        <v>1075</v>
      </c>
      <c r="O4004" s="79" t="s">
        <v>1074</v>
      </c>
      <c r="P4004" s="83">
        <f t="shared" si="36"/>
        <v>225</v>
      </c>
      <c r="Q4004" s="79"/>
      <c r="R4004" s="79"/>
    </row>
    <row r="4005" s="2" customFormat="1" spans="1:18">
      <c r="A4005" s="79" t="s">
        <v>229</v>
      </c>
      <c r="B4005" s="79" t="s">
        <v>581</v>
      </c>
      <c r="C4005" s="79" t="s">
        <v>604</v>
      </c>
      <c r="D4005" s="36">
        <v>49.8</v>
      </c>
      <c r="E4005" s="79" t="s">
        <v>229</v>
      </c>
      <c r="F4005" s="79" t="s">
        <v>36</v>
      </c>
      <c r="G4005" s="79" t="s">
        <v>37</v>
      </c>
      <c r="H4005" s="79" t="s">
        <v>232</v>
      </c>
      <c r="I4005" s="79" t="s">
        <v>233</v>
      </c>
      <c r="J4005" s="79" t="s">
        <v>271</v>
      </c>
      <c r="K4005" s="79" t="s">
        <v>54</v>
      </c>
      <c r="L4005" s="79">
        <v>619799.736837</v>
      </c>
      <c r="M4005" s="79">
        <v>4671180.05514</v>
      </c>
      <c r="N4005" s="62" t="s">
        <v>1075</v>
      </c>
      <c r="O4005" s="79" t="s">
        <v>1074</v>
      </c>
      <c r="P4005" s="83">
        <f t="shared" si="36"/>
        <v>448.2</v>
      </c>
      <c r="Q4005" s="79"/>
      <c r="R4005" s="79"/>
    </row>
    <row r="4006" s="2" customFormat="1" spans="1:18">
      <c r="A4006" s="79" t="s">
        <v>229</v>
      </c>
      <c r="B4006" s="79" t="s">
        <v>581</v>
      </c>
      <c r="C4006" s="79" t="s">
        <v>474</v>
      </c>
      <c r="D4006" s="36">
        <v>62.1</v>
      </c>
      <c r="E4006" s="79" t="s">
        <v>229</v>
      </c>
      <c r="F4006" s="79" t="s">
        <v>36</v>
      </c>
      <c r="G4006" s="79" t="s">
        <v>37</v>
      </c>
      <c r="H4006" s="79" t="s">
        <v>232</v>
      </c>
      <c r="I4006" s="79" t="s">
        <v>233</v>
      </c>
      <c r="J4006" s="79" t="s">
        <v>271</v>
      </c>
      <c r="K4006" s="79" t="s">
        <v>54</v>
      </c>
      <c r="L4006" s="79">
        <v>620281.309849</v>
      </c>
      <c r="M4006" s="79">
        <v>4671369.78541</v>
      </c>
      <c r="N4006" s="62" t="s">
        <v>1075</v>
      </c>
      <c r="O4006" s="79" t="s">
        <v>1074</v>
      </c>
      <c r="P4006" s="83">
        <f t="shared" si="36"/>
        <v>558.9</v>
      </c>
      <c r="Q4006" s="79"/>
      <c r="R4006" s="79"/>
    </row>
    <row r="4007" s="2" customFormat="1" spans="1:18">
      <c r="A4007" s="79" t="s">
        <v>229</v>
      </c>
      <c r="B4007" s="79" t="s">
        <v>581</v>
      </c>
      <c r="C4007" s="79" t="s">
        <v>611</v>
      </c>
      <c r="D4007" s="36">
        <v>44.3</v>
      </c>
      <c r="E4007" s="79" t="s">
        <v>229</v>
      </c>
      <c r="F4007" s="79" t="s">
        <v>36</v>
      </c>
      <c r="G4007" s="79" t="s">
        <v>37</v>
      </c>
      <c r="H4007" s="79" t="s">
        <v>232</v>
      </c>
      <c r="I4007" s="79" t="s">
        <v>233</v>
      </c>
      <c r="J4007" s="79" t="s">
        <v>271</v>
      </c>
      <c r="K4007" s="79" t="s">
        <v>54</v>
      </c>
      <c r="L4007" s="79">
        <v>620092.55933</v>
      </c>
      <c r="M4007" s="79">
        <v>4671258.10599</v>
      </c>
      <c r="N4007" s="62" t="s">
        <v>1075</v>
      </c>
      <c r="O4007" s="79" t="s">
        <v>1074</v>
      </c>
      <c r="P4007" s="83">
        <f t="shared" si="36"/>
        <v>398.7</v>
      </c>
      <c r="Q4007" s="79"/>
      <c r="R4007" s="79"/>
    </row>
    <row r="4008" s="2" customFormat="1" spans="1:18">
      <c r="A4008" s="79" t="s">
        <v>229</v>
      </c>
      <c r="B4008" s="79" t="s">
        <v>581</v>
      </c>
      <c r="C4008" s="79" t="s">
        <v>478</v>
      </c>
      <c r="D4008" s="36">
        <v>117.6</v>
      </c>
      <c r="E4008" s="79" t="s">
        <v>229</v>
      </c>
      <c r="F4008" s="79" t="s">
        <v>36</v>
      </c>
      <c r="G4008" s="79" t="s">
        <v>37</v>
      </c>
      <c r="H4008" s="79" t="s">
        <v>232</v>
      </c>
      <c r="I4008" s="79" t="s">
        <v>233</v>
      </c>
      <c r="J4008" s="79" t="s">
        <v>271</v>
      </c>
      <c r="K4008" s="79" t="s">
        <v>54</v>
      </c>
      <c r="L4008" s="79">
        <v>620783.565453</v>
      </c>
      <c r="M4008" s="79">
        <v>4671326.84377</v>
      </c>
      <c r="N4008" s="62" t="s">
        <v>1075</v>
      </c>
      <c r="O4008" s="79" t="s">
        <v>1074</v>
      </c>
      <c r="P4008" s="83">
        <f t="shared" si="36"/>
        <v>1058.4</v>
      </c>
      <c r="Q4008" s="79"/>
      <c r="R4008" s="79"/>
    </row>
    <row r="4009" s="2" customFormat="1" spans="1:18">
      <c r="A4009" s="79" t="s">
        <v>229</v>
      </c>
      <c r="B4009" s="79" t="s">
        <v>581</v>
      </c>
      <c r="C4009" s="79" t="s">
        <v>902</v>
      </c>
      <c r="D4009" s="36">
        <v>13.9</v>
      </c>
      <c r="E4009" s="79" t="s">
        <v>229</v>
      </c>
      <c r="F4009" s="79" t="s">
        <v>36</v>
      </c>
      <c r="G4009" s="79" t="s">
        <v>37</v>
      </c>
      <c r="H4009" s="79" t="s">
        <v>232</v>
      </c>
      <c r="I4009" s="79" t="s">
        <v>233</v>
      </c>
      <c r="J4009" s="79" t="s">
        <v>271</v>
      </c>
      <c r="K4009" s="79" t="s">
        <v>54</v>
      </c>
      <c r="L4009" s="79">
        <v>620042.56725</v>
      </c>
      <c r="M4009" s="79">
        <v>4670954.89673</v>
      </c>
      <c r="N4009" s="62" t="s">
        <v>1075</v>
      </c>
      <c r="O4009" s="79" t="s">
        <v>1074</v>
      </c>
      <c r="P4009" s="83">
        <f t="shared" si="36"/>
        <v>125.1</v>
      </c>
      <c r="Q4009" s="79"/>
      <c r="R4009" s="79"/>
    </row>
    <row r="4010" s="2" customFormat="1" spans="1:18">
      <c r="A4010" s="79" t="s">
        <v>229</v>
      </c>
      <c r="B4010" s="79" t="s">
        <v>1078</v>
      </c>
      <c r="C4010" s="79" t="s">
        <v>506</v>
      </c>
      <c r="D4010" s="36">
        <v>85.4</v>
      </c>
      <c r="E4010" s="79" t="s">
        <v>229</v>
      </c>
      <c r="F4010" s="79" t="s">
        <v>36</v>
      </c>
      <c r="G4010" s="79" t="s">
        <v>37</v>
      </c>
      <c r="H4010" s="79" t="s">
        <v>232</v>
      </c>
      <c r="I4010" s="79" t="s">
        <v>233</v>
      </c>
      <c r="J4010" s="79" t="s">
        <v>271</v>
      </c>
      <c r="K4010" s="79" t="s">
        <v>54</v>
      </c>
      <c r="L4010" s="79">
        <v>620225.24543</v>
      </c>
      <c r="M4010" s="79">
        <v>4670870.81328</v>
      </c>
      <c r="N4010" s="62" t="s">
        <v>1075</v>
      </c>
      <c r="O4010" s="79" t="s">
        <v>1074</v>
      </c>
      <c r="P4010" s="83">
        <f t="shared" si="36"/>
        <v>768.6</v>
      </c>
      <c r="Q4010" s="79"/>
      <c r="R4010" s="79"/>
    </row>
    <row r="4011" s="2" customFormat="1" spans="1:18">
      <c r="A4011" s="79" t="s">
        <v>229</v>
      </c>
      <c r="B4011" s="79" t="s">
        <v>1078</v>
      </c>
      <c r="C4011" s="79" t="s">
        <v>849</v>
      </c>
      <c r="D4011" s="36">
        <v>9</v>
      </c>
      <c r="E4011" s="79" t="s">
        <v>229</v>
      </c>
      <c r="F4011" s="79" t="s">
        <v>36</v>
      </c>
      <c r="G4011" s="79" t="s">
        <v>37</v>
      </c>
      <c r="H4011" s="79" t="s">
        <v>232</v>
      </c>
      <c r="I4011" s="79" t="s">
        <v>233</v>
      </c>
      <c r="J4011" s="79" t="s">
        <v>271</v>
      </c>
      <c r="K4011" s="79" t="s">
        <v>54</v>
      </c>
      <c r="L4011" s="79">
        <v>620233.888545</v>
      </c>
      <c r="M4011" s="79">
        <v>4670342.99029</v>
      </c>
      <c r="N4011" s="62" t="s">
        <v>1075</v>
      </c>
      <c r="O4011" s="79" t="s">
        <v>1074</v>
      </c>
      <c r="P4011" s="83">
        <f t="shared" si="36"/>
        <v>81</v>
      </c>
      <c r="Q4011" s="79"/>
      <c r="R4011" s="79"/>
    </row>
    <row r="4012" s="2" customFormat="1" spans="1:18">
      <c r="A4012" s="79" t="s">
        <v>229</v>
      </c>
      <c r="B4012" s="79" t="s">
        <v>1078</v>
      </c>
      <c r="C4012" s="79" t="s">
        <v>775</v>
      </c>
      <c r="D4012" s="36">
        <v>46.5</v>
      </c>
      <c r="E4012" s="79" t="s">
        <v>229</v>
      </c>
      <c r="F4012" s="79" t="s">
        <v>36</v>
      </c>
      <c r="G4012" s="79" t="s">
        <v>37</v>
      </c>
      <c r="H4012" s="79" t="s">
        <v>232</v>
      </c>
      <c r="I4012" s="79" t="s">
        <v>233</v>
      </c>
      <c r="J4012" s="79" t="s">
        <v>271</v>
      </c>
      <c r="K4012" s="79" t="s">
        <v>54</v>
      </c>
      <c r="L4012" s="79">
        <v>620132.69368</v>
      </c>
      <c r="M4012" s="79">
        <v>4670467.17191</v>
      </c>
      <c r="N4012" s="62" t="s">
        <v>1075</v>
      </c>
      <c r="O4012" s="79" t="s">
        <v>1074</v>
      </c>
      <c r="P4012" s="83">
        <f t="shared" si="36"/>
        <v>418.5</v>
      </c>
      <c r="Q4012" s="79"/>
      <c r="R4012" s="79"/>
    </row>
    <row r="4013" s="2" customFormat="1" spans="1:18">
      <c r="A4013" s="79" t="s">
        <v>229</v>
      </c>
      <c r="B4013" s="79" t="s">
        <v>1078</v>
      </c>
      <c r="C4013" s="79" t="s">
        <v>729</v>
      </c>
      <c r="D4013" s="36">
        <v>44</v>
      </c>
      <c r="E4013" s="79" t="s">
        <v>229</v>
      </c>
      <c r="F4013" s="79" t="s">
        <v>36</v>
      </c>
      <c r="G4013" s="79" t="s">
        <v>37</v>
      </c>
      <c r="H4013" s="79" t="s">
        <v>232</v>
      </c>
      <c r="I4013" s="79" t="s">
        <v>233</v>
      </c>
      <c r="J4013" s="79" t="s">
        <v>271</v>
      </c>
      <c r="K4013" s="79" t="s">
        <v>54</v>
      </c>
      <c r="L4013" s="79">
        <v>620403.582576</v>
      </c>
      <c r="M4013" s="79">
        <v>4670528.45348</v>
      </c>
      <c r="N4013" s="62" t="s">
        <v>1075</v>
      </c>
      <c r="O4013" s="79" t="s">
        <v>1074</v>
      </c>
      <c r="P4013" s="83">
        <f t="shared" si="36"/>
        <v>396</v>
      </c>
      <c r="Q4013" s="79"/>
      <c r="R4013" s="79"/>
    </row>
    <row r="4014" s="2" customFormat="1" spans="1:18">
      <c r="A4014" s="79" t="s">
        <v>229</v>
      </c>
      <c r="B4014" s="79" t="s">
        <v>1078</v>
      </c>
      <c r="C4014" s="79" t="s">
        <v>777</v>
      </c>
      <c r="D4014" s="36">
        <v>83.1</v>
      </c>
      <c r="E4014" s="79" t="s">
        <v>229</v>
      </c>
      <c r="F4014" s="79" t="s">
        <v>36</v>
      </c>
      <c r="G4014" s="79" t="s">
        <v>37</v>
      </c>
      <c r="H4014" s="79" t="s">
        <v>232</v>
      </c>
      <c r="I4014" s="79" t="s">
        <v>233</v>
      </c>
      <c r="J4014" s="79" t="s">
        <v>271</v>
      </c>
      <c r="K4014" s="79" t="s">
        <v>54</v>
      </c>
      <c r="L4014" s="79">
        <v>620204.3594</v>
      </c>
      <c r="M4014" s="79">
        <v>4670575.68419</v>
      </c>
      <c r="N4014" s="62" t="s">
        <v>1075</v>
      </c>
      <c r="O4014" s="79" t="s">
        <v>1074</v>
      </c>
      <c r="P4014" s="83">
        <f t="shared" si="36"/>
        <v>747.9</v>
      </c>
      <c r="Q4014" s="79"/>
      <c r="R4014" s="79"/>
    </row>
    <row r="4015" s="2" customFormat="1" spans="1:18">
      <c r="A4015" s="79" t="s">
        <v>229</v>
      </c>
      <c r="B4015" s="79" t="s">
        <v>1078</v>
      </c>
      <c r="C4015" s="79" t="s">
        <v>288</v>
      </c>
      <c r="D4015" s="36">
        <v>23.9</v>
      </c>
      <c r="E4015" s="79" t="s">
        <v>229</v>
      </c>
      <c r="F4015" s="79" t="s">
        <v>36</v>
      </c>
      <c r="G4015" s="79" t="s">
        <v>37</v>
      </c>
      <c r="H4015" s="79" t="s">
        <v>232</v>
      </c>
      <c r="I4015" s="79" t="s">
        <v>233</v>
      </c>
      <c r="J4015" s="79" t="s">
        <v>271</v>
      </c>
      <c r="K4015" s="79" t="s">
        <v>54</v>
      </c>
      <c r="L4015" s="79">
        <v>620582.083358</v>
      </c>
      <c r="M4015" s="79">
        <v>4670755.62877</v>
      </c>
      <c r="N4015" s="62" t="s">
        <v>1075</v>
      </c>
      <c r="O4015" s="79" t="s">
        <v>1074</v>
      </c>
      <c r="P4015" s="83">
        <f t="shared" si="36"/>
        <v>215.1</v>
      </c>
      <c r="Q4015" s="79"/>
      <c r="R4015" s="79"/>
    </row>
    <row r="4016" s="2" customFormat="1" spans="1:18">
      <c r="A4016" s="79" t="s">
        <v>229</v>
      </c>
      <c r="B4016" s="79" t="s">
        <v>1078</v>
      </c>
      <c r="C4016" s="79" t="s">
        <v>580</v>
      </c>
      <c r="D4016" s="36">
        <v>10.9</v>
      </c>
      <c r="E4016" s="79" t="s">
        <v>229</v>
      </c>
      <c r="F4016" s="79" t="s">
        <v>36</v>
      </c>
      <c r="G4016" s="79" t="s">
        <v>37</v>
      </c>
      <c r="H4016" s="79" t="s">
        <v>232</v>
      </c>
      <c r="I4016" s="79" t="s">
        <v>233</v>
      </c>
      <c r="J4016" s="79" t="s">
        <v>271</v>
      </c>
      <c r="K4016" s="79" t="s">
        <v>54</v>
      </c>
      <c r="L4016" s="79">
        <v>620746.811614</v>
      </c>
      <c r="M4016" s="79">
        <v>4670597.97885</v>
      </c>
      <c r="N4016" s="62" t="s">
        <v>1075</v>
      </c>
      <c r="O4016" s="79" t="s">
        <v>1074</v>
      </c>
      <c r="P4016" s="83">
        <f t="shared" si="36"/>
        <v>98.1</v>
      </c>
      <c r="Q4016" s="79"/>
      <c r="R4016" s="79"/>
    </row>
    <row r="4017" s="2" customFormat="1" spans="1:18">
      <c r="A4017" s="79" t="s">
        <v>229</v>
      </c>
      <c r="B4017" s="79" t="s">
        <v>1078</v>
      </c>
      <c r="C4017" s="79" t="s">
        <v>578</v>
      </c>
      <c r="D4017" s="36">
        <v>41.3</v>
      </c>
      <c r="E4017" s="79" t="s">
        <v>229</v>
      </c>
      <c r="F4017" s="79" t="s">
        <v>36</v>
      </c>
      <c r="G4017" s="79" t="s">
        <v>37</v>
      </c>
      <c r="H4017" s="79" t="s">
        <v>232</v>
      </c>
      <c r="I4017" s="79" t="s">
        <v>233</v>
      </c>
      <c r="J4017" s="79" t="s">
        <v>271</v>
      </c>
      <c r="K4017" s="79" t="s">
        <v>54</v>
      </c>
      <c r="L4017" s="79">
        <v>620365.580452</v>
      </c>
      <c r="M4017" s="79">
        <v>4670147.92058</v>
      </c>
      <c r="N4017" s="62" t="s">
        <v>1075</v>
      </c>
      <c r="O4017" s="79" t="s">
        <v>1074</v>
      </c>
      <c r="P4017" s="83">
        <f t="shared" si="36"/>
        <v>371.7</v>
      </c>
      <c r="Q4017" s="79"/>
      <c r="R4017" s="79"/>
    </row>
    <row r="4018" s="2" customFormat="1" spans="1:18">
      <c r="A4018" s="79" t="s">
        <v>229</v>
      </c>
      <c r="B4018" s="79" t="s">
        <v>1078</v>
      </c>
      <c r="C4018" s="79" t="s">
        <v>850</v>
      </c>
      <c r="D4018" s="36">
        <v>28.2</v>
      </c>
      <c r="E4018" s="79" t="s">
        <v>229</v>
      </c>
      <c r="F4018" s="79" t="s">
        <v>36</v>
      </c>
      <c r="G4018" s="79" t="s">
        <v>37</v>
      </c>
      <c r="H4018" s="79" t="s">
        <v>232</v>
      </c>
      <c r="I4018" s="79" t="s">
        <v>233</v>
      </c>
      <c r="J4018" s="79" t="s">
        <v>271</v>
      </c>
      <c r="K4018" s="79" t="s">
        <v>54</v>
      </c>
      <c r="L4018" s="79">
        <v>620555.745489</v>
      </c>
      <c r="M4018" s="79">
        <v>4670361.02308</v>
      </c>
      <c r="N4018" s="62" t="s">
        <v>1075</v>
      </c>
      <c r="O4018" s="79" t="s">
        <v>1074</v>
      </c>
      <c r="P4018" s="83">
        <f t="shared" si="36"/>
        <v>253.8</v>
      </c>
      <c r="Q4018" s="79"/>
      <c r="R4018" s="79"/>
    </row>
    <row r="4019" s="2" customFormat="1" spans="1:18">
      <c r="A4019" s="79" t="s">
        <v>229</v>
      </c>
      <c r="B4019" s="79" t="s">
        <v>1078</v>
      </c>
      <c r="C4019" s="79" t="s">
        <v>400</v>
      </c>
      <c r="D4019" s="36">
        <v>44.1</v>
      </c>
      <c r="E4019" s="79" t="s">
        <v>229</v>
      </c>
      <c r="F4019" s="79" t="s">
        <v>36</v>
      </c>
      <c r="G4019" s="79" t="s">
        <v>37</v>
      </c>
      <c r="H4019" s="79" t="s">
        <v>232</v>
      </c>
      <c r="I4019" s="79" t="s">
        <v>233</v>
      </c>
      <c r="J4019" s="79" t="s">
        <v>271</v>
      </c>
      <c r="K4019" s="79" t="s">
        <v>54</v>
      </c>
      <c r="L4019" s="79">
        <v>620442.799068</v>
      </c>
      <c r="M4019" s="79">
        <v>4670280.40143</v>
      </c>
      <c r="N4019" s="62" t="s">
        <v>1075</v>
      </c>
      <c r="O4019" s="79" t="s">
        <v>1074</v>
      </c>
      <c r="P4019" s="83">
        <f t="shared" ref="P4019:P4082" si="37">D4019*9</f>
        <v>396.9</v>
      </c>
      <c r="Q4019" s="79"/>
      <c r="R4019" s="79"/>
    </row>
    <row r="4020" s="2" customFormat="1" spans="1:18">
      <c r="A4020" s="79" t="s">
        <v>229</v>
      </c>
      <c r="B4020" s="79" t="s">
        <v>1078</v>
      </c>
      <c r="C4020" s="79" t="s">
        <v>496</v>
      </c>
      <c r="D4020" s="36">
        <v>16.1</v>
      </c>
      <c r="E4020" s="79" t="s">
        <v>229</v>
      </c>
      <c r="F4020" s="79" t="s">
        <v>36</v>
      </c>
      <c r="G4020" s="79" t="s">
        <v>37</v>
      </c>
      <c r="H4020" s="79" t="s">
        <v>232</v>
      </c>
      <c r="I4020" s="79" t="s">
        <v>233</v>
      </c>
      <c r="J4020" s="79" t="s">
        <v>271</v>
      </c>
      <c r="K4020" s="79" t="s">
        <v>54</v>
      </c>
      <c r="L4020" s="79">
        <v>620775.016837</v>
      </c>
      <c r="M4020" s="79">
        <v>4670466.93732</v>
      </c>
      <c r="N4020" s="62" t="s">
        <v>1075</v>
      </c>
      <c r="O4020" s="79" t="s">
        <v>1074</v>
      </c>
      <c r="P4020" s="83">
        <f t="shared" si="37"/>
        <v>144.9</v>
      </c>
      <c r="Q4020" s="79"/>
      <c r="R4020" s="79"/>
    </row>
    <row r="4021" s="2" customFormat="1" spans="1:18">
      <c r="A4021" s="79" t="s">
        <v>229</v>
      </c>
      <c r="B4021" s="79" t="s">
        <v>1078</v>
      </c>
      <c r="C4021" s="79" t="s">
        <v>615</v>
      </c>
      <c r="D4021" s="36">
        <v>29.4</v>
      </c>
      <c r="E4021" s="79" t="s">
        <v>229</v>
      </c>
      <c r="F4021" s="79" t="s">
        <v>36</v>
      </c>
      <c r="G4021" s="79" t="s">
        <v>37</v>
      </c>
      <c r="H4021" s="79" t="s">
        <v>232</v>
      </c>
      <c r="I4021" s="79" t="s">
        <v>233</v>
      </c>
      <c r="J4021" s="79" t="s">
        <v>271</v>
      </c>
      <c r="K4021" s="79" t="s">
        <v>54</v>
      </c>
      <c r="L4021" s="79">
        <v>620703.251215</v>
      </c>
      <c r="M4021" s="79">
        <v>4670446.79755</v>
      </c>
      <c r="N4021" s="62" t="s">
        <v>1075</v>
      </c>
      <c r="O4021" s="79" t="s">
        <v>1074</v>
      </c>
      <c r="P4021" s="83">
        <f t="shared" si="37"/>
        <v>264.6</v>
      </c>
      <c r="Q4021" s="79"/>
      <c r="R4021" s="79"/>
    </row>
    <row r="4022" s="2" customFormat="1" spans="1:18">
      <c r="A4022" s="79" t="s">
        <v>229</v>
      </c>
      <c r="B4022" s="79" t="s">
        <v>1078</v>
      </c>
      <c r="C4022" s="79" t="s">
        <v>403</v>
      </c>
      <c r="D4022" s="36">
        <v>56.7</v>
      </c>
      <c r="E4022" s="79" t="s">
        <v>229</v>
      </c>
      <c r="F4022" s="79" t="s">
        <v>36</v>
      </c>
      <c r="G4022" s="79" t="s">
        <v>37</v>
      </c>
      <c r="H4022" s="79" t="s">
        <v>232</v>
      </c>
      <c r="I4022" s="79" t="s">
        <v>233</v>
      </c>
      <c r="J4022" s="79" t="s">
        <v>271</v>
      </c>
      <c r="K4022" s="79" t="s">
        <v>54</v>
      </c>
      <c r="L4022" s="79">
        <v>620911.909317</v>
      </c>
      <c r="M4022" s="79">
        <v>4670525.454</v>
      </c>
      <c r="N4022" s="62" t="s">
        <v>1075</v>
      </c>
      <c r="O4022" s="79" t="s">
        <v>1074</v>
      </c>
      <c r="P4022" s="83">
        <f t="shared" si="37"/>
        <v>510.3</v>
      </c>
      <c r="Q4022" s="79"/>
      <c r="R4022" s="79"/>
    </row>
    <row r="4023" s="2" customFormat="1" spans="1:18">
      <c r="A4023" s="79" t="s">
        <v>229</v>
      </c>
      <c r="B4023" s="79" t="s">
        <v>1078</v>
      </c>
      <c r="C4023" s="79" t="s">
        <v>802</v>
      </c>
      <c r="D4023" s="36">
        <v>56.5</v>
      </c>
      <c r="E4023" s="79" t="s">
        <v>229</v>
      </c>
      <c r="F4023" s="79" t="s">
        <v>36</v>
      </c>
      <c r="G4023" s="79" t="s">
        <v>37</v>
      </c>
      <c r="H4023" s="79" t="s">
        <v>232</v>
      </c>
      <c r="I4023" s="79" t="s">
        <v>233</v>
      </c>
      <c r="J4023" s="79" t="s">
        <v>271</v>
      </c>
      <c r="K4023" s="79" t="s">
        <v>54</v>
      </c>
      <c r="L4023" s="79">
        <v>621356.162272</v>
      </c>
      <c r="M4023" s="79">
        <v>4670880.02527</v>
      </c>
      <c r="N4023" s="62" t="s">
        <v>1075</v>
      </c>
      <c r="O4023" s="79" t="s">
        <v>1074</v>
      </c>
      <c r="P4023" s="83">
        <f t="shared" si="37"/>
        <v>508.5</v>
      </c>
      <c r="Q4023" s="79"/>
      <c r="R4023" s="79"/>
    </row>
    <row r="4024" s="2" customFormat="1" spans="1:18">
      <c r="A4024" s="79" t="s">
        <v>229</v>
      </c>
      <c r="B4024" s="79" t="s">
        <v>1078</v>
      </c>
      <c r="C4024" s="79" t="s">
        <v>789</v>
      </c>
      <c r="D4024" s="36">
        <v>23.9</v>
      </c>
      <c r="E4024" s="79" t="s">
        <v>229</v>
      </c>
      <c r="F4024" s="79" t="s">
        <v>36</v>
      </c>
      <c r="G4024" s="79" t="s">
        <v>37</v>
      </c>
      <c r="H4024" s="79" t="s">
        <v>232</v>
      </c>
      <c r="I4024" s="79" t="s">
        <v>233</v>
      </c>
      <c r="J4024" s="79" t="s">
        <v>271</v>
      </c>
      <c r="K4024" s="79" t="s">
        <v>54</v>
      </c>
      <c r="L4024" s="79">
        <v>621959.823462</v>
      </c>
      <c r="M4024" s="79">
        <v>4671340.42346</v>
      </c>
      <c r="N4024" s="62" t="s">
        <v>1075</v>
      </c>
      <c r="O4024" s="79" t="s">
        <v>1074</v>
      </c>
      <c r="P4024" s="83">
        <f t="shared" si="37"/>
        <v>215.1</v>
      </c>
      <c r="Q4024" s="79"/>
      <c r="R4024" s="79"/>
    </row>
    <row r="4025" s="2" customFormat="1" spans="1:18">
      <c r="A4025" s="79" t="s">
        <v>229</v>
      </c>
      <c r="B4025" s="79" t="s">
        <v>1078</v>
      </c>
      <c r="C4025" s="79" t="s">
        <v>592</v>
      </c>
      <c r="D4025" s="36">
        <v>30.5</v>
      </c>
      <c r="E4025" s="79" t="s">
        <v>229</v>
      </c>
      <c r="F4025" s="79" t="s">
        <v>36</v>
      </c>
      <c r="G4025" s="79" t="s">
        <v>37</v>
      </c>
      <c r="H4025" s="79" t="s">
        <v>232</v>
      </c>
      <c r="I4025" s="79" t="s">
        <v>233</v>
      </c>
      <c r="J4025" s="79" t="s">
        <v>271</v>
      </c>
      <c r="K4025" s="79" t="s">
        <v>54</v>
      </c>
      <c r="L4025" s="79">
        <v>623148.724146</v>
      </c>
      <c r="M4025" s="79">
        <v>4671341.89823</v>
      </c>
      <c r="N4025" s="62" t="s">
        <v>1075</v>
      </c>
      <c r="O4025" s="79" t="s">
        <v>1074</v>
      </c>
      <c r="P4025" s="83">
        <f t="shared" si="37"/>
        <v>274.5</v>
      </c>
      <c r="Q4025" s="79"/>
      <c r="R4025" s="79"/>
    </row>
    <row r="4026" s="2" customFormat="1" spans="1:18">
      <c r="A4026" s="79" t="s">
        <v>229</v>
      </c>
      <c r="B4026" s="79" t="s">
        <v>581</v>
      </c>
      <c r="C4026" s="79" t="s">
        <v>255</v>
      </c>
      <c r="D4026" s="36">
        <v>16.8</v>
      </c>
      <c r="E4026" s="79" t="s">
        <v>229</v>
      </c>
      <c r="F4026" s="79" t="s">
        <v>36</v>
      </c>
      <c r="G4026" s="79" t="s">
        <v>37</v>
      </c>
      <c r="H4026" s="79" t="s">
        <v>232</v>
      </c>
      <c r="I4026" s="79" t="s">
        <v>233</v>
      </c>
      <c r="J4026" s="79" t="s">
        <v>271</v>
      </c>
      <c r="K4026" s="79" t="s">
        <v>54</v>
      </c>
      <c r="L4026" s="79">
        <v>620032.917985</v>
      </c>
      <c r="M4026" s="79">
        <v>4671789.7495</v>
      </c>
      <c r="N4026" s="62" t="s">
        <v>1075</v>
      </c>
      <c r="O4026" s="79" t="s">
        <v>1074</v>
      </c>
      <c r="P4026" s="83">
        <f t="shared" si="37"/>
        <v>151.2</v>
      </c>
      <c r="Q4026" s="79"/>
      <c r="R4026" s="79"/>
    </row>
    <row r="4027" s="2" customFormat="1" spans="1:18">
      <c r="A4027" s="79" t="s">
        <v>229</v>
      </c>
      <c r="B4027" s="79" t="s">
        <v>581</v>
      </c>
      <c r="C4027" s="79" t="s">
        <v>613</v>
      </c>
      <c r="D4027" s="36">
        <v>5.5</v>
      </c>
      <c r="E4027" s="79" t="s">
        <v>229</v>
      </c>
      <c r="F4027" s="79" t="s">
        <v>36</v>
      </c>
      <c r="G4027" s="79" t="s">
        <v>37</v>
      </c>
      <c r="H4027" s="79" t="s">
        <v>232</v>
      </c>
      <c r="I4027" s="79" t="s">
        <v>233</v>
      </c>
      <c r="J4027" s="79" t="s">
        <v>271</v>
      </c>
      <c r="K4027" s="79" t="s">
        <v>54</v>
      </c>
      <c r="L4027" s="79">
        <v>620063.506367</v>
      </c>
      <c r="M4027" s="79">
        <v>4671447.72692</v>
      </c>
      <c r="N4027" s="62" t="s">
        <v>1075</v>
      </c>
      <c r="O4027" s="79" t="s">
        <v>1074</v>
      </c>
      <c r="P4027" s="83">
        <f t="shared" si="37"/>
        <v>49.5</v>
      </c>
      <c r="Q4027" s="79"/>
      <c r="R4027" s="79"/>
    </row>
    <row r="4028" s="2" customFormat="1" spans="1:18">
      <c r="A4028" s="79" t="s">
        <v>229</v>
      </c>
      <c r="B4028" s="79" t="s">
        <v>581</v>
      </c>
      <c r="C4028" s="79" t="s">
        <v>588</v>
      </c>
      <c r="D4028" s="36">
        <v>21.9</v>
      </c>
      <c r="E4028" s="79" t="s">
        <v>229</v>
      </c>
      <c r="F4028" s="79" t="s">
        <v>36</v>
      </c>
      <c r="G4028" s="79" t="s">
        <v>37</v>
      </c>
      <c r="H4028" s="79" t="s">
        <v>232</v>
      </c>
      <c r="I4028" s="79" t="s">
        <v>233</v>
      </c>
      <c r="J4028" s="79" t="s">
        <v>271</v>
      </c>
      <c r="K4028" s="79" t="s">
        <v>54</v>
      </c>
      <c r="L4028" s="79">
        <v>618986.531544</v>
      </c>
      <c r="M4028" s="79">
        <v>4671079.85362</v>
      </c>
      <c r="N4028" s="62" t="s">
        <v>1075</v>
      </c>
      <c r="O4028" s="79" t="s">
        <v>1074</v>
      </c>
      <c r="P4028" s="83">
        <f t="shared" si="37"/>
        <v>197.1</v>
      </c>
      <c r="Q4028" s="79"/>
      <c r="R4028" s="79"/>
    </row>
    <row r="4029" s="2" customFormat="1" spans="1:18">
      <c r="A4029" s="79" t="s">
        <v>229</v>
      </c>
      <c r="B4029" s="79" t="s">
        <v>581</v>
      </c>
      <c r="C4029" s="79" t="s">
        <v>269</v>
      </c>
      <c r="D4029" s="36">
        <v>6.9</v>
      </c>
      <c r="E4029" s="79" t="s">
        <v>229</v>
      </c>
      <c r="F4029" s="79" t="s">
        <v>36</v>
      </c>
      <c r="G4029" s="79" t="s">
        <v>37</v>
      </c>
      <c r="H4029" s="79" t="s">
        <v>232</v>
      </c>
      <c r="I4029" s="79" t="s">
        <v>233</v>
      </c>
      <c r="J4029" s="79" t="s">
        <v>271</v>
      </c>
      <c r="K4029" s="79" t="s">
        <v>54</v>
      </c>
      <c r="L4029" s="79">
        <v>619158.85709</v>
      </c>
      <c r="M4029" s="79">
        <v>4671009.33429</v>
      </c>
      <c r="N4029" s="62" t="s">
        <v>1075</v>
      </c>
      <c r="O4029" s="79" t="s">
        <v>1074</v>
      </c>
      <c r="P4029" s="83">
        <f t="shared" si="37"/>
        <v>62.1</v>
      </c>
      <c r="Q4029" s="79"/>
      <c r="R4029" s="79"/>
    </row>
    <row r="4030" s="2" customFormat="1" spans="1:18">
      <c r="A4030" s="79" t="s">
        <v>229</v>
      </c>
      <c r="B4030" s="79" t="s">
        <v>581</v>
      </c>
      <c r="C4030" s="79" t="s">
        <v>583</v>
      </c>
      <c r="D4030" s="36">
        <v>31.4</v>
      </c>
      <c r="E4030" s="79" t="s">
        <v>229</v>
      </c>
      <c r="F4030" s="79" t="s">
        <v>36</v>
      </c>
      <c r="G4030" s="79" t="s">
        <v>37</v>
      </c>
      <c r="H4030" s="79" t="s">
        <v>232</v>
      </c>
      <c r="I4030" s="79" t="s">
        <v>233</v>
      </c>
      <c r="J4030" s="79" t="s">
        <v>271</v>
      </c>
      <c r="K4030" s="79" t="s">
        <v>54</v>
      </c>
      <c r="L4030" s="79">
        <v>618991.688343</v>
      </c>
      <c r="M4030" s="79">
        <v>4670637.7339</v>
      </c>
      <c r="N4030" s="62" t="s">
        <v>1075</v>
      </c>
      <c r="O4030" s="79" t="s">
        <v>1074</v>
      </c>
      <c r="P4030" s="83">
        <f t="shared" si="37"/>
        <v>282.6</v>
      </c>
      <c r="Q4030" s="79"/>
      <c r="R4030" s="79"/>
    </row>
    <row r="4031" s="2" customFormat="1" spans="1:18">
      <c r="A4031" s="79" t="s">
        <v>229</v>
      </c>
      <c r="B4031" s="79" t="s">
        <v>581</v>
      </c>
      <c r="C4031" s="79" t="s">
        <v>564</v>
      </c>
      <c r="D4031" s="36">
        <v>17.6</v>
      </c>
      <c r="E4031" s="79" t="s">
        <v>229</v>
      </c>
      <c r="F4031" s="79" t="s">
        <v>36</v>
      </c>
      <c r="G4031" s="79" t="s">
        <v>37</v>
      </c>
      <c r="H4031" s="79" t="s">
        <v>232</v>
      </c>
      <c r="I4031" s="79" t="s">
        <v>233</v>
      </c>
      <c r="J4031" s="79" t="s">
        <v>271</v>
      </c>
      <c r="K4031" s="79" t="s">
        <v>54</v>
      </c>
      <c r="L4031" s="79">
        <v>619228.78991</v>
      </c>
      <c r="M4031" s="79">
        <v>4670448.15517</v>
      </c>
      <c r="N4031" s="62" t="s">
        <v>1075</v>
      </c>
      <c r="O4031" s="79" t="s">
        <v>1074</v>
      </c>
      <c r="P4031" s="83">
        <f t="shared" si="37"/>
        <v>158.4</v>
      </c>
      <c r="Q4031" s="79"/>
      <c r="R4031" s="79"/>
    </row>
    <row r="4032" s="2" customFormat="1" spans="1:18">
      <c r="A4032" s="79" t="s">
        <v>229</v>
      </c>
      <c r="B4032" s="79" t="s">
        <v>581</v>
      </c>
      <c r="C4032" s="79" t="s">
        <v>367</v>
      </c>
      <c r="D4032" s="36">
        <v>201.4</v>
      </c>
      <c r="E4032" s="79" t="s">
        <v>229</v>
      </c>
      <c r="F4032" s="79" t="s">
        <v>36</v>
      </c>
      <c r="G4032" s="79" t="s">
        <v>37</v>
      </c>
      <c r="H4032" s="79" t="s">
        <v>232</v>
      </c>
      <c r="I4032" s="79" t="s">
        <v>233</v>
      </c>
      <c r="J4032" s="79" t="s">
        <v>271</v>
      </c>
      <c r="K4032" s="79" t="s">
        <v>54</v>
      </c>
      <c r="L4032" s="79">
        <v>619086.057715</v>
      </c>
      <c r="M4032" s="79">
        <v>4671489.8567</v>
      </c>
      <c r="N4032" s="62" t="s">
        <v>1075</v>
      </c>
      <c r="O4032" s="79" t="s">
        <v>1074</v>
      </c>
      <c r="P4032" s="83">
        <f t="shared" si="37"/>
        <v>1812.6</v>
      </c>
      <c r="Q4032" s="79"/>
      <c r="R4032" s="79"/>
    </row>
    <row r="4033" s="2" customFormat="1" spans="1:18">
      <c r="A4033" s="79" t="s">
        <v>229</v>
      </c>
      <c r="B4033" s="79" t="s">
        <v>1078</v>
      </c>
      <c r="C4033" s="79" t="s">
        <v>623</v>
      </c>
      <c r="D4033" s="36">
        <v>10</v>
      </c>
      <c r="E4033" s="79" t="s">
        <v>229</v>
      </c>
      <c r="F4033" s="79" t="s">
        <v>36</v>
      </c>
      <c r="G4033" s="79" t="s">
        <v>37</v>
      </c>
      <c r="H4033" s="79" t="s">
        <v>232</v>
      </c>
      <c r="I4033" s="79" t="s">
        <v>233</v>
      </c>
      <c r="J4033" s="79" t="s">
        <v>271</v>
      </c>
      <c r="K4033" s="79" t="s">
        <v>54</v>
      </c>
      <c r="L4033" s="79">
        <v>623062.855697</v>
      </c>
      <c r="M4033" s="79">
        <v>4671159.11781</v>
      </c>
      <c r="N4033" s="62" t="s">
        <v>1075</v>
      </c>
      <c r="O4033" s="79" t="s">
        <v>1074</v>
      </c>
      <c r="P4033" s="83">
        <f t="shared" si="37"/>
        <v>90</v>
      </c>
      <c r="Q4033" s="79"/>
      <c r="R4033" s="79"/>
    </row>
    <row r="4034" s="2" customFormat="1" spans="1:18">
      <c r="A4034" s="79" t="s">
        <v>229</v>
      </c>
      <c r="B4034" s="79" t="s">
        <v>1078</v>
      </c>
      <c r="C4034" s="79" t="s">
        <v>663</v>
      </c>
      <c r="D4034" s="36">
        <v>36.8</v>
      </c>
      <c r="E4034" s="79" t="s">
        <v>229</v>
      </c>
      <c r="F4034" s="79" t="s">
        <v>36</v>
      </c>
      <c r="G4034" s="79" t="s">
        <v>37</v>
      </c>
      <c r="H4034" s="79" t="s">
        <v>232</v>
      </c>
      <c r="I4034" s="79" t="s">
        <v>233</v>
      </c>
      <c r="J4034" s="79" t="s">
        <v>271</v>
      </c>
      <c r="K4034" s="79" t="s">
        <v>54</v>
      </c>
      <c r="L4034" s="79">
        <v>623157.150005</v>
      </c>
      <c r="M4034" s="79">
        <v>4671064.16683</v>
      </c>
      <c r="N4034" s="62" t="s">
        <v>1075</v>
      </c>
      <c r="O4034" s="79" t="s">
        <v>1074</v>
      </c>
      <c r="P4034" s="83">
        <f t="shared" si="37"/>
        <v>331.2</v>
      </c>
      <c r="Q4034" s="79"/>
      <c r="R4034" s="79"/>
    </row>
    <row r="4035" s="2" customFormat="1" spans="1:18">
      <c r="A4035" s="79" t="s">
        <v>229</v>
      </c>
      <c r="B4035" s="79" t="s">
        <v>1078</v>
      </c>
      <c r="C4035" s="79" t="s">
        <v>622</v>
      </c>
      <c r="D4035" s="36">
        <v>8.9</v>
      </c>
      <c r="E4035" s="79" t="s">
        <v>229</v>
      </c>
      <c r="F4035" s="79" t="s">
        <v>36</v>
      </c>
      <c r="G4035" s="79" t="s">
        <v>37</v>
      </c>
      <c r="H4035" s="79" t="s">
        <v>38</v>
      </c>
      <c r="I4035" s="79" t="s">
        <v>233</v>
      </c>
      <c r="J4035" s="79"/>
      <c r="K4035" s="79" t="s">
        <v>40</v>
      </c>
      <c r="L4035" s="79">
        <v>623119.417453</v>
      </c>
      <c r="M4035" s="79">
        <v>4671067.00943</v>
      </c>
      <c r="N4035" s="62" t="s">
        <v>1075</v>
      </c>
      <c r="O4035" s="79" t="s">
        <v>1074</v>
      </c>
      <c r="P4035" s="83">
        <f t="shared" si="37"/>
        <v>80.1</v>
      </c>
      <c r="Q4035" s="79"/>
      <c r="R4035" s="79"/>
    </row>
    <row r="4036" s="2" customFormat="1" spans="1:18">
      <c r="A4036" s="79" t="s">
        <v>229</v>
      </c>
      <c r="B4036" s="79" t="s">
        <v>1078</v>
      </c>
      <c r="C4036" s="79" t="s">
        <v>669</v>
      </c>
      <c r="D4036" s="36">
        <v>31.8</v>
      </c>
      <c r="E4036" s="79" t="s">
        <v>229</v>
      </c>
      <c r="F4036" s="79" t="s">
        <v>36</v>
      </c>
      <c r="G4036" s="79" t="s">
        <v>37</v>
      </c>
      <c r="H4036" s="79" t="s">
        <v>38</v>
      </c>
      <c r="I4036" s="79" t="s">
        <v>233</v>
      </c>
      <c r="J4036" s="79"/>
      <c r="K4036" s="79" t="s">
        <v>40</v>
      </c>
      <c r="L4036" s="79">
        <v>623056.079233</v>
      </c>
      <c r="M4036" s="79">
        <v>4671090.17771</v>
      </c>
      <c r="N4036" s="62" t="s">
        <v>1075</v>
      </c>
      <c r="O4036" s="79" t="s">
        <v>1074</v>
      </c>
      <c r="P4036" s="83">
        <f t="shared" si="37"/>
        <v>286.2</v>
      </c>
      <c r="Q4036" s="79"/>
      <c r="R4036" s="79"/>
    </row>
    <row r="4037" s="2" customFormat="1" spans="1:18">
      <c r="A4037" s="79" t="s">
        <v>229</v>
      </c>
      <c r="B4037" s="79" t="s">
        <v>1078</v>
      </c>
      <c r="C4037" s="79" t="s">
        <v>569</v>
      </c>
      <c r="D4037" s="36">
        <v>20.1</v>
      </c>
      <c r="E4037" s="79" t="s">
        <v>229</v>
      </c>
      <c r="F4037" s="79" t="s">
        <v>36</v>
      </c>
      <c r="G4037" s="79" t="s">
        <v>37</v>
      </c>
      <c r="H4037" s="79" t="s">
        <v>38</v>
      </c>
      <c r="I4037" s="79" t="s">
        <v>233</v>
      </c>
      <c r="J4037" s="79"/>
      <c r="K4037" s="79" t="s">
        <v>40</v>
      </c>
      <c r="L4037" s="79">
        <v>623207.010642</v>
      </c>
      <c r="M4037" s="79">
        <v>4670943.06604</v>
      </c>
      <c r="N4037" s="62" t="s">
        <v>1075</v>
      </c>
      <c r="O4037" s="79" t="s">
        <v>1074</v>
      </c>
      <c r="P4037" s="83">
        <f t="shared" si="37"/>
        <v>180.9</v>
      </c>
      <c r="Q4037" s="79"/>
      <c r="R4037" s="79"/>
    </row>
    <row r="4038" s="2" customFormat="1" spans="1:18">
      <c r="A4038" s="79" t="s">
        <v>229</v>
      </c>
      <c r="B4038" s="79" t="s">
        <v>1078</v>
      </c>
      <c r="C4038" s="79" t="s">
        <v>654</v>
      </c>
      <c r="D4038" s="36">
        <v>139.8</v>
      </c>
      <c r="E4038" s="79" t="s">
        <v>229</v>
      </c>
      <c r="F4038" s="79" t="s">
        <v>36</v>
      </c>
      <c r="G4038" s="79" t="s">
        <v>37</v>
      </c>
      <c r="H4038" s="79" t="s">
        <v>232</v>
      </c>
      <c r="I4038" s="79" t="s">
        <v>233</v>
      </c>
      <c r="J4038" s="79" t="s">
        <v>271</v>
      </c>
      <c r="K4038" s="79" t="s">
        <v>54</v>
      </c>
      <c r="L4038" s="79">
        <v>622601.861072</v>
      </c>
      <c r="M4038" s="79">
        <v>4670848.53618</v>
      </c>
      <c r="N4038" s="62" t="s">
        <v>1075</v>
      </c>
      <c r="O4038" s="79" t="s">
        <v>1074</v>
      </c>
      <c r="P4038" s="83">
        <f t="shared" si="37"/>
        <v>1258.2</v>
      </c>
      <c r="Q4038" s="79"/>
      <c r="R4038" s="79"/>
    </row>
    <row r="4039" s="2" customFormat="1" spans="1:18">
      <c r="A4039" s="79" t="s">
        <v>229</v>
      </c>
      <c r="B4039" s="79" t="s">
        <v>1078</v>
      </c>
      <c r="C4039" s="79" t="s">
        <v>577</v>
      </c>
      <c r="D4039" s="36">
        <v>19.8</v>
      </c>
      <c r="E4039" s="79" t="s">
        <v>229</v>
      </c>
      <c r="F4039" s="79" t="s">
        <v>36</v>
      </c>
      <c r="G4039" s="79" t="s">
        <v>37</v>
      </c>
      <c r="H4039" s="79" t="s">
        <v>232</v>
      </c>
      <c r="I4039" s="79" t="s">
        <v>233</v>
      </c>
      <c r="J4039" s="79" t="s">
        <v>271</v>
      </c>
      <c r="K4039" s="79" t="s">
        <v>54</v>
      </c>
      <c r="L4039" s="79">
        <v>622697.283568</v>
      </c>
      <c r="M4039" s="79">
        <v>4670995.98849</v>
      </c>
      <c r="N4039" s="62" t="s">
        <v>1075</v>
      </c>
      <c r="O4039" s="79" t="s">
        <v>1074</v>
      </c>
      <c r="P4039" s="83">
        <f t="shared" si="37"/>
        <v>178.2</v>
      </c>
      <c r="Q4039" s="79"/>
      <c r="R4039" s="79"/>
    </row>
    <row r="4040" s="2" customFormat="1" spans="1:18">
      <c r="A4040" s="79" t="s">
        <v>229</v>
      </c>
      <c r="B4040" s="79" t="s">
        <v>1078</v>
      </c>
      <c r="C4040" s="79" t="s">
        <v>262</v>
      </c>
      <c r="D4040" s="36">
        <v>12</v>
      </c>
      <c r="E4040" s="79" t="s">
        <v>229</v>
      </c>
      <c r="F4040" s="79" t="s">
        <v>36</v>
      </c>
      <c r="G4040" s="79" t="s">
        <v>37</v>
      </c>
      <c r="H4040" s="79" t="s">
        <v>232</v>
      </c>
      <c r="I4040" s="79" t="s">
        <v>233</v>
      </c>
      <c r="J4040" s="79" t="s">
        <v>271</v>
      </c>
      <c r="K4040" s="79" t="s">
        <v>54</v>
      </c>
      <c r="L4040" s="79">
        <v>622267.224203</v>
      </c>
      <c r="M4040" s="79">
        <v>4670805.77993</v>
      </c>
      <c r="N4040" s="62" t="s">
        <v>1075</v>
      </c>
      <c r="O4040" s="79" t="s">
        <v>1074</v>
      </c>
      <c r="P4040" s="83">
        <f t="shared" si="37"/>
        <v>108</v>
      </c>
      <c r="Q4040" s="79"/>
      <c r="R4040" s="79"/>
    </row>
    <row r="4041" s="2" customFormat="1" spans="1:18">
      <c r="A4041" s="79" t="s">
        <v>229</v>
      </c>
      <c r="B4041" s="79" t="s">
        <v>1078</v>
      </c>
      <c r="C4041" s="79" t="s">
        <v>416</v>
      </c>
      <c r="D4041" s="36">
        <v>32.6</v>
      </c>
      <c r="E4041" s="79" t="s">
        <v>229</v>
      </c>
      <c r="F4041" s="79" t="s">
        <v>36</v>
      </c>
      <c r="G4041" s="79" t="s">
        <v>37</v>
      </c>
      <c r="H4041" s="79" t="s">
        <v>232</v>
      </c>
      <c r="I4041" s="79" t="s">
        <v>233</v>
      </c>
      <c r="J4041" s="79" t="s">
        <v>271</v>
      </c>
      <c r="K4041" s="79" t="s">
        <v>54</v>
      </c>
      <c r="L4041" s="79">
        <v>622303.543897</v>
      </c>
      <c r="M4041" s="79">
        <v>4670750.12088</v>
      </c>
      <c r="N4041" s="62" t="s">
        <v>1075</v>
      </c>
      <c r="O4041" s="79" t="s">
        <v>1074</v>
      </c>
      <c r="P4041" s="83">
        <f t="shared" si="37"/>
        <v>293.4</v>
      </c>
      <c r="Q4041" s="79"/>
      <c r="R4041" s="79"/>
    </row>
    <row r="4042" s="2" customFormat="1" spans="1:18">
      <c r="A4042" s="79" t="s">
        <v>229</v>
      </c>
      <c r="B4042" s="79" t="s">
        <v>581</v>
      </c>
      <c r="C4042" s="79" t="s">
        <v>561</v>
      </c>
      <c r="D4042" s="36">
        <v>9.8</v>
      </c>
      <c r="E4042" s="79" t="s">
        <v>229</v>
      </c>
      <c r="F4042" s="79" t="s">
        <v>36</v>
      </c>
      <c r="G4042" s="79" t="s">
        <v>37</v>
      </c>
      <c r="H4042" s="79" t="s">
        <v>232</v>
      </c>
      <c r="I4042" s="79" t="s">
        <v>233</v>
      </c>
      <c r="J4042" s="79" t="s">
        <v>271</v>
      </c>
      <c r="K4042" s="79" t="s">
        <v>54</v>
      </c>
      <c r="L4042" s="79">
        <v>619867.31554</v>
      </c>
      <c r="M4042" s="79">
        <v>4671598.37807</v>
      </c>
      <c r="N4042" s="62" t="s">
        <v>1075</v>
      </c>
      <c r="O4042" s="79" t="s">
        <v>1074</v>
      </c>
      <c r="P4042" s="83">
        <f t="shared" si="37"/>
        <v>88.2</v>
      </c>
      <c r="Q4042" s="79"/>
      <c r="R4042" s="79"/>
    </row>
    <row r="4043" s="2" customFormat="1" spans="1:18">
      <c r="A4043" s="79" t="s">
        <v>229</v>
      </c>
      <c r="B4043" s="79" t="s">
        <v>581</v>
      </c>
      <c r="C4043" s="79" t="s">
        <v>799</v>
      </c>
      <c r="D4043" s="36">
        <v>11.2</v>
      </c>
      <c r="E4043" s="79" t="s">
        <v>229</v>
      </c>
      <c r="F4043" s="79" t="s">
        <v>36</v>
      </c>
      <c r="G4043" s="79" t="s">
        <v>37</v>
      </c>
      <c r="H4043" s="79" t="s">
        <v>232</v>
      </c>
      <c r="I4043" s="79" t="s">
        <v>233</v>
      </c>
      <c r="J4043" s="79" t="s">
        <v>271</v>
      </c>
      <c r="K4043" s="79" t="s">
        <v>54</v>
      </c>
      <c r="L4043" s="79">
        <v>620138.828305</v>
      </c>
      <c r="M4043" s="79">
        <v>4671745.32718</v>
      </c>
      <c r="N4043" s="62" t="s">
        <v>1075</v>
      </c>
      <c r="O4043" s="79" t="s">
        <v>1074</v>
      </c>
      <c r="P4043" s="83">
        <f t="shared" si="37"/>
        <v>100.8</v>
      </c>
      <c r="Q4043" s="79"/>
      <c r="R4043" s="79"/>
    </row>
    <row r="4044" s="2" customFormat="1" spans="1:18">
      <c r="A4044" s="79" t="s">
        <v>229</v>
      </c>
      <c r="B4044" s="79" t="s">
        <v>581</v>
      </c>
      <c r="C4044" s="79" t="s">
        <v>477</v>
      </c>
      <c r="D4044" s="36">
        <v>29</v>
      </c>
      <c r="E4044" s="79" t="s">
        <v>229</v>
      </c>
      <c r="F4044" s="79" t="s">
        <v>36</v>
      </c>
      <c r="G4044" s="79" t="s">
        <v>37</v>
      </c>
      <c r="H4044" s="79" t="s">
        <v>232</v>
      </c>
      <c r="I4044" s="79" t="s">
        <v>233</v>
      </c>
      <c r="J4044" s="79" t="s">
        <v>271</v>
      </c>
      <c r="K4044" s="79" t="s">
        <v>54</v>
      </c>
      <c r="L4044" s="79">
        <v>619956.64993</v>
      </c>
      <c r="M4044" s="79">
        <v>4671605.24335</v>
      </c>
      <c r="N4044" s="62" t="s">
        <v>1075</v>
      </c>
      <c r="O4044" s="79" t="s">
        <v>1074</v>
      </c>
      <c r="P4044" s="83">
        <f t="shared" si="37"/>
        <v>261</v>
      </c>
      <c r="Q4044" s="79"/>
      <c r="R4044" s="79"/>
    </row>
    <row r="4045" s="2" customFormat="1" spans="1:18">
      <c r="A4045" s="79" t="s">
        <v>229</v>
      </c>
      <c r="B4045" s="79" t="s">
        <v>581</v>
      </c>
      <c r="C4045" s="79" t="s">
        <v>479</v>
      </c>
      <c r="D4045" s="36">
        <v>30.7</v>
      </c>
      <c r="E4045" s="79" t="s">
        <v>229</v>
      </c>
      <c r="F4045" s="79" t="s">
        <v>36</v>
      </c>
      <c r="G4045" s="79" t="s">
        <v>37</v>
      </c>
      <c r="H4045" s="79" t="s">
        <v>232</v>
      </c>
      <c r="I4045" s="79" t="s">
        <v>233</v>
      </c>
      <c r="J4045" s="79" t="s">
        <v>271</v>
      </c>
      <c r="K4045" s="79" t="s">
        <v>54</v>
      </c>
      <c r="L4045" s="79">
        <v>619774.43397</v>
      </c>
      <c r="M4045" s="79">
        <v>4671690.78952</v>
      </c>
      <c r="N4045" s="62" t="s">
        <v>1075</v>
      </c>
      <c r="O4045" s="79" t="s">
        <v>1074</v>
      </c>
      <c r="P4045" s="83">
        <f t="shared" si="37"/>
        <v>276.3</v>
      </c>
      <c r="Q4045" s="79"/>
      <c r="R4045" s="79"/>
    </row>
    <row r="4046" s="2" customFormat="1" spans="1:18">
      <c r="A4046" s="79" t="s">
        <v>229</v>
      </c>
      <c r="B4046" s="79" t="s">
        <v>1078</v>
      </c>
      <c r="C4046" s="79" t="s">
        <v>786</v>
      </c>
      <c r="D4046" s="36">
        <v>10.6</v>
      </c>
      <c r="E4046" s="79" t="s">
        <v>229</v>
      </c>
      <c r="F4046" s="79" t="s">
        <v>36</v>
      </c>
      <c r="G4046" s="79" t="s">
        <v>37</v>
      </c>
      <c r="H4046" s="79" t="s">
        <v>232</v>
      </c>
      <c r="I4046" s="79" t="s">
        <v>233</v>
      </c>
      <c r="J4046" s="79" t="s">
        <v>271</v>
      </c>
      <c r="K4046" s="79" t="s">
        <v>54</v>
      </c>
      <c r="L4046" s="79">
        <v>623058.573418</v>
      </c>
      <c r="M4046" s="79">
        <v>4671275.3945</v>
      </c>
      <c r="N4046" s="62" t="s">
        <v>1075</v>
      </c>
      <c r="O4046" s="79" t="s">
        <v>1074</v>
      </c>
      <c r="P4046" s="83">
        <f t="shared" si="37"/>
        <v>95.4</v>
      </c>
      <c r="Q4046" s="79"/>
      <c r="R4046" s="79"/>
    </row>
    <row r="4047" s="2" customFormat="1" spans="1:18">
      <c r="A4047" s="79" t="s">
        <v>229</v>
      </c>
      <c r="B4047" s="79" t="s">
        <v>1078</v>
      </c>
      <c r="C4047" s="79" t="s">
        <v>787</v>
      </c>
      <c r="D4047" s="36">
        <v>20.5</v>
      </c>
      <c r="E4047" s="79" t="s">
        <v>229</v>
      </c>
      <c r="F4047" s="79" t="s">
        <v>36</v>
      </c>
      <c r="G4047" s="79" t="s">
        <v>37</v>
      </c>
      <c r="H4047" s="79" t="s">
        <v>232</v>
      </c>
      <c r="I4047" s="79" t="s">
        <v>233</v>
      </c>
      <c r="J4047" s="79" t="s">
        <v>271</v>
      </c>
      <c r="K4047" s="79" t="s">
        <v>54</v>
      </c>
      <c r="L4047" s="79">
        <v>623185.649737</v>
      </c>
      <c r="M4047" s="79">
        <v>4671232.70517</v>
      </c>
      <c r="N4047" s="62" t="s">
        <v>1075</v>
      </c>
      <c r="O4047" s="79" t="s">
        <v>1074</v>
      </c>
      <c r="P4047" s="83">
        <f t="shared" si="37"/>
        <v>184.5</v>
      </c>
      <c r="Q4047" s="79"/>
      <c r="R4047" s="79"/>
    </row>
    <row r="4048" s="2" customFormat="1" spans="1:18">
      <c r="A4048" s="79" t="s">
        <v>229</v>
      </c>
      <c r="B4048" s="79" t="s">
        <v>1078</v>
      </c>
      <c r="C4048" s="79" t="s">
        <v>407</v>
      </c>
      <c r="D4048" s="36">
        <v>3</v>
      </c>
      <c r="E4048" s="79" t="s">
        <v>229</v>
      </c>
      <c r="F4048" s="79" t="s">
        <v>36</v>
      </c>
      <c r="G4048" s="79" t="s">
        <v>37</v>
      </c>
      <c r="H4048" s="79" t="s">
        <v>38</v>
      </c>
      <c r="I4048" s="79" t="s">
        <v>233</v>
      </c>
      <c r="J4048" s="79"/>
      <c r="K4048" s="79" t="s">
        <v>40</v>
      </c>
      <c r="L4048" s="79">
        <v>623175.72498</v>
      </c>
      <c r="M4048" s="79">
        <v>4670821.63908</v>
      </c>
      <c r="N4048" s="62" t="s">
        <v>1075</v>
      </c>
      <c r="O4048" s="79" t="s">
        <v>1074</v>
      </c>
      <c r="P4048" s="83">
        <f t="shared" si="37"/>
        <v>27</v>
      </c>
      <c r="Q4048" s="79"/>
      <c r="R4048" s="79"/>
    </row>
    <row r="4049" s="2" customFormat="1" spans="1:18">
      <c r="A4049" s="79" t="s">
        <v>229</v>
      </c>
      <c r="B4049" s="79" t="s">
        <v>1078</v>
      </c>
      <c r="C4049" s="79" t="s">
        <v>488</v>
      </c>
      <c r="D4049" s="36">
        <v>29.9</v>
      </c>
      <c r="E4049" s="79" t="s">
        <v>229</v>
      </c>
      <c r="F4049" s="79" t="s">
        <v>36</v>
      </c>
      <c r="G4049" s="79" t="s">
        <v>37</v>
      </c>
      <c r="H4049" s="79" t="s">
        <v>38</v>
      </c>
      <c r="I4049" s="79" t="s">
        <v>233</v>
      </c>
      <c r="J4049" s="79"/>
      <c r="K4049" s="79" t="s">
        <v>40</v>
      </c>
      <c r="L4049" s="79">
        <v>623253.658049</v>
      </c>
      <c r="M4049" s="79">
        <v>4671184.49922</v>
      </c>
      <c r="N4049" s="62" t="s">
        <v>1075</v>
      </c>
      <c r="O4049" s="79" t="s">
        <v>1074</v>
      </c>
      <c r="P4049" s="83">
        <f t="shared" si="37"/>
        <v>269.1</v>
      </c>
      <c r="Q4049" s="79"/>
      <c r="R4049" s="79"/>
    </row>
    <row r="4050" s="2" customFormat="1" spans="1:18">
      <c r="A4050" s="79" t="s">
        <v>229</v>
      </c>
      <c r="B4050" s="79" t="s">
        <v>1078</v>
      </c>
      <c r="C4050" s="79" t="s">
        <v>258</v>
      </c>
      <c r="D4050" s="36">
        <v>21.8</v>
      </c>
      <c r="E4050" s="79" t="s">
        <v>229</v>
      </c>
      <c r="F4050" s="79" t="s">
        <v>36</v>
      </c>
      <c r="G4050" s="79" t="s">
        <v>37</v>
      </c>
      <c r="H4050" s="79" t="s">
        <v>232</v>
      </c>
      <c r="I4050" s="79" t="s">
        <v>233</v>
      </c>
      <c r="J4050" s="79" t="s">
        <v>271</v>
      </c>
      <c r="K4050" s="79" t="s">
        <v>54</v>
      </c>
      <c r="L4050" s="79">
        <v>622691.719273</v>
      </c>
      <c r="M4050" s="79">
        <v>4671228.25345</v>
      </c>
      <c r="N4050" s="62" t="s">
        <v>1075</v>
      </c>
      <c r="O4050" s="79" t="s">
        <v>1074</v>
      </c>
      <c r="P4050" s="83">
        <f t="shared" si="37"/>
        <v>196.2</v>
      </c>
      <c r="Q4050" s="79"/>
      <c r="R4050" s="79"/>
    </row>
    <row r="4051" s="2" customFormat="1" spans="1:18">
      <c r="A4051" s="79" t="s">
        <v>229</v>
      </c>
      <c r="B4051" s="79" t="s">
        <v>1078</v>
      </c>
      <c r="C4051" s="79" t="s">
        <v>655</v>
      </c>
      <c r="D4051" s="36">
        <v>10</v>
      </c>
      <c r="E4051" s="79" t="s">
        <v>229</v>
      </c>
      <c r="F4051" s="79" t="s">
        <v>36</v>
      </c>
      <c r="G4051" s="79" t="s">
        <v>37</v>
      </c>
      <c r="H4051" s="79" t="s">
        <v>232</v>
      </c>
      <c r="I4051" s="79" t="s">
        <v>233</v>
      </c>
      <c r="J4051" s="79" t="s">
        <v>271</v>
      </c>
      <c r="K4051" s="79" t="s">
        <v>54</v>
      </c>
      <c r="L4051" s="79">
        <v>622773.191051</v>
      </c>
      <c r="M4051" s="79">
        <v>4671052.87227</v>
      </c>
      <c r="N4051" s="62" t="s">
        <v>1075</v>
      </c>
      <c r="O4051" s="79" t="s">
        <v>1074</v>
      </c>
      <c r="P4051" s="83">
        <f t="shared" si="37"/>
        <v>90</v>
      </c>
      <c r="Q4051" s="79"/>
      <c r="R4051" s="79"/>
    </row>
    <row r="4052" s="2" customFormat="1" spans="1:18">
      <c r="A4052" s="79" t="s">
        <v>229</v>
      </c>
      <c r="B4052" s="79" t="s">
        <v>1078</v>
      </c>
      <c r="C4052" s="79" t="s">
        <v>498</v>
      </c>
      <c r="D4052" s="36">
        <v>33.7</v>
      </c>
      <c r="E4052" s="79" t="s">
        <v>229</v>
      </c>
      <c r="F4052" s="79" t="s">
        <v>36</v>
      </c>
      <c r="G4052" s="79" t="s">
        <v>37</v>
      </c>
      <c r="H4052" s="79" t="s">
        <v>232</v>
      </c>
      <c r="I4052" s="79" t="s">
        <v>233</v>
      </c>
      <c r="J4052" s="79" t="s">
        <v>271</v>
      </c>
      <c r="K4052" s="79" t="s">
        <v>54</v>
      </c>
      <c r="L4052" s="79">
        <v>621270.957354</v>
      </c>
      <c r="M4052" s="79">
        <v>4670433.59143</v>
      </c>
      <c r="N4052" s="62" t="s">
        <v>1075</v>
      </c>
      <c r="O4052" s="79" t="s">
        <v>1074</v>
      </c>
      <c r="P4052" s="83">
        <f t="shared" si="37"/>
        <v>303.3</v>
      </c>
      <c r="Q4052" s="79"/>
      <c r="R4052" s="79"/>
    </row>
    <row r="4053" s="2" customFormat="1" spans="1:18">
      <c r="A4053" s="79" t="s">
        <v>229</v>
      </c>
      <c r="B4053" s="79" t="s">
        <v>1078</v>
      </c>
      <c r="C4053" s="79" t="s">
        <v>411</v>
      </c>
      <c r="D4053" s="36">
        <v>6.3</v>
      </c>
      <c r="E4053" s="79" t="s">
        <v>229</v>
      </c>
      <c r="F4053" s="79" t="s">
        <v>36</v>
      </c>
      <c r="G4053" s="79" t="s">
        <v>37</v>
      </c>
      <c r="H4053" s="79" t="s">
        <v>232</v>
      </c>
      <c r="I4053" s="79" t="s">
        <v>233</v>
      </c>
      <c r="J4053" s="79" t="s">
        <v>271</v>
      </c>
      <c r="K4053" s="79" t="s">
        <v>54</v>
      </c>
      <c r="L4053" s="79">
        <v>622372.237602</v>
      </c>
      <c r="M4053" s="79">
        <v>4670856.36187</v>
      </c>
      <c r="N4053" s="62" t="s">
        <v>1075</v>
      </c>
      <c r="O4053" s="79" t="s">
        <v>1074</v>
      </c>
      <c r="P4053" s="83">
        <f t="shared" si="37"/>
        <v>56.7</v>
      </c>
      <c r="Q4053" s="79"/>
      <c r="R4053" s="79"/>
    </row>
    <row r="4054" s="2" customFormat="1" spans="1:18">
      <c r="A4054" s="79" t="s">
        <v>229</v>
      </c>
      <c r="B4054" s="79" t="s">
        <v>1078</v>
      </c>
      <c r="C4054" s="79" t="s">
        <v>779</v>
      </c>
      <c r="D4054" s="36">
        <v>24.1</v>
      </c>
      <c r="E4054" s="79" t="s">
        <v>229</v>
      </c>
      <c r="F4054" s="79" t="s">
        <v>36</v>
      </c>
      <c r="G4054" s="79" t="s">
        <v>37</v>
      </c>
      <c r="H4054" s="79" t="s">
        <v>232</v>
      </c>
      <c r="I4054" s="79" t="s">
        <v>233</v>
      </c>
      <c r="J4054" s="79" t="s">
        <v>271</v>
      </c>
      <c r="K4054" s="79" t="s">
        <v>54</v>
      </c>
      <c r="L4054" s="79">
        <v>620945.502109</v>
      </c>
      <c r="M4054" s="79">
        <v>4670635.5063</v>
      </c>
      <c r="N4054" s="62" t="s">
        <v>1075</v>
      </c>
      <c r="O4054" s="79" t="s">
        <v>1074</v>
      </c>
      <c r="P4054" s="83">
        <f t="shared" si="37"/>
        <v>216.9</v>
      </c>
      <c r="Q4054" s="79"/>
      <c r="R4054" s="79"/>
    </row>
    <row r="4055" s="2" customFormat="1" spans="1:18">
      <c r="A4055" s="79" t="s">
        <v>229</v>
      </c>
      <c r="B4055" s="79" t="s">
        <v>1078</v>
      </c>
      <c r="C4055" s="79" t="s">
        <v>508</v>
      </c>
      <c r="D4055" s="36">
        <v>8</v>
      </c>
      <c r="E4055" s="79" t="s">
        <v>229</v>
      </c>
      <c r="F4055" s="79" t="s">
        <v>36</v>
      </c>
      <c r="G4055" s="79" t="s">
        <v>37</v>
      </c>
      <c r="H4055" s="79" t="s">
        <v>232</v>
      </c>
      <c r="I4055" s="79" t="s">
        <v>233</v>
      </c>
      <c r="J4055" s="79" t="s">
        <v>271</v>
      </c>
      <c r="K4055" s="79" t="s">
        <v>54</v>
      </c>
      <c r="L4055" s="79">
        <v>621025.316789</v>
      </c>
      <c r="M4055" s="79">
        <v>4670637.60944</v>
      </c>
      <c r="N4055" s="62" t="s">
        <v>1075</v>
      </c>
      <c r="O4055" s="79" t="s">
        <v>1074</v>
      </c>
      <c r="P4055" s="83">
        <f t="shared" si="37"/>
        <v>72</v>
      </c>
      <c r="Q4055" s="79"/>
      <c r="R4055" s="79"/>
    </row>
    <row r="4056" s="2" customFormat="1" spans="1:18">
      <c r="A4056" s="79" t="s">
        <v>229</v>
      </c>
      <c r="B4056" s="79" t="s">
        <v>1078</v>
      </c>
      <c r="C4056" s="79" t="s">
        <v>732</v>
      </c>
      <c r="D4056" s="36">
        <v>78.8</v>
      </c>
      <c r="E4056" s="79" t="s">
        <v>229</v>
      </c>
      <c r="F4056" s="79" t="s">
        <v>36</v>
      </c>
      <c r="G4056" s="79" t="s">
        <v>37</v>
      </c>
      <c r="H4056" s="79" t="s">
        <v>38</v>
      </c>
      <c r="I4056" s="79" t="s">
        <v>233</v>
      </c>
      <c r="J4056" s="79"/>
      <c r="K4056" s="79" t="s">
        <v>40</v>
      </c>
      <c r="L4056" s="79">
        <v>621396.291716</v>
      </c>
      <c r="M4056" s="79">
        <v>4670650.54214</v>
      </c>
      <c r="N4056" s="62" t="s">
        <v>1075</v>
      </c>
      <c r="O4056" s="79" t="s">
        <v>1074</v>
      </c>
      <c r="P4056" s="83">
        <f t="shared" si="37"/>
        <v>709.2</v>
      </c>
      <c r="Q4056" s="79"/>
      <c r="R4056" s="79"/>
    </row>
    <row r="4057" s="2" customFormat="1" spans="1:18">
      <c r="A4057" s="79" t="s">
        <v>229</v>
      </c>
      <c r="B4057" s="79" t="s">
        <v>1076</v>
      </c>
      <c r="C4057" s="79" t="s">
        <v>600</v>
      </c>
      <c r="D4057" s="36">
        <v>104.8</v>
      </c>
      <c r="E4057" s="79" t="s">
        <v>229</v>
      </c>
      <c r="F4057" s="79" t="s">
        <v>36</v>
      </c>
      <c r="G4057" s="79" t="s">
        <v>37</v>
      </c>
      <c r="H4057" s="79" t="s">
        <v>232</v>
      </c>
      <c r="I4057" s="79" t="s">
        <v>233</v>
      </c>
      <c r="J4057" s="79" t="s">
        <v>271</v>
      </c>
      <c r="K4057" s="79" t="s">
        <v>54</v>
      </c>
      <c r="L4057" s="79">
        <v>625856.879371</v>
      </c>
      <c r="M4057" s="79">
        <v>4671757.29737</v>
      </c>
      <c r="N4057" s="62" t="s">
        <v>1075</v>
      </c>
      <c r="O4057" s="79" t="s">
        <v>1074</v>
      </c>
      <c r="P4057" s="83">
        <f t="shared" si="37"/>
        <v>943.2</v>
      </c>
      <c r="Q4057" s="79"/>
      <c r="R4057" s="79"/>
    </row>
    <row r="4058" s="2" customFormat="1" spans="1:18">
      <c r="A4058" s="79" t="s">
        <v>229</v>
      </c>
      <c r="B4058" s="79" t="s">
        <v>1076</v>
      </c>
      <c r="C4058" s="79" t="s">
        <v>584</v>
      </c>
      <c r="D4058" s="36">
        <v>54.9</v>
      </c>
      <c r="E4058" s="79" t="s">
        <v>229</v>
      </c>
      <c r="F4058" s="79" t="s">
        <v>36</v>
      </c>
      <c r="G4058" s="79" t="s">
        <v>37</v>
      </c>
      <c r="H4058" s="79" t="s">
        <v>38</v>
      </c>
      <c r="I4058" s="79" t="s">
        <v>233</v>
      </c>
      <c r="J4058" s="79"/>
      <c r="K4058" s="79" t="s">
        <v>40</v>
      </c>
      <c r="L4058" s="79">
        <v>624258.425636</v>
      </c>
      <c r="M4058" s="79">
        <v>4670782.27651</v>
      </c>
      <c r="N4058" s="62" t="s">
        <v>1075</v>
      </c>
      <c r="O4058" s="79" t="s">
        <v>1074</v>
      </c>
      <c r="P4058" s="83">
        <f t="shared" si="37"/>
        <v>494.1</v>
      </c>
      <c r="Q4058" s="79"/>
      <c r="R4058" s="79"/>
    </row>
    <row r="4059" s="2" customFormat="1" spans="1:18">
      <c r="A4059" s="79" t="s">
        <v>229</v>
      </c>
      <c r="B4059" s="79" t="s">
        <v>1076</v>
      </c>
      <c r="C4059" s="79" t="s">
        <v>800</v>
      </c>
      <c r="D4059" s="36">
        <v>4.6</v>
      </c>
      <c r="E4059" s="79" t="s">
        <v>229</v>
      </c>
      <c r="F4059" s="79" t="s">
        <v>36</v>
      </c>
      <c r="G4059" s="79" t="s">
        <v>37</v>
      </c>
      <c r="H4059" s="79" t="s">
        <v>232</v>
      </c>
      <c r="I4059" s="79" t="s">
        <v>233</v>
      </c>
      <c r="J4059" s="79" t="s">
        <v>271</v>
      </c>
      <c r="K4059" s="79" t="s">
        <v>54</v>
      </c>
      <c r="L4059" s="79">
        <v>625728.501894</v>
      </c>
      <c r="M4059" s="79">
        <v>4671729.78735</v>
      </c>
      <c r="N4059" s="62" t="s">
        <v>1075</v>
      </c>
      <c r="O4059" s="79" t="s">
        <v>1074</v>
      </c>
      <c r="P4059" s="83">
        <f t="shared" si="37"/>
        <v>41.4</v>
      </c>
      <c r="Q4059" s="79"/>
      <c r="R4059" s="79"/>
    </row>
    <row r="4060" s="2" customFormat="1" spans="1:18">
      <c r="A4060" s="79" t="s">
        <v>229</v>
      </c>
      <c r="B4060" s="79" t="s">
        <v>1076</v>
      </c>
      <c r="C4060" s="79" t="s">
        <v>797</v>
      </c>
      <c r="D4060" s="36">
        <v>1.7</v>
      </c>
      <c r="E4060" s="79" t="s">
        <v>229</v>
      </c>
      <c r="F4060" s="79" t="s">
        <v>36</v>
      </c>
      <c r="G4060" s="79" t="s">
        <v>37</v>
      </c>
      <c r="H4060" s="79" t="s">
        <v>232</v>
      </c>
      <c r="I4060" s="79" t="s">
        <v>233</v>
      </c>
      <c r="J4060" s="79" t="s">
        <v>246</v>
      </c>
      <c r="K4060" s="79" t="s">
        <v>185</v>
      </c>
      <c r="L4060" s="79">
        <v>625692.751642</v>
      </c>
      <c r="M4060" s="79">
        <v>4671693.62608</v>
      </c>
      <c r="N4060" s="62" t="s">
        <v>1075</v>
      </c>
      <c r="O4060" s="79" t="s">
        <v>1074</v>
      </c>
      <c r="P4060" s="83">
        <f t="shared" si="37"/>
        <v>15.3</v>
      </c>
      <c r="Q4060" s="79"/>
      <c r="R4060" s="79"/>
    </row>
    <row r="4061" s="2" customFormat="1" spans="1:18">
      <c r="A4061" s="79" t="s">
        <v>229</v>
      </c>
      <c r="B4061" s="79" t="s">
        <v>1076</v>
      </c>
      <c r="C4061" s="79" t="s">
        <v>706</v>
      </c>
      <c r="D4061" s="36">
        <v>1.6</v>
      </c>
      <c r="E4061" s="79" t="s">
        <v>229</v>
      </c>
      <c r="F4061" s="79" t="s">
        <v>36</v>
      </c>
      <c r="G4061" s="79" t="s">
        <v>37</v>
      </c>
      <c r="H4061" s="79" t="s">
        <v>232</v>
      </c>
      <c r="I4061" s="79" t="s">
        <v>233</v>
      </c>
      <c r="J4061" s="79" t="s">
        <v>271</v>
      </c>
      <c r="K4061" s="79" t="s">
        <v>54</v>
      </c>
      <c r="L4061" s="79">
        <v>625601.033472</v>
      </c>
      <c r="M4061" s="79">
        <v>4671645.61715</v>
      </c>
      <c r="N4061" s="62" t="s">
        <v>1075</v>
      </c>
      <c r="O4061" s="79" t="s">
        <v>1074</v>
      </c>
      <c r="P4061" s="83">
        <f t="shared" si="37"/>
        <v>14.4</v>
      </c>
      <c r="Q4061" s="79"/>
      <c r="R4061" s="79"/>
    </row>
    <row r="4062" s="2" customFormat="1" spans="1:18">
      <c r="A4062" s="79" t="s">
        <v>229</v>
      </c>
      <c r="B4062" s="79" t="s">
        <v>1076</v>
      </c>
      <c r="C4062" s="79" t="s">
        <v>796</v>
      </c>
      <c r="D4062" s="36">
        <v>3.1</v>
      </c>
      <c r="E4062" s="79" t="s">
        <v>229</v>
      </c>
      <c r="F4062" s="79" t="s">
        <v>36</v>
      </c>
      <c r="G4062" s="79" t="s">
        <v>37</v>
      </c>
      <c r="H4062" s="79" t="s">
        <v>232</v>
      </c>
      <c r="I4062" s="79" t="s">
        <v>233</v>
      </c>
      <c r="J4062" s="79" t="s">
        <v>246</v>
      </c>
      <c r="K4062" s="79" t="s">
        <v>185</v>
      </c>
      <c r="L4062" s="79">
        <v>625697.52587</v>
      </c>
      <c r="M4062" s="79">
        <v>4671639.97706</v>
      </c>
      <c r="N4062" s="62" t="s">
        <v>1075</v>
      </c>
      <c r="O4062" s="79" t="s">
        <v>1074</v>
      </c>
      <c r="P4062" s="83">
        <f t="shared" si="37"/>
        <v>27.9</v>
      </c>
      <c r="Q4062" s="79"/>
      <c r="R4062" s="79"/>
    </row>
    <row r="4063" s="2" customFormat="1" spans="1:18">
      <c r="A4063" s="79" t="s">
        <v>229</v>
      </c>
      <c r="B4063" s="79" t="s">
        <v>1078</v>
      </c>
      <c r="C4063" s="79" t="s">
        <v>360</v>
      </c>
      <c r="D4063" s="36">
        <v>14.5</v>
      </c>
      <c r="E4063" s="79" t="s">
        <v>229</v>
      </c>
      <c r="F4063" s="79" t="s">
        <v>36</v>
      </c>
      <c r="G4063" s="79" t="s">
        <v>37</v>
      </c>
      <c r="H4063" s="79" t="s">
        <v>38</v>
      </c>
      <c r="I4063" s="79" t="s">
        <v>233</v>
      </c>
      <c r="J4063" s="79"/>
      <c r="K4063" s="79" t="s">
        <v>40</v>
      </c>
      <c r="L4063" s="79">
        <v>621475.986326</v>
      </c>
      <c r="M4063" s="79">
        <v>4670449.32408</v>
      </c>
      <c r="N4063" s="62" t="s">
        <v>1075</v>
      </c>
      <c r="O4063" s="79" t="s">
        <v>1074</v>
      </c>
      <c r="P4063" s="83">
        <f t="shared" si="37"/>
        <v>130.5</v>
      </c>
      <c r="Q4063" s="79"/>
      <c r="R4063" s="79"/>
    </row>
    <row r="4064" s="2" customFormat="1" spans="1:18">
      <c r="A4064" s="79" t="s">
        <v>229</v>
      </c>
      <c r="B4064" s="79" t="s">
        <v>581</v>
      </c>
      <c r="C4064" s="79" t="s">
        <v>801</v>
      </c>
      <c r="D4064" s="36">
        <v>7.5</v>
      </c>
      <c r="E4064" s="79" t="s">
        <v>229</v>
      </c>
      <c r="F4064" s="79" t="s">
        <v>36</v>
      </c>
      <c r="G4064" s="79" t="s">
        <v>37</v>
      </c>
      <c r="H4064" s="79" t="s">
        <v>38</v>
      </c>
      <c r="I4064" s="79" t="s">
        <v>233</v>
      </c>
      <c r="J4064" s="79"/>
      <c r="K4064" s="79" t="s">
        <v>40</v>
      </c>
      <c r="L4064" s="79">
        <v>619909.026862</v>
      </c>
      <c r="M4064" s="79">
        <v>4671811.43138</v>
      </c>
      <c r="N4064" s="62" t="s">
        <v>1075</v>
      </c>
      <c r="O4064" s="79" t="s">
        <v>1074</v>
      </c>
      <c r="P4064" s="83">
        <f t="shared" si="37"/>
        <v>67.5</v>
      </c>
      <c r="Q4064" s="79"/>
      <c r="R4064" s="79"/>
    </row>
    <row r="4065" s="2" customFormat="1" spans="1:18">
      <c r="A4065" s="79" t="s">
        <v>229</v>
      </c>
      <c r="B4065" s="79" t="s">
        <v>581</v>
      </c>
      <c r="C4065" s="79" t="s">
        <v>854</v>
      </c>
      <c r="D4065" s="36">
        <v>123.8</v>
      </c>
      <c r="E4065" s="79" t="s">
        <v>229</v>
      </c>
      <c r="F4065" s="79" t="s">
        <v>36</v>
      </c>
      <c r="G4065" s="79" t="s">
        <v>37</v>
      </c>
      <c r="H4065" s="79" t="s">
        <v>232</v>
      </c>
      <c r="I4065" s="79" t="s">
        <v>233</v>
      </c>
      <c r="J4065" s="79" t="s">
        <v>271</v>
      </c>
      <c r="K4065" s="79" t="s">
        <v>54</v>
      </c>
      <c r="L4065" s="79">
        <v>618945.807105</v>
      </c>
      <c r="M4065" s="79">
        <v>4670988.10156</v>
      </c>
      <c r="N4065" s="62" t="s">
        <v>1075</v>
      </c>
      <c r="O4065" s="79" t="s">
        <v>1074</v>
      </c>
      <c r="P4065" s="83">
        <f t="shared" si="37"/>
        <v>1114.2</v>
      </c>
      <c r="Q4065" s="79"/>
      <c r="R4065" s="79"/>
    </row>
    <row r="4066" s="2" customFormat="1" spans="1:18">
      <c r="A4066" s="79" t="s">
        <v>229</v>
      </c>
      <c r="B4066" s="79" t="s">
        <v>581</v>
      </c>
      <c r="C4066" s="79" t="s">
        <v>366</v>
      </c>
      <c r="D4066" s="36">
        <v>31.1</v>
      </c>
      <c r="E4066" s="79" t="s">
        <v>229</v>
      </c>
      <c r="F4066" s="79" t="s">
        <v>36</v>
      </c>
      <c r="G4066" s="79" t="s">
        <v>37</v>
      </c>
      <c r="H4066" s="79" t="s">
        <v>38</v>
      </c>
      <c r="I4066" s="79" t="s">
        <v>233</v>
      </c>
      <c r="J4066" s="79"/>
      <c r="K4066" s="79" t="s">
        <v>40</v>
      </c>
      <c r="L4066" s="79">
        <v>620058.889646</v>
      </c>
      <c r="M4066" s="79">
        <v>4671619.22515</v>
      </c>
      <c r="N4066" s="62" t="s">
        <v>1075</v>
      </c>
      <c r="O4066" s="79" t="s">
        <v>1074</v>
      </c>
      <c r="P4066" s="83">
        <f t="shared" si="37"/>
        <v>279.9</v>
      </c>
      <c r="Q4066" s="79"/>
      <c r="R4066" s="79"/>
    </row>
    <row r="4067" s="2" customFormat="1" spans="1:18">
      <c r="A4067" s="79" t="s">
        <v>229</v>
      </c>
      <c r="B4067" s="79" t="s">
        <v>1078</v>
      </c>
      <c r="C4067" s="79" t="s">
        <v>632</v>
      </c>
      <c r="D4067" s="36">
        <v>1.5</v>
      </c>
      <c r="E4067" s="79" t="s">
        <v>229</v>
      </c>
      <c r="F4067" s="79" t="s">
        <v>36</v>
      </c>
      <c r="G4067" s="79" t="s">
        <v>37</v>
      </c>
      <c r="H4067" s="79" t="s">
        <v>232</v>
      </c>
      <c r="I4067" s="79" t="s">
        <v>233</v>
      </c>
      <c r="J4067" s="79" t="s">
        <v>271</v>
      </c>
      <c r="K4067" s="79" t="s">
        <v>54</v>
      </c>
      <c r="L4067" s="79">
        <v>621933.864014</v>
      </c>
      <c r="M4067" s="79">
        <v>4671351.31682</v>
      </c>
      <c r="N4067" s="62" t="s">
        <v>1075</v>
      </c>
      <c r="O4067" s="79" t="s">
        <v>1074</v>
      </c>
      <c r="P4067" s="83">
        <f t="shared" si="37"/>
        <v>13.5</v>
      </c>
      <c r="Q4067" s="79"/>
      <c r="R4067" s="79"/>
    </row>
    <row r="4068" s="2" customFormat="1" spans="1:18">
      <c r="A4068" s="79" t="s">
        <v>229</v>
      </c>
      <c r="B4068" s="79" t="s">
        <v>581</v>
      </c>
      <c r="C4068" s="79" t="s">
        <v>476</v>
      </c>
      <c r="D4068" s="36">
        <v>30.4</v>
      </c>
      <c r="E4068" s="79" t="s">
        <v>229</v>
      </c>
      <c r="F4068" s="79" t="s">
        <v>36</v>
      </c>
      <c r="G4068" s="79" t="s">
        <v>37</v>
      </c>
      <c r="H4068" s="79" t="s">
        <v>232</v>
      </c>
      <c r="I4068" s="79" t="s">
        <v>233</v>
      </c>
      <c r="J4068" s="79" t="s">
        <v>271</v>
      </c>
      <c r="K4068" s="79" t="s">
        <v>54</v>
      </c>
      <c r="L4068" s="79">
        <v>619305.708001</v>
      </c>
      <c r="M4068" s="79">
        <v>4671823.85994</v>
      </c>
      <c r="N4068" s="62" t="s">
        <v>1075</v>
      </c>
      <c r="O4068" s="79" t="s">
        <v>1074</v>
      </c>
      <c r="P4068" s="83">
        <f t="shared" si="37"/>
        <v>273.6</v>
      </c>
      <c r="Q4068" s="79"/>
      <c r="R4068" s="79"/>
    </row>
    <row r="4069" s="2" customFormat="1" spans="1:18">
      <c r="A4069" s="79" t="s">
        <v>229</v>
      </c>
      <c r="B4069" s="79" t="s">
        <v>981</v>
      </c>
      <c r="C4069" s="79" t="s">
        <v>792</v>
      </c>
      <c r="D4069" s="36">
        <v>15.8</v>
      </c>
      <c r="E4069" s="79" t="s">
        <v>229</v>
      </c>
      <c r="F4069" s="79" t="s">
        <v>36</v>
      </c>
      <c r="G4069" s="79" t="s">
        <v>37</v>
      </c>
      <c r="H4069" s="79" t="s">
        <v>232</v>
      </c>
      <c r="I4069" s="79" t="s">
        <v>233</v>
      </c>
      <c r="J4069" s="79" t="s">
        <v>253</v>
      </c>
      <c r="K4069" s="79" t="s">
        <v>54</v>
      </c>
      <c r="L4069" s="79">
        <v>625067.156858</v>
      </c>
      <c r="M4069" s="79">
        <v>4669783.83152</v>
      </c>
      <c r="N4069" s="62" t="s">
        <v>1075</v>
      </c>
      <c r="O4069" s="79" t="s">
        <v>1074</v>
      </c>
      <c r="P4069" s="83">
        <f t="shared" si="37"/>
        <v>142.2</v>
      </c>
      <c r="Q4069" s="79"/>
      <c r="R4069" s="79"/>
    </row>
    <row r="4070" s="2" customFormat="1" spans="1:18">
      <c r="A4070" s="79" t="s">
        <v>229</v>
      </c>
      <c r="B4070" s="79" t="s">
        <v>981</v>
      </c>
      <c r="C4070" s="79" t="s">
        <v>386</v>
      </c>
      <c r="D4070" s="36">
        <v>108.2</v>
      </c>
      <c r="E4070" s="79" t="s">
        <v>229</v>
      </c>
      <c r="F4070" s="79" t="s">
        <v>36</v>
      </c>
      <c r="G4070" s="79" t="s">
        <v>37</v>
      </c>
      <c r="H4070" s="79" t="s">
        <v>232</v>
      </c>
      <c r="I4070" s="79" t="s">
        <v>233</v>
      </c>
      <c r="J4070" s="79" t="s">
        <v>253</v>
      </c>
      <c r="K4070" s="79" t="s">
        <v>54</v>
      </c>
      <c r="L4070" s="79">
        <v>625132.003449</v>
      </c>
      <c r="M4070" s="79">
        <v>4670067.76149</v>
      </c>
      <c r="N4070" s="62" t="s">
        <v>1075</v>
      </c>
      <c r="O4070" s="79" t="s">
        <v>1074</v>
      </c>
      <c r="P4070" s="83">
        <f t="shared" si="37"/>
        <v>973.8</v>
      </c>
      <c r="Q4070" s="79"/>
      <c r="R4070" s="79"/>
    </row>
    <row r="4071" s="2" customFormat="1" spans="1:18">
      <c r="A4071" s="79" t="s">
        <v>229</v>
      </c>
      <c r="B4071" s="79" t="s">
        <v>1076</v>
      </c>
      <c r="C4071" s="79" t="s">
        <v>785</v>
      </c>
      <c r="D4071" s="36">
        <v>118.1</v>
      </c>
      <c r="E4071" s="79" t="s">
        <v>229</v>
      </c>
      <c r="F4071" s="79" t="s">
        <v>36</v>
      </c>
      <c r="G4071" s="79" t="s">
        <v>37</v>
      </c>
      <c r="H4071" s="79" t="s">
        <v>232</v>
      </c>
      <c r="I4071" s="79" t="s">
        <v>233</v>
      </c>
      <c r="J4071" s="79" t="s">
        <v>271</v>
      </c>
      <c r="K4071" s="79" t="s">
        <v>54</v>
      </c>
      <c r="L4071" s="79">
        <v>624425.783915</v>
      </c>
      <c r="M4071" s="79">
        <v>4670852.51525</v>
      </c>
      <c r="N4071" s="62" t="s">
        <v>1075</v>
      </c>
      <c r="O4071" s="79" t="s">
        <v>1074</v>
      </c>
      <c r="P4071" s="83">
        <f t="shared" si="37"/>
        <v>1062.9</v>
      </c>
      <c r="Q4071" s="79"/>
      <c r="R4071" s="79"/>
    </row>
    <row r="4072" s="2" customFormat="1" spans="1:18">
      <c r="A4072" s="79" t="s">
        <v>229</v>
      </c>
      <c r="B4072" s="79" t="s">
        <v>581</v>
      </c>
      <c r="C4072" s="79" t="s">
        <v>790</v>
      </c>
      <c r="D4072" s="36">
        <v>31.3</v>
      </c>
      <c r="E4072" s="79" t="s">
        <v>229</v>
      </c>
      <c r="F4072" s="79" t="s">
        <v>36</v>
      </c>
      <c r="G4072" s="79" t="s">
        <v>37</v>
      </c>
      <c r="H4072" s="79" t="s">
        <v>232</v>
      </c>
      <c r="I4072" s="79" t="s">
        <v>233</v>
      </c>
      <c r="J4072" s="79" t="s">
        <v>271</v>
      </c>
      <c r="K4072" s="79" t="s">
        <v>54</v>
      </c>
      <c r="L4072" s="79">
        <v>618780.135277</v>
      </c>
      <c r="M4072" s="79">
        <v>4670752.36579</v>
      </c>
      <c r="N4072" s="62" t="s">
        <v>1075</v>
      </c>
      <c r="O4072" s="79" t="s">
        <v>1074</v>
      </c>
      <c r="P4072" s="83">
        <f t="shared" si="37"/>
        <v>281.7</v>
      </c>
      <c r="Q4072" s="79"/>
      <c r="R4072" s="79"/>
    </row>
    <row r="4073" s="2" customFormat="1" spans="1:18">
      <c r="A4073" s="79" t="s">
        <v>229</v>
      </c>
      <c r="B4073" s="79" t="s">
        <v>568</v>
      </c>
      <c r="C4073" s="79" t="s">
        <v>763</v>
      </c>
      <c r="D4073" s="36">
        <v>97.4</v>
      </c>
      <c r="E4073" s="79" t="s">
        <v>229</v>
      </c>
      <c r="F4073" s="79" t="s">
        <v>36</v>
      </c>
      <c r="G4073" s="79" t="s">
        <v>37</v>
      </c>
      <c r="H4073" s="79" t="s">
        <v>232</v>
      </c>
      <c r="I4073" s="79" t="s">
        <v>233</v>
      </c>
      <c r="J4073" s="79" t="s">
        <v>246</v>
      </c>
      <c r="K4073" s="79" t="s">
        <v>47</v>
      </c>
      <c r="L4073" s="79">
        <v>613007.397427</v>
      </c>
      <c r="M4073" s="79">
        <v>4667960.50874</v>
      </c>
      <c r="N4073" s="62" t="s">
        <v>1075</v>
      </c>
      <c r="O4073" s="79" t="s">
        <v>1074</v>
      </c>
      <c r="P4073" s="83">
        <f t="shared" si="37"/>
        <v>876.6</v>
      </c>
      <c r="Q4073" s="79"/>
      <c r="R4073" s="79"/>
    </row>
    <row r="4074" s="2" customFormat="1" spans="1:18">
      <c r="A4074" s="79" t="s">
        <v>229</v>
      </c>
      <c r="B4074" s="79" t="s">
        <v>568</v>
      </c>
      <c r="C4074" s="79" t="s">
        <v>849</v>
      </c>
      <c r="D4074" s="36">
        <v>228.3</v>
      </c>
      <c r="E4074" s="79" t="s">
        <v>229</v>
      </c>
      <c r="F4074" s="79" t="s">
        <v>36</v>
      </c>
      <c r="G4074" s="79" t="s">
        <v>37</v>
      </c>
      <c r="H4074" s="79" t="s">
        <v>232</v>
      </c>
      <c r="I4074" s="79" t="s">
        <v>233</v>
      </c>
      <c r="J4074" s="79" t="s">
        <v>271</v>
      </c>
      <c r="K4074" s="79" t="s">
        <v>44</v>
      </c>
      <c r="L4074" s="79">
        <v>613045.603587</v>
      </c>
      <c r="M4074" s="79">
        <v>4668465.97428</v>
      </c>
      <c r="N4074" s="62" t="s">
        <v>1075</v>
      </c>
      <c r="O4074" s="79" t="s">
        <v>1074</v>
      </c>
      <c r="P4074" s="83">
        <f t="shared" si="37"/>
        <v>2054.7</v>
      </c>
      <c r="Q4074" s="79"/>
      <c r="R4074" s="79"/>
    </row>
    <row r="4075" s="2" customFormat="1" spans="1:18">
      <c r="A4075" s="79" t="s">
        <v>229</v>
      </c>
      <c r="B4075" s="79" t="s">
        <v>568</v>
      </c>
      <c r="C4075" s="79" t="s">
        <v>578</v>
      </c>
      <c r="D4075" s="36">
        <v>56.7</v>
      </c>
      <c r="E4075" s="79" t="s">
        <v>229</v>
      </c>
      <c r="F4075" s="79" t="s">
        <v>36</v>
      </c>
      <c r="G4075" s="79" t="s">
        <v>37</v>
      </c>
      <c r="H4075" s="79" t="s">
        <v>232</v>
      </c>
      <c r="I4075" s="79" t="s">
        <v>233</v>
      </c>
      <c r="J4075" s="79" t="s">
        <v>271</v>
      </c>
      <c r="K4075" s="79" t="s">
        <v>44</v>
      </c>
      <c r="L4075" s="79">
        <v>613245.36624</v>
      </c>
      <c r="M4075" s="79">
        <v>4668309.86222</v>
      </c>
      <c r="N4075" s="62" t="s">
        <v>1075</v>
      </c>
      <c r="O4075" s="79" t="s">
        <v>1074</v>
      </c>
      <c r="P4075" s="83">
        <f t="shared" si="37"/>
        <v>510.3</v>
      </c>
      <c r="Q4075" s="79"/>
      <c r="R4075" s="79"/>
    </row>
    <row r="4076" s="2" customFormat="1" spans="1:18">
      <c r="A4076" s="79" t="s">
        <v>229</v>
      </c>
      <c r="B4076" s="79" t="s">
        <v>568</v>
      </c>
      <c r="C4076" s="79" t="s">
        <v>398</v>
      </c>
      <c r="D4076" s="36">
        <v>345.4</v>
      </c>
      <c r="E4076" s="79" t="s">
        <v>229</v>
      </c>
      <c r="F4076" s="79" t="s">
        <v>36</v>
      </c>
      <c r="G4076" s="79" t="s">
        <v>37</v>
      </c>
      <c r="H4076" s="79" t="s">
        <v>232</v>
      </c>
      <c r="I4076" s="79" t="s">
        <v>233</v>
      </c>
      <c r="J4076" s="79" t="s">
        <v>271</v>
      </c>
      <c r="K4076" s="79" t="s">
        <v>44</v>
      </c>
      <c r="L4076" s="79">
        <v>614084.844428</v>
      </c>
      <c r="M4076" s="79">
        <v>4668337.42934</v>
      </c>
      <c r="N4076" s="62" t="s">
        <v>1075</v>
      </c>
      <c r="O4076" s="79" t="s">
        <v>1074</v>
      </c>
      <c r="P4076" s="83">
        <f t="shared" si="37"/>
        <v>3108.6</v>
      </c>
      <c r="Q4076" s="79"/>
      <c r="R4076" s="79"/>
    </row>
    <row r="4077" s="2" customFormat="1" spans="1:18">
      <c r="A4077" s="79" t="s">
        <v>229</v>
      </c>
      <c r="B4077" s="79" t="s">
        <v>568</v>
      </c>
      <c r="C4077" s="79" t="s">
        <v>602</v>
      </c>
      <c r="D4077" s="36">
        <v>109.4</v>
      </c>
      <c r="E4077" s="79" t="s">
        <v>229</v>
      </c>
      <c r="F4077" s="79" t="s">
        <v>36</v>
      </c>
      <c r="G4077" s="79" t="s">
        <v>37</v>
      </c>
      <c r="H4077" s="79" t="s">
        <v>232</v>
      </c>
      <c r="I4077" s="79" t="s">
        <v>233</v>
      </c>
      <c r="J4077" s="79" t="s">
        <v>246</v>
      </c>
      <c r="K4077" s="79" t="s">
        <v>47</v>
      </c>
      <c r="L4077" s="79">
        <v>612788.282159</v>
      </c>
      <c r="M4077" s="79">
        <v>4667726.44154</v>
      </c>
      <c r="N4077" s="62" t="s">
        <v>1075</v>
      </c>
      <c r="O4077" s="79" t="s">
        <v>1074</v>
      </c>
      <c r="P4077" s="83">
        <f t="shared" si="37"/>
        <v>984.6</v>
      </c>
      <c r="Q4077" s="79"/>
      <c r="R4077" s="79"/>
    </row>
    <row r="4078" s="2" customFormat="1" spans="1:18">
      <c r="A4078" s="79" t="s">
        <v>229</v>
      </c>
      <c r="B4078" s="79" t="s">
        <v>568</v>
      </c>
      <c r="C4078" s="79" t="s">
        <v>565</v>
      </c>
      <c r="D4078" s="36">
        <v>31.3</v>
      </c>
      <c r="E4078" s="79" t="s">
        <v>229</v>
      </c>
      <c r="F4078" s="79" t="s">
        <v>36</v>
      </c>
      <c r="G4078" s="79" t="s">
        <v>37</v>
      </c>
      <c r="H4078" s="79" t="s">
        <v>232</v>
      </c>
      <c r="I4078" s="79" t="s">
        <v>233</v>
      </c>
      <c r="J4078" s="79" t="s">
        <v>237</v>
      </c>
      <c r="K4078" s="79" t="s">
        <v>56</v>
      </c>
      <c r="L4078" s="79">
        <v>613395.909397</v>
      </c>
      <c r="M4078" s="79">
        <v>4667595.86779</v>
      </c>
      <c r="N4078" s="62" t="s">
        <v>1075</v>
      </c>
      <c r="O4078" s="79" t="s">
        <v>1074</v>
      </c>
      <c r="P4078" s="83">
        <f t="shared" si="37"/>
        <v>281.7</v>
      </c>
      <c r="Q4078" s="79"/>
      <c r="R4078" s="79"/>
    </row>
    <row r="4079" s="2" customFormat="1" spans="1:18">
      <c r="A4079" s="79" t="s">
        <v>229</v>
      </c>
      <c r="B4079" s="79" t="s">
        <v>568</v>
      </c>
      <c r="C4079" s="79" t="s">
        <v>621</v>
      </c>
      <c r="D4079" s="36">
        <v>66.3</v>
      </c>
      <c r="E4079" s="79" t="s">
        <v>229</v>
      </c>
      <c r="F4079" s="79" t="s">
        <v>36</v>
      </c>
      <c r="G4079" s="79" t="s">
        <v>37</v>
      </c>
      <c r="H4079" s="79" t="s">
        <v>38</v>
      </c>
      <c r="I4079" s="79" t="s">
        <v>233</v>
      </c>
      <c r="J4079" s="79"/>
      <c r="K4079" s="79" t="s">
        <v>51</v>
      </c>
      <c r="L4079" s="79">
        <v>613189.451992</v>
      </c>
      <c r="M4079" s="79">
        <v>4668105.38323</v>
      </c>
      <c r="N4079" s="62" t="s">
        <v>1075</v>
      </c>
      <c r="O4079" s="79" t="s">
        <v>1074</v>
      </c>
      <c r="P4079" s="83">
        <f t="shared" si="37"/>
        <v>596.7</v>
      </c>
      <c r="Q4079" s="79"/>
      <c r="R4079" s="79"/>
    </row>
    <row r="4080" s="2" customFormat="1" spans="1:18">
      <c r="A4080" s="79" t="s">
        <v>229</v>
      </c>
      <c r="B4080" s="79" t="s">
        <v>568</v>
      </c>
      <c r="C4080" s="79" t="s">
        <v>499</v>
      </c>
      <c r="D4080" s="36">
        <v>85.7</v>
      </c>
      <c r="E4080" s="79" t="s">
        <v>229</v>
      </c>
      <c r="F4080" s="79" t="s">
        <v>36</v>
      </c>
      <c r="G4080" s="79" t="s">
        <v>37</v>
      </c>
      <c r="H4080" s="79" t="s">
        <v>232</v>
      </c>
      <c r="I4080" s="79" t="s">
        <v>233</v>
      </c>
      <c r="J4080" s="79" t="s">
        <v>271</v>
      </c>
      <c r="K4080" s="79" t="s">
        <v>54</v>
      </c>
      <c r="L4080" s="79">
        <v>612963.138708</v>
      </c>
      <c r="M4080" s="79">
        <v>4668670.95235</v>
      </c>
      <c r="N4080" s="62" t="s">
        <v>1075</v>
      </c>
      <c r="O4080" s="79" t="s">
        <v>1074</v>
      </c>
      <c r="P4080" s="83">
        <f t="shared" si="37"/>
        <v>771.3</v>
      </c>
      <c r="Q4080" s="79"/>
      <c r="R4080" s="79"/>
    </row>
    <row r="4081" s="2" customFormat="1" spans="1:18">
      <c r="A4081" s="79" t="s">
        <v>229</v>
      </c>
      <c r="B4081" s="79" t="s">
        <v>568</v>
      </c>
      <c r="C4081" s="79" t="s">
        <v>619</v>
      </c>
      <c r="D4081" s="36">
        <v>252.4</v>
      </c>
      <c r="E4081" s="79" t="s">
        <v>229</v>
      </c>
      <c r="F4081" s="79" t="s">
        <v>36</v>
      </c>
      <c r="G4081" s="79" t="s">
        <v>37</v>
      </c>
      <c r="H4081" s="79" t="s">
        <v>232</v>
      </c>
      <c r="I4081" s="79" t="s">
        <v>233</v>
      </c>
      <c r="J4081" s="79" t="s">
        <v>271</v>
      </c>
      <c r="K4081" s="79" t="s">
        <v>44</v>
      </c>
      <c r="L4081" s="79">
        <v>614264.031825</v>
      </c>
      <c r="M4081" s="79">
        <v>4668815.24377</v>
      </c>
      <c r="N4081" s="62" t="s">
        <v>1075</v>
      </c>
      <c r="O4081" s="79" t="s">
        <v>1074</v>
      </c>
      <c r="P4081" s="83">
        <f t="shared" si="37"/>
        <v>2271.6</v>
      </c>
      <c r="Q4081" s="79"/>
      <c r="R4081" s="79"/>
    </row>
    <row r="4082" s="2" customFormat="1" spans="1:18">
      <c r="A4082" s="79" t="s">
        <v>229</v>
      </c>
      <c r="B4082" s="79" t="s">
        <v>568</v>
      </c>
      <c r="C4082" s="79" t="s">
        <v>287</v>
      </c>
      <c r="D4082" s="36">
        <v>559.7</v>
      </c>
      <c r="E4082" s="79" t="s">
        <v>229</v>
      </c>
      <c r="F4082" s="79" t="s">
        <v>36</v>
      </c>
      <c r="G4082" s="79" t="s">
        <v>37</v>
      </c>
      <c r="H4082" s="79" t="s">
        <v>232</v>
      </c>
      <c r="I4082" s="79" t="s">
        <v>233</v>
      </c>
      <c r="J4082" s="79" t="s">
        <v>271</v>
      </c>
      <c r="K4082" s="79" t="s">
        <v>44</v>
      </c>
      <c r="L4082" s="79">
        <v>614618.539354</v>
      </c>
      <c r="M4082" s="79">
        <v>4668582.2898</v>
      </c>
      <c r="N4082" s="62" t="s">
        <v>1075</v>
      </c>
      <c r="O4082" s="79" t="s">
        <v>1074</v>
      </c>
      <c r="P4082" s="83">
        <f t="shared" si="37"/>
        <v>5037.3</v>
      </c>
      <c r="Q4082" s="79"/>
      <c r="R4082" s="79"/>
    </row>
    <row r="4083" s="2" customFormat="1" spans="1:18">
      <c r="A4083" s="79" t="s">
        <v>229</v>
      </c>
      <c r="B4083" s="79" t="s">
        <v>568</v>
      </c>
      <c r="C4083" s="79" t="s">
        <v>293</v>
      </c>
      <c r="D4083" s="36">
        <v>760.1</v>
      </c>
      <c r="E4083" s="79" t="s">
        <v>229</v>
      </c>
      <c r="F4083" s="79" t="s">
        <v>36</v>
      </c>
      <c r="G4083" s="79" t="s">
        <v>37</v>
      </c>
      <c r="H4083" s="79" t="s">
        <v>232</v>
      </c>
      <c r="I4083" s="79" t="s">
        <v>233</v>
      </c>
      <c r="J4083" s="79" t="s">
        <v>271</v>
      </c>
      <c r="K4083" s="79" t="s">
        <v>44</v>
      </c>
      <c r="L4083" s="79">
        <v>615055.656587</v>
      </c>
      <c r="M4083" s="79">
        <v>4668731.8383</v>
      </c>
      <c r="N4083" s="62" t="s">
        <v>1075</v>
      </c>
      <c r="O4083" s="79" t="s">
        <v>1074</v>
      </c>
      <c r="P4083" s="83">
        <f t="shared" ref="P4083:P4146" si="38">D4083*9</f>
        <v>6840.9</v>
      </c>
      <c r="Q4083" s="79"/>
      <c r="R4083" s="79"/>
    </row>
    <row r="4084" s="2" customFormat="1" spans="1:18">
      <c r="A4084" s="79" t="s">
        <v>229</v>
      </c>
      <c r="B4084" s="79" t="s">
        <v>568</v>
      </c>
      <c r="C4084" s="79" t="s">
        <v>403</v>
      </c>
      <c r="D4084" s="36">
        <v>28.9</v>
      </c>
      <c r="E4084" s="79" t="s">
        <v>229</v>
      </c>
      <c r="F4084" s="79" t="s">
        <v>36</v>
      </c>
      <c r="G4084" s="79" t="s">
        <v>37</v>
      </c>
      <c r="H4084" s="79" t="s">
        <v>232</v>
      </c>
      <c r="I4084" s="79" t="s">
        <v>233</v>
      </c>
      <c r="J4084" s="79" t="s">
        <v>271</v>
      </c>
      <c r="K4084" s="79" t="s">
        <v>44</v>
      </c>
      <c r="L4084" s="79">
        <v>615412.861899</v>
      </c>
      <c r="M4084" s="79">
        <v>4669003.24455</v>
      </c>
      <c r="N4084" s="62" t="s">
        <v>1075</v>
      </c>
      <c r="O4084" s="79" t="s">
        <v>1074</v>
      </c>
      <c r="P4084" s="83">
        <f t="shared" si="38"/>
        <v>260.1</v>
      </c>
      <c r="Q4084" s="79"/>
      <c r="R4084" s="79"/>
    </row>
    <row r="4085" s="2" customFormat="1" spans="1:18">
      <c r="A4085" s="79" t="s">
        <v>229</v>
      </c>
      <c r="B4085" s="79" t="s">
        <v>568</v>
      </c>
      <c r="C4085" s="79" t="s">
        <v>850</v>
      </c>
      <c r="D4085" s="36">
        <v>75.8</v>
      </c>
      <c r="E4085" s="79" t="s">
        <v>229</v>
      </c>
      <c r="F4085" s="79" t="s">
        <v>36</v>
      </c>
      <c r="G4085" s="79" t="s">
        <v>37</v>
      </c>
      <c r="H4085" s="79" t="s">
        <v>232</v>
      </c>
      <c r="I4085" s="79" t="s">
        <v>233</v>
      </c>
      <c r="J4085" s="79" t="s">
        <v>271</v>
      </c>
      <c r="K4085" s="79" t="s">
        <v>44</v>
      </c>
      <c r="L4085" s="79">
        <v>615372.426566</v>
      </c>
      <c r="M4085" s="79">
        <v>4668660.81809</v>
      </c>
      <c r="N4085" s="62" t="s">
        <v>1075</v>
      </c>
      <c r="O4085" s="79" t="s">
        <v>1074</v>
      </c>
      <c r="P4085" s="83">
        <f t="shared" si="38"/>
        <v>682.2</v>
      </c>
      <c r="Q4085" s="79"/>
      <c r="R4085" s="79"/>
    </row>
    <row r="4086" s="2" customFormat="1" spans="1:18">
      <c r="A4086" s="79" t="s">
        <v>229</v>
      </c>
      <c r="B4086" s="79" t="s">
        <v>568</v>
      </c>
      <c r="C4086" s="79" t="s">
        <v>759</v>
      </c>
      <c r="D4086" s="36">
        <v>45.8</v>
      </c>
      <c r="E4086" s="79" t="s">
        <v>229</v>
      </c>
      <c r="F4086" s="79" t="s">
        <v>36</v>
      </c>
      <c r="G4086" s="79" t="s">
        <v>37</v>
      </c>
      <c r="H4086" s="79" t="s">
        <v>232</v>
      </c>
      <c r="I4086" s="79" t="s">
        <v>233</v>
      </c>
      <c r="J4086" s="79" t="s">
        <v>237</v>
      </c>
      <c r="K4086" s="79" t="s">
        <v>56</v>
      </c>
      <c r="L4086" s="79">
        <v>613470.813967</v>
      </c>
      <c r="M4086" s="79">
        <v>4667393.2423</v>
      </c>
      <c r="N4086" s="62" t="s">
        <v>1075</v>
      </c>
      <c r="O4086" s="79" t="s">
        <v>1074</v>
      </c>
      <c r="P4086" s="83">
        <f t="shared" si="38"/>
        <v>412.2</v>
      </c>
      <c r="Q4086" s="79"/>
      <c r="R4086" s="79"/>
    </row>
    <row r="4087" s="2" customFormat="1" spans="1:18">
      <c r="A4087" s="79" t="s">
        <v>229</v>
      </c>
      <c r="B4087" s="79" t="s">
        <v>568</v>
      </c>
      <c r="C4087" s="79" t="s">
        <v>762</v>
      </c>
      <c r="D4087" s="36">
        <v>1074.3</v>
      </c>
      <c r="E4087" s="79" t="s">
        <v>229</v>
      </c>
      <c r="F4087" s="79" t="s">
        <v>36</v>
      </c>
      <c r="G4087" s="79" t="s">
        <v>37</v>
      </c>
      <c r="H4087" s="79" t="s">
        <v>232</v>
      </c>
      <c r="I4087" s="79" t="s">
        <v>233</v>
      </c>
      <c r="J4087" s="79" t="s">
        <v>271</v>
      </c>
      <c r="K4087" s="79" t="s">
        <v>44</v>
      </c>
      <c r="L4087" s="79">
        <v>613557.19797</v>
      </c>
      <c r="M4087" s="79">
        <v>4667119.03556</v>
      </c>
      <c r="N4087" s="62" t="s">
        <v>1075</v>
      </c>
      <c r="O4087" s="79" t="s">
        <v>1074</v>
      </c>
      <c r="P4087" s="83">
        <f t="shared" si="38"/>
        <v>9668.7</v>
      </c>
      <c r="Q4087" s="79"/>
      <c r="R4087" s="79"/>
    </row>
    <row r="4088" s="2" customFormat="1" spans="1:18">
      <c r="A4088" s="79" t="s">
        <v>229</v>
      </c>
      <c r="B4088" s="79" t="s">
        <v>568</v>
      </c>
      <c r="C4088" s="79" t="s">
        <v>400</v>
      </c>
      <c r="D4088" s="36">
        <v>68.2</v>
      </c>
      <c r="E4088" s="79" t="s">
        <v>229</v>
      </c>
      <c r="F4088" s="79" t="s">
        <v>36</v>
      </c>
      <c r="G4088" s="79" t="s">
        <v>37</v>
      </c>
      <c r="H4088" s="79" t="s">
        <v>38</v>
      </c>
      <c r="I4088" s="79" t="s">
        <v>233</v>
      </c>
      <c r="J4088" s="79"/>
      <c r="K4088" s="79" t="s">
        <v>40</v>
      </c>
      <c r="L4088" s="79">
        <v>613375.533921</v>
      </c>
      <c r="M4088" s="79">
        <v>4668680.34043</v>
      </c>
      <c r="N4088" s="62" t="s">
        <v>1075</v>
      </c>
      <c r="O4088" s="79" t="s">
        <v>1074</v>
      </c>
      <c r="P4088" s="83">
        <f t="shared" si="38"/>
        <v>613.8</v>
      </c>
      <c r="Q4088" s="79"/>
      <c r="R4088" s="79"/>
    </row>
    <row r="4089" s="2" customFormat="1" spans="1:18">
      <c r="A4089" s="79" t="s">
        <v>229</v>
      </c>
      <c r="B4089" s="79" t="s">
        <v>568</v>
      </c>
      <c r="C4089" s="79" t="s">
        <v>617</v>
      </c>
      <c r="D4089" s="36">
        <v>150.3</v>
      </c>
      <c r="E4089" s="79" t="s">
        <v>229</v>
      </c>
      <c r="F4089" s="79" t="s">
        <v>36</v>
      </c>
      <c r="G4089" s="79" t="s">
        <v>37</v>
      </c>
      <c r="H4089" s="79" t="s">
        <v>38</v>
      </c>
      <c r="I4089" s="79" t="s">
        <v>233</v>
      </c>
      <c r="J4089" s="79"/>
      <c r="K4089" s="79" t="s">
        <v>51</v>
      </c>
      <c r="L4089" s="79">
        <v>613858.885119</v>
      </c>
      <c r="M4089" s="79">
        <v>4669330.90957</v>
      </c>
      <c r="N4089" s="62" t="s">
        <v>1075</v>
      </c>
      <c r="O4089" s="79" t="s">
        <v>1074</v>
      </c>
      <c r="P4089" s="83">
        <f t="shared" si="38"/>
        <v>1352.7</v>
      </c>
      <c r="Q4089" s="79"/>
      <c r="R4089" s="79"/>
    </row>
    <row r="4090" s="2" customFormat="1" spans="1:18">
      <c r="A4090" s="79" t="s">
        <v>229</v>
      </c>
      <c r="B4090" s="79" t="s">
        <v>568</v>
      </c>
      <c r="C4090" s="79" t="s">
        <v>731</v>
      </c>
      <c r="D4090" s="36">
        <v>251.1</v>
      </c>
      <c r="E4090" s="79" t="s">
        <v>229</v>
      </c>
      <c r="F4090" s="79" t="s">
        <v>36</v>
      </c>
      <c r="G4090" s="79" t="s">
        <v>37</v>
      </c>
      <c r="H4090" s="79" t="s">
        <v>232</v>
      </c>
      <c r="I4090" s="79" t="s">
        <v>233</v>
      </c>
      <c r="J4090" s="79" t="s">
        <v>246</v>
      </c>
      <c r="K4090" s="79" t="s">
        <v>47</v>
      </c>
      <c r="L4090" s="79">
        <v>613055.942534</v>
      </c>
      <c r="M4090" s="79">
        <v>4669078.98341</v>
      </c>
      <c r="N4090" s="62" t="s">
        <v>1075</v>
      </c>
      <c r="O4090" s="79" t="s">
        <v>1074</v>
      </c>
      <c r="P4090" s="83">
        <f t="shared" si="38"/>
        <v>2259.9</v>
      </c>
      <c r="Q4090" s="79"/>
      <c r="R4090" s="79"/>
    </row>
    <row r="4091" s="2" customFormat="1" spans="1:18">
      <c r="A4091" s="79" t="s">
        <v>229</v>
      </c>
      <c r="B4091" s="79" t="s">
        <v>568</v>
      </c>
      <c r="C4091" s="79" t="s">
        <v>765</v>
      </c>
      <c r="D4091" s="36">
        <v>3</v>
      </c>
      <c r="E4091" s="79" t="s">
        <v>229</v>
      </c>
      <c r="F4091" s="79" t="s">
        <v>36</v>
      </c>
      <c r="G4091" s="79" t="s">
        <v>37</v>
      </c>
      <c r="H4091" s="79" t="s">
        <v>232</v>
      </c>
      <c r="I4091" s="79" t="s">
        <v>233</v>
      </c>
      <c r="J4091" s="79" t="s">
        <v>271</v>
      </c>
      <c r="K4091" s="79" t="s">
        <v>54</v>
      </c>
      <c r="L4091" s="79">
        <v>612910.377485</v>
      </c>
      <c r="M4091" s="79">
        <v>4668811.63299</v>
      </c>
      <c r="N4091" s="62" t="s">
        <v>1075</v>
      </c>
      <c r="O4091" s="79" t="s">
        <v>1074</v>
      </c>
      <c r="P4091" s="83">
        <f t="shared" si="38"/>
        <v>27</v>
      </c>
      <c r="Q4091" s="79"/>
      <c r="R4091" s="79"/>
    </row>
    <row r="4092" s="2" customFormat="1" spans="1:18">
      <c r="A4092" s="79" t="s">
        <v>229</v>
      </c>
      <c r="B4092" s="79" t="s">
        <v>568</v>
      </c>
      <c r="C4092" s="79" t="s">
        <v>775</v>
      </c>
      <c r="D4092" s="36">
        <v>4.6</v>
      </c>
      <c r="E4092" s="79" t="s">
        <v>229</v>
      </c>
      <c r="F4092" s="79" t="s">
        <v>36</v>
      </c>
      <c r="G4092" s="79" t="s">
        <v>37</v>
      </c>
      <c r="H4092" s="79" t="s">
        <v>232</v>
      </c>
      <c r="I4092" s="79" t="s">
        <v>233</v>
      </c>
      <c r="J4092" s="79" t="s">
        <v>253</v>
      </c>
      <c r="K4092" s="79" t="s">
        <v>44</v>
      </c>
      <c r="L4092" s="79">
        <v>613557.55727</v>
      </c>
      <c r="M4092" s="79">
        <v>4668945.48709</v>
      </c>
      <c r="N4092" s="62" t="s">
        <v>1075</v>
      </c>
      <c r="O4092" s="79" t="s">
        <v>1074</v>
      </c>
      <c r="P4092" s="83">
        <f t="shared" si="38"/>
        <v>41.4</v>
      </c>
      <c r="Q4092" s="79"/>
      <c r="R4092" s="79"/>
    </row>
    <row r="4093" s="2" customFormat="1" spans="1:18">
      <c r="A4093" s="79" t="s">
        <v>229</v>
      </c>
      <c r="B4093" s="79" t="s">
        <v>568</v>
      </c>
      <c r="C4093" s="79" t="s">
        <v>766</v>
      </c>
      <c r="D4093" s="36">
        <v>50.1</v>
      </c>
      <c r="E4093" s="79" t="s">
        <v>229</v>
      </c>
      <c r="F4093" s="79" t="s">
        <v>36</v>
      </c>
      <c r="G4093" s="79" t="s">
        <v>37</v>
      </c>
      <c r="H4093" s="79" t="s">
        <v>38</v>
      </c>
      <c r="I4093" s="79" t="s">
        <v>233</v>
      </c>
      <c r="J4093" s="79"/>
      <c r="K4093" s="79" t="s">
        <v>40</v>
      </c>
      <c r="L4093" s="79">
        <v>613447.33297</v>
      </c>
      <c r="M4093" s="79">
        <v>4668302.73346</v>
      </c>
      <c r="N4093" s="62" t="s">
        <v>1075</v>
      </c>
      <c r="O4093" s="79" t="s">
        <v>1074</v>
      </c>
      <c r="P4093" s="83">
        <f t="shared" si="38"/>
        <v>450.9</v>
      </c>
      <c r="Q4093" s="79"/>
      <c r="R4093" s="79"/>
    </row>
    <row r="4094" s="2" customFormat="1" spans="1:18">
      <c r="A4094" s="79" t="s">
        <v>229</v>
      </c>
      <c r="B4094" s="79" t="s">
        <v>568</v>
      </c>
      <c r="C4094" s="79" t="s">
        <v>655</v>
      </c>
      <c r="D4094" s="36">
        <v>156.5</v>
      </c>
      <c r="E4094" s="79" t="s">
        <v>229</v>
      </c>
      <c r="F4094" s="79" t="s">
        <v>36</v>
      </c>
      <c r="G4094" s="79" t="s">
        <v>37</v>
      </c>
      <c r="H4094" s="79" t="s">
        <v>232</v>
      </c>
      <c r="I4094" s="79" t="s">
        <v>233</v>
      </c>
      <c r="J4094" s="79" t="s">
        <v>246</v>
      </c>
      <c r="K4094" s="79" t="s">
        <v>47</v>
      </c>
      <c r="L4094" s="79">
        <v>613414.498227</v>
      </c>
      <c r="M4094" s="79">
        <v>4669408.37499</v>
      </c>
      <c r="N4094" s="62" t="s">
        <v>1075</v>
      </c>
      <c r="O4094" s="79" t="s">
        <v>1074</v>
      </c>
      <c r="P4094" s="83">
        <f t="shared" si="38"/>
        <v>1408.5</v>
      </c>
      <c r="Q4094" s="79"/>
      <c r="R4094" s="79"/>
    </row>
    <row r="4095" s="2" customFormat="1" spans="1:18">
      <c r="A4095" s="79" t="s">
        <v>229</v>
      </c>
      <c r="B4095" s="79" t="s">
        <v>981</v>
      </c>
      <c r="C4095" s="79" t="s">
        <v>445</v>
      </c>
      <c r="D4095" s="36">
        <v>7.1</v>
      </c>
      <c r="E4095" s="79" t="s">
        <v>229</v>
      </c>
      <c r="F4095" s="79" t="s">
        <v>36</v>
      </c>
      <c r="G4095" s="79" t="s">
        <v>37</v>
      </c>
      <c r="H4095" s="79" t="s">
        <v>232</v>
      </c>
      <c r="I4095" s="79" t="s">
        <v>233</v>
      </c>
      <c r="J4095" s="79" t="s">
        <v>271</v>
      </c>
      <c r="K4095" s="79" t="s">
        <v>54</v>
      </c>
      <c r="L4095" s="79">
        <v>619197.84829</v>
      </c>
      <c r="M4095" s="79">
        <v>4668497.62237</v>
      </c>
      <c r="N4095" s="62" t="s">
        <v>1075</v>
      </c>
      <c r="O4095" s="79" t="s">
        <v>1074</v>
      </c>
      <c r="P4095" s="83">
        <f t="shared" si="38"/>
        <v>63.9</v>
      </c>
      <c r="Q4095" s="79"/>
      <c r="R4095" s="79"/>
    </row>
    <row r="4096" s="2" customFormat="1" spans="1:18">
      <c r="A4096" s="79" t="s">
        <v>229</v>
      </c>
      <c r="B4096" s="79" t="s">
        <v>981</v>
      </c>
      <c r="C4096" s="79" t="s">
        <v>285</v>
      </c>
      <c r="D4096" s="36">
        <v>239.2</v>
      </c>
      <c r="E4096" s="79" t="s">
        <v>229</v>
      </c>
      <c r="F4096" s="79" t="s">
        <v>36</v>
      </c>
      <c r="G4096" s="79" t="s">
        <v>37</v>
      </c>
      <c r="H4096" s="79" t="s">
        <v>38</v>
      </c>
      <c r="I4096" s="79" t="s">
        <v>233</v>
      </c>
      <c r="J4096" s="79"/>
      <c r="K4096" s="79" t="s">
        <v>40</v>
      </c>
      <c r="L4096" s="79">
        <v>620226.259372</v>
      </c>
      <c r="M4096" s="79">
        <v>4668585.46054</v>
      </c>
      <c r="N4096" s="62" t="s">
        <v>1075</v>
      </c>
      <c r="O4096" s="79" t="s">
        <v>1074</v>
      </c>
      <c r="P4096" s="83">
        <f t="shared" si="38"/>
        <v>2152.8</v>
      </c>
      <c r="Q4096" s="79"/>
      <c r="R4096" s="79"/>
    </row>
    <row r="4097" s="2" customFormat="1" spans="1:18">
      <c r="A4097" s="79" t="s">
        <v>229</v>
      </c>
      <c r="B4097" s="79" t="s">
        <v>981</v>
      </c>
      <c r="C4097" s="79" t="s">
        <v>660</v>
      </c>
      <c r="D4097" s="36">
        <v>10.7</v>
      </c>
      <c r="E4097" s="79" t="s">
        <v>229</v>
      </c>
      <c r="F4097" s="79" t="s">
        <v>36</v>
      </c>
      <c r="G4097" s="79" t="s">
        <v>37</v>
      </c>
      <c r="H4097" s="79" t="s">
        <v>232</v>
      </c>
      <c r="I4097" s="79" t="s">
        <v>233</v>
      </c>
      <c r="J4097" s="79" t="s">
        <v>253</v>
      </c>
      <c r="K4097" s="79" t="s">
        <v>54</v>
      </c>
      <c r="L4097" s="79">
        <v>618636.982646</v>
      </c>
      <c r="M4097" s="79">
        <v>4668929.36773</v>
      </c>
      <c r="N4097" s="62" t="s">
        <v>1075</v>
      </c>
      <c r="O4097" s="79" t="s">
        <v>1074</v>
      </c>
      <c r="P4097" s="83">
        <f t="shared" si="38"/>
        <v>96.3</v>
      </c>
      <c r="Q4097" s="79"/>
      <c r="R4097" s="79"/>
    </row>
    <row r="4098" s="2" customFormat="1" spans="1:18">
      <c r="A4098" s="79" t="s">
        <v>229</v>
      </c>
      <c r="B4098" s="79" t="s">
        <v>981</v>
      </c>
      <c r="C4098" s="79" t="s">
        <v>764</v>
      </c>
      <c r="D4098" s="36">
        <v>26.7</v>
      </c>
      <c r="E4098" s="79" t="s">
        <v>229</v>
      </c>
      <c r="F4098" s="79" t="s">
        <v>36</v>
      </c>
      <c r="G4098" s="79" t="s">
        <v>37</v>
      </c>
      <c r="H4098" s="79" t="s">
        <v>232</v>
      </c>
      <c r="I4098" s="79" t="s">
        <v>233</v>
      </c>
      <c r="J4098" s="79" t="s">
        <v>246</v>
      </c>
      <c r="K4098" s="79" t="s">
        <v>899</v>
      </c>
      <c r="L4098" s="79">
        <v>618510.917924</v>
      </c>
      <c r="M4098" s="79">
        <v>4669116.57112</v>
      </c>
      <c r="N4098" s="62" t="s">
        <v>1075</v>
      </c>
      <c r="O4098" s="79" t="s">
        <v>1074</v>
      </c>
      <c r="P4098" s="83">
        <f t="shared" si="38"/>
        <v>240.3</v>
      </c>
      <c r="Q4098" s="79"/>
      <c r="R4098" s="79"/>
    </row>
    <row r="4099" s="2" customFormat="1" spans="1:18">
      <c r="A4099" s="79" t="s">
        <v>229</v>
      </c>
      <c r="B4099" s="79" t="s">
        <v>981</v>
      </c>
      <c r="C4099" s="79" t="s">
        <v>580</v>
      </c>
      <c r="D4099" s="36">
        <v>53.2</v>
      </c>
      <c r="E4099" s="79" t="s">
        <v>229</v>
      </c>
      <c r="F4099" s="79" t="s">
        <v>36</v>
      </c>
      <c r="G4099" s="79" t="s">
        <v>37</v>
      </c>
      <c r="H4099" s="79" t="s">
        <v>232</v>
      </c>
      <c r="I4099" s="79" t="s">
        <v>233</v>
      </c>
      <c r="J4099" s="79" t="s">
        <v>271</v>
      </c>
      <c r="K4099" s="79" t="s">
        <v>54</v>
      </c>
      <c r="L4099" s="79">
        <v>620354.8517</v>
      </c>
      <c r="M4099" s="79">
        <v>4669245.79527</v>
      </c>
      <c r="N4099" s="62" t="s">
        <v>1075</v>
      </c>
      <c r="O4099" s="79" t="s">
        <v>1074</v>
      </c>
      <c r="P4099" s="83">
        <f t="shared" si="38"/>
        <v>478.8</v>
      </c>
      <c r="Q4099" s="79"/>
      <c r="R4099" s="79"/>
    </row>
    <row r="4100" s="2" customFormat="1" spans="1:18">
      <c r="A4100" s="79" t="s">
        <v>229</v>
      </c>
      <c r="B4100" s="79" t="s">
        <v>981</v>
      </c>
      <c r="C4100" s="79" t="s">
        <v>574</v>
      </c>
      <c r="D4100" s="36">
        <v>31.4</v>
      </c>
      <c r="E4100" s="79" t="s">
        <v>229</v>
      </c>
      <c r="F4100" s="79" t="s">
        <v>36</v>
      </c>
      <c r="G4100" s="79" t="s">
        <v>37</v>
      </c>
      <c r="H4100" s="79" t="s">
        <v>232</v>
      </c>
      <c r="I4100" s="79" t="s">
        <v>233</v>
      </c>
      <c r="J4100" s="79" t="s">
        <v>246</v>
      </c>
      <c r="K4100" s="79" t="s">
        <v>899</v>
      </c>
      <c r="L4100" s="79">
        <v>620147.41065</v>
      </c>
      <c r="M4100" s="79">
        <v>4669325.53585</v>
      </c>
      <c r="N4100" s="62" t="s">
        <v>1075</v>
      </c>
      <c r="O4100" s="79" t="s">
        <v>1074</v>
      </c>
      <c r="P4100" s="83">
        <f t="shared" si="38"/>
        <v>282.6</v>
      </c>
      <c r="Q4100" s="79"/>
      <c r="R4100" s="79"/>
    </row>
    <row r="4101" s="2" customFormat="1" spans="1:18">
      <c r="A4101" s="79" t="s">
        <v>229</v>
      </c>
      <c r="B4101" s="79" t="s">
        <v>981</v>
      </c>
      <c r="C4101" s="79" t="s">
        <v>470</v>
      </c>
      <c r="D4101" s="36">
        <v>15.8</v>
      </c>
      <c r="E4101" s="79" t="s">
        <v>229</v>
      </c>
      <c r="F4101" s="79" t="s">
        <v>36</v>
      </c>
      <c r="G4101" s="79" t="s">
        <v>37</v>
      </c>
      <c r="H4101" s="79" t="s">
        <v>232</v>
      </c>
      <c r="I4101" s="79" t="s">
        <v>233</v>
      </c>
      <c r="J4101" s="79" t="s">
        <v>246</v>
      </c>
      <c r="K4101" s="79" t="s">
        <v>899</v>
      </c>
      <c r="L4101" s="79">
        <v>619878.623958</v>
      </c>
      <c r="M4101" s="79">
        <v>4669055.22285</v>
      </c>
      <c r="N4101" s="62" t="s">
        <v>1075</v>
      </c>
      <c r="O4101" s="79" t="s">
        <v>1074</v>
      </c>
      <c r="P4101" s="83">
        <f t="shared" si="38"/>
        <v>142.2</v>
      </c>
      <c r="Q4101" s="79"/>
      <c r="R4101" s="79"/>
    </row>
    <row r="4102" s="2" customFormat="1" spans="1:18">
      <c r="A4102" s="79" t="s">
        <v>229</v>
      </c>
      <c r="B4102" s="79" t="s">
        <v>981</v>
      </c>
      <c r="C4102" s="79" t="s">
        <v>468</v>
      </c>
      <c r="D4102" s="36">
        <v>37.5</v>
      </c>
      <c r="E4102" s="79" t="s">
        <v>229</v>
      </c>
      <c r="F4102" s="79" t="s">
        <v>36</v>
      </c>
      <c r="G4102" s="79" t="s">
        <v>37</v>
      </c>
      <c r="H4102" s="79" t="s">
        <v>232</v>
      </c>
      <c r="I4102" s="79" t="s">
        <v>233</v>
      </c>
      <c r="J4102" s="79" t="s">
        <v>271</v>
      </c>
      <c r="K4102" s="79" t="s">
        <v>54</v>
      </c>
      <c r="L4102" s="79">
        <v>620536.514853</v>
      </c>
      <c r="M4102" s="79">
        <v>4669110.89342</v>
      </c>
      <c r="N4102" s="62" t="s">
        <v>1075</v>
      </c>
      <c r="O4102" s="79" t="s">
        <v>1074</v>
      </c>
      <c r="P4102" s="83">
        <f t="shared" si="38"/>
        <v>337.5</v>
      </c>
      <c r="Q4102" s="79"/>
      <c r="R4102" s="79"/>
    </row>
    <row r="4103" s="2" customFormat="1" spans="1:18">
      <c r="A4103" s="79" t="s">
        <v>229</v>
      </c>
      <c r="B4103" s="79" t="s">
        <v>981</v>
      </c>
      <c r="C4103" s="79" t="s">
        <v>672</v>
      </c>
      <c r="D4103" s="36">
        <v>31.1</v>
      </c>
      <c r="E4103" s="79" t="s">
        <v>229</v>
      </c>
      <c r="F4103" s="79" t="s">
        <v>36</v>
      </c>
      <c r="G4103" s="79" t="s">
        <v>37</v>
      </c>
      <c r="H4103" s="79" t="s">
        <v>232</v>
      </c>
      <c r="I4103" s="79" t="s">
        <v>233</v>
      </c>
      <c r="J4103" s="79" t="s">
        <v>246</v>
      </c>
      <c r="K4103" s="79" t="s">
        <v>899</v>
      </c>
      <c r="L4103" s="79">
        <v>620234.585814</v>
      </c>
      <c r="M4103" s="79">
        <v>4668978.27831</v>
      </c>
      <c r="N4103" s="62" t="s">
        <v>1075</v>
      </c>
      <c r="O4103" s="79" t="s">
        <v>1074</v>
      </c>
      <c r="P4103" s="83">
        <f t="shared" si="38"/>
        <v>279.9</v>
      </c>
      <c r="Q4103" s="79"/>
      <c r="R4103" s="79"/>
    </row>
    <row r="4104" s="2" customFormat="1" spans="1:18">
      <c r="A4104" s="79" t="s">
        <v>229</v>
      </c>
      <c r="B4104" s="79" t="s">
        <v>981</v>
      </c>
      <c r="C4104" s="79" t="s">
        <v>504</v>
      </c>
      <c r="D4104" s="36">
        <v>97.8</v>
      </c>
      <c r="E4104" s="79" t="s">
        <v>229</v>
      </c>
      <c r="F4104" s="79" t="s">
        <v>36</v>
      </c>
      <c r="G4104" s="79" t="s">
        <v>37</v>
      </c>
      <c r="H4104" s="79" t="s">
        <v>232</v>
      </c>
      <c r="I4104" s="79" t="s">
        <v>233</v>
      </c>
      <c r="J4104" s="79" t="s">
        <v>246</v>
      </c>
      <c r="K4104" s="79" t="s">
        <v>899</v>
      </c>
      <c r="L4104" s="79">
        <v>619834.31584</v>
      </c>
      <c r="M4104" s="79">
        <v>4668614.80321</v>
      </c>
      <c r="N4104" s="62" t="s">
        <v>1075</v>
      </c>
      <c r="O4104" s="79" t="s">
        <v>1074</v>
      </c>
      <c r="P4104" s="83">
        <f t="shared" si="38"/>
        <v>880.2</v>
      </c>
      <c r="Q4104" s="79"/>
      <c r="R4104" s="79"/>
    </row>
    <row r="4105" s="2" customFormat="1" spans="1:18">
      <c r="A4105" s="79" t="s">
        <v>229</v>
      </c>
      <c r="B4105" s="79" t="s">
        <v>981</v>
      </c>
      <c r="C4105" s="79" t="s">
        <v>849</v>
      </c>
      <c r="D4105" s="36">
        <v>140.1</v>
      </c>
      <c r="E4105" s="79" t="s">
        <v>229</v>
      </c>
      <c r="F4105" s="79" t="s">
        <v>36</v>
      </c>
      <c r="G4105" s="79" t="s">
        <v>37</v>
      </c>
      <c r="H4105" s="79" t="s">
        <v>38</v>
      </c>
      <c r="I4105" s="79" t="s">
        <v>233</v>
      </c>
      <c r="J4105" s="79"/>
      <c r="K4105" s="79" t="s">
        <v>40</v>
      </c>
      <c r="L4105" s="79">
        <v>620252.066534</v>
      </c>
      <c r="M4105" s="79">
        <v>4669044.73582</v>
      </c>
      <c r="N4105" s="62" t="s">
        <v>1075</v>
      </c>
      <c r="O4105" s="79" t="s">
        <v>1074</v>
      </c>
      <c r="P4105" s="83">
        <f t="shared" si="38"/>
        <v>1260.9</v>
      </c>
      <c r="Q4105" s="79"/>
      <c r="R4105" s="79"/>
    </row>
    <row r="4106" s="2" customFormat="1" spans="1:18">
      <c r="A4106" s="79" t="s">
        <v>229</v>
      </c>
      <c r="B4106" s="79" t="s">
        <v>981</v>
      </c>
      <c r="C4106" s="79" t="s">
        <v>774</v>
      </c>
      <c r="D4106" s="36">
        <v>257.4</v>
      </c>
      <c r="E4106" s="79" t="s">
        <v>229</v>
      </c>
      <c r="F4106" s="79" t="s">
        <v>36</v>
      </c>
      <c r="G4106" s="79" t="s">
        <v>37</v>
      </c>
      <c r="H4106" s="79" t="s">
        <v>232</v>
      </c>
      <c r="I4106" s="79" t="s">
        <v>233</v>
      </c>
      <c r="J4106" s="79" t="s">
        <v>246</v>
      </c>
      <c r="K4106" s="79" t="s">
        <v>899</v>
      </c>
      <c r="L4106" s="79">
        <v>619872.871945</v>
      </c>
      <c r="M4106" s="79">
        <v>4669059.09033</v>
      </c>
      <c r="N4106" s="62" t="s">
        <v>1075</v>
      </c>
      <c r="O4106" s="79" t="s">
        <v>1074</v>
      </c>
      <c r="P4106" s="83">
        <f t="shared" si="38"/>
        <v>2316.6</v>
      </c>
      <c r="Q4106" s="79"/>
      <c r="R4106" s="79"/>
    </row>
    <row r="4107" s="2" customFormat="1" spans="1:18">
      <c r="A4107" s="79" t="s">
        <v>229</v>
      </c>
      <c r="B4107" s="79" t="s">
        <v>981</v>
      </c>
      <c r="C4107" s="79" t="s">
        <v>417</v>
      </c>
      <c r="D4107" s="36">
        <v>51.4</v>
      </c>
      <c r="E4107" s="79" t="s">
        <v>229</v>
      </c>
      <c r="F4107" s="79" t="s">
        <v>36</v>
      </c>
      <c r="G4107" s="79" t="s">
        <v>37</v>
      </c>
      <c r="H4107" s="79" t="s">
        <v>38</v>
      </c>
      <c r="I4107" s="79" t="s">
        <v>233</v>
      </c>
      <c r="J4107" s="79"/>
      <c r="K4107" s="79" t="s">
        <v>40</v>
      </c>
      <c r="L4107" s="79">
        <v>619591.286072</v>
      </c>
      <c r="M4107" s="79">
        <v>4668970.62671</v>
      </c>
      <c r="N4107" s="62" t="s">
        <v>1075</v>
      </c>
      <c r="O4107" s="79" t="s">
        <v>1074</v>
      </c>
      <c r="P4107" s="83">
        <f t="shared" si="38"/>
        <v>462.6</v>
      </c>
      <c r="Q4107" s="79"/>
      <c r="R4107" s="79"/>
    </row>
    <row r="4108" s="2" customFormat="1" spans="1:18">
      <c r="A4108" s="79" t="s">
        <v>229</v>
      </c>
      <c r="B4108" s="79" t="s">
        <v>395</v>
      </c>
      <c r="C4108" s="79" t="s">
        <v>517</v>
      </c>
      <c r="D4108" s="36">
        <v>25.5</v>
      </c>
      <c r="E4108" s="79" t="s">
        <v>229</v>
      </c>
      <c r="F4108" s="79" t="s">
        <v>36</v>
      </c>
      <c r="G4108" s="79" t="s">
        <v>37</v>
      </c>
      <c r="H4108" s="79" t="s">
        <v>232</v>
      </c>
      <c r="I4108" s="79" t="s">
        <v>233</v>
      </c>
      <c r="J4108" s="79" t="s">
        <v>271</v>
      </c>
      <c r="K4108" s="79" t="s">
        <v>54</v>
      </c>
      <c r="L4108" s="79">
        <v>618478.431074</v>
      </c>
      <c r="M4108" s="79">
        <v>4668736.23425</v>
      </c>
      <c r="N4108" s="62" t="s">
        <v>1075</v>
      </c>
      <c r="O4108" s="79" t="s">
        <v>1074</v>
      </c>
      <c r="P4108" s="83">
        <f t="shared" si="38"/>
        <v>229.5</v>
      </c>
      <c r="Q4108" s="79"/>
      <c r="R4108" s="79"/>
    </row>
    <row r="4109" s="2" customFormat="1" spans="1:18">
      <c r="A4109" s="79" t="s">
        <v>229</v>
      </c>
      <c r="B4109" s="79" t="s">
        <v>395</v>
      </c>
      <c r="C4109" s="79" t="s">
        <v>343</v>
      </c>
      <c r="D4109" s="36">
        <v>57.3</v>
      </c>
      <c r="E4109" s="79" t="s">
        <v>229</v>
      </c>
      <c r="F4109" s="79" t="s">
        <v>36</v>
      </c>
      <c r="G4109" s="79" t="s">
        <v>37</v>
      </c>
      <c r="H4109" s="79" t="s">
        <v>38</v>
      </c>
      <c r="I4109" s="79" t="s">
        <v>233</v>
      </c>
      <c r="J4109" s="79"/>
      <c r="K4109" s="79" t="s">
        <v>51</v>
      </c>
      <c r="L4109" s="79">
        <v>618271.158023</v>
      </c>
      <c r="M4109" s="79">
        <v>4668545.27791</v>
      </c>
      <c r="N4109" s="62" t="s">
        <v>1075</v>
      </c>
      <c r="O4109" s="79" t="s">
        <v>1074</v>
      </c>
      <c r="P4109" s="83">
        <f t="shared" si="38"/>
        <v>515.7</v>
      </c>
      <c r="Q4109" s="79"/>
      <c r="R4109" s="79"/>
    </row>
    <row r="4110" s="2" customFormat="1" spans="1:18">
      <c r="A4110" s="79" t="s">
        <v>229</v>
      </c>
      <c r="B4110" s="79" t="s">
        <v>981</v>
      </c>
      <c r="C4110" s="79" t="s">
        <v>654</v>
      </c>
      <c r="D4110" s="36">
        <v>46.9</v>
      </c>
      <c r="E4110" s="79" t="s">
        <v>229</v>
      </c>
      <c r="F4110" s="79" t="s">
        <v>36</v>
      </c>
      <c r="G4110" s="79" t="s">
        <v>37</v>
      </c>
      <c r="H4110" s="79" t="s">
        <v>232</v>
      </c>
      <c r="I4110" s="79" t="s">
        <v>233</v>
      </c>
      <c r="J4110" s="79" t="s">
        <v>253</v>
      </c>
      <c r="K4110" s="79" t="s">
        <v>54</v>
      </c>
      <c r="L4110" s="79">
        <v>619668.651169</v>
      </c>
      <c r="M4110" s="79">
        <v>4669492.35011</v>
      </c>
      <c r="N4110" s="62" t="s">
        <v>1075</v>
      </c>
      <c r="O4110" s="79" t="s">
        <v>1074</v>
      </c>
      <c r="P4110" s="83">
        <f t="shared" si="38"/>
        <v>422.1</v>
      </c>
      <c r="Q4110" s="79"/>
      <c r="R4110" s="79"/>
    </row>
    <row r="4111" s="2" customFormat="1" spans="1:18">
      <c r="A4111" s="79" t="s">
        <v>229</v>
      </c>
      <c r="B4111" s="79" t="s">
        <v>981</v>
      </c>
      <c r="C4111" s="79" t="s">
        <v>601</v>
      </c>
      <c r="D4111" s="36">
        <v>255.1</v>
      </c>
      <c r="E4111" s="79" t="s">
        <v>229</v>
      </c>
      <c r="F4111" s="79" t="s">
        <v>36</v>
      </c>
      <c r="G4111" s="79" t="s">
        <v>37</v>
      </c>
      <c r="H4111" s="79" t="s">
        <v>232</v>
      </c>
      <c r="I4111" s="79" t="s">
        <v>233</v>
      </c>
      <c r="J4111" s="79" t="s">
        <v>253</v>
      </c>
      <c r="K4111" s="79" t="s">
        <v>54</v>
      </c>
      <c r="L4111" s="79">
        <v>619171.282759</v>
      </c>
      <c r="M4111" s="79">
        <v>4669951.18181</v>
      </c>
      <c r="N4111" s="62" t="s">
        <v>1075</v>
      </c>
      <c r="O4111" s="79" t="s">
        <v>1074</v>
      </c>
      <c r="P4111" s="83">
        <f t="shared" si="38"/>
        <v>2295.9</v>
      </c>
      <c r="Q4111" s="79"/>
      <c r="R4111" s="79"/>
    </row>
    <row r="4112" s="2" customFormat="1" spans="1:18">
      <c r="A4112" s="79" t="s">
        <v>229</v>
      </c>
      <c r="B4112" s="79" t="s">
        <v>981</v>
      </c>
      <c r="C4112" s="79" t="s">
        <v>609</v>
      </c>
      <c r="D4112" s="36">
        <v>34.6</v>
      </c>
      <c r="E4112" s="79" t="s">
        <v>229</v>
      </c>
      <c r="F4112" s="79" t="s">
        <v>36</v>
      </c>
      <c r="G4112" s="79" t="s">
        <v>37</v>
      </c>
      <c r="H4112" s="79" t="s">
        <v>232</v>
      </c>
      <c r="I4112" s="79" t="s">
        <v>233</v>
      </c>
      <c r="J4112" s="79" t="s">
        <v>253</v>
      </c>
      <c r="K4112" s="79" t="s">
        <v>54</v>
      </c>
      <c r="L4112" s="79">
        <v>618870.174849</v>
      </c>
      <c r="M4112" s="79">
        <v>4669838.88971</v>
      </c>
      <c r="N4112" s="62" t="s">
        <v>1075</v>
      </c>
      <c r="O4112" s="79" t="s">
        <v>1074</v>
      </c>
      <c r="P4112" s="83">
        <f t="shared" si="38"/>
        <v>311.4</v>
      </c>
      <c r="Q4112" s="79"/>
      <c r="R4112" s="79"/>
    </row>
    <row r="4113" s="2" customFormat="1" spans="1:18">
      <c r="A4113" s="79" t="s">
        <v>229</v>
      </c>
      <c r="B4113" s="79" t="s">
        <v>981</v>
      </c>
      <c r="C4113" s="79" t="s">
        <v>909</v>
      </c>
      <c r="D4113" s="36">
        <v>22.2</v>
      </c>
      <c r="E4113" s="79" t="s">
        <v>229</v>
      </c>
      <c r="F4113" s="79" t="s">
        <v>36</v>
      </c>
      <c r="G4113" s="79" t="s">
        <v>37</v>
      </c>
      <c r="H4113" s="79" t="s">
        <v>232</v>
      </c>
      <c r="I4113" s="79" t="s">
        <v>233</v>
      </c>
      <c r="J4113" s="79" t="s">
        <v>246</v>
      </c>
      <c r="K4113" s="79" t="s">
        <v>899</v>
      </c>
      <c r="L4113" s="79">
        <v>620416.392773</v>
      </c>
      <c r="M4113" s="79">
        <v>4668739.68917</v>
      </c>
      <c r="N4113" s="62" t="s">
        <v>1075</v>
      </c>
      <c r="O4113" s="79" t="s">
        <v>1074</v>
      </c>
      <c r="P4113" s="83">
        <f t="shared" si="38"/>
        <v>199.8</v>
      </c>
      <c r="Q4113" s="79"/>
      <c r="R4113" s="79"/>
    </row>
    <row r="4114" s="2" customFormat="1" spans="1:18">
      <c r="A4114" s="79" t="s">
        <v>229</v>
      </c>
      <c r="B4114" s="79" t="s">
        <v>395</v>
      </c>
      <c r="C4114" s="79" t="s">
        <v>501</v>
      </c>
      <c r="D4114" s="36">
        <v>200.4</v>
      </c>
      <c r="E4114" s="79" t="s">
        <v>229</v>
      </c>
      <c r="F4114" s="79" t="s">
        <v>36</v>
      </c>
      <c r="G4114" s="79" t="s">
        <v>37</v>
      </c>
      <c r="H4114" s="79" t="s">
        <v>232</v>
      </c>
      <c r="I4114" s="79" t="s">
        <v>233</v>
      </c>
      <c r="J4114" s="79" t="s">
        <v>271</v>
      </c>
      <c r="K4114" s="79" t="s">
        <v>44</v>
      </c>
      <c r="L4114" s="79">
        <v>618004.960142</v>
      </c>
      <c r="M4114" s="79">
        <v>4668804.84358</v>
      </c>
      <c r="N4114" s="62" t="s">
        <v>1075</v>
      </c>
      <c r="O4114" s="79" t="s">
        <v>1074</v>
      </c>
      <c r="P4114" s="83">
        <f t="shared" si="38"/>
        <v>1803.6</v>
      </c>
      <c r="Q4114" s="79"/>
      <c r="R4114" s="79"/>
    </row>
    <row r="4115" s="2" customFormat="1" spans="1:18">
      <c r="A4115" s="79" t="s">
        <v>229</v>
      </c>
      <c r="B4115" s="79" t="s">
        <v>395</v>
      </c>
      <c r="C4115" s="79" t="s">
        <v>309</v>
      </c>
      <c r="D4115" s="36">
        <v>128.1</v>
      </c>
      <c r="E4115" s="79" t="s">
        <v>229</v>
      </c>
      <c r="F4115" s="79" t="s">
        <v>36</v>
      </c>
      <c r="G4115" s="79" t="s">
        <v>37</v>
      </c>
      <c r="H4115" s="79" t="s">
        <v>232</v>
      </c>
      <c r="I4115" s="79" t="s">
        <v>233</v>
      </c>
      <c r="J4115" s="79" t="s">
        <v>271</v>
      </c>
      <c r="K4115" s="79" t="s">
        <v>54</v>
      </c>
      <c r="L4115" s="79">
        <v>618195.019838</v>
      </c>
      <c r="M4115" s="79">
        <v>4668355.86117</v>
      </c>
      <c r="N4115" s="62" t="s">
        <v>1075</v>
      </c>
      <c r="O4115" s="79" t="s">
        <v>1074</v>
      </c>
      <c r="P4115" s="83">
        <f t="shared" si="38"/>
        <v>1152.9</v>
      </c>
      <c r="Q4115" s="79"/>
      <c r="R4115" s="79"/>
    </row>
    <row r="4116" s="2" customFormat="1" spans="1:18">
      <c r="A4116" s="79" t="s">
        <v>229</v>
      </c>
      <c r="B4116" s="79" t="s">
        <v>395</v>
      </c>
      <c r="C4116" s="79" t="s">
        <v>385</v>
      </c>
      <c r="D4116" s="36">
        <v>49.5</v>
      </c>
      <c r="E4116" s="79" t="s">
        <v>229</v>
      </c>
      <c r="F4116" s="79" t="s">
        <v>36</v>
      </c>
      <c r="G4116" s="79" t="s">
        <v>37</v>
      </c>
      <c r="H4116" s="79" t="s">
        <v>232</v>
      </c>
      <c r="I4116" s="79" t="s">
        <v>233</v>
      </c>
      <c r="J4116" s="79" t="s">
        <v>271</v>
      </c>
      <c r="K4116" s="79" t="s">
        <v>54</v>
      </c>
      <c r="L4116" s="79">
        <v>618809.265268</v>
      </c>
      <c r="M4116" s="79">
        <v>4668345.32532</v>
      </c>
      <c r="N4116" s="62" t="s">
        <v>1075</v>
      </c>
      <c r="O4116" s="79" t="s">
        <v>1074</v>
      </c>
      <c r="P4116" s="83">
        <f t="shared" si="38"/>
        <v>445.5</v>
      </c>
      <c r="Q4116" s="79"/>
      <c r="R4116" s="79"/>
    </row>
    <row r="4117" s="2" customFormat="1" spans="1:18">
      <c r="A4117" s="79" t="s">
        <v>229</v>
      </c>
      <c r="B4117" s="79" t="s">
        <v>568</v>
      </c>
      <c r="C4117" s="79" t="s">
        <v>571</v>
      </c>
      <c r="D4117" s="36">
        <v>46.1</v>
      </c>
      <c r="E4117" s="79" t="s">
        <v>229</v>
      </c>
      <c r="F4117" s="79" t="s">
        <v>36</v>
      </c>
      <c r="G4117" s="79" t="s">
        <v>37</v>
      </c>
      <c r="H4117" s="79" t="s">
        <v>38</v>
      </c>
      <c r="I4117" s="79" t="s">
        <v>233</v>
      </c>
      <c r="J4117" s="79"/>
      <c r="K4117" s="79" t="s">
        <v>40</v>
      </c>
      <c r="L4117" s="79">
        <v>617466.479169</v>
      </c>
      <c r="M4117" s="79">
        <v>4669447.3155</v>
      </c>
      <c r="N4117" s="62" t="s">
        <v>1075</v>
      </c>
      <c r="O4117" s="79" t="s">
        <v>1074</v>
      </c>
      <c r="P4117" s="83">
        <f t="shared" si="38"/>
        <v>414.9</v>
      </c>
      <c r="Q4117" s="79"/>
      <c r="R4117" s="79"/>
    </row>
    <row r="4118" s="2" customFormat="1" spans="1:18">
      <c r="A4118" s="79" t="s">
        <v>229</v>
      </c>
      <c r="B4118" s="79" t="s">
        <v>981</v>
      </c>
      <c r="C4118" s="79" t="s">
        <v>508</v>
      </c>
      <c r="D4118" s="36">
        <v>63.9</v>
      </c>
      <c r="E4118" s="79" t="s">
        <v>229</v>
      </c>
      <c r="F4118" s="79" t="s">
        <v>36</v>
      </c>
      <c r="G4118" s="79" t="s">
        <v>37</v>
      </c>
      <c r="H4118" s="79" t="s">
        <v>38</v>
      </c>
      <c r="I4118" s="79" t="s">
        <v>233</v>
      </c>
      <c r="J4118" s="79"/>
      <c r="K4118" s="79" t="s">
        <v>40</v>
      </c>
      <c r="L4118" s="79">
        <v>619921.076025</v>
      </c>
      <c r="M4118" s="79">
        <v>4669244.363</v>
      </c>
      <c r="N4118" s="62" t="s">
        <v>1075</v>
      </c>
      <c r="O4118" s="79" t="s">
        <v>1074</v>
      </c>
      <c r="P4118" s="83">
        <f t="shared" si="38"/>
        <v>575.1</v>
      </c>
      <c r="Q4118" s="79"/>
      <c r="R4118" s="79"/>
    </row>
    <row r="4119" s="2" customFormat="1" spans="1:18">
      <c r="A4119" s="79" t="s">
        <v>229</v>
      </c>
      <c r="B4119" s="79" t="s">
        <v>981</v>
      </c>
      <c r="C4119" s="79" t="s">
        <v>399</v>
      </c>
      <c r="D4119" s="36">
        <v>19.3</v>
      </c>
      <c r="E4119" s="79" t="s">
        <v>229</v>
      </c>
      <c r="F4119" s="79" t="s">
        <v>36</v>
      </c>
      <c r="G4119" s="79" t="s">
        <v>37</v>
      </c>
      <c r="H4119" s="79" t="s">
        <v>38</v>
      </c>
      <c r="I4119" s="79" t="s">
        <v>233</v>
      </c>
      <c r="J4119" s="79"/>
      <c r="K4119" s="79" t="s">
        <v>40</v>
      </c>
      <c r="L4119" s="79">
        <v>619705.817539</v>
      </c>
      <c r="M4119" s="79">
        <v>4669186.73055</v>
      </c>
      <c r="N4119" s="62" t="s">
        <v>1075</v>
      </c>
      <c r="O4119" s="79" t="s">
        <v>1074</v>
      </c>
      <c r="P4119" s="83">
        <f t="shared" si="38"/>
        <v>173.7</v>
      </c>
      <c r="Q4119" s="79"/>
      <c r="R4119" s="79"/>
    </row>
    <row r="4120" s="2" customFormat="1" spans="1:18">
      <c r="A4120" s="79" t="s">
        <v>229</v>
      </c>
      <c r="B4120" s="79" t="s">
        <v>981</v>
      </c>
      <c r="C4120" s="79" t="s">
        <v>776</v>
      </c>
      <c r="D4120" s="36">
        <v>7.1</v>
      </c>
      <c r="E4120" s="79" t="s">
        <v>229</v>
      </c>
      <c r="F4120" s="79" t="s">
        <v>36</v>
      </c>
      <c r="G4120" s="79" t="s">
        <v>37</v>
      </c>
      <c r="H4120" s="79" t="s">
        <v>38</v>
      </c>
      <c r="I4120" s="79" t="s">
        <v>233</v>
      </c>
      <c r="J4120" s="79"/>
      <c r="K4120" s="79" t="s">
        <v>40</v>
      </c>
      <c r="L4120" s="79">
        <v>619872.28401</v>
      </c>
      <c r="M4120" s="79">
        <v>4669363.16988</v>
      </c>
      <c r="N4120" s="62" t="s">
        <v>1075</v>
      </c>
      <c r="O4120" s="79" t="s">
        <v>1074</v>
      </c>
      <c r="P4120" s="83">
        <f t="shared" si="38"/>
        <v>63.9</v>
      </c>
      <c r="Q4120" s="79"/>
      <c r="R4120" s="79"/>
    </row>
    <row r="4121" s="2" customFormat="1" spans="1:18">
      <c r="A4121" s="79" t="s">
        <v>229</v>
      </c>
      <c r="B4121" s="79" t="s">
        <v>395</v>
      </c>
      <c r="C4121" s="79" t="s">
        <v>315</v>
      </c>
      <c r="D4121" s="36">
        <v>4.1</v>
      </c>
      <c r="E4121" s="79" t="s">
        <v>229</v>
      </c>
      <c r="F4121" s="79" t="s">
        <v>36</v>
      </c>
      <c r="G4121" s="79" t="s">
        <v>37</v>
      </c>
      <c r="H4121" s="79" t="s">
        <v>232</v>
      </c>
      <c r="I4121" s="79" t="s">
        <v>233</v>
      </c>
      <c r="J4121" s="79" t="s">
        <v>271</v>
      </c>
      <c r="K4121" s="79" t="s">
        <v>54</v>
      </c>
      <c r="L4121" s="79">
        <v>618481.293006</v>
      </c>
      <c r="M4121" s="79">
        <v>4668890.66358</v>
      </c>
      <c r="N4121" s="62" t="s">
        <v>1075</v>
      </c>
      <c r="O4121" s="79" t="s">
        <v>1074</v>
      </c>
      <c r="P4121" s="83">
        <f t="shared" si="38"/>
        <v>36.9</v>
      </c>
      <c r="Q4121" s="79"/>
      <c r="R4121" s="79"/>
    </row>
    <row r="4122" s="2" customFormat="1" spans="1:18">
      <c r="A4122" s="79" t="s">
        <v>229</v>
      </c>
      <c r="B4122" s="79" t="s">
        <v>395</v>
      </c>
      <c r="C4122" s="79" t="s">
        <v>324</v>
      </c>
      <c r="D4122" s="36">
        <v>49.8</v>
      </c>
      <c r="E4122" s="79" t="s">
        <v>229</v>
      </c>
      <c r="F4122" s="79" t="s">
        <v>36</v>
      </c>
      <c r="G4122" s="79" t="s">
        <v>37</v>
      </c>
      <c r="H4122" s="79" t="s">
        <v>38</v>
      </c>
      <c r="I4122" s="79" t="s">
        <v>233</v>
      </c>
      <c r="J4122" s="79"/>
      <c r="K4122" s="79" t="s">
        <v>40</v>
      </c>
      <c r="L4122" s="79">
        <v>617869.439518</v>
      </c>
      <c r="M4122" s="79">
        <v>4668865.55156</v>
      </c>
      <c r="N4122" s="62" t="s">
        <v>1075</v>
      </c>
      <c r="O4122" s="79" t="s">
        <v>1074</v>
      </c>
      <c r="P4122" s="83">
        <f t="shared" si="38"/>
        <v>448.2</v>
      </c>
      <c r="Q4122" s="79"/>
      <c r="R4122" s="79"/>
    </row>
    <row r="4123" s="2" customFormat="1" spans="1:18">
      <c r="A4123" s="79" t="s">
        <v>229</v>
      </c>
      <c r="B4123" s="79" t="s">
        <v>395</v>
      </c>
      <c r="C4123" s="79" t="s">
        <v>418</v>
      </c>
      <c r="D4123" s="36">
        <v>19.3</v>
      </c>
      <c r="E4123" s="79" t="s">
        <v>229</v>
      </c>
      <c r="F4123" s="79" t="s">
        <v>36</v>
      </c>
      <c r="G4123" s="79" t="s">
        <v>37</v>
      </c>
      <c r="H4123" s="79" t="s">
        <v>232</v>
      </c>
      <c r="I4123" s="79" t="s">
        <v>233</v>
      </c>
      <c r="J4123" s="79" t="s">
        <v>271</v>
      </c>
      <c r="K4123" s="79" t="s">
        <v>44</v>
      </c>
      <c r="L4123" s="79">
        <v>617562.868719</v>
      </c>
      <c r="M4123" s="79">
        <v>4668673.20223</v>
      </c>
      <c r="N4123" s="62" t="s">
        <v>1075</v>
      </c>
      <c r="O4123" s="79" t="s">
        <v>1074</v>
      </c>
      <c r="P4123" s="83">
        <f t="shared" si="38"/>
        <v>173.7</v>
      </c>
      <c r="Q4123" s="79"/>
      <c r="R4123" s="79"/>
    </row>
    <row r="4124" s="2" customFormat="1" spans="1:18">
      <c r="A4124" s="79" t="s">
        <v>229</v>
      </c>
      <c r="B4124" s="79" t="s">
        <v>395</v>
      </c>
      <c r="C4124" s="79" t="s">
        <v>261</v>
      </c>
      <c r="D4124" s="36">
        <v>36.6</v>
      </c>
      <c r="E4124" s="79" t="s">
        <v>229</v>
      </c>
      <c r="F4124" s="79" t="s">
        <v>36</v>
      </c>
      <c r="G4124" s="79" t="s">
        <v>37</v>
      </c>
      <c r="H4124" s="79" t="s">
        <v>38</v>
      </c>
      <c r="I4124" s="79" t="s">
        <v>233</v>
      </c>
      <c r="J4124" s="79"/>
      <c r="K4124" s="79" t="s">
        <v>40</v>
      </c>
      <c r="L4124" s="79">
        <v>617481.005608</v>
      </c>
      <c r="M4124" s="79">
        <v>4668671.74578</v>
      </c>
      <c r="N4124" s="62" t="s">
        <v>1075</v>
      </c>
      <c r="O4124" s="79" t="s">
        <v>1074</v>
      </c>
      <c r="P4124" s="83">
        <f t="shared" si="38"/>
        <v>329.4</v>
      </c>
      <c r="Q4124" s="79"/>
      <c r="R4124" s="79"/>
    </row>
    <row r="4125" s="2" customFormat="1" spans="1:18">
      <c r="A4125" s="79" t="s">
        <v>229</v>
      </c>
      <c r="B4125" s="79" t="s">
        <v>395</v>
      </c>
      <c r="C4125" s="79" t="s">
        <v>383</v>
      </c>
      <c r="D4125" s="36">
        <v>50.4</v>
      </c>
      <c r="E4125" s="79" t="s">
        <v>229</v>
      </c>
      <c r="F4125" s="79" t="s">
        <v>36</v>
      </c>
      <c r="G4125" s="79" t="s">
        <v>37</v>
      </c>
      <c r="H4125" s="79" t="s">
        <v>38</v>
      </c>
      <c r="I4125" s="79" t="s">
        <v>233</v>
      </c>
      <c r="J4125" s="79"/>
      <c r="K4125" s="79" t="s">
        <v>51</v>
      </c>
      <c r="L4125" s="79">
        <v>617364.174224</v>
      </c>
      <c r="M4125" s="79">
        <v>4668271.63366</v>
      </c>
      <c r="N4125" s="62" t="s">
        <v>1075</v>
      </c>
      <c r="O4125" s="79" t="s">
        <v>1074</v>
      </c>
      <c r="P4125" s="83">
        <f t="shared" si="38"/>
        <v>453.6</v>
      </c>
      <c r="Q4125" s="79"/>
      <c r="R4125" s="79"/>
    </row>
    <row r="4126" s="2" customFormat="1" spans="1:18">
      <c r="A4126" s="79" t="s">
        <v>229</v>
      </c>
      <c r="B4126" s="79" t="s">
        <v>395</v>
      </c>
      <c r="C4126" s="79" t="s">
        <v>310</v>
      </c>
      <c r="D4126" s="36">
        <v>39.8</v>
      </c>
      <c r="E4126" s="79" t="s">
        <v>229</v>
      </c>
      <c r="F4126" s="79" t="s">
        <v>36</v>
      </c>
      <c r="G4126" s="79" t="s">
        <v>37</v>
      </c>
      <c r="H4126" s="79" t="s">
        <v>232</v>
      </c>
      <c r="I4126" s="79" t="s">
        <v>233</v>
      </c>
      <c r="J4126" s="79" t="s">
        <v>271</v>
      </c>
      <c r="K4126" s="79" t="s">
        <v>54</v>
      </c>
      <c r="L4126" s="79">
        <v>617313.876677</v>
      </c>
      <c r="M4126" s="79">
        <v>4668493.68094</v>
      </c>
      <c r="N4126" s="62" t="s">
        <v>1075</v>
      </c>
      <c r="O4126" s="79" t="s">
        <v>1074</v>
      </c>
      <c r="P4126" s="83">
        <f t="shared" si="38"/>
        <v>358.2</v>
      </c>
      <c r="Q4126" s="79"/>
      <c r="R4126" s="79"/>
    </row>
    <row r="4127" s="2" customFormat="1" spans="1:18">
      <c r="A4127" s="79" t="s">
        <v>229</v>
      </c>
      <c r="B4127" s="79" t="s">
        <v>395</v>
      </c>
      <c r="C4127" s="79" t="s">
        <v>317</v>
      </c>
      <c r="D4127" s="36">
        <v>186.9</v>
      </c>
      <c r="E4127" s="79" t="s">
        <v>229</v>
      </c>
      <c r="F4127" s="79" t="s">
        <v>36</v>
      </c>
      <c r="G4127" s="79" t="s">
        <v>37</v>
      </c>
      <c r="H4127" s="79" t="s">
        <v>232</v>
      </c>
      <c r="I4127" s="79" t="s">
        <v>233</v>
      </c>
      <c r="J4127" s="79" t="s">
        <v>271</v>
      </c>
      <c r="K4127" s="79" t="s">
        <v>44</v>
      </c>
      <c r="L4127" s="79">
        <v>617541.502618</v>
      </c>
      <c r="M4127" s="79">
        <v>4668406.93161</v>
      </c>
      <c r="N4127" s="62" t="s">
        <v>1075</v>
      </c>
      <c r="O4127" s="79" t="s">
        <v>1074</v>
      </c>
      <c r="P4127" s="83">
        <f t="shared" si="38"/>
        <v>1682.1</v>
      </c>
      <c r="Q4127" s="79"/>
      <c r="R4127" s="79"/>
    </row>
    <row r="4128" s="2" customFormat="1" spans="1:18">
      <c r="A4128" s="79" t="s">
        <v>229</v>
      </c>
      <c r="B4128" s="79" t="s">
        <v>395</v>
      </c>
      <c r="C4128" s="79" t="s">
        <v>340</v>
      </c>
      <c r="D4128" s="36">
        <v>196.8</v>
      </c>
      <c r="E4128" s="79" t="s">
        <v>229</v>
      </c>
      <c r="F4128" s="79" t="s">
        <v>36</v>
      </c>
      <c r="G4128" s="79" t="s">
        <v>37</v>
      </c>
      <c r="H4128" s="79" t="s">
        <v>232</v>
      </c>
      <c r="I4128" s="79" t="s">
        <v>233</v>
      </c>
      <c r="J4128" s="79" t="s">
        <v>271</v>
      </c>
      <c r="K4128" s="79" t="s">
        <v>44</v>
      </c>
      <c r="L4128" s="79">
        <v>617549.688686</v>
      </c>
      <c r="M4128" s="79">
        <v>4668167.9462</v>
      </c>
      <c r="N4128" s="62" t="s">
        <v>1075</v>
      </c>
      <c r="O4128" s="79" t="s">
        <v>1074</v>
      </c>
      <c r="P4128" s="83">
        <f t="shared" si="38"/>
        <v>1771.2</v>
      </c>
      <c r="Q4128" s="79"/>
      <c r="R4128" s="79"/>
    </row>
    <row r="4129" s="2" customFormat="1" spans="1:18">
      <c r="A4129" s="79" t="s">
        <v>229</v>
      </c>
      <c r="B4129" s="79" t="s">
        <v>395</v>
      </c>
      <c r="C4129" s="79" t="s">
        <v>713</v>
      </c>
      <c r="D4129" s="36">
        <v>36.1</v>
      </c>
      <c r="E4129" s="79" t="s">
        <v>229</v>
      </c>
      <c r="F4129" s="79" t="s">
        <v>36</v>
      </c>
      <c r="G4129" s="79" t="s">
        <v>37</v>
      </c>
      <c r="H4129" s="79" t="s">
        <v>38</v>
      </c>
      <c r="I4129" s="79" t="s">
        <v>233</v>
      </c>
      <c r="J4129" s="79"/>
      <c r="K4129" s="79" t="s">
        <v>51</v>
      </c>
      <c r="L4129" s="79">
        <v>617534.248634</v>
      </c>
      <c r="M4129" s="79">
        <v>4668270.58908</v>
      </c>
      <c r="N4129" s="62" t="s">
        <v>1075</v>
      </c>
      <c r="O4129" s="79" t="s">
        <v>1074</v>
      </c>
      <c r="P4129" s="83">
        <f t="shared" si="38"/>
        <v>324.9</v>
      </c>
      <c r="Q4129" s="79"/>
      <c r="R4129" s="79"/>
    </row>
    <row r="4130" s="2" customFormat="1" spans="1:18">
      <c r="A4130" s="79" t="s">
        <v>229</v>
      </c>
      <c r="B4130" s="79" t="s">
        <v>981</v>
      </c>
      <c r="C4130" s="79" t="s">
        <v>891</v>
      </c>
      <c r="D4130" s="36">
        <v>124.2</v>
      </c>
      <c r="E4130" s="79" t="s">
        <v>229</v>
      </c>
      <c r="F4130" s="79" t="s">
        <v>36</v>
      </c>
      <c r="G4130" s="79" t="s">
        <v>37</v>
      </c>
      <c r="H4130" s="79" t="s">
        <v>38</v>
      </c>
      <c r="I4130" s="79" t="s">
        <v>233</v>
      </c>
      <c r="J4130" s="79"/>
      <c r="K4130" s="79" t="s">
        <v>40</v>
      </c>
      <c r="L4130" s="79">
        <v>620564.175867</v>
      </c>
      <c r="M4130" s="79">
        <v>4668397.09752</v>
      </c>
      <c r="N4130" s="62" t="s">
        <v>1075</v>
      </c>
      <c r="O4130" s="79" t="s">
        <v>1074</v>
      </c>
      <c r="P4130" s="83">
        <f t="shared" si="38"/>
        <v>1117.8</v>
      </c>
      <c r="Q4130" s="79"/>
      <c r="R4130" s="79"/>
    </row>
    <row r="4131" s="2" customFormat="1" spans="1:18">
      <c r="A4131" s="79" t="s">
        <v>229</v>
      </c>
      <c r="B4131" s="79" t="s">
        <v>981</v>
      </c>
      <c r="C4131" s="79" t="s">
        <v>249</v>
      </c>
      <c r="D4131" s="36">
        <v>13.7</v>
      </c>
      <c r="E4131" s="79" t="s">
        <v>229</v>
      </c>
      <c r="F4131" s="79" t="s">
        <v>36</v>
      </c>
      <c r="G4131" s="79" t="s">
        <v>37</v>
      </c>
      <c r="H4131" s="79" t="s">
        <v>38</v>
      </c>
      <c r="I4131" s="79" t="s">
        <v>233</v>
      </c>
      <c r="J4131" s="79"/>
      <c r="K4131" s="79" t="s">
        <v>40</v>
      </c>
      <c r="L4131" s="79">
        <v>619646.059126</v>
      </c>
      <c r="M4131" s="79">
        <v>4668951.22919</v>
      </c>
      <c r="N4131" s="62" t="s">
        <v>1075</v>
      </c>
      <c r="O4131" s="79" t="s">
        <v>1074</v>
      </c>
      <c r="P4131" s="83">
        <f t="shared" si="38"/>
        <v>123.3</v>
      </c>
      <c r="Q4131" s="79"/>
      <c r="R4131" s="79"/>
    </row>
    <row r="4132" s="2" customFormat="1" spans="1:18">
      <c r="A4132" s="79" t="s">
        <v>229</v>
      </c>
      <c r="B4132" s="79" t="s">
        <v>981</v>
      </c>
      <c r="C4132" s="79" t="s">
        <v>415</v>
      </c>
      <c r="D4132" s="36">
        <v>262.8</v>
      </c>
      <c r="E4132" s="79" t="s">
        <v>229</v>
      </c>
      <c r="F4132" s="79" t="s">
        <v>36</v>
      </c>
      <c r="G4132" s="79" t="s">
        <v>37</v>
      </c>
      <c r="H4132" s="79" t="s">
        <v>38</v>
      </c>
      <c r="I4132" s="79" t="s">
        <v>233</v>
      </c>
      <c r="J4132" s="79"/>
      <c r="K4132" s="79" t="s">
        <v>40</v>
      </c>
      <c r="L4132" s="79">
        <v>618487.692759</v>
      </c>
      <c r="M4132" s="79">
        <v>4669245.78551</v>
      </c>
      <c r="N4132" s="62" t="s">
        <v>1075</v>
      </c>
      <c r="O4132" s="79" t="s">
        <v>1074</v>
      </c>
      <c r="P4132" s="83">
        <f t="shared" si="38"/>
        <v>2365.2</v>
      </c>
      <c r="Q4132" s="79"/>
      <c r="R4132" s="79"/>
    </row>
    <row r="4133" s="2" customFormat="1" spans="1:18">
      <c r="A4133" s="79" t="s">
        <v>229</v>
      </c>
      <c r="B4133" s="79" t="s">
        <v>395</v>
      </c>
      <c r="C4133" s="79" t="s">
        <v>819</v>
      </c>
      <c r="D4133" s="36">
        <v>384.5</v>
      </c>
      <c r="E4133" s="79" t="s">
        <v>229</v>
      </c>
      <c r="F4133" s="79" t="s">
        <v>36</v>
      </c>
      <c r="G4133" s="79" t="s">
        <v>37</v>
      </c>
      <c r="H4133" s="79" t="s">
        <v>38</v>
      </c>
      <c r="I4133" s="79" t="s">
        <v>233</v>
      </c>
      <c r="J4133" s="79"/>
      <c r="K4133" s="79" t="s">
        <v>51</v>
      </c>
      <c r="L4133" s="79">
        <v>618211.277502</v>
      </c>
      <c r="M4133" s="79">
        <v>4668984.643</v>
      </c>
      <c r="N4133" s="62" t="s">
        <v>1075</v>
      </c>
      <c r="O4133" s="79" t="s">
        <v>1074</v>
      </c>
      <c r="P4133" s="83">
        <f t="shared" si="38"/>
        <v>3460.5</v>
      </c>
      <c r="Q4133" s="79"/>
      <c r="R4133" s="79"/>
    </row>
    <row r="4134" s="2" customFormat="1" spans="1:18">
      <c r="A4134" s="79" t="s">
        <v>229</v>
      </c>
      <c r="B4134" s="79" t="s">
        <v>981</v>
      </c>
      <c r="C4134" s="79" t="s">
        <v>989</v>
      </c>
      <c r="D4134" s="36">
        <v>647.3</v>
      </c>
      <c r="E4134" s="79" t="s">
        <v>229</v>
      </c>
      <c r="F4134" s="79" t="s">
        <v>36</v>
      </c>
      <c r="G4134" s="79" t="s">
        <v>37</v>
      </c>
      <c r="H4134" s="79" t="s">
        <v>232</v>
      </c>
      <c r="I4134" s="79" t="s">
        <v>233</v>
      </c>
      <c r="J4134" s="79" t="s">
        <v>246</v>
      </c>
      <c r="K4134" s="79" t="s">
        <v>899</v>
      </c>
      <c r="L4134" s="79">
        <v>619750.265978</v>
      </c>
      <c r="M4134" s="79">
        <v>4668314.72549</v>
      </c>
      <c r="N4134" s="62" t="s">
        <v>1075</v>
      </c>
      <c r="O4134" s="79" t="s">
        <v>1074</v>
      </c>
      <c r="P4134" s="83">
        <f t="shared" si="38"/>
        <v>5825.7</v>
      </c>
      <c r="Q4134" s="79"/>
      <c r="R4134" s="79"/>
    </row>
    <row r="4135" s="2" customFormat="1" spans="1:18">
      <c r="A4135" s="79" t="s">
        <v>229</v>
      </c>
      <c r="B4135" s="79" t="s">
        <v>395</v>
      </c>
      <c r="C4135" s="79" t="s">
        <v>272</v>
      </c>
      <c r="D4135" s="36">
        <v>494</v>
      </c>
      <c r="E4135" s="79" t="s">
        <v>229</v>
      </c>
      <c r="F4135" s="79" t="s">
        <v>36</v>
      </c>
      <c r="G4135" s="79" t="s">
        <v>37</v>
      </c>
      <c r="H4135" s="79" t="s">
        <v>232</v>
      </c>
      <c r="I4135" s="79" t="s">
        <v>233</v>
      </c>
      <c r="J4135" s="79" t="s">
        <v>271</v>
      </c>
      <c r="K4135" s="79" t="s">
        <v>44</v>
      </c>
      <c r="L4135" s="79">
        <v>618847.917803</v>
      </c>
      <c r="M4135" s="79">
        <v>4668426.79464</v>
      </c>
      <c r="N4135" s="62" t="s">
        <v>1075</v>
      </c>
      <c r="O4135" s="79" t="s">
        <v>1074</v>
      </c>
      <c r="P4135" s="83">
        <f t="shared" si="38"/>
        <v>4446</v>
      </c>
      <c r="Q4135" s="79"/>
      <c r="R4135" s="79"/>
    </row>
    <row r="4136" s="2" customFormat="1" spans="1:18">
      <c r="A4136" s="79" t="s">
        <v>229</v>
      </c>
      <c r="B4136" s="79" t="s">
        <v>568</v>
      </c>
      <c r="C4136" s="79" t="s">
        <v>315</v>
      </c>
      <c r="D4136" s="36">
        <v>67.9</v>
      </c>
      <c r="E4136" s="79" t="s">
        <v>229</v>
      </c>
      <c r="F4136" s="79" t="s">
        <v>36</v>
      </c>
      <c r="G4136" s="79" t="s">
        <v>37</v>
      </c>
      <c r="H4136" s="79" t="s">
        <v>232</v>
      </c>
      <c r="I4136" s="79" t="s">
        <v>233</v>
      </c>
      <c r="J4136" s="79" t="s">
        <v>271</v>
      </c>
      <c r="K4136" s="79" t="s">
        <v>54</v>
      </c>
      <c r="L4136" s="79">
        <v>615820.072401</v>
      </c>
      <c r="M4136" s="79">
        <v>4672237.68448</v>
      </c>
      <c r="N4136" s="62" t="s">
        <v>1075</v>
      </c>
      <c r="O4136" s="79" t="s">
        <v>1074</v>
      </c>
      <c r="P4136" s="83">
        <f t="shared" si="38"/>
        <v>611.1</v>
      </c>
      <c r="Q4136" s="79"/>
      <c r="R4136" s="79"/>
    </row>
    <row r="4137" s="2" customFormat="1" spans="1:18">
      <c r="A4137" s="79" t="s">
        <v>229</v>
      </c>
      <c r="B4137" s="79" t="s">
        <v>568</v>
      </c>
      <c r="C4137" s="79" t="s">
        <v>305</v>
      </c>
      <c r="D4137" s="36">
        <v>50.6</v>
      </c>
      <c r="E4137" s="79" t="s">
        <v>229</v>
      </c>
      <c r="F4137" s="79" t="s">
        <v>36</v>
      </c>
      <c r="G4137" s="79" t="s">
        <v>37</v>
      </c>
      <c r="H4137" s="79" t="s">
        <v>232</v>
      </c>
      <c r="I4137" s="79" t="s">
        <v>233</v>
      </c>
      <c r="J4137" s="79" t="s">
        <v>271</v>
      </c>
      <c r="K4137" s="79" t="s">
        <v>54</v>
      </c>
      <c r="L4137" s="79">
        <v>616962.551849</v>
      </c>
      <c r="M4137" s="79">
        <v>4672211.45558</v>
      </c>
      <c r="N4137" s="62" t="s">
        <v>1075</v>
      </c>
      <c r="O4137" s="79" t="s">
        <v>1074</v>
      </c>
      <c r="P4137" s="83">
        <f t="shared" si="38"/>
        <v>455.4</v>
      </c>
      <c r="Q4137" s="79"/>
      <c r="R4137" s="79"/>
    </row>
    <row r="4138" s="2" customFormat="1" spans="1:18">
      <c r="A4138" s="79" t="s">
        <v>229</v>
      </c>
      <c r="B4138" s="79" t="s">
        <v>568</v>
      </c>
      <c r="C4138" s="79" t="s">
        <v>320</v>
      </c>
      <c r="D4138" s="36">
        <v>32.6</v>
      </c>
      <c r="E4138" s="79" t="s">
        <v>229</v>
      </c>
      <c r="F4138" s="79" t="s">
        <v>36</v>
      </c>
      <c r="G4138" s="79" t="s">
        <v>37</v>
      </c>
      <c r="H4138" s="79" t="s">
        <v>232</v>
      </c>
      <c r="I4138" s="79" t="s">
        <v>233</v>
      </c>
      <c r="J4138" s="79" t="s">
        <v>271</v>
      </c>
      <c r="K4138" s="79" t="s">
        <v>54</v>
      </c>
      <c r="L4138" s="79">
        <v>615658.386667</v>
      </c>
      <c r="M4138" s="79">
        <v>4672096.78142</v>
      </c>
      <c r="N4138" s="62" t="s">
        <v>1075</v>
      </c>
      <c r="O4138" s="79" t="s">
        <v>1074</v>
      </c>
      <c r="P4138" s="83">
        <f t="shared" si="38"/>
        <v>293.4</v>
      </c>
      <c r="Q4138" s="79"/>
      <c r="R4138" s="79"/>
    </row>
    <row r="4139" s="2" customFormat="1" spans="1:18">
      <c r="A4139" s="79" t="s">
        <v>229</v>
      </c>
      <c r="B4139" s="79" t="s">
        <v>568</v>
      </c>
      <c r="C4139" s="79" t="s">
        <v>419</v>
      </c>
      <c r="D4139" s="36">
        <v>8.7</v>
      </c>
      <c r="E4139" s="79" t="s">
        <v>229</v>
      </c>
      <c r="F4139" s="79" t="s">
        <v>36</v>
      </c>
      <c r="G4139" s="79" t="s">
        <v>37</v>
      </c>
      <c r="H4139" s="79" t="s">
        <v>232</v>
      </c>
      <c r="I4139" s="79" t="s">
        <v>233</v>
      </c>
      <c r="J4139" s="79" t="s">
        <v>271</v>
      </c>
      <c r="K4139" s="79" t="s">
        <v>54</v>
      </c>
      <c r="L4139" s="79">
        <v>615714.520891</v>
      </c>
      <c r="M4139" s="79">
        <v>4672163.68136</v>
      </c>
      <c r="N4139" s="62" t="s">
        <v>1075</v>
      </c>
      <c r="O4139" s="79" t="s">
        <v>1074</v>
      </c>
      <c r="P4139" s="83">
        <f t="shared" si="38"/>
        <v>78.3</v>
      </c>
      <c r="Q4139" s="79"/>
      <c r="R4139" s="79"/>
    </row>
    <row r="4140" s="2" customFormat="1" spans="1:18">
      <c r="A4140" s="79" t="s">
        <v>229</v>
      </c>
      <c r="B4140" s="79" t="s">
        <v>568</v>
      </c>
      <c r="C4140" s="79" t="s">
        <v>657</v>
      </c>
      <c r="D4140" s="36">
        <v>34.2</v>
      </c>
      <c r="E4140" s="79" t="s">
        <v>229</v>
      </c>
      <c r="F4140" s="79" t="s">
        <v>36</v>
      </c>
      <c r="G4140" s="79" t="s">
        <v>37</v>
      </c>
      <c r="H4140" s="79" t="s">
        <v>232</v>
      </c>
      <c r="I4140" s="79" t="s">
        <v>233</v>
      </c>
      <c r="J4140" s="79" t="s">
        <v>271</v>
      </c>
      <c r="K4140" s="79" t="s">
        <v>44</v>
      </c>
      <c r="L4140" s="79">
        <v>615072.636187</v>
      </c>
      <c r="M4140" s="79">
        <v>4669989.77957</v>
      </c>
      <c r="N4140" s="62" t="s">
        <v>1075</v>
      </c>
      <c r="O4140" s="79" t="s">
        <v>1074</v>
      </c>
      <c r="P4140" s="83">
        <f t="shared" si="38"/>
        <v>307.8</v>
      </c>
      <c r="Q4140" s="79"/>
      <c r="R4140" s="79"/>
    </row>
    <row r="4141" s="2" customFormat="1" spans="1:18">
      <c r="A4141" s="79" t="s">
        <v>229</v>
      </c>
      <c r="B4141" s="79" t="s">
        <v>568</v>
      </c>
      <c r="C4141" s="79" t="s">
        <v>576</v>
      </c>
      <c r="D4141" s="36">
        <v>8.5</v>
      </c>
      <c r="E4141" s="79" t="s">
        <v>229</v>
      </c>
      <c r="F4141" s="79" t="s">
        <v>36</v>
      </c>
      <c r="G4141" s="79" t="s">
        <v>37</v>
      </c>
      <c r="H4141" s="79" t="s">
        <v>232</v>
      </c>
      <c r="I4141" s="79" t="s">
        <v>233</v>
      </c>
      <c r="J4141" s="79" t="s">
        <v>271</v>
      </c>
      <c r="K4141" s="79" t="s">
        <v>54</v>
      </c>
      <c r="L4141" s="79">
        <v>615706.375265</v>
      </c>
      <c r="M4141" s="79">
        <v>4670057.04865</v>
      </c>
      <c r="N4141" s="62" t="s">
        <v>1075</v>
      </c>
      <c r="O4141" s="79" t="s">
        <v>1074</v>
      </c>
      <c r="P4141" s="83">
        <f t="shared" si="38"/>
        <v>76.5</v>
      </c>
      <c r="Q4141" s="79"/>
      <c r="R4141" s="79"/>
    </row>
    <row r="4142" s="2" customFormat="1" spans="1:18">
      <c r="A4142" s="79" t="s">
        <v>229</v>
      </c>
      <c r="B4142" s="79" t="s">
        <v>568</v>
      </c>
      <c r="C4142" s="79" t="s">
        <v>283</v>
      </c>
      <c r="D4142" s="36">
        <v>56.2</v>
      </c>
      <c r="E4142" s="79" t="s">
        <v>229</v>
      </c>
      <c r="F4142" s="79" t="s">
        <v>36</v>
      </c>
      <c r="G4142" s="79" t="s">
        <v>37</v>
      </c>
      <c r="H4142" s="79" t="s">
        <v>232</v>
      </c>
      <c r="I4142" s="79" t="s">
        <v>233</v>
      </c>
      <c r="J4142" s="79" t="s">
        <v>271</v>
      </c>
      <c r="K4142" s="79" t="s">
        <v>54</v>
      </c>
      <c r="L4142" s="79">
        <v>617661.476725</v>
      </c>
      <c r="M4142" s="79">
        <v>4671987.8084</v>
      </c>
      <c r="N4142" s="62" t="s">
        <v>1075</v>
      </c>
      <c r="O4142" s="79" t="s">
        <v>1074</v>
      </c>
      <c r="P4142" s="83">
        <f t="shared" si="38"/>
        <v>505.8</v>
      </c>
      <c r="Q4142" s="79"/>
      <c r="R4142" s="79"/>
    </row>
    <row r="4143" s="2" customFormat="1" spans="1:18">
      <c r="A4143" s="79" t="s">
        <v>229</v>
      </c>
      <c r="B4143" s="79" t="s">
        <v>568</v>
      </c>
      <c r="C4143" s="79" t="s">
        <v>388</v>
      </c>
      <c r="D4143" s="36">
        <v>36.9</v>
      </c>
      <c r="E4143" s="79" t="s">
        <v>229</v>
      </c>
      <c r="F4143" s="79" t="s">
        <v>36</v>
      </c>
      <c r="G4143" s="79" t="s">
        <v>37</v>
      </c>
      <c r="H4143" s="79" t="s">
        <v>232</v>
      </c>
      <c r="I4143" s="79" t="s">
        <v>233</v>
      </c>
      <c r="J4143" s="79" t="s">
        <v>271</v>
      </c>
      <c r="K4143" s="79" t="s">
        <v>54</v>
      </c>
      <c r="L4143" s="79">
        <v>617722.867195</v>
      </c>
      <c r="M4143" s="79">
        <v>4672083.12195</v>
      </c>
      <c r="N4143" s="62" t="s">
        <v>1075</v>
      </c>
      <c r="O4143" s="79" t="s">
        <v>1074</v>
      </c>
      <c r="P4143" s="83">
        <f t="shared" si="38"/>
        <v>332.1</v>
      </c>
      <c r="Q4143" s="79"/>
      <c r="R4143" s="79"/>
    </row>
    <row r="4144" s="2" customFormat="1" spans="1:18">
      <c r="A4144" s="79" t="s">
        <v>229</v>
      </c>
      <c r="B4144" s="79" t="s">
        <v>568</v>
      </c>
      <c r="C4144" s="79" t="s">
        <v>272</v>
      </c>
      <c r="D4144" s="36">
        <v>90.1</v>
      </c>
      <c r="E4144" s="79" t="s">
        <v>229</v>
      </c>
      <c r="F4144" s="79" t="s">
        <v>36</v>
      </c>
      <c r="G4144" s="79" t="s">
        <v>37</v>
      </c>
      <c r="H4144" s="79" t="s">
        <v>232</v>
      </c>
      <c r="I4144" s="79" t="s">
        <v>233</v>
      </c>
      <c r="J4144" s="79" t="s">
        <v>271</v>
      </c>
      <c r="K4144" s="79" t="s">
        <v>54</v>
      </c>
      <c r="L4144" s="79">
        <v>617296.147222</v>
      </c>
      <c r="M4144" s="79">
        <v>4671825.58255</v>
      </c>
      <c r="N4144" s="62" t="s">
        <v>1075</v>
      </c>
      <c r="O4144" s="79" t="s">
        <v>1074</v>
      </c>
      <c r="P4144" s="83">
        <f t="shared" si="38"/>
        <v>810.9</v>
      </c>
      <c r="Q4144" s="79"/>
      <c r="R4144" s="79"/>
    </row>
    <row r="4145" s="2" customFormat="1" spans="1:18">
      <c r="A4145" s="79" t="s">
        <v>229</v>
      </c>
      <c r="B4145" s="79" t="s">
        <v>568</v>
      </c>
      <c r="C4145" s="79" t="s">
        <v>317</v>
      </c>
      <c r="D4145" s="36">
        <v>11.8</v>
      </c>
      <c r="E4145" s="79" t="s">
        <v>229</v>
      </c>
      <c r="F4145" s="79" t="s">
        <v>36</v>
      </c>
      <c r="G4145" s="79" t="s">
        <v>37</v>
      </c>
      <c r="H4145" s="79" t="s">
        <v>232</v>
      </c>
      <c r="I4145" s="79" t="s">
        <v>233</v>
      </c>
      <c r="J4145" s="79" t="s">
        <v>271</v>
      </c>
      <c r="K4145" s="79" t="s">
        <v>54</v>
      </c>
      <c r="L4145" s="79">
        <v>617235.225987</v>
      </c>
      <c r="M4145" s="79">
        <v>4671888.59116</v>
      </c>
      <c r="N4145" s="62" t="s">
        <v>1075</v>
      </c>
      <c r="O4145" s="79" t="s">
        <v>1074</v>
      </c>
      <c r="P4145" s="83">
        <f t="shared" si="38"/>
        <v>106.2</v>
      </c>
      <c r="Q4145" s="79"/>
      <c r="R4145" s="79"/>
    </row>
    <row r="4146" s="2" customFormat="1" spans="1:18">
      <c r="A4146" s="79" t="s">
        <v>229</v>
      </c>
      <c r="B4146" s="79" t="s">
        <v>568</v>
      </c>
      <c r="C4146" s="79" t="s">
        <v>336</v>
      </c>
      <c r="D4146" s="36">
        <v>42.8</v>
      </c>
      <c r="E4146" s="79" t="s">
        <v>229</v>
      </c>
      <c r="F4146" s="79" t="s">
        <v>36</v>
      </c>
      <c r="G4146" s="79" t="s">
        <v>37</v>
      </c>
      <c r="H4146" s="79" t="s">
        <v>232</v>
      </c>
      <c r="I4146" s="79" t="s">
        <v>233</v>
      </c>
      <c r="J4146" s="79" t="s">
        <v>271</v>
      </c>
      <c r="K4146" s="79" t="s">
        <v>54</v>
      </c>
      <c r="L4146" s="79">
        <v>617575.992378</v>
      </c>
      <c r="M4146" s="79">
        <v>4671929.72156</v>
      </c>
      <c r="N4146" s="62" t="s">
        <v>1075</v>
      </c>
      <c r="O4146" s="79" t="s">
        <v>1074</v>
      </c>
      <c r="P4146" s="83">
        <f t="shared" si="38"/>
        <v>385.2</v>
      </c>
      <c r="Q4146" s="79"/>
      <c r="R4146" s="79"/>
    </row>
    <row r="4147" s="2" customFormat="1" spans="1:18">
      <c r="A4147" s="79" t="s">
        <v>229</v>
      </c>
      <c r="B4147" s="79" t="s">
        <v>568</v>
      </c>
      <c r="C4147" s="79" t="s">
        <v>384</v>
      </c>
      <c r="D4147" s="36">
        <v>58</v>
      </c>
      <c r="E4147" s="79" t="s">
        <v>229</v>
      </c>
      <c r="F4147" s="79" t="s">
        <v>36</v>
      </c>
      <c r="G4147" s="79" t="s">
        <v>37</v>
      </c>
      <c r="H4147" s="79" t="s">
        <v>232</v>
      </c>
      <c r="I4147" s="79" t="s">
        <v>233</v>
      </c>
      <c r="J4147" s="79" t="s">
        <v>271</v>
      </c>
      <c r="K4147" s="79" t="s">
        <v>54</v>
      </c>
      <c r="L4147" s="79">
        <v>617524.808102</v>
      </c>
      <c r="M4147" s="79">
        <v>4671693.1489</v>
      </c>
      <c r="N4147" s="62" t="s">
        <v>1075</v>
      </c>
      <c r="O4147" s="79" t="s">
        <v>1074</v>
      </c>
      <c r="P4147" s="83">
        <f t="shared" ref="P4147:P4159" si="39">D4147*9</f>
        <v>522</v>
      </c>
      <c r="Q4147" s="79"/>
      <c r="R4147" s="79"/>
    </row>
    <row r="4148" s="2" customFormat="1" spans="1:18">
      <c r="A4148" s="79" t="s">
        <v>229</v>
      </c>
      <c r="B4148" s="79" t="s">
        <v>568</v>
      </c>
      <c r="C4148" s="79" t="s">
        <v>582</v>
      </c>
      <c r="D4148" s="36">
        <v>34.2</v>
      </c>
      <c r="E4148" s="79" t="s">
        <v>229</v>
      </c>
      <c r="F4148" s="79" t="s">
        <v>36</v>
      </c>
      <c r="G4148" s="79" t="s">
        <v>37</v>
      </c>
      <c r="H4148" s="79" t="s">
        <v>232</v>
      </c>
      <c r="I4148" s="79" t="s">
        <v>233</v>
      </c>
      <c r="J4148" s="79" t="s">
        <v>271</v>
      </c>
      <c r="K4148" s="79" t="s">
        <v>54</v>
      </c>
      <c r="L4148" s="79">
        <v>617366.572566</v>
      </c>
      <c r="M4148" s="79">
        <v>4671699.40395</v>
      </c>
      <c r="N4148" s="62" t="s">
        <v>1075</v>
      </c>
      <c r="O4148" s="79" t="s">
        <v>1074</v>
      </c>
      <c r="P4148" s="83">
        <f t="shared" si="39"/>
        <v>307.8</v>
      </c>
      <c r="Q4148" s="79"/>
      <c r="R4148" s="79"/>
    </row>
    <row r="4149" s="2" customFormat="1" spans="1:18">
      <c r="A4149" s="79" t="s">
        <v>229</v>
      </c>
      <c r="B4149" s="79" t="s">
        <v>568</v>
      </c>
      <c r="C4149" s="79" t="s">
        <v>420</v>
      </c>
      <c r="D4149" s="36">
        <v>11.7</v>
      </c>
      <c r="E4149" s="79" t="s">
        <v>229</v>
      </c>
      <c r="F4149" s="79" t="s">
        <v>36</v>
      </c>
      <c r="G4149" s="79" t="s">
        <v>37</v>
      </c>
      <c r="H4149" s="79" t="s">
        <v>232</v>
      </c>
      <c r="I4149" s="79" t="s">
        <v>233</v>
      </c>
      <c r="J4149" s="79" t="s">
        <v>253</v>
      </c>
      <c r="K4149" s="79" t="s">
        <v>54</v>
      </c>
      <c r="L4149" s="79">
        <v>616127.691397</v>
      </c>
      <c r="M4149" s="79">
        <v>4672276.55226</v>
      </c>
      <c r="N4149" s="62" t="s">
        <v>1075</v>
      </c>
      <c r="O4149" s="79" t="s">
        <v>1074</v>
      </c>
      <c r="P4149" s="83">
        <f t="shared" si="39"/>
        <v>105.3</v>
      </c>
      <c r="Q4149" s="79"/>
      <c r="R4149" s="79"/>
    </row>
    <row r="4150" s="2" customFormat="1" spans="1:18">
      <c r="A4150" s="79" t="s">
        <v>229</v>
      </c>
      <c r="B4150" s="79" t="s">
        <v>568</v>
      </c>
      <c r="C4150" s="79" t="s">
        <v>321</v>
      </c>
      <c r="D4150" s="36">
        <v>41.6</v>
      </c>
      <c r="E4150" s="79" t="s">
        <v>229</v>
      </c>
      <c r="F4150" s="79" t="s">
        <v>36</v>
      </c>
      <c r="G4150" s="79" t="s">
        <v>37</v>
      </c>
      <c r="H4150" s="79" t="s">
        <v>232</v>
      </c>
      <c r="I4150" s="79" t="s">
        <v>233</v>
      </c>
      <c r="J4150" s="79" t="s">
        <v>271</v>
      </c>
      <c r="K4150" s="79" t="s">
        <v>54</v>
      </c>
      <c r="L4150" s="79">
        <v>617078.399501</v>
      </c>
      <c r="M4150" s="79">
        <v>4672103.99284</v>
      </c>
      <c r="N4150" s="62" t="s">
        <v>1075</v>
      </c>
      <c r="O4150" s="79" t="s">
        <v>1074</v>
      </c>
      <c r="P4150" s="83">
        <f t="shared" si="39"/>
        <v>374.4</v>
      </c>
      <c r="Q4150" s="79"/>
      <c r="R4150" s="79"/>
    </row>
    <row r="4151" s="2" customFormat="1" spans="1:18">
      <c r="A4151" s="79" t="s">
        <v>229</v>
      </c>
      <c r="B4151" s="79" t="s">
        <v>568</v>
      </c>
      <c r="C4151" s="79" t="s">
        <v>312</v>
      </c>
      <c r="D4151" s="36">
        <v>10.6</v>
      </c>
      <c r="E4151" s="79" t="s">
        <v>229</v>
      </c>
      <c r="F4151" s="79" t="s">
        <v>36</v>
      </c>
      <c r="G4151" s="79" t="s">
        <v>37</v>
      </c>
      <c r="H4151" s="79" t="s">
        <v>232</v>
      </c>
      <c r="I4151" s="79" t="s">
        <v>233</v>
      </c>
      <c r="J4151" s="79" t="s">
        <v>271</v>
      </c>
      <c r="K4151" s="79" t="s">
        <v>54</v>
      </c>
      <c r="L4151" s="79">
        <v>617138.702381</v>
      </c>
      <c r="M4151" s="79">
        <v>4671731.70941</v>
      </c>
      <c r="N4151" s="62" t="s">
        <v>1075</v>
      </c>
      <c r="O4151" s="79" t="s">
        <v>1074</v>
      </c>
      <c r="P4151" s="83">
        <f t="shared" si="39"/>
        <v>95.4</v>
      </c>
      <c r="Q4151" s="79"/>
      <c r="R4151" s="79"/>
    </row>
    <row r="4152" s="2" customFormat="1" spans="1:18">
      <c r="A4152" s="79" t="s">
        <v>229</v>
      </c>
      <c r="B4152" s="79" t="s">
        <v>581</v>
      </c>
      <c r="C4152" s="79" t="s">
        <v>790</v>
      </c>
      <c r="D4152" s="36">
        <v>82.3</v>
      </c>
      <c r="E4152" s="79" t="s">
        <v>229</v>
      </c>
      <c r="F4152" s="79" t="s">
        <v>36</v>
      </c>
      <c r="G4152" s="79" t="s">
        <v>37</v>
      </c>
      <c r="H4152" s="79" t="s">
        <v>232</v>
      </c>
      <c r="I4152" s="79" t="s">
        <v>233</v>
      </c>
      <c r="J4152" s="79" t="s">
        <v>271</v>
      </c>
      <c r="K4152" s="79" t="s">
        <v>54</v>
      </c>
      <c r="L4152" s="79">
        <v>618996.574697</v>
      </c>
      <c r="M4152" s="79">
        <v>4670501.68177</v>
      </c>
      <c r="N4152" s="62" t="s">
        <v>1075</v>
      </c>
      <c r="O4152" s="79" t="s">
        <v>1074</v>
      </c>
      <c r="P4152" s="83">
        <f t="shared" si="39"/>
        <v>740.7</v>
      </c>
      <c r="Q4152" s="79"/>
      <c r="R4152" s="79"/>
    </row>
    <row r="4153" s="2" customFormat="1" spans="1:18">
      <c r="A4153" s="79" t="s">
        <v>229</v>
      </c>
      <c r="B4153" s="79" t="s">
        <v>581</v>
      </c>
      <c r="C4153" s="79" t="s">
        <v>607</v>
      </c>
      <c r="D4153" s="36">
        <v>42.4</v>
      </c>
      <c r="E4153" s="79" t="s">
        <v>229</v>
      </c>
      <c r="F4153" s="79" t="s">
        <v>36</v>
      </c>
      <c r="G4153" s="79" t="s">
        <v>37</v>
      </c>
      <c r="H4153" s="79" t="s">
        <v>232</v>
      </c>
      <c r="I4153" s="79" t="s">
        <v>233</v>
      </c>
      <c r="J4153" s="79" t="s">
        <v>271</v>
      </c>
      <c r="K4153" s="79" t="s">
        <v>54</v>
      </c>
      <c r="L4153" s="79">
        <v>618313.183694</v>
      </c>
      <c r="M4153" s="79">
        <v>4670626.22198</v>
      </c>
      <c r="N4153" s="62" t="s">
        <v>1075</v>
      </c>
      <c r="O4153" s="79" t="s">
        <v>1074</v>
      </c>
      <c r="P4153" s="83">
        <f t="shared" si="39"/>
        <v>381.6</v>
      </c>
      <c r="Q4153" s="79"/>
      <c r="R4153" s="79"/>
    </row>
    <row r="4154" s="2" customFormat="1" spans="1:18">
      <c r="A4154" s="79" t="s">
        <v>229</v>
      </c>
      <c r="B4154" s="79" t="s">
        <v>568</v>
      </c>
      <c r="C4154" s="79" t="s">
        <v>319</v>
      </c>
      <c r="D4154" s="36">
        <v>170.1</v>
      </c>
      <c r="E4154" s="79" t="s">
        <v>229</v>
      </c>
      <c r="F4154" s="79" t="s">
        <v>36</v>
      </c>
      <c r="G4154" s="79" t="s">
        <v>37</v>
      </c>
      <c r="H4154" s="79" t="s">
        <v>38</v>
      </c>
      <c r="I4154" s="79" t="s">
        <v>233</v>
      </c>
      <c r="J4154" s="79"/>
      <c r="K4154" s="79" t="s">
        <v>40</v>
      </c>
      <c r="L4154" s="79">
        <v>615177.715034</v>
      </c>
      <c r="M4154" s="79">
        <v>4671840.63843</v>
      </c>
      <c r="N4154" s="62" t="s">
        <v>1075</v>
      </c>
      <c r="O4154" s="79" t="s">
        <v>1074</v>
      </c>
      <c r="P4154" s="83">
        <f t="shared" si="39"/>
        <v>1530.9</v>
      </c>
      <c r="Q4154" s="79"/>
      <c r="R4154" s="79"/>
    </row>
    <row r="4155" s="2" customFormat="1" spans="1:18">
      <c r="A4155" s="79" t="s">
        <v>229</v>
      </c>
      <c r="B4155" s="79" t="s">
        <v>568</v>
      </c>
      <c r="C4155" s="79" t="s">
        <v>590</v>
      </c>
      <c r="D4155" s="36">
        <v>39</v>
      </c>
      <c r="E4155" s="79" t="s">
        <v>229</v>
      </c>
      <c r="F4155" s="79" t="s">
        <v>36</v>
      </c>
      <c r="G4155" s="79" t="s">
        <v>37</v>
      </c>
      <c r="H4155" s="79" t="s">
        <v>38</v>
      </c>
      <c r="I4155" s="79" t="s">
        <v>233</v>
      </c>
      <c r="J4155" s="79"/>
      <c r="K4155" s="79" t="s">
        <v>51</v>
      </c>
      <c r="L4155" s="79">
        <v>615248.86038</v>
      </c>
      <c r="M4155" s="79">
        <v>4670005.2974</v>
      </c>
      <c r="N4155" s="62" t="s">
        <v>1075</v>
      </c>
      <c r="O4155" s="79" t="s">
        <v>1074</v>
      </c>
      <c r="P4155" s="83">
        <f t="shared" si="39"/>
        <v>351</v>
      </c>
      <c r="Q4155" s="79"/>
      <c r="R4155" s="79"/>
    </row>
    <row r="4156" s="2" customFormat="1" spans="1:18">
      <c r="A4156" s="79" t="s">
        <v>229</v>
      </c>
      <c r="B4156" s="79" t="s">
        <v>581</v>
      </c>
      <c r="C4156" s="79" t="s">
        <v>803</v>
      </c>
      <c r="D4156" s="36">
        <v>215.6</v>
      </c>
      <c r="E4156" s="79" t="s">
        <v>229</v>
      </c>
      <c r="F4156" s="79" t="s">
        <v>36</v>
      </c>
      <c r="G4156" s="79" t="s">
        <v>37</v>
      </c>
      <c r="H4156" s="79" t="s">
        <v>232</v>
      </c>
      <c r="I4156" s="79" t="s">
        <v>233</v>
      </c>
      <c r="J4156" s="79" t="s">
        <v>271</v>
      </c>
      <c r="K4156" s="79" t="s">
        <v>54</v>
      </c>
      <c r="L4156" s="79">
        <v>618468.124544</v>
      </c>
      <c r="M4156" s="79">
        <v>4670574.37712</v>
      </c>
      <c r="N4156" s="62" t="s">
        <v>1075</v>
      </c>
      <c r="O4156" s="79" t="s">
        <v>1074</v>
      </c>
      <c r="P4156" s="83">
        <f t="shared" si="39"/>
        <v>1940.4</v>
      </c>
      <c r="Q4156" s="79"/>
      <c r="R4156" s="79"/>
    </row>
    <row r="4157" s="2" customFormat="1" spans="1:18">
      <c r="A4157" s="79" t="s">
        <v>229</v>
      </c>
      <c r="B4157" s="79" t="s">
        <v>568</v>
      </c>
      <c r="C4157" s="79" t="s">
        <v>418</v>
      </c>
      <c r="D4157" s="36">
        <v>6.7</v>
      </c>
      <c r="E4157" s="79" t="s">
        <v>229</v>
      </c>
      <c r="F4157" s="79" t="s">
        <v>36</v>
      </c>
      <c r="G4157" s="79" t="s">
        <v>37</v>
      </c>
      <c r="H4157" s="79" t="s">
        <v>232</v>
      </c>
      <c r="I4157" s="79" t="s">
        <v>233</v>
      </c>
      <c r="J4157" s="79" t="s">
        <v>271</v>
      </c>
      <c r="K4157" s="79" t="s">
        <v>54</v>
      </c>
      <c r="L4157" s="79">
        <v>617352.319641</v>
      </c>
      <c r="M4157" s="79">
        <v>4672120.27997</v>
      </c>
      <c r="N4157" s="62" t="s">
        <v>1075</v>
      </c>
      <c r="O4157" s="79" t="s">
        <v>1074</v>
      </c>
      <c r="P4157" s="83">
        <f t="shared" si="39"/>
        <v>60.3</v>
      </c>
      <c r="Q4157" s="79"/>
      <c r="R4157" s="79"/>
    </row>
    <row r="4158" s="2" customFormat="1" spans="1:18">
      <c r="A4158" s="79" t="s">
        <v>229</v>
      </c>
      <c r="B4158" s="79" t="s">
        <v>568</v>
      </c>
      <c r="C4158" s="79" t="s">
        <v>331</v>
      </c>
      <c r="D4158" s="36">
        <v>124.2</v>
      </c>
      <c r="E4158" s="79" t="s">
        <v>229</v>
      </c>
      <c r="F4158" s="79" t="s">
        <v>36</v>
      </c>
      <c r="G4158" s="79" t="s">
        <v>37</v>
      </c>
      <c r="H4158" s="79" t="s">
        <v>232</v>
      </c>
      <c r="I4158" s="79" t="s">
        <v>233</v>
      </c>
      <c r="J4158" s="79" t="s">
        <v>271</v>
      </c>
      <c r="K4158" s="79" t="s">
        <v>54</v>
      </c>
      <c r="L4158" s="79">
        <v>616003.932277</v>
      </c>
      <c r="M4158" s="79">
        <v>4671815.72427</v>
      </c>
      <c r="N4158" s="62" t="s">
        <v>1075</v>
      </c>
      <c r="O4158" s="79" t="s">
        <v>1074</v>
      </c>
      <c r="P4158" s="83">
        <f t="shared" si="39"/>
        <v>1117.8</v>
      </c>
      <c r="Q4158" s="79"/>
      <c r="R4158" s="79"/>
    </row>
    <row r="4159" s="2" customFormat="1" spans="1:18">
      <c r="A4159" s="79" t="s">
        <v>229</v>
      </c>
      <c r="B4159" s="79" t="s">
        <v>568</v>
      </c>
      <c r="C4159" s="79" t="s">
        <v>267</v>
      </c>
      <c r="D4159" s="36">
        <v>91</v>
      </c>
      <c r="E4159" s="79" t="s">
        <v>229</v>
      </c>
      <c r="F4159" s="79" t="s">
        <v>36</v>
      </c>
      <c r="G4159" s="79" t="s">
        <v>37</v>
      </c>
      <c r="H4159" s="79" t="s">
        <v>232</v>
      </c>
      <c r="I4159" s="79" t="s">
        <v>233</v>
      </c>
      <c r="J4159" s="79" t="s">
        <v>271</v>
      </c>
      <c r="K4159" s="79" t="s">
        <v>54</v>
      </c>
      <c r="L4159" s="79">
        <v>617127.082641</v>
      </c>
      <c r="M4159" s="79">
        <v>4671953.66893</v>
      </c>
      <c r="N4159" s="62" t="s">
        <v>1075</v>
      </c>
      <c r="O4159" s="79" t="s">
        <v>1074</v>
      </c>
      <c r="P4159" s="83">
        <f t="shared" si="39"/>
        <v>819</v>
      </c>
      <c r="Q4159" s="79"/>
      <c r="R4159" s="79"/>
    </row>
    <row r="4160" s="2" customFormat="1" spans="1:18">
      <c r="A4160" s="79" t="s">
        <v>229</v>
      </c>
      <c r="B4160" s="79"/>
      <c r="C4160" s="79"/>
      <c r="D4160" s="36">
        <v>23872.8</v>
      </c>
      <c r="E4160" s="79"/>
      <c r="F4160" s="79"/>
      <c r="G4160" s="79"/>
      <c r="H4160" s="79"/>
      <c r="I4160" s="79"/>
      <c r="J4160" s="79"/>
      <c r="K4160" s="79"/>
      <c r="L4160" s="79"/>
      <c r="M4160" s="79"/>
      <c r="N4160" s="62"/>
      <c r="O4160" s="79" t="s">
        <v>1079</v>
      </c>
      <c r="P4160" s="83">
        <f>SUM(P3891:P4159)</f>
        <v>214855.2</v>
      </c>
      <c r="Q4160" s="79"/>
      <c r="R4160" s="79"/>
    </row>
    <row r="4161" s="2" customFormat="1" spans="1:18">
      <c r="A4161" s="79" t="s">
        <v>229</v>
      </c>
      <c r="B4161" s="79"/>
      <c r="C4161" s="79"/>
      <c r="D4161" s="36"/>
      <c r="E4161" s="79"/>
      <c r="F4161" s="79"/>
      <c r="G4161" s="79"/>
      <c r="H4161" s="79"/>
      <c r="I4161" s="79"/>
      <c r="J4161" s="79"/>
      <c r="K4161" s="79"/>
      <c r="L4161" s="79"/>
      <c r="M4161" s="79"/>
      <c r="N4161" s="62"/>
      <c r="O4161" s="79" t="s">
        <v>1080</v>
      </c>
      <c r="P4161" s="83">
        <v>40500</v>
      </c>
      <c r="Q4161" s="79" t="s">
        <v>1081</v>
      </c>
      <c r="R4161" s="79"/>
    </row>
    <row r="4162" s="2" customFormat="1" spans="1:18">
      <c r="A4162" s="79" t="s">
        <v>229</v>
      </c>
      <c r="B4162" s="79"/>
      <c r="C4162" s="79"/>
      <c r="D4162" s="36"/>
      <c r="E4162" s="79"/>
      <c r="F4162" s="79"/>
      <c r="G4162" s="79"/>
      <c r="H4162" s="79"/>
      <c r="I4162" s="79"/>
      <c r="J4162" s="79"/>
      <c r="K4162" s="79"/>
      <c r="L4162" s="79"/>
      <c r="M4162" s="79"/>
      <c r="N4162" s="62"/>
      <c r="O4162" s="79" t="s">
        <v>1082</v>
      </c>
      <c r="P4162" s="83">
        <v>40500</v>
      </c>
      <c r="Q4162" s="79" t="s">
        <v>1083</v>
      </c>
      <c r="R4162" s="79"/>
    </row>
    <row r="4163" s="2" customFormat="1" spans="1:18">
      <c r="A4163" s="79" t="s">
        <v>229</v>
      </c>
      <c r="B4163" s="79"/>
      <c r="C4163" s="79"/>
      <c r="D4163" s="36"/>
      <c r="E4163" s="79"/>
      <c r="F4163" s="79"/>
      <c r="G4163" s="79"/>
      <c r="H4163" s="79"/>
      <c r="I4163" s="79"/>
      <c r="J4163" s="79"/>
      <c r="K4163" s="79"/>
      <c r="L4163" s="79"/>
      <c r="M4163" s="79"/>
      <c r="N4163" s="62"/>
      <c r="O4163" s="79" t="s">
        <v>1084</v>
      </c>
      <c r="P4163" s="83">
        <v>40500</v>
      </c>
      <c r="Q4163" s="79" t="s">
        <v>1085</v>
      </c>
      <c r="R4163" s="79"/>
    </row>
    <row r="4164" s="2" customFormat="1" spans="1:18">
      <c r="A4164" s="79" t="s">
        <v>229</v>
      </c>
      <c r="B4164" s="79"/>
      <c r="C4164" s="79"/>
      <c r="D4164" s="36"/>
      <c r="E4164" s="79"/>
      <c r="F4164" s="79"/>
      <c r="G4164" s="79"/>
      <c r="H4164" s="79"/>
      <c r="I4164" s="79"/>
      <c r="J4164" s="79"/>
      <c r="K4164" s="79"/>
      <c r="L4164" s="79"/>
      <c r="M4164" s="79"/>
      <c r="N4164" s="62"/>
      <c r="O4164" s="79" t="s">
        <v>1086</v>
      </c>
      <c r="P4164" s="83">
        <v>40500</v>
      </c>
      <c r="Q4164" s="79" t="s">
        <v>1085</v>
      </c>
      <c r="R4164" s="79"/>
    </row>
    <row r="4165" s="2" customFormat="1" spans="1:18">
      <c r="A4165" s="79" t="s">
        <v>229</v>
      </c>
      <c r="B4165" s="79"/>
      <c r="C4165" s="79"/>
      <c r="D4165" s="36"/>
      <c r="E4165" s="79"/>
      <c r="F4165" s="79"/>
      <c r="G4165" s="79"/>
      <c r="H4165" s="79"/>
      <c r="I4165" s="79"/>
      <c r="J4165" s="79"/>
      <c r="K4165" s="79"/>
      <c r="L4165" s="79"/>
      <c r="M4165" s="79"/>
      <c r="N4165" s="62"/>
      <c r="O4165" s="79" t="s">
        <v>1087</v>
      </c>
      <c r="P4165" s="83">
        <v>40500</v>
      </c>
      <c r="Q4165" s="79" t="s">
        <v>1088</v>
      </c>
      <c r="R4165" s="79"/>
    </row>
    <row r="4166" s="2" customFormat="1" spans="1:18">
      <c r="A4166" s="79" t="s">
        <v>229</v>
      </c>
      <c r="B4166" s="79"/>
      <c r="C4166" s="79"/>
      <c r="D4166" s="36"/>
      <c r="E4166" s="79"/>
      <c r="F4166" s="79"/>
      <c r="G4166" s="79"/>
      <c r="H4166" s="79"/>
      <c r="I4166" s="79"/>
      <c r="J4166" s="79"/>
      <c r="K4166" s="79"/>
      <c r="L4166" s="79"/>
      <c r="M4166" s="79"/>
      <c r="N4166" s="79"/>
      <c r="O4166" s="79" t="s">
        <v>1074</v>
      </c>
      <c r="P4166" s="83">
        <v>12355.2</v>
      </c>
      <c r="Q4166" s="79"/>
      <c r="R4166" s="79"/>
    </row>
    <row r="4167" s="2" customFormat="1" spans="1:18">
      <c r="A4167" s="79" t="s">
        <v>229</v>
      </c>
      <c r="B4167" s="79" t="s">
        <v>395</v>
      </c>
      <c r="C4167" s="79" t="s">
        <v>576</v>
      </c>
      <c r="D4167" s="36">
        <v>39.6</v>
      </c>
      <c r="E4167" s="79" t="s">
        <v>229</v>
      </c>
      <c r="F4167" s="79" t="s">
        <v>36</v>
      </c>
      <c r="G4167" s="79" t="s">
        <v>37</v>
      </c>
      <c r="H4167" s="79" t="s">
        <v>38</v>
      </c>
      <c r="I4167" s="79" t="s">
        <v>233</v>
      </c>
      <c r="J4167" s="79"/>
      <c r="K4167" s="79" t="s">
        <v>40</v>
      </c>
      <c r="L4167" s="79">
        <v>617850.445486</v>
      </c>
      <c r="M4167" s="79">
        <v>4667426.52944</v>
      </c>
      <c r="N4167" s="61" t="s">
        <v>1027</v>
      </c>
      <c r="O4167" s="79" t="s">
        <v>1089</v>
      </c>
      <c r="P4167" s="83">
        <f t="shared" ref="P4167:P4230" si="40">D4167*9</f>
        <v>356.4</v>
      </c>
      <c r="Q4167" s="79"/>
      <c r="R4167" s="79"/>
    </row>
    <row r="4168" s="2" customFormat="1" spans="1:18">
      <c r="A4168" s="79" t="s">
        <v>229</v>
      </c>
      <c r="B4168" s="79" t="s">
        <v>981</v>
      </c>
      <c r="C4168" s="79" t="s">
        <v>784</v>
      </c>
      <c r="D4168" s="36">
        <v>5.4</v>
      </c>
      <c r="E4168" s="79" t="s">
        <v>229</v>
      </c>
      <c r="F4168" s="79" t="s">
        <v>36</v>
      </c>
      <c r="G4168" s="79" t="s">
        <v>37</v>
      </c>
      <c r="H4168" s="79" t="s">
        <v>232</v>
      </c>
      <c r="I4168" s="79" t="s">
        <v>233</v>
      </c>
      <c r="J4168" s="79" t="s">
        <v>253</v>
      </c>
      <c r="K4168" s="79" t="s">
        <v>54</v>
      </c>
      <c r="L4168" s="79">
        <v>621036.693253</v>
      </c>
      <c r="M4168" s="79">
        <v>4669565.31259</v>
      </c>
      <c r="N4168" s="61" t="s">
        <v>1027</v>
      </c>
      <c r="O4168" s="79" t="s">
        <v>1089</v>
      </c>
      <c r="P4168" s="83">
        <f t="shared" si="40"/>
        <v>48.6</v>
      </c>
      <c r="Q4168" s="79"/>
      <c r="R4168" s="79"/>
    </row>
    <row r="4169" s="2" customFormat="1" spans="1:18">
      <c r="A4169" s="79" t="s">
        <v>229</v>
      </c>
      <c r="B4169" s="79" t="s">
        <v>395</v>
      </c>
      <c r="C4169" s="79" t="s">
        <v>564</v>
      </c>
      <c r="D4169" s="36">
        <v>55.1</v>
      </c>
      <c r="E4169" s="79" t="s">
        <v>229</v>
      </c>
      <c r="F4169" s="79" t="s">
        <v>36</v>
      </c>
      <c r="G4169" s="79" t="s">
        <v>37</v>
      </c>
      <c r="H4169" s="79" t="s">
        <v>38</v>
      </c>
      <c r="I4169" s="79" t="s">
        <v>233</v>
      </c>
      <c r="J4169" s="79"/>
      <c r="K4169" s="79" t="s">
        <v>51</v>
      </c>
      <c r="L4169" s="79">
        <v>617240.387128</v>
      </c>
      <c r="M4169" s="79">
        <v>4667592.24291</v>
      </c>
      <c r="N4169" s="61" t="s">
        <v>1027</v>
      </c>
      <c r="O4169" s="79" t="s">
        <v>1089</v>
      </c>
      <c r="P4169" s="83">
        <f t="shared" si="40"/>
        <v>495.9</v>
      </c>
      <c r="Q4169" s="79"/>
      <c r="R4169" s="79"/>
    </row>
    <row r="4170" s="2" customFormat="1" spans="1:18">
      <c r="A4170" s="79" t="s">
        <v>229</v>
      </c>
      <c r="B4170" s="79" t="s">
        <v>395</v>
      </c>
      <c r="C4170" s="79" t="s">
        <v>478</v>
      </c>
      <c r="D4170" s="36">
        <v>68.8</v>
      </c>
      <c r="E4170" s="79" t="s">
        <v>229</v>
      </c>
      <c r="F4170" s="79" t="s">
        <v>36</v>
      </c>
      <c r="G4170" s="79" t="s">
        <v>37</v>
      </c>
      <c r="H4170" s="79" t="s">
        <v>38</v>
      </c>
      <c r="I4170" s="79" t="s">
        <v>233</v>
      </c>
      <c r="J4170" s="79"/>
      <c r="K4170" s="79" t="s">
        <v>51</v>
      </c>
      <c r="L4170" s="79">
        <v>617418.6556</v>
      </c>
      <c r="M4170" s="79">
        <v>4667788.70666</v>
      </c>
      <c r="N4170" s="61" t="s">
        <v>1027</v>
      </c>
      <c r="O4170" s="79" t="s">
        <v>1089</v>
      </c>
      <c r="P4170" s="83">
        <f t="shared" si="40"/>
        <v>619.2</v>
      </c>
      <c r="Q4170" s="79"/>
      <c r="R4170" s="79"/>
    </row>
    <row r="4171" s="2" customFormat="1" spans="1:18">
      <c r="A4171" s="79" t="s">
        <v>229</v>
      </c>
      <c r="B4171" s="79" t="s">
        <v>395</v>
      </c>
      <c r="C4171" s="79" t="s">
        <v>705</v>
      </c>
      <c r="D4171" s="36">
        <v>174.6</v>
      </c>
      <c r="E4171" s="79" t="s">
        <v>229</v>
      </c>
      <c r="F4171" s="79" t="s">
        <v>36</v>
      </c>
      <c r="G4171" s="79" t="s">
        <v>37</v>
      </c>
      <c r="H4171" s="79" t="s">
        <v>232</v>
      </c>
      <c r="I4171" s="79" t="s">
        <v>233</v>
      </c>
      <c r="J4171" s="79" t="s">
        <v>271</v>
      </c>
      <c r="K4171" s="79" t="s">
        <v>54</v>
      </c>
      <c r="L4171" s="79">
        <v>622524.480136</v>
      </c>
      <c r="M4171" s="79">
        <v>4667655.83639</v>
      </c>
      <c r="N4171" s="61" t="s">
        <v>1027</v>
      </c>
      <c r="O4171" s="79" t="s">
        <v>1089</v>
      </c>
      <c r="P4171" s="83">
        <f t="shared" si="40"/>
        <v>1571.4</v>
      </c>
      <c r="Q4171" s="79"/>
      <c r="R4171" s="79"/>
    </row>
    <row r="4172" s="2" customFormat="1" spans="1:18">
      <c r="A4172" s="79" t="s">
        <v>229</v>
      </c>
      <c r="B4172" s="79" t="s">
        <v>395</v>
      </c>
      <c r="C4172" s="79" t="s">
        <v>255</v>
      </c>
      <c r="D4172" s="36">
        <v>42.7</v>
      </c>
      <c r="E4172" s="79" t="s">
        <v>229</v>
      </c>
      <c r="F4172" s="79" t="s">
        <v>36</v>
      </c>
      <c r="G4172" s="79" t="s">
        <v>37</v>
      </c>
      <c r="H4172" s="79" t="s">
        <v>232</v>
      </c>
      <c r="I4172" s="79" t="s">
        <v>233</v>
      </c>
      <c r="J4172" s="79" t="s">
        <v>271</v>
      </c>
      <c r="K4172" s="79" t="s">
        <v>44</v>
      </c>
      <c r="L4172" s="79">
        <v>622304.080068</v>
      </c>
      <c r="M4172" s="79">
        <v>4668046.86667</v>
      </c>
      <c r="N4172" s="61" t="s">
        <v>1027</v>
      </c>
      <c r="O4172" s="79" t="s">
        <v>1089</v>
      </c>
      <c r="P4172" s="83">
        <f t="shared" si="40"/>
        <v>384.3</v>
      </c>
      <c r="Q4172" s="79"/>
      <c r="R4172" s="79"/>
    </row>
    <row r="4173" s="2" customFormat="1" spans="1:18">
      <c r="A4173" s="79" t="s">
        <v>229</v>
      </c>
      <c r="B4173" s="79" t="s">
        <v>395</v>
      </c>
      <c r="C4173" s="79" t="s">
        <v>522</v>
      </c>
      <c r="D4173" s="36">
        <v>41.1</v>
      </c>
      <c r="E4173" s="79" t="s">
        <v>229</v>
      </c>
      <c r="F4173" s="79" t="s">
        <v>36</v>
      </c>
      <c r="G4173" s="79" t="s">
        <v>37</v>
      </c>
      <c r="H4173" s="79" t="s">
        <v>38</v>
      </c>
      <c r="I4173" s="79" t="s">
        <v>233</v>
      </c>
      <c r="J4173" s="79"/>
      <c r="K4173" s="79" t="s">
        <v>40</v>
      </c>
      <c r="L4173" s="79">
        <v>622441.135188</v>
      </c>
      <c r="M4173" s="79">
        <v>4667937.5837</v>
      </c>
      <c r="N4173" s="61" t="s">
        <v>1027</v>
      </c>
      <c r="O4173" s="79" t="s">
        <v>1089</v>
      </c>
      <c r="P4173" s="83">
        <f t="shared" si="40"/>
        <v>369.9</v>
      </c>
      <c r="Q4173" s="79"/>
      <c r="R4173" s="79"/>
    </row>
    <row r="4174" s="2" customFormat="1" spans="1:18">
      <c r="A4174" s="79" t="s">
        <v>229</v>
      </c>
      <c r="B4174" s="79" t="s">
        <v>395</v>
      </c>
      <c r="C4174" s="79" t="s">
        <v>483</v>
      </c>
      <c r="D4174" s="36">
        <v>17.8</v>
      </c>
      <c r="E4174" s="79" t="s">
        <v>229</v>
      </c>
      <c r="F4174" s="79" t="s">
        <v>36</v>
      </c>
      <c r="G4174" s="79" t="s">
        <v>37</v>
      </c>
      <c r="H4174" s="79" t="s">
        <v>232</v>
      </c>
      <c r="I4174" s="79" t="s">
        <v>233</v>
      </c>
      <c r="J4174" s="79" t="s">
        <v>246</v>
      </c>
      <c r="K4174" s="79" t="s">
        <v>47</v>
      </c>
      <c r="L4174" s="79">
        <v>618070.901196</v>
      </c>
      <c r="M4174" s="79">
        <v>4668132.42705</v>
      </c>
      <c r="N4174" s="61" t="s">
        <v>1027</v>
      </c>
      <c r="O4174" s="79" t="s">
        <v>1089</v>
      </c>
      <c r="P4174" s="83">
        <f t="shared" si="40"/>
        <v>160.2</v>
      </c>
      <c r="Q4174" s="79"/>
      <c r="R4174" s="79"/>
    </row>
    <row r="4175" s="2" customFormat="1" spans="1:18">
      <c r="A4175" s="79" t="s">
        <v>229</v>
      </c>
      <c r="B4175" s="79" t="s">
        <v>395</v>
      </c>
      <c r="C4175" s="79" t="s">
        <v>610</v>
      </c>
      <c r="D4175" s="36">
        <v>46.3</v>
      </c>
      <c r="E4175" s="79" t="s">
        <v>229</v>
      </c>
      <c r="F4175" s="79" t="s">
        <v>36</v>
      </c>
      <c r="G4175" s="79" t="s">
        <v>37</v>
      </c>
      <c r="H4175" s="79" t="s">
        <v>232</v>
      </c>
      <c r="I4175" s="79" t="s">
        <v>233</v>
      </c>
      <c r="J4175" s="79" t="s">
        <v>246</v>
      </c>
      <c r="K4175" s="79" t="s">
        <v>47</v>
      </c>
      <c r="L4175" s="79">
        <v>618000.645775</v>
      </c>
      <c r="M4175" s="79">
        <v>4667982.61766</v>
      </c>
      <c r="N4175" s="61" t="s">
        <v>1027</v>
      </c>
      <c r="O4175" s="79" t="s">
        <v>1089</v>
      </c>
      <c r="P4175" s="83">
        <f t="shared" si="40"/>
        <v>416.7</v>
      </c>
      <c r="Q4175" s="79"/>
      <c r="R4175" s="79"/>
    </row>
    <row r="4176" s="2" customFormat="1" spans="1:18">
      <c r="A4176" s="79" t="s">
        <v>229</v>
      </c>
      <c r="B4176" s="79" t="s">
        <v>395</v>
      </c>
      <c r="C4176" s="79" t="s">
        <v>586</v>
      </c>
      <c r="D4176" s="36">
        <v>39.6</v>
      </c>
      <c r="E4176" s="79" t="s">
        <v>229</v>
      </c>
      <c r="F4176" s="79" t="s">
        <v>36</v>
      </c>
      <c r="G4176" s="79" t="s">
        <v>37</v>
      </c>
      <c r="H4176" s="79" t="s">
        <v>232</v>
      </c>
      <c r="I4176" s="79" t="s">
        <v>233</v>
      </c>
      <c r="J4176" s="79" t="s">
        <v>271</v>
      </c>
      <c r="K4176" s="79" t="s">
        <v>44</v>
      </c>
      <c r="L4176" s="79">
        <v>617091.615437</v>
      </c>
      <c r="M4176" s="79">
        <v>4667533.23046</v>
      </c>
      <c r="N4176" s="61" t="s">
        <v>1027</v>
      </c>
      <c r="O4176" s="79" t="s">
        <v>1089</v>
      </c>
      <c r="P4176" s="83">
        <f t="shared" si="40"/>
        <v>356.4</v>
      </c>
      <c r="Q4176" s="79"/>
      <c r="R4176" s="79"/>
    </row>
    <row r="4177" s="2" customFormat="1" spans="1:18">
      <c r="A4177" s="79" t="s">
        <v>229</v>
      </c>
      <c r="B4177" s="79" t="s">
        <v>395</v>
      </c>
      <c r="C4177" s="79" t="s">
        <v>288</v>
      </c>
      <c r="D4177" s="36">
        <v>3.4</v>
      </c>
      <c r="E4177" s="79" t="s">
        <v>229</v>
      </c>
      <c r="F4177" s="79" t="s">
        <v>36</v>
      </c>
      <c r="G4177" s="79" t="s">
        <v>37</v>
      </c>
      <c r="H4177" s="79" t="s">
        <v>38</v>
      </c>
      <c r="I4177" s="79" t="s">
        <v>233</v>
      </c>
      <c r="J4177" s="79"/>
      <c r="K4177" s="79" t="s">
        <v>40</v>
      </c>
      <c r="L4177" s="79">
        <v>617348.65863</v>
      </c>
      <c r="M4177" s="79">
        <v>4667262.88396</v>
      </c>
      <c r="N4177" s="61" t="s">
        <v>1027</v>
      </c>
      <c r="O4177" s="79" t="s">
        <v>1089</v>
      </c>
      <c r="P4177" s="83">
        <f t="shared" si="40"/>
        <v>30.6</v>
      </c>
      <c r="Q4177" s="79"/>
      <c r="R4177" s="79"/>
    </row>
    <row r="4178" s="2" customFormat="1" spans="1:18">
      <c r="A4178" s="79" t="s">
        <v>229</v>
      </c>
      <c r="B4178" s="79" t="s">
        <v>395</v>
      </c>
      <c r="C4178" s="79" t="s">
        <v>413</v>
      </c>
      <c r="D4178" s="36">
        <v>14.7</v>
      </c>
      <c r="E4178" s="79" t="s">
        <v>229</v>
      </c>
      <c r="F4178" s="79" t="s">
        <v>36</v>
      </c>
      <c r="G4178" s="79" t="s">
        <v>37</v>
      </c>
      <c r="H4178" s="79" t="s">
        <v>232</v>
      </c>
      <c r="I4178" s="79" t="s">
        <v>233</v>
      </c>
      <c r="J4178" s="79" t="s">
        <v>271</v>
      </c>
      <c r="K4178" s="79" t="s">
        <v>44</v>
      </c>
      <c r="L4178" s="79">
        <v>617294.874095</v>
      </c>
      <c r="M4178" s="79">
        <v>4667328.93107</v>
      </c>
      <c r="N4178" s="61" t="s">
        <v>1027</v>
      </c>
      <c r="O4178" s="79" t="s">
        <v>1089</v>
      </c>
      <c r="P4178" s="83">
        <f t="shared" si="40"/>
        <v>132.3</v>
      </c>
      <c r="Q4178" s="79"/>
      <c r="R4178" s="79"/>
    </row>
    <row r="4179" s="2" customFormat="1" spans="1:18">
      <c r="A4179" s="79" t="s">
        <v>229</v>
      </c>
      <c r="B4179" s="79" t="s">
        <v>395</v>
      </c>
      <c r="C4179" s="79" t="s">
        <v>665</v>
      </c>
      <c r="D4179" s="36">
        <v>2.7</v>
      </c>
      <c r="E4179" s="79" t="s">
        <v>229</v>
      </c>
      <c r="F4179" s="79" t="s">
        <v>36</v>
      </c>
      <c r="G4179" s="79" t="s">
        <v>37</v>
      </c>
      <c r="H4179" s="79" t="s">
        <v>38</v>
      </c>
      <c r="I4179" s="79" t="s">
        <v>233</v>
      </c>
      <c r="J4179" s="79"/>
      <c r="K4179" s="79" t="s">
        <v>40</v>
      </c>
      <c r="L4179" s="79">
        <v>617491.705088</v>
      </c>
      <c r="M4179" s="79">
        <v>4667536.39374</v>
      </c>
      <c r="N4179" s="61" t="s">
        <v>1027</v>
      </c>
      <c r="O4179" s="79" t="s">
        <v>1089</v>
      </c>
      <c r="P4179" s="83">
        <f t="shared" si="40"/>
        <v>24.3</v>
      </c>
      <c r="Q4179" s="79"/>
      <c r="R4179" s="79"/>
    </row>
    <row r="4180" s="2" customFormat="1" spans="1:18">
      <c r="A4180" s="79" t="s">
        <v>229</v>
      </c>
      <c r="B4180" s="79" t="s">
        <v>395</v>
      </c>
      <c r="C4180" s="79" t="s">
        <v>584</v>
      </c>
      <c r="D4180" s="36">
        <v>25.9</v>
      </c>
      <c r="E4180" s="79" t="s">
        <v>229</v>
      </c>
      <c r="F4180" s="79" t="s">
        <v>36</v>
      </c>
      <c r="G4180" s="79" t="s">
        <v>37</v>
      </c>
      <c r="H4180" s="79" t="s">
        <v>38</v>
      </c>
      <c r="I4180" s="79" t="s">
        <v>233</v>
      </c>
      <c r="J4180" s="79"/>
      <c r="K4180" s="79" t="s">
        <v>40</v>
      </c>
      <c r="L4180" s="79">
        <v>617615.7776</v>
      </c>
      <c r="M4180" s="79">
        <v>4667511.98936</v>
      </c>
      <c r="N4180" s="61" t="s">
        <v>1027</v>
      </c>
      <c r="O4180" s="79" t="s">
        <v>1089</v>
      </c>
      <c r="P4180" s="83">
        <f t="shared" si="40"/>
        <v>233.1</v>
      </c>
      <c r="Q4180" s="79"/>
      <c r="R4180" s="79"/>
    </row>
    <row r="4181" s="2" customFormat="1" spans="1:18">
      <c r="A4181" s="79" t="s">
        <v>229</v>
      </c>
      <c r="B4181" s="79" t="s">
        <v>395</v>
      </c>
      <c r="C4181" s="79" t="s">
        <v>626</v>
      </c>
      <c r="D4181" s="36">
        <v>61.5</v>
      </c>
      <c r="E4181" s="79" t="s">
        <v>229</v>
      </c>
      <c r="F4181" s="79" t="s">
        <v>36</v>
      </c>
      <c r="G4181" s="79" t="s">
        <v>37</v>
      </c>
      <c r="H4181" s="79" t="s">
        <v>38</v>
      </c>
      <c r="I4181" s="79" t="s">
        <v>233</v>
      </c>
      <c r="J4181" s="79"/>
      <c r="K4181" s="79" t="s">
        <v>51</v>
      </c>
      <c r="L4181" s="79">
        <v>617902.147486</v>
      </c>
      <c r="M4181" s="79">
        <v>4667745.53885</v>
      </c>
      <c r="N4181" s="61" t="s">
        <v>1027</v>
      </c>
      <c r="O4181" s="79" t="s">
        <v>1089</v>
      </c>
      <c r="P4181" s="83">
        <f t="shared" si="40"/>
        <v>553.5</v>
      </c>
      <c r="Q4181" s="79"/>
      <c r="R4181" s="79"/>
    </row>
    <row r="4182" s="2" customFormat="1" spans="1:18">
      <c r="A4182" s="79" t="s">
        <v>229</v>
      </c>
      <c r="B4182" s="79" t="s">
        <v>395</v>
      </c>
      <c r="C4182" s="79" t="s">
        <v>905</v>
      </c>
      <c r="D4182" s="36">
        <v>30.6</v>
      </c>
      <c r="E4182" s="79" t="s">
        <v>229</v>
      </c>
      <c r="F4182" s="79" t="s">
        <v>36</v>
      </c>
      <c r="G4182" s="79" t="s">
        <v>37</v>
      </c>
      <c r="H4182" s="79" t="s">
        <v>38</v>
      </c>
      <c r="I4182" s="79" t="s">
        <v>233</v>
      </c>
      <c r="J4182" s="79"/>
      <c r="K4182" s="79" t="s">
        <v>40</v>
      </c>
      <c r="L4182" s="79">
        <v>622411.994278</v>
      </c>
      <c r="M4182" s="79">
        <v>4666429.50809</v>
      </c>
      <c r="N4182" s="61" t="s">
        <v>1027</v>
      </c>
      <c r="O4182" s="79" t="s">
        <v>1089</v>
      </c>
      <c r="P4182" s="83">
        <f t="shared" si="40"/>
        <v>275.4</v>
      </c>
      <c r="Q4182" s="79"/>
      <c r="R4182" s="79"/>
    </row>
    <row r="4183" s="2" customFormat="1" spans="1:18">
      <c r="A4183" s="79" t="s">
        <v>229</v>
      </c>
      <c r="B4183" s="79" t="s">
        <v>395</v>
      </c>
      <c r="C4183" s="79" t="s">
        <v>357</v>
      </c>
      <c r="D4183" s="36">
        <v>762.9</v>
      </c>
      <c r="E4183" s="79" t="s">
        <v>229</v>
      </c>
      <c r="F4183" s="79" t="s">
        <v>36</v>
      </c>
      <c r="G4183" s="79" t="s">
        <v>37</v>
      </c>
      <c r="H4183" s="79" t="s">
        <v>232</v>
      </c>
      <c r="I4183" s="79" t="s">
        <v>233</v>
      </c>
      <c r="J4183" s="79" t="s">
        <v>271</v>
      </c>
      <c r="K4183" s="79" t="s">
        <v>54</v>
      </c>
      <c r="L4183" s="79">
        <v>622590.204385</v>
      </c>
      <c r="M4183" s="79">
        <v>4666539.93347</v>
      </c>
      <c r="N4183" s="61" t="s">
        <v>1027</v>
      </c>
      <c r="O4183" s="79" t="s">
        <v>1089</v>
      </c>
      <c r="P4183" s="83">
        <f t="shared" si="40"/>
        <v>6866.1</v>
      </c>
      <c r="Q4183" s="79"/>
      <c r="R4183" s="79"/>
    </row>
    <row r="4184" s="2" customFormat="1" spans="1:18">
      <c r="A4184" s="79" t="s">
        <v>229</v>
      </c>
      <c r="B4184" s="79" t="s">
        <v>395</v>
      </c>
      <c r="C4184" s="79" t="s">
        <v>379</v>
      </c>
      <c r="D4184" s="36">
        <v>5.3</v>
      </c>
      <c r="E4184" s="79" t="s">
        <v>229</v>
      </c>
      <c r="F4184" s="79" t="s">
        <v>36</v>
      </c>
      <c r="G4184" s="79" t="s">
        <v>37</v>
      </c>
      <c r="H4184" s="79" t="s">
        <v>38</v>
      </c>
      <c r="I4184" s="79" t="s">
        <v>233</v>
      </c>
      <c r="J4184" s="79"/>
      <c r="K4184" s="79" t="s">
        <v>40</v>
      </c>
      <c r="L4184" s="79">
        <v>617809.902063</v>
      </c>
      <c r="M4184" s="79">
        <v>4666984.35083</v>
      </c>
      <c r="N4184" s="61" t="s">
        <v>1027</v>
      </c>
      <c r="O4184" s="79" t="s">
        <v>1089</v>
      </c>
      <c r="P4184" s="83">
        <f t="shared" si="40"/>
        <v>47.7</v>
      </c>
      <c r="Q4184" s="79"/>
      <c r="R4184" s="79"/>
    </row>
    <row r="4185" s="2" customFormat="1" spans="1:18">
      <c r="A4185" s="79" t="s">
        <v>229</v>
      </c>
      <c r="B4185" s="79" t="s">
        <v>395</v>
      </c>
      <c r="C4185" s="79" t="s">
        <v>752</v>
      </c>
      <c r="D4185" s="36">
        <v>15</v>
      </c>
      <c r="E4185" s="79" t="s">
        <v>229</v>
      </c>
      <c r="F4185" s="79" t="s">
        <v>36</v>
      </c>
      <c r="G4185" s="79" t="s">
        <v>37</v>
      </c>
      <c r="H4185" s="79" t="s">
        <v>38</v>
      </c>
      <c r="I4185" s="79" t="s">
        <v>233</v>
      </c>
      <c r="J4185" s="79"/>
      <c r="K4185" s="79" t="s">
        <v>40</v>
      </c>
      <c r="L4185" s="79">
        <v>618653.93676</v>
      </c>
      <c r="M4185" s="79">
        <v>4666801.03821</v>
      </c>
      <c r="N4185" s="61" t="s">
        <v>1027</v>
      </c>
      <c r="O4185" s="79" t="s">
        <v>1089</v>
      </c>
      <c r="P4185" s="83">
        <f t="shared" si="40"/>
        <v>135</v>
      </c>
      <c r="Q4185" s="79"/>
      <c r="R4185" s="79"/>
    </row>
    <row r="4186" s="2" customFormat="1" spans="1:18">
      <c r="A4186" s="79" t="s">
        <v>229</v>
      </c>
      <c r="B4186" s="79" t="s">
        <v>395</v>
      </c>
      <c r="C4186" s="79" t="s">
        <v>660</v>
      </c>
      <c r="D4186" s="36">
        <v>32.7</v>
      </c>
      <c r="E4186" s="79" t="s">
        <v>229</v>
      </c>
      <c r="F4186" s="79" t="s">
        <v>36</v>
      </c>
      <c r="G4186" s="79" t="s">
        <v>37</v>
      </c>
      <c r="H4186" s="79" t="s">
        <v>232</v>
      </c>
      <c r="I4186" s="79" t="s">
        <v>233</v>
      </c>
      <c r="J4186" s="79" t="s">
        <v>271</v>
      </c>
      <c r="K4186" s="79" t="s">
        <v>54</v>
      </c>
      <c r="L4186" s="79">
        <v>619145.83423</v>
      </c>
      <c r="M4186" s="79">
        <v>4666635.06137</v>
      </c>
      <c r="N4186" s="61" t="s">
        <v>1027</v>
      </c>
      <c r="O4186" s="79" t="s">
        <v>1089</v>
      </c>
      <c r="P4186" s="83">
        <f t="shared" si="40"/>
        <v>294.3</v>
      </c>
      <c r="Q4186" s="79"/>
      <c r="R4186" s="79"/>
    </row>
    <row r="4187" s="2" customFormat="1" spans="1:18">
      <c r="A4187" s="79" t="s">
        <v>229</v>
      </c>
      <c r="B4187" s="79" t="s">
        <v>395</v>
      </c>
      <c r="C4187" s="79" t="s">
        <v>454</v>
      </c>
      <c r="D4187" s="36">
        <v>37.6</v>
      </c>
      <c r="E4187" s="79" t="s">
        <v>229</v>
      </c>
      <c r="F4187" s="79" t="s">
        <v>36</v>
      </c>
      <c r="G4187" s="79" t="s">
        <v>37</v>
      </c>
      <c r="H4187" s="79" t="s">
        <v>38</v>
      </c>
      <c r="I4187" s="79" t="s">
        <v>233</v>
      </c>
      <c r="J4187" s="79"/>
      <c r="K4187" s="79" t="s">
        <v>40</v>
      </c>
      <c r="L4187" s="79">
        <v>618782.833362</v>
      </c>
      <c r="M4187" s="79">
        <v>4666463.42597</v>
      </c>
      <c r="N4187" s="61" t="s">
        <v>1027</v>
      </c>
      <c r="O4187" s="79" t="s">
        <v>1089</v>
      </c>
      <c r="P4187" s="83">
        <f t="shared" si="40"/>
        <v>338.4</v>
      </c>
      <c r="Q4187" s="79"/>
      <c r="R4187" s="79"/>
    </row>
    <row r="4188" s="2" customFormat="1" spans="1:18">
      <c r="A4188" s="79" t="s">
        <v>229</v>
      </c>
      <c r="B4188" s="79" t="s">
        <v>395</v>
      </c>
      <c r="C4188" s="79" t="s">
        <v>1090</v>
      </c>
      <c r="D4188" s="36">
        <v>18.5</v>
      </c>
      <c r="E4188" s="79" t="s">
        <v>229</v>
      </c>
      <c r="F4188" s="79" t="s">
        <v>36</v>
      </c>
      <c r="G4188" s="79" t="s">
        <v>37</v>
      </c>
      <c r="H4188" s="79" t="s">
        <v>232</v>
      </c>
      <c r="I4188" s="79" t="s">
        <v>233</v>
      </c>
      <c r="J4188" s="79" t="s">
        <v>271</v>
      </c>
      <c r="K4188" s="79" t="s">
        <v>54</v>
      </c>
      <c r="L4188" s="79">
        <v>619799.949879</v>
      </c>
      <c r="M4188" s="79">
        <v>4666051.11339</v>
      </c>
      <c r="N4188" s="61" t="s">
        <v>1027</v>
      </c>
      <c r="O4188" s="79" t="s">
        <v>1089</v>
      </c>
      <c r="P4188" s="83">
        <f t="shared" si="40"/>
        <v>166.5</v>
      </c>
      <c r="Q4188" s="79"/>
      <c r="R4188" s="79"/>
    </row>
    <row r="4189" s="2" customFormat="1" spans="1:18">
      <c r="A4189" s="79" t="s">
        <v>229</v>
      </c>
      <c r="B4189" s="79" t="s">
        <v>395</v>
      </c>
      <c r="C4189" s="79" t="s">
        <v>942</v>
      </c>
      <c r="D4189" s="36">
        <v>25.4</v>
      </c>
      <c r="E4189" s="79" t="s">
        <v>229</v>
      </c>
      <c r="F4189" s="79" t="s">
        <v>36</v>
      </c>
      <c r="G4189" s="79" t="s">
        <v>37</v>
      </c>
      <c r="H4189" s="79" t="s">
        <v>232</v>
      </c>
      <c r="I4189" s="79" t="s">
        <v>233</v>
      </c>
      <c r="J4189" s="79" t="s">
        <v>271</v>
      </c>
      <c r="K4189" s="79" t="s">
        <v>54</v>
      </c>
      <c r="L4189" s="79">
        <v>619822.602499</v>
      </c>
      <c r="M4189" s="79">
        <v>4665913.14198</v>
      </c>
      <c r="N4189" s="61" t="s">
        <v>1027</v>
      </c>
      <c r="O4189" s="79" t="s">
        <v>1089</v>
      </c>
      <c r="P4189" s="83">
        <f t="shared" si="40"/>
        <v>228.6</v>
      </c>
      <c r="Q4189" s="79"/>
      <c r="R4189" s="79"/>
    </row>
    <row r="4190" s="2" customFormat="1" spans="1:18">
      <c r="A4190" s="79" t="s">
        <v>229</v>
      </c>
      <c r="B4190" s="79" t="s">
        <v>395</v>
      </c>
      <c r="C4190" s="79" t="s">
        <v>509</v>
      </c>
      <c r="D4190" s="36">
        <v>17.5</v>
      </c>
      <c r="E4190" s="79" t="s">
        <v>229</v>
      </c>
      <c r="F4190" s="79" t="s">
        <v>36</v>
      </c>
      <c r="G4190" s="79" t="s">
        <v>37</v>
      </c>
      <c r="H4190" s="79" t="s">
        <v>232</v>
      </c>
      <c r="I4190" s="79" t="s">
        <v>233</v>
      </c>
      <c r="J4190" s="79" t="s">
        <v>271</v>
      </c>
      <c r="K4190" s="79" t="s">
        <v>54</v>
      </c>
      <c r="L4190" s="79">
        <v>619816.484531</v>
      </c>
      <c r="M4190" s="79">
        <v>4665752.83187</v>
      </c>
      <c r="N4190" s="61" t="s">
        <v>1027</v>
      </c>
      <c r="O4190" s="79" t="s">
        <v>1089</v>
      </c>
      <c r="P4190" s="83">
        <f t="shared" si="40"/>
        <v>157.5</v>
      </c>
      <c r="Q4190" s="79"/>
      <c r="R4190" s="79"/>
    </row>
    <row r="4191" s="2" customFormat="1" spans="1:18">
      <c r="A4191" s="79" t="s">
        <v>229</v>
      </c>
      <c r="B4191" s="79" t="s">
        <v>395</v>
      </c>
      <c r="C4191" s="79" t="s">
        <v>988</v>
      </c>
      <c r="D4191" s="36">
        <v>97.1</v>
      </c>
      <c r="E4191" s="79" t="s">
        <v>229</v>
      </c>
      <c r="F4191" s="79" t="s">
        <v>36</v>
      </c>
      <c r="G4191" s="79" t="s">
        <v>37</v>
      </c>
      <c r="H4191" s="79" t="s">
        <v>232</v>
      </c>
      <c r="I4191" s="79" t="s">
        <v>233</v>
      </c>
      <c r="J4191" s="79" t="s">
        <v>271</v>
      </c>
      <c r="K4191" s="79" t="s">
        <v>54</v>
      </c>
      <c r="L4191" s="79">
        <v>619794.537146</v>
      </c>
      <c r="M4191" s="79">
        <v>4665867.846</v>
      </c>
      <c r="N4191" s="61" t="s">
        <v>1027</v>
      </c>
      <c r="O4191" s="79" t="s">
        <v>1089</v>
      </c>
      <c r="P4191" s="83">
        <f t="shared" si="40"/>
        <v>873.9</v>
      </c>
      <c r="Q4191" s="79"/>
      <c r="R4191" s="79"/>
    </row>
    <row r="4192" s="2" customFormat="1" spans="1:18">
      <c r="A4192" s="79" t="s">
        <v>229</v>
      </c>
      <c r="B4192" s="79" t="s">
        <v>395</v>
      </c>
      <c r="C4192" s="79" t="s">
        <v>779</v>
      </c>
      <c r="D4192" s="36">
        <v>33.6</v>
      </c>
      <c r="E4192" s="79" t="s">
        <v>229</v>
      </c>
      <c r="F4192" s="79" t="s">
        <v>36</v>
      </c>
      <c r="G4192" s="79" t="s">
        <v>37</v>
      </c>
      <c r="H4192" s="79" t="s">
        <v>232</v>
      </c>
      <c r="I4192" s="79" t="s">
        <v>233</v>
      </c>
      <c r="J4192" s="79" t="s">
        <v>271</v>
      </c>
      <c r="K4192" s="79" t="s">
        <v>54</v>
      </c>
      <c r="L4192" s="79">
        <v>618668.872806</v>
      </c>
      <c r="M4192" s="79">
        <v>4667165.2564</v>
      </c>
      <c r="N4192" s="61" t="s">
        <v>1027</v>
      </c>
      <c r="O4192" s="79" t="s">
        <v>1089</v>
      </c>
      <c r="P4192" s="83">
        <f t="shared" si="40"/>
        <v>302.4</v>
      </c>
      <c r="Q4192" s="79"/>
      <c r="R4192" s="79"/>
    </row>
    <row r="4193" s="2" customFormat="1" spans="1:18">
      <c r="A4193" s="79" t="s">
        <v>229</v>
      </c>
      <c r="B4193" s="79" t="s">
        <v>395</v>
      </c>
      <c r="C4193" s="79" t="s">
        <v>289</v>
      </c>
      <c r="D4193" s="36">
        <v>4.5</v>
      </c>
      <c r="E4193" s="79" t="s">
        <v>229</v>
      </c>
      <c r="F4193" s="79" t="s">
        <v>36</v>
      </c>
      <c r="G4193" s="79" t="s">
        <v>37</v>
      </c>
      <c r="H4193" s="79" t="s">
        <v>232</v>
      </c>
      <c r="I4193" s="79" t="s">
        <v>233</v>
      </c>
      <c r="J4193" s="79" t="s">
        <v>246</v>
      </c>
      <c r="K4193" s="79" t="s">
        <v>47</v>
      </c>
      <c r="L4193" s="79">
        <v>618373.792843</v>
      </c>
      <c r="M4193" s="79">
        <v>4667270.12162</v>
      </c>
      <c r="N4193" s="61" t="s">
        <v>1027</v>
      </c>
      <c r="O4193" s="79" t="s">
        <v>1089</v>
      </c>
      <c r="P4193" s="83">
        <f t="shared" si="40"/>
        <v>40.5</v>
      </c>
      <c r="Q4193" s="79"/>
      <c r="R4193" s="79"/>
    </row>
    <row r="4194" s="2" customFormat="1" spans="1:18">
      <c r="A4194" s="79" t="s">
        <v>229</v>
      </c>
      <c r="B4194" s="79" t="s">
        <v>395</v>
      </c>
      <c r="C4194" s="79" t="s">
        <v>1091</v>
      </c>
      <c r="D4194" s="36">
        <v>13.1</v>
      </c>
      <c r="E4194" s="79" t="s">
        <v>229</v>
      </c>
      <c r="F4194" s="79" t="s">
        <v>36</v>
      </c>
      <c r="G4194" s="79" t="s">
        <v>37</v>
      </c>
      <c r="H4194" s="79" t="s">
        <v>232</v>
      </c>
      <c r="I4194" s="79" t="s">
        <v>233</v>
      </c>
      <c r="J4194" s="79" t="s">
        <v>271</v>
      </c>
      <c r="K4194" s="79" t="s">
        <v>54</v>
      </c>
      <c r="L4194" s="79">
        <v>619951.143521</v>
      </c>
      <c r="M4194" s="79">
        <v>4665620.39098</v>
      </c>
      <c r="N4194" s="61" t="s">
        <v>1027</v>
      </c>
      <c r="O4194" s="79" t="s">
        <v>1089</v>
      </c>
      <c r="P4194" s="83">
        <f t="shared" si="40"/>
        <v>117.9</v>
      </c>
      <c r="Q4194" s="79"/>
      <c r="R4194" s="79"/>
    </row>
    <row r="4195" s="2" customFormat="1" spans="1:18">
      <c r="A4195" s="79" t="s">
        <v>229</v>
      </c>
      <c r="B4195" s="79" t="s">
        <v>395</v>
      </c>
      <c r="C4195" s="79" t="s">
        <v>278</v>
      </c>
      <c r="D4195" s="36">
        <v>65.2</v>
      </c>
      <c r="E4195" s="79" t="s">
        <v>229</v>
      </c>
      <c r="F4195" s="79" t="s">
        <v>36</v>
      </c>
      <c r="G4195" s="79" t="s">
        <v>37</v>
      </c>
      <c r="H4195" s="79" t="s">
        <v>232</v>
      </c>
      <c r="I4195" s="79" t="s">
        <v>233</v>
      </c>
      <c r="J4195" s="79" t="s">
        <v>271</v>
      </c>
      <c r="K4195" s="79" t="s">
        <v>54</v>
      </c>
      <c r="L4195" s="79">
        <v>620056.99224</v>
      </c>
      <c r="M4195" s="79">
        <v>4665528.11537</v>
      </c>
      <c r="N4195" s="61" t="s">
        <v>1027</v>
      </c>
      <c r="O4195" s="79" t="s">
        <v>1089</v>
      </c>
      <c r="P4195" s="83">
        <f t="shared" si="40"/>
        <v>586.8</v>
      </c>
      <c r="Q4195" s="79"/>
      <c r="R4195" s="79"/>
    </row>
    <row r="4196" s="2" customFormat="1" spans="1:18">
      <c r="A4196" s="79" t="s">
        <v>229</v>
      </c>
      <c r="B4196" s="79" t="s">
        <v>395</v>
      </c>
      <c r="C4196" s="79" t="s">
        <v>498</v>
      </c>
      <c r="D4196" s="36">
        <v>72.9</v>
      </c>
      <c r="E4196" s="79" t="s">
        <v>229</v>
      </c>
      <c r="F4196" s="79" t="s">
        <v>36</v>
      </c>
      <c r="G4196" s="79" t="s">
        <v>37</v>
      </c>
      <c r="H4196" s="79" t="s">
        <v>232</v>
      </c>
      <c r="I4196" s="79" t="s">
        <v>233</v>
      </c>
      <c r="J4196" s="79" t="s">
        <v>246</v>
      </c>
      <c r="K4196" s="79" t="s">
        <v>47</v>
      </c>
      <c r="L4196" s="79">
        <v>618318.667497</v>
      </c>
      <c r="M4196" s="79">
        <v>4667090.18048</v>
      </c>
      <c r="N4196" s="61" t="s">
        <v>1027</v>
      </c>
      <c r="O4196" s="79" t="s">
        <v>1089</v>
      </c>
      <c r="P4196" s="83">
        <f t="shared" si="40"/>
        <v>656.1</v>
      </c>
      <c r="Q4196" s="79"/>
      <c r="R4196" s="79"/>
    </row>
    <row r="4197" s="2" customFormat="1" spans="1:18">
      <c r="A4197" s="79" t="s">
        <v>229</v>
      </c>
      <c r="B4197" s="79" t="s">
        <v>395</v>
      </c>
      <c r="C4197" s="79" t="s">
        <v>762</v>
      </c>
      <c r="D4197" s="36">
        <v>26.9</v>
      </c>
      <c r="E4197" s="79" t="s">
        <v>229</v>
      </c>
      <c r="F4197" s="79" t="s">
        <v>36</v>
      </c>
      <c r="G4197" s="79" t="s">
        <v>37</v>
      </c>
      <c r="H4197" s="79" t="s">
        <v>232</v>
      </c>
      <c r="I4197" s="79" t="s">
        <v>233</v>
      </c>
      <c r="J4197" s="79" t="s">
        <v>271</v>
      </c>
      <c r="K4197" s="79" t="s">
        <v>54</v>
      </c>
      <c r="L4197" s="79">
        <v>618423.558214</v>
      </c>
      <c r="M4197" s="79">
        <v>4666877.69563</v>
      </c>
      <c r="N4197" s="61" t="s">
        <v>1027</v>
      </c>
      <c r="O4197" s="79" t="s">
        <v>1089</v>
      </c>
      <c r="P4197" s="83">
        <f t="shared" si="40"/>
        <v>242.1</v>
      </c>
      <c r="Q4197" s="79"/>
      <c r="R4197" s="79"/>
    </row>
    <row r="4198" s="2" customFormat="1" spans="1:18">
      <c r="A4198" s="79" t="s">
        <v>229</v>
      </c>
      <c r="B4198" s="79" t="s">
        <v>395</v>
      </c>
      <c r="C4198" s="79" t="s">
        <v>668</v>
      </c>
      <c r="D4198" s="36">
        <v>4.1</v>
      </c>
      <c r="E4198" s="79" t="s">
        <v>229</v>
      </c>
      <c r="F4198" s="79" t="s">
        <v>36</v>
      </c>
      <c r="G4198" s="79" t="s">
        <v>37</v>
      </c>
      <c r="H4198" s="79" t="s">
        <v>232</v>
      </c>
      <c r="I4198" s="79" t="s">
        <v>233</v>
      </c>
      <c r="J4198" s="79" t="s">
        <v>271</v>
      </c>
      <c r="K4198" s="79" t="s">
        <v>54</v>
      </c>
      <c r="L4198" s="79">
        <v>618486.811606</v>
      </c>
      <c r="M4198" s="79">
        <v>4666751.7253</v>
      </c>
      <c r="N4198" s="61" t="s">
        <v>1027</v>
      </c>
      <c r="O4198" s="79" t="s">
        <v>1089</v>
      </c>
      <c r="P4198" s="83">
        <f t="shared" si="40"/>
        <v>36.9</v>
      </c>
      <c r="Q4198" s="79"/>
      <c r="R4198" s="79"/>
    </row>
    <row r="4199" s="2" customFormat="1" spans="1:18">
      <c r="A4199" s="79" t="s">
        <v>229</v>
      </c>
      <c r="B4199" s="79" t="s">
        <v>395</v>
      </c>
      <c r="C4199" s="79" t="s">
        <v>726</v>
      </c>
      <c r="D4199" s="36">
        <v>53.6</v>
      </c>
      <c r="E4199" s="79" t="s">
        <v>229</v>
      </c>
      <c r="F4199" s="79" t="s">
        <v>36</v>
      </c>
      <c r="G4199" s="79" t="s">
        <v>37</v>
      </c>
      <c r="H4199" s="79" t="s">
        <v>38</v>
      </c>
      <c r="I4199" s="79" t="s">
        <v>233</v>
      </c>
      <c r="J4199" s="79"/>
      <c r="K4199" s="79" t="s">
        <v>40</v>
      </c>
      <c r="L4199" s="79">
        <v>618444.936887</v>
      </c>
      <c r="M4199" s="79">
        <v>4666703.28499</v>
      </c>
      <c r="N4199" s="61" t="s">
        <v>1027</v>
      </c>
      <c r="O4199" s="79" t="s">
        <v>1089</v>
      </c>
      <c r="P4199" s="83">
        <f t="shared" si="40"/>
        <v>482.4</v>
      </c>
      <c r="Q4199" s="79"/>
      <c r="R4199" s="79"/>
    </row>
    <row r="4200" s="2" customFormat="1" spans="1:18">
      <c r="A4200" s="79" t="s">
        <v>229</v>
      </c>
      <c r="B4200" s="79" t="s">
        <v>395</v>
      </c>
      <c r="C4200" s="79" t="s">
        <v>901</v>
      </c>
      <c r="D4200" s="36">
        <v>61.3</v>
      </c>
      <c r="E4200" s="79" t="s">
        <v>229</v>
      </c>
      <c r="F4200" s="79" t="s">
        <v>36</v>
      </c>
      <c r="G4200" s="79" t="s">
        <v>37</v>
      </c>
      <c r="H4200" s="79" t="s">
        <v>232</v>
      </c>
      <c r="I4200" s="79" t="s">
        <v>233</v>
      </c>
      <c r="J4200" s="79" t="s">
        <v>246</v>
      </c>
      <c r="K4200" s="79" t="s">
        <v>47</v>
      </c>
      <c r="L4200" s="79">
        <v>618208.793687</v>
      </c>
      <c r="M4200" s="79">
        <v>4667361.18377</v>
      </c>
      <c r="N4200" s="61" t="s">
        <v>1027</v>
      </c>
      <c r="O4200" s="79" t="s">
        <v>1089</v>
      </c>
      <c r="P4200" s="83">
        <f t="shared" si="40"/>
        <v>551.7</v>
      </c>
      <c r="Q4200" s="79"/>
      <c r="R4200" s="79"/>
    </row>
    <row r="4201" s="2" customFormat="1" spans="1:18">
      <c r="A4201" s="79" t="s">
        <v>229</v>
      </c>
      <c r="B4201" s="79" t="s">
        <v>395</v>
      </c>
      <c r="C4201" s="79" t="s">
        <v>658</v>
      </c>
      <c r="D4201" s="36">
        <v>51.5</v>
      </c>
      <c r="E4201" s="79" t="s">
        <v>229</v>
      </c>
      <c r="F4201" s="79" t="s">
        <v>36</v>
      </c>
      <c r="G4201" s="79" t="s">
        <v>37</v>
      </c>
      <c r="H4201" s="79" t="s">
        <v>232</v>
      </c>
      <c r="I4201" s="79" t="s">
        <v>233</v>
      </c>
      <c r="J4201" s="79" t="s">
        <v>271</v>
      </c>
      <c r="K4201" s="79" t="s">
        <v>44</v>
      </c>
      <c r="L4201" s="79">
        <v>618761.438237</v>
      </c>
      <c r="M4201" s="79">
        <v>4666570.57031</v>
      </c>
      <c r="N4201" s="61" t="s">
        <v>1027</v>
      </c>
      <c r="O4201" s="79" t="s">
        <v>1089</v>
      </c>
      <c r="P4201" s="83">
        <f t="shared" si="40"/>
        <v>463.5</v>
      </c>
      <c r="Q4201" s="79"/>
      <c r="R4201" s="79"/>
    </row>
    <row r="4202" s="2" customFormat="1" spans="1:18">
      <c r="A4202" s="79" t="s">
        <v>229</v>
      </c>
      <c r="B4202" s="79" t="s">
        <v>395</v>
      </c>
      <c r="C4202" s="79" t="s">
        <v>459</v>
      </c>
      <c r="D4202" s="36">
        <v>331.9</v>
      </c>
      <c r="E4202" s="79" t="s">
        <v>229</v>
      </c>
      <c r="F4202" s="79" t="s">
        <v>36</v>
      </c>
      <c r="G4202" s="79" t="s">
        <v>37</v>
      </c>
      <c r="H4202" s="79" t="s">
        <v>232</v>
      </c>
      <c r="I4202" s="79" t="s">
        <v>233</v>
      </c>
      <c r="J4202" s="79" t="s">
        <v>271</v>
      </c>
      <c r="K4202" s="79" t="s">
        <v>54</v>
      </c>
      <c r="L4202" s="79">
        <v>619240.006592</v>
      </c>
      <c r="M4202" s="79">
        <v>4666419.9726</v>
      </c>
      <c r="N4202" s="61" t="s">
        <v>1027</v>
      </c>
      <c r="O4202" s="79" t="s">
        <v>1089</v>
      </c>
      <c r="P4202" s="83">
        <f t="shared" si="40"/>
        <v>2987.1</v>
      </c>
      <c r="Q4202" s="79"/>
      <c r="R4202" s="79"/>
    </row>
    <row r="4203" s="2" customFormat="1" spans="1:18">
      <c r="A4203" s="79" t="s">
        <v>229</v>
      </c>
      <c r="B4203" s="79" t="s">
        <v>395</v>
      </c>
      <c r="C4203" s="79" t="s">
        <v>990</v>
      </c>
      <c r="D4203" s="36">
        <v>24.7</v>
      </c>
      <c r="E4203" s="79" t="s">
        <v>229</v>
      </c>
      <c r="F4203" s="79" t="s">
        <v>36</v>
      </c>
      <c r="G4203" s="79" t="s">
        <v>37</v>
      </c>
      <c r="H4203" s="79" t="s">
        <v>232</v>
      </c>
      <c r="I4203" s="79" t="s">
        <v>233</v>
      </c>
      <c r="J4203" s="79" t="s">
        <v>271</v>
      </c>
      <c r="K4203" s="79" t="s">
        <v>54</v>
      </c>
      <c r="L4203" s="79">
        <v>619187.0473</v>
      </c>
      <c r="M4203" s="79">
        <v>4666358.80172</v>
      </c>
      <c r="N4203" s="61" t="s">
        <v>1027</v>
      </c>
      <c r="O4203" s="79" t="s">
        <v>1089</v>
      </c>
      <c r="P4203" s="83">
        <f t="shared" si="40"/>
        <v>222.3</v>
      </c>
      <c r="Q4203" s="79"/>
      <c r="R4203" s="79"/>
    </row>
    <row r="4204" s="2" customFormat="1" spans="1:18">
      <c r="A4204" s="79" t="s">
        <v>229</v>
      </c>
      <c r="B4204" s="79" t="s">
        <v>395</v>
      </c>
      <c r="C4204" s="79" t="s">
        <v>519</v>
      </c>
      <c r="D4204" s="36">
        <v>93.7</v>
      </c>
      <c r="E4204" s="79" t="s">
        <v>229</v>
      </c>
      <c r="F4204" s="79" t="s">
        <v>36</v>
      </c>
      <c r="G4204" s="79" t="s">
        <v>37</v>
      </c>
      <c r="H4204" s="79" t="s">
        <v>232</v>
      </c>
      <c r="I4204" s="79" t="s">
        <v>233</v>
      </c>
      <c r="J4204" s="79" t="s">
        <v>271</v>
      </c>
      <c r="K4204" s="79" t="s">
        <v>54</v>
      </c>
      <c r="L4204" s="79">
        <v>618407.541683</v>
      </c>
      <c r="M4204" s="79">
        <v>4667439.74585</v>
      </c>
      <c r="N4204" s="61" t="s">
        <v>1027</v>
      </c>
      <c r="O4204" s="79" t="s">
        <v>1089</v>
      </c>
      <c r="P4204" s="83">
        <f t="shared" si="40"/>
        <v>843.3</v>
      </c>
      <c r="Q4204" s="79"/>
      <c r="R4204" s="79"/>
    </row>
    <row r="4205" s="2" customFormat="1" spans="1:18">
      <c r="A4205" s="79" t="s">
        <v>229</v>
      </c>
      <c r="B4205" s="79" t="s">
        <v>395</v>
      </c>
      <c r="C4205" s="79" t="s">
        <v>667</v>
      </c>
      <c r="D4205" s="36">
        <v>19.4</v>
      </c>
      <c r="E4205" s="79" t="s">
        <v>229</v>
      </c>
      <c r="F4205" s="79" t="s">
        <v>36</v>
      </c>
      <c r="G4205" s="79" t="s">
        <v>37</v>
      </c>
      <c r="H4205" s="79" t="s">
        <v>232</v>
      </c>
      <c r="I4205" s="79" t="s">
        <v>233</v>
      </c>
      <c r="J4205" s="79" t="s">
        <v>246</v>
      </c>
      <c r="K4205" s="79" t="s">
        <v>47</v>
      </c>
      <c r="L4205" s="79">
        <v>618461.051671</v>
      </c>
      <c r="M4205" s="79">
        <v>4667540.31435</v>
      </c>
      <c r="N4205" s="61" t="s">
        <v>1027</v>
      </c>
      <c r="O4205" s="79" t="s">
        <v>1089</v>
      </c>
      <c r="P4205" s="83">
        <f t="shared" si="40"/>
        <v>174.6</v>
      </c>
      <c r="Q4205" s="79"/>
      <c r="R4205" s="79"/>
    </row>
    <row r="4206" s="2" customFormat="1" spans="1:18">
      <c r="A4206" s="79" t="s">
        <v>229</v>
      </c>
      <c r="B4206" s="79" t="s">
        <v>395</v>
      </c>
      <c r="C4206" s="79" t="s">
        <v>371</v>
      </c>
      <c r="D4206" s="36">
        <v>189.7</v>
      </c>
      <c r="E4206" s="79" t="s">
        <v>229</v>
      </c>
      <c r="F4206" s="79" t="s">
        <v>36</v>
      </c>
      <c r="G4206" s="79" t="s">
        <v>37</v>
      </c>
      <c r="H4206" s="79" t="s">
        <v>38</v>
      </c>
      <c r="I4206" s="79" t="s">
        <v>233</v>
      </c>
      <c r="J4206" s="79"/>
      <c r="K4206" s="79" t="s">
        <v>51</v>
      </c>
      <c r="L4206" s="79">
        <v>617859.156219</v>
      </c>
      <c r="M4206" s="79">
        <v>4667990.84023</v>
      </c>
      <c r="N4206" s="61" t="s">
        <v>1027</v>
      </c>
      <c r="O4206" s="79" t="s">
        <v>1089</v>
      </c>
      <c r="P4206" s="83">
        <f t="shared" si="40"/>
        <v>1707.3</v>
      </c>
      <c r="Q4206" s="79"/>
      <c r="R4206" s="79"/>
    </row>
    <row r="4207" s="2" customFormat="1" spans="1:18">
      <c r="A4207" s="79" t="s">
        <v>229</v>
      </c>
      <c r="B4207" s="79" t="s">
        <v>395</v>
      </c>
      <c r="C4207" s="79" t="s">
        <v>798</v>
      </c>
      <c r="D4207" s="36">
        <v>105.9</v>
      </c>
      <c r="E4207" s="79" t="s">
        <v>229</v>
      </c>
      <c r="F4207" s="79" t="s">
        <v>36</v>
      </c>
      <c r="G4207" s="79" t="s">
        <v>37</v>
      </c>
      <c r="H4207" s="79" t="s">
        <v>38</v>
      </c>
      <c r="I4207" s="79" t="s">
        <v>233</v>
      </c>
      <c r="J4207" s="79"/>
      <c r="K4207" s="79" t="s">
        <v>51</v>
      </c>
      <c r="L4207" s="79">
        <v>617355.117811</v>
      </c>
      <c r="M4207" s="79">
        <v>4667953.35231</v>
      </c>
      <c r="N4207" s="61" t="s">
        <v>1027</v>
      </c>
      <c r="O4207" s="79" t="s">
        <v>1089</v>
      </c>
      <c r="P4207" s="83">
        <f t="shared" si="40"/>
        <v>953.1</v>
      </c>
      <c r="Q4207" s="79"/>
      <c r="R4207" s="79"/>
    </row>
    <row r="4208" s="2" customFormat="1" spans="1:18">
      <c r="A4208" s="79" t="s">
        <v>229</v>
      </c>
      <c r="B4208" s="79" t="s">
        <v>395</v>
      </c>
      <c r="C4208" s="79" t="s">
        <v>791</v>
      </c>
      <c r="D4208" s="36">
        <v>23.5</v>
      </c>
      <c r="E4208" s="79" t="s">
        <v>229</v>
      </c>
      <c r="F4208" s="79" t="s">
        <v>36</v>
      </c>
      <c r="G4208" s="79" t="s">
        <v>37</v>
      </c>
      <c r="H4208" s="79" t="s">
        <v>38</v>
      </c>
      <c r="I4208" s="79" t="s">
        <v>233</v>
      </c>
      <c r="J4208" s="79"/>
      <c r="K4208" s="79" t="s">
        <v>40</v>
      </c>
      <c r="L4208" s="79">
        <v>617477.481593</v>
      </c>
      <c r="M4208" s="79">
        <v>4667652.39819</v>
      </c>
      <c r="N4208" s="61" t="s">
        <v>1027</v>
      </c>
      <c r="O4208" s="79" t="s">
        <v>1089</v>
      </c>
      <c r="P4208" s="83">
        <f t="shared" si="40"/>
        <v>211.5</v>
      </c>
      <c r="Q4208" s="79"/>
      <c r="R4208" s="79"/>
    </row>
    <row r="4209" s="2" customFormat="1" spans="1:18">
      <c r="A4209" s="79" t="s">
        <v>229</v>
      </c>
      <c r="B4209" s="79" t="s">
        <v>395</v>
      </c>
      <c r="C4209" s="79" t="s">
        <v>727</v>
      </c>
      <c r="D4209" s="36">
        <v>69.4</v>
      </c>
      <c r="E4209" s="79" t="s">
        <v>229</v>
      </c>
      <c r="F4209" s="79" t="s">
        <v>36</v>
      </c>
      <c r="G4209" s="79" t="s">
        <v>37</v>
      </c>
      <c r="H4209" s="79" t="s">
        <v>232</v>
      </c>
      <c r="I4209" s="79" t="s">
        <v>233</v>
      </c>
      <c r="J4209" s="79" t="s">
        <v>271</v>
      </c>
      <c r="K4209" s="79" t="s">
        <v>54</v>
      </c>
      <c r="L4209" s="79">
        <v>619089.790992</v>
      </c>
      <c r="M4209" s="79">
        <v>4666762.72332</v>
      </c>
      <c r="N4209" s="61" t="s">
        <v>1027</v>
      </c>
      <c r="O4209" s="79" t="s">
        <v>1089</v>
      </c>
      <c r="P4209" s="83">
        <f t="shared" si="40"/>
        <v>624.6</v>
      </c>
      <c r="Q4209" s="79"/>
      <c r="R4209" s="79"/>
    </row>
    <row r="4210" s="2" customFormat="1" spans="1:18">
      <c r="A4210" s="79" t="s">
        <v>229</v>
      </c>
      <c r="B4210" s="79" t="s">
        <v>395</v>
      </c>
      <c r="C4210" s="79" t="s">
        <v>292</v>
      </c>
      <c r="D4210" s="36">
        <v>95.6</v>
      </c>
      <c r="E4210" s="79" t="s">
        <v>229</v>
      </c>
      <c r="F4210" s="79" t="s">
        <v>36</v>
      </c>
      <c r="G4210" s="79" t="s">
        <v>37</v>
      </c>
      <c r="H4210" s="79" t="s">
        <v>232</v>
      </c>
      <c r="I4210" s="79" t="s">
        <v>233</v>
      </c>
      <c r="J4210" s="79" t="s">
        <v>246</v>
      </c>
      <c r="K4210" s="79" t="s">
        <v>47</v>
      </c>
      <c r="L4210" s="79">
        <v>618798.655968</v>
      </c>
      <c r="M4210" s="79">
        <v>4667108.57088</v>
      </c>
      <c r="N4210" s="61" t="s">
        <v>1027</v>
      </c>
      <c r="O4210" s="79" t="s">
        <v>1089</v>
      </c>
      <c r="P4210" s="83">
        <f t="shared" si="40"/>
        <v>860.4</v>
      </c>
      <c r="Q4210" s="79"/>
      <c r="R4210" s="79"/>
    </row>
    <row r="4211" s="2" customFormat="1" spans="1:18">
      <c r="A4211" s="79" t="s">
        <v>229</v>
      </c>
      <c r="B4211" s="79" t="s">
        <v>395</v>
      </c>
      <c r="C4211" s="79" t="s">
        <v>291</v>
      </c>
      <c r="D4211" s="36">
        <v>85.8</v>
      </c>
      <c r="E4211" s="79" t="s">
        <v>229</v>
      </c>
      <c r="F4211" s="79" t="s">
        <v>36</v>
      </c>
      <c r="G4211" s="79" t="s">
        <v>37</v>
      </c>
      <c r="H4211" s="79" t="s">
        <v>232</v>
      </c>
      <c r="I4211" s="79" t="s">
        <v>233</v>
      </c>
      <c r="J4211" s="79" t="s">
        <v>246</v>
      </c>
      <c r="K4211" s="79" t="s">
        <v>47</v>
      </c>
      <c r="L4211" s="79">
        <v>618633.990075</v>
      </c>
      <c r="M4211" s="79">
        <v>4667143.2673</v>
      </c>
      <c r="N4211" s="61" t="s">
        <v>1027</v>
      </c>
      <c r="O4211" s="79" t="s">
        <v>1089</v>
      </c>
      <c r="P4211" s="83">
        <f t="shared" si="40"/>
        <v>772.2</v>
      </c>
      <c r="Q4211" s="79"/>
      <c r="R4211" s="79"/>
    </row>
    <row r="4212" s="2" customFormat="1" spans="1:18">
      <c r="A4212" s="79" t="s">
        <v>229</v>
      </c>
      <c r="B4212" s="79" t="s">
        <v>395</v>
      </c>
      <c r="C4212" s="79" t="s">
        <v>778</v>
      </c>
      <c r="D4212" s="36">
        <v>35.4</v>
      </c>
      <c r="E4212" s="79" t="s">
        <v>229</v>
      </c>
      <c r="F4212" s="79" t="s">
        <v>36</v>
      </c>
      <c r="G4212" s="79" t="s">
        <v>37</v>
      </c>
      <c r="H4212" s="79" t="s">
        <v>38</v>
      </c>
      <c r="I4212" s="79" t="s">
        <v>233</v>
      </c>
      <c r="J4212" s="79"/>
      <c r="K4212" s="79" t="s">
        <v>40</v>
      </c>
      <c r="L4212" s="79">
        <v>618492.391562</v>
      </c>
      <c r="M4212" s="79">
        <v>4667103.26298</v>
      </c>
      <c r="N4212" s="61" t="s">
        <v>1027</v>
      </c>
      <c r="O4212" s="79" t="s">
        <v>1089</v>
      </c>
      <c r="P4212" s="83">
        <f t="shared" si="40"/>
        <v>318.6</v>
      </c>
      <c r="Q4212" s="79"/>
      <c r="R4212" s="79"/>
    </row>
    <row r="4213" s="2" customFormat="1" spans="1:18">
      <c r="A4213" s="79" t="s">
        <v>229</v>
      </c>
      <c r="B4213" s="79" t="s">
        <v>395</v>
      </c>
      <c r="C4213" s="79" t="s">
        <v>655</v>
      </c>
      <c r="D4213" s="36">
        <v>66.9</v>
      </c>
      <c r="E4213" s="79" t="s">
        <v>229</v>
      </c>
      <c r="F4213" s="79" t="s">
        <v>36</v>
      </c>
      <c r="G4213" s="79" t="s">
        <v>37</v>
      </c>
      <c r="H4213" s="79" t="s">
        <v>38</v>
      </c>
      <c r="I4213" s="79" t="s">
        <v>233</v>
      </c>
      <c r="J4213" s="79"/>
      <c r="K4213" s="79" t="s">
        <v>51</v>
      </c>
      <c r="L4213" s="79">
        <v>618494.804198</v>
      </c>
      <c r="M4213" s="79">
        <v>4667323.09039</v>
      </c>
      <c r="N4213" s="61" t="s">
        <v>1027</v>
      </c>
      <c r="O4213" s="79" t="s">
        <v>1089</v>
      </c>
      <c r="P4213" s="83">
        <f t="shared" si="40"/>
        <v>602.1</v>
      </c>
      <c r="Q4213" s="79"/>
      <c r="R4213" s="79"/>
    </row>
    <row r="4214" s="2" customFormat="1" spans="1:18">
      <c r="A4214" s="79" t="s">
        <v>229</v>
      </c>
      <c r="B4214" s="79" t="s">
        <v>395</v>
      </c>
      <c r="C4214" s="79" t="s">
        <v>775</v>
      </c>
      <c r="D4214" s="36">
        <v>79.6</v>
      </c>
      <c r="E4214" s="79" t="s">
        <v>229</v>
      </c>
      <c r="F4214" s="79" t="s">
        <v>36</v>
      </c>
      <c r="G4214" s="79" t="s">
        <v>37</v>
      </c>
      <c r="H4214" s="79" t="s">
        <v>38</v>
      </c>
      <c r="I4214" s="79" t="s">
        <v>233</v>
      </c>
      <c r="J4214" s="79"/>
      <c r="K4214" s="79" t="s">
        <v>40</v>
      </c>
      <c r="L4214" s="79">
        <v>618125.119404</v>
      </c>
      <c r="M4214" s="79">
        <v>4667029.38334</v>
      </c>
      <c r="N4214" s="61" t="s">
        <v>1027</v>
      </c>
      <c r="O4214" s="79" t="s">
        <v>1089</v>
      </c>
      <c r="P4214" s="83">
        <f t="shared" si="40"/>
        <v>716.4</v>
      </c>
      <c r="Q4214" s="79"/>
      <c r="R4214" s="79"/>
    </row>
    <row r="4215" s="2" customFormat="1" spans="1:18">
      <c r="A4215" s="79" t="s">
        <v>229</v>
      </c>
      <c r="B4215" s="79" t="s">
        <v>395</v>
      </c>
      <c r="C4215" s="79" t="s">
        <v>816</v>
      </c>
      <c r="D4215" s="36">
        <v>73.6</v>
      </c>
      <c r="E4215" s="79" t="s">
        <v>229</v>
      </c>
      <c r="F4215" s="79" t="s">
        <v>36</v>
      </c>
      <c r="G4215" s="79" t="s">
        <v>37</v>
      </c>
      <c r="H4215" s="79" t="s">
        <v>232</v>
      </c>
      <c r="I4215" s="79" t="s">
        <v>233</v>
      </c>
      <c r="J4215" s="79" t="s">
        <v>246</v>
      </c>
      <c r="K4215" s="79" t="s">
        <v>47</v>
      </c>
      <c r="L4215" s="79">
        <v>618438.712187</v>
      </c>
      <c r="M4215" s="79">
        <v>4666797.78812</v>
      </c>
      <c r="N4215" s="61" t="s">
        <v>1027</v>
      </c>
      <c r="O4215" s="79" t="s">
        <v>1089</v>
      </c>
      <c r="P4215" s="83">
        <f t="shared" si="40"/>
        <v>662.4</v>
      </c>
      <c r="Q4215" s="79"/>
      <c r="R4215" s="79"/>
    </row>
    <row r="4216" s="2" customFormat="1" spans="1:18">
      <c r="A4216" s="79" t="s">
        <v>229</v>
      </c>
      <c r="B4216" s="79" t="s">
        <v>395</v>
      </c>
      <c r="C4216" s="79" t="s">
        <v>595</v>
      </c>
      <c r="D4216" s="36">
        <v>260.4</v>
      </c>
      <c r="E4216" s="79" t="s">
        <v>229</v>
      </c>
      <c r="F4216" s="79" t="s">
        <v>36</v>
      </c>
      <c r="G4216" s="79" t="s">
        <v>37</v>
      </c>
      <c r="H4216" s="79" t="s">
        <v>232</v>
      </c>
      <c r="I4216" s="79" t="s">
        <v>233</v>
      </c>
      <c r="J4216" s="79" t="s">
        <v>271</v>
      </c>
      <c r="K4216" s="79" t="s">
        <v>54</v>
      </c>
      <c r="L4216" s="79">
        <v>623056.342254</v>
      </c>
      <c r="M4216" s="79">
        <v>4667768.94583</v>
      </c>
      <c r="N4216" s="61" t="s">
        <v>1027</v>
      </c>
      <c r="O4216" s="79" t="s">
        <v>1089</v>
      </c>
      <c r="P4216" s="83">
        <f t="shared" si="40"/>
        <v>2343.6</v>
      </c>
      <c r="Q4216" s="79"/>
      <c r="R4216" s="79"/>
    </row>
    <row r="4217" s="2" customFormat="1" spans="1:18">
      <c r="A4217" s="79" t="s">
        <v>229</v>
      </c>
      <c r="B4217" s="79" t="s">
        <v>395</v>
      </c>
      <c r="C4217" s="79" t="s">
        <v>707</v>
      </c>
      <c r="D4217" s="36">
        <v>91.8</v>
      </c>
      <c r="E4217" s="79" t="s">
        <v>229</v>
      </c>
      <c r="F4217" s="79" t="s">
        <v>36</v>
      </c>
      <c r="G4217" s="79" t="s">
        <v>37</v>
      </c>
      <c r="H4217" s="79" t="s">
        <v>232</v>
      </c>
      <c r="I4217" s="79" t="s">
        <v>233</v>
      </c>
      <c r="J4217" s="79" t="s">
        <v>246</v>
      </c>
      <c r="K4217" s="79" t="s">
        <v>47</v>
      </c>
      <c r="L4217" s="79">
        <v>617589.723774</v>
      </c>
      <c r="M4217" s="79">
        <v>4667841.81809</v>
      </c>
      <c r="N4217" s="61" t="s">
        <v>1027</v>
      </c>
      <c r="O4217" s="79" t="s">
        <v>1089</v>
      </c>
      <c r="P4217" s="83">
        <f t="shared" si="40"/>
        <v>826.2</v>
      </c>
      <c r="Q4217" s="79"/>
      <c r="R4217" s="79"/>
    </row>
    <row r="4218" s="2" customFormat="1" spans="1:18">
      <c r="A4218" s="79" t="s">
        <v>229</v>
      </c>
      <c r="B4218" s="79" t="s">
        <v>395</v>
      </c>
      <c r="C4218" s="79" t="s">
        <v>796</v>
      </c>
      <c r="D4218" s="36">
        <v>107.7</v>
      </c>
      <c r="E4218" s="79" t="s">
        <v>229</v>
      </c>
      <c r="F4218" s="79" t="s">
        <v>36</v>
      </c>
      <c r="G4218" s="79" t="s">
        <v>37</v>
      </c>
      <c r="H4218" s="79" t="s">
        <v>232</v>
      </c>
      <c r="I4218" s="79" t="s">
        <v>233</v>
      </c>
      <c r="J4218" s="79" t="s">
        <v>271</v>
      </c>
      <c r="K4218" s="79" t="s">
        <v>44</v>
      </c>
      <c r="L4218" s="79">
        <v>617235.718075</v>
      </c>
      <c r="M4218" s="79">
        <v>4667753.36581</v>
      </c>
      <c r="N4218" s="61" t="s">
        <v>1027</v>
      </c>
      <c r="O4218" s="79" t="s">
        <v>1089</v>
      </c>
      <c r="P4218" s="83">
        <f t="shared" si="40"/>
        <v>969.3</v>
      </c>
      <c r="Q4218" s="79"/>
      <c r="R4218" s="79"/>
    </row>
    <row r="4219" s="2" customFormat="1" spans="1:18">
      <c r="A4219" s="79" t="s">
        <v>229</v>
      </c>
      <c r="B4219" s="79" t="s">
        <v>395</v>
      </c>
      <c r="C4219" s="79" t="s">
        <v>518</v>
      </c>
      <c r="D4219" s="36">
        <v>18.7</v>
      </c>
      <c r="E4219" s="79" t="s">
        <v>229</v>
      </c>
      <c r="F4219" s="79" t="s">
        <v>36</v>
      </c>
      <c r="G4219" s="79" t="s">
        <v>37</v>
      </c>
      <c r="H4219" s="79" t="s">
        <v>38</v>
      </c>
      <c r="I4219" s="79" t="s">
        <v>233</v>
      </c>
      <c r="J4219" s="79"/>
      <c r="K4219" s="79" t="s">
        <v>40</v>
      </c>
      <c r="L4219" s="79">
        <v>617138.346632</v>
      </c>
      <c r="M4219" s="79">
        <v>4667730.71362</v>
      </c>
      <c r="N4219" s="61" t="s">
        <v>1027</v>
      </c>
      <c r="O4219" s="79" t="s">
        <v>1089</v>
      </c>
      <c r="P4219" s="83">
        <f t="shared" si="40"/>
        <v>168.3</v>
      </c>
      <c r="Q4219" s="79"/>
      <c r="R4219" s="79"/>
    </row>
    <row r="4220" s="2" customFormat="1" spans="1:18">
      <c r="A4220" s="79" t="s">
        <v>229</v>
      </c>
      <c r="B4220" s="79" t="s">
        <v>395</v>
      </c>
      <c r="C4220" s="79" t="s">
        <v>264</v>
      </c>
      <c r="D4220" s="36">
        <v>6.7</v>
      </c>
      <c r="E4220" s="79" t="s">
        <v>229</v>
      </c>
      <c r="F4220" s="79" t="s">
        <v>36</v>
      </c>
      <c r="G4220" s="79" t="s">
        <v>37</v>
      </c>
      <c r="H4220" s="79" t="s">
        <v>38</v>
      </c>
      <c r="I4220" s="79" t="s">
        <v>233</v>
      </c>
      <c r="J4220" s="79"/>
      <c r="K4220" s="79" t="s">
        <v>40</v>
      </c>
      <c r="L4220" s="79">
        <v>617283.904275</v>
      </c>
      <c r="M4220" s="79">
        <v>4667649.27544</v>
      </c>
      <c r="N4220" s="61" t="s">
        <v>1027</v>
      </c>
      <c r="O4220" s="79" t="s">
        <v>1089</v>
      </c>
      <c r="P4220" s="83">
        <f t="shared" si="40"/>
        <v>60.3</v>
      </c>
      <c r="Q4220" s="79"/>
      <c r="R4220" s="79"/>
    </row>
    <row r="4221" s="2" customFormat="1" spans="1:18">
      <c r="A4221" s="79" t="s">
        <v>229</v>
      </c>
      <c r="B4221" s="79" t="s">
        <v>395</v>
      </c>
      <c r="C4221" s="79" t="s">
        <v>411</v>
      </c>
      <c r="D4221" s="36">
        <v>26</v>
      </c>
      <c r="E4221" s="79" t="s">
        <v>229</v>
      </c>
      <c r="F4221" s="79" t="s">
        <v>36</v>
      </c>
      <c r="G4221" s="79" t="s">
        <v>37</v>
      </c>
      <c r="H4221" s="79" t="s">
        <v>232</v>
      </c>
      <c r="I4221" s="79" t="s">
        <v>233</v>
      </c>
      <c r="J4221" s="79" t="s">
        <v>271</v>
      </c>
      <c r="K4221" s="79" t="s">
        <v>44</v>
      </c>
      <c r="L4221" s="79">
        <v>617585.310317</v>
      </c>
      <c r="M4221" s="79">
        <v>4667288.94431</v>
      </c>
      <c r="N4221" s="61" t="s">
        <v>1027</v>
      </c>
      <c r="O4221" s="79" t="s">
        <v>1089</v>
      </c>
      <c r="P4221" s="83">
        <f t="shared" si="40"/>
        <v>234</v>
      </c>
      <c r="Q4221" s="79"/>
      <c r="R4221" s="79"/>
    </row>
    <row r="4222" s="2" customFormat="1" spans="1:18">
      <c r="A4222" s="79" t="s">
        <v>229</v>
      </c>
      <c r="B4222" s="79" t="s">
        <v>395</v>
      </c>
      <c r="C4222" s="79" t="s">
        <v>742</v>
      </c>
      <c r="D4222" s="36">
        <v>69.6</v>
      </c>
      <c r="E4222" s="79" t="s">
        <v>229</v>
      </c>
      <c r="F4222" s="79" t="s">
        <v>36</v>
      </c>
      <c r="G4222" s="79" t="s">
        <v>37</v>
      </c>
      <c r="H4222" s="79" t="s">
        <v>232</v>
      </c>
      <c r="I4222" s="79" t="s">
        <v>233</v>
      </c>
      <c r="J4222" s="79" t="s">
        <v>271</v>
      </c>
      <c r="K4222" s="79" t="s">
        <v>44</v>
      </c>
      <c r="L4222" s="79">
        <v>617852.642899</v>
      </c>
      <c r="M4222" s="79">
        <v>4667281.23185</v>
      </c>
      <c r="N4222" s="61" t="s">
        <v>1027</v>
      </c>
      <c r="O4222" s="79" t="s">
        <v>1089</v>
      </c>
      <c r="P4222" s="83">
        <f t="shared" si="40"/>
        <v>626.4</v>
      </c>
      <c r="Q4222" s="79"/>
      <c r="R4222" s="79"/>
    </row>
    <row r="4223" s="2" customFormat="1" spans="1:18">
      <c r="A4223" s="79" t="s">
        <v>229</v>
      </c>
      <c r="B4223" s="79" t="s">
        <v>395</v>
      </c>
      <c r="C4223" s="79" t="s">
        <v>851</v>
      </c>
      <c r="D4223" s="36">
        <v>194.8</v>
      </c>
      <c r="E4223" s="79" t="s">
        <v>229</v>
      </c>
      <c r="F4223" s="79" t="s">
        <v>36</v>
      </c>
      <c r="G4223" s="79" t="s">
        <v>37</v>
      </c>
      <c r="H4223" s="79" t="s">
        <v>232</v>
      </c>
      <c r="I4223" s="79" t="s">
        <v>233</v>
      </c>
      <c r="J4223" s="79" t="s">
        <v>271</v>
      </c>
      <c r="K4223" s="79" t="s">
        <v>54</v>
      </c>
      <c r="L4223" s="79">
        <v>618978.377649</v>
      </c>
      <c r="M4223" s="79">
        <v>4666947.58006</v>
      </c>
      <c r="N4223" s="61" t="s">
        <v>1027</v>
      </c>
      <c r="O4223" s="79" t="s">
        <v>1089</v>
      </c>
      <c r="P4223" s="83">
        <f t="shared" si="40"/>
        <v>1753.2</v>
      </c>
      <c r="Q4223" s="79"/>
      <c r="R4223" s="79"/>
    </row>
    <row r="4224" s="2" customFormat="1" spans="1:18">
      <c r="A4224" s="79" t="s">
        <v>229</v>
      </c>
      <c r="B4224" s="79" t="s">
        <v>395</v>
      </c>
      <c r="C4224" s="79" t="s">
        <v>786</v>
      </c>
      <c r="D4224" s="36">
        <v>361.6</v>
      </c>
      <c r="E4224" s="79" t="s">
        <v>229</v>
      </c>
      <c r="F4224" s="79" t="s">
        <v>36</v>
      </c>
      <c r="G4224" s="79" t="s">
        <v>37</v>
      </c>
      <c r="H4224" s="79" t="s">
        <v>232</v>
      </c>
      <c r="I4224" s="79" t="s">
        <v>233</v>
      </c>
      <c r="J4224" s="79" t="s">
        <v>271</v>
      </c>
      <c r="K4224" s="79" t="s">
        <v>54</v>
      </c>
      <c r="L4224" s="79">
        <v>617674.754116</v>
      </c>
      <c r="M4224" s="79">
        <v>4667314.37179</v>
      </c>
      <c r="N4224" s="61" t="s">
        <v>1027</v>
      </c>
      <c r="O4224" s="79" t="s">
        <v>1089</v>
      </c>
      <c r="P4224" s="83">
        <f t="shared" si="40"/>
        <v>3254.4</v>
      </c>
      <c r="Q4224" s="79"/>
      <c r="R4224" s="79"/>
    </row>
    <row r="4225" s="2" customFormat="1" spans="1:18">
      <c r="A4225" s="79" t="s">
        <v>229</v>
      </c>
      <c r="B4225" s="79" t="s">
        <v>981</v>
      </c>
      <c r="C4225" s="79" t="s">
        <v>579</v>
      </c>
      <c r="D4225" s="36">
        <v>2.1</v>
      </c>
      <c r="E4225" s="79" t="s">
        <v>229</v>
      </c>
      <c r="F4225" s="79" t="s">
        <v>36</v>
      </c>
      <c r="G4225" s="79" t="s">
        <v>37</v>
      </c>
      <c r="H4225" s="79" t="s">
        <v>232</v>
      </c>
      <c r="I4225" s="79" t="s">
        <v>233</v>
      </c>
      <c r="J4225" s="79" t="s">
        <v>253</v>
      </c>
      <c r="K4225" s="79" t="s">
        <v>54</v>
      </c>
      <c r="L4225" s="79">
        <v>621340.509822</v>
      </c>
      <c r="M4225" s="79">
        <v>4669028.31526</v>
      </c>
      <c r="N4225" s="61" t="s">
        <v>1027</v>
      </c>
      <c r="O4225" s="79" t="s">
        <v>1089</v>
      </c>
      <c r="P4225" s="83">
        <f t="shared" si="40"/>
        <v>18.9</v>
      </c>
      <c r="Q4225" s="79"/>
      <c r="R4225" s="79"/>
    </row>
    <row r="4226" s="2" customFormat="1" spans="1:18">
      <c r="A4226" s="79" t="s">
        <v>229</v>
      </c>
      <c r="B4226" s="79" t="s">
        <v>981</v>
      </c>
      <c r="C4226" s="79" t="s">
        <v>287</v>
      </c>
      <c r="D4226" s="36">
        <v>10.8</v>
      </c>
      <c r="E4226" s="79" t="s">
        <v>229</v>
      </c>
      <c r="F4226" s="79" t="s">
        <v>36</v>
      </c>
      <c r="G4226" s="79" t="s">
        <v>37</v>
      </c>
      <c r="H4226" s="79" t="s">
        <v>232</v>
      </c>
      <c r="I4226" s="79" t="s">
        <v>233</v>
      </c>
      <c r="J4226" s="79" t="s">
        <v>253</v>
      </c>
      <c r="K4226" s="79" t="s">
        <v>54</v>
      </c>
      <c r="L4226" s="79">
        <v>621440.265525</v>
      </c>
      <c r="M4226" s="79">
        <v>4669323.19176</v>
      </c>
      <c r="N4226" s="61" t="s">
        <v>1027</v>
      </c>
      <c r="O4226" s="79" t="s">
        <v>1089</v>
      </c>
      <c r="P4226" s="83">
        <f t="shared" si="40"/>
        <v>97.2</v>
      </c>
      <c r="Q4226" s="79"/>
      <c r="R4226" s="79"/>
    </row>
    <row r="4227" s="2" customFormat="1" spans="1:18">
      <c r="A4227" s="79" t="s">
        <v>229</v>
      </c>
      <c r="B4227" s="79" t="s">
        <v>981</v>
      </c>
      <c r="C4227" s="79" t="s">
        <v>490</v>
      </c>
      <c r="D4227" s="36">
        <v>18.3</v>
      </c>
      <c r="E4227" s="79" t="s">
        <v>229</v>
      </c>
      <c r="F4227" s="79" t="s">
        <v>36</v>
      </c>
      <c r="G4227" s="79" t="s">
        <v>37</v>
      </c>
      <c r="H4227" s="79" t="s">
        <v>232</v>
      </c>
      <c r="I4227" s="79" t="s">
        <v>233</v>
      </c>
      <c r="J4227" s="79" t="s">
        <v>253</v>
      </c>
      <c r="K4227" s="79" t="s">
        <v>54</v>
      </c>
      <c r="L4227" s="79">
        <v>621416.201464</v>
      </c>
      <c r="M4227" s="79">
        <v>4668942.90659</v>
      </c>
      <c r="N4227" s="61" t="s">
        <v>1027</v>
      </c>
      <c r="O4227" s="79" t="s">
        <v>1089</v>
      </c>
      <c r="P4227" s="83">
        <f t="shared" si="40"/>
        <v>164.7</v>
      </c>
      <c r="Q4227" s="79"/>
      <c r="R4227" s="79"/>
    </row>
    <row r="4228" s="2" customFormat="1" spans="1:18">
      <c r="A4228" s="79" t="s">
        <v>229</v>
      </c>
      <c r="B4228" s="79" t="s">
        <v>981</v>
      </c>
      <c r="C4228" s="79" t="s">
        <v>721</v>
      </c>
      <c r="D4228" s="36">
        <v>3.9</v>
      </c>
      <c r="E4228" s="79" t="s">
        <v>229</v>
      </c>
      <c r="F4228" s="79" t="s">
        <v>36</v>
      </c>
      <c r="G4228" s="79" t="s">
        <v>37</v>
      </c>
      <c r="H4228" s="79" t="s">
        <v>232</v>
      </c>
      <c r="I4228" s="79" t="s">
        <v>233</v>
      </c>
      <c r="J4228" s="79" t="s">
        <v>253</v>
      </c>
      <c r="K4228" s="79" t="s">
        <v>54</v>
      </c>
      <c r="L4228" s="79">
        <v>621415.908576</v>
      </c>
      <c r="M4228" s="79">
        <v>4668703.59058</v>
      </c>
      <c r="N4228" s="61" t="s">
        <v>1027</v>
      </c>
      <c r="O4228" s="79" t="s">
        <v>1089</v>
      </c>
      <c r="P4228" s="83">
        <f t="shared" si="40"/>
        <v>35.1</v>
      </c>
      <c r="Q4228" s="79"/>
      <c r="R4228" s="79"/>
    </row>
    <row r="4229" s="2" customFormat="1" spans="1:18">
      <c r="A4229" s="79" t="s">
        <v>229</v>
      </c>
      <c r="B4229" s="79" t="s">
        <v>981</v>
      </c>
      <c r="C4229" s="79" t="s">
        <v>855</v>
      </c>
      <c r="D4229" s="36">
        <v>32.6</v>
      </c>
      <c r="E4229" s="79" t="s">
        <v>229</v>
      </c>
      <c r="F4229" s="79" t="s">
        <v>36</v>
      </c>
      <c r="G4229" s="79" t="s">
        <v>37</v>
      </c>
      <c r="H4229" s="79" t="s">
        <v>232</v>
      </c>
      <c r="I4229" s="79" t="s">
        <v>233</v>
      </c>
      <c r="J4229" s="79" t="s">
        <v>253</v>
      </c>
      <c r="K4229" s="79" t="s">
        <v>54</v>
      </c>
      <c r="L4229" s="79">
        <v>621390.259375</v>
      </c>
      <c r="M4229" s="79">
        <v>4668811.50687</v>
      </c>
      <c r="N4229" s="61" t="s">
        <v>1027</v>
      </c>
      <c r="O4229" s="79" t="s">
        <v>1089</v>
      </c>
      <c r="P4229" s="83">
        <f t="shared" si="40"/>
        <v>293.4</v>
      </c>
      <c r="Q4229" s="79"/>
      <c r="R4229" s="79"/>
    </row>
    <row r="4230" s="2" customFormat="1" spans="1:18">
      <c r="A4230" s="79" t="s">
        <v>229</v>
      </c>
      <c r="B4230" s="79" t="s">
        <v>981</v>
      </c>
      <c r="C4230" s="79" t="s">
        <v>379</v>
      </c>
      <c r="D4230" s="36">
        <v>37.3</v>
      </c>
      <c r="E4230" s="79" t="s">
        <v>229</v>
      </c>
      <c r="F4230" s="79" t="s">
        <v>36</v>
      </c>
      <c r="G4230" s="79" t="s">
        <v>37</v>
      </c>
      <c r="H4230" s="79" t="s">
        <v>232</v>
      </c>
      <c r="I4230" s="79" t="s">
        <v>233</v>
      </c>
      <c r="J4230" s="79" t="s">
        <v>253</v>
      </c>
      <c r="K4230" s="79" t="s">
        <v>54</v>
      </c>
      <c r="L4230" s="79">
        <v>621669.47513</v>
      </c>
      <c r="M4230" s="79">
        <v>4669102.7826</v>
      </c>
      <c r="N4230" s="61" t="s">
        <v>1027</v>
      </c>
      <c r="O4230" s="79" t="s">
        <v>1089</v>
      </c>
      <c r="P4230" s="83">
        <f t="shared" si="40"/>
        <v>335.7</v>
      </c>
      <c r="Q4230" s="79"/>
      <c r="R4230" s="79"/>
    </row>
    <row r="4231" s="2" customFormat="1" spans="1:18">
      <c r="A4231" s="79" t="s">
        <v>229</v>
      </c>
      <c r="B4231" s="79" t="s">
        <v>981</v>
      </c>
      <c r="C4231" s="79" t="s">
        <v>565</v>
      </c>
      <c r="D4231" s="36">
        <v>11</v>
      </c>
      <c r="E4231" s="79" t="s">
        <v>229</v>
      </c>
      <c r="F4231" s="79" t="s">
        <v>36</v>
      </c>
      <c r="G4231" s="79" t="s">
        <v>37</v>
      </c>
      <c r="H4231" s="79" t="s">
        <v>38</v>
      </c>
      <c r="I4231" s="79" t="s">
        <v>233</v>
      </c>
      <c r="J4231" s="79"/>
      <c r="K4231" s="79" t="s">
        <v>40</v>
      </c>
      <c r="L4231" s="79">
        <v>621571.453676</v>
      </c>
      <c r="M4231" s="79">
        <v>4669092.69252</v>
      </c>
      <c r="N4231" s="61" t="s">
        <v>1027</v>
      </c>
      <c r="O4231" s="79" t="s">
        <v>1089</v>
      </c>
      <c r="P4231" s="83">
        <f t="shared" ref="P4231:P4249" si="41">D4231*9</f>
        <v>99</v>
      </c>
      <c r="Q4231" s="79"/>
      <c r="R4231" s="79"/>
    </row>
    <row r="4232" s="2" customFormat="1" spans="1:18">
      <c r="A4232" s="79" t="s">
        <v>229</v>
      </c>
      <c r="B4232" s="79" t="s">
        <v>981</v>
      </c>
      <c r="C4232" s="79" t="s">
        <v>273</v>
      </c>
      <c r="D4232" s="36">
        <v>23.1</v>
      </c>
      <c r="E4232" s="79" t="s">
        <v>229</v>
      </c>
      <c r="F4232" s="79" t="s">
        <v>36</v>
      </c>
      <c r="G4232" s="79" t="s">
        <v>37</v>
      </c>
      <c r="H4232" s="79" t="s">
        <v>232</v>
      </c>
      <c r="I4232" s="79" t="s">
        <v>233</v>
      </c>
      <c r="J4232" s="79" t="s">
        <v>253</v>
      </c>
      <c r="K4232" s="79" t="s">
        <v>54</v>
      </c>
      <c r="L4232" s="79">
        <v>621304.599198</v>
      </c>
      <c r="M4232" s="79">
        <v>4669842.4868</v>
      </c>
      <c r="N4232" s="61" t="s">
        <v>1027</v>
      </c>
      <c r="O4232" s="79" t="s">
        <v>1089</v>
      </c>
      <c r="P4232" s="83">
        <f t="shared" si="41"/>
        <v>207.9</v>
      </c>
      <c r="Q4232" s="79"/>
      <c r="R4232" s="79"/>
    </row>
    <row r="4233" s="2" customFormat="1" spans="1:18">
      <c r="A4233" s="79" t="s">
        <v>229</v>
      </c>
      <c r="B4233" s="79" t="s">
        <v>981</v>
      </c>
      <c r="C4233" s="79" t="s">
        <v>780</v>
      </c>
      <c r="D4233" s="36">
        <v>25.7</v>
      </c>
      <c r="E4233" s="79" t="s">
        <v>229</v>
      </c>
      <c r="F4233" s="79" t="s">
        <v>36</v>
      </c>
      <c r="G4233" s="79" t="s">
        <v>37</v>
      </c>
      <c r="H4233" s="79" t="s">
        <v>232</v>
      </c>
      <c r="I4233" s="79" t="s">
        <v>233</v>
      </c>
      <c r="J4233" s="79" t="s">
        <v>253</v>
      </c>
      <c r="K4233" s="79" t="s">
        <v>54</v>
      </c>
      <c r="L4233" s="79">
        <v>621053.072396</v>
      </c>
      <c r="M4233" s="79">
        <v>4669316.45125</v>
      </c>
      <c r="N4233" s="61" t="s">
        <v>1027</v>
      </c>
      <c r="O4233" s="79" t="s">
        <v>1089</v>
      </c>
      <c r="P4233" s="83">
        <f t="shared" si="41"/>
        <v>231.3</v>
      </c>
      <c r="Q4233" s="79"/>
      <c r="R4233" s="79"/>
    </row>
    <row r="4234" s="2" customFormat="1" spans="1:18">
      <c r="A4234" s="79" t="s">
        <v>229</v>
      </c>
      <c r="B4234" s="79" t="s">
        <v>981</v>
      </c>
      <c r="C4234" s="79" t="s">
        <v>306</v>
      </c>
      <c r="D4234" s="36">
        <v>21.9</v>
      </c>
      <c r="E4234" s="79" t="s">
        <v>229</v>
      </c>
      <c r="F4234" s="79" t="s">
        <v>36</v>
      </c>
      <c r="G4234" s="79" t="s">
        <v>37</v>
      </c>
      <c r="H4234" s="79" t="s">
        <v>232</v>
      </c>
      <c r="I4234" s="79" t="s">
        <v>233</v>
      </c>
      <c r="J4234" s="79" t="s">
        <v>253</v>
      </c>
      <c r="K4234" s="79" t="s">
        <v>54</v>
      </c>
      <c r="L4234" s="79">
        <v>621988.323236</v>
      </c>
      <c r="M4234" s="79">
        <v>4670309.96649</v>
      </c>
      <c r="N4234" s="61" t="s">
        <v>1027</v>
      </c>
      <c r="O4234" s="79" t="s">
        <v>1089</v>
      </c>
      <c r="P4234" s="83">
        <f t="shared" si="41"/>
        <v>197.1</v>
      </c>
      <c r="Q4234" s="79"/>
      <c r="R4234" s="79"/>
    </row>
    <row r="4235" s="2" customFormat="1" spans="1:18">
      <c r="A4235" s="79" t="s">
        <v>229</v>
      </c>
      <c r="B4235" s="79" t="s">
        <v>981</v>
      </c>
      <c r="C4235" s="79" t="s">
        <v>320</v>
      </c>
      <c r="D4235" s="36">
        <v>8.3</v>
      </c>
      <c r="E4235" s="79" t="s">
        <v>229</v>
      </c>
      <c r="F4235" s="79" t="s">
        <v>36</v>
      </c>
      <c r="G4235" s="79" t="s">
        <v>37</v>
      </c>
      <c r="H4235" s="79" t="s">
        <v>232</v>
      </c>
      <c r="I4235" s="79" t="s">
        <v>233</v>
      </c>
      <c r="J4235" s="79" t="s">
        <v>253</v>
      </c>
      <c r="K4235" s="79" t="s">
        <v>54</v>
      </c>
      <c r="L4235" s="79">
        <v>622076.399543</v>
      </c>
      <c r="M4235" s="79">
        <v>4670412.1202</v>
      </c>
      <c r="N4235" s="61" t="s">
        <v>1027</v>
      </c>
      <c r="O4235" s="79" t="s">
        <v>1089</v>
      </c>
      <c r="P4235" s="83">
        <f t="shared" si="41"/>
        <v>74.7</v>
      </c>
      <c r="Q4235" s="79"/>
      <c r="R4235" s="79"/>
    </row>
    <row r="4236" s="2" customFormat="1" spans="1:18">
      <c r="A4236" s="79" t="s">
        <v>229</v>
      </c>
      <c r="B4236" s="79" t="s">
        <v>981</v>
      </c>
      <c r="C4236" s="79" t="s">
        <v>374</v>
      </c>
      <c r="D4236" s="36">
        <v>8.3</v>
      </c>
      <c r="E4236" s="79" t="s">
        <v>229</v>
      </c>
      <c r="F4236" s="79" t="s">
        <v>36</v>
      </c>
      <c r="G4236" s="79" t="s">
        <v>37</v>
      </c>
      <c r="H4236" s="79" t="s">
        <v>232</v>
      </c>
      <c r="I4236" s="79" t="s">
        <v>233</v>
      </c>
      <c r="J4236" s="79" t="s">
        <v>253</v>
      </c>
      <c r="K4236" s="79" t="s">
        <v>54</v>
      </c>
      <c r="L4236" s="79">
        <v>622751.771086</v>
      </c>
      <c r="M4236" s="79">
        <v>4670165.07496</v>
      </c>
      <c r="N4236" s="61" t="s">
        <v>1027</v>
      </c>
      <c r="O4236" s="79" t="s">
        <v>1089</v>
      </c>
      <c r="P4236" s="83">
        <f t="shared" si="41"/>
        <v>74.7</v>
      </c>
      <c r="Q4236" s="79"/>
      <c r="R4236" s="79"/>
    </row>
    <row r="4237" s="2" customFormat="1" spans="1:18">
      <c r="A4237" s="79" t="s">
        <v>229</v>
      </c>
      <c r="B4237" s="79" t="s">
        <v>981</v>
      </c>
      <c r="C4237" s="79" t="s">
        <v>340</v>
      </c>
      <c r="D4237" s="36">
        <v>26.9</v>
      </c>
      <c r="E4237" s="79" t="s">
        <v>229</v>
      </c>
      <c r="F4237" s="79" t="s">
        <v>36</v>
      </c>
      <c r="G4237" s="79" t="s">
        <v>37</v>
      </c>
      <c r="H4237" s="79" t="s">
        <v>232</v>
      </c>
      <c r="I4237" s="79" t="s">
        <v>233</v>
      </c>
      <c r="J4237" s="79" t="s">
        <v>253</v>
      </c>
      <c r="K4237" s="79" t="s">
        <v>54</v>
      </c>
      <c r="L4237" s="79">
        <v>622890.134973</v>
      </c>
      <c r="M4237" s="79">
        <v>4670121.24847</v>
      </c>
      <c r="N4237" s="61" t="s">
        <v>1027</v>
      </c>
      <c r="O4237" s="79" t="s">
        <v>1089</v>
      </c>
      <c r="P4237" s="83">
        <f t="shared" si="41"/>
        <v>242.1</v>
      </c>
      <c r="Q4237" s="79"/>
      <c r="R4237" s="79"/>
    </row>
    <row r="4238" s="2" customFormat="1" spans="1:18">
      <c r="A4238" s="79" t="s">
        <v>229</v>
      </c>
      <c r="B4238" s="79" t="s">
        <v>981</v>
      </c>
      <c r="C4238" s="79" t="s">
        <v>336</v>
      </c>
      <c r="D4238" s="36">
        <v>72.2</v>
      </c>
      <c r="E4238" s="79" t="s">
        <v>229</v>
      </c>
      <c r="F4238" s="79" t="s">
        <v>36</v>
      </c>
      <c r="G4238" s="79" t="s">
        <v>37</v>
      </c>
      <c r="H4238" s="79" t="s">
        <v>232</v>
      </c>
      <c r="I4238" s="79" t="s">
        <v>233</v>
      </c>
      <c r="J4238" s="79" t="s">
        <v>253</v>
      </c>
      <c r="K4238" s="79" t="s">
        <v>54</v>
      </c>
      <c r="L4238" s="79">
        <v>622931.64205</v>
      </c>
      <c r="M4238" s="79">
        <v>4670240.18057</v>
      </c>
      <c r="N4238" s="61" t="s">
        <v>1027</v>
      </c>
      <c r="O4238" s="79" t="s">
        <v>1089</v>
      </c>
      <c r="P4238" s="83">
        <f t="shared" si="41"/>
        <v>649.8</v>
      </c>
      <c r="Q4238" s="79"/>
      <c r="R4238" s="79"/>
    </row>
    <row r="4239" s="2" customFormat="1" spans="1:18">
      <c r="A4239" s="79" t="s">
        <v>229</v>
      </c>
      <c r="B4239" s="79" t="s">
        <v>981</v>
      </c>
      <c r="C4239" s="79" t="s">
        <v>376</v>
      </c>
      <c r="D4239" s="36">
        <v>109.1</v>
      </c>
      <c r="E4239" s="79" t="s">
        <v>229</v>
      </c>
      <c r="F4239" s="79" t="s">
        <v>36</v>
      </c>
      <c r="G4239" s="79" t="s">
        <v>37</v>
      </c>
      <c r="H4239" s="79" t="s">
        <v>232</v>
      </c>
      <c r="I4239" s="79" t="s">
        <v>233</v>
      </c>
      <c r="J4239" s="79" t="s">
        <v>253</v>
      </c>
      <c r="K4239" s="79" t="s">
        <v>54</v>
      </c>
      <c r="L4239" s="79">
        <v>621589.174011</v>
      </c>
      <c r="M4239" s="79">
        <v>4670123.34744</v>
      </c>
      <c r="N4239" s="61" t="s">
        <v>1027</v>
      </c>
      <c r="O4239" s="79" t="s">
        <v>1089</v>
      </c>
      <c r="P4239" s="83">
        <f t="shared" si="41"/>
        <v>981.9</v>
      </c>
      <c r="Q4239" s="79"/>
      <c r="R4239" s="79"/>
    </row>
    <row r="4240" s="2" customFormat="1" spans="1:18">
      <c r="A4240" s="79" t="s">
        <v>229</v>
      </c>
      <c r="B4240" s="79" t="s">
        <v>981</v>
      </c>
      <c r="C4240" s="79" t="s">
        <v>327</v>
      </c>
      <c r="D4240" s="36">
        <v>8.1</v>
      </c>
      <c r="E4240" s="79" t="s">
        <v>229</v>
      </c>
      <c r="F4240" s="79" t="s">
        <v>36</v>
      </c>
      <c r="G4240" s="79" t="s">
        <v>37</v>
      </c>
      <c r="H4240" s="79" t="s">
        <v>232</v>
      </c>
      <c r="I4240" s="79" t="s">
        <v>233</v>
      </c>
      <c r="J4240" s="79" t="s">
        <v>253</v>
      </c>
      <c r="K4240" s="79" t="s">
        <v>54</v>
      </c>
      <c r="L4240" s="79">
        <v>621840.067959</v>
      </c>
      <c r="M4240" s="79">
        <v>4670208.86933</v>
      </c>
      <c r="N4240" s="61" t="s">
        <v>1027</v>
      </c>
      <c r="O4240" s="79" t="s">
        <v>1089</v>
      </c>
      <c r="P4240" s="83">
        <f t="shared" si="41"/>
        <v>72.9</v>
      </c>
      <c r="Q4240" s="79"/>
      <c r="R4240" s="79"/>
    </row>
    <row r="4241" s="2" customFormat="1" spans="1:18">
      <c r="A4241" s="79" t="s">
        <v>229</v>
      </c>
      <c r="B4241" s="79" t="s">
        <v>981</v>
      </c>
      <c r="C4241" s="79" t="s">
        <v>593</v>
      </c>
      <c r="D4241" s="36">
        <v>26.9</v>
      </c>
      <c r="E4241" s="79" t="s">
        <v>229</v>
      </c>
      <c r="F4241" s="79" t="s">
        <v>36</v>
      </c>
      <c r="G4241" s="79" t="s">
        <v>37</v>
      </c>
      <c r="H4241" s="79" t="s">
        <v>232</v>
      </c>
      <c r="I4241" s="79" t="s">
        <v>233</v>
      </c>
      <c r="J4241" s="79" t="s">
        <v>253</v>
      </c>
      <c r="K4241" s="79" t="s">
        <v>54</v>
      </c>
      <c r="L4241" s="79">
        <v>621421.542841</v>
      </c>
      <c r="M4241" s="79">
        <v>4669773.18946</v>
      </c>
      <c r="N4241" s="61" t="s">
        <v>1027</v>
      </c>
      <c r="O4241" s="79" t="s">
        <v>1089</v>
      </c>
      <c r="P4241" s="83">
        <f t="shared" si="41"/>
        <v>242.1</v>
      </c>
      <c r="Q4241" s="79"/>
      <c r="R4241" s="79"/>
    </row>
    <row r="4242" s="2" customFormat="1" spans="1:18">
      <c r="A4242" s="79" t="s">
        <v>229</v>
      </c>
      <c r="B4242" s="79" t="s">
        <v>981</v>
      </c>
      <c r="C4242" s="79" t="s">
        <v>338</v>
      </c>
      <c r="D4242" s="36">
        <v>29.5</v>
      </c>
      <c r="E4242" s="79" t="s">
        <v>229</v>
      </c>
      <c r="F4242" s="79" t="s">
        <v>36</v>
      </c>
      <c r="G4242" s="79" t="s">
        <v>37</v>
      </c>
      <c r="H4242" s="79" t="s">
        <v>232</v>
      </c>
      <c r="I4242" s="79" t="s">
        <v>233</v>
      </c>
      <c r="J4242" s="79" t="s">
        <v>253</v>
      </c>
      <c r="K4242" s="79" t="s">
        <v>54</v>
      </c>
      <c r="L4242" s="79">
        <v>622660.9406</v>
      </c>
      <c r="M4242" s="79">
        <v>4670340.50467</v>
      </c>
      <c r="N4242" s="61" t="s">
        <v>1027</v>
      </c>
      <c r="O4242" s="79" t="s">
        <v>1089</v>
      </c>
      <c r="P4242" s="83">
        <f t="shared" si="41"/>
        <v>265.5</v>
      </c>
      <c r="Q4242" s="79"/>
      <c r="R4242" s="79"/>
    </row>
    <row r="4243" s="2" customFormat="1" spans="1:18">
      <c r="A4243" s="79" t="s">
        <v>229</v>
      </c>
      <c r="B4243" s="79" t="s">
        <v>981</v>
      </c>
      <c r="C4243" s="79" t="s">
        <v>367</v>
      </c>
      <c r="D4243" s="36">
        <v>19.5</v>
      </c>
      <c r="E4243" s="79" t="s">
        <v>229</v>
      </c>
      <c r="F4243" s="79" t="s">
        <v>36</v>
      </c>
      <c r="G4243" s="79" t="s">
        <v>37</v>
      </c>
      <c r="H4243" s="79" t="s">
        <v>232</v>
      </c>
      <c r="I4243" s="79" t="s">
        <v>233</v>
      </c>
      <c r="J4243" s="79" t="s">
        <v>253</v>
      </c>
      <c r="K4243" s="79" t="s">
        <v>54</v>
      </c>
      <c r="L4243" s="79">
        <v>622986.53934</v>
      </c>
      <c r="M4243" s="79">
        <v>4669927.71922</v>
      </c>
      <c r="N4243" s="61" t="s">
        <v>1027</v>
      </c>
      <c r="O4243" s="79" t="s">
        <v>1089</v>
      </c>
      <c r="P4243" s="83">
        <f t="shared" si="41"/>
        <v>175.5</v>
      </c>
      <c r="Q4243" s="79"/>
      <c r="R4243" s="79"/>
    </row>
    <row r="4244" s="2" customFormat="1" spans="1:18">
      <c r="A4244" s="79" t="s">
        <v>229</v>
      </c>
      <c r="B4244" s="79" t="s">
        <v>981</v>
      </c>
      <c r="C4244" s="79" t="s">
        <v>647</v>
      </c>
      <c r="D4244" s="36">
        <v>14.3</v>
      </c>
      <c r="E4244" s="79" t="s">
        <v>229</v>
      </c>
      <c r="F4244" s="79" t="s">
        <v>36</v>
      </c>
      <c r="G4244" s="79" t="s">
        <v>37</v>
      </c>
      <c r="H4244" s="79" t="s">
        <v>232</v>
      </c>
      <c r="I4244" s="79" t="s">
        <v>233</v>
      </c>
      <c r="J4244" s="79" t="s">
        <v>253</v>
      </c>
      <c r="K4244" s="79" t="s">
        <v>54</v>
      </c>
      <c r="L4244" s="79">
        <v>623224.725672</v>
      </c>
      <c r="M4244" s="79">
        <v>4669934.18102</v>
      </c>
      <c r="N4244" s="61" t="s">
        <v>1027</v>
      </c>
      <c r="O4244" s="79" t="s">
        <v>1089</v>
      </c>
      <c r="P4244" s="83">
        <f t="shared" si="41"/>
        <v>128.7</v>
      </c>
      <c r="Q4244" s="79"/>
      <c r="R4244" s="79"/>
    </row>
    <row r="4245" s="2" customFormat="1" spans="1:18">
      <c r="A4245" s="79" t="s">
        <v>229</v>
      </c>
      <c r="B4245" s="79" t="s">
        <v>981</v>
      </c>
      <c r="C4245" s="79" t="s">
        <v>646</v>
      </c>
      <c r="D4245" s="36">
        <v>76.8</v>
      </c>
      <c r="E4245" s="79" t="s">
        <v>229</v>
      </c>
      <c r="F4245" s="79" t="s">
        <v>36</v>
      </c>
      <c r="G4245" s="79" t="s">
        <v>37</v>
      </c>
      <c r="H4245" s="79" t="s">
        <v>232</v>
      </c>
      <c r="I4245" s="79" t="s">
        <v>233</v>
      </c>
      <c r="J4245" s="79" t="s">
        <v>253</v>
      </c>
      <c r="K4245" s="79" t="s">
        <v>54</v>
      </c>
      <c r="L4245" s="79">
        <v>623134.64532</v>
      </c>
      <c r="M4245" s="79">
        <v>4669771.84293</v>
      </c>
      <c r="N4245" s="61" t="s">
        <v>1027</v>
      </c>
      <c r="O4245" s="79" t="s">
        <v>1089</v>
      </c>
      <c r="P4245" s="83">
        <f t="shared" si="41"/>
        <v>691.2</v>
      </c>
      <c r="Q4245" s="79"/>
      <c r="R4245" s="79"/>
    </row>
    <row r="4246" s="2" customFormat="1" spans="1:18">
      <c r="A4246" s="79" t="s">
        <v>229</v>
      </c>
      <c r="B4246" s="79" t="s">
        <v>981</v>
      </c>
      <c r="C4246" s="79" t="s">
        <v>785</v>
      </c>
      <c r="D4246" s="36">
        <v>37.4</v>
      </c>
      <c r="E4246" s="79" t="s">
        <v>229</v>
      </c>
      <c r="F4246" s="79" t="s">
        <v>36</v>
      </c>
      <c r="G4246" s="79" t="s">
        <v>37</v>
      </c>
      <c r="H4246" s="79" t="s">
        <v>232</v>
      </c>
      <c r="I4246" s="79" t="s">
        <v>233</v>
      </c>
      <c r="J4246" s="79" t="s">
        <v>253</v>
      </c>
      <c r="K4246" s="79" t="s">
        <v>54</v>
      </c>
      <c r="L4246" s="79">
        <v>623224.629309</v>
      </c>
      <c r="M4246" s="79">
        <v>4669526.14997</v>
      </c>
      <c r="N4246" s="61" t="s">
        <v>1027</v>
      </c>
      <c r="O4246" s="79" t="s">
        <v>1089</v>
      </c>
      <c r="P4246" s="83">
        <f t="shared" si="41"/>
        <v>336.6</v>
      </c>
      <c r="Q4246" s="79"/>
      <c r="R4246" s="79"/>
    </row>
    <row r="4247" s="2" customFormat="1" spans="1:18">
      <c r="A4247" s="79" t="s">
        <v>229</v>
      </c>
      <c r="B4247" s="79" t="s">
        <v>981</v>
      </c>
      <c r="C4247" s="79" t="s">
        <v>307</v>
      </c>
      <c r="D4247" s="36">
        <v>8.9</v>
      </c>
      <c r="E4247" s="79" t="s">
        <v>229</v>
      </c>
      <c r="F4247" s="79" t="s">
        <v>36</v>
      </c>
      <c r="G4247" s="79" t="s">
        <v>37</v>
      </c>
      <c r="H4247" s="79" t="s">
        <v>232</v>
      </c>
      <c r="I4247" s="79" t="s">
        <v>233</v>
      </c>
      <c r="J4247" s="79" t="s">
        <v>253</v>
      </c>
      <c r="K4247" s="79" t="s">
        <v>54</v>
      </c>
      <c r="L4247" s="79">
        <v>622232.105908</v>
      </c>
      <c r="M4247" s="79">
        <v>4670186.14622</v>
      </c>
      <c r="N4247" s="61" t="s">
        <v>1027</v>
      </c>
      <c r="O4247" s="79" t="s">
        <v>1089</v>
      </c>
      <c r="P4247" s="83">
        <f t="shared" si="41"/>
        <v>80.1</v>
      </c>
      <c r="Q4247" s="79"/>
      <c r="R4247" s="79"/>
    </row>
    <row r="4248" s="2" customFormat="1" spans="1:18">
      <c r="A4248" s="79" t="s">
        <v>229</v>
      </c>
      <c r="B4248" s="79" t="s">
        <v>981</v>
      </c>
      <c r="C4248" s="79" t="s">
        <v>517</v>
      </c>
      <c r="D4248" s="36">
        <v>5.7</v>
      </c>
      <c r="E4248" s="79" t="s">
        <v>229</v>
      </c>
      <c r="F4248" s="79" t="s">
        <v>36</v>
      </c>
      <c r="G4248" s="79" t="s">
        <v>37</v>
      </c>
      <c r="H4248" s="79" t="s">
        <v>232</v>
      </c>
      <c r="I4248" s="79" t="s">
        <v>233</v>
      </c>
      <c r="J4248" s="79" t="s">
        <v>253</v>
      </c>
      <c r="K4248" s="79" t="s">
        <v>54</v>
      </c>
      <c r="L4248" s="79">
        <v>623024.848552</v>
      </c>
      <c r="M4248" s="79">
        <v>4670440.49545</v>
      </c>
      <c r="N4248" s="61" t="s">
        <v>1027</v>
      </c>
      <c r="O4248" s="79" t="s">
        <v>1089</v>
      </c>
      <c r="P4248" s="83">
        <f t="shared" si="41"/>
        <v>51.3</v>
      </c>
      <c r="Q4248" s="79"/>
      <c r="R4248" s="79"/>
    </row>
    <row r="4249" s="2" customFormat="1" spans="1:18">
      <c r="A4249" s="79" t="s">
        <v>229</v>
      </c>
      <c r="B4249" s="79" t="s">
        <v>981</v>
      </c>
      <c r="C4249" s="79" t="s">
        <v>305</v>
      </c>
      <c r="D4249" s="36">
        <v>69.7</v>
      </c>
      <c r="E4249" s="79" t="s">
        <v>229</v>
      </c>
      <c r="F4249" s="79" t="s">
        <v>36</v>
      </c>
      <c r="G4249" s="79" t="s">
        <v>37</v>
      </c>
      <c r="H4249" s="79" t="s">
        <v>232</v>
      </c>
      <c r="I4249" s="79" t="s">
        <v>233</v>
      </c>
      <c r="J4249" s="79" t="s">
        <v>253</v>
      </c>
      <c r="K4249" s="79" t="s">
        <v>54</v>
      </c>
      <c r="L4249" s="79">
        <v>622478.756065</v>
      </c>
      <c r="M4249" s="79">
        <v>4670305.89965</v>
      </c>
      <c r="N4249" s="61" t="s">
        <v>1027</v>
      </c>
      <c r="O4249" s="79" t="s">
        <v>1089</v>
      </c>
      <c r="P4249" s="83">
        <f t="shared" si="41"/>
        <v>627.3</v>
      </c>
      <c r="Q4249" s="79"/>
      <c r="R4249" s="79"/>
    </row>
    <row r="4250" s="2" customFormat="1" spans="1:18">
      <c r="A4250" s="79" t="s">
        <v>229</v>
      </c>
      <c r="B4250" s="79"/>
      <c r="C4250" s="79"/>
      <c r="D4250" s="36">
        <v>5209.2</v>
      </c>
      <c r="E4250" s="79"/>
      <c r="F4250" s="79"/>
      <c r="G4250" s="79"/>
      <c r="H4250" s="79"/>
      <c r="I4250" s="79"/>
      <c r="J4250" s="79"/>
      <c r="K4250" s="79"/>
      <c r="L4250" s="79"/>
      <c r="M4250" s="79"/>
      <c r="N4250" s="61"/>
      <c r="O4250" s="79" t="s">
        <v>1092</v>
      </c>
      <c r="P4250" s="83">
        <f>SUM(P4167:P4249)</f>
        <v>46882.8</v>
      </c>
      <c r="Q4250" s="79"/>
      <c r="R4250" s="79"/>
    </row>
    <row r="4251" s="2" customFormat="1" spans="1:18">
      <c r="A4251" s="79" t="s">
        <v>229</v>
      </c>
      <c r="B4251" s="79"/>
      <c r="C4251" s="79"/>
      <c r="D4251" s="36"/>
      <c r="E4251" s="79"/>
      <c r="F4251" s="79"/>
      <c r="G4251" s="79"/>
      <c r="H4251" s="79"/>
      <c r="I4251" s="79"/>
      <c r="J4251" s="79"/>
      <c r="K4251" s="79"/>
      <c r="L4251" s="79"/>
      <c r="M4251" s="79"/>
      <c r="N4251" s="61"/>
      <c r="O4251" s="79" t="s">
        <v>1093</v>
      </c>
      <c r="P4251" s="83">
        <v>40500</v>
      </c>
      <c r="Q4251" s="79" t="s">
        <v>1094</v>
      </c>
      <c r="R4251" s="79"/>
    </row>
    <row r="4252" s="2" customFormat="1" spans="1:18">
      <c r="A4252" s="84" t="s">
        <v>229</v>
      </c>
      <c r="B4252" s="84"/>
      <c r="C4252" s="79"/>
      <c r="D4252" s="36"/>
      <c r="E4252" s="79"/>
      <c r="F4252" s="79"/>
      <c r="G4252" s="79"/>
      <c r="H4252" s="79"/>
      <c r="I4252" s="79"/>
      <c r="J4252" s="79"/>
      <c r="K4252" s="79"/>
      <c r="L4252" s="79"/>
      <c r="M4252" s="79"/>
      <c r="N4252" s="79"/>
      <c r="O4252" s="79" t="s">
        <v>1089</v>
      </c>
      <c r="P4252" s="83">
        <f>P4250-P4251</f>
        <v>6382.79999999999</v>
      </c>
      <c r="Q4252" s="79"/>
      <c r="R4252" s="79"/>
    </row>
    <row r="4253" s="1" customFormat="1" spans="1:18">
      <c r="A4253" s="87" t="s">
        <v>1095</v>
      </c>
      <c r="B4253" s="87"/>
      <c r="C4253" s="88"/>
      <c r="D4253" s="89">
        <v>69125.1</v>
      </c>
      <c r="E4253" s="87"/>
      <c r="F4253" s="87"/>
      <c r="G4253" s="87"/>
      <c r="H4253" s="88"/>
      <c r="I4253" s="87"/>
      <c r="J4253" s="88"/>
      <c r="K4253" s="96"/>
      <c r="L4253" s="96"/>
      <c r="M4253" s="97"/>
      <c r="N4253" s="87"/>
      <c r="O4253" s="98">
        <v>622125.9</v>
      </c>
      <c r="P4253" s="99"/>
      <c r="Q4253" s="97"/>
      <c r="R4253" s="3"/>
    </row>
    <row r="4254" s="2" customFormat="1" spans="1:18">
      <c r="A4254" s="90" t="s">
        <v>1096</v>
      </c>
      <c r="B4254" s="91">
        <v>13</v>
      </c>
      <c r="C4254" s="92">
        <v>2</v>
      </c>
      <c r="D4254" s="93">
        <v>1189.6</v>
      </c>
      <c r="E4254" s="94" t="s">
        <v>36</v>
      </c>
      <c r="F4254" s="90" t="s">
        <v>36</v>
      </c>
      <c r="G4254" s="90" t="s">
        <v>37</v>
      </c>
      <c r="H4254" s="95" t="s">
        <v>1097</v>
      </c>
      <c r="I4254" s="90" t="s">
        <v>39</v>
      </c>
      <c r="J4254" s="95" t="s">
        <v>51</v>
      </c>
      <c r="K4254" s="35"/>
      <c r="L4254" s="100">
        <v>683205</v>
      </c>
      <c r="M4254" s="100">
        <v>4715634</v>
      </c>
      <c r="N4254" s="101" t="s">
        <v>213</v>
      </c>
      <c r="O4254" s="90" t="s">
        <v>1098</v>
      </c>
      <c r="P4254" s="102">
        <v>10706.4</v>
      </c>
      <c r="Q4254" s="103"/>
      <c r="R4254" s="101"/>
    </row>
    <row r="4255" s="2" customFormat="1" spans="1:18">
      <c r="A4255" s="90" t="s">
        <v>1096</v>
      </c>
      <c r="B4255" s="91">
        <v>13</v>
      </c>
      <c r="C4255" s="92">
        <v>5</v>
      </c>
      <c r="D4255" s="93">
        <v>608</v>
      </c>
      <c r="E4255" s="94" t="s">
        <v>36</v>
      </c>
      <c r="F4255" s="90" t="s">
        <v>36</v>
      </c>
      <c r="G4255" s="90" t="s">
        <v>37</v>
      </c>
      <c r="H4255" s="95" t="s">
        <v>1097</v>
      </c>
      <c r="I4255" s="90" t="s">
        <v>39</v>
      </c>
      <c r="J4255" s="95" t="s">
        <v>51</v>
      </c>
      <c r="K4255" s="35"/>
      <c r="L4255" s="100">
        <v>682611</v>
      </c>
      <c r="M4255" s="100">
        <v>4715844</v>
      </c>
      <c r="N4255" s="101" t="s">
        <v>213</v>
      </c>
      <c r="O4255" s="90" t="s">
        <v>1098</v>
      </c>
      <c r="P4255" s="102">
        <v>5472</v>
      </c>
      <c r="Q4255" s="103"/>
      <c r="R4255" s="101"/>
    </row>
    <row r="4256" s="2" customFormat="1" spans="1:18">
      <c r="A4256" s="90" t="s">
        <v>1096</v>
      </c>
      <c r="B4256" s="91">
        <v>13</v>
      </c>
      <c r="C4256" s="92">
        <v>9</v>
      </c>
      <c r="D4256" s="93">
        <v>38.2</v>
      </c>
      <c r="E4256" s="94" t="s">
        <v>36</v>
      </c>
      <c r="F4256" s="90" t="s">
        <v>36</v>
      </c>
      <c r="G4256" s="90" t="s">
        <v>37</v>
      </c>
      <c r="H4256" s="95" t="s">
        <v>1097</v>
      </c>
      <c r="I4256" s="90" t="s">
        <v>39</v>
      </c>
      <c r="J4256" s="95" t="s">
        <v>51</v>
      </c>
      <c r="K4256" s="35"/>
      <c r="L4256" s="100">
        <v>683311</v>
      </c>
      <c r="M4256" s="100">
        <v>4716032</v>
      </c>
      <c r="N4256" s="101" t="s">
        <v>213</v>
      </c>
      <c r="O4256" s="90" t="s">
        <v>1098</v>
      </c>
      <c r="P4256" s="102">
        <v>343.8</v>
      </c>
      <c r="Q4256" s="101"/>
      <c r="R4256" s="101"/>
    </row>
    <row r="4257" s="2" customFormat="1" spans="1:18">
      <c r="A4257" s="90" t="s">
        <v>1096</v>
      </c>
      <c r="B4257" s="91">
        <v>13</v>
      </c>
      <c r="C4257" s="92">
        <v>14</v>
      </c>
      <c r="D4257" s="93">
        <v>20.3</v>
      </c>
      <c r="E4257" s="94" t="s">
        <v>36</v>
      </c>
      <c r="F4257" s="90" t="s">
        <v>36</v>
      </c>
      <c r="G4257" s="90" t="s">
        <v>37</v>
      </c>
      <c r="H4257" s="95" t="s">
        <v>1097</v>
      </c>
      <c r="I4257" s="90" t="s">
        <v>39</v>
      </c>
      <c r="J4257" s="95" t="s">
        <v>51</v>
      </c>
      <c r="K4257" s="35"/>
      <c r="L4257" s="100">
        <v>683726</v>
      </c>
      <c r="M4257" s="100">
        <v>4715883</v>
      </c>
      <c r="N4257" s="101" t="s">
        <v>213</v>
      </c>
      <c r="O4257" s="90" t="s">
        <v>1098</v>
      </c>
      <c r="P4257" s="102">
        <v>182.7</v>
      </c>
      <c r="Q4257" s="101"/>
      <c r="R4257" s="101"/>
    </row>
    <row r="4258" s="2" customFormat="1" spans="1:18">
      <c r="A4258" s="90" t="s">
        <v>1096</v>
      </c>
      <c r="B4258" s="91">
        <v>13</v>
      </c>
      <c r="C4258" s="92">
        <v>20</v>
      </c>
      <c r="D4258" s="93">
        <v>13.9</v>
      </c>
      <c r="E4258" s="94" t="s">
        <v>36</v>
      </c>
      <c r="F4258" s="90" t="s">
        <v>36</v>
      </c>
      <c r="G4258" s="90" t="s">
        <v>37</v>
      </c>
      <c r="H4258" s="95" t="s">
        <v>1097</v>
      </c>
      <c r="I4258" s="90" t="s">
        <v>39</v>
      </c>
      <c r="J4258" s="95" t="s">
        <v>51</v>
      </c>
      <c r="K4258" s="35"/>
      <c r="L4258" s="100">
        <v>683802</v>
      </c>
      <c r="M4258" s="100">
        <v>4715760</v>
      </c>
      <c r="N4258" s="101" t="s">
        <v>213</v>
      </c>
      <c r="O4258" s="90" t="s">
        <v>1098</v>
      </c>
      <c r="P4258" s="102">
        <v>125.1</v>
      </c>
      <c r="Q4258" s="101"/>
      <c r="R4258" s="101"/>
    </row>
    <row r="4259" s="2" customFormat="1" spans="1:18">
      <c r="A4259" s="90" t="s">
        <v>1096</v>
      </c>
      <c r="B4259" s="91">
        <v>9</v>
      </c>
      <c r="C4259" s="92">
        <v>7</v>
      </c>
      <c r="D4259" s="93">
        <v>558</v>
      </c>
      <c r="E4259" s="94" t="s">
        <v>36</v>
      </c>
      <c r="F4259" s="90" t="s">
        <v>36</v>
      </c>
      <c r="G4259" s="90" t="s">
        <v>37</v>
      </c>
      <c r="H4259" s="95" t="s">
        <v>1099</v>
      </c>
      <c r="I4259" s="90" t="s">
        <v>39</v>
      </c>
      <c r="J4259" s="95" t="s">
        <v>185</v>
      </c>
      <c r="K4259" s="35"/>
      <c r="L4259" s="100">
        <v>692430</v>
      </c>
      <c r="M4259" s="100">
        <v>4711582</v>
      </c>
      <c r="N4259" s="101" t="s">
        <v>1100</v>
      </c>
      <c r="O4259" s="90" t="s">
        <v>1098</v>
      </c>
      <c r="P4259" s="102">
        <v>5022</v>
      </c>
      <c r="Q4259" s="101"/>
      <c r="R4259" s="101"/>
    </row>
    <row r="4260" s="2" customFormat="1" spans="1:18">
      <c r="A4260" s="90" t="s">
        <v>1096</v>
      </c>
      <c r="B4260" s="91">
        <v>13</v>
      </c>
      <c r="C4260" s="92">
        <v>21</v>
      </c>
      <c r="D4260" s="93">
        <v>124</v>
      </c>
      <c r="E4260" s="94" t="s">
        <v>36</v>
      </c>
      <c r="F4260" s="90" t="s">
        <v>36</v>
      </c>
      <c r="G4260" s="90" t="s">
        <v>37</v>
      </c>
      <c r="H4260" s="95" t="s">
        <v>1099</v>
      </c>
      <c r="I4260" s="90" t="s">
        <v>39</v>
      </c>
      <c r="J4260" s="95" t="s">
        <v>186</v>
      </c>
      <c r="K4260" s="35"/>
      <c r="L4260" s="100">
        <v>681579</v>
      </c>
      <c r="M4260" s="100">
        <v>4715478</v>
      </c>
      <c r="N4260" s="101" t="s">
        <v>213</v>
      </c>
      <c r="O4260" s="90" t="s">
        <v>1098</v>
      </c>
      <c r="P4260" s="102">
        <v>1116</v>
      </c>
      <c r="Q4260" s="101"/>
      <c r="R4260" s="101"/>
    </row>
    <row r="4261" s="2" customFormat="1" spans="1:18">
      <c r="A4261" s="90" t="s">
        <v>1096</v>
      </c>
      <c r="B4261" s="91">
        <v>13</v>
      </c>
      <c r="C4261" s="92">
        <v>22</v>
      </c>
      <c r="D4261" s="93">
        <v>137.5</v>
      </c>
      <c r="E4261" s="94" t="s">
        <v>36</v>
      </c>
      <c r="F4261" s="90" t="s">
        <v>36</v>
      </c>
      <c r="G4261" s="90" t="s">
        <v>37</v>
      </c>
      <c r="H4261" s="95" t="s">
        <v>1099</v>
      </c>
      <c r="I4261" s="90" t="s">
        <v>39</v>
      </c>
      <c r="J4261" s="95" t="s">
        <v>186</v>
      </c>
      <c r="K4261" s="35"/>
      <c r="L4261" s="100">
        <v>684047</v>
      </c>
      <c r="M4261" s="100">
        <v>4715621</v>
      </c>
      <c r="N4261" s="101" t="s">
        <v>213</v>
      </c>
      <c r="O4261" s="90" t="s">
        <v>1098</v>
      </c>
      <c r="P4261" s="102">
        <v>1237.5</v>
      </c>
      <c r="Q4261" s="101"/>
      <c r="R4261" s="101"/>
    </row>
    <row r="4262" s="2" customFormat="1" spans="1:18">
      <c r="A4262" s="90" t="s">
        <v>1096</v>
      </c>
      <c r="B4262" s="91">
        <v>13</v>
      </c>
      <c r="C4262" s="92">
        <v>23</v>
      </c>
      <c r="D4262" s="93">
        <v>12.8</v>
      </c>
      <c r="E4262" s="94" t="s">
        <v>36</v>
      </c>
      <c r="F4262" s="90" t="s">
        <v>36</v>
      </c>
      <c r="G4262" s="90" t="s">
        <v>37</v>
      </c>
      <c r="H4262" s="95" t="s">
        <v>1099</v>
      </c>
      <c r="I4262" s="90" t="s">
        <v>39</v>
      </c>
      <c r="J4262" s="95" t="s">
        <v>186</v>
      </c>
      <c r="K4262" s="35"/>
      <c r="L4262" s="100">
        <v>683956</v>
      </c>
      <c r="M4262" s="100">
        <v>4715715</v>
      </c>
      <c r="N4262" s="101" t="s">
        <v>213</v>
      </c>
      <c r="O4262" s="90" t="s">
        <v>1098</v>
      </c>
      <c r="P4262" s="102">
        <v>115.2</v>
      </c>
      <c r="Q4262" s="101"/>
      <c r="R4262" s="101"/>
    </row>
    <row r="4263" s="2" customFormat="1" spans="1:18">
      <c r="A4263" s="90" t="s">
        <v>1096</v>
      </c>
      <c r="B4263" s="91">
        <v>13</v>
      </c>
      <c r="C4263" s="92">
        <v>25</v>
      </c>
      <c r="D4263" s="93">
        <v>70.7</v>
      </c>
      <c r="E4263" s="94" t="s">
        <v>36</v>
      </c>
      <c r="F4263" s="90" t="s">
        <v>36</v>
      </c>
      <c r="G4263" s="90" t="s">
        <v>37</v>
      </c>
      <c r="H4263" s="95" t="s">
        <v>1099</v>
      </c>
      <c r="I4263" s="90" t="s">
        <v>39</v>
      </c>
      <c r="J4263" s="95" t="s">
        <v>185</v>
      </c>
      <c r="K4263" s="35"/>
      <c r="L4263" s="100">
        <v>683727</v>
      </c>
      <c r="M4263" s="100">
        <v>4715347</v>
      </c>
      <c r="N4263" s="101" t="s">
        <v>213</v>
      </c>
      <c r="O4263" s="90" t="s">
        <v>1098</v>
      </c>
      <c r="P4263" s="102">
        <v>636.3</v>
      </c>
      <c r="Q4263" s="101"/>
      <c r="R4263" s="101"/>
    </row>
    <row r="4264" s="2" customFormat="1" spans="1:18">
      <c r="A4264" s="90" t="s">
        <v>1096</v>
      </c>
      <c r="B4264" s="91">
        <v>13</v>
      </c>
      <c r="C4264" s="92">
        <v>27</v>
      </c>
      <c r="D4264" s="93">
        <v>55.4</v>
      </c>
      <c r="E4264" s="94" t="s">
        <v>36</v>
      </c>
      <c r="F4264" s="90" t="s">
        <v>36</v>
      </c>
      <c r="G4264" s="90" t="s">
        <v>37</v>
      </c>
      <c r="H4264" s="95" t="s">
        <v>1097</v>
      </c>
      <c r="I4264" s="90" t="s">
        <v>39</v>
      </c>
      <c r="J4264" s="95" t="s">
        <v>51</v>
      </c>
      <c r="K4264" s="35"/>
      <c r="L4264" s="100">
        <v>681751</v>
      </c>
      <c r="M4264" s="100">
        <v>4715434</v>
      </c>
      <c r="N4264" s="101" t="s">
        <v>213</v>
      </c>
      <c r="O4264" s="90" t="s">
        <v>1098</v>
      </c>
      <c r="P4264" s="102">
        <v>498.6</v>
      </c>
      <c r="Q4264" s="101"/>
      <c r="R4264" s="101"/>
    </row>
    <row r="4265" s="2" customFormat="1" spans="1:18">
      <c r="A4265" s="90" t="s">
        <v>1096</v>
      </c>
      <c r="B4265" s="91">
        <v>13</v>
      </c>
      <c r="C4265" s="92">
        <v>28</v>
      </c>
      <c r="D4265" s="93">
        <v>5.1</v>
      </c>
      <c r="E4265" s="94" t="s">
        <v>36</v>
      </c>
      <c r="F4265" s="90" t="s">
        <v>36</v>
      </c>
      <c r="G4265" s="90" t="s">
        <v>37</v>
      </c>
      <c r="H4265" s="95" t="s">
        <v>1097</v>
      </c>
      <c r="I4265" s="90" t="s">
        <v>39</v>
      </c>
      <c r="J4265" s="95" t="s">
        <v>51</v>
      </c>
      <c r="K4265" s="35"/>
      <c r="L4265" s="100">
        <v>682056</v>
      </c>
      <c r="M4265" s="100">
        <v>4715595</v>
      </c>
      <c r="N4265" s="101" t="s">
        <v>213</v>
      </c>
      <c r="O4265" s="90" t="s">
        <v>1098</v>
      </c>
      <c r="P4265" s="102">
        <v>45.9</v>
      </c>
      <c r="Q4265" s="101"/>
      <c r="R4265" s="101"/>
    </row>
    <row r="4266" s="2" customFormat="1" spans="1:18">
      <c r="A4266" s="90" t="s">
        <v>1096</v>
      </c>
      <c r="B4266" s="91">
        <v>13</v>
      </c>
      <c r="C4266" s="92">
        <v>30</v>
      </c>
      <c r="D4266" s="93">
        <v>32</v>
      </c>
      <c r="E4266" s="94" t="s">
        <v>36</v>
      </c>
      <c r="F4266" s="90" t="s">
        <v>36</v>
      </c>
      <c r="G4266" s="90" t="s">
        <v>37</v>
      </c>
      <c r="H4266" s="95" t="s">
        <v>1099</v>
      </c>
      <c r="I4266" s="90" t="s">
        <v>39</v>
      </c>
      <c r="J4266" s="95" t="s">
        <v>186</v>
      </c>
      <c r="K4266" s="35"/>
      <c r="L4266" s="100">
        <v>681979</v>
      </c>
      <c r="M4266" s="100">
        <v>4715494</v>
      </c>
      <c r="N4266" s="101" t="s">
        <v>213</v>
      </c>
      <c r="O4266" s="90" t="s">
        <v>1098</v>
      </c>
      <c r="P4266" s="102">
        <v>288</v>
      </c>
      <c r="Q4266" s="101"/>
      <c r="R4266" s="101"/>
    </row>
    <row r="4267" s="2" customFormat="1" spans="1:18">
      <c r="A4267" s="90" t="s">
        <v>1096</v>
      </c>
      <c r="B4267" s="91">
        <v>13</v>
      </c>
      <c r="C4267" s="92">
        <v>31</v>
      </c>
      <c r="D4267" s="93">
        <v>11.9</v>
      </c>
      <c r="E4267" s="94" t="s">
        <v>36</v>
      </c>
      <c r="F4267" s="90" t="s">
        <v>36</v>
      </c>
      <c r="G4267" s="90" t="s">
        <v>37</v>
      </c>
      <c r="H4267" s="95" t="s">
        <v>1097</v>
      </c>
      <c r="I4267" s="90" t="s">
        <v>39</v>
      </c>
      <c r="J4267" s="95" t="s">
        <v>51</v>
      </c>
      <c r="K4267" s="35"/>
      <c r="L4267" s="100">
        <v>682311</v>
      </c>
      <c r="M4267" s="100">
        <v>4715562</v>
      </c>
      <c r="N4267" s="101" t="s">
        <v>213</v>
      </c>
      <c r="O4267" s="90" t="s">
        <v>1098</v>
      </c>
      <c r="P4267" s="102">
        <v>107.1</v>
      </c>
      <c r="Q4267" s="101"/>
      <c r="R4267" s="101"/>
    </row>
    <row r="4268" s="2" customFormat="1" spans="1:18">
      <c r="A4268" s="90" t="s">
        <v>1096</v>
      </c>
      <c r="B4268" s="91">
        <v>13</v>
      </c>
      <c r="C4268" s="92">
        <v>32</v>
      </c>
      <c r="D4268" s="93">
        <v>28.6</v>
      </c>
      <c r="E4268" s="94" t="s">
        <v>36</v>
      </c>
      <c r="F4268" s="90" t="s">
        <v>36</v>
      </c>
      <c r="G4268" s="90" t="s">
        <v>37</v>
      </c>
      <c r="H4268" s="95" t="s">
        <v>1097</v>
      </c>
      <c r="I4268" s="90" t="s">
        <v>39</v>
      </c>
      <c r="J4268" s="95" t="s">
        <v>51</v>
      </c>
      <c r="K4268" s="35"/>
      <c r="L4268" s="100">
        <v>682115</v>
      </c>
      <c r="M4268" s="100">
        <v>4715490</v>
      </c>
      <c r="N4268" s="101" t="s">
        <v>213</v>
      </c>
      <c r="O4268" s="90" t="s">
        <v>1098</v>
      </c>
      <c r="P4268" s="102">
        <v>257.4</v>
      </c>
      <c r="Q4268" s="101"/>
      <c r="R4268" s="101"/>
    </row>
    <row r="4269" s="2" customFormat="1" spans="1:18">
      <c r="A4269" s="90" t="s">
        <v>1096</v>
      </c>
      <c r="B4269" s="91">
        <v>13</v>
      </c>
      <c r="C4269" s="92">
        <v>33</v>
      </c>
      <c r="D4269" s="93">
        <v>12.3</v>
      </c>
      <c r="E4269" s="94" t="s">
        <v>36</v>
      </c>
      <c r="F4269" s="90" t="s">
        <v>36</v>
      </c>
      <c r="G4269" s="90" t="s">
        <v>37</v>
      </c>
      <c r="H4269" s="95" t="s">
        <v>1099</v>
      </c>
      <c r="I4269" s="90" t="s">
        <v>39</v>
      </c>
      <c r="J4269" s="95" t="s">
        <v>185</v>
      </c>
      <c r="K4269" s="35"/>
      <c r="L4269" s="100">
        <v>684257</v>
      </c>
      <c r="M4269" s="100">
        <v>4715555</v>
      </c>
      <c r="N4269" s="101" t="s">
        <v>213</v>
      </c>
      <c r="O4269" s="90" t="s">
        <v>1098</v>
      </c>
      <c r="P4269" s="102">
        <v>110.7</v>
      </c>
      <c r="Q4269" s="101"/>
      <c r="R4269" s="101"/>
    </row>
    <row r="4270" s="2" customFormat="1" spans="1:18">
      <c r="A4270" s="90" t="s">
        <v>1096</v>
      </c>
      <c r="B4270" s="91">
        <v>13</v>
      </c>
      <c r="C4270" s="92">
        <v>34</v>
      </c>
      <c r="D4270" s="93">
        <v>141</v>
      </c>
      <c r="E4270" s="94" t="s">
        <v>36</v>
      </c>
      <c r="F4270" s="90" t="s">
        <v>36</v>
      </c>
      <c r="G4270" s="90" t="s">
        <v>37</v>
      </c>
      <c r="H4270" s="95" t="s">
        <v>1099</v>
      </c>
      <c r="I4270" s="90" t="s">
        <v>39</v>
      </c>
      <c r="J4270" s="95" t="s">
        <v>186</v>
      </c>
      <c r="K4270" s="35"/>
      <c r="L4270" s="100">
        <v>682474</v>
      </c>
      <c r="M4270" s="100">
        <v>4715400</v>
      </c>
      <c r="N4270" s="101" t="s">
        <v>213</v>
      </c>
      <c r="O4270" s="90" t="s">
        <v>1098</v>
      </c>
      <c r="P4270" s="102">
        <v>1269</v>
      </c>
      <c r="Q4270" s="101"/>
      <c r="R4270" s="101"/>
    </row>
    <row r="4271" s="2" customFormat="1" spans="1:18">
      <c r="A4271" s="90" t="s">
        <v>1096</v>
      </c>
      <c r="B4271" s="91">
        <v>13</v>
      </c>
      <c r="C4271" s="92">
        <v>35</v>
      </c>
      <c r="D4271" s="93">
        <v>31.8</v>
      </c>
      <c r="E4271" s="94" t="s">
        <v>36</v>
      </c>
      <c r="F4271" s="90" t="s">
        <v>36</v>
      </c>
      <c r="G4271" s="90" t="s">
        <v>37</v>
      </c>
      <c r="H4271" s="95" t="s">
        <v>1099</v>
      </c>
      <c r="I4271" s="90" t="s">
        <v>39</v>
      </c>
      <c r="J4271" s="95" t="s">
        <v>186</v>
      </c>
      <c r="K4271" s="35"/>
      <c r="L4271" s="100">
        <v>684178</v>
      </c>
      <c r="M4271" s="100">
        <v>4715462</v>
      </c>
      <c r="N4271" s="101" t="s">
        <v>213</v>
      </c>
      <c r="O4271" s="90" t="s">
        <v>1098</v>
      </c>
      <c r="P4271" s="102">
        <v>286.2</v>
      </c>
      <c r="Q4271" s="101"/>
      <c r="R4271" s="101"/>
    </row>
    <row r="4272" s="2" customFormat="1" spans="1:18">
      <c r="A4272" s="90" t="s">
        <v>1096</v>
      </c>
      <c r="B4272" s="91">
        <v>13</v>
      </c>
      <c r="C4272" s="92">
        <v>36</v>
      </c>
      <c r="D4272" s="93">
        <v>12.3</v>
      </c>
      <c r="E4272" s="94" t="s">
        <v>36</v>
      </c>
      <c r="F4272" s="90" t="s">
        <v>36</v>
      </c>
      <c r="G4272" s="90" t="s">
        <v>37</v>
      </c>
      <c r="H4272" s="95" t="s">
        <v>1099</v>
      </c>
      <c r="I4272" s="90" t="s">
        <v>39</v>
      </c>
      <c r="J4272" s="95" t="s">
        <v>185</v>
      </c>
      <c r="K4272" s="35"/>
      <c r="L4272" s="100">
        <v>684431</v>
      </c>
      <c r="M4272" s="100">
        <v>4715515</v>
      </c>
      <c r="N4272" s="101" t="s">
        <v>213</v>
      </c>
      <c r="O4272" s="90" t="s">
        <v>1098</v>
      </c>
      <c r="P4272" s="102">
        <v>110.7</v>
      </c>
      <c r="Q4272" s="101"/>
      <c r="R4272" s="101"/>
    </row>
    <row r="4273" s="2" customFormat="1" spans="1:18">
      <c r="A4273" s="90" t="s">
        <v>1096</v>
      </c>
      <c r="B4273" s="91">
        <v>13</v>
      </c>
      <c r="C4273" s="92">
        <v>37</v>
      </c>
      <c r="D4273" s="93">
        <v>109</v>
      </c>
      <c r="E4273" s="94" t="s">
        <v>36</v>
      </c>
      <c r="F4273" s="90" t="s">
        <v>36</v>
      </c>
      <c r="G4273" s="90" t="s">
        <v>37</v>
      </c>
      <c r="H4273" s="95" t="s">
        <v>1099</v>
      </c>
      <c r="I4273" s="90" t="s">
        <v>39</v>
      </c>
      <c r="J4273" s="95" t="s">
        <v>186</v>
      </c>
      <c r="K4273" s="35"/>
      <c r="L4273" s="100">
        <v>681971</v>
      </c>
      <c r="M4273" s="100">
        <v>4715373</v>
      </c>
      <c r="N4273" s="101" t="s">
        <v>213</v>
      </c>
      <c r="O4273" s="90" t="s">
        <v>1098</v>
      </c>
      <c r="P4273" s="102">
        <v>981</v>
      </c>
      <c r="Q4273" s="101"/>
      <c r="R4273" s="101"/>
    </row>
    <row r="4274" s="2" customFormat="1" spans="1:18">
      <c r="A4274" s="90" t="s">
        <v>1096</v>
      </c>
      <c r="B4274" s="91">
        <v>13</v>
      </c>
      <c r="C4274" s="92">
        <v>39</v>
      </c>
      <c r="D4274" s="93">
        <v>16.6</v>
      </c>
      <c r="E4274" s="94" t="s">
        <v>36</v>
      </c>
      <c r="F4274" s="90" t="s">
        <v>36</v>
      </c>
      <c r="G4274" s="90" t="s">
        <v>37</v>
      </c>
      <c r="H4274" s="95" t="s">
        <v>1099</v>
      </c>
      <c r="I4274" s="90" t="s">
        <v>39</v>
      </c>
      <c r="J4274" s="95" t="s">
        <v>185</v>
      </c>
      <c r="K4274" s="35"/>
      <c r="L4274" s="100">
        <v>684278</v>
      </c>
      <c r="M4274" s="100">
        <v>4715446</v>
      </c>
      <c r="N4274" s="101" t="s">
        <v>213</v>
      </c>
      <c r="O4274" s="90" t="s">
        <v>1098</v>
      </c>
      <c r="P4274" s="102">
        <v>149.4</v>
      </c>
      <c r="Q4274" s="101"/>
      <c r="R4274" s="101"/>
    </row>
    <row r="4275" s="2" customFormat="1" spans="1:18">
      <c r="A4275" s="90" t="s">
        <v>1096</v>
      </c>
      <c r="B4275" s="91">
        <v>13</v>
      </c>
      <c r="C4275" s="92">
        <v>40</v>
      </c>
      <c r="D4275" s="93">
        <v>13.1</v>
      </c>
      <c r="E4275" s="94" t="s">
        <v>36</v>
      </c>
      <c r="F4275" s="90" t="s">
        <v>36</v>
      </c>
      <c r="G4275" s="90" t="s">
        <v>37</v>
      </c>
      <c r="H4275" s="95" t="s">
        <v>1097</v>
      </c>
      <c r="I4275" s="90" t="s">
        <v>39</v>
      </c>
      <c r="J4275" s="95" t="s">
        <v>51</v>
      </c>
      <c r="K4275" s="35"/>
      <c r="L4275" s="100">
        <v>683653</v>
      </c>
      <c r="M4275" s="100">
        <v>4715492</v>
      </c>
      <c r="N4275" s="101" t="s">
        <v>213</v>
      </c>
      <c r="O4275" s="90" t="s">
        <v>1098</v>
      </c>
      <c r="P4275" s="102">
        <v>117.9</v>
      </c>
      <c r="Q4275" s="101"/>
      <c r="R4275" s="101"/>
    </row>
    <row r="4276" s="2" customFormat="1" spans="1:18">
      <c r="A4276" s="90" t="s">
        <v>1096</v>
      </c>
      <c r="B4276" s="91">
        <v>13</v>
      </c>
      <c r="C4276" s="92">
        <v>42</v>
      </c>
      <c r="D4276" s="93">
        <v>246.4</v>
      </c>
      <c r="E4276" s="94" t="s">
        <v>36</v>
      </c>
      <c r="F4276" s="90" t="s">
        <v>36</v>
      </c>
      <c r="G4276" s="90" t="s">
        <v>37</v>
      </c>
      <c r="H4276" s="95" t="s">
        <v>1097</v>
      </c>
      <c r="I4276" s="90" t="s">
        <v>39</v>
      </c>
      <c r="J4276" s="95" t="s">
        <v>51</v>
      </c>
      <c r="K4276" s="35"/>
      <c r="L4276" s="100">
        <v>679632</v>
      </c>
      <c r="M4276" s="100">
        <v>4715216</v>
      </c>
      <c r="N4276" s="101" t="s">
        <v>213</v>
      </c>
      <c r="O4276" s="90" t="s">
        <v>1098</v>
      </c>
      <c r="P4276" s="102">
        <v>2217.6</v>
      </c>
      <c r="Q4276" s="101"/>
      <c r="R4276" s="101"/>
    </row>
    <row r="4277" s="2" customFormat="1" spans="1:18">
      <c r="A4277" s="90" t="s">
        <v>1096</v>
      </c>
      <c r="B4277" s="91">
        <v>13</v>
      </c>
      <c r="C4277" s="92">
        <v>43</v>
      </c>
      <c r="D4277" s="93">
        <v>65</v>
      </c>
      <c r="E4277" s="94" t="s">
        <v>36</v>
      </c>
      <c r="F4277" s="90" t="s">
        <v>36</v>
      </c>
      <c r="G4277" s="90" t="s">
        <v>37</v>
      </c>
      <c r="H4277" s="95" t="s">
        <v>1099</v>
      </c>
      <c r="I4277" s="90" t="s">
        <v>39</v>
      </c>
      <c r="J4277" s="95" t="s">
        <v>186</v>
      </c>
      <c r="K4277" s="35"/>
      <c r="L4277" s="100">
        <v>681304</v>
      </c>
      <c r="M4277" s="100">
        <v>4715312</v>
      </c>
      <c r="N4277" s="101" t="s">
        <v>213</v>
      </c>
      <c r="O4277" s="90" t="s">
        <v>1098</v>
      </c>
      <c r="P4277" s="102">
        <v>585</v>
      </c>
      <c r="Q4277" s="101"/>
      <c r="R4277" s="101"/>
    </row>
    <row r="4278" s="2" customFormat="1" spans="1:18">
      <c r="A4278" s="90" t="s">
        <v>1096</v>
      </c>
      <c r="B4278" s="91">
        <v>13</v>
      </c>
      <c r="C4278" s="92">
        <v>46</v>
      </c>
      <c r="D4278" s="93">
        <v>279.8</v>
      </c>
      <c r="E4278" s="94" t="s">
        <v>36</v>
      </c>
      <c r="F4278" s="90" t="s">
        <v>36</v>
      </c>
      <c r="G4278" s="90" t="s">
        <v>37</v>
      </c>
      <c r="H4278" s="95" t="s">
        <v>1097</v>
      </c>
      <c r="I4278" s="90" t="s">
        <v>39</v>
      </c>
      <c r="J4278" s="95" t="s">
        <v>51</v>
      </c>
      <c r="K4278" s="35"/>
      <c r="L4278" s="100">
        <v>684228</v>
      </c>
      <c r="M4278" s="100">
        <v>4715246</v>
      </c>
      <c r="N4278" s="101" t="s">
        <v>213</v>
      </c>
      <c r="O4278" s="90" t="s">
        <v>1098</v>
      </c>
      <c r="P4278" s="102">
        <v>2518.2</v>
      </c>
      <c r="Q4278" s="101"/>
      <c r="R4278" s="101"/>
    </row>
    <row r="4279" s="2" customFormat="1" spans="1:18">
      <c r="A4279" s="90" t="s">
        <v>1096</v>
      </c>
      <c r="B4279" s="91">
        <v>13</v>
      </c>
      <c r="C4279" s="92">
        <v>47</v>
      </c>
      <c r="D4279" s="93">
        <v>1.5</v>
      </c>
      <c r="E4279" s="94" t="s">
        <v>36</v>
      </c>
      <c r="F4279" s="90" t="s">
        <v>36</v>
      </c>
      <c r="G4279" s="90" t="s">
        <v>37</v>
      </c>
      <c r="H4279" s="95" t="s">
        <v>1097</v>
      </c>
      <c r="I4279" s="90" t="s">
        <v>39</v>
      </c>
      <c r="J4279" s="95" t="s">
        <v>51</v>
      </c>
      <c r="K4279" s="35"/>
      <c r="L4279" s="100">
        <v>684377</v>
      </c>
      <c r="M4279" s="100">
        <v>4715461</v>
      </c>
      <c r="N4279" s="101" t="s">
        <v>213</v>
      </c>
      <c r="O4279" s="90" t="s">
        <v>1098</v>
      </c>
      <c r="P4279" s="102">
        <v>13.5</v>
      </c>
      <c r="Q4279" s="101"/>
      <c r="R4279" s="101"/>
    </row>
    <row r="4280" s="2" customFormat="1" spans="1:18">
      <c r="A4280" s="90" t="s">
        <v>1096</v>
      </c>
      <c r="B4280" s="91">
        <v>13</v>
      </c>
      <c r="C4280" s="92">
        <v>50</v>
      </c>
      <c r="D4280" s="93">
        <v>250.5</v>
      </c>
      <c r="E4280" s="94" t="s">
        <v>36</v>
      </c>
      <c r="F4280" s="90" t="s">
        <v>36</v>
      </c>
      <c r="G4280" s="90" t="s">
        <v>37</v>
      </c>
      <c r="H4280" s="95" t="s">
        <v>1097</v>
      </c>
      <c r="I4280" s="90" t="s">
        <v>39</v>
      </c>
      <c r="J4280" s="95" t="s">
        <v>51</v>
      </c>
      <c r="K4280" s="35"/>
      <c r="L4280" s="100">
        <v>680001</v>
      </c>
      <c r="M4280" s="100">
        <v>4715056</v>
      </c>
      <c r="N4280" s="101" t="s">
        <v>213</v>
      </c>
      <c r="O4280" s="90" t="s">
        <v>1098</v>
      </c>
      <c r="P4280" s="102">
        <v>2254.5</v>
      </c>
      <c r="Q4280" s="104"/>
      <c r="R4280" s="101"/>
    </row>
    <row r="4281" s="2" customFormat="1" spans="1:18">
      <c r="A4281" s="90" t="s">
        <v>1096</v>
      </c>
      <c r="B4281" s="91">
        <v>13</v>
      </c>
      <c r="C4281" s="92">
        <v>53</v>
      </c>
      <c r="D4281" s="93">
        <v>94.4</v>
      </c>
      <c r="E4281" s="94" t="s">
        <v>36</v>
      </c>
      <c r="F4281" s="90" t="s">
        <v>36</v>
      </c>
      <c r="G4281" s="90" t="s">
        <v>37</v>
      </c>
      <c r="H4281" s="95" t="s">
        <v>1097</v>
      </c>
      <c r="I4281" s="90" t="s">
        <v>39</v>
      </c>
      <c r="J4281" s="95" t="s">
        <v>51</v>
      </c>
      <c r="K4281" s="35"/>
      <c r="L4281" s="100">
        <v>681572</v>
      </c>
      <c r="M4281" s="100">
        <v>4715105</v>
      </c>
      <c r="N4281" s="101" t="s">
        <v>213</v>
      </c>
      <c r="O4281" s="90" t="s">
        <v>1098</v>
      </c>
      <c r="P4281" s="102">
        <v>849.6</v>
      </c>
      <c r="Q4281" s="101"/>
      <c r="R4281" s="101"/>
    </row>
    <row r="4282" s="2" customFormat="1" spans="1:18">
      <c r="A4282" s="90" t="s">
        <v>1096</v>
      </c>
      <c r="B4282" s="91">
        <v>13</v>
      </c>
      <c r="C4282" s="92">
        <v>57</v>
      </c>
      <c r="D4282" s="93">
        <v>82.5</v>
      </c>
      <c r="E4282" s="94" t="s">
        <v>36</v>
      </c>
      <c r="F4282" s="90" t="s">
        <v>36</v>
      </c>
      <c r="G4282" s="90" t="s">
        <v>37</v>
      </c>
      <c r="H4282" s="95" t="s">
        <v>1097</v>
      </c>
      <c r="I4282" s="90" t="s">
        <v>39</v>
      </c>
      <c r="J4282" s="95" t="s">
        <v>51</v>
      </c>
      <c r="K4282" s="35"/>
      <c r="L4282" s="100">
        <v>681164</v>
      </c>
      <c r="M4282" s="100">
        <v>4715111</v>
      </c>
      <c r="N4282" s="101" t="s">
        <v>213</v>
      </c>
      <c r="O4282" s="90" t="s">
        <v>1098</v>
      </c>
      <c r="P4282" s="102">
        <v>742.5</v>
      </c>
      <c r="Q4282" s="101"/>
      <c r="R4282" s="101"/>
    </row>
    <row r="4283" s="2" customFormat="1" spans="1:18">
      <c r="A4283" s="90" t="s">
        <v>1096</v>
      </c>
      <c r="B4283" s="91">
        <v>13</v>
      </c>
      <c r="C4283" s="92">
        <v>60</v>
      </c>
      <c r="D4283" s="93">
        <v>66.4</v>
      </c>
      <c r="E4283" s="94" t="s">
        <v>36</v>
      </c>
      <c r="F4283" s="90" t="s">
        <v>36</v>
      </c>
      <c r="G4283" s="90" t="s">
        <v>37</v>
      </c>
      <c r="H4283" s="95" t="s">
        <v>1099</v>
      </c>
      <c r="I4283" s="90" t="s">
        <v>39</v>
      </c>
      <c r="J4283" s="95" t="s">
        <v>183</v>
      </c>
      <c r="K4283" s="35"/>
      <c r="L4283" s="100">
        <v>683004</v>
      </c>
      <c r="M4283" s="100">
        <v>4715064</v>
      </c>
      <c r="N4283" s="101" t="s">
        <v>213</v>
      </c>
      <c r="O4283" s="90" t="s">
        <v>1098</v>
      </c>
      <c r="P4283" s="102">
        <v>597.6</v>
      </c>
      <c r="Q4283" s="101"/>
      <c r="R4283" s="101"/>
    </row>
    <row r="4284" s="2" customFormat="1" spans="1:18">
      <c r="A4284" s="90" t="s">
        <v>1096</v>
      </c>
      <c r="B4284" s="91">
        <v>13</v>
      </c>
      <c r="C4284" s="92">
        <v>63</v>
      </c>
      <c r="D4284" s="93">
        <v>99.5</v>
      </c>
      <c r="E4284" s="94" t="s">
        <v>36</v>
      </c>
      <c r="F4284" s="90" t="s">
        <v>36</v>
      </c>
      <c r="G4284" s="90" t="s">
        <v>37</v>
      </c>
      <c r="H4284" s="95" t="s">
        <v>1099</v>
      </c>
      <c r="I4284" s="90" t="s">
        <v>39</v>
      </c>
      <c r="J4284" s="95" t="s">
        <v>186</v>
      </c>
      <c r="K4284" s="35"/>
      <c r="L4284" s="100">
        <v>682538</v>
      </c>
      <c r="M4284" s="100">
        <v>4715115</v>
      </c>
      <c r="N4284" s="101" t="s">
        <v>213</v>
      </c>
      <c r="O4284" s="90" t="s">
        <v>1098</v>
      </c>
      <c r="P4284" s="102">
        <v>895.5</v>
      </c>
      <c r="Q4284" s="101"/>
      <c r="R4284" s="101"/>
    </row>
    <row r="4285" s="2" customFormat="1" spans="1:18">
      <c r="A4285" s="90" t="s">
        <v>1096</v>
      </c>
      <c r="B4285" s="91">
        <v>13</v>
      </c>
      <c r="C4285" s="92">
        <v>64</v>
      </c>
      <c r="D4285" s="93">
        <v>104.5</v>
      </c>
      <c r="E4285" s="94" t="s">
        <v>36</v>
      </c>
      <c r="F4285" s="90" t="s">
        <v>36</v>
      </c>
      <c r="G4285" s="90" t="s">
        <v>37</v>
      </c>
      <c r="H4285" s="95" t="s">
        <v>1097</v>
      </c>
      <c r="I4285" s="90" t="s">
        <v>39</v>
      </c>
      <c r="J4285" s="95" t="s">
        <v>51</v>
      </c>
      <c r="K4285" s="35"/>
      <c r="L4285" s="100">
        <v>681398</v>
      </c>
      <c r="M4285" s="100">
        <v>4715056</v>
      </c>
      <c r="N4285" s="101" t="s">
        <v>213</v>
      </c>
      <c r="O4285" s="90" t="s">
        <v>1098</v>
      </c>
      <c r="P4285" s="102">
        <v>940.5</v>
      </c>
      <c r="Q4285" s="101"/>
      <c r="R4285" s="101"/>
    </row>
    <row r="4286" s="2" customFormat="1" spans="1:18">
      <c r="A4286" s="90" t="s">
        <v>1096</v>
      </c>
      <c r="B4286" s="91">
        <v>13</v>
      </c>
      <c r="C4286" s="92">
        <v>66</v>
      </c>
      <c r="D4286" s="93">
        <v>391</v>
      </c>
      <c r="E4286" s="94" t="s">
        <v>36</v>
      </c>
      <c r="F4286" s="90" t="s">
        <v>36</v>
      </c>
      <c r="G4286" s="90" t="s">
        <v>37</v>
      </c>
      <c r="H4286" s="95" t="s">
        <v>1097</v>
      </c>
      <c r="I4286" s="90" t="s">
        <v>39</v>
      </c>
      <c r="J4286" s="95" t="s">
        <v>51</v>
      </c>
      <c r="K4286" s="35"/>
      <c r="L4286" s="100">
        <v>680614</v>
      </c>
      <c r="M4286" s="100">
        <v>4714847</v>
      </c>
      <c r="N4286" s="101" t="s">
        <v>213</v>
      </c>
      <c r="O4286" s="90" t="s">
        <v>1098</v>
      </c>
      <c r="P4286" s="102">
        <v>3519</v>
      </c>
      <c r="Q4286" s="101"/>
      <c r="R4286" s="101"/>
    </row>
    <row r="4287" s="2" customFormat="1" spans="1:18">
      <c r="A4287" s="90" t="s">
        <v>1096</v>
      </c>
      <c r="B4287" s="91">
        <v>13</v>
      </c>
      <c r="C4287" s="92">
        <v>70</v>
      </c>
      <c r="D4287" s="93">
        <v>99.4</v>
      </c>
      <c r="E4287" s="94" t="s">
        <v>36</v>
      </c>
      <c r="F4287" s="90" t="s">
        <v>36</v>
      </c>
      <c r="G4287" s="90" t="s">
        <v>37</v>
      </c>
      <c r="H4287" s="95" t="s">
        <v>1097</v>
      </c>
      <c r="I4287" s="90" t="s">
        <v>39</v>
      </c>
      <c r="J4287" s="95" t="s">
        <v>51</v>
      </c>
      <c r="K4287" s="35"/>
      <c r="L4287" s="100">
        <v>683731</v>
      </c>
      <c r="M4287" s="100">
        <v>4714886</v>
      </c>
      <c r="N4287" s="101" t="s">
        <v>213</v>
      </c>
      <c r="O4287" s="90" t="s">
        <v>1098</v>
      </c>
      <c r="P4287" s="102">
        <v>894.6</v>
      </c>
      <c r="Q4287" s="101"/>
      <c r="R4287" s="101"/>
    </row>
    <row r="4288" s="2" customFormat="1" spans="1:18">
      <c r="A4288" s="90" t="s">
        <v>1096</v>
      </c>
      <c r="B4288" s="91">
        <v>13</v>
      </c>
      <c r="C4288" s="92">
        <v>75</v>
      </c>
      <c r="D4288" s="93">
        <v>110.9</v>
      </c>
      <c r="E4288" s="94" t="s">
        <v>36</v>
      </c>
      <c r="F4288" s="90" t="s">
        <v>36</v>
      </c>
      <c r="G4288" s="90" t="s">
        <v>37</v>
      </c>
      <c r="H4288" s="95" t="s">
        <v>1097</v>
      </c>
      <c r="I4288" s="90" t="s">
        <v>39</v>
      </c>
      <c r="J4288" s="95" t="s">
        <v>51</v>
      </c>
      <c r="K4288" s="35"/>
      <c r="L4288" s="100">
        <v>683604</v>
      </c>
      <c r="M4288" s="100">
        <v>4714835</v>
      </c>
      <c r="N4288" s="101" t="s">
        <v>213</v>
      </c>
      <c r="O4288" s="90" t="s">
        <v>1098</v>
      </c>
      <c r="P4288" s="102">
        <v>998.1</v>
      </c>
      <c r="Q4288" s="101"/>
      <c r="R4288" s="101"/>
    </row>
    <row r="4289" s="2" customFormat="1" spans="1:18">
      <c r="A4289" s="90" t="s">
        <v>1096</v>
      </c>
      <c r="B4289" s="91">
        <v>13</v>
      </c>
      <c r="C4289" s="92">
        <v>76</v>
      </c>
      <c r="D4289" s="93">
        <v>258.1</v>
      </c>
      <c r="E4289" s="94" t="s">
        <v>36</v>
      </c>
      <c r="F4289" s="90" t="s">
        <v>36</v>
      </c>
      <c r="G4289" s="90" t="s">
        <v>37</v>
      </c>
      <c r="H4289" s="95" t="s">
        <v>1097</v>
      </c>
      <c r="I4289" s="90" t="s">
        <v>39</v>
      </c>
      <c r="J4289" s="95" t="s">
        <v>51</v>
      </c>
      <c r="K4289" s="35"/>
      <c r="L4289" s="100">
        <v>684229</v>
      </c>
      <c r="M4289" s="100">
        <v>4714738</v>
      </c>
      <c r="N4289" s="101" t="s">
        <v>213</v>
      </c>
      <c r="O4289" s="90" t="s">
        <v>1098</v>
      </c>
      <c r="P4289" s="102">
        <v>2322.9</v>
      </c>
      <c r="Q4289" s="101"/>
      <c r="R4289" s="101"/>
    </row>
    <row r="4290" s="2" customFormat="1" spans="1:18">
      <c r="A4290" s="90" t="s">
        <v>1096</v>
      </c>
      <c r="B4290" s="91">
        <v>13</v>
      </c>
      <c r="C4290" s="92">
        <v>80</v>
      </c>
      <c r="D4290" s="93">
        <v>26.1</v>
      </c>
      <c r="E4290" s="94" t="s">
        <v>36</v>
      </c>
      <c r="F4290" s="90" t="s">
        <v>36</v>
      </c>
      <c r="G4290" s="90" t="s">
        <v>37</v>
      </c>
      <c r="H4290" s="95" t="s">
        <v>1097</v>
      </c>
      <c r="I4290" s="90" t="s">
        <v>39</v>
      </c>
      <c r="J4290" s="95" t="s">
        <v>51</v>
      </c>
      <c r="K4290" s="35"/>
      <c r="L4290" s="100">
        <v>682381</v>
      </c>
      <c r="M4290" s="100">
        <v>4714979</v>
      </c>
      <c r="N4290" s="101" t="s">
        <v>213</v>
      </c>
      <c r="O4290" s="90" t="s">
        <v>1098</v>
      </c>
      <c r="P4290" s="102">
        <v>234.9</v>
      </c>
      <c r="Q4290" s="101"/>
      <c r="R4290" s="101"/>
    </row>
    <row r="4291" s="2" customFormat="1" spans="1:18">
      <c r="A4291" s="90" t="s">
        <v>1096</v>
      </c>
      <c r="B4291" s="91">
        <v>13</v>
      </c>
      <c r="C4291" s="92">
        <v>82</v>
      </c>
      <c r="D4291" s="93">
        <v>76.7</v>
      </c>
      <c r="E4291" s="94" t="s">
        <v>36</v>
      </c>
      <c r="F4291" s="90" t="s">
        <v>36</v>
      </c>
      <c r="G4291" s="90" t="s">
        <v>37</v>
      </c>
      <c r="H4291" s="95" t="s">
        <v>1099</v>
      </c>
      <c r="I4291" s="90" t="s">
        <v>39</v>
      </c>
      <c r="J4291" s="95" t="s">
        <v>186</v>
      </c>
      <c r="K4291" s="35"/>
      <c r="L4291" s="100">
        <v>682510</v>
      </c>
      <c r="M4291" s="100">
        <v>4714875</v>
      </c>
      <c r="N4291" s="101" t="s">
        <v>213</v>
      </c>
      <c r="O4291" s="90" t="s">
        <v>1098</v>
      </c>
      <c r="P4291" s="102">
        <v>690.3</v>
      </c>
      <c r="Q4291" s="101"/>
      <c r="R4291" s="101"/>
    </row>
    <row r="4292" s="2" customFormat="1" spans="1:18">
      <c r="A4292" s="90" t="s">
        <v>1096</v>
      </c>
      <c r="B4292" s="91">
        <v>13</v>
      </c>
      <c r="C4292" s="92">
        <v>83</v>
      </c>
      <c r="D4292" s="93">
        <v>23</v>
      </c>
      <c r="E4292" s="94" t="s">
        <v>36</v>
      </c>
      <c r="F4292" s="90" t="s">
        <v>36</v>
      </c>
      <c r="G4292" s="90" t="s">
        <v>37</v>
      </c>
      <c r="H4292" s="95" t="s">
        <v>1099</v>
      </c>
      <c r="I4292" s="90" t="s">
        <v>39</v>
      </c>
      <c r="J4292" s="95" t="s">
        <v>186</v>
      </c>
      <c r="K4292" s="35"/>
      <c r="L4292" s="100">
        <v>683186</v>
      </c>
      <c r="M4292" s="100">
        <v>4714970</v>
      </c>
      <c r="N4292" s="101" t="s">
        <v>213</v>
      </c>
      <c r="O4292" s="90" t="s">
        <v>1098</v>
      </c>
      <c r="P4292" s="102">
        <v>207</v>
      </c>
      <c r="Q4292" s="101"/>
      <c r="R4292" s="101"/>
    </row>
    <row r="4293" s="2" customFormat="1" spans="1:18">
      <c r="A4293" s="90" t="s">
        <v>1096</v>
      </c>
      <c r="B4293" s="91">
        <v>13</v>
      </c>
      <c r="C4293" s="92">
        <v>84</v>
      </c>
      <c r="D4293" s="93">
        <v>121.6</v>
      </c>
      <c r="E4293" s="94" t="s">
        <v>36</v>
      </c>
      <c r="F4293" s="90" t="s">
        <v>36</v>
      </c>
      <c r="G4293" s="90" t="s">
        <v>37</v>
      </c>
      <c r="H4293" s="95" t="s">
        <v>1097</v>
      </c>
      <c r="I4293" s="90" t="s">
        <v>39</v>
      </c>
      <c r="J4293" s="95" t="s">
        <v>51</v>
      </c>
      <c r="K4293" s="35"/>
      <c r="L4293" s="100">
        <v>679819</v>
      </c>
      <c r="M4293" s="100">
        <v>4714816</v>
      </c>
      <c r="N4293" s="101" t="s">
        <v>213</v>
      </c>
      <c r="O4293" s="90" t="s">
        <v>1098</v>
      </c>
      <c r="P4293" s="102">
        <v>1094.4</v>
      </c>
      <c r="Q4293" s="101"/>
      <c r="R4293" s="101"/>
    </row>
    <row r="4294" s="2" customFormat="1" spans="1:18">
      <c r="A4294" s="90" t="s">
        <v>1096</v>
      </c>
      <c r="B4294" s="91">
        <v>13</v>
      </c>
      <c r="C4294" s="92">
        <v>85</v>
      </c>
      <c r="D4294" s="93">
        <v>55.3</v>
      </c>
      <c r="E4294" s="94" t="s">
        <v>36</v>
      </c>
      <c r="F4294" s="90" t="s">
        <v>36</v>
      </c>
      <c r="G4294" s="90" t="s">
        <v>37</v>
      </c>
      <c r="H4294" s="95" t="s">
        <v>1097</v>
      </c>
      <c r="I4294" s="90" t="s">
        <v>39</v>
      </c>
      <c r="J4294" s="95" t="s">
        <v>51</v>
      </c>
      <c r="K4294" s="35"/>
      <c r="L4294" s="100">
        <v>683834</v>
      </c>
      <c r="M4294" s="100">
        <v>4714766</v>
      </c>
      <c r="N4294" s="101" t="s">
        <v>213</v>
      </c>
      <c r="O4294" s="90" t="s">
        <v>1098</v>
      </c>
      <c r="P4294" s="102">
        <v>497.7</v>
      </c>
      <c r="Q4294" s="101"/>
      <c r="R4294" s="101"/>
    </row>
    <row r="4295" s="2" customFormat="1" spans="1:18">
      <c r="A4295" s="90" t="s">
        <v>1096</v>
      </c>
      <c r="B4295" s="91">
        <v>13</v>
      </c>
      <c r="C4295" s="92">
        <v>86</v>
      </c>
      <c r="D4295" s="93">
        <v>280.6</v>
      </c>
      <c r="E4295" s="94" t="s">
        <v>36</v>
      </c>
      <c r="F4295" s="90" t="s">
        <v>36</v>
      </c>
      <c r="G4295" s="90" t="s">
        <v>37</v>
      </c>
      <c r="H4295" s="95" t="s">
        <v>1099</v>
      </c>
      <c r="I4295" s="90" t="s">
        <v>39</v>
      </c>
      <c r="J4295" s="95" t="s">
        <v>186</v>
      </c>
      <c r="K4295" s="35"/>
      <c r="L4295" s="100">
        <v>683194</v>
      </c>
      <c r="M4295" s="100">
        <v>4714718</v>
      </c>
      <c r="N4295" s="101" t="s">
        <v>213</v>
      </c>
      <c r="O4295" s="90" t="s">
        <v>1098</v>
      </c>
      <c r="P4295" s="102">
        <v>2525.4</v>
      </c>
      <c r="Q4295" s="101"/>
      <c r="R4295" s="101"/>
    </row>
    <row r="4296" s="2" customFormat="1" spans="1:18">
      <c r="A4296" s="90" t="s">
        <v>1096</v>
      </c>
      <c r="B4296" s="91">
        <v>13</v>
      </c>
      <c r="C4296" s="92">
        <v>87</v>
      </c>
      <c r="D4296" s="93">
        <v>359.6</v>
      </c>
      <c r="E4296" s="94" t="s">
        <v>36</v>
      </c>
      <c r="F4296" s="90" t="s">
        <v>36</v>
      </c>
      <c r="G4296" s="90" t="s">
        <v>37</v>
      </c>
      <c r="H4296" s="95" t="s">
        <v>1097</v>
      </c>
      <c r="I4296" s="90" t="s">
        <v>39</v>
      </c>
      <c r="J4296" s="95" t="s">
        <v>51</v>
      </c>
      <c r="K4296" s="35"/>
      <c r="L4296" s="100">
        <v>684034</v>
      </c>
      <c r="M4296" s="100">
        <v>4714354</v>
      </c>
      <c r="N4296" s="101" t="s">
        <v>213</v>
      </c>
      <c r="O4296" s="90" t="s">
        <v>1098</v>
      </c>
      <c r="P4296" s="102">
        <v>3236.4</v>
      </c>
      <c r="Q4296" s="101"/>
      <c r="R4296" s="101"/>
    </row>
    <row r="4297" s="2" customFormat="1" spans="1:18">
      <c r="A4297" s="90" t="s">
        <v>1096</v>
      </c>
      <c r="B4297" s="91">
        <v>13</v>
      </c>
      <c r="C4297" s="92">
        <v>88</v>
      </c>
      <c r="D4297" s="93">
        <v>28.7</v>
      </c>
      <c r="E4297" s="94" t="s">
        <v>36</v>
      </c>
      <c r="F4297" s="90" t="s">
        <v>36</v>
      </c>
      <c r="G4297" s="90" t="s">
        <v>37</v>
      </c>
      <c r="H4297" s="95" t="s">
        <v>1097</v>
      </c>
      <c r="I4297" s="90" t="s">
        <v>39</v>
      </c>
      <c r="J4297" s="95" t="s">
        <v>51</v>
      </c>
      <c r="K4297" s="35"/>
      <c r="L4297" s="100">
        <v>683432</v>
      </c>
      <c r="M4297" s="100">
        <v>4714849</v>
      </c>
      <c r="N4297" s="101" t="s">
        <v>213</v>
      </c>
      <c r="O4297" s="90" t="s">
        <v>1098</v>
      </c>
      <c r="P4297" s="102">
        <v>258.3</v>
      </c>
      <c r="Q4297" s="101"/>
      <c r="R4297" s="101"/>
    </row>
    <row r="4298" s="2" customFormat="1" spans="1:18">
      <c r="A4298" s="90" t="s">
        <v>1096</v>
      </c>
      <c r="B4298" s="91">
        <v>13</v>
      </c>
      <c r="C4298" s="92">
        <v>89</v>
      </c>
      <c r="D4298" s="93">
        <v>20.2</v>
      </c>
      <c r="E4298" s="94" t="s">
        <v>36</v>
      </c>
      <c r="F4298" s="90" t="s">
        <v>36</v>
      </c>
      <c r="G4298" s="90" t="s">
        <v>37</v>
      </c>
      <c r="H4298" s="95" t="s">
        <v>1097</v>
      </c>
      <c r="I4298" s="90" t="s">
        <v>39</v>
      </c>
      <c r="J4298" s="95" t="s">
        <v>51</v>
      </c>
      <c r="K4298" s="35"/>
      <c r="L4298" s="100">
        <v>683348</v>
      </c>
      <c r="M4298" s="100">
        <v>4714862</v>
      </c>
      <c r="N4298" s="101" t="s">
        <v>213</v>
      </c>
      <c r="O4298" s="90" t="s">
        <v>1098</v>
      </c>
      <c r="P4298" s="102">
        <v>181.8</v>
      </c>
      <c r="Q4298" s="101"/>
      <c r="R4298" s="101"/>
    </row>
    <row r="4299" s="2" customFormat="1" spans="1:18">
      <c r="A4299" s="90" t="s">
        <v>1096</v>
      </c>
      <c r="B4299" s="91">
        <v>13</v>
      </c>
      <c r="C4299" s="92">
        <v>91</v>
      </c>
      <c r="D4299" s="93">
        <v>133.9</v>
      </c>
      <c r="E4299" s="94" t="s">
        <v>36</v>
      </c>
      <c r="F4299" s="90" t="s">
        <v>36</v>
      </c>
      <c r="G4299" s="90" t="s">
        <v>37</v>
      </c>
      <c r="H4299" s="95" t="s">
        <v>1097</v>
      </c>
      <c r="I4299" s="90" t="s">
        <v>39</v>
      </c>
      <c r="J4299" s="95" t="s">
        <v>51</v>
      </c>
      <c r="K4299" s="35"/>
      <c r="L4299" s="100">
        <v>679761</v>
      </c>
      <c r="M4299" s="100">
        <v>4714716</v>
      </c>
      <c r="N4299" s="101" t="s">
        <v>213</v>
      </c>
      <c r="O4299" s="90" t="s">
        <v>1098</v>
      </c>
      <c r="P4299" s="102">
        <v>1205.1</v>
      </c>
      <c r="Q4299" s="101"/>
      <c r="R4299" s="101"/>
    </row>
    <row r="4300" s="2" customFormat="1" spans="1:18">
      <c r="A4300" s="90" t="s">
        <v>1096</v>
      </c>
      <c r="B4300" s="91">
        <v>13</v>
      </c>
      <c r="C4300" s="92">
        <v>92</v>
      </c>
      <c r="D4300" s="93">
        <v>77</v>
      </c>
      <c r="E4300" s="94" t="s">
        <v>36</v>
      </c>
      <c r="F4300" s="90" t="s">
        <v>36</v>
      </c>
      <c r="G4300" s="90" t="s">
        <v>37</v>
      </c>
      <c r="H4300" s="95" t="s">
        <v>1099</v>
      </c>
      <c r="I4300" s="90" t="s">
        <v>39</v>
      </c>
      <c r="J4300" s="95" t="s">
        <v>186</v>
      </c>
      <c r="K4300" s="35"/>
      <c r="L4300" s="100">
        <v>681550</v>
      </c>
      <c r="M4300" s="100">
        <v>4714861</v>
      </c>
      <c r="N4300" s="101" t="s">
        <v>213</v>
      </c>
      <c r="O4300" s="90" t="s">
        <v>1098</v>
      </c>
      <c r="P4300" s="102">
        <v>693</v>
      </c>
      <c r="Q4300" s="101"/>
      <c r="R4300" s="101"/>
    </row>
    <row r="4301" s="2" customFormat="1" spans="1:18">
      <c r="A4301" s="90" t="s">
        <v>1096</v>
      </c>
      <c r="B4301" s="91">
        <v>13</v>
      </c>
      <c r="C4301" s="92">
        <v>94</v>
      </c>
      <c r="D4301" s="93">
        <v>24.3</v>
      </c>
      <c r="E4301" s="94" t="s">
        <v>36</v>
      </c>
      <c r="F4301" s="90" t="s">
        <v>36</v>
      </c>
      <c r="G4301" s="90" t="s">
        <v>37</v>
      </c>
      <c r="H4301" s="95" t="s">
        <v>1097</v>
      </c>
      <c r="I4301" s="90" t="s">
        <v>39</v>
      </c>
      <c r="J4301" s="95" t="s">
        <v>51</v>
      </c>
      <c r="K4301" s="35"/>
      <c r="L4301" s="100">
        <v>681195</v>
      </c>
      <c r="M4301" s="100">
        <v>4714845</v>
      </c>
      <c r="N4301" s="101" t="s">
        <v>213</v>
      </c>
      <c r="O4301" s="90" t="s">
        <v>1098</v>
      </c>
      <c r="P4301" s="102">
        <v>218.7</v>
      </c>
      <c r="Q4301" s="101"/>
      <c r="R4301" s="101"/>
    </row>
    <row r="4302" s="2" customFormat="1" spans="1:18">
      <c r="A4302" s="90" t="s">
        <v>1096</v>
      </c>
      <c r="B4302" s="91">
        <v>13</v>
      </c>
      <c r="C4302" s="92">
        <v>95</v>
      </c>
      <c r="D4302" s="93">
        <v>11.3</v>
      </c>
      <c r="E4302" s="94" t="s">
        <v>36</v>
      </c>
      <c r="F4302" s="90" t="s">
        <v>36</v>
      </c>
      <c r="G4302" s="90" t="s">
        <v>37</v>
      </c>
      <c r="H4302" s="95" t="s">
        <v>1097</v>
      </c>
      <c r="I4302" s="90" t="s">
        <v>39</v>
      </c>
      <c r="J4302" s="95" t="s">
        <v>51</v>
      </c>
      <c r="K4302" s="35"/>
      <c r="L4302" s="100">
        <v>682894</v>
      </c>
      <c r="M4302" s="100">
        <v>4714846</v>
      </c>
      <c r="N4302" s="101" t="s">
        <v>213</v>
      </c>
      <c r="O4302" s="90" t="s">
        <v>1098</v>
      </c>
      <c r="P4302" s="102">
        <v>101.7</v>
      </c>
      <c r="Q4302" s="101"/>
      <c r="R4302" s="101"/>
    </row>
    <row r="4303" s="2" customFormat="1" spans="1:18">
      <c r="A4303" s="90" t="s">
        <v>1096</v>
      </c>
      <c r="B4303" s="91">
        <v>13</v>
      </c>
      <c r="C4303" s="92">
        <v>97</v>
      </c>
      <c r="D4303" s="93">
        <v>17.1</v>
      </c>
      <c r="E4303" s="94" t="s">
        <v>36</v>
      </c>
      <c r="F4303" s="90" t="s">
        <v>36</v>
      </c>
      <c r="G4303" s="90" t="s">
        <v>37</v>
      </c>
      <c r="H4303" s="95" t="s">
        <v>1097</v>
      </c>
      <c r="I4303" s="90" t="s">
        <v>39</v>
      </c>
      <c r="J4303" s="95" t="s">
        <v>51</v>
      </c>
      <c r="K4303" s="35"/>
      <c r="L4303" s="100">
        <v>682809</v>
      </c>
      <c r="M4303" s="100">
        <v>4714746</v>
      </c>
      <c r="N4303" s="101" t="s">
        <v>213</v>
      </c>
      <c r="O4303" s="90" t="s">
        <v>1098</v>
      </c>
      <c r="P4303" s="102">
        <v>153.9</v>
      </c>
      <c r="Q4303" s="101"/>
      <c r="R4303" s="101"/>
    </row>
    <row r="4304" s="2" customFormat="1" spans="1:18">
      <c r="A4304" s="90" t="s">
        <v>1096</v>
      </c>
      <c r="B4304" s="91">
        <v>13</v>
      </c>
      <c r="C4304" s="92">
        <v>98</v>
      </c>
      <c r="D4304" s="93">
        <v>319.1</v>
      </c>
      <c r="E4304" s="94" t="s">
        <v>36</v>
      </c>
      <c r="F4304" s="90" t="s">
        <v>36</v>
      </c>
      <c r="G4304" s="90" t="s">
        <v>37</v>
      </c>
      <c r="H4304" s="95" t="s">
        <v>1097</v>
      </c>
      <c r="I4304" s="90" t="s">
        <v>39</v>
      </c>
      <c r="J4304" s="95" t="s">
        <v>51</v>
      </c>
      <c r="K4304" s="35"/>
      <c r="L4304" s="100">
        <v>682365</v>
      </c>
      <c r="M4304" s="100">
        <v>4714532</v>
      </c>
      <c r="N4304" s="101" t="s">
        <v>213</v>
      </c>
      <c r="O4304" s="90" t="s">
        <v>1098</v>
      </c>
      <c r="P4304" s="102">
        <v>2871.9</v>
      </c>
      <c r="Q4304" s="101"/>
      <c r="R4304" s="101"/>
    </row>
    <row r="4305" s="2" customFormat="1" spans="1:18">
      <c r="A4305" s="90" t="s">
        <v>1096</v>
      </c>
      <c r="B4305" s="91">
        <v>13</v>
      </c>
      <c r="C4305" s="92">
        <v>99</v>
      </c>
      <c r="D4305" s="93">
        <v>6.2</v>
      </c>
      <c r="E4305" s="94" t="s">
        <v>36</v>
      </c>
      <c r="F4305" s="90" t="s">
        <v>36</v>
      </c>
      <c r="G4305" s="90" t="s">
        <v>37</v>
      </c>
      <c r="H4305" s="95" t="s">
        <v>1097</v>
      </c>
      <c r="I4305" s="90" t="s">
        <v>39</v>
      </c>
      <c r="J4305" s="95" t="s">
        <v>51</v>
      </c>
      <c r="K4305" s="35"/>
      <c r="L4305" s="100">
        <v>682707</v>
      </c>
      <c r="M4305" s="100">
        <v>4714842</v>
      </c>
      <c r="N4305" s="101" t="s">
        <v>213</v>
      </c>
      <c r="O4305" s="90" t="s">
        <v>1098</v>
      </c>
      <c r="P4305" s="102">
        <v>55.8</v>
      </c>
      <c r="Q4305" s="101"/>
      <c r="R4305" s="101"/>
    </row>
    <row r="4306" s="2" customFormat="1" spans="1:18">
      <c r="A4306" s="90" t="s">
        <v>1096</v>
      </c>
      <c r="B4306" s="91">
        <v>13</v>
      </c>
      <c r="C4306" s="92">
        <v>100</v>
      </c>
      <c r="D4306" s="93">
        <v>24.8</v>
      </c>
      <c r="E4306" s="94" t="s">
        <v>36</v>
      </c>
      <c r="F4306" s="90" t="s">
        <v>36</v>
      </c>
      <c r="G4306" s="90" t="s">
        <v>37</v>
      </c>
      <c r="H4306" s="95" t="s">
        <v>1097</v>
      </c>
      <c r="I4306" s="90" t="s">
        <v>39</v>
      </c>
      <c r="J4306" s="95" t="s">
        <v>51</v>
      </c>
      <c r="K4306" s="35"/>
      <c r="L4306" s="100">
        <v>683262</v>
      </c>
      <c r="M4306" s="100">
        <v>4714779</v>
      </c>
      <c r="N4306" s="101" t="s">
        <v>213</v>
      </c>
      <c r="O4306" s="90" t="s">
        <v>1098</v>
      </c>
      <c r="P4306" s="102">
        <v>223.2</v>
      </c>
      <c r="Q4306" s="101"/>
      <c r="R4306" s="101"/>
    </row>
    <row r="4307" s="2" customFormat="1" spans="1:18">
      <c r="A4307" s="90" t="s">
        <v>1096</v>
      </c>
      <c r="B4307" s="91">
        <v>13</v>
      </c>
      <c r="C4307" s="92">
        <v>105</v>
      </c>
      <c r="D4307" s="93">
        <v>87.3</v>
      </c>
      <c r="E4307" s="94" t="s">
        <v>36</v>
      </c>
      <c r="F4307" s="90" t="s">
        <v>36</v>
      </c>
      <c r="G4307" s="90" t="s">
        <v>37</v>
      </c>
      <c r="H4307" s="95" t="s">
        <v>1097</v>
      </c>
      <c r="I4307" s="90" t="s">
        <v>39</v>
      </c>
      <c r="J4307" s="95" t="s">
        <v>51</v>
      </c>
      <c r="K4307" s="35"/>
      <c r="L4307" s="100">
        <v>679546</v>
      </c>
      <c r="M4307" s="100">
        <v>4714699</v>
      </c>
      <c r="N4307" s="101" t="s">
        <v>213</v>
      </c>
      <c r="O4307" s="90" t="s">
        <v>1098</v>
      </c>
      <c r="P4307" s="102">
        <v>785.7</v>
      </c>
      <c r="Q4307" s="101"/>
      <c r="R4307" s="101"/>
    </row>
    <row r="4308" s="2" customFormat="1" spans="1:18">
      <c r="A4308" s="90" t="s">
        <v>1096</v>
      </c>
      <c r="B4308" s="91">
        <v>13</v>
      </c>
      <c r="C4308" s="92">
        <v>107</v>
      </c>
      <c r="D4308" s="93">
        <v>64.2</v>
      </c>
      <c r="E4308" s="94" t="s">
        <v>36</v>
      </c>
      <c r="F4308" s="90" t="s">
        <v>36</v>
      </c>
      <c r="G4308" s="90" t="s">
        <v>37</v>
      </c>
      <c r="H4308" s="95" t="s">
        <v>1097</v>
      </c>
      <c r="I4308" s="90" t="s">
        <v>39</v>
      </c>
      <c r="J4308" s="95" t="s">
        <v>51</v>
      </c>
      <c r="K4308" s="35"/>
      <c r="L4308" s="100">
        <v>682936</v>
      </c>
      <c r="M4308" s="100">
        <v>4714692</v>
      </c>
      <c r="N4308" s="101" t="s">
        <v>213</v>
      </c>
      <c r="O4308" s="90" t="s">
        <v>1098</v>
      </c>
      <c r="P4308" s="102">
        <v>577.8</v>
      </c>
      <c r="Q4308" s="101"/>
      <c r="R4308" s="101"/>
    </row>
    <row r="4309" s="2" customFormat="1" spans="1:18">
      <c r="A4309" s="90" t="s">
        <v>1096</v>
      </c>
      <c r="B4309" s="91">
        <v>13</v>
      </c>
      <c r="C4309" s="92">
        <v>108</v>
      </c>
      <c r="D4309" s="93">
        <v>22.8</v>
      </c>
      <c r="E4309" s="94" t="s">
        <v>36</v>
      </c>
      <c r="F4309" s="90" t="s">
        <v>36</v>
      </c>
      <c r="G4309" s="90" t="s">
        <v>37</v>
      </c>
      <c r="H4309" s="95" t="s">
        <v>1097</v>
      </c>
      <c r="I4309" s="90" t="s">
        <v>39</v>
      </c>
      <c r="J4309" s="95" t="s">
        <v>51</v>
      </c>
      <c r="K4309" s="35"/>
      <c r="L4309" s="100">
        <v>683534</v>
      </c>
      <c r="M4309" s="100">
        <v>4714666</v>
      </c>
      <c r="N4309" s="101" t="s">
        <v>213</v>
      </c>
      <c r="O4309" s="90" t="s">
        <v>1098</v>
      </c>
      <c r="P4309" s="102">
        <v>205.2</v>
      </c>
      <c r="Q4309" s="101"/>
      <c r="R4309" s="101"/>
    </row>
    <row r="4310" s="2" customFormat="1" spans="1:18">
      <c r="A4310" s="90" t="s">
        <v>1096</v>
      </c>
      <c r="B4310" s="91">
        <v>13</v>
      </c>
      <c r="C4310" s="92">
        <v>110</v>
      </c>
      <c r="D4310" s="93">
        <v>12.9</v>
      </c>
      <c r="E4310" s="94" t="s">
        <v>36</v>
      </c>
      <c r="F4310" s="90" t="s">
        <v>36</v>
      </c>
      <c r="G4310" s="90" t="s">
        <v>37</v>
      </c>
      <c r="H4310" s="95" t="s">
        <v>1097</v>
      </c>
      <c r="I4310" s="90" t="s">
        <v>39</v>
      </c>
      <c r="J4310" s="95" t="s">
        <v>51</v>
      </c>
      <c r="K4310" s="35"/>
      <c r="L4310" s="100">
        <v>682736</v>
      </c>
      <c r="M4310" s="100">
        <v>4714721</v>
      </c>
      <c r="N4310" s="101" t="s">
        <v>213</v>
      </c>
      <c r="O4310" s="90" t="s">
        <v>1098</v>
      </c>
      <c r="P4310" s="102">
        <v>116.1</v>
      </c>
      <c r="Q4310" s="101"/>
      <c r="R4310" s="101"/>
    </row>
    <row r="4311" s="2" customFormat="1" spans="1:18">
      <c r="A4311" s="90" t="s">
        <v>1096</v>
      </c>
      <c r="B4311" s="91">
        <v>13</v>
      </c>
      <c r="C4311" s="92">
        <v>111</v>
      </c>
      <c r="D4311" s="93">
        <v>130</v>
      </c>
      <c r="E4311" s="94" t="s">
        <v>36</v>
      </c>
      <c r="F4311" s="90" t="s">
        <v>36</v>
      </c>
      <c r="G4311" s="90" t="s">
        <v>37</v>
      </c>
      <c r="H4311" s="95" t="s">
        <v>1097</v>
      </c>
      <c r="I4311" s="90" t="s">
        <v>39</v>
      </c>
      <c r="J4311" s="95" t="s">
        <v>51</v>
      </c>
      <c r="K4311" s="35"/>
      <c r="L4311" s="100">
        <v>682627</v>
      </c>
      <c r="M4311" s="100">
        <v>4714416</v>
      </c>
      <c r="N4311" s="101" t="s">
        <v>213</v>
      </c>
      <c r="O4311" s="90" t="s">
        <v>1098</v>
      </c>
      <c r="P4311" s="102">
        <v>1170</v>
      </c>
      <c r="Q4311" s="101"/>
      <c r="R4311" s="101"/>
    </row>
    <row r="4312" s="2" customFormat="1" spans="1:18">
      <c r="A4312" s="90" t="s">
        <v>1096</v>
      </c>
      <c r="B4312" s="91">
        <v>13</v>
      </c>
      <c r="C4312" s="92">
        <v>112</v>
      </c>
      <c r="D4312" s="93">
        <v>224.6</v>
      </c>
      <c r="E4312" s="94" t="s">
        <v>36</v>
      </c>
      <c r="F4312" s="90" t="s">
        <v>36</v>
      </c>
      <c r="G4312" s="90" t="s">
        <v>37</v>
      </c>
      <c r="H4312" s="95" t="s">
        <v>1097</v>
      </c>
      <c r="I4312" s="90" t="s">
        <v>39</v>
      </c>
      <c r="J4312" s="95" t="s">
        <v>51</v>
      </c>
      <c r="K4312" s="35"/>
      <c r="L4312" s="100">
        <v>682064</v>
      </c>
      <c r="M4312" s="100">
        <v>4714220</v>
      </c>
      <c r="N4312" s="101" t="s">
        <v>213</v>
      </c>
      <c r="O4312" s="90" t="s">
        <v>1098</v>
      </c>
      <c r="P4312" s="102">
        <v>2021.4</v>
      </c>
      <c r="Q4312" s="101"/>
      <c r="R4312" s="101"/>
    </row>
    <row r="4313" s="2" customFormat="1" spans="1:18">
      <c r="A4313" s="90" t="s">
        <v>1096</v>
      </c>
      <c r="B4313" s="91">
        <v>13</v>
      </c>
      <c r="C4313" s="92">
        <v>113</v>
      </c>
      <c r="D4313" s="93">
        <v>8.7</v>
      </c>
      <c r="E4313" s="94" t="s">
        <v>36</v>
      </c>
      <c r="F4313" s="90" t="s">
        <v>36</v>
      </c>
      <c r="G4313" s="90" t="s">
        <v>37</v>
      </c>
      <c r="H4313" s="95" t="s">
        <v>1097</v>
      </c>
      <c r="I4313" s="90" t="s">
        <v>39</v>
      </c>
      <c r="J4313" s="95" t="s">
        <v>51</v>
      </c>
      <c r="K4313" s="35"/>
      <c r="L4313" s="100">
        <v>682516</v>
      </c>
      <c r="M4313" s="100">
        <v>4714675</v>
      </c>
      <c r="N4313" s="101" t="s">
        <v>213</v>
      </c>
      <c r="O4313" s="90" t="s">
        <v>1098</v>
      </c>
      <c r="P4313" s="102">
        <v>78.3</v>
      </c>
      <c r="Q4313" s="101"/>
      <c r="R4313" s="101"/>
    </row>
    <row r="4314" s="2" customFormat="1" spans="1:18">
      <c r="A4314" s="90" t="s">
        <v>1096</v>
      </c>
      <c r="B4314" s="91">
        <v>13</v>
      </c>
      <c r="C4314" s="92">
        <v>115</v>
      </c>
      <c r="D4314" s="93">
        <v>32.2</v>
      </c>
      <c r="E4314" s="94" t="s">
        <v>36</v>
      </c>
      <c r="F4314" s="90" t="s">
        <v>36</v>
      </c>
      <c r="G4314" s="90" t="s">
        <v>37</v>
      </c>
      <c r="H4314" s="95" t="s">
        <v>1097</v>
      </c>
      <c r="I4314" s="90" t="s">
        <v>39</v>
      </c>
      <c r="J4314" s="95" t="s">
        <v>51</v>
      </c>
      <c r="K4314" s="35"/>
      <c r="L4314" s="100">
        <v>681068</v>
      </c>
      <c r="M4314" s="100">
        <v>4714590</v>
      </c>
      <c r="N4314" s="101" t="s">
        <v>213</v>
      </c>
      <c r="O4314" s="90" t="s">
        <v>1098</v>
      </c>
      <c r="P4314" s="102">
        <v>289.8</v>
      </c>
      <c r="Q4314" s="101"/>
      <c r="R4314" s="101"/>
    </row>
    <row r="4315" s="2" customFormat="1" spans="1:18">
      <c r="A4315" s="90" t="s">
        <v>1096</v>
      </c>
      <c r="B4315" s="91">
        <v>13</v>
      </c>
      <c r="C4315" s="92">
        <v>116</v>
      </c>
      <c r="D4315" s="93">
        <v>135.2</v>
      </c>
      <c r="E4315" s="94" t="s">
        <v>36</v>
      </c>
      <c r="F4315" s="90" t="s">
        <v>36</v>
      </c>
      <c r="G4315" s="90" t="s">
        <v>37</v>
      </c>
      <c r="H4315" s="95" t="s">
        <v>1099</v>
      </c>
      <c r="I4315" s="90" t="s">
        <v>39</v>
      </c>
      <c r="J4315" s="95" t="s">
        <v>186</v>
      </c>
      <c r="K4315" s="35"/>
      <c r="L4315" s="100">
        <v>682562</v>
      </c>
      <c r="M4315" s="100">
        <v>4714407</v>
      </c>
      <c r="N4315" s="101" t="s">
        <v>213</v>
      </c>
      <c r="O4315" s="90" t="s">
        <v>1098</v>
      </c>
      <c r="P4315" s="102">
        <v>1216.8</v>
      </c>
      <c r="Q4315" s="101"/>
      <c r="R4315" s="101"/>
    </row>
    <row r="4316" s="2" customFormat="1" spans="1:18">
      <c r="A4316" s="90" t="s">
        <v>1096</v>
      </c>
      <c r="B4316" s="91">
        <v>13</v>
      </c>
      <c r="C4316" s="92">
        <v>117</v>
      </c>
      <c r="D4316" s="93">
        <v>171.2</v>
      </c>
      <c r="E4316" s="94" t="s">
        <v>36</v>
      </c>
      <c r="F4316" s="90" t="s">
        <v>36</v>
      </c>
      <c r="G4316" s="90" t="s">
        <v>37</v>
      </c>
      <c r="H4316" s="95" t="s">
        <v>1097</v>
      </c>
      <c r="I4316" s="90" t="s">
        <v>39</v>
      </c>
      <c r="J4316" s="95" t="s">
        <v>51</v>
      </c>
      <c r="K4316" s="35"/>
      <c r="L4316" s="100">
        <v>680328</v>
      </c>
      <c r="M4316" s="100">
        <v>4714507</v>
      </c>
      <c r="N4316" s="101" t="s">
        <v>213</v>
      </c>
      <c r="O4316" s="90" t="s">
        <v>1098</v>
      </c>
      <c r="P4316" s="102">
        <v>1540.8</v>
      </c>
      <c r="Q4316" s="101"/>
      <c r="R4316" s="101"/>
    </row>
    <row r="4317" s="2" customFormat="1" spans="1:18">
      <c r="A4317" s="90" t="s">
        <v>1096</v>
      </c>
      <c r="B4317" s="91">
        <v>13</v>
      </c>
      <c r="C4317" s="92">
        <v>118</v>
      </c>
      <c r="D4317" s="93">
        <v>5.6</v>
      </c>
      <c r="E4317" s="94" t="s">
        <v>36</v>
      </c>
      <c r="F4317" s="90" t="s">
        <v>36</v>
      </c>
      <c r="G4317" s="90" t="s">
        <v>37</v>
      </c>
      <c r="H4317" s="95" t="s">
        <v>1097</v>
      </c>
      <c r="I4317" s="90" t="s">
        <v>39</v>
      </c>
      <c r="J4317" s="95" t="s">
        <v>51</v>
      </c>
      <c r="K4317" s="35"/>
      <c r="L4317" s="100">
        <v>682868</v>
      </c>
      <c r="M4317" s="100">
        <v>4714610</v>
      </c>
      <c r="N4317" s="101" t="s">
        <v>213</v>
      </c>
      <c r="O4317" s="90" t="s">
        <v>1098</v>
      </c>
      <c r="P4317" s="102">
        <v>50.4</v>
      </c>
      <c r="Q4317" s="101"/>
      <c r="R4317" s="101"/>
    </row>
    <row r="4318" s="2" customFormat="1" spans="1:18">
      <c r="A4318" s="90" t="s">
        <v>1096</v>
      </c>
      <c r="B4318" s="91">
        <v>13</v>
      </c>
      <c r="C4318" s="92">
        <v>120</v>
      </c>
      <c r="D4318" s="93">
        <v>38.3</v>
      </c>
      <c r="E4318" s="94" t="s">
        <v>36</v>
      </c>
      <c r="F4318" s="90" t="s">
        <v>36</v>
      </c>
      <c r="G4318" s="90" t="s">
        <v>37</v>
      </c>
      <c r="H4318" s="95" t="s">
        <v>1099</v>
      </c>
      <c r="I4318" s="90" t="s">
        <v>39</v>
      </c>
      <c r="J4318" s="95" t="s">
        <v>186</v>
      </c>
      <c r="K4318" s="35"/>
      <c r="L4318" s="100">
        <v>681946</v>
      </c>
      <c r="M4318" s="100">
        <v>4714395</v>
      </c>
      <c r="N4318" s="101" t="s">
        <v>213</v>
      </c>
      <c r="O4318" s="90" t="s">
        <v>1098</v>
      </c>
      <c r="P4318" s="102">
        <v>344.7</v>
      </c>
      <c r="Q4318" s="101"/>
      <c r="R4318" s="101"/>
    </row>
    <row r="4319" s="2" customFormat="1" spans="1:18">
      <c r="A4319" s="90" t="s">
        <v>1096</v>
      </c>
      <c r="B4319" s="91">
        <v>13</v>
      </c>
      <c r="C4319" s="92">
        <v>121</v>
      </c>
      <c r="D4319" s="93">
        <v>96.5</v>
      </c>
      <c r="E4319" s="94" t="s">
        <v>36</v>
      </c>
      <c r="F4319" s="90" t="s">
        <v>36</v>
      </c>
      <c r="G4319" s="90" t="s">
        <v>37</v>
      </c>
      <c r="H4319" s="95" t="s">
        <v>1097</v>
      </c>
      <c r="I4319" s="90" t="s">
        <v>39</v>
      </c>
      <c r="J4319" s="95" t="s">
        <v>51</v>
      </c>
      <c r="K4319" s="35"/>
      <c r="L4319" s="100">
        <v>679771</v>
      </c>
      <c r="M4319" s="100">
        <v>4714478</v>
      </c>
      <c r="N4319" s="101" t="s">
        <v>213</v>
      </c>
      <c r="O4319" s="90" t="s">
        <v>1098</v>
      </c>
      <c r="P4319" s="102">
        <v>868.5</v>
      </c>
      <c r="Q4319" s="101"/>
      <c r="R4319" s="101"/>
    </row>
    <row r="4320" s="2" customFormat="1" spans="1:18">
      <c r="A4320" s="90" t="s">
        <v>1096</v>
      </c>
      <c r="B4320" s="91">
        <v>13</v>
      </c>
      <c r="C4320" s="92">
        <v>123</v>
      </c>
      <c r="D4320" s="93">
        <v>220.7</v>
      </c>
      <c r="E4320" s="94" t="s">
        <v>36</v>
      </c>
      <c r="F4320" s="90" t="s">
        <v>36</v>
      </c>
      <c r="G4320" s="90" t="s">
        <v>37</v>
      </c>
      <c r="H4320" s="95" t="s">
        <v>1097</v>
      </c>
      <c r="I4320" s="90" t="s">
        <v>39</v>
      </c>
      <c r="J4320" s="95" t="s">
        <v>51</v>
      </c>
      <c r="K4320" s="35"/>
      <c r="L4320" s="100">
        <v>681095</v>
      </c>
      <c r="M4320" s="100">
        <v>4714372</v>
      </c>
      <c r="N4320" s="101" t="s">
        <v>213</v>
      </c>
      <c r="O4320" s="90" t="s">
        <v>1098</v>
      </c>
      <c r="P4320" s="102">
        <v>1986.3</v>
      </c>
      <c r="Q4320" s="101"/>
      <c r="R4320" s="101"/>
    </row>
    <row r="4321" s="2" customFormat="1" spans="1:18">
      <c r="A4321" s="90" t="s">
        <v>1096</v>
      </c>
      <c r="B4321" s="91">
        <v>13</v>
      </c>
      <c r="C4321" s="92">
        <v>126</v>
      </c>
      <c r="D4321" s="93">
        <v>16.9</v>
      </c>
      <c r="E4321" s="94" t="s">
        <v>36</v>
      </c>
      <c r="F4321" s="90" t="s">
        <v>36</v>
      </c>
      <c r="G4321" s="90" t="s">
        <v>37</v>
      </c>
      <c r="H4321" s="95" t="s">
        <v>1099</v>
      </c>
      <c r="I4321" s="90" t="s">
        <v>39</v>
      </c>
      <c r="J4321" s="95" t="s">
        <v>186</v>
      </c>
      <c r="K4321" s="35"/>
      <c r="L4321" s="100">
        <v>682960</v>
      </c>
      <c r="M4321" s="100">
        <v>4714537</v>
      </c>
      <c r="N4321" s="101" t="s">
        <v>213</v>
      </c>
      <c r="O4321" s="90" t="s">
        <v>1098</v>
      </c>
      <c r="P4321" s="102">
        <v>152.1</v>
      </c>
      <c r="Q4321" s="101"/>
      <c r="R4321" s="101"/>
    </row>
    <row r="4322" s="2" customFormat="1" spans="1:18">
      <c r="A4322" s="90" t="s">
        <v>1096</v>
      </c>
      <c r="B4322" s="91">
        <v>13</v>
      </c>
      <c r="C4322" s="92">
        <v>127</v>
      </c>
      <c r="D4322" s="93">
        <v>44.9</v>
      </c>
      <c r="E4322" s="94" t="s">
        <v>36</v>
      </c>
      <c r="F4322" s="90" t="s">
        <v>36</v>
      </c>
      <c r="G4322" s="90" t="s">
        <v>37</v>
      </c>
      <c r="H4322" s="95" t="s">
        <v>1097</v>
      </c>
      <c r="I4322" s="90" t="s">
        <v>39</v>
      </c>
      <c r="J4322" s="95" t="s">
        <v>51</v>
      </c>
      <c r="K4322" s="35"/>
      <c r="L4322" s="100">
        <v>682845</v>
      </c>
      <c r="M4322" s="100">
        <v>4714337</v>
      </c>
      <c r="N4322" s="101" t="s">
        <v>213</v>
      </c>
      <c r="O4322" s="90" t="s">
        <v>1098</v>
      </c>
      <c r="P4322" s="102">
        <v>404.1</v>
      </c>
      <c r="Q4322" s="101"/>
      <c r="R4322" s="101"/>
    </row>
    <row r="4323" s="2" customFormat="1" spans="1:18">
      <c r="A4323" s="90" t="s">
        <v>1096</v>
      </c>
      <c r="B4323" s="91">
        <v>13</v>
      </c>
      <c r="C4323" s="92">
        <v>128</v>
      </c>
      <c r="D4323" s="93">
        <v>64</v>
      </c>
      <c r="E4323" s="94" t="s">
        <v>36</v>
      </c>
      <c r="F4323" s="90" t="s">
        <v>36</v>
      </c>
      <c r="G4323" s="90" t="s">
        <v>37</v>
      </c>
      <c r="H4323" s="95" t="s">
        <v>1097</v>
      </c>
      <c r="I4323" s="90" t="s">
        <v>39</v>
      </c>
      <c r="J4323" s="95" t="s">
        <v>51</v>
      </c>
      <c r="K4323" s="35"/>
      <c r="L4323" s="100">
        <v>681515</v>
      </c>
      <c r="M4323" s="100">
        <v>4714339</v>
      </c>
      <c r="N4323" s="101" t="s">
        <v>213</v>
      </c>
      <c r="O4323" s="90" t="s">
        <v>1098</v>
      </c>
      <c r="P4323" s="102">
        <v>576</v>
      </c>
      <c r="Q4323" s="101"/>
      <c r="R4323" s="101"/>
    </row>
    <row r="4324" s="2" customFormat="1" spans="1:18">
      <c r="A4324" s="90" t="s">
        <v>1096</v>
      </c>
      <c r="B4324" s="91">
        <v>13</v>
      </c>
      <c r="C4324" s="92">
        <v>129</v>
      </c>
      <c r="D4324" s="93">
        <v>25.2</v>
      </c>
      <c r="E4324" s="94" t="s">
        <v>36</v>
      </c>
      <c r="F4324" s="90" t="s">
        <v>36</v>
      </c>
      <c r="G4324" s="90" t="s">
        <v>37</v>
      </c>
      <c r="H4324" s="95" t="s">
        <v>1097</v>
      </c>
      <c r="I4324" s="90" t="s">
        <v>39</v>
      </c>
      <c r="J4324" s="95" t="s">
        <v>51</v>
      </c>
      <c r="K4324" s="35"/>
      <c r="L4324" s="100">
        <v>682921</v>
      </c>
      <c r="M4324" s="100">
        <v>4714463</v>
      </c>
      <c r="N4324" s="101" t="s">
        <v>213</v>
      </c>
      <c r="O4324" s="90" t="s">
        <v>1098</v>
      </c>
      <c r="P4324" s="102">
        <v>226.8</v>
      </c>
      <c r="Q4324" s="101"/>
      <c r="R4324" s="101"/>
    </row>
    <row r="4325" s="2" customFormat="1" spans="1:18">
      <c r="A4325" s="90" t="s">
        <v>1096</v>
      </c>
      <c r="B4325" s="91">
        <v>13</v>
      </c>
      <c r="C4325" s="92">
        <v>130</v>
      </c>
      <c r="D4325" s="93">
        <v>24.6</v>
      </c>
      <c r="E4325" s="94" t="s">
        <v>36</v>
      </c>
      <c r="F4325" s="90" t="s">
        <v>36</v>
      </c>
      <c r="G4325" s="90" t="s">
        <v>37</v>
      </c>
      <c r="H4325" s="95" t="s">
        <v>1099</v>
      </c>
      <c r="I4325" s="90" t="s">
        <v>39</v>
      </c>
      <c r="J4325" s="95" t="s">
        <v>183</v>
      </c>
      <c r="K4325" s="35"/>
      <c r="L4325" s="100">
        <v>683686</v>
      </c>
      <c r="M4325" s="100">
        <v>4714485</v>
      </c>
      <c r="N4325" s="101" t="s">
        <v>213</v>
      </c>
      <c r="O4325" s="90" t="s">
        <v>1098</v>
      </c>
      <c r="P4325" s="102">
        <v>221.4</v>
      </c>
      <c r="Q4325" s="101"/>
      <c r="R4325" s="101"/>
    </row>
    <row r="4326" s="2" customFormat="1" spans="1:18">
      <c r="A4326" s="90" t="s">
        <v>1096</v>
      </c>
      <c r="B4326" s="91">
        <v>13</v>
      </c>
      <c r="C4326" s="92">
        <v>131</v>
      </c>
      <c r="D4326" s="93">
        <v>60</v>
      </c>
      <c r="E4326" s="94" t="s">
        <v>36</v>
      </c>
      <c r="F4326" s="90" t="s">
        <v>36</v>
      </c>
      <c r="G4326" s="90" t="s">
        <v>37</v>
      </c>
      <c r="H4326" s="95" t="s">
        <v>1099</v>
      </c>
      <c r="I4326" s="90" t="s">
        <v>39</v>
      </c>
      <c r="J4326" s="95" t="s">
        <v>186</v>
      </c>
      <c r="K4326" s="35"/>
      <c r="L4326" s="100">
        <v>681609</v>
      </c>
      <c r="M4326" s="100">
        <v>4714162</v>
      </c>
      <c r="N4326" s="101" t="s">
        <v>213</v>
      </c>
      <c r="O4326" s="90" t="s">
        <v>1098</v>
      </c>
      <c r="P4326" s="102">
        <v>540</v>
      </c>
      <c r="Q4326" s="101"/>
      <c r="R4326" s="101"/>
    </row>
    <row r="4327" s="2" customFormat="1" spans="1:18">
      <c r="A4327" s="90" t="s">
        <v>1096</v>
      </c>
      <c r="B4327" s="91">
        <v>13</v>
      </c>
      <c r="C4327" s="92">
        <v>132</v>
      </c>
      <c r="D4327" s="93">
        <v>58.8</v>
      </c>
      <c r="E4327" s="94" t="s">
        <v>36</v>
      </c>
      <c r="F4327" s="90" t="s">
        <v>36</v>
      </c>
      <c r="G4327" s="90" t="s">
        <v>37</v>
      </c>
      <c r="H4327" s="95" t="s">
        <v>1097</v>
      </c>
      <c r="I4327" s="90" t="s">
        <v>39</v>
      </c>
      <c r="J4327" s="95" t="s">
        <v>51</v>
      </c>
      <c r="K4327" s="35"/>
      <c r="L4327" s="100">
        <v>681422</v>
      </c>
      <c r="M4327" s="100">
        <v>4714365</v>
      </c>
      <c r="N4327" s="101" t="s">
        <v>213</v>
      </c>
      <c r="O4327" s="90" t="s">
        <v>1098</v>
      </c>
      <c r="P4327" s="102">
        <v>529.2</v>
      </c>
      <c r="Q4327" s="101"/>
      <c r="R4327" s="101"/>
    </row>
    <row r="4328" s="2" customFormat="1" spans="1:18">
      <c r="A4328" s="90" t="s">
        <v>1096</v>
      </c>
      <c r="B4328" s="91">
        <v>13</v>
      </c>
      <c r="C4328" s="92">
        <v>133</v>
      </c>
      <c r="D4328" s="93">
        <v>23.4</v>
      </c>
      <c r="E4328" s="94" t="s">
        <v>36</v>
      </c>
      <c r="F4328" s="90" t="s">
        <v>36</v>
      </c>
      <c r="G4328" s="90" t="s">
        <v>37</v>
      </c>
      <c r="H4328" s="95" t="s">
        <v>1097</v>
      </c>
      <c r="I4328" s="90" t="s">
        <v>39</v>
      </c>
      <c r="J4328" s="95" t="s">
        <v>51</v>
      </c>
      <c r="K4328" s="35"/>
      <c r="L4328" s="100">
        <v>683462</v>
      </c>
      <c r="M4328" s="100">
        <v>4714461</v>
      </c>
      <c r="N4328" s="101" t="s">
        <v>213</v>
      </c>
      <c r="O4328" s="90" t="s">
        <v>1098</v>
      </c>
      <c r="P4328" s="102">
        <v>210.6</v>
      </c>
      <c r="Q4328" s="101"/>
      <c r="R4328" s="101"/>
    </row>
    <row r="4329" s="2" customFormat="1" spans="1:18">
      <c r="A4329" s="90" t="s">
        <v>1096</v>
      </c>
      <c r="B4329" s="91">
        <v>1</v>
      </c>
      <c r="C4329" s="92">
        <v>3</v>
      </c>
      <c r="D4329" s="93">
        <v>1029.7</v>
      </c>
      <c r="E4329" s="94" t="s">
        <v>36</v>
      </c>
      <c r="F4329" s="90" t="s">
        <v>36</v>
      </c>
      <c r="G4329" s="90" t="s">
        <v>37</v>
      </c>
      <c r="H4329" s="95" t="s">
        <v>1099</v>
      </c>
      <c r="I4329" s="90" t="s">
        <v>39</v>
      </c>
      <c r="J4329" s="95" t="s">
        <v>54</v>
      </c>
      <c r="K4329" s="35"/>
      <c r="L4329" s="100">
        <v>693821</v>
      </c>
      <c r="M4329" s="100">
        <v>4705465</v>
      </c>
      <c r="N4329" s="101" t="s">
        <v>1101</v>
      </c>
      <c r="O4329" s="90" t="s">
        <v>1098</v>
      </c>
      <c r="P4329" s="102">
        <v>9267.3</v>
      </c>
      <c r="Q4329" s="101"/>
      <c r="R4329" s="101"/>
    </row>
    <row r="4330" s="2" customFormat="1" spans="1:18">
      <c r="A4330" s="90" t="s">
        <v>1096</v>
      </c>
      <c r="B4330" s="91">
        <v>1</v>
      </c>
      <c r="C4330" s="92">
        <v>6</v>
      </c>
      <c r="D4330" s="93">
        <v>45.6</v>
      </c>
      <c r="E4330" s="94" t="s">
        <v>36</v>
      </c>
      <c r="F4330" s="90" t="s">
        <v>36</v>
      </c>
      <c r="G4330" s="90" t="s">
        <v>37</v>
      </c>
      <c r="H4330" s="95" t="s">
        <v>1097</v>
      </c>
      <c r="I4330" s="90" t="s">
        <v>39</v>
      </c>
      <c r="J4330" s="95" t="s">
        <v>51</v>
      </c>
      <c r="K4330" s="35"/>
      <c r="L4330" s="100">
        <v>693824</v>
      </c>
      <c r="M4330" s="100">
        <v>4705570</v>
      </c>
      <c r="N4330" s="101" t="s">
        <v>1101</v>
      </c>
      <c r="O4330" s="90" t="s">
        <v>1098</v>
      </c>
      <c r="P4330" s="102">
        <v>410.4</v>
      </c>
      <c r="Q4330" s="101"/>
      <c r="R4330" s="101"/>
    </row>
    <row r="4331" s="2" customFormat="1" spans="1:18">
      <c r="A4331" s="90" t="s">
        <v>1096</v>
      </c>
      <c r="B4331" s="91">
        <v>1</v>
      </c>
      <c r="C4331" s="92">
        <v>7</v>
      </c>
      <c r="D4331" s="93">
        <v>63.3</v>
      </c>
      <c r="E4331" s="94" t="s">
        <v>36</v>
      </c>
      <c r="F4331" s="90" t="s">
        <v>36</v>
      </c>
      <c r="G4331" s="90" t="s">
        <v>37</v>
      </c>
      <c r="H4331" s="95" t="s">
        <v>1097</v>
      </c>
      <c r="I4331" s="90" t="s">
        <v>39</v>
      </c>
      <c r="J4331" s="95" t="s">
        <v>51</v>
      </c>
      <c r="K4331" s="35"/>
      <c r="L4331" s="100">
        <v>693726</v>
      </c>
      <c r="M4331" s="100">
        <v>4705393</v>
      </c>
      <c r="N4331" s="101" t="s">
        <v>1101</v>
      </c>
      <c r="O4331" s="90" t="s">
        <v>1098</v>
      </c>
      <c r="P4331" s="102">
        <v>569.7</v>
      </c>
      <c r="Q4331" s="101"/>
      <c r="R4331" s="101"/>
    </row>
    <row r="4332" s="2" customFormat="1" spans="1:18">
      <c r="A4332" s="90" t="s">
        <v>1096</v>
      </c>
      <c r="B4332" s="91">
        <v>1</v>
      </c>
      <c r="C4332" s="92">
        <v>9</v>
      </c>
      <c r="D4332" s="93">
        <v>144.4</v>
      </c>
      <c r="E4332" s="94" t="s">
        <v>36</v>
      </c>
      <c r="F4332" s="90" t="s">
        <v>36</v>
      </c>
      <c r="G4332" s="90" t="s">
        <v>37</v>
      </c>
      <c r="H4332" s="95" t="s">
        <v>1097</v>
      </c>
      <c r="I4332" s="90" t="s">
        <v>39</v>
      </c>
      <c r="J4332" s="95" t="s">
        <v>51</v>
      </c>
      <c r="K4332" s="35"/>
      <c r="L4332" s="100">
        <v>693643</v>
      </c>
      <c r="M4332" s="100">
        <v>4705195</v>
      </c>
      <c r="N4332" s="101" t="s">
        <v>1101</v>
      </c>
      <c r="O4332" s="90" t="s">
        <v>1098</v>
      </c>
      <c r="P4332" s="102">
        <v>1299.6</v>
      </c>
      <c r="Q4332" s="101"/>
      <c r="R4332" s="101"/>
    </row>
    <row r="4333" s="2" customFormat="1" spans="1:18">
      <c r="A4333" s="90" t="s">
        <v>1096</v>
      </c>
      <c r="B4333" s="91">
        <v>1</v>
      </c>
      <c r="C4333" s="92">
        <v>10</v>
      </c>
      <c r="D4333" s="93">
        <v>154</v>
      </c>
      <c r="E4333" s="94" t="s">
        <v>36</v>
      </c>
      <c r="F4333" s="90" t="s">
        <v>36</v>
      </c>
      <c r="G4333" s="90" t="s">
        <v>37</v>
      </c>
      <c r="H4333" s="95" t="s">
        <v>1099</v>
      </c>
      <c r="I4333" s="90" t="s">
        <v>39</v>
      </c>
      <c r="J4333" s="95" t="s">
        <v>54</v>
      </c>
      <c r="K4333" s="35"/>
      <c r="L4333" s="100">
        <v>693584</v>
      </c>
      <c r="M4333" s="100">
        <v>4705113</v>
      </c>
      <c r="N4333" s="101" t="s">
        <v>1101</v>
      </c>
      <c r="O4333" s="90" t="s">
        <v>1098</v>
      </c>
      <c r="P4333" s="102">
        <v>1386</v>
      </c>
      <c r="Q4333" s="101"/>
      <c r="R4333" s="101"/>
    </row>
    <row r="4334" s="2" customFormat="1" spans="1:18">
      <c r="A4334" s="90" t="s">
        <v>1096</v>
      </c>
      <c r="B4334" s="91">
        <v>1</v>
      </c>
      <c r="C4334" s="92">
        <v>11</v>
      </c>
      <c r="D4334" s="93">
        <v>79</v>
      </c>
      <c r="E4334" s="94" t="s">
        <v>36</v>
      </c>
      <c r="F4334" s="90" t="s">
        <v>36</v>
      </c>
      <c r="G4334" s="90" t="s">
        <v>37</v>
      </c>
      <c r="H4334" s="95" t="s">
        <v>1097</v>
      </c>
      <c r="I4334" s="90" t="s">
        <v>39</v>
      </c>
      <c r="J4334" s="95" t="s">
        <v>51</v>
      </c>
      <c r="K4334" s="35"/>
      <c r="L4334" s="100">
        <v>693562</v>
      </c>
      <c r="M4334" s="100">
        <v>4705030</v>
      </c>
      <c r="N4334" s="101" t="s">
        <v>1101</v>
      </c>
      <c r="O4334" s="90" t="s">
        <v>1098</v>
      </c>
      <c r="P4334" s="102">
        <v>711</v>
      </c>
      <c r="Q4334" s="101"/>
      <c r="R4334" s="101"/>
    </row>
    <row r="4335" s="2" customFormat="1" spans="1:18">
      <c r="A4335" s="90" t="s">
        <v>1096</v>
      </c>
      <c r="B4335" s="91">
        <v>1</v>
      </c>
      <c r="C4335" s="92">
        <v>13</v>
      </c>
      <c r="D4335" s="93">
        <v>227.1</v>
      </c>
      <c r="E4335" s="94" t="s">
        <v>36</v>
      </c>
      <c r="F4335" s="90" t="s">
        <v>36</v>
      </c>
      <c r="G4335" s="90" t="s">
        <v>37</v>
      </c>
      <c r="H4335" s="95" t="s">
        <v>1099</v>
      </c>
      <c r="I4335" s="90" t="s">
        <v>39</v>
      </c>
      <c r="J4335" s="95" t="s">
        <v>54</v>
      </c>
      <c r="K4335" s="35"/>
      <c r="L4335" s="100">
        <v>693471</v>
      </c>
      <c r="M4335" s="100">
        <v>4704863</v>
      </c>
      <c r="N4335" s="101" t="s">
        <v>1101</v>
      </c>
      <c r="O4335" s="90" t="s">
        <v>1098</v>
      </c>
      <c r="P4335" s="102">
        <v>2043.9</v>
      </c>
      <c r="Q4335" s="101"/>
      <c r="R4335" s="101"/>
    </row>
    <row r="4336" s="2" customFormat="1" spans="1:18">
      <c r="A4336" s="90" t="s">
        <v>1096</v>
      </c>
      <c r="B4336" s="91">
        <v>1</v>
      </c>
      <c r="C4336" s="92">
        <v>14</v>
      </c>
      <c r="D4336" s="93">
        <v>59.4</v>
      </c>
      <c r="E4336" s="94" t="s">
        <v>36</v>
      </c>
      <c r="F4336" s="90" t="s">
        <v>36</v>
      </c>
      <c r="G4336" s="90" t="s">
        <v>37</v>
      </c>
      <c r="H4336" s="95" t="s">
        <v>1099</v>
      </c>
      <c r="I4336" s="90" t="s">
        <v>39</v>
      </c>
      <c r="J4336" s="95" t="s">
        <v>54</v>
      </c>
      <c r="K4336" s="35"/>
      <c r="L4336" s="100">
        <v>693541</v>
      </c>
      <c r="M4336" s="100">
        <v>4704948</v>
      </c>
      <c r="N4336" s="101" t="s">
        <v>1101</v>
      </c>
      <c r="O4336" s="90" t="s">
        <v>1098</v>
      </c>
      <c r="P4336" s="102">
        <v>534.6</v>
      </c>
      <c r="Q4336" s="101"/>
      <c r="R4336" s="101"/>
    </row>
    <row r="4337" s="2" customFormat="1" spans="1:18">
      <c r="A4337" s="90" t="s">
        <v>1096</v>
      </c>
      <c r="B4337" s="91">
        <v>1</v>
      </c>
      <c r="C4337" s="92">
        <v>19</v>
      </c>
      <c r="D4337" s="93">
        <v>169.1</v>
      </c>
      <c r="E4337" s="94" t="s">
        <v>36</v>
      </c>
      <c r="F4337" s="90" t="s">
        <v>36</v>
      </c>
      <c r="G4337" s="90" t="s">
        <v>37</v>
      </c>
      <c r="H4337" s="95" t="s">
        <v>1097</v>
      </c>
      <c r="I4337" s="90" t="s">
        <v>39</v>
      </c>
      <c r="J4337" s="95" t="s">
        <v>51</v>
      </c>
      <c r="K4337" s="35"/>
      <c r="L4337" s="100">
        <v>694206</v>
      </c>
      <c r="M4337" s="100">
        <v>4704755</v>
      </c>
      <c r="N4337" s="101" t="s">
        <v>1101</v>
      </c>
      <c r="O4337" s="90" t="s">
        <v>1098</v>
      </c>
      <c r="P4337" s="102">
        <v>1521.9</v>
      </c>
      <c r="Q4337" s="101"/>
      <c r="R4337" s="101"/>
    </row>
    <row r="4338" s="2" customFormat="1" spans="1:18">
      <c r="A4338" s="90" t="s">
        <v>1096</v>
      </c>
      <c r="B4338" s="91">
        <v>1</v>
      </c>
      <c r="C4338" s="92">
        <v>33</v>
      </c>
      <c r="D4338" s="93">
        <v>146.2</v>
      </c>
      <c r="E4338" s="94" t="s">
        <v>36</v>
      </c>
      <c r="F4338" s="90" t="s">
        <v>36</v>
      </c>
      <c r="G4338" s="90" t="s">
        <v>37</v>
      </c>
      <c r="H4338" s="95" t="s">
        <v>1099</v>
      </c>
      <c r="I4338" s="90" t="s">
        <v>39</v>
      </c>
      <c r="J4338" s="95" t="s">
        <v>54</v>
      </c>
      <c r="K4338" s="35"/>
      <c r="L4338" s="100">
        <v>692257</v>
      </c>
      <c r="M4338" s="100">
        <v>4704113</v>
      </c>
      <c r="N4338" s="101" t="s">
        <v>1101</v>
      </c>
      <c r="O4338" s="90" t="s">
        <v>1098</v>
      </c>
      <c r="P4338" s="102">
        <v>1315.8</v>
      </c>
      <c r="Q4338" s="101"/>
      <c r="R4338" s="101"/>
    </row>
    <row r="4339" s="2" customFormat="1" spans="1:18">
      <c r="A4339" s="90" t="s">
        <v>1096</v>
      </c>
      <c r="B4339" s="91">
        <v>1</v>
      </c>
      <c r="C4339" s="92">
        <v>34</v>
      </c>
      <c r="D4339" s="93">
        <v>35.4</v>
      </c>
      <c r="E4339" s="94" t="s">
        <v>36</v>
      </c>
      <c r="F4339" s="90" t="s">
        <v>36</v>
      </c>
      <c r="G4339" s="90" t="s">
        <v>37</v>
      </c>
      <c r="H4339" s="95" t="s">
        <v>1099</v>
      </c>
      <c r="I4339" s="90" t="s">
        <v>39</v>
      </c>
      <c r="J4339" s="95" t="s">
        <v>54</v>
      </c>
      <c r="K4339" s="35"/>
      <c r="L4339" s="100">
        <v>692419</v>
      </c>
      <c r="M4339" s="100">
        <v>4704045</v>
      </c>
      <c r="N4339" s="101" t="s">
        <v>1101</v>
      </c>
      <c r="O4339" s="90" t="s">
        <v>1098</v>
      </c>
      <c r="P4339" s="102">
        <v>318.6</v>
      </c>
      <c r="Q4339" s="101"/>
      <c r="R4339" s="101"/>
    </row>
    <row r="4340" s="2" customFormat="1" spans="1:18">
      <c r="A4340" s="90" t="s">
        <v>1096</v>
      </c>
      <c r="B4340" s="91">
        <v>1</v>
      </c>
      <c r="C4340" s="92">
        <v>35</v>
      </c>
      <c r="D4340" s="93">
        <v>30.7</v>
      </c>
      <c r="E4340" s="94" t="s">
        <v>36</v>
      </c>
      <c r="F4340" s="90" t="s">
        <v>36</v>
      </c>
      <c r="G4340" s="90" t="s">
        <v>37</v>
      </c>
      <c r="H4340" s="95" t="s">
        <v>1099</v>
      </c>
      <c r="I4340" s="90" t="s">
        <v>39</v>
      </c>
      <c r="J4340" s="95" t="s">
        <v>185</v>
      </c>
      <c r="K4340" s="35"/>
      <c r="L4340" s="100">
        <v>692355</v>
      </c>
      <c r="M4340" s="100">
        <v>4703979</v>
      </c>
      <c r="N4340" s="101" t="s">
        <v>1101</v>
      </c>
      <c r="O4340" s="90" t="s">
        <v>1098</v>
      </c>
      <c r="P4340" s="102">
        <v>276.3</v>
      </c>
      <c r="Q4340" s="101"/>
      <c r="R4340" s="101"/>
    </row>
    <row r="4341" s="2" customFormat="1" spans="1:18">
      <c r="A4341" s="90" t="s">
        <v>1096</v>
      </c>
      <c r="B4341" s="91">
        <v>1</v>
      </c>
      <c r="C4341" s="92">
        <v>48</v>
      </c>
      <c r="D4341" s="93">
        <v>14.3</v>
      </c>
      <c r="E4341" s="94" t="s">
        <v>36</v>
      </c>
      <c r="F4341" s="90" t="s">
        <v>36</v>
      </c>
      <c r="G4341" s="90" t="s">
        <v>37</v>
      </c>
      <c r="H4341" s="95" t="s">
        <v>1099</v>
      </c>
      <c r="I4341" s="90" t="s">
        <v>39</v>
      </c>
      <c r="J4341" s="95" t="s">
        <v>185</v>
      </c>
      <c r="K4341" s="35"/>
      <c r="L4341" s="100">
        <v>692439</v>
      </c>
      <c r="M4341" s="100">
        <v>4703579</v>
      </c>
      <c r="N4341" s="101" t="s">
        <v>1101</v>
      </c>
      <c r="O4341" s="90" t="s">
        <v>1098</v>
      </c>
      <c r="P4341" s="102">
        <v>128.7</v>
      </c>
      <c r="Q4341" s="101"/>
      <c r="R4341" s="101"/>
    </row>
    <row r="4342" s="2" customFormat="1" spans="1:18">
      <c r="A4342" s="90" t="s">
        <v>1096</v>
      </c>
      <c r="B4342" s="91">
        <v>1</v>
      </c>
      <c r="C4342" s="92">
        <v>49</v>
      </c>
      <c r="D4342" s="93">
        <v>33.8</v>
      </c>
      <c r="E4342" s="94" t="s">
        <v>36</v>
      </c>
      <c r="F4342" s="90" t="s">
        <v>36</v>
      </c>
      <c r="G4342" s="90" t="s">
        <v>37</v>
      </c>
      <c r="H4342" s="95" t="s">
        <v>1099</v>
      </c>
      <c r="I4342" s="90" t="s">
        <v>39</v>
      </c>
      <c r="J4342" s="95" t="s">
        <v>185</v>
      </c>
      <c r="K4342" s="35"/>
      <c r="L4342" s="100">
        <v>692346</v>
      </c>
      <c r="M4342" s="100">
        <v>4703549</v>
      </c>
      <c r="N4342" s="101" t="s">
        <v>1101</v>
      </c>
      <c r="O4342" s="90" t="s">
        <v>1098</v>
      </c>
      <c r="P4342" s="102">
        <v>304.2</v>
      </c>
      <c r="Q4342" s="101"/>
      <c r="R4342" s="101"/>
    </row>
    <row r="4343" s="2" customFormat="1" spans="1:18">
      <c r="A4343" s="90" t="s">
        <v>1096</v>
      </c>
      <c r="B4343" s="91">
        <v>13</v>
      </c>
      <c r="C4343" s="92">
        <v>134</v>
      </c>
      <c r="D4343" s="93">
        <v>10.6</v>
      </c>
      <c r="E4343" s="94" t="s">
        <v>36</v>
      </c>
      <c r="F4343" s="90" t="s">
        <v>36</v>
      </c>
      <c r="G4343" s="90" t="s">
        <v>37</v>
      </c>
      <c r="H4343" s="95" t="s">
        <v>1097</v>
      </c>
      <c r="I4343" s="90" t="s">
        <v>39</v>
      </c>
      <c r="J4343" s="95" t="s">
        <v>51</v>
      </c>
      <c r="K4343" s="35"/>
      <c r="L4343" s="100">
        <v>683738</v>
      </c>
      <c r="M4343" s="100">
        <v>4714481</v>
      </c>
      <c r="N4343" s="101" t="s">
        <v>213</v>
      </c>
      <c r="O4343" s="90" t="s">
        <v>1098</v>
      </c>
      <c r="P4343" s="102">
        <v>95.4</v>
      </c>
      <c r="Q4343" s="101"/>
      <c r="R4343" s="101"/>
    </row>
    <row r="4344" s="2" customFormat="1" spans="1:18">
      <c r="A4344" s="90" t="s">
        <v>1096</v>
      </c>
      <c r="B4344" s="91">
        <v>13</v>
      </c>
      <c r="C4344" s="92">
        <v>135</v>
      </c>
      <c r="D4344" s="93">
        <v>57</v>
      </c>
      <c r="E4344" s="94" t="s">
        <v>36</v>
      </c>
      <c r="F4344" s="90" t="s">
        <v>36</v>
      </c>
      <c r="G4344" s="90" t="s">
        <v>37</v>
      </c>
      <c r="H4344" s="95" t="s">
        <v>1097</v>
      </c>
      <c r="I4344" s="90" t="s">
        <v>39</v>
      </c>
      <c r="J4344" s="95" t="s">
        <v>51</v>
      </c>
      <c r="K4344" s="35"/>
      <c r="L4344" s="100">
        <v>681305</v>
      </c>
      <c r="M4344" s="100">
        <v>4714270</v>
      </c>
      <c r="N4344" s="101" t="s">
        <v>213</v>
      </c>
      <c r="O4344" s="90" t="s">
        <v>1098</v>
      </c>
      <c r="P4344" s="102">
        <v>513</v>
      </c>
      <c r="Q4344" s="101"/>
      <c r="R4344" s="101"/>
    </row>
    <row r="4345" s="2" customFormat="1" spans="1:18">
      <c r="A4345" s="90" t="s">
        <v>1096</v>
      </c>
      <c r="B4345" s="91">
        <v>13</v>
      </c>
      <c r="C4345" s="92">
        <v>137</v>
      </c>
      <c r="D4345" s="93">
        <v>177.5</v>
      </c>
      <c r="E4345" s="94" t="s">
        <v>36</v>
      </c>
      <c r="F4345" s="90" t="s">
        <v>36</v>
      </c>
      <c r="G4345" s="90" t="s">
        <v>37</v>
      </c>
      <c r="H4345" s="95" t="s">
        <v>1097</v>
      </c>
      <c r="I4345" s="90" t="s">
        <v>39</v>
      </c>
      <c r="J4345" s="95" t="s">
        <v>51</v>
      </c>
      <c r="K4345" s="35"/>
      <c r="L4345" s="100">
        <v>684367</v>
      </c>
      <c r="M4345" s="100">
        <v>4714271</v>
      </c>
      <c r="N4345" s="101" t="s">
        <v>213</v>
      </c>
      <c r="O4345" s="90" t="s">
        <v>1098</v>
      </c>
      <c r="P4345" s="102">
        <v>1597.5</v>
      </c>
      <c r="Q4345" s="101"/>
      <c r="R4345" s="101"/>
    </row>
    <row r="4346" s="2" customFormat="1" spans="1:18">
      <c r="A4346" s="90" t="s">
        <v>1096</v>
      </c>
      <c r="B4346" s="91">
        <v>13</v>
      </c>
      <c r="C4346" s="92">
        <v>138</v>
      </c>
      <c r="D4346" s="93">
        <v>162.2</v>
      </c>
      <c r="E4346" s="94" t="s">
        <v>36</v>
      </c>
      <c r="F4346" s="90" t="s">
        <v>36</v>
      </c>
      <c r="G4346" s="90" t="s">
        <v>37</v>
      </c>
      <c r="H4346" s="95" t="s">
        <v>1097</v>
      </c>
      <c r="I4346" s="90" t="s">
        <v>39</v>
      </c>
      <c r="J4346" s="95" t="s">
        <v>51</v>
      </c>
      <c r="K4346" s="35"/>
      <c r="L4346" s="100">
        <v>681774</v>
      </c>
      <c r="M4346" s="100">
        <v>4714295</v>
      </c>
      <c r="N4346" s="101" t="s">
        <v>213</v>
      </c>
      <c r="O4346" s="90" t="s">
        <v>1098</v>
      </c>
      <c r="P4346" s="102">
        <v>1459.8</v>
      </c>
      <c r="Q4346" s="101"/>
      <c r="R4346" s="101"/>
    </row>
    <row r="4347" s="2" customFormat="1" spans="1:18">
      <c r="A4347" s="90" t="s">
        <v>1096</v>
      </c>
      <c r="B4347" s="91">
        <v>13</v>
      </c>
      <c r="C4347" s="92">
        <v>139</v>
      </c>
      <c r="D4347" s="93">
        <v>20.8</v>
      </c>
      <c r="E4347" s="94" t="s">
        <v>36</v>
      </c>
      <c r="F4347" s="90" t="s">
        <v>36</v>
      </c>
      <c r="G4347" s="90" t="s">
        <v>37</v>
      </c>
      <c r="H4347" s="95" t="s">
        <v>1097</v>
      </c>
      <c r="I4347" s="90" t="s">
        <v>39</v>
      </c>
      <c r="J4347" s="95" t="s">
        <v>51</v>
      </c>
      <c r="K4347" s="35"/>
      <c r="L4347" s="100">
        <v>683347</v>
      </c>
      <c r="M4347" s="100">
        <v>4714449</v>
      </c>
      <c r="N4347" s="101" t="s">
        <v>213</v>
      </c>
      <c r="O4347" s="90" t="s">
        <v>1098</v>
      </c>
      <c r="P4347" s="102">
        <v>187.2</v>
      </c>
      <c r="Q4347" s="101"/>
      <c r="R4347" s="101"/>
    </row>
    <row r="4348" s="2" customFormat="1" spans="1:18">
      <c r="A4348" s="90" t="s">
        <v>1096</v>
      </c>
      <c r="B4348" s="91">
        <v>13</v>
      </c>
      <c r="C4348" s="92">
        <v>141</v>
      </c>
      <c r="D4348" s="93">
        <v>12.7</v>
      </c>
      <c r="E4348" s="94" t="s">
        <v>36</v>
      </c>
      <c r="F4348" s="90" t="s">
        <v>36</v>
      </c>
      <c r="G4348" s="90" t="s">
        <v>37</v>
      </c>
      <c r="H4348" s="95" t="s">
        <v>1097</v>
      </c>
      <c r="I4348" s="90" t="s">
        <v>39</v>
      </c>
      <c r="J4348" s="95" t="s">
        <v>51</v>
      </c>
      <c r="K4348" s="35"/>
      <c r="L4348" s="100">
        <v>683035</v>
      </c>
      <c r="M4348" s="100">
        <v>4714470</v>
      </c>
      <c r="N4348" s="101" t="s">
        <v>213</v>
      </c>
      <c r="O4348" s="90" t="s">
        <v>1098</v>
      </c>
      <c r="P4348" s="102">
        <v>114.3</v>
      </c>
      <c r="Q4348" s="101"/>
      <c r="R4348" s="101"/>
    </row>
    <row r="4349" s="2" customFormat="1" spans="1:18">
      <c r="A4349" s="90" t="s">
        <v>1096</v>
      </c>
      <c r="B4349" s="91">
        <v>13</v>
      </c>
      <c r="C4349" s="92">
        <v>143</v>
      </c>
      <c r="D4349" s="93">
        <v>35</v>
      </c>
      <c r="E4349" s="94" t="s">
        <v>36</v>
      </c>
      <c r="F4349" s="90" t="s">
        <v>36</v>
      </c>
      <c r="G4349" s="90" t="s">
        <v>37</v>
      </c>
      <c r="H4349" s="95" t="s">
        <v>1097</v>
      </c>
      <c r="I4349" s="90" t="s">
        <v>39</v>
      </c>
      <c r="J4349" s="95" t="s">
        <v>51</v>
      </c>
      <c r="K4349" s="35"/>
      <c r="L4349" s="100">
        <v>683726</v>
      </c>
      <c r="M4349" s="100">
        <v>4714298</v>
      </c>
      <c r="N4349" s="101" t="s">
        <v>213</v>
      </c>
      <c r="O4349" s="90" t="s">
        <v>1098</v>
      </c>
      <c r="P4349" s="102">
        <v>315</v>
      </c>
      <c r="Q4349" s="101"/>
      <c r="R4349" s="101"/>
    </row>
    <row r="4350" s="2" customFormat="1" spans="1:18">
      <c r="A4350" s="90" t="s">
        <v>1096</v>
      </c>
      <c r="B4350" s="91">
        <v>13</v>
      </c>
      <c r="C4350" s="92">
        <v>144</v>
      </c>
      <c r="D4350" s="93">
        <v>8.5</v>
      </c>
      <c r="E4350" s="94" t="s">
        <v>36</v>
      </c>
      <c r="F4350" s="90" t="s">
        <v>36</v>
      </c>
      <c r="G4350" s="90" t="s">
        <v>37</v>
      </c>
      <c r="H4350" s="95" t="s">
        <v>1097</v>
      </c>
      <c r="I4350" s="90" t="s">
        <v>39</v>
      </c>
      <c r="J4350" s="95" t="s">
        <v>51</v>
      </c>
      <c r="K4350" s="35"/>
      <c r="L4350" s="100">
        <v>683620</v>
      </c>
      <c r="M4350" s="100">
        <v>4714471</v>
      </c>
      <c r="N4350" s="101" t="s">
        <v>213</v>
      </c>
      <c r="O4350" s="90" t="s">
        <v>1098</v>
      </c>
      <c r="P4350" s="102">
        <v>76.5</v>
      </c>
      <c r="Q4350" s="101"/>
      <c r="R4350" s="101"/>
    </row>
    <row r="4351" s="2" customFormat="1" spans="1:18">
      <c r="A4351" s="90" t="s">
        <v>1096</v>
      </c>
      <c r="B4351" s="91">
        <v>13</v>
      </c>
      <c r="C4351" s="92">
        <v>147</v>
      </c>
      <c r="D4351" s="93">
        <v>127.2</v>
      </c>
      <c r="E4351" s="94" t="s">
        <v>36</v>
      </c>
      <c r="F4351" s="90" t="s">
        <v>36</v>
      </c>
      <c r="G4351" s="90" t="s">
        <v>37</v>
      </c>
      <c r="H4351" s="95" t="s">
        <v>1097</v>
      </c>
      <c r="I4351" s="90" t="s">
        <v>39</v>
      </c>
      <c r="J4351" s="95" t="s">
        <v>51</v>
      </c>
      <c r="K4351" s="35"/>
      <c r="L4351" s="100">
        <v>683085</v>
      </c>
      <c r="M4351" s="100">
        <v>4714249</v>
      </c>
      <c r="N4351" s="101" t="s">
        <v>213</v>
      </c>
      <c r="O4351" s="90" t="s">
        <v>1098</v>
      </c>
      <c r="P4351" s="102">
        <v>1144.8</v>
      </c>
      <c r="Q4351" s="101"/>
      <c r="R4351" s="101"/>
    </row>
    <row r="4352" s="2" customFormat="1" spans="1:18">
      <c r="A4352" s="90" t="s">
        <v>1096</v>
      </c>
      <c r="B4352" s="91">
        <v>13</v>
      </c>
      <c r="C4352" s="92">
        <v>148</v>
      </c>
      <c r="D4352" s="93">
        <v>57.5</v>
      </c>
      <c r="E4352" s="94" t="s">
        <v>36</v>
      </c>
      <c r="F4352" s="90" t="s">
        <v>36</v>
      </c>
      <c r="G4352" s="90" t="s">
        <v>37</v>
      </c>
      <c r="H4352" s="95" t="s">
        <v>1097</v>
      </c>
      <c r="I4352" s="90" t="s">
        <v>39</v>
      </c>
      <c r="J4352" s="95" t="s">
        <v>51</v>
      </c>
      <c r="K4352" s="35"/>
      <c r="L4352" s="100">
        <v>680455</v>
      </c>
      <c r="M4352" s="100">
        <v>4714298</v>
      </c>
      <c r="N4352" s="101" t="s">
        <v>213</v>
      </c>
      <c r="O4352" s="90" t="s">
        <v>1098</v>
      </c>
      <c r="P4352" s="102">
        <v>517.5</v>
      </c>
      <c r="Q4352" s="101"/>
      <c r="R4352" s="101"/>
    </row>
    <row r="4353" s="2" customFormat="1" spans="1:18">
      <c r="A4353" s="90" t="s">
        <v>1096</v>
      </c>
      <c r="B4353" s="91">
        <v>13</v>
      </c>
      <c r="C4353" s="92">
        <v>149</v>
      </c>
      <c r="D4353" s="93">
        <v>16.4</v>
      </c>
      <c r="E4353" s="94" t="s">
        <v>36</v>
      </c>
      <c r="F4353" s="90" t="s">
        <v>36</v>
      </c>
      <c r="G4353" s="90" t="s">
        <v>37</v>
      </c>
      <c r="H4353" s="95" t="s">
        <v>1097</v>
      </c>
      <c r="I4353" s="90" t="s">
        <v>39</v>
      </c>
      <c r="J4353" s="95" t="s">
        <v>51</v>
      </c>
      <c r="K4353" s="35"/>
      <c r="L4353" s="100">
        <v>684463</v>
      </c>
      <c r="M4353" s="100">
        <v>4714360</v>
      </c>
      <c r="N4353" s="101" t="s">
        <v>213</v>
      </c>
      <c r="O4353" s="90" t="s">
        <v>1098</v>
      </c>
      <c r="P4353" s="102">
        <v>147.6</v>
      </c>
      <c r="Q4353" s="101"/>
      <c r="R4353" s="101"/>
    </row>
    <row r="4354" s="2" customFormat="1" spans="1:18">
      <c r="A4354" s="90" t="s">
        <v>1096</v>
      </c>
      <c r="B4354" s="91">
        <v>13</v>
      </c>
      <c r="C4354" s="92">
        <v>156</v>
      </c>
      <c r="D4354" s="93">
        <v>86.9</v>
      </c>
      <c r="E4354" s="94" t="s">
        <v>36</v>
      </c>
      <c r="F4354" s="90" t="s">
        <v>36</v>
      </c>
      <c r="G4354" s="90" t="s">
        <v>37</v>
      </c>
      <c r="H4354" s="95" t="s">
        <v>1097</v>
      </c>
      <c r="I4354" s="90" t="s">
        <v>39</v>
      </c>
      <c r="J4354" s="95" t="s">
        <v>51</v>
      </c>
      <c r="K4354" s="35"/>
      <c r="L4354" s="100">
        <v>683365</v>
      </c>
      <c r="M4354" s="100">
        <v>4714051</v>
      </c>
      <c r="N4354" s="101" t="s">
        <v>213</v>
      </c>
      <c r="O4354" s="90" t="s">
        <v>1098</v>
      </c>
      <c r="P4354" s="102">
        <v>782.1</v>
      </c>
      <c r="Q4354" s="101"/>
      <c r="R4354" s="101"/>
    </row>
    <row r="4355" s="2" customFormat="1" spans="1:18">
      <c r="A4355" s="90" t="s">
        <v>1096</v>
      </c>
      <c r="B4355" s="91">
        <v>13</v>
      </c>
      <c r="C4355" s="92">
        <v>158</v>
      </c>
      <c r="D4355" s="93">
        <v>319.8</v>
      </c>
      <c r="E4355" s="94" t="s">
        <v>36</v>
      </c>
      <c r="F4355" s="90" t="s">
        <v>36</v>
      </c>
      <c r="G4355" s="90" t="s">
        <v>37</v>
      </c>
      <c r="H4355" s="95" t="s">
        <v>1097</v>
      </c>
      <c r="I4355" s="90" t="s">
        <v>39</v>
      </c>
      <c r="J4355" s="95" t="s">
        <v>51</v>
      </c>
      <c r="K4355" s="35"/>
      <c r="L4355" s="100">
        <v>681144</v>
      </c>
      <c r="M4355" s="100">
        <v>4713831</v>
      </c>
      <c r="N4355" s="101" t="s">
        <v>213</v>
      </c>
      <c r="O4355" s="90" t="s">
        <v>1098</v>
      </c>
      <c r="P4355" s="102">
        <v>2878.2</v>
      </c>
      <c r="Q4355" s="101"/>
      <c r="R4355" s="101"/>
    </row>
    <row r="4356" s="2" customFormat="1" spans="1:18">
      <c r="A4356" s="90" t="s">
        <v>1096</v>
      </c>
      <c r="B4356" s="91">
        <v>13</v>
      </c>
      <c r="C4356" s="92">
        <v>159</v>
      </c>
      <c r="D4356" s="93">
        <v>46.8</v>
      </c>
      <c r="E4356" s="94" t="s">
        <v>36</v>
      </c>
      <c r="F4356" s="90" t="s">
        <v>36</v>
      </c>
      <c r="G4356" s="90" t="s">
        <v>37</v>
      </c>
      <c r="H4356" s="95" t="s">
        <v>1097</v>
      </c>
      <c r="I4356" s="90" t="s">
        <v>39</v>
      </c>
      <c r="J4356" s="95" t="s">
        <v>51</v>
      </c>
      <c r="K4356" s="35"/>
      <c r="L4356" s="100">
        <v>683267</v>
      </c>
      <c r="M4356" s="100">
        <v>4714136</v>
      </c>
      <c r="N4356" s="101" t="s">
        <v>213</v>
      </c>
      <c r="O4356" s="90" t="s">
        <v>1098</v>
      </c>
      <c r="P4356" s="102">
        <v>421.2</v>
      </c>
      <c r="Q4356" s="101"/>
      <c r="R4356" s="101"/>
    </row>
    <row r="4357" s="2" customFormat="1" spans="1:18">
      <c r="A4357" s="90" t="s">
        <v>1096</v>
      </c>
      <c r="B4357" s="91">
        <v>13</v>
      </c>
      <c r="C4357" s="92">
        <v>162</v>
      </c>
      <c r="D4357" s="93">
        <v>10.2</v>
      </c>
      <c r="E4357" s="94" t="s">
        <v>36</v>
      </c>
      <c r="F4357" s="90" t="s">
        <v>36</v>
      </c>
      <c r="G4357" s="90" t="s">
        <v>37</v>
      </c>
      <c r="H4357" s="95" t="s">
        <v>1099</v>
      </c>
      <c r="I4357" s="90" t="s">
        <v>39</v>
      </c>
      <c r="J4357" s="95" t="s">
        <v>183</v>
      </c>
      <c r="K4357" s="35"/>
      <c r="L4357" s="100">
        <v>680466</v>
      </c>
      <c r="M4357" s="100">
        <v>4714155</v>
      </c>
      <c r="N4357" s="101" t="s">
        <v>213</v>
      </c>
      <c r="O4357" s="90" t="s">
        <v>1098</v>
      </c>
      <c r="P4357" s="102">
        <v>91.8</v>
      </c>
      <c r="Q4357" s="101"/>
      <c r="R4357" s="101"/>
    </row>
    <row r="4358" s="2" customFormat="1" spans="1:18">
      <c r="A4358" s="90" t="s">
        <v>1096</v>
      </c>
      <c r="B4358" s="91">
        <v>13</v>
      </c>
      <c r="C4358" s="92">
        <v>164</v>
      </c>
      <c r="D4358" s="93">
        <v>128.6</v>
      </c>
      <c r="E4358" s="94" t="s">
        <v>36</v>
      </c>
      <c r="F4358" s="90" t="s">
        <v>36</v>
      </c>
      <c r="G4358" s="90" t="s">
        <v>37</v>
      </c>
      <c r="H4358" s="95" t="s">
        <v>1099</v>
      </c>
      <c r="I4358" s="90" t="s">
        <v>39</v>
      </c>
      <c r="J4358" s="95" t="s">
        <v>186</v>
      </c>
      <c r="K4358" s="35"/>
      <c r="L4358" s="100">
        <v>681680</v>
      </c>
      <c r="M4358" s="100">
        <v>4713945</v>
      </c>
      <c r="N4358" s="101" t="s">
        <v>213</v>
      </c>
      <c r="O4358" s="90" t="s">
        <v>1098</v>
      </c>
      <c r="P4358" s="102">
        <v>1157.4</v>
      </c>
      <c r="Q4358" s="101"/>
      <c r="R4358" s="101"/>
    </row>
    <row r="4359" s="2" customFormat="1" spans="1:18">
      <c r="A4359" s="90" t="s">
        <v>1096</v>
      </c>
      <c r="B4359" s="91">
        <v>13</v>
      </c>
      <c r="C4359" s="92">
        <v>167</v>
      </c>
      <c r="D4359" s="93">
        <v>74.9</v>
      </c>
      <c r="E4359" s="94" t="s">
        <v>36</v>
      </c>
      <c r="F4359" s="90" t="s">
        <v>36</v>
      </c>
      <c r="G4359" s="90" t="s">
        <v>37</v>
      </c>
      <c r="H4359" s="95" t="s">
        <v>1099</v>
      </c>
      <c r="I4359" s="90" t="s">
        <v>39</v>
      </c>
      <c r="J4359" s="95" t="s">
        <v>186</v>
      </c>
      <c r="K4359" s="35"/>
      <c r="L4359" s="100">
        <v>682356</v>
      </c>
      <c r="M4359" s="100">
        <v>4713996</v>
      </c>
      <c r="N4359" s="101" t="s">
        <v>213</v>
      </c>
      <c r="O4359" s="90" t="s">
        <v>1098</v>
      </c>
      <c r="P4359" s="102">
        <v>674.1</v>
      </c>
      <c r="Q4359" s="101"/>
      <c r="R4359" s="101"/>
    </row>
    <row r="4360" s="2" customFormat="1" spans="1:18">
      <c r="A4360" s="90" t="s">
        <v>1096</v>
      </c>
      <c r="B4360" s="91">
        <v>13</v>
      </c>
      <c r="C4360" s="92">
        <v>170</v>
      </c>
      <c r="D4360" s="93">
        <v>103.8</v>
      </c>
      <c r="E4360" s="94" t="s">
        <v>36</v>
      </c>
      <c r="F4360" s="90" t="s">
        <v>36</v>
      </c>
      <c r="G4360" s="90" t="s">
        <v>37</v>
      </c>
      <c r="H4360" s="95" t="s">
        <v>1097</v>
      </c>
      <c r="I4360" s="90" t="s">
        <v>39</v>
      </c>
      <c r="J4360" s="95" t="s">
        <v>51</v>
      </c>
      <c r="K4360" s="35"/>
      <c r="L4360" s="100">
        <v>680441</v>
      </c>
      <c r="M4360" s="100">
        <v>4713889</v>
      </c>
      <c r="N4360" s="101" t="s">
        <v>213</v>
      </c>
      <c r="O4360" s="90" t="s">
        <v>1098</v>
      </c>
      <c r="P4360" s="102">
        <v>934.2</v>
      </c>
      <c r="Q4360" s="101"/>
      <c r="R4360" s="101"/>
    </row>
    <row r="4361" s="2" customFormat="1" spans="1:18">
      <c r="A4361" s="90" t="s">
        <v>1096</v>
      </c>
      <c r="B4361" s="91">
        <v>13</v>
      </c>
      <c r="C4361" s="92">
        <v>171</v>
      </c>
      <c r="D4361" s="93">
        <v>78.3</v>
      </c>
      <c r="E4361" s="94" t="s">
        <v>36</v>
      </c>
      <c r="F4361" s="90" t="s">
        <v>36</v>
      </c>
      <c r="G4361" s="90" t="s">
        <v>37</v>
      </c>
      <c r="H4361" s="95" t="s">
        <v>1099</v>
      </c>
      <c r="I4361" s="90" t="s">
        <v>39</v>
      </c>
      <c r="J4361" s="95" t="s">
        <v>186</v>
      </c>
      <c r="K4361" s="35"/>
      <c r="L4361" s="100">
        <v>681931</v>
      </c>
      <c r="M4361" s="100">
        <v>4713853</v>
      </c>
      <c r="N4361" s="101" t="s">
        <v>213</v>
      </c>
      <c r="O4361" s="90" t="s">
        <v>1098</v>
      </c>
      <c r="P4361" s="102">
        <v>704.7</v>
      </c>
      <c r="Q4361" s="101"/>
      <c r="R4361" s="101"/>
    </row>
    <row r="4362" s="2" customFormat="1" spans="1:18">
      <c r="A4362" s="90" t="s">
        <v>1096</v>
      </c>
      <c r="B4362" s="91">
        <v>13</v>
      </c>
      <c r="C4362" s="92">
        <v>172</v>
      </c>
      <c r="D4362" s="93">
        <v>8.9</v>
      </c>
      <c r="E4362" s="94" t="s">
        <v>36</v>
      </c>
      <c r="F4362" s="90" t="s">
        <v>36</v>
      </c>
      <c r="G4362" s="90" t="s">
        <v>37</v>
      </c>
      <c r="H4362" s="95" t="s">
        <v>1097</v>
      </c>
      <c r="I4362" s="90" t="s">
        <v>39</v>
      </c>
      <c r="J4362" s="95" t="s">
        <v>51</v>
      </c>
      <c r="K4362" s="35"/>
      <c r="L4362" s="100">
        <v>683118</v>
      </c>
      <c r="M4362" s="100">
        <v>4714090</v>
      </c>
      <c r="N4362" s="101" t="s">
        <v>213</v>
      </c>
      <c r="O4362" s="90" t="s">
        <v>1098</v>
      </c>
      <c r="P4362" s="102">
        <v>80.1</v>
      </c>
      <c r="Q4362" s="101"/>
      <c r="R4362" s="101"/>
    </row>
    <row r="4363" s="2" customFormat="1" spans="1:18">
      <c r="A4363" s="90" t="s">
        <v>1096</v>
      </c>
      <c r="B4363" s="91">
        <v>13</v>
      </c>
      <c r="C4363" s="92">
        <v>173</v>
      </c>
      <c r="D4363" s="93">
        <v>33.9</v>
      </c>
      <c r="E4363" s="94" t="s">
        <v>36</v>
      </c>
      <c r="F4363" s="90" t="s">
        <v>36</v>
      </c>
      <c r="G4363" s="90" t="s">
        <v>37</v>
      </c>
      <c r="H4363" s="95" t="s">
        <v>1097</v>
      </c>
      <c r="I4363" s="90" t="s">
        <v>39</v>
      </c>
      <c r="J4363" s="95" t="s">
        <v>51</v>
      </c>
      <c r="K4363" s="35"/>
      <c r="L4363" s="100">
        <v>683505</v>
      </c>
      <c r="M4363" s="100">
        <v>4714011</v>
      </c>
      <c r="N4363" s="101" t="s">
        <v>213</v>
      </c>
      <c r="O4363" s="90" t="s">
        <v>1098</v>
      </c>
      <c r="P4363" s="102">
        <v>305.1</v>
      </c>
      <c r="Q4363" s="101"/>
      <c r="R4363" s="101"/>
    </row>
    <row r="4364" s="2" customFormat="1" spans="1:18">
      <c r="A4364" s="90" t="s">
        <v>1096</v>
      </c>
      <c r="B4364" s="91">
        <v>13</v>
      </c>
      <c r="C4364" s="92">
        <v>174</v>
      </c>
      <c r="D4364" s="93">
        <v>55.5</v>
      </c>
      <c r="E4364" s="94" t="s">
        <v>36</v>
      </c>
      <c r="F4364" s="90" t="s">
        <v>36</v>
      </c>
      <c r="G4364" s="90" t="s">
        <v>37</v>
      </c>
      <c r="H4364" s="95" t="s">
        <v>1097</v>
      </c>
      <c r="I4364" s="90" t="s">
        <v>39</v>
      </c>
      <c r="J4364" s="95" t="s">
        <v>51</v>
      </c>
      <c r="K4364" s="35"/>
      <c r="L4364" s="100">
        <v>684131</v>
      </c>
      <c r="M4364" s="100">
        <v>4713942</v>
      </c>
      <c r="N4364" s="101" t="s">
        <v>213</v>
      </c>
      <c r="O4364" s="90" t="s">
        <v>1098</v>
      </c>
      <c r="P4364" s="102">
        <v>499.5</v>
      </c>
      <c r="Q4364" s="101"/>
      <c r="R4364" s="101"/>
    </row>
    <row r="4365" s="2" customFormat="1" spans="1:18">
      <c r="A4365" s="90" t="s">
        <v>1096</v>
      </c>
      <c r="B4365" s="91">
        <v>13</v>
      </c>
      <c r="C4365" s="92">
        <v>175</v>
      </c>
      <c r="D4365" s="93">
        <v>16.9</v>
      </c>
      <c r="E4365" s="94" t="s">
        <v>36</v>
      </c>
      <c r="F4365" s="90" t="s">
        <v>36</v>
      </c>
      <c r="G4365" s="90" t="s">
        <v>37</v>
      </c>
      <c r="H4365" s="95" t="s">
        <v>1097</v>
      </c>
      <c r="I4365" s="90" t="s">
        <v>39</v>
      </c>
      <c r="J4365" s="95" t="s">
        <v>51</v>
      </c>
      <c r="K4365" s="35"/>
      <c r="L4365" s="100">
        <v>683423</v>
      </c>
      <c r="M4365" s="100">
        <v>4714035</v>
      </c>
      <c r="N4365" s="101" t="s">
        <v>213</v>
      </c>
      <c r="O4365" s="90" t="s">
        <v>1098</v>
      </c>
      <c r="P4365" s="102">
        <v>152.1</v>
      </c>
      <c r="Q4365" s="101"/>
      <c r="R4365" s="101"/>
    </row>
    <row r="4366" s="2" customFormat="1" spans="1:18">
      <c r="A4366" s="90" t="s">
        <v>1096</v>
      </c>
      <c r="B4366" s="91">
        <v>13</v>
      </c>
      <c r="C4366" s="92">
        <v>176</v>
      </c>
      <c r="D4366" s="93">
        <v>55</v>
      </c>
      <c r="E4366" s="94" t="s">
        <v>36</v>
      </c>
      <c r="F4366" s="90" t="s">
        <v>36</v>
      </c>
      <c r="G4366" s="90" t="s">
        <v>37</v>
      </c>
      <c r="H4366" s="95" t="s">
        <v>1097</v>
      </c>
      <c r="I4366" s="90" t="s">
        <v>39</v>
      </c>
      <c r="J4366" s="95" t="s">
        <v>51</v>
      </c>
      <c r="K4366" s="35"/>
      <c r="L4366" s="100">
        <v>683934</v>
      </c>
      <c r="M4366" s="100">
        <v>4713943</v>
      </c>
      <c r="N4366" s="101" t="s">
        <v>213</v>
      </c>
      <c r="O4366" s="90" t="s">
        <v>1098</v>
      </c>
      <c r="P4366" s="102">
        <v>495</v>
      </c>
      <c r="Q4366" s="101"/>
      <c r="R4366" s="101"/>
    </row>
    <row r="4367" s="2" customFormat="1" spans="1:18">
      <c r="A4367" s="90" t="s">
        <v>1096</v>
      </c>
      <c r="B4367" s="91">
        <v>13</v>
      </c>
      <c r="C4367" s="92">
        <v>177</v>
      </c>
      <c r="D4367" s="93">
        <v>5.4</v>
      </c>
      <c r="E4367" s="94" t="s">
        <v>36</v>
      </c>
      <c r="F4367" s="90" t="s">
        <v>36</v>
      </c>
      <c r="G4367" s="90" t="s">
        <v>37</v>
      </c>
      <c r="H4367" s="95" t="s">
        <v>1097</v>
      </c>
      <c r="I4367" s="90" t="s">
        <v>39</v>
      </c>
      <c r="J4367" s="95" t="s">
        <v>51</v>
      </c>
      <c r="K4367" s="35"/>
      <c r="L4367" s="100">
        <v>683266</v>
      </c>
      <c r="M4367" s="100">
        <v>4714031</v>
      </c>
      <c r="N4367" s="101" t="s">
        <v>213</v>
      </c>
      <c r="O4367" s="90" t="s">
        <v>1098</v>
      </c>
      <c r="P4367" s="102">
        <v>48.6</v>
      </c>
      <c r="Q4367" s="101"/>
      <c r="R4367" s="101"/>
    </row>
    <row r="4368" s="2" customFormat="1" spans="1:18">
      <c r="A4368" s="90" t="s">
        <v>1096</v>
      </c>
      <c r="B4368" s="91">
        <v>13</v>
      </c>
      <c r="C4368" s="92">
        <v>178</v>
      </c>
      <c r="D4368" s="93">
        <v>309.4</v>
      </c>
      <c r="E4368" s="94" t="s">
        <v>36</v>
      </c>
      <c r="F4368" s="90" t="s">
        <v>36</v>
      </c>
      <c r="G4368" s="90" t="s">
        <v>37</v>
      </c>
      <c r="H4368" s="95" t="s">
        <v>1097</v>
      </c>
      <c r="I4368" s="90" t="s">
        <v>39</v>
      </c>
      <c r="J4368" s="95" t="s">
        <v>51</v>
      </c>
      <c r="K4368" s="35"/>
      <c r="L4368" s="100">
        <v>683052</v>
      </c>
      <c r="M4368" s="100">
        <v>4713784</v>
      </c>
      <c r="N4368" s="101" t="s">
        <v>213</v>
      </c>
      <c r="O4368" s="90" t="s">
        <v>1098</v>
      </c>
      <c r="P4368" s="102">
        <v>2784.6</v>
      </c>
      <c r="Q4368" s="101"/>
      <c r="R4368" s="101"/>
    </row>
    <row r="4369" s="2" customFormat="1" spans="1:18">
      <c r="A4369" s="90" t="s">
        <v>1096</v>
      </c>
      <c r="B4369" s="91">
        <v>13</v>
      </c>
      <c r="C4369" s="92">
        <v>179</v>
      </c>
      <c r="D4369" s="93">
        <v>114.1</v>
      </c>
      <c r="E4369" s="94" t="s">
        <v>36</v>
      </c>
      <c r="F4369" s="90" t="s">
        <v>36</v>
      </c>
      <c r="G4369" s="90" t="s">
        <v>37</v>
      </c>
      <c r="H4369" s="95" t="s">
        <v>1097</v>
      </c>
      <c r="I4369" s="90" t="s">
        <v>39</v>
      </c>
      <c r="J4369" s="95" t="s">
        <v>51</v>
      </c>
      <c r="K4369" s="35"/>
      <c r="L4369" s="100">
        <v>683942</v>
      </c>
      <c r="M4369" s="100">
        <v>4713657</v>
      </c>
      <c r="N4369" s="101" t="s">
        <v>213</v>
      </c>
      <c r="O4369" s="90" t="s">
        <v>1098</v>
      </c>
      <c r="P4369" s="102">
        <v>1026.9</v>
      </c>
      <c r="Q4369" s="101"/>
      <c r="R4369" s="101"/>
    </row>
    <row r="4370" s="2" customFormat="1" spans="1:18">
      <c r="A4370" s="90" t="s">
        <v>1096</v>
      </c>
      <c r="B4370" s="91">
        <v>13</v>
      </c>
      <c r="C4370" s="92">
        <v>180</v>
      </c>
      <c r="D4370" s="93">
        <v>132.2</v>
      </c>
      <c r="E4370" s="94" t="s">
        <v>36</v>
      </c>
      <c r="F4370" s="90" t="s">
        <v>36</v>
      </c>
      <c r="G4370" s="90" t="s">
        <v>37</v>
      </c>
      <c r="H4370" s="95" t="s">
        <v>1097</v>
      </c>
      <c r="I4370" s="90" t="s">
        <v>39</v>
      </c>
      <c r="J4370" s="95" t="s">
        <v>51</v>
      </c>
      <c r="K4370" s="35"/>
      <c r="L4370" s="100">
        <v>680286</v>
      </c>
      <c r="M4370" s="100">
        <v>4713810</v>
      </c>
      <c r="N4370" s="101" t="s">
        <v>213</v>
      </c>
      <c r="O4370" s="90" t="s">
        <v>1098</v>
      </c>
      <c r="P4370" s="102">
        <v>1189.8</v>
      </c>
      <c r="Q4370" s="101"/>
      <c r="R4370" s="101"/>
    </row>
    <row r="4371" s="2" customFormat="1" spans="1:18">
      <c r="A4371" s="90" t="s">
        <v>1096</v>
      </c>
      <c r="B4371" s="91">
        <v>13</v>
      </c>
      <c r="C4371" s="92">
        <v>181</v>
      </c>
      <c r="D4371" s="93">
        <v>197.4</v>
      </c>
      <c r="E4371" s="94" t="s">
        <v>36</v>
      </c>
      <c r="F4371" s="90" t="s">
        <v>36</v>
      </c>
      <c r="G4371" s="90" t="s">
        <v>37</v>
      </c>
      <c r="H4371" s="95" t="s">
        <v>1099</v>
      </c>
      <c r="I4371" s="90" t="s">
        <v>39</v>
      </c>
      <c r="J4371" s="95" t="s">
        <v>186</v>
      </c>
      <c r="K4371" s="35"/>
      <c r="L4371" s="100">
        <v>680447</v>
      </c>
      <c r="M4371" s="100">
        <v>4713614</v>
      </c>
      <c r="N4371" s="101" t="s">
        <v>213</v>
      </c>
      <c r="O4371" s="90" t="s">
        <v>1098</v>
      </c>
      <c r="P4371" s="102">
        <v>1776.6</v>
      </c>
      <c r="Q4371" s="101"/>
      <c r="R4371" s="101"/>
    </row>
    <row r="4372" s="2" customFormat="1" spans="1:18">
      <c r="A4372" s="90" t="s">
        <v>1096</v>
      </c>
      <c r="B4372" s="91">
        <v>13</v>
      </c>
      <c r="C4372" s="92">
        <v>182</v>
      </c>
      <c r="D4372" s="93">
        <v>50.7</v>
      </c>
      <c r="E4372" s="94" t="s">
        <v>36</v>
      </c>
      <c r="F4372" s="90" t="s">
        <v>36</v>
      </c>
      <c r="G4372" s="90" t="s">
        <v>37</v>
      </c>
      <c r="H4372" s="95" t="s">
        <v>1097</v>
      </c>
      <c r="I4372" s="90" t="s">
        <v>39</v>
      </c>
      <c r="J4372" s="95" t="s">
        <v>51</v>
      </c>
      <c r="K4372" s="35"/>
      <c r="L4372" s="100">
        <v>683693</v>
      </c>
      <c r="M4372" s="100">
        <v>4713886</v>
      </c>
      <c r="N4372" s="101" t="s">
        <v>213</v>
      </c>
      <c r="O4372" s="90" t="s">
        <v>1098</v>
      </c>
      <c r="P4372" s="102">
        <v>456.3</v>
      </c>
      <c r="Q4372" s="101"/>
      <c r="R4372" s="101"/>
    </row>
    <row r="4373" s="2" customFormat="1" spans="1:18">
      <c r="A4373" s="90" t="s">
        <v>1096</v>
      </c>
      <c r="B4373" s="91">
        <v>13</v>
      </c>
      <c r="C4373" s="92">
        <v>183</v>
      </c>
      <c r="D4373" s="93">
        <v>35.4</v>
      </c>
      <c r="E4373" s="94" t="s">
        <v>36</v>
      </c>
      <c r="F4373" s="90" t="s">
        <v>36</v>
      </c>
      <c r="G4373" s="90" t="s">
        <v>37</v>
      </c>
      <c r="H4373" s="95" t="s">
        <v>1097</v>
      </c>
      <c r="I4373" s="90" t="s">
        <v>39</v>
      </c>
      <c r="J4373" s="95" t="s">
        <v>51</v>
      </c>
      <c r="K4373" s="35"/>
      <c r="L4373" s="100">
        <v>684453</v>
      </c>
      <c r="M4373" s="100">
        <v>4713954</v>
      </c>
      <c r="N4373" s="101" t="s">
        <v>213</v>
      </c>
      <c r="O4373" s="90" t="s">
        <v>1098</v>
      </c>
      <c r="P4373" s="102">
        <v>318.6</v>
      </c>
      <c r="Q4373" s="101"/>
      <c r="R4373" s="101"/>
    </row>
    <row r="4374" s="2" customFormat="1" spans="1:18">
      <c r="A4374" s="90" t="s">
        <v>1096</v>
      </c>
      <c r="B4374" s="91">
        <v>13</v>
      </c>
      <c r="C4374" s="92">
        <v>184</v>
      </c>
      <c r="D4374" s="93">
        <v>190.6</v>
      </c>
      <c r="E4374" s="94" t="s">
        <v>36</v>
      </c>
      <c r="F4374" s="90" t="s">
        <v>36</v>
      </c>
      <c r="G4374" s="90" t="s">
        <v>37</v>
      </c>
      <c r="H4374" s="95" t="s">
        <v>1097</v>
      </c>
      <c r="I4374" s="90" t="s">
        <v>39</v>
      </c>
      <c r="J4374" s="95" t="s">
        <v>51</v>
      </c>
      <c r="K4374" s="35"/>
      <c r="L4374" s="100">
        <v>679590</v>
      </c>
      <c r="M4374" s="100">
        <v>4713868</v>
      </c>
      <c r="N4374" s="101" t="s">
        <v>213</v>
      </c>
      <c r="O4374" s="90" t="s">
        <v>1098</v>
      </c>
      <c r="P4374" s="102">
        <v>1715.4</v>
      </c>
      <c r="Q4374" s="101"/>
      <c r="R4374" s="101"/>
    </row>
    <row r="4375" s="2" customFormat="1" spans="1:18">
      <c r="A4375" s="90" t="s">
        <v>1096</v>
      </c>
      <c r="B4375" s="91">
        <v>13</v>
      </c>
      <c r="C4375" s="92">
        <v>187</v>
      </c>
      <c r="D4375" s="93">
        <v>26.9</v>
      </c>
      <c r="E4375" s="94" t="s">
        <v>36</v>
      </c>
      <c r="F4375" s="90" t="s">
        <v>36</v>
      </c>
      <c r="G4375" s="90" t="s">
        <v>37</v>
      </c>
      <c r="H4375" s="95" t="s">
        <v>1097</v>
      </c>
      <c r="I4375" s="90" t="s">
        <v>39</v>
      </c>
      <c r="J4375" s="95" t="s">
        <v>51</v>
      </c>
      <c r="K4375" s="35"/>
      <c r="L4375" s="100">
        <v>684489</v>
      </c>
      <c r="M4375" s="100">
        <v>4713851</v>
      </c>
      <c r="N4375" s="101" t="s">
        <v>213</v>
      </c>
      <c r="O4375" s="90" t="s">
        <v>1098</v>
      </c>
      <c r="P4375" s="102">
        <v>242.1</v>
      </c>
      <c r="Q4375" s="101"/>
      <c r="R4375" s="101"/>
    </row>
    <row r="4376" s="2" customFormat="1" spans="1:18">
      <c r="A4376" s="90" t="s">
        <v>1096</v>
      </c>
      <c r="B4376" s="91">
        <v>13</v>
      </c>
      <c r="C4376" s="92">
        <v>191</v>
      </c>
      <c r="D4376" s="93">
        <v>120.6</v>
      </c>
      <c r="E4376" s="94" t="s">
        <v>36</v>
      </c>
      <c r="F4376" s="90" t="s">
        <v>36</v>
      </c>
      <c r="G4376" s="90" t="s">
        <v>37</v>
      </c>
      <c r="H4376" s="95" t="s">
        <v>1097</v>
      </c>
      <c r="I4376" s="90" t="s">
        <v>39</v>
      </c>
      <c r="J4376" s="95" t="s">
        <v>51</v>
      </c>
      <c r="K4376" s="35"/>
      <c r="L4376" s="100">
        <v>683426</v>
      </c>
      <c r="M4376" s="100">
        <v>4713727</v>
      </c>
      <c r="N4376" s="101" t="s">
        <v>213</v>
      </c>
      <c r="O4376" s="90" t="s">
        <v>1098</v>
      </c>
      <c r="P4376" s="102">
        <v>1085.4</v>
      </c>
      <c r="Q4376" s="101"/>
      <c r="R4376" s="101"/>
    </row>
    <row r="4377" s="2" customFormat="1" spans="1:18">
      <c r="A4377" s="90" t="s">
        <v>1096</v>
      </c>
      <c r="B4377" s="91">
        <v>13</v>
      </c>
      <c r="C4377" s="92">
        <v>192</v>
      </c>
      <c r="D4377" s="93">
        <v>54.8</v>
      </c>
      <c r="E4377" s="94" t="s">
        <v>36</v>
      </c>
      <c r="F4377" s="90" t="s">
        <v>36</v>
      </c>
      <c r="G4377" s="90" t="s">
        <v>37</v>
      </c>
      <c r="H4377" s="95" t="s">
        <v>1097</v>
      </c>
      <c r="I4377" s="90" t="s">
        <v>39</v>
      </c>
      <c r="J4377" s="95" t="s">
        <v>51</v>
      </c>
      <c r="K4377" s="35"/>
      <c r="L4377" s="100">
        <v>683632</v>
      </c>
      <c r="M4377" s="100">
        <v>4713791</v>
      </c>
      <c r="N4377" s="101" t="s">
        <v>213</v>
      </c>
      <c r="O4377" s="90" t="s">
        <v>1098</v>
      </c>
      <c r="P4377" s="102">
        <v>493.2</v>
      </c>
      <c r="Q4377" s="101"/>
      <c r="R4377" s="101"/>
    </row>
    <row r="4378" s="2" customFormat="1" spans="1:18">
      <c r="A4378" s="90" t="s">
        <v>1096</v>
      </c>
      <c r="B4378" s="91">
        <v>13</v>
      </c>
      <c r="C4378" s="92">
        <v>193</v>
      </c>
      <c r="D4378" s="93">
        <v>11.3</v>
      </c>
      <c r="E4378" s="94" t="s">
        <v>36</v>
      </c>
      <c r="F4378" s="90" t="s">
        <v>36</v>
      </c>
      <c r="G4378" s="90" t="s">
        <v>37</v>
      </c>
      <c r="H4378" s="95" t="s">
        <v>1097</v>
      </c>
      <c r="I4378" s="90" t="s">
        <v>39</v>
      </c>
      <c r="J4378" s="95" t="s">
        <v>51</v>
      </c>
      <c r="K4378" s="35"/>
      <c r="L4378" s="100">
        <v>683319</v>
      </c>
      <c r="M4378" s="100">
        <v>4713875</v>
      </c>
      <c r="N4378" s="101" t="s">
        <v>213</v>
      </c>
      <c r="O4378" s="90" t="s">
        <v>1098</v>
      </c>
      <c r="P4378" s="102">
        <v>101.7</v>
      </c>
      <c r="Q4378" s="101"/>
      <c r="R4378" s="101"/>
    </row>
    <row r="4379" s="2" customFormat="1" spans="1:18">
      <c r="A4379" s="90" t="s">
        <v>1096</v>
      </c>
      <c r="B4379" s="91">
        <v>13</v>
      </c>
      <c r="C4379" s="92">
        <v>194</v>
      </c>
      <c r="D4379" s="93">
        <v>13.2</v>
      </c>
      <c r="E4379" s="94" t="s">
        <v>36</v>
      </c>
      <c r="F4379" s="90" t="s">
        <v>36</v>
      </c>
      <c r="G4379" s="90" t="s">
        <v>37</v>
      </c>
      <c r="H4379" s="95" t="s">
        <v>1097</v>
      </c>
      <c r="I4379" s="90" t="s">
        <v>39</v>
      </c>
      <c r="J4379" s="95" t="s">
        <v>51</v>
      </c>
      <c r="K4379" s="35"/>
      <c r="L4379" s="100">
        <v>684308</v>
      </c>
      <c r="M4379" s="100">
        <v>4713834</v>
      </c>
      <c r="N4379" s="101" t="s">
        <v>213</v>
      </c>
      <c r="O4379" s="90" t="s">
        <v>1098</v>
      </c>
      <c r="P4379" s="102">
        <v>118.8</v>
      </c>
      <c r="Q4379" s="101"/>
      <c r="R4379" s="101"/>
    </row>
    <row r="4380" s="2" customFormat="1" spans="1:18">
      <c r="A4380" s="90" t="s">
        <v>1096</v>
      </c>
      <c r="B4380" s="91">
        <v>13</v>
      </c>
      <c r="C4380" s="92">
        <v>195</v>
      </c>
      <c r="D4380" s="93">
        <v>169.4</v>
      </c>
      <c r="E4380" s="94" t="s">
        <v>36</v>
      </c>
      <c r="F4380" s="90" t="s">
        <v>36</v>
      </c>
      <c r="G4380" s="90" t="s">
        <v>37</v>
      </c>
      <c r="H4380" s="95" t="s">
        <v>1097</v>
      </c>
      <c r="I4380" s="90" t="s">
        <v>39</v>
      </c>
      <c r="J4380" s="95" t="s">
        <v>51</v>
      </c>
      <c r="K4380" s="35"/>
      <c r="L4380" s="100">
        <v>684179</v>
      </c>
      <c r="M4380" s="100">
        <v>4713419</v>
      </c>
      <c r="N4380" s="101" t="s">
        <v>213</v>
      </c>
      <c r="O4380" s="90" t="s">
        <v>1098</v>
      </c>
      <c r="P4380" s="102">
        <v>1524.6</v>
      </c>
      <c r="Q4380" s="101"/>
      <c r="R4380" s="101"/>
    </row>
    <row r="4381" s="2" customFormat="1" spans="1:18">
      <c r="A4381" s="90" t="s">
        <v>1096</v>
      </c>
      <c r="B4381" s="91">
        <v>13</v>
      </c>
      <c r="C4381" s="92">
        <v>196</v>
      </c>
      <c r="D4381" s="93">
        <v>3.1</v>
      </c>
      <c r="E4381" s="94" t="s">
        <v>36</v>
      </c>
      <c r="F4381" s="90" t="s">
        <v>36</v>
      </c>
      <c r="G4381" s="90" t="s">
        <v>37</v>
      </c>
      <c r="H4381" s="95" t="s">
        <v>1097</v>
      </c>
      <c r="I4381" s="90" t="s">
        <v>39</v>
      </c>
      <c r="J4381" s="95" t="s">
        <v>51</v>
      </c>
      <c r="K4381" s="35"/>
      <c r="L4381" s="100">
        <v>683305</v>
      </c>
      <c r="M4381" s="100">
        <v>4713813</v>
      </c>
      <c r="N4381" s="101" t="s">
        <v>213</v>
      </c>
      <c r="O4381" s="90" t="s">
        <v>1098</v>
      </c>
      <c r="P4381" s="102">
        <v>27.9</v>
      </c>
      <c r="Q4381" s="101"/>
      <c r="R4381" s="101"/>
    </row>
    <row r="4382" s="2" customFormat="1" spans="1:18">
      <c r="A4382" s="90" t="s">
        <v>1096</v>
      </c>
      <c r="B4382" s="91">
        <v>13</v>
      </c>
      <c r="C4382" s="92">
        <v>197</v>
      </c>
      <c r="D4382" s="93">
        <v>165</v>
      </c>
      <c r="E4382" s="94" t="s">
        <v>36</v>
      </c>
      <c r="F4382" s="90" t="s">
        <v>36</v>
      </c>
      <c r="G4382" s="90" t="s">
        <v>37</v>
      </c>
      <c r="H4382" s="95" t="s">
        <v>1097</v>
      </c>
      <c r="I4382" s="90" t="s">
        <v>39</v>
      </c>
      <c r="J4382" s="95" t="s">
        <v>51</v>
      </c>
      <c r="K4382" s="35"/>
      <c r="L4382" s="100">
        <v>680874</v>
      </c>
      <c r="M4382" s="100">
        <v>4713419</v>
      </c>
      <c r="N4382" s="101" t="s">
        <v>213</v>
      </c>
      <c r="O4382" s="90" t="s">
        <v>1098</v>
      </c>
      <c r="P4382" s="102">
        <v>1485</v>
      </c>
      <c r="Q4382" s="101"/>
      <c r="R4382" s="101"/>
    </row>
    <row r="4383" s="2" customFormat="1" spans="1:18">
      <c r="A4383" s="90" t="s">
        <v>1096</v>
      </c>
      <c r="B4383" s="91">
        <v>13</v>
      </c>
      <c r="C4383" s="92">
        <v>198</v>
      </c>
      <c r="D4383" s="93">
        <v>23.2</v>
      </c>
      <c r="E4383" s="94" t="s">
        <v>36</v>
      </c>
      <c r="F4383" s="90" t="s">
        <v>36</v>
      </c>
      <c r="G4383" s="90" t="s">
        <v>37</v>
      </c>
      <c r="H4383" s="95" t="s">
        <v>1097</v>
      </c>
      <c r="I4383" s="90" t="s">
        <v>39</v>
      </c>
      <c r="J4383" s="95" t="s">
        <v>51</v>
      </c>
      <c r="K4383" s="35"/>
      <c r="L4383" s="100">
        <v>680125</v>
      </c>
      <c r="M4383" s="100">
        <v>4713779</v>
      </c>
      <c r="N4383" s="101" t="s">
        <v>213</v>
      </c>
      <c r="O4383" s="90" t="s">
        <v>1098</v>
      </c>
      <c r="P4383" s="102">
        <v>208.8</v>
      </c>
      <c r="Q4383" s="101"/>
      <c r="R4383" s="101"/>
    </row>
    <row r="4384" s="2" customFormat="1" spans="1:18">
      <c r="A4384" s="90" t="s">
        <v>1096</v>
      </c>
      <c r="B4384" s="91">
        <v>13</v>
      </c>
      <c r="C4384" s="92">
        <v>199</v>
      </c>
      <c r="D4384" s="93">
        <v>124.8</v>
      </c>
      <c r="E4384" s="94" t="s">
        <v>36</v>
      </c>
      <c r="F4384" s="90" t="s">
        <v>36</v>
      </c>
      <c r="G4384" s="90" t="s">
        <v>37</v>
      </c>
      <c r="H4384" s="95" t="s">
        <v>1097</v>
      </c>
      <c r="I4384" s="90" t="s">
        <v>39</v>
      </c>
      <c r="J4384" s="95" t="s">
        <v>51</v>
      </c>
      <c r="K4384" s="35"/>
      <c r="L4384" s="100">
        <v>679232</v>
      </c>
      <c r="M4384" s="100">
        <v>4713606</v>
      </c>
      <c r="N4384" s="101" t="s">
        <v>213</v>
      </c>
      <c r="O4384" s="90" t="s">
        <v>1098</v>
      </c>
      <c r="P4384" s="102">
        <v>1123.2</v>
      </c>
      <c r="Q4384" s="101"/>
      <c r="R4384" s="101"/>
    </row>
    <row r="4385" s="2" customFormat="1" spans="1:18">
      <c r="A4385" s="90" t="s">
        <v>1096</v>
      </c>
      <c r="B4385" s="91">
        <v>13</v>
      </c>
      <c r="C4385" s="92">
        <v>200</v>
      </c>
      <c r="D4385" s="93">
        <v>78.8</v>
      </c>
      <c r="E4385" s="94" t="s">
        <v>36</v>
      </c>
      <c r="F4385" s="90" t="s">
        <v>36</v>
      </c>
      <c r="G4385" s="90" t="s">
        <v>37</v>
      </c>
      <c r="H4385" s="95" t="s">
        <v>1097</v>
      </c>
      <c r="I4385" s="90" t="s">
        <v>39</v>
      </c>
      <c r="J4385" s="95" t="s">
        <v>51</v>
      </c>
      <c r="K4385" s="35"/>
      <c r="L4385" s="100">
        <v>684550</v>
      </c>
      <c r="M4385" s="100">
        <v>4713567</v>
      </c>
      <c r="N4385" s="101" t="s">
        <v>213</v>
      </c>
      <c r="O4385" s="90" t="s">
        <v>1098</v>
      </c>
      <c r="P4385" s="102">
        <v>709.2</v>
      </c>
      <c r="Q4385" s="101"/>
      <c r="R4385" s="101"/>
    </row>
    <row r="4386" s="2" customFormat="1" spans="1:18">
      <c r="A4386" s="90" t="s">
        <v>1096</v>
      </c>
      <c r="B4386" s="91">
        <v>9</v>
      </c>
      <c r="C4386" s="92">
        <v>12</v>
      </c>
      <c r="D4386" s="93">
        <v>154.9</v>
      </c>
      <c r="E4386" s="94" t="s">
        <v>36</v>
      </c>
      <c r="F4386" s="90" t="s">
        <v>36</v>
      </c>
      <c r="G4386" s="90" t="s">
        <v>37</v>
      </c>
      <c r="H4386" s="95" t="s">
        <v>1099</v>
      </c>
      <c r="I4386" s="90" t="s">
        <v>39</v>
      </c>
      <c r="J4386" s="95" t="s">
        <v>185</v>
      </c>
      <c r="K4386" s="35"/>
      <c r="L4386" s="100">
        <v>691810</v>
      </c>
      <c r="M4386" s="100">
        <v>4711486</v>
      </c>
      <c r="N4386" s="101" t="s">
        <v>1100</v>
      </c>
      <c r="O4386" s="90" t="s">
        <v>1098</v>
      </c>
      <c r="P4386" s="102">
        <v>1394.1</v>
      </c>
      <c r="Q4386" s="101"/>
      <c r="R4386" s="101"/>
    </row>
    <row r="4387" s="2" customFormat="1" spans="1:18">
      <c r="A4387" s="90" t="s">
        <v>1096</v>
      </c>
      <c r="B4387" s="91">
        <v>9</v>
      </c>
      <c r="C4387" s="92">
        <v>14</v>
      </c>
      <c r="D4387" s="93">
        <v>12.4</v>
      </c>
      <c r="E4387" s="94" t="s">
        <v>36</v>
      </c>
      <c r="F4387" s="90" t="s">
        <v>36</v>
      </c>
      <c r="G4387" s="90" t="s">
        <v>37</v>
      </c>
      <c r="H4387" s="95" t="s">
        <v>1099</v>
      </c>
      <c r="I4387" s="90" t="s">
        <v>39</v>
      </c>
      <c r="J4387" s="95" t="s">
        <v>185</v>
      </c>
      <c r="K4387" s="35"/>
      <c r="L4387" s="100">
        <v>691848</v>
      </c>
      <c r="M4387" s="100">
        <v>4711703</v>
      </c>
      <c r="N4387" s="101" t="s">
        <v>1100</v>
      </c>
      <c r="O4387" s="90" t="s">
        <v>1098</v>
      </c>
      <c r="P4387" s="102">
        <v>111.6</v>
      </c>
      <c r="Q4387" s="101"/>
      <c r="R4387" s="101"/>
    </row>
    <row r="4388" s="2" customFormat="1" spans="1:18">
      <c r="A4388" s="90" t="s">
        <v>1096</v>
      </c>
      <c r="B4388" s="91">
        <v>9</v>
      </c>
      <c r="C4388" s="92">
        <v>15</v>
      </c>
      <c r="D4388" s="93">
        <v>67</v>
      </c>
      <c r="E4388" s="94" t="s">
        <v>36</v>
      </c>
      <c r="F4388" s="90" t="s">
        <v>36</v>
      </c>
      <c r="G4388" s="90" t="s">
        <v>37</v>
      </c>
      <c r="H4388" s="95" t="s">
        <v>1097</v>
      </c>
      <c r="I4388" s="90" t="s">
        <v>39</v>
      </c>
      <c r="J4388" s="95" t="s">
        <v>51</v>
      </c>
      <c r="K4388" s="35"/>
      <c r="L4388" s="100">
        <v>713367</v>
      </c>
      <c r="M4388" s="100">
        <v>4728871</v>
      </c>
      <c r="N4388" s="101" t="s">
        <v>214</v>
      </c>
      <c r="O4388" s="90" t="s">
        <v>1098</v>
      </c>
      <c r="P4388" s="102">
        <v>603</v>
      </c>
      <c r="Q4388" s="101"/>
      <c r="R4388" s="101"/>
    </row>
    <row r="4389" s="2" customFormat="1" spans="1:18">
      <c r="A4389" s="90" t="s">
        <v>1096</v>
      </c>
      <c r="B4389" s="91">
        <v>9</v>
      </c>
      <c r="C4389" s="92">
        <v>18</v>
      </c>
      <c r="D4389" s="93">
        <v>1316.1</v>
      </c>
      <c r="E4389" s="94" t="s">
        <v>36</v>
      </c>
      <c r="F4389" s="90" t="s">
        <v>36</v>
      </c>
      <c r="G4389" s="90" t="s">
        <v>37</v>
      </c>
      <c r="H4389" s="95" t="s">
        <v>1097</v>
      </c>
      <c r="I4389" s="90" t="s">
        <v>39</v>
      </c>
      <c r="J4389" s="95" t="s">
        <v>51</v>
      </c>
      <c r="K4389" s="35"/>
      <c r="L4389" s="100">
        <v>713492</v>
      </c>
      <c r="M4389" s="100">
        <v>4728200</v>
      </c>
      <c r="N4389" s="101" t="s">
        <v>214</v>
      </c>
      <c r="O4389" s="90" t="s">
        <v>1098</v>
      </c>
      <c r="P4389" s="102">
        <v>11844.9</v>
      </c>
      <c r="Q4389" s="101"/>
      <c r="R4389" s="101"/>
    </row>
    <row r="4390" s="2" customFormat="1" spans="1:18">
      <c r="A4390" s="90" t="s">
        <v>1096</v>
      </c>
      <c r="B4390" s="91">
        <v>9</v>
      </c>
      <c r="C4390" s="92">
        <v>28</v>
      </c>
      <c r="D4390" s="93">
        <v>826.8</v>
      </c>
      <c r="E4390" s="94" t="s">
        <v>36</v>
      </c>
      <c r="F4390" s="90" t="s">
        <v>36</v>
      </c>
      <c r="G4390" s="90" t="s">
        <v>37</v>
      </c>
      <c r="H4390" s="95" t="s">
        <v>1099</v>
      </c>
      <c r="I4390" s="90" t="s">
        <v>39</v>
      </c>
      <c r="J4390" s="95" t="s">
        <v>185</v>
      </c>
      <c r="K4390" s="35"/>
      <c r="L4390" s="100">
        <v>714072</v>
      </c>
      <c r="M4390" s="100">
        <v>4728032</v>
      </c>
      <c r="N4390" s="101" t="s">
        <v>214</v>
      </c>
      <c r="O4390" s="90" t="s">
        <v>1098</v>
      </c>
      <c r="P4390" s="102">
        <v>7441.2</v>
      </c>
      <c r="Q4390" s="101"/>
      <c r="R4390" s="101"/>
    </row>
    <row r="4391" s="2" customFormat="1" spans="1:18">
      <c r="A4391" s="90" t="s">
        <v>1096</v>
      </c>
      <c r="B4391" s="91">
        <v>9</v>
      </c>
      <c r="C4391" s="92">
        <v>30</v>
      </c>
      <c r="D4391" s="93">
        <v>132.7</v>
      </c>
      <c r="E4391" s="94" t="s">
        <v>36</v>
      </c>
      <c r="F4391" s="90" t="s">
        <v>36</v>
      </c>
      <c r="G4391" s="90" t="s">
        <v>37</v>
      </c>
      <c r="H4391" s="95" t="s">
        <v>1099</v>
      </c>
      <c r="I4391" s="90" t="s">
        <v>39</v>
      </c>
      <c r="J4391" s="95" t="s">
        <v>185</v>
      </c>
      <c r="K4391" s="35"/>
      <c r="L4391" s="100">
        <v>693153</v>
      </c>
      <c r="M4391" s="100">
        <v>4711406</v>
      </c>
      <c r="N4391" s="101" t="s">
        <v>1100</v>
      </c>
      <c r="O4391" s="90" t="s">
        <v>1098</v>
      </c>
      <c r="P4391" s="102">
        <v>1194.3</v>
      </c>
      <c r="Q4391" s="101"/>
      <c r="R4391" s="101"/>
    </row>
    <row r="4392" s="2" customFormat="1" spans="1:18">
      <c r="A4392" s="90" t="s">
        <v>1096</v>
      </c>
      <c r="B4392" s="91">
        <v>9</v>
      </c>
      <c r="C4392" s="92">
        <v>33</v>
      </c>
      <c r="D4392" s="93">
        <v>4.2</v>
      </c>
      <c r="E4392" s="94" t="s">
        <v>36</v>
      </c>
      <c r="F4392" s="90" t="s">
        <v>36</v>
      </c>
      <c r="G4392" s="90" t="s">
        <v>37</v>
      </c>
      <c r="H4392" s="95" t="s">
        <v>1097</v>
      </c>
      <c r="I4392" s="90" t="s">
        <v>39</v>
      </c>
      <c r="J4392" s="95" t="s">
        <v>51</v>
      </c>
      <c r="K4392" s="35"/>
      <c r="L4392" s="100">
        <v>691899</v>
      </c>
      <c r="M4392" s="100">
        <v>4711546</v>
      </c>
      <c r="N4392" s="101" t="s">
        <v>1100</v>
      </c>
      <c r="O4392" s="90" t="s">
        <v>1098</v>
      </c>
      <c r="P4392" s="102">
        <v>37.8</v>
      </c>
      <c r="Q4392" s="101"/>
      <c r="R4392" s="101"/>
    </row>
    <row r="4393" s="2" customFormat="1" spans="1:18">
      <c r="A4393" s="90" t="s">
        <v>1096</v>
      </c>
      <c r="B4393" s="91">
        <v>9</v>
      </c>
      <c r="C4393" s="92">
        <v>34</v>
      </c>
      <c r="D4393" s="93">
        <v>90.9</v>
      </c>
      <c r="E4393" s="94" t="s">
        <v>36</v>
      </c>
      <c r="F4393" s="90" t="s">
        <v>36</v>
      </c>
      <c r="G4393" s="90" t="s">
        <v>37</v>
      </c>
      <c r="H4393" s="95" t="s">
        <v>1097</v>
      </c>
      <c r="I4393" s="90" t="s">
        <v>39</v>
      </c>
      <c r="J4393" s="95" t="s">
        <v>51</v>
      </c>
      <c r="K4393" s="35"/>
      <c r="L4393" s="100">
        <v>713390</v>
      </c>
      <c r="M4393" s="100">
        <v>4728458</v>
      </c>
      <c r="N4393" s="101" t="s">
        <v>214</v>
      </c>
      <c r="O4393" s="90" t="s">
        <v>1098</v>
      </c>
      <c r="P4393" s="102">
        <v>818.1</v>
      </c>
      <c r="Q4393" s="101"/>
      <c r="R4393" s="101"/>
    </row>
    <row r="4394" s="2" customFormat="1" spans="1:18">
      <c r="A4394" s="90" t="s">
        <v>1096</v>
      </c>
      <c r="B4394" s="91">
        <v>9</v>
      </c>
      <c r="C4394" s="92">
        <v>44</v>
      </c>
      <c r="D4394" s="93">
        <v>37.2</v>
      </c>
      <c r="E4394" s="94" t="s">
        <v>36</v>
      </c>
      <c r="F4394" s="90" t="s">
        <v>36</v>
      </c>
      <c r="G4394" s="90" t="s">
        <v>37</v>
      </c>
      <c r="H4394" s="95" t="s">
        <v>1099</v>
      </c>
      <c r="I4394" s="90" t="s">
        <v>39</v>
      </c>
      <c r="J4394" s="95" t="s">
        <v>185</v>
      </c>
      <c r="K4394" s="35"/>
      <c r="L4394" s="100">
        <v>692093</v>
      </c>
      <c r="M4394" s="100">
        <v>4711252</v>
      </c>
      <c r="N4394" s="101" t="s">
        <v>1100</v>
      </c>
      <c r="O4394" s="90" t="s">
        <v>1098</v>
      </c>
      <c r="P4394" s="102">
        <v>334.8</v>
      </c>
      <c r="Q4394" s="101"/>
      <c r="R4394" s="101"/>
    </row>
    <row r="4395" s="2" customFormat="1" spans="1:18">
      <c r="A4395" s="90" t="s">
        <v>1096</v>
      </c>
      <c r="B4395" s="91">
        <v>13</v>
      </c>
      <c r="C4395" s="92">
        <v>203</v>
      </c>
      <c r="D4395" s="93">
        <v>43</v>
      </c>
      <c r="E4395" s="94" t="s">
        <v>36</v>
      </c>
      <c r="F4395" s="90" t="s">
        <v>36</v>
      </c>
      <c r="G4395" s="90" t="s">
        <v>37</v>
      </c>
      <c r="H4395" s="95" t="s">
        <v>1097</v>
      </c>
      <c r="I4395" s="90" t="s">
        <v>39</v>
      </c>
      <c r="J4395" s="95" t="s">
        <v>51</v>
      </c>
      <c r="K4395" s="35"/>
      <c r="L4395" s="100">
        <v>684283</v>
      </c>
      <c r="M4395" s="100">
        <v>4713750</v>
      </c>
      <c r="N4395" s="101" t="s">
        <v>213</v>
      </c>
      <c r="O4395" s="90" t="s">
        <v>1098</v>
      </c>
      <c r="P4395" s="102">
        <v>387</v>
      </c>
      <c r="Q4395" s="103"/>
      <c r="R4395" s="101"/>
    </row>
    <row r="4396" s="2" customFormat="1" spans="1:18">
      <c r="A4396" s="90" t="s">
        <v>1096</v>
      </c>
      <c r="B4396" s="91">
        <v>1</v>
      </c>
      <c r="C4396" s="92">
        <v>55</v>
      </c>
      <c r="D4396" s="93">
        <v>1.7</v>
      </c>
      <c r="E4396" s="94" t="s">
        <v>36</v>
      </c>
      <c r="F4396" s="90" t="s">
        <v>36</v>
      </c>
      <c r="G4396" s="90" t="s">
        <v>37</v>
      </c>
      <c r="H4396" s="95" t="s">
        <v>1099</v>
      </c>
      <c r="I4396" s="90" t="s">
        <v>39</v>
      </c>
      <c r="J4396" s="95" t="s">
        <v>185</v>
      </c>
      <c r="K4396" s="35"/>
      <c r="L4396" s="100">
        <v>690595</v>
      </c>
      <c r="M4396" s="100">
        <v>4703361</v>
      </c>
      <c r="N4396" s="101" t="s">
        <v>1101</v>
      </c>
      <c r="O4396" s="90" t="s">
        <v>1098</v>
      </c>
      <c r="P4396" s="102">
        <v>15.3</v>
      </c>
      <c r="Q4396" s="101"/>
      <c r="R4396" s="101"/>
    </row>
    <row r="4397" s="2" customFormat="1" spans="1:18">
      <c r="A4397" s="90" t="s">
        <v>1096</v>
      </c>
      <c r="B4397" s="91">
        <v>13</v>
      </c>
      <c r="C4397" s="92">
        <v>205</v>
      </c>
      <c r="D4397" s="93">
        <v>340</v>
      </c>
      <c r="E4397" s="94" t="s">
        <v>36</v>
      </c>
      <c r="F4397" s="90" t="s">
        <v>36</v>
      </c>
      <c r="G4397" s="90" t="s">
        <v>37</v>
      </c>
      <c r="H4397" s="95" t="s">
        <v>1097</v>
      </c>
      <c r="I4397" s="90" t="s">
        <v>39</v>
      </c>
      <c r="J4397" s="95" t="s">
        <v>51</v>
      </c>
      <c r="K4397" s="35"/>
      <c r="L4397" s="100">
        <v>679675</v>
      </c>
      <c r="M4397" s="100">
        <v>4713440</v>
      </c>
      <c r="N4397" s="101" t="s">
        <v>213</v>
      </c>
      <c r="O4397" s="90" t="s">
        <v>1098</v>
      </c>
      <c r="P4397" s="102">
        <v>3060</v>
      </c>
      <c r="Q4397" s="101"/>
      <c r="R4397" s="101"/>
    </row>
    <row r="4398" s="2" customFormat="1" spans="1:18">
      <c r="A4398" s="90" t="s">
        <v>1096</v>
      </c>
      <c r="B4398" s="91">
        <v>13</v>
      </c>
      <c r="C4398" s="92">
        <v>206</v>
      </c>
      <c r="D4398" s="93">
        <v>65.9</v>
      </c>
      <c r="E4398" s="94" t="s">
        <v>36</v>
      </c>
      <c r="F4398" s="90" t="s">
        <v>36</v>
      </c>
      <c r="G4398" s="90" t="s">
        <v>37</v>
      </c>
      <c r="H4398" s="95" t="s">
        <v>1097</v>
      </c>
      <c r="I4398" s="90" t="s">
        <v>39</v>
      </c>
      <c r="J4398" s="95" t="s">
        <v>51</v>
      </c>
      <c r="K4398" s="35"/>
      <c r="L4398" s="100">
        <v>681932</v>
      </c>
      <c r="M4398" s="100">
        <v>4713649</v>
      </c>
      <c r="N4398" s="101" t="s">
        <v>213</v>
      </c>
      <c r="O4398" s="90" t="s">
        <v>1098</v>
      </c>
      <c r="P4398" s="102">
        <v>593.1</v>
      </c>
      <c r="Q4398" s="101"/>
      <c r="R4398" s="101"/>
    </row>
    <row r="4399" s="2" customFormat="1" spans="1:18">
      <c r="A4399" s="90" t="s">
        <v>1096</v>
      </c>
      <c r="B4399" s="91">
        <v>13</v>
      </c>
      <c r="C4399" s="92">
        <v>207</v>
      </c>
      <c r="D4399" s="93">
        <v>78.1</v>
      </c>
      <c r="E4399" s="94" t="s">
        <v>36</v>
      </c>
      <c r="F4399" s="90" t="s">
        <v>36</v>
      </c>
      <c r="G4399" s="90" t="s">
        <v>37</v>
      </c>
      <c r="H4399" s="95" t="s">
        <v>1097</v>
      </c>
      <c r="I4399" s="90" t="s">
        <v>39</v>
      </c>
      <c r="J4399" s="95" t="s">
        <v>51</v>
      </c>
      <c r="K4399" s="35"/>
      <c r="L4399" s="100">
        <v>684365</v>
      </c>
      <c r="M4399" s="100">
        <v>4713602</v>
      </c>
      <c r="N4399" s="101" t="s">
        <v>213</v>
      </c>
      <c r="O4399" s="90" t="s">
        <v>1098</v>
      </c>
      <c r="P4399" s="102">
        <v>702.9</v>
      </c>
      <c r="Q4399" s="101"/>
      <c r="R4399" s="101"/>
    </row>
    <row r="4400" s="2" customFormat="1" spans="1:18">
      <c r="A4400" s="90" t="s">
        <v>1096</v>
      </c>
      <c r="B4400" s="91">
        <v>13</v>
      </c>
      <c r="C4400" s="92">
        <v>208</v>
      </c>
      <c r="D4400" s="93">
        <v>127.2</v>
      </c>
      <c r="E4400" s="94" t="s">
        <v>36</v>
      </c>
      <c r="F4400" s="90" t="s">
        <v>36</v>
      </c>
      <c r="G4400" s="90" t="s">
        <v>37</v>
      </c>
      <c r="H4400" s="95" t="s">
        <v>1097</v>
      </c>
      <c r="I4400" s="90" t="s">
        <v>39</v>
      </c>
      <c r="J4400" s="95" t="s">
        <v>51</v>
      </c>
      <c r="K4400" s="35"/>
      <c r="L4400" s="100">
        <v>682877</v>
      </c>
      <c r="M4400" s="100">
        <v>4713538</v>
      </c>
      <c r="N4400" s="101" t="s">
        <v>213</v>
      </c>
      <c r="O4400" s="90" t="s">
        <v>1098</v>
      </c>
      <c r="P4400" s="102">
        <v>1144.8</v>
      </c>
      <c r="Q4400" s="101"/>
      <c r="R4400" s="101"/>
    </row>
    <row r="4401" s="2" customFormat="1" spans="1:18">
      <c r="A4401" s="90" t="s">
        <v>1096</v>
      </c>
      <c r="B4401" s="91">
        <v>13</v>
      </c>
      <c r="C4401" s="92">
        <v>209</v>
      </c>
      <c r="D4401" s="93">
        <v>27.2</v>
      </c>
      <c r="E4401" s="94" t="s">
        <v>36</v>
      </c>
      <c r="F4401" s="90" t="s">
        <v>36</v>
      </c>
      <c r="G4401" s="90" t="s">
        <v>37</v>
      </c>
      <c r="H4401" s="95" t="s">
        <v>1097</v>
      </c>
      <c r="I4401" s="90" t="s">
        <v>39</v>
      </c>
      <c r="J4401" s="95" t="s">
        <v>51</v>
      </c>
      <c r="K4401" s="35"/>
      <c r="L4401" s="100">
        <v>680009</v>
      </c>
      <c r="M4401" s="100">
        <v>4713619</v>
      </c>
      <c r="N4401" s="101" t="s">
        <v>213</v>
      </c>
      <c r="O4401" s="90" t="s">
        <v>1098</v>
      </c>
      <c r="P4401" s="102">
        <v>244.8</v>
      </c>
      <c r="Q4401" s="101"/>
      <c r="R4401" s="101"/>
    </row>
    <row r="4402" s="2" customFormat="1" spans="1:18">
      <c r="A4402" s="90" t="s">
        <v>1096</v>
      </c>
      <c r="B4402" s="91">
        <v>13</v>
      </c>
      <c r="C4402" s="92">
        <v>210</v>
      </c>
      <c r="D4402" s="93">
        <v>44.4</v>
      </c>
      <c r="E4402" s="94" t="s">
        <v>36</v>
      </c>
      <c r="F4402" s="90" t="s">
        <v>36</v>
      </c>
      <c r="G4402" s="90" t="s">
        <v>37</v>
      </c>
      <c r="H4402" s="95" t="s">
        <v>1097</v>
      </c>
      <c r="I4402" s="90" t="s">
        <v>39</v>
      </c>
      <c r="J4402" s="95" t="s">
        <v>51</v>
      </c>
      <c r="K4402" s="35"/>
      <c r="L4402" s="100">
        <v>679363</v>
      </c>
      <c r="M4402" s="100">
        <v>4713649</v>
      </c>
      <c r="N4402" s="101" t="s">
        <v>213</v>
      </c>
      <c r="O4402" s="90" t="s">
        <v>1098</v>
      </c>
      <c r="P4402" s="102">
        <v>399.6</v>
      </c>
      <c r="Q4402" s="101"/>
      <c r="R4402" s="101"/>
    </row>
    <row r="4403" s="2" customFormat="1" spans="1:18">
      <c r="A4403" s="90" t="s">
        <v>1096</v>
      </c>
      <c r="B4403" s="91">
        <v>13</v>
      </c>
      <c r="C4403" s="92">
        <v>217</v>
      </c>
      <c r="D4403" s="93">
        <v>83</v>
      </c>
      <c r="E4403" s="94" t="s">
        <v>36</v>
      </c>
      <c r="F4403" s="90" t="s">
        <v>36</v>
      </c>
      <c r="G4403" s="90" t="s">
        <v>37</v>
      </c>
      <c r="H4403" s="95" t="s">
        <v>1097</v>
      </c>
      <c r="I4403" s="90" t="s">
        <v>39</v>
      </c>
      <c r="J4403" s="95" t="s">
        <v>51</v>
      </c>
      <c r="K4403" s="35"/>
      <c r="L4403" s="100">
        <v>684403</v>
      </c>
      <c r="M4403" s="100">
        <v>4713405</v>
      </c>
      <c r="N4403" s="101" t="s">
        <v>213</v>
      </c>
      <c r="O4403" s="90" t="s">
        <v>1098</v>
      </c>
      <c r="P4403" s="102">
        <v>747</v>
      </c>
      <c r="Q4403" s="101"/>
      <c r="R4403" s="101"/>
    </row>
    <row r="4404" s="2" customFormat="1" spans="1:18">
      <c r="A4404" s="90" t="s">
        <v>1096</v>
      </c>
      <c r="B4404" s="91">
        <v>13</v>
      </c>
      <c r="C4404" s="92">
        <v>219</v>
      </c>
      <c r="D4404" s="93">
        <v>121.2</v>
      </c>
      <c r="E4404" s="94" t="s">
        <v>36</v>
      </c>
      <c r="F4404" s="90" t="s">
        <v>36</v>
      </c>
      <c r="G4404" s="90" t="s">
        <v>37</v>
      </c>
      <c r="H4404" s="95" t="s">
        <v>1097</v>
      </c>
      <c r="I4404" s="90" t="s">
        <v>39</v>
      </c>
      <c r="J4404" s="95" t="s">
        <v>51</v>
      </c>
      <c r="K4404" s="35"/>
      <c r="L4404" s="100">
        <v>679309</v>
      </c>
      <c r="M4404" s="100">
        <v>4713361</v>
      </c>
      <c r="N4404" s="101" t="s">
        <v>213</v>
      </c>
      <c r="O4404" s="90" t="s">
        <v>1098</v>
      </c>
      <c r="P4404" s="102">
        <v>1090.8</v>
      </c>
      <c r="Q4404" s="101"/>
      <c r="R4404" s="101"/>
    </row>
    <row r="4405" s="2" customFormat="1" spans="1:18">
      <c r="A4405" s="90" t="s">
        <v>1096</v>
      </c>
      <c r="B4405" s="91">
        <v>13</v>
      </c>
      <c r="C4405" s="92">
        <v>220</v>
      </c>
      <c r="D4405" s="93">
        <v>93.8</v>
      </c>
      <c r="E4405" s="94" t="s">
        <v>36</v>
      </c>
      <c r="F4405" s="90" t="s">
        <v>36</v>
      </c>
      <c r="G4405" s="90" t="s">
        <v>37</v>
      </c>
      <c r="H4405" s="95" t="s">
        <v>1097</v>
      </c>
      <c r="I4405" s="90" t="s">
        <v>39</v>
      </c>
      <c r="J4405" s="95" t="s">
        <v>51</v>
      </c>
      <c r="K4405" s="35"/>
      <c r="L4405" s="100">
        <v>680545</v>
      </c>
      <c r="M4405" s="100">
        <v>4713310</v>
      </c>
      <c r="N4405" s="101" t="s">
        <v>213</v>
      </c>
      <c r="O4405" s="90" t="s">
        <v>1098</v>
      </c>
      <c r="P4405" s="102">
        <v>844.2</v>
      </c>
      <c r="Q4405" s="101"/>
      <c r="R4405" s="101"/>
    </row>
    <row r="4406" s="2" customFormat="1" spans="1:18">
      <c r="A4406" s="90" t="s">
        <v>1096</v>
      </c>
      <c r="B4406" s="91">
        <v>13</v>
      </c>
      <c r="C4406" s="92">
        <v>221</v>
      </c>
      <c r="D4406" s="93">
        <v>32.6</v>
      </c>
      <c r="E4406" s="94" t="s">
        <v>36</v>
      </c>
      <c r="F4406" s="90" t="s">
        <v>36</v>
      </c>
      <c r="G4406" s="90" t="s">
        <v>37</v>
      </c>
      <c r="H4406" s="95" t="s">
        <v>1097</v>
      </c>
      <c r="I4406" s="90" t="s">
        <v>39</v>
      </c>
      <c r="J4406" s="95" t="s">
        <v>51</v>
      </c>
      <c r="K4406" s="35"/>
      <c r="L4406" s="100">
        <v>679916</v>
      </c>
      <c r="M4406" s="100">
        <v>4713395</v>
      </c>
      <c r="N4406" s="101" t="s">
        <v>213</v>
      </c>
      <c r="O4406" s="90" t="s">
        <v>1098</v>
      </c>
      <c r="P4406" s="102">
        <v>293.4</v>
      </c>
      <c r="Q4406" s="101"/>
      <c r="R4406" s="101"/>
    </row>
    <row r="4407" s="2" customFormat="1" spans="1:18">
      <c r="A4407" s="90" t="s">
        <v>1096</v>
      </c>
      <c r="B4407" s="91">
        <v>13</v>
      </c>
      <c r="C4407" s="92">
        <v>236</v>
      </c>
      <c r="D4407" s="93">
        <v>103.8</v>
      </c>
      <c r="E4407" s="94" t="s">
        <v>36</v>
      </c>
      <c r="F4407" s="90" t="s">
        <v>36</v>
      </c>
      <c r="G4407" s="90" t="s">
        <v>37</v>
      </c>
      <c r="H4407" s="95" t="s">
        <v>1097</v>
      </c>
      <c r="I4407" s="90" t="s">
        <v>39</v>
      </c>
      <c r="J4407" s="95" t="s">
        <v>51</v>
      </c>
      <c r="K4407" s="35"/>
      <c r="L4407" s="100">
        <v>679787</v>
      </c>
      <c r="M4407" s="100">
        <v>4713046</v>
      </c>
      <c r="N4407" s="101" t="s">
        <v>213</v>
      </c>
      <c r="O4407" s="90" t="s">
        <v>1098</v>
      </c>
      <c r="P4407" s="102">
        <v>934.2</v>
      </c>
      <c r="Q4407" s="101"/>
      <c r="R4407" s="101"/>
    </row>
    <row r="4408" s="2" customFormat="1" spans="1:18">
      <c r="A4408" s="90" t="s">
        <v>1096</v>
      </c>
      <c r="B4408" s="91">
        <v>13</v>
      </c>
      <c r="C4408" s="92">
        <v>237</v>
      </c>
      <c r="D4408" s="93">
        <v>16.2</v>
      </c>
      <c r="E4408" s="94" t="s">
        <v>36</v>
      </c>
      <c r="F4408" s="90" t="s">
        <v>36</v>
      </c>
      <c r="G4408" s="90" t="s">
        <v>37</v>
      </c>
      <c r="H4408" s="95" t="s">
        <v>1097</v>
      </c>
      <c r="I4408" s="90" t="s">
        <v>39</v>
      </c>
      <c r="J4408" s="95" t="s">
        <v>51</v>
      </c>
      <c r="K4408" s="35"/>
      <c r="L4408" s="100">
        <v>684506</v>
      </c>
      <c r="M4408" s="100">
        <v>4713248</v>
      </c>
      <c r="N4408" s="101" t="s">
        <v>213</v>
      </c>
      <c r="O4408" s="90" t="s">
        <v>1098</v>
      </c>
      <c r="P4408" s="102">
        <v>145.8</v>
      </c>
      <c r="Q4408" s="101"/>
      <c r="R4408" s="101"/>
    </row>
    <row r="4409" s="2" customFormat="1" spans="1:18">
      <c r="A4409" s="90" t="s">
        <v>1096</v>
      </c>
      <c r="B4409" s="91">
        <v>13</v>
      </c>
      <c r="C4409" s="92">
        <v>239</v>
      </c>
      <c r="D4409" s="93">
        <v>17.6</v>
      </c>
      <c r="E4409" s="94" t="s">
        <v>36</v>
      </c>
      <c r="F4409" s="90" t="s">
        <v>36</v>
      </c>
      <c r="G4409" s="90" t="s">
        <v>37</v>
      </c>
      <c r="H4409" s="95" t="s">
        <v>1097</v>
      </c>
      <c r="I4409" s="90" t="s">
        <v>39</v>
      </c>
      <c r="J4409" s="95" t="s">
        <v>51</v>
      </c>
      <c r="K4409" s="35"/>
      <c r="L4409" s="100">
        <v>684420</v>
      </c>
      <c r="M4409" s="100">
        <v>4713253</v>
      </c>
      <c r="N4409" s="101" t="s">
        <v>213</v>
      </c>
      <c r="O4409" s="90" t="s">
        <v>1098</v>
      </c>
      <c r="P4409" s="102">
        <v>158.4</v>
      </c>
      <c r="Q4409" s="101"/>
      <c r="R4409" s="101"/>
    </row>
    <row r="4410" s="2" customFormat="1" spans="1:18">
      <c r="A4410" s="90" t="s">
        <v>1096</v>
      </c>
      <c r="B4410" s="91">
        <v>13</v>
      </c>
      <c r="C4410" s="92">
        <v>248</v>
      </c>
      <c r="D4410" s="93">
        <v>177.5</v>
      </c>
      <c r="E4410" s="94" t="s">
        <v>36</v>
      </c>
      <c r="F4410" s="90" t="s">
        <v>36</v>
      </c>
      <c r="G4410" s="90" t="s">
        <v>37</v>
      </c>
      <c r="H4410" s="95" t="s">
        <v>1097</v>
      </c>
      <c r="I4410" s="90" t="s">
        <v>39</v>
      </c>
      <c r="J4410" s="95" t="s">
        <v>51</v>
      </c>
      <c r="K4410" s="35"/>
      <c r="L4410" s="100">
        <v>679257</v>
      </c>
      <c r="M4410" s="100">
        <v>4713096</v>
      </c>
      <c r="N4410" s="101" t="s">
        <v>213</v>
      </c>
      <c r="O4410" s="90" t="s">
        <v>1098</v>
      </c>
      <c r="P4410" s="102">
        <v>1597.5</v>
      </c>
      <c r="Q4410" s="101"/>
      <c r="R4410" s="101"/>
    </row>
    <row r="4411" s="2" customFormat="1" spans="1:18">
      <c r="A4411" s="90" t="s">
        <v>1096</v>
      </c>
      <c r="B4411" s="91">
        <v>13</v>
      </c>
      <c r="C4411" s="92">
        <v>259</v>
      </c>
      <c r="D4411" s="93">
        <v>30.4</v>
      </c>
      <c r="E4411" s="94" t="s">
        <v>36</v>
      </c>
      <c r="F4411" s="90" t="s">
        <v>36</v>
      </c>
      <c r="G4411" s="90" t="s">
        <v>37</v>
      </c>
      <c r="H4411" s="95" t="s">
        <v>1097</v>
      </c>
      <c r="I4411" s="90" t="s">
        <v>39</v>
      </c>
      <c r="J4411" s="95" t="s">
        <v>51</v>
      </c>
      <c r="K4411" s="35"/>
      <c r="L4411" s="100">
        <v>679502</v>
      </c>
      <c r="M4411" s="100">
        <v>4713060</v>
      </c>
      <c r="N4411" s="101" t="s">
        <v>213</v>
      </c>
      <c r="O4411" s="90" t="s">
        <v>1098</v>
      </c>
      <c r="P4411" s="102">
        <v>273.6</v>
      </c>
      <c r="Q4411" s="101"/>
      <c r="R4411" s="101"/>
    </row>
    <row r="4412" s="2" customFormat="1" spans="1:18">
      <c r="A4412" s="90" t="s">
        <v>1096</v>
      </c>
      <c r="B4412" s="91">
        <v>13</v>
      </c>
      <c r="C4412" s="92">
        <v>270</v>
      </c>
      <c r="D4412" s="93">
        <v>205.3</v>
      </c>
      <c r="E4412" s="94" t="s">
        <v>36</v>
      </c>
      <c r="F4412" s="90" t="s">
        <v>36</v>
      </c>
      <c r="G4412" s="90" t="s">
        <v>37</v>
      </c>
      <c r="H4412" s="95" t="s">
        <v>1097</v>
      </c>
      <c r="I4412" s="90" t="s">
        <v>39</v>
      </c>
      <c r="J4412" s="95" t="s">
        <v>51</v>
      </c>
      <c r="K4412" s="35"/>
      <c r="L4412" s="100">
        <v>679422</v>
      </c>
      <c r="M4412" s="100">
        <v>4712739</v>
      </c>
      <c r="N4412" s="101" t="s">
        <v>213</v>
      </c>
      <c r="O4412" s="90" t="s">
        <v>1098</v>
      </c>
      <c r="P4412" s="102">
        <v>1847.7</v>
      </c>
      <c r="Q4412" s="101"/>
      <c r="R4412" s="101"/>
    </row>
    <row r="4413" s="2" customFormat="1" spans="1:18">
      <c r="A4413" s="90" t="s">
        <v>1096</v>
      </c>
      <c r="B4413" s="91">
        <v>13</v>
      </c>
      <c r="C4413" s="92">
        <v>290</v>
      </c>
      <c r="D4413" s="93">
        <v>91.6</v>
      </c>
      <c r="E4413" s="94" t="s">
        <v>36</v>
      </c>
      <c r="F4413" s="90" t="s">
        <v>36</v>
      </c>
      <c r="G4413" s="90" t="s">
        <v>37</v>
      </c>
      <c r="H4413" s="95" t="s">
        <v>1097</v>
      </c>
      <c r="I4413" s="90" t="s">
        <v>39</v>
      </c>
      <c r="J4413" s="95" t="s">
        <v>51</v>
      </c>
      <c r="K4413" s="35"/>
      <c r="L4413" s="100">
        <v>679735</v>
      </c>
      <c r="M4413" s="100">
        <v>4712634</v>
      </c>
      <c r="N4413" s="101" t="s">
        <v>213</v>
      </c>
      <c r="O4413" s="90" t="s">
        <v>1098</v>
      </c>
      <c r="P4413" s="102">
        <v>824.4</v>
      </c>
      <c r="Q4413" s="101"/>
      <c r="R4413" s="101"/>
    </row>
    <row r="4414" s="2" customFormat="1" spans="1:18">
      <c r="A4414" s="90" t="s">
        <v>1096</v>
      </c>
      <c r="B4414" s="91">
        <v>13</v>
      </c>
      <c r="C4414" s="92">
        <v>320</v>
      </c>
      <c r="D4414" s="93">
        <v>31.9</v>
      </c>
      <c r="E4414" s="94" t="s">
        <v>36</v>
      </c>
      <c r="F4414" s="90" t="s">
        <v>36</v>
      </c>
      <c r="G4414" s="90" t="s">
        <v>37</v>
      </c>
      <c r="H4414" s="95" t="s">
        <v>1097</v>
      </c>
      <c r="I4414" s="90" t="s">
        <v>39</v>
      </c>
      <c r="J4414" s="95" t="s">
        <v>51</v>
      </c>
      <c r="K4414" s="35"/>
      <c r="L4414" s="100">
        <v>679559</v>
      </c>
      <c r="M4414" s="100">
        <v>4712501</v>
      </c>
      <c r="N4414" s="101" t="s">
        <v>213</v>
      </c>
      <c r="O4414" s="90" t="s">
        <v>1098</v>
      </c>
      <c r="P4414" s="102">
        <v>287.1</v>
      </c>
      <c r="Q4414" s="101"/>
      <c r="R4414" s="101"/>
    </row>
    <row r="4415" s="2" customFormat="1" spans="1:18">
      <c r="A4415" s="90" t="s">
        <v>1096</v>
      </c>
      <c r="B4415" s="91">
        <v>5</v>
      </c>
      <c r="C4415" s="92">
        <v>2</v>
      </c>
      <c r="D4415" s="93">
        <v>821</v>
      </c>
      <c r="E4415" s="94" t="s">
        <v>36</v>
      </c>
      <c r="F4415" s="90" t="s">
        <v>36</v>
      </c>
      <c r="G4415" s="90" t="s">
        <v>37</v>
      </c>
      <c r="H4415" s="95" t="s">
        <v>1097</v>
      </c>
      <c r="I4415" s="90" t="s">
        <v>39</v>
      </c>
      <c r="J4415" s="95" t="s">
        <v>1102</v>
      </c>
      <c r="K4415" s="35"/>
      <c r="L4415" s="100">
        <v>695277</v>
      </c>
      <c r="M4415" s="100">
        <v>4734175</v>
      </c>
      <c r="N4415" s="101" t="s">
        <v>1100</v>
      </c>
      <c r="O4415" s="90" t="s">
        <v>1098</v>
      </c>
      <c r="P4415" s="102">
        <v>7389</v>
      </c>
      <c r="Q4415" s="101"/>
      <c r="R4415" s="101"/>
    </row>
    <row r="4416" s="2" customFormat="1" spans="1:18">
      <c r="A4416" s="90" t="s">
        <v>1096</v>
      </c>
      <c r="B4416" s="91">
        <v>9</v>
      </c>
      <c r="C4416" s="92">
        <v>50</v>
      </c>
      <c r="D4416" s="93">
        <v>47.7</v>
      </c>
      <c r="E4416" s="94" t="s">
        <v>36</v>
      </c>
      <c r="F4416" s="90" t="s">
        <v>36</v>
      </c>
      <c r="G4416" s="90" t="s">
        <v>37</v>
      </c>
      <c r="H4416" s="95" t="s">
        <v>1099</v>
      </c>
      <c r="I4416" s="90" t="s">
        <v>39</v>
      </c>
      <c r="J4416" s="95" t="s">
        <v>185</v>
      </c>
      <c r="K4416" s="35"/>
      <c r="L4416" s="100">
        <v>693521</v>
      </c>
      <c r="M4416" s="100">
        <v>4711244</v>
      </c>
      <c r="N4416" s="101" t="s">
        <v>1100</v>
      </c>
      <c r="O4416" s="90" t="s">
        <v>1098</v>
      </c>
      <c r="P4416" s="102">
        <v>429.3</v>
      </c>
      <c r="Q4416" s="101"/>
      <c r="R4416" s="101"/>
    </row>
    <row r="4417" s="2" customFormat="1" spans="1:18">
      <c r="A4417" s="90" t="s">
        <v>1096</v>
      </c>
      <c r="B4417" s="91">
        <v>6</v>
      </c>
      <c r="C4417" s="92">
        <v>37</v>
      </c>
      <c r="D4417" s="93">
        <v>252</v>
      </c>
      <c r="E4417" s="94" t="s">
        <v>36</v>
      </c>
      <c r="F4417" s="90" t="s">
        <v>36</v>
      </c>
      <c r="G4417" s="90" t="s">
        <v>37</v>
      </c>
      <c r="H4417" s="95" t="s">
        <v>1097</v>
      </c>
      <c r="I4417" s="90" t="s">
        <v>39</v>
      </c>
      <c r="J4417" s="95" t="s">
        <v>1102</v>
      </c>
      <c r="K4417" s="35"/>
      <c r="L4417" s="100">
        <v>691939</v>
      </c>
      <c r="M4417" s="100">
        <v>4729497</v>
      </c>
      <c r="N4417" s="101" t="s">
        <v>1103</v>
      </c>
      <c r="O4417" s="90" t="s">
        <v>1098</v>
      </c>
      <c r="P4417" s="102">
        <v>2268</v>
      </c>
      <c r="Q4417" s="101"/>
      <c r="R4417" s="101"/>
    </row>
    <row r="4418" s="2" customFormat="1" spans="1:18">
      <c r="A4418" s="90" t="s">
        <v>1096</v>
      </c>
      <c r="B4418" s="91">
        <v>9</v>
      </c>
      <c r="C4418" s="92">
        <v>55</v>
      </c>
      <c r="D4418" s="93">
        <v>79.3</v>
      </c>
      <c r="E4418" s="94" t="s">
        <v>36</v>
      </c>
      <c r="F4418" s="90" t="s">
        <v>36</v>
      </c>
      <c r="G4418" s="90" t="s">
        <v>37</v>
      </c>
      <c r="H4418" s="95" t="s">
        <v>1099</v>
      </c>
      <c r="I4418" s="90" t="s">
        <v>39</v>
      </c>
      <c r="J4418" s="95" t="s">
        <v>185</v>
      </c>
      <c r="K4418" s="35"/>
      <c r="L4418" s="100">
        <v>692582</v>
      </c>
      <c r="M4418" s="100">
        <v>4711075</v>
      </c>
      <c r="N4418" s="101" t="s">
        <v>1100</v>
      </c>
      <c r="O4418" s="90" t="s">
        <v>1098</v>
      </c>
      <c r="P4418" s="102">
        <v>713.7</v>
      </c>
      <c r="Q4418" s="101"/>
      <c r="R4418" s="101"/>
    </row>
    <row r="4419" s="2" customFormat="1" spans="1:18">
      <c r="A4419" s="90" t="s">
        <v>1096</v>
      </c>
      <c r="B4419" s="91">
        <v>9</v>
      </c>
      <c r="C4419" s="92">
        <v>63</v>
      </c>
      <c r="D4419" s="93">
        <v>59.3</v>
      </c>
      <c r="E4419" s="94" t="s">
        <v>36</v>
      </c>
      <c r="F4419" s="90" t="s">
        <v>36</v>
      </c>
      <c r="G4419" s="90" t="s">
        <v>37</v>
      </c>
      <c r="H4419" s="95" t="s">
        <v>1099</v>
      </c>
      <c r="I4419" s="90" t="s">
        <v>39</v>
      </c>
      <c r="J4419" s="95" t="s">
        <v>185</v>
      </c>
      <c r="K4419" s="35"/>
      <c r="L4419" s="100">
        <v>693978</v>
      </c>
      <c r="M4419" s="100">
        <v>4711148</v>
      </c>
      <c r="N4419" s="101" t="s">
        <v>1100</v>
      </c>
      <c r="O4419" s="90" t="s">
        <v>1098</v>
      </c>
      <c r="P4419" s="102">
        <v>533.7</v>
      </c>
      <c r="Q4419" s="101"/>
      <c r="R4419" s="101"/>
    </row>
    <row r="4420" s="2" customFormat="1" spans="1:18">
      <c r="A4420" s="90" t="s">
        <v>1096</v>
      </c>
      <c r="B4420" s="91">
        <v>9</v>
      </c>
      <c r="C4420" s="92">
        <v>193</v>
      </c>
      <c r="D4420" s="93">
        <v>17.8</v>
      </c>
      <c r="E4420" s="94" t="s">
        <v>36</v>
      </c>
      <c r="F4420" s="90" t="s">
        <v>36</v>
      </c>
      <c r="G4420" s="90" t="s">
        <v>37</v>
      </c>
      <c r="H4420" s="95" t="s">
        <v>1099</v>
      </c>
      <c r="I4420" s="90" t="s">
        <v>39</v>
      </c>
      <c r="J4420" s="95" t="s">
        <v>183</v>
      </c>
      <c r="K4420" s="35"/>
      <c r="L4420" s="100">
        <v>710582</v>
      </c>
      <c r="M4420" s="100">
        <v>4722462</v>
      </c>
      <c r="N4420" s="101" t="s">
        <v>214</v>
      </c>
      <c r="O4420" s="90" t="s">
        <v>1098</v>
      </c>
      <c r="P4420" s="102">
        <v>160.2</v>
      </c>
      <c r="Q4420" s="101"/>
      <c r="R4420" s="101"/>
    </row>
    <row r="4421" s="2" customFormat="1" spans="1:18">
      <c r="A4421" s="90" t="s">
        <v>1096</v>
      </c>
      <c r="B4421" s="91">
        <v>9</v>
      </c>
      <c r="C4421" s="92">
        <v>196</v>
      </c>
      <c r="D4421" s="93">
        <v>1.6</v>
      </c>
      <c r="E4421" s="94" t="s">
        <v>36</v>
      </c>
      <c r="F4421" s="90" t="s">
        <v>36</v>
      </c>
      <c r="G4421" s="90" t="s">
        <v>37</v>
      </c>
      <c r="H4421" s="95" t="s">
        <v>1099</v>
      </c>
      <c r="I4421" s="90" t="s">
        <v>39</v>
      </c>
      <c r="J4421" s="95" t="s">
        <v>183</v>
      </c>
      <c r="K4421" s="35"/>
      <c r="L4421" s="100">
        <v>710286</v>
      </c>
      <c r="M4421" s="100">
        <v>4722745</v>
      </c>
      <c r="N4421" s="101" t="s">
        <v>214</v>
      </c>
      <c r="O4421" s="90" t="s">
        <v>1098</v>
      </c>
      <c r="P4421" s="102">
        <v>14.4</v>
      </c>
      <c r="Q4421" s="101"/>
      <c r="R4421" s="101"/>
    </row>
    <row r="4422" s="2" customFormat="1" spans="1:18">
      <c r="A4422" s="90" t="s">
        <v>1096</v>
      </c>
      <c r="B4422" s="91">
        <v>9</v>
      </c>
      <c r="C4422" s="92">
        <v>198</v>
      </c>
      <c r="D4422" s="93">
        <v>5.7</v>
      </c>
      <c r="E4422" s="94" t="s">
        <v>36</v>
      </c>
      <c r="F4422" s="90" t="s">
        <v>36</v>
      </c>
      <c r="G4422" s="90" t="s">
        <v>37</v>
      </c>
      <c r="H4422" s="95" t="s">
        <v>1099</v>
      </c>
      <c r="I4422" s="90" t="s">
        <v>39</v>
      </c>
      <c r="J4422" s="95" t="s">
        <v>185</v>
      </c>
      <c r="K4422" s="35"/>
      <c r="L4422" s="100">
        <v>710270</v>
      </c>
      <c r="M4422" s="100">
        <v>4722593</v>
      </c>
      <c r="N4422" s="101" t="s">
        <v>214</v>
      </c>
      <c r="O4422" s="90" t="s">
        <v>1098</v>
      </c>
      <c r="P4422" s="102">
        <v>51.3</v>
      </c>
      <c r="Q4422" s="101"/>
      <c r="R4422" s="101"/>
    </row>
    <row r="4423" s="2" customFormat="1" spans="1:18">
      <c r="A4423" s="90" t="s">
        <v>1096</v>
      </c>
      <c r="B4423" s="91">
        <v>9</v>
      </c>
      <c r="C4423" s="92">
        <v>199</v>
      </c>
      <c r="D4423" s="93">
        <v>36.3</v>
      </c>
      <c r="E4423" s="94" t="s">
        <v>36</v>
      </c>
      <c r="F4423" s="90" t="s">
        <v>36</v>
      </c>
      <c r="G4423" s="90" t="s">
        <v>37</v>
      </c>
      <c r="H4423" s="95" t="s">
        <v>1099</v>
      </c>
      <c r="I4423" s="90" t="s">
        <v>39</v>
      </c>
      <c r="J4423" s="95" t="s">
        <v>183</v>
      </c>
      <c r="K4423" s="35"/>
      <c r="L4423" s="100">
        <v>710235</v>
      </c>
      <c r="M4423" s="100">
        <v>4722529</v>
      </c>
      <c r="N4423" s="101" t="s">
        <v>214</v>
      </c>
      <c r="O4423" s="90" t="s">
        <v>1098</v>
      </c>
      <c r="P4423" s="102">
        <v>326.7</v>
      </c>
      <c r="Q4423" s="101"/>
      <c r="R4423" s="101"/>
    </row>
    <row r="4424" s="2" customFormat="1" spans="1:18">
      <c r="A4424" s="90" t="s">
        <v>1096</v>
      </c>
      <c r="B4424" s="91">
        <v>9</v>
      </c>
      <c r="C4424" s="92">
        <v>200</v>
      </c>
      <c r="D4424" s="93">
        <v>5.1</v>
      </c>
      <c r="E4424" s="94" t="s">
        <v>36</v>
      </c>
      <c r="F4424" s="90" t="s">
        <v>36</v>
      </c>
      <c r="G4424" s="90" t="s">
        <v>37</v>
      </c>
      <c r="H4424" s="95" t="s">
        <v>1099</v>
      </c>
      <c r="I4424" s="90" t="s">
        <v>39</v>
      </c>
      <c r="J4424" s="95" t="s">
        <v>185</v>
      </c>
      <c r="K4424" s="35"/>
      <c r="L4424" s="100">
        <v>710262</v>
      </c>
      <c r="M4424" s="100">
        <v>4722556</v>
      </c>
      <c r="N4424" s="101" t="s">
        <v>214</v>
      </c>
      <c r="O4424" s="90" t="s">
        <v>1098</v>
      </c>
      <c r="P4424" s="102">
        <v>45.9</v>
      </c>
      <c r="Q4424" s="101"/>
      <c r="R4424" s="101"/>
    </row>
    <row r="4425" s="2" customFormat="1" spans="1:18">
      <c r="A4425" s="90" t="s">
        <v>1096</v>
      </c>
      <c r="B4425" s="91">
        <v>5</v>
      </c>
      <c r="C4425" s="92">
        <v>14</v>
      </c>
      <c r="D4425" s="93">
        <v>1079.2</v>
      </c>
      <c r="E4425" s="94" t="s">
        <v>36</v>
      </c>
      <c r="F4425" s="90" t="s">
        <v>36</v>
      </c>
      <c r="G4425" s="90" t="s">
        <v>37</v>
      </c>
      <c r="H4425" s="95" t="s">
        <v>1099</v>
      </c>
      <c r="I4425" s="90" t="s">
        <v>39</v>
      </c>
      <c r="J4425" s="95" t="s">
        <v>185</v>
      </c>
      <c r="K4425" s="35"/>
      <c r="L4425" s="100">
        <v>695717</v>
      </c>
      <c r="M4425" s="100">
        <v>4732562</v>
      </c>
      <c r="N4425" s="101" t="s">
        <v>1103</v>
      </c>
      <c r="O4425" s="90" t="s">
        <v>1098</v>
      </c>
      <c r="P4425" s="102">
        <v>9712.8</v>
      </c>
      <c r="Q4425" s="101"/>
      <c r="R4425" s="101"/>
    </row>
    <row r="4426" s="2" customFormat="1" spans="1:18">
      <c r="A4426" s="90" t="s">
        <v>1096</v>
      </c>
      <c r="B4426" s="91">
        <v>9</v>
      </c>
      <c r="C4426" s="92">
        <v>203</v>
      </c>
      <c r="D4426" s="93">
        <v>4.7</v>
      </c>
      <c r="E4426" s="94" t="s">
        <v>36</v>
      </c>
      <c r="F4426" s="90" t="s">
        <v>36</v>
      </c>
      <c r="G4426" s="90" t="s">
        <v>37</v>
      </c>
      <c r="H4426" s="95" t="s">
        <v>1099</v>
      </c>
      <c r="I4426" s="90" t="s">
        <v>39</v>
      </c>
      <c r="J4426" s="95" t="s">
        <v>185</v>
      </c>
      <c r="K4426" s="35"/>
      <c r="L4426" s="100">
        <v>710323</v>
      </c>
      <c r="M4426" s="100">
        <v>4722582</v>
      </c>
      <c r="N4426" s="101" t="s">
        <v>214</v>
      </c>
      <c r="O4426" s="90" t="s">
        <v>1098</v>
      </c>
      <c r="P4426" s="102">
        <v>42.3</v>
      </c>
      <c r="Q4426" s="101"/>
      <c r="R4426" s="101"/>
    </row>
    <row r="4427" s="2" customFormat="1" spans="1:18">
      <c r="A4427" s="90" t="s">
        <v>1096</v>
      </c>
      <c r="B4427" s="91">
        <v>9</v>
      </c>
      <c r="C4427" s="92">
        <v>206</v>
      </c>
      <c r="D4427" s="93">
        <v>2.4</v>
      </c>
      <c r="E4427" s="94" t="s">
        <v>36</v>
      </c>
      <c r="F4427" s="90" t="s">
        <v>36</v>
      </c>
      <c r="G4427" s="90" t="s">
        <v>37</v>
      </c>
      <c r="H4427" s="95" t="s">
        <v>1099</v>
      </c>
      <c r="I4427" s="90" t="s">
        <v>39</v>
      </c>
      <c r="J4427" s="95" t="s">
        <v>183</v>
      </c>
      <c r="K4427" s="35"/>
      <c r="L4427" s="100">
        <v>710141</v>
      </c>
      <c r="M4427" s="100">
        <v>4722611</v>
      </c>
      <c r="N4427" s="101" t="s">
        <v>214</v>
      </c>
      <c r="O4427" s="90" t="s">
        <v>1098</v>
      </c>
      <c r="P4427" s="102">
        <v>21.6</v>
      </c>
      <c r="Q4427" s="101"/>
      <c r="R4427" s="101"/>
    </row>
    <row r="4428" s="2" customFormat="1" spans="1:18">
      <c r="A4428" s="90" t="s">
        <v>1096</v>
      </c>
      <c r="B4428" s="91">
        <v>9</v>
      </c>
      <c r="C4428" s="92">
        <v>209</v>
      </c>
      <c r="D4428" s="93">
        <v>2.2</v>
      </c>
      <c r="E4428" s="94" t="s">
        <v>36</v>
      </c>
      <c r="F4428" s="90" t="s">
        <v>36</v>
      </c>
      <c r="G4428" s="90" t="s">
        <v>37</v>
      </c>
      <c r="H4428" s="95" t="s">
        <v>1099</v>
      </c>
      <c r="I4428" s="90" t="s">
        <v>39</v>
      </c>
      <c r="J4428" s="95" t="s">
        <v>183</v>
      </c>
      <c r="K4428" s="35"/>
      <c r="L4428" s="100">
        <v>710448</v>
      </c>
      <c r="M4428" s="100">
        <v>4722570</v>
      </c>
      <c r="N4428" s="101" t="s">
        <v>214</v>
      </c>
      <c r="O4428" s="90" t="s">
        <v>1098</v>
      </c>
      <c r="P4428" s="102">
        <v>19.8</v>
      </c>
      <c r="Q4428" s="101"/>
      <c r="R4428" s="101"/>
    </row>
    <row r="4429" s="2" customFormat="1" spans="1:18">
      <c r="A4429" s="90" t="s">
        <v>1096</v>
      </c>
      <c r="B4429" s="91">
        <v>9</v>
      </c>
      <c r="C4429" s="92">
        <v>211</v>
      </c>
      <c r="D4429" s="93">
        <v>6.8</v>
      </c>
      <c r="E4429" s="94" t="s">
        <v>36</v>
      </c>
      <c r="F4429" s="90" t="s">
        <v>36</v>
      </c>
      <c r="G4429" s="90" t="s">
        <v>37</v>
      </c>
      <c r="H4429" s="95" t="s">
        <v>1099</v>
      </c>
      <c r="I4429" s="90" t="s">
        <v>39</v>
      </c>
      <c r="J4429" s="95" t="s">
        <v>185</v>
      </c>
      <c r="K4429" s="35"/>
      <c r="L4429" s="100">
        <v>710419</v>
      </c>
      <c r="M4429" s="100">
        <v>4722420</v>
      </c>
      <c r="N4429" s="101" t="s">
        <v>214</v>
      </c>
      <c r="O4429" s="90" t="s">
        <v>1098</v>
      </c>
      <c r="P4429" s="102">
        <v>61.2</v>
      </c>
      <c r="Q4429" s="101"/>
      <c r="R4429" s="101"/>
    </row>
    <row r="4430" s="2" customFormat="1" spans="1:18">
      <c r="A4430" s="90" t="s">
        <v>1096</v>
      </c>
      <c r="B4430" s="91">
        <v>9</v>
      </c>
      <c r="C4430" s="92">
        <v>214</v>
      </c>
      <c r="D4430" s="93">
        <v>3.3</v>
      </c>
      <c r="E4430" s="94" t="s">
        <v>36</v>
      </c>
      <c r="F4430" s="90" t="s">
        <v>36</v>
      </c>
      <c r="G4430" s="90" t="s">
        <v>37</v>
      </c>
      <c r="H4430" s="95" t="s">
        <v>1099</v>
      </c>
      <c r="I4430" s="90" t="s">
        <v>39</v>
      </c>
      <c r="J4430" s="95" t="s">
        <v>183</v>
      </c>
      <c r="K4430" s="35"/>
      <c r="L4430" s="100">
        <v>710301</v>
      </c>
      <c r="M4430" s="100">
        <v>4722434</v>
      </c>
      <c r="N4430" s="101" t="s">
        <v>214</v>
      </c>
      <c r="O4430" s="90" t="s">
        <v>1098</v>
      </c>
      <c r="P4430" s="102">
        <v>29.7</v>
      </c>
      <c r="Q4430" s="101"/>
      <c r="R4430" s="101"/>
    </row>
    <row r="4431" s="2" customFormat="1" spans="1:18">
      <c r="A4431" s="90" t="s">
        <v>1096</v>
      </c>
      <c r="B4431" s="91">
        <v>9</v>
      </c>
      <c r="C4431" s="92">
        <v>217</v>
      </c>
      <c r="D4431" s="93">
        <v>2.8</v>
      </c>
      <c r="E4431" s="94" t="s">
        <v>36</v>
      </c>
      <c r="F4431" s="90" t="s">
        <v>36</v>
      </c>
      <c r="G4431" s="90" t="s">
        <v>37</v>
      </c>
      <c r="H4431" s="95" t="s">
        <v>1099</v>
      </c>
      <c r="I4431" s="90" t="s">
        <v>39</v>
      </c>
      <c r="J4431" s="95" t="s">
        <v>185</v>
      </c>
      <c r="K4431" s="35"/>
      <c r="L4431" s="100">
        <v>710944</v>
      </c>
      <c r="M4431" s="100">
        <v>4722372</v>
      </c>
      <c r="N4431" s="101" t="s">
        <v>214</v>
      </c>
      <c r="O4431" s="90" t="s">
        <v>1098</v>
      </c>
      <c r="P4431" s="102">
        <v>25.2</v>
      </c>
      <c r="Q4431" s="101"/>
      <c r="R4431" s="101"/>
    </row>
    <row r="4432" s="2" customFormat="1" spans="1:18">
      <c r="A4432" s="90" t="s">
        <v>1096</v>
      </c>
      <c r="B4432" s="91">
        <v>9</v>
      </c>
      <c r="C4432" s="92">
        <v>224</v>
      </c>
      <c r="D4432" s="93">
        <v>1.8</v>
      </c>
      <c r="E4432" s="94" t="s">
        <v>36</v>
      </c>
      <c r="F4432" s="90" t="s">
        <v>36</v>
      </c>
      <c r="G4432" s="90" t="s">
        <v>37</v>
      </c>
      <c r="H4432" s="95" t="s">
        <v>1099</v>
      </c>
      <c r="I4432" s="90" t="s">
        <v>39</v>
      </c>
      <c r="J4432" s="95" t="s">
        <v>183</v>
      </c>
      <c r="K4432" s="35"/>
      <c r="L4432" s="100">
        <v>710153</v>
      </c>
      <c r="M4432" s="100">
        <v>4722292</v>
      </c>
      <c r="N4432" s="101" t="s">
        <v>214</v>
      </c>
      <c r="O4432" s="90" t="s">
        <v>1098</v>
      </c>
      <c r="P4432" s="102">
        <v>16.2</v>
      </c>
      <c r="Q4432" s="101"/>
      <c r="R4432" s="101"/>
    </row>
    <row r="4433" s="2" customFormat="1" spans="1:18">
      <c r="A4433" s="90" t="s">
        <v>1096</v>
      </c>
      <c r="B4433" s="91">
        <v>5</v>
      </c>
      <c r="C4433" s="92">
        <v>15</v>
      </c>
      <c r="D4433" s="93">
        <v>42.4</v>
      </c>
      <c r="E4433" s="94" t="s">
        <v>36</v>
      </c>
      <c r="F4433" s="90" t="s">
        <v>36</v>
      </c>
      <c r="G4433" s="90" t="s">
        <v>37</v>
      </c>
      <c r="H4433" s="95" t="s">
        <v>1097</v>
      </c>
      <c r="I4433" s="90" t="s">
        <v>39</v>
      </c>
      <c r="J4433" s="95" t="s">
        <v>51</v>
      </c>
      <c r="K4433" s="35"/>
      <c r="L4433" s="100">
        <v>695361</v>
      </c>
      <c r="M4433" s="100">
        <v>4732840</v>
      </c>
      <c r="N4433" s="101" t="s">
        <v>1103</v>
      </c>
      <c r="O4433" s="90" t="s">
        <v>1098</v>
      </c>
      <c r="P4433" s="102">
        <v>381.6</v>
      </c>
      <c r="Q4433" s="101"/>
      <c r="R4433" s="101"/>
    </row>
    <row r="4434" s="2" customFormat="1" spans="1:18">
      <c r="A4434" s="90" t="s">
        <v>1096</v>
      </c>
      <c r="B4434" s="91">
        <v>5</v>
      </c>
      <c r="C4434" s="92">
        <v>18</v>
      </c>
      <c r="D4434" s="93">
        <v>94.4</v>
      </c>
      <c r="E4434" s="94" t="s">
        <v>36</v>
      </c>
      <c r="F4434" s="90" t="s">
        <v>36</v>
      </c>
      <c r="G4434" s="90" t="s">
        <v>37</v>
      </c>
      <c r="H4434" s="95" t="s">
        <v>1097</v>
      </c>
      <c r="I4434" s="90" t="s">
        <v>39</v>
      </c>
      <c r="J4434" s="95" t="s">
        <v>51</v>
      </c>
      <c r="K4434" s="35"/>
      <c r="L4434" s="100">
        <v>696491</v>
      </c>
      <c r="M4434" s="100">
        <v>4732472</v>
      </c>
      <c r="N4434" s="101" t="s">
        <v>1103</v>
      </c>
      <c r="O4434" s="90" t="s">
        <v>1098</v>
      </c>
      <c r="P4434" s="102">
        <v>849.6</v>
      </c>
      <c r="Q4434" s="101"/>
      <c r="R4434" s="101"/>
    </row>
    <row r="4435" s="2" customFormat="1" spans="1:18">
      <c r="A4435" s="90" t="s">
        <v>1096</v>
      </c>
      <c r="B4435" s="91">
        <v>5</v>
      </c>
      <c r="C4435" s="92">
        <v>20</v>
      </c>
      <c r="D4435" s="93">
        <v>84.9</v>
      </c>
      <c r="E4435" s="94" t="s">
        <v>36</v>
      </c>
      <c r="F4435" s="90" t="s">
        <v>36</v>
      </c>
      <c r="G4435" s="90" t="s">
        <v>37</v>
      </c>
      <c r="H4435" s="95" t="s">
        <v>1099</v>
      </c>
      <c r="I4435" s="90" t="s">
        <v>39</v>
      </c>
      <c r="J4435" s="95" t="s">
        <v>185</v>
      </c>
      <c r="K4435" s="35"/>
      <c r="L4435" s="100">
        <v>696576</v>
      </c>
      <c r="M4435" s="100">
        <v>4732449</v>
      </c>
      <c r="N4435" s="101" t="s">
        <v>1103</v>
      </c>
      <c r="O4435" s="90" t="s">
        <v>1098</v>
      </c>
      <c r="P4435" s="102">
        <v>764.1</v>
      </c>
      <c r="Q4435" s="101"/>
      <c r="R4435" s="101"/>
    </row>
    <row r="4436" s="2" customFormat="1" spans="1:18">
      <c r="A4436" s="90" t="s">
        <v>1096</v>
      </c>
      <c r="B4436" s="91">
        <v>3</v>
      </c>
      <c r="C4436" s="92">
        <v>6</v>
      </c>
      <c r="D4436" s="93">
        <v>142.1</v>
      </c>
      <c r="E4436" s="94" t="s">
        <v>36</v>
      </c>
      <c r="F4436" s="90" t="s">
        <v>36</v>
      </c>
      <c r="G4436" s="90" t="s">
        <v>37</v>
      </c>
      <c r="H4436" s="95" t="s">
        <v>1099</v>
      </c>
      <c r="I4436" s="90" t="s">
        <v>39</v>
      </c>
      <c r="J4436" s="95" t="s">
        <v>185</v>
      </c>
      <c r="K4436" s="35"/>
      <c r="L4436" s="100">
        <v>700732</v>
      </c>
      <c r="M4436" s="100">
        <v>4727504</v>
      </c>
      <c r="N4436" s="101" t="s">
        <v>1100</v>
      </c>
      <c r="O4436" s="90" t="s">
        <v>1098</v>
      </c>
      <c r="P4436" s="102">
        <v>1278.9</v>
      </c>
      <c r="Q4436" s="101"/>
      <c r="R4436" s="101"/>
    </row>
    <row r="4437" s="2" customFormat="1" spans="1:18">
      <c r="A4437" s="90" t="s">
        <v>1096</v>
      </c>
      <c r="B4437" s="91">
        <v>3</v>
      </c>
      <c r="C4437" s="92">
        <v>7</v>
      </c>
      <c r="D4437" s="93">
        <v>317.2</v>
      </c>
      <c r="E4437" s="94" t="s">
        <v>36</v>
      </c>
      <c r="F4437" s="90" t="s">
        <v>36</v>
      </c>
      <c r="G4437" s="90" t="s">
        <v>37</v>
      </c>
      <c r="H4437" s="95" t="s">
        <v>1099</v>
      </c>
      <c r="I4437" s="90" t="s">
        <v>39</v>
      </c>
      <c r="J4437" s="95" t="s">
        <v>185</v>
      </c>
      <c r="K4437" s="35"/>
      <c r="L4437" s="100">
        <v>700697</v>
      </c>
      <c r="M4437" s="100">
        <v>4727388</v>
      </c>
      <c r="N4437" s="101" t="s">
        <v>1100</v>
      </c>
      <c r="O4437" s="90" t="s">
        <v>1098</v>
      </c>
      <c r="P4437" s="102">
        <v>2854.8</v>
      </c>
      <c r="Q4437" s="101"/>
      <c r="R4437" s="101"/>
    </row>
    <row r="4438" s="2" customFormat="1" spans="1:18">
      <c r="A4438" s="90" t="s">
        <v>1096</v>
      </c>
      <c r="B4438" s="91">
        <v>3</v>
      </c>
      <c r="C4438" s="92">
        <v>8</v>
      </c>
      <c r="D4438" s="93">
        <v>64.3</v>
      </c>
      <c r="E4438" s="94" t="s">
        <v>36</v>
      </c>
      <c r="F4438" s="90" t="s">
        <v>36</v>
      </c>
      <c r="G4438" s="90" t="s">
        <v>37</v>
      </c>
      <c r="H4438" s="95" t="s">
        <v>1099</v>
      </c>
      <c r="I4438" s="90" t="s">
        <v>39</v>
      </c>
      <c r="J4438" s="95" t="s">
        <v>185</v>
      </c>
      <c r="K4438" s="35"/>
      <c r="L4438" s="100">
        <v>700831</v>
      </c>
      <c r="M4438" s="100">
        <v>4727431</v>
      </c>
      <c r="N4438" s="101" t="s">
        <v>1100</v>
      </c>
      <c r="O4438" s="90" t="s">
        <v>1098</v>
      </c>
      <c r="P4438" s="102">
        <v>578.7</v>
      </c>
      <c r="Q4438" s="101"/>
      <c r="R4438" s="101"/>
    </row>
    <row r="4439" s="2" customFormat="1" spans="1:18">
      <c r="A4439" s="90" t="s">
        <v>1096</v>
      </c>
      <c r="B4439" s="91">
        <v>3</v>
      </c>
      <c r="C4439" s="92">
        <v>9</v>
      </c>
      <c r="D4439" s="93">
        <v>116.1</v>
      </c>
      <c r="E4439" s="94" t="s">
        <v>36</v>
      </c>
      <c r="F4439" s="90" t="s">
        <v>36</v>
      </c>
      <c r="G4439" s="90" t="s">
        <v>37</v>
      </c>
      <c r="H4439" s="95" t="s">
        <v>1099</v>
      </c>
      <c r="I4439" s="90" t="s">
        <v>39</v>
      </c>
      <c r="J4439" s="95" t="s">
        <v>185</v>
      </c>
      <c r="K4439" s="35"/>
      <c r="L4439" s="100">
        <v>700650</v>
      </c>
      <c r="M4439" s="100">
        <v>4727328</v>
      </c>
      <c r="N4439" s="101" t="s">
        <v>1100</v>
      </c>
      <c r="O4439" s="90" t="s">
        <v>1098</v>
      </c>
      <c r="P4439" s="102">
        <v>1044.9</v>
      </c>
      <c r="Q4439" s="101"/>
      <c r="R4439" s="101"/>
    </row>
    <row r="4440" s="2" customFormat="1" spans="1:18">
      <c r="A4440" s="90" t="s">
        <v>1096</v>
      </c>
      <c r="B4440" s="91">
        <v>3</v>
      </c>
      <c r="C4440" s="92">
        <v>10</v>
      </c>
      <c r="D4440" s="93">
        <v>328.7</v>
      </c>
      <c r="E4440" s="94" t="s">
        <v>36</v>
      </c>
      <c r="F4440" s="90" t="s">
        <v>36</v>
      </c>
      <c r="G4440" s="90" t="s">
        <v>37</v>
      </c>
      <c r="H4440" s="95" t="s">
        <v>1099</v>
      </c>
      <c r="I4440" s="90" t="s">
        <v>39</v>
      </c>
      <c r="J4440" s="95" t="s">
        <v>185</v>
      </c>
      <c r="K4440" s="35"/>
      <c r="L4440" s="100">
        <v>700706</v>
      </c>
      <c r="M4440" s="100">
        <v>4727246</v>
      </c>
      <c r="N4440" s="101" t="s">
        <v>1100</v>
      </c>
      <c r="O4440" s="90" t="s">
        <v>1098</v>
      </c>
      <c r="P4440" s="102">
        <v>2958.3</v>
      </c>
      <c r="Q4440" s="101"/>
      <c r="R4440" s="101"/>
    </row>
    <row r="4441" s="2" customFormat="1" spans="1:18">
      <c r="A4441" s="90" t="s">
        <v>1096</v>
      </c>
      <c r="B4441" s="91">
        <v>3</v>
      </c>
      <c r="C4441" s="92">
        <v>12</v>
      </c>
      <c r="D4441" s="93">
        <v>120.1</v>
      </c>
      <c r="E4441" s="94" t="s">
        <v>36</v>
      </c>
      <c r="F4441" s="90" t="s">
        <v>36</v>
      </c>
      <c r="G4441" s="90" t="s">
        <v>37</v>
      </c>
      <c r="H4441" s="95" t="s">
        <v>1099</v>
      </c>
      <c r="I4441" s="90" t="s">
        <v>39</v>
      </c>
      <c r="J4441" s="95" t="s">
        <v>185</v>
      </c>
      <c r="K4441" s="35"/>
      <c r="L4441" s="100">
        <v>700664</v>
      </c>
      <c r="M4441" s="100">
        <v>4727186</v>
      </c>
      <c r="N4441" s="101" t="s">
        <v>1100</v>
      </c>
      <c r="O4441" s="90" t="s">
        <v>1098</v>
      </c>
      <c r="P4441" s="102">
        <v>1080.9</v>
      </c>
      <c r="Q4441" s="101"/>
      <c r="R4441" s="101"/>
    </row>
    <row r="4442" s="2" customFormat="1" spans="1:18">
      <c r="A4442" s="90" t="s">
        <v>1096</v>
      </c>
      <c r="B4442" s="91">
        <v>3</v>
      </c>
      <c r="C4442" s="92">
        <v>13</v>
      </c>
      <c r="D4442" s="93">
        <v>444.7</v>
      </c>
      <c r="E4442" s="94" t="s">
        <v>36</v>
      </c>
      <c r="F4442" s="90" t="s">
        <v>36</v>
      </c>
      <c r="G4442" s="90" t="s">
        <v>37</v>
      </c>
      <c r="H4442" s="95" t="s">
        <v>1099</v>
      </c>
      <c r="I4442" s="90" t="s">
        <v>39</v>
      </c>
      <c r="J4442" s="95" t="s">
        <v>185</v>
      </c>
      <c r="K4442" s="35"/>
      <c r="L4442" s="100">
        <v>700978</v>
      </c>
      <c r="M4442" s="100">
        <v>4727046</v>
      </c>
      <c r="N4442" s="101" t="s">
        <v>1100</v>
      </c>
      <c r="O4442" s="90" t="s">
        <v>1098</v>
      </c>
      <c r="P4442" s="102">
        <v>4002.3</v>
      </c>
      <c r="Q4442" s="101"/>
      <c r="R4442" s="101"/>
    </row>
    <row r="4443" s="2" customFormat="1" spans="1:18">
      <c r="A4443" s="90" t="s">
        <v>1096</v>
      </c>
      <c r="B4443" s="91">
        <v>4</v>
      </c>
      <c r="C4443" s="92">
        <v>1</v>
      </c>
      <c r="D4443" s="93">
        <v>710.5</v>
      </c>
      <c r="E4443" s="94" t="s">
        <v>36</v>
      </c>
      <c r="F4443" s="90" t="s">
        <v>36</v>
      </c>
      <c r="G4443" s="90" t="s">
        <v>37</v>
      </c>
      <c r="H4443" s="95" t="s">
        <v>1099</v>
      </c>
      <c r="I4443" s="90" t="s">
        <v>39</v>
      </c>
      <c r="J4443" s="95" t="s">
        <v>185</v>
      </c>
      <c r="K4443" s="35"/>
      <c r="L4443" s="100">
        <v>698451</v>
      </c>
      <c r="M4443" s="100">
        <v>4728220</v>
      </c>
      <c r="N4443" s="101" t="s">
        <v>1100</v>
      </c>
      <c r="O4443" s="90" t="s">
        <v>1098</v>
      </c>
      <c r="P4443" s="102">
        <v>6394.5</v>
      </c>
      <c r="Q4443" s="101"/>
      <c r="R4443" s="101"/>
    </row>
    <row r="4444" s="2" customFormat="1" spans="1:18">
      <c r="A4444" s="90" t="s">
        <v>1096</v>
      </c>
      <c r="B4444" s="91">
        <v>4</v>
      </c>
      <c r="C4444" s="92">
        <v>2</v>
      </c>
      <c r="D4444" s="93">
        <v>60</v>
      </c>
      <c r="E4444" s="94" t="s">
        <v>36</v>
      </c>
      <c r="F4444" s="90" t="s">
        <v>36</v>
      </c>
      <c r="G4444" s="90" t="s">
        <v>37</v>
      </c>
      <c r="H4444" s="95" t="s">
        <v>1097</v>
      </c>
      <c r="I4444" s="90" t="s">
        <v>39</v>
      </c>
      <c r="J4444" s="95" t="s">
        <v>51</v>
      </c>
      <c r="K4444" s="35"/>
      <c r="L4444" s="100">
        <v>697956</v>
      </c>
      <c r="M4444" s="100">
        <v>4728235</v>
      </c>
      <c r="N4444" s="101" t="s">
        <v>1100</v>
      </c>
      <c r="O4444" s="90" t="s">
        <v>1098</v>
      </c>
      <c r="P4444" s="102">
        <v>540</v>
      </c>
      <c r="Q4444" s="101"/>
      <c r="R4444" s="101"/>
    </row>
    <row r="4445" s="2" customFormat="1" spans="1:18">
      <c r="A4445" s="90" t="s">
        <v>1096</v>
      </c>
      <c r="B4445" s="91">
        <v>3</v>
      </c>
      <c r="C4445" s="92">
        <v>15</v>
      </c>
      <c r="D4445" s="93">
        <v>1009.2</v>
      </c>
      <c r="E4445" s="94" t="s">
        <v>36</v>
      </c>
      <c r="F4445" s="90" t="s">
        <v>36</v>
      </c>
      <c r="G4445" s="90" t="s">
        <v>37</v>
      </c>
      <c r="H4445" s="95" t="s">
        <v>1099</v>
      </c>
      <c r="I4445" s="90" t="s">
        <v>39</v>
      </c>
      <c r="J4445" s="95" t="s">
        <v>185</v>
      </c>
      <c r="K4445" s="35"/>
      <c r="L4445" s="100">
        <v>700912</v>
      </c>
      <c r="M4445" s="100">
        <v>4726846</v>
      </c>
      <c r="N4445" s="101" t="s">
        <v>1100</v>
      </c>
      <c r="O4445" s="90" t="s">
        <v>1098</v>
      </c>
      <c r="P4445" s="102">
        <v>9082.8</v>
      </c>
      <c r="Q4445" s="101"/>
      <c r="R4445" s="101"/>
    </row>
    <row r="4446" s="2" customFormat="1" spans="1:18">
      <c r="A4446" s="90" t="s">
        <v>1096</v>
      </c>
      <c r="B4446" s="91">
        <v>3</v>
      </c>
      <c r="C4446" s="92">
        <v>16</v>
      </c>
      <c r="D4446" s="93">
        <v>155</v>
      </c>
      <c r="E4446" s="94" t="s">
        <v>36</v>
      </c>
      <c r="F4446" s="90" t="s">
        <v>36</v>
      </c>
      <c r="G4446" s="90" t="s">
        <v>37</v>
      </c>
      <c r="H4446" s="95" t="s">
        <v>1099</v>
      </c>
      <c r="I4446" s="90" t="s">
        <v>39</v>
      </c>
      <c r="J4446" s="95" t="s">
        <v>185</v>
      </c>
      <c r="K4446" s="35"/>
      <c r="L4446" s="100">
        <v>700074</v>
      </c>
      <c r="M4446" s="100">
        <v>4727087</v>
      </c>
      <c r="N4446" s="101" t="s">
        <v>1100</v>
      </c>
      <c r="O4446" s="90" t="s">
        <v>1098</v>
      </c>
      <c r="P4446" s="102">
        <v>1395</v>
      </c>
      <c r="Q4446" s="101"/>
      <c r="R4446" s="101"/>
    </row>
    <row r="4447" s="2" customFormat="1" spans="1:18">
      <c r="A4447" s="90" t="s">
        <v>1096</v>
      </c>
      <c r="B4447" s="91">
        <v>6</v>
      </c>
      <c r="C4447" s="92">
        <v>1</v>
      </c>
      <c r="D4447" s="93">
        <v>411.5</v>
      </c>
      <c r="E4447" s="94" t="s">
        <v>36</v>
      </c>
      <c r="F4447" s="90" t="s">
        <v>36</v>
      </c>
      <c r="G4447" s="90" t="s">
        <v>37</v>
      </c>
      <c r="H4447" s="95" t="s">
        <v>1097</v>
      </c>
      <c r="I4447" s="90" t="s">
        <v>39</v>
      </c>
      <c r="J4447" s="95" t="s">
        <v>1102</v>
      </c>
      <c r="K4447" s="35"/>
      <c r="L4447" s="100">
        <v>690700</v>
      </c>
      <c r="M4447" s="100">
        <v>4731321</v>
      </c>
      <c r="N4447" s="101" t="s">
        <v>1103</v>
      </c>
      <c r="O4447" s="90" t="s">
        <v>1098</v>
      </c>
      <c r="P4447" s="102">
        <v>3703.5</v>
      </c>
      <c r="Q4447" s="101"/>
      <c r="R4447" s="101"/>
    </row>
    <row r="4448" s="2" customFormat="1" spans="1:18">
      <c r="A4448" s="90" t="s">
        <v>1096</v>
      </c>
      <c r="B4448" s="91">
        <v>5</v>
      </c>
      <c r="C4448" s="92">
        <v>21</v>
      </c>
      <c r="D4448" s="93">
        <v>262.2</v>
      </c>
      <c r="E4448" s="94" t="s">
        <v>36</v>
      </c>
      <c r="F4448" s="90" t="s">
        <v>36</v>
      </c>
      <c r="G4448" s="90" t="s">
        <v>37</v>
      </c>
      <c r="H4448" s="95" t="s">
        <v>1097</v>
      </c>
      <c r="I4448" s="90" t="s">
        <v>39</v>
      </c>
      <c r="J4448" s="95" t="s">
        <v>1102</v>
      </c>
      <c r="K4448" s="35"/>
      <c r="L4448" s="100">
        <v>697683</v>
      </c>
      <c r="M4448" s="100">
        <v>4732529</v>
      </c>
      <c r="N4448" s="101" t="s">
        <v>1103</v>
      </c>
      <c r="O4448" s="90" t="s">
        <v>1098</v>
      </c>
      <c r="P4448" s="102">
        <v>2359.8</v>
      </c>
      <c r="Q4448" s="101"/>
      <c r="R4448" s="101"/>
    </row>
    <row r="4449" s="2" customFormat="1" spans="1:18">
      <c r="A4449" s="90" t="s">
        <v>1096</v>
      </c>
      <c r="B4449" s="91">
        <v>5</v>
      </c>
      <c r="C4449" s="92">
        <v>30</v>
      </c>
      <c r="D4449" s="93">
        <v>15.2</v>
      </c>
      <c r="E4449" s="94" t="s">
        <v>36</v>
      </c>
      <c r="F4449" s="90" t="s">
        <v>36</v>
      </c>
      <c r="G4449" s="90" t="s">
        <v>37</v>
      </c>
      <c r="H4449" s="95" t="s">
        <v>1097</v>
      </c>
      <c r="I4449" s="90" t="s">
        <v>39</v>
      </c>
      <c r="J4449" s="95" t="s">
        <v>51</v>
      </c>
      <c r="K4449" s="35"/>
      <c r="L4449" s="100">
        <v>696805</v>
      </c>
      <c r="M4449" s="100">
        <v>4732296</v>
      </c>
      <c r="N4449" s="101" t="s">
        <v>1103</v>
      </c>
      <c r="O4449" s="90" t="s">
        <v>1098</v>
      </c>
      <c r="P4449" s="102">
        <v>136.8</v>
      </c>
      <c r="Q4449" s="101"/>
      <c r="R4449" s="101"/>
    </row>
    <row r="4450" s="2" customFormat="1" spans="1:18">
      <c r="A4450" s="90" t="s">
        <v>1096</v>
      </c>
      <c r="B4450" s="91">
        <v>5</v>
      </c>
      <c r="C4450" s="92">
        <v>33</v>
      </c>
      <c r="D4450" s="93">
        <v>81.8</v>
      </c>
      <c r="E4450" s="94" t="s">
        <v>36</v>
      </c>
      <c r="F4450" s="90" t="s">
        <v>36</v>
      </c>
      <c r="G4450" s="90" t="s">
        <v>37</v>
      </c>
      <c r="H4450" s="95" t="s">
        <v>1097</v>
      </c>
      <c r="I4450" s="90" t="s">
        <v>39</v>
      </c>
      <c r="J4450" s="95" t="s">
        <v>51</v>
      </c>
      <c r="K4450" s="35"/>
      <c r="L4450" s="100">
        <v>696046</v>
      </c>
      <c r="M4450" s="100">
        <v>4732274</v>
      </c>
      <c r="N4450" s="101" t="s">
        <v>1103</v>
      </c>
      <c r="O4450" s="90" t="s">
        <v>1098</v>
      </c>
      <c r="P4450" s="102">
        <v>736.2</v>
      </c>
      <c r="Q4450" s="101"/>
      <c r="R4450" s="101"/>
    </row>
    <row r="4451" s="2" customFormat="1" spans="1:18">
      <c r="A4451" s="90" t="s">
        <v>1096</v>
      </c>
      <c r="B4451" s="91">
        <v>5</v>
      </c>
      <c r="C4451" s="92">
        <v>37</v>
      </c>
      <c r="D4451" s="93">
        <v>97.7</v>
      </c>
      <c r="E4451" s="94" t="s">
        <v>36</v>
      </c>
      <c r="F4451" s="90" t="s">
        <v>36</v>
      </c>
      <c r="G4451" s="90" t="s">
        <v>37</v>
      </c>
      <c r="H4451" s="95" t="s">
        <v>1097</v>
      </c>
      <c r="I4451" s="90" t="s">
        <v>39</v>
      </c>
      <c r="J4451" s="95" t="s">
        <v>1102</v>
      </c>
      <c r="K4451" s="35"/>
      <c r="L4451" s="100">
        <v>696834</v>
      </c>
      <c r="M4451" s="100">
        <v>4732145</v>
      </c>
      <c r="N4451" s="101" t="s">
        <v>1103</v>
      </c>
      <c r="O4451" s="90" t="s">
        <v>1098</v>
      </c>
      <c r="P4451" s="102">
        <v>879.3</v>
      </c>
      <c r="Q4451" s="101"/>
      <c r="R4451" s="101"/>
    </row>
    <row r="4452" s="2" customFormat="1" spans="1:18">
      <c r="A4452" s="90" t="s">
        <v>1096</v>
      </c>
      <c r="B4452" s="91">
        <v>5</v>
      </c>
      <c r="C4452" s="92">
        <v>38</v>
      </c>
      <c r="D4452" s="93">
        <v>1667.4</v>
      </c>
      <c r="E4452" s="94" t="s">
        <v>36</v>
      </c>
      <c r="F4452" s="90" t="s">
        <v>36</v>
      </c>
      <c r="G4452" s="90" t="s">
        <v>37</v>
      </c>
      <c r="H4452" s="95" t="s">
        <v>1097</v>
      </c>
      <c r="I4452" s="90" t="s">
        <v>39</v>
      </c>
      <c r="J4452" s="95" t="s">
        <v>1102</v>
      </c>
      <c r="K4452" s="35"/>
      <c r="L4452" s="100">
        <v>695236</v>
      </c>
      <c r="M4452" s="100">
        <v>4732020</v>
      </c>
      <c r="N4452" s="101" t="s">
        <v>1103</v>
      </c>
      <c r="O4452" s="90" t="s">
        <v>1098</v>
      </c>
      <c r="P4452" s="102">
        <v>15006.6</v>
      </c>
      <c r="Q4452" s="101"/>
      <c r="R4452" s="101"/>
    </row>
    <row r="4453" s="2" customFormat="1" spans="1:18">
      <c r="A4453" s="90" t="s">
        <v>1096</v>
      </c>
      <c r="B4453" s="91">
        <v>5</v>
      </c>
      <c r="C4453" s="92">
        <v>62</v>
      </c>
      <c r="D4453" s="93">
        <v>56.2</v>
      </c>
      <c r="E4453" s="94" t="s">
        <v>36</v>
      </c>
      <c r="F4453" s="90" t="s">
        <v>36</v>
      </c>
      <c r="G4453" s="90" t="s">
        <v>37</v>
      </c>
      <c r="H4453" s="95" t="s">
        <v>1097</v>
      </c>
      <c r="I4453" s="90" t="s">
        <v>39</v>
      </c>
      <c r="J4453" s="95" t="s">
        <v>1102</v>
      </c>
      <c r="K4453" s="35"/>
      <c r="L4453" s="100">
        <v>694700</v>
      </c>
      <c r="M4453" s="100">
        <v>4731783</v>
      </c>
      <c r="N4453" s="101" t="s">
        <v>1103</v>
      </c>
      <c r="O4453" s="90" t="s">
        <v>1098</v>
      </c>
      <c r="P4453" s="102">
        <v>505.8</v>
      </c>
      <c r="Q4453" s="101"/>
      <c r="R4453" s="101"/>
    </row>
    <row r="4454" s="2" customFormat="1" spans="1:18">
      <c r="A4454" s="90" t="s">
        <v>1096</v>
      </c>
      <c r="B4454" s="91">
        <v>5</v>
      </c>
      <c r="C4454" s="92">
        <v>133</v>
      </c>
      <c r="D4454" s="93">
        <v>166.8</v>
      </c>
      <c r="E4454" s="94" t="s">
        <v>36</v>
      </c>
      <c r="F4454" s="90" t="s">
        <v>36</v>
      </c>
      <c r="G4454" s="90" t="s">
        <v>37</v>
      </c>
      <c r="H4454" s="95" t="s">
        <v>1097</v>
      </c>
      <c r="I4454" s="90" t="s">
        <v>39</v>
      </c>
      <c r="J4454" s="95" t="s">
        <v>1102</v>
      </c>
      <c r="K4454" s="35"/>
      <c r="L4454" s="100">
        <v>691807</v>
      </c>
      <c r="M4454" s="100">
        <v>4730328</v>
      </c>
      <c r="N4454" s="101" t="s">
        <v>1103</v>
      </c>
      <c r="O4454" s="90" t="s">
        <v>1098</v>
      </c>
      <c r="P4454" s="102">
        <v>1501.2</v>
      </c>
      <c r="Q4454" s="101"/>
      <c r="R4454" s="101"/>
    </row>
    <row r="4455" s="2" customFormat="1" spans="1:18">
      <c r="A4455" s="90" t="s">
        <v>1096</v>
      </c>
      <c r="B4455" s="91">
        <v>5</v>
      </c>
      <c r="C4455" s="92">
        <v>140</v>
      </c>
      <c r="D4455" s="93">
        <v>22.8</v>
      </c>
      <c r="E4455" s="94" t="s">
        <v>36</v>
      </c>
      <c r="F4455" s="90" t="s">
        <v>36</v>
      </c>
      <c r="G4455" s="90" t="s">
        <v>37</v>
      </c>
      <c r="H4455" s="95" t="s">
        <v>1097</v>
      </c>
      <c r="I4455" s="90" t="s">
        <v>39</v>
      </c>
      <c r="J4455" s="95" t="s">
        <v>51</v>
      </c>
      <c r="K4455" s="35"/>
      <c r="L4455" s="100">
        <v>692004</v>
      </c>
      <c r="M4455" s="100">
        <v>4730365</v>
      </c>
      <c r="N4455" s="101" t="s">
        <v>1103</v>
      </c>
      <c r="O4455" s="90" t="s">
        <v>1098</v>
      </c>
      <c r="P4455" s="102">
        <v>205.2</v>
      </c>
      <c r="Q4455" s="101"/>
      <c r="R4455" s="101"/>
    </row>
    <row r="4456" s="2" customFormat="1" spans="1:18">
      <c r="A4456" s="90" t="s">
        <v>1096</v>
      </c>
      <c r="B4456" s="91">
        <v>5</v>
      </c>
      <c r="C4456" s="92">
        <v>151</v>
      </c>
      <c r="D4456" s="93">
        <v>10</v>
      </c>
      <c r="E4456" s="94" t="s">
        <v>36</v>
      </c>
      <c r="F4456" s="90" t="s">
        <v>36</v>
      </c>
      <c r="G4456" s="90" t="s">
        <v>37</v>
      </c>
      <c r="H4456" s="95" t="s">
        <v>1097</v>
      </c>
      <c r="I4456" s="90" t="s">
        <v>39</v>
      </c>
      <c r="J4456" s="95" t="s">
        <v>51</v>
      </c>
      <c r="K4456" s="35"/>
      <c r="L4456" s="100">
        <v>691998</v>
      </c>
      <c r="M4456" s="100">
        <v>4730268</v>
      </c>
      <c r="N4456" s="101" t="s">
        <v>1103</v>
      </c>
      <c r="O4456" s="90" t="s">
        <v>1098</v>
      </c>
      <c r="P4456" s="102">
        <v>90</v>
      </c>
      <c r="Q4456" s="101"/>
      <c r="R4456" s="101"/>
    </row>
    <row r="4457" s="2" customFormat="1" spans="1:18">
      <c r="A4457" s="90" t="s">
        <v>1096</v>
      </c>
      <c r="B4457" s="91">
        <v>5</v>
      </c>
      <c r="C4457" s="92">
        <v>187</v>
      </c>
      <c r="D4457" s="93">
        <v>857.8</v>
      </c>
      <c r="E4457" s="94" t="s">
        <v>36</v>
      </c>
      <c r="F4457" s="90" t="s">
        <v>36</v>
      </c>
      <c r="G4457" s="90" t="s">
        <v>37</v>
      </c>
      <c r="H4457" s="95" t="s">
        <v>1099</v>
      </c>
      <c r="I4457" s="90" t="s">
        <v>39</v>
      </c>
      <c r="J4457" s="95" t="s">
        <v>185</v>
      </c>
      <c r="K4457" s="35"/>
      <c r="L4457" s="100">
        <v>698322</v>
      </c>
      <c r="M4457" s="100">
        <v>4729086</v>
      </c>
      <c r="N4457" s="101" t="s">
        <v>1103</v>
      </c>
      <c r="O4457" s="90" t="s">
        <v>1098</v>
      </c>
      <c r="P4457" s="102">
        <v>7720.2</v>
      </c>
      <c r="Q4457" s="101"/>
      <c r="R4457" s="101"/>
    </row>
    <row r="4458" s="2" customFormat="1" spans="1:18">
      <c r="A4458" s="90" t="s">
        <v>1096</v>
      </c>
      <c r="B4458" s="91">
        <v>5</v>
      </c>
      <c r="C4458" s="92">
        <v>189</v>
      </c>
      <c r="D4458" s="93">
        <v>394.6</v>
      </c>
      <c r="E4458" s="94" t="s">
        <v>36</v>
      </c>
      <c r="F4458" s="90" t="s">
        <v>36</v>
      </c>
      <c r="G4458" s="90" t="s">
        <v>37</v>
      </c>
      <c r="H4458" s="95" t="s">
        <v>1099</v>
      </c>
      <c r="I4458" s="90" t="s">
        <v>39</v>
      </c>
      <c r="J4458" s="95" t="s">
        <v>183</v>
      </c>
      <c r="K4458" s="35"/>
      <c r="L4458" s="100">
        <v>699262</v>
      </c>
      <c r="M4458" s="100">
        <v>4729531</v>
      </c>
      <c r="N4458" s="101" t="s">
        <v>1103</v>
      </c>
      <c r="O4458" s="90" t="s">
        <v>1098</v>
      </c>
      <c r="P4458" s="102">
        <v>3551.4</v>
      </c>
      <c r="Q4458" s="101"/>
      <c r="R4458" s="101"/>
    </row>
    <row r="4459" s="2" customFormat="1" spans="1:18">
      <c r="A4459" s="90" t="s">
        <v>1096</v>
      </c>
      <c r="B4459" s="91">
        <v>5</v>
      </c>
      <c r="C4459" s="92">
        <v>205</v>
      </c>
      <c r="D4459" s="93">
        <v>818.6</v>
      </c>
      <c r="E4459" s="94" t="s">
        <v>36</v>
      </c>
      <c r="F4459" s="90" t="s">
        <v>36</v>
      </c>
      <c r="G4459" s="90" t="s">
        <v>37</v>
      </c>
      <c r="H4459" s="95" t="s">
        <v>1099</v>
      </c>
      <c r="I4459" s="90" t="s">
        <v>39</v>
      </c>
      <c r="J4459" s="95" t="s">
        <v>183</v>
      </c>
      <c r="K4459" s="35"/>
      <c r="L4459" s="100">
        <v>699431</v>
      </c>
      <c r="M4459" s="100">
        <v>4728939</v>
      </c>
      <c r="N4459" s="101" t="s">
        <v>1103</v>
      </c>
      <c r="O4459" s="90" t="s">
        <v>1098</v>
      </c>
      <c r="P4459" s="102">
        <v>7367.4</v>
      </c>
      <c r="Q4459" s="101"/>
      <c r="R4459" s="101"/>
    </row>
    <row r="4460" s="2" customFormat="1" spans="1:18">
      <c r="A4460" s="90" t="s">
        <v>1096</v>
      </c>
      <c r="B4460" s="91">
        <v>5</v>
      </c>
      <c r="C4460" s="92">
        <v>226</v>
      </c>
      <c r="D4460" s="93">
        <v>503.1</v>
      </c>
      <c r="E4460" s="94" t="s">
        <v>36</v>
      </c>
      <c r="F4460" s="90" t="s">
        <v>36</v>
      </c>
      <c r="G4460" s="90" t="s">
        <v>37</v>
      </c>
      <c r="H4460" s="95" t="s">
        <v>1099</v>
      </c>
      <c r="I4460" s="90" t="s">
        <v>39</v>
      </c>
      <c r="J4460" s="95" t="s">
        <v>185</v>
      </c>
      <c r="K4460" s="35"/>
      <c r="L4460" s="100">
        <v>698886</v>
      </c>
      <c r="M4460" s="100">
        <v>4728830</v>
      </c>
      <c r="N4460" s="101" t="s">
        <v>1103</v>
      </c>
      <c r="O4460" s="90" t="s">
        <v>1098</v>
      </c>
      <c r="P4460" s="102">
        <v>4527.9</v>
      </c>
      <c r="Q4460" s="101"/>
      <c r="R4460" s="101"/>
    </row>
    <row r="4461" s="2" customFormat="1" spans="1:18">
      <c r="A4461" s="90" t="s">
        <v>1096</v>
      </c>
      <c r="B4461" s="91">
        <v>5</v>
      </c>
      <c r="C4461" s="92">
        <v>247</v>
      </c>
      <c r="D4461" s="93">
        <v>424.7</v>
      </c>
      <c r="E4461" s="94" t="s">
        <v>36</v>
      </c>
      <c r="F4461" s="90" t="s">
        <v>36</v>
      </c>
      <c r="G4461" s="90" t="s">
        <v>37</v>
      </c>
      <c r="H4461" s="95" t="s">
        <v>1099</v>
      </c>
      <c r="I4461" s="90" t="s">
        <v>39</v>
      </c>
      <c r="J4461" s="95" t="s">
        <v>185</v>
      </c>
      <c r="K4461" s="35"/>
      <c r="L4461" s="100">
        <v>698794</v>
      </c>
      <c r="M4461" s="100">
        <v>4728548</v>
      </c>
      <c r="N4461" s="101" t="s">
        <v>1103</v>
      </c>
      <c r="O4461" s="90" t="s">
        <v>1098</v>
      </c>
      <c r="P4461" s="102">
        <v>3822.3</v>
      </c>
      <c r="Q4461" s="101"/>
      <c r="R4461" s="101"/>
    </row>
    <row r="4462" s="2" customFormat="1" spans="1:18">
      <c r="A4462" s="90" t="s">
        <v>1096</v>
      </c>
      <c r="B4462" s="91">
        <v>5</v>
      </c>
      <c r="C4462" s="92">
        <v>288</v>
      </c>
      <c r="D4462" s="93">
        <v>131.6</v>
      </c>
      <c r="E4462" s="94" t="s">
        <v>36</v>
      </c>
      <c r="F4462" s="90" t="s">
        <v>36</v>
      </c>
      <c r="G4462" s="90" t="s">
        <v>37</v>
      </c>
      <c r="H4462" s="95" t="s">
        <v>1099</v>
      </c>
      <c r="I4462" s="90" t="s">
        <v>39</v>
      </c>
      <c r="J4462" s="95" t="s">
        <v>185</v>
      </c>
      <c r="K4462" s="35"/>
      <c r="L4462" s="100">
        <v>699661</v>
      </c>
      <c r="M4462" s="100">
        <v>4728324</v>
      </c>
      <c r="N4462" s="101" t="s">
        <v>1103</v>
      </c>
      <c r="O4462" s="90" t="s">
        <v>1098</v>
      </c>
      <c r="P4462" s="102">
        <v>1184.4</v>
      </c>
      <c r="Q4462" s="101"/>
      <c r="R4462" s="101"/>
    </row>
    <row r="4463" s="2" customFormat="1" spans="1:18">
      <c r="A4463" s="90" t="s">
        <v>1096</v>
      </c>
      <c r="B4463" s="91">
        <v>4</v>
      </c>
      <c r="C4463" s="92">
        <v>10</v>
      </c>
      <c r="D4463" s="93">
        <v>36.1</v>
      </c>
      <c r="E4463" s="94" t="s">
        <v>36</v>
      </c>
      <c r="F4463" s="90" t="s">
        <v>36</v>
      </c>
      <c r="G4463" s="90" t="s">
        <v>37</v>
      </c>
      <c r="H4463" s="95" t="s">
        <v>1097</v>
      </c>
      <c r="I4463" s="90" t="s">
        <v>39</v>
      </c>
      <c r="J4463" s="95" t="s">
        <v>51</v>
      </c>
      <c r="K4463" s="35"/>
      <c r="L4463" s="100">
        <v>697899</v>
      </c>
      <c r="M4463" s="100">
        <v>4727908</v>
      </c>
      <c r="N4463" s="101" t="s">
        <v>1100</v>
      </c>
      <c r="O4463" s="90" t="s">
        <v>1098</v>
      </c>
      <c r="P4463" s="102">
        <v>324.9</v>
      </c>
      <c r="Q4463" s="101"/>
      <c r="R4463" s="101"/>
    </row>
    <row r="4464" s="2" customFormat="1" spans="1:18">
      <c r="A4464" s="90" t="s">
        <v>1096</v>
      </c>
      <c r="B4464" s="91">
        <v>4</v>
      </c>
      <c r="C4464" s="92">
        <v>13</v>
      </c>
      <c r="D4464" s="93">
        <v>28.1</v>
      </c>
      <c r="E4464" s="94" t="s">
        <v>36</v>
      </c>
      <c r="F4464" s="90" t="s">
        <v>36</v>
      </c>
      <c r="G4464" s="90" t="s">
        <v>37</v>
      </c>
      <c r="H4464" s="95" t="s">
        <v>1099</v>
      </c>
      <c r="I4464" s="90" t="s">
        <v>39</v>
      </c>
      <c r="J4464" s="95" t="s">
        <v>185</v>
      </c>
      <c r="K4464" s="35"/>
      <c r="L4464" s="100">
        <v>698350</v>
      </c>
      <c r="M4464" s="100">
        <v>4727953</v>
      </c>
      <c r="N4464" s="101" t="s">
        <v>1100</v>
      </c>
      <c r="O4464" s="90" t="s">
        <v>1098</v>
      </c>
      <c r="P4464" s="102">
        <v>252.9</v>
      </c>
      <c r="Q4464" s="101"/>
      <c r="R4464" s="101"/>
    </row>
    <row r="4465" s="2" customFormat="1" spans="1:18">
      <c r="A4465" s="90" t="s">
        <v>1096</v>
      </c>
      <c r="B4465" s="91">
        <v>4</v>
      </c>
      <c r="C4465" s="92">
        <v>15</v>
      </c>
      <c r="D4465" s="93">
        <v>27.3</v>
      </c>
      <c r="E4465" s="94" t="s">
        <v>36</v>
      </c>
      <c r="F4465" s="90" t="s">
        <v>36</v>
      </c>
      <c r="G4465" s="90" t="s">
        <v>37</v>
      </c>
      <c r="H4465" s="95" t="s">
        <v>1097</v>
      </c>
      <c r="I4465" s="90" t="s">
        <v>39</v>
      </c>
      <c r="J4465" s="95" t="s">
        <v>51</v>
      </c>
      <c r="K4465" s="35"/>
      <c r="L4465" s="100">
        <v>698080</v>
      </c>
      <c r="M4465" s="100">
        <v>4727938</v>
      </c>
      <c r="N4465" s="101" t="s">
        <v>1100</v>
      </c>
      <c r="O4465" s="90" t="s">
        <v>1098</v>
      </c>
      <c r="P4465" s="102">
        <v>245.7</v>
      </c>
      <c r="Q4465" s="101"/>
      <c r="R4465" s="101"/>
    </row>
    <row r="4466" s="2" customFormat="1" spans="1:18">
      <c r="A4466" s="90" t="s">
        <v>1096</v>
      </c>
      <c r="B4466" s="91">
        <v>4</v>
      </c>
      <c r="C4466" s="92">
        <v>17</v>
      </c>
      <c r="D4466" s="93">
        <v>149.5</v>
      </c>
      <c r="E4466" s="94" t="s">
        <v>36</v>
      </c>
      <c r="F4466" s="90" t="s">
        <v>36</v>
      </c>
      <c r="G4466" s="90" t="s">
        <v>37</v>
      </c>
      <c r="H4466" s="95" t="s">
        <v>1099</v>
      </c>
      <c r="I4466" s="90" t="s">
        <v>39</v>
      </c>
      <c r="J4466" s="95" t="s">
        <v>185</v>
      </c>
      <c r="K4466" s="35"/>
      <c r="L4466" s="100">
        <v>698481</v>
      </c>
      <c r="M4466" s="100">
        <v>4727798</v>
      </c>
      <c r="N4466" s="101" t="s">
        <v>1100</v>
      </c>
      <c r="O4466" s="90" t="s">
        <v>1098</v>
      </c>
      <c r="P4466" s="102">
        <v>1345.5</v>
      </c>
      <c r="Q4466" s="101"/>
      <c r="R4466" s="101"/>
    </row>
    <row r="4467" s="2" customFormat="1" spans="1:18">
      <c r="A4467" s="90" t="s">
        <v>1096</v>
      </c>
      <c r="B4467" s="91">
        <v>4</v>
      </c>
      <c r="C4467" s="92">
        <v>25</v>
      </c>
      <c r="D4467" s="93">
        <v>34.7</v>
      </c>
      <c r="E4467" s="94" t="s">
        <v>36</v>
      </c>
      <c r="F4467" s="90" t="s">
        <v>36</v>
      </c>
      <c r="G4467" s="90" t="s">
        <v>37</v>
      </c>
      <c r="H4467" s="95" t="s">
        <v>1097</v>
      </c>
      <c r="I4467" s="90" t="s">
        <v>39</v>
      </c>
      <c r="J4467" s="95" t="s">
        <v>51</v>
      </c>
      <c r="K4467" s="35"/>
      <c r="L4467" s="100">
        <v>698255</v>
      </c>
      <c r="M4467" s="100">
        <v>4727762</v>
      </c>
      <c r="N4467" s="101" t="s">
        <v>1100</v>
      </c>
      <c r="O4467" s="90" t="s">
        <v>1098</v>
      </c>
      <c r="P4467" s="102">
        <v>312.3</v>
      </c>
      <c r="Q4467" s="101"/>
      <c r="R4467" s="101"/>
    </row>
    <row r="4468" s="2" customFormat="1" spans="1:18">
      <c r="A4468" s="90" t="s">
        <v>1096</v>
      </c>
      <c r="B4468" s="91">
        <v>4</v>
      </c>
      <c r="C4468" s="92">
        <v>27</v>
      </c>
      <c r="D4468" s="93">
        <v>233.4</v>
      </c>
      <c r="E4468" s="94" t="s">
        <v>36</v>
      </c>
      <c r="F4468" s="90" t="s">
        <v>36</v>
      </c>
      <c r="G4468" s="90" t="s">
        <v>37</v>
      </c>
      <c r="H4468" s="95" t="s">
        <v>1099</v>
      </c>
      <c r="I4468" s="90" t="s">
        <v>39</v>
      </c>
      <c r="J4468" s="95" t="s">
        <v>185</v>
      </c>
      <c r="K4468" s="35"/>
      <c r="L4468" s="100">
        <v>698106</v>
      </c>
      <c r="M4468" s="100">
        <v>4727459</v>
      </c>
      <c r="N4468" s="101" t="s">
        <v>1100</v>
      </c>
      <c r="O4468" s="90" t="s">
        <v>1098</v>
      </c>
      <c r="P4468" s="102">
        <v>2100.6</v>
      </c>
      <c r="Q4468" s="101"/>
      <c r="R4468" s="101"/>
    </row>
    <row r="4469" s="2" customFormat="1" spans="1:18">
      <c r="A4469" s="90" t="s">
        <v>1096</v>
      </c>
      <c r="B4469" s="91">
        <v>4</v>
      </c>
      <c r="C4469" s="92">
        <v>28</v>
      </c>
      <c r="D4469" s="93">
        <v>100.1</v>
      </c>
      <c r="E4469" s="94" t="s">
        <v>36</v>
      </c>
      <c r="F4469" s="90" t="s">
        <v>36</v>
      </c>
      <c r="G4469" s="90" t="s">
        <v>37</v>
      </c>
      <c r="H4469" s="95" t="s">
        <v>1099</v>
      </c>
      <c r="I4469" s="90" t="s">
        <v>39</v>
      </c>
      <c r="J4469" s="95" t="s">
        <v>185</v>
      </c>
      <c r="K4469" s="35"/>
      <c r="L4469" s="100">
        <v>699265</v>
      </c>
      <c r="M4469" s="100">
        <v>4727678</v>
      </c>
      <c r="N4469" s="101" t="s">
        <v>1100</v>
      </c>
      <c r="O4469" s="90" t="s">
        <v>1098</v>
      </c>
      <c r="P4469" s="102">
        <v>900.9</v>
      </c>
      <c r="Q4469" s="101"/>
      <c r="R4469" s="101"/>
    </row>
    <row r="4470" s="2" customFormat="1" spans="1:18">
      <c r="A4470" s="90" t="s">
        <v>1096</v>
      </c>
      <c r="B4470" s="91">
        <v>4</v>
      </c>
      <c r="C4470" s="92">
        <v>29</v>
      </c>
      <c r="D4470" s="93">
        <v>62.8</v>
      </c>
      <c r="E4470" s="94" t="s">
        <v>36</v>
      </c>
      <c r="F4470" s="90" t="s">
        <v>36</v>
      </c>
      <c r="G4470" s="90" t="s">
        <v>37</v>
      </c>
      <c r="H4470" s="95" t="s">
        <v>1099</v>
      </c>
      <c r="I4470" s="90" t="s">
        <v>39</v>
      </c>
      <c r="J4470" s="95" t="s">
        <v>185</v>
      </c>
      <c r="K4470" s="35"/>
      <c r="L4470" s="100">
        <v>699075</v>
      </c>
      <c r="M4470" s="100">
        <v>4727656</v>
      </c>
      <c r="N4470" s="101" t="s">
        <v>1100</v>
      </c>
      <c r="O4470" s="90" t="s">
        <v>1098</v>
      </c>
      <c r="P4470" s="102">
        <v>565.2</v>
      </c>
      <c r="Q4470" s="101"/>
      <c r="R4470" s="101"/>
    </row>
    <row r="4471" s="2" customFormat="1" spans="1:18">
      <c r="A4471" s="90" t="s">
        <v>1096</v>
      </c>
      <c r="B4471" s="91">
        <v>4</v>
      </c>
      <c r="C4471" s="92">
        <v>33</v>
      </c>
      <c r="D4471" s="93">
        <v>86.7</v>
      </c>
      <c r="E4471" s="94" t="s">
        <v>36</v>
      </c>
      <c r="F4471" s="90" t="s">
        <v>36</v>
      </c>
      <c r="G4471" s="90" t="s">
        <v>37</v>
      </c>
      <c r="H4471" s="95" t="s">
        <v>1099</v>
      </c>
      <c r="I4471" s="90" t="s">
        <v>39</v>
      </c>
      <c r="J4471" s="95" t="s">
        <v>185</v>
      </c>
      <c r="K4471" s="35"/>
      <c r="L4471" s="100">
        <v>698931</v>
      </c>
      <c r="M4471" s="100">
        <v>4727552</v>
      </c>
      <c r="N4471" s="101" t="s">
        <v>1100</v>
      </c>
      <c r="O4471" s="90" t="s">
        <v>1098</v>
      </c>
      <c r="P4471" s="102">
        <v>780.3</v>
      </c>
      <c r="Q4471" s="101"/>
      <c r="R4471" s="101"/>
    </row>
    <row r="4472" s="2" customFormat="1" spans="1:18">
      <c r="A4472" s="90" t="s">
        <v>1096</v>
      </c>
      <c r="B4472" s="91">
        <v>4</v>
      </c>
      <c r="C4472" s="92">
        <v>36</v>
      </c>
      <c r="D4472" s="93">
        <v>29.7</v>
      </c>
      <c r="E4472" s="94" t="s">
        <v>36</v>
      </c>
      <c r="F4472" s="90" t="s">
        <v>36</v>
      </c>
      <c r="G4472" s="90" t="s">
        <v>37</v>
      </c>
      <c r="H4472" s="95" t="s">
        <v>1097</v>
      </c>
      <c r="I4472" s="90" t="s">
        <v>39</v>
      </c>
      <c r="J4472" s="95" t="s">
        <v>51</v>
      </c>
      <c r="K4472" s="35"/>
      <c r="L4472" s="100">
        <v>698893</v>
      </c>
      <c r="M4472" s="100">
        <v>4727626</v>
      </c>
      <c r="N4472" s="101" t="s">
        <v>1100</v>
      </c>
      <c r="O4472" s="90" t="s">
        <v>1098</v>
      </c>
      <c r="P4472" s="102">
        <v>267.3</v>
      </c>
      <c r="Q4472" s="103"/>
      <c r="R4472" s="101"/>
    </row>
    <row r="4473" s="2" customFormat="1" spans="1:18">
      <c r="A4473" s="90" t="s">
        <v>1096</v>
      </c>
      <c r="B4473" s="91">
        <v>4</v>
      </c>
      <c r="C4473" s="92">
        <v>38</v>
      </c>
      <c r="D4473" s="93">
        <v>437.7</v>
      </c>
      <c r="E4473" s="94" t="s">
        <v>36</v>
      </c>
      <c r="F4473" s="90" t="s">
        <v>36</v>
      </c>
      <c r="G4473" s="90" t="s">
        <v>37</v>
      </c>
      <c r="H4473" s="95" t="s">
        <v>1099</v>
      </c>
      <c r="I4473" s="90" t="s">
        <v>39</v>
      </c>
      <c r="J4473" s="95" t="s">
        <v>185</v>
      </c>
      <c r="K4473" s="35"/>
      <c r="L4473" s="100">
        <v>698884</v>
      </c>
      <c r="M4473" s="100">
        <v>4727412</v>
      </c>
      <c r="N4473" s="101" t="s">
        <v>1100</v>
      </c>
      <c r="O4473" s="90" t="s">
        <v>1098</v>
      </c>
      <c r="P4473" s="102">
        <v>3939.3</v>
      </c>
      <c r="Q4473" s="103"/>
      <c r="R4473" s="101"/>
    </row>
    <row r="4474" s="2" customFormat="1" spans="1:18">
      <c r="A4474" s="90" t="s">
        <v>1096</v>
      </c>
      <c r="B4474" s="91">
        <v>4</v>
      </c>
      <c r="C4474" s="92">
        <v>40</v>
      </c>
      <c r="D4474" s="93">
        <v>90</v>
      </c>
      <c r="E4474" s="94" t="s">
        <v>36</v>
      </c>
      <c r="F4474" s="90" t="s">
        <v>36</v>
      </c>
      <c r="G4474" s="90" t="s">
        <v>37</v>
      </c>
      <c r="H4474" s="95" t="s">
        <v>1099</v>
      </c>
      <c r="I4474" s="90" t="s">
        <v>39</v>
      </c>
      <c r="J4474" s="95" t="s">
        <v>185</v>
      </c>
      <c r="K4474" s="35"/>
      <c r="L4474" s="100">
        <v>699310</v>
      </c>
      <c r="M4474" s="100">
        <v>4727540</v>
      </c>
      <c r="N4474" s="101" t="s">
        <v>1100</v>
      </c>
      <c r="O4474" s="90" t="s">
        <v>1098</v>
      </c>
      <c r="P4474" s="102">
        <v>810</v>
      </c>
      <c r="Q4474" s="103"/>
      <c r="R4474" s="101"/>
    </row>
    <row r="4475" s="2" customFormat="1" spans="1:18">
      <c r="A4475" s="90" t="s">
        <v>1096</v>
      </c>
      <c r="B4475" s="91">
        <v>4</v>
      </c>
      <c r="C4475" s="92">
        <v>41</v>
      </c>
      <c r="D4475" s="93">
        <v>22.4</v>
      </c>
      <c r="E4475" s="94" t="s">
        <v>36</v>
      </c>
      <c r="F4475" s="90" t="s">
        <v>36</v>
      </c>
      <c r="G4475" s="90" t="s">
        <v>37</v>
      </c>
      <c r="H4475" s="95" t="s">
        <v>1097</v>
      </c>
      <c r="I4475" s="90" t="s">
        <v>39</v>
      </c>
      <c r="J4475" s="95" t="s">
        <v>51</v>
      </c>
      <c r="K4475" s="35"/>
      <c r="L4475" s="100">
        <v>697947</v>
      </c>
      <c r="M4475" s="100">
        <v>4727554</v>
      </c>
      <c r="N4475" s="101" t="s">
        <v>1100</v>
      </c>
      <c r="O4475" s="90" t="s">
        <v>1098</v>
      </c>
      <c r="P4475" s="102">
        <v>201.6</v>
      </c>
      <c r="Q4475" s="103"/>
      <c r="R4475" s="101"/>
    </row>
    <row r="4476" s="2" customFormat="1" spans="1:18">
      <c r="A4476" s="90" t="s">
        <v>1096</v>
      </c>
      <c r="B4476" s="91">
        <v>9</v>
      </c>
      <c r="C4476" s="92">
        <v>227</v>
      </c>
      <c r="D4476" s="93">
        <v>44.2</v>
      </c>
      <c r="E4476" s="94" t="s">
        <v>36</v>
      </c>
      <c r="F4476" s="90" t="s">
        <v>36</v>
      </c>
      <c r="G4476" s="90" t="s">
        <v>37</v>
      </c>
      <c r="H4476" s="95" t="s">
        <v>1099</v>
      </c>
      <c r="I4476" s="90" t="s">
        <v>39</v>
      </c>
      <c r="J4476" s="95" t="s">
        <v>185</v>
      </c>
      <c r="K4476" s="35"/>
      <c r="L4476" s="100">
        <v>709371</v>
      </c>
      <c r="M4476" s="100">
        <v>4722178</v>
      </c>
      <c r="N4476" s="101" t="s">
        <v>214</v>
      </c>
      <c r="O4476" s="90" t="s">
        <v>1098</v>
      </c>
      <c r="P4476" s="102">
        <v>397.8</v>
      </c>
      <c r="Q4476" s="103"/>
      <c r="R4476" s="101"/>
    </row>
    <row r="4477" s="2" customFormat="1" spans="1:18">
      <c r="A4477" s="90" t="s">
        <v>1096</v>
      </c>
      <c r="B4477" s="91">
        <v>6</v>
      </c>
      <c r="C4477" s="92">
        <v>4</v>
      </c>
      <c r="D4477" s="93">
        <v>707</v>
      </c>
      <c r="E4477" s="94" t="s">
        <v>36</v>
      </c>
      <c r="F4477" s="90" t="s">
        <v>36</v>
      </c>
      <c r="G4477" s="90" t="s">
        <v>37</v>
      </c>
      <c r="H4477" s="95" t="s">
        <v>1097</v>
      </c>
      <c r="I4477" s="90" t="s">
        <v>39</v>
      </c>
      <c r="J4477" s="95" t="s">
        <v>1102</v>
      </c>
      <c r="K4477" s="35"/>
      <c r="L4477" s="100">
        <v>690629</v>
      </c>
      <c r="M4477" s="100">
        <v>4730830</v>
      </c>
      <c r="N4477" s="101" t="s">
        <v>1103</v>
      </c>
      <c r="O4477" s="90" t="s">
        <v>1098</v>
      </c>
      <c r="P4477" s="102">
        <v>6363</v>
      </c>
      <c r="Q4477" s="103"/>
      <c r="R4477" s="101"/>
    </row>
    <row r="4478" s="2" customFormat="1" spans="1:18">
      <c r="A4478" s="90" t="s">
        <v>1096</v>
      </c>
      <c r="B4478" s="91">
        <v>9</v>
      </c>
      <c r="C4478" s="92">
        <v>239</v>
      </c>
      <c r="D4478" s="93">
        <v>38.7</v>
      </c>
      <c r="E4478" s="94" t="s">
        <v>36</v>
      </c>
      <c r="F4478" s="90" t="s">
        <v>36</v>
      </c>
      <c r="G4478" s="90" t="s">
        <v>37</v>
      </c>
      <c r="H4478" s="95" t="s">
        <v>1099</v>
      </c>
      <c r="I4478" s="90" t="s">
        <v>39</v>
      </c>
      <c r="J4478" s="95" t="s">
        <v>185</v>
      </c>
      <c r="K4478" s="35"/>
      <c r="L4478" s="100">
        <v>710854</v>
      </c>
      <c r="M4478" s="100">
        <v>4722085</v>
      </c>
      <c r="N4478" s="101" t="s">
        <v>214</v>
      </c>
      <c r="O4478" s="90" t="s">
        <v>1098</v>
      </c>
      <c r="P4478" s="102">
        <v>348.3</v>
      </c>
      <c r="Q4478" s="103"/>
      <c r="R4478" s="101"/>
    </row>
    <row r="4479" s="2" customFormat="1" spans="1:18">
      <c r="A4479" s="90" t="s">
        <v>1096</v>
      </c>
      <c r="B4479" s="91">
        <v>4</v>
      </c>
      <c r="C4479" s="92">
        <v>48</v>
      </c>
      <c r="D4479" s="93">
        <v>91.3</v>
      </c>
      <c r="E4479" s="94" t="s">
        <v>36</v>
      </c>
      <c r="F4479" s="90" t="s">
        <v>36</v>
      </c>
      <c r="G4479" s="90" t="s">
        <v>37</v>
      </c>
      <c r="H4479" s="95" t="s">
        <v>1099</v>
      </c>
      <c r="I4479" s="90" t="s">
        <v>39</v>
      </c>
      <c r="J4479" s="95" t="s">
        <v>185</v>
      </c>
      <c r="K4479" s="35"/>
      <c r="L4479" s="100">
        <v>698982</v>
      </c>
      <c r="M4479" s="100">
        <v>4727392</v>
      </c>
      <c r="N4479" s="101" t="s">
        <v>1100</v>
      </c>
      <c r="O4479" s="90" t="s">
        <v>1098</v>
      </c>
      <c r="P4479" s="102">
        <v>821.7</v>
      </c>
      <c r="Q4479" s="103"/>
      <c r="R4479" s="101"/>
    </row>
    <row r="4480" s="2" customFormat="1" spans="1:18">
      <c r="A4480" s="90" t="s">
        <v>1096</v>
      </c>
      <c r="B4480" s="91">
        <v>4</v>
      </c>
      <c r="C4480" s="92">
        <v>55</v>
      </c>
      <c r="D4480" s="93">
        <v>317.5</v>
      </c>
      <c r="E4480" s="94" t="s">
        <v>36</v>
      </c>
      <c r="F4480" s="90" t="s">
        <v>36</v>
      </c>
      <c r="G4480" s="90" t="s">
        <v>37</v>
      </c>
      <c r="H4480" s="95" t="s">
        <v>1099</v>
      </c>
      <c r="I4480" s="90" t="s">
        <v>39</v>
      </c>
      <c r="J4480" s="95" t="s">
        <v>185</v>
      </c>
      <c r="K4480" s="35"/>
      <c r="L4480" s="100">
        <v>698972</v>
      </c>
      <c r="M4480" s="100">
        <v>4727178</v>
      </c>
      <c r="N4480" s="101" t="s">
        <v>1100</v>
      </c>
      <c r="O4480" s="90" t="s">
        <v>1098</v>
      </c>
      <c r="P4480" s="102">
        <v>2857.5</v>
      </c>
      <c r="Q4480" s="103"/>
      <c r="R4480" s="101"/>
    </row>
    <row r="4481" s="2" customFormat="1" spans="1:18">
      <c r="A4481" s="90" t="s">
        <v>1096</v>
      </c>
      <c r="B4481" s="91">
        <v>2</v>
      </c>
      <c r="C4481" s="92">
        <v>25</v>
      </c>
      <c r="D4481" s="93">
        <v>33.3</v>
      </c>
      <c r="E4481" s="94" t="s">
        <v>36</v>
      </c>
      <c r="F4481" s="90" t="s">
        <v>36</v>
      </c>
      <c r="G4481" s="90" t="s">
        <v>37</v>
      </c>
      <c r="H4481" s="95" t="s">
        <v>1099</v>
      </c>
      <c r="I4481" s="90" t="s">
        <v>39</v>
      </c>
      <c r="J4481" s="95" t="s">
        <v>185</v>
      </c>
      <c r="K4481" s="35"/>
      <c r="L4481" s="100">
        <v>698018</v>
      </c>
      <c r="M4481" s="100">
        <v>4703901</v>
      </c>
      <c r="N4481" s="101" t="s">
        <v>1101</v>
      </c>
      <c r="O4481" s="90" t="s">
        <v>1098</v>
      </c>
      <c r="P4481" s="102">
        <v>299.7</v>
      </c>
      <c r="Q4481" s="103"/>
      <c r="R4481" s="101"/>
    </row>
    <row r="4482" s="2" customFormat="1" spans="1:18">
      <c r="A4482" s="90" t="s">
        <v>1096</v>
      </c>
      <c r="B4482" s="91">
        <v>2</v>
      </c>
      <c r="C4482" s="92">
        <v>26</v>
      </c>
      <c r="D4482" s="93">
        <v>588</v>
      </c>
      <c r="E4482" s="94" t="s">
        <v>36</v>
      </c>
      <c r="F4482" s="90" t="s">
        <v>36</v>
      </c>
      <c r="G4482" s="90" t="s">
        <v>37</v>
      </c>
      <c r="H4482" s="95" t="s">
        <v>1099</v>
      </c>
      <c r="I4482" s="90" t="s">
        <v>39</v>
      </c>
      <c r="J4482" s="95" t="s">
        <v>185</v>
      </c>
      <c r="K4482" s="35"/>
      <c r="L4482" s="100">
        <v>697855</v>
      </c>
      <c r="M4482" s="100">
        <v>4703598</v>
      </c>
      <c r="N4482" s="101" t="s">
        <v>1101</v>
      </c>
      <c r="O4482" s="90" t="s">
        <v>1098</v>
      </c>
      <c r="P4482" s="102">
        <v>5292</v>
      </c>
      <c r="Q4482" s="103"/>
      <c r="R4482" s="101"/>
    </row>
    <row r="4483" s="2" customFormat="1" spans="1:18">
      <c r="A4483" s="90" t="s">
        <v>1096</v>
      </c>
      <c r="B4483" s="91">
        <v>2</v>
      </c>
      <c r="C4483" s="92">
        <v>31</v>
      </c>
      <c r="D4483" s="93">
        <v>1119.1</v>
      </c>
      <c r="E4483" s="94" t="s">
        <v>36</v>
      </c>
      <c r="F4483" s="90" t="s">
        <v>36</v>
      </c>
      <c r="G4483" s="90" t="s">
        <v>37</v>
      </c>
      <c r="H4483" s="95" t="s">
        <v>1097</v>
      </c>
      <c r="I4483" s="90" t="s">
        <v>39</v>
      </c>
      <c r="J4483" s="95" t="s">
        <v>51</v>
      </c>
      <c r="K4483" s="35"/>
      <c r="L4483" s="100">
        <v>697330</v>
      </c>
      <c r="M4483" s="100">
        <v>4703331</v>
      </c>
      <c r="N4483" s="101" t="s">
        <v>1101</v>
      </c>
      <c r="O4483" s="90" t="s">
        <v>1098</v>
      </c>
      <c r="P4483" s="102">
        <v>10071.9</v>
      </c>
      <c r="Q4483" s="103"/>
      <c r="R4483" s="101"/>
    </row>
    <row r="4484" s="2" customFormat="1" spans="1:18">
      <c r="A4484" s="90" t="s">
        <v>1096</v>
      </c>
      <c r="B4484" s="91">
        <v>2</v>
      </c>
      <c r="C4484" s="92">
        <v>39</v>
      </c>
      <c r="D4484" s="93">
        <v>403</v>
      </c>
      <c r="E4484" s="94" t="s">
        <v>36</v>
      </c>
      <c r="F4484" s="90" t="s">
        <v>36</v>
      </c>
      <c r="G4484" s="90" t="s">
        <v>37</v>
      </c>
      <c r="H4484" s="95" t="s">
        <v>1099</v>
      </c>
      <c r="I4484" s="90" t="s">
        <v>39</v>
      </c>
      <c r="J4484" s="95" t="s">
        <v>54</v>
      </c>
      <c r="K4484" s="35"/>
      <c r="L4484" s="100">
        <v>696712</v>
      </c>
      <c r="M4484" s="100">
        <v>4703434</v>
      </c>
      <c r="N4484" s="101" t="s">
        <v>1101</v>
      </c>
      <c r="O4484" s="90" t="s">
        <v>1098</v>
      </c>
      <c r="P4484" s="102">
        <v>3627</v>
      </c>
      <c r="Q4484" s="103"/>
      <c r="R4484" s="101"/>
    </row>
    <row r="4485" s="2" customFormat="1" spans="1:18">
      <c r="A4485" s="90" t="s">
        <v>1096</v>
      </c>
      <c r="B4485" s="91">
        <v>2</v>
      </c>
      <c r="C4485" s="92">
        <v>49</v>
      </c>
      <c r="D4485" s="93">
        <v>49.8</v>
      </c>
      <c r="E4485" s="94" t="s">
        <v>36</v>
      </c>
      <c r="F4485" s="90" t="s">
        <v>36</v>
      </c>
      <c r="G4485" s="90" t="s">
        <v>37</v>
      </c>
      <c r="H4485" s="95" t="s">
        <v>1099</v>
      </c>
      <c r="I4485" s="90" t="s">
        <v>39</v>
      </c>
      <c r="J4485" s="95" t="s">
        <v>54</v>
      </c>
      <c r="K4485" s="35"/>
      <c r="L4485" s="100">
        <v>696700</v>
      </c>
      <c r="M4485" s="100">
        <v>4703131</v>
      </c>
      <c r="N4485" s="101" t="s">
        <v>1101</v>
      </c>
      <c r="O4485" s="90" t="s">
        <v>1098</v>
      </c>
      <c r="P4485" s="102">
        <v>448.2</v>
      </c>
      <c r="Q4485" s="103"/>
      <c r="R4485" s="101"/>
    </row>
    <row r="4486" s="2" customFormat="1" spans="1:18">
      <c r="A4486" s="90" t="s">
        <v>1096</v>
      </c>
      <c r="B4486" s="91">
        <v>19</v>
      </c>
      <c r="C4486" s="92">
        <v>281</v>
      </c>
      <c r="D4486" s="93">
        <v>62.9</v>
      </c>
      <c r="E4486" s="94" t="s">
        <v>36</v>
      </c>
      <c r="F4486" s="90" t="s">
        <v>36</v>
      </c>
      <c r="G4486" s="90" t="s">
        <v>37</v>
      </c>
      <c r="H4486" s="95" t="s">
        <v>1099</v>
      </c>
      <c r="I4486" s="90" t="s">
        <v>39</v>
      </c>
      <c r="J4486" s="95" t="s">
        <v>185</v>
      </c>
      <c r="K4486" s="35"/>
      <c r="L4486" s="100">
        <v>689498</v>
      </c>
      <c r="M4486" s="100">
        <v>4716909</v>
      </c>
      <c r="N4486" s="101" t="s">
        <v>1100</v>
      </c>
      <c r="O4486" s="90" t="s">
        <v>1098</v>
      </c>
      <c r="P4486" s="102">
        <v>566.1</v>
      </c>
      <c r="Q4486" s="103"/>
      <c r="R4486" s="101"/>
    </row>
    <row r="4487" s="2" customFormat="1" spans="1:18">
      <c r="A4487" s="90" t="s">
        <v>1096</v>
      </c>
      <c r="B4487" s="91">
        <v>19</v>
      </c>
      <c r="C4487" s="92">
        <v>282</v>
      </c>
      <c r="D4487" s="93">
        <v>521.7</v>
      </c>
      <c r="E4487" s="94" t="s">
        <v>36</v>
      </c>
      <c r="F4487" s="90" t="s">
        <v>36</v>
      </c>
      <c r="G4487" s="90" t="s">
        <v>37</v>
      </c>
      <c r="H4487" s="95" t="s">
        <v>1099</v>
      </c>
      <c r="I4487" s="90" t="s">
        <v>39</v>
      </c>
      <c r="J4487" s="95" t="s">
        <v>185</v>
      </c>
      <c r="K4487" s="35"/>
      <c r="L4487" s="100">
        <v>692058</v>
      </c>
      <c r="M4487" s="100">
        <v>4716644</v>
      </c>
      <c r="N4487" s="101" t="s">
        <v>1100</v>
      </c>
      <c r="O4487" s="90" t="s">
        <v>1098</v>
      </c>
      <c r="P4487" s="102">
        <v>4695.3</v>
      </c>
      <c r="Q4487" s="103"/>
      <c r="R4487" s="101"/>
    </row>
    <row r="4488" s="2" customFormat="1" spans="1:18">
      <c r="A4488" s="90" t="s">
        <v>1096</v>
      </c>
      <c r="B4488" s="91">
        <v>19</v>
      </c>
      <c r="C4488" s="92">
        <v>299</v>
      </c>
      <c r="D4488" s="93">
        <v>200.5</v>
      </c>
      <c r="E4488" s="94" t="s">
        <v>36</v>
      </c>
      <c r="F4488" s="90" t="s">
        <v>36</v>
      </c>
      <c r="G4488" s="90" t="s">
        <v>37</v>
      </c>
      <c r="H4488" s="95" t="s">
        <v>1099</v>
      </c>
      <c r="I4488" s="90" t="s">
        <v>39</v>
      </c>
      <c r="J4488" s="95" t="s">
        <v>185</v>
      </c>
      <c r="K4488" s="35"/>
      <c r="L4488" s="100">
        <v>693526</v>
      </c>
      <c r="M4488" s="100">
        <v>4716399</v>
      </c>
      <c r="N4488" s="101" t="s">
        <v>1100</v>
      </c>
      <c r="O4488" s="90" t="s">
        <v>1098</v>
      </c>
      <c r="P4488" s="102">
        <v>1804.5</v>
      </c>
      <c r="Q4488" s="101"/>
      <c r="R4488" s="101"/>
    </row>
    <row r="4489" s="2" customFormat="1" spans="1:18">
      <c r="A4489" s="90" t="s">
        <v>1096</v>
      </c>
      <c r="B4489" s="91">
        <v>2</v>
      </c>
      <c r="C4489" s="92">
        <v>52</v>
      </c>
      <c r="D4489" s="93">
        <v>14.5</v>
      </c>
      <c r="E4489" s="94" t="s">
        <v>36</v>
      </c>
      <c r="F4489" s="90" t="s">
        <v>36</v>
      </c>
      <c r="G4489" s="90" t="s">
        <v>37</v>
      </c>
      <c r="H4489" s="95" t="s">
        <v>1097</v>
      </c>
      <c r="I4489" s="90" t="s">
        <v>39</v>
      </c>
      <c r="J4489" s="95" t="s">
        <v>1102</v>
      </c>
      <c r="K4489" s="35"/>
      <c r="L4489" s="100">
        <v>696697</v>
      </c>
      <c r="M4489" s="100">
        <v>4703093</v>
      </c>
      <c r="N4489" s="101" t="s">
        <v>1101</v>
      </c>
      <c r="O4489" s="90" t="s">
        <v>1098</v>
      </c>
      <c r="P4489" s="102">
        <v>130.5</v>
      </c>
      <c r="Q4489" s="101"/>
      <c r="R4489" s="101"/>
    </row>
    <row r="4490" s="2" customFormat="1" spans="1:18">
      <c r="A4490" s="90" t="s">
        <v>1096</v>
      </c>
      <c r="B4490" s="91">
        <v>19</v>
      </c>
      <c r="C4490" s="92">
        <v>316</v>
      </c>
      <c r="D4490" s="93">
        <v>17.7</v>
      </c>
      <c r="E4490" s="94" t="s">
        <v>36</v>
      </c>
      <c r="F4490" s="90" t="s">
        <v>36</v>
      </c>
      <c r="G4490" s="90" t="s">
        <v>37</v>
      </c>
      <c r="H4490" s="95" t="s">
        <v>1099</v>
      </c>
      <c r="I4490" s="90" t="s">
        <v>39</v>
      </c>
      <c r="J4490" s="95" t="s">
        <v>185</v>
      </c>
      <c r="K4490" s="35"/>
      <c r="L4490" s="100">
        <v>692896</v>
      </c>
      <c r="M4490" s="100">
        <v>4716390</v>
      </c>
      <c r="N4490" s="101" t="s">
        <v>1100</v>
      </c>
      <c r="O4490" s="90" t="s">
        <v>1098</v>
      </c>
      <c r="P4490" s="102">
        <v>159.3</v>
      </c>
      <c r="Q4490" s="101"/>
      <c r="R4490" s="101"/>
    </row>
    <row r="4491" s="2" customFormat="1" spans="1:18">
      <c r="A4491" s="90" t="s">
        <v>1096</v>
      </c>
      <c r="B4491" s="91">
        <v>19</v>
      </c>
      <c r="C4491" s="92">
        <v>329</v>
      </c>
      <c r="D4491" s="93">
        <v>21.1</v>
      </c>
      <c r="E4491" s="94" t="s">
        <v>36</v>
      </c>
      <c r="F4491" s="90" t="s">
        <v>36</v>
      </c>
      <c r="G4491" s="90" t="s">
        <v>37</v>
      </c>
      <c r="H4491" s="95" t="s">
        <v>1099</v>
      </c>
      <c r="I4491" s="90" t="s">
        <v>39</v>
      </c>
      <c r="J4491" s="95" t="s">
        <v>185</v>
      </c>
      <c r="K4491" s="35"/>
      <c r="L4491" s="100">
        <v>692211</v>
      </c>
      <c r="M4491" s="100">
        <v>4716205</v>
      </c>
      <c r="N4491" s="101" t="s">
        <v>1100</v>
      </c>
      <c r="O4491" s="90" t="s">
        <v>1098</v>
      </c>
      <c r="P4491" s="102">
        <v>189.9</v>
      </c>
      <c r="Q4491" s="101"/>
      <c r="R4491" s="101"/>
    </row>
    <row r="4492" s="2" customFormat="1" spans="1:18">
      <c r="A4492" s="90" t="s">
        <v>1096</v>
      </c>
      <c r="B4492" s="91">
        <v>19</v>
      </c>
      <c r="C4492" s="92">
        <v>336</v>
      </c>
      <c r="D4492" s="93">
        <v>216.3</v>
      </c>
      <c r="E4492" s="94" t="s">
        <v>36</v>
      </c>
      <c r="F4492" s="90" t="s">
        <v>36</v>
      </c>
      <c r="G4492" s="90" t="s">
        <v>37</v>
      </c>
      <c r="H4492" s="95" t="s">
        <v>1099</v>
      </c>
      <c r="I4492" s="90" t="s">
        <v>39</v>
      </c>
      <c r="J4492" s="95" t="s">
        <v>185</v>
      </c>
      <c r="K4492" s="35"/>
      <c r="L4492" s="100">
        <v>692144</v>
      </c>
      <c r="M4492" s="100">
        <v>4715879</v>
      </c>
      <c r="N4492" s="101" t="s">
        <v>1100</v>
      </c>
      <c r="O4492" s="90" t="s">
        <v>1098</v>
      </c>
      <c r="P4492" s="102">
        <v>1946.7</v>
      </c>
      <c r="Q4492" s="101"/>
      <c r="R4492" s="101"/>
    </row>
    <row r="4493" s="2" customFormat="1" spans="1:18">
      <c r="A4493" s="90" t="s">
        <v>1096</v>
      </c>
      <c r="B4493" s="91">
        <v>19</v>
      </c>
      <c r="C4493" s="92">
        <v>343</v>
      </c>
      <c r="D4493" s="93">
        <v>13.6</v>
      </c>
      <c r="E4493" s="94" t="s">
        <v>36</v>
      </c>
      <c r="F4493" s="90" t="s">
        <v>36</v>
      </c>
      <c r="G4493" s="90" t="s">
        <v>37</v>
      </c>
      <c r="H4493" s="95" t="s">
        <v>1099</v>
      </c>
      <c r="I4493" s="90" t="s">
        <v>39</v>
      </c>
      <c r="J4493" s="95" t="s">
        <v>185</v>
      </c>
      <c r="K4493" s="35"/>
      <c r="L4493" s="100">
        <v>691795</v>
      </c>
      <c r="M4493" s="100">
        <v>4715982</v>
      </c>
      <c r="N4493" s="101" t="s">
        <v>1100</v>
      </c>
      <c r="O4493" s="90" t="s">
        <v>1098</v>
      </c>
      <c r="P4493" s="102">
        <v>122.4</v>
      </c>
      <c r="Q4493" s="101"/>
      <c r="R4493" s="101"/>
    </row>
    <row r="4494" s="2" customFormat="1" spans="1:18">
      <c r="A4494" s="90" t="s">
        <v>1096</v>
      </c>
      <c r="B4494" s="91">
        <v>19</v>
      </c>
      <c r="C4494" s="92">
        <v>352</v>
      </c>
      <c r="D4494" s="93">
        <v>12.5</v>
      </c>
      <c r="E4494" s="94" t="s">
        <v>36</v>
      </c>
      <c r="F4494" s="90" t="s">
        <v>36</v>
      </c>
      <c r="G4494" s="90" t="s">
        <v>37</v>
      </c>
      <c r="H4494" s="95" t="s">
        <v>1099</v>
      </c>
      <c r="I4494" s="90" t="s">
        <v>39</v>
      </c>
      <c r="J4494" s="95" t="s">
        <v>185</v>
      </c>
      <c r="K4494" s="35"/>
      <c r="L4494" s="100">
        <v>691756</v>
      </c>
      <c r="M4494" s="100">
        <v>4715836</v>
      </c>
      <c r="N4494" s="101" t="s">
        <v>1100</v>
      </c>
      <c r="O4494" s="90" t="s">
        <v>1098</v>
      </c>
      <c r="P4494" s="102">
        <v>112.5</v>
      </c>
      <c r="Q4494" s="101"/>
      <c r="R4494" s="101"/>
    </row>
    <row r="4495" s="2" customFormat="1" spans="1:18">
      <c r="A4495" s="90" t="s">
        <v>1096</v>
      </c>
      <c r="B4495" s="91">
        <v>2</v>
      </c>
      <c r="C4495" s="92">
        <v>53</v>
      </c>
      <c r="D4495" s="93">
        <v>203.9</v>
      </c>
      <c r="E4495" s="94" t="s">
        <v>36</v>
      </c>
      <c r="F4495" s="90" t="s">
        <v>36</v>
      </c>
      <c r="G4495" s="90" t="s">
        <v>37</v>
      </c>
      <c r="H4495" s="95" t="s">
        <v>1099</v>
      </c>
      <c r="I4495" s="90" t="s">
        <v>39</v>
      </c>
      <c r="J4495" s="95" t="s">
        <v>54</v>
      </c>
      <c r="K4495" s="35"/>
      <c r="L4495" s="100">
        <v>696627</v>
      </c>
      <c r="M4495" s="100">
        <v>4702981</v>
      </c>
      <c r="N4495" s="101" t="s">
        <v>1101</v>
      </c>
      <c r="O4495" s="90" t="s">
        <v>1098</v>
      </c>
      <c r="P4495" s="102">
        <v>1835.1</v>
      </c>
      <c r="Q4495" s="101"/>
      <c r="R4495" s="101"/>
    </row>
    <row r="4496" s="2" customFormat="1" spans="1:18">
      <c r="A4496" s="90" t="s">
        <v>1096</v>
      </c>
      <c r="B4496" s="91">
        <v>9</v>
      </c>
      <c r="C4496" s="92">
        <v>366</v>
      </c>
      <c r="D4496" s="93">
        <v>130.9</v>
      </c>
      <c r="E4496" s="94" t="s">
        <v>36</v>
      </c>
      <c r="F4496" s="90" t="s">
        <v>36</v>
      </c>
      <c r="G4496" s="90" t="s">
        <v>37</v>
      </c>
      <c r="H4496" s="95" t="s">
        <v>1099</v>
      </c>
      <c r="I4496" s="90" t="s">
        <v>39</v>
      </c>
      <c r="J4496" s="95" t="s">
        <v>185</v>
      </c>
      <c r="K4496" s="35"/>
      <c r="L4496" s="100">
        <v>711040</v>
      </c>
      <c r="M4496" s="100">
        <v>4722256</v>
      </c>
      <c r="N4496" s="101" t="s">
        <v>214</v>
      </c>
      <c r="O4496" s="90" t="s">
        <v>1098</v>
      </c>
      <c r="P4496" s="102">
        <v>1178.1</v>
      </c>
      <c r="Q4496" s="101"/>
      <c r="R4496" s="101"/>
    </row>
    <row r="4497" s="2" customFormat="1" spans="1:18">
      <c r="A4497" s="90" t="s">
        <v>1096</v>
      </c>
      <c r="B4497" s="91">
        <v>9</v>
      </c>
      <c r="C4497" s="92">
        <v>367</v>
      </c>
      <c r="D4497" s="93">
        <v>3.8</v>
      </c>
      <c r="E4497" s="94" t="s">
        <v>36</v>
      </c>
      <c r="F4497" s="90" t="s">
        <v>36</v>
      </c>
      <c r="G4497" s="90" t="s">
        <v>37</v>
      </c>
      <c r="H4497" s="95" t="s">
        <v>1099</v>
      </c>
      <c r="I4497" s="90" t="s">
        <v>39</v>
      </c>
      <c r="J4497" s="95" t="s">
        <v>185</v>
      </c>
      <c r="K4497" s="35"/>
      <c r="L4497" s="100">
        <v>710820</v>
      </c>
      <c r="M4497" s="100">
        <v>4722151</v>
      </c>
      <c r="N4497" s="101" t="s">
        <v>214</v>
      </c>
      <c r="O4497" s="90" t="s">
        <v>1098</v>
      </c>
      <c r="P4497" s="102">
        <v>34.2</v>
      </c>
      <c r="Q4497" s="101"/>
      <c r="R4497" s="101"/>
    </row>
    <row r="4498" s="2" customFormat="1" spans="1:18">
      <c r="A4498" s="90" t="s">
        <v>1096</v>
      </c>
      <c r="B4498" s="91">
        <v>9</v>
      </c>
      <c r="C4498" s="92">
        <v>368</v>
      </c>
      <c r="D4498" s="93">
        <v>4.4</v>
      </c>
      <c r="E4498" s="94" t="s">
        <v>36</v>
      </c>
      <c r="F4498" s="90" t="s">
        <v>36</v>
      </c>
      <c r="G4498" s="90" t="s">
        <v>37</v>
      </c>
      <c r="H4498" s="95" t="s">
        <v>1099</v>
      </c>
      <c r="I4498" s="90" t="s">
        <v>39</v>
      </c>
      <c r="J4498" s="95" t="s">
        <v>185</v>
      </c>
      <c r="K4498" s="35"/>
      <c r="L4498" s="100">
        <v>710873</v>
      </c>
      <c r="M4498" s="100">
        <v>4722052</v>
      </c>
      <c r="N4498" s="101" t="s">
        <v>214</v>
      </c>
      <c r="O4498" s="90" t="s">
        <v>1098</v>
      </c>
      <c r="P4498" s="102">
        <v>39.6</v>
      </c>
      <c r="Q4498" s="104"/>
      <c r="R4498" s="101"/>
    </row>
    <row r="4499" s="2" customFormat="1" spans="1:18">
      <c r="A4499" s="90" t="s">
        <v>1096</v>
      </c>
      <c r="B4499" s="95"/>
      <c r="C4499" s="105"/>
      <c r="D4499" s="93">
        <v>36898.1</v>
      </c>
      <c r="E4499" s="94"/>
      <c r="F4499" s="90"/>
      <c r="G4499" s="90"/>
      <c r="H4499" s="95"/>
      <c r="I4499" s="90"/>
      <c r="J4499" s="95"/>
      <c r="K4499" s="35"/>
      <c r="L4499" s="100"/>
      <c r="M4499" s="100"/>
      <c r="N4499" s="101"/>
      <c r="O4499" s="90" t="s">
        <v>1104</v>
      </c>
      <c r="P4499" s="102">
        <v>332082.9</v>
      </c>
      <c r="Q4499" s="104"/>
      <c r="R4499" s="101"/>
    </row>
    <row r="4500" s="2" customFormat="1" spans="1:18">
      <c r="A4500" s="90" t="s">
        <v>1096</v>
      </c>
      <c r="B4500" s="95"/>
      <c r="C4500" s="105"/>
      <c r="D4500" s="93"/>
      <c r="E4500" s="94"/>
      <c r="F4500" s="90"/>
      <c r="G4500" s="90"/>
      <c r="H4500" s="95"/>
      <c r="I4500" s="90"/>
      <c r="J4500" s="95"/>
      <c r="K4500" s="35"/>
      <c r="L4500" s="100"/>
      <c r="M4500" s="100"/>
      <c r="N4500" s="101"/>
      <c r="O4500" s="90" t="s">
        <v>1105</v>
      </c>
      <c r="P4500" s="102">
        <v>40500</v>
      </c>
      <c r="Q4500" s="104" t="s">
        <v>1106</v>
      </c>
      <c r="R4500" s="101"/>
    </row>
    <row r="4501" s="2" customFormat="1" spans="1:18">
      <c r="A4501" s="90" t="s">
        <v>1096</v>
      </c>
      <c r="B4501" s="95"/>
      <c r="C4501" s="105"/>
      <c r="D4501" s="93"/>
      <c r="E4501" s="94"/>
      <c r="F4501" s="90"/>
      <c r="G4501" s="90"/>
      <c r="H4501" s="95"/>
      <c r="I4501" s="90"/>
      <c r="J4501" s="95"/>
      <c r="K4501" s="35"/>
      <c r="L4501" s="100"/>
      <c r="M4501" s="100"/>
      <c r="N4501" s="101"/>
      <c r="O4501" s="90" t="s">
        <v>1107</v>
      </c>
      <c r="P4501" s="102">
        <v>40500</v>
      </c>
      <c r="Q4501" s="104" t="s">
        <v>1108</v>
      </c>
      <c r="R4501" s="101"/>
    </row>
    <row r="4502" s="2" customFormat="1" spans="1:18">
      <c r="A4502" s="90" t="s">
        <v>1096</v>
      </c>
      <c r="B4502" s="95"/>
      <c r="C4502" s="105"/>
      <c r="D4502" s="93"/>
      <c r="E4502" s="94"/>
      <c r="F4502" s="90"/>
      <c r="G4502" s="90"/>
      <c r="H4502" s="95"/>
      <c r="I4502" s="90"/>
      <c r="J4502" s="95"/>
      <c r="K4502" s="35"/>
      <c r="L4502" s="100"/>
      <c r="M4502" s="100"/>
      <c r="N4502" s="101"/>
      <c r="O4502" s="90" t="s">
        <v>1109</v>
      </c>
      <c r="P4502" s="102">
        <v>1000</v>
      </c>
      <c r="Q4502" s="101" t="s">
        <v>1110</v>
      </c>
      <c r="R4502" s="101"/>
    </row>
    <row r="4503" s="2" customFormat="1" spans="1:18">
      <c r="A4503" s="90" t="s">
        <v>1096</v>
      </c>
      <c r="B4503" s="95"/>
      <c r="C4503" s="105"/>
      <c r="D4503" s="93"/>
      <c r="E4503" s="94"/>
      <c r="F4503" s="90"/>
      <c r="G4503" s="90"/>
      <c r="H4503" s="95"/>
      <c r="I4503" s="90"/>
      <c r="J4503" s="95"/>
      <c r="K4503" s="35"/>
      <c r="L4503" s="100"/>
      <c r="M4503" s="100"/>
      <c r="N4503" s="101"/>
      <c r="O4503" s="90" t="s">
        <v>1111</v>
      </c>
      <c r="P4503" s="102">
        <v>1000</v>
      </c>
      <c r="Q4503" s="101" t="s">
        <v>1112</v>
      </c>
      <c r="R4503" s="101"/>
    </row>
    <row r="4504" s="2" customFormat="1" spans="1:18">
      <c r="A4504" s="90" t="s">
        <v>1096</v>
      </c>
      <c r="B4504" s="95"/>
      <c r="C4504" s="105"/>
      <c r="D4504" s="93"/>
      <c r="E4504" s="94"/>
      <c r="F4504" s="90"/>
      <c r="G4504" s="90"/>
      <c r="H4504" s="95"/>
      <c r="I4504" s="90"/>
      <c r="J4504" s="95"/>
      <c r="K4504" s="35"/>
      <c r="L4504" s="100"/>
      <c r="M4504" s="100"/>
      <c r="N4504" s="101"/>
      <c r="O4504" s="90" t="s">
        <v>1113</v>
      </c>
      <c r="P4504" s="102">
        <v>40500</v>
      </c>
      <c r="Q4504" s="104" t="s">
        <v>1114</v>
      </c>
      <c r="R4504" s="101"/>
    </row>
    <row r="4505" s="2" customFormat="1" spans="1:18">
      <c r="A4505" s="90" t="s">
        <v>1096</v>
      </c>
      <c r="B4505" s="95"/>
      <c r="C4505" s="105"/>
      <c r="D4505" s="93"/>
      <c r="E4505" s="94"/>
      <c r="F4505" s="90"/>
      <c r="G4505" s="90"/>
      <c r="H4505" s="95"/>
      <c r="I4505" s="90"/>
      <c r="J4505" s="95"/>
      <c r="K4505" s="35"/>
      <c r="L4505" s="100"/>
      <c r="M4505" s="100"/>
      <c r="N4505" s="101"/>
      <c r="O4505" s="90" t="s">
        <v>1115</v>
      </c>
      <c r="P4505" s="102">
        <v>40500</v>
      </c>
      <c r="Q4505" s="104" t="s">
        <v>192</v>
      </c>
      <c r="R4505" s="101"/>
    </row>
    <row r="4506" s="2" customFormat="1" spans="1:18">
      <c r="A4506" s="90" t="s">
        <v>1096</v>
      </c>
      <c r="B4506" s="95"/>
      <c r="C4506" s="105"/>
      <c r="D4506" s="93"/>
      <c r="E4506" s="94"/>
      <c r="F4506" s="90"/>
      <c r="G4506" s="90"/>
      <c r="H4506" s="95"/>
      <c r="I4506" s="90"/>
      <c r="J4506" s="95"/>
      <c r="K4506" s="35"/>
      <c r="L4506" s="100"/>
      <c r="M4506" s="100"/>
      <c r="N4506" s="101"/>
      <c r="O4506" s="90" t="s">
        <v>1116</v>
      </c>
      <c r="P4506" s="102">
        <v>36829.9</v>
      </c>
      <c r="Q4506" s="104" t="s">
        <v>1117</v>
      </c>
      <c r="R4506" s="101"/>
    </row>
    <row r="4507" s="2" customFormat="1" spans="1:18">
      <c r="A4507" s="90" t="s">
        <v>1096</v>
      </c>
      <c r="B4507" s="95"/>
      <c r="C4507" s="105"/>
      <c r="D4507" s="93"/>
      <c r="E4507" s="94"/>
      <c r="F4507" s="90"/>
      <c r="G4507" s="90"/>
      <c r="H4507" s="95"/>
      <c r="I4507" s="90"/>
      <c r="J4507" s="95"/>
      <c r="K4507" s="35"/>
      <c r="L4507" s="100"/>
      <c r="M4507" s="100"/>
      <c r="N4507" s="101"/>
      <c r="O4507" s="90" t="s">
        <v>1118</v>
      </c>
      <c r="P4507" s="102">
        <v>40500</v>
      </c>
      <c r="Q4507" s="104" t="s">
        <v>1119</v>
      </c>
      <c r="R4507" s="101"/>
    </row>
    <row r="4508" s="2" customFormat="1" spans="1:18">
      <c r="A4508" s="90" t="s">
        <v>1096</v>
      </c>
      <c r="B4508" s="95"/>
      <c r="C4508" s="105"/>
      <c r="D4508" s="93"/>
      <c r="E4508" s="94"/>
      <c r="F4508" s="90"/>
      <c r="G4508" s="90"/>
      <c r="H4508" s="95"/>
      <c r="I4508" s="90"/>
      <c r="J4508" s="95"/>
      <c r="K4508" s="35"/>
      <c r="L4508" s="100"/>
      <c r="M4508" s="100"/>
      <c r="N4508" s="101"/>
      <c r="O4508" s="90" t="s">
        <v>1120</v>
      </c>
      <c r="P4508" s="102">
        <v>19191.9</v>
      </c>
      <c r="Q4508" s="104" t="s">
        <v>1121</v>
      </c>
      <c r="R4508" s="101"/>
    </row>
    <row r="4509" s="2" customFormat="1" spans="1:18">
      <c r="A4509" s="90" t="s">
        <v>1096</v>
      </c>
      <c r="B4509" s="95"/>
      <c r="C4509" s="105"/>
      <c r="D4509" s="93"/>
      <c r="E4509" s="94"/>
      <c r="F4509" s="90"/>
      <c r="G4509" s="90"/>
      <c r="H4509" s="95"/>
      <c r="I4509" s="90"/>
      <c r="J4509" s="95"/>
      <c r="K4509" s="35"/>
      <c r="L4509" s="100"/>
      <c r="M4509" s="100"/>
      <c r="N4509" s="101"/>
      <c r="O4509" s="90" t="s">
        <v>1122</v>
      </c>
      <c r="P4509" s="102">
        <v>15778.5</v>
      </c>
      <c r="Q4509" s="104" t="s">
        <v>1123</v>
      </c>
      <c r="R4509" s="101"/>
    </row>
    <row r="4510" s="2" customFormat="1" spans="1:18">
      <c r="A4510" s="90" t="s">
        <v>1096</v>
      </c>
      <c r="B4510" s="95"/>
      <c r="C4510" s="105"/>
      <c r="D4510" s="93"/>
      <c r="E4510" s="94"/>
      <c r="F4510" s="90"/>
      <c r="G4510" s="90"/>
      <c r="H4510" s="95"/>
      <c r="I4510" s="90"/>
      <c r="J4510" s="95"/>
      <c r="K4510" s="35"/>
      <c r="L4510" s="100"/>
      <c r="M4510" s="100"/>
      <c r="N4510" s="101"/>
      <c r="O4510" s="90" t="s">
        <v>1124</v>
      </c>
      <c r="P4510" s="102">
        <v>18109.6</v>
      </c>
      <c r="Q4510" s="104" t="s">
        <v>1125</v>
      </c>
      <c r="R4510" s="101"/>
    </row>
    <row r="4511" s="2" customFormat="1" spans="1:18">
      <c r="A4511" s="90" t="s">
        <v>1096</v>
      </c>
      <c r="B4511" s="95"/>
      <c r="C4511" s="105"/>
      <c r="D4511" s="93"/>
      <c r="E4511" s="94"/>
      <c r="F4511" s="90"/>
      <c r="G4511" s="90"/>
      <c r="H4511" s="95"/>
      <c r="I4511" s="90"/>
      <c r="J4511" s="95"/>
      <c r="K4511" s="35"/>
      <c r="L4511" s="100"/>
      <c r="M4511" s="100"/>
      <c r="N4511" s="101"/>
      <c r="O4511" s="90" t="s">
        <v>1126</v>
      </c>
      <c r="P4511" s="102">
        <v>37673</v>
      </c>
      <c r="Q4511" s="104" t="s">
        <v>1127</v>
      </c>
      <c r="R4511" s="101"/>
    </row>
    <row r="4512" s="2" customFormat="1" spans="1:18">
      <c r="A4512" s="106" t="s">
        <v>1096</v>
      </c>
      <c r="B4512" s="91">
        <v>1</v>
      </c>
      <c r="C4512" s="92">
        <v>52</v>
      </c>
      <c r="D4512" s="93">
        <v>7.9</v>
      </c>
      <c r="E4512" s="107" t="s">
        <v>36</v>
      </c>
      <c r="F4512" s="101" t="s">
        <v>36</v>
      </c>
      <c r="G4512" s="101" t="s">
        <v>37</v>
      </c>
      <c r="H4512" s="95" t="s">
        <v>1099</v>
      </c>
      <c r="I4512" s="108" t="s">
        <v>39</v>
      </c>
      <c r="J4512" s="95" t="s">
        <v>183</v>
      </c>
      <c r="K4512" s="35"/>
      <c r="L4512" s="100">
        <v>679976</v>
      </c>
      <c r="M4512" s="100">
        <v>4691869</v>
      </c>
      <c r="N4512" s="101" t="s">
        <v>1128</v>
      </c>
      <c r="O4512" s="90" t="s">
        <v>1129</v>
      </c>
      <c r="P4512" s="102">
        <v>71.1</v>
      </c>
      <c r="Q4512" s="101"/>
      <c r="R4512" s="101"/>
    </row>
    <row r="4513" s="2" customFormat="1" spans="1:18">
      <c r="A4513" s="106" t="s">
        <v>1096</v>
      </c>
      <c r="B4513" s="91">
        <v>1</v>
      </c>
      <c r="C4513" s="92">
        <v>59</v>
      </c>
      <c r="D4513" s="93">
        <v>41.9</v>
      </c>
      <c r="E4513" s="107" t="s">
        <v>36</v>
      </c>
      <c r="F4513" s="101" t="s">
        <v>36</v>
      </c>
      <c r="G4513" s="101" t="s">
        <v>37</v>
      </c>
      <c r="H4513" s="95" t="s">
        <v>1099</v>
      </c>
      <c r="I4513" s="108" t="s">
        <v>39</v>
      </c>
      <c r="J4513" s="95" t="s">
        <v>54</v>
      </c>
      <c r="K4513" s="35"/>
      <c r="L4513" s="100">
        <v>680002</v>
      </c>
      <c r="M4513" s="100">
        <v>4691711</v>
      </c>
      <c r="N4513" s="101" t="s">
        <v>1128</v>
      </c>
      <c r="O4513" s="90" t="s">
        <v>1129</v>
      </c>
      <c r="P4513" s="102">
        <v>377.1</v>
      </c>
      <c r="Q4513" s="101"/>
      <c r="R4513" s="101"/>
    </row>
    <row r="4514" s="2" customFormat="1" spans="1:18">
      <c r="A4514" s="106" t="s">
        <v>1096</v>
      </c>
      <c r="B4514" s="91">
        <v>1</v>
      </c>
      <c r="C4514" s="92">
        <v>61</v>
      </c>
      <c r="D4514" s="93">
        <v>18</v>
      </c>
      <c r="E4514" s="107" t="s">
        <v>36</v>
      </c>
      <c r="F4514" s="101" t="s">
        <v>36</v>
      </c>
      <c r="G4514" s="101" t="s">
        <v>37</v>
      </c>
      <c r="H4514" s="95" t="s">
        <v>1099</v>
      </c>
      <c r="I4514" s="108" t="s">
        <v>39</v>
      </c>
      <c r="J4514" s="95" t="s">
        <v>183</v>
      </c>
      <c r="K4514" s="35"/>
      <c r="L4514" s="100">
        <v>679837</v>
      </c>
      <c r="M4514" s="100">
        <v>4691688</v>
      </c>
      <c r="N4514" s="101" t="s">
        <v>1128</v>
      </c>
      <c r="O4514" s="90" t="s">
        <v>1129</v>
      </c>
      <c r="P4514" s="102">
        <v>162</v>
      </c>
      <c r="Q4514" s="101"/>
      <c r="R4514" s="101"/>
    </row>
    <row r="4515" s="2" customFormat="1" spans="1:18">
      <c r="A4515" s="106" t="s">
        <v>1096</v>
      </c>
      <c r="B4515" s="91">
        <v>1</v>
      </c>
      <c r="C4515" s="92">
        <v>68</v>
      </c>
      <c r="D4515" s="93">
        <v>25.9</v>
      </c>
      <c r="E4515" s="107" t="s">
        <v>36</v>
      </c>
      <c r="F4515" s="101" t="s">
        <v>36</v>
      </c>
      <c r="G4515" s="101" t="s">
        <v>37</v>
      </c>
      <c r="H4515" s="95" t="s">
        <v>1099</v>
      </c>
      <c r="I4515" s="108" t="s">
        <v>39</v>
      </c>
      <c r="J4515" s="95" t="s">
        <v>54</v>
      </c>
      <c r="K4515" s="35"/>
      <c r="L4515" s="100">
        <v>680166</v>
      </c>
      <c r="M4515" s="100">
        <v>4691612</v>
      </c>
      <c r="N4515" s="101" t="s">
        <v>1128</v>
      </c>
      <c r="O4515" s="90" t="s">
        <v>1129</v>
      </c>
      <c r="P4515" s="102">
        <v>233.1</v>
      </c>
      <c r="Q4515" s="103"/>
      <c r="R4515" s="101"/>
    </row>
    <row r="4516" s="2" customFormat="1" spans="1:18">
      <c r="A4516" s="106" t="s">
        <v>1096</v>
      </c>
      <c r="B4516" s="91">
        <v>1</v>
      </c>
      <c r="C4516" s="92">
        <v>70</v>
      </c>
      <c r="D4516" s="93">
        <v>10.9</v>
      </c>
      <c r="E4516" s="107" t="s">
        <v>36</v>
      </c>
      <c r="F4516" s="101" t="s">
        <v>36</v>
      </c>
      <c r="G4516" s="101" t="s">
        <v>37</v>
      </c>
      <c r="H4516" s="95" t="s">
        <v>1099</v>
      </c>
      <c r="I4516" s="108" t="s">
        <v>39</v>
      </c>
      <c r="J4516" s="95" t="s">
        <v>183</v>
      </c>
      <c r="K4516" s="35"/>
      <c r="L4516" s="100">
        <v>680093</v>
      </c>
      <c r="M4516" s="100">
        <v>4691630</v>
      </c>
      <c r="N4516" s="101" t="s">
        <v>1128</v>
      </c>
      <c r="O4516" s="90" t="s">
        <v>1129</v>
      </c>
      <c r="P4516" s="102">
        <v>98.1</v>
      </c>
      <c r="Q4516" s="101"/>
      <c r="R4516" s="101"/>
    </row>
    <row r="4517" s="2" customFormat="1" spans="1:18">
      <c r="A4517" s="106" t="s">
        <v>1096</v>
      </c>
      <c r="B4517" s="91">
        <v>1</v>
      </c>
      <c r="C4517" s="92">
        <v>73</v>
      </c>
      <c r="D4517" s="93">
        <v>66.7</v>
      </c>
      <c r="E4517" s="107" t="s">
        <v>36</v>
      </c>
      <c r="F4517" s="101" t="s">
        <v>36</v>
      </c>
      <c r="G4517" s="101" t="s">
        <v>37</v>
      </c>
      <c r="H4517" s="95" t="s">
        <v>1099</v>
      </c>
      <c r="I4517" s="108" t="s">
        <v>39</v>
      </c>
      <c r="J4517" s="95" t="s">
        <v>51</v>
      </c>
      <c r="K4517" s="35"/>
      <c r="L4517" s="100">
        <v>679617</v>
      </c>
      <c r="M4517" s="100">
        <v>4691561</v>
      </c>
      <c r="N4517" s="101" t="s">
        <v>1130</v>
      </c>
      <c r="O4517" s="90" t="s">
        <v>1129</v>
      </c>
      <c r="P4517" s="102">
        <v>600.3</v>
      </c>
      <c r="Q4517" s="101"/>
      <c r="R4517" s="101"/>
    </row>
    <row r="4518" s="2" customFormat="1" spans="1:18">
      <c r="A4518" s="106" t="s">
        <v>1096</v>
      </c>
      <c r="B4518" s="91">
        <v>1</v>
      </c>
      <c r="C4518" s="92">
        <v>74</v>
      </c>
      <c r="D4518" s="93">
        <v>2.9</v>
      </c>
      <c r="E4518" s="107" t="s">
        <v>36</v>
      </c>
      <c r="F4518" s="101" t="s">
        <v>36</v>
      </c>
      <c r="G4518" s="101" t="s">
        <v>37</v>
      </c>
      <c r="H4518" s="95" t="s">
        <v>1099</v>
      </c>
      <c r="I4518" s="108" t="s">
        <v>39</v>
      </c>
      <c r="J4518" s="95" t="s">
        <v>54</v>
      </c>
      <c r="K4518" s="35"/>
      <c r="L4518" s="100">
        <v>679893</v>
      </c>
      <c r="M4518" s="100">
        <v>4691636</v>
      </c>
      <c r="N4518" s="101" t="s">
        <v>1128</v>
      </c>
      <c r="O4518" s="90" t="s">
        <v>1129</v>
      </c>
      <c r="P4518" s="102">
        <v>26.1</v>
      </c>
      <c r="Q4518" s="101"/>
      <c r="R4518" s="101"/>
    </row>
    <row r="4519" s="2" customFormat="1" spans="1:18">
      <c r="A4519" s="106" t="s">
        <v>1096</v>
      </c>
      <c r="B4519" s="91">
        <v>1</v>
      </c>
      <c r="C4519" s="92">
        <v>75</v>
      </c>
      <c r="D4519" s="93">
        <v>25.6</v>
      </c>
      <c r="E4519" s="107" t="s">
        <v>36</v>
      </c>
      <c r="F4519" s="101" t="s">
        <v>36</v>
      </c>
      <c r="G4519" s="101" t="s">
        <v>37</v>
      </c>
      <c r="H4519" s="95" t="s">
        <v>1099</v>
      </c>
      <c r="I4519" s="108" t="s">
        <v>39</v>
      </c>
      <c r="J4519" s="95" t="s">
        <v>54</v>
      </c>
      <c r="K4519" s="35"/>
      <c r="L4519" s="100">
        <v>680227</v>
      </c>
      <c r="M4519" s="100">
        <v>4691507</v>
      </c>
      <c r="N4519" s="101" t="s">
        <v>1130</v>
      </c>
      <c r="O4519" s="90" t="s">
        <v>1129</v>
      </c>
      <c r="P4519" s="102">
        <v>230.4</v>
      </c>
      <c r="Q4519" s="101"/>
      <c r="R4519" s="101"/>
    </row>
    <row r="4520" s="2" customFormat="1" spans="1:18">
      <c r="A4520" s="106" t="s">
        <v>1096</v>
      </c>
      <c r="B4520" s="91">
        <v>1</v>
      </c>
      <c r="C4520" s="92">
        <v>77</v>
      </c>
      <c r="D4520" s="93">
        <v>3.4</v>
      </c>
      <c r="E4520" s="107" t="s">
        <v>36</v>
      </c>
      <c r="F4520" s="101" t="s">
        <v>36</v>
      </c>
      <c r="G4520" s="101" t="s">
        <v>37</v>
      </c>
      <c r="H4520" s="95" t="s">
        <v>1099</v>
      </c>
      <c r="I4520" s="108" t="s">
        <v>39</v>
      </c>
      <c r="J4520" s="95" t="s">
        <v>54</v>
      </c>
      <c r="K4520" s="35"/>
      <c r="L4520" s="100">
        <v>679747</v>
      </c>
      <c r="M4520" s="100">
        <v>4691624</v>
      </c>
      <c r="N4520" s="101" t="s">
        <v>224</v>
      </c>
      <c r="O4520" s="90" t="s">
        <v>1129</v>
      </c>
      <c r="P4520" s="102">
        <v>30.6</v>
      </c>
      <c r="Q4520" s="101"/>
      <c r="R4520" s="101"/>
    </row>
    <row r="4521" s="2" customFormat="1" spans="1:18">
      <c r="A4521" s="106" t="s">
        <v>1096</v>
      </c>
      <c r="B4521" s="91">
        <v>1</v>
      </c>
      <c r="C4521" s="92">
        <v>79</v>
      </c>
      <c r="D4521" s="93">
        <v>4</v>
      </c>
      <c r="E4521" s="107" t="s">
        <v>36</v>
      </c>
      <c r="F4521" s="101" t="s">
        <v>36</v>
      </c>
      <c r="G4521" s="101" t="s">
        <v>37</v>
      </c>
      <c r="H4521" s="95" t="s">
        <v>1099</v>
      </c>
      <c r="I4521" s="108" t="s">
        <v>39</v>
      </c>
      <c r="J4521" s="95" t="s">
        <v>54</v>
      </c>
      <c r="K4521" s="35"/>
      <c r="L4521" s="100">
        <v>679911</v>
      </c>
      <c r="M4521" s="100">
        <v>4691583</v>
      </c>
      <c r="N4521" s="101" t="s">
        <v>224</v>
      </c>
      <c r="O4521" s="90" t="s">
        <v>1129</v>
      </c>
      <c r="P4521" s="102">
        <v>36</v>
      </c>
      <c r="Q4521" s="101"/>
      <c r="R4521" s="101"/>
    </row>
    <row r="4522" s="2" customFormat="1" spans="1:18">
      <c r="A4522" s="106" t="s">
        <v>1096</v>
      </c>
      <c r="B4522" s="91">
        <v>1</v>
      </c>
      <c r="C4522" s="92">
        <v>80</v>
      </c>
      <c r="D4522" s="93">
        <v>14.9</v>
      </c>
      <c r="E4522" s="107" t="s">
        <v>36</v>
      </c>
      <c r="F4522" s="101" t="s">
        <v>36</v>
      </c>
      <c r="G4522" s="101" t="s">
        <v>37</v>
      </c>
      <c r="H4522" s="95" t="s">
        <v>1099</v>
      </c>
      <c r="I4522" s="108" t="s">
        <v>39</v>
      </c>
      <c r="J4522" s="95" t="s">
        <v>54</v>
      </c>
      <c r="K4522" s="35"/>
      <c r="L4522" s="100">
        <v>679758</v>
      </c>
      <c r="M4522" s="100">
        <v>4691511</v>
      </c>
      <c r="N4522" s="101" t="s">
        <v>224</v>
      </c>
      <c r="O4522" s="90" t="s">
        <v>1129</v>
      </c>
      <c r="P4522" s="102">
        <v>134.1</v>
      </c>
      <c r="Q4522" s="101"/>
      <c r="R4522" s="101"/>
    </row>
    <row r="4523" s="2" customFormat="1" spans="1:18">
      <c r="A4523" s="106" t="s">
        <v>1096</v>
      </c>
      <c r="B4523" s="91">
        <v>1</v>
      </c>
      <c r="C4523" s="92">
        <v>81</v>
      </c>
      <c r="D4523" s="93">
        <v>30.9</v>
      </c>
      <c r="E4523" s="107" t="s">
        <v>36</v>
      </c>
      <c r="F4523" s="101" t="s">
        <v>36</v>
      </c>
      <c r="G4523" s="101" t="s">
        <v>37</v>
      </c>
      <c r="H4523" s="95" t="s">
        <v>1099</v>
      </c>
      <c r="I4523" s="108" t="s">
        <v>39</v>
      </c>
      <c r="J4523" s="95" t="s">
        <v>51</v>
      </c>
      <c r="K4523" s="35"/>
      <c r="L4523" s="100">
        <v>679898</v>
      </c>
      <c r="M4523" s="100">
        <v>4691487</v>
      </c>
      <c r="N4523" s="101" t="s">
        <v>1131</v>
      </c>
      <c r="O4523" s="90" t="s">
        <v>1129</v>
      </c>
      <c r="P4523" s="102">
        <v>278.1</v>
      </c>
      <c r="Q4523" s="101"/>
      <c r="R4523" s="101"/>
    </row>
    <row r="4524" s="2" customFormat="1" spans="1:18">
      <c r="A4524" s="106" t="s">
        <v>1096</v>
      </c>
      <c r="B4524" s="91">
        <v>1</v>
      </c>
      <c r="C4524" s="92">
        <v>84</v>
      </c>
      <c r="D4524" s="93">
        <v>196.1</v>
      </c>
      <c r="E4524" s="107" t="s">
        <v>36</v>
      </c>
      <c r="F4524" s="101" t="s">
        <v>36</v>
      </c>
      <c r="G4524" s="101" t="s">
        <v>37</v>
      </c>
      <c r="H4524" s="95" t="s">
        <v>1099</v>
      </c>
      <c r="I4524" s="108" t="s">
        <v>39</v>
      </c>
      <c r="J4524" s="95" t="s">
        <v>54</v>
      </c>
      <c r="K4524" s="35"/>
      <c r="L4524" s="100">
        <v>680486</v>
      </c>
      <c r="M4524" s="100">
        <v>4691224</v>
      </c>
      <c r="N4524" s="101" t="s">
        <v>1131</v>
      </c>
      <c r="O4524" s="90" t="s">
        <v>1129</v>
      </c>
      <c r="P4524" s="102">
        <v>1764.9</v>
      </c>
      <c r="Q4524" s="101"/>
      <c r="R4524" s="101"/>
    </row>
    <row r="4525" s="2" customFormat="1" spans="1:18">
      <c r="A4525" s="106" t="s">
        <v>1096</v>
      </c>
      <c r="B4525" s="91">
        <v>1</v>
      </c>
      <c r="C4525" s="92">
        <v>86</v>
      </c>
      <c r="D4525" s="93">
        <v>78.3</v>
      </c>
      <c r="E4525" s="107" t="s">
        <v>36</v>
      </c>
      <c r="F4525" s="101" t="s">
        <v>36</v>
      </c>
      <c r="G4525" s="101" t="s">
        <v>37</v>
      </c>
      <c r="H4525" s="95" t="s">
        <v>1099</v>
      </c>
      <c r="I4525" s="108" t="s">
        <v>39</v>
      </c>
      <c r="J4525" s="95" t="s">
        <v>183</v>
      </c>
      <c r="K4525" s="35"/>
      <c r="L4525" s="100">
        <v>680591</v>
      </c>
      <c r="M4525" s="100">
        <v>4691076</v>
      </c>
      <c r="N4525" s="101" t="s">
        <v>1131</v>
      </c>
      <c r="O4525" s="90" t="s">
        <v>1129</v>
      </c>
      <c r="P4525" s="102">
        <v>704.7</v>
      </c>
      <c r="Q4525" s="101"/>
      <c r="R4525" s="101"/>
    </row>
    <row r="4526" s="2" customFormat="1" spans="1:18">
      <c r="A4526" s="106" t="s">
        <v>1096</v>
      </c>
      <c r="B4526" s="91">
        <v>1</v>
      </c>
      <c r="C4526" s="92">
        <v>87</v>
      </c>
      <c r="D4526" s="93">
        <v>41.4</v>
      </c>
      <c r="E4526" s="107" t="s">
        <v>36</v>
      </c>
      <c r="F4526" s="101" t="s">
        <v>36</v>
      </c>
      <c r="G4526" s="101" t="s">
        <v>37</v>
      </c>
      <c r="H4526" s="95" t="s">
        <v>1099</v>
      </c>
      <c r="I4526" s="108" t="s">
        <v>39</v>
      </c>
      <c r="J4526" s="95" t="s">
        <v>54</v>
      </c>
      <c r="K4526" s="35"/>
      <c r="L4526" s="100">
        <v>679674</v>
      </c>
      <c r="M4526" s="100">
        <v>4691370</v>
      </c>
      <c r="N4526" s="101" t="s">
        <v>224</v>
      </c>
      <c r="O4526" s="90" t="s">
        <v>1129</v>
      </c>
      <c r="P4526" s="102">
        <v>372.6</v>
      </c>
      <c r="Q4526" s="101"/>
      <c r="R4526" s="101"/>
    </row>
    <row r="4527" s="2" customFormat="1" spans="1:18">
      <c r="A4527" s="106" t="s">
        <v>1096</v>
      </c>
      <c r="B4527" s="91">
        <v>1</v>
      </c>
      <c r="C4527" s="92">
        <v>91</v>
      </c>
      <c r="D4527" s="93">
        <v>1522.6</v>
      </c>
      <c r="E4527" s="107" t="s">
        <v>36</v>
      </c>
      <c r="F4527" s="101" t="s">
        <v>36</v>
      </c>
      <c r="G4527" s="101" t="s">
        <v>37</v>
      </c>
      <c r="H4527" s="95" t="s">
        <v>1099</v>
      </c>
      <c r="I4527" s="108" t="s">
        <v>39</v>
      </c>
      <c r="J4527" s="95" t="s">
        <v>54</v>
      </c>
      <c r="K4527" s="35"/>
      <c r="L4527" s="100">
        <v>679634</v>
      </c>
      <c r="M4527" s="100">
        <v>4690189</v>
      </c>
      <c r="N4527" s="101" t="s">
        <v>224</v>
      </c>
      <c r="O4527" s="90" t="s">
        <v>1129</v>
      </c>
      <c r="P4527" s="102">
        <v>13703.4</v>
      </c>
      <c r="Q4527" s="101"/>
      <c r="R4527" s="101"/>
    </row>
    <row r="4528" s="2" customFormat="1" spans="1:18">
      <c r="A4528" s="106" t="s">
        <v>1096</v>
      </c>
      <c r="B4528" s="91">
        <v>1</v>
      </c>
      <c r="C4528" s="92">
        <v>92</v>
      </c>
      <c r="D4528" s="93">
        <v>89.9</v>
      </c>
      <c r="E4528" s="107" t="s">
        <v>36</v>
      </c>
      <c r="F4528" s="101" t="s">
        <v>36</v>
      </c>
      <c r="G4528" s="101" t="s">
        <v>37</v>
      </c>
      <c r="H4528" s="95" t="s">
        <v>1099</v>
      </c>
      <c r="I4528" s="108" t="s">
        <v>39</v>
      </c>
      <c r="J4528" s="95" t="s">
        <v>183</v>
      </c>
      <c r="K4528" s="35"/>
      <c r="L4528" s="100">
        <v>679591</v>
      </c>
      <c r="M4528" s="100">
        <v>4691190</v>
      </c>
      <c r="N4528" s="101" t="s">
        <v>224</v>
      </c>
      <c r="O4528" s="90" t="s">
        <v>1129</v>
      </c>
      <c r="P4528" s="102">
        <v>809.1</v>
      </c>
      <c r="Q4528" s="101"/>
      <c r="R4528" s="101"/>
    </row>
    <row r="4529" s="2" customFormat="1" spans="1:18">
      <c r="A4529" s="106" t="s">
        <v>1096</v>
      </c>
      <c r="B4529" s="91">
        <v>1</v>
      </c>
      <c r="C4529" s="92">
        <v>93</v>
      </c>
      <c r="D4529" s="93">
        <v>236.2</v>
      </c>
      <c r="E4529" s="107" t="s">
        <v>36</v>
      </c>
      <c r="F4529" s="101" t="s">
        <v>36</v>
      </c>
      <c r="G4529" s="101" t="s">
        <v>37</v>
      </c>
      <c r="H4529" s="95" t="s">
        <v>1099</v>
      </c>
      <c r="I4529" s="108" t="s">
        <v>39</v>
      </c>
      <c r="J4529" s="95" t="s">
        <v>183</v>
      </c>
      <c r="K4529" s="35"/>
      <c r="L4529" s="100">
        <v>680217</v>
      </c>
      <c r="M4529" s="100">
        <v>4690762</v>
      </c>
      <c r="N4529" s="101" t="s">
        <v>224</v>
      </c>
      <c r="O4529" s="90" t="s">
        <v>1129</v>
      </c>
      <c r="P4529" s="102">
        <v>2125.8</v>
      </c>
      <c r="Q4529" s="101"/>
      <c r="R4529" s="101"/>
    </row>
    <row r="4530" s="2" customFormat="1" spans="1:18">
      <c r="A4530" s="106" t="s">
        <v>1096</v>
      </c>
      <c r="B4530" s="91">
        <v>1</v>
      </c>
      <c r="C4530" s="92">
        <v>94</v>
      </c>
      <c r="D4530" s="93">
        <v>39.2</v>
      </c>
      <c r="E4530" s="107" t="s">
        <v>36</v>
      </c>
      <c r="F4530" s="101" t="s">
        <v>36</v>
      </c>
      <c r="G4530" s="101" t="s">
        <v>37</v>
      </c>
      <c r="H4530" s="95" t="s">
        <v>1099</v>
      </c>
      <c r="I4530" s="108" t="s">
        <v>39</v>
      </c>
      <c r="J4530" s="95" t="s">
        <v>51</v>
      </c>
      <c r="K4530" s="35"/>
      <c r="L4530" s="100">
        <v>679427</v>
      </c>
      <c r="M4530" s="100">
        <v>4691210</v>
      </c>
      <c r="N4530" s="101" t="s">
        <v>224</v>
      </c>
      <c r="O4530" s="90" t="s">
        <v>1129</v>
      </c>
      <c r="P4530" s="102">
        <v>352.8</v>
      </c>
      <c r="Q4530" s="101"/>
      <c r="R4530" s="101"/>
    </row>
    <row r="4531" s="2" customFormat="1" spans="1:18">
      <c r="A4531" s="106" t="s">
        <v>1096</v>
      </c>
      <c r="B4531" s="91">
        <v>1</v>
      </c>
      <c r="C4531" s="92">
        <v>96</v>
      </c>
      <c r="D4531" s="93">
        <v>132.6</v>
      </c>
      <c r="E4531" s="107" t="s">
        <v>36</v>
      </c>
      <c r="F4531" s="101" t="s">
        <v>36</v>
      </c>
      <c r="G4531" s="101" t="s">
        <v>37</v>
      </c>
      <c r="H4531" s="95" t="s">
        <v>1099</v>
      </c>
      <c r="I4531" s="108" t="s">
        <v>39</v>
      </c>
      <c r="J4531" s="95" t="s">
        <v>51</v>
      </c>
      <c r="K4531" s="35"/>
      <c r="L4531" s="100">
        <v>679309</v>
      </c>
      <c r="M4531" s="100">
        <v>4690859</v>
      </c>
      <c r="N4531" s="101" t="s">
        <v>224</v>
      </c>
      <c r="O4531" s="90" t="s">
        <v>1129</v>
      </c>
      <c r="P4531" s="102">
        <v>1193.4</v>
      </c>
      <c r="Q4531" s="101"/>
      <c r="R4531" s="101"/>
    </row>
    <row r="4532" s="2" customFormat="1" spans="1:18">
      <c r="A4532" s="106" t="s">
        <v>1096</v>
      </c>
      <c r="B4532" s="91">
        <v>1</v>
      </c>
      <c r="C4532" s="92">
        <v>98</v>
      </c>
      <c r="D4532" s="93">
        <v>6.7</v>
      </c>
      <c r="E4532" s="107" t="s">
        <v>36</v>
      </c>
      <c r="F4532" s="101" t="s">
        <v>36</v>
      </c>
      <c r="G4532" s="101" t="s">
        <v>37</v>
      </c>
      <c r="H4532" s="95" t="s">
        <v>1099</v>
      </c>
      <c r="I4532" s="108" t="s">
        <v>39</v>
      </c>
      <c r="J4532" s="95" t="s">
        <v>54</v>
      </c>
      <c r="K4532" s="35"/>
      <c r="L4532" s="100">
        <v>679599</v>
      </c>
      <c r="M4532" s="100">
        <v>4691176</v>
      </c>
      <c r="N4532" s="101" t="s">
        <v>224</v>
      </c>
      <c r="O4532" s="90" t="s">
        <v>1129</v>
      </c>
      <c r="P4532" s="102">
        <v>60.3</v>
      </c>
      <c r="Q4532" s="101"/>
      <c r="R4532" s="101"/>
    </row>
    <row r="4533" s="2" customFormat="1" spans="1:18">
      <c r="A4533" s="106" t="s">
        <v>1096</v>
      </c>
      <c r="B4533" s="91">
        <v>1</v>
      </c>
      <c r="C4533" s="92">
        <v>99</v>
      </c>
      <c r="D4533" s="93">
        <v>20.9</v>
      </c>
      <c r="E4533" s="107" t="s">
        <v>36</v>
      </c>
      <c r="F4533" s="101" t="s">
        <v>36</v>
      </c>
      <c r="G4533" s="101" t="s">
        <v>37</v>
      </c>
      <c r="H4533" s="95" t="s">
        <v>1099</v>
      </c>
      <c r="I4533" s="108" t="s">
        <v>39</v>
      </c>
      <c r="J4533" s="95" t="s">
        <v>183</v>
      </c>
      <c r="K4533" s="35"/>
      <c r="L4533" s="100">
        <v>680134</v>
      </c>
      <c r="M4533" s="100">
        <v>4691092</v>
      </c>
      <c r="N4533" s="101" t="s">
        <v>224</v>
      </c>
      <c r="O4533" s="90" t="s">
        <v>1129</v>
      </c>
      <c r="P4533" s="102">
        <v>188.1</v>
      </c>
      <c r="Q4533" s="101"/>
      <c r="R4533" s="101"/>
    </row>
    <row r="4534" s="2" customFormat="1" spans="1:18">
      <c r="A4534" s="106" t="s">
        <v>1096</v>
      </c>
      <c r="B4534" s="91">
        <v>1</v>
      </c>
      <c r="C4534" s="92">
        <v>101</v>
      </c>
      <c r="D4534" s="93">
        <v>48.9</v>
      </c>
      <c r="E4534" s="107" t="s">
        <v>36</v>
      </c>
      <c r="F4534" s="101" t="s">
        <v>36</v>
      </c>
      <c r="G4534" s="101" t="s">
        <v>37</v>
      </c>
      <c r="H4534" s="95" t="s">
        <v>1099</v>
      </c>
      <c r="I4534" s="108" t="s">
        <v>39</v>
      </c>
      <c r="J4534" s="95" t="s">
        <v>183</v>
      </c>
      <c r="K4534" s="35"/>
      <c r="L4534" s="100">
        <v>679419</v>
      </c>
      <c r="M4534" s="100">
        <v>4690851</v>
      </c>
      <c r="N4534" s="101" t="s">
        <v>224</v>
      </c>
      <c r="O4534" s="90" t="s">
        <v>1129</v>
      </c>
      <c r="P4534" s="102">
        <v>440.1</v>
      </c>
      <c r="Q4534" s="101"/>
      <c r="R4534" s="101"/>
    </row>
    <row r="4535" s="2" customFormat="1" spans="1:18">
      <c r="A4535" s="106" t="s">
        <v>1096</v>
      </c>
      <c r="B4535" s="91">
        <v>1</v>
      </c>
      <c r="C4535" s="92">
        <v>102</v>
      </c>
      <c r="D4535" s="93">
        <v>62.3</v>
      </c>
      <c r="E4535" s="107" t="s">
        <v>36</v>
      </c>
      <c r="F4535" s="101" t="s">
        <v>36</v>
      </c>
      <c r="G4535" s="101" t="s">
        <v>37</v>
      </c>
      <c r="H4535" s="95" t="s">
        <v>1099</v>
      </c>
      <c r="I4535" s="108" t="s">
        <v>39</v>
      </c>
      <c r="J4535" s="95" t="s">
        <v>51</v>
      </c>
      <c r="K4535" s="35"/>
      <c r="L4535" s="100">
        <v>679631</v>
      </c>
      <c r="M4535" s="100">
        <v>4690932</v>
      </c>
      <c r="N4535" s="101" t="s">
        <v>224</v>
      </c>
      <c r="O4535" s="90" t="s">
        <v>1129</v>
      </c>
      <c r="P4535" s="102">
        <v>560.7</v>
      </c>
      <c r="Q4535" s="101"/>
      <c r="R4535" s="101"/>
    </row>
    <row r="4536" s="2" customFormat="1" spans="1:18">
      <c r="A4536" s="106" t="s">
        <v>1096</v>
      </c>
      <c r="B4536" s="91">
        <v>1</v>
      </c>
      <c r="C4536" s="92">
        <v>107</v>
      </c>
      <c r="D4536" s="93">
        <v>7.7</v>
      </c>
      <c r="E4536" s="107" t="s">
        <v>36</v>
      </c>
      <c r="F4536" s="101" t="s">
        <v>36</v>
      </c>
      <c r="G4536" s="101" t="s">
        <v>37</v>
      </c>
      <c r="H4536" s="95" t="s">
        <v>1099</v>
      </c>
      <c r="I4536" s="108" t="s">
        <v>39</v>
      </c>
      <c r="J4536" s="95" t="s">
        <v>183</v>
      </c>
      <c r="K4536" s="35"/>
      <c r="L4536" s="100">
        <v>679758</v>
      </c>
      <c r="M4536" s="100">
        <v>4690955</v>
      </c>
      <c r="N4536" s="101" t="s">
        <v>224</v>
      </c>
      <c r="O4536" s="90" t="s">
        <v>1129</v>
      </c>
      <c r="P4536" s="102">
        <v>69.3</v>
      </c>
      <c r="Q4536" s="101"/>
      <c r="R4536" s="101"/>
    </row>
    <row r="4537" s="2" customFormat="1" spans="1:18">
      <c r="A4537" s="106" t="s">
        <v>1096</v>
      </c>
      <c r="B4537" s="91">
        <v>1</v>
      </c>
      <c r="C4537" s="92">
        <v>109</v>
      </c>
      <c r="D4537" s="93">
        <v>20.7</v>
      </c>
      <c r="E4537" s="107" t="s">
        <v>36</v>
      </c>
      <c r="F4537" s="101" t="s">
        <v>36</v>
      </c>
      <c r="G4537" s="101" t="s">
        <v>37</v>
      </c>
      <c r="H4537" s="95" t="s">
        <v>1099</v>
      </c>
      <c r="I4537" s="108" t="s">
        <v>39</v>
      </c>
      <c r="J4537" s="95" t="s">
        <v>51</v>
      </c>
      <c r="K4537" s="35"/>
      <c r="L4537" s="100">
        <v>679457</v>
      </c>
      <c r="M4537" s="100">
        <v>4690872</v>
      </c>
      <c r="N4537" s="101" t="s">
        <v>224</v>
      </c>
      <c r="O4537" s="90" t="s">
        <v>1129</v>
      </c>
      <c r="P4537" s="102">
        <v>186.3</v>
      </c>
      <c r="Q4537" s="101"/>
      <c r="R4537" s="101"/>
    </row>
    <row r="4538" s="2" customFormat="1" spans="1:18">
      <c r="A4538" s="106" t="s">
        <v>1096</v>
      </c>
      <c r="B4538" s="91">
        <v>1</v>
      </c>
      <c r="C4538" s="92">
        <v>112</v>
      </c>
      <c r="D4538" s="93">
        <v>235</v>
      </c>
      <c r="E4538" s="107" t="s">
        <v>36</v>
      </c>
      <c r="F4538" s="101" t="s">
        <v>36</v>
      </c>
      <c r="G4538" s="101" t="s">
        <v>37</v>
      </c>
      <c r="H4538" s="95" t="s">
        <v>1099</v>
      </c>
      <c r="I4538" s="108" t="s">
        <v>39</v>
      </c>
      <c r="J4538" s="95" t="s">
        <v>51</v>
      </c>
      <c r="K4538" s="35"/>
      <c r="L4538" s="100">
        <v>679003</v>
      </c>
      <c r="M4538" s="100">
        <v>4690499</v>
      </c>
      <c r="N4538" s="101" t="s">
        <v>224</v>
      </c>
      <c r="O4538" s="90" t="s">
        <v>1129</v>
      </c>
      <c r="P4538" s="102">
        <v>2115</v>
      </c>
      <c r="Q4538" s="101"/>
      <c r="R4538" s="101"/>
    </row>
    <row r="4539" s="2" customFormat="1" spans="1:18">
      <c r="A4539" s="106" t="s">
        <v>1096</v>
      </c>
      <c r="B4539" s="91">
        <v>1</v>
      </c>
      <c r="C4539" s="92">
        <v>113</v>
      </c>
      <c r="D4539" s="93">
        <v>38.7</v>
      </c>
      <c r="E4539" s="107" t="s">
        <v>36</v>
      </c>
      <c r="F4539" s="101" t="s">
        <v>36</v>
      </c>
      <c r="G4539" s="101" t="s">
        <v>37</v>
      </c>
      <c r="H4539" s="95" t="s">
        <v>1099</v>
      </c>
      <c r="I4539" s="108" t="s">
        <v>39</v>
      </c>
      <c r="J4539" s="95" t="s">
        <v>54</v>
      </c>
      <c r="K4539" s="35"/>
      <c r="L4539" s="100">
        <v>680586</v>
      </c>
      <c r="M4539" s="100">
        <v>4690713</v>
      </c>
      <c r="N4539" s="101" t="s">
        <v>224</v>
      </c>
      <c r="O4539" s="90" t="s">
        <v>1129</v>
      </c>
      <c r="P4539" s="102">
        <v>348.3</v>
      </c>
      <c r="Q4539" s="101"/>
      <c r="R4539" s="101"/>
    </row>
    <row r="4540" s="2" customFormat="1" spans="1:18">
      <c r="A4540" s="106" t="s">
        <v>1096</v>
      </c>
      <c r="B4540" s="91">
        <v>2</v>
      </c>
      <c r="C4540" s="92">
        <v>7</v>
      </c>
      <c r="D4540" s="93">
        <v>46.2</v>
      </c>
      <c r="E4540" s="107" t="s">
        <v>36</v>
      </c>
      <c r="F4540" s="101" t="s">
        <v>36</v>
      </c>
      <c r="G4540" s="101" t="s">
        <v>37</v>
      </c>
      <c r="H4540" s="95" t="s">
        <v>1099</v>
      </c>
      <c r="I4540" s="108" t="s">
        <v>39</v>
      </c>
      <c r="J4540" s="95" t="s">
        <v>51</v>
      </c>
      <c r="K4540" s="35"/>
      <c r="L4540" s="100">
        <v>674491</v>
      </c>
      <c r="M4540" s="100">
        <v>4692231</v>
      </c>
      <c r="N4540" s="101" t="s">
        <v>1128</v>
      </c>
      <c r="O4540" s="90" t="s">
        <v>1129</v>
      </c>
      <c r="P4540" s="102">
        <v>415.8</v>
      </c>
      <c r="Q4540" s="101"/>
      <c r="R4540" s="101"/>
    </row>
    <row r="4541" s="2" customFormat="1" spans="1:18">
      <c r="A4541" s="106" t="s">
        <v>1096</v>
      </c>
      <c r="B4541" s="91">
        <v>1</v>
      </c>
      <c r="C4541" s="92">
        <v>115</v>
      </c>
      <c r="D4541" s="93">
        <v>4.5</v>
      </c>
      <c r="E4541" s="107" t="s">
        <v>36</v>
      </c>
      <c r="F4541" s="101" t="s">
        <v>36</v>
      </c>
      <c r="G4541" s="101" t="s">
        <v>37</v>
      </c>
      <c r="H4541" s="95" t="s">
        <v>1099</v>
      </c>
      <c r="I4541" s="108" t="s">
        <v>39</v>
      </c>
      <c r="J4541" s="95" t="s">
        <v>183</v>
      </c>
      <c r="K4541" s="35"/>
      <c r="L4541" s="100">
        <v>678933</v>
      </c>
      <c r="M4541" s="100">
        <v>4690799</v>
      </c>
      <c r="N4541" s="101" t="s">
        <v>224</v>
      </c>
      <c r="O4541" s="90" t="s">
        <v>1129</v>
      </c>
      <c r="P4541" s="102">
        <v>40.5</v>
      </c>
      <c r="Q4541" s="101"/>
      <c r="R4541" s="101"/>
    </row>
    <row r="4542" s="2" customFormat="1" spans="1:18">
      <c r="A4542" s="106" t="s">
        <v>1096</v>
      </c>
      <c r="B4542" s="91">
        <v>1</v>
      </c>
      <c r="C4542" s="92">
        <v>116</v>
      </c>
      <c r="D4542" s="93">
        <v>3.1</v>
      </c>
      <c r="E4542" s="107" t="s">
        <v>36</v>
      </c>
      <c r="F4542" s="101" t="s">
        <v>36</v>
      </c>
      <c r="G4542" s="101" t="s">
        <v>37</v>
      </c>
      <c r="H4542" s="95" t="s">
        <v>1099</v>
      </c>
      <c r="I4542" s="108" t="s">
        <v>39</v>
      </c>
      <c r="J4542" s="95" t="s">
        <v>51</v>
      </c>
      <c r="K4542" s="35"/>
      <c r="L4542" s="100">
        <v>679101</v>
      </c>
      <c r="M4542" s="100">
        <v>4690813</v>
      </c>
      <c r="N4542" s="101" t="s">
        <v>224</v>
      </c>
      <c r="O4542" s="90" t="s">
        <v>1129</v>
      </c>
      <c r="P4542" s="102">
        <v>27.9</v>
      </c>
      <c r="Q4542" s="101"/>
      <c r="R4542" s="101"/>
    </row>
    <row r="4543" s="2" customFormat="1" spans="1:18">
      <c r="A4543" s="106" t="s">
        <v>1096</v>
      </c>
      <c r="B4543" s="91">
        <v>1</v>
      </c>
      <c r="C4543" s="92">
        <v>119</v>
      </c>
      <c r="D4543" s="93">
        <v>8</v>
      </c>
      <c r="E4543" s="107" t="s">
        <v>36</v>
      </c>
      <c r="F4543" s="101" t="s">
        <v>36</v>
      </c>
      <c r="G4543" s="101" t="s">
        <v>37</v>
      </c>
      <c r="H4543" s="95" t="s">
        <v>1099</v>
      </c>
      <c r="I4543" s="108" t="s">
        <v>39</v>
      </c>
      <c r="J4543" s="95" t="s">
        <v>183</v>
      </c>
      <c r="K4543" s="35"/>
      <c r="L4543" s="100">
        <v>679037</v>
      </c>
      <c r="M4543" s="100">
        <v>4690747</v>
      </c>
      <c r="N4543" s="101" t="s">
        <v>224</v>
      </c>
      <c r="O4543" s="90" t="s">
        <v>1129</v>
      </c>
      <c r="P4543" s="102">
        <v>72</v>
      </c>
      <c r="Q4543" s="101"/>
      <c r="R4543" s="101"/>
    </row>
    <row r="4544" s="2" customFormat="1" spans="1:18">
      <c r="A4544" s="106" t="s">
        <v>1096</v>
      </c>
      <c r="B4544" s="91">
        <v>1</v>
      </c>
      <c r="C4544" s="92">
        <v>120</v>
      </c>
      <c r="D4544" s="93">
        <v>41.5</v>
      </c>
      <c r="E4544" s="107" t="s">
        <v>36</v>
      </c>
      <c r="F4544" s="101" t="s">
        <v>36</v>
      </c>
      <c r="G4544" s="101" t="s">
        <v>37</v>
      </c>
      <c r="H4544" s="95" t="s">
        <v>1099</v>
      </c>
      <c r="I4544" s="108" t="s">
        <v>39</v>
      </c>
      <c r="J4544" s="95" t="s">
        <v>51</v>
      </c>
      <c r="K4544" s="35"/>
      <c r="L4544" s="100">
        <v>679242</v>
      </c>
      <c r="M4544" s="100">
        <v>4690608</v>
      </c>
      <c r="N4544" s="101" t="s">
        <v>224</v>
      </c>
      <c r="O4544" s="90" t="s">
        <v>1129</v>
      </c>
      <c r="P4544" s="102">
        <v>373.5</v>
      </c>
      <c r="Q4544" s="101"/>
      <c r="R4544" s="101"/>
    </row>
    <row r="4545" s="2" customFormat="1" spans="1:18">
      <c r="A4545" s="106" t="s">
        <v>1096</v>
      </c>
      <c r="B4545" s="91">
        <v>1</v>
      </c>
      <c r="C4545" s="92">
        <v>122</v>
      </c>
      <c r="D4545" s="93">
        <v>312.4</v>
      </c>
      <c r="E4545" s="107" t="s">
        <v>36</v>
      </c>
      <c r="F4545" s="101" t="s">
        <v>36</v>
      </c>
      <c r="G4545" s="101" t="s">
        <v>37</v>
      </c>
      <c r="H4545" s="95" t="s">
        <v>1099</v>
      </c>
      <c r="I4545" s="108" t="s">
        <v>39</v>
      </c>
      <c r="J4545" s="95" t="s">
        <v>51</v>
      </c>
      <c r="K4545" s="35"/>
      <c r="L4545" s="100">
        <v>678650</v>
      </c>
      <c r="M4545" s="100">
        <v>4690372</v>
      </c>
      <c r="N4545" s="101" t="s">
        <v>224</v>
      </c>
      <c r="O4545" s="90" t="s">
        <v>1129</v>
      </c>
      <c r="P4545" s="102">
        <v>2811.6</v>
      </c>
      <c r="Q4545" s="101"/>
      <c r="R4545" s="101"/>
    </row>
    <row r="4546" s="2" customFormat="1" spans="1:18">
      <c r="A4546" s="106" t="s">
        <v>1096</v>
      </c>
      <c r="B4546" s="91">
        <v>1</v>
      </c>
      <c r="C4546" s="92">
        <v>123</v>
      </c>
      <c r="D4546" s="93">
        <v>69.1</v>
      </c>
      <c r="E4546" s="107" t="s">
        <v>36</v>
      </c>
      <c r="F4546" s="101" t="s">
        <v>36</v>
      </c>
      <c r="G4546" s="101" t="s">
        <v>37</v>
      </c>
      <c r="H4546" s="95" t="s">
        <v>1099</v>
      </c>
      <c r="I4546" s="108" t="s">
        <v>39</v>
      </c>
      <c r="J4546" s="95" t="s">
        <v>54</v>
      </c>
      <c r="K4546" s="35"/>
      <c r="L4546" s="100">
        <v>680400</v>
      </c>
      <c r="M4546" s="100">
        <v>4690599</v>
      </c>
      <c r="N4546" s="101" t="s">
        <v>224</v>
      </c>
      <c r="O4546" s="90" t="s">
        <v>1129</v>
      </c>
      <c r="P4546" s="102">
        <v>621.9</v>
      </c>
      <c r="Q4546" s="101"/>
      <c r="R4546" s="101"/>
    </row>
    <row r="4547" s="2" customFormat="1" spans="1:18">
      <c r="A4547" s="106" t="s">
        <v>1096</v>
      </c>
      <c r="B4547" s="91">
        <v>1</v>
      </c>
      <c r="C4547" s="92">
        <v>125</v>
      </c>
      <c r="D4547" s="93">
        <v>46.7</v>
      </c>
      <c r="E4547" s="107" t="s">
        <v>36</v>
      </c>
      <c r="F4547" s="101" t="s">
        <v>36</v>
      </c>
      <c r="G4547" s="101" t="s">
        <v>37</v>
      </c>
      <c r="H4547" s="95" t="s">
        <v>1099</v>
      </c>
      <c r="I4547" s="108" t="s">
        <v>39</v>
      </c>
      <c r="J4547" s="95" t="s">
        <v>183</v>
      </c>
      <c r="K4547" s="35"/>
      <c r="L4547" s="100">
        <v>678875</v>
      </c>
      <c r="M4547" s="100">
        <v>4690303</v>
      </c>
      <c r="N4547" s="101" t="s">
        <v>224</v>
      </c>
      <c r="O4547" s="90" t="s">
        <v>1129</v>
      </c>
      <c r="P4547" s="102">
        <v>420.3</v>
      </c>
      <c r="Q4547" s="101"/>
      <c r="R4547" s="101"/>
    </row>
    <row r="4548" s="2" customFormat="1" spans="1:18">
      <c r="A4548" s="106" t="s">
        <v>1096</v>
      </c>
      <c r="B4548" s="91">
        <v>1</v>
      </c>
      <c r="C4548" s="92">
        <v>127</v>
      </c>
      <c r="D4548" s="93">
        <v>36.5</v>
      </c>
      <c r="E4548" s="107" t="s">
        <v>36</v>
      </c>
      <c r="F4548" s="101" t="s">
        <v>36</v>
      </c>
      <c r="G4548" s="101" t="s">
        <v>37</v>
      </c>
      <c r="H4548" s="95" t="s">
        <v>1099</v>
      </c>
      <c r="I4548" s="108" t="s">
        <v>39</v>
      </c>
      <c r="J4548" s="95" t="s">
        <v>183</v>
      </c>
      <c r="K4548" s="35"/>
      <c r="L4548" s="100">
        <v>679207</v>
      </c>
      <c r="M4548" s="100">
        <v>4690519</v>
      </c>
      <c r="N4548" s="101" t="s">
        <v>224</v>
      </c>
      <c r="O4548" s="90" t="s">
        <v>1129</v>
      </c>
      <c r="P4548" s="102">
        <v>328.5</v>
      </c>
      <c r="Q4548" s="101"/>
      <c r="R4548" s="101"/>
    </row>
    <row r="4549" s="2" customFormat="1" spans="1:18">
      <c r="A4549" s="106" t="s">
        <v>1096</v>
      </c>
      <c r="B4549" s="91">
        <v>1</v>
      </c>
      <c r="C4549" s="92">
        <v>133</v>
      </c>
      <c r="D4549" s="93">
        <v>83.9</v>
      </c>
      <c r="E4549" s="107" t="s">
        <v>36</v>
      </c>
      <c r="F4549" s="101" t="s">
        <v>36</v>
      </c>
      <c r="G4549" s="101" t="s">
        <v>37</v>
      </c>
      <c r="H4549" s="95" t="s">
        <v>1099</v>
      </c>
      <c r="I4549" s="108" t="s">
        <v>39</v>
      </c>
      <c r="J4549" s="95" t="s">
        <v>1102</v>
      </c>
      <c r="K4549" s="35"/>
      <c r="L4549" s="100">
        <v>679306</v>
      </c>
      <c r="M4549" s="100">
        <v>4690323</v>
      </c>
      <c r="N4549" s="101" t="s">
        <v>224</v>
      </c>
      <c r="O4549" s="90" t="s">
        <v>1129</v>
      </c>
      <c r="P4549" s="102">
        <v>755.1</v>
      </c>
      <c r="Q4549" s="101"/>
      <c r="R4549" s="101"/>
    </row>
    <row r="4550" s="2" customFormat="1" spans="1:18">
      <c r="A4550" s="106" t="s">
        <v>1096</v>
      </c>
      <c r="B4550" s="91">
        <v>2</v>
      </c>
      <c r="C4550" s="92">
        <v>26</v>
      </c>
      <c r="D4550" s="93">
        <v>597.7</v>
      </c>
      <c r="E4550" s="107" t="s">
        <v>36</v>
      </c>
      <c r="F4550" s="101" t="s">
        <v>36</v>
      </c>
      <c r="G4550" s="101" t="s">
        <v>37</v>
      </c>
      <c r="H4550" s="95" t="s">
        <v>1099</v>
      </c>
      <c r="I4550" s="108" t="s">
        <v>39</v>
      </c>
      <c r="J4550" s="95" t="s">
        <v>51</v>
      </c>
      <c r="K4550" s="35"/>
      <c r="L4550" s="100">
        <v>674184</v>
      </c>
      <c r="M4550" s="100">
        <v>4691215</v>
      </c>
      <c r="N4550" s="101" t="s">
        <v>1128</v>
      </c>
      <c r="O4550" s="90" t="s">
        <v>1129</v>
      </c>
      <c r="P4550" s="102">
        <v>5379.3</v>
      </c>
      <c r="Q4550" s="101"/>
      <c r="R4550" s="101"/>
    </row>
    <row r="4551" s="2" customFormat="1" spans="1:18">
      <c r="A4551" s="106" t="s">
        <v>1096</v>
      </c>
      <c r="B4551" s="91">
        <v>1</v>
      </c>
      <c r="C4551" s="92">
        <v>140</v>
      </c>
      <c r="D4551" s="93">
        <v>18.7</v>
      </c>
      <c r="E4551" s="107" t="s">
        <v>36</v>
      </c>
      <c r="F4551" s="101" t="s">
        <v>36</v>
      </c>
      <c r="G4551" s="101" t="s">
        <v>37</v>
      </c>
      <c r="H4551" s="95" t="s">
        <v>1099</v>
      </c>
      <c r="I4551" s="108" t="s">
        <v>39</v>
      </c>
      <c r="J4551" s="95" t="s">
        <v>183</v>
      </c>
      <c r="K4551" s="35"/>
      <c r="L4551" s="100">
        <v>678667</v>
      </c>
      <c r="M4551" s="100">
        <v>4690209</v>
      </c>
      <c r="N4551" s="101" t="s">
        <v>224</v>
      </c>
      <c r="O4551" s="90" t="s">
        <v>1129</v>
      </c>
      <c r="P4551" s="102">
        <v>168.3</v>
      </c>
      <c r="Q4551" s="101"/>
      <c r="R4551" s="101"/>
    </row>
    <row r="4552" s="2" customFormat="1" spans="1:18">
      <c r="A4552" s="106" t="s">
        <v>1096</v>
      </c>
      <c r="B4552" s="91">
        <v>1</v>
      </c>
      <c r="C4552" s="92">
        <v>144</v>
      </c>
      <c r="D4552" s="93">
        <v>32.2</v>
      </c>
      <c r="E4552" s="107" t="s">
        <v>36</v>
      </c>
      <c r="F4552" s="101" t="s">
        <v>36</v>
      </c>
      <c r="G4552" s="101" t="s">
        <v>37</v>
      </c>
      <c r="H4552" s="95" t="s">
        <v>1099</v>
      </c>
      <c r="I4552" s="108" t="s">
        <v>39</v>
      </c>
      <c r="J4552" s="95" t="s">
        <v>51</v>
      </c>
      <c r="K4552" s="35"/>
      <c r="L4552" s="100">
        <v>678514</v>
      </c>
      <c r="M4552" s="100">
        <v>4690073</v>
      </c>
      <c r="N4552" s="101" t="s">
        <v>224</v>
      </c>
      <c r="O4552" s="90" t="s">
        <v>1129</v>
      </c>
      <c r="P4552" s="102">
        <v>289.8</v>
      </c>
      <c r="Q4552" s="101"/>
      <c r="R4552" s="101"/>
    </row>
    <row r="4553" s="2" customFormat="1" spans="1:18">
      <c r="A4553" s="106" t="s">
        <v>1096</v>
      </c>
      <c r="B4553" s="91">
        <v>1</v>
      </c>
      <c r="C4553" s="92">
        <v>145</v>
      </c>
      <c r="D4553" s="93">
        <v>15.8</v>
      </c>
      <c r="E4553" s="107" t="s">
        <v>36</v>
      </c>
      <c r="F4553" s="101" t="s">
        <v>36</v>
      </c>
      <c r="G4553" s="101" t="s">
        <v>37</v>
      </c>
      <c r="H4553" s="95" t="s">
        <v>1099</v>
      </c>
      <c r="I4553" s="108" t="s">
        <v>39</v>
      </c>
      <c r="J4553" s="95" t="s">
        <v>183</v>
      </c>
      <c r="K4553" s="35"/>
      <c r="L4553" s="100">
        <v>678486</v>
      </c>
      <c r="M4553" s="100">
        <v>4690158</v>
      </c>
      <c r="N4553" s="101" t="s">
        <v>224</v>
      </c>
      <c r="O4553" s="90" t="s">
        <v>1129</v>
      </c>
      <c r="P4553" s="102">
        <v>142.2</v>
      </c>
      <c r="Q4553" s="101"/>
      <c r="R4553" s="101"/>
    </row>
    <row r="4554" s="2" customFormat="1" spans="1:18">
      <c r="A4554" s="106" t="s">
        <v>1096</v>
      </c>
      <c r="B4554" s="91">
        <v>5</v>
      </c>
      <c r="C4554" s="92">
        <v>276</v>
      </c>
      <c r="D4554" s="93">
        <v>155.8</v>
      </c>
      <c r="E4554" s="107" t="s">
        <v>36</v>
      </c>
      <c r="F4554" s="101" t="s">
        <v>36</v>
      </c>
      <c r="G4554" s="101" t="s">
        <v>37</v>
      </c>
      <c r="H4554" s="95" t="s">
        <v>1099</v>
      </c>
      <c r="I4554" s="108" t="s">
        <v>39</v>
      </c>
      <c r="J4554" s="95" t="s">
        <v>51</v>
      </c>
      <c r="K4554" s="35"/>
      <c r="L4554" s="100">
        <v>674488</v>
      </c>
      <c r="M4554" s="100">
        <v>4692423</v>
      </c>
      <c r="N4554" s="101" t="s">
        <v>1128</v>
      </c>
      <c r="O4554" s="90" t="s">
        <v>1129</v>
      </c>
      <c r="P4554" s="102">
        <v>1402.2</v>
      </c>
      <c r="Q4554" s="101"/>
      <c r="R4554" s="101"/>
    </row>
    <row r="4555" s="2" customFormat="1" spans="1:18">
      <c r="A4555" s="106" t="s">
        <v>1096</v>
      </c>
      <c r="B4555" s="91">
        <v>5</v>
      </c>
      <c r="C4555" s="92">
        <v>287</v>
      </c>
      <c r="D4555" s="93">
        <v>6.5</v>
      </c>
      <c r="E4555" s="107" t="s">
        <v>36</v>
      </c>
      <c r="F4555" s="101" t="s">
        <v>36</v>
      </c>
      <c r="G4555" s="101" t="s">
        <v>37</v>
      </c>
      <c r="H4555" s="95" t="s">
        <v>1099</v>
      </c>
      <c r="I4555" s="108" t="s">
        <v>39</v>
      </c>
      <c r="J4555" s="95" t="s">
        <v>183</v>
      </c>
      <c r="K4555" s="35"/>
      <c r="L4555" s="100">
        <v>673032</v>
      </c>
      <c r="M4555" s="100">
        <v>4692288</v>
      </c>
      <c r="N4555" s="101" t="s">
        <v>1128</v>
      </c>
      <c r="O4555" s="90" t="s">
        <v>1129</v>
      </c>
      <c r="P4555" s="102">
        <v>58.5</v>
      </c>
      <c r="Q4555" s="101"/>
      <c r="R4555" s="101"/>
    </row>
    <row r="4556" s="2" customFormat="1" spans="1:18">
      <c r="A4556" s="106" t="s">
        <v>1096</v>
      </c>
      <c r="B4556" s="91">
        <v>5</v>
      </c>
      <c r="C4556" s="92">
        <v>296</v>
      </c>
      <c r="D4556" s="93">
        <v>16.4</v>
      </c>
      <c r="E4556" s="107" t="s">
        <v>36</v>
      </c>
      <c r="F4556" s="101" t="s">
        <v>36</v>
      </c>
      <c r="G4556" s="101" t="s">
        <v>37</v>
      </c>
      <c r="H4556" s="95" t="s">
        <v>1099</v>
      </c>
      <c r="I4556" s="108" t="s">
        <v>39</v>
      </c>
      <c r="J4556" s="95" t="s">
        <v>51</v>
      </c>
      <c r="K4556" s="35"/>
      <c r="L4556" s="100">
        <v>673106</v>
      </c>
      <c r="M4556" s="100">
        <v>4692088</v>
      </c>
      <c r="N4556" s="101" t="s">
        <v>1128</v>
      </c>
      <c r="O4556" s="90" t="s">
        <v>1129</v>
      </c>
      <c r="P4556" s="102">
        <v>147.6</v>
      </c>
      <c r="Q4556" s="101"/>
      <c r="R4556" s="101"/>
    </row>
    <row r="4557" s="2" customFormat="1" spans="1:18">
      <c r="A4557" s="106" t="s">
        <v>1096</v>
      </c>
      <c r="B4557" s="91">
        <v>5</v>
      </c>
      <c r="C4557" s="92">
        <v>300</v>
      </c>
      <c r="D4557" s="93">
        <v>8.7</v>
      </c>
      <c r="E4557" s="107" t="s">
        <v>36</v>
      </c>
      <c r="F4557" s="101" t="s">
        <v>36</v>
      </c>
      <c r="G4557" s="101" t="s">
        <v>37</v>
      </c>
      <c r="H4557" s="95" t="s">
        <v>1099</v>
      </c>
      <c r="I4557" s="108" t="s">
        <v>39</v>
      </c>
      <c r="J4557" s="95" t="s">
        <v>183</v>
      </c>
      <c r="K4557" s="35"/>
      <c r="L4557" s="100">
        <v>673931</v>
      </c>
      <c r="M4557" s="100">
        <v>4692023</v>
      </c>
      <c r="N4557" s="101" t="s">
        <v>1128</v>
      </c>
      <c r="O4557" s="90" t="s">
        <v>1129</v>
      </c>
      <c r="P4557" s="102">
        <v>78.3</v>
      </c>
      <c r="Q4557" s="101"/>
      <c r="R4557" s="101"/>
    </row>
    <row r="4558" s="2" customFormat="1" spans="1:18">
      <c r="A4558" s="106" t="s">
        <v>1096</v>
      </c>
      <c r="B4558" s="91">
        <v>2</v>
      </c>
      <c r="C4558" s="92">
        <v>31</v>
      </c>
      <c r="D4558" s="93">
        <v>60.8</v>
      </c>
      <c r="E4558" s="107" t="s">
        <v>36</v>
      </c>
      <c r="F4558" s="101" t="s">
        <v>36</v>
      </c>
      <c r="G4558" s="101" t="s">
        <v>37</v>
      </c>
      <c r="H4558" s="95" t="s">
        <v>1099</v>
      </c>
      <c r="I4558" s="108" t="s">
        <v>39</v>
      </c>
      <c r="J4558" s="95" t="s">
        <v>185</v>
      </c>
      <c r="K4558" s="35"/>
      <c r="L4558" s="100">
        <v>674729</v>
      </c>
      <c r="M4558" s="100">
        <v>4691447</v>
      </c>
      <c r="N4558" s="101" t="s">
        <v>1132</v>
      </c>
      <c r="O4558" s="90" t="s">
        <v>1129</v>
      </c>
      <c r="P4558" s="102">
        <v>547.2</v>
      </c>
      <c r="Q4558" s="101"/>
      <c r="R4558" s="101"/>
    </row>
    <row r="4559" s="2" customFormat="1" spans="1:18">
      <c r="A4559" s="106" t="s">
        <v>1096</v>
      </c>
      <c r="B4559" s="91">
        <v>5</v>
      </c>
      <c r="C4559" s="92">
        <v>304</v>
      </c>
      <c r="D4559" s="93">
        <v>215.9</v>
      </c>
      <c r="E4559" s="107" t="s">
        <v>36</v>
      </c>
      <c r="F4559" s="101" t="s">
        <v>36</v>
      </c>
      <c r="G4559" s="101" t="s">
        <v>37</v>
      </c>
      <c r="H4559" s="95" t="s">
        <v>1099</v>
      </c>
      <c r="I4559" s="108" t="s">
        <v>39</v>
      </c>
      <c r="J4559" s="95" t="s">
        <v>51</v>
      </c>
      <c r="K4559" s="35"/>
      <c r="L4559" s="100">
        <v>673919</v>
      </c>
      <c r="M4559" s="100">
        <v>4691814</v>
      </c>
      <c r="N4559" s="101" t="s">
        <v>1128</v>
      </c>
      <c r="O4559" s="90" t="s">
        <v>1129</v>
      </c>
      <c r="P4559" s="102">
        <v>1943.1</v>
      </c>
      <c r="Q4559" s="101"/>
      <c r="R4559" s="101"/>
    </row>
    <row r="4560" s="2" customFormat="1" spans="1:18">
      <c r="A4560" s="106" t="s">
        <v>1096</v>
      </c>
      <c r="B4560" s="91">
        <v>1</v>
      </c>
      <c r="C4560" s="92">
        <v>146</v>
      </c>
      <c r="D4560" s="93">
        <v>2.7</v>
      </c>
      <c r="E4560" s="107" t="s">
        <v>36</v>
      </c>
      <c r="F4560" s="101" t="s">
        <v>36</v>
      </c>
      <c r="G4560" s="101" t="s">
        <v>37</v>
      </c>
      <c r="H4560" s="95" t="s">
        <v>1099</v>
      </c>
      <c r="I4560" s="108" t="s">
        <v>39</v>
      </c>
      <c r="J4560" s="95" t="s">
        <v>54</v>
      </c>
      <c r="K4560" s="35"/>
      <c r="L4560" s="100">
        <v>679163</v>
      </c>
      <c r="M4560" s="100">
        <v>4690184</v>
      </c>
      <c r="N4560" s="101" t="s">
        <v>224</v>
      </c>
      <c r="O4560" s="90" t="s">
        <v>1129</v>
      </c>
      <c r="P4560" s="102">
        <v>24.3</v>
      </c>
      <c r="Q4560" s="101"/>
      <c r="R4560" s="101"/>
    </row>
    <row r="4561" s="2" customFormat="1" spans="1:18">
      <c r="A4561" s="106" t="s">
        <v>1096</v>
      </c>
      <c r="B4561" s="91">
        <v>1</v>
      </c>
      <c r="C4561" s="92">
        <v>157</v>
      </c>
      <c r="D4561" s="93">
        <v>31.4</v>
      </c>
      <c r="E4561" s="107" t="s">
        <v>36</v>
      </c>
      <c r="F4561" s="101" t="s">
        <v>36</v>
      </c>
      <c r="G4561" s="101" t="s">
        <v>37</v>
      </c>
      <c r="H4561" s="95" t="s">
        <v>1099</v>
      </c>
      <c r="I4561" s="108" t="s">
        <v>39</v>
      </c>
      <c r="J4561" s="95" t="s">
        <v>54</v>
      </c>
      <c r="K4561" s="35"/>
      <c r="L4561" s="100">
        <v>679286</v>
      </c>
      <c r="M4561" s="100">
        <v>4689345</v>
      </c>
      <c r="N4561" s="101" t="s">
        <v>224</v>
      </c>
      <c r="O4561" s="90" t="s">
        <v>1129</v>
      </c>
      <c r="P4561" s="102">
        <v>282.6</v>
      </c>
      <c r="Q4561" s="101"/>
      <c r="R4561" s="101"/>
    </row>
    <row r="4562" s="2" customFormat="1" spans="1:18">
      <c r="A4562" s="106" t="s">
        <v>1096</v>
      </c>
      <c r="B4562" s="91">
        <v>5</v>
      </c>
      <c r="C4562" s="92">
        <v>306</v>
      </c>
      <c r="D4562" s="93">
        <v>10.9</v>
      </c>
      <c r="E4562" s="107" t="s">
        <v>36</v>
      </c>
      <c r="F4562" s="101" t="s">
        <v>36</v>
      </c>
      <c r="G4562" s="101" t="s">
        <v>37</v>
      </c>
      <c r="H4562" s="95" t="s">
        <v>1099</v>
      </c>
      <c r="I4562" s="108" t="s">
        <v>39</v>
      </c>
      <c r="J4562" s="95" t="s">
        <v>51</v>
      </c>
      <c r="K4562" s="35"/>
      <c r="L4562" s="100">
        <v>673110</v>
      </c>
      <c r="M4562" s="100">
        <v>4691931</v>
      </c>
      <c r="N4562" s="101" t="s">
        <v>1128</v>
      </c>
      <c r="O4562" s="90" t="s">
        <v>1129</v>
      </c>
      <c r="P4562" s="102">
        <v>98.1</v>
      </c>
      <c r="Q4562" s="101"/>
      <c r="R4562" s="101"/>
    </row>
    <row r="4563" s="2" customFormat="1" spans="1:18">
      <c r="A4563" s="106" t="s">
        <v>1096</v>
      </c>
      <c r="B4563" s="91">
        <v>2</v>
      </c>
      <c r="C4563" s="92">
        <v>77</v>
      </c>
      <c r="D4563" s="93">
        <v>178.7</v>
      </c>
      <c r="E4563" s="107" t="s">
        <v>36</v>
      </c>
      <c r="F4563" s="101" t="s">
        <v>36</v>
      </c>
      <c r="G4563" s="101" t="s">
        <v>37</v>
      </c>
      <c r="H4563" s="95" t="s">
        <v>1099</v>
      </c>
      <c r="I4563" s="108" t="s">
        <v>39</v>
      </c>
      <c r="J4563" s="95" t="s">
        <v>51</v>
      </c>
      <c r="K4563" s="35"/>
      <c r="L4563" s="100">
        <v>677451</v>
      </c>
      <c r="M4563" s="100">
        <v>4706195</v>
      </c>
      <c r="N4563" s="101" t="s">
        <v>1128</v>
      </c>
      <c r="O4563" s="90" t="s">
        <v>1129</v>
      </c>
      <c r="P4563" s="102">
        <v>1608.3</v>
      </c>
      <c r="Q4563" s="101"/>
      <c r="R4563" s="101"/>
    </row>
    <row r="4564" s="2" customFormat="1" spans="1:18">
      <c r="A4564" s="106" t="s">
        <v>1096</v>
      </c>
      <c r="B4564" s="91">
        <v>2</v>
      </c>
      <c r="C4564" s="92">
        <v>81</v>
      </c>
      <c r="D4564" s="93">
        <v>17.3</v>
      </c>
      <c r="E4564" s="107" t="s">
        <v>36</v>
      </c>
      <c r="F4564" s="101" t="s">
        <v>36</v>
      </c>
      <c r="G4564" s="101" t="s">
        <v>37</v>
      </c>
      <c r="H4564" s="95" t="s">
        <v>1099</v>
      </c>
      <c r="I4564" s="108" t="s">
        <v>39</v>
      </c>
      <c r="J4564" s="95" t="s">
        <v>54</v>
      </c>
      <c r="K4564" s="35"/>
      <c r="L4564" s="100">
        <v>677356</v>
      </c>
      <c r="M4564" s="100">
        <v>4706319</v>
      </c>
      <c r="N4564" s="101" t="s">
        <v>1128</v>
      </c>
      <c r="O4564" s="90" t="s">
        <v>1129</v>
      </c>
      <c r="P4564" s="102">
        <v>155.7</v>
      </c>
      <c r="Q4564" s="101"/>
      <c r="R4564" s="101"/>
    </row>
    <row r="4565" s="2" customFormat="1" spans="1:18">
      <c r="A4565" s="106" t="s">
        <v>1096</v>
      </c>
      <c r="B4565" s="91">
        <v>2</v>
      </c>
      <c r="C4565" s="92">
        <v>89</v>
      </c>
      <c r="D4565" s="93">
        <v>15.8</v>
      </c>
      <c r="E4565" s="107" t="s">
        <v>36</v>
      </c>
      <c r="F4565" s="101" t="s">
        <v>36</v>
      </c>
      <c r="G4565" s="101" t="s">
        <v>37</v>
      </c>
      <c r="H4565" s="95" t="s">
        <v>1099</v>
      </c>
      <c r="I4565" s="108" t="s">
        <v>39</v>
      </c>
      <c r="J4565" s="95" t="s">
        <v>54</v>
      </c>
      <c r="K4565" s="35"/>
      <c r="L4565" s="100">
        <v>677653</v>
      </c>
      <c r="M4565" s="100">
        <v>4706242</v>
      </c>
      <c r="N4565" s="101" t="s">
        <v>1128</v>
      </c>
      <c r="O4565" s="90" t="s">
        <v>1129</v>
      </c>
      <c r="P4565" s="102">
        <v>142.2</v>
      </c>
      <c r="Q4565" s="101"/>
      <c r="R4565" s="101"/>
    </row>
    <row r="4566" s="2" customFormat="1" spans="1:18">
      <c r="A4566" s="106" t="s">
        <v>1096</v>
      </c>
      <c r="B4566" s="91">
        <v>2</v>
      </c>
      <c r="C4566" s="92">
        <v>103</v>
      </c>
      <c r="D4566" s="93">
        <v>133</v>
      </c>
      <c r="E4566" s="107" t="s">
        <v>36</v>
      </c>
      <c r="F4566" s="101" t="s">
        <v>36</v>
      </c>
      <c r="G4566" s="101" t="s">
        <v>37</v>
      </c>
      <c r="H4566" s="95" t="s">
        <v>1099</v>
      </c>
      <c r="I4566" s="108" t="s">
        <v>39</v>
      </c>
      <c r="J4566" s="95" t="s">
        <v>51</v>
      </c>
      <c r="K4566" s="35"/>
      <c r="L4566" s="100">
        <v>677819</v>
      </c>
      <c r="M4566" s="100">
        <v>4705964</v>
      </c>
      <c r="N4566" s="101" t="s">
        <v>1128</v>
      </c>
      <c r="O4566" s="90" t="s">
        <v>1129</v>
      </c>
      <c r="P4566" s="102">
        <v>1197</v>
      </c>
      <c r="Q4566" s="101"/>
      <c r="R4566" s="101"/>
    </row>
    <row r="4567" s="2" customFormat="1" spans="1:18">
      <c r="A4567" s="106" t="s">
        <v>1096</v>
      </c>
      <c r="B4567" s="91">
        <v>2</v>
      </c>
      <c r="C4567" s="92">
        <v>107</v>
      </c>
      <c r="D4567" s="93">
        <v>56.9</v>
      </c>
      <c r="E4567" s="107" t="s">
        <v>36</v>
      </c>
      <c r="F4567" s="101" t="s">
        <v>36</v>
      </c>
      <c r="G4567" s="101" t="s">
        <v>37</v>
      </c>
      <c r="H4567" s="95" t="s">
        <v>1099</v>
      </c>
      <c r="I4567" s="108" t="s">
        <v>39</v>
      </c>
      <c r="J4567" s="95" t="s">
        <v>51</v>
      </c>
      <c r="K4567" s="35"/>
      <c r="L4567" s="100">
        <v>677413</v>
      </c>
      <c r="M4567" s="100">
        <v>4705999</v>
      </c>
      <c r="N4567" s="101" t="s">
        <v>1128</v>
      </c>
      <c r="O4567" s="90" t="s">
        <v>1129</v>
      </c>
      <c r="P4567" s="102">
        <v>512.1</v>
      </c>
      <c r="Q4567" s="101"/>
      <c r="R4567" s="101"/>
    </row>
    <row r="4568" s="2" customFormat="1" spans="1:18">
      <c r="A4568" s="106" t="s">
        <v>1096</v>
      </c>
      <c r="B4568" s="91">
        <v>2</v>
      </c>
      <c r="C4568" s="92">
        <v>108</v>
      </c>
      <c r="D4568" s="93">
        <v>109.6</v>
      </c>
      <c r="E4568" s="107" t="s">
        <v>36</v>
      </c>
      <c r="F4568" s="101" t="s">
        <v>36</v>
      </c>
      <c r="G4568" s="101" t="s">
        <v>37</v>
      </c>
      <c r="H4568" s="95" t="s">
        <v>1099</v>
      </c>
      <c r="I4568" s="108" t="s">
        <v>39</v>
      </c>
      <c r="J4568" s="95" t="s">
        <v>54</v>
      </c>
      <c r="K4568" s="35"/>
      <c r="L4568" s="100">
        <v>678136</v>
      </c>
      <c r="M4568" s="100">
        <v>4705983</v>
      </c>
      <c r="N4568" s="101" t="s">
        <v>1128</v>
      </c>
      <c r="O4568" s="90" t="s">
        <v>1129</v>
      </c>
      <c r="P4568" s="102">
        <v>986.4</v>
      </c>
      <c r="Q4568" s="101"/>
      <c r="R4568" s="101"/>
    </row>
    <row r="4569" s="2" customFormat="1" spans="1:18">
      <c r="A4569" s="106" t="s">
        <v>1096</v>
      </c>
      <c r="B4569" s="91">
        <v>2</v>
      </c>
      <c r="C4569" s="92">
        <v>111</v>
      </c>
      <c r="D4569" s="93">
        <v>13</v>
      </c>
      <c r="E4569" s="107" t="s">
        <v>36</v>
      </c>
      <c r="F4569" s="101" t="s">
        <v>36</v>
      </c>
      <c r="G4569" s="101" t="s">
        <v>37</v>
      </c>
      <c r="H4569" s="95" t="s">
        <v>1099</v>
      </c>
      <c r="I4569" s="108" t="s">
        <v>39</v>
      </c>
      <c r="J4569" s="95" t="s">
        <v>54</v>
      </c>
      <c r="K4569" s="35"/>
      <c r="L4569" s="100">
        <v>677706</v>
      </c>
      <c r="M4569" s="100">
        <v>4706040</v>
      </c>
      <c r="N4569" s="101" t="s">
        <v>1128</v>
      </c>
      <c r="O4569" s="90" t="s">
        <v>1129</v>
      </c>
      <c r="P4569" s="102">
        <v>117</v>
      </c>
      <c r="Q4569" s="101"/>
      <c r="R4569" s="101"/>
    </row>
    <row r="4570" s="2" customFormat="1" spans="1:18">
      <c r="A4570" s="106" t="s">
        <v>1096</v>
      </c>
      <c r="B4570" s="91">
        <v>2</v>
      </c>
      <c r="C4570" s="92">
        <v>113</v>
      </c>
      <c r="D4570" s="93">
        <v>465.1</v>
      </c>
      <c r="E4570" s="107" t="s">
        <v>36</v>
      </c>
      <c r="F4570" s="101" t="s">
        <v>36</v>
      </c>
      <c r="G4570" s="101" t="s">
        <v>37</v>
      </c>
      <c r="H4570" s="95" t="s">
        <v>1099</v>
      </c>
      <c r="I4570" s="108" t="s">
        <v>39</v>
      </c>
      <c r="J4570" s="95" t="s">
        <v>54</v>
      </c>
      <c r="K4570" s="35"/>
      <c r="L4570" s="100">
        <v>678782</v>
      </c>
      <c r="M4570" s="100">
        <v>4705779</v>
      </c>
      <c r="N4570" s="101" t="s">
        <v>1128</v>
      </c>
      <c r="O4570" s="90" t="s">
        <v>1129</v>
      </c>
      <c r="P4570" s="102">
        <v>4185.9</v>
      </c>
      <c r="Q4570" s="101"/>
      <c r="R4570" s="101"/>
    </row>
    <row r="4571" s="2" customFormat="1" spans="1:18">
      <c r="A4571" s="106" t="s">
        <v>1096</v>
      </c>
      <c r="B4571" s="91">
        <v>2</v>
      </c>
      <c r="C4571" s="92">
        <v>114</v>
      </c>
      <c r="D4571" s="93">
        <v>14.8</v>
      </c>
      <c r="E4571" s="107" t="s">
        <v>36</v>
      </c>
      <c r="F4571" s="101" t="s">
        <v>36</v>
      </c>
      <c r="G4571" s="101" t="s">
        <v>37</v>
      </c>
      <c r="H4571" s="95" t="s">
        <v>1099</v>
      </c>
      <c r="I4571" s="108" t="s">
        <v>39</v>
      </c>
      <c r="J4571" s="95" t="s">
        <v>51</v>
      </c>
      <c r="K4571" s="35"/>
      <c r="L4571" s="100">
        <v>678360</v>
      </c>
      <c r="M4571" s="100">
        <v>4705953</v>
      </c>
      <c r="N4571" s="101" t="s">
        <v>1128</v>
      </c>
      <c r="O4571" s="90" t="s">
        <v>1129</v>
      </c>
      <c r="P4571" s="102">
        <v>133.2</v>
      </c>
      <c r="Q4571" s="101"/>
      <c r="R4571" s="101"/>
    </row>
    <row r="4572" s="2" customFormat="1" spans="1:18">
      <c r="A4572" s="106" t="s">
        <v>1096</v>
      </c>
      <c r="B4572" s="91">
        <v>2</v>
      </c>
      <c r="C4572" s="92">
        <v>118</v>
      </c>
      <c r="D4572" s="93">
        <v>51.3</v>
      </c>
      <c r="E4572" s="107" t="s">
        <v>36</v>
      </c>
      <c r="F4572" s="101" t="s">
        <v>36</v>
      </c>
      <c r="G4572" s="101" t="s">
        <v>37</v>
      </c>
      <c r="H4572" s="95" t="s">
        <v>1099</v>
      </c>
      <c r="I4572" s="108" t="s">
        <v>39</v>
      </c>
      <c r="J4572" s="95" t="s">
        <v>51</v>
      </c>
      <c r="K4572" s="35"/>
      <c r="L4572" s="100">
        <v>677598</v>
      </c>
      <c r="M4572" s="100">
        <v>4705875</v>
      </c>
      <c r="N4572" s="101" t="s">
        <v>1128</v>
      </c>
      <c r="O4572" s="90" t="s">
        <v>1129</v>
      </c>
      <c r="P4572" s="102">
        <v>461.7</v>
      </c>
      <c r="Q4572" s="101"/>
      <c r="R4572" s="101"/>
    </row>
    <row r="4573" s="2" customFormat="1" spans="1:18">
      <c r="A4573" s="106" t="s">
        <v>1096</v>
      </c>
      <c r="B4573" s="91">
        <v>2</v>
      </c>
      <c r="C4573" s="92">
        <v>120</v>
      </c>
      <c r="D4573" s="93">
        <v>62.8</v>
      </c>
      <c r="E4573" s="107" t="s">
        <v>36</v>
      </c>
      <c r="F4573" s="101" t="s">
        <v>36</v>
      </c>
      <c r="G4573" s="101" t="s">
        <v>37</v>
      </c>
      <c r="H4573" s="95" t="s">
        <v>1099</v>
      </c>
      <c r="I4573" s="108" t="s">
        <v>39</v>
      </c>
      <c r="J4573" s="95" t="s">
        <v>1102</v>
      </c>
      <c r="K4573" s="35"/>
      <c r="L4573" s="100">
        <v>677420</v>
      </c>
      <c r="M4573" s="100">
        <v>4705821</v>
      </c>
      <c r="N4573" s="101" t="s">
        <v>1128</v>
      </c>
      <c r="O4573" s="90" t="s">
        <v>1129</v>
      </c>
      <c r="P4573" s="102">
        <v>565.2</v>
      </c>
      <c r="Q4573" s="101"/>
      <c r="R4573" s="101"/>
    </row>
    <row r="4574" s="2" customFormat="1" spans="1:18">
      <c r="A4574" s="106" t="s">
        <v>1096</v>
      </c>
      <c r="B4574" s="91">
        <v>2</v>
      </c>
      <c r="C4574" s="92">
        <v>121</v>
      </c>
      <c r="D4574" s="93">
        <v>61.7</v>
      </c>
      <c r="E4574" s="107" t="s">
        <v>36</v>
      </c>
      <c r="F4574" s="101" t="s">
        <v>36</v>
      </c>
      <c r="G4574" s="101" t="s">
        <v>37</v>
      </c>
      <c r="H4574" s="95" t="s">
        <v>1099</v>
      </c>
      <c r="I4574" s="108" t="s">
        <v>39</v>
      </c>
      <c r="J4574" s="95" t="s">
        <v>1102</v>
      </c>
      <c r="K4574" s="35"/>
      <c r="L4574" s="100">
        <v>678001</v>
      </c>
      <c r="M4574" s="100">
        <v>4705829</v>
      </c>
      <c r="N4574" s="101" t="s">
        <v>1128</v>
      </c>
      <c r="O4574" s="90" t="s">
        <v>1129</v>
      </c>
      <c r="P4574" s="102">
        <v>555.3</v>
      </c>
      <c r="Q4574" s="101"/>
      <c r="R4574" s="101"/>
    </row>
    <row r="4575" s="2" customFormat="1" spans="1:18">
      <c r="A4575" s="106" t="s">
        <v>1096</v>
      </c>
      <c r="B4575" s="91">
        <v>2</v>
      </c>
      <c r="C4575" s="92">
        <v>123</v>
      </c>
      <c r="D4575" s="93">
        <v>22.5</v>
      </c>
      <c r="E4575" s="107" t="s">
        <v>36</v>
      </c>
      <c r="F4575" s="101" t="s">
        <v>36</v>
      </c>
      <c r="G4575" s="101" t="s">
        <v>37</v>
      </c>
      <c r="H4575" s="95" t="s">
        <v>1099</v>
      </c>
      <c r="I4575" s="108" t="s">
        <v>39</v>
      </c>
      <c r="J4575" s="95" t="s">
        <v>183</v>
      </c>
      <c r="K4575" s="35"/>
      <c r="L4575" s="100">
        <v>678264</v>
      </c>
      <c r="M4575" s="100">
        <v>4705843</v>
      </c>
      <c r="N4575" s="101" t="s">
        <v>1128</v>
      </c>
      <c r="O4575" s="90" t="s">
        <v>1129</v>
      </c>
      <c r="P4575" s="102">
        <v>202.5</v>
      </c>
      <c r="Q4575" s="101"/>
      <c r="R4575" s="101"/>
    </row>
    <row r="4576" s="2" customFormat="1" spans="1:18">
      <c r="A4576" s="106" t="s">
        <v>1096</v>
      </c>
      <c r="B4576" s="91">
        <v>2</v>
      </c>
      <c r="C4576" s="92">
        <v>127</v>
      </c>
      <c r="D4576" s="93">
        <v>76</v>
      </c>
      <c r="E4576" s="107" t="s">
        <v>36</v>
      </c>
      <c r="F4576" s="101" t="s">
        <v>36</v>
      </c>
      <c r="G4576" s="101" t="s">
        <v>37</v>
      </c>
      <c r="H4576" s="95" t="s">
        <v>1099</v>
      </c>
      <c r="I4576" s="108" t="s">
        <v>39</v>
      </c>
      <c r="J4576" s="95" t="s">
        <v>51</v>
      </c>
      <c r="K4576" s="35"/>
      <c r="L4576" s="100">
        <v>678077</v>
      </c>
      <c r="M4576" s="100">
        <v>4705722</v>
      </c>
      <c r="N4576" s="101" t="s">
        <v>1128</v>
      </c>
      <c r="O4576" s="90" t="s">
        <v>1129</v>
      </c>
      <c r="P4576" s="102">
        <v>684</v>
      </c>
      <c r="Q4576" s="101"/>
      <c r="R4576" s="101"/>
    </row>
    <row r="4577" s="2" customFormat="1" spans="1:18">
      <c r="A4577" s="106" t="s">
        <v>1096</v>
      </c>
      <c r="B4577" s="91">
        <v>2</v>
      </c>
      <c r="C4577" s="92">
        <v>129</v>
      </c>
      <c r="D4577" s="93">
        <v>23.3</v>
      </c>
      <c r="E4577" s="107" t="s">
        <v>36</v>
      </c>
      <c r="F4577" s="101" t="s">
        <v>36</v>
      </c>
      <c r="G4577" s="101" t="s">
        <v>37</v>
      </c>
      <c r="H4577" s="95" t="s">
        <v>1099</v>
      </c>
      <c r="I4577" s="108" t="s">
        <v>39</v>
      </c>
      <c r="J4577" s="95" t="s">
        <v>51</v>
      </c>
      <c r="K4577" s="35"/>
      <c r="L4577" s="100">
        <v>677547</v>
      </c>
      <c r="M4577" s="100">
        <v>4705727</v>
      </c>
      <c r="N4577" s="101" t="s">
        <v>1128</v>
      </c>
      <c r="O4577" s="90" t="s">
        <v>1129</v>
      </c>
      <c r="P4577" s="102">
        <v>209.7</v>
      </c>
      <c r="Q4577" s="101"/>
      <c r="R4577" s="101"/>
    </row>
    <row r="4578" s="2" customFormat="1" spans="1:18">
      <c r="A4578" s="106" t="s">
        <v>1096</v>
      </c>
      <c r="B4578" s="91">
        <v>2</v>
      </c>
      <c r="C4578" s="92">
        <v>131</v>
      </c>
      <c r="D4578" s="93">
        <v>7.8</v>
      </c>
      <c r="E4578" s="107" t="s">
        <v>36</v>
      </c>
      <c r="F4578" s="101" t="s">
        <v>36</v>
      </c>
      <c r="G4578" s="101" t="s">
        <v>37</v>
      </c>
      <c r="H4578" s="95" t="s">
        <v>1099</v>
      </c>
      <c r="I4578" s="108" t="s">
        <v>39</v>
      </c>
      <c r="J4578" s="95" t="s">
        <v>54</v>
      </c>
      <c r="K4578" s="35"/>
      <c r="L4578" s="100">
        <v>677678</v>
      </c>
      <c r="M4578" s="100">
        <v>4705765</v>
      </c>
      <c r="N4578" s="101" t="s">
        <v>1128</v>
      </c>
      <c r="O4578" s="90" t="s">
        <v>1129</v>
      </c>
      <c r="P4578" s="102">
        <v>70.2</v>
      </c>
      <c r="Q4578" s="101"/>
      <c r="R4578" s="101"/>
    </row>
    <row r="4579" s="2" customFormat="1" spans="1:18">
      <c r="A4579" s="106" t="s">
        <v>1096</v>
      </c>
      <c r="B4579" s="91">
        <v>2</v>
      </c>
      <c r="C4579" s="92">
        <v>134</v>
      </c>
      <c r="D4579" s="93">
        <v>7.4</v>
      </c>
      <c r="E4579" s="107" t="s">
        <v>36</v>
      </c>
      <c r="F4579" s="101" t="s">
        <v>36</v>
      </c>
      <c r="G4579" s="101" t="s">
        <v>37</v>
      </c>
      <c r="H4579" s="95" t="s">
        <v>1099</v>
      </c>
      <c r="I4579" s="108" t="s">
        <v>39</v>
      </c>
      <c r="J4579" s="95" t="s">
        <v>51</v>
      </c>
      <c r="K4579" s="35"/>
      <c r="L4579" s="100">
        <v>677753</v>
      </c>
      <c r="M4579" s="100">
        <v>4705728</v>
      </c>
      <c r="N4579" s="101" t="s">
        <v>1128</v>
      </c>
      <c r="O4579" s="90" t="s">
        <v>1129</v>
      </c>
      <c r="P4579" s="102">
        <v>66.6</v>
      </c>
      <c r="Q4579" s="101"/>
      <c r="R4579" s="101"/>
    </row>
    <row r="4580" s="2" customFormat="1" spans="1:18">
      <c r="A4580" s="106" t="s">
        <v>1096</v>
      </c>
      <c r="B4580" s="91">
        <v>2</v>
      </c>
      <c r="C4580" s="92">
        <v>135</v>
      </c>
      <c r="D4580" s="93">
        <v>122.5</v>
      </c>
      <c r="E4580" s="107" t="s">
        <v>36</v>
      </c>
      <c r="F4580" s="101" t="s">
        <v>36</v>
      </c>
      <c r="G4580" s="101" t="s">
        <v>37</v>
      </c>
      <c r="H4580" s="95" t="s">
        <v>1099</v>
      </c>
      <c r="I4580" s="108" t="s">
        <v>39</v>
      </c>
      <c r="J4580" s="95" t="s">
        <v>1102</v>
      </c>
      <c r="K4580" s="35"/>
      <c r="L4580" s="100">
        <v>678747</v>
      </c>
      <c r="M4580" s="100">
        <v>4705566</v>
      </c>
      <c r="N4580" s="101" t="s">
        <v>1128</v>
      </c>
      <c r="O4580" s="90" t="s">
        <v>1129</v>
      </c>
      <c r="P4580" s="102">
        <v>1102.5</v>
      </c>
      <c r="Q4580" s="101"/>
      <c r="R4580" s="101"/>
    </row>
    <row r="4581" s="2" customFormat="1" spans="1:18">
      <c r="A4581" s="106" t="s">
        <v>1096</v>
      </c>
      <c r="B4581" s="91">
        <v>2</v>
      </c>
      <c r="C4581" s="92">
        <v>136</v>
      </c>
      <c r="D4581" s="93">
        <v>4</v>
      </c>
      <c r="E4581" s="107" t="s">
        <v>36</v>
      </c>
      <c r="F4581" s="101" t="s">
        <v>36</v>
      </c>
      <c r="G4581" s="101" t="s">
        <v>37</v>
      </c>
      <c r="H4581" s="95" t="s">
        <v>1099</v>
      </c>
      <c r="I4581" s="108" t="s">
        <v>39</v>
      </c>
      <c r="J4581" s="95" t="s">
        <v>1102</v>
      </c>
      <c r="K4581" s="35"/>
      <c r="L4581" s="100">
        <v>677649</v>
      </c>
      <c r="M4581" s="100">
        <v>4705718</v>
      </c>
      <c r="N4581" s="101" t="s">
        <v>1128</v>
      </c>
      <c r="O4581" s="90" t="s">
        <v>1129</v>
      </c>
      <c r="P4581" s="102">
        <v>36</v>
      </c>
      <c r="Q4581" s="101"/>
      <c r="R4581" s="101"/>
    </row>
    <row r="4582" s="2" customFormat="1" spans="1:18">
      <c r="A4582" s="106" t="s">
        <v>1096</v>
      </c>
      <c r="B4582" s="91">
        <v>2</v>
      </c>
      <c r="C4582" s="92">
        <v>137</v>
      </c>
      <c r="D4582" s="93">
        <v>40.6</v>
      </c>
      <c r="E4582" s="107" t="s">
        <v>36</v>
      </c>
      <c r="F4582" s="101" t="s">
        <v>36</v>
      </c>
      <c r="G4582" s="101" t="s">
        <v>37</v>
      </c>
      <c r="H4582" s="95" t="s">
        <v>1099</v>
      </c>
      <c r="I4582" s="108" t="s">
        <v>39</v>
      </c>
      <c r="J4582" s="95" t="s">
        <v>54</v>
      </c>
      <c r="K4582" s="35"/>
      <c r="L4582" s="100">
        <v>678185</v>
      </c>
      <c r="M4582" s="100">
        <v>4705626</v>
      </c>
      <c r="N4582" s="101" t="s">
        <v>1128</v>
      </c>
      <c r="O4582" s="90" t="s">
        <v>1129</v>
      </c>
      <c r="P4582" s="102">
        <v>365.4</v>
      </c>
      <c r="Q4582" s="101"/>
      <c r="R4582" s="101"/>
    </row>
    <row r="4583" s="2" customFormat="1" spans="1:18">
      <c r="A4583" s="106" t="s">
        <v>1096</v>
      </c>
      <c r="B4583" s="91">
        <v>2</v>
      </c>
      <c r="C4583" s="92">
        <v>139</v>
      </c>
      <c r="D4583" s="93">
        <v>97.2</v>
      </c>
      <c r="E4583" s="107" t="s">
        <v>36</v>
      </c>
      <c r="F4583" s="101" t="s">
        <v>36</v>
      </c>
      <c r="G4583" s="101" t="s">
        <v>37</v>
      </c>
      <c r="H4583" s="95" t="s">
        <v>1099</v>
      </c>
      <c r="I4583" s="108" t="s">
        <v>39</v>
      </c>
      <c r="J4583" s="95" t="s">
        <v>51</v>
      </c>
      <c r="K4583" s="35"/>
      <c r="L4583" s="100">
        <v>678476</v>
      </c>
      <c r="M4583" s="100">
        <v>4705481</v>
      </c>
      <c r="N4583" s="101" t="s">
        <v>1128</v>
      </c>
      <c r="O4583" s="90" t="s">
        <v>1129</v>
      </c>
      <c r="P4583" s="102">
        <v>874.8</v>
      </c>
      <c r="Q4583" s="101"/>
      <c r="R4583" s="101"/>
    </row>
    <row r="4584" s="2" customFormat="1" spans="1:18">
      <c r="A4584" s="106" t="s">
        <v>1096</v>
      </c>
      <c r="B4584" s="91">
        <v>2</v>
      </c>
      <c r="C4584" s="92">
        <v>141</v>
      </c>
      <c r="D4584" s="93">
        <v>171.5</v>
      </c>
      <c r="E4584" s="107" t="s">
        <v>36</v>
      </c>
      <c r="F4584" s="101" t="s">
        <v>36</v>
      </c>
      <c r="G4584" s="101" t="s">
        <v>37</v>
      </c>
      <c r="H4584" s="95" t="s">
        <v>1097</v>
      </c>
      <c r="I4584" s="108" t="s">
        <v>39</v>
      </c>
      <c r="J4584" s="95" t="s">
        <v>1102</v>
      </c>
      <c r="K4584" s="35"/>
      <c r="L4584" s="100">
        <v>678201</v>
      </c>
      <c r="M4584" s="100">
        <v>4705453</v>
      </c>
      <c r="N4584" s="101" t="s">
        <v>1128</v>
      </c>
      <c r="O4584" s="90" t="s">
        <v>1129</v>
      </c>
      <c r="P4584" s="102">
        <v>1543.5</v>
      </c>
      <c r="Q4584" s="101"/>
      <c r="R4584" s="101"/>
    </row>
    <row r="4585" s="2" customFormat="1" spans="1:18">
      <c r="A4585" s="106" t="s">
        <v>1096</v>
      </c>
      <c r="B4585" s="91">
        <v>2</v>
      </c>
      <c r="C4585" s="92">
        <v>143</v>
      </c>
      <c r="D4585" s="93">
        <v>123.6</v>
      </c>
      <c r="E4585" s="107" t="s">
        <v>36</v>
      </c>
      <c r="F4585" s="101" t="s">
        <v>36</v>
      </c>
      <c r="G4585" s="101" t="s">
        <v>37</v>
      </c>
      <c r="H4585" s="95" t="s">
        <v>1099</v>
      </c>
      <c r="I4585" s="108" t="s">
        <v>39</v>
      </c>
      <c r="J4585" s="95" t="s">
        <v>51</v>
      </c>
      <c r="K4585" s="35"/>
      <c r="L4585" s="100">
        <v>678985</v>
      </c>
      <c r="M4585" s="100">
        <v>4705463</v>
      </c>
      <c r="N4585" s="101" t="s">
        <v>1128</v>
      </c>
      <c r="O4585" s="90" t="s">
        <v>1129</v>
      </c>
      <c r="P4585" s="102">
        <v>1112.4</v>
      </c>
      <c r="Q4585" s="101"/>
      <c r="R4585" s="101"/>
    </row>
    <row r="4586" s="2" customFormat="1" spans="1:18">
      <c r="A4586" s="106" t="s">
        <v>1096</v>
      </c>
      <c r="B4586" s="91">
        <v>2</v>
      </c>
      <c r="C4586" s="92">
        <v>144</v>
      </c>
      <c r="D4586" s="93">
        <v>71.8</v>
      </c>
      <c r="E4586" s="107" t="s">
        <v>36</v>
      </c>
      <c r="F4586" s="101" t="s">
        <v>36</v>
      </c>
      <c r="G4586" s="101" t="s">
        <v>37</v>
      </c>
      <c r="H4586" s="95" t="s">
        <v>1099</v>
      </c>
      <c r="I4586" s="108" t="s">
        <v>39</v>
      </c>
      <c r="J4586" s="95" t="s">
        <v>54</v>
      </c>
      <c r="K4586" s="35"/>
      <c r="L4586" s="100">
        <v>679396</v>
      </c>
      <c r="M4586" s="100">
        <v>4705524</v>
      </c>
      <c r="N4586" s="101" t="s">
        <v>1128</v>
      </c>
      <c r="O4586" s="90" t="s">
        <v>1129</v>
      </c>
      <c r="P4586" s="102">
        <v>646.2</v>
      </c>
      <c r="Q4586" s="101"/>
      <c r="R4586" s="101"/>
    </row>
    <row r="4587" s="2" customFormat="1" spans="1:18">
      <c r="A4587" s="106" t="s">
        <v>1096</v>
      </c>
      <c r="B4587" s="91">
        <v>2</v>
      </c>
      <c r="C4587" s="92">
        <v>149</v>
      </c>
      <c r="D4587" s="93">
        <v>12.5</v>
      </c>
      <c r="E4587" s="107" t="s">
        <v>36</v>
      </c>
      <c r="F4587" s="101" t="s">
        <v>36</v>
      </c>
      <c r="G4587" s="101" t="s">
        <v>37</v>
      </c>
      <c r="H4587" s="95" t="s">
        <v>1099</v>
      </c>
      <c r="I4587" s="108" t="s">
        <v>39</v>
      </c>
      <c r="J4587" s="95" t="s">
        <v>54</v>
      </c>
      <c r="K4587" s="35"/>
      <c r="L4587" s="100">
        <v>678348</v>
      </c>
      <c r="M4587" s="100">
        <v>4705466</v>
      </c>
      <c r="N4587" s="101" t="s">
        <v>1128</v>
      </c>
      <c r="O4587" s="90" t="s">
        <v>1129</v>
      </c>
      <c r="P4587" s="102">
        <v>112.5</v>
      </c>
      <c r="Q4587" s="101"/>
      <c r="R4587" s="101"/>
    </row>
    <row r="4588" s="2" customFormat="1" spans="1:18">
      <c r="A4588" s="106" t="s">
        <v>1096</v>
      </c>
      <c r="B4588" s="91">
        <v>2</v>
      </c>
      <c r="C4588" s="92">
        <v>154</v>
      </c>
      <c r="D4588" s="93">
        <v>80.2</v>
      </c>
      <c r="E4588" s="107" t="s">
        <v>36</v>
      </c>
      <c r="F4588" s="101" t="s">
        <v>36</v>
      </c>
      <c r="G4588" s="101" t="s">
        <v>37</v>
      </c>
      <c r="H4588" s="95" t="s">
        <v>1099</v>
      </c>
      <c r="I4588" s="108" t="s">
        <v>39</v>
      </c>
      <c r="J4588" s="95" t="s">
        <v>51</v>
      </c>
      <c r="K4588" s="35"/>
      <c r="L4588" s="100">
        <v>679347</v>
      </c>
      <c r="M4588" s="100">
        <v>4705330</v>
      </c>
      <c r="N4588" s="101" t="s">
        <v>1128</v>
      </c>
      <c r="O4588" s="90" t="s">
        <v>1129</v>
      </c>
      <c r="P4588" s="102">
        <v>721.8</v>
      </c>
      <c r="Q4588" s="101"/>
      <c r="R4588" s="101"/>
    </row>
    <row r="4589" s="2" customFormat="1" spans="1:18">
      <c r="A4589" s="106" t="s">
        <v>1096</v>
      </c>
      <c r="B4589" s="91">
        <v>2</v>
      </c>
      <c r="C4589" s="92">
        <v>155</v>
      </c>
      <c r="D4589" s="93">
        <v>81.9</v>
      </c>
      <c r="E4589" s="107" t="s">
        <v>36</v>
      </c>
      <c r="F4589" s="101" t="s">
        <v>36</v>
      </c>
      <c r="G4589" s="101" t="s">
        <v>37</v>
      </c>
      <c r="H4589" s="95" t="s">
        <v>1099</v>
      </c>
      <c r="I4589" s="108" t="s">
        <v>39</v>
      </c>
      <c r="J4589" s="95" t="s">
        <v>1102</v>
      </c>
      <c r="K4589" s="35"/>
      <c r="L4589" s="100">
        <v>679136</v>
      </c>
      <c r="M4589" s="100">
        <v>4705323</v>
      </c>
      <c r="N4589" s="101" t="s">
        <v>1128</v>
      </c>
      <c r="O4589" s="90" t="s">
        <v>1129</v>
      </c>
      <c r="P4589" s="102">
        <v>737.1</v>
      </c>
      <c r="Q4589" s="101"/>
      <c r="R4589" s="101"/>
    </row>
    <row r="4590" s="2" customFormat="1" spans="1:18">
      <c r="A4590" s="106" t="s">
        <v>1096</v>
      </c>
      <c r="B4590" s="91">
        <v>2</v>
      </c>
      <c r="C4590" s="92">
        <v>156</v>
      </c>
      <c r="D4590" s="93">
        <v>62.7</v>
      </c>
      <c r="E4590" s="107" t="s">
        <v>36</v>
      </c>
      <c r="F4590" s="101" t="s">
        <v>36</v>
      </c>
      <c r="G4590" s="101" t="s">
        <v>37</v>
      </c>
      <c r="H4590" s="95" t="s">
        <v>1099</v>
      </c>
      <c r="I4590" s="108" t="s">
        <v>39</v>
      </c>
      <c r="J4590" s="95" t="s">
        <v>54</v>
      </c>
      <c r="K4590" s="35"/>
      <c r="L4590" s="100">
        <v>679548</v>
      </c>
      <c r="M4590" s="100">
        <v>4705344</v>
      </c>
      <c r="N4590" s="101" t="s">
        <v>1128</v>
      </c>
      <c r="O4590" s="90" t="s">
        <v>1129</v>
      </c>
      <c r="P4590" s="102">
        <v>564.3</v>
      </c>
      <c r="Q4590" s="101"/>
      <c r="R4590" s="101"/>
    </row>
    <row r="4591" s="2" customFormat="1" spans="1:18">
      <c r="A4591" s="106" t="s">
        <v>1096</v>
      </c>
      <c r="B4591" s="91">
        <v>2</v>
      </c>
      <c r="C4591" s="92">
        <v>160</v>
      </c>
      <c r="D4591" s="93">
        <v>47.6</v>
      </c>
      <c r="E4591" s="107" t="s">
        <v>36</v>
      </c>
      <c r="F4591" s="101" t="s">
        <v>36</v>
      </c>
      <c r="G4591" s="101" t="s">
        <v>37</v>
      </c>
      <c r="H4591" s="95" t="s">
        <v>1099</v>
      </c>
      <c r="I4591" s="108" t="s">
        <v>39</v>
      </c>
      <c r="J4591" s="95" t="s">
        <v>1102</v>
      </c>
      <c r="K4591" s="35"/>
      <c r="L4591" s="100">
        <v>678880</v>
      </c>
      <c r="M4591" s="100">
        <v>4705326</v>
      </c>
      <c r="N4591" s="101" t="s">
        <v>1128</v>
      </c>
      <c r="O4591" s="90" t="s">
        <v>1129</v>
      </c>
      <c r="P4591" s="102">
        <v>428.4</v>
      </c>
      <c r="Q4591" s="101"/>
      <c r="R4591" s="101"/>
    </row>
    <row r="4592" s="2" customFormat="1" spans="1:18">
      <c r="A4592" s="106" t="s">
        <v>1096</v>
      </c>
      <c r="B4592" s="91">
        <v>2</v>
      </c>
      <c r="C4592" s="92">
        <v>173</v>
      </c>
      <c r="D4592" s="93">
        <v>3.8</v>
      </c>
      <c r="E4592" s="107" t="s">
        <v>36</v>
      </c>
      <c r="F4592" s="101" t="s">
        <v>36</v>
      </c>
      <c r="G4592" s="101" t="s">
        <v>37</v>
      </c>
      <c r="H4592" s="95" t="s">
        <v>1099</v>
      </c>
      <c r="I4592" s="108" t="s">
        <v>39</v>
      </c>
      <c r="J4592" s="95" t="s">
        <v>51</v>
      </c>
      <c r="K4592" s="35"/>
      <c r="L4592" s="100">
        <v>682092</v>
      </c>
      <c r="M4592" s="100">
        <v>4705264</v>
      </c>
      <c r="N4592" s="101" t="s">
        <v>1128</v>
      </c>
      <c r="O4592" s="90" t="s">
        <v>1129</v>
      </c>
      <c r="P4592" s="102">
        <v>34.2</v>
      </c>
      <c r="Q4592" s="101"/>
      <c r="R4592" s="101"/>
    </row>
    <row r="4593" s="2" customFormat="1" spans="1:18">
      <c r="A4593" s="106" t="s">
        <v>1096</v>
      </c>
      <c r="B4593" s="91">
        <v>2</v>
      </c>
      <c r="C4593" s="92">
        <v>187</v>
      </c>
      <c r="D4593" s="93">
        <v>86.8</v>
      </c>
      <c r="E4593" s="107" t="s">
        <v>36</v>
      </c>
      <c r="F4593" s="101" t="s">
        <v>36</v>
      </c>
      <c r="G4593" s="101" t="s">
        <v>37</v>
      </c>
      <c r="H4593" s="95" t="s">
        <v>1099</v>
      </c>
      <c r="I4593" s="108" t="s">
        <v>39</v>
      </c>
      <c r="J4593" s="95" t="s">
        <v>51</v>
      </c>
      <c r="K4593" s="35"/>
      <c r="L4593" s="100">
        <v>681102</v>
      </c>
      <c r="M4593" s="100">
        <v>4704912</v>
      </c>
      <c r="N4593" s="101" t="s">
        <v>1128</v>
      </c>
      <c r="O4593" s="90" t="s">
        <v>1129</v>
      </c>
      <c r="P4593" s="102">
        <v>781.2</v>
      </c>
      <c r="Q4593" s="101"/>
      <c r="R4593" s="101"/>
    </row>
    <row r="4594" s="2" customFormat="1" spans="1:18">
      <c r="A4594" s="106" t="s">
        <v>1096</v>
      </c>
      <c r="B4594" s="91">
        <v>2</v>
      </c>
      <c r="C4594" s="92">
        <v>191</v>
      </c>
      <c r="D4594" s="93">
        <v>49.8</v>
      </c>
      <c r="E4594" s="107" t="s">
        <v>36</v>
      </c>
      <c r="F4594" s="101" t="s">
        <v>36</v>
      </c>
      <c r="G4594" s="101" t="s">
        <v>37</v>
      </c>
      <c r="H4594" s="95" t="s">
        <v>1099</v>
      </c>
      <c r="I4594" s="108" t="s">
        <v>39</v>
      </c>
      <c r="J4594" s="95" t="s">
        <v>51</v>
      </c>
      <c r="K4594" s="35"/>
      <c r="L4594" s="100">
        <v>680782</v>
      </c>
      <c r="M4594" s="100">
        <v>4704886</v>
      </c>
      <c r="N4594" s="101" t="s">
        <v>1128</v>
      </c>
      <c r="O4594" s="90" t="s">
        <v>1129</v>
      </c>
      <c r="P4594" s="102">
        <v>448.2</v>
      </c>
      <c r="Q4594" s="101"/>
      <c r="R4594" s="101"/>
    </row>
    <row r="4595" s="2" customFormat="1" spans="1:18">
      <c r="A4595" s="106" t="s">
        <v>1096</v>
      </c>
      <c r="B4595" s="91">
        <v>2</v>
      </c>
      <c r="C4595" s="92">
        <v>193</v>
      </c>
      <c r="D4595" s="93">
        <v>24.1</v>
      </c>
      <c r="E4595" s="107" t="s">
        <v>36</v>
      </c>
      <c r="F4595" s="101" t="s">
        <v>36</v>
      </c>
      <c r="G4595" s="101" t="s">
        <v>37</v>
      </c>
      <c r="H4595" s="95" t="s">
        <v>1099</v>
      </c>
      <c r="I4595" s="108" t="s">
        <v>39</v>
      </c>
      <c r="J4595" s="95" t="s">
        <v>51</v>
      </c>
      <c r="K4595" s="35"/>
      <c r="L4595" s="100">
        <v>681039</v>
      </c>
      <c r="M4595" s="100">
        <v>4705092</v>
      </c>
      <c r="N4595" s="101" t="s">
        <v>1128</v>
      </c>
      <c r="O4595" s="90" t="s">
        <v>1129</v>
      </c>
      <c r="P4595" s="102">
        <v>216.9</v>
      </c>
      <c r="Q4595" s="101"/>
      <c r="R4595" s="101"/>
    </row>
    <row r="4596" s="2" customFormat="1" spans="1:18">
      <c r="A4596" s="106" t="s">
        <v>1096</v>
      </c>
      <c r="B4596" s="91">
        <v>2</v>
      </c>
      <c r="C4596" s="92">
        <v>195</v>
      </c>
      <c r="D4596" s="93">
        <v>12.7</v>
      </c>
      <c r="E4596" s="107" t="s">
        <v>36</v>
      </c>
      <c r="F4596" s="101" t="s">
        <v>36</v>
      </c>
      <c r="G4596" s="101" t="s">
        <v>37</v>
      </c>
      <c r="H4596" s="95" t="s">
        <v>1099</v>
      </c>
      <c r="I4596" s="108" t="s">
        <v>39</v>
      </c>
      <c r="J4596" s="95" t="s">
        <v>54</v>
      </c>
      <c r="K4596" s="35"/>
      <c r="L4596" s="100">
        <v>681024</v>
      </c>
      <c r="M4596" s="100">
        <v>4705100</v>
      </c>
      <c r="N4596" s="101" t="s">
        <v>1128</v>
      </c>
      <c r="O4596" s="90" t="s">
        <v>1129</v>
      </c>
      <c r="P4596" s="102">
        <v>114.3</v>
      </c>
      <c r="Q4596" s="101"/>
      <c r="R4596" s="101"/>
    </row>
    <row r="4597" s="2" customFormat="1" spans="1:18">
      <c r="A4597" s="106" t="s">
        <v>1096</v>
      </c>
      <c r="B4597" s="91">
        <v>2</v>
      </c>
      <c r="C4597" s="92">
        <v>197</v>
      </c>
      <c r="D4597" s="93">
        <v>32.5</v>
      </c>
      <c r="E4597" s="107" t="s">
        <v>36</v>
      </c>
      <c r="F4597" s="101" t="s">
        <v>36</v>
      </c>
      <c r="G4597" s="101" t="s">
        <v>37</v>
      </c>
      <c r="H4597" s="95" t="s">
        <v>1099</v>
      </c>
      <c r="I4597" s="108" t="s">
        <v>39</v>
      </c>
      <c r="J4597" s="95" t="s">
        <v>51</v>
      </c>
      <c r="K4597" s="35"/>
      <c r="L4597" s="100">
        <v>682657</v>
      </c>
      <c r="M4597" s="100">
        <v>4705028</v>
      </c>
      <c r="N4597" s="101" t="s">
        <v>1128</v>
      </c>
      <c r="O4597" s="90" t="s">
        <v>1129</v>
      </c>
      <c r="P4597" s="102">
        <v>292.5</v>
      </c>
      <c r="Q4597" s="101"/>
      <c r="R4597" s="101"/>
    </row>
    <row r="4598" s="2" customFormat="1" spans="1:18">
      <c r="A4598" s="106" t="s">
        <v>1096</v>
      </c>
      <c r="B4598" s="91">
        <v>2</v>
      </c>
      <c r="C4598" s="92">
        <v>198</v>
      </c>
      <c r="D4598" s="93">
        <v>52</v>
      </c>
      <c r="E4598" s="107" t="s">
        <v>36</v>
      </c>
      <c r="F4598" s="101" t="s">
        <v>36</v>
      </c>
      <c r="G4598" s="101" t="s">
        <v>37</v>
      </c>
      <c r="H4598" s="95" t="s">
        <v>1099</v>
      </c>
      <c r="I4598" s="108" t="s">
        <v>39</v>
      </c>
      <c r="J4598" s="95" t="s">
        <v>51</v>
      </c>
      <c r="K4598" s="35"/>
      <c r="L4598" s="100">
        <v>682844</v>
      </c>
      <c r="M4598" s="100">
        <v>4704962</v>
      </c>
      <c r="N4598" s="101" t="s">
        <v>1128</v>
      </c>
      <c r="O4598" s="90" t="s">
        <v>1129</v>
      </c>
      <c r="P4598" s="102">
        <v>468</v>
      </c>
      <c r="Q4598" s="101"/>
      <c r="R4598" s="101"/>
    </row>
    <row r="4599" s="2" customFormat="1" spans="1:18">
      <c r="A4599" s="106" t="s">
        <v>1096</v>
      </c>
      <c r="B4599" s="91">
        <v>2</v>
      </c>
      <c r="C4599" s="92">
        <v>199</v>
      </c>
      <c r="D4599" s="93">
        <v>6.2</v>
      </c>
      <c r="E4599" s="107" t="s">
        <v>36</v>
      </c>
      <c r="F4599" s="101" t="s">
        <v>36</v>
      </c>
      <c r="G4599" s="101" t="s">
        <v>37</v>
      </c>
      <c r="H4599" s="95" t="s">
        <v>1099</v>
      </c>
      <c r="I4599" s="108" t="s">
        <v>39</v>
      </c>
      <c r="J4599" s="95" t="s">
        <v>54</v>
      </c>
      <c r="K4599" s="35"/>
      <c r="L4599" s="100">
        <v>682734</v>
      </c>
      <c r="M4599" s="100">
        <v>4705026</v>
      </c>
      <c r="N4599" s="101" t="s">
        <v>1128</v>
      </c>
      <c r="O4599" s="90" t="s">
        <v>1129</v>
      </c>
      <c r="P4599" s="102">
        <v>55.8</v>
      </c>
      <c r="Q4599" s="101"/>
      <c r="R4599" s="101"/>
    </row>
    <row r="4600" s="2" customFormat="1" spans="1:18">
      <c r="A4600" s="106" t="s">
        <v>1096</v>
      </c>
      <c r="B4600" s="91">
        <v>2</v>
      </c>
      <c r="C4600" s="92">
        <v>205</v>
      </c>
      <c r="D4600" s="93">
        <v>22.7</v>
      </c>
      <c r="E4600" s="107" t="s">
        <v>36</v>
      </c>
      <c r="F4600" s="101" t="s">
        <v>36</v>
      </c>
      <c r="G4600" s="101" t="s">
        <v>37</v>
      </c>
      <c r="H4600" s="95" t="s">
        <v>1099</v>
      </c>
      <c r="I4600" s="108" t="s">
        <v>39</v>
      </c>
      <c r="J4600" s="95" t="s">
        <v>54</v>
      </c>
      <c r="K4600" s="35"/>
      <c r="L4600" s="100">
        <v>680998</v>
      </c>
      <c r="M4600" s="100">
        <v>4705016</v>
      </c>
      <c r="N4600" s="101" t="s">
        <v>1128</v>
      </c>
      <c r="O4600" s="90" t="s">
        <v>1129</v>
      </c>
      <c r="P4600" s="102">
        <v>204.3</v>
      </c>
      <c r="Q4600" s="101"/>
      <c r="R4600" s="101"/>
    </row>
    <row r="4601" s="2" customFormat="1" spans="1:18">
      <c r="A4601" s="106" t="s">
        <v>1096</v>
      </c>
      <c r="B4601" s="91">
        <v>2</v>
      </c>
      <c r="C4601" s="92">
        <v>207</v>
      </c>
      <c r="D4601" s="93">
        <v>4.9</v>
      </c>
      <c r="E4601" s="107" t="s">
        <v>36</v>
      </c>
      <c r="F4601" s="101" t="s">
        <v>36</v>
      </c>
      <c r="G4601" s="101" t="s">
        <v>37</v>
      </c>
      <c r="H4601" s="95" t="s">
        <v>1099</v>
      </c>
      <c r="I4601" s="108" t="s">
        <v>39</v>
      </c>
      <c r="J4601" s="95" t="s">
        <v>54</v>
      </c>
      <c r="K4601" s="35"/>
      <c r="L4601" s="100">
        <v>682631</v>
      </c>
      <c r="M4601" s="100">
        <v>4705032</v>
      </c>
      <c r="N4601" s="101" t="s">
        <v>1128</v>
      </c>
      <c r="O4601" s="90" t="s">
        <v>1129</v>
      </c>
      <c r="P4601" s="102">
        <v>44.1</v>
      </c>
      <c r="Q4601" s="101"/>
      <c r="R4601" s="101"/>
    </row>
    <row r="4602" s="2" customFormat="1" spans="1:18">
      <c r="A4602" s="106" t="s">
        <v>1096</v>
      </c>
      <c r="B4602" s="91">
        <v>2</v>
      </c>
      <c r="C4602" s="92">
        <v>210</v>
      </c>
      <c r="D4602" s="93">
        <v>20.3</v>
      </c>
      <c r="E4602" s="107" t="s">
        <v>36</v>
      </c>
      <c r="F4602" s="101" t="s">
        <v>36</v>
      </c>
      <c r="G4602" s="101" t="s">
        <v>37</v>
      </c>
      <c r="H4602" s="95" t="s">
        <v>1099</v>
      </c>
      <c r="I4602" s="108" t="s">
        <v>39</v>
      </c>
      <c r="J4602" s="95" t="s">
        <v>185</v>
      </c>
      <c r="K4602" s="35"/>
      <c r="L4602" s="100">
        <v>682745</v>
      </c>
      <c r="M4602" s="100">
        <v>4704963</v>
      </c>
      <c r="N4602" s="101" t="s">
        <v>1128</v>
      </c>
      <c r="O4602" s="90" t="s">
        <v>1129</v>
      </c>
      <c r="P4602" s="102">
        <v>182.7</v>
      </c>
      <c r="Q4602" s="101"/>
      <c r="R4602" s="101"/>
    </row>
    <row r="4603" s="2" customFormat="1" spans="1:18">
      <c r="A4603" s="106" t="s">
        <v>1096</v>
      </c>
      <c r="B4603" s="91">
        <v>2</v>
      </c>
      <c r="C4603" s="92">
        <v>211</v>
      </c>
      <c r="D4603" s="93">
        <v>7.6</v>
      </c>
      <c r="E4603" s="107" t="s">
        <v>36</v>
      </c>
      <c r="F4603" s="101" t="s">
        <v>36</v>
      </c>
      <c r="G4603" s="101" t="s">
        <v>37</v>
      </c>
      <c r="H4603" s="95" t="s">
        <v>1099</v>
      </c>
      <c r="I4603" s="108" t="s">
        <v>39</v>
      </c>
      <c r="J4603" s="95" t="s">
        <v>51</v>
      </c>
      <c r="K4603" s="35"/>
      <c r="L4603" s="100">
        <v>680907</v>
      </c>
      <c r="M4603" s="100">
        <v>4704996</v>
      </c>
      <c r="N4603" s="101" t="s">
        <v>1128</v>
      </c>
      <c r="O4603" s="90" t="s">
        <v>1129</v>
      </c>
      <c r="P4603" s="102">
        <v>68.4</v>
      </c>
      <c r="Q4603" s="101"/>
      <c r="R4603" s="101"/>
    </row>
    <row r="4604" s="2" customFormat="1" spans="1:18">
      <c r="A4604" s="106" t="s">
        <v>1096</v>
      </c>
      <c r="B4604" s="91">
        <v>2</v>
      </c>
      <c r="C4604" s="92">
        <v>212</v>
      </c>
      <c r="D4604" s="93">
        <v>29.6</v>
      </c>
      <c r="E4604" s="107" t="s">
        <v>36</v>
      </c>
      <c r="F4604" s="101" t="s">
        <v>36</v>
      </c>
      <c r="G4604" s="101" t="s">
        <v>37</v>
      </c>
      <c r="H4604" s="95" t="s">
        <v>1099</v>
      </c>
      <c r="I4604" s="108" t="s">
        <v>39</v>
      </c>
      <c r="J4604" s="95" t="s">
        <v>54</v>
      </c>
      <c r="K4604" s="35"/>
      <c r="L4604" s="100">
        <v>682516</v>
      </c>
      <c r="M4604" s="100">
        <v>4704963</v>
      </c>
      <c r="N4604" s="101" t="s">
        <v>1128</v>
      </c>
      <c r="O4604" s="90" t="s">
        <v>1129</v>
      </c>
      <c r="P4604" s="102">
        <v>266.4</v>
      </c>
      <c r="Q4604" s="101"/>
      <c r="R4604" s="101"/>
    </row>
    <row r="4605" s="2" customFormat="1" spans="1:18">
      <c r="A4605" s="106" t="s">
        <v>1096</v>
      </c>
      <c r="B4605" s="91">
        <v>2</v>
      </c>
      <c r="C4605" s="92">
        <v>216</v>
      </c>
      <c r="D4605" s="93">
        <v>9.1</v>
      </c>
      <c r="E4605" s="107" t="s">
        <v>36</v>
      </c>
      <c r="F4605" s="101" t="s">
        <v>36</v>
      </c>
      <c r="G4605" s="101" t="s">
        <v>37</v>
      </c>
      <c r="H4605" s="95" t="s">
        <v>1099</v>
      </c>
      <c r="I4605" s="108" t="s">
        <v>39</v>
      </c>
      <c r="J4605" s="95" t="s">
        <v>51</v>
      </c>
      <c r="K4605" s="35"/>
      <c r="L4605" s="100">
        <v>680983</v>
      </c>
      <c r="M4605" s="100">
        <v>4704940</v>
      </c>
      <c r="N4605" s="101" t="s">
        <v>1128</v>
      </c>
      <c r="O4605" s="90" t="s">
        <v>1129</v>
      </c>
      <c r="P4605" s="102">
        <v>81.9</v>
      </c>
      <c r="Q4605" s="101"/>
      <c r="R4605" s="101"/>
    </row>
    <row r="4606" s="2" customFormat="1" spans="1:18">
      <c r="A4606" s="106" t="s">
        <v>1096</v>
      </c>
      <c r="B4606" s="91">
        <v>2</v>
      </c>
      <c r="C4606" s="92">
        <v>220</v>
      </c>
      <c r="D4606" s="93">
        <v>206</v>
      </c>
      <c r="E4606" s="107" t="s">
        <v>36</v>
      </c>
      <c r="F4606" s="101" t="s">
        <v>36</v>
      </c>
      <c r="G4606" s="101" t="s">
        <v>37</v>
      </c>
      <c r="H4606" s="95" t="s">
        <v>1099</v>
      </c>
      <c r="I4606" s="108" t="s">
        <v>39</v>
      </c>
      <c r="J4606" s="95" t="s">
        <v>54</v>
      </c>
      <c r="K4606" s="35"/>
      <c r="L4606" s="100">
        <v>680888</v>
      </c>
      <c r="M4606" s="100">
        <v>4704624</v>
      </c>
      <c r="N4606" s="101" t="s">
        <v>1128</v>
      </c>
      <c r="O4606" s="90" t="s">
        <v>1129</v>
      </c>
      <c r="P4606" s="102">
        <v>1854</v>
      </c>
      <c r="Q4606" s="101"/>
      <c r="R4606" s="101"/>
    </row>
    <row r="4607" s="2" customFormat="1" spans="1:18">
      <c r="A4607" s="106" t="s">
        <v>1096</v>
      </c>
      <c r="B4607" s="91">
        <v>2</v>
      </c>
      <c r="C4607" s="92">
        <v>224</v>
      </c>
      <c r="D4607" s="93">
        <v>2.1</v>
      </c>
      <c r="E4607" s="107" t="s">
        <v>36</v>
      </c>
      <c r="F4607" s="101" t="s">
        <v>36</v>
      </c>
      <c r="G4607" s="101" t="s">
        <v>37</v>
      </c>
      <c r="H4607" s="95" t="s">
        <v>1099</v>
      </c>
      <c r="I4607" s="108" t="s">
        <v>39</v>
      </c>
      <c r="J4607" s="95" t="s">
        <v>54</v>
      </c>
      <c r="K4607" s="35"/>
      <c r="L4607" s="100">
        <v>682727</v>
      </c>
      <c r="M4607" s="100">
        <v>4704925</v>
      </c>
      <c r="N4607" s="101" t="s">
        <v>1128</v>
      </c>
      <c r="O4607" s="90" t="s">
        <v>1129</v>
      </c>
      <c r="P4607" s="102">
        <v>18.9</v>
      </c>
      <c r="Q4607" s="101"/>
      <c r="R4607" s="101"/>
    </row>
    <row r="4608" s="2" customFormat="1" spans="1:18">
      <c r="A4608" s="106" t="s">
        <v>1096</v>
      </c>
      <c r="B4608" s="91">
        <v>2</v>
      </c>
      <c r="C4608" s="92">
        <v>230</v>
      </c>
      <c r="D4608" s="93">
        <v>54.6</v>
      </c>
      <c r="E4608" s="107" t="s">
        <v>36</v>
      </c>
      <c r="F4608" s="101" t="s">
        <v>36</v>
      </c>
      <c r="G4608" s="101" t="s">
        <v>37</v>
      </c>
      <c r="H4608" s="95" t="s">
        <v>1099</v>
      </c>
      <c r="I4608" s="108" t="s">
        <v>39</v>
      </c>
      <c r="J4608" s="95" t="s">
        <v>51</v>
      </c>
      <c r="K4608" s="35"/>
      <c r="L4608" s="100">
        <v>681255</v>
      </c>
      <c r="M4608" s="100">
        <v>4704702</v>
      </c>
      <c r="N4608" s="101" t="s">
        <v>1128</v>
      </c>
      <c r="O4608" s="90" t="s">
        <v>1129</v>
      </c>
      <c r="P4608" s="102">
        <v>491.4</v>
      </c>
      <c r="Q4608" s="101"/>
      <c r="R4608" s="101"/>
    </row>
    <row r="4609" s="2" customFormat="1" spans="1:18">
      <c r="A4609" s="106" t="s">
        <v>1096</v>
      </c>
      <c r="B4609" s="91">
        <v>2</v>
      </c>
      <c r="C4609" s="92">
        <v>241</v>
      </c>
      <c r="D4609" s="93">
        <v>81.6</v>
      </c>
      <c r="E4609" s="107" t="s">
        <v>36</v>
      </c>
      <c r="F4609" s="101" t="s">
        <v>36</v>
      </c>
      <c r="G4609" s="101" t="s">
        <v>37</v>
      </c>
      <c r="H4609" s="95" t="s">
        <v>1099</v>
      </c>
      <c r="I4609" s="108" t="s">
        <v>39</v>
      </c>
      <c r="J4609" s="95" t="s">
        <v>185</v>
      </c>
      <c r="K4609" s="35"/>
      <c r="L4609" s="100">
        <v>683269</v>
      </c>
      <c r="M4609" s="100">
        <v>4704671</v>
      </c>
      <c r="N4609" s="101" t="s">
        <v>1128</v>
      </c>
      <c r="O4609" s="90" t="s">
        <v>1129</v>
      </c>
      <c r="P4609" s="102">
        <v>734.4</v>
      </c>
      <c r="Q4609" s="101"/>
      <c r="R4609" s="101"/>
    </row>
    <row r="4610" s="2" customFormat="1" spans="1:18">
      <c r="A4610" s="106" t="s">
        <v>1096</v>
      </c>
      <c r="B4610" s="91">
        <v>2</v>
      </c>
      <c r="C4610" s="92">
        <v>244</v>
      </c>
      <c r="D4610" s="93">
        <v>19.6</v>
      </c>
      <c r="E4610" s="107" t="s">
        <v>36</v>
      </c>
      <c r="F4610" s="101" t="s">
        <v>36</v>
      </c>
      <c r="G4610" s="101" t="s">
        <v>37</v>
      </c>
      <c r="H4610" s="95" t="s">
        <v>1099</v>
      </c>
      <c r="I4610" s="108" t="s">
        <v>39</v>
      </c>
      <c r="J4610" s="95" t="s">
        <v>51</v>
      </c>
      <c r="K4610" s="35"/>
      <c r="L4610" s="100">
        <v>681345</v>
      </c>
      <c r="M4610" s="100">
        <v>4704700</v>
      </c>
      <c r="N4610" s="101" t="s">
        <v>1128</v>
      </c>
      <c r="O4610" s="90" t="s">
        <v>1129</v>
      </c>
      <c r="P4610" s="102">
        <v>176.4</v>
      </c>
      <c r="Q4610" s="101"/>
      <c r="R4610" s="101"/>
    </row>
    <row r="4611" s="2" customFormat="1" spans="1:18">
      <c r="A4611" s="106" t="s">
        <v>1096</v>
      </c>
      <c r="B4611" s="91">
        <v>2</v>
      </c>
      <c r="C4611" s="92">
        <v>246</v>
      </c>
      <c r="D4611" s="93">
        <v>29.1</v>
      </c>
      <c r="E4611" s="107" t="s">
        <v>36</v>
      </c>
      <c r="F4611" s="101" t="s">
        <v>36</v>
      </c>
      <c r="G4611" s="101" t="s">
        <v>37</v>
      </c>
      <c r="H4611" s="95" t="s">
        <v>1099</v>
      </c>
      <c r="I4611" s="108" t="s">
        <v>39</v>
      </c>
      <c r="J4611" s="95" t="s">
        <v>54</v>
      </c>
      <c r="K4611" s="35"/>
      <c r="L4611" s="100">
        <v>682828</v>
      </c>
      <c r="M4611" s="100">
        <v>4704638</v>
      </c>
      <c r="N4611" s="101" t="s">
        <v>1128</v>
      </c>
      <c r="O4611" s="90" t="s">
        <v>1129</v>
      </c>
      <c r="P4611" s="102">
        <v>261.9</v>
      </c>
      <c r="Q4611" s="101"/>
      <c r="R4611" s="101"/>
    </row>
    <row r="4612" s="2" customFormat="1" spans="1:18">
      <c r="A4612" s="106" t="s">
        <v>1096</v>
      </c>
      <c r="B4612" s="91">
        <v>2</v>
      </c>
      <c r="C4612" s="92">
        <v>247</v>
      </c>
      <c r="D4612" s="93">
        <v>5.8</v>
      </c>
      <c r="E4612" s="107" t="s">
        <v>36</v>
      </c>
      <c r="F4612" s="101" t="s">
        <v>36</v>
      </c>
      <c r="G4612" s="101" t="s">
        <v>37</v>
      </c>
      <c r="H4612" s="95" t="s">
        <v>1099</v>
      </c>
      <c r="I4612" s="108" t="s">
        <v>39</v>
      </c>
      <c r="J4612" s="95" t="s">
        <v>54</v>
      </c>
      <c r="K4612" s="35"/>
      <c r="L4612" s="100">
        <v>682304</v>
      </c>
      <c r="M4612" s="100">
        <v>4704737</v>
      </c>
      <c r="N4612" s="101" t="s">
        <v>1128</v>
      </c>
      <c r="O4612" s="90" t="s">
        <v>1129</v>
      </c>
      <c r="P4612" s="102">
        <v>52.2</v>
      </c>
      <c r="Q4612" s="101"/>
      <c r="R4612" s="101"/>
    </row>
    <row r="4613" s="2" customFormat="1" spans="1:18">
      <c r="A4613" s="106" t="s">
        <v>1096</v>
      </c>
      <c r="B4613" s="91">
        <v>2</v>
      </c>
      <c r="C4613" s="92">
        <v>252</v>
      </c>
      <c r="D4613" s="93">
        <v>6.9</v>
      </c>
      <c r="E4613" s="107" t="s">
        <v>36</v>
      </c>
      <c r="F4613" s="101" t="s">
        <v>36</v>
      </c>
      <c r="G4613" s="101" t="s">
        <v>37</v>
      </c>
      <c r="H4613" s="95" t="s">
        <v>1099</v>
      </c>
      <c r="I4613" s="108" t="s">
        <v>39</v>
      </c>
      <c r="J4613" s="95" t="s">
        <v>54</v>
      </c>
      <c r="K4613" s="35"/>
      <c r="L4613" s="100">
        <v>681384</v>
      </c>
      <c r="M4613" s="100">
        <v>4704683</v>
      </c>
      <c r="N4613" s="101" t="s">
        <v>1128</v>
      </c>
      <c r="O4613" s="90" t="s">
        <v>1129</v>
      </c>
      <c r="P4613" s="102">
        <v>62.1</v>
      </c>
      <c r="Q4613" s="101"/>
      <c r="R4613" s="101"/>
    </row>
    <row r="4614" s="2" customFormat="1" spans="1:18">
      <c r="A4614" s="106" t="s">
        <v>1096</v>
      </c>
      <c r="B4614" s="91">
        <v>2</v>
      </c>
      <c r="C4614" s="92">
        <v>253</v>
      </c>
      <c r="D4614" s="93">
        <v>6.9</v>
      </c>
      <c r="E4614" s="107" t="s">
        <v>36</v>
      </c>
      <c r="F4614" s="101" t="s">
        <v>36</v>
      </c>
      <c r="G4614" s="101" t="s">
        <v>37</v>
      </c>
      <c r="H4614" s="95" t="s">
        <v>1099</v>
      </c>
      <c r="I4614" s="108" t="s">
        <v>39</v>
      </c>
      <c r="J4614" s="95" t="s">
        <v>51</v>
      </c>
      <c r="K4614" s="35"/>
      <c r="L4614" s="100">
        <v>681112</v>
      </c>
      <c r="M4614" s="100">
        <v>4704632</v>
      </c>
      <c r="N4614" s="101" t="s">
        <v>1128</v>
      </c>
      <c r="O4614" s="90" t="s">
        <v>1129</v>
      </c>
      <c r="P4614" s="102">
        <v>62.1</v>
      </c>
      <c r="Q4614" s="101"/>
      <c r="R4614" s="101"/>
    </row>
    <row r="4615" s="2" customFormat="1" spans="1:18">
      <c r="A4615" s="106" t="s">
        <v>1096</v>
      </c>
      <c r="B4615" s="91">
        <v>2</v>
      </c>
      <c r="C4615" s="92">
        <v>255</v>
      </c>
      <c r="D4615" s="93">
        <v>10.3</v>
      </c>
      <c r="E4615" s="107" t="s">
        <v>36</v>
      </c>
      <c r="F4615" s="101" t="s">
        <v>36</v>
      </c>
      <c r="G4615" s="101" t="s">
        <v>37</v>
      </c>
      <c r="H4615" s="95" t="s">
        <v>1099</v>
      </c>
      <c r="I4615" s="108" t="s">
        <v>39</v>
      </c>
      <c r="J4615" s="95" t="s">
        <v>51</v>
      </c>
      <c r="K4615" s="35"/>
      <c r="L4615" s="100">
        <v>681880</v>
      </c>
      <c r="M4615" s="100">
        <v>4704659</v>
      </c>
      <c r="N4615" s="101" t="s">
        <v>1128</v>
      </c>
      <c r="O4615" s="90" t="s">
        <v>1129</v>
      </c>
      <c r="P4615" s="102">
        <v>92.7</v>
      </c>
      <c r="Q4615" s="101"/>
      <c r="R4615" s="101"/>
    </row>
    <row r="4616" s="2" customFormat="1" spans="1:18">
      <c r="A4616" s="106" t="s">
        <v>1096</v>
      </c>
      <c r="B4616" s="91">
        <v>2</v>
      </c>
      <c r="C4616" s="92">
        <v>256</v>
      </c>
      <c r="D4616" s="93">
        <v>6.6</v>
      </c>
      <c r="E4616" s="107" t="s">
        <v>36</v>
      </c>
      <c r="F4616" s="101" t="s">
        <v>36</v>
      </c>
      <c r="G4616" s="101" t="s">
        <v>37</v>
      </c>
      <c r="H4616" s="95" t="s">
        <v>1099</v>
      </c>
      <c r="I4616" s="108" t="s">
        <v>39</v>
      </c>
      <c r="J4616" s="95" t="s">
        <v>51</v>
      </c>
      <c r="K4616" s="35"/>
      <c r="L4616" s="100">
        <v>682761</v>
      </c>
      <c r="M4616" s="100">
        <v>4704654</v>
      </c>
      <c r="N4616" s="101" t="s">
        <v>1128</v>
      </c>
      <c r="O4616" s="90" t="s">
        <v>1129</v>
      </c>
      <c r="P4616" s="102">
        <v>59.4</v>
      </c>
      <c r="Q4616" s="101"/>
      <c r="R4616" s="101"/>
    </row>
    <row r="4617" s="2" customFormat="1" spans="1:18">
      <c r="A4617" s="106" t="s">
        <v>1096</v>
      </c>
      <c r="B4617" s="91">
        <v>2</v>
      </c>
      <c r="C4617" s="92">
        <v>259</v>
      </c>
      <c r="D4617" s="93">
        <v>18.4</v>
      </c>
      <c r="E4617" s="107" t="s">
        <v>36</v>
      </c>
      <c r="F4617" s="101" t="s">
        <v>36</v>
      </c>
      <c r="G4617" s="101" t="s">
        <v>37</v>
      </c>
      <c r="H4617" s="95" t="s">
        <v>1099</v>
      </c>
      <c r="I4617" s="108" t="s">
        <v>39</v>
      </c>
      <c r="J4617" s="95" t="s">
        <v>54</v>
      </c>
      <c r="K4617" s="35"/>
      <c r="L4617" s="100">
        <v>682729</v>
      </c>
      <c r="M4617" s="100">
        <v>4704601</v>
      </c>
      <c r="N4617" s="101" t="s">
        <v>1128</v>
      </c>
      <c r="O4617" s="90" t="s">
        <v>1129</v>
      </c>
      <c r="P4617" s="102">
        <v>165.6</v>
      </c>
      <c r="Q4617" s="101"/>
      <c r="R4617" s="101"/>
    </row>
    <row r="4618" s="2" customFormat="1" spans="1:18">
      <c r="A4618" s="106" t="s">
        <v>1096</v>
      </c>
      <c r="B4618" s="91">
        <v>2</v>
      </c>
      <c r="C4618" s="92">
        <v>265</v>
      </c>
      <c r="D4618" s="93">
        <v>50.4</v>
      </c>
      <c r="E4618" s="107" t="s">
        <v>36</v>
      </c>
      <c r="F4618" s="101" t="s">
        <v>36</v>
      </c>
      <c r="G4618" s="101" t="s">
        <v>37</v>
      </c>
      <c r="H4618" s="95" t="s">
        <v>1099</v>
      </c>
      <c r="I4618" s="108" t="s">
        <v>39</v>
      </c>
      <c r="J4618" s="95" t="s">
        <v>54</v>
      </c>
      <c r="K4618" s="35"/>
      <c r="L4618" s="100">
        <v>682515</v>
      </c>
      <c r="M4618" s="100">
        <v>4704566</v>
      </c>
      <c r="N4618" s="101" t="s">
        <v>1128</v>
      </c>
      <c r="O4618" s="90" t="s">
        <v>1129</v>
      </c>
      <c r="P4618" s="102">
        <v>453.6</v>
      </c>
      <c r="Q4618" s="101"/>
      <c r="R4618" s="101"/>
    </row>
    <row r="4619" s="2" customFormat="1" spans="1:18">
      <c r="A4619" s="106" t="s">
        <v>1096</v>
      </c>
      <c r="B4619" s="91">
        <v>2</v>
      </c>
      <c r="C4619" s="92">
        <v>271</v>
      </c>
      <c r="D4619" s="93">
        <v>11.7</v>
      </c>
      <c r="E4619" s="107" t="s">
        <v>36</v>
      </c>
      <c r="F4619" s="101" t="s">
        <v>36</v>
      </c>
      <c r="G4619" s="101" t="s">
        <v>37</v>
      </c>
      <c r="H4619" s="95" t="s">
        <v>1099</v>
      </c>
      <c r="I4619" s="108" t="s">
        <v>39</v>
      </c>
      <c r="J4619" s="95" t="s">
        <v>51</v>
      </c>
      <c r="K4619" s="35"/>
      <c r="L4619" s="100">
        <v>682958</v>
      </c>
      <c r="M4619" s="100">
        <v>4704568</v>
      </c>
      <c r="N4619" s="101" t="s">
        <v>1128</v>
      </c>
      <c r="O4619" s="90" t="s">
        <v>1129</v>
      </c>
      <c r="P4619" s="102">
        <v>105.3</v>
      </c>
      <c r="Q4619" s="101"/>
      <c r="R4619" s="101"/>
    </row>
    <row r="4620" s="2" customFormat="1" spans="1:18">
      <c r="A4620" s="106" t="s">
        <v>1096</v>
      </c>
      <c r="B4620" s="91">
        <v>2</v>
      </c>
      <c r="C4620" s="92">
        <v>278</v>
      </c>
      <c r="D4620" s="93">
        <v>5.2</v>
      </c>
      <c r="E4620" s="107" t="s">
        <v>36</v>
      </c>
      <c r="F4620" s="101" t="s">
        <v>36</v>
      </c>
      <c r="G4620" s="101" t="s">
        <v>37</v>
      </c>
      <c r="H4620" s="95" t="s">
        <v>1099</v>
      </c>
      <c r="I4620" s="108" t="s">
        <v>39</v>
      </c>
      <c r="J4620" s="95" t="s">
        <v>51</v>
      </c>
      <c r="K4620" s="35"/>
      <c r="L4620" s="100">
        <v>682817</v>
      </c>
      <c r="M4620" s="100">
        <v>4704547</v>
      </c>
      <c r="N4620" s="101" t="s">
        <v>1128</v>
      </c>
      <c r="O4620" s="90" t="s">
        <v>1129</v>
      </c>
      <c r="P4620" s="102">
        <v>46.8</v>
      </c>
      <c r="Q4620" s="101"/>
      <c r="R4620" s="101"/>
    </row>
    <row r="4621" s="2" customFormat="1" spans="1:18">
      <c r="A4621" s="106" t="s">
        <v>1096</v>
      </c>
      <c r="B4621" s="91">
        <v>2</v>
      </c>
      <c r="C4621" s="92">
        <v>284</v>
      </c>
      <c r="D4621" s="93">
        <v>6.2</v>
      </c>
      <c r="E4621" s="107" t="s">
        <v>36</v>
      </c>
      <c r="F4621" s="101" t="s">
        <v>36</v>
      </c>
      <c r="G4621" s="101" t="s">
        <v>37</v>
      </c>
      <c r="H4621" s="95" t="s">
        <v>1099</v>
      </c>
      <c r="I4621" s="108" t="s">
        <v>39</v>
      </c>
      <c r="J4621" s="95" t="s">
        <v>54</v>
      </c>
      <c r="K4621" s="35"/>
      <c r="L4621" s="100">
        <v>682279</v>
      </c>
      <c r="M4621" s="100">
        <v>4704483</v>
      </c>
      <c r="N4621" s="101" t="s">
        <v>1128</v>
      </c>
      <c r="O4621" s="90" t="s">
        <v>1129</v>
      </c>
      <c r="P4621" s="102">
        <v>55.8</v>
      </c>
      <c r="Q4621" s="101"/>
      <c r="R4621" s="101"/>
    </row>
    <row r="4622" s="2" customFormat="1" spans="1:18">
      <c r="A4622" s="106" t="s">
        <v>1096</v>
      </c>
      <c r="B4622" s="91">
        <v>2</v>
      </c>
      <c r="C4622" s="92">
        <v>294</v>
      </c>
      <c r="D4622" s="93">
        <v>41.8</v>
      </c>
      <c r="E4622" s="107" t="s">
        <v>36</v>
      </c>
      <c r="F4622" s="101" t="s">
        <v>36</v>
      </c>
      <c r="G4622" s="101" t="s">
        <v>37</v>
      </c>
      <c r="H4622" s="95" t="s">
        <v>1099</v>
      </c>
      <c r="I4622" s="108" t="s">
        <v>39</v>
      </c>
      <c r="J4622" s="95" t="s">
        <v>51</v>
      </c>
      <c r="K4622" s="35"/>
      <c r="L4622" s="100">
        <v>681935</v>
      </c>
      <c r="M4622" s="100">
        <v>4704296</v>
      </c>
      <c r="N4622" s="101" t="s">
        <v>1128</v>
      </c>
      <c r="O4622" s="90" t="s">
        <v>1129</v>
      </c>
      <c r="P4622" s="102">
        <v>376.2</v>
      </c>
      <c r="Q4622" s="101"/>
      <c r="R4622" s="101"/>
    </row>
    <row r="4623" s="2" customFormat="1" spans="1:18">
      <c r="A4623" s="106" t="s">
        <v>1096</v>
      </c>
      <c r="B4623" s="91">
        <v>2</v>
      </c>
      <c r="C4623" s="92">
        <v>296</v>
      </c>
      <c r="D4623" s="93">
        <v>7.2</v>
      </c>
      <c r="E4623" s="107" t="s">
        <v>36</v>
      </c>
      <c r="F4623" s="101" t="s">
        <v>36</v>
      </c>
      <c r="G4623" s="101" t="s">
        <v>37</v>
      </c>
      <c r="H4623" s="95" t="s">
        <v>1099</v>
      </c>
      <c r="I4623" s="108" t="s">
        <v>39</v>
      </c>
      <c r="J4623" s="95" t="s">
        <v>185</v>
      </c>
      <c r="K4623" s="35"/>
      <c r="L4623" s="100">
        <v>681832</v>
      </c>
      <c r="M4623" s="100">
        <v>4704382</v>
      </c>
      <c r="N4623" s="101" t="s">
        <v>1128</v>
      </c>
      <c r="O4623" s="90" t="s">
        <v>1129</v>
      </c>
      <c r="P4623" s="102">
        <v>64.8</v>
      </c>
      <c r="Q4623" s="101"/>
      <c r="R4623" s="101"/>
    </row>
    <row r="4624" s="2" customFormat="1" spans="1:18">
      <c r="A4624" s="106" t="s">
        <v>1096</v>
      </c>
      <c r="B4624" s="91">
        <v>2</v>
      </c>
      <c r="C4624" s="92">
        <v>297</v>
      </c>
      <c r="D4624" s="93">
        <v>15.2</v>
      </c>
      <c r="E4624" s="107" t="s">
        <v>36</v>
      </c>
      <c r="F4624" s="101" t="s">
        <v>36</v>
      </c>
      <c r="G4624" s="101" t="s">
        <v>37</v>
      </c>
      <c r="H4624" s="95" t="s">
        <v>1099</v>
      </c>
      <c r="I4624" s="108" t="s">
        <v>39</v>
      </c>
      <c r="J4624" s="95" t="s">
        <v>51</v>
      </c>
      <c r="K4624" s="35"/>
      <c r="L4624" s="100">
        <v>681817</v>
      </c>
      <c r="M4624" s="100">
        <v>4704336</v>
      </c>
      <c r="N4624" s="101" t="s">
        <v>1128</v>
      </c>
      <c r="O4624" s="90" t="s">
        <v>1129</v>
      </c>
      <c r="P4624" s="102">
        <v>136.8</v>
      </c>
      <c r="Q4624" s="101"/>
      <c r="R4624" s="101"/>
    </row>
    <row r="4625" s="2" customFormat="1" spans="1:18">
      <c r="A4625" s="106" t="s">
        <v>1096</v>
      </c>
      <c r="B4625" s="91">
        <v>2</v>
      </c>
      <c r="C4625" s="92">
        <v>302</v>
      </c>
      <c r="D4625" s="93">
        <v>88.3</v>
      </c>
      <c r="E4625" s="107" t="s">
        <v>36</v>
      </c>
      <c r="F4625" s="101" t="s">
        <v>36</v>
      </c>
      <c r="G4625" s="101" t="s">
        <v>37</v>
      </c>
      <c r="H4625" s="95" t="s">
        <v>1099</v>
      </c>
      <c r="I4625" s="108" t="s">
        <v>39</v>
      </c>
      <c r="J4625" s="95" t="s">
        <v>54</v>
      </c>
      <c r="K4625" s="35"/>
      <c r="L4625" s="100">
        <v>680111</v>
      </c>
      <c r="M4625" s="100">
        <v>4704103</v>
      </c>
      <c r="N4625" s="101" t="s">
        <v>1128</v>
      </c>
      <c r="O4625" s="90" t="s">
        <v>1129</v>
      </c>
      <c r="P4625" s="102">
        <v>794.7</v>
      </c>
      <c r="Q4625" s="101"/>
      <c r="R4625" s="101"/>
    </row>
    <row r="4626" s="2" customFormat="1" spans="1:18">
      <c r="A4626" s="106" t="s">
        <v>1096</v>
      </c>
      <c r="B4626" s="91">
        <v>2</v>
      </c>
      <c r="C4626" s="92">
        <v>304</v>
      </c>
      <c r="D4626" s="93">
        <v>116.4</v>
      </c>
      <c r="E4626" s="107" t="s">
        <v>36</v>
      </c>
      <c r="F4626" s="101" t="s">
        <v>36</v>
      </c>
      <c r="G4626" s="101" t="s">
        <v>37</v>
      </c>
      <c r="H4626" s="95" t="s">
        <v>1099</v>
      </c>
      <c r="I4626" s="108" t="s">
        <v>39</v>
      </c>
      <c r="J4626" s="95" t="s">
        <v>54</v>
      </c>
      <c r="K4626" s="35"/>
      <c r="L4626" s="100">
        <v>680259</v>
      </c>
      <c r="M4626" s="100">
        <v>4704114</v>
      </c>
      <c r="N4626" s="101" t="s">
        <v>1128</v>
      </c>
      <c r="O4626" s="90" t="s">
        <v>1129</v>
      </c>
      <c r="P4626" s="102">
        <v>1047.6</v>
      </c>
      <c r="Q4626" s="101"/>
      <c r="R4626" s="101"/>
    </row>
    <row r="4627" s="2" customFormat="1" spans="1:18">
      <c r="A4627" s="106" t="s">
        <v>1096</v>
      </c>
      <c r="B4627" s="91">
        <v>2</v>
      </c>
      <c r="C4627" s="92">
        <v>306</v>
      </c>
      <c r="D4627" s="93">
        <v>25.3</v>
      </c>
      <c r="E4627" s="107" t="s">
        <v>36</v>
      </c>
      <c r="F4627" s="101" t="s">
        <v>36</v>
      </c>
      <c r="G4627" s="101" t="s">
        <v>37</v>
      </c>
      <c r="H4627" s="95" t="s">
        <v>1099</v>
      </c>
      <c r="I4627" s="108" t="s">
        <v>39</v>
      </c>
      <c r="J4627" s="95" t="s">
        <v>51</v>
      </c>
      <c r="K4627" s="35"/>
      <c r="L4627" s="100">
        <v>681782</v>
      </c>
      <c r="M4627" s="100">
        <v>4704240</v>
      </c>
      <c r="N4627" s="101" t="s">
        <v>1128</v>
      </c>
      <c r="O4627" s="90" t="s">
        <v>1129</v>
      </c>
      <c r="P4627" s="102">
        <v>227.7</v>
      </c>
      <c r="Q4627" s="101"/>
      <c r="R4627" s="101"/>
    </row>
    <row r="4628" s="2" customFormat="1" spans="1:18">
      <c r="A4628" s="106" t="s">
        <v>1096</v>
      </c>
      <c r="B4628" s="91">
        <v>2</v>
      </c>
      <c r="C4628" s="92">
        <v>308</v>
      </c>
      <c r="D4628" s="93">
        <v>13.2</v>
      </c>
      <c r="E4628" s="107" t="s">
        <v>36</v>
      </c>
      <c r="F4628" s="101" t="s">
        <v>36</v>
      </c>
      <c r="G4628" s="101" t="s">
        <v>37</v>
      </c>
      <c r="H4628" s="95" t="s">
        <v>1099</v>
      </c>
      <c r="I4628" s="108" t="s">
        <v>39</v>
      </c>
      <c r="J4628" s="95" t="s">
        <v>51</v>
      </c>
      <c r="K4628" s="35"/>
      <c r="L4628" s="100">
        <v>681787</v>
      </c>
      <c r="M4628" s="100">
        <v>4704272</v>
      </c>
      <c r="N4628" s="101" t="s">
        <v>1128</v>
      </c>
      <c r="O4628" s="90" t="s">
        <v>1129</v>
      </c>
      <c r="P4628" s="102">
        <v>118.8</v>
      </c>
      <c r="Q4628" s="101"/>
      <c r="R4628" s="101"/>
    </row>
    <row r="4629" s="2" customFormat="1" spans="1:18">
      <c r="A4629" s="106" t="s">
        <v>1096</v>
      </c>
      <c r="B4629" s="91">
        <v>2</v>
      </c>
      <c r="C4629" s="92">
        <v>310</v>
      </c>
      <c r="D4629" s="93">
        <v>44.4</v>
      </c>
      <c r="E4629" s="107" t="s">
        <v>36</v>
      </c>
      <c r="F4629" s="101" t="s">
        <v>36</v>
      </c>
      <c r="G4629" s="101" t="s">
        <v>37</v>
      </c>
      <c r="H4629" s="95" t="s">
        <v>1099</v>
      </c>
      <c r="I4629" s="108" t="s">
        <v>39</v>
      </c>
      <c r="J4629" s="95" t="s">
        <v>51</v>
      </c>
      <c r="K4629" s="35"/>
      <c r="L4629" s="100">
        <v>680469</v>
      </c>
      <c r="M4629" s="100">
        <v>4704194</v>
      </c>
      <c r="N4629" s="101" t="s">
        <v>1128</v>
      </c>
      <c r="O4629" s="90" t="s">
        <v>1129</v>
      </c>
      <c r="P4629" s="102">
        <v>399.6</v>
      </c>
      <c r="Q4629" s="101"/>
      <c r="R4629" s="101"/>
    </row>
    <row r="4630" s="2" customFormat="1" spans="1:18">
      <c r="A4630" s="106" t="s">
        <v>1096</v>
      </c>
      <c r="B4630" s="91">
        <v>2</v>
      </c>
      <c r="C4630" s="92">
        <v>320</v>
      </c>
      <c r="D4630" s="93">
        <v>142.5</v>
      </c>
      <c r="E4630" s="107" t="s">
        <v>36</v>
      </c>
      <c r="F4630" s="101" t="s">
        <v>36</v>
      </c>
      <c r="G4630" s="101" t="s">
        <v>37</v>
      </c>
      <c r="H4630" s="95" t="s">
        <v>1099</v>
      </c>
      <c r="I4630" s="108" t="s">
        <v>39</v>
      </c>
      <c r="J4630" s="95" t="s">
        <v>185</v>
      </c>
      <c r="K4630" s="35"/>
      <c r="L4630" s="100">
        <v>681740</v>
      </c>
      <c r="M4630" s="100">
        <v>4704021</v>
      </c>
      <c r="N4630" s="101" t="s">
        <v>1128</v>
      </c>
      <c r="O4630" s="90" t="s">
        <v>1129</v>
      </c>
      <c r="P4630" s="102">
        <v>1282.5</v>
      </c>
      <c r="Q4630" s="101"/>
      <c r="R4630" s="101"/>
    </row>
    <row r="4631" s="2" customFormat="1" spans="1:18">
      <c r="A4631" s="106" t="s">
        <v>1096</v>
      </c>
      <c r="B4631" s="91">
        <v>2</v>
      </c>
      <c r="C4631" s="92">
        <v>323</v>
      </c>
      <c r="D4631" s="93">
        <v>59.6</v>
      </c>
      <c r="E4631" s="107" t="s">
        <v>36</v>
      </c>
      <c r="F4631" s="101" t="s">
        <v>36</v>
      </c>
      <c r="G4631" s="101" t="s">
        <v>37</v>
      </c>
      <c r="H4631" s="95" t="s">
        <v>1099</v>
      </c>
      <c r="I4631" s="108" t="s">
        <v>39</v>
      </c>
      <c r="J4631" s="95" t="s">
        <v>51</v>
      </c>
      <c r="K4631" s="35"/>
      <c r="L4631" s="100">
        <v>680359</v>
      </c>
      <c r="M4631" s="100">
        <v>4704046</v>
      </c>
      <c r="N4631" s="101" t="s">
        <v>1128</v>
      </c>
      <c r="O4631" s="90" t="s">
        <v>1129</v>
      </c>
      <c r="P4631" s="102">
        <v>536.4</v>
      </c>
      <c r="Q4631" s="101"/>
      <c r="R4631" s="101"/>
    </row>
    <row r="4632" s="2" customFormat="1" spans="1:18">
      <c r="A4632" s="106" t="s">
        <v>1096</v>
      </c>
      <c r="B4632" s="91">
        <v>2</v>
      </c>
      <c r="C4632" s="92">
        <v>328</v>
      </c>
      <c r="D4632" s="93">
        <v>336.1</v>
      </c>
      <c r="E4632" s="107" t="s">
        <v>36</v>
      </c>
      <c r="F4632" s="101" t="s">
        <v>36</v>
      </c>
      <c r="G4632" s="101" t="s">
        <v>37</v>
      </c>
      <c r="H4632" s="95" t="s">
        <v>1099</v>
      </c>
      <c r="I4632" s="108" t="s">
        <v>39</v>
      </c>
      <c r="J4632" s="95" t="s">
        <v>54</v>
      </c>
      <c r="K4632" s="35"/>
      <c r="L4632" s="100">
        <v>680532</v>
      </c>
      <c r="M4632" s="100">
        <v>4703718</v>
      </c>
      <c r="N4632" s="101" t="s">
        <v>1128</v>
      </c>
      <c r="O4632" s="90" t="s">
        <v>1129</v>
      </c>
      <c r="P4632" s="102">
        <v>3024.9</v>
      </c>
      <c r="Q4632" s="101"/>
      <c r="R4632" s="101"/>
    </row>
    <row r="4633" s="2" customFormat="1" spans="1:18">
      <c r="A4633" s="106" t="s">
        <v>1096</v>
      </c>
      <c r="B4633" s="91">
        <v>2</v>
      </c>
      <c r="C4633" s="92">
        <v>332</v>
      </c>
      <c r="D4633" s="93">
        <v>28.6</v>
      </c>
      <c r="E4633" s="107" t="s">
        <v>36</v>
      </c>
      <c r="F4633" s="101" t="s">
        <v>36</v>
      </c>
      <c r="G4633" s="101" t="s">
        <v>37</v>
      </c>
      <c r="H4633" s="95" t="s">
        <v>1099</v>
      </c>
      <c r="I4633" s="108" t="s">
        <v>39</v>
      </c>
      <c r="J4633" s="95" t="s">
        <v>51</v>
      </c>
      <c r="K4633" s="35"/>
      <c r="L4633" s="100">
        <v>681938</v>
      </c>
      <c r="M4633" s="100">
        <v>4703941</v>
      </c>
      <c r="N4633" s="101" t="s">
        <v>1128</v>
      </c>
      <c r="O4633" s="90" t="s">
        <v>1129</v>
      </c>
      <c r="P4633" s="102">
        <v>257.4</v>
      </c>
      <c r="Q4633" s="101"/>
      <c r="R4633" s="101"/>
    </row>
    <row r="4634" s="2" customFormat="1" spans="1:18">
      <c r="A4634" s="106" t="s">
        <v>1096</v>
      </c>
      <c r="B4634" s="91">
        <v>2</v>
      </c>
      <c r="C4634" s="92">
        <v>342</v>
      </c>
      <c r="D4634" s="93">
        <v>53.9</v>
      </c>
      <c r="E4634" s="107" t="s">
        <v>36</v>
      </c>
      <c r="F4634" s="101" t="s">
        <v>36</v>
      </c>
      <c r="G4634" s="101" t="s">
        <v>37</v>
      </c>
      <c r="H4634" s="95" t="s">
        <v>1099</v>
      </c>
      <c r="I4634" s="108" t="s">
        <v>39</v>
      </c>
      <c r="J4634" s="95" t="s">
        <v>51</v>
      </c>
      <c r="K4634" s="35"/>
      <c r="L4634" s="100">
        <v>680286</v>
      </c>
      <c r="M4634" s="100">
        <v>4703855</v>
      </c>
      <c r="N4634" s="101" t="s">
        <v>1128</v>
      </c>
      <c r="O4634" s="90" t="s">
        <v>1129</v>
      </c>
      <c r="P4634" s="102">
        <v>485.1</v>
      </c>
      <c r="Q4634" s="101"/>
      <c r="R4634" s="101"/>
    </row>
    <row r="4635" s="2" customFormat="1" spans="1:18">
      <c r="A4635" s="106" t="s">
        <v>1096</v>
      </c>
      <c r="B4635" s="91">
        <v>2</v>
      </c>
      <c r="C4635" s="92">
        <v>350</v>
      </c>
      <c r="D4635" s="93">
        <v>9.2</v>
      </c>
      <c r="E4635" s="107" t="s">
        <v>36</v>
      </c>
      <c r="F4635" s="101" t="s">
        <v>36</v>
      </c>
      <c r="G4635" s="101" t="s">
        <v>37</v>
      </c>
      <c r="H4635" s="95" t="s">
        <v>1099</v>
      </c>
      <c r="I4635" s="108" t="s">
        <v>39</v>
      </c>
      <c r="J4635" s="95" t="s">
        <v>51</v>
      </c>
      <c r="K4635" s="35"/>
      <c r="L4635" s="100">
        <v>681874</v>
      </c>
      <c r="M4635" s="100">
        <v>4703769</v>
      </c>
      <c r="N4635" s="101" t="s">
        <v>1128</v>
      </c>
      <c r="O4635" s="90" t="s">
        <v>1129</v>
      </c>
      <c r="P4635" s="102">
        <v>82.8</v>
      </c>
      <c r="Q4635" s="101"/>
      <c r="R4635" s="101"/>
    </row>
    <row r="4636" s="2" customFormat="1" spans="1:18">
      <c r="A4636" s="106" t="s">
        <v>1096</v>
      </c>
      <c r="B4636" s="91">
        <v>2</v>
      </c>
      <c r="C4636" s="92">
        <v>371</v>
      </c>
      <c r="D4636" s="93">
        <v>41.3</v>
      </c>
      <c r="E4636" s="107" t="s">
        <v>36</v>
      </c>
      <c r="F4636" s="101" t="s">
        <v>36</v>
      </c>
      <c r="G4636" s="101" t="s">
        <v>37</v>
      </c>
      <c r="H4636" s="95" t="s">
        <v>1099</v>
      </c>
      <c r="I4636" s="108" t="s">
        <v>39</v>
      </c>
      <c r="J4636" s="95" t="s">
        <v>51</v>
      </c>
      <c r="K4636" s="35"/>
      <c r="L4636" s="100">
        <v>680780</v>
      </c>
      <c r="M4636" s="100">
        <v>4703603</v>
      </c>
      <c r="N4636" s="101" t="s">
        <v>1128</v>
      </c>
      <c r="O4636" s="90" t="s">
        <v>1129</v>
      </c>
      <c r="P4636" s="102">
        <v>371.7</v>
      </c>
      <c r="Q4636" s="101"/>
      <c r="R4636" s="101"/>
    </row>
    <row r="4637" s="2" customFormat="1" spans="1:18">
      <c r="A4637" s="106" t="s">
        <v>1096</v>
      </c>
      <c r="B4637" s="91">
        <v>2</v>
      </c>
      <c r="C4637" s="92">
        <v>389</v>
      </c>
      <c r="D4637" s="93">
        <v>10.1</v>
      </c>
      <c r="E4637" s="107" t="s">
        <v>36</v>
      </c>
      <c r="F4637" s="101" t="s">
        <v>36</v>
      </c>
      <c r="G4637" s="101" t="s">
        <v>37</v>
      </c>
      <c r="H4637" s="95" t="s">
        <v>1099</v>
      </c>
      <c r="I4637" s="108" t="s">
        <v>39</v>
      </c>
      <c r="J4637" s="95" t="s">
        <v>51</v>
      </c>
      <c r="K4637" s="35"/>
      <c r="L4637" s="100">
        <v>680694</v>
      </c>
      <c r="M4637" s="100">
        <v>4703540</v>
      </c>
      <c r="N4637" s="101" t="s">
        <v>1128</v>
      </c>
      <c r="O4637" s="90" t="s">
        <v>1129</v>
      </c>
      <c r="P4637" s="102">
        <v>90.9</v>
      </c>
      <c r="Q4637" s="101"/>
      <c r="R4637" s="101"/>
    </row>
    <row r="4638" s="2" customFormat="1" spans="1:18">
      <c r="A4638" s="106" t="s">
        <v>1096</v>
      </c>
      <c r="B4638" s="91">
        <v>2</v>
      </c>
      <c r="C4638" s="92">
        <v>409</v>
      </c>
      <c r="D4638" s="93">
        <v>54.4</v>
      </c>
      <c r="E4638" s="107" t="s">
        <v>36</v>
      </c>
      <c r="F4638" s="101" t="s">
        <v>36</v>
      </c>
      <c r="G4638" s="101" t="s">
        <v>37</v>
      </c>
      <c r="H4638" s="95" t="s">
        <v>1099</v>
      </c>
      <c r="I4638" s="108" t="s">
        <v>39</v>
      </c>
      <c r="J4638" s="95" t="s">
        <v>54</v>
      </c>
      <c r="K4638" s="35"/>
      <c r="L4638" s="100">
        <v>680745</v>
      </c>
      <c r="M4638" s="100">
        <v>4703227</v>
      </c>
      <c r="N4638" s="101" t="s">
        <v>1128</v>
      </c>
      <c r="O4638" s="90" t="s">
        <v>1129</v>
      </c>
      <c r="P4638" s="102">
        <v>489.6</v>
      </c>
      <c r="Q4638" s="101"/>
      <c r="R4638" s="101"/>
    </row>
    <row r="4639" s="2" customFormat="1" spans="1:18">
      <c r="A4639" s="106" t="s">
        <v>1096</v>
      </c>
      <c r="B4639" s="91">
        <v>2</v>
      </c>
      <c r="C4639" s="92">
        <v>419</v>
      </c>
      <c r="D4639" s="93">
        <v>10.3</v>
      </c>
      <c r="E4639" s="107" t="s">
        <v>36</v>
      </c>
      <c r="F4639" s="101" t="s">
        <v>36</v>
      </c>
      <c r="G4639" s="101" t="s">
        <v>37</v>
      </c>
      <c r="H4639" s="95" t="s">
        <v>1099</v>
      </c>
      <c r="I4639" s="108" t="s">
        <v>39</v>
      </c>
      <c r="J4639" s="95" t="s">
        <v>54</v>
      </c>
      <c r="K4639" s="35"/>
      <c r="L4639" s="100">
        <v>681020</v>
      </c>
      <c r="M4639" s="100">
        <v>4703098</v>
      </c>
      <c r="N4639" s="101" t="s">
        <v>1128</v>
      </c>
      <c r="O4639" s="90" t="s">
        <v>1129</v>
      </c>
      <c r="P4639" s="102">
        <v>92.7</v>
      </c>
      <c r="Q4639" s="101"/>
      <c r="R4639" s="101"/>
    </row>
    <row r="4640" s="2" customFormat="1" spans="1:18">
      <c r="A4640" s="106" t="s">
        <v>1096</v>
      </c>
      <c r="B4640" s="91">
        <v>2</v>
      </c>
      <c r="C4640" s="92">
        <v>472</v>
      </c>
      <c r="D4640" s="93">
        <v>182</v>
      </c>
      <c r="E4640" s="107" t="s">
        <v>36</v>
      </c>
      <c r="F4640" s="101" t="s">
        <v>36</v>
      </c>
      <c r="G4640" s="101" t="s">
        <v>37</v>
      </c>
      <c r="H4640" s="95" t="s">
        <v>1099</v>
      </c>
      <c r="I4640" s="108" t="s">
        <v>39</v>
      </c>
      <c r="J4640" s="95" t="s">
        <v>186</v>
      </c>
      <c r="K4640" s="35"/>
      <c r="L4640" s="100">
        <v>681049</v>
      </c>
      <c r="M4640" s="100">
        <v>4701676</v>
      </c>
      <c r="N4640" s="101" t="s">
        <v>1128</v>
      </c>
      <c r="O4640" s="90" t="s">
        <v>1129</v>
      </c>
      <c r="P4640" s="102">
        <v>1638</v>
      </c>
      <c r="Q4640" s="101"/>
      <c r="R4640" s="101"/>
    </row>
    <row r="4641" s="2" customFormat="1" spans="1:18">
      <c r="A4641" s="106" t="s">
        <v>1096</v>
      </c>
      <c r="B4641" s="91">
        <v>2</v>
      </c>
      <c r="C4641" s="92">
        <v>473</v>
      </c>
      <c r="D4641" s="93">
        <v>3.1</v>
      </c>
      <c r="E4641" s="107" t="s">
        <v>36</v>
      </c>
      <c r="F4641" s="101" t="s">
        <v>36</v>
      </c>
      <c r="G4641" s="101" t="s">
        <v>37</v>
      </c>
      <c r="H4641" s="95" t="s">
        <v>1099</v>
      </c>
      <c r="I4641" s="108" t="s">
        <v>39</v>
      </c>
      <c r="J4641" s="95" t="s">
        <v>186</v>
      </c>
      <c r="K4641" s="35"/>
      <c r="L4641" s="100">
        <v>681325</v>
      </c>
      <c r="M4641" s="100">
        <v>4701970</v>
      </c>
      <c r="N4641" s="101" t="s">
        <v>1128</v>
      </c>
      <c r="O4641" s="90" t="s">
        <v>1129</v>
      </c>
      <c r="P4641" s="102">
        <v>27.9</v>
      </c>
      <c r="Q4641" s="101"/>
      <c r="R4641" s="101"/>
    </row>
    <row r="4642" s="2" customFormat="1" spans="1:18">
      <c r="A4642" s="106" t="s">
        <v>1096</v>
      </c>
      <c r="B4642" s="91">
        <v>2</v>
      </c>
      <c r="C4642" s="92">
        <v>476</v>
      </c>
      <c r="D4642" s="93">
        <v>59.4</v>
      </c>
      <c r="E4642" s="107" t="s">
        <v>36</v>
      </c>
      <c r="F4642" s="101" t="s">
        <v>36</v>
      </c>
      <c r="G4642" s="101" t="s">
        <v>37</v>
      </c>
      <c r="H4642" s="95" t="s">
        <v>1099</v>
      </c>
      <c r="I4642" s="108" t="s">
        <v>39</v>
      </c>
      <c r="J4642" s="95" t="s">
        <v>186</v>
      </c>
      <c r="K4642" s="35"/>
      <c r="L4642" s="100">
        <v>681222</v>
      </c>
      <c r="M4642" s="100">
        <v>4701748</v>
      </c>
      <c r="N4642" s="101" t="s">
        <v>1128</v>
      </c>
      <c r="O4642" s="90" t="s">
        <v>1129</v>
      </c>
      <c r="P4642" s="102">
        <v>534.6</v>
      </c>
      <c r="Q4642" s="101"/>
      <c r="R4642" s="101"/>
    </row>
    <row r="4643" s="2" customFormat="1" spans="1:18">
      <c r="A4643" s="106" t="s">
        <v>1096</v>
      </c>
      <c r="B4643" s="91">
        <v>2</v>
      </c>
      <c r="C4643" s="92">
        <v>477</v>
      </c>
      <c r="D4643" s="93">
        <v>49.6</v>
      </c>
      <c r="E4643" s="107" t="s">
        <v>36</v>
      </c>
      <c r="F4643" s="101" t="s">
        <v>36</v>
      </c>
      <c r="G4643" s="101" t="s">
        <v>37</v>
      </c>
      <c r="H4643" s="95" t="s">
        <v>1099</v>
      </c>
      <c r="I4643" s="108" t="s">
        <v>39</v>
      </c>
      <c r="J4643" s="95" t="s">
        <v>186</v>
      </c>
      <c r="K4643" s="35"/>
      <c r="L4643" s="100">
        <v>681443</v>
      </c>
      <c r="M4643" s="100">
        <v>4701760</v>
      </c>
      <c r="N4643" s="101" t="s">
        <v>1128</v>
      </c>
      <c r="O4643" s="90" t="s">
        <v>1129</v>
      </c>
      <c r="P4643" s="102">
        <v>446.4</v>
      </c>
      <c r="Q4643" s="101"/>
      <c r="R4643" s="79"/>
    </row>
    <row r="4644" s="2" customFormat="1" spans="1:18">
      <c r="A4644" s="106" t="s">
        <v>1096</v>
      </c>
      <c r="B4644" s="91">
        <v>2</v>
      </c>
      <c r="C4644" s="92">
        <v>478</v>
      </c>
      <c r="D4644" s="93">
        <v>117</v>
      </c>
      <c r="E4644" s="107" t="s">
        <v>36</v>
      </c>
      <c r="F4644" s="101" t="s">
        <v>36</v>
      </c>
      <c r="G4644" s="101" t="s">
        <v>37</v>
      </c>
      <c r="H4644" s="95" t="s">
        <v>1099</v>
      </c>
      <c r="I4644" s="108" t="s">
        <v>39</v>
      </c>
      <c r="J4644" s="95" t="s">
        <v>186</v>
      </c>
      <c r="K4644" s="35"/>
      <c r="L4644" s="100">
        <v>681573</v>
      </c>
      <c r="M4644" s="100">
        <v>4701623</v>
      </c>
      <c r="N4644" s="101" t="s">
        <v>1128</v>
      </c>
      <c r="O4644" s="90" t="s">
        <v>1129</v>
      </c>
      <c r="P4644" s="102">
        <v>1053</v>
      </c>
      <c r="Q4644" s="101"/>
      <c r="R4644" s="79"/>
    </row>
    <row r="4645" s="2" customFormat="1" spans="1:18">
      <c r="A4645" s="106" t="s">
        <v>1096</v>
      </c>
      <c r="B4645" s="91">
        <v>2</v>
      </c>
      <c r="C4645" s="92">
        <v>488</v>
      </c>
      <c r="D4645" s="93">
        <v>24.8</v>
      </c>
      <c r="E4645" s="107" t="s">
        <v>36</v>
      </c>
      <c r="F4645" s="101" t="s">
        <v>36</v>
      </c>
      <c r="G4645" s="101" t="s">
        <v>37</v>
      </c>
      <c r="H4645" s="95" t="s">
        <v>1099</v>
      </c>
      <c r="I4645" s="108" t="s">
        <v>39</v>
      </c>
      <c r="J4645" s="95" t="s">
        <v>186</v>
      </c>
      <c r="K4645" s="35"/>
      <c r="L4645" s="100">
        <v>681134</v>
      </c>
      <c r="M4645" s="100">
        <v>4701413</v>
      </c>
      <c r="N4645" s="101" t="s">
        <v>1128</v>
      </c>
      <c r="O4645" s="90" t="s">
        <v>1129</v>
      </c>
      <c r="P4645" s="102">
        <v>223.2</v>
      </c>
      <c r="Q4645" s="101"/>
      <c r="R4645" s="101"/>
    </row>
    <row r="4646" s="2" customFormat="1" spans="1:18">
      <c r="A4646" s="106" t="s">
        <v>1096</v>
      </c>
      <c r="B4646" s="91">
        <v>2</v>
      </c>
      <c r="C4646" s="92">
        <v>491</v>
      </c>
      <c r="D4646" s="93">
        <v>13</v>
      </c>
      <c r="E4646" s="107" t="s">
        <v>36</v>
      </c>
      <c r="F4646" s="101" t="s">
        <v>36</v>
      </c>
      <c r="G4646" s="101" t="s">
        <v>37</v>
      </c>
      <c r="H4646" s="95" t="s">
        <v>1099</v>
      </c>
      <c r="I4646" s="108" t="s">
        <v>39</v>
      </c>
      <c r="J4646" s="95" t="s">
        <v>185</v>
      </c>
      <c r="K4646" s="35"/>
      <c r="L4646" s="100">
        <v>681463</v>
      </c>
      <c r="M4646" s="100">
        <v>4701211</v>
      </c>
      <c r="N4646" s="101" t="s">
        <v>1128</v>
      </c>
      <c r="O4646" s="90" t="s">
        <v>1129</v>
      </c>
      <c r="P4646" s="102">
        <v>117</v>
      </c>
      <c r="Q4646" s="101"/>
      <c r="R4646" s="101"/>
    </row>
    <row r="4647" s="2" customFormat="1" spans="1:18">
      <c r="A4647" s="90" t="s">
        <v>1096</v>
      </c>
      <c r="B4647" s="95"/>
      <c r="C4647" s="105"/>
      <c r="D4647" s="93">
        <v>9518.9</v>
      </c>
      <c r="E4647" s="107"/>
      <c r="F4647" s="101"/>
      <c r="G4647" s="101"/>
      <c r="H4647" s="95"/>
      <c r="I4647" s="108"/>
      <c r="J4647" s="95"/>
      <c r="K4647" s="35"/>
      <c r="L4647" s="100"/>
      <c r="M4647" s="100"/>
      <c r="N4647" s="101"/>
      <c r="O4647" s="90" t="s">
        <v>1133</v>
      </c>
      <c r="P4647" s="102">
        <v>85670.1</v>
      </c>
      <c r="Q4647" s="101"/>
      <c r="R4647" s="101"/>
    </row>
    <row r="4648" s="2" customFormat="1" spans="1:18">
      <c r="A4648" s="90" t="s">
        <v>1096</v>
      </c>
      <c r="B4648" s="95"/>
      <c r="C4648" s="105"/>
      <c r="D4648" s="93"/>
      <c r="E4648" s="107"/>
      <c r="F4648" s="101"/>
      <c r="G4648" s="101"/>
      <c r="H4648" s="95"/>
      <c r="I4648" s="108"/>
      <c r="J4648" s="95"/>
      <c r="K4648" s="35"/>
      <c r="L4648" s="100"/>
      <c r="M4648" s="100"/>
      <c r="N4648" s="101"/>
      <c r="O4648" s="90" t="s">
        <v>1134</v>
      </c>
      <c r="P4648" s="102">
        <v>40500</v>
      </c>
      <c r="Q4648" s="101" t="s">
        <v>1135</v>
      </c>
      <c r="R4648" s="101"/>
    </row>
    <row r="4649" s="2" customFormat="1" spans="1:18">
      <c r="A4649" s="90" t="s">
        <v>1096</v>
      </c>
      <c r="B4649" s="95"/>
      <c r="C4649" s="105"/>
      <c r="D4649" s="93"/>
      <c r="E4649" s="107"/>
      <c r="F4649" s="101"/>
      <c r="G4649" s="101"/>
      <c r="H4649" s="95"/>
      <c r="I4649" s="108"/>
      <c r="J4649" s="95"/>
      <c r="K4649" s="35"/>
      <c r="L4649" s="100"/>
      <c r="M4649" s="100"/>
      <c r="N4649" s="101"/>
      <c r="O4649" s="90" t="s">
        <v>1136</v>
      </c>
      <c r="P4649" s="111">
        <v>1000</v>
      </c>
      <c r="Q4649" s="101" t="s">
        <v>1137</v>
      </c>
      <c r="R4649" s="101"/>
    </row>
    <row r="4650" s="2" customFormat="1" spans="1:18">
      <c r="A4650" s="90" t="s">
        <v>1096</v>
      </c>
      <c r="B4650" s="95"/>
      <c r="C4650" s="105"/>
      <c r="D4650" s="93"/>
      <c r="E4650" s="107"/>
      <c r="F4650" s="101"/>
      <c r="G4650" s="101"/>
      <c r="H4650" s="95"/>
      <c r="I4650" s="108"/>
      <c r="J4650" s="95"/>
      <c r="K4650" s="35"/>
      <c r="L4650" s="100"/>
      <c r="M4650" s="100"/>
      <c r="N4650" s="101"/>
      <c r="O4650" s="90" t="s">
        <v>1138</v>
      </c>
      <c r="P4650" s="102">
        <v>40500</v>
      </c>
      <c r="Q4650" s="101" t="s">
        <v>1139</v>
      </c>
      <c r="R4650" s="101"/>
    </row>
    <row r="4651" s="2" customFormat="1" spans="1:18">
      <c r="A4651" s="90" t="s">
        <v>1096</v>
      </c>
      <c r="B4651" s="95"/>
      <c r="C4651" s="105"/>
      <c r="D4651" s="93"/>
      <c r="E4651" s="107"/>
      <c r="F4651" s="101"/>
      <c r="G4651" s="101"/>
      <c r="H4651" s="95"/>
      <c r="I4651" s="108"/>
      <c r="J4651" s="95"/>
      <c r="K4651" s="35"/>
      <c r="L4651" s="100"/>
      <c r="M4651" s="100"/>
      <c r="N4651" s="101"/>
      <c r="O4651" s="90" t="s">
        <v>1116</v>
      </c>
      <c r="P4651" s="102">
        <v>3670.1</v>
      </c>
      <c r="Q4651" s="101" t="s">
        <v>1117</v>
      </c>
      <c r="R4651" s="101"/>
    </row>
    <row r="4652" s="2" customFormat="1" spans="1:18">
      <c r="A4652" s="106" t="s">
        <v>1096</v>
      </c>
      <c r="B4652" s="91">
        <v>14</v>
      </c>
      <c r="C4652" s="92">
        <v>187</v>
      </c>
      <c r="D4652" s="93">
        <v>373</v>
      </c>
      <c r="E4652" s="107" t="s">
        <v>36</v>
      </c>
      <c r="F4652" s="101" t="s">
        <v>36</v>
      </c>
      <c r="G4652" s="101" t="s">
        <v>37</v>
      </c>
      <c r="H4652" s="95" t="s">
        <v>1097</v>
      </c>
      <c r="I4652" s="108" t="s">
        <v>39</v>
      </c>
      <c r="J4652" s="95" t="s">
        <v>51</v>
      </c>
      <c r="K4652" s="35"/>
      <c r="L4652" s="100">
        <v>643791</v>
      </c>
      <c r="M4652" s="100">
        <v>4713948</v>
      </c>
      <c r="N4652" s="101" t="s">
        <v>1140</v>
      </c>
      <c r="O4652" s="112" t="s">
        <v>1141</v>
      </c>
      <c r="P4652" s="102">
        <v>3357</v>
      </c>
      <c r="Q4652" s="101"/>
      <c r="R4652" s="101"/>
    </row>
    <row r="4653" s="2" customFormat="1" spans="1:18">
      <c r="A4653" s="106" t="s">
        <v>1096</v>
      </c>
      <c r="B4653" s="91">
        <v>14</v>
      </c>
      <c r="C4653" s="92">
        <v>182</v>
      </c>
      <c r="D4653" s="93">
        <v>312.7</v>
      </c>
      <c r="E4653" s="107" t="s">
        <v>36</v>
      </c>
      <c r="F4653" s="101" t="s">
        <v>36</v>
      </c>
      <c r="G4653" s="101" t="s">
        <v>37</v>
      </c>
      <c r="H4653" s="95" t="s">
        <v>1097</v>
      </c>
      <c r="I4653" s="108" t="s">
        <v>39</v>
      </c>
      <c r="J4653" s="95" t="s">
        <v>51</v>
      </c>
      <c r="K4653" s="35"/>
      <c r="L4653" s="100">
        <v>643800</v>
      </c>
      <c r="M4653" s="100">
        <v>4714160</v>
      </c>
      <c r="N4653" s="101" t="s">
        <v>1142</v>
      </c>
      <c r="O4653" s="112" t="s">
        <v>1141</v>
      </c>
      <c r="P4653" s="102">
        <v>2814.3</v>
      </c>
      <c r="Q4653" s="101"/>
      <c r="R4653" s="101"/>
    </row>
    <row r="4654" s="2" customFormat="1" spans="1:18">
      <c r="A4654" s="106" t="s">
        <v>1096</v>
      </c>
      <c r="B4654" s="91">
        <v>14</v>
      </c>
      <c r="C4654" s="92">
        <v>181</v>
      </c>
      <c r="D4654" s="93">
        <v>148.1</v>
      </c>
      <c r="E4654" s="107" t="s">
        <v>36</v>
      </c>
      <c r="F4654" s="101" t="s">
        <v>36</v>
      </c>
      <c r="G4654" s="101" t="s">
        <v>37</v>
      </c>
      <c r="H4654" s="95" t="s">
        <v>1099</v>
      </c>
      <c r="I4654" s="108" t="s">
        <v>39</v>
      </c>
      <c r="J4654" s="95" t="s">
        <v>185</v>
      </c>
      <c r="K4654" s="35"/>
      <c r="L4654" s="100">
        <v>643711</v>
      </c>
      <c r="M4654" s="100">
        <v>4714130</v>
      </c>
      <c r="N4654" s="101" t="s">
        <v>1143</v>
      </c>
      <c r="O4654" s="112" t="s">
        <v>1141</v>
      </c>
      <c r="P4654" s="102">
        <v>1332.9</v>
      </c>
      <c r="Q4654" s="101"/>
      <c r="R4654" s="101"/>
    </row>
    <row r="4655" s="2" customFormat="1" spans="1:18">
      <c r="A4655" s="106" t="s">
        <v>1096</v>
      </c>
      <c r="B4655" s="91">
        <v>14</v>
      </c>
      <c r="C4655" s="92">
        <v>157</v>
      </c>
      <c r="D4655" s="93">
        <v>661.4</v>
      </c>
      <c r="E4655" s="107" t="s">
        <v>36</v>
      </c>
      <c r="F4655" s="101" t="s">
        <v>36</v>
      </c>
      <c r="G4655" s="101" t="s">
        <v>37</v>
      </c>
      <c r="H4655" s="95" t="s">
        <v>1099</v>
      </c>
      <c r="I4655" s="108" t="s">
        <v>39</v>
      </c>
      <c r="J4655" s="95" t="s">
        <v>185</v>
      </c>
      <c r="K4655" s="35"/>
      <c r="L4655" s="100">
        <v>644013</v>
      </c>
      <c r="M4655" s="100">
        <v>4714902</v>
      </c>
      <c r="N4655" s="101" t="s">
        <v>1144</v>
      </c>
      <c r="O4655" s="112" t="s">
        <v>1141</v>
      </c>
      <c r="P4655" s="102">
        <v>5952.6</v>
      </c>
      <c r="Q4655" s="101"/>
      <c r="R4655" s="101"/>
    </row>
    <row r="4656" s="2" customFormat="1" spans="1:18">
      <c r="A4656" s="106" t="s">
        <v>1096</v>
      </c>
      <c r="B4656" s="91">
        <v>14</v>
      </c>
      <c r="C4656" s="92">
        <v>84</v>
      </c>
      <c r="D4656" s="93">
        <v>650.5</v>
      </c>
      <c r="E4656" s="107" t="s">
        <v>36</v>
      </c>
      <c r="F4656" s="101" t="s">
        <v>36</v>
      </c>
      <c r="G4656" s="101" t="s">
        <v>37</v>
      </c>
      <c r="H4656" s="95" t="s">
        <v>1099</v>
      </c>
      <c r="I4656" s="108" t="s">
        <v>39</v>
      </c>
      <c r="J4656" s="95" t="s">
        <v>185</v>
      </c>
      <c r="K4656" s="35"/>
      <c r="L4656" s="100">
        <v>643385</v>
      </c>
      <c r="M4656" s="100">
        <v>4716137</v>
      </c>
      <c r="N4656" s="101" t="s">
        <v>216</v>
      </c>
      <c r="O4656" s="112" t="s">
        <v>1141</v>
      </c>
      <c r="P4656" s="102">
        <v>5854.5</v>
      </c>
      <c r="Q4656" s="101"/>
      <c r="R4656" s="101"/>
    </row>
    <row r="4657" s="2" customFormat="1" spans="1:18">
      <c r="A4657" s="106" t="s">
        <v>1096</v>
      </c>
      <c r="B4657" s="91">
        <v>14</v>
      </c>
      <c r="C4657" s="92">
        <v>98</v>
      </c>
      <c r="D4657" s="93">
        <v>186.9</v>
      </c>
      <c r="E4657" s="107" t="s">
        <v>36</v>
      </c>
      <c r="F4657" s="101" t="s">
        <v>36</v>
      </c>
      <c r="G4657" s="101" t="s">
        <v>37</v>
      </c>
      <c r="H4657" s="95" t="s">
        <v>1099</v>
      </c>
      <c r="I4657" s="108" t="s">
        <v>39</v>
      </c>
      <c r="J4657" s="95" t="s">
        <v>185</v>
      </c>
      <c r="K4657" s="35"/>
      <c r="L4657" s="100">
        <v>642761</v>
      </c>
      <c r="M4657" s="100">
        <v>4716052</v>
      </c>
      <c r="N4657" s="101" t="s">
        <v>217</v>
      </c>
      <c r="O4657" s="112" t="s">
        <v>1141</v>
      </c>
      <c r="P4657" s="102">
        <v>1682.1</v>
      </c>
      <c r="Q4657" s="101"/>
      <c r="R4657" s="101"/>
    </row>
    <row r="4658" s="2" customFormat="1" spans="1:18">
      <c r="A4658" s="106" t="s">
        <v>1096</v>
      </c>
      <c r="B4658" s="91">
        <v>14</v>
      </c>
      <c r="C4658" s="92">
        <v>177</v>
      </c>
      <c r="D4658" s="93">
        <v>3.8</v>
      </c>
      <c r="E4658" s="107" t="s">
        <v>36</v>
      </c>
      <c r="F4658" s="101" t="s">
        <v>36</v>
      </c>
      <c r="G4658" s="101" t="s">
        <v>37</v>
      </c>
      <c r="H4658" s="95" t="s">
        <v>1099</v>
      </c>
      <c r="I4658" s="108" t="s">
        <v>39</v>
      </c>
      <c r="J4658" s="95" t="s">
        <v>185</v>
      </c>
      <c r="K4658" s="35"/>
      <c r="L4658" s="100">
        <v>643468</v>
      </c>
      <c r="M4658" s="100">
        <v>4714756</v>
      </c>
      <c r="N4658" s="101" t="s">
        <v>218</v>
      </c>
      <c r="O4658" s="112" t="s">
        <v>1141</v>
      </c>
      <c r="P4658" s="102">
        <v>34.2</v>
      </c>
      <c r="Q4658" s="101"/>
      <c r="R4658" s="101"/>
    </row>
    <row r="4659" s="2" customFormat="1" spans="1:18">
      <c r="A4659" s="106" t="s">
        <v>1096</v>
      </c>
      <c r="B4659" s="91">
        <v>14</v>
      </c>
      <c r="C4659" s="92">
        <v>9</v>
      </c>
      <c r="D4659" s="93">
        <v>724.5</v>
      </c>
      <c r="E4659" s="107" t="s">
        <v>36</v>
      </c>
      <c r="F4659" s="101" t="s">
        <v>36</v>
      </c>
      <c r="G4659" s="101" t="s">
        <v>37</v>
      </c>
      <c r="H4659" s="95" t="s">
        <v>1099</v>
      </c>
      <c r="I4659" s="108" t="s">
        <v>39</v>
      </c>
      <c r="J4659" s="95" t="s">
        <v>185</v>
      </c>
      <c r="K4659" s="35"/>
      <c r="L4659" s="100">
        <v>640991</v>
      </c>
      <c r="M4659" s="100">
        <v>4717095</v>
      </c>
      <c r="N4659" s="101" t="s">
        <v>219</v>
      </c>
      <c r="O4659" s="112" t="s">
        <v>1141</v>
      </c>
      <c r="P4659" s="102">
        <v>6520.5</v>
      </c>
      <c r="Q4659" s="101"/>
      <c r="R4659" s="101"/>
    </row>
    <row r="4660" s="2" customFormat="1" spans="1:18">
      <c r="A4660" s="90" t="s">
        <v>1096</v>
      </c>
      <c r="B4660" s="95"/>
      <c r="C4660" s="105"/>
      <c r="D4660" s="93">
        <v>3060.9</v>
      </c>
      <c r="E4660" s="107"/>
      <c r="F4660" s="101"/>
      <c r="G4660" s="101"/>
      <c r="H4660" s="95"/>
      <c r="I4660" s="108"/>
      <c r="J4660" s="95"/>
      <c r="K4660" s="35"/>
      <c r="L4660" s="100"/>
      <c r="M4660" s="100"/>
      <c r="N4660" s="101"/>
      <c r="O4660" s="112" t="s">
        <v>1145</v>
      </c>
      <c r="P4660" s="102">
        <v>27548.1</v>
      </c>
      <c r="Q4660" s="101"/>
      <c r="R4660" s="101"/>
    </row>
    <row r="4661" s="2" customFormat="1" spans="1:18">
      <c r="A4661" s="90" t="s">
        <v>1096</v>
      </c>
      <c r="B4661" s="95"/>
      <c r="C4661" s="105"/>
      <c r="D4661" s="93"/>
      <c r="E4661" s="107"/>
      <c r="F4661" s="101"/>
      <c r="G4661" s="101"/>
      <c r="H4661" s="95"/>
      <c r="I4661" s="108"/>
      <c r="J4661" s="95"/>
      <c r="K4661" s="35"/>
      <c r="L4661" s="100"/>
      <c r="M4661" s="100"/>
      <c r="N4661" s="101"/>
      <c r="O4661" s="112" t="s">
        <v>1146</v>
      </c>
      <c r="P4661" s="102">
        <v>6240</v>
      </c>
      <c r="Q4661" s="101" t="s">
        <v>1147</v>
      </c>
      <c r="R4661" s="101"/>
    </row>
    <row r="4662" s="2" customFormat="1" spans="1:18">
      <c r="A4662" s="90" t="s">
        <v>1096</v>
      </c>
      <c r="B4662" s="95"/>
      <c r="C4662" s="105"/>
      <c r="D4662" s="93"/>
      <c r="E4662" s="107"/>
      <c r="F4662" s="101"/>
      <c r="G4662" s="101"/>
      <c r="H4662" s="95"/>
      <c r="I4662" s="108"/>
      <c r="J4662" s="95"/>
      <c r="K4662" s="35"/>
      <c r="L4662" s="100"/>
      <c r="M4662" s="100"/>
      <c r="N4662" s="101"/>
      <c r="O4662" s="112" t="s">
        <v>1120</v>
      </c>
      <c r="P4662" s="102">
        <v>21308.1</v>
      </c>
      <c r="Q4662" s="104" t="s">
        <v>1121</v>
      </c>
      <c r="R4662" s="101"/>
    </row>
    <row r="4663" s="2" customFormat="1" spans="1:18">
      <c r="A4663" s="109" t="s">
        <v>1096</v>
      </c>
      <c r="B4663" s="91">
        <v>21</v>
      </c>
      <c r="C4663" s="92">
        <v>1</v>
      </c>
      <c r="D4663" s="93">
        <v>60.2</v>
      </c>
      <c r="E4663" s="110" t="s">
        <v>36</v>
      </c>
      <c r="F4663" s="109" t="s">
        <v>36</v>
      </c>
      <c r="G4663" s="101" t="s">
        <v>37</v>
      </c>
      <c r="H4663" s="95" t="s">
        <v>1099</v>
      </c>
      <c r="I4663" s="108" t="s">
        <v>39</v>
      </c>
      <c r="J4663" s="95" t="s">
        <v>186</v>
      </c>
      <c r="K4663" s="35"/>
      <c r="L4663" s="100">
        <v>651457</v>
      </c>
      <c r="M4663" s="100">
        <v>4711649</v>
      </c>
      <c r="N4663" s="101" t="s">
        <v>1148</v>
      </c>
      <c r="O4663" s="112" t="s">
        <v>1149</v>
      </c>
      <c r="P4663" s="102">
        <v>541.8</v>
      </c>
      <c r="Q4663" s="101"/>
      <c r="R4663" s="101"/>
    </row>
    <row r="4664" s="2" customFormat="1" spans="1:18">
      <c r="A4664" s="109" t="s">
        <v>1096</v>
      </c>
      <c r="B4664" s="91">
        <v>21</v>
      </c>
      <c r="C4664" s="92">
        <v>2</v>
      </c>
      <c r="D4664" s="93">
        <v>278.3</v>
      </c>
      <c r="E4664" s="110" t="s">
        <v>36</v>
      </c>
      <c r="F4664" s="109" t="s">
        <v>36</v>
      </c>
      <c r="G4664" s="101" t="s">
        <v>37</v>
      </c>
      <c r="H4664" s="95" t="s">
        <v>1097</v>
      </c>
      <c r="I4664" s="108" t="s">
        <v>39</v>
      </c>
      <c r="J4664" s="95" t="s">
        <v>51</v>
      </c>
      <c r="K4664" s="35"/>
      <c r="L4664" s="100">
        <v>651188</v>
      </c>
      <c r="M4664" s="100">
        <v>4711424</v>
      </c>
      <c r="N4664" s="101" t="s">
        <v>1148</v>
      </c>
      <c r="O4664" s="112" t="s">
        <v>1149</v>
      </c>
      <c r="P4664" s="102">
        <v>2504.7</v>
      </c>
      <c r="Q4664" s="101"/>
      <c r="R4664" s="101"/>
    </row>
    <row r="4665" s="2" customFormat="1" spans="1:18">
      <c r="A4665" s="109" t="s">
        <v>1096</v>
      </c>
      <c r="B4665" s="91">
        <v>24</v>
      </c>
      <c r="C4665" s="92">
        <v>249</v>
      </c>
      <c r="D4665" s="93">
        <v>94.1</v>
      </c>
      <c r="E4665" s="110" t="s">
        <v>36</v>
      </c>
      <c r="F4665" s="109" t="s">
        <v>36</v>
      </c>
      <c r="G4665" s="101" t="s">
        <v>37</v>
      </c>
      <c r="H4665" s="95" t="s">
        <v>1099</v>
      </c>
      <c r="I4665" s="108" t="s">
        <v>39</v>
      </c>
      <c r="J4665" s="95" t="s">
        <v>1150</v>
      </c>
      <c r="K4665" s="35"/>
      <c r="L4665" s="100">
        <v>656953</v>
      </c>
      <c r="M4665" s="100">
        <v>4703612</v>
      </c>
      <c r="N4665" s="101" t="s">
        <v>1151</v>
      </c>
      <c r="O4665" s="112" t="s">
        <v>1149</v>
      </c>
      <c r="P4665" s="102">
        <v>846.9</v>
      </c>
      <c r="Q4665" s="101"/>
      <c r="R4665" s="101"/>
    </row>
    <row r="4666" s="2" customFormat="1" spans="1:18">
      <c r="A4666" s="109" t="s">
        <v>1096</v>
      </c>
      <c r="B4666" s="91">
        <v>24</v>
      </c>
      <c r="C4666" s="92">
        <v>251</v>
      </c>
      <c r="D4666" s="93">
        <v>165.6</v>
      </c>
      <c r="E4666" s="110" t="s">
        <v>36</v>
      </c>
      <c r="F4666" s="109" t="s">
        <v>36</v>
      </c>
      <c r="G4666" s="101" t="s">
        <v>37</v>
      </c>
      <c r="H4666" s="95" t="s">
        <v>1099</v>
      </c>
      <c r="I4666" s="108" t="s">
        <v>39</v>
      </c>
      <c r="J4666" s="95" t="s">
        <v>185</v>
      </c>
      <c r="K4666" s="35"/>
      <c r="L4666" s="100">
        <v>656951</v>
      </c>
      <c r="M4666" s="100">
        <v>4703310</v>
      </c>
      <c r="N4666" s="101" t="s">
        <v>1151</v>
      </c>
      <c r="O4666" s="112" t="s">
        <v>1149</v>
      </c>
      <c r="P4666" s="102">
        <v>1490.4</v>
      </c>
      <c r="Q4666" s="101"/>
      <c r="R4666" s="101"/>
    </row>
    <row r="4667" s="2" customFormat="1" spans="1:18">
      <c r="A4667" s="109" t="s">
        <v>1096</v>
      </c>
      <c r="B4667" s="91">
        <v>24</v>
      </c>
      <c r="C4667" s="92">
        <v>252</v>
      </c>
      <c r="D4667" s="93">
        <v>22.2</v>
      </c>
      <c r="E4667" s="110" t="s">
        <v>36</v>
      </c>
      <c r="F4667" s="109" t="s">
        <v>36</v>
      </c>
      <c r="G4667" s="101" t="s">
        <v>37</v>
      </c>
      <c r="H4667" s="95" t="s">
        <v>1099</v>
      </c>
      <c r="I4667" s="108" t="s">
        <v>39</v>
      </c>
      <c r="J4667" s="95" t="s">
        <v>1150</v>
      </c>
      <c r="K4667" s="35"/>
      <c r="L4667" s="100">
        <v>656318</v>
      </c>
      <c r="M4667" s="100">
        <v>4703473</v>
      </c>
      <c r="N4667" s="101" t="s">
        <v>1151</v>
      </c>
      <c r="O4667" s="112" t="s">
        <v>1149</v>
      </c>
      <c r="P4667" s="102">
        <v>199.8</v>
      </c>
      <c r="Q4667" s="101"/>
      <c r="R4667" s="101"/>
    </row>
    <row r="4668" s="2" customFormat="1" spans="1:18">
      <c r="A4668" s="109" t="s">
        <v>1096</v>
      </c>
      <c r="B4668" s="91">
        <v>24</v>
      </c>
      <c r="C4668" s="92">
        <v>253</v>
      </c>
      <c r="D4668" s="93">
        <v>78.5</v>
      </c>
      <c r="E4668" s="110" t="s">
        <v>36</v>
      </c>
      <c r="F4668" s="109" t="s">
        <v>36</v>
      </c>
      <c r="G4668" s="101" t="s">
        <v>37</v>
      </c>
      <c r="H4668" s="95" t="s">
        <v>1099</v>
      </c>
      <c r="I4668" s="108" t="s">
        <v>39</v>
      </c>
      <c r="J4668" s="95" t="s">
        <v>1150</v>
      </c>
      <c r="K4668" s="35"/>
      <c r="L4668" s="100">
        <v>656445</v>
      </c>
      <c r="M4668" s="100">
        <v>4703523</v>
      </c>
      <c r="N4668" s="101" t="s">
        <v>1151</v>
      </c>
      <c r="O4668" s="112" t="s">
        <v>1149</v>
      </c>
      <c r="P4668" s="102">
        <v>706.5</v>
      </c>
      <c r="Q4668" s="101"/>
      <c r="R4668" s="101"/>
    </row>
    <row r="4669" s="2" customFormat="1" spans="1:18">
      <c r="A4669" s="109" t="s">
        <v>1096</v>
      </c>
      <c r="B4669" s="91">
        <v>24</v>
      </c>
      <c r="C4669" s="92">
        <v>256</v>
      </c>
      <c r="D4669" s="93">
        <v>59.4</v>
      </c>
      <c r="E4669" s="110" t="s">
        <v>36</v>
      </c>
      <c r="F4669" s="109" t="s">
        <v>36</v>
      </c>
      <c r="G4669" s="101" t="s">
        <v>37</v>
      </c>
      <c r="H4669" s="95" t="s">
        <v>1099</v>
      </c>
      <c r="I4669" s="108" t="s">
        <v>39</v>
      </c>
      <c r="J4669" s="95" t="s">
        <v>1150</v>
      </c>
      <c r="K4669" s="35"/>
      <c r="L4669" s="100">
        <v>656677</v>
      </c>
      <c r="M4669" s="100">
        <v>4703527</v>
      </c>
      <c r="N4669" s="101" t="s">
        <v>1151</v>
      </c>
      <c r="O4669" s="112" t="s">
        <v>1149</v>
      </c>
      <c r="P4669" s="102">
        <v>534.6</v>
      </c>
      <c r="Q4669" s="101"/>
      <c r="R4669" s="101"/>
    </row>
    <row r="4670" s="2" customFormat="1" spans="1:18">
      <c r="A4670" s="109" t="s">
        <v>1096</v>
      </c>
      <c r="B4670" s="91">
        <v>24</v>
      </c>
      <c r="C4670" s="92">
        <v>257</v>
      </c>
      <c r="D4670" s="93">
        <v>35.2</v>
      </c>
      <c r="E4670" s="110" t="s">
        <v>36</v>
      </c>
      <c r="F4670" s="109" t="s">
        <v>36</v>
      </c>
      <c r="G4670" s="101" t="s">
        <v>37</v>
      </c>
      <c r="H4670" s="95" t="s">
        <v>1099</v>
      </c>
      <c r="I4670" s="108" t="s">
        <v>39</v>
      </c>
      <c r="J4670" s="95" t="s">
        <v>1150</v>
      </c>
      <c r="K4670" s="35"/>
      <c r="L4670" s="100">
        <v>656901</v>
      </c>
      <c r="M4670" s="100">
        <v>4703545</v>
      </c>
      <c r="N4670" s="101" t="s">
        <v>1151</v>
      </c>
      <c r="O4670" s="112" t="s">
        <v>1149</v>
      </c>
      <c r="P4670" s="102">
        <v>316.8</v>
      </c>
      <c r="Q4670" s="101"/>
      <c r="R4670" s="101"/>
    </row>
    <row r="4671" s="2" customFormat="1" spans="1:18">
      <c r="A4671" s="109" t="s">
        <v>1096</v>
      </c>
      <c r="B4671" s="91">
        <v>24</v>
      </c>
      <c r="C4671" s="92">
        <v>258</v>
      </c>
      <c r="D4671" s="93">
        <v>5.6</v>
      </c>
      <c r="E4671" s="110" t="s">
        <v>36</v>
      </c>
      <c r="F4671" s="109" t="s">
        <v>36</v>
      </c>
      <c r="G4671" s="101" t="s">
        <v>37</v>
      </c>
      <c r="H4671" s="95" t="s">
        <v>1099</v>
      </c>
      <c r="I4671" s="108" t="s">
        <v>39</v>
      </c>
      <c r="J4671" s="95" t="s">
        <v>1150</v>
      </c>
      <c r="K4671" s="35"/>
      <c r="L4671" s="100">
        <v>657040</v>
      </c>
      <c r="M4671" s="100">
        <v>4703556</v>
      </c>
      <c r="N4671" s="101" t="s">
        <v>1151</v>
      </c>
      <c r="O4671" s="112" t="s">
        <v>1149</v>
      </c>
      <c r="P4671" s="102">
        <v>50.4</v>
      </c>
      <c r="Q4671" s="101"/>
      <c r="R4671" s="101"/>
    </row>
    <row r="4672" s="2" customFormat="1" spans="1:18">
      <c r="A4672" s="109" t="s">
        <v>1096</v>
      </c>
      <c r="B4672" s="91">
        <v>24</v>
      </c>
      <c r="C4672" s="92">
        <v>262</v>
      </c>
      <c r="D4672" s="93">
        <v>36.7</v>
      </c>
      <c r="E4672" s="110" t="s">
        <v>36</v>
      </c>
      <c r="F4672" s="109" t="s">
        <v>36</v>
      </c>
      <c r="G4672" s="101" t="s">
        <v>37</v>
      </c>
      <c r="H4672" s="95" t="s">
        <v>1099</v>
      </c>
      <c r="I4672" s="108" t="s">
        <v>39</v>
      </c>
      <c r="J4672" s="95" t="s">
        <v>1150</v>
      </c>
      <c r="K4672" s="35"/>
      <c r="L4672" s="100">
        <v>657126</v>
      </c>
      <c r="M4672" s="100">
        <v>4703396</v>
      </c>
      <c r="N4672" s="101" t="s">
        <v>1151</v>
      </c>
      <c r="O4672" s="112" t="s">
        <v>1149</v>
      </c>
      <c r="P4672" s="102">
        <v>330.3</v>
      </c>
      <c r="Q4672" s="101"/>
      <c r="R4672" s="101"/>
    </row>
    <row r="4673" s="2" customFormat="1" spans="1:18">
      <c r="A4673" s="109" t="s">
        <v>1096</v>
      </c>
      <c r="B4673" s="91">
        <v>24</v>
      </c>
      <c r="C4673" s="92">
        <v>264</v>
      </c>
      <c r="D4673" s="93">
        <v>54.5</v>
      </c>
      <c r="E4673" s="110" t="s">
        <v>36</v>
      </c>
      <c r="F4673" s="109" t="s">
        <v>36</v>
      </c>
      <c r="G4673" s="101" t="s">
        <v>37</v>
      </c>
      <c r="H4673" s="95" t="s">
        <v>1099</v>
      </c>
      <c r="I4673" s="108" t="s">
        <v>39</v>
      </c>
      <c r="J4673" s="95" t="s">
        <v>1150</v>
      </c>
      <c r="K4673" s="35"/>
      <c r="L4673" s="100">
        <v>656943</v>
      </c>
      <c r="M4673" s="100">
        <v>4703380</v>
      </c>
      <c r="N4673" s="101" t="s">
        <v>1151</v>
      </c>
      <c r="O4673" s="112" t="s">
        <v>1149</v>
      </c>
      <c r="P4673" s="102">
        <v>490.5</v>
      </c>
      <c r="Q4673" s="101"/>
      <c r="R4673" s="101"/>
    </row>
    <row r="4674" s="2" customFormat="1" spans="1:18">
      <c r="A4674" s="109" t="s">
        <v>1096</v>
      </c>
      <c r="B4674" s="91">
        <v>24</v>
      </c>
      <c r="C4674" s="92">
        <v>265</v>
      </c>
      <c r="D4674" s="93">
        <v>66.5</v>
      </c>
      <c r="E4674" s="110" t="s">
        <v>36</v>
      </c>
      <c r="F4674" s="109" t="s">
        <v>36</v>
      </c>
      <c r="G4674" s="101" t="s">
        <v>37</v>
      </c>
      <c r="H4674" s="95" t="s">
        <v>1099</v>
      </c>
      <c r="I4674" s="108" t="s">
        <v>39</v>
      </c>
      <c r="J4674" s="95" t="s">
        <v>1150</v>
      </c>
      <c r="K4674" s="35"/>
      <c r="L4674" s="100">
        <v>656721</v>
      </c>
      <c r="M4674" s="100">
        <v>4703335</v>
      </c>
      <c r="N4674" s="101" t="s">
        <v>1151</v>
      </c>
      <c r="O4674" s="112" t="s">
        <v>1149</v>
      </c>
      <c r="P4674" s="102">
        <v>598.5</v>
      </c>
      <c r="Q4674" s="101"/>
      <c r="R4674" s="101"/>
    </row>
    <row r="4675" s="2" customFormat="1" spans="1:18">
      <c r="A4675" s="109" t="s">
        <v>1096</v>
      </c>
      <c r="B4675" s="91">
        <v>24</v>
      </c>
      <c r="C4675" s="92">
        <v>268</v>
      </c>
      <c r="D4675" s="93">
        <v>56.3</v>
      </c>
      <c r="E4675" s="110" t="s">
        <v>36</v>
      </c>
      <c r="F4675" s="109" t="s">
        <v>36</v>
      </c>
      <c r="G4675" s="101" t="s">
        <v>37</v>
      </c>
      <c r="H4675" s="95" t="s">
        <v>1099</v>
      </c>
      <c r="I4675" s="108" t="s">
        <v>39</v>
      </c>
      <c r="J4675" s="95" t="s">
        <v>1150</v>
      </c>
      <c r="K4675" s="35"/>
      <c r="L4675" s="100">
        <v>656490</v>
      </c>
      <c r="M4675" s="100">
        <v>4703289</v>
      </c>
      <c r="N4675" s="101" t="s">
        <v>1151</v>
      </c>
      <c r="O4675" s="112" t="s">
        <v>1149</v>
      </c>
      <c r="P4675" s="102">
        <v>506.7</v>
      </c>
      <c r="Q4675" s="101"/>
      <c r="R4675" s="101"/>
    </row>
    <row r="4676" s="2" customFormat="1" spans="1:18">
      <c r="A4676" s="109" t="s">
        <v>1096</v>
      </c>
      <c r="B4676" s="91">
        <v>24</v>
      </c>
      <c r="C4676" s="92">
        <v>269</v>
      </c>
      <c r="D4676" s="93">
        <v>45.1</v>
      </c>
      <c r="E4676" s="110" t="s">
        <v>36</v>
      </c>
      <c r="F4676" s="109" t="s">
        <v>36</v>
      </c>
      <c r="G4676" s="101" t="s">
        <v>37</v>
      </c>
      <c r="H4676" s="95" t="s">
        <v>1099</v>
      </c>
      <c r="I4676" s="108" t="s">
        <v>39</v>
      </c>
      <c r="J4676" s="95" t="s">
        <v>1150</v>
      </c>
      <c r="K4676" s="35"/>
      <c r="L4676" s="100">
        <v>657395</v>
      </c>
      <c r="M4676" s="100">
        <v>4703278</v>
      </c>
      <c r="N4676" s="101" t="s">
        <v>1151</v>
      </c>
      <c r="O4676" s="112" t="s">
        <v>1149</v>
      </c>
      <c r="P4676" s="102">
        <v>405.9</v>
      </c>
      <c r="Q4676" s="101"/>
      <c r="R4676" s="101"/>
    </row>
    <row r="4677" s="2" customFormat="1" spans="1:18">
      <c r="A4677" s="109" t="s">
        <v>1096</v>
      </c>
      <c r="B4677" s="91">
        <v>21</v>
      </c>
      <c r="C4677" s="92">
        <v>3</v>
      </c>
      <c r="D4677" s="93">
        <v>377.8</v>
      </c>
      <c r="E4677" s="110" t="s">
        <v>36</v>
      </c>
      <c r="F4677" s="109" t="s">
        <v>36</v>
      </c>
      <c r="G4677" s="101" t="s">
        <v>37</v>
      </c>
      <c r="H4677" s="95" t="s">
        <v>1099</v>
      </c>
      <c r="I4677" s="108" t="s">
        <v>39</v>
      </c>
      <c r="J4677" s="95" t="s">
        <v>186</v>
      </c>
      <c r="K4677" s="35"/>
      <c r="L4677" s="100">
        <v>651612</v>
      </c>
      <c r="M4677" s="100">
        <v>4711041</v>
      </c>
      <c r="N4677" s="101" t="s">
        <v>1148</v>
      </c>
      <c r="O4677" s="112" t="s">
        <v>1149</v>
      </c>
      <c r="P4677" s="102">
        <v>3400.2</v>
      </c>
      <c r="Q4677" s="101"/>
      <c r="R4677" s="101"/>
    </row>
    <row r="4678" s="2" customFormat="1" spans="1:18">
      <c r="A4678" s="109" t="s">
        <v>1096</v>
      </c>
      <c r="B4678" s="91">
        <v>24</v>
      </c>
      <c r="C4678" s="92">
        <v>270</v>
      </c>
      <c r="D4678" s="93">
        <v>38.1</v>
      </c>
      <c r="E4678" s="110" t="s">
        <v>36</v>
      </c>
      <c r="F4678" s="109" t="s">
        <v>36</v>
      </c>
      <c r="G4678" s="101" t="s">
        <v>37</v>
      </c>
      <c r="H4678" s="95" t="s">
        <v>1099</v>
      </c>
      <c r="I4678" s="108" t="s">
        <v>39</v>
      </c>
      <c r="J4678" s="95" t="s">
        <v>1150</v>
      </c>
      <c r="K4678" s="35"/>
      <c r="L4678" s="100">
        <v>656329</v>
      </c>
      <c r="M4678" s="100">
        <v>4703254</v>
      </c>
      <c r="N4678" s="101" t="s">
        <v>1151</v>
      </c>
      <c r="O4678" s="112" t="s">
        <v>1149</v>
      </c>
      <c r="P4678" s="102">
        <v>342.9</v>
      </c>
      <c r="Q4678" s="101"/>
      <c r="R4678" s="101"/>
    </row>
    <row r="4679" s="2" customFormat="1" spans="1:18">
      <c r="A4679" s="109" t="s">
        <v>1096</v>
      </c>
      <c r="B4679" s="91">
        <v>24</v>
      </c>
      <c r="C4679" s="92">
        <v>271</v>
      </c>
      <c r="D4679" s="93">
        <v>36.2</v>
      </c>
      <c r="E4679" s="110" t="s">
        <v>36</v>
      </c>
      <c r="F4679" s="109" t="s">
        <v>36</v>
      </c>
      <c r="G4679" s="101" t="s">
        <v>37</v>
      </c>
      <c r="H4679" s="95" t="s">
        <v>1099</v>
      </c>
      <c r="I4679" s="108" t="s">
        <v>39</v>
      </c>
      <c r="J4679" s="95" t="s">
        <v>1150</v>
      </c>
      <c r="K4679" s="35"/>
      <c r="L4679" s="100">
        <v>657188</v>
      </c>
      <c r="M4679" s="100">
        <v>4703252</v>
      </c>
      <c r="N4679" s="101" t="s">
        <v>1151</v>
      </c>
      <c r="O4679" s="112" t="s">
        <v>1149</v>
      </c>
      <c r="P4679" s="102">
        <v>325.8</v>
      </c>
      <c r="Q4679" s="101"/>
      <c r="R4679" s="101"/>
    </row>
    <row r="4680" s="2" customFormat="1" spans="1:18">
      <c r="A4680" s="109" t="s">
        <v>1096</v>
      </c>
      <c r="B4680" s="91">
        <v>20</v>
      </c>
      <c r="C4680" s="92">
        <v>7</v>
      </c>
      <c r="D4680" s="93">
        <v>435.2</v>
      </c>
      <c r="E4680" s="110" t="s">
        <v>36</v>
      </c>
      <c r="F4680" s="109" t="s">
        <v>36</v>
      </c>
      <c r="G4680" s="101" t="s">
        <v>37</v>
      </c>
      <c r="H4680" s="95" t="s">
        <v>1099</v>
      </c>
      <c r="I4680" s="108" t="s">
        <v>39</v>
      </c>
      <c r="J4680" s="95" t="s">
        <v>186</v>
      </c>
      <c r="K4680" s="35"/>
      <c r="L4680" s="100">
        <v>655409</v>
      </c>
      <c r="M4680" s="100">
        <v>4702705</v>
      </c>
      <c r="N4680" s="101" t="s">
        <v>1151</v>
      </c>
      <c r="O4680" s="112" t="s">
        <v>1149</v>
      </c>
      <c r="P4680" s="102">
        <v>3916.8</v>
      </c>
      <c r="Q4680" s="101"/>
      <c r="R4680" s="101"/>
    </row>
    <row r="4681" s="2" customFormat="1" spans="1:18">
      <c r="A4681" s="109" t="s">
        <v>1096</v>
      </c>
      <c r="B4681" s="91">
        <v>19</v>
      </c>
      <c r="C4681" s="92">
        <v>8</v>
      </c>
      <c r="D4681" s="93">
        <v>223.4</v>
      </c>
      <c r="E4681" s="110" t="s">
        <v>36</v>
      </c>
      <c r="F4681" s="109" t="s">
        <v>36</v>
      </c>
      <c r="G4681" s="101" t="s">
        <v>37</v>
      </c>
      <c r="H4681" s="95" t="s">
        <v>1099</v>
      </c>
      <c r="I4681" s="108" t="s">
        <v>39</v>
      </c>
      <c r="J4681" s="95" t="s">
        <v>186</v>
      </c>
      <c r="K4681" s="35"/>
      <c r="L4681" s="100">
        <v>648673</v>
      </c>
      <c r="M4681" s="100">
        <v>4704851</v>
      </c>
      <c r="N4681" s="101" t="s">
        <v>1151</v>
      </c>
      <c r="O4681" s="112" t="s">
        <v>1149</v>
      </c>
      <c r="P4681" s="102">
        <v>2010.6</v>
      </c>
      <c r="Q4681" s="101"/>
      <c r="R4681" s="101"/>
    </row>
    <row r="4682" s="2" customFormat="1" spans="1:18">
      <c r="A4682" s="109" t="s">
        <v>1096</v>
      </c>
      <c r="B4682" s="91">
        <v>24</v>
      </c>
      <c r="C4682" s="92">
        <v>274</v>
      </c>
      <c r="D4682" s="93">
        <v>38.6</v>
      </c>
      <c r="E4682" s="110" t="s">
        <v>36</v>
      </c>
      <c r="F4682" s="109" t="s">
        <v>36</v>
      </c>
      <c r="G4682" s="101" t="s">
        <v>37</v>
      </c>
      <c r="H4682" s="95" t="s">
        <v>1099</v>
      </c>
      <c r="I4682" s="108" t="s">
        <v>39</v>
      </c>
      <c r="J4682" s="95" t="s">
        <v>1150</v>
      </c>
      <c r="K4682" s="35"/>
      <c r="L4682" s="100">
        <v>656986</v>
      </c>
      <c r="M4682" s="100">
        <v>4703207</v>
      </c>
      <c r="N4682" s="101" t="s">
        <v>1151</v>
      </c>
      <c r="O4682" s="112" t="s">
        <v>1149</v>
      </c>
      <c r="P4682" s="102">
        <v>347.4</v>
      </c>
      <c r="Q4682" s="101"/>
      <c r="R4682" s="101"/>
    </row>
    <row r="4683" s="2" customFormat="1" spans="1:18">
      <c r="A4683" s="109" t="s">
        <v>1096</v>
      </c>
      <c r="B4683" s="91">
        <v>24</v>
      </c>
      <c r="C4683" s="92">
        <v>275</v>
      </c>
      <c r="D4683" s="93">
        <v>61.3</v>
      </c>
      <c r="E4683" s="110" t="s">
        <v>36</v>
      </c>
      <c r="F4683" s="109" t="s">
        <v>36</v>
      </c>
      <c r="G4683" s="101" t="s">
        <v>37</v>
      </c>
      <c r="H4683" s="95" t="s">
        <v>1099</v>
      </c>
      <c r="I4683" s="108" t="s">
        <v>39</v>
      </c>
      <c r="J4683" s="95" t="s">
        <v>1150</v>
      </c>
      <c r="K4683" s="35"/>
      <c r="L4683" s="100">
        <v>656757</v>
      </c>
      <c r="M4683" s="100">
        <v>4703144</v>
      </c>
      <c r="N4683" s="101" t="s">
        <v>1151</v>
      </c>
      <c r="O4683" s="112" t="s">
        <v>1149</v>
      </c>
      <c r="P4683" s="102">
        <v>551.7</v>
      </c>
      <c r="Q4683" s="101"/>
      <c r="R4683" s="101"/>
    </row>
    <row r="4684" s="2" customFormat="1" spans="1:18">
      <c r="A4684" s="109" t="s">
        <v>1096</v>
      </c>
      <c r="B4684" s="91">
        <v>24</v>
      </c>
      <c r="C4684" s="92">
        <v>280</v>
      </c>
      <c r="D4684" s="93">
        <v>54.4</v>
      </c>
      <c r="E4684" s="110" t="s">
        <v>36</v>
      </c>
      <c r="F4684" s="109" t="s">
        <v>36</v>
      </c>
      <c r="G4684" s="101" t="s">
        <v>37</v>
      </c>
      <c r="H4684" s="95" t="s">
        <v>1099</v>
      </c>
      <c r="I4684" s="108" t="s">
        <v>39</v>
      </c>
      <c r="J4684" s="95" t="s">
        <v>1150</v>
      </c>
      <c r="K4684" s="35"/>
      <c r="L4684" s="100">
        <v>656526</v>
      </c>
      <c r="M4684" s="100">
        <v>4703091</v>
      </c>
      <c r="N4684" s="101" t="s">
        <v>1151</v>
      </c>
      <c r="O4684" s="112" t="s">
        <v>1149</v>
      </c>
      <c r="P4684" s="102">
        <v>489.6</v>
      </c>
      <c r="Q4684" s="101"/>
      <c r="R4684" s="101"/>
    </row>
    <row r="4685" s="2" customFormat="1" spans="1:18">
      <c r="A4685" s="109" t="s">
        <v>1096</v>
      </c>
      <c r="B4685" s="91">
        <v>24</v>
      </c>
      <c r="C4685" s="92">
        <v>282</v>
      </c>
      <c r="D4685" s="93">
        <v>23.4</v>
      </c>
      <c r="E4685" s="110" t="s">
        <v>36</v>
      </c>
      <c r="F4685" s="109" t="s">
        <v>36</v>
      </c>
      <c r="G4685" s="101" t="s">
        <v>37</v>
      </c>
      <c r="H4685" s="95" t="s">
        <v>1099</v>
      </c>
      <c r="I4685" s="108" t="s">
        <v>39</v>
      </c>
      <c r="J4685" s="95" t="s">
        <v>1150</v>
      </c>
      <c r="K4685" s="35"/>
      <c r="L4685" s="100">
        <v>657469</v>
      </c>
      <c r="M4685" s="100">
        <v>4703085</v>
      </c>
      <c r="N4685" s="101" t="s">
        <v>1151</v>
      </c>
      <c r="O4685" s="112" t="s">
        <v>1149</v>
      </c>
      <c r="P4685" s="102">
        <v>210.6</v>
      </c>
      <c r="Q4685" s="101"/>
      <c r="R4685" s="101"/>
    </row>
    <row r="4686" s="2" customFormat="1" spans="1:18">
      <c r="A4686" s="109" t="s">
        <v>1096</v>
      </c>
      <c r="B4686" s="91">
        <v>24</v>
      </c>
      <c r="C4686" s="92">
        <v>284</v>
      </c>
      <c r="D4686" s="93">
        <v>35.4</v>
      </c>
      <c r="E4686" s="110" t="s">
        <v>36</v>
      </c>
      <c r="F4686" s="109" t="s">
        <v>36</v>
      </c>
      <c r="G4686" s="101" t="s">
        <v>37</v>
      </c>
      <c r="H4686" s="95" t="s">
        <v>1099</v>
      </c>
      <c r="I4686" s="108" t="s">
        <v>39</v>
      </c>
      <c r="J4686" s="95" t="s">
        <v>1150</v>
      </c>
      <c r="K4686" s="35"/>
      <c r="L4686" s="100">
        <v>656361</v>
      </c>
      <c r="M4686" s="100">
        <v>4703064</v>
      </c>
      <c r="N4686" s="101" t="s">
        <v>1151</v>
      </c>
      <c r="O4686" s="112" t="s">
        <v>1149</v>
      </c>
      <c r="P4686" s="102">
        <v>318.6</v>
      </c>
      <c r="Q4686" s="101"/>
      <c r="R4686" s="101"/>
    </row>
    <row r="4687" s="2" customFormat="1" spans="1:18">
      <c r="A4687" s="109" t="s">
        <v>1096</v>
      </c>
      <c r="B4687" s="91">
        <v>24</v>
      </c>
      <c r="C4687" s="92">
        <v>381</v>
      </c>
      <c r="D4687" s="93">
        <v>78.2</v>
      </c>
      <c r="E4687" s="110" t="s">
        <v>36</v>
      </c>
      <c r="F4687" s="109" t="s">
        <v>36</v>
      </c>
      <c r="G4687" s="101" t="s">
        <v>37</v>
      </c>
      <c r="H4687" s="95" t="s">
        <v>1099</v>
      </c>
      <c r="I4687" s="108" t="s">
        <v>39</v>
      </c>
      <c r="J4687" s="95" t="s">
        <v>1150</v>
      </c>
      <c r="K4687" s="35"/>
      <c r="L4687" s="100">
        <v>657708</v>
      </c>
      <c r="M4687" s="100">
        <v>4701180</v>
      </c>
      <c r="N4687" s="101" t="s">
        <v>1151</v>
      </c>
      <c r="O4687" s="112" t="s">
        <v>1149</v>
      </c>
      <c r="P4687" s="102">
        <v>703.8</v>
      </c>
      <c r="Q4687" s="101"/>
      <c r="R4687" s="101"/>
    </row>
    <row r="4688" s="2" customFormat="1" spans="1:18">
      <c r="A4688" s="109" t="s">
        <v>1096</v>
      </c>
      <c r="B4688" s="91">
        <v>24</v>
      </c>
      <c r="C4688" s="92">
        <v>384</v>
      </c>
      <c r="D4688" s="93">
        <v>30</v>
      </c>
      <c r="E4688" s="110" t="s">
        <v>36</v>
      </c>
      <c r="F4688" s="109" t="s">
        <v>36</v>
      </c>
      <c r="G4688" s="101" t="s">
        <v>37</v>
      </c>
      <c r="H4688" s="95" t="s">
        <v>1099</v>
      </c>
      <c r="I4688" s="108" t="s">
        <v>39</v>
      </c>
      <c r="J4688" s="95" t="s">
        <v>185</v>
      </c>
      <c r="K4688" s="35"/>
      <c r="L4688" s="100">
        <v>657551</v>
      </c>
      <c r="M4688" s="100">
        <v>4700879</v>
      </c>
      <c r="N4688" s="101" t="s">
        <v>1151</v>
      </c>
      <c r="O4688" s="112" t="s">
        <v>1149</v>
      </c>
      <c r="P4688" s="102">
        <v>270</v>
      </c>
      <c r="Q4688" s="101"/>
      <c r="R4688" s="101"/>
    </row>
    <row r="4689" s="2" customFormat="1" spans="1:18">
      <c r="A4689" s="109" t="s">
        <v>1096</v>
      </c>
      <c r="B4689" s="91">
        <v>24</v>
      </c>
      <c r="C4689" s="92">
        <v>385</v>
      </c>
      <c r="D4689" s="93">
        <v>26.9</v>
      </c>
      <c r="E4689" s="110" t="s">
        <v>36</v>
      </c>
      <c r="F4689" s="109" t="s">
        <v>36</v>
      </c>
      <c r="G4689" s="101" t="s">
        <v>37</v>
      </c>
      <c r="H4689" s="95" t="s">
        <v>1099</v>
      </c>
      <c r="I4689" s="108" t="s">
        <v>39</v>
      </c>
      <c r="J4689" s="95" t="s">
        <v>1150</v>
      </c>
      <c r="K4689" s="35"/>
      <c r="L4689" s="100">
        <v>657230</v>
      </c>
      <c r="M4689" s="100">
        <v>4701098</v>
      </c>
      <c r="N4689" s="101" t="s">
        <v>1151</v>
      </c>
      <c r="O4689" s="112" t="s">
        <v>1149</v>
      </c>
      <c r="P4689" s="102">
        <v>242.1</v>
      </c>
      <c r="Q4689" s="101"/>
      <c r="R4689" s="101"/>
    </row>
    <row r="4690" s="2" customFormat="1" spans="1:18">
      <c r="A4690" s="109" t="s">
        <v>1096</v>
      </c>
      <c r="B4690" s="91">
        <v>24</v>
      </c>
      <c r="C4690" s="92">
        <v>389</v>
      </c>
      <c r="D4690" s="93">
        <v>64.3</v>
      </c>
      <c r="E4690" s="110" t="s">
        <v>36</v>
      </c>
      <c r="F4690" s="109" t="s">
        <v>36</v>
      </c>
      <c r="G4690" s="101" t="s">
        <v>37</v>
      </c>
      <c r="H4690" s="95" t="s">
        <v>1099</v>
      </c>
      <c r="I4690" s="108" t="s">
        <v>39</v>
      </c>
      <c r="J4690" s="95" t="s">
        <v>1150</v>
      </c>
      <c r="K4690" s="35"/>
      <c r="L4690" s="100">
        <v>657504</v>
      </c>
      <c r="M4690" s="100">
        <v>4700990</v>
      </c>
      <c r="N4690" s="101" t="s">
        <v>1151</v>
      </c>
      <c r="O4690" s="112" t="s">
        <v>1149</v>
      </c>
      <c r="P4690" s="102">
        <v>578.7</v>
      </c>
      <c r="Q4690" s="101"/>
      <c r="R4690" s="101"/>
    </row>
    <row r="4691" s="2" customFormat="1" spans="1:18">
      <c r="A4691" s="109" t="s">
        <v>1096</v>
      </c>
      <c r="B4691" s="91">
        <v>24</v>
      </c>
      <c r="C4691" s="92">
        <v>390</v>
      </c>
      <c r="D4691" s="93">
        <v>275.5</v>
      </c>
      <c r="E4691" s="110" t="s">
        <v>36</v>
      </c>
      <c r="F4691" s="109" t="s">
        <v>36</v>
      </c>
      <c r="G4691" s="101" t="s">
        <v>37</v>
      </c>
      <c r="H4691" s="95" t="s">
        <v>1099</v>
      </c>
      <c r="I4691" s="108" t="s">
        <v>39</v>
      </c>
      <c r="J4691" s="95" t="s">
        <v>1150</v>
      </c>
      <c r="K4691" s="35"/>
      <c r="L4691" s="100">
        <v>657362</v>
      </c>
      <c r="M4691" s="100">
        <v>4700679</v>
      </c>
      <c r="N4691" s="101" t="s">
        <v>1151</v>
      </c>
      <c r="O4691" s="112" t="s">
        <v>1149</v>
      </c>
      <c r="P4691" s="102">
        <v>2479.5</v>
      </c>
      <c r="Q4691" s="101"/>
      <c r="R4691" s="101"/>
    </row>
    <row r="4692" s="2" customFormat="1" spans="1:18">
      <c r="A4692" s="109" t="s">
        <v>1096</v>
      </c>
      <c r="B4692" s="91">
        <v>24</v>
      </c>
      <c r="C4692" s="92">
        <v>391</v>
      </c>
      <c r="D4692" s="93">
        <v>245.3</v>
      </c>
      <c r="E4692" s="110" t="s">
        <v>36</v>
      </c>
      <c r="F4692" s="109" t="s">
        <v>36</v>
      </c>
      <c r="G4692" s="101" t="s">
        <v>37</v>
      </c>
      <c r="H4692" s="95" t="s">
        <v>1099</v>
      </c>
      <c r="I4692" s="108" t="s">
        <v>39</v>
      </c>
      <c r="J4692" s="95" t="s">
        <v>1150</v>
      </c>
      <c r="K4692" s="35"/>
      <c r="L4692" s="100">
        <v>658042</v>
      </c>
      <c r="M4692" s="100">
        <v>4700867</v>
      </c>
      <c r="N4692" s="101" t="s">
        <v>1151</v>
      </c>
      <c r="O4692" s="112" t="s">
        <v>1149</v>
      </c>
      <c r="P4692" s="102">
        <v>2207.7</v>
      </c>
      <c r="Q4692" s="101"/>
      <c r="R4692" s="101"/>
    </row>
    <row r="4693" s="2" customFormat="1" spans="1:18">
      <c r="A4693" s="109" t="s">
        <v>1096</v>
      </c>
      <c r="B4693" s="91">
        <v>24</v>
      </c>
      <c r="C4693" s="92">
        <v>392</v>
      </c>
      <c r="D4693" s="93">
        <v>105.2</v>
      </c>
      <c r="E4693" s="110" t="s">
        <v>36</v>
      </c>
      <c r="F4693" s="109" t="s">
        <v>36</v>
      </c>
      <c r="G4693" s="101" t="s">
        <v>37</v>
      </c>
      <c r="H4693" s="95" t="s">
        <v>1099</v>
      </c>
      <c r="I4693" s="108" t="s">
        <v>39</v>
      </c>
      <c r="J4693" s="95" t="s">
        <v>1150</v>
      </c>
      <c r="K4693" s="35"/>
      <c r="L4693" s="100">
        <v>657271</v>
      </c>
      <c r="M4693" s="100">
        <v>4700904</v>
      </c>
      <c r="N4693" s="101" t="s">
        <v>1151</v>
      </c>
      <c r="O4693" s="112" t="s">
        <v>1149</v>
      </c>
      <c r="P4693" s="102">
        <v>946.8</v>
      </c>
      <c r="Q4693" s="101"/>
      <c r="R4693" s="101"/>
    </row>
    <row r="4694" s="2" customFormat="1" spans="1:18">
      <c r="A4694" s="109" t="s">
        <v>1096</v>
      </c>
      <c r="B4694" s="91">
        <v>24</v>
      </c>
      <c r="C4694" s="92">
        <v>396</v>
      </c>
      <c r="D4694" s="93">
        <v>303.5</v>
      </c>
      <c r="E4694" s="110" t="s">
        <v>36</v>
      </c>
      <c r="F4694" s="109" t="s">
        <v>36</v>
      </c>
      <c r="G4694" s="101" t="s">
        <v>37</v>
      </c>
      <c r="H4694" s="95" t="s">
        <v>1099</v>
      </c>
      <c r="I4694" s="108" t="s">
        <v>39</v>
      </c>
      <c r="J4694" s="95" t="s">
        <v>183</v>
      </c>
      <c r="K4694" s="35"/>
      <c r="L4694" s="100">
        <v>658124</v>
      </c>
      <c r="M4694" s="100">
        <v>4700494</v>
      </c>
      <c r="N4694" s="101" t="s">
        <v>1151</v>
      </c>
      <c r="O4694" s="112" t="s">
        <v>1149</v>
      </c>
      <c r="P4694" s="102">
        <v>2731.5</v>
      </c>
      <c r="Q4694" s="101"/>
      <c r="R4694" s="101"/>
    </row>
    <row r="4695" s="2" customFormat="1" spans="1:18">
      <c r="A4695" s="109" t="s">
        <v>1096</v>
      </c>
      <c r="B4695" s="91">
        <v>24</v>
      </c>
      <c r="C4695" s="92">
        <v>398</v>
      </c>
      <c r="D4695" s="93">
        <v>85.8</v>
      </c>
      <c r="E4695" s="110" t="s">
        <v>36</v>
      </c>
      <c r="F4695" s="109" t="s">
        <v>36</v>
      </c>
      <c r="G4695" s="101" t="s">
        <v>37</v>
      </c>
      <c r="H4695" s="95" t="s">
        <v>1099</v>
      </c>
      <c r="I4695" s="108" t="s">
        <v>39</v>
      </c>
      <c r="J4695" s="95" t="s">
        <v>1150</v>
      </c>
      <c r="K4695" s="35"/>
      <c r="L4695" s="100">
        <v>658395</v>
      </c>
      <c r="M4695" s="100">
        <v>4700872</v>
      </c>
      <c r="N4695" s="101" t="s">
        <v>1151</v>
      </c>
      <c r="O4695" s="112" t="s">
        <v>1149</v>
      </c>
      <c r="P4695" s="102">
        <v>772.2</v>
      </c>
      <c r="Q4695" s="103"/>
      <c r="R4695" s="101"/>
    </row>
    <row r="4696" s="2" customFormat="1" spans="1:18">
      <c r="A4696" s="109" t="s">
        <v>1096</v>
      </c>
      <c r="B4696" s="91">
        <v>24</v>
      </c>
      <c r="C4696" s="92">
        <v>399</v>
      </c>
      <c r="D4696" s="93">
        <v>104.9</v>
      </c>
      <c r="E4696" s="110" t="s">
        <v>36</v>
      </c>
      <c r="F4696" s="109" t="s">
        <v>36</v>
      </c>
      <c r="G4696" s="101" t="s">
        <v>37</v>
      </c>
      <c r="H4696" s="95" t="s">
        <v>1099</v>
      </c>
      <c r="I4696" s="108" t="s">
        <v>39</v>
      </c>
      <c r="J4696" s="95" t="s">
        <v>1150</v>
      </c>
      <c r="K4696" s="35"/>
      <c r="L4696" s="100">
        <v>658534</v>
      </c>
      <c r="M4696" s="100">
        <v>4700755</v>
      </c>
      <c r="N4696" s="101" t="s">
        <v>1151</v>
      </c>
      <c r="O4696" s="112" t="s">
        <v>1149</v>
      </c>
      <c r="P4696" s="102">
        <v>944.1</v>
      </c>
      <c r="Q4696" s="101"/>
      <c r="R4696" s="101"/>
    </row>
    <row r="4697" s="2" customFormat="1" spans="1:18">
      <c r="A4697" s="109" t="s">
        <v>1096</v>
      </c>
      <c r="B4697" s="91">
        <v>24</v>
      </c>
      <c r="C4697" s="92">
        <v>400</v>
      </c>
      <c r="D4697" s="93">
        <v>58.8</v>
      </c>
      <c r="E4697" s="110" t="s">
        <v>36</v>
      </c>
      <c r="F4697" s="109" t="s">
        <v>36</v>
      </c>
      <c r="G4697" s="101" t="s">
        <v>37</v>
      </c>
      <c r="H4697" s="95" t="s">
        <v>1099</v>
      </c>
      <c r="I4697" s="108" t="s">
        <v>39</v>
      </c>
      <c r="J4697" s="95" t="s">
        <v>1150</v>
      </c>
      <c r="K4697" s="35"/>
      <c r="L4697" s="100">
        <v>657700</v>
      </c>
      <c r="M4697" s="100">
        <v>4700719</v>
      </c>
      <c r="N4697" s="101" t="s">
        <v>1151</v>
      </c>
      <c r="O4697" s="112" t="s">
        <v>1149</v>
      </c>
      <c r="P4697" s="102">
        <v>529.2</v>
      </c>
      <c r="Q4697" s="101"/>
      <c r="R4697" s="101"/>
    </row>
    <row r="4698" s="2" customFormat="1" spans="1:18">
      <c r="A4698" s="109" t="s">
        <v>1096</v>
      </c>
      <c r="B4698" s="91">
        <v>24</v>
      </c>
      <c r="C4698" s="92">
        <v>401</v>
      </c>
      <c r="D4698" s="93">
        <v>8.7</v>
      </c>
      <c r="E4698" s="110" t="s">
        <v>36</v>
      </c>
      <c r="F4698" s="109" t="s">
        <v>36</v>
      </c>
      <c r="G4698" s="101" t="s">
        <v>37</v>
      </c>
      <c r="H4698" s="95" t="s">
        <v>1099</v>
      </c>
      <c r="I4698" s="108" t="s">
        <v>39</v>
      </c>
      <c r="J4698" s="95" t="s">
        <v>1150</v>
      </c>
      <c r="K4698" s="35"/>
      <c r="L4698" s="100">
        <v>658367</v>
      </c>
      <c r="M4698" s="100">
        <v>4700784</v>
      </c>
      <c r="N4698" s="101" t="s">
        <v>1151</v>
      </c>
      <c r="O4698" s="112" t="s">
        <v>1149</v>
      </c>
      <c r="P4698" s="102">
        <v>78.3</v>
      </c>
      <c r="Q4698" s="101"/>
      <c r="R4698" s="101"/>
    </row>
    <row r="4699" s="2" customFormat="1" spans="1:18">
      <c r="A4699" s="109" t="s">
        <v>1096</v>
      </c>
      <c r="B4699" s="91">
        <v>24</v>
      </c>
      <c r="C4699" s="92">
        <v>402</v>
      </c>
      <c r="D4699" s="93">
        <v>3</v>
      </c>
      <c r="E4699" s="110" t="s">
        <v>36</v>
      </c>
      <c r="F4699" s="109" t="s">
        <v>36</v>
      </c>
      <c r="G4699" s="101" t="s">
        <v>37</v>
      </c>
      <c r="H4699" s="95" t="s">
        <v>1099</v>
      </c>
      <c r="I4699" s="108" t="s">
        <v>39</v>
      </c>
      <c r="J4699" s="95" t="s">
        <v>185</v>
      </c>
      <c r="K4699" s="35"/>
      <c r="L4699" s="100">
        <v>657556</v>
      </c>
      <c r="M4699" s="100">
        <v>4700685</v>
      </c>
      <c r="N4699" s="101" t="s">
        <v>1151</v>
      </c>
      <c r="O4699" s="112" t="s">
        <v>1149</v>
      </c>
      <c r="P4699" s="102">
        <v>27</v>
      </c>
      <c r="Q4699" s="101"/>
      <c r="R4699" s="101"/>
    </row>
    <row r="4700" s="2" customFormat="1" spans="1:18">
      <c r="A4700" s="109" t="s">
        <v>1096</v>
      </c>
      <c r="B4700" s="91">
        <v>21</v>
      </c>
      <c r="C4700" s="92">
        <v>5</v>
      </c>
      <c r="D4700" s="93">
        <v>4.1</v>
      </c>
      <c r="E4700" s="110" t="s">
        <v>36</v>
      </c>
      <c r="F4700" s="109" t="s">
        <v>36</v>
      </c>
      <c r="G4700" s="101" t="s">
        <v>37</v>
      </c>
      <c r="H4700" s="95" t="s">
        <v>1099</v>
      </c>
      <c r="I4700" s="108" t="s">
        <v>39</v>
      </c>
      <c r="J4700" s="95" t="s">
        <v>183</v>
      </c>
      <c r="K4700" s="35"/>
      <c r="L4700" s="100">
        <v>651287</v>
      </c>
      <c r="M4700" s="100">
        <v>4711212</v>
      </c>
      <c r="N4700" s="101" t="s">
        <v>1148</v>
      </c>
      <c r="O4700" s="112" t="s">
        <v>1149</v>
      </c>
      <c r="P4700" s="102">
        <v>36.9</v>
      </c>
      <c r="Q4700" s="101"/>
      <c r="R4700" s="101"/>
    </row>
    <row r="4701" s="2" customFormat="1" spans="1:18">
      <c r="A4701" s="109" t="s">
        <v>1096</v>
      </c>
      <c r="B4701" s="91">
        <v>21</v>
      </c>
      <c r="C4701" s="92">
        <v>6</v>
      </c>
      <c r="D4701" s="93">
        <v>30</v>
      </c>
      <c r="E4701" s="110" t="s">
        <v>36</v>
      </c>
      <c r="F4701" s="109" t="s">
        <v>36</v>
      </c>
      <c r="G4701" s="101" t="s">
        <v>37</v>
      </c>
      <c r="H4701" s="95" t="s">
        <v>1099</v>
      </c>
      <c r="I4701" s="108" t="s">
        <v>39</v>
      </c>
      <c r="J4701" s="95" t="s">
        <v>54</v>
      </c>
      <c r="K4701" s="35"/>
      <c r="L4701" s="100">
        <v>651166</v>
      </c>
      <c r="M4701" s="100">
        <v>4711169</v>
      </c>
      <c r="N4701" s="101" t="s">
        <v>1148</v>
      </c>
      <c r="O4701" s="112" t="s">
        <v>1149</v>
      </c>
      <c r="P4701" s="102">
        <v>270</v>
      </c>
      <c r="Q4701" s="101"/>
      <c r="R4701" s="101"/>
    </row>
    <row r="4702" s="2" customFormat="1" spans="1:18">
      <c r="A4702" s="109" t="s">
        <v>1096</v>
      </c>
      <c r="B4702" s="91">
        <v>21</v>
      </c>
      <c r="C4702" s="92">
        <v>7</v>
      </c>
      <c r="D4702" s="93">
        <v>20.9</v>
      </c>
      <c r="E4702" s="110" t="s">
        <v>36</v>
      </c>
      <c r="F4702" s="109" t="s">
        <v>36</v>
      </c>
      <c r="G4702" s="101" t="s">
        <v>37</v>
      </c>
      <c r="H4702" s="95" t="s">
        <v>1099</v>
      </c>
      <c r="I4702" s="108" t="s">
        <v>39</v>
      </c>
      <c r="J4702" s="95" t="s">
        <v>183</v>
      </c>
      <c r="K4702" s="35"/>
      <c r="L4702" s="100">
        <v>651270</v>
      </c>
      <c r="M4702" s="100">
        <v>4711077</v>
      </c>
      <c r="N4702" s="101" t="s">
        <v>1148</v>
      </c>
      <c r="O4702" s="112" t="s">
        <v>1149</v>
      </c>
      <c r="P4702" s="102">
        <v>188.1</v>
      </c>
      <c r="Q4702" s="101"/>
      <c r="R4702" s="101"/>
    </row>
    <row r="4703" s="2" customFormat="1" spans="1:18">
      <c r="A4703" s="109" t="s">
        <v>1096</v>
      </c>
      <c r="B4703" s="91">
        <v>21</v>
      </c>
      <c r="C4703" s="92">
        <v>8</v>
      </c>
      <c r="D4703" s="93">
        <v>414.4</v>
      </c>
      <c r="E4703" s="110" t="s">
        <v>36</v>
      </c>
      <c r="F4703" s="109" t="s">
        <v>36</v>
      </c>
      <c r="G4703" s="101" t="s">
        <v>37</v>
      </c>
      <c r="H4703" s="95" t="s">
        <v>1099</v>
      </c>
      <c r="I4703" s="108" t="s">
        <v>39</v>
      </c>
      <c r="J4703" s="95" t="s">
        <v>54</v>
      </c>
      <c r="K4703" s="35"/>
      <c r="L4703" s="100">
        <v>651505</v>
      </c>
      <c r="M4703" s="100">
        <v>4710702</v>
      </c>
      <c r="N4703" s="101" t="s">
        <v>1148</v>
      </c>
      <c r="O4703" s="112" t="s">
        <v>1149</v>
      </c>
      <c r="P4703" s="102">
        <v>3729.6</v>
      </c>
      <c r="Q4703" s="101"/>
      <c r="R4703" s="101"/>
    </row>
    <row r="4704" s="2" customFormat="1" spans="1:18">
      <c r="A4704" s="109" t="s">
        <v>1096</v>
      </c>
      <c r="B4704" s="91">
        <v>21</v>
      </c>
      <c r="C4704" s="92">
        <v>9</v>
      </c>
      <c r="D4704" s="93">
        <v>60.8</v>
      </c>
      <c r="E4704" s="110" t="s">
        <v>36</v>
      </c>
      <c r="F4704" s="109" t="s">
        <v>36</v>
      </c>
      <c r="G4704" s="101" t="s">
        <v>37</v>
      </c>
      <c r="H4704" s="95" t="s">
        <v>1099</v>
      </c>
      <c r="I4704" s="108" t="s">
        <v>39</v>
      </c>
      <c r="J4704" s="95" t="s">
        <v>186</v>
      </c>
      <c r="K4704" s="35"/>
      <c r="L4704" s="100">
        <v>651857</v>
      </c>
      <c r="M4704" s="100">
        <v>4710727</v>
      </c>
      <c r="N4704" s="101" t="s">
        <v>1148</v>
      </c>
      <c r="O4704" s="112" t="s">
        <v>1149</v>
      </c>
      <c r="P4704" s="102">
        <v>547.2</v>
      </c>
      <c r="Q4704" s="101"/>
      <c r="R4704" s="101"/>
    </row>
    <row r="4705" s="2" customFormat="1" spans="1:18">
      <c r="A4705" s="109" t="s">
        <v>1096</v>
      </c>
      <c r="B4705" s="91">
        <v>21</v>
      </c>
      <c r="C4705" s="92">
        <v>10</v>
      </c>
      <c r="D4705" s="93">
        <v>38.3</v>
      </c>
      <c r="E4705" s="110" t="s">
        <v>36</v>
      </c>
      <c r="F4705" s="109" t="s">
        <v>36</v>
      </c>
      <c r="G4705" s="101" t="s">
        <v>37</v>
      </c>
      <c r="H4705" s="95" t="s">
        <v>1099</v>
      </c>
      <c r="I4705" s="108" t="s">
        <v>39</v>
      </c>
      <c r="J4705" s="95" t="s">
        <v>186</v>
      </c>
      <c r="K4705" s="35"/>
      <c r="L4705" s="100">
        <v>651959</v>
      </c>
      <c r="M4705" s="100">
        <v>4710744</v>
      </c>
      <c r="N4705" s="101" t="s">
        <v>1148</v>
      </c>
      <c r="O4705" s="112" t="s">
        <v>1149</v>
      </c>
      <c r="P4705" s="102">
        <v>344.7</v>
      </c>
      <c r="Q4705" s="101"/>
      <c r="R4705" s="101"/>
    </row>
    <row r="4706" s="2" customFormat="1" spans="1:18">
      <c r="A4706" s="109" t="s">
        <v>1096</v>
      </c>
      <c r="B4706" s="91">
        <v>21</v>
      </c>
      <c r="C4706" s="92">
        <v>11</v>
      </c>
      <c r="D4706" s="93">
        <v>138.1</v>
      </c>
      <c r="E4706" s="110" t="s">
        <v>36</v>
      </c>
      <c r="F4706" s="109" t="s">
        <v>36</v>
      </c>
      <c r="G4706" s="101" t="s">
        <v>37</v>
      </c>
      <c r="H4706" s="95" t="s">
        <v>1099</v>
      </c>
      <c r="I4706" s="108" t="s">
        <v>39</v>
      </c>
      <c r="J4706" s="95" t="s">
        <v>186</v>
      </c>
      <c r="K4706" s="35"/>
      <c r="L4706" s="100">
        <v>652115</v>
      </c>
      <c r="M4706" s="100">
        <v>4710506</v>
      </c>
      <c r="N4706" s="101" t="s">
        <v>1148</v>
      </c>
      <c r="O4706" s="112" t="s">
        <v>1149</v>
      </c>
      <c r="P4706" s="102">
        <v>1242.9</v>
      </c>
      <c r="Q4706" s="101"/>
      <c r="R4706" s="101"/>
    </row>
    <row r="4707" s="2" customFormat="1" spans="1:18">
      <c r="A4707" s="109" t="s">
        <v>1096</v>
      </c>
      <c r="B4707" s="91">
        <v>21</v>
      </c>
      <c r="C4707" s="92">
        <v>12</v>
      </c>
      <c r="D4707" s="93">
        <v>276.6</v>
      </c>
      <c r="E4707" s="110" t="s">
        <v>36</v>
      </c>
      <c r="F4707" s="109" t="s">
        <v>36</v>
      </c>
      <c r="G4707" s="101" t="s">
        <v>37</v>
      </c>
      <c r="H4707" s="95" t="s">
        <v>1099</v>
      </c>
      <c r="I4707" s="108" t="s">
        <v>39</v>
      </c>
      <c r="J4707" s="95" t="s">
        <v>54</v>
      </c>
      <c r="K4707" s="35"/>
      <c r="L4707" s="100">
        <v>651710</v>
      </c>
      <c r="M4707" s="100">
        <v>4710193</v>
      </c>
      <c r="N4707" s="101" t="s">
        <v>1148</v>
      </c>
      <c r="O4707" s="112" t="s">
        <v>1149</v>
      </c>
      <c r="P4707" s="102">
        <v>2489.4</v>
      </c>
      <c r="Q4707" s="101"/>
      <c r="R4707" s="101"/>
    </row>
    <row r="4708" s="2" customFormat="1" spans="1:18">
      <c r="A4708" s="109" t="s">
        <v>1096</v>
      </c>
      <c r="B4708" s="91">
        <v>21</v>
      </c>
      <c r="C4708" s="92">
        <v>13</v>
      </c>
      <c r="D4708" s="93">
        <v>46.8</v>
      </c>
      <c r="E4708" s="110" t="s">
        <v>36</v>
      </c>
      <c r="F4708" s="109" t="s">
        <v>36</v>
      </c>
      <c r="G4708" s="101" t="s">
        <v>37</v>
      </c>
      <c r="H4708" s="95" t="s">
        <v>1099</v>
      </c>
      <c r="I4708" s="108" t="s">
        <v>39</v>
      </c>
      <c r="J4708" s="95" t="s">
        <v>54</v>
      </c>
      <c r="K4708" s="35"/>
      <c r="L4708" s="100">
        <v>652343</v>
      </c>
      <c r="M4708" s="100">
        <v>4710300</v>
      </c>
      <c r="N4708" s="101" t="s">
        <v>1148</v>
      </c>
      <c r="O4708" s="112" t="s">
        <v>1149</v>
      </c>
      <c r="P4708" s="102">
        <v>421.2</v>
      </c>
      <c r="Q4708" s="101"/>
      <c r="R4708" s="101"/>
    </row>
    <row r="4709" s="2" customFormat="1" spans="1:18">
      <c r="A4709" s="109" t="s">
        <v>1096</v>
      </c>
      <c r="B4709" s="91">
        <v>21</v>
      </c>
      <c r="C4709" s="92">
        <v>14</v>
      </c>
      <c r="D4709" s="93">
        <v>103.3</v>
      </c>
      <c r="E4709" s="110" t="s">
        <v>36</v>
      </c>
      <c r="F4709" s="109" t="s">
        <v>36</v>
      </c>
      <c r="G4709" s="101" t="s">
        <v>37</v>
      </c>
      <c r="H4709" s="95" t="s">
        <v>1099</v>
      </c>
      <c r="I4709" s="108" t="s">
        <v>39</v>
      </c>
      <c r="J4709" s="95" t="s">
        <v>186</v>
      </c>
      <c r="K4709" s="35"/>
      <c r="L4709" s="100">
        <v>652006</v>
      </c>
      <c r="M4709" s="100">
        <v>4710284</v>
      </c>
      <c r="N4709" s="101" t="s">
        <v>1148</v>
      </c>
      <c r="O4709" s="112" t="s">
        <v>1149</v>
      </c>
      <c r="P4709" s="102">
        <v>929.7</v>
      </c>
      <c r="Q4709" s="101"/>
      <c r="R4709" s="101"/>
    </row>
    <row r="4710" s="2" customFormat="1" spans="1:18">
      <c r="A4710" s="109" t="s">
        <v>1096</v>
      </c>
      <c r="B4710" s="91">
        <v>24</v>
      </c>
      <c r="C4710" s="92">
        <v>403</v>
      </c>
      <c r="D4710" s="93">
        <v>36.7</v>
      </c>
      <c r="E4710" s="110" t="s">
        <v>36</v>
      </c>
      <c r="F4710" s="109" t="s">
        <v>36</v>
      </c>
      <c r="G4710" s="101" t="s">
        <v>37</v>
      </c>
      <c r="H4710" s="95" t="s">
        <v>1099</v>
      </c>
      <c r="I4710" s="108" t="s">
        <v>39</v>
      </c>
      <c r="J4710" s="95" t="s">
        <v>1150</v>
      </c>
      <c r="K4710" s="35"/>
      <c r="L4710" s="100">
        <v>657909</v>
      </c>
      <c r="M4710" s="100">
        <v>4700691</v>
      </c>
      <c r="N4710" s="101" t="s">
        <v>1151</v>
      </c>
      <c r="O4710" s="112" t="s">
        <v>1149</v>
      </c>
      <c r="P4710" s="102">
        <v>330.3</v>
      </c>
      <c r="Q4710" s="101"/>
      <c r="R4710" s="101"/>
    </row>
    <row r="4711" s="2" customFormat="1" spans="1:18">
      <c r="A4711" s="109" t="s">
        <v>1096</v>
      </c>
      <c r="B4711" s="91">
        <v>21</v>
      </c>
      <c r="C4711" s="92">
        <v>15</v>
      </c>
      <c r="D4711" s="93">
        <v>23.9</v>
      </c>
      <c r="E4711" s="110" t="s">
        <v>36</v>
      </c>
      <c r="F4711" s="109" t="s">
        <v>36</v>
      </c>
      <c r="G4711" s="101" t="s">
        <v>37</v>
      </c>
      <c r="H4711" s="95" t="s">
        <v>1099</v>
      </c>
      <c r="I4711" s="108" t="s">
        <v>39</v>
      </c>
      <c r="J4711" s="95" t="s">
        <v>54</v>
      </c>
      <c r="K4711" s="35"/>
      <c r="L4711" s="100">
        <v>652368</v>
      </c>
      <c r="M4711" s="100">
        <v>4710195</v>
      </c>
      <c r="N4711" s="101" t="s">
        <v>1148</v>
      </c>
      <c r="O4711" s="112" t="s">
        <v>1149</v>
      </c>
      <c r="P4711" s="102">
        <v>215.1</v>
      </c>
      <c r="Q4711" s="101"/>
      <c r="R4711" s="101"/>
    </row>
    <row r="4712" s="2" customFormat="1" spans="1:18">
      <c r="A4712" s="109" t="s">
        <v>1096</v>
      </c>
      <c r="B4712" s="91">
        <v>24</v>
      </c>
      <c r="C4712" s="92">
        <v>407</v>
      </c>
      <c r="D4712" s="93">
        <v>431.1</v>
      </c>
      <c r="E4712" s="110" t="s">
        <v>36</v>
      </c>
      <c r="F4712" s="109" t="s">
        <v>36</v>
      </c>
      <c r="G4712" s="101" t="s">
        <v>37</v>
      </c>
      <c r="H4712" s="95" t="s">
        <v>1097</v>
      </c>
      <c r="I4712" s="108" t="s">
        <v>39</v>
      </c>
      <c r="J4712" s="95" t="s">
        <v>1102</v>
      </c>
      <c r="K4712" s="35"/>
      <c r="L4712" s="100">
        <v>658382</v>
      </c>
      <c r="M4712" s="100">
        <v>4700310</v>
      </c>
      <c r="N4712" s="101" t="s">
        <v>1151</v>
      </c>
      <c r="O4712" s="112" t="s">
        <v>1149</v>
      </c>
      <c r="P4712" s="102">
        <v>3879.9</v>
      </c>
      <c r="Q4712" s="101"/>
      <c r="R4712" s="101"/>
    </row>
    <row r="4713" s="2" customFormat="1" spans="1:18">
      <c r="A4713" s="109" t="s">
        <v>1096</v>
      </c>
      <c r="B4713" s="91">
        <v>21</v>
      </c>
      <c r="C4713" s="92">
        <v>16</v>
      </c>
      <c r="D4713" s="93">
        <v>710.6</v>
      </c>
      <c r="E4713" s="110" t="s">
        <v>36</v>
      </c>
      <c r="F4713" s="109" t="s">
        <v>36</v>
      </c>
      <c r="G4713" s="101" t="s">
        <v>37</v>
      </c>
      <c r="H4713" s="95" t="s">
        <v>1099</v>
      </c>
      <c r="I4713" s="108" t="s">
        <v>39</v>
      </c>
      <c r="J4713" s="95" t="s">
        <v>186</v>
      </c>
      <c r="K4713" s="35"/>
      <c r="L4713" s="100">
        <v>651639</v>
      </c>
      <c r="M4713" s="100">
        <v>4709853</v>
      </c>
      <c r="N4713" s="101" t="s">
        <v>1148</v>
      </c>
      <c r="O4713" s="112" t="s">
        <v>1149</v>
      </c>
      <c r="P4713" s="102">
        <v>6395.4</v>
      </c>
      <c r="Q4713" s="101"/>
      <c r="R4713" s="101"/>
    </row>
    <row r="4714" s="2" customFormat="1" spans="1:18">
      <c r="A4714" s="109" t="s">
        <v>1096</v>
      </c>
      <c r="B4714" s="91">
        <v>21</v>
      </c>
      <c r="C4714" s="92">
        <v>18</v>
      </c>
      <c r="D4714" s="93">
        <v>57.7</v>
      </c>
      <c r="E4714" s="110" t="s">
        <v>36</v>
      </c>
      <c r="F4714" s="109" t="s">
        <v>36</v>
      </c>
      <c r="G4714" s="101" t="s">
        <v>37</v>
      </c>
      <c r="H4714" s="95" t="s">
        <v>1097</v>
      </c>
      <c r="I4714" s="108" t="s">
        <v>39</v>
      </c>
      <c r="J4714" s="95" t="s">
        <v>51</v>
      </c>
      <c r="K4714" s="35"/>
      <c r="L4714" s="100">
        <v>652022</v>
      </c>
      <c r="M4714" s="100">
        <v>4710087</v>
      </c>
      <c r="N4714" s="101" t="s">
        <v>1148</v>
      </c>
      <c r="O4714" s="112" t="s">
        <v>1149</v>
      </c>
      <c r="P4714" s="102">
        <v>519.3</v>
      </c>
      <c r="Q4714" s="101"/>
      <c r="R4714" s="101"/>
    </row>
    <row r="4715" s="2" customFormat="1" spans="1:18">
      <c r="A4715" s="109" t="s">
        <v>1096</v>
      </c>
      <c r="B4715" s="91">
        <v>21</v>
      </c>
      <c r="C4715" s="92">
        <v>25</v>
      </c>
      <c r="D4715" s="93">
        <v>201.4</v>
      </c>
      <c r="E4715" s="110" t="s">
        <v>36</v>
      </c>
      <c r="F4715" s="109" t="s">
        <v>36</v>
      </c>
      <c r="G4715" s="101" t="s">
        <v>37</v>
      </c>
      <c r="H4715" s="95" t="s">
        <v>1099</v>
      </c>
      <c r="I4715" s="108" t="s">
        <v>39</v>
      </c>
      <c r="J4715" s="95" t="s">
        <v>54</v>
      </c>
      <c r="K4715" s="35"/>
      <c r="L4715" s="100">
        <v>653258</v>
      </c>
      <c r="M4715" s="100">
        <v>4709867</v>
      </c>
      <c r="N4715" s="101" t="s">
        <v>1148</v>
      </c>
      <c r="O4715" s="112" t="s">
        <v>1149</v>
      </c>
      <c r="P4715" s="102">
        <v>1812.6</v>
      </c>
      <c r="Q4715" s="101"/>
      <c r="R4715" s="101"/>
    </row>
    <row r="4716" s="2" customFormat="1" spans="1:18">
      <c r="A4716" s="109" t="s">
        <v>1096</v>
      </c>
      <c r="B4716" s="91">
        <v>21</v>
      </c>
      <c r="C4716" s="92">
        <v>32</v>
      </c>
      <c r="D4716" s="93">
        <v>15.8</v>
      </c>
      <c r="E4716" s="110" t="s">
        <v>36</v>
      </c>
      <c r="F4716" s="109" t="s">
        <v>36</v>
      </c>
      <c r="G4716" s="101" t="s">
        <v>37</v>
      </c>
      <c r="H4716" s="95" t="s">
        <v>1099</v>
      </c>
      <c r="I4716" s="108" t="s">
        <v>39</v>
      </c>
      <c r="J4716" s="95" t="s">
        <v>54</v>
      </c>
      <c r="K4716" s="35"/>
      <c r="L4716" s="100">
        <v>652135</v>
      </c>
      <c r="M4716" s="100">
        <v>4709678</v>
      </c>
      <c r="N4716" s="101" t="s">
        <v>1148</v>
      </c>
      <c r="O4716" s="112" t="s">
        <v>1149</v>
      </c>
      <c r="P4716" s="102">
        <v>142.2</v>
      </c>
      <c r="Q4716" s="101"/>
      <c r="R4716" s="101"/>
    </row>
    <row r="4717" s="2" customFormat="1" spans="1:18">
      <c r="A4717" s="109" t="s">
        <v>1096</v>
      </c>
      <c r="B4717" s="91">
        <v>21</v>
      </c>
      <c r="C4717" s="92">
        <v>33</v>
      </c>
      <c r="D4717" s="93">
        <v>23.2</v>
      </c>
      <c r="E4717" s="110" t="s">
        <v>36</v>
      </c>
      <c r="F4717" s="109" t="s">
        <v>36</v>
      </c>
      <c r="G4717" s="101" t="s">
        <v>37</v>
      </c>
      <c r="H4717" s="95" t="s">
        <v>1099</v>
      </c>
      <c r="I4717" s="108" t="s">
        <v>39</v>
      </c>
      <c r="J4717" s="95" t="s">
        <v>185</v>
      </c>
      <c r="K4717" s="35"/>
      <c r="L4717" s="100">
        <v>652255</v>
      </c>
      <c r="M4717" s="100">
        <v>4709797</v>
      </c>
      <c r="N4717" s="101" t="s">
        <v>1148</v>
      </c>
      <c r="O4717" s="112" t="s">
        <v>1149</v>
      </c>
      <c r="P4717" s="102">
        <v>208.8</v>
      </c>
      <c r="Q4717" s="101"/>
      <c r="R4717" s="101"/>
    </row>
    <row r="4718" s="2" customFormat="1" spans="1:18">
      <c r="A4718" s="109" t="s">
        <v>1096</v>
      </c>
      <c r="B4718" s="91">
        <v>21</v>
      </c>
      <c r="C4718" s="92">
        <v>38</v>
      </c>
      <c r="D4718" s="93">
        <v>211.7</v>
      </c>
      <c r="E4718" s="110" t="s">
        <v>36</v>
      </c>
      <c r="F4718" s="109" t="s">
        <v>36</v>
      </c>
      <c r="G4718" s="101" t="s">
        <v>37</v>
      </c>
      <c r="H4718" s="95" t="s">
        <v>1099</v>
      </c>
      <c r="I4718" s="108" t="s">
        <v>39</v>
      </c>
      <c r="J4718" s="95" t="s">
        <v>183</v>
      </c>
      <c r="K4718" s="35"/>
      <c r="L4718" s="100">
        <v>653576</v>
      </c>
      <c r="M4718" s="100">
        <v>4709436</v>
      </c>
      <c r="N4718" s="101" t="s">
        <v>1148</v>
      </c>
      <c r="O4718" s="112" t="s">
        <v>1149</v>
      </c>
      <c r="P4718" s="102">
        <v>1905.3</v>
      </c>
      <c r="Q4718" s="101"/>
      <c r="R4718" s="101"/>
    </row>
    <row r="4719" s="2" customFormat="1" spans="1:18">
      <c r="A4719" s="109" t="s">
        <v>1096</v>
      </c>
      <c r="B4719" s="91">
        <v>21</v>
      </c>
      <c r="C4719" s="92">
        <v>39</v>
      </c>
      <c r="D4719" s="93">
        <v>271</v>
      </c>
      <c r="E4719" s="110" t="s">
        <v>36</v>
      </c>
      <c r="F4719" s="109" t="s">
        <v>36</v>
      </c>
      <c r="G4719" s="101" t="s">
        <v>37</v>
      </c>
      <c r="H4719" s="95" t="s">
        <v>1099</v>
      </c>
      <c r="I4719" s="108" t="s">
        <v>39</v>
      </c>
      <c r="J4719" s="95" t="s">
        <v>54</v>
      </c>
      <c r="K4719" s="35"/>
      <c r="L4719" s="100">
        <v>652776</v>
      </c>
      <c r="M4719" s="100">
        <v>4709558</v>
      </c>
      <c r="N4719" s="101" t="s">
        <v>1148</v>
      </c>
      <c r="O4719" s="112" t="s">
        <v>1149</v>
      </c>
      <c r="P4719" s="102">
        <v>2439</v>
      </c>
      <c r="Q4719" s="101"/>
      <c r="R4719" s="101"/>
    </row>
    <row r="4720" s="2" customFormat="1" spans="1:18">
      <c r="A4720" s="109" t="s">
        <v>1096</v>
      </c>
      <c r="B4720" s="91">
        <v>21</v>
      </c>
      <c r="C4720" s="92">
        <v>40</v>
      </c>
      <c r="D4720" s="93">
        <v>297.3</v>
      </c>
      <c r="E4720" s="110" t="s">
        <v>36</v>
      </c>
      <c r="F4720" s="109" t="s">
        <v>36</v>
      </c>
      <c r="G4720" s="101" t="s">
        <v>37</v>
      </c>
      <c r="H4720" s="95" t="s">
        <v>1099</v>
      </c>
      <c r="I4720" s="108" t="s">
        <v>39</v>
      </c>
      <c r="J4720" s="95" t="s">
        <v>185</v>
      </c>
      <c r="K4720" s="35"/>
      <c r="L4720" s="100">
        <v>653271</v>
      </c>
      <c r="M4720" s="100">
        <v>4709590</v>
      </c>
      <c r="N4720" s="101" t="s">
        <v>1148</v>
      </c>
      <c r="O4720" s="112" t="s">
        <v>1149</v>
      </c>
      <c r="P4720" s="102">
        <v>2675.7</v>
      </c>
      <c r="Q4720" s="101"/>
      <c r="R4720" s="101"/>
    </row>
    <row r="4721" s="2" customFormat="1" spans="1:18">
      <c r="A4721" s="109" t="s">
        <v>1096</v>
      </c>
      <c r="B4721" s="91">
        <v>21</v>
      </c>
      <c r="C4721" s="92">
        <v>41</v>
      </c>
      <c r="D4721" s="93">
        <v>6.3</v>
      </c>
      <c r="E4721" s="110" t="s">
        <v>36</v>
      </c>
      <c r="F4721" s="109" t="s">
        <v>36</v>
      </c>
      <c r="G4721" s="101" t="s">
        <v>37</v>
      </c>
      <c r="H4721" s="95" t="s">
        <v>1099</v>
      </c>
      <c r="I4721" s="108" t="s">
        <v>39</v>
      </c>
      <c r="J4721" s="95" t="s">
        <v>54</v>
      </c>
      <c r="K4721" s="35"/>
      <c r="L4721" s="100">
        <v>652176</v>
      </c>
      <c r="M4721" s="100">
        <v>4709626</v>
      </c>
      <c r="N4721" s="101" t="s">
        <v>1148</v>
      </c>
      <c r="O4721" s="112" t="s">
        <v>1149</v>
      </c>
      <c r="P4721" s="102">
        <v>56.7</v>
      </c>
      <c r="Q4721" s="101"/>
      <c r="R4721" s="101"/>
    </row>
    <row r="4722" s="2" customFormat="1" spans="1:18">
      <c r="A4722" s="109" t="s">
        <v>1096</v>
      </c>
      <c r="B4722" s="91">
        <v>21</v>
      </c>
      <c r="C4722" s="92">
        <v>43</v>
      </c>
      <c r="D4722" s="93">
        <v>14.7</v>
      </c>
      <c r="E4722" s="110" t="s">
        <v>36</v>
      </c>
      <c r="F4722" s="109" t="s">
        <v>36</v>
      </c>
      <c r="G4722" s="101" t="s">
        <v>37</v>
      </c>
      <c r="H4722" s="95" t="s">
        <v>1099</v>
      </c>
      <c r="I4722" s="108" t="s">
        <v>39</v>
      </c>
      <c r="J4722" s="95" t="s">
        <v>186</v>
      </c>
      <c r="K4722" s="35"/>
      <c r="L4722" s="100">
        <v>652187</v>
      </c>
      <c r="M4722" s="100">
        <v>4709483</v>
      </c>
      <c r="N4722" s="101" t="s">
        <v>1148</v>
      </c>
      <c r="O4722" s="112" t="s">
        <v>1149</v>
      </c>
      <c r="P4722" s="102">
        <v>132.3</v>
      </c>
      <c r="Q4722" s="101"/>
      <c r="R4722" s="101"/>
    </row>
    <row r="4723" s="2" customFormat="1" spans="1:18">
      <c r="A4723" s="109" t="s">
        <v>1096</v>
      </c>
      <c r="B4723" s="91">
        <v>21</v>
      </c>
      <c r="C4723" s="92">
        <v>49</v>
      </c>
      <c r="D4723" s="93">
        <v>38.7</v>
      </c>
      <c r="E4723" s="110" t="s">
        <v>36</v>
      </c>
      <c r="F4723" s="109" t="s">
        <v>36</v>
      </c>
      <c r="G4723" s="101" t="s">
        <v>37</v>
      </c>
      <c r="H4723" s="95" t="s">
        <v>1099</v>
      </c>
      <c r="I4723" s="108" t="s">
        <v>39</v>
      </c>
      <c r="J4723" s="95" t="s">
        <v>54</v>
      </c>
      <c r="K4723" s="35"/>
      <c r="L4723" s="100">
        <v>652959</v>
      </c>
      <c r="M4723" s="100">
        <v>4709285</v>
      </c>
      <c r="N4723" s="101" t="s">
        <v>1148</v>
      </c>
      <c r="O4723" s="112" t="s">
        <v>1149</v>
      </c>
      <c r="P4723" s="102">
        <v>348.3</v>
      </c>
      <c r="Q4723" s="101"/>
      <c r="R4723" s="101"/>
    </row>
    <row r="4724" s="2" customFormat="1" spans="1:18">
      <c r="A4724" s="109" t="s">
        <v>1096</v>
      </c>
      <c r="B4724" s="91">
        <v>21</v>
      </c>
      <c r="C4724" s="92">
        <v>64</v>
      </c>
      <c r="D4724" s="93">
        <v>37.4</v>
      </c>
      <c r="E4724" s="110" t="s">
        <v>36</v>
      </c>
      <c r="F4724" s="109" t="s">
        <v>36</v>
      </c>
      <c r="G4724" s="101" t="s">
        <v>37</v>
      </c>
      <c r="H4724" s="95" t="s">
        <v>1097</v>
      </c>
      <c r="I4724" s="108" t="s">
        <v>39</v>
      </c>
      <c r="J4724" s="95" t="s">
        <v>51</v>
      </c>
      <c r="K4724" s="35"/>
      <c r="L4724" s="100">
        <v>652756</v>
      </c>
      <c r="M4724" s="100">
        <v>4709199</v>
      </c>
      <c r="N4724" s="101" t="s">
        <v>1148</v>
      </c>
      <c r="O4724" s="112" t="s">
        <v>1149</v>
      </c>
      <c r="P4724" s="102">
        <v>336.6</v>
      </c>
      <c r="Q4724" s="101"/>
      <c r="R4724" s="101"/>
    </row>
    <row r="4725" s="2" customFormat="1" spans="1:18">
      <c r="A4725" s="109" t="s">
        <v>1096</v>
      </c>
      <c r="B4725" s="91">
        <v>24</v>
      </c>
      <c r="C4725" s="92">
        <v>408</v>
      </c>
      <c r="D4725" s="93">
        <v>178.4</v>
      </c>
      <c r="E4725" s="110" t="s">
        <v>36</v>
      </c>
      <c r="F4725" s="109" t="s">
        <v>36</v>
      </c>
      <c r="G4725" s="101" t="s">
        <v>37</v>
      </c>
      <c r="H4725" s="95" t="s">
        <v>1097</v>
      </c>
      <c r="I4725" s="108" t="s">
        <v>39</v>
      </c>
      <c r="J4725" s="95" t="s">
        <v>51</v>
      </c>
      <c r="K4725" s="35"/>
      <c r="L4725" s="100">
        <v>657803</v>
      </c>
      <c r="M4725" s="100">
        <v>4700358</v>
      </c>
      <c r="N4725" s="101" t="s">
        <v>1151</v>
      </c>
      <c r="O4725" s="112" t="s">
        <v>1149</v>
      </c>
      <c r="P4725" s="102">
        <v>1605.6</v>
      </c>
      <c r="Q4725" s="101"/>
      <c r="R4725" s="101"/>
    </row>
    <row r="4726" s="2" customFormat="1" spans="1:18">
      <c r="A4726" s="109" t="s">
        <v>1096</v>
      </c>
      <c r="B4726" s="91">
        <v>21</v>
      </c>
      <c r="C4726" s="92">
        <v>70</v>
      </c>
      <c r="D4726" s="93">
        <v>11.2</v>
      </c>
      <c r="E4726" s="110" t="s">
        <v>36</v>
      </c>
      <c r="F4726" s="109" t="s">
        <v>36</v>
      </c>
      <c r="G4726" s="101" t="s">
        <v>37</v>
      </c>
      <c r="H4726" s="95" t="s">
        <v>1099</v>
      </c>
      <c r="I4726" s="108" t="s">
        <v>39</v>
      </c>
      <c r="J4726" s="95" t="s">
        <v>183</v>
      </c>
      <c r="K4726" s="35"/>
      <c r="L4726" s="100">
        <v>652768</v>
      </c>
      <c r="M4726" s="100">
        <v>4709152</v>
      </c>
      <c r="N4726" s="101" t="s">
        <v>1148</v>
      </c>
      <c r="O4726" s="112" t="s">
        <v>1149</v>
      </c>
      <c r="P4726" s="102">
        <v>100.8</v>
      </c>
      <c r="Q4726" s="101"/>
      <c r="R4726" s="101"/>
    </row>
    <row r="4727" s="2" customFormat="1" spans="1:18">
      <c r="A4727" s="109" t="s">
        <v>1096</v>
      </c>
      <c r="B4727" s="91">
        <v>24</v>
      </c>
      <c r="C4727" s="92">
        <v>411</v>
      </c>
      <c r="D4727" s="93">
        <v>248.9</v>
      </c>
      <c r="E4727" s="110" t="s">
        <v>36</v>
      </c>
      <c r="F4727" s="109" t="s">
        <v>36</v>
      </c>
      <c r="G4727" s="101" t="s">
        <v>37</v>
      </c>
      <c r="H4727" s="95" t="s">
        <v>1097</v>
      </c>
      <c r="I4727" s="108" t="s">
        <v>39</v>
      </c>
      <c r="J4727" s="95" t="s">
        <v>1102</v>
      </c>
      <c r="K4727" s="35"/>
      <c r="L4727" s="100">
        <v>657932</v>
      </c>
      <c r="M4727" s="100">
        <v>4699969</v>
      </c>
      <c r="N4727" s="101" t="s">
        <v>1151</v>
      </c>
      <c r="O4727" s="112" t="s">
        <v>1149</v>
      </c>
      <c r="P4727" s="102">
        <v>2240.1</v>
      </c>
      <c r="Q4727" s="101"/>
      <c r="R4727" s="101"/>
    </row>
    <row r="4728" s="2" customFormat="1" spans="1:18">
      <c r="A4728" s="109" t="s">
        <v>1096</v>
      </c>
      <c r="B4728" s="91">
        <v>19</v>
      </c>
      <c r="C4728" s="92">
        <v>18</v>
      </c>
      <c r="D4728" s="93">
        <v>177.1</v>
      </c>
      <c r="E4728" s="110" t="s">
        <v>36</v>
      </c>
      <c r="F4728" s="109" t="s">
        <v>36</v>
      </c>
      <c r="G4728" s="101" t="s">
        <v>37</v>
      </c>
      <c r="H4728" s="95" t="s">
        <v>1099</v>
      </c>
      <c r="I4728" s="108" t="s">
        <v>39</v>
      </c>
      <c r="J4728" s="95" t="s">
        <v>186</v>
      </c>
      <c r="K4728" s="35"/>
      <c r="L4728" s="100">
        <v>648907</v>
      </c>
      <c r="M4728" s="100">
        <v>4704547</v>
      </c>
      <c r="N4728" s="101" t="s">
        <v>1151</v>
      </c>
      <c r="O4728" s="112" t="s">
        <v>1149</v>
      </c>
      <c r="P4728" s="102">
        <v>1593.9</v>
      </c>
      <c r="Q4728" s="101"/>
      <c r="R4728" s="101"/>
    </row>
    <row r="4729" s="2" customFormat="1" spans="1:18">
      <c r="A4729" s="109" t="s">
        <v>1096</v>
      </c>
      <c r="B4729" s="91">
        <v>19</v>
      </c>
      <c r="C4729" s="92">
        <v>19</v>
      </c>
      <c r="D4729" s="93">
        <v>181.1</v>
      </c>
      <c r="E4729" s="110" t="s">
        <v>36</v>
      </c>
      <c r="F4729" s="109" t="s">
        <v>36</v>
      </c>
      <c r="G4729" s="101" t="s">
        <v>37</v>
      </c>
      <c r="H4729" s="95" t="s">
        <v>1099</v>
      </c>
      <c r="I4729" s="108" t="s">
        <v>39</v>
      </c>
      <c r="J4729" s="95" t="s">
        <v>186</v>
      </c>
      <c r="K4729" s="35"/>
      <c r="L4729" s="100">
        <v>649242</v>
      </c>
      <c r="M4729" s="100">
        <v>4704446</v>
      </c>
      <c r="N4729" s="101" t="s">
        <v>1151</v>
      </c>
      <c r="O4729" s="112" t="s">
        <v>1149</v>
      </c>
      <c r="P4729" s="102">
        <v>1629.9</v>
      </c>
      <c r="Q4729" s="101"/>
      <c r="R4729" s="101"/>
    </row>
    <row r="4730" s="2" customFormat="1" spans="1:18">
      <c r="A4730" s="109" t="s">
        <v>1096</v>
      </c>
      <c r="B4730" s="91">
        <v>19</v>
      </c>
      <c r="C4730" s="92">
        <v>39</v>
      </c>
      <c r="D4730" s="93">
        <v>393.9</v>
      </c>
      <c r="E4730" s="110" t="s">
        <v>36</v>
      </c>
      <c r="F4730" s="109" t="s">
        <v>36</v>
      </c>
      <c r="G4730" s="101" t="s">
        <v>37</v>
      </c>
      <c r="H4730" s="95" t="s">
        <v>1099</v>
      </c>
      <c r="I4730" s="108" t="s">
        <v>39</v>
      </c>
      <c r="J4730" s="95" t="s">
        <v>186</v>
      </c>
      <c r="K4730" s="35"/>
      <c r="L4730" s="100">
        <v>649744</v>
      </c>
      <c r="M4730" s="100">
        <v>4704042</v>
      </c>
      <c r="N4730" s="101" t="s">
        <v>1151</v>
      </c>
      <c r="O4730" s="112" t="s">
        <v>1149</v>
      </c>
      <c r="P4730" s="102">
        <v>3545.1</v>
      </c>
      <c r="Q4730" s="101"/>
      <c r="R4730" s="101"/>
    </row>
    <row r="4731" s="2" customFormat="1" spans="1:18">
      <c r="A4731" s="90" t="s">
        <v>1096</v>
      </c>
      <c r="B4731" s="95"/>
      <c r="C4731" s="105"/>
      <c r="D4731" s="93">
        <v>8473.5</v>
      </c>
      <c r="E4731" s="110"/>
      <c r="F4731" s="109"/>
      <c r="G4731" s="101"/>
      <c r="H4731" s="95"/>
      <c r="I4731" s="108"/>
      <c r="J4731" s="95"/>
      <c r="K4731" s="35"/>
      <c r="L4731" s="100"/>
      <c r="M4731" s="100"/>
      <c r="N4731" s="101"/>
      <c r="O4731" s="112" t="s">
        <v>1152</v>
      </c>
      <c r="P4731" s="102">
        <v>76261.5</v>
      </c>
      <c r="Q4731" s="101"/>
      <c r="R4731" s="101"/>
    </row>
    <row r="4732" s="2" customFormat="1" spans="1:18">
      <c r="A4732" s="90" t="s">
        <v>1096</v>
      </c>
      <c r="B4732" s="95"/>
      <c r="C4732" s="105"/>
      <c r="D4732" s="93"/>
      <c r="E4732" s="110"/>
      <c r="F4732" s="109"/>
      <c r="G4732" s="101"/>
      <c r="H4732" s="95"/>
      <c r="I4732" s="108"/>
      <c r="J4732" s="95"/>
      <c r="K4732" s="35"/>
      <c r="L4732" s="100"/>
      <c r="M4732" s="100"/>
      <c r="N4732" s="101"/>
      <c r="O4732" s="112" t="s">
        <v>1153</v>
      </c>
      <c r="P4732" s="102">
        <v>40500</v>
      </c>
      <c r="Q4732" s="104" t="s">
        <v>164</v>
      </c>
      <c r="R4732" s="101"/>
    </row>
    <row r="4733" s="2" customFormat="1" spans="1:18">
      <c r="A4733" s="90" t="s">
        <v>1096</v>
      </c>
      <c r="B4733" s="95"/>
      <c r="C4733" s="105"/>
      <c r="D4733" s="93"/>
      <c r="E4733" s="110"/>
      <c r="F4733" s="109"/>
      <c r="G4733" s="101"/>
      <c r="H4733" s="95"/>
      <c r="I4733" s="108"/>
      <c r="J4733" s="95"/>
      <c r="K4733" s="35"/>
      <c r="L4733" s="100"/>
      <c r="M4733" s="100"/>
      <c r="N4733" s="101"/>
      <c r="O4733" s="112" t="s">
        <v>1154</v>
      </c>
      <c r="P4733" s="102">
        <v>1000</v>
      </c>
      <c r="Q4733" s="104" t="s">
        <v>1155</v>
      </c>
      <c r="R4733" s="101"/>
    </row>
    <row r="4734" s="2" customFormat="1" spans="1:18">
      <c r="A4734" s="90" t="s">
        <v>1096</v>
      </c>
      <c r="B4734" s="95"/>
      <c r="C4734" s="105"/>
      <c r="D4734" s="93"/>
      <c r="E4734" s="110"/>
      <c r="F4734" s="109"/>
      <c r="G4734" s="101"/>
      <c r="H4734" s="95"/>
      <c r="I4734" s="108"/>
      <c r="J4734" s="95"/>
      <c r="K4734" s="35"/>
      <c r="L4734" s="100"/>
      <c r="M4734" s="100"/>
      <c r="N4734" s="101"/>
      <c r="O4734" s="112" t="s">
        <v>1156</v>
      </c>
      <c r="P4734" s="102">
        <v>1000</v>
      </c>
      <c r="Q4734" s="104" t="s">
        <v>1157</v>
      </c>
      <c r="R4734" s="101"/>
    </row>
    <row r="4735" s="2" customFormat="1" spans="1:18">
      <c r="A4735" s="90" t="s">
        <v>1096</v>
      </c>
      <c r="B4735" s="95"/>
      <c r="C4735" s="105"/>
      <c r="D4735" s="93"/>
      <c r="E4735" s="110"/>
      <c r="F4735" s="109"/>
      <c r="G4735" s="101"/>
      <c r="H4735" s="95"/>
      <c r="I4735" s="108"/>
      <c r="J4735" s="95"/>
      <c r="K4735" s="35"/>
      <c r="L4735" s="100"/>
      <c r="M4735" s="100"/>
      <c r="N4735" s="101"/>
      <c r="O4735" s="112" t="s">
        <v>1158</v>
      </c>
      <c r="P4735" s="102">
        <v>1000</v>
      </c>
      <c r="Q4735" s="104" t="s">
        <v>1159</v>
      </c>
      <c r="R4735" s="101"/>
    </row>
    <row r="4736" s="2" customFormat="1" spans="1:18">
      <c r="A4736" s="90" t="s">
        <v>1096</v>
      </c>
      <c r="B4736" s="95"/>
      <c r="C4736" s="105"/>
      <c r="D4736" s="93"/>
      <c r="E4736" s="110"/>
      <c r="F4736" s="109"/>
      <c r="G4736" s="101"/>
      <c r="H4736" s="95"/>
      <c r="I4736" s="108"/>
      <c r="J4736" s="95"/>
      <c r="K4736" s="35"/>
      <c r="L4736" s="100"/>
      <c r="M4736" s="100"/>
      <c r="N4736" s="101"/>
      <c r="O4736" s="112" t="s">
        <v>1122</v>
      </c>
      <c r="P4736" s="102">
        <v>24721.5</v>
      </c>
      <c r="Q4736" s="104" t="s">
        <v>1123</v>
      </c>
      <c r="R4736" s="101"/>
    </row>
    <row r="4737" s="2" customFormat="1" spans="1:18">
      <c r="A4737" s="90" t="s">
        <v>1096</v>
      </c>
      <c r="B4737" s="95"/>
      <c r="C4737" s="105"/>
      <c r="D4737" s="93"/>
      <c r="E4737" s="110"/>
      <c r="F4737" s="109"/>
      <c r="G4737" s="101"/>
      <c r="H4737" s="95"/>
      <c r="I4737" s="108"/>
      <c r="J4737" s="95"/>
      <c r="K4737" s="35"/>
      <c r="L4737" s="100"/>
      <c r="M4737" s="100"/>
      <c r="N4737" s="101"/>
      <c r="O4737" s="112" t="s">
        <v>1160</v>
      </c>
      <c r="P4737" s="102">
        <v>8040</v>
      </c>
      <c r="Q4737" s="104" t="s">
        <v>1161</v>
      </c>
      <c r="R4737" s="101"/>
    </row>
    <row r="4738" s="2" customFormat="1" spans="1:18">
      <c r="A4738" s="90" t="s">
        <v>1096</v>
      </c>
      <c r="B4738" s="91">
        <v>7</v>
      </c>
      <c r="C4738" s="92">
        <v>133</v>
      </c>
      <c r="D4738" s="93">
        <v>381.2</v>
      </c>
      <c r="E4738" s="94" t="s">
        <v>36</v>
      </c>
      <c r="F4738" s="90" t="s">
        <v>36</v>
      </c>
      <c r="G4738" s="90" t="s">
        <v>37</v>
      </c>
      <c r="H4738" s="95" t="s">
        <v>1099</v>
      </c>
      <c r="I4738" s="108" t="s">
        <v>39</v>
      </c>
      <c r="J4738" s="95" t="s">
        <v>185</v>
      </c>
      <c r="K4738" s="35"/>
      <c r="L4738" s="100">
        <v>667676</v>
      </c>
      <c r="M4738" s="100">
        <v>4672815</v>
      </c>
      <c r="N4738" s="101" t="s">
        <v>224</v>
      </c>
      <c r="O4738" s="90" t="s">
        <v>1162</v>
      </c>
      <c r="P4738" s="102">
        <v>3430.8</v>
      </c>
      <c r="Q4738" s="104"/>
      <c r="R4738" s="101"/>
    </row>
    <row r="4739" s="2" customFormat="1" spans="1:18">
      <c r="A4739" s="90" t="s">
        <v>1096</v>
      </c>
      <c r="B4739" s="91">
        <v>7</v>
      </c>
      <c r="C4739" s="92">
        <v>146</v>
      </c>
      <c r="D4739" s="93">
        <v>62.3</v>
      </c>
      <c r="E4739" s="94" t="s">
        <v>36</v>
      </c>
      <c r="F4739" s="90" t="s">
        <v>36</v>
      </c>
      <c r="G4739" s="90" t="s">
        <v>37</v>
      </c>
      <c r="H4739" s="95" t="s">
        <v>1099</v>
      </c>
      <c r="I4739" s="108" t="s">
        <v>39</v>
      </c>
      <c r="J4739" s="95" t="s">
        <v>54</v>
      </c>
      <c r="K4739" s="35"/>
      <c r="L4739" s="100">
        <v>667368</v>
      </c>
      <c r="M4739" s="100">
        <v>4672783</v>
      </c>
      <c r="N4739" s="101" t="s">
        <v>224</v>
      </c>
      <c r="O4739" s="90" t="s">
        <v>1162</v>
      </c>
      <c r="P4739" s="102">
        <v>560.7</v>
      </c>
      <c r="Q4739" s="101"/>
      <c r="R4739" s="101"/>
    </row>
    <row r="4740" s="2" customFormat="1" spans="1:18">
      <c r="A4740" s="90" t="s">
        <v>1096</v>
      </c>
      <c r="B4740" s="91">
        <v>7</v>
      </c>
      <c r="C4740" s="92">
        <v>147</v>
      </c>
      <c r="D4740" s="93">
        <v>283.3</v>
      </c>
      <c r="E4740" s="94" t="s">
        <v>36</v>
      </c>
      <c r="F4740" s="90" t="s">
        <v>36</v>
      </c>
      <c r="G4740" s="90" t="s">
        <v>37</v>
      </c>
      <c r="H4740" s="95" t="s">
        <v>1099</v>
      </c>
      <c r="I4740" s="108" t="s">
        <v>39</v>
      </c>
      <c r="J4740" s="95" t="s">
        <v>185</v>
      </c>
      <c r="K4740" s="35"/>
      <c r="L4740" s="100">
        <v>668322</v>
      </c>
      <c r="M4740" s="100">
        <v>4672665</v>
      </c>
      <c r="N4740" s="101" t="s">
        <v>224</v>
      </c>
      <c r="O4740" s="90" t="s">
        <v>1162</v>
      </c>
      <c r="P4740" s="102">
        <v>2549.7</v>
      </c>
      <c r="Q4740" s="101"/>
      <c r="R4740" s="101"/>
    </row>
    <row r="4741" s="2" customFormat="1" spans="1:18">
      <c r="A4741" s="90" t="s">
        <v>1096</v>
      </c>
      <c r="B4741" s="91">
        <v>7</v>
      </c>
      <c r="C4741" s="92">
        <v>178</v>
      </c>
      <c r="D4741" s="93">
        <v>86.3</v>
      </c>
      <c r="E4741" s="94" t="s">
        <v>36</v>
      </c>
      <c r="F4741" s="90" t="s">
        <v>36</v>
      </c>
      <c r="G4741" s="90" t="s">
        <v>37</v>
      </c>
      <c r="H4741" s="95" t="s">
        <v>1099</v>
      </c>
      <c r="I4741" s="108" t="s">
        <v>39</v>
      </c>
      <c r="J4741" s="95" t="s">
        <v>185</v>
      </c>
      <c r="K4741" s="35"/>
      <c r="L4741" s="100">
        <v>667307</v>
      </c>
      <c r="M4741" s="100">
        <v>4672601</v>
      </c>
      <c r="N4741" s="101" t="s">
        <v>224</v>
      </c>
      <c r="O4741" s="90" t="s">
        <v>1162</v>
      </c>
      <c r="P4741" s="102">
        <v>776.7</v>
      </c>
      <c r="Q4741" s="101"/>
      <c r="R4741" s="101"/>
    </row>
    <row r="4742" s="2" customFormat="1" spans="1:18">
      <c r="A4742" s="90" t="s">
        <v>1096</v>
      </c>
      <c r="B4742" s="91">
        <v>7</v>
      </c>
      <c r="C4742" s="92">
        <v>186</v>
      </c>
      <c r="D4742" s="93">
        <v>187</v>
      </c>
      <c r="E4742" s="94" t="s">
        <v>36</v>
      </c>
      <c r="F4742" s="90" t="s">
        <v>36</v>
      </c>
      <c r="G4742" s="90" t="s">
        <v>37</v>
      </c>
      <c r="H4742" s="95" t="s">
        <v>1099</v>
      </c>
      <c r="I4742" s="108" t="s">
        <v>39</v>
      </c>
      <c r="J4742" s="95" t="s">
        <v>185</v>
      </c>
      <c r="K4742" s="35"/>
      <c r="L4742" s="100">
        <v>667136</v>
      </c>
      <c r="M4742" s="100">
        <v>4672437</v>
      </c>
      <c r="N4742" s="101" t="s">
        <v>224</v>
      </c>
      <c r="O4742" s="90" t="s">
        <v>1162</v>
      </c>
      <c r="P4742" s="102">
        <v>1683</v>
      </c>
      <c r="Q4742" s="101"/>
      <c r="R4742" s="101"/>
    </row>
    <row r="4743" s="2" customFormat="1" spans="1:18">
      <c r="A4743" s="90" t="s">
        <v>1096</v>
      </c>
      <c r="B4743" s="91">
        <v>7</v>
      </c>
      <c r="C4743" s="92">
        <v>228</v>
      </c>
      <c r="D4743" s="93">
        <v>40.1</v>
      </c>
      <c r="E4743" s="94" t="s">
        <v>36</v>
      </c>
      <c r="F4743" s="90" t="s">
        <v>36</v>
      </c>
      <c r="G4743" s="90" t="s">
        <v>37</v>
      </c>
      <c r="H4743" s="95" t="s">
        <v>1099</v>
      </c>
      <c r="I4743" s="108" t="s">
        <v>39</v>
      </c>
      <c r="J4743" s="95" t="s">
        <v>185</v>
      </c>
      <c r="K4743" s="35"/>
      <c r="L4743" s="100">
        <v>667968</v>
      </c>
      <c r="M4743" s="100">
        <v>4672463</v>
      </c>
      <c r="N4743" s="101" t="s">
        <v>224</v>
      </c>
      <c r="O4743" s="90" t="s">
        <v>1162</v>
      </c>
      <c r="P4743" s="102">
        <v>360.9</v>
      </c>
      <c r="Q4743" s="101"/>
      <c r="R4743" s="101"/>
    </row>
    <row r="4744" s="2" customFormat="1" spans="1:18">
      <c r="A4744" s="90" t="s">
        <v>1096</v>
      </c>
      <c r="B4744" s="91">
        <v>7</v>
      </c>
      <c r="C4744" s="92">
        <v>232</v>
      </c>
      <c r="D4744" s="93">
        <v>115.4</v>
      </c>
      <c r="E4744" s="94" t="s">
        <v>36</v>
      </c>
      <c r="F4744" s="90" t="s">
        <v>36</v>
      </c>
      <c r="G4744" s="90" t="s">
        <v>37</v>
      </c>
      <c r="H4744" s="95" t="s">
        <v>1099</v>
      </c>
      <c r="I4744" s="108" t="s">
        <v>39</v>
      </c>
      <c r="J4744" s="95" t="s">
        <v>185</v>
      </c>
      <c r="K4744" s="35"/>
      <c r="L4744" s="100">
        <v>667712</v>
      </c>
      <c r="M4744" s="100">
        <v>4672384</v>
      </c>
      <c r="N4744" s="101" t="s">
        <v>224</v>
      </c>
      <c r="O4744" s="90" t="s">
        <v>1162</v>
      </c>
      <c r="P4744" s="102">
        <v>1038.6</v>
      </c>
      <c r="Q4744" s="101"/>
      <c r="R4744" s="101"/>
    </row>
    <row r="4745" s="2" customFormat="1" spans="1:18">
      <c r="A4745" s="90" t="s">
        <v>1096</v>
      </c>
      <c r="B4745" s="91">
        <v>7</v>
      </c>
      <c r="C4745" s="92">
        <v>234</v>
      </c>
      <c r="D4745" s="93">
        <v>509.6</v>
      </c>
      <c r="E4745" s="94" t="s">
        <v>36</v>
      </c>
      <c r="F4745" s="90" t="s">
        <v>36</v>
      </c>
      <c r="G4745" s="90" t="s">
        <v>37</v>
      </c>
      <c r="H4745" s="95" t="s">
        <v>1099</v>
      </c>
      <c r="I4745" s="108" t="s">
        <v>39</v>
      </c>
      <c r="J4745" s="95" t="s">
        <v>185</v>
      </c>
      <c r="K4745" s="35"/>
      <c r="L4745" s="100">
        <v>667149</v>
      </c>
      <c r="M4745" s="100">
        <v>4671803</v>
      </c>
      <c r="N4745" s="101" t="s">
        <v>224</v>
      </c>
      <c r="O4745" s="90" t="s">
        <v>1162</v>
      </c>
      <c r="P4745" s="102">
        <v>4586.4</v>
      </c>
      <c r="Q4745" s="101"/>
      <c r="R4745" s="101"/>
    </row>
    <row r="4746" s="2" customFormat="1" spans="1:18">
      <c r="A4746" s="90" t="s">
        <v>1096</v>
      </c>
      <c r="B4746" s="91">
        <v>7</v>
      </c>
      <c r="C4746" s="92">
        <v>249</v>
      </c>
      <c r="D4746" s="93">
        <v>30.4</v>
      </c>
      <c r="E4746" s="94" t="s">
        <v>36</v>
      </c>
      <c r="F4746" s="90" t="s">
        <v>36</v>
      </c>
      <c r="G4746" s="90" t="s">
        <v>37</v>
      </c>
      <c r="H4746" s="95" t="s">
        <v>1099</v>
      </c>
      <c r="I4746" s="108" t="s">
        <v>39</v>
      </c>
      <c r="J4746" s="95" t="s">
        <v>185</v>
      </c>
      <c r="K4746" s="35"/>
      <c r="L4746" s="100">
        <v>667583</v>
      </c>
      <c r="M4746" s="100">
        <v>4672323</v>
      </c>
      <c r="N4746" s="101" t="s">
        <v>224</v>
      </c>
      <c r="O4746" s="90" t="s">
        <v>1162</v>
      </c>
      <c r="P4746" s="102">
        <v>273.6</v>
      </c>
      <c r="Q4746" s="101"/>
      <c r="R4746" s="101"/>
    </row>
    <row r="4747" s="2" customFormat="1" spans="1:18">
      <c r="A4747" s="90" t="s">
        <v>1096</v>
      </c>
      <c r="B4747" s="91">
        <v>7</v>
      </c>
      <c r="C4747" s="92">
        <v>260</v>
      </c>
      <c r="D4747" s="93">
        <v>35.4</v>
      </c>
      <c r="E4747" s="94" t="s">
        <v>36</v>
      </c>
      <c r="F4747" s="90" t="s">
        <v>36</v>
      </c>
      <c r="G4747" s="90" t="s">
        <v>37</v>
      </c>
      <c r="H4747" s="95" t="s">
        <v>1099</v>
      </c>
      <c r="I4747" s="108" t="s">
        <v>39</v>
      </c>
      <c r="J4747" s="95" t="s">
        <v>185</v>
      </c>
      <c r="K4747" s="35"/>
      <c r="L4747" s="100">
        <v>668091</v>
      </c>
      <c r="M4747" s="100">
        <v>4672144</v>
      </c>
      <c r="N4747" s="101" t="s">
        <v>1163</v>
      </c>
      <c r="O4747" s="90" t="s">
        <v>1162</v>
      </c>
      <c r="P4747" s="102">
        <v>318.6</v>
      </c>
      <c r="Q4747" s="101"/>
      <c r="R4747" s="101"/>
    </row>
    <row r="4748" s="2" customFormat="1" spans="1:18">
      <c r="A4748" s="90" t="s">
        <v>1096</v>
      </c>
      <c r="B4748" s="91">
        <v>8</v>
      </c>
      <c r="C4748" s="92">
        <v>333</v>
      </c>
      <c r="D4748" s="93">
        <v>47.3</v>
      </c>
      <c r="E4748" s="94" t="s">
        <v>36</v>
      </c>
      <c r="F4748" s="90" t="s">
        <v>36</v>
      </c>
      <c r="G4748" s="90" t="s">
        <v>37</v>
      </c>
      <c r="H4748" s="95" t="s">
        <v>1099</v>
      </c>
      <c r="I4748" s="108" t="s">
        <v>39</v>
      </c>
      <c r="J4748" s="95" t="s">
        <v>185</v>
      </c>
      <c r="K4748" s="35"/>
      <c r="L4748" s="100">
        <v>669561</v>
      </c>
      <c r="M4748" s="100">
        <v>4670783</v>
      </c>
      <c r="N4748" s="101" t="s">
        <v>1163</v>
      </c>
      <c r="O4748" s="90" t="s">
        <v>1162</v>
      </c>
      <c r="P4748" s="102">
        <v>425.7</v>
      </c>
      <c r="Q4748" s="101"/>
      <c r="R4748" s="101"/>
    </row>
    <row r="4749" s="2" customFormat="1" spans="1:18">
      <c r="A4749" s="90" t="s">
        <v>1096</v>
      </c>
      <c r="B4749" s="91">
        <v>8</v>
      </c>
      <c r="C4749" s="92">
        <v>340</v>
      </c>
      <c r="D4749" s="93">
        <v>36</v>
      </c>
      <c r="E4749" s="94" t="s">
        <v>36</v>
      </c>
      <c r="F4749" s="90" t="s">
        <v>36</v>
      </c>
      <c r="G4749" s="90" t="s">
        <v>37</v>
      </c>
      <c r="H4749" s="95" t="s">
        <v>1099</v>
      </c>
      <c r="I4749" s="108" t="s">
        <v>39</v>
      </c>
      <c r="J4749" s="95" t="s">
        <v>185</v>
      </c>
      <c r="K4749" s="35"/>
      <c r="L4749" s="100">
        <v>669423</v>
      </c>
      <c r="M4749" s="100">
        <v>4670713</v>
      </c>
      <c r="N4749" s="101" t="s">
        <v>1163</v>
      </c>
      <c r="O4749" s="90" t="s">
        <v>1162</v>
      </c>
      <c r="P4749" s="102">
        <v>324</v>
      </c>
      <c r="Q4749" s="101"/>
      <c r="R4749" s="101"/>
    </row>
    <row r="4750" s="2" customFormat="1" spans="1:18">
      <c r="A4750" s="90" t="s">
        <v>1096</v>
      </c>
      <c r="B4750" s="91">
        <v>8</v>
      </c>
      <c r="C4750" s="92">
        <v>343</v>
      </c>
      <c r="D4750" s="93">
        <v>13.5</v>
      </c>
      <c r="E4750" s="94" t="s">
        <v>36</v>
      </c>
      <c r="F4750" s="90" t="s">
        <v>36</v>
      </c>
      <c r="G4750" s="90" t="s">
        <v>37</v>
      </c>
      <c r="H4750" s="95" t="s">
        <v>1099</v>
      </c>
      <c r="I4750" s="108" t="s">
        <v>39</v>
      </c>
      <c r="J4750" s="95" t="s">
        <v>185</v>
      </c>
      <c r="K4750" s="35"/>
      <c r="L4750" s="100">
        <v>667968</v>
      </c>
      <c r="M4750" s="100">
        <v>4670792</v>
      </c>
      <c r="N4750" s="101" t="s">
        <v>1163</v>
      </c>
      <c r="O4750" s="90" t="s">
        <v>1162</v>
      </c>
      <c r="P4750" s="102">
        <v>121.5</v>
      </c>
      <c r="Q4750" s="101"/>
      <c r="R4750" s="101"/>
    </row>
    <row r="4751" s="2" customFormat="1" spans="1:18">
      <c r="A4751" s="90" t="s">
        <v>1096</v>
      </c>
      <c r="B4751" s="91">
        <v>8</v>
      </c>
      <c r="C4751" s="92">
        <v>349</v>
      </c>
      <c r="D4751" s="93">
        <v>66.1</v>
      </c>
      <c r="E4751" s="94" t="s">
        <v>36</v>
      </c>
      <c r="F4751" s="90" t="s">
        <v>36</v>
      </c>
      <c r="G4751" s="90" t="s">
        <v>37</v>
      </c>
      <c r="H4751" s="95" t="s">
        <v>1099</v>
      </c>
      <c r="I4751" s="108" t="s">
        <v>39</v>
      </c>
      <c r="J4751" s="95" t="s">
        <v>185</v>
      </c>
      <c r="K4751" s="35"/>
      <c r="L4751" s="100">
        <v>669342</v>
      </c>
      <c r="M4751" s="100">
        <v>4670613</v>
      </c>
      <c r="N4751" s="101" t="s">
        <v>1163</v>
      </c>
      <c r="O4751" s="90" t="s">
        <v>1162</v>
      </c>
      <c r="P4751" s="102">
        <v>594.9</v>
      </c>
      <c r="Q4751" s="101"/>
      <c r="R4751" s="101"/>
    </row>
    <row r="4752" s="2" customFormat="1" spans="1:18">
      <c r="A4752" s="90" t="s">
        <v>1096</v>
      </c>
      <c r="B4752" s="91">
        <v>8</v>
      </c>
      <c r="C4752" s="92">
        <v>350</v>
      </c>
      <c r="D4752" s="93">
        <v>80.2</v>
      </c>
      <c r="E4752" s="94" t="s">
        <v>36</v>
      </c>
      <c r="F4752" s="90" t="s">
        <v>36</v>
      </c>
      <c r="G4752" s="90" t="s">
        <v>37</v>
      </c>
      <c r="H4752" s="95" t="s">
        <v>1099</v>
      </c>
      <c r="I4752" s="108" t="s">
        <v>39</v>
      </c>
      <c r="J4752" s="95" t="s">
        <v>185</v>
      </c>
      <c r="K4752" s="35"/>
      <c r="L4752" s="100">
        <v>667944</v>
      </c>
      <c r="M4752" s="100">
        <v>4670597</v>
      </c>
      <c r="N4752" s="101" t="s">
        <v>1163</v>
      </c>
      <c r="O4752" s="90" t="s">
        <v>1162</v>
      </c>
      <c r="P4752" s="102">
        <v>721.8</v>
      </c>
      <c r="Q4752" s="101"/>
      <c r="R4752" s="101"/>
    </row>
    <row r="4753" s="2" customFormat="1" spans="1:18">
      <c r="A4753" s="90" t="s">
        <v>1096</v>
      </c>
      <c r="B4753" s="91">
        <v>8</v>
      </c>
      <c r="C4753" s="92">
        <v>393</v>
      </c>
      <c r="D4753" s="93">
        <v>341.4</v>
      </c>
      <c r="E4753" s="94" t="s">
        <v>36</v>
      </c>
      <c r="F4753" s="90" t="s">
        <v>36</v>
      </c>
      <c r="G4753" s="90" t="s">
        <v>37</v>
      </c>
      <c r="H4753" s="95" t="s">
        <v>1099</v>
      </c>
      <c r="I4753" s="108" t="s">
        <v>39</v>
      </c>
      <c r="J4753" s="95" t="s">
        <v>185</v>
      </c>
      <c r="K4753" s="35"/>
      <c r="L4753" s="100">
        <v>670841</v>
      </c>
      <c r="M4753" s="100">
        <v>4669434</v>
      </c>
      <c r="N4753" s="101" t="s">
        <v>1163</v>
      </c>
      <c r="O4753" s="90" t="s">
        <v>1162</v>
      </c>
      <c r="P4753" s="102">
        <v>3072.6</v>
      </c>
      <c r="Q4753" s="101"/>
      <c r="R4753" s="101"/>
    </row>
    <row r="4754" s="2" customFormat="1" spans="1:18">
      <c r="A4754" s="90" t="s">
        <v>1096</v>
      </c>
      <c r="B4754" s="91">
        <v>8</v>
      </c>
      <c r="C4754" s="92">
        <v>403</v>
      </c>
      <c r="D4754" s="93">
        <v>71.5</v>
      </c>
      <c r="E4754" s="94" t="s">
        <v>36</v>
      </c>
      <c r="F4754" s="90" t="s">
        <v>36</v>
      </c>
      <c r="G4754" s="90" t="s">
        <v>37</v>
      </c>
      <c r="H4754" s="95" t="s">
        <v>1099</v>
      </c>
      <c r="I4754" s="108" t="s">
        <v>39</v>
      </c>
      <c r="J4754" s="95" t="s">
        <v>185</v>
      </c>
      <c r="K4754" s="35"/>
      <c r="L4754" s="100">
        <v>667733</v>
      </c>
      <c r="M4754" s="100">
        <v>4669764</v>
      </c>
      <c r="N4754" s="101" t="s">
        <v>1163</v>
      </c>
      <c r="O4754" s="90" t="s">
        <v>1162</v>
      </c>
      <c r="P4754" s="102">
        <v>643.5</v>
      </c>
      <c r="Q4754" s="101"/>
      <c r="R4754" s="101"/>
    </row>
    <row r="4755" s="2" customFormat="1" spans="1:18">
      <c r="A4755" s="90" t="s">
        <v>1096</v>
      </c>
      <c r="B4755" s="91">
        <v>8</v>
      </c>
      <c r="C4755" s="92">
        <v>436</v>
      </c>
      <c r="D4755" s="93">
        <v>8.4</v>
      </c>
      <c r="E4755" s="94" t="s">
        <v>36</v>
      </c>
      <c r="F4755" s="90" t="s">
        <v>36</v>
      </c>
      <c r="G4755" s="90" t="s">
        <v>37</v>
      </c>
      <c r="H4755" s="95" t="s">
        <v>1097</v>
      </c>
      <c r="I4755" s="108" t="s">
        <v>39</v>
      </c>
      <c r="J4755" s="95" t="s">
        <v>1102</v>
      </c>
      <c r="K4755" s="35"/>
      <c r="L4755" s="100">
        <v>671086</v>
      </c>
      <c r="M4755" s="100">
        <v>4669299</v>
      </c>
      <c r="N4755" s="101" t="s">
        <v>1163</v>
      </c>
      <c r="O4755" s="90" t="s">
        <v>1162</v>
      </c>
      <c r="P4755" s="102">
        <v>75.6</v>
      </c>
      <c r="Q4755" s="101"/>
      <c r="R4755" s="101"/>
    </row>
    <row r="4756" s="2" customFormat="1" spans="1:18">
      <c r="A4756" s="90" t="s">
        <v>1096</v>
      </c>
      <c r="B4756" s="91">
        <v>8</v>
      </c>
      <c r="C4756" s="92">
        <v>611</v>
      </c>
      <c r="D4756" s="93">
        <v>527.4</v>
      </c>
      <c r="E4756" s="94" t="s">
        <v>36</v>
      </c>
      <c r="F4756" s="90" t="s">
        <v>36</v>
      </c>
      <c r="G4756" s="90" t="s">
        <v>37</v>
      </c>
      <c r="H4756" s="95" t="s">
        <v>1099</v>
      </c>
      <c r="I4756" s="108" t="s">
        <v>39</v>
      </c>
      <c r="J4756" s="95" t="s">
        <v>185</v>
      </c>
      <c r="K4756" s="35"/>
      <c r="L4756" s="100">
        <v>667950</v>
      </c>
      <c r="M4756" s="100">
        <v>4667363</v>
      </c>
      <c r="N4756" s="101" t="s">
        <v>1163</v>
      </c>
      <c r="O4756" s="90" t="s">
        <v>1162</v>
      </c>
      <c r="P4756" s="102">
        <v>4746.6</v>
      </c>
      <c r="Q4756" s="101"/>
      <c r="R4756" s="101"/>
    </row>
    <row r="4757" s="2" customFormat="1" spans="1:18">
      <c r="A4757" s="90" t="s">
        <v>1096</v>
      </c>
      <c r="B4757" s="91">
        <v>8</v>
      </c>
      <c r="C4757" s="92">
        <v>638</v>
      </c>
      <c r="D4757" s="93">
        <v>323.4</v>
      </c>
      <c r="E4757" s="94" t="s">
        <v>36</v>
      </c>
      <c r="F4757" s="90" t="s">
        <v>36</v>
      </c>
      <c r="G4757" s="90" t="s">
        <v>37</v>
      </c>
      <c r="H4757" s="95" t="s">
        <v>1099</v>
      </c>
      <c r="I4757" s="108" t="s">
        <v>39</v>
      </c>
      <c r="J4757" s="95" t="s">
        <v>185</v>
      </c>
      <c r="K4757" s="35"/>
      <c r="L4757" s="100">
        <v>667243</v>
      </c>
      <c r="M4757" s="100">
        <v>4667342</v>
      </c>
      <c r="N4757" s="101" t="s">
        <v>1163</v>
      </c>
      <c r="O4757" s="90" t="s">
        <v>1162</v>
      </c>
      <c r="P4757" s="102">
        <v>2910.6</v>
      </c>
      <c r="Q4757" s="101"/>
      <c r="R4757" s="101"/>
    </row>
    <row r="4758" s="2" customFormat="1" spans="1:18">
      <c r="A4758" s="90" t="s">
        <v>1096</v>
      </c>
      <c r="B4758" s="91">
        <v>8</v>
      </c>
      <c r="C4758" s="92">
        <v>725</v>
      </c>
      <c r="D4758" s="93">
        <v>69.4</v>
      </c>
      <c r="E4758" s="94" t="s">
        <v>36</v>
      </c>
      <c r="F4758" s="90" t="s">
        <v>36</v>
      </c>
      <c r="G4758" s="90" t="s">
        <v>37</v>
      </c>
      <c r="H4758" s="95" t="s">
        <v>1099</v>
      </c>
      <c r="I4758" s="108" t="s">
        <v>39</v>
      </c>
      <c r="J4758" s="95" t="s">
        <v>54</v>
      </c>
      <c r="K4758" s="35"/>
      <c r="L4758" s="100">
        <v>666744</v>
      </c>
      <c r="M4758" s="100">
        <v>4667037</v>
      </c>
      <c r="N4758" s="101" t="s">
        <v>1163</v>
      </c>
      <c r="O4758" s="90" t="s">
        <v>1162</v>
      </c>
      <c r="P4758" s="102">
        <v>624.6</v>
      </c>
      <c r="Q4758" s="101"/>
      <c r="R4758" s="101"/>
    </row>
    <row r="4759" s="2" customFormat="1" spans="1:18">
      <c r="A4759" s="90" t="s">
        <v>1096</v>
      </c>
      <c r="B4759" s="91">
        <v>8</v>
      </c>
      <c r="C4759" s="92">
        <v>742</v>
      </c>
      <c r="D4759" s="93">
        <v>120.8</v>
      </c>
      <c r="E4759" s="94" t="s">
        <v>36</v>
      </c>
      <c r="F4759" s="90" t="s">
        <v>36</v>
      </c>
      <c r="G4759" s="90" t="s">
        <v>37</v>
      </c>
      <c r="H4759" s="95" t="s">
        <v>1099</v>
      </c>
      <c r="I4759" s="108" t="s">
        <v>39</v>
      </c>
      <c r="J4759" s="95" t="s">
        <v>185</v>
      </c>
      <c r="K4759" s="35"/>
      <c r="L4759" s="100">
        <v>666763</v>
      </c>
      <c r="M4759" s="100">
        <v>4666871</v>
      </c>
      <c r="N4759" s="101" t="s">
        <v>1163</v>
      </c>
      <c r="O4759" s="90" t="s">
        <v>1162</v>
      </c>
      <c r="P4759" s="102">
        <v>1087.2</v>
      </c>
      <c r="Q4759" s="101"/>
      <c r="R4759" s="101"/>
    </row>
    <row r="4760" s="2" customFormat="1" spans="1:18">
      <c r="A4760" s="90" t="s">
        <v>1096</v>
      </c>
      <c r="B4760" s="91">
        <v>8</v>
      </c>
      <c r="C4760" s="92">
        <v>745</v>
      </c>
      <c r="D4760" s="93">
        <v>201.5</v>
      </c>
      <c r="E4760" s="94" t="s">
        <v>36</v>
      </c>
      <c r="F4760" s="90" t="s">
        <v>36</v>
      </c>
      <c r="G4760" s="90" t="s">
        <v>37</v>
      </c>
      <c r="H4760" s="95" t="s">
        <v>1099</v>
      </c>
      <c r="I4760" s="108" t="s">
        <v>39</v>
      </c>
      <c r="J4760" s="95" t="s">
        <v>185</v>
      </c>
      <c r="K4760" s="35"/>
      <c r="L4760" s="100">
        <v>668925</v>
      </c>
      <c r="M4760" s="100">
        <v>4666619</v>
      </c>
      <c r="N4760" s="101" t="s">
        <v>1163</v>
      </c>
      <c r="O4760" s="90" t="s">
        <v>1162</v>
      </c>
      <c r="P4760" s="102">
        <v>1813.5</v>
      </c>
      <c r="Q4760" s="101"/>
      <c r="R4760" s="101"/>
    </row>
    <row r="4761" s="2" customFormat="1" spans="1:18">
      <c r="A4761" s="90" t="s">
        <v>1096</v>
      </c>
      <c r="B4761" s="91">
        <v>8</v>
      </c>
      <c r="C4761" s="92">
        <v>749</v>
      </c>
      <c r="D4761" s="93">
        <v>71</v>
      </c>
      <c r="E4761" s="94" t="s">
        <v>36</v>
      </c>
      <c r="F4761" s="90" t="s">
        <v>36</v>
      </c>
      <c r="G4761" s="90" t="s">
        <v>37</v>
      </c>
      <c r="H4761" s="95" t="s">
        <v>1099</v>
      </c>
      <c r="I4761" s="108" t="s">
        <v>39</v>
      </c>
      <c r="J4761" s="95" t="s">
        <v>54</v>
      </c>
      <c r="K4761" s="35"/>
      <c r="L4761" s="100">
        <v>669122</v>
      </c>
      <c r="M4761" s="100">
        <v>4666763</v>
      </c>
      <c r="N4761" s="101" t="s">
        <v>1163</v>
      </c>
      <c r="O4761" s="90" t="s">
        <v>1162</v>
      </c>
      <c r="P4761" s="102">
        <v>639</v>
      </c>
      <c r="Q4761" s="101"/>
      <c r="R4761" s="101"/>
    </row>
    <row r="4762" s="2" customFormat="1" spans="1:18">
      <c r="A4762" s="90" t="s">
        <v>1096</v>
      </c>
      <c r="B4762" s="91">
        <v>8</v>
      </c>
      <c r="C4762" s="92">
        <v>774</v>
      </c>
      <c r="D4762" s="93">
        <v>111.8</v>
      </c>
      <c r="E4762" s="94" t="s">
        <v>36</v>
      </c>
      <c r="F4762" s="90" t="s">
        <v>36</v>
      </c>
      <c r="G4762" s="90" t="s">
        <v>37</v>
      </c>
      <c r="H4762" s="95" t="s">
        <v>1099</v>
      </c>
      <c r="I4762" s="108" t="s">
        <v>39</v>
      </c>
      <c r="J4762" s="95" t="s">
        <v>54</v>
      </c>
      <c r="K4762" s="35"/>
      <c r="L4762" s="100">
        <v>669153</v>
      </c>
      <c r="M4762" s="100">
        <v>4666546</v>
      </c>
      <c r="N4762" s="101" t="s">
        <v>1163</v>
      </c>
      <c r="O4762" s="90" t="s">
        <v>1162</v>
      </c>
      <c r="P4762" s="102">
        <v>1006.2</v>
      </c>
      <c r="Q4762" s="101"/>
      <c r="R4762" s="101"/>
    </row>
    <row r="4763" s="2" customFormat="1" spans="1:18">
      <c r="A4763" s="90" t="s">
        <v>1096</v>
      </c>
      <c r="B4763" s="91">
        <v>8</v>
      </c>
      <c r="C4763" s="92">
        <v>783</v>
      </c>
      <c r="D4763" s="93">
        <v>3</v>
      </c>
      <c r="E4763" s="94" t="s">
        <v>36</v>
      </c>
      <c r="F4763" s="90" t="s">
        <v>36</v>
      </c>
      <c r="G4763" s="90" t="s">
        <v>37</v>
      </c>
      <c r="H4763" s="95" t="s">
        <v>1099</v>
      </c>
      <c r="I4763" s="108" t="s">
        <v>39</v>
      </c>
      <c r="J4763" s="95" t="s">
        <v>56</v>
      </c>
      <c r="K4763" s="35"/>
      <c r="L4763" s="100">
        <v>668856</v>
      </c>
      <c r="M4763" s="100">
        <v>4666724</v>
      </c>
      <c r="N4763" s="101" t="s">
        <v>1163</v>
      </c>
      <c r="O4763" s="90" t="s">
        <v>1162</v>
      </c>
      <c r="P4763" s="102">
        <v>27</v>
      </c>
      <c r="Q4763" s="101"/>
      <c r="R4763" s="101"/>
    </row>
    <row r="4764" s="2" customFormat="1" spans="1:18">
      <c r="A4764" s="90" t="s">
        <v>1096</v>
      </c>
      <c r="B4764" s="91">
        <v>8</v>
      </c>
      <c r="C4764" s="92">
        <v>784</v>
      </c>
      <c r="D4764" s="93">
        <v>46.4</v>
      </c>
      <c r="E4764" s="94" t="s">
        <v>36</v>
      </c>
      <c r="F4764" s="90" t="s">
        <v>36</v>
      </c>
      <c r="G4764" s="90" t="s">
        <v>37</v>
      </c>
      <c r="H4764" s="95" t="s">
        <v>1099</v>
      </c>
      <c r="I4764" s="108" t="s">
        <v>39</v>
      </c>
      <c r="J4764" s="95" t="s">
        <v>185</v>
      </c>
      <c r="K4764" s="35"/>
      <c r="L4764" s="100">
        <v>666903</v>
      </c>
      <c r="M4764" s="100">
        <v>4666638</v>
      </c>
      <c r="N4764" s="101" t="s">
        <v>1163</v>
      </c>
      <c r="O4764" s="90" t="s">
        <v>1162</v>
      </c>
      <c r="P4764" s="102">
        <v>417.6</v>
      </c>
      <c r="Q4764" s="103"/>
      <c r="R4764" s="101"/>
    </row>
    <row r="4765" s="2" customFormat="1" spans="1:18">
      <c r="A4765" s="90" t="s">
        <v>1096</v>
      </c>
      <c r="B4765" s="91">
        <v>8</v>
      </c>
      <c r="C4765" s="92">
        <v>798</v>
      </c>
      <c r="D4765" s="93">
        <v>2.2</v>
      </c>
      <c r="E4765" s="94" t="s">
        <v>36</v>
      </c>
      <c r="F4765" s="90" t="s">
        <v>36</v>
      </c>
      <c r="G4765" s="90" t="s">
        <v>37</v>
      </c>
      <c r="H4765" s="95" t="s">
        <v>1099</v>
      </c>
      <c r="I4765" s="108" t="s">
        <v>39</v>
      </c>
      <c r="J4765" s="95" t="s">
        <v>56</v>
      </c>
      <c r="K4765" s="35"/>
      <c r="L4765" s="100">
        <v>668884</v>
      </c>
      <c r="M4765" s="100">
        <v>4666634</v>
      </c>
      <c r="N4765" s="101" t="s">
        <v>1163</v>
      </c>
      <c r="O4765" s="90" t="s">
        <v>1162</v>
      </c>
      <c r="P4765" s="102">
        <v>19.8</v>
      </c>
      <c r="Q4765" s="101"/>
      <c r="R4765" s="101"/>
    </row>
    <row r="4766" s="2" customFormat="1" spans="1:18">
      <c r="A4766" s="90" t="s">
        <v>1096</v>
      </c>
      <c r="B4766" s="91">
        <v>8</v>
      </c>
      <c r="C4766" s="92">
        <v>803</v>
      </c>
      <c r="D4766" s="93">
        <v>3.4</v>
      </c>
      <c r="E4766" s="94" t="s">
        <v>36</v>
      </c>
      <c r="F4766" s="90" t="s">
        <v>36</v>
      </c>
      <c r="G4766" s="90" t="s">
        <v>37</v>
      </c>
      <c r="H4766" s="95" t="s">
        <v>1099</v>
      </c>
      <c r="I4766" s="108" t="s">
        <v>39</v>
      </c>
      <c r="J4766" s="95" t="s">
        <v>54</v>
      </c>
      <c r="K4766" s="35"/>
      <c r="L4766" s="100">
        <v>668657</v>
      </c>
      <c r="M4766" s="100">
        <v>4666561</v>
      </c>
      <c r="N4766" s="101" t="s">
        <v>1163</v>
      </c>
      <c r="O4766" s="90" t="s">
        <v>1162</v>
      </c>
      <c r="P4766" s="102">
        <v>30.6</v>
      </c>
      <c r="Q4766" s="101"/>
      <c r="R4766" s="101"/>
    </row>
    <row r="4767" s="2" customFormat="1" spans="1:18">
      <c r="A4767" s="90" t="s">
        <v>1096</v>
      </c>
      <c r="B4767" s="91">
        <v>7</v>
      </c>
      <c r="C4767" s="92">
        <v>313</v>
      </c>
      <c r="D4767" s="93">
        <v>20.9</v>
      </c>
      <c r="E4767" s="94" t="s">
        <v>36</v>
      </c>
      <c r="F4767" s="90" t="s">
        <v>36</v>
      </c>
      <c r="G4767" s="90" t="s">
        <v>37</v>
      </c>
      <c r="H4767" s="95" t="s">
        <v>1099</v>
      </c>
      <c r="I4767" s="108" t="s">
        <v>39</v>
      </c>
      <c r="J4767" s="95" t="s">
        <v>54</v>
      </c>
      <c r="K4767" s="35"/>
      <c r="L4767" s="100">
        <v>667108</v>
      </c>
      <c r="M4767" s="100">
        <v>4671709</v>
      </c>
      <c r="N4767" s="101" t="s">
        <v>1163</v>
      </c>
      <c r="O4767" s="90" t="s">
        <v>1162</v>
      </c>
      <c r="P4767" s="102">
        <v>188.1</v>
      </c>
      <c r="Q4767" s="101"/>
      <c r="R4767" s="101"/>
    </row>
    <row r="4768" s="2" customFormat="1" spans="1:18">
      <c r="A4768" s="90" t="s">
        <v>1096</v>
      </c>
      <c r="B4768" s="91">
        <v>7</v>
      </c>
      <c r="C4768" s="92">
        <v>317</v>
      </c>
      <c r="D4768" s="93">
        <v>16</v>
      </c>
      <c r="E4768" s="94" t="s">
        <v>36</v>
      </c>
      <c r="F4768" s="90" t="s">
        <v>36</v>
      </c>
      <c r="G4768" s="90" t="s">
        <v>37</v>
      </c>
      <c r="H4768" s="95" t="s">
        <v>1099</v>
      </c>
      <c r="I4768" s="108" t="s">
        <v>39</v>
      </c>
      <c r="J4768" s="95" t="s">
        <v>54</v>
      </c>
      <c r="K4768" s="35"/>
      <c r="L4768" s="100">
        <v>667179</v>
      </c>
      <c r="M4768" s="100">
        <v>4671650</v>
      </c>
      <c r="N4768" s="101" t="s">
        <v>1163</v>
      </c>
      <c r="O4768" s="90" t="s">
        <v>1162</v>
      </c>
      <c r="P4768" s="102">
        <v>144</v>
      </c>
      <c r="Q4768" s="101"/>
      <c r="R4768" s="101"/>
    </row>
    <row r="4769" s="2" customFormat="1" spans="1:18">
      <c r="A4769" s="90" t="s">
        <v>1096</v>
      </c>
      <c r="B4769" s="91">
        <v>7</v>
      </c>
      <c r="C4769" s="92">
        <v>334</v>
      </c>
      <c r="D4769" s="93">
        <v>20.8</v>
      </c>
      <c r="E4769" s="94" t="s">
        <v>36</v>
      </c>
      <c r="F4769" s="90" t="s">
        <v>36</v>
      </c>
      <c r="G4769" s="90" t="s">
        <v>37</v>
      </c>
      <c r="H4769" s="95" t="s">
        <v>1099</v>
      </c>
      <c r="I4769" s="108" t="s">
        <v>39</v>
      </c>
      <c r="J4769" s="95" t="s">
        <v>54</v>
      </c>
      <c r="K4769" s="35"/>
      <c r="L4769" s="100">
        <v>667006</v>
      </c>
      <c r="M4769" s="100">
        <v>4671510</v>
      </c>
      <c r="N4769" s="101" t="s">
        <v>1163</v>
      </c>
      <c r="O4769" s="90" t="s">
        <v>1162</v>
      </c>
      <c r="P4769" s="102">
        <v>187.2</v>
      </c>
      <c r="Q4769" s="101"/>
      <c r="R4769" s="101"/>
    </row>
    <row r="4770" s="2" customFormat="1" spans="1:18">
      <c r="A4770" s="90" t="s">
        <v>1096</v>
      </c>
      <c r="B4770" s="91">
        <v>7</v>
      </c>
      <c r="C4770" s="92">
        <v>343</v>
      </c>
      <c r="D4770" s="93">
        <v>69.9</v>
      </c>
      <c r="E4770" s="94" t="s">
        <v>36</v>
      </c>
      <c r="F4770" s="90" t="s">
        <v>36</v>
      </c>
      <c r="G4770" s="90" t="s">
        <v>37</v>
      </c>
      <c r="H4770" s="95" t="s">
        <v>1099</v>
      </c>
      <c r="I4770" s="108" t="s">
        <v>39</v>
      </c>
      <c r="J4770" s="95" t="s">
        <v>185</v>
      </c>
      <c r="K4770" s="35"/>
      <c r="L4770" s="100">
        <v>667483</v>
      </c>
      <c r="M4770" s="100">
        <v>4671316</v>
      </c>
      <c r="N4770" s="101" t="s">
        <v>1163</v>
      </c>
      <c r="O4770" s="90" t="s">
        <v>1162</v>
      </c>
      <c r="P4770" s="102">
        <v>629.1</v>
      </c>
      <c r="Q4770" s="101"/>
      <c r="R4770" s="101"/>
    </row>
    <row r="4771" s="2" customFormat="1" spans="1:18">
      <c r="A4771" s="90" t="s">
        <v>1096</v>
      </c>
      <c r="B4771" s="91">
        <v>8</v>
      </c>
      <c r="C4771" s="92">
        <v>813</v>
      </c>
      <c r="D4771" s="93">
        <v>5.8</v>
      </c>
      <c r="E4771" s="94" t="s">
        <v>36</v>
      </c>
      <c r="F4771" s="90" t="s">
        <v>36</v>
      </c>
      <c r="G4771" s="90" t="s">
        <v>37</v>
      </c>
      <c r="H4771" s="95" t="s">
        <v>1099</v>
      </c>
      <c r="I4771" s="108" t="s">
        <v>39</v>
      </c>
      <c r="J4771" s="95" t="s">
        <v>54</v>
      </c>
      <c r="K4771" s="35"/>
      <c r="L4771" s="100">
        <v>668687</v>
      </c>
      <c r="M4771" s="100">
        <v>4666512</v>
      </c>
      <c r="N4771" s="101" t="s">
        <v>1163</v>
      </c>
      <c r="O4771" s="90" t="s">
        <v>1162</v>
      </c>
      <c r="P4771" s="102">
        <v>52.2</v>
      </c>
      <c r="Q4771" s="101"/>
      <c r="R4771" s="101"/>
    </row>
    <row r="4772" s="2" customFormat="1" spans="1:18">
      <c r="A4772" s="90" t="s">
        <v>1096</v>
      </c>
      <c r="B4772" s="91">
        <v>8</v>
      </c>
      <c r="C4772" s="92">
        <v>821</v>
      </c>
      <c r="D4772" s="93">
        <v>104</v>
      </c>
      <c r="E4772" s="94" t="s">
        <v>36</v>
      </c>
      <c r="F4772" s="90" t="s">
        <v>36</v>
      </c>
      <c r="G4772" s="90" t="s">
        <v>37</v>
      </c>
      <c r="H4772" s="95" t="s">
        <v>1099</v>
      </c>
      <c r="I4772" s="108" t="s">
        <v>39</v>
      </c>
      <c r="J4772" s="95" t="s">
        <v>54</v>
      </c>
      <c r="K4772" s="35"/>
      <c r="L4772" s="100">
        <v>671727</v>
      </c>
      <c r="M4772" s="100">
        <v>4666263</v>
      </c>
      <c r="N4772" s="101" t="s">
        <v>1027</v>
      </c>
      <c r="O4772" s="90" t="s">
        <v>1162</v>
      </c>
      <c r="P4772" s="102">
        <v>936</v>
      </c>
      <c r="Q4772" s="101"/>
      <c r="R4772" s="101"/>
    </row>
    <row r="4773" s="2" customFormat="1" spans="1:18">
      <c r="A4773" s="90" t="s">
        <v>1096</v>
      </c>
      <c r="B4773" s="91">
        <v>8</v>
      </c>
      <c r="C4773" s="92">
        <v>822</v>
      </c>
      <c r="D4773" s="93">
        <v>216.5</v>
      </c>
      <c r="E4773" s="94" t="s">
        <v>36</v>
      </c>
      <c r="F4773" s="90" t="s">
        <v>36</v>
      </c>
      <c r="G4773" s="90" t="s">
        <v>37</v>
      </c>
      <c r="H4773" s="95" t="s">
        <v>1099</v>
      </c>
      <c r="I4773" s="108" t="s">
        <v>39</v>
      </c>
      <c r="J4773" s="95" t="s">
        <v>54</v>
      </c>
      <c r="K4773" s="35"/>
      <c r="L4773" s="100">
        <v>671142</v>
      </c>
      <c r="M4773" s="100">
        <v>4666144</v>
      </c>
      <c r="N4773" s="101" t="s">
        <v>1027</v>
      </c>
      <c r="O4773" s="90" t="s">
        <v>1162</v>
      </c>
      <c r="P4773" s="102">
        <v>1948.5</v>
      </c>
      <c r="Q4773" s="101"/>
      <c r="R4773" s="101"/>
    </row>
    <row r="4774" s="2" customFormat="1" spans="1:18">
      <c r="A4774" s="90" t="s">
        <v>1096</v>
      </c>
      <c r="B4774" s="91">
        <v>8</v>
      </c>
      <c r="C4774" s="92">
        <v>825</v>
      </c>
      <c r="D4774" s="93">
        <v>92.7</v>
      </c>
      <c r="E4774" s="94" t="s">
        <v>36</v>
      </c>
      <c r="F4774" s="90" t="s">
        <v>36</v>
      </c>
      <c r="G4774" s="90" t="s">
        <v>37</v>
      </c>
      <c r="H4774" s="95" t="s">
        <v>1099</v>
      </c>
      <c r="I4774" s="108" t="s">
        <v>39</v>
      </c>
      <c r="J4774" s="95" t="s">
        <v>185</v>
      </c>
      <c r="K4774" s="35"/>
      <c r="L4774" s="100">
        <v>666013</v>
      </c>
      <c r="M4774" s="100">
        <v>4666118</v>
      </c>
      <c r="N4774" s="101" t="s">
        <v>1163</v>
      </c>
      <c r="O4774" s="90" t="s">
        <v>1162</v>
      </c>
      <c r="P4774" s="102">
        <v>834.3</v>
      </c>
      <c r="Q4774" s="101"/>
      <c r="R4774" s="101"/>
    </row>
    <row r="4775" s="2" customFormat="1" spans="1:18">
      <c r="A4775" s="90" t="s">
        <v>1096</v>
      </c>
      <c r="B4775" s="91">
        <v>8</v>
      </c>
      <c r="C4775" s="92">
        <v>832</v>
      </c>
      <c r="D4775" s="93">
        <v>2.4</v>
      </c>
      <c r="E4775" s="94" t="s">
        <v>36</v>
      </c>
      <c r="F4775" s="90" t="s">
        <v>36</v>
      </c>
      <c r="G4775" s="90" t="s">
        <v>37</v>
      </c>
      <c r="H4775" s="95" t="s">
        <v>1099</v>
      </c>
      <c r="I4775" s="108" t="s">
        <v>39</v>
      </c>
      <c r="J4775" s="95" t="s">
        <v>185</v>
      </c>
      <c r="K4775" s="35"/>
      <c r="L4775" s="100">
        <v>668724</v>
      </c>
      <c r="M4775" s="100">
        <v>4666436</v>
      </c>
      <c r="N4775" s="101" t="s">
        <v>1163</v>
      </c>
      <c r="O4775" s="90" t="s">
        <v>1162</v>
      </c>
      <c r="P4775" s="102">
        <v>21.6</v>
      </c>
      <c r="Q4775" s="101"/>
      <c r="R4775" s="101"/>
    </row>
    <row r="4776" s="2" customFormat="1" spans="1:18">
      <c r="A4776" s="90" t="s">
        <v>1096</v>
      </c>
      <c r="B4776" s="91">
        <v>10</v>
      </c>
      <c r="C4776" s="92">
        <v>845</v>
      </c>
      <c r="D4776" s="93">
        <v>67.6</v>
      </c>
      <c r="E4776" s="94" t="s">
        <v>36</v>
      </c>
      <c r="F4776" s="90" t="s">
        <v>36</v>
      </c>
      <c r="G4776" s="90" t="s">
        <v>1164</v>
      </c>
      <c r="H4776" s="95" t="s">
        <v>1097</v>
      </c>
      <c r="I4776" s="108" t="s">
        <v>39</v>
      </c>
      <c r="J4776" s="95" t="s">
        <v>1102</v>
      </c>
      <c r="K4776" s="35"/>
      <c r="L4776" s="100">
        <v>663581</v>
      </c>
      <c r="M4776" s="100">
        <v>4658359</v>
      </c>
      <c r="N4776" s="101" t="s">
        <v>1165</v>
      </c>
      <c r="O4776" s="90" t="s">
        <v>1162</v>
      </c>
      <c r="P4776" s="102">
        <v>608.4</v>
      </c>
      <c r="Q4776" s="101"/>
      <c r="R4776" s="101"/>
    </row>
    <row r="4777" s="2" customFormat="1" spans="1:18">
      <c r="A4777" s="90" t="s">
        <v>1096</v>
      </c>
      <c r="B4777" s="91">
        <v>7</v>
      </c>
      <c r="C4777" s="92">
        <v>349</v>
      </c>
      <c r="D4777" s="93">
        <v>5.3</v>
      </c>
      <c r="E4777" s="94" t="s">
        <v>36</v>
      </c>
      <c r="F4777" s="90" t="s">
        <v>36</v>
      </c>
      <c r="G4777" s="90" t="s">
        <v>37</v>
      </c>
      <c r="H4777" s="95" t="s">
        <v>1099</v>
      </c>
      <c r="I4777" s="108" t="s">
        <v>39</v>
      </c>
      <c r="J4777" s="95" t="s">
        <v>54</v>
      </c>
      <c r="K4777" s="35"/>
      <c r="L4777" s="100">
        <v>667480</v>
      </c>
      <c r="M4777" s="100">
        <v>4671433</v>
      </c>
      <c r="N4777" s="101" t="s">
        <v>1163</v>
      </c>
      <c r="O4777" s="90" t="s">
        <v>1162</v>
      </c>
      <c r="P4777" s="102">
        <v>47.7</v>
      </c>
      <c r="Q4777" s="101"/>
      <c r="R4777" s="101"/>
    </row>
    <row r="4778" s="2" customFormat="1" spans="1:18">
      <c r="A4778" s="90" t="s">
        <v>1096</v>
      </c>
      <c r="B4778" s="91">
        <v>7</v>
      </c>
      <c r="C4778" s="92">
        <v>359</v>
      </c>
      <c r="D4778" s="93">
        <v>30.2</v>
      </c>
      <c r="E4778" s="94" t="s">
        <v>36</v>
      </c>
      <c r="F4778" s="90" t="s">
        <v>36</v>
      </c>
      <c r="G4778" s="90" t="s">
        <v>37</v>
      </c>
      <c r="H4778" s="95" t="s">
        <v>1099</v>
      </c>
      <c r="I4778" s="108" t="s">
        <v>39</v>
      </c>
      <c r="J4778" s="95" t="s">
        <v>54</v>
      </c>
      <c r="K4778" s="35"/>
      <c r="L4778" s="100">
        <v>667276</v>
      </c>
      <c r="M4778" s="100">
        <v>4671313</v>
      </c>
      <c r="N4778" s="101" t="s">
        <v>1163</v>
      </c>
      <c r="O4778" s="90" t="s">
        <v>1162</v>
      </c>
      <c r="P4778" s="102">
        <v>271.8</v>
      </c>
      <c r="Q4778" s="101"/>
      <c r="R4778" s="101"/>
    </row>
    <row r="4779" s="2" customFormat="1" spans="1:18">
      <c r="A4779" s="90" t="s">
        <v>1096</v>
      </c>
      <c r="B4779" s="91">
        <v>10</v>
      </c>
      <c r="C4779" s="92">
        <v>866</v>
      </c>
      <c r="D4779" s="93">
        <v>3.8</v>
      </c>
      <c r="E4779" s="94" t="s">
        <v>36</v>
      </c>
      <c r="F4779" s="90" t="s">
        <v>36</v>
      </c>
      <c r="G4779" s="90" t="s">
        <v>1164</v>
      </c>
      <c r="H4779" s="95" t="s">
        <v>1097</v>
      </c>
      <c r="I4779" s="108" t="s">
        <v>39</v>
      </c>
      <c r="J4779" s="95" t="s">
        <v>1102</v>
      </c>
      <c r="K4779" s="35"/>
      <c r="L4779" s="100">
        <v>661911</v>
      </c>
      <c r="M4779" s="100">
        <v>4658355</v>
      </c>
      <c r="N4779" s="101" t="s">
        <v>1165</v>
      </c>
      <c r="O4779" s="90" t="s">
        <v>1162</v>
      </c>
      <c r="P4779" s="102">
        <v>34.2</v>
      </c>
      <c r="Q4779" s="101"/>
      <c r="R4779" s="101"/>
    </row>
    <row r="4780" s="2" customFormat="1" spans="1:18">
      <c r="A4780" s="90" t="s">
        <v>1096</v>
      </c>
      <c r="B4780" s="91">
        <v>10</v>
      </c>
      <c r="C4780" s="92">
        <v>890</v>
      </c>
      <c r="D4780" s="93">
        <v>3.2</v>
      </c>
      <c r="E4780" s="94" t="s">
        <v>36</v>
      </c>
      <c r="F4780" s="90" t="s">
        <v>36</v>
      </c>
      <c r="G4780" s="90" t="s">
        <v>1164</v>
      </c>
      <c r="H4780" s="95" t="s">
        <v>1097</v>
      </c>
      <c r="I4780" s="108" t="s">
        <v>39</v>
      </c>
      <c r="J4780" s="95" t="s">
        <v>1102</v>
      </c>
      <c r="K4780" s="35"/>
      <c r="L4780" s="100">
        <v>662078</v>
      </c>
      <c r="M4780" s="100">
        <v>4658165</v>
      </c>
      <c r="N4780" s="101" t="s">
        <v>1165</v>
      </c>
      <c r="O4780" s="90" t="s">
        <v>1162</v>
      </c>
      <c r="P4780" s="102">
        <v>28.8</v>
      </c>
      <c r="Q4780" s="101"/>
      <c r="R4780" s="101"/>
    </row>
    <row r="4781" s="2" customFormat="1" spans="1:18">
      <c r="A4781" s="90" t="s">
        <v>1096</v>
      </c>
      <c r="B4781" s="91">
        <v>10</v>
      </c>
      <c r="C4781" s="92">
        <v>897</v>
      </c>
      <c r="D4781" s="93">
        <v>1.8</v>
      </c>
      <c r="E4781" s="94" t="s">
        <v>36</v>
      </c>
      <c r="F4781" s="90" t="s">
        <v>36</v>
      </c>
      <c r="G4781" s="90" t="s">
        <v>1164</v>
      </c>
      <c r="H4781" s="95" t="s">
        <v>1097</v>
      </c>
      <c r="I4781" s="108" t="s">
        <v>39</v>
      </c>
      <c r="J4781" s="95" t="s">
        <v>1102</v>
      </c>
      <c r="K4781" s="35"/>
      <c r="L4781" s="100">
        <v>662394</v>
      </c>
      <c r="M4781" s="100">
        <v>4658101</v>
      </c>
      <c r="N4781" s="101" t="s">
        <v>1165</v>
      </c>
      <c r="O4781" s="90" t="s">
        <v>1162</v>
      </c>
      <c r="P4781" s="102">
        <v>16.2</v>
      </c>
      <c r="Q4781" s="101"/>
      <c r="R4781" s="101"/>
    </row>
    <row r="4782" s="2" customFormat="1" spans="1:18">
      <c r="A4782" s="90" t="s">
        <v>1096</v>
      </c>
      <c r="B4782" s="91">
        <v>10</v>
      </c>
      <c r="C4782" s="92">
        <v>901</v>
      </c>
      <c r="D4782" s="93">
        <v>98.5</v>
      </c>
      <c r="E4782" s="94" t="s">
        <v>36</v>
      </c>
      <c r="F4782" s="90" t="s">
        <v>36</v>
      </c>
      <c r="G4782" s="90" t="s">
        <v>1164</v>
      </c>
      <c r="H4782" s="95" t="s">
        <v>1097</v>
      </c>
      <c r="I4782" s="108" t="s">
        <v>39</v>
      </c>
      <c r="J4782" s="95" t="s">
        <v>1102</v>
      </c>
      <c r="K4782" s="35"/>
      <c r="L4782" s="100">
        <v>662973</v>
      </c>
      <c r="M4782" s="100">
        <v>4657854</v>
      </c>
      <c r="N4782" s="101" t="s">
        <v>1165</v>
      </c>
      <c r="O4782" s="90" t="s">
        <v>1162</v>
      </c>
      <c r="P4782" s="102">
        <v>886.5</v>
      </c>
      <c r="Q4782" s="101"/>
      <c r="R4782" s="101"/>
    </row>
    <row r="4783" s="2" customFormat="1" spans="1:18">
      <c r="A4783" s="90" t="s">
        <v>1096</v>
      </c>
      <c r="B4783" s="91">
        <v>7</v>
      </c>
      <c r="C4783" s="92">
        <v>384</v>
      </c>
      <c r="D4783" s="93">
        <v>46.5</v>
      </c>
      <c r="E4783" s="94" t="s">
        <v>36</v>
      </c>
      <c r="F4783" s="90" t="s">
        <v>36</v>
      </c>
      <c r="G4783" s="90" t="s">
        <v>37</v>
      </c>
      <c r="H4783" s="95" t="s">
        <v>1099</v>
      </c>
      <c r="I4783" s="108" t="s">
        <v>39</v>
      </c>
      <c r="J4783" s="95" t="s">
        <v>185</v>
      </c>
      <c r="K4783" s="35"/>
      <c r="L4783" s="100">
        <v>667458</v>
      </c>
      <c r="M4783" s="100">
        <v>4671061</v>
      </c>
      <c r="N4783" s="101" t="s">
        <v>1163</v>
      </c>
      <c r="O4783" s="90" t="s">
        <v>1162</v>
      </c>
      <c r="P4783" s="102">
        <v>418.5</v>
      </c>
      <c r="Q4783" s="101"/>
      <c r="R4783" s="101"/>
    </row>
    <row r="4784" s="2" customFormat="1" spans="1:18">
      <c r="A4784" s="90" t="s">
        <v>1096</v>
      </c>
      <c r="B4784" s="91">
        <v>8</v>
      </c>
      <c r="C4784" s="92">
        <v>843</v>
      </c>
      <c r="D4784" s="93">
        <v>19.2</v>
      </c>
      <c r="E4784" s="94" t="s">
        <v>36</v>
      </c>
      <c r="F4784" s="90" t="s">
        <v>36</v>
      </c>
      <c r="G4784" s="90" t="s">
        <v>37</v>
      </c>
      <c r="H4784" s="95" t="s">
        <v>1099</v>
      </c>
      <c r="I4784" s="108" t="s">
        <v>39</v>
      </c>
      <c r="J4784" s="95" t="s">
        <v>54</v>
      </c>
      <c r="K4784" s="35"/>
      <c r="L4784" s="100">
        <v>668746</v>
      </c>
      <c r="M4784" s="100">
        <v>4666314</v>
      </c>
      <c r="N4784" s="101" t="s">
        <v>1163</v>
      </c>
      <c r="O4784" s="90" t="s">
        <v>1162</v>
      </c>
      <c r="P4784" s="102">
        <v>172.8</v>
      </c>
      <c r="Q4784" s="101"/>
      <c r="R4784" s="101"/>
    </row>
    <row r="4785" s="2" customFormat="1" spans="1:18">
      <c r="A4785" s="90" t="s">
        <v>1096</v>
      </c>
      <c r="B4785" s="91">
        <v>8</v>
      </c>
      <c r="C4785" s="92">
        <v>863</v>
      </c>
      <c r="D4785" s="93">
        <v>46.5</v>
      </c>
      <c r="E4785" s="94" t="s">
        <v>36</v>
      </c>
      <c r="F4785" s="90" t="s">
        <v>36</v>
      </c>
      <c r="G4785" s="90" t="s">
        <v>37</v>
      </c>
      <c r="H4785" s="95" t="s">
        <v>1097</v>
      </c>
      <c r="I4785" s="108" t="s">
        <v>39</v>
      </c>
      <c r="J4785" s="95" t="s">
        <v>1102</v>
      </c>
      <c r="K4785" s="35"/>
      <c r="L4785" s="100">
        <v>671673</v>
      </c>
      <c r="M4785" s="100">
        <v>4666143</v>
      </c>
      <c r="N4785" s="101" t="s">
        <v>1027</v>
      </c>
      <c r="O4785" s="90" t="s">
        <v>1162</v>
      </c>
      <c r="P4785" s="102">
        <v>418.5</v>
      </c>
      <c r="Q4785" s="101"/>
      <c r="R4785" s="101"/>
    </row>
    <row r="4786" s="2" customFormat="1" spans="1:18">
      <c r="A4786" s="90" t="s">
        <v>1096</v>
      </c>
      <c r="B4786" s="91">
        <v>8</v>
      </c>
      <c r="C4786" s="92">
        <v>869</v>
      </c>
      <c r="D4786" s="93">
        <v>16.7</v>
      </c>
      <c r="E4786" s="94" t="s">
        <v>36</v>
      </c>
      <c r="F4786" s="90" t="s">
        <v>36</v>
      </c>
      <c r="G4786" s="90" t="s">
        <v>37</v>
      </c>
      <c r="H4786" s="95" t="s">
        <v>1099</v>
      </c>
      <c r="I4786" s="108" t="s">
        <v>39</v>
      </c>
      <c r="J4786" s="95" t="s">
        <v>54</v>
      </c>
      <c r="K4786" s="35"/>
      <c r="L4786" s="100">
        <v>668958</v>
      </c>
      <c r="M4786" s="100">
        <v>4666223</v>
      </c>
      <c r="N4786" s="101" t="s">
        <v>1163</v>
      </c>
      <c r="O4786" s="90" t="s">
        <v>1162</v>
      </c>
      <c r="P4786" s="102">
        <v>150.3</v>
      </c>
      <c r="Q4786" s="101"/>
      <c r="R4786" s="101"/>
    </row>
    <row r="4787" s="2" customFormat="1" spans="1:18">
      <c r="A4787" s="90" t="s">
        <v>1096</v>
      </c>
      <c r="B4787" s="91">
        <v>8</v>
      </c>
      <c r="C4787" s="92">
        <v>872</v>
      </c>
      <c r="D4787" s="93">
        <v>461.8</v>
      </c>
      <c r="E4787" s="94" t="s">
        <v>36</v>
      </c>
      <c r="F4787" s="90" t="s">
        <v>36</v>
      </c>
      <c r="G4787" s="90" t="s">
        <v>37</v>
      </c>
      <c r="H4787" s="95" t="s">
        <v>1097</v>
      </c>
      <c r="I4787" s="108" t="s">
        <v>39</v>
      </c>
      <c r="J4787" s="95" t="s">
        <v>1102</v>
      </c>
      <c r="K4787" s="35"/>
      <c r="L4787" s="100">
        <v>671705</v>
      </c>
      <c r="M4787" s="100">
        <v>4665827</v>
      </c>
      <c r="N4787" s="101" t="s">
        <v>1027</v>
      </c>
      <c r="O4787" s="90" t="s">
        <v>1162</v>
      </c>
      <c r="P4787" s="102">
        <v>4156.2</v>
      </c>
      <c r="Q4787" s="101"/>
      <c r="R4787" s="101"/>
    </row>
    <row r="4788" s="2" customFormat="1" spans="1:18">
      <c r="A4788" s="90" t="s">
        <v>1096</v>
      </c>
      <c r="B4788" s="91">
        <v>8</v>
      </c>
      <c r="C4788" s="92">
        <v>900</v>
      </c>
      <c r="D4788" s="93">
        <v>7.6</v>
      </c>
      <c r="E4788" s="94" t="s">
        <v>36</v>
      </c>
      <c r="F4788" s="90" t="s">
        <v>36</v>
      </c>
      <c r="G4788" s="90" t="s">
        <v>37</v>
      </c>
      <c r="H4788" s="95" t="s">
        <v>1099</v>
      </c>
      <c r="I4788" s="108" t="s">
        <v>39</v>
      </c>
      <c r="J4788" s="95" t="s">
        <v>54</v>
      </c>
      <c r="K4788" s="35"/>
      <c r="L4788" s="100">
        <v>671368</v>
      </c>
      <c r="M4788" s="100">
        <v>4666095</v>
      </c>
      <c r="N4788" s="101" t="s">
        <v>1027</v>
      </c>
      <c r="O4788" s="90" t="s">
        <v>1162</v>
      </c>
      <c r="P4788" s="102">
        <v>68.4</v>
      </c>
      <c r="Q4788" s="101"/>
      <c r="R4788" s="101"/>
    </row>
    <row r="4789" s="2" customFormat="1" spans="1:18">
      <c r="A4789" s="90" t="s">
        <v>1096</v>
      </c>
      <c r="B4789" s="91">
        <v>8</v>
      </c>
      <c r="C4789" s="92">
        <v>909</v>
      </c>
      <c r="D4789" s="93">
        <v>31.7</v>
      </c>
      <c r="E4789" s="94" t="s">
        <v>36</v>
      </c>
      <c r="F4789" s="90" t="s">
        <v>36</v>
      </c>
      <c r="G4789" s="90" t="s">
        <v>37</v>
      </c>
      <c r="H4789" s="95" t="s">
        <v>1099</v>
      </c>
      <c r="I4789" s="108" t="s">
        <v>39</v>
      </c>
      <c r="J4789" s="95" t="s">
        <v>54</v>
      </c>
      <c r="K4789" s="35"/>
      <c r="L4789" s="100">
        <v>671291</v>
      </c>
      <c r="M4789" s="100">
        <v>4665938</v>
      </c>
      <c r="N4789" s="101" t="s">
        <v>1027</v>
      </c>
      <c r="O4789" s="90" t="s">
        <v>1162</v>
      </c>
      <c r="P4789" s="102">
        <v>285.3</v>
      </c>
      <c r="Q4789" s="101"/>
      <c r="R4789" s="101"/>
    </row>
    <row r="4790" s="2" customFormat="1" spans="1:18">
      <c r="A4790" s="90" t="s">
        <v>1096</v>
      </c>
      <c r="B4790" s="91">
        <v>8</v>
      </c>
      <c r="C4790" s="92">
        <v>928</v>
      </c>
      <c r="D4790" s="93">
        <v>2.3</v>
      </c>
      <c r="E4790" s="94" t="s">
        <v>36</v>
      </c>
      <c r="F4790" s="90" t="s">
        <v>36</v>
      </c>
      <c r="G4790" s="90" t="s">
        <v>37</v>
      </c>
      <c r="H4790" s="95" t="s">
        <v>1099</v>
      </c>
      <c r="I4790" s="108" t="s">
        <v>39</v>
      </c>
      <c r="J4790" s="95" t="s">
        <v>185</v>
      </c>
      <c r="K4790" s="35"/>
      <c r="L4790" s="100">
        <v>666062</v>
      </c>
      <c r="M4790" s="100">
        <v>4665931</v>
      </c>
      <c r="N4790" s="101" t="s">
        <v>1163</v>
      </c>
      <c r="O4790" s="90" t="s">
        <v>1162</v>
      </c>
      <c r="P4790" s="102">
        <v>20.7</v>
      </c>
      <c r="Q4790" s="101"/>
      <c r="R4790" s="101"/>
    </row>
    <row r="4791" s="2" customFormat="1" spans="1:18">
      <c r="A4791" s="90" t="s">
        <v>1096</v>
      </c>
      <c r="B4791" s="91">
        <v>10</v>
      </c>
      <c r="C4791" s="92">
        <v>929</v>
      </c>
      <c r="D4791" s="93">
        <v>60.6</v>
      </c>
      <c r="E4791" s="94" t="s">
        <v>36</v>
      </c>
      <c r="F4791" s="90" t="s">
        <v>36</v>
      </c>
      <c r="G4791" s="90" t="s">
        <v>1164</v>
      </c>
      <c r="H4791" s="95" t="s">
        <v>1097</v>
      </c>
      <c r="I4791" s="108" t="s">
        <v>39</v>
      </c>
      <c r="J4791" s="95" t="s">
        <v>1102</v>
      </c>
      <c r="K4791" s="35"/>
      <c r="L4791" s="100">
        <v>660737</v>
      </c>
      <c r="M4791" s="100">
        <v>4657601</v>
      </c>
      <c r="N4791" s="101" t="s">
        <v>1165</v>
      </c>
      <c r="O4791" s="90" t="s">
        <v>1162</v>
      </c>
      <c r="P4791" s="102">
        <v>545.4</v>
      </c>
      <c r="Q4791" s="101"/>
      <c r="R4791" s="101"/>
    </row>
    <row r="4792" s="2" customFormat="1" spans="1:18">
      <c r="A4792" s="90" t="s">
        <v>1096</v>
      </c>
      <c r="B4792" s="91">
        <v>10</v>
      </c>
      <c r="C4792" s="92">
        <v>936</v>
      </c>
      <c r="D4792" s="93">
        <v>5.7</v>
      </c>
      <c r="E4792" s="94" t="s">
        <v>36</v>
      </c>
      <c r="F4792" s="90" t="s">
        <v>36</v>
      </c>
      <c r="G4792" s="90" t="s">
        <v>1164</v>
      </c>
      <c r="H4792" s="95" t="s">
        <v>1097</v>
      </c>
      <c r="I4792" s="108" t="s">
        <v>39</v>
      </c>
      <c r="J4792" s="95" t="s">
        <v>1102</v>
      </c>
      <c r="K4792" s="35"/>
      <c r="L4792" s="100">
        <v>660406</v>
      </c>
      <c r="M4792" s="100">
        <v>4657632</v>
      </c>
      <c r="N4792" s="101" t="s">
        <v>1165</v>
      </c>
      <c r="O4792" s="90" t="s">
        <v>1162</v>
      </c>
      <c r="P4792" s="102">
        <v>51.3</v>
      </c>
      <c r="Q4792" s="101"/>
      <c r="R4792" s="101"/>
    </row>
    <row r="4793" s="2" customFormat="1" spans="1:18">
      <c r="A4793" s="90" t="s">
        <v>1096</v>
      </c>
      <c r="B4793" s="91">
        <v>10</v>
      </c>
      <c r="C4793" s="92">
        <v>945</v>
      </c>
      <c r="D4793" s="93">
        <v>95.9</v>
      </c>
      <c r="E4793" s="94" t="s">
        <v>36</v>
      </c>
      <c r="F4793" s="90" t="s">
        <v>36</v>
      </c>
      <c r="G4793" s="90" t="s">
        <v>1164</v>
      </c>
      <c r="H4793" s="95" t="s">
        <v>1097</v>
      </c>
      <c r="I4793" s="108" t="s">
        <v>39</v>
      </c>
      <c r="J4793" s="95" t="s">
        <v>1102</v>
      </c>
      <c r="K4793" s="35"/>
      <c r="L4793" s="100">
        <v>660664</v>
      </c>
      <c r="M4793" s="100">
        <v>4657331</v>
      </c>
      <c r="N4793" s="101" t="s">
        <v>1165</v>
      </c>
      <c r="O4793" s="90" t="s">
        <v>1162</v>
      </c>
      <c r="P4793" s="102">
        <v>863.1</v>
      </c>
      <c r="Q4793" s="101"/>
      <c r="R4793" s="101"/>
    </row>
    <row r="4794" s="2" customFormat="1" spans="1:18">
      <c r="A4794" s="90" t="s">
        <v>1096</v>
      </c>
      <c r="B4794" s="91">
        <v>8</v>
      </c>
      <c r="C4794" s="92">
        <v>929</v>
      </c>
      <c r="D4794" s="93">
        <v>50.1</v>
      </c>
      <c r="E4794" s="94" t="s">
        <v>36</v>
      </c>
      <c r="F4794" s="90" t="s">
        <v>36</v>
      </c>
      <c r="G4794" s="90" t="s">
        <v>37</v>
      </c>
      <c r="H4794" s="95" t="s">
        <v>1097</v>
      </c>
      <c r="I4794" s="108" t="s">
        <v>39</v>
      </c>
      <c r="J4794" s="95" t="s">
        <v>1102</v>
      </c>
      <c r="K4794" s="35"/>
      <c r="L4794" s="100">
        <v>671359</v>
      </c>
      <c r="M4794" s="100">
        <v>4665812</v>
      </c>
      <c r="N4794" s="101" t="s">
        <v>1027</v>
      </c>
      <c r="O4794" s="90" t="s">
        <v>1162</v>
      </c>
      <c r="P4794" s="102">
        <v>450.9</v>
      </c>
      <c r="Q4794" s="101"/>
      <c r="R4794" s="101"/>
    </row>
    <row r="4795" s="2" customFormat="1" spans="1:18">
      <c r="A4795" s="90" t="s">
        <v>1096</v>
      </c>
      <c r="B4795" s="91">
        <v>7</v>
      </c>
      <c r="C4795" s="92">
        <v>387</v>
      </c>
      <c r="D4795" s="93">
        <v>79.2</v>
      </c>
      <c r="E4795" s="94" t="s">
        <v>36</v>
      </c>
      <c r="F4795" s="90" t="s">
        <v>36</v>
      </c>
      <c r="G4795" s="90" t="s">
        <v>37</v>
      </c>
      <c r="H4795" s="95" t="s">
        <v>1099</v>
      </c>
      <c r="I4795" s="108" t="s">
        <v>39</v>
      </c>
      <c r="J4795" s="95" t="s">
        <v>185</v>
      </c>
      <c r="K4795" s="35"/>
      <c r="L4795" s="100">
        <v>667652</v>
      </c>
      <c r="M4795" s="100">
        <v>4671080</v>
      </c>
      <c r="N4795" s="101" t="s">
        <v>1163</v>
      </c>
      <c r="O4795" s="90" t="s">
        <v>1162</v>
      </c>
      <c r="P4795" s="102">
        <v>712.8</v>
      </c>
      <c r="Q4795" s="101"/>
      <c r="R4795" s="101"/>
    </row>
    <row r="4796" s="2" customFormat="1" spans="1:18">
      <c r="A4796" s="90" t="s">
        <v>1096</v>
      </c>
      <c r="B4796" s="91">
        <v>8</v>
      </c>
      <c r="C4796" s="92">
        <v>960</v>
      </c>
      <c r="D4796" s="93">
        <v>185</v>
      </c>
      <c r="E4796" s="94" t="s">
        <v>36</v>
      </c>
      <c r="F4796" s="90" t="s">
        <v>36</v>
      </c>
      <c r="G4796" s="90" t="s">
        <v>37</v>
      </c>
      <c r="H4796" s="95" t="s">
        <v>1099</v>
      </c>
      <c r="I4796" s="108" t="s">
        <v>39</v>
      </c>
      <c r="J4796" s="95" t="s">
        <v>54</v>
      </c>
      <c r="K4796" s="35"/>
      <c r="L4796" s="100">
        <v>671298</v>
      </c>
      <c r="M4796" s="100">
        <v>4665476</v>
      </c>
      <c r="N4796" s="101" t="s">
        <v>1163</v>
      </c>
      <c r="O4796" s="90" t="s">
        <v>1162</v>
      </c>
      <c r="P4796" s="102">
        <v>1665</v>
      </c>
      <c r="Q4796" s="101"/>
      <c r="R4796" s="101"/>
    </row>
    <row r="4797" s="2" customFormat="1" spans="1:18">
      <c r="A4797" s="90" t="s">
        <v>1096</v>
      </c>
      <c r="B4797" s="91">
        <v>7</v>
      </c>
      <c r="C4797" s="92">
        <v>391</v>
      </c>
      <c r="D4797" s="93">
        <v>4.2</v>
      </c>
      <c r="E4797" s="94" t="s">
        <v>36</v>
      </c>
      <c r="F4797" s="90" t="s">
        <v>36</v>
      </c>
      <c r="G4797" s="90" t="s">
        <v>37</v>
      </c>
      <c r="H4797" s="95" t="s">
        <v>1099</v>
      </c>
      <c r="I4797" s="108" t="s">
        <v>39</v>
      </c>
      <c r="J4797" s="95" t="s">
        <v>54</v>
      </c>
      <c r="K4797" s="35"/>
      <c r="L4797" s="100">
        <v>667294</v>
      </c>
      <c r="M4797" s="100">
        <v>4671202</v>
      </c>
      <c r="N4797" s="101" t="s">
        <v>1163</v>
      </c>
      <c r="O4797" s="90" t="s">
        <v>1162</v>
      </c>
      <c r="P4797" s="102">
        <v>37.8</v>
      </c>
      <c r="Q4797" s="101"/>
      <c r="R4797" s="101"/>
    </row>
    <row r="4798" s="2" customFormat="1" spans="1:18">
      <c r="A4798" s="90" t="s">
        <v>1096</v>
      </c>
      <c r="B4798" s="91">
        <v>7</v>
      </c>
      <c r="C4798" s="92">
        <v>396</v>
      </c>
      <c r="D4798" s="93">
        <v>23</v>
      </c>
      <c r="E4798" s="94" t="s">
        <v>36</v>
      </c>
      <c r="F4798" s="90" t="s">
        <v>36</v>
      </c>
      <c r="G4798" s="90" t="s">
        <v>37</v>
      </c>
      <c r="H4798" s="95" t="s">
        <v>1099</v>
      </c>
      <c r="I4798" s="108" t="s">
        <v>39</v>
      </c>
      <c r="J4798" s="95" t="s">
        <v>185</v>
      </c>
      <c r="K4798" s="35"/>
      <c r="L4798" s="100">
        <v>666979</v>
      </c>
      <c r="M4798" s="100">
        <v>4671024</v>
      </c>
      <c r="N4798" s="101" t="s">
        <v>1163</v>
      </c>
      <c r="O4798" s="90" t="s">
        <v>1162</v>
      </c>
      <c r="P4798" s="102">
        <v>207</v>
      </c>
      <c r="Q4798" s="101"/>
      <c r="R4798" s="101"/>
    </row>
    <row r="4799" s="2" customFormat="1" spans="1:18">
      <c r="A4799" s="90" t="s">
        <v>1096</v>
      </c>
      <c r="B4799" s="91">
        <v>7</v>
      </c>
      <c r="C4799" s="92">
        <v>400</v>
      </c>
      <c r="D4799" s="93">
        <v>447.5</v>
      </c>
      <c r="E4799" s="94" t="s">
        <v>36</v>
      </c>
      <c r="F4799" s="90" t="s">
        <v>36</v>
      </c>
      <c r="G4799" s="90" t="s">
        <v>37</v>
      </c>
      <c r="H4799" s="95" t="s">
        <v>1099</v>
      </c>
      <c r="I4799" s="108" t="s">
        <v>39</v>
      </c>
      <c r="J4799" s="95" t="s">
        <v>185</v>
      </c>
      <c r="K4799" s="35"/>
      <c r="L4799" s="100">
        <v>667270</v>
      </c>
      <c r="M4799" s="100">
        <v>4670625</v>
      </c>
      <c r="N4799" s="101" t="s">
        <v>1163</v>
      </c>
      <c r="O4799" s="90" t="s">
        <v>1162</v>
      </c>
      <c r="P4799" s="102">
        <v>4027.5</v>
      </c>
      <c r="Q4799" s="101"/>
      <c r="R4799" s="101"/>
    </row>
    <row r="4800" s="2" customFormat="1" spans="1:18">
      <c r="A4800" s="90" t="s">
        <v>1096</v>
      </c>
      <c r="B4800" s="91">
        <v>7</v>
      </c>
      <c r="C4800" s="92">
        <v>419</v>
      </c>
      <c r="D4800" s="93">
        <v>52.7</v>
      </c>
      <c r="E4800" s="94" t="s">
        <v>36</v>
      </c>
      <c r="F4800" s="90" t="s">
        <v>36</v>
      </c>
      <c r="G4800" s="90" t="s">
        <v>37</v>
      </c>
      <c r="H4800" s="95" t="s">
        <v>1099</v>
      </c>
      <c r="I4800" s="108" t="s">
        <v>39</v>
      </c>
      <c r="J4800" s="95" t="s">
        <v>185</v>
      </c>
      <c r="K4800" s="35"/>
      <c r="L4800" s="100">
        <v>667665</v>
      </c>
      <c r="M4800" s="100">
        <v>4670883</v>
      </c>
      <c r="N4800" s="101" t="s">
        <v>1163</v>
      </c>
      <c r="O4800" s="90" t="s">
        <v>1162</v>
      </c>
      <c r="P4800" s="102">
        <v>474.3</v>
      </c>
      <c r="Q4800" s="101"/>
      <c r="R4800" s="101"/>
    </row>
    <row r="4801" s="2" customFormat="1" spans="1:18">
      <c r="A4801" s="90" t="s">
        <v>1096</v>
      </c>
      <c r="B4801" s="91">
        <v>7</v>
      </c>
      <c r="C4801" s="92">
        <v>425</v>
      </c>
      <c r="D4801" s="93">
        <v>63.3</v>
      </c>
      <c r="E4801" s="94" t="s">
        <v>36</v>
      </c>
      <c r="F4801" s="90" t="s">
        <v>36</v>
      </c>
      <c r="G4801" s="90" t="s">
        <v>37</v>
      </c>
      <c r="H4801" s="95" t="s">
        <v>1099</v>
      </c>
      <c r="I4801" s="108" t="s">
        <v>39</v>
      </c>
      <c r="J4801" s="95" t="s">
        <v>185</v>
      </c>
      <c r="K4801" s="35"/>
      <c r="L4801" s="100">
        <v>667752</v>
      </c>
      <c r="M4801" s="100">
        <v>4670737</v>
      </c>
      <c r="N4801" s="101" t="s">
        <v>1163</v>
      </c>
      <c r="O4801" s="90" t="s">
        <v>1162</v>
      </c>
      <c r="P4801" s="102">
        <v>569.7</v>
      </c>
      <c r="Q4801" s="101"/>
      <c r="R4801" s="101"/>
    </row>
    <row r="4802" s="2" customFormat="1" spans="1:18">
      <c r="A4802" s="90" t="s">
        <v>1096</v>
      </c>
      <c r="B4802" s="91">
        <v>7</v>
      </c>
      <c r="C4802" s="92">
        <v>491</v>
      </c>
      <c r="D4802" s="93">
        <v>153.5</v>
      </c>
      <c r="E4802" s="94" t="s">
        <v>36</v>
      </c>
      <c r="F4802" s="90" t="s">
        <v>36</v>
      </c>
      <c r="G4802" s="90" t="s">
        <v>37</v>
      </c>
      <c r="H4802" s="95" t="s">
        <v>1099</v>
      </c>
      <c r="I4802" s="108" t="s">
        <v>39</v>
      </c>
      <c r="J4802" s="95" t="s">
        <v>185</v>
      </c>
      <c r="K4802" s="35"/>
      <c r="L4802" s="100">
        <v>667523</v>
      </c>
      <c r="M4802" s="100">
        <v>4669996</v>
      </c>
      <c r="N4802" s="101" t="s">
        <v>1163</v>
      </c>
      <c r="O4802" s="90" t="s">
        <v>1162</v>
      </c>
      <c r="P4802" s="102">
        <v>1381.5</v>
      </c>
      <c r="Q4802" s="101"/>
      <c r="R4802" s="101"/>
    </row>
    <row r="4803" s="2" customFormat="1" spans="1:18">
      <c r="A4803" s="90" t="s">
        <v>1096</v>
      </c>
      <c r="B4803" s="91">
        <v>7</v>
      </c>
      <c r="C4803" s="92">
        <v>561</v>
      </c>
      <c r="D4803" s="93">
        <v>133.6</v>
      </c>
      <c r="E4803" s="94" t="s">
        <v>36</v>
      </c>
      <c r="F4803" s="90" t="s">
        <v>36</v>
      </c>
      <c r="G4803" s="90" t="s">
        <v>37</v>
      </c>
      <c r="H4803" s="95" t="s">
        <v>1099</v>
      </c>
      <c r="I4803" s="108" t="s">
        <v>39</v>
      </c>
      <c r="J4803" s="95" t="s">
        <v>185</v>
      </c>
      <c r="K4803" s="35"/>
      <c r="L4803" s="100">
        <v>666937</v>
      </c>
      <c r="M4803" s="100">
        <v>4669011</v>
      </c>
      <c r="N4803" s="101" t="s">
        <v>1163</v>
      </c>
      <c r="O4803" s="90" t="s">
        <v>1162</v>
      </c>
      <c r="P4803" s="102">
        <v>1202.4</v>
      </c>
      <c r="Q4803" s="101"/>
      <c r="R4803" s="101"/>
    </row>
    <row r="4804" s="2" customFormat="1" spans="1:18">
      <c r="A4804" s="90" t="s">
        <v>1096</v>
      </c>
      <c r="B4804" s="91">
        <v>7</v>
      </c>
      <c r="C4804" s="92">
        <v>576</v>
      </c>
      <c r="D4804" s="93">
        <v>428.6</v>
      </c>
      <c r="E4804" s="94" t="s">
        <v>36</v>
      </c>
      <c r="F4804" s="90" t="s">
        <v>36</v>
      </c>
      <c r="G4804" s="90" t="s">
        <v>37</v>
      </c>
      <c r="H4804" s="95" t="s">
        <v>1099</v>
      </c>
      <c r="I4804" s="108" t="s">
        <v>39</v>
      </c>
      <c r="J4804" s="95" t="s">
        <v>185</v>
      </c>
      <c r="K4804" s="35"/>
      <c r="L4804" s="100">
        <v>666232</v>
      </c>
      <c r="M4804" s="100">
        <v>4668664</v>
      </c>
      <c r="N4804" s="101" t="s">
        <v>1163</v>
      </c>
      <c r="O4804" s="90" t="s">
        <v>1162</v>
      </c>
      <c r="P4804" s="102">
        <v>3857.4</v>
      </c>
      <c r="Q4804" s="101"/>
      <c r="R4804" s="101"/>
    </row>
    <row r="4805" s="2" customFormat="1" spans="1:18">
      <c r="A4805" s="90" t="s">
        <v>1096</v>
      </c>
      <c r="B4805" s="91">
        <v>7</v>
      </c>
      <c r="C4805" s="92">
        <v>581</v>
      </c>
      <c r="D4805" s="93">
        <v>11.8</v>
      </c>
      <c r="E4805" s="94" t="s">
        <v>36</v>
      </c>
      <c r="F4805" s="90" t="s">
        <v>36</v>
      </c>
      <c r="G4805" s="90" t="s">
        <v>37</v>
      </c>
      <c r="H4805" s="95" t="s">
        <v>1099</v>
      </c>
      <c r="I4805" s="108" t="s">
        <v>39</v>
      </c>
      <c r="J4805" s="95" t="s">
        <v>185</v>
      </c>
      <c r="K4805" s="35"/>
      <c r="L4805" s="100">
        <v>666071</v>
      </c>
      <c r="M4805" s="100">
        <v>4669065</v>
      </c>
      <c r="N4805" s="101" t="s">
        <v>1163</v>
      </c>
      <c r="O4805" s="90" t="s">
        <v>1162</v>
      </c>
      <c r="P4805" s="102">
        <v>106.2</v>
      </c>
      <c r="Q4805" s="101"/>
      <c r="R4805" s="101"/>
    </row>
    <row r="4806" s="2" customFormat="1" spans="1:18">
      <c r="A4806" s="90" t="s">
        <v>1096</v>
      </c>
      <c r="B4806" s="91">
        <v>8</v>
      </c>
      <c r="C4806" s="92">
        <v>962</v>
      </c>
      <c r="D4806" s="93">
        <v>140.5</v>
      </c>
      <c r="E4806" s="94" t="s">
        <v>36</v>
      </c>
      <c r="F4806" s="90" t="s">
        <v>36</v>
      </c>
      <c r="G4806" s="90" t="s">
        <v>37</v>
      </c>
      <c r="H4806" s="95" t="s">
        <v>1099</v>
      </c>
      <c r="I4806" s="108" t="s">
        <v>39</v>
      </c>
      <c r="J4806" s="95" t="s">
        <v>185</v>
      </c>
      <c r="K4806" s="35"/>
      <c r="L4806" s="100">
        <v>665785</v>
      </c>
      <c r="M4806" s="100">
        <v>4665330</v>
      </c>
      <c r="N4806" s="101" t="s">
        <v>1163</v>
      </c>
      <c r="O4806" s="90" t="s">
        <v>1162</v>
      </c>
      <c r="P4806" s="102">
        <v>1264.5</v>
      </c>
      <c r="Q4806" s="101"/>
      <c r="R4806" s="101"/>
    </row>
    <row r="4807" s="2" customFormat="1" spans="1:18">
      <c r="A4807" s="90" t="s">
        <v>1096</v>
      </c>
      <c r="B4807" s="91">
        <v>8</v>
      </c>
      <c r="C4807" s="92">
        <v>974</v>
      </c>
      <c r="D4807" s="93">
        <v>127.5</v>
      </c>
      <c r="E4807" s="94" t="s">
        <v>36</v>
      </c>
      <c r="F4807" s="90" t="s">
        <v>36</v>
      </c>
      <c r="G4807" s="90" t="s">
        <v>37</v>
      </c>
      <c r="H4807" s="95" t="s">
        <v>1099</v>
      </c>
      <c r="I4807" s="108" t="s">
        <v>39</v>
      </c>
      <c r="J4807" s="95" t="s">
        <v>185</v>
      </c>
      <c r="K4807" s="35"/>
      <c r="L4807" s="100">
        <v>666051</v>
      </c>
      <c r="M4807" s="100">
        <v>4665521</v>
      </c>
      <c r="N4807" s="101" t="s">
        <v>1163</v>
      </c>
      <c r="O4807" s="90" t="s">
        <v>1162</v>
      </c>
      <c r="P4807" s="102">
        <v>1147.5</v>
      </c>
      <c r="Q4807" s="101"/>
      <c r="R4807" s="101"/>
    </row>
    <row r="4808" s="2" customFormat="1" spans="1:18">
      <c r="A4808" s="90" t="s">
        <v>1096</v>
      </c>
      <c r="B4808" s="91">
        <v>7</v>
      </c>
      <c r="C4808" s="92">
        <v>584</v>
      </c>
      <c r="D4808" s="93">
        <v>13.5</v>
      </c>
      <c r="E4808" s="94" t="s">
        <v>36</v>
      </c>
      <c r="F4808" s="90" t="s">
        <v>36</v>
      </c>
      <c r="G4808" s="90" t="s">
        <v>37</v>
      </c>
      <c r="H4808" s="95" t="s">
        <v>1099</v>
      </c>
      <c r="I4808" s="108" t="s">
        <v>39</v>
      </c>
      <c r="J4808" s="95" t="s">
        <v>185</v>
      </c>
      <c r="K4808" s="35"/>
      <c r="L4808" s="100">
        <v>666069</v>
      </c>
      <c r="M4808" s="100">
        <v>4669028</v>
      </c>
      <c r="N4808" s="101" t="s">
        <v>1163</v>
      </c>
      <c r="O4808" s="90" t="s">
        <v>1162</v>
      </c>
      <c r="P4808" s="102">
        <v>121.5</v>
      </c>
      <c r="Q4808" s="101"/>
      <c r="R4808" s="101"/>
    </row>
    <row r="4809" s="2" customFormat="1" spans="1:18">
      <c r="A4809" s="90" t="s">
        <v>1096</v>
      </c>
      <c r="B4809" s="91">
        <v>7</v>
      </c>
      <c r="C4809" s="92">
        <v>642</v>
      </c>
      <c r="D4809" s="93">
        <v>176.4</v>
      </c>
      <c r="E4809" s="94" t="s">
        <v>36</v>
      </c>
      <c r="F4809" s="90" t="s">
        <v>36</v>
      </c>
      <c r="G4809" s="90" t="s">
        <v>37</v>
      </c>
      <c r="H4809" s="95" t="s">
        <v>1099</v>
      </c>
      <c r="I4809" s="108" t="s">
        <v>39</v>
      </c>
      <c r="J4809" s="95" t="s">
        <v>185</v>
      </c>
      <c r="K4809" s="35"/>
      <c r="L4809" s="100">
        <v>666412</v>
      </c>
      <c r="M4809" s="100">
        <v>4668264</v>
      </c>
      <c r="N4809" s="101" t="s">
        <v>1163</v>
      </c>
      <c r="O4809" s="90" t="s">
        <v>1162</v>
      </c>
      <c r="P4809" s="102">
        <v>1587.6</v>
      </c>
      <c r="Q4809" s="101"/>
      <c r="R4809" s="101"/>
    </row>
    <row r="4810" s="2" customFormat="1" spans="1:18">
      <c r="A4810" s="90" t="s">
        <v>1096</v>
      </c>
      <c r="B4810" s="91">
        <v>7</v>
      </c>
      <c r="C4810" s="92">
        <v>669</v>
      </c>
      <c r="D4810" s="93">
        <v>204.1</v>
      </c>
      <c r="E4810" s="94" t="s">
        <v>36</v>
      </c>
      <c r="F4810" s="90" t="s">
        <v>36</v>
      </c>
      <c r="G4810" s="90" t="s">
        <v>37</v>
      </c>
      <c r="H4810" s="95" t="s">
        <v>1099</v>
      </c>
      <c r="I4810" s="108" t="s">
        <v>39</v>
      </c>
      <c r="J4810" s="95" t="s">
        <v>54</v>
      </c>
      <c r="K4810" s="35"/>
      <c r="L4810" s="100">
        <v>665498</v>
      </c>
      <c r="M4810" s="100">
        <v>4667702</v>
      </c>
      <c r="N4810" s="101" t="s">
        <v>1163</v>
      </c>
      <c r="O4810" s="90" t="s">
        <v>1162</v>
      </c>
      <c r="P4810" s="102">
        <v>1836.9</v>
      </c>
      <c r="Q4810" s="101"/>
      <c r="R4810" s="101"/>
    </row>
    <row r="4811" s="2" customFormat="1" spans="1:18">
      <c r="A4811" s="90" t="s">
        <v>1096</v>
      </c>
      <c r="B4811" s="91">
        <v>7</v>
      </c>
      <c r="C4811" s="92">
        <v>677</v>
      </c>
      <c r="D4811" s="93">
        <v>1243.9</v>
      </c>
      <c r="E4811" s="94" t="s">
        <v>36</v>
      </c>
      <c r="F4811" s="90" t="s">
        <v>36</v>
      </c>
      <c r="G4811" s="90" t="s">
        <v>37</v>
      </c>
      <c r="H4811" s="95" t="s">
        <v>1099</v>
      </c>
      <c r="I4811" s="108" t="s">
        <v>39</v>
      </c>
      <c r="J4811" s="95" t="s">
        <v>185</v>
      </c>
      <c r="K4811" s="35"/>
      <c r="L4811" s="100">
        <v>665946</v>
      </c>
      <c r="M4811" s="100">
        <v>4667088</v>
      </c>
      <c r="N4811" s="101" t="s">
        <v>1163</v>
      </c>
      <c r="O4811" s="90" t="s">
        <v>1162</v>
      </c>
      <c r="P4811" s="102">
        <v>11195.1</v>
      </c>
      <c r="Q4811" s="101"/>
      <c r="R4811" s="101"/>
    </row>
    <row r="4812" s="2" customFormat="1" spans="1:18">
      <c r="A4812" s="90" t="s">
        <v>1096</v>
      </c>
      <c r="B4812" s="91">
        <v>8</v>
      </c>
      <c r="C4812" s="92">
        <v>994</v>
      </c>
      <c r="D4812" s="93">
        <v>17</v>
      </c>
      <c r="E4812" s="94" t="s">
        <v>36</v>
      </c>
      <c r="F4812" s="90" t="s">
        <v>36</v>
      </c>
      <c r="G4812" s="90" t="s">
        <v>37</v>
      </c>
      <c r="H4812" s="95" t="s">
        <v>1099</v>
      </c>
      <c r="I4812" s="108" t="s">
        <v>39</v>
      </c>
      <c r="J4812" s="95" t="s">
        <v>54</v>
      </c>
      <c r="K4812" s="35"/>
      <c r="L4812" s="100">
        <v>671094</v>
      </c>
      <c r="M4812" s="100">
        <v>4665436</v>
      </c>
      <c r="N4812" s="101" t="s">
        <v>1163</v>
      </c>
      <c r="O4812" s="90" t="s">
        <v>1162</v>
      </c>
      <c r="P4812" s="102">
        <v>153</v>
      </c>
      <c r="Q4812" s="101"/>
      <c r="R4812" s="101"/>
    </row>
    <row r="4813" s="2" customFormat="1" spans="1:18">
      <c r="A4813" s="90" t="s">
        <v>1096</v>
      </c>
      <c r="B4813" s="91">
        <v>8</v>
      </c>
      <c r="C4813" s="92">
        <v>1008</v>
      </c>
      <c r="D4813" s="93">
        <v>55.3</v>
      </c>
      <c r="E4813" s="94" t="s">
        <v>36</v>
      </c>
      <c r="F4813" s="90" t="s">
        <v>36</v>
      </c>
      <c r="G4813" s="90" t="s">
        <v>37</v>
      </c>
      <c r="H4813" s="95" t="s">
        <v>1097</v>
      </c>
      <c r="I4813" s="108" t="s">
        <v>39</v>
      </c>
      <c r="J4813" s="95" t="s">
        <v>1102</v>
      </c>
      <c r="K4813" s="35"/>
      <c r="L4813" s="100">
        <v>671560</v>
      </c>
      <c r="M4813" s="100">
        <v>4665359</v>
      </c>
      <c r="N4813" s="101" t="s">
        <v>1163</v>
      </c>
      <c r="O4813" s="90" t="s">
        <v>1162</v>
      </c>
      <c r="P4813" s="102">
        <v>497.7</v>
      </c>
      <c r="Q4813" s="101"/>
      <c r="R4813" s="101"/>
    </row>
    <row r="4814" s="2" customFormat="1" spans="1:18">
      <c r="A4814" s="90" t="s">
        <v>1096</v>
      </c>
      <c r="B4814" s="91">
        <v>8</v>
      </c>
      <c r="C4814" s="92">
        <v>1012</v>
      </c>
      <c r="D4814" s="93">
        <v>82.1</v>
      </c>
      <c r="E4814" s="94" t="s">
        <v>36</v>
      </c>
      <c r="F4814" s="90" t="s">
        <v>36</v>
      </c>
      <c r="G4814" s="90" t="s">
        <v>37</v>
      </c>
      <c r="H4814" s="95" t="s">
        <v>1097</v>
      </c>
      <c r="I4814" s="108" t="s">
        <v>39</v>
      </c>
      <c r="J4814" s="95" t="s">
        <v>1102</v>
      </c>
      <c r="K4814" s="35"/>
      <c r="L4814" s="100">
        <v>671246</v>
      </c>
      <c r="M4814" s="100">
        <v>4665213</v>
      </c>
      <c r="N4814" s="101" t="s">
        <v>1163</v>
      </c>
      <c r="O4814" s="90" t="s">
        <v>1162</v>
      </c>
      <c r="P4814" s="102">
        <v>738.9</v>
      </c>
      <c r="Q4814" s="101"/>
      <c r="R4814" s="101"/>
    </row>
    <row r="4815" s="2" customFormat="1" spans="1:18">
      <c r="A4815" s="90" t="s">
        <v>1096</v>
      </c>
      <c r="B4815" s="91">
        <v>7</v>
      </c>
      <c r="C4815" s="92">
        <v>719</v>
      </c>
      <c r="D4815" s="93">
        <v>21.4</v>
      </c>
      <c r="E4815" s="94" t="s">
        <v>36</v>
      </c>
      <c r="F4815" s="90" t="s">
        <v>36</v>
      </c>
      <c r="G4815" s="90" t="s">
        <v>37</v>
      </c>
      <c r="H4815" s="95" t="s">
        <v>1099</v>
      </c>
      <c r="I4815" s="108" t="s">
        <v>39</v>
      </c>
      <c r="J4815" s="95" t="s">
        <v>185</v>
      </c>
      <c r="K4815" s="35"/>
      <c r="L4815" s="100">
        <v>665633</v>
      </c>
      <c r="M4815" s="100">
        <v>4667264</v>
      </c>
      <c r="N4815" s="101" t="s">
        <v>1163</v>
      </c>
      <c r="O4815" s="90" t="s">
        <v>1162</v>
      </c>
      <c r="P4815" s="102">
        <v>192.6</v>
      </c>
      <c r="Q4815" s="101"/>
      <c r="R4815" s="101"/>
    </row>
    <row r="4816" s="2" customFormat="1" spans="1:18">
      <c r="A4816" s="90" t="s">
        <v>1096</v>
      </c>
      <c r="B4816" s="91">
        <v>7</v>
      </c>
      <c r="C4816" s="92">
        <v>722</v>
      </c>
      <c r="D4816" s="93">
        <v>98.7</v>
      </c>
      <c r="E4816" s="94" t="s">
        <v>36</v>
      </c>
      <c r="F4816" s="90" t="s">
        <v>36</v>
      </c>
      <c r="G4816" s="90" t="s">
        <v>37</v>
      </c>
      <c r="H4816" s="95" t="s">
        <v>1099</v>
      </c>
      <c r="I4816" s="108" t="s">
        <v>39</v>
      </c>
      <c r="J4816" s="95" t="s">
        <v>185</v>
      </c>
      <c r="K4816" s="35"/>
      <c r="L4816" s="100">
        <v>666516</v>
      </c>
      <c r="M4816" s="100">
        <v>4666820</v>
      </c>
      <c r="N4816" s="101" t="s">
        <v>1163</v>
      </c>
      <c r="O4816" s="90" t="s">
        <v>1162</v>
      </c>
      <c r="P4816" s="102">
        <v>888.3</v>
      </c>
      <c r="Q4816" s="101"/>
      <c r="R4816" s="101"/>
    </row>
    <row r="4817" s="2" customFormat="1" spans="1:18">
      <c r="A4817" s="90" t="s">
        <v>1096</v>
      </c>
      <c r="B4817" s="91">
        <v>8</v>
      </c>
      <c r="C4817" s="92">
        <v>1013</v>
      </c>
      <c r="D4817" s="93">
        <v>130</v>
      </c>
      <c r="E4817" s="94" t="s">
        <v>36</v>
      </c>
      <c r="F4817" s="90" t="s">
        <v>36</v>
      </c>
      <c r="G4817" s="90" t="s">
        <v>37</v>
      </c>
      <c r="H4817" s="95" t="s">
        <v>1099</v>
      </c>
      <c r="I4817" s="108" t="s">
        <v>39</v>
      </c>
      <c r="J4817" s="95" t="s">
        <v>54</v>
      </c>
      <c r="K4817" s="35"/>
      <c r="L4817" s="100">
        <v>670737</v>
      </c>
      <c r="M4817" s="100">
        <v>4665247</v>
      </c>
      <c r="N4817" s="101" t="s">
        <v>1163</v>
      </c>
      <c r="O4817" s="90" t="s">
        <v>1162</v>
      </c>
      <c r="P4817" s="102">
        <v>1170</v>
      </c>
      <c r="Q4817" s="101"/>
      <c r="R4817" s="101"/>
    </row>
    <row r="4818" s="2" customFormat="1" spans="1:18">
      <c r="A4818" s="90" t="s">
        <v>1096</v>
      </c>
      <c r="B4818" s="91">
        <v>8</v>
      </c>
      <c r="C4818" s="92">
        <v>1026</v>
      </c>
      <c r="D4818" s="93">
        <v>12.6</v>
      </c>
      <c r="E4818" s="94" t="s">
        <v>36</v>
      </c>
      <c r="F4818" s="90" t="s">
        <v>36</v>
      </c>
      <c r="G4818" s="90" t="s">
        <v>37</v>
      </c>
      <c r="H4818" s="95" t="s">
        <v>1097</v>
      </c>
      <c r="I4818" s="108" t="s">
        <v>39</v>
      </c>
      <c r="J4818" s="95" t="s">
        <v>1102</v>
      </c>
      <c r="K4818" s="35"/>
      <c r="L4818" s="100">
        <v>671107</v>
      </c>
      <c r="M4818" s="100">
        <v>4665287</v>
      </c>
      <c r="N4818" s="101" t="s">
        <v>1163</v>
      </c>
      <c r="O4818" s="90" t="s">
        <v>1162</v>
      </c>
      <c r="P4818" s="102">
        <v>113.4</v>
      </c>
      <c r="Q4818" s="101"/>
      <c r="R4818" s="101"/>
    </row>
    <row r="4819" s="2" customFormat="1" spans="1:18">
      <c r="A4819" s="90" t="s">
        <v>1096</v>
      </c>
      <c r="B4819" s="91">
        <v>8</v>
      </c>
      <c r="C4819" s="92">
        <v>1027</v>
      </c>
      <c r="D4819" s="93">
        <v>72.5</v>
      </c>
      <c r="E4819" s="94" t="s">
        <v>36</v>
      </c>
      <c r="F4819" s="90" t="s">
        <v>36</v>
      </c>
      <c r="G4819" s="90" t="s">
        <v>37</v>
      </c>
      <c r="H4819" s="95" t="s">
        <v>1099</v>
      </c>
      <c r="I4819" s="108" t="s">
        <v>39</v>
      </c>
      <c r="J4819" s="95" t="s">
        <v>54</v>
      </c>
      <c r="K4819" s="35"/>
      <c r="L4819" s="100">
        <v>670987</v>
      </c>
      <c r="M4819" s="100">
        <v>4665169</v>
      </c>
      <c r="N4819" s="101" t="s">
        <v>1163</v>
      </c>
      <c r="O4819" s="90" t="s">
        <v>1162</v>
      </c>
      <c r="P4819" s="102">
        <v>652.5</v>
      </c>
      <c r="Q4819" s="101"/>
      <c r="R4819" s="101"/>
    </row>
    <row r="4820" s="2" customFormat="1" spans="1:18">
      <c r="A4820" s="90" t="s">
        <v>1096</v>
      </c>
      <c r="B4820" s="91">
        <v>8</v>
      </c>
      <c r="C4820" s="92">
        <v>1033</v>
      </c>
      <c r="D4820" s="93">
        <v>69.3</v>
      </c>
      <c r="E4820" s="94" t="s">
        <v>36</v>
      </c>
      <c r="F4820" s="90" t="s">
        <v>36</v>
      </c>
      <c r="G4820" s="90" t="s">
        <v>37</v>
      </c>
      <c r="H4820" s="95" t="s">
        <v>1099</v>
      </c>
      <c r="I4820" s="108" t="s">
        <v>39</v>
      </c>
      <c r="J4820" s="95" t="s">
        <v>185</v>
      </c>
      <c r="K4820" s="35"/>
      <c r="L4820" s="100">
        <v>666818</v>
      </c>
      <c r="M4820" s="100">
        <v>4665118</v>
      </c>
      <c r="N4820" s="101" t="s">
        <v>1163</v>
      </c>
      <c r="O4820" s="90" t="s">
        <v>1162</v>
      </c>
      <c r="P4820" s="102">
        <v>623.7</v>
      </c>
      <c r="Q4820" s="101"/>
      <c r="R4820" s="101"/>
    </row>
    <row r="4821" s="2" customFormat="1" spans="1:18">
      <c r="A4821" s="90" t="s">
        <v>1096</v>
      </c>
      <c r="B4821" s="91">
        <v>8</v>
      </c>
      <c r="C4821" s="92">
        <v>1037</v>
      </c>
      <c r="D4821" s="93">
        <v>153</v>
      </c>
      <c r="E4821" s="94" t="s">
        <v>36</v>
      </c>
      <c r="F4821" s="90" t="s">
        <v>36</v>
      </c>
      <c r="G4821" s="90" t="s">
        <v>37</v>
      </c>
      <c r="H4821" s="95" t="s">
        <v>1099</v>
      </c>
      <c r="I4821" s="108" t="s">
        <v>39</v>
      </c>
      <c r="J4821" s="95" t="s">
        <v>54</v>
      </c>
      <c r="K4821" s="35"/>
      <c r="L4821" s="100">
        <v>670662</v>
      </c>
      <c r="M4821" s="100">
        <v>4665056</v>
      </c>
      <c r="N4821" s="101" t="s">
        <v>1163</v>
      </c>
      <c r="O4821" s="90" t="s">
        <v>1162</v>
      </c>
      <c r="P4821" s="102">
        <v>1377</v>
      </c>
      <c r="Q4821" s="101"/>
      <c r="R4821" s="101"/>
    </row>
    <row r="4822" s="2" customFormat="1" spans="1:18">
      <c r="A4822" s="90" t="s">
        <v>1096</v>
      </c>
      <c r="B4822" s="91">
        <v>8</v>
      </c>
      <c r="C4822" s="92">
        <v>1038</v>
      </c>
      <c r="D4822" s="93">
        <v>109.3</v>
      </c>
      <c r="E4822" s="94" t="s">
        <v>36</v>
      </c>
      <c r="F4822" s="90" t="s">
        <v>36</v>
      </c>
      <c r="G4822" s="90" t="s">
        <v>37</v>
      </c>
      <c r="H4822" s="95" t="s">
        <v>1099</v>
      </c>
      <c r="I4822" s="108" t="s">
        <v>39</v>
      </c>
      <c r="J4822" s="95" t="s">
        <v>185</v>
      </c>
      <c r="K4822" s="35"/>
      <c r="L4822" s="100">
        <v>666065</v>
      </c>
      <c r="M4822" s="100">
        <v>4665056</v>
      </c>
      <c r="N4822" s="101" t="s">
        <v>1163</v>
      </c>
      <c r="O4822" s="90" t="s">
        <v>1162</v>
      </c>
      <c r="P4822" s="102">
        <v>983.7</v>
      </c>
      <c r="Q4822" s="101"/>
      <c r="R4822" s="101"/>
    </row>
    <row r="4823" s="2" customFormat="1" spans="1:18">
      <c r="A4823" s="90" t="s">
        <v>1096</v>
      </c>
      <c r="B4823" s="91">
        <v>8</v>
      </c>
      <c r="C4823" s="92">
        <v>1048</v>
      </c>
      <c r="D4823" s="93">
        <v>417.6</v>
      </c>
      <c r="E4823" s="94" t="s">
        <v>36</v>
      </c>
      <c r="F4823" s="90" t="s">
        <v>36</v>
      </c>
      <c r="G4823" s="90" t="s">
        <v>37</v>
      </c>
      <c r="H4823" s="95" t="s">
        <v>1099</v>
      </c>
      <c r="I4823" s="108" t="s">
        <v>39</v>
      </c>
      <c r="J4823" s="95" t="s">
        <v>54</v>
      </c>
      <c r="K4823" s="35"/>
      <c r="L4823" s="100">
        <v>666722</v>
      </c>
      <c r="M4823" s="100">
        <v>4664469</v>
      </c>
      <c r="N4823" s="101" t="s">
        <v>1163</v>
      </c>
      <c r="O4823" s="90" t="s">
        <v>1162</v>
      </c>
      <c r="P4823" s="102">
        <v>3758.4</v>
      </c>
      <c r="Q4823" s="101"/>
      <c r="R4823" s="101"/>
    </row>
    <row r="4824" s="2" customFormat="1" spans="1:18">
      <c r="A4824" s="90" t="s">
        <v>1096</v>
      </c>
      <c r="B4824" s="91">
        <v>8</v>
      </c>
      <c r="C4824" s="92">
        <v>1049</v>
      </c>
      <c r="D4824" s="93">
        <v>15.7</v>
      </c>
      <c r="E4824" s="94" t="s">
        <v>36</v>
      </c>
      <c r="F4824" s="90" t="s">
        <v>36</v>
      </c>
      <c r="G4824" s="90" t="s">
        <v>37</v>
      </c>
      <c r="H4824" s="95" t="s">
        <v>1097</v>
      </c>
      <c r="I4824" s="108" t="s">
        <v>39</v>
      </c>
      <c r="J4824" s="95" t="s">
        <v>1102</v>
      </c>
      <c r="K4824" s="35"/>
      <c r="L4824" s="100">
        <v>670910</v>
      </c>
      <c r="M4824" s="100">
        <v>4665127</v>
      </c>
      <c r="N4824" s="101" t="s">
        <v>1163</v>
      </c>
      <c r="O4824" s="90" t="s">
        <v>1162</v>
      </c>
      <c r="P4824" s="102">
        <v>141.3</v>
      </c>
      <c r="Q4824" s="101"/>
      <c r="R4824" s="101"/>
    </row>
    <row r="4825" s="2" customFormat="1" spans="1:18">
      <c r="A4825" s="90" t="s">
        <v>1096</v>
      </c>
      <c r="B4825" s="91">
        <v>8</v>
      </c>
      <c r="C4825" s="92">
        <v>1050</v>
      </c>
      <c r="D4825" s="93">
        <v>5.5</v>
      </c>
      <c r="E4825" s="94" t="s">
        <v>36</v>
      </c>
      <c r="F4825" s="90" t="s">
        <v>36</v>
      </c>
      <c r="G4825" s="90" t="s">
        <v>37</v>
      </c>
      <c r="H4825" s="95" t="s">
        <v>1099</v>
      </c>
      <c r="I4825" s="108" t="s">
        <v>39</v>
      </c>
      <c r="J4825" s="95" t="s">
        <v>54</v>
      </c>
      <c r="K4825" s="35"/>
      <c r="L4825" s="100">
        <v>670643</v>
      </c>
      <c r="M4825" s="100">
        <v>4665138</v>
      </c>
      <c r="N4825" s="101" t="s">
        <v>1163</v>
      </c>
      <c r="O4825" s="90" t="s">
        <v>1162</v>
      </c>
      <c r="P4825" s="102">
        <v>49.5</v>
      </c>
      <c r="Q4825" s="101"/>
      <c r="R4825" s="101"/>
    </row>
    <row r="4826" s="2" customFormat="1" spans="1:18">
      <c r="A4826" s="90" t="s">
        <v>1096</v>
      </c>
      <c r="B4826" s="91">
        <v>8</v>
      </c>
      <c r="C4826" s="92">
        <v>1059</v>
      </c>
      <c r="D4826" s="93">
        <v>6.1</v>
      </c>
      <c r="E4826" s="94" t="s">
        <v>36</v>
      </c>
      <c r="F4826" s="90" t="s">
        <v>36</v>
      </c>
      <c r="G4826" s="90" t="s">
        <v>37</v>
      </c>
      <c r="H4826" s="95" t="s">
        <v>1097</v>
      </c>
      <c r="I4826" s="108" t="s">
        <v>39</v>
      </c>
      <c r="J4826" s="95" t="s">
        <v>1102</v>
      </c>
      <c r="K4826" s="35"/>
      <c r="L4826" s="100">
        <v>670970</v>
      </c>
      <c r="M4826" s="100">
        <v>4665031</v>
      </c>
      <c r="N4826" s="101" t="s">
        <v>1163</v>
      </c>
      <c r="O4826" s="90" t="s">
        <v>1162</v>
      </c>
      <c r="P4826" s="102">
        <v>54.9</v>
      </c>
      <c r="Q4826" s="101"/>
      <c r="R4826" s="101"/>
    </row>
    <row r="4827" s="2" customFormat="1" spans="1:18">
      <c r="A4827" s="90" t="s">
        <v>1096</v>
      </c>
      <c r="B4827" s="91">
        <v>8</v>
      </c>
      <c r="C4827" s="92">
        <v>1067</v>
      </c>
      <c r="D4827" s="93">
        <v>3.8</v>
      </c>
      <c r="E4827" s="94" t="s">
        <v>36</v>
      </c>
      <c r="F4827" s="90" t="s">
        <v>36</v>
      </c>
      <c r="G4827" s="90" t="s">
        <v>37</v>
      </c>
      <c r="H4827" s="95" t="s">
        <v>1097</v>
      </c>
      <c r="I4827" s="108" t="s">
        <v>39</v>
      </c>
      <c r="J4827" s="95" t="s">
        <v>1102</v>
      </c>
      <c r="K4827" s="35"/>
      <c r="L4827" s="100">
        <v>670764</v>
      </c>
      <c r="M4827" s="100">
        <v>4665025</v>
      </c>
      <c r="N4827" s="101" t="s">
        <v>1163</v>
      </c>
      <c r="O4827" s="90" t="s">
        <v>1162</v>
      </c>
      <c r="P4827" s="102">
        <v>34.2</v>
      </c>
      <c r="Q4827" s="101"/>
      <c r="R4827" s="101"/>
    </row>
    <row r="4828" s="2" customFormat="1" spans="1:18">
      <c r="A4828" s="90" t="s">
        <v>1096</v>
      </c>
      <c r="B4828" s="91">
        <v>8</v>
      </c>
      <c r="C4828" s="92">
        <v>1068</v>
      </c>
      <c r="D4828" s="93">
        <v>2.8</v>
      </c>
      <c r="E4828" s="94" t="s">
        <v>36</v>
      </c>
      <c r="F4828" s="90" t="s">
        <v>36</v>
      </c>
      <c r="G4828" s="90" t="s">
        <v>37</v>
      </c>
      <c r="H4828" s="95" t="s">
        <v>1097</v>
      </c>
      <c r="I4828" s="108" t="s">
        <v>39</v>
      </c>
      <c r="J4828" s="95" t="s">
        <v>1102</v>
      </c>
      <c r="K4828" s="35"/>
      <c r="L4828" s="100">
        <v>670781</v>
      </c>
      <c r="M4828" s="100">
        <v>4665045</v>
      </c>
      <c r="N4828" s="101" t="s">
        <v>1163</v>
      </c>
      <c r="O4828" s="90" t="s">
        <v>1162</v>
      </c>
      <c r="P4828" s="102">
        <v>25.2</v>
      </c>
      <c r="Q4828" s="101"/>
      <c r="R4828" s="101"/>
    </row>
    <row r="4829" s="2" customFormat="1" spans="1:18">
      <c r="A4829" s="90" t="s">
        <v>1096</v>
      </c>
      <c r="B4829" s="91">
        <v>8</v>
      </c>
      <c r="C4829" s="92">
        <v>1078</v>
      </c>
      <c r="D4829" s="93">
        <v>58.8</v>
      </c>
      <c r="E4829" s="94" t="s">
        <v>36</v>
      </c>
      <c r="F4829" s="90" t="s">
        <v>36</v>
      </c>
      <c r="G4829" s="90" t="s">
        <v>37</v>
      </c>
      <c r="H4829" s="95" t="s">
        <v>1099</v>
      </c>
      <c r="I4829" s="108" t="s">
        <v>39</v>
      </c>
      <c r="J4829" s="95" t="s">
        <v>185</v>
      </c>
      <c r="K4829" s="35"/>
      <c r="L4829" s="100">
        <v>667349</v>
      </c>
      <c r="M4829" s="100">
        <v>4664703</v>
      </c>
      <c r="N4829" s="101" t="s">
        <v>1163</v>
      </c>
      <c r="O4829" s="90" t="s">
        <v>1162</v>
      </c>
      <c r="P4829" s="102">
        <v>529.2</v>
      </c>
      <c r="Q4829" s="101"/>
      <c r="R4829" s="101"/>
    </row>
    <row r="4830" s="2" customFormat="1" spans="1:18">
      <c r="A4830" s="90" t="s">
        <v>1096</v>
      </c>
      <c r="B4830" s="91">
        <v>8</v>
      </c>
      <c r="C4830" s="92">
        <v>1093</v>
      </c>
      <c r="D4830" s="93">
        <v>96.3</v>
      </c>
      <c r="E4830" s="94" t="s">
        <v>36</v>
      </c>
      <c r="F4830" s="90" t="s">
        <v>36</v>
      </c>
      <c r="G4830" s="90" t="s">
        <v>37</v>
      </c>
      <c r="H4830" s="95" t="s">
        <v>1099</v>
      </c>
      <c r="I4830" s="108" t="s">
        <v>39</v>
      </c>
      <c r="J4830" s="95" t="s">
        <v>54</v>
      </c>
      <c r="K4830" s="35"/>
      <c r="L4830" s="100">
        <v>667527</v>
      </c>
      <c r="M4830" s="100">
        <v>4664608</v>
      </c>
      <c r="N4830" s="101" t="s">
        <v>1163</v>
      </c>
      <c r="O4830" s="90" t="s">
        <v>1162</v>
      </c>
      <c r="P4830" s="102">
        <v>866.7</v>
      </c>
      <c r="Q4830" s="101"/>
      <c r="R4830" s="101"/>
    </row>
    <row r="4831" s="2" customFormat="1" spans="1:18">
      <c r="A4831" s="90" t="s">
        <v>1096</v>
      </c>
      <c r="B4831" s="91">
        <v>8</v>
      </c>
      <c r="C4831" s="92">
        <v>1097</v>
      </c>
      <c r="D4831" s="93">
        <v>13.1</v>
      </c>
      <c r="E4831" s="94" t="s">
        <v>36</v>
      </c>
      <c r="F4831" s="90" t="s">
        <v>36</v>
      </c>
      <c r="G4831" s="90" t="s">
        <v>37</v>
      </c>
      <c r="H4831" s="95" t="s">
        <v>1099</v>
      </c>
      <c r="I4831" s="108" t="s">
        <v>39</v>
      </c>
      <c r="J4831" s="95" t="s">
        <v>54</v>
      </c>
      <c r="K4831" s="35"/>
      <c r="L4831" s="100">
        <v>667505</v>
      </c>
      <c r="M4831" s="100">
        <v>4664685</v>
      </c>
      <c r="N4831" s="101" t="s">
        <v>1128</v>
      </c>
      <c r="O4831" s="90" t="s">
        <v>1162</v>
      </c>
      <c r="P4831" s="102">
        <v>117.9</v>
      </c>
      <c r="Q4831" s="101"/>
      <c r="R4831" s="101"/>
    </row>
    <row r="4832" s="2" customFormat="1" spans="1:18">
      <c r="A4832" s="90" t="s">
        <v>1096</v>
      </c>
      <c r="B4832" s="91">
        <v>8</v>
      </c>
      <c r="C4832" s="92">
        <v>1100</v>
      </c>
      <c r="D4832" s="93">
        <v>3.9</v>
      </c>
      <c r="E4832" s="94" t="s">
        <v>36</v>
      </c>
      <c r="F4832" s="90" t="s">
        <v>36</v>
      </c>
      <c r="G4832" s="90" t="s">
        <v>37</v>
      </c>
      <c r="H4832" s="95" t="s">
        <v>1099</v>
      </c>
      <c r="I4832" s="108" t="s">
        <v>39</v>
      </c>
      <c r="J4832" s="95" t="s">
        <v>54</v>
      </c>
      <c r="K4832" s="35"/>
      <c r="L4832" s="100">
        <v>667397</v>
      </c>
      <c r="M4832" s="100">
        <v>4664689</v>
      </c>
      <c r="N4832" s="101" t="s">
        <v>1163</v>
      </c>
      <c r="O4832" s="90" t="s">
        <v>1162</v>
      </c>
      <c r="P4832" s="102">
        <v>35.1</v>
      </c>
      <c r="Q4832" s="103"/>
      <c r="R4832" s="101"/>
    </row>
    <row r="4833" s="2" customFormat="1" spans="1:18">
      <c r="A4833" s="90" t="s">
        <v>1096</v>
      </c>
      <c r="B4833" s="91">
        <v>8</v>
      </c>
      <c r="C4833" s="92">
        <v>1101</v>
      </c>
      <c r="D4833" s="93">
        <v>210.5</v>
      </c>
      <c r="E4833" s="94" t="s">
        <v>36</v>
      </c>
      <c r="F4833" s="90" t="s">
        <v>36</v>
      </c>
      <c r="G4833" s="90" t="s">
        <v>37</v>
      </c>
      <c r="H4833" s="95" t="s">
        <v>1099</v>
      </c>
      <c r="I4833" s="108" t="s">
        <v>39</v>
      </c>
      <c r="J4833" s="95" t="s">
        <v>54</v>
      </c>
      <c r="K4833" s="35"/>
      <c r="L4833" s="100">
        <v>667399</v>
      </c>
      <c r="M4833" s="100">
        <v>4664354</v>
      </c>
      <c r="N4833" s="101" t="s">
        <v>1163</v>
      </c>
      <c r="O4833" s="90" t="s">
        <v>1162</v>
      </c>
      <c r="P4833" s="102">
        <v>1894.5</v>
      </c>
      <c r="Q4833" s="101"/>
      <c r="R4833" s="101"/>
    </row>
    <row r="4834" s="2" customFormat="1" spans="1:18">
      <c r="A4834" s="90" t="s">
        <v>1096</v>
      </c>
      <c r="B4834" s="91">
        <v>8</v>
      </c>
      <c r="C4834" s="92">
        <v>1109</v>
      </c>
      <c r="D4834" s="93">
        <v>41.5</v>
      </c>
      <c r="E4834" s="94" t="s">
        <v>36</v>
      </c>
      <c r="F4834" s="90" t="s">
        <v>36</v>
      </c>
      <c r="G4834" s="90" t="s">
        <v>37</v>
      </c>
      <c r="H4834" s="95" t="s">
        <v>1099</v>
      </c>
      <c r="I4834" s="108" t="s">
        <v>39</v>
      </c>
      <c r="J4834" s="95" t="s">
        <v>185</v>
      </c>
      <c r="K4834" s="35"/>
      <c r="L4834" s="100">
        <v>667127</v>
      </c>
      <c r="M4834" s="100">
        <v>4664406</v>
      </c>
      <c r="N4834" s="101" t="s">
        <v>1163</v>
      </c>
      <c r="O4834" s="90" t="s">
        <v>1162</v>
      </c>
      <c r="P4834" s="102">
        <v>373.5</v>
      </c>
      <c r="Q4834" s="101"/>
      <c r="R4834" s="101"/>
    </row>
    <row r="4835" s="2" customFormat="1" spans="1:18">
      <c r="A4835" s="90" t="s">
        <v>1096</v>
      </c>
      <c r="B4835" s="91">
        <v>8</v>
      </c>
      <c r="C4835" s="92">
        <v>1114</v>
      </c>
      <c r="D4835" s="93">
        <v>36.5</v>
      </c>
      <c r="E4835" s="94" t="s">
        <v>36</v>
      </c>
      <c r="F4835" s="90" t="s">
        <v>36</v>
      </c>
      <c r="G4835" s="90" t="s">
        <v>37</v>
      </c>
      <c r="H4835" s="95" t="s">
        <v>1099</v>
      </c>
      <c r="I4835" s="108" t="s">
        <v>39</v>
      </c>
      <c r="J4835" s="95" t="s">
        <v>185</v>
      </c>
      <c r="K4835" s="35"/>
      <c r="L4835" s="100">
        <v>666947</v>
      </c>
      <c r="M4835" s="100">
        <v>4664435</v>
      </c>
      <c r="N4835" s="101" t="s">
        <v>1163</v>
      </c>
      <c r="O4835" s="90" t="s">
        <v>1162</v>
      </c>
      <c r="P4835" s="102">
        <v>328.5</v>
      </c>
      <c r="Q4835" s="101"/>
      <c r="R4835" s="101"/>
    </row>
    <row r="4836" s="2" customFormat="1" spans="1:18">
      <c r="A4836" s="90" t="s">
        <v>1096</v>
      </c>
      <c r="B4836" s="91">
        <v>8</v>
      </c>
      <c r="C4836" s="92">
        <v>1125</v>
      </c>
      <c r="D4836" s="93">
        <v>106.7</v>
      </c>
      <c r="E4836" s="94" t="s">
        <v>36</v>
      </c>
      <c r="F4836" s="90" t="s">
        <v>36</v>
      </c>
      <c r="G4836" s="90" t="s">
        <v>37</v>
      </c>
      <c r="H4836" s="95" t="s">
        <v>1099</v>
      </c>
      <c r="I4836" s="108" t="s">
        <v>39</v>
      </c>
      <c r="J4836" s="95" t="s">
        <v>54</v>
      </c>
      <c r="K4836" s="35"/>
      <c r="L4836" s="100">
        <v>667154</v>
      </c>
      <c r="M4836" s="100">
        <v>4664127</v>
      </c>
      <c r="N4836" s="101" t="s">
        <v>1163</v>
      </c>
      <c r="O4836" s="90" t="s">
        <v>1162</v>
      </c>
      <c r="P4836" s="102">
        <v>960.3</v>
      </c>
      <c r="Q4836" s="101"/>
      <c r="R4836" s="101"/>
    </row>
    <row r="4837" s="2" customFormat="1" spans="1:18">
      <c r="A4837" s="90" t="s">
        <v>1096</v>
      </c>
      <c r="B4837" s="91">
        <v>8</v>
      </c>
      <c r="C4837" s="92">
        <v>1129</v>
      </c>
      <c r="D4837" s="93">
        <v>8.2</v>
      </c>
      <c r="E4837" s="94" t="s">
        <v>36</v>
      </c>
      <c r="F4837" s="90" t="s">
        <v>36</v>
      </c>
      <c r="G4837" s="90" t="s">
        <v>37</v>
      </c>
      <c r="H4837" s="95" t="s">
        <v>1099</v>
      </c>
      <c r="I4837" s="108" t="s">
        <v>39</v>
      </c>
      <c r="J4837" s="95" t="s">
        <v>185</v>
      </c>
      <c r="K4837" s="35"/>
      <c r="L4837" s="100">
        <v>667099</v>
      </c>
      <c r="M4837" s="100">
        <v>4664235</v>
      </c>
      <c r="N4837" s="101" t="s">
        <v>1163</v>
      </c>
      <c r="O4837" s="90" t="s">
        <v>1162</v>
      </c>
      <c r="P4837" s="102">
        <v>73.8</v>
      </c>
      <c r="Q4837" s="101"/>
      <c r="R4837" s="101"/>
    </row>
    <row r="4838" s="2" customFormat="1" spans="1:18">
      <c r="A4838" s="90" t="s">
        <v>1096</v>
      </c>
      <c r="B4838" s="91">
        <v>8</v>
      </c>
      <c r="C4838" s="92">
        <v>1133</v>
      </c>
      <c r="D4838" s="93">
        <v>178.7</v>
      </c>
      <c r="E4838" s="94" t="s">
        <v>36</v>
      </c>
      <c r="F4838" s="90" t="s">
        <v>36</v>
      </c>
      <c r="G4838" s="90" t="s">
        <v>1164</v>
      </c>
      <c r="H4838" s="95" t="s">
        <v>1097</v>
      </c>
      <c r="I4838" s="108" t="s">
        <v>39</v>
      </c>
      <c r="J4838" s="95" t="s">
        <v>1102</v>
      </c>
      <c r="K4838" s="35"/>
      <c r="L4838" s="100">
        <v>667585</v>
      </c>
      <c r="M4838" s="100">
        <v>4663590</v>
      </c>
      <c r="N4838" s="101" t="s">
        <v>1163</v>
      </c>
      <c r="O4838" s="90" t="s">
        <v>1162</v>
      </c>
      <c r="P4838" s="102">
        <v>1608.3</v>
      </c>
      <c r="Q4838" s="101"/>
      <c r="R4838" s="101"/>
    </row>
    <row r="4839" s="2" customFormat="1" spans="1:18">
      <c r="A4839" s="90" t="s">
        <v>1096</v>
      </c>
      <c r="B4839" s="91">
        <v>8</v>
      </c>
      <c r="C4839" s="92">
        <v>1135</v>
      </c>
      <c r="D4839" s="93">
        <v>27.9</v>
      </c>
      <c r="E4839" s="94" t="s">
        <v>36</v>
      </c>
      <c r="F4839" s="90" t="s">
        <v>36</v>
      </c>
      <c r="G4839" s="90" t="s">
        <v>37</v>
      </c>
      <c r="H4839" s="95" t="s">
        <v>1097</v>
      </c>
      <c r="I4839" s="108" t="s">
        <v>39</v>
      </c>
      <c r="J4839" s="95" t="s">
        <v>1102</v>
      </c>
      <c r="K4839" s="35"/>
      <c r="L4839" s="100">
        <v>666552</v>
      </c>
      <c r="M4839" s="100">
        <v>4663974</v>
      </c>
      <c r="N4839" s="101" t="s">
        <v>1163</v>
      </c>
      <c r="O4839" s="90" t="s">
        <v>1162</v>
      </c>
      <c r="P4839" s="102">
        <v>251.1</v>
      </c>
      <c r="Q4839" s="101"/>
      <c r="R4839" s="101"/>
    </row>
    <row r="4840" s="2" customFormat="1" spans="1:18">
      <c r="A4840" s="90" t="s">
        <v>1096</v>
      </c>
      <c r="B4840" s="91">
        <v>7</v>
      </c>
      <c r="C4840" s="92">
        <v>787</v>
      </c>
      <c r="D4840" s="93">
        <v>61.6</v>
      </c>
      <c r="E4840" s="94" t="s">
        <v>36</v>
      </c>
      <c r="F4840" s="90" t="s">
        <v>36</v>
      </c>
      <c r="G4840" s="90" t="s">
        <v>37</v>
      </c>
      <c r="H4840" s="95" t="s">
        <v>1099</v>
      </c>
      <c r="I4840" s="108" t="s">
        <v>39</v>
      </c>
      <c r="J4840" s="95" t="s">
        <v>185</v>
      </c>
      <c r="K4840" s="35"/>
      <c r="L4840" s="100">
        <v>665591</v>
      </c>
      <c r="M4840" s="100">
        <v>4666129</v>
      </c>
      <c r="N4840" s="101" t="s">
        <v>1163</v>
      </c>
      <c r="O4840" s="90" t="s">
        <v>1162</v>
      </c>
      <c r="P4840" s="102">
        <v>554.4</v>
      </c>
      <c r="Q4840" s="101"/>
      <c r="R4840" s="101"/>
    </row>
    <row r="4841" s="2" customFormat="1" spans="1:18">
      <c r="A4841" s="90" t="s">
        <v>1096</v>
      </c>
      <c r="B4841" s="91">
        <v>7</v>
      </c>
      <c r="C4841" s="92">
        <v>791</v>
      </c>
      <c r="D4841" s="93">
        <v>8.1</v>
      </c>
      <c r="E4841" s="94" t="s">
        <v>36</v>
      </c>
      <c r="F4841" s="90" t="s">
        <v>36</v>
      </c>
      <c r="G4841" s="90" t="s">
        <v>37</v>
      </c>
      <c r="H4841" s="95" t="s">
        <v>1099</v>
      </c>
      <c r="I4841" s="108" t="s">
        <v>39</v>
      </c>
      <c r="J4841" s="95" t="s">
        <v>185</v>
      </c>
      <c r="K4841" s="35"/>
      <c r="L4841" s="100">
        <v>665758</v>
      </c>
      <c r="M4841" s="100">
        <v>4666289</v>
      </c>
      <c r="N4841" s="101" t="s">
        <v>1163</v>
      </c>
      <c r="O4841" s="90" t="s">
        <v>1162</v>
      </c>
      <c r="P4841" s="102">
        <v>72.9</v>
      </c>
      <c r="Q4841" s="101"/>
      <c r="R4841" s="101"/>
    </row>
    <row r="4842" s="2" customFormat="1" spans="1:18">
      <c r="A4842" s="90" t="s">
        <v>1096</v>
      </c>
      <c r="B4842" s="91">
        <v>8</v>
      </c>
      <c r="C4842" s="92">
        <v>1140</v>
      </c>
      <c r="D4842" s="93">
        <v>15.5</v>
      </c>
      <c r="E4842" s="94" t="s">
        <v>36</v>
      </c>
      <c r="F4842" s="90" t="s">
        <v>36</v>
      </c>
      <c r="G4842" s="90" t="s">
        <v>37</v>
      </c>
      <c r="H4842" s="95" t="s">
        <v>1097</v>
      </c>
      <c r="I4842" s="108" t="s">
        <v>39</v>
      </c>
      <c r="J4842" s="95" t="s">
        <v>1102</v>
      </c>
      <c r="K4842" s="35"/>
      <c r="L4842" s="100">
        <v>666951</v>
      </c>
      <c r="M4842" s="100">
        <v>4663966</v>
      </c>
      <c r="N4842" s="101" t="s">
        <v>1163</v>
      </c>
      <c r="O4842" s="90" t="s">
        <v>1162</v>
      </c>
      <c r="P4842" s="102">
        <v>139.5</v>
      </c>
      <c r="Q4842" s="101"/>
      <c r="R4842" s="101"/>
    </row>
    <row r="4843" s="2" customFormat="1" spans="1:18">
      <c r="A4843" s="90" t="s">
        <v>1096</v>
      </c>
      <c r="B4843" s="91">
        <v>8</v>
      </c>
      <c r="C4843" s="92">
        <v>1142</v>
      </c>
      <c r="D4843" s="93">
        <v>20.1</v>
      </c>
      <c r="E4843" s="94" t="s">
        <v>36</v>
      </c>
      <c r="F4843" s="90" t="s">
        <v>36</v>
      </c>
      <c r="G4843" s="90" t="s">
        <v>37</v>
      </c>
      <c r="H4843" s="95" t="s">
        <v>1099</v>
      </c>
      <c r="I4843" s="108" t="s">
        <v>39</v>
      </c>
      <c r="J4843" s="95" t="s">
        <v>54</v>
      </c>
      <c r="K4843" s="35"/>
      <c r="L4843" s="100">
        <v>667364</v>
      </c>
      <c r="M4843" s="100">
        <v>4663979</v>
      </c>
      <c r="N4843" s="101" t="s">
        <v>1163</v>
      </c>
      <c r="O4843" s="90" t="s">
        <v>1162</v>
      </c>
      <c r="P4843" s="102">
        <v>180.9</v>
      </c>
      <c r="Q4843" s="101"/>
      <c r="R4843" s="101"/>
    </row>
    <row r="4844" s="2" customFormat="1" spans="1:18">
      <c r="A4844" s="90" t="s">
        <v>1096</v>
      </c>
      <c r="B4844" s="91">
        <v>8</v>
      </c>
      <c r="C4844" s="92">
        <v>1150</v>
      </c>
      <c r="D4844" s="93">
        <v>31.8</v>
      </c>
      <c r="E4844" s="94" t="s">
        <v>36</v>
      </c>
      <c r="F4844" s="90" t="s">
        <v>36</v>
      </c>
      <c r="G4844" s="90" t="s">
        <v>37</v>
      </c>
      <c r="H4844" s="95" t="s">
        <v>1099</v>
      </c>
      <c r="I4844" s="108" t="s">
        <v>39</v>
      </c>
      <c r="J4844" s="95" t="s">
        <v>54</v>
      </c>
      <c r="K4844" s="35"/>
      <c r="L4844" s="100">
        <v>666757</v>
      </c>
      <c r="M4844" s="100">
        <v>4663796</v>
      </c>
      <c r="N4844" s="101" t="s">
        <v>1163</v>
      </c>
      <c r="O4844" s="90" t="s">
        <v>1162</v>
      </c>
      <c r="P4844" s="102">
        <v>286.2</v>
      </c>
      <c r="Q4844" s="101"/>
      <c r="R4844" s="101"/>
    </row>
    <row r="4845" s="2" customFormat="1" spans="1:18">
      <c r="A4845" s="90" t="s">
        <v>1096</v>
      </c>
      <c r="B4845" s="91">
        <v>7</v>
      </c>
      <c r="C4845" s="92">
        <v>793</v>
      </c>
      <c r="D4845" s="93">
        <v>13.8</v>
      </c>
      <c r="E4845" s="94" t="s">
        <v>36</v>
      </c>
      <c r="F4845" s="90" t="s">
        <v>36</v>
      </c>
      <c r="G4845" s="90" t="s">
        <v>37</v>
      </c>
      <c r="H4845" s="95" t="s">
        <v>1099</v>
      </c>
      <c r="I4845" s="108" t="s">
        <v>39</v>
      </c>
      <c r="J4845" s="95" t="s">
        <v>185</v>
      </c>
      <c r="K4845" s="35"/>
      <c r="L4845" s="100">
        <v>665831</v>
      </c>
      <c r="M4845" s="100">
        <v>4666259</v>
      </c>
      <c r="N4845" s="101" t="s">
        <v>1163</v>
      </c>
      <c r="O4845" s="90" t="s">
        <v>1162</v>
      </c>
      <c r="P4845" s="102">
        <v>124.2</v>
      </c>
      <c r="Q4845" s="101"/>
      <c r="R4845" s="101"/>
    </row>
    <row r="4846" s="2" customFormat="1" spans="1:18">
      <c r="A4846" s="90" t="s">
        <v>1096</v>
      </c>
      <c r="B4846" s="95"/>
      <c r="C4846" s="101"/>
      <c r="D4846" s="113">
        <v>11173.7</v>
      </c>
      <c r="E4846" s="101"/>
      <c r="F4846" s="105"/>
      <c r="G4846" s="101"/>
      <c r="H4846" s="114"/>
      <c r="I4846" s="108"/>
      <c r="J4846" s="95"/>
      <c r="K4846" s="35"/>
      <c r="L4846" s="100"/>
      <c r="M4846" s="100"/>
      <c r="N4846" s="120"/>
      <c r="O4846" s="90" t="s">
        <v>1166</v>
      </c>
      <c r="P4846" s="102">
        <v>100563.3</v>
      </c>
      <c r="Q4846" s="101"/>
      <c r="R4846" s="101"/>
    </row>
    <row r="4847" s="2" customFormat="1" spans="1:18">
      <c r="A4847" s="90" t="s">
        <v>1096</v>
      </c>
      <c r="B4847" s="95"/>
      <c r="C4847" s="101"/>
      <c r="D4847" s="113"/>
      <c r="E4847" s="101"/>
      <c r="F4847" s="105"/>
      <c r="G4847" s="101"/>
      <c r="H4847" s="114"/>
      <c r="I4847" s="108"/>
      <c r="J4847" s="95"/>
      <c r="K4847" s="35"/>
      <c r="L4847" s="100"/>
      <c r="M4847" s="100"/>
      <c r="N4847" s="120"/>
      <c r="O4847" s="90" t="s">
        <v>1167</v>
      </c>
      <c r="P4847" s="102">
        <v>40500</v>
      </c>
      <c r="Q4847" s="104" t="s">
        <v>1168</v>
      </c>
      <c r="R4847" s="101"/>
    </row>
    <row r="4848" s="2" customFormat="1" spans="1:18">
      <c r="A4848" s="90" t="s">
        <v>1096</v>
      </c>
      <c r="B4848" s="95"/>
      <c r="C4848" s="101"/>
      <c r="D4848" s="113"/>
      <c r="E4848" s="101"/>
      <c r="F4848" s="105"/>
      <c r="G4848" s="101"/>
      <c r="H4848" s="114"/>
      <c r="I4848" s="108"/>
      <c r="J4848" s="95"/>
      <c r="K4848" s="35"/>
      <c r="L4848" s="100"/>
      <c r="M4848" s="100"/>
      <c r="N4848" s="120"/>
      <c r="O4848" s="90" t="s">
        <v>1169</v>
      </c>
      <c r="P4848" s="102">
        <v>40500</v>
      </c>
      <c r="Q4848" s="104" t="s">
        <v>1170</v>
      </c>
      <c r="R4848" s="101"/>
    </row>
    <row r="4849" s="2" customFormat="1" spans="1:18">
      <c r="A4849" s="90" t="s">
        <v>1096</v>
      </c>
      <c r="B4849" s="95"/>
      <c r="C4849" s="101"/>
      <c r="D4849" s="113"/>
      <c r="E4849" s="101"/>
      <c r="F4849" s="105"/>
      <c r="G4849" s="101"/>
      <c r="H4849" s="114"/>
      <c r="I4849" s="108"/>
      <c r="J4849" s="95"/>
      <c r="K4849" s="35"/>
      <c r="L4849" s="100"/>
      <c r="M4849" s="100"/>
      <c r="N4849" s="120"/>
      <c r="O4849" s="90" t="s">
        <v>1124</v>
      </c>
      <c r="P4849" s="102">
        <v>19563.3</v>
      </c>
      <c r="Q4849" s="104" t="s">
        <v>1125</v>
      </c>
      <c r="R4849" s="101"/>
    </row>
    <row r="4850" s="1" customFormat="1" spans="1:18">
      <c r="A4850" s="115" t="s">
        <v>1171</v>
      </c>
      <c r="B4850" s="116"/>
      <c r="C4850" s="32"/>
      <c r="D4850" s="117">
        <v>11454.6</v>
      </c>
      <c r="E4850" s="32"/>
      <c r="F4850" s="32"/>
      <c r="G4850" s="32"/>
      <c r="H4850" s="32"/>
      <c r="I4850" s="32"/>
      <c r="J4850" s="32"/>
      <c r="K4850" s="32"/>
      <c r="L4850" s="32"/>
      <c r="M4850" s="32"/>
      <c r="N4850" s="32"/>
      <c r="O4850" s="121"/>
      <c r="P4850" s="122">
        <f t="shared" ref="P4850:P4913" si="42">D4850*10</f>
        <v>114546</v>
      </c>
      <c r="Q4850" s="124"/>
      <c r="R4850" s="124"/>
    </row>
    <row r="4851" s="2" customFormat="1" spans="1:18">
      <c r="A4851" s="61" t="s">
        <v>1172</v>
      </c>
      <c r="B4851" s="118" t="s">
        <v>568</v>
      </c>
      <c r="C4851" s="118" t="s">
        <v>563</v>
      </c>
      <c r="D4851" s="119">
        <v>420.1</v>
      </c>
      <c r="E4851" s="61" t="s">
        <v>36</v>
      </c>
      <c r="F4851" s="61" t="s">
        <v>36</v>
      </c>
      <c r="G4851" s="61" t="s">
        <v>37</v>
      </c>
      <c r="H4851" s="118" t="s">
        <v>232</v>
      </c>
      <c r="I4851" s="118" t="s">
        <v>39</v>
      </c>
      <c r="J4851" s="118" t="s">
        <v>54</v>
      </c>
      <c r="K4851" s="118" t="s">
        <v>1173</v>
      </c>
      <c r="L4851" s="118">
        <v>654891</v>
      </c>
      <c r="M4851" s="118">
        <v>4666087</v>
      </c>
      <c r="N4851" s="118" t="s">
        <v>1165</v>
      </c>
      <c r="O4851" s="118" t="s">
        <v>1174</v>
      </c>
      <c r="P4851" s="123">
        <f t="shared" si="42"/>
        <v>4201</v>
      </c>
      <c r="Q4851" s="68"/>
      <c r="R4851" s="68"/>
    </row>
    <row r="4852" s="2" customFormat="1" spans="1:18">
      <c r="A4852" s="61" t="s">
        <v>1172</v>
      </c>
      <c r="B4852" s="118" t="s">
        <v>568</v>
      </c>
      <c r="C4852" s="118" t="s">
        <v>648</v>
      </c>
      <c r="D4852" s="119">
        <v>227.6</v>
      </c>
      <c r="E4852" s="61" t="s">
        <v>36</v>
      </c>
      <c r="F4852" s="61" t="s">
        <v>36</v>
      </c>
      <c r="G4852" s="61" t="s">
        <v>37</v>
      </c>
      <c r="H4852" s="118" t="s">
        <v>232</v>
      </c>
      <c r="I4852" s="118" t="s">
        <v>39</v>
      </c>
      <c r="J4852" s="118" t="s">
        <v>54</v>
      </c>
      <c r="K4852" s="118" t="s">
        <v>1173</v>
      </c>
      <c r="L4852" s="118">
        <v>656732</v>
      </c>
      <c r="M4852" s="118">
        <v>4665795</v>
      </c>
      <c r="N4852" s="118" t="s">
        <v>1165</v>
      </c>
      <c r="O4852" s="118" t="s">
        <v>1174</v>
      </c>
      <c r="P4852" s="123">
        <f t="shared" si="42"/>
        <v>2276</v>
      </c>
      <c r="Q4852" s="68"/>
      <c r="R4852" s="68"/>
    </row>
    <row r="4853" s="2" customFormat="1" spans="1:18">
      <c r="A4853" s="61" t="s">
        <v>1172</v>
      </c>
      <c r="B4853" s="118" t="s">
        <v>568</v>
      </c>
      <c r="C4853" s="118" t="s">
        <v>525</v>
      </c>
      <c r="D4853" s="119">
        <v>62</v>
      </c>
      <c r="E4853" s="61" t="s">
        <v>36</v>
      </c>
      <c r="F4853" s="61" t="s">
        <v>36</v>
      </c>
      <c r="G4853" s="61" t="s">
        <v>37</v>
      </c>
      <c r="H4853" s="118" t="s">
        <v>232</v>
      </c>
      <c r="I4853" s="118" t="s">
        <v>39</v>
      </c>
      <c r="J4853" s="118" t="s">
        <v>54</v>
      </c>
      <c r="K4853" s="118" t="s">
        <v>1173</v>
      </c>
      <c r="L4853" s="118">
        <v>657026</v>
      </c>
      <c r="M4853" s="118">
        <v>4665762</v>
      </c>
      <c r="N4853" s="118" t="s">
        <v>1165</v>
      </c>
      <c r="O4853" s="118" t="s">
        <v>1174</v>
      </c>
      <c r="P4853" s="123">
        <f t="shared" si="42"/>
        <v>620</v>
      </c>
      <c r="Q4853" s="68"/>
      <c r="R4853" s="68"/>
    </row>
    <row r="4854" s="2" customFormat="1" spans="1:18">
      <c r="A4854" s="61" t="s">
        <v>1172</v>
      </c>
      <c r="B4854" s="118" t="s">
        <v>568</v>
      </c>
      <c r="C4854" s="118" t="s">
        <v>409</v>
      </c>
      <c r="D4854" s="119">
        <v>23</v>
      </c>
      <c r="E4854" s="61" t="s">
        <v>36</v>
      </c>
      <c r="F4854" s="61" t="s">
        <v>36</v>
      </c>
      <c r="G4854" s="61" t="s">
        <v>37</v>
      </c>
      <c r="H4854" s="118" t="s">
        <v>232</v>
      </c>
      <c r="I4854" s="118" t="s">
        <v>39</v>
      </c>
      <c r="J4854" s="118" t="s">
        <v>185</v>
      </c>
      <c r="K4854" s="118" t="s">
        <v>1175</v>
      </c>
      <c r="L4854" s="118">
        <v>658640</v>
      </c>
      <c r="M4854" s="118">
        <v>4664745</v>
      </c>
      <c r="N4854" s="118" t="s">
        <v>1165</v>
      </c>
      <c r="O4854" s="118" t="s">
        <v>1174</v>
      </c>
      <c r="P4854" s="123">
        <f t="shared" si="42"/>
        <v>230</v>
      </c>
      <c r="Q4854" s="68"/>
      <c r="R4854" s="68"/>
    </row>
    <row r="4855" s="2" customFormat="1" spans="1:18">
      <c r="A4855" s="61" t="s">
        <v>1172</v>
      </c>
      <c r="B4855" s="118" t="s">
        <v>568</v>
      </c>
      <c r="C4855" s="118" t="s">
        <v>287</v>
      </c>
      <c r="D4855" s="119">
        <v>34.6</v>
      </c>
      <c r="E4855" s="61" t="s">
        <v>36</v>
      </c>
      <c r="F4855" s="61" t="s">
        <v>36</v>
      </c>
      <c r="G4855" s="61" t="s">
        <v>37</v>
      </c>
      <c r="H4855" s="118" t="s">
        <v>232</v>
      </c>
      <c r="I4855" s="118" t="s">
        <v>39</v>
      </c>
      <c r="J4855" s="118" t="s">
        <v>54</v>
      </c>
      <c r="K4855" s="118" t="s">
        <v>1173</v>
      </c>
      <c r="L4855" s="118">
        <v>658640</v>
      </c>
      <c r="M4855" s="118">
        <v>4664576</v>
      </c>
      <c r="N4855" s="118" t="s">
        <v>1165</v>
      </c>
      <c r="O4855" s="118" t="s">
        <v>1174</v>
      </c>
      <c r="P4855" s="123">
        <f t="shared" si="42"/>
        <v>346</v>
      </c>
      <c r="Q4855" s="68"/>
      <c r="R4855" s="68"/>
    </row>
    <row r="4856" s="2" customFormat="1" spans="1:18">
      <c r="A4856" s="61" t="s">
        <v>1172</v>
      </c>
      <c r="B4856" s="118" t="s">
        <v>568</v>
      </c>
      <c r="C4856" s="118" t="s">
        <v>770</v>
      </c>
      <c r="D4856" s="119">
        <v>322.6</v>
      </c>
      <c r="E4856" s="61" t="s">
        <v>36</v>
      </c>
      <c r="F4856" s="61" t="s">
        <v>36</v>
      </c>
      <c r="G4856" s="61" t="s">
        <v>37</v>
      </c>
      <c r="H4856" s="118" t="s">
        <v>232</v>
      </c>
      <c r="I4856" s="118" t="s">
        <v>39</v>
      </c>
      <c r="J4856" s="118" t="s">
        <v>54</v>
      </c>
      <c r="K4856" s="118" t="s">
        <v>1173</v>
      </c>
      <c r="L4856" s="118">
        <v>658863</v>
      </c>
      <c r="M4856" s="118">
        <v>4664288</v>
      </c>
      <c r="N4856" s="118" t="s">
        <v>1165</v>
      </c>
      <c r="O4856" s="118" t="s">
        <v>1174</v>
      </c>
      <c r="P4856" s="123">
        <f t="shared" si="42"/>
        <v>3226</v>
      </c>
      <c r="Q4856" s="68"/>
      <c r="R4856" s="68"/>
    </row>
    <row r="4857" s="2" customFormat="1" spans="1:18">
      <c r="A4857" s="61" t="s">
        <v>1172</v>
      </c>
      <c r="B4857" s="118" t="s">
        <v>568</v>
      </c>
      <c r="C4857" s="118" t="s">
        <v>528</v>
      </c>
      <c r="D4857" s="119">
        <v>25.1</v>
      </c>
      <c r="E4857" s="61" t="s">
        <v>36</v>
      </c>
      <c r="F4857" s="61" t="s">
        <v>36</v>
      </c>
      <c r="G4857" s="61" t="s">
        <v>37</v>
      </c>
      <c r="H4857" s="118" t="s">
        <v>232</v>
      </c>
      <c r="I4857" s="118" t="s">
        <v>39</v>
      </c>
      <c r="J4857" s="118" t="s">
        <v>54</v>
      </c>
      <c r="K4857" s="118" t="s">
        <v>1173</v>
      </c>
      <c r="L4857" s="118">
        <v>659368</v>
      </c>
      <c r="M4857" s="118">
        <v>4664041</v>
      </c>
      <c r="N4857" s="118" t="s">
        <v>1165</v>
      </c>
      <c r="O4857" s="118" t="s">
        <v>1174</v>
      </c>
      <c r="P4857" s="123">
        <f t="shared" si="42"/>
        <v>251</v>
      </c>
      <c r="Q4857" s="68"/>
      <c r="R4857" s="68"/>
    </row>
    <row r="4858" s="2" customFormat="1" spans="1:18">
      <c r="A4858" s="61" t="s">
        <v>1172</v>
      </c>
      <c r="B4858" s="118" t="s">
        <v>568</v>
      </c>
      <c r="C4858" s="118" t="s">
        <v>453</v>
      </c>
      <c r="D4858" s="119">
        <v>441.2</v>
      </c>
      <c r="E4858" s="61" t="s">
        <v>36</v>
      </c>
      <c r="F4858" s="61" t="s">
        <v>36</v>
      </c>
      <c r="G4858" s="61" t="s">
        <v>37</v>
      </c>
      <c r="H4858" s="118" t="s">
        <v>232</v>
      </c>
      <c r="I4858" s="118" t="s">
        <v>39</v>
      </c>
      <c r="J4858" s="118" t="s">
        <v>54</v>
      </c>
      <c r="K4858" s="118" t="s">
        <v>1173</v>
      </c>
      <c r="L4858" s="118">
        <v>656214</v>
      </c>
      <c r="M4858" s="118">
        <v>4662608</v>
      </c>
      <c r="N4858" s="118" t="s">
        <v>1165</v>
      </c>
      <c r="O4858" s="118" t="s">
        <v>1174</v>
      </c>
      <c r="P4858" s="123">
        <f t="shared" si="42"/>
        <v>4412</v>
      </c>
      <c r="Q4858" s="68"/>
      <c r="R4858" s="68"/>
    </row>
    <row r="4859" s="2" customFormat="1" spans="1:18">
      <c r="A4859" s="61" t="s">
        <v>1172</v>
      </c>
      <c r="B4859" s="118" t="s">
        <v>568</v>
      </c>
      <c r="C4859" s="118" t="s">
        <v>504</v>
      </c>
      <c r="D4859" s="119">
        <v>129.7</v>
      </c>
      <c r="E4859" s="61" t="s">
        <v>36</v>
      </c>
      <c r="F4859" s="61" t="s">
        <v>36</v>
      </c>
      <c r="G4859" s="61" t="s">
        <v>37</v>
      </c>
      <c r="H4859" s="118" t="s">
        <v>232</v>
      </c>
      <c r="I4859" s="118" t="s">
        <v>39</v>
      </c>
      <c r="J4859" s="118" t="s">
        <v>54</v>
      </c>
      <c r="K4859" s="118" t="s">
        <v>1173</v>
      </c>
      <c r="L4859" s="118">
        <v>656775</v>
      </c>
      <c r="M4859" s="118">
        <v>4662493</v>
      </c>
      <c r="N4859" s="118" t="s">
        <v>1165</v>
      </c>
      <c r="O4859" s="118" t="s">
        <v>1174</v>
      </c>
      <c r="P4859" s="123">
        <f t="shared" si="42"/>
        <v>1297</v>
      </c>
      <c r="Q4859" s="68"/>
      <c r="R4859" s="68"/>
    </row>
    <row r="4860" s="2" customFormat="1" spans="1:18">
      <c r="A4860" s="61" t="s">
        <v>1172</v>
      </c>
      <c r="B4860" s="118" t="s">
        <v>581</v>
      </c>
      <c r="C4860" s="118" t="s">
        <v>435</v>
      </c>
      <c r="D4860" s="119">
        <v>1.8</v>
      </c>
      <c r="E4860" s="61" t="s">
        <v>36</v>
      </c>
      <c r="F4860" s="61" t="s">
        <v>36</v>
      </c>
      <c r="G4860" s="61" t="s">
        <v>37</v>
      </c>
      <c r="H4860" s="118" t="s">
        <v>232</v>
      </c>
      <c r="I4860" s="118" t="s">
        <v>39</v>
      </c>
      <c r="J4860" s="118" t="s">
        <v>185</v>
      </c>
      <c r="K4860" s="118" t="s">
        <v>1175</v>
      </c>
      <c r="L4860" s="118">
        <v>660775</v>
      </c>
      <c r="M4860" s="118">
        <v>4660494</v>
      </c>
      <c r="N4860" s="118" t="s">
        <v>1165</v>
      </c>
      <c r="O4860" s="118" t="s">
        <v>1174</v>
      </c>
      <c r="P4860" s="123">
        <f t="shared" si="42"/>
        <v>18</v>
      </c>
      <c r="Q4860" s="68"/>
      <c r="R4860" s="68"/>
    </row>
    <row r="4861" s="2" customFormat="1" spans="1:18">
      <c r="A4861" s="61" t="s">
        <v>1172</v>
      </c>
      <c r="B4861" s="118" t="s">
        <v>581</v>
      </c>
      <c r="C4861" s="118" t="s">
        <v>1176</v>
      </c>
      <c r="D4861" s="119">
        <v>67.5</v>
      </c>
      <c r="E4861" s="61" t="s">
        <v>36</v>
      </c>
      <c r="F4861" s="61" t="s">
        <v>36</v>
      </c>
      <c r="G4861" s="61" t="s">
        <v>37</v>
      </c>
      <c r="H4861" s="118" t="s">
        <v>232</v>
      </c>
      <c r="I4861" s="118" t="s">
        <v>39</v>
      </c>
      <c r="J4861" s="118" t="s">
        <v>185</v>
      </c>
      <c r="K4861" s="118" t="s">
        <v>1175</v>
      </c>
      <c r="L4861" s="118">
        <v>660791</v>
      </c>
      <c r="M4861" s="118">
        <v>4660313</v>
      </c>
      <c r="N4861" s="118" t="s">
        <v>1165</v>
      </c>
      <c r="O4861" s="118" t="s">
        <v>1174</v>
      </c>
      <c r="P4861" s="123">
        <f t="shared" si="42"/>
        <v>675</v>
      </c>
      <c r="Q4861" s="68"/>
      <c r="R4861" s="68"/>
    </row>
    <row r="4862" s="2" customFormat="1" spans="1:18">
      <c r="A4862" s="61" t="s">
        <v>1172</v>
      </c>
      <c r="B4862" s="118" t="s">
        <v>581</v>
      </c>
      <c r="C4862" s="118" t="s">
        <v>1177</v>
      </c>
      <c r="D4862" s="119">
        <v>1357.9</v>
      </c>
      <c r="E4862" s="61" t="s">
        <v>36</v>
      </c>
      <c r="F4862" s="61" t="s">
        <v>36</v>
      </c>
      <c r="G4862" s="61" t="s">
        <v>37</v>
      </c>
      <c r="H4862" s="118" t="s">
        <v>232</v>
      </c>
      <c r="I4862" s="118" t="s">
        <v>39</v>
      </c>
      <c r="J4862" s="118" t="s">
        <v>54</v>
      </c>
      <c r="K4862" s="118" t="s">
        <v>1173</v>
      </c>
      <c r="L4862" s="118">
        <v>660529</v>
      </c>
      <c r="M4862" s="118">
        <v>4658163</v>
      </c>
      <c r="N4862" s="118" t="s">
        <v>1165</v>
      </c>
      <c r="O4862" s="118" t="s">
        <v>1174</v>
      </c>
      <c r="P4862" s="123">
        <f t="shared" si="42"/>
        <v>13579</v>
      </c>
      <c r="Q4862" s="68"/>
      <c r="R4862" s="68"/>
    </row>
    <row r="4863" s="2" customFormat="1" spans="1:18">
      <c r="A4863" s="61" t="s">
        <v>1172</v>
      </c>
      <c r="B4863" s="118" t="s">
        <v>581</v>
      </c>
      <c r="C4863" s="118" t="s">
        <v>963</v>
      </c>
      <c r="D4863" s="119">
        <v>223</v>
      </c>
      <c r="E4863" s="61" t="s">
        <v>36</v>
      </c>
      <c r="F4863" s="61" t="s">
        <v>36</v>
      </c>
      <c r="G4863" s="61" t="s">
        <v>37</v>
      </c>
      <c r="H4863" s="118" t="s">
        <v>232</v>
      </c>
      <c r="I4863" s="118" t="s">
        <v>39</v>
      </c>
      <c r="J4863" s="118" t="s">
        <v>54</v>
      </c>
      <c r="K4863" s="118" t="s">
        <v>1173</v>
      </c>
      <c r="L4863" s="118">
        <v>661167</v>
      </c>
      <c r="M4863" s="118">
        <v>4658116</v>
      </c>
      <c r="N4863" s="118" t="s">
        <v>1165</v>
      </c>
      <c r="O4863" s="118" t="s">
        <v>1174</v>
      </c>
      <c r="P4863" s="123">
        <f t="shared" si="42"/>
        <v>2230</v>
      </c>
      <c r="Q4863" s="68"/>
      <c r="R4863" s="68"/>
    </row>
    <row r="4864" s="2" customFormat="1" spans="1:18">
      <c r="A4864" s="61" t="s">
        <v>1172</v>
      </c>
      <c r="B4864" s="118" t="s">
        <v>581</v>
      </c>
      <c r="C4864" s="118" t="s">
        <v>962</v>
      </c>
      <c r="D4864" s="119">
        <v>228</v>
      </c>
      <c r="E4864" s="61" t="s">
        <v>36</v>
      </c>
      <c r="F4864" s="61" t="s">
        <v>36</v>
      </c>
      <c r="G4864" s="61" t="s">
        <v>37</v>
      </c>
      <c r="H4864" s="118" t="s">
        <v>232</v>
      </c>
      <c r="I4864" s="118" t="s">
        <v>39</v>
      </c>
      <c r="J4864" s="118" t="s">
        <v>54</v>
      </c>
      <c r="K4864" s="118" t="s">
        <v>1173</v>
      </c>
      <c r="L4864" s="118">
        <v>661339</v>
      </c>
      <c r="M4864" s="118">
        <v>4658136</v>
      </c>
      <c r="N4864" s="118" t="s">
        <v>1165</v>
      </c>
      <c r="O4864" s="118" t="s">
        <v>1174</v>
      </c>
      <c r="P4864" s="123">
        <f t="shared" si="42"/>
        <v>2280</v>
      </c>
      <c r="Q4864" s="68"/>
      <c r="R4864" s="68"/>
    </row>
    <row r="4865" s="2" customFormat="1" spans="1:18">
      <c r="A4865" s="61" t="s">
        <v>1172</v>
      </c>
      <c r="B4865" s="118" t="s">
        <v>581</v>
      </c>
      <c r="C4865" s="118" t="s">
        <v>949</v>
      </c>
      <c r="D4865" s="119">
        <v>393.6</v>
      </c>
      <c r="E4865" s="61" t="s">
        <v>36</v>
      </c>
      <c r="F4865" s="61" t="s">
        <v>36</v>
      </c>
      <c r="G4865" s="61" t="s">
        <v>37</v>
      </c>
      <c r="H4865" s="118" t="s">
        <v>232</v>
      </c>
      <c r="I4865" s="118" t="s">
        <v>39</v>
      </c>
      <c r="J4865" s="118" t="s">
        <v>54</v>
      </c>
      <c r="K4865" s="118" t="s">
        <v>1173</v>
      </c>
      <c r="L4865" s="118">
        <v>661651</v>
      </c>
      <c r="M4865" s="118">
        <v>4658201</v>
      </c>
      <c r="N4865" s="118" t="s">
        <v>1165</v>
      </c>
      <c r="O4865" s="118" t="s">
        <v>1174</v>
      </c>
      <c r="P4865" s="123">
        <f t="shared" si="42"/>
        <v>3936</v>
      </c>
      <c r="Q4865" s="68"/>
      <c r="R4865" s="68"/>
    </row>
    <row r="4866" s="2" customFormat="1" spans="1:18">
      <c r="A4866" s="61" t="s">
        <v>1172</v>
      </c>
      <c r="B4866" s="118" t="s">
        <v>581</v>
      </c>
      <c r="C4866" s="118" t="s">
        <v>946</v>
      </c>
      <c r="D4866" s="119">
        <v>212.3</v>
      </c>
      <c r="E4866" s="61" t="s">
        <v>36</v>
      </c>
      <c r="F4866" s="61" t="s">
        <v>36</v>
      </c>
      <c r="G4866" s="61" t="s">
        <v>37</v>
      </c>
      <c r="H4866" s="118" t="s">
        <v>232</v>
      </c>
      <c r="I4866" s="118" t="s">
        <v>39</v>
      </c>
      <c r="J4866" s="118" t="s">
        <v>54</v>
      </c>
      <c r="K4866" s="118" t="s">
        <v>1173</v>
      </c>
      <c r="L4866" s="118">
        <v>661002</v>
      </c>
      <c r="M4866" s="118">
        <v>4658138</v>
      </c>
      <c r="N4866" s="118" t="s">
        <v>1165</v>
      </c>
      <c r="O4866" s="118" t="s">
        <v>1174</v>
      </c>
      <c r="P4866" s="123">
        <f t="shared" si="42"/>
        <v>2123</v>
      </c>
      <c r="Q4866" s="68"/>
      <c r="R4866" s="68"/>
    </row>
    <row r="4867" s="2" customFormat="1" spans="1:18">
      <c r="A4867" s="61" t="s">
        <v>1172</v>
      </c>
      <c r="B4867" s="118" t="s">
        <v>581</v>
      </c>
      <c r="C4867" s="118" t="s">
        <v>1178</v>
      </c>
      <c r="D4867" s="119">
        <v>90.6</v>
      </c>
      <c r="E4867" s="61" t="s">
        <v>36</v>
      </c>
      <c r="F4867" s="61" t="s">
        <v>36</v>
      </c>
      <c r="G4867" s="61" t="s">
        <v>37</v>
      </c>
      <c r="H4867" s="118" t="s">
        <v>232</v>
      </c>
      <c r="I4867" s="118" t="s">
        <v>39</v>
      </c>
      <c r="J4867" s="118" t="s">
        <v>54</v>
      </c>
      <c r="K4867" s="118" t="s">
        <v>1173</v>
      </c>
      <c r="L4867" s="118">
        <v>659800</v>
      </c>
      <c r="M4867" s="118">
        <v>4657733</v>
      </c>
      <c r="N4867" s="118" t="s">
        <v>1165</v>
      </c>
      <c r="O4867" s="118" t="s">
        <v>1174</v>
      </c>
      <c r="P4867" s="123">
        <f t="shared" si="42"/>
        <v>906</v>
      </c>
      <c r="Q4867" s="68"/>
      <c r="R4867" s="68"/>
    </row>
    <row r="4868" s="2" customFormat="1" spans="1:18">
      <c r="A4868" s="61" t="s">
        <v>1172</v>
      </c>
      <c r="B4868" s="118" t="s">
        <v>581</v>
      </c>
      <c r="C4868" s="118" t="s">
        <v>1179</v>
      </c>
      <c r="D4868" s="119">
        <v>183.9</v>
      </c>
      <c r="E4868" s="61" t="s">
        <v>36</v>
      </c>
      <c r="F4868" s="61" t="s">
        <v>36</v>
      </c>
      <c r="G4868" s="61" t="s">
        <v>37</v>
      </c>
      <c r="H4868" s="118" t="s">
        <v>232</v>
      </c>
      <c r="I4868" s="118" t="s">
        <v>39</v>
      </c>
      <c r="J4868" s="118" t="s">
        <v>54</v>
      </c>
      <c r="K4868" s="118" t="s">
        <v>1173</v>
      </c>
      <c r="L4868" s="118">
        <v>659737</v>
      </c>
      <c r="M4868" s="118">
        <v>4657387</v>
      </c>
      <c r="N4868" s="118" t="s">
        <v>1165</v>
      </c>
      <c r="O4868" s="118" t="s">
        <v>1174</v>
      </c>
      <c r="P4868" s="123">
        <f t="shared" si="42"/>
        <v>1839</v>
      </c>
      <c r="Q4868" s="68"/>
      <c r="R4868" s="68"/>
    </row>
    <row r="4869" s="2" customFormat="1" spans="1:18">
      <c r="A4869" s="61" t="s">
        <v>1172</v>
      </c>
      <c r="B4869" s="118" t="s">
        <v>581</v>
      </c>
      <c r="C4869" s="118" t="s">
        <v>1180</v>
      </c>
      <c r="D4869" s="119">
        <v>72.9</v>
      </c>
      <c r="E4869" s="61" t="s">
        <v>36</v>
      </c>
      <c r="F4869" s="61" t="s">
        <v>36</v>
      </c>
      <c r="G4869" s="61" t="s">
        <v>37</v>
      </c>
      <c r="H4869" s="118" t="s">
        <v>232</v>
      </c>
      <c r="I4869" s="118" t="s">
        <v>39</v>
      </c>
      <c r="J4869" s="118" t="s">
        <v>54</v>
      </c>
      <c r="K4869" s="118" t="s">
        <v>1173</v>
      </c>
      <c r="L4869" s="118">
        <v>659227</v>
      </c>
      <c r="M4869" s="118">
        <v>4657585</v>
      </c>
      <c r="N4869" s="118" t="s">
        <v>1165</v>
      </c>
      <c r="O4869" s="118" t="s">
        <v>1174</v>
      </c>
      <c r="P4869" s="123">
        <f t="shared" si="42"/>
        <v>729</v>
      </c>
      <c r="Q4869" s="68"/>
      <c r="R4869" s="68"/>
    </row>
    <row r="4870" s="2" customFormat="1" spans="1:18">
      <c r="A4870" s="61" t="s">
        <v>1172</v>
      </c>
      <c r="B4870" s="118" t="s">
        <v>581</v>
      </c>
      <c r="C4870" s="118" t="s">
        <v>1181</v>
      </c>
      <c r="D4870" s="119">
        <v>644.8</v>
      </c>
      <c r="E4870" s="61" t="s">
        <v>36</v>
      </c>
      <c r="F4870" s="61" t="s">
        <v>36</v>
      </c>
      <c r="G4870" s="61" t="s">
        <v>37</v>
      </c>
      <c r="H4870" s="118" t="s">
        <v>232</v>
      </c>
      <c r="I4870" s="118" t="s">
        <v>39</v>
      </c>
      <c r="J4870" s="118" t="s">
        <v>54</v>
      </c>
      <c r="K4870" s="118" t="s">
        <v>1173</v>
      </c>
      <c r="L4870" s="118">
        <v>658868</v>
      </c>
      <c r="M4870" s="118">
        <v>4657125</v>
      </c>
      <c r="N4870" s="118" t="s">
        <v>1165</v>
      </c>
      <c r="O4870" s="118" t="s">
        <v>1174</v>
      </c>
      <c r="P4870" s="123">
        <f t="shared" si="42"/>
        <v>6448</v>
      </c>
      <c r="Q4870" s="68"/>
      <c r="R4870" s="68"/>
    </row>
    <row r="4871" s="2" customFormat="1" spans="1:18">
      <c r="A4871" s="61" t="s">
        <v>1172</v>
      </c>
      <c r="B4871" s="118" t="s">
        <v>581</v>
      </c>
      <c r="C4871" s="118" t="s">
        <v>1182</v>
      </c>
      <c r="D4871" s="119">
        <v>16.7</v>
      </c>
      <c r="E4871" s="61" t="s">
        <v>36</v>
      </c>
      <c r="F4871" s="61" t="s">
        <v>36</v>
      </c>
      <c r="G4871" s="61" t="s">
        <v>37</v>
      </c>
      <c r="H4871" s="118" t="s">
        <v>232</v>
      </c>
      <c r="I4871" s="118" t="s">
        <v>39</v>
      </c>
      <c r="J4871" s="118" t="s">
        <v>54</v>
      </c>
      <c r="K4871" s="118" t="s">
        <v>1173</v>
      </c>
      <c r="L4871" s="118">
        <v>659024</v>
      </c>
      <c r="M4871" s="118">
        <v>4657493</v>
      </c>
      <c r="N4871" s="118" t="s">
        <v>1165</v>
      </c>
      <c r="O4871" s="118" t="s">
        <v>1174</v>
      </c>
      <c r="P4871" s="123">
        <f t="shared" si="42"/>
        <v>167</v>
      </c>
      <c r="Q4871" s="68"/>
      <c r="R4871" s="68"/>
    </row>
    <row r="4872" s="2" customFormat="1" spans="1:18">
      <c r="A4872" s="61" t="s">
        <v>1172</v>
      </c>
      <c r="B4872" s="61"/>
      <c r="C4872" s="61"/>
      <c r="D4872" s="125">
        <v>5178.9</v>
      </c>
      <c r="E4872" s="61"/>
      <c r="F4872" s="61"/>
      <c r="G4872" s="61"/>
      <c r="H4872" s="61"/>
      <c r="I4872" s="61"/>
      <c r="J4872" s="61"/>
      <c r="K4872" s="61"/>
      <c r="L4872" s="61"/>
      <c r="M4872" s="61"/>
      <c r="N4872" s="61"/>
      <c r="O4872" s="126" t="s">
        <v>1183</v>
      </c>
      <c r="P4872" s="123">
        <f t="shared" si="42"/>
        <v>51789</v>
      </c>
      <c r="Q4872" s="50" t="s">
        <v>1184</v>
      </c>
      <c r="R4872" s="50"/>
    </row>
    <row r="4873" s="2" customFormat="1" spans="1:18">
      <c r="A4873" s="61" t="s">
        <v>1172</v>
      </c>
      <c r="B4873" s="118" t="s">
        <v>286</v>
      </c>
      <c r="C4873" s="118" t="s">
        <v>1185</v>
      </c>
      <c r="D4873" s="119">
        <v>20.9</v>
      </c>
      <c r="E4873" s="61" t="s">
        <v>36</v>
      </c>
      <c r="F4873" s="61" t="s">
        <v>36</v>
      </c>
      <c r="G4873" s="61" t="s">
        <v>37</v>
      </c>
      <c r="H4873" s="118" t="s">
        <v>232</v>
      </c>
      <c r="I4873" s="118" t="s">
        <v>39</v>
      </c>
      <c r="J4873" s="118" t="s">
        <v>54</v>
      </c>
      <c r="K4873" s="118" t="s">
        <v>1173</v>
      </c>
      <c r="L4873" s="118">
        <v>666051</v>
      </c>
      <c r="M4873" s="118">
        <v>4663761</v>
      </c>
      <c r="N4873" s="118" t="s">
        <v>1027</v>
      </c>
      <c r="O4873" s="118" t="s">
        <v>1186</v>
      </c>
      <c r="P4873" s="123">
        <f t="shared" si="42"/>
        <v>209</v>
      </c>
      <c r="Q4873" s="68"/>
      <c r="R4873" s="68"/>
    </row>
    <row r="4874" s="2" customFormat="1" spans="1:18">
      <c r="A4874" s="61" t="s">
        <v>1172</v>
      </c>
      <c r="B4874" s="118" t="s">
        <v>286</v>
      </c>
      <c r="C4874" s="118" t="s">
        <v>1187</v>
      </c>
      <c r="D4874" s="119">
        <v>18.9</v>
      </c>
      <c r="E4874" s="61" t="s">
        <v>36</v>
      </c>
      <c r="F4874" s="61" t="s">
        <v>36</v>
      </c>
      <c r="G4874" s="61" t="s">
        <v>37</v>
      </c>
      <c r="H4874" s="118" t="s">
        <v>232</v>
      </c>
      <c r="I4874" s="118" t="s">
        <v>39</v>
      </c>
      <c r="J4874" s="118" t="s">
        <v>54</v>
      </c>
      <c r="K4874" s="118" t="s">
        <v>1173</v>
      </c>
      <c r="L4874" s="118">
        <v>665963</v>
      </c>
      <c r="M4874" s="118">
        <v>4663744</v>
      </c>
      <c r="N4874" s="118" t="s">
        <v>1027</v>
      </c>
      <c r="O4874" s="118" t="s">
        <v>1186</v>
      </c>
      <c r="P4874" s="123">
        <f t="shared" si="42"/>
        <v>189</v>
      </c>
      <c r="Q4874" s="68"/>
      <c r="R4874" s="68"/>
    </row>
    <row r="4875" s="2" customFormat="1" spans="1:18">
      <c r="A4875" s="61" t="s">
        <v>1172</v>
      </c>
      <c r="B4875" s="118" t="s">
        <v>286</v>
      </c>
      <c r="C4875" s="118" t="s">
        <v>1188</v>
      </c>
      <c r="D4875" s="119">
        <v>5.4</v>
      </c>
      <c r="E4875" s="61" t="s">
        <v>36</v>
      </c>
      <c r="F4875" s="61" t="s">
        <v>36</v>
      </c>
      <c r="G4875" s="61" t="s">
        <v>37</v>
      </c>
      <c r="H4875" s="118" t="s">
        <v>232</v>
      </c>
      <c r="I4875" s="118" t="s">
        <v>39</v>
      </c>
      <c r="J4875" s="118" t="s">
        <v>54</v>
      </c>
      <c r="K4875" s="118" t="s">
        <v>1173</v>
      </c>
      <c r="L4875" s="118">
        <v>665890</v>
      </c>
      <c r="M4875" s="118">
        <v>4663771</v>
      </c>
      <c r="N4875" s="118" t="s">
        <v>1027</v>
      </c>
      <c r="O4875" s="118" t="s">
        <v>1186</v>
      </c>
      <c r="P4875" s="123">
        <f t="shared" si="42"/>
        <v>54</v>
      </c>
      <c r="Q4875" s="68"/>
      <c r="R4875" s="68"/>
    </row>
    <row r="4876" s="2" customFormat="1" spans="1:18">
      <c r="A4876" s="61" t="s">
        <v>1172</v>
      </c>
      <c r="B4876" s="118" t="s">
        <v>286</v>
      </c>
      <c r="C4876" s="118" t="s">
        <v>1189</v>
      </c>
      <c r="D4876" s="119">
        <v>55.1</v>
      </c>
      <c r="E4876" s="61" t="s">
        <v>36</v>
      </c>
      <c r="F4876" s="61" t="s">
        <v>36</v>
      </c>
      <c r="G4876" s="61" t="s">
        <v>37</v>
      </c>
      <c r="H4876" s="118" t="s">
        <v>232</v>
      </c>
      <c r="I4876" s="118" t="s">
        <v>39</v>
      </c>
      <c r="J4876" s="118" t="s">
        <v>54</v>
      </c>
      <c r="K4876" s="118" t="s">
        <v>1173</v>
      </c>
      <c r="L4876" s="118">
        <v>666263</v>
      </c>
      <c r="M4876" s="118">
        <v>4663622</v>
      </c>
      <c r="N4876" s="118" t="s">
        <v>1027</v>
      </c>
      <c r="O4876" s="118" t="s">
        <v>1186</v>
      </c>
      <c r="P4876" s="123">
        <f t="shared" si="42"/>
        <v>551</v>
      </c>
      <c r="Q4876" s="68"/>
      <c r="R4876" s="68"/>
    </row>
    <row r="4877" s="2" customFormat="1" spans="1:18">
      <c r="A4877" s="61" t="s">
        <v>1172</v>
      </c>
      <c r="B4877" s="118" t="s">
        <v>286</v>
      </c>
      <c r="C4877" s="118" t="s">
        <v>1190</v>
      </c>
      <c r="D4877" s="119">
        <v>9.1</v>
      </c>
      <c r="E4877" s="61" t="s">
        <v>36</v>
      </c>
      <c r="F4877" s="61" t="s">
        <v>36</v>
      </c>
      <c r="G4877" s="61" t="s">
        <v>37</v>
      </c>
      <c r="H4877" s="118" t="s">
        <v>232</v>
      </c>
      <c r="I4877" s="118" t="s">
        <v>39</v>
      </c>
      <c r="J4877" s="118" t="s">
        <v>54</v>
      </c>
      <c r="K4877" s="118" t="s">
        <v>1173</v>
      </c>
      <c r="L4877" s="118">
        <v>666163</v>
      </c>
      <c r="M4877" s="118">
        <v>4663503</v>
      </c>
      <c r="N4877" s="118" t="s">
        <v>1027</v>
      </c>
      <c r="O4877" s="118" t="s">
        <v>1186</v>
      </c>
      <c r="P4877" s="123">
        <f t="shared" si="42"/>
        <v>91</v>
      </c>
      <c r="Q4877" s="68"/>
      <c r="R4877" s="68"/>
    </row>
    <row r="4878" s="2" customFormat="1" spans="1:18">
      <c r="A4878" s="61" t="s">
        <v>1172</v>
      </c>
      <c r="B4878" s="118" t="s">
        <v>581</v>
      </c>
      <c r="C4878" s="118" t="s">
        <v>251</v>
      </c>
      <c r="D4878" s="119">
        <v>72.8</v>
      </c>
      <c r="E4878" s="61" t="s">
        <v>36</v>
      </c>
      <c r="F4878" s="61" t="s">
        <v>36</v>
      </c>
      <c r="G4878" s="61" t="s">
        <v>37</v>
      </c>
      <c r="H4878" s="118" t="s">
        <v>232</v>
      </c>
      <c r="I4878" s="118" t="s">
        <v>39</v>
      </c>
      <c r="J4878" s="118" t="s">
        <v>54</v>
      </c>
      <c r="K4878" s="118" t="s">
        <v>1191</v>
      </c>
      <c r="L4878" s="118">
        <v>665782</v>
      </c>
      <c r="M4878" s="118">
        <v>4663668</v>
      </c>
      <c r="N4878" s="118" t="s">
        <v>1027</v>
      </c>
      <c r="O4878" s="118" t="s">
        <v>1186</v>
      </c>
      <c r="P4878" s="123">
        <f t="shared" si="42"/>
        <v>728</v>
      </c>
      <c r="Q4878" s="68"/>
      <c r="R4878" s="68"/>
    </row>
    <row r="4879" s="2" customFormat="1" spans="1:18">
      <c r="A4879" s="61" t="s">
        <v>1172</v>
      </c>
      <c r="B4879" s="118" t="s">
        <v>581</v>
      </c>
      <c r="C4879" s="118" t="s">
        <v>852</v>
      </c>
      <c r="D4879" s="119">
        <v>33.1</v>
      </c>
      <c r="E4879" s="61" t="s">
        <v>36</v>
      </c>
      <c r="F4879" s="61" t="s">
        <v>36</v>
      </c>
      <c r="G4879" s="61" t="s">
        <v>37</v>
      </c>
      <c r="H4879" s="118" t="s">
        <v>232</v>
      </c>
      <c r="I4879" s="118" t="s">
        <v>39</v>
      </c>
      <c r="J4879" s="118" t="s">
        <v>185</v>
      </c>
      <c r="K4879" s="118" t="s">
        <v>1192</v>
      </c>
      <c r="L4879" s="118">
        <v>665916</v>
      </c>
      <c r="M4879" s="118">
        <v>4663501</v>
      </c>
      <c r="N4879" s="118" t="s">
        <v>1027</v>
      </c>
      <c r="O4879" s="118" t="s">
        <v>1186</v>
      </c>
      <c r="P4879" s="123">
        <f t="shared" si="42"/>
        <v>331</v>
      </c>
      <c r="Q4879" s="68"/>
      <c r="R4879" s="68"/>
    </row>
    <row r="4880" s="2" customFormat="1" spans="1:18">
      <c r="A4880" s="61" t="s">
        <v>1172</v>
      </c>
      <c r="B4880" s="118" t="s">
        <v>581</v>
      </c>
      <c r="C4880" s="118" t="s">
        <v>407</v>
      </c>
      <c r="D4880" s="119">
        <v>148.9</v>
      </c>
      <c r="E4880" s="61" t="s">
        <v>36</v>
      </c>
      <c r="F4880" s="61" t="s">
        <v>36</v>
      </c>
      <c r="G4880" s="61" t="s">
        <v>37</v>
      </c>
      <c r="H4880" s="118" t="s">
        <v>232</v>
      </c>
      <c r="I4880" s="118" t="s">
        <v>39</v>
      </c>
      <c r="J4880" s="118" t="s">
        <v>54</v>
      </c>
      <c r="K4880" s="118" t="s">
        <v>1173</v>
      </c>
      <c r="L4880" s="118">
        <v>666148</v>
      </c>
      <c r="M4880" s="118">
        <v>4663292</v>
      </c>
      <c r="N4880" s="118" t="s">
        <v>1027</v>
      </c>
      <c r="O4880" s="118" t="s">
        <v>1186</v>
      </c>
      <c r="P4880" s="123">
        <f t="shared" si="42"/>
        <v>1489</v>
      </c>
      <c r="Q4880" s="68"/>
      <c r="R4880" s="68"/>
    </row>
    <row r="4881" s="2" customFormat="1" spans="1:18">
      <c r="A4881" s="61" t="s">
        <v>1172</v>
      </c>
      <c r="B4881" s="118" t="s">
        <v>581</v>
      </c>
      <c r="C4881" s="118" t="s">
        <v>778</v>
      </c>
      <c r="D4881" s="119">
        <v>75.9</v>
      </c>
      <c r="E4881" s="61" t="s">
        <v>36</v>
      </c>
      <c r="F4881" s="61" t="s">
        <v>36</v>
      </c>
      <c r="G4881" s="61" t="s">
        <v>37</v>
      </c>
      <c r="H4881" s="118" t="s">
        <v>232</v>
      </c>
      <c r="I4881" s="118" t="s">
        <v>39</v>
      </c>
      <c r="J4881" s="118" t="s">
        <v>54</v>
      </c>
      <c r="K4881" s="118" t="s">
        <v>1173</v>
      </c>
      <c r="L4881" s="118">
        <v>665910</v>
      </c>
      <c r="M4881" s="118">
        <v>4663301</v>
      </c>
      <c r="N4881" s="118" t="s">
        <v>1027</v>
      </c>
      <c r="O4881" s="118" t="s">
        <v>1186</v>
      </c>
      <c r="P4881" s="123">
        <f t="shared" si="42"/>
        <v>759</v>
      </c>
      <c r="Q4881" s="68"/>
      <c r="R4881" s="68"/>
    </row>
    <row r="4882" s="2" customFormat="1" spans="1:18">
      <c r="A4882" s="61" t="s">
        <v>1172</v>
      </c>
      <c r="B4882" s="118" t="s">
        <v>581</v>
      </c>
      <c r="C4882" s="118" t="s">
        <v>1055</v>
      </c>
      <c r="D4882" s="119">
        <v>54.2</v>
      </c>
      <c r="E4882" s="61" t="s">
        <v>36</v>
      </c>
      <c r="F4882" s="61" t="s">
        <v>36</v>
      </c>
      <c r="G4882" s="61" t="s">
        <v>37</v>
      </c>
      <c r="H4882" s="118" t="s">
        <v>232</v>
      </c>
      <c r="I4882" s="118" t="s">
        <v>39</v>
      </c>
      <c r="J4882" s="118" t="s">
        <v>54</v>
      </c>
      <c r="K4882" s="118" t="s">
        <v>1173</v>
      </c>
      <c r="L4882" s="118">
        <v>666373</v>
      </c>
      <c r="M4882" s="118">
        <v>4663299</v>
      </c>
      <c r="N4882" s="118" t="s">
        <v>1027</v>
      </c>
      <c r="O4882" s="118" t="s">
        <v>1186</v>
      </c>
      <c r="P4882" s="123">
        <f t="shared" si="42"/>
        <v>542</v>
      </c>
      <c r="Q4882" s="68"/>
      <c r="R4882" s="68"/>
    </row>
    <row r="4883" s="2" customFormat="1" spans="1:18">
      <c r="A4883" s="61" t="s">
        <v>1172</v>
      </c>
      <c r="B4883" s="118" t="s">
        <v>581</v>
      </c>
      <c r="C4883" s="118" t="s">
        <v>615</v>
      </c>
      <c r="D4883" s="119">
        <v>46.7</v>
      </c>
      <c r="E4883" s="61" t="s">
        <v>36</v>
      </c>
      <c r="F4883" s="61" t="s">
        <v>36</v>
      </c>
      <c r="G4883" s="61" t="s">
        <v>37</v>
      </c>
      <c r="H4883" s="118" t="s">
        <v>232</v>
      </c>
      <c r="I4883" s="118" t="s">
        <v>39</v>
      </c>
      <c r="J4883" s="118" t="s">
        <v>54</v>
      </c>
      <c r="K4883" s="118" t="s">
        <v>1173</v>
      </c>
      <c r="L4883" s="118">
        <v>666511</v>
      </c>
      <c r="M4883" s="118">
        <v>4663335</v>
      </c>
      <c r="N4883" s="118" t="s">
        <v>1027</v>
      </c>
      <c r="O4883" s="118" t="s">
        <v>1186</v>
      </c>
      <c r="P4883" s="123">
        <f t="shared" si="42"/>
        <v>467</v>
      </c>
      <c r="Q4883" s="68"/>
      <c r="R4883" s="68"/>
    </row>
    <row r="4884" s="2" customFormat="1" spans="1:18">
      <c r="A4884" s="61" t="s">
        <v>1172</v>
      </c>
      <c r="B4884" s="118" t="s">
        <v>581</v>
      </c>
      <c r="C4884" s="118" t="s">
        <v>767</v>
      </c>
      <c r="D4884" s="119">
        <v>65.4</v>
      </c>
      <c r="E4884" s="61" t="s">
        <v>36</v>
      </c>
      <c r="F4884" s="61" t="s">
        <v>36</v>
      </c>
      <c r="G4884" s="61" t="s">
        <v>37</v>
      </c>
      <c r="H4884" s="118" t="s">
        <v>232</v>
      </c>
      <c r="I4884" s="118" t="s">
        <v>39</v>
      </c>
      <c r="J4884" s="118" t="s">
        <v>54</v>
      </c>
      <c r="K4884" s="118" t="s">
        <v>1173</v>
      </c>
      <c r="L4884" s="118">
        <v>665883</v>
      </c>
      <c r="M4884" s="118">
        <v>4662995</v>
      </c>
      <c r="N4884" s="118" t="s">
        <v>1027</v>
      </c>
      <c r="O4884" s="118" t="s">
        <v>1186</v>
      </c>
      <c r="P4884" s="123">
        <f t="shared" si="42"/>
        <v>654</v>
      </c>
      <c r="Q4884" s="68"/>
      <c r="R4884" s="68"/>
    </row>
    <row r="4885" s="2" customFormat="1" spans="1:18">
      <c r="A4885" s="61" t="s">
        <v>1172</v>
      </c>
      <c r="B4885" s="118" t="s">
        <v>581</v>
      </c>
      <c r="C4885" s="118" t="s">
        <v>417</v>
      </c>
      <c r="D4885" s="119">
        <v>47.3</v>
      </c>
      <c r="E4885" s="61" t="s">
        <v>36</v>
      </c>
      <c r="F4885" s="61" t="s">
        <v>36</v>
      </c>
      <c r="G4885" s="61" t="s">
        <v>37</v>
      </c>
      <c r="H4885" s="118" t="s">
        <v>232</v>
      </c>
      <c r="I4885" s="118" t="s">
        <v>39</v>
      </c>
      <c r="J4885" s="118" t="s">
        <v>54</v>
      </c>
      <c r="K4885" s="118" t="s">
        <v>1173</v>
      </c>
      <c r="L4885" s="118">
        <v>666415</v>
      </c>
      <c r="M4885" s="118">
        <v>4663073</v>
      </c>
      <c r="N4885" s="118" t="s">
        <v>1027</v>
      </c>
      <c r="O4885" s="118" t="s">
        <v>1186</v>
      </c>
      <c r="P4885" s="123">
        <f t="shared" si="42"/>
        <v>473</v>
      </c>
      <c r="Q4885" s="68"/>
      <c r="R4885" s="68"/>
    </row>
    <row r="4886" s="2" customFormat="1" spans="1:18">
      <c r="A4886" s="61" t="s">
        <v>1172</v>
      </c>
      <c r="B4886" s="118" t="s">
        <v>581</v>
      </c>
      <c r="C4886" s="118" t="s">
        <v>766</v>
      </c>
      <c r="D4886" s="119">
        <v>5</v>
      </c>
      <c r="E4886" s="61" t="s">
        <v>36</v>
      </c>
      <c r="F4886" s="61" t="s">
        <v>36</v>
      </c>
      <c r="G4886" s="61" t="s">
        <v>37</v>
      </c>
      <c r="H4886" s="118" t="s">
        <v>232</v>
      </c>
      <c r="I4886" s="118" t="s">
        <v>39</v>
      </c>
      <c r="J4886" s="118" t="s">
        <v>54</v>
      </c>
      <c r="K4886" s="118" t="s">
        <v>1173</v>
      </c>
      <c r="L4886" s="118">
        <v>666377</v>
      </c>
      <c r="M4886" s="118">
        <v>4663171</v>
      </c>
      <c r="N4886" s="118" t="s">
        <v>1027</v>
      </c>
      <c r="O4886" s="118" t="s">
        <v>1186</v>
      </c>
      <c r="P4886" s="123">
        <f t="shared" si="42"/>
        <v>50</v>
      </c>
      <c r="Q4886" s="68"/>
      <c r="R4886" s="68"/>
    </row>
    <row r="4887" s="2" customFormat="1" spans="1:18">
      <c r="A4887" s="61" t="s">
        <v>1172</v>
      </c>
      <c r="B4887" s="118" t="s">
        <v>581</v>
      </c>
      <c r="C4887" s="118" t="s">
        <v>467</v>
      </c>
      <c r="D4887" s="119">
        <v>4.2</v>
      </c>
      <c r="E4887" s="61" t="s">
        <v>36</v>
      </c>
      <c r="F4887" s="61" t="s">
        <v>36</v>
      </c>
      <c r="G4887" s="61" t="s">
        <v>37</v>
      </c>
      <c r="H4887" s="118" t="s">
        <v>232</v>
      </c>
      <c r="I4887" s="118" t="s">
        <v>39</v>
      </c>
      <c r="J4887" s="118" t="s">
        <v>54</v>
      </c>
      <c r="K4887" s="118" t="s">
        <v>1173</v>
      </c>
      <c r="L4887" s="118">
        <v>665968</v>
      </c>
      <c r="M4887" s="118">
        <v>4663089</v>
      </c>
      <c r="N4887" s="118" t="s">
        <v>1027</v>
      </c>
      <c r="O4887" s="118" t="s">
        <v>1186</v>
      </c>
      <c r="P4887" s="123">
        <f t="shared" si="42"/>
        <v>42</v>
      </c>
      <c r="Q4887" s="68"/>
      <c r="R4887" s="68"/>
    </row>
    <row r="4888" s="2" customFormat="1" spans="1:18">
      <c r="A4888" s="61" t="s">
        <v>1172</v>
      </c>
      <c r="B4888" s="118" t="s">
        <v>581</v>
      </c>
      <c r="C4888" s="118" t="s">
        <v>761</v>
      </c>
      <c r="D4888" s="119">
        <v>24.2</v>
      </c>
      <c r="E4888" s="61" t="s">
        <v>36</v>
      </c>
      <c r="F4888" s="61" t="s">
        <v>36</v>
      </c>
      <c r="G4888" s="61" t="s">
        <v>37</v>
      </c>
      <c r="H4888" s="118" t="s">
        <v>232</v>
      </c>
      <c r="I4888" s="118" t="s">
        <v>39</v>
      </c>
      <c r="J4888" s="118" t="s">
        <v>54</v>
      </c>
      <c r="K4888" s="118" t="s">
        <v>1173</v>
      </c>
      <c r="L4888" s="118">
        <v>666094</v>
      </c>
      <c r="M4888" s="118">
        <v>4663019</v>
      </c>
      <c r="N4888" s="118" t="s">
        <v>1027</v>
      </c>
      <c r="O4888" s="118" t="s">
        <v>1186</v>
      </c>
      <c r="P4888" s="123">
        <f t="shared" si="42"/>
        <v>242</v>
      </c>
      <c r="Q4888" s="68"/>
      <c r="R4888" s="68"/>
    </row>
    <row r="4889" s="2" customFormat="1" spans="1:18">
      <c r="A4889" s="61" t="s">
        <v>1172</v>
      </c>
      <c r="B4889" s="118" t="s">
        <v>581</v>
      </c>
      <c r="C4889" s="118" t="s">
        <v>760</v>
      </c>
      <c r="D4889" s="119">
        <v>43.7</v>
      </c>
      <c r="E4889" s="61" t="s">
        <v>36</v>
      </c>
      <c r="F4889" s="61" t="s">
        <v>36</v>
      </c>
      <c r="G4889" s="61" t="s">
        <v>37</v>
      </c>
      <c r="H4889" s="118" t="s">
        <v>232</v>
      </c>
      <c r="I4889" s="118" t="s">
        <v>39</v>
      </c>
      <c r="J4889" s="118" t="s">
        <v>54</v>
      </c>
      <c r="K4889" s="118" t="s">
        <v>1173</v>
      </c>
      <c r="L4889" s="118">
        <v>665825</v>
      </c>
      <c r="M4889" s="118">
        <v>4662901</v>
      </c>
      <c r="N4889" s="118" t="s">
        <v>1027</v>
      </c>
      <c r="O4889" s="118" t="s">
        <v>1186</v>
      </c>
      <c r="P4889" s="123">
        <f t="shared" si="42"/>
        <v>437</v>
      </c>
      <c r="Q4889" s="68"/>
      <c r="R4889" s="68"/>
    </row>
    <row r="4890" s="2" customFormat="1" spans="1:18">
      <c r="A4890" s="61" t="s">
        <v>1172</v>
      </c>
      <c r="B4890" s="118" t="s">
        <v>581</v>
      </c>
      <c r="C4890" s="118" t="s">
        <v>673</v>
      </c>
      <c r="D4890" s="119">
        <v>106</v>
      </c>
      <c r="E4890" s="61" t="s">
        <v>36</v>
      </c>
      <c r="F4890" s="61" t="s">
        <v>36</v>
      </c>
      <c r="G4890" s="61" t="s">
        <v>37</v>
      </c>
      <c r="H4890" s="118" t="s">
        <v>232</v>
      </c>
      <c r="I4890" s="118" t="s">
        <v>39</v>
      </c>
      <c r="J4890" s="118" t="s">
        <v>54</v>
      </c>
      <c r="K4890" s="118" t="s">
        <v>1173</v>
      </c>
      <c r="L4890" s="118">
        <v>666091</v>
      </c>
      <c r="M4890" s="118">
        <v>4662774</v>
      </c>
      <c r="N4890" s="118" t="s">
        <v>1027</v>
      </c>
      <c r="O4890" s="118" t="s">
        <v>1186</v>
      </c>
      <c r="P4890" s="123">
        <f t="shared" si="42"/>
        <v>1060</v>
      </c>
      <c r="Q4890" s="68"/>
      <c r="R4890" s="68"/>
    </row>
    <row r="4891" s="2" customFormat="1" spans="1:18">
      <c r="A4891" s="61" t="s">
        <v>1172</v>
      </c>
      <c r="B4891" s="118" t="s">
        <v>581</v>
      </c>
      <c r="C4891" s="118" t="s">
        <v>725</v>
      </c>
      <c r="D4891" s="119">
        <v>103.6</v>
      </c>
      <c r="E4891" s="61" t="s">
        <v>36</v>
      </c>
      <c r="F4891" s="61" t="s">
        <v>36</v>
      </c>
      <c r="G4891" s="61" t="s">
        <v>37</v>
      </c>
      <c r="H4891" s="118" t="s">
        <v>232</v>
      </c>
      <c r="I4891" s="118" t="s">
        <v>39</v>
      </c>
      <c r="J4891" s="118" t="s">
        <v>54</v>
      </c>
      <c r="K4891" s="118" t="s">
        <v>1173</v>
      </c>
      <c r="L4891" s="118">
        <v>665790</v>
      </c>
      <c r="M4891" s="118">
        <v>4662753</v>
      </c>
      <c r="N4891" s="118" t="s">
        <v>1027</v>
      </c>
      <c r="O4891" s="118" t="s">
        <v>1186</v>
      </c>
      <c r="P4891" s="123">
        <f t="shared" si="42"/>
        <v>1036</v>
      </c>
      <c r="Q4891" s="68"/>
      <c r="R4891" s="68"/>
    </row>
    <row r="4892" s="2" customFormat="1" spans="1:18">
      <c r="A4892" s="61" t="s">
        <v>1172</v>
      </c>
      <c r="B4892" s="118" t="s">
        <v>581</v>
      </c>
      <c r="C4892" s="118" t="s">
        <v>457</v>
      </c>
      <c r="D4892" s="119">
        <v>175.1</v>
      </c>
      <c r="E4892" s="61" t="s">
        <v>36</v>
      </c>
      <c r="F4892" s="61" t="s">
        <v>36</v>
      </c>
      <c r="G4892" s="61" t="s">
        <v>37</v>
      </c>
      <c r="H4892" s="118" t="s">
        <v>232</v>
      </c>
      <c r="I4892" s="118" t="s">
        <v>39</v>
      </c>
      <c r="J4892" s="118" t="s">
        <v>54</v>
      </c>
      <c r="K4892" s="118" t="s">
        <v>1173</v>
      </c>
      <c r="L4892" s="118">
        <v>665726</v>
      </c>
      <c r="M4892" s="118">
        <v>4662416</v>
      </c>
      <c r="N4892" s="118" t="s">
        <v>1027</v>
      </c>
      <c r="O4892" s="118" t="s">
        <v>1186</v>
      </c>
      <c r="P4892" s="123">
        <f t="shared" si="42"/>
        <v>1751</v>
      </c>
      <c r="Q4892" s="68"/>
      <c r="R4892" s="68"/>
    </row>
    <row r="4893" s="2" customFormat="1" spans="1:18">
      <c r="A4893" s="61" t="s">
        <v>1172</v>
      </c>
      <c r="B4893" s="118" t="s">
        <v>581</v>
      </c>
      <c r="C4893" s="118" t="s">
        <v>723</v>
      </c>
      <c r="D4893" s="119">
        <v>131.9</v>
      </c>
      <c r="E4893" s="61" t="s">
        <v>36</v>
      </c>
      <c r="F4893" s="61" t="s">
        <v>36</v>
      </c>
      <c r="G4893" s="61" t="s">
        <v>37</v>
      </c>
      <c r="H4893" s="118" t="s">
        <v>232</v>
      </c>
      <c r="I4893" s="118" t="s">
        <v>39</v>
      </c>
      <c r="J4893" s="118" t="s">
        <v>54</v>
      </c>
      <c r="K4893" s="118" t="s">
        <v>1173</v>
      </c>
      <c r="L4893" s="118">
        <v>665262</v>
      </c>
      <c r="M4893" s="118">
        <v>4662097</v>
      </c>
      <c r="N4893" s="118" t="s">
        <v>1165</v>
      </c>
      <c r="O4893" s="118" t="s">
        <v>1186</v>
      </c>
      <c r="P4893" s="123">
        <f t="shared" si="42"/>
        <v>1319</v>
      </c>
      <c r="Q4893" s="68"/>
      <c r="R4893" s="68"/>
    </row>
    <row r="4894" s="2" customFormat="1" spans="1:18">
      <c r="A4894" s="61" t="s">
        <v>1172</v>
      </c>
      <c r="B4894" s="118" t="s">
        <v>581</v>
      </c>
      <c r="C4894" s="118" t="s">
        <v>907</v>
      </c>
      <c r="D4894" s="119">
        <v>36.6</v>
      </c>
      <c r="E4894" s="61" t="s">
        <v>36</v>
      </c>
      <c r="F4894" s="61" t="s">
        <v>36</v>
      </c>
      <c r="G4894" s="61" t="s">
        <v>37</v>
      </c>
      <c r="H4894" s="118" t="s">
        <v>232</v>
      </c>
      <c r="I4894" s="118" t="s">
        <v>39</v>
      </c>
      <c r="J4894" s="118" t="s">
        <v>54</v>
      </c>
      <c r="K4894" s="118" t="s">
        <v>1173</v>
      </c>
      <c r="L4894" s="118">
        <v>664089</v>
      </c>
      <c r="M4894" s="118">
        <v>4662201</v>
      </c>
      <c r="N4894" s="118" t="s">
        <v>1165</v>
      </c>
      <c r="O4894" s="118" t="s">
        <v>1186</v>
      </c>
      <c r="P4894" s="123">
        <f t="shared" si="42"/>
        <v>366</v>
      </c>
      <c r="Q4894" s="68"/>
      <c r="R4894" s="68"/>
    </row>
    <row r="4895" s="2" customFormat="1" spans="1:18">
      <c r="A4895" s="61" t="s">
        <v>1172</v>
      </c>
      <c r="B4895" s="118" t="s">
        <v>581</v>
      </c>
      <c r="C4895" s="118" t="s">
        <v>504</v>
      </c>
      <c r="D4895" s="119">
        <v>12.9</v>
      </c>
      <c r="E4895" s="61" t="s">
        <v>36</v>
      </c>
      <c r="F4895" s="61" t="s">
        <v>36</v>
      </c>
      <c r="G4895" s="61" t="s">
        <v>37</v>
      </c>
      <c r="H4895" s="118" t="s">
        <v>232</v>
      </c>
      <c r="I4895" s="118" t="s">
        <v>39</v>
      </c>
      <c r="J4895" s="118" t="s">
        <v>54</v>
      </c>
      <c r="K4895" s="118" t="s">
        <v>1173</v>
      </c>
      <c r="L4895" s="118">
        <v>665797</v>
      </c>
      <c r="M4895" s="118">
        <v>4662188</v>
      </c>
      <c r="N4895" s="118" t="s">
        <v>1027</v>
      </c>
      <c r="O4895" s="118" t="s">
        <v>1186</v>
      </c>
      <c r="P4895" s="123">
        <f t="shared" si="42"/>
        <v>129</v>
      </c>
      <c r="Q4895" s="68"/>
      <c r="R4895" s="68"/>
    </row>
    <row r="4896" s="2" customFormat="1" spans="1:18">
      <c r="A4896" s="61" t="s">
        <v>1172</v>
      </c>
      <c r="B4896" s="118" t="s">
        <v>581</v>
      </c>
      <c r="C4896" s="118" t="s">
        <v>451</v>
      </c>
      <c r="D4896" s="119">
        <v>12.2</v>
      </c>
      <c r="E4896" s="61" t="s">
        <v>36</v>
      </c>
      <c r="F4896" s="61" t="s">
        <v>36</v>
      </c>
      <c r="G4896" s="61" t="s">
        <v>37</v>
      </c>
      <c r="H4896" s="118" t="s">
        <v>232</v>
      </c>
      <c r="I4896" s="118" t="s">
        <v>39</v>
      </c>
      <c r="J4896" s="118" t="s">
        <v>54</v>
      </c>
      <c r="K4896" s="118" t="s">
        <v>1173</v>
      </c>
      <c r="L4896" s="118">
        <v>664753</v>
      </c>
      <c r="M4896" s="118">
        <v>4662193</v>
      </c>
      <c r="N4896" s="118" t="s">
        <v>1165</v>
      </c>
      <c r="O4896" s="118" t="s">
        <v>1186</v>
      </c>
      <c r="P4896" s="123">
        <f t="shared" si="42"/>
        <v>122</v>
      </c>
      <c r="Q4896" s="68"/>
      <c r="R4896" s="68"/>
    </row>
    <row r="4897" s="2" customFormat="1" spans="1:18">
      <c r="A4897" s="61" t="s">
        <v>1172</v>
      </c>
      <c r="B4897" s="118" t="s">
        <v>581</v>
      </c>
      <c r="C4897" s="118" t="s">
        <v>450</v>
      </c>
      <c r="D4897" s="119">
        <v>97</v>
      </c>
      <c r="E4897" s="61" t="s">
        <v>36</v>
      </c>
      <c r="F4897" s="61" t="s">
        <v>36</v>
      </c>
      <c r="G4897" s="61" t="s">
        <v>37</v>
      </c>
      <c r="H4897" s="118" t="s">
        <v>232</v>
      </c>
      <c r="I4897" s="118" t="s">
        <v>39</v>
      </c>
      <c r="J4897" s="118" t="s">
        <v>54</v>
      </c>
      <c r="K4897" s="118" t="s">
        <v>1173</v>
      </c>
      <c r="L4897" s="118">
        <v>664454</v>
      </c>
      <c r="M4897" s="118">
        <v>4662120</v>
      </c>
      <c r="N4897" s="118" t="s">
        <v>1165</v>
      </c>
      <c r="O4897" s="118" t="s">
        <v>1186</v>
      </c>
      <c r="P4897" s="123">
        <f t="shared" si="42"/>
        <v>970</v>
      </c>
      <c r="Q4897" s="68"/>
      <c r="R4897" s="68"/>
    </row>
    <row r="4898" s="2" customFormat="1" spans="1:18">
      <c r="A4898" s="61" t="s">
        <v>1172</v>
      </c>
      <c r="B4898" s="118" t="s">
        <v>581</v>
      </c>
      <c r="C4898" s="118" t="s">
        <v>448</v>
      </c>
      <c r="D4898" s="119">
        <v>148.5</v>
      </c>
      <c r="E4898" s="61" t="s">
        <v>36</v>
      </c>
      <c r="F4898" s="61" t="s">
        <v>36</v>
      </c>
      <c r="G4898" s="61" t="s">
        <v>37</v>
      </c>
      <c r="H4898" s="118" t="s">
        <v>232</v>
      </c>
      <c r="I4898" s="118" t="s">
        <v>39</v>
      </c>
      <c r="J4898" s="118" t="s">
        <v>54</v>
      </c>
      <c r="K4898" s="118" t="s">
        <v>1173</v>
      </c>
      <c r="L4898" s="118">
        <v>664889</v>
      </c>
      <c r="M4898" s="118">
        <v>4661646</v>
      </c>
      <c r="N4898" s="118" t="s">
        <v>1165</v>
      </c>
      <c r="O4898" s="118" t="s">
        <v>1186</v>
      </c>
      <c r="P4898" s="123">
        <f t="shared" si="42"/>
        <v>1485</v>
      </c>
      <c r="Q4898" s="68"/>
      <c r="R4898" s="68"/>
    </row>
    <row r="4899" s="2" customFormat="1" spans="1:18">
      <c r="A4899" s="61" t="s">
        <v>1172</v>
      </c>
      <c r="B4899" s="118" t="s">
        <v>581</v>
      </c>
      <c r="C4899" s="118" t="s">
        <v>350</v>
      </c>
      <c r="D4899" s="119">
        <v>155.9</v>
      </c>
      <c r="E4899" s="61" t="s">
        <v>36</v>
      </c>
      <c r="F4899" s="61" t="s">
        <v>36</v>
      </c>
      <c r="G4899" s="61" t="s">
        <v>37</v>
      </c>
      <c r="H4899" s="118" t="s">
        <v>232</v>
      </c>
      <c r="I4899" s="118" t="s">
        <v>39</v>
      </c>
      <c r="J4899" s="118" t="s">
        <v>54</v>
      </c>
      <c r="K4899" s="118" t="s">
        <v>1173</v>
      </c>
      <c r="L4899" s="118">
        <v>664598</v>
      </c>
      <c r="M4899" s="118">
        <v>4661676</v>
      </c>
      <c r="N4899" s="118" t="s">
        <v>1165</v>
      </c>
      <c r="O4899" s="118" t="s">
        <v>1186</v>
      </c>
      <c r="P4899" s="123">
        <f t="shared" si="42"/>
        <v>1559</v>
      </c>
      <c r="Q4899" s="68"/>
      <c r="R4899" s="68"/>
    </row>
    <row r="4900" s="2" customFormat="1" spans="1:18">
      <c r="A4900" s="61" t="s">
        <v>1172</v>
      </c>
      <c r="B4900" s="118" t="s">
        <v>581</v>
      </c>
      <c r="C4900" s="118" t="s">
        <v>930</v>
      </c>
      <c r="D4900" s="119">
        <v>18.2</v>
      </c>
      <c r="E4900" s="61" t="s">
        <v>36</v>
      </c>
      <c r="F4900" s="61" t="s">
        <v>36</v>
      </c>
      <c r="G4900" s="61" t="s">
        <v>37</v>
      </c>
      <c r="H4900" s="118" t="s">
        <v>232</v>
      </c>
      <c r="I4900" s="118" t="s">
        <v>39</v>
      </c>
      <c r="J4900" s="118" t="s">
        <v>54</v>
      </c>
      <c r="K4900" s="118" t="s">
        <v>1173</v>
      </c>
      <c r="L4900" s="118">
        <v>665145</v>
      </c>
      <c r="M4900" s="118">
        <v>4661874</v>
      </c>
      <c r="N4900" s="118" t="s">
        <v>1165</v>
      </c>
      <c r="O4900" s="118" t="s">
        <v>1186</v>
      </c>
      <c r="P4900" s="123">
        <f t="shared" si="42"/>
        <v>182</v>
      </c>
      <c r="Q4900" s="68"/>
      <c r="R4900" s="68"/>
    </row>
    <row r="4901" s="2" customFormat="1" spans="1:18">
      <c r="A4901" s="61" t="s">
        <v>1172</v>
      </c>
      <c r="B4901" s="118" t="s">
        <v>581</v>
      </c>
      <c r="C4901" s="118" t="s">
        <v>1090</v>
      </c>
      <c r="D4901" s="119">
        <v>5.3</v>
      </c>
      <c r="E4901" s="61" t="s">
        <v>36</v>
      </c>
      <c r="F4901" s="61" t="s">
        <v>36</v>
      </c>
      <c r="G4901" s="61" t="s">
        <v>37</v>
      </c>
      <c r="H4901" s="118" t="s">
        <v>232</v>
      </c>
      <c r="I4901" s="118" t="s">
        <v>39</v>
      </c>
      <c r="J4901" s="118" t="s">
        <v>54</v>
      </c>
      <c r="K4901" s="118" t="s">
        <v>1173</v>
      </c>
      <c r="L4901" s="118">
        <v>664904</v>
      </c>
      <c r="M4901" s="118">
        <v>4661719</v>
      </c>
      <c r="N4901" s="118" t="s">
        <v>1165</v>
      </c>
      <c r="O4901" s="118" t="s">
        <v>1186</v>
      </c>
      <c r="P4901" s="123">
        <f t="shared" si="42"/>
        <v>53</v>
      </c>
      <c r="Q4901" s="68"/>
      <c r="R4901" s="68"/>
    </row>
    <row r="4902" s="2" customFormat="1" spans="1:18">
      <c r="A4902" s="61" t="s">
        <v>1172</v>
      </c>
      <c r="B4902" s="118" t="s">
        <v>581</v>
      </c>
      <c r="C4902" s="118" t="s">
        <v>943</v>
      </c>
      <c r="D4902" s="119">
        <v>6</v>
      </c>
      <c r="E4902" s="61" t="s">
        <v>36</v>
      </c>
      <c r="F4902" s="61" t="s">
        <v>36</v>
      </c>
      <c r="G4902" s="61" t="s">
        <v>37</v>
      </c>
      <c r="H4902" s="118" t="s">
        <v>232</v>
      </c>
      <c r="I4902" s="118" t="s">
        <v>39</v>
      </c>
      <c r="J4902" s="118" t="s">
        <v>54</v>
      </c>
      <c r="K4902" s="118" t="s">
        <v>1173</v>
      </c>
      <c r="L4902" s="118">
        <v>664018</v>
      </c>
      <c r="M4902" s="118">
        <v>4660764</v>
      </c>
      <c r="N4902" s="118" t="s">
        <v>1165</v>
      </c>
      <c r="O4902" s="118" t="s">
        <v>1186</v>
      </c>
      <c r="P4902" s="123">
        <f t="shared" si="42"/>
        <v>60</v>
      </c>
      <c r="Q4902" s="68"/>
      <c r="R4902" s="68"/>
    </row>
    <row r="4903" s="2" customFormat="1" spans="1:18">
      <c r="A4903" s="61" t="s">
        <v>1172</v>
      </c>
      <c r="B4903" s="118" t="s">
        <v>581</v>
      </c>
      <c r="C4903" s="118" t="s">
        <v>878</v>
      </c>
      <c r="D4903" s="119">
        <v>251.6</v>
      </c>
      <c r="E4903" s="61" t="s">
        <v>36</v>
      </c>
      <c r="F4903" s="61" t="s">
        <v>36</v>
      </c>
      <c r="G4903" s="61" t="s">
        <v>37</v>
      </c>
      <c r="H4903" s="118" t="s">
        <v>232</v>
      </c>
      <c r="I4903" s="118" t="s">
        <v>39</v>
      </c>
      <c r="J4903" s="118" t="s">
        <v>54</v>
      </c>
      <c r="K4903" s="118" t="s">
        <v>1173</v>
      </c>
      <c r="L4903" s="118">
        <v>664111</v>
      </c>
      <c r="M4903" s="118">
        <v>4660379</v>
      </c>
      <c r="N4903" s="118" t="s">
        <v>1165</v>
      </c>
      <c r="O4903" s="118" t="s">
        <v>1186</v>
      </c>
      <c r="P4903" s="123">
        <f t="shared" si="42"/>
        <v>2516</v>
      </c>
      <c r="Q4903" s="68"/>
      <c r="R4903" s="68"/>
    </row>
    <row r="4904" s="2" customFormat="1" spans="1:18">
      <c r="A4904" s="61" t="s">
        <v>1172</v>
      </c>
      <c r="B4904" s="118" t="s">
        <v>581</v>
      </c>
      <c r="C4904" s="118" t="s">
        <v>1193</v>
      </c>
      <c r="D4904" s="119">
        <v>2.8</v>
      </c>
      <c r="E4904" s="61" t="s">
        <v>36</v>
      </c>
      <c r="F4904" s="61" t="s">
        <v>36</v>
      </c>
      <c r="G4904" s="61" t="s">
        <v>37</v>
      </c>
      <c r="H4904" s="118" t="s">
        <v>232</v>
      </c>
      <c r="I4904" s="118" t="s">
        <v>39</v>
      </c>
      <c r="J4904" s="118" t="s">
        <v>54</v>
      </c>
      <c r="K4904" s="118" t="s">
        <v>1173</v>
      </c>
      <c r="L4904" s="118">
        <v>664071</v>
      </c>
      <c r="M4904" s="118">
        <v>4660733</v>
      </c>
      <c r="N4904" s="118" t="s">
        <v>1165</v>
      </c>
      <c r="O4904" s="118" t="s">
        <v>1186</v>
      </c>
      <c r="P4904" s="123">
        <f t="shared" si="42"/>
        <v>28</v>
      </c>
      <c r="Q4904" s="68"/>
      <c r="R4904" s="68"/>
    </row>
    <row r="4905" s="2" customFormat="1" spans="1:18">
      <c r="A4905" s="61" t="s">
        <v>1172</v>
      </c>
      <c r="B4905" s="118" t="s">
        <v>581</v>
      </c>
      <c r="C4905" s="118" t="s">
        <v>935</v>
      </c>
      <c r="D4905" s="119">
        <v>235.1</v>
      </c>
      <c r="E4905" s="61" t="s">
        <v>36</v>
      </c>
      <c r="F4905" s="61" t="s">
        <v>36</v>
      </c>
      <c r="G4905" s="61" t="s">
        <v>37</v>
      </c>
      <c r="H4905" s="118" t="s">
        <v>232</v>
      </c>
      <c r="I4905" s="118" t="s">
        <v>39</v>
      </c>
      <c r="J4905" s="118" t="s">
        <v>54</v>
      </c>
      <c r="K4905" s="118" t="s">
        <v>1173</v>
      </c>
      <c r="L4905" s="118">
        <v>663545</v>
      </c>
      <c r="M4905" s="118">
        <v>4660333</v>
      </c>
      <c r="N4905" s="118" t="s">
        <v>1165</v>
      </c>
      <c r="O4905" s="118" t="s">
        <v>1186</v>
      </c>
      <c r="P4905" s="123">
        <f t="shared" si="42"/>
        <v>2351</v>
      </c>
      <c r="Q4905" s="68"/>
      <c r="R4905" s="68"/>
    </row>
    <row r="4906" s="2" customFormat="1" spans="1:18">
      <c r="A4906" s="61" t="s">
        <v>1172</v>
      </c>
      <c r="B4906" s="118" t="s">
        <v>581</v>
      </c>
      <c r="C4906" s="118" t="s">
        <v>1194</v>
      </c>
      <c r="D4906" s="119">
        <v>47.1</v>
      </c>
      <c r="E4906" s="61" t="s">
        <v>36</v>
      </c>
      <c r="F4906" s="61" t="s">
        <v>36</v>
      </c>
      <c r="G4906" s="61" t="s">
        <v>37</v>
      </c>
      <c r="H4906" s="118" t="s">
        <v>232</v>
      </c>
      <c r="I4906" s="118" t="s">
        <v>39</v>
      </c>
      <c r="J4906" s="118" t="s">
        <v>54</v>
      </c>
      <c r="K4906" s="118" t="s">
        <v>1173</v>
      </c>
      <c r="L4906" s="118">
        <v>663256</v>
      </c>
      <c r="M4906" s="118">
        <v>4660200</v>
      </c>
      <c r="N4906" s="118" t="s">
        <v>1165</v>
      </c>
      <c r="O4906" s="118" t="s">
        <v>1186</v>
      </c>
      <c r="P4906" s="123">
        <f t="shared" si="42"/>
        <v>471</v>
      </c>
      <c r="Q4906" s="68"/>
      <c r="R4906" s="68"/>
    </row>
    <row r="4907" s="2" customFormat="1" spans="1:18">
      <c r="A4907" s="61" t="s">
        <v>1172</v>
      </c>
      <c r="B4907" s="118" t="s">
        <v>581</v>
      </c>
      <c r="C4907" s="118" t="s">
        <v>871</v>
      </c>
      <c r="D4907" s="119">
        <v>42.9</v>
      </c>
      <c r="E4907" s="61" t="s">
        <v>36</v>
      </c>
      <c r="F4907" s="61" t="s">
        <v>36</v>
      </c>
      <c r="G4907" s="61" t="s">
        <v>37</v>
      </c>
      <c r="H4907" s="118" t="s">
        <v>232</v>
      </c>
      <c r="I4907" s="118" t="s">
        <v>39</v>
      </c>
      <c r="J4907" s="118" t="s">
        <v>54</v>
      </c>
      <c r="K4907" s="118" t="s">
        <v>1173</v>
      </c>
      <c r="L4907" s="118">
        <v>662201</v>
      </c>
      <c r="M4907" s="118">
        <v>4660088</v>
      </c>
      <c r="N4907" s="118" t="s">
        <v>1165</v>
      </c>
      <c r="O4907" s="118" t="s">
        <v>1186</v>
      </c>
      <c r="P4907" s="123">
        <f t="shared" si="42"/>
        <v>429</v>
      </c>
      <c r="Q4907" s="68"/>
      <c r="R4907" s="68"/>
    </row>
    <row r="4908" s="2" customFormat="1" spans="1:18">
      <c r="A4908" s="61" t="s">
        <v>1172</v>
      </c>
      <c r="B4908" s="118" t="s">
        <v>581</v>
      </c>
      <c r="C4908" s="118" t="s">
        <v>1195</v>
      </c>
      <c r="D4908" s="119">
        <v>1006.2</v>
      </c>
      <c r="E4908" s="61" t="s">
        <v>36</v>
      </c>
      <c r="F4908" s="61" t="s">
        <v>36</v>
      </c>
      <c r="G4908" s="61" t="s">
        <v>37</v>
      </c>
      <c r="H4908" s="118" t="s">
        <v>232</v>
      </c>
      <c r="I4908" s="118" t="s">
        <v>39</v>
      </c>
      <c r="J4908" s="118" t="s">
        <v>54</v>
      </c>
      <c r="K4908" s="118" t="s">
        <v>1173</v>
      </c>
      <c r="L4908" s="118">
        <v>663389</v>
      </c>
      <c r="M4908" s="118">
        <v>4659177</v>
      </c>
      <c r="N4908" s="118" t="s">
        <v>1165</v>
      </c>
      <c r="O4908" s="118" t="s">
        <v>1186</v>
      </c>
      <c r="P4908" s="123">
        <f t="shared" si="42"/>
        <v>10062</v>
      </c>
      <c r="Q4908" s="68"/>
      <c r="R4908" s="68"/>
    </row>
    <row r="4909" s="2" customFormat="1" spans="1:18">
      <c r="A4909" s="61" t="s">
        <v>1172</v>
      </c>
      <c r="B4909" s="118" t="s">
        <v>581</v>
      </c>
      <c r="C4909" s="118" t="s">
        <v>869</v>
      </c>
      <c r="D4909" s="119">
        <v>13.8</v>
      </c>
      <c r="E4909" s="61" t="s">
        <v>36</v>
      </c>
      <c r="F4909" s="61" t="s">
        <v>36</v>
      </c>
      <c r="G4909" s="61" t="s">
        <v>37</v>
      </c>
      <c r="H4909" s="118" t="s">
        <v>232</v>
      </c>
      <c r="I4909" s="118" t="s">
        <v>39</v>
      </c>
      <c r="J4909" s="118" t="s">
        <v>54</v>
      </c>
      <c r="K4909" s="118" t="s">
        <v>1173</v>
      </c>
      <c r="L4909" s="118">
        <v>663382</v>
      </c>
      <c r="M4909" s="118">
        <v>4659961</v>
      </c>
      <c r="N4909" s="118" t="s">
        <v>1165</v>
      </c>
      <c r="O4909" s="118" t="s">
        <v>1186</v>
      </c>
      <c r="P4909" s="123">
        <f t="shared" si="42"/>
        <v>138</v>
      </c>
      <c r="Q4909" s="68"/>
      <c r="R4909" s="68"/>
    </row>
    <row r="4910" s="2" customFormat="1" spans="1:18">
      <c r="A4910" s="61" t="s">
        <v>1172</v>
      </c>
      <c r="B4910" s="118" t="s">
        <v>581</v>
      </c>
      <c r="C4910" s="118" t="s">
        <v>533</v>
      </c>
      <c r="D4910" s="119">
        <v>14.2</v>
      </c>
      <c r="E4910" s="61" t="s">
        <v>36</v>
      </c>
      <c r="F4910" s="61" t="s">
        <v>36</v>
      </c>
      <c r="G4910" s="61" t="s">
        <v>37</v>
      </c>
      <c r="H4910" s="118" t="s">
        <v>232</v>
      </c>
      <c r="I4910" s="118" t="s">
        <v>39</v>
      </c>
      <c r="J4910" s="118" t="s">
        <v>54</v>
      </c>
      <c r="K4910" s="118" t="s">
        <v>1173</v>
      </c>
      <c r="L4910" s="118">
        <v>664156</v>
      </c>
      <c r="M4910" s="118">
        <v>4659968</v>
      </c>
      <c r="N4910" s="118" t="s">
        <v>1165</v>
      </c>
      <c r="O4910" s="118" t="s">
        <v>1186</v>
      </c>
      <c r="P4910" s="123">
        <f t="shared" si="42"/>
        <v>142</v>
      </c>
      <c r="Q4910" s="68"/>
      <c r="R4910" s="68"/>
    </row>
    <row r="4911" s="2" customFormat="1" spans="1:18">
      <c r="A4911" s="61" t="s">
        <v>1172</v>
      </c>
      <c r="B4911" s="118" t="s">
        <v>581</v>
      </c>
      <c r="C4911" s="118" t="s">
        <v>531</v>
      </c>
      <c r="D4911" s="119">
        <v>25.8</v>
      </c>
      <c r="E4911" s="61" t="s">
        <v>36</v>
      </c>
      <c r="F4911" s="61" t="s">
        <v>36</v>
      </c>
      <c r="G4911" s="61" t="s">
        <v>37</v>
      </c>
      <c r="H4911" s="118" t="s">
        <v>232</v>
      </c>
      <c r="I4911" s="118" t="s">
        <v>39</v>
      </c>
      <c r="J4911" s="118" t="s">
        <v>54</v>
      </c>
      <c r="K4911" s="118" t="s">
        <v>1173</v>
      </c>
      <c r="L4911" s="118">
        <v>662176</v>
      </c>
      <c r="M4911" s="118">
        <v>4659889</v>
      </c>
      <c r="N4911" s="118" t="s">
        <v>1165</v>
      </c>
      <c r="O4911" s="118" t="s">
        <v>1186</v>
      </c>
      <c r="P4911" s="123">
        <f t="shared" si="42"/>
        <v>258</v>
      </c>
      <c r="Q4911" s="68"/>
      <c r="R4911" s="68"/>
    </row>
    <row r="4912" s="2" customFormat="1" spans="1:18">
      <c r="A4912" s="61" t="s">
        <v>1172</v>
      </c>
      <c r="B4912" s="118" t="s">
        <v>581</v>
      </c>
      <c r="C4912" s="118" t="s">
        <v>510</v>
      </c>
      <c r="D4912" s="119">
        <v>30.6</v>
      </c>
      <c r="E4912" s="61" t="s">
        <v>36</v>
      </c>
      <c r="F4912" s="61" t="s">
        <v>36</v>
      </c>
      <c r="G4912" s="61" t="s">
        <v>37</v>
      </c>
      <c r="H4912" s="118" t="s">
        <v>232</v>
      </c>
      <c r="I4912" s="118" t="s">
        <v>39</v>
      </c>
      <c r="J4912" s="118" t="s">
        <v>54</v>
      </c>
      <c r="K4912" s="118" t="s">
        <v>1173</v>
      </c>
      <c r="L4912" s="118">
        <v>664176</v>
      </c>
      <c r="M4912" s="118">
        <v>4659840</v>
      </c>
      <c r="N4912" s="118" t="s">
        <v>1165</v>
      </c>
      <c r="O4912" s="118" t="s">
        <v>1186</v>
      </c>
      <c r="P4912" s="123">
        <f t="shared" si="42"/>
        <v>306</v>
      </c>
      <c r="Q4912" s="68"/>
      <c r="R4912" s="68"/>
    </row>
    <row r="4913" s="2" customFormat="1" spans="1:18">
      <c r="A4913" s="61" t="s">
        <v>1172</v>
      </c>
      <c r="B4913" s="118" t="s">
        <v>581</v>
      </c>
      <c r="C4913" s="118" t="s">
        <v>685</v>
      </c>
      <c r="D4913" s="119">
        <v>2.4</v>
      </c>
      <c r="E4913" s="61" t="s">
        <v>36</v>
      </c>
      <c r="F4913" s="61" t="s">
        <v>36</v>
      </c>
      <c r="G4913" s="61" t="s">
        <v>37</v>
      </c>
      <c r="H4913" s="118" t="s">
        <v>232</v>
      </c>
      <c r="I4913" s="118" t="s">
        <v>39</v>
      </c>
      <c r="J4913" s="118" t="s">
        <v>54</v>
      </c>
      <c r="K4913" s="118" t="s">
        <v>1173</v>
      </c>
      <c r="L4913" s="118">
        <v>662284</v>
      </c>
      <c r="M4913" s="118">
        <v>4659913</v>
      </c>
      <c r="N4913" s="118" t="s">
        <v>1165</v>
      </c>
      <c r="O4913" s="118" t="s">
        <v>1186</v>
      </c>
      <c r="P4913" s="123">
        <f t="shared" si="42"/>
        <v>24</v>
      </c>
      <c r="Q4913" s="68"/>
      <c r="R4913" s="68"/>
    </row>
    <row r="4914" s="2" customFormat="1" spans="1:18">
      <c r="A4914" s="61" t="s">
        <v>1172</v>
      </c>
      <c r="B4914" s="118" t="s">
        <v>581</v>
      </c>
      <c r="C4914" s="118" t="s">
        <v>1020</v>
      </c>
      <c r="D4914" s="119">
        <v>16.9</v>
      </c>
      <c r="E4914" s="61" t="s">
        <v>36</v>
      </c>
      <c r="F4914" s="61" t="s">
        <v>36</v>
      </c>
      <c r="G4914" s="61" t="s">
        <v>37</v>
      </c>
      <c r="H4914" s="118" t="s">
        <v>232</v>
      </c>
      <c r="I4914" s="118" t="s">
        <v>39</v>
      </c>
      <c r="J4914" s="118" t="s">
        <v>54</v>
      </c>
      <c r="K4914" s="118" t="s">
        <v>1173</v>
      </c>
      <c r="L4914" s="118">
        <v>662435</v>
      </c>
      <c r="M4914" s="118">
        <v>4659852</v>
      </c>
      <c r="N4914" s="118" t="s">
        <v>1165</v>
      </c>
      <c r="O4914" s="118" t="s">
        <v>1186</v>
      </c>
      <c r="P4914" s="123">
        <f t="shared" ref="P4914:P4967" si="43">D4914*10</f>
        <v>169</v>
      </c>
      <c r="Q4914" s="68"/>
      <c r="R4914" s="68"/>
    </row>
    <row r="4915" s="2" customFormat="1" spans="1:18">
      <c r="A4915" s="61" t="s">
        <v>1172</v>
      </c>
      <c r="B4915" s="118" t="s">
        <v>581</v>
      </c>
      <c r="C4915" s="118" t="s">
        <v>1196</v>
      </c>
      <c r="D4915" s="119">
        <v>40.5</v>
      </c>
      <c r="E4915" s="61" t="s">
        <v>36</v>
      </c>
      <c r="F4915" s="61" t="s">
        <v>36</v>
      </c>
      <c r="G4915" s="61" t="s">
        <v>37</v>
      </c>
      <c r="H4915" s="118" t="s">
        <v>232</v>
      </c>
      <c r="I4915" s="118" t="s">
        <v>39</v>
      </c>
      <c r="J4915" s="118" t="s">
        <v>54</v>
      </c>
      <c r="K4915" s="118" t="s">
        <v>1173</v>
      </c>
      <c r="L4915" s="118">
        <v>662511</v>
      </c>
      <c r="M4915" s="118">
        <v>4659661</v>
      </c>
      <c r="N4915" s="118" t="s">
        <v>1165</v>
      </c>
      <c r="O4915" s="118" t="s">
        <v>1186</v>
      </c>
      <c r="P4915" s="123">
        <f t="shared" si="43"/>
        <v>405</v>
      </c>
      <c r="Q4915" s="68"/>
      <c r="R4915" s="68"/>
    </row>
    <row r="4916" s="2" customFormat="1" spans="1:18">
      <c r="A4916" s="61" t="s">
        <v>1172</v>
      </c>
      <c r="B4916" s="118" t="s">
        <v>581</v>
      </c>
      <c r="C4916" s="118" t="s">
        <v>863</v>
      </c>
      <c r="D4916" s="119">
        <v>18.7</v>
      </c>
      <c r="E4916" s="61" t="s">
        <v>36</v>
      </c>
      <c r="F4916" s="61" t="s">
        <v>36</v>
      </c>
      <c r="G4916" s="61" t="s">
        <v>37</v>
      </c>
      <c r="H4916" s="118" t="s">
        <v>232</v>
      </c>
      <c r="I4916" s="118" t="s">
        <v>39</v>
      </c>
      <c r="J4916" s="118" t="s">
        <v>54</v>
      </c>
      <c r="K4916" s="118" t="s">
        <v>1173</v>
      </c>
      <c r="L4916" s="118">
        <v>662150</v>
      </c>
      <c r="M4916" s="118">
        <v>4659755</v>
      </c>
      <c r="N4916" s="118" t="s">
        <v>1165</v>
      </c>
      <c r="O4916" s="118" t="s">
        <v>1186</v>
      </c>
      <c r="P4916" s="123">
        <f t="shared" si="43"/>
        <v>187</v>
      </c>
      <c r="Q4916" s="68"/>
      <c r="R4916" s="68"/>
    </row>
    <row r="4917" s="2" customFormat="1" spans="1:18">
      <c r="A4917" s="61" t="s">
        <v>1172</v>
      </c>
      <c r="B4917" s="118" t="s">
        <v>581</v>
      </c>
      <c r="C4917" s="118" t="s">
        <v>1197</v>
      </c>
      <c r="D4917" s="119">
        <v>302</v>
      </c>
      <c r="E4917" s="61" t="s">
        <v>36</v>
      </c>
      <c r="F4917" s="61" t="s">
        <v>36</v>
      </c>
      <c r="G4917" s="61" t="s">
        <v>37</v>
      </c>
      <c r="H4917" s="118" t="s">
        <v>232</v>
      </c>
      <c r="I4917" s="118" t="s">
        <v>39</v>
      </c>
      <c r="J4917" s="118" t="s">
        <v>54</v>
      </c>
      <c r="K4917" s="118" t="s">
        <v>1173</v>
      </c>
      <c r="L4917" s="118">
        <v>662256</v>
      </c>
      <c r="M4917" s="118">
        <v>4658962</v>
      </c>
      <c r="N4917" s="118" t="s">
        <v>1165</v>
      </c>
      <c r="O4917" s="118" t="s">
        <v>1186</v>
      </c>
      <c r="P4917" s="123">
        <f t="shared" si="43"/>
        <v>3020</v>
      </c>
      <c r="Q4917" s="68"/>
      <c r="R4917" s="68"/>
    </row>
    <row r="4918" s="2" customFormat="1" spans="1:18">
      <c r="A4918" s="61" t="s">
        <v>1172</v>
      </c>
      <c r="B4918" s="118" t="s">
        <v>581</v>
      </c>
      <c r="C4918" s="118" t="s">
        <v>1015</v>
      </c>
      <c r="D4918" s="119">
        <v>3</v>
      </c>
      <c r="E4918" s="61" t="s">
        <v>36</v>
      </c>
      <c r="F4918" s="61" t="s">
        <v>36</v>
      </c>
      <c r="G4918" s="61" t="s">
        <v>37</v>
      </c>
      <c r="H4918" s="118" t="s">
        <v>1198</v>
      </c>
      <c r="I4918" s="118" t="s">
        <v>39</v>
      </c>
      <c r="J4918" s="118" t="s">
        <v>1102</v>
      </c>
      <c r="K4918" s="118"/>
      <c r="L4918" s="118">
        <v>663799</v>
      </c>
      <c r="M4918" s="118">
        <v>4659341</v>
      </c>
      <c r="N4918" s="118" t="s">
        <v>1165</v>
      </c>
      <c r="O4918" s="118" t="s">
        <v>1186</v>
      </c>
      <c r="P4918" s="123">
        <f t="shared" si="43"/>
        <v>30</v>
      </c>
      <c r="Q4918" s="68"/>
      <c r="R4918" s="68"/>
    </row>
    <row r="4919" s="2" customFormat="1" spans="1:18">
      <c r="A4919" s="61" t="s">
        <v>1172</v>
      </c>
      <c r="B4919" s="118" t="s">
        <v>581</v>
      </c>
      <c r="C4919" s="118" t="s">
        <v>997</v>
      </c>
      <c r="D4919" s="119">
        <v>84.2</v>
      </c>
      <c r="E4919" s="61" t="s">
        <v>36</v>
      </c>
      <c r="F4919" s="61" t="s">
        <v>36</v>
      </c>
      <c r="G4919" s="61" t="s">
        <v>37</v>
      </c>
      <c r="H4919" s="118" t="s">
        <v>232</v>
      </c>
      <c r="I4919" s="118" t="s">
        <v>39</v>
      </c>
      <c r="J4919" s="118" t="s">
        <v>54</v>
      </c>
      <c r="K4919" s="118" t="s">
        <v>1173</v>
      </c>
      <c r="L4919" s="118">
        <v>662764</v>
      </c>
      <c r="M4919" s="118">
        <v>4658832</v>
      </c>
      <c r="N4919" s="118" t="s">
        <v>1165</v>
      </c>
      <c r="O4919" s="118" t="s">
        <v>1186</v>
      </c>
      <c r="P4919" s="123">
        <f t="shared" si="43"/>
        <v>842</v>
      </c>
      <c r="Q4919" s="68"/>
      <c r="R4919" s="68"/>
    </row>
    <row r="4920" s="2" customFormat="1" spans="1:18">
      <c r="A4920" s="61" t="s">
        <v>1172</v>
      </c>
      <c r="B4920" s="118" t="s">
        <v>581</v>
      </c>
      <c r="C4920" s="118" t="s">
        <v>1038</v>
      </c>
      <c r="D4920" s="119">
        <v>98.1</v>
      </c>
      <c r="E4920" s="61" t="s">
        <v>36</v>
      </c>
      <c r="F4920" s="61" t="s">
        <v>36</v>
      </c>
      <c r="G4920" s="61" t="s">
        <v>37</v>
      </c>
      <c r="H4920" s="118" t="s">
        <v>232</v>
      </c>
      <c r="I4920" s="118" t="s">
        <v>39</v>
      </c>
      <c r="J4920" s="118" t="s">
        <v>54</v>
      </c>
      <c r="K4920" s="118" t="s">
        <v>1173</v>
      </c>
      <c r="L4920" s="118">
        <v>662591</v>
      </c>
      <c r="M4920" s="118">
        <v>4658993</v>
      </c>
      <c r="N4920" s="118" t="s">
        <v>1165</v>
      </c>
      <c r="O4920" s="118" t="s">
        <v>1186</v>
      </c>
      <c r="P4920" s="123">
        <f t="shared" si="43"/>
        <v>981</v>
      </c>
      <c r="Q4920" s="68"/>
      <c r="R4920" s="68"/>
    </row>
    <row r="4921" s="2" customFormat="1" spans="1:18">
      <c r="A4921" s="61" t="s">
        <v>1172</v>
      </c>
      <c r="B4921" s="118" t="s">
        <v>581</v>
      </c>
      <c r="C4921" s="118" t="s">
        <v>822</v>
      </c>
      <c r="D4921" s="119">
        <v>28.3</v>
      </c>
      <c r="E4921" s="61" t="s">
        <v>36</v>
      </c>
      <c r="F4921" s="61" t="s">
        <v>36</v>
      </c>
      <c r="G4921" s="61" t="s">
        <v>37</v>
      </c>
      <c r="H4921" s="118" t="s">
        <v>232</v>
      </c>
      <c r="I4921" s="118" t="s">
        <v>39</v>
      </c>
      <c r="J4921" s="118" t="s">
        <v>54</v>
      </c>
      <c r="K4921" s="118" t="s">
        <v>1173</v>
      </c>
      <c r="L4921" s="118">
        <v>662986</v>
      </c>
      <c r="M4921" s="118">
        <v>4658824</v>
      </c>
      <c r="N4921" s="118" t="s">
        <v>1165</v>
      </c>
      <c r="O4921" s="118" t="s">
        <v>1186</v>
      </c>
      <c r="P4921" s="123">
        <f t="shared" si="43"/>
        <v>283</v>
      </c>
      <c r="Q4921" s="68"/>
      <c r="R4921" s="68"/>
    </row>
    <row r="4922" s="2" customFormat="1" spans="1:18">
      <c r="A4922" s="61" t="s">
        <v>1172</v>
      </c>
      <c r="B4922" s="118" t="s">
        <v>581</v>
      </c>
      <c r="C4922" s="118" t="s">
        <v>971</v>
      </c>
      <c r="D4922" s="119">
        <v>105.1</v>
      </c>
      <c r="E4922" s="61" t="s">
        <v>36</v>
      </c>
      <c r="F4922" s="61" t="s">
        <v>36</v>
      </c>
      <c r="G4922" s="61" t="s">
        <v>37</v>
      </c>
      <c r="H4922" s="118" t="s">
        <v>232</v>
      </c>
      <c r="I4922" s="118" t="s">
        <v>39</v>
      </c>
      <c r="J4922" s="118" t="s">
        <v>54</v>
      </c>
      <c r="K4922" s="118" t="s">
        <v>1173</v>
      </c>
      <c r="L4922" s="118">
        <v>662483</v>
      </c>
      <c r="M4922" s="118">
        <v>4658636</v>
      </c>
      <c r="N4922" s="118" t="s">
        <v>1165</v>
      </c>
      <c r="O4922" s="118" t="s">
        <v>1186</v>
      </c>
      <c r="P4922" s="123">
        <f t="shared" si="43"/>
        <v>1051</v>
      </c>
      <c r="Q4922" s="68"/>
      <c r="R4922" s="68"/>
    </row>
    <row r="4923" s="2" customFormat="1" spans="1:18">
      <c r="A4923" s="61" t="s">
        <v>1172</v>
      </c>
      <c r="B4923" s="118" t="s">
        <v>581</v>
      </c>
      <c r="C4923" s="118" t="s">
        <v>969</v>
      </c>
      <c r="D4923" s="119">
        <v>16.7</v>
      </c>
      <c r="E4923" s="61" t="s">
        <v>36</v>
      </c>
      <c r="F4923" s="61" t="s">
        <v>36</v>
      </c>
      <c r="G4923" s="61" t="s">
        <v>37</v>
      </c>
      <c r="H4923" s="118" t="s">
        <v>232</v>
      </c>
      <c r="I4923" s="118" t="s">
        <v>39</v>
      </c>
      <c r="J4923" s="118" t="s">
        <v>54</v>
      </c>
      <c r="K4923" s="118" t="s">
        <v>1173</v>
      </c>
      <c r="L4923" s="118">
        <v>663170</v>
      </c>
      <c r="M4923" s="118">
        <v>4658773</v>
      </c>
      <c r="N4923" s="118" t="s">
        <v>1165</v>
      </c>
      <c r="O4923" s="118" t="s">
        <v>1186</v>
      </c>
      <c r="P4923" s="123">
        <f t="shared" si="43"/>
        <v>167</v>
      </c>
      <c r="Q4923" s="68"/>
      <c r="R4923" s="68"/>
    </row>
    <row r="4924" s="2" customFormat="1" spans="1:18">
      <c r="A4924" s="61" t="s">
        <v>1172</v>
      </c>
      <c r="B4924" s="118" t="s">
        <v>581</v>
      </c>
      <c r="C4924" s="118" t="s">
        <v>1199</v>
      </c>
      <c r="D4924" s="119">
        <v>14.5</v>
      </c>
      <c r="E4924" s="61" t="s">
        <v>36</v>
      </c>
      <c r="F4924" s="61" t="s">
        <v>36</v>
      </c>
      <c r="G4924" s="61" t="s">
        <v>37</v>
      </c>
      <c r="H4924" s="118" t="s">
        <v>232</v>
      </c>
      <c r="I4924" s="118" t="s">
        <v>39</v>
      </c>
      <c r="J4924" s="118" t="s">
        <v>54</v>
      </c>
      <c r="K4924" s="118" t="s">
        <v>1173</v>
      </c>
      <c r="L4924" s="118">
        <v>662314</v>
      </c>
      <c r="M4924" s="118">
        <v>4658733</v>
      </c>
      <c r="N4924" s="118" t="s">
        <v>1165</v>
      </c>
      <c r="O4924" s="118" t="s">
        <v>1186</v>
      </c>
      <c r="P4924" s="123">
        <f t="shared" si="43"/>
        <v>145</v>
      </c>
      <c r="Q4924" s="68"/>
      <c r="R4924" s="68"/>
    </row>
    <row r="4925" s="2" customFormat="1" spans="1:18">
      <c r="A4925" s="61" t="s">
        <v>1172</v>
      </c>
      <c r="B4925" s="118" t="s">
        <v>581</v>
      </c>
      <c r="C4925" s="118" t="s">
        <v>953</v>
      </c>
      <c r="D4925" s="119">
        <v>19.6</v>
      </c>
      <c r="E4925" s="61" t="s">
        <v>36</v>
      </c>
      <c r="F4925" s="61" t="s">
        <v>36</v>
      </c>
      <c r="G4925" s="61" t="s">
        <v>37</v>
      </c>
      <c r="H4925" s="118" t="s">
        <v>232</v>
      </c>
      <c r="I4925" s="118" t="s">
        <v>39</v>
      </c>
      <c r="J4925" s="118" t="s">
        <v>54</v>
      </c>
      <c r="K4925" s="118" t="s">
        <v>1173</v>
      </c>
      <c r="L4925" s="118">
        <v>662758</v>
      </c>
      <c r="M4925" s="118">
        <v>4658592</v>
      </c>
      <c r="N4925" s="118" t="s">
        <v>1165</v>
      </c>
      <c r="O4925" s="118" t="s">
        <v>1186</v>
      </c>
      <c r="P4925" s="123">
        <f t="shared" si="43"/>
        <v>196</v>
      </c>
      <c r="Q4925" s="68"/>
      <c r="R4925" s="68"/>
    </row>
    <row r="4926" s="2" customFormat="1" spans="1:18">
      <c r="A4926" s="61" t="s">
        <v>1172</v>
      </c>
      <c r="B4926" s="118" t="s">
        <v>581</v>
      </c>
      <c r="C4926" s="118" t="s">
        <v>948</v>
      </c>
      <c r="D4926" s="119">
        <v>12.8</v>
      </c>
      <c r="E4926" s="61" t="s">
        <v>36</v>
      </c>
      <c r="F4926" s="61" t="s">
        <v>36</v>
      </c>
      <c r="G4926" s="61" t="s">
        <v>37</v>
      </c>
      <c r="H4926" s="118" t="s">
        <v>232</v>
      </c>
      <c r="I4926" s="118" t="s">
        <v>39</v>
      </c>
      <c r="J4926" s="118" t="s">
        <v>54</v>
      </c>
      <c r="K4926" s="118" t="s">
        <v>1173</v>
      </c>
      <c r="L4926" s="118">
        <v>662948</v>
      </c>
      <c r="M4926" s="118">
        <v>4658653</v>
      </c>
      <c r="N4926" s="118" t="s">
        <v>1165</v>
      </c>
      <c r="O4926" s="118" t="s">
        <v>1186</v>
      </c>
      <c r="P4926" s="123">
        <f t="shared" si="43"/>
        <v>128</v>
      </c>
      <c r="Q4926" s="68"/>
      <c r="R4926" s="68"/>
    </row>
    <row r="4927" s="2" customFormat="1" spans="1:18">
      <c r="A4927" s="61" t="s">
        <v>1172</v>
      </c>
      <c r="B4927" s="118" t="s">
        <v>581</v>
      </c>
      <c r="C4927" s="118" t="s">
        <v>1200</v>
      </c>
      <c r="D4927" s="119">
        <v>34.4</v>
      </c>
      <c r="E4927" s="61" t="s">
        <v>36</v>
      </c>
      <c r="F4927" s="61" t="s">
        <v>36</v>
      </c>
      <c r="G4927" s="61" t="s">
        <v>37</v>
      </c>
      <c r="H4927" s="118" t="s">
        <v>232</v>
      </c>
      <c r="I4927" s="118" t="s">
        <v>39</v>
      </c>
      <c r="J4927" s="118" t="s">
        <v>54</v>
      </c>
      <c r="K4927" s="118" t="s">
        <v>1173</v>
      </c>
      <c r="L4927" s="118">
        <v>662858</v>
      </c>
      <c r="M4927" s="118">
        <v>4658523</v>
      </c>
      <c r="N4927" s="118" t="s">
        <v>1165</v>
      </c>
      <c r="O4927" s="118" t="s">
        <v>1186</v>
      </c>
      <c r="P4927" s="123">
        <f t="shared" si="43"/>
        <v>344</v>
      </c>
      <c r="Q4927" s="68"/>
      <c r="R4927" s="68"/>
    </row>
    <row r="4928" s="2" customFormat="1" spans="1:18">
      <c r="A4928" s="61" t="s">
        <v>1172</v>
      </c>
      <c r="B4928" s="118" t="s">
        <v>581</v>
      </c>
      <c r="C4928" s="118" t="s">
        <v>1201</v>
      </c>
      <c r="D4928" s="119">
        <v>24</v>
      </c>
      <c r="E4928" s="61" t="s">
        <v>36</v>
      </c>
      <c r="F4928" s="61" t="s">
        <v>36</v>
      </c>
      <c r="G4928" s="61" t="s">
        <v>37</v>
      </c>
      <c r="H4928" s="118" t="s">
        <v>232</v>
      </c>
      <c r="I4928" s="118" t="s">
        <v>39</v>
      </c>
      <c r="J4928" s="118" t="s">
        <v>54</v>
      </c>
      <c r="K4928" s="118" t="s">
        <v>1173</v>
      </c>
      <c r="L4928" s="118">
        <v>662648</v>
      </c>
      <c r="M4928" s="118">
        <v>4658438</v>
      </c>
      <c r="N4928" s="118" t="s">
        <v>1165</v>
      </c>
      <c r="O4928" s="118" t="s">
        <v>1186</v>
      </c>
      <c r="P4928" s="123">
        <f t="shared" si="43"/>
        <v>240</v>
      </c>
      <c r="Q4928" s="68"/>
      <c r="R4928" s="68"/>
    </row>
    <row r="4929" s="2" customFormat="1" spans="1:18">
      <c r="A4929" s="61" t="s">
        <v>1172</v>
      </c>
      <c r="B4929" s="118" t="s">
        <v>581</v>
      </c>
      <c r="C4929" s="118" t="s">
        <v>1202</v>
      </c>
      <c r="D4929" s="119">
        <v>499.5</v>
      </c>
      <c r="E4929" s="61" t="s">
        <v>36</v>
      </c>
      <c r="F4929" s="61" t="s">
        <v>36</v>
      </c>
      <c r="G4929" s="61" t="s">
        <v>37</v>
      </c>
      <c r="H4929" s="118" t="s">
        <v>232</v>
      </c>
      <c r="I4929" s="118" t="s">
        <v>39</v>
      </c>
      <c r="J4929" s="118" t="s">
        <v>54</v>
      </c>
      <c r="K4929" s="118" t="s">
        <v>1173</v>
      </c>
      <c r="L4929" s="118">
        <v>663197</v>
      </c>
      <c r="M4929" s="118">
        <v>4658373</v>
      </c>
      <c r="N4929" s="118" t="s">
        <v>1165</v>
      </c>
      <c r="O4929" s="118" t="s">
        <v>1186</v>
      </c>
      <c r="P4929" s="123">
        <f t="shared" si="43"/>
        <v>4995</v>
      </c>
      <c r="Q4929" s="68"/>
      <c r="R4929" s="68"/>
    </row>
    <row r="4930" s="2" customFormat="1" spans="1:18">
      <c r="A4930" s="61" t="s">
        <v>1172</v>
      </c>
      <c r="B4930" s="118" t="s">
        <v>581</v>
      </c>
      <c r="C4930" s="127" t="s">
        <v>1203</v>
      </c>
      <c r="D4930" s="119">
        <v>2.2</v>
      </c>
      <c r="E4930" s="61" t="s">
        <v>36</v>
      </c>
      <c r="F4930" s="61" t="s">
        <v>36</v>
      </c>
      <c r="G4930" s="61" t="s">
        <v>37</v>
      </c>
      <c r="H4930" s="118" t="s">
        <v>232</v>
      </c>
      <c r="I4930" s="118" t="s">
        <v>39</v>
      </c>
      <c r="J4930" s="118" t="s">
        <v>54</v>
      </c>
      <c r="K4930" s="118" t="s">
        <v>1173</v>
      </c>
      <c r="L4930" s="118">
        <v>663170</v>
      </c>
      <c r="M4930" s="118">
        <v>4658773</v>
      </c>
      <c r="N4930" s="118" t="s">
        <v>1165</v>
      </c>
      <c r="O4930" s="118" t="s">
        <v>1186</v>
      </c>
      <c r="P4930" s="123">
        <f t="shared" si="43"/>
        <v>22</v>
      </c>
      <c r="Q4930" s="68"/>
      <c r="R4930" s="68"/>
    </row>
    <row r="4931" s="2" customFormat="1" spans="1:18">
      <c r="A4931" s="61" t="s">
        <v>1172</v>
      </c>
      <c r="B4931" s="118" t="s">
        <v>581</v>
      </c>
      <c r="C4931" s="127" t="s">
        <v>1204</v>
      </c>
      <c r="D4931" s="119">
        <v>2</v>
      </c>
      <c r="E4931" s="61" t="s">
        <v>36</v>
      </c>
      <c r="F4931" s="61" t="s">
        <v>36</v>
      </c>
      <c r="G4931" s="61" t="s">
        <v>37</v>
      </c>
      <c r="H4931" s="118" t="s">
        <v>232</v>
      </c>
      <c r="I4931" s="118" t="s">
        <v>39</v>
      </c>
      <c r="J4931" s="118" t="s">
        <v>54</v>
      </c>
      <c r="K4931" s="118" t="s">
        <v>1173</v>
      </c>
      <c r="L4931" s="118">
        <v>663197</v>
      </c>
      <c r="M4931" s="118">
        <v>4658373</v>
      </c>
      <c r="N4931" s="118" t="s">
        <v>1165</v>
      </c>
      <c r="O4931" s="118" t="s">
        <v>1186</v>
      </c>
      <c r="P4931" s="123">
        <f t="shared" si="43"/>
        <v>20</v>
      </c>
      <c r="Q4931" s="68"/>
      <c r="R4931" s="68"/>
    </row>
    <row r="4932" s="2" customFormat="1" spans="1:18">
      <c r="A4932" s="61" t="s">
        <v>1172</v>
      </c>
      <c r="B4932" s="61"/>
      <c r="C4932" s="61"/>
      <c r="D4932" s="125">
        <v>4735</v>
      </c>
      <c r="E4932" s="61"/>
      <c r="F4932" s="61"/>
      <c r="G4932" s="61"/>
      <c r="H4932" s="61"/>
      <c r="I4932" s="61"/>
      <c r="J4932" s="61"/>
      <c r="K4932" s="61"/>
      <c r="L4932" s="61"/>
      <c r="M4932" s="61"/>
      <c r="N4932" s="61"/>
      <c r="O4932" s="126" t="s">
        <v>1205</v>
      </c>
      <c r="P4932" s="123">
        <f t="shared" si="43"/>
        <v>47350</v>
      </c>
      <c r="Q4932" s="50" t="s">
        <v>1206</v>
      </c>
      <c r="R4932" s="68"/>
    </row>
    <row r="4933" s="2" customFormat="1" spans="1:18">
      <c r="A4933" s="61" t="s">
        <v>1172</v>
      </c>
      <c r="B4933" s="118" t="s">
        <v>1207</v>
      </c>
      <c r="C4933" s="118" t="s">
        <v>424</v>
      </c>
      <c r="D4933" s="119">
        <v>114.2</v>
      </c>
      <c r="E4933" s="61" t="s">
        <v>36</v>
      </c>
      <c r="F4933" s="61" t="s">
        <v>36</v>
      </c>
      <c r="G4933" s="61" t="s">
        <v>37</v>
      </c>
      <c r="H4933" s="118" t="s">
        <v>232</v>
      </c>
      <c r="I4933" s="118" t="s">
        <v>39</v>
      </c>
      <c r="J4933" s="118" t="s">
        <v>54</v>
      </c>
      <c r="K4933" s="118" t="s">
        <v>1173</v>
      </c>
      <c r="L4933" s="118">
        <v>630081</v>
      </c>
      <c r="M4933" s="118">
        <v>4663759</v>
      </c>
      <c r="N4933" s="118" t="s">
        <v>1027</v>
      </c>
      <c r="O4933" s="118" t="s">
        <v>1208</v>
      </c>
      <c r="P4933" s="123">
        <f t="shared" si="43"/>
        <v>1142</v>
      </c>
      <c r="Q4933" s="68"/>
      <c r="R4933" s="68"/>
    </row>
    <row r="4934" s="2" customFormat="1" spans="1:18">
      <c r="A4934" s="61" t="s">
        <v>1172</v>
      </c>
      <c r="B4934" s="118" t="s">
        <v>1207</v>
      </c>
      <c r="C4934" s="118" t="s">
        <v>320</v>
      </c>
      <c r="D4934" s="119">
        <v>20</v>
      </c>
      <c r="E4934" s="61" t="s">
        <v>36</v>
      </c>
      <c r="F4934" s="61" t="s">
        <v>36</v>
      </c>
      <c r="G4934" s="61" t="s">
        <v>37</v>
      </c>
      <c r="H4934" s="118" t="s">
        <v>232</v>
      </c>
      <c r="I4934" s="118" t="s">
        <v>39</v>
      </c>
      <c r="J4934" s="118" t="s">
        <v>54</v>
      </c>
      <c r="K4934" s="118" t="s">
        <v>1173</v>
      </c>
      <c r="L4934" s="118">
        <v>629546</v>
      </c>
      <c r="M4934" s="118">
        <v>4663508</v>
      </c>
      <c r="N4934" s="118" t="s">
        <v>1027</v>
      </c>
      <c r="O4934" s="118" t="s">
        <v>1208</v>
      </c>
      <c r="P4934" s="123">
        <f t="shared" si="43"/>
        <v>200</v>
      </c>
      <c r="Q4934" s="68"/>
      <c r="R4934" s="68"/>
    </row>
    <row r="4935" s="2" customFormat="1" spans="1:18">
      <c r="A4935" s="61" t="s">
        <v>1172</v>
      </c>
      <c r="B4935" s="118" t="s">
        <v>1207</v>
      </c>
      <c r="C4935" s="118" t="s">
        <v>267</v>
      </c>
      <c r="D4935" s="119">
        <v>11.1</v>
      </c>
      <c r="E4935" s="61" t="s">
        <v>36</v>
      </c>
      <c r="F4935" s="61" t="s">
        <v>36</v>
      </c>
      <c r="G4935" s="61" t="s">
        <v>37</v>
      </c>
      <c r="H4935" s="118" t="s">
        <v>232</v>
      </c>
      <c r="I4935" s="118" t="s">
        <v>39</v>
      </c>
      <c r="J4935" s="118" t="s">
        <v>54</v>
      </c>
      <c r="K4935" s="118" t="s">
        <v>1173</v>
      </c>
      <c r="L4935" s="118">
        <v>629981</v>
      </c>
      <c r="M4935" s="118">
        <v>4663494</v>
      </c>
      <c r="N4935" s="118" t="s">
        <v>1027</v>
      </c>
      <c r="O4935" s="118" t="s">
        <v>1208</v>
      </c>
      <c r="P4935" s="123">
        <f t="shared" si="43"/>
        <v>111</v>
      </c>
      <c r="Q4935" s="68"/>
      <c r="R4935" s="68"/>
    </row>
    <row r="4936" s="2" customFormat="1" spans="1:18">
      <c r="A4936" s="61" t="s">
        <v>1172</v>
      </c>
      <c r="B4936" s="118" t="s">
        <v>1207</v>
      </c>
      <c r="C4936" s="118" t="s">
        <v>282</v>
      </c>
      <c r="D4936" s="119">
        <v>16.1</v>
      </c>
      <c r="E4936" s="61" t="s">
        <v>36</v>
      </c>
      <c r="F4936" s="61" t="s">
        <v>36</v>
      </c>
      <c r="G4936" s="61" t="s">
        <v>37</v>
      </c>
      <c r="H4936" s="118" t="s">
        <v>1198</v>
      </c>
      <c r="I4936" s="118" t="s">
        <v>39</v>
      </c>
      <c r="J4936" s="118" t="s">
        <v>1102</v>
      </c>
      <c r="K4936" s="118"/>
      <c r="L4936" s="118">
        <v>629535</v>
      </c>
      <c r="M4936" s="118">
        <v>4663411</v>
      </c>
      <c r="N4936" s="118" t="s">
        <v>1027</v>
      </c>
      <c r="O4936" s="118" t="s">
        <v>1208</v>
      </c>
      <c r="P4936" s="123">
        <f t="shared" si="43"/>
        <v>161</v>
      </c>
      <c r="Q4936" s="68"/>
      <c r="R4936" s="68"/>
    </row>
    <row r="4937" s="2" customFormat="1" spans="1:18">
      <c r="A4937" s="61" t="s">
        <v>1172</v>
      </c>
      <c r="B4937" s="118" t="s">
        <v>1207</v>
      </c>
      <c r="C4937" s="118" t="s">
        <v>418</v>
      </c>
      <c r="D4937" s="119">
        <v>35.2</v>
      </c>
      <c r="E4937" s="61" t="s">
        <v>36</v>
      </c>
      <c r="F4937" s="61" t="s">
        <v>36</v>
      </c>
      <c r="G4937" s="61" t="s">
        <v>37</v>
      </c>
      <c r="H4937" s="118" t="s">
        <v>232</v>
      </c>
      <c r="I4937" s="118" t="s">
        <v>39</v>
      </c>
      <c r="J4937" s="118" t="s">
        <v>54</v>
      </c>
      <c r="K4937" s="118" t="s">
        <v>1173</v>
      </c>
      <c r="L4937" s="118">
        <v>629729</v>
      </c>
      <c r="M4937" s="118">
        <v>4663498</v>
      </c>
      <c r="N4937" s="118" t="s">
        <v>1027</v>
      </c>
      <c r="O4937" s="118" t="s">
        <v>1208</v>
      </c>
      <c r="P4937" s="123">
        <f t="shared" si="43"/>
        <v>352</v>
      </c>
      <c r="Q4937" s="68"/>
      <c r="R4937" s="68"/>
    </row>
    <row r="4938" s="2" customFormat="1" spans="1:18">
      <c r="A4938" s="61" t="s">
        <v>1172</v>
      </c>
      <c r="B4938" s="118" t="s">
        <v>1207</v>
      </c>
      <c r="C4938" s="118" t="s">
        <v>341</v>
      </c>
      <c r="D4938" s="119">
        <v>44.9</v>
      </c>
      <c r="E4938" s="61" t="s">
        <v>36</v>
      </c>
      <c r="F4938" s="61" t="s">
        <v>36</v>
      </c>
      <c r="G4938" s="61" t="s">
        <v>37</v>
      </c>
      <c r="H4938" s="118" t="s">
        <v>232</v>
      </c>
      <c r="I4938" s="118" t="s">
        <v>39</v>
      </c>
      <c r="J4938" s="118" t="s">
        <v>54</v>
      </c>
      <c r="K4938" s="118" t="s">
        <v>1173</v>
      </c>
      <c r="L4938" s="118">
        <v>629962</v>
      </c>
      <c r="M4938" s="118">
        <v>4663381</v>
      </c>
      <c r="N4938" s="118" t="s">
        <v>1027</v>
      </c>
      <c r="O4938" s="118" t="s">
        <v>1208</v>
      </c>
      <c r="P4938" s="123">
        <f t="shared" si="43"/>
        <v>449</v>
      </c>
      <c r="Q4938" s="68"/>
      <c r="R4938" s="68"/>
    </row>
    <row r="4939" s="2" customFormat="1" spans="1:18">
      <c r="A4939" s="61" t="s">
        <v>1172</v>
      </c>
      <c r="B4939" s="118" t="s">
        <v>1207</v>
      </c>
      <c r="C4939" s="118" t="s">
        <v>314</v>
      </c>
      <c r="D4939" s="119">
        <v>24</v>
      </c>
      <c r="E4939" s="61" t="s">
        <v>36</v>
      </c>
      <c r="F4939" s="61" t="s">
        <v>36</v>
      </c>
      <c r="G4939" s="61" t="s">
        <v>37</v>
      </c>
      <c r="H4939" s="118" t="s">
        <v>232</v>
      </c>
      <c r="I4939" s="118" t="s">
        <v>39</v>
      </c>
      <c r="J4939" s="118" t="s">
        <v>54</v>
      </c>
      <c r="K4939" s="118" t="s">
        <v>1173</v>
      </c>
      <c r="L4939" s="118">
        <v>629677</v>
      </c>
      <c r="M4939" s="118">
        <v>4663380</v>
      </c>
      <c r="N4939" s="118" t="s">
        <v>1027</v>
      </c>
      <c r="O4939" s="118" t="s">
        <v>1208</v>
      </c>
      <c r="P4939" s="123">
        <f t="shared" si="43"/>
        <v>240</v>
      </c>
      <c r="Q4939" s="68"/>
      <c r="R4939" s="68"/>
    </row>
    <row r="4940" s="2" customFormat="1" spans="1:18">
      <c r="A4940" s="61" t="s">
        <v>1172</v>
      </c>
      <c r="B4940" s="118" t="s">
        <v>1207</v>
      </c>
      <c r="C4940" s="118" t="s">
        <v>310</v>
      </c>
      <c r="D4940" s="119">
        <v>52.1</v>
      </c>
      <c r="E4940" s="61" t="s">
        <v>36</v>
      </c>
      <c r="F4940" s="61" t="s">
        <v>36</v>
      </c>
      <c r="G4940" s="61" t="s">
        <v>37</v>
      </c>
      <c r="H4940" s="118" t="s">
        <v>232</v>
      </c>
      <c r="I4940" s="118" t="s">
        <v>39</v>
      </c>
      <c r="J4940" s="118" t="s">
        <v>54</v>
      </c>
      <c r="K4940" s="118" t="s">
        <v>1173</v>
      </c>
      <c r="L4940" s="118">
        <v>629743</v>
      </c>
      <c r="M4940" s="118">
        <v>4663203</v>
      </c>
      <c r="N4940" s="118" t="s">
        <v>1027</v>
      </c>
      <c r="O4940" s="118" t="s">
        <v>1208</v>
      </c>
      <c r="P4940" s="123">
        <f t="shared" si="43"/>
        <v>521</v>
      </c>
      <c r="Q4940" s="68"/>
      <c r="R4940" s="68"/>
    </row>
    <row r="4941" s="2" customFormat="1" spans="1:18">
      <c r="A4941" s="61" t="s">
        <v>1172</v>
      </c>
      <c r="B4941" s="118" t="s">
        <v>1207</v>
      </c>
      <c r="C4941" s="118" t="s">
        <v>645</v>
      </c>
      <c r="D4941" s="119">
        <v>19.9</v>
      </c>
      <c r="E4941" s="61" t="s">
        <v>36</v>
      </c>
      <c r="F4941" s="61" t="s">
        <v>36</v>
      </c>
      <c r="G4941" s="61" t="s">
        <v>37</v>
      </c>
      <c r="H4941" s="118" t="s">
        <v>232</v>
      </c>
      <c r="I4941" s="118" t="s">
        <v>39</v>
      </c>
      <c r="J4941" s="118" t="s">
        <v>54</v>
      </c>
      <c r="K4941" s="118" t="s">
        <v>1173</v>
      </c>
      <c r="L4941" s="118">
        <v>629619</v>
      </c>
      <c r="M4941" s="118">
        <v>4663279</v>
      </c>
      <c r="N4941" s="118" t="s">
        <v>1027</v>
      </c>
      <c r="O4941" s="118" t="s">
        <v>1208</v>
      </c>
      <c r="P4941" s="123">
        <f t="shared" si="43"/>
        <v>199</v>
      </c>
      <c r="Q4941" s="68"/>
      <c r="R4941" s="68"/>
    </row>
    <row r="4942" s="2" customFormat="1" spans="1:18">
      <c r="A4942" s="61" t="s">
        <v>1172</v>
      </c>
      <c r="B4942" s="118" t="s">
        <v>1207</v>
      </c>
      <c r="C4942" s="118" t="s">
        <v>375</v>
      </c>
      <c r="D4942" s="119">
        <v>46.2</v>
      </c>
      <c r="E4942" s="61" t="s">
        <v>36</v>
      </c>
      <c r="F4942" s="61" t="s">
        <v>36</v>
      </c>
      <c r="G4942" s="61" t="s">
        <v>37</v>
      </c>
      <c r="H4942" s="118" t="s">
        <v>232</v>
      </c>
      <c r="I4942" s="118" t="s">
        <v>39</v>
      </c>
      <c r="J4942" s="118" t="s">
        <v>54</v>
      </c>
      <c r="K4942" s="118" t="s">
        <v>1173</v>
      </c>
      <c r="L4942" s="118">
        <v>629484</v>
      </c>
      <c r="M4942" s="118">
        <v>4663111</v>
      </c>
      <c r="N4942" s="118" t="s">
        <v>1027</v>
      </c>
      <c r="O4942" s="118" t="s">
        <v>1208</v>
      </c>
      <c r="P4942" s="123">
        <f t="shared" si="43"/>
        <v>462</v>
      </c>
      <c r="Q4942" s="68"/>
      <c r="R4942" s="68"/>
    </row>
    <row r="4943" s="2" customFormat="1" spans="1:18">
      <c r="A4943" s="61" t="s">
        <v>1172</v>
      </c>
      <c r="B4943" s="118" t="s">
        <v>1207</v>
      </c>
      <c r="C4943" s="118" t="s">
        <v>333</v>
      </c>
      <c r="D4943" s="119">
        <v>30.5</v>
      </c>
      <c r="E4943" s="61" t="s">
        <v>36</v>
      </c>
      <c r="F4943" s="61" t="s">
        <v>36</v>
      </c>
      <c r="G4943" s="61" t="s">
        <v>37</v>
      </c>
      <c r="H4943" s="118" t="s">
        <v>232</v>
      </c>
      <c r="I4943" s="118" t="s">
        <v>39</v>
      </c>
      <c r="J4943" s="118" t="s">
        <v>54</v>
      </c>
      <c r="K4943" s="118" t="s">
        <v>1173</v>
      </c>
      <c r="L4943" s="118">
        <v>629593</v>
      </c>
      <c r="M4943" s="118">
        <v>4663126</v>
      </c>
      <c r="N4943" s="118" t="s">
        <v>1027</v>
      </c>
      <c r="O4943" s="118" t="s">
        <v>1208</v>
      </c>
      <c r="P4943" s="123">
        <f t="shared" si="43"/>
        <v>305</v>
      </c>
      <c r="Q4943" s="68"/>
      <c r="R4943" s="68"/>
    </row>
    <row r="4944" s="2" customFormat="1" spans="1:18">
      <c r="A4944" s="61" t="s">
        <v>1172</v>
      </c>
      <c r="B4944" s="118" t="s">
        <v>1207</v>
      </c>
      <c r="C4944" s="118" t="s">
        <v>327</v>
      </c>
      <c r="D4944" s="119">
        <v>8.9</v>
      </c>
      <c r="E4944" s="61" t="s">
        <v>36</v>
      </c>
      <c r="F4944" s="61" t="s">
        <v>36</v>
      </c>
      <c r="G4944" s="61" t="s">
        <v>37</v>
      </c>
      <c r="H4944" s="118" t="s">
        <v>232</v>
      </c>
      <c r="I4944" s="118" t="s">
        <v>39</v>
      </c>
      <c r="J4944" s="118" t="s">
        <v>54</v>
      </c>
      <c r="K4944" s="118" t="s">
        <v>1173</v>
      </c>
      <c r="L4944" s="118">
        <v>629313</v>
      </c>
      <c r="M4944" s="118">
        <v>4663042</v>
      </c>
      <c r="N4944" s="118" t="s">
        <v>1027</v>
      </c>
      <c r="O4944" s="118" t="s">
        <v>1208</v>
      </c>
      <c r="P4944" s="123">
        <f t="shared" si="43"/>
        <v>89</v>
      </c>
      <c r="Q4944" s="68"/>
      <c r="R4944" s="68"/>
    </row>
    <row r="4945" s="2" customFormat="1" spans="1:18">
      <c r="A4945" s="61" t="s">
        <v>1172</v>
      </c>
      <c r="B4945" s="118" t="s">
        <v>1207</v>
      </c>
      <c r="C4945" s="118" t="s">
        <v>374</v>
      </c>
      <c r="D4945" s="119">
        <v>33.5</v>
      </c>
      <c r="E4945" s="61" t="s">
        <v>36</v>
      </c>
      <c r="F4945" s="61" t="s">
        <v>36</v>
      </c>
      <c r="G4945" s="61" t="s">
        <v>37</v>
      </c>
      <c r="H4945" s="118" t="s">
        <v>232</v>
      </c>
      <c r="I4945" s="118" t="s">
        <v>39</v>
      </c>
      <c r="J4945" s="118" t="s">
        <v>54</v>
      </c>
      <c r="K4945" s="118" t="s">
        <v>1173</v>
      </c>
      <c r="L4945" s="118">
        <v>629505</v>
      </c>
      <c r="M4945" s="118">
        <v>4662978</v>
      </c>
      <c r="N4945" s="118" t="s">
        <v>1027</v>
      </c>
      <c r="O4945" s="118" t="s">
        <v>1208</v>
      </c>
      <c r="P4945" s="123">
        <f t="shared" si="43"/>
        <v>335</v>
      </c>
      <c r="Q4945" s="68"/>
      <c r="R4945" s="68"/>
    </row>
    <row r="4946" s="2" customFormat="1" spans="1:18">
      <c r="A4946" s="61" t="s">
        <v>1172</v>
      </c>
      <c r="B4946" s="118" t="s">
        <v>1207</v>
      </c>
      <c r="C4946" s="118" t="s">
        <v>313</v>
      </c>
      <c r="D4946" s="119">
        <v>18.2</v>
      </c>
      <c r="E4946" s="61" t="s">
        <v>36</v>
      </c>
      <c r="F4946" s="61" t="s">
        <v>36</v>
      </c>
      <c r="G4946" s="61" t="s">
        <v>37</v>
      </c>
      <c r="H4946" s="118" t="s">
        <v>232</v>
      </c>
      <c r="I4946" s="118" t="s">
        <v>39</v>
      </c>
      <c r="J4946" s="118" t="s">
        <v>54</v>
      </c>
      <c r="K4946" s="118" t="s">
        <v>1173</v>
      </c>
      <c r="L4946" s="118">
        <v>629348</v>
      </c>
      <c r="M4946" s="118">
        <v>4662970</v>
      </c>
      <c r="N4946" s="118" t="s">
        <v>1027</v>
      </c>
      <c r="O4946" s="118" t="s">
        <v>1208</v>
      </c>
      <c r="P4946" s="123">
        <f t="shared" si="43"/>
        <v>182</v>
      </c>
      <c r="Q4946" s="68"/>
      <c r="R4946" s="68"/>
    </row>
    <row r="4947" s="2" customFormat="1" spans="1:18">
      <c r="A4947" s="61" t="s">
        <v>1172</v>
      </c>
      <c r="B4947" s="118" t="s">
        <v>1207</v>
      </c>
      <c r="C4947" s="118" t="s">
        <v>711</v>
      </c>
      <c r="D4947" s="119">
        <v>50.2</v>
      </c>
      <c r="E4947" s="61" t="s">
        <v>36</v>
      </c>
      <c r="F4947" s="61" t="s">
        <v>36</v>
      </c>
      <c r="G4947" s="61" t="s">
        <v>37</v>
      </c>
      <c r="H4947" s="118" t="s">
        <v>232</v>
      </c>
      <c r="I4947" s="118" t="s">
        <v>39</v>
      </c>
      <c r="J4947" s="118" t="s">
        <v>54</v>
      </c>
      <c r="K4947" s="118" t="s">
        <v>1173</v>
      </c>
      <c r="L4947" s="118">
        <v>629523</v>
      </c>
      <c r="M4947" s="118">
        <v>4662796</v>
      </c>
      <c r="N4947" s="118" t="s">
        <v>1027</v>
      </c>
      <c r="O4947" s="118" t="s">
        <v>1208</v>
      </c>
      <c r="P4947" s="123">
        <f t="shared" si="43"/>
        <v>502</v>
      </c>
      <c r="Q4947" s="68"/>
      <c r="R4947" s="68"/>
    </row>
    <row r="4948" s="2" customFormat="1" spans="1:18">
      <c r="A4948" s="61" t="s">
        <v>1172</v>
      </c>
      <c r="B4948" s="118" t="s">
        <v>1207</v>
      </c>
      <c r="C4948" s="118" t="s">
        <v>980</v>
      </c>
      <c r="D4948" s="119">
        <v>23.3</v>
      </c>
      <c r="E4948" s="61" t="s">
        <v>36</v>
      </c>
      <c r="F4948" s="61" t="s">
        <v>36</v>
      </c>
      <c r="G4948" s="61" t="s">
        <v>37</v>
      </c>
      <c r="H4948" s="118" t="s">
        <v>232</v>
      </c>
      <c r="I4948" s="118" t="s">
        <v>39</v>
      </c>
      <c r="J4948" s="118" t="s">
        <v>54</v>
      </c>
      <c r="K4948" s="118" t="s">
        <v>1173</v>
      </c>
      <c r="L4948" s="118">
        <v>629412</v>
      </c>
      <c r="M4948" s="118">
        <v>4662812</v>
      </c>
      <c r="N4948" s="118" t="s">
        <v>1027</v>
      </c>
      <c r="O4948" s="118" t="s">
        <v>1208</v>
      </c>
      <c r="P4948" s="123">
        <f t="shared" si="43"/>
        <v>233</v>
      </c>
      <c r="Q4948" s="68"/>
      <c r="R4948" s="68"/>
    </row>
    <row r="4949" s="2" customFormat="1" spans="1:18">
      <c r="A4949" s="61" t="s">
        <v>1172</v>
      </c>
      <c r="B4949" s="118" t="s">
        <v>1207</v>
      </c>
      <c r="C4949" s="118" t="s">
        <v>559</v>
      </c>
      <c r="D4949" s="119">
        <v>13.1</v>
      </c>
      <c r="E4949" s="61" t="s">
        <v>36</v>
      </c>
      <c r="F4949" s="61" t="s">
        <v>36</v>
      </c>
      <c r="G4949" s="61" t="s">
        <v>37</v>
      </c>
      <c r="H4949" s="118" t="s">
        <v>232</v>
      </c>
      <c r="I4949" s="118" t="s">
        <v>39</v>
      </c>
      <c r="J4949" s="118" t="s">
        <v>54</v>
      </c>
      <c r="K4949" s="118" t="s">
        <v>1173</v>
      </c>
      <c r="L4949" s="118">
        <v>629853</v>
      </c>
      <c r="M4949" s="118">
        <v>4662673</v>
      </c>
      <c r="N4949" s="118" t="s">
        <v>1027</v>
      </c>
      <c r="O4949" s="118" t="s">
        <v>1208</v>
      </c>
      <c r="P4949" s="123">
        <f t="shared" si="43"/>
        <v>131</v>
      </c>
      <c r="Q4949" s="68"/>
      <c r="R4949" s="68"/>
    </row>
    <row r="4950" s="2" customFormat="1" spans="1:18">
      <c r="A4950" s="61" t="s">
        <v>1172</v>
      </c>
      <c r="B4950" s="118" t="s">
        <v>1207</v>
      </c>
      <c r="C4950" s="118" t="s">
        <v>505</v>
      </c>
      <c r="D4950" s="119">
        <v>12</v>
      </c>
      <c r="E4950" s="61" t="s">
        <v>36</v>
      </c>
      <c r="F4950" s="61" t="s">
        <v>36</v>
      </c>
      <c r="G4950" s="61" t="s">
        <v>37</v>
      </c>
      <c r="H4950" s="118" t="s">
        <v>232</v>
      </c>
      <c r="I4950" s="118" t="s">
        <v>39</v>
      </c>
      <c r="J4950" s="118" t="s">
        <v>54</v>
      </c>
      <c r="K4950" s="118" t="s">
        <v>1173</v>
      </c>
      <c r="L4950" s="118">
        <v>629734</v>
      </c>
      <c r="M4950" s="118">
        <v>4662639</v>
      </c>
      <c r="N4950" s="118" t="s">
        <v>1027</v>
      </c>
      <c r="O4950" s="118" t="s">
        <v>1208</v>
      </c>
      <c r="P4950" s="123">
        <f t="shared" si="43"/>
        <v>120</v>
      </c>
      <c r="Q4950" s="68"/>
      <c r="R4950" s="68"/>
    </row>
    <row r="4951" s="2" customFormat="1" spans="1:18">
      <c r="A4951" s="61" t="s">
        <v>1172</v>
      </c>
      <c r="B4951" s="118" t="s">
        <v>1207</v>
      </c>
      <c r="C4951" s="118" t="s">
        <v>255</v>
      </c>
      <c r="D4951" s="119">
        <v>34.7</v>
      </c>
      <c r="E4951" s="61" t="s">
        <v>36</v>
      </c>
      <c r="F4951" s="61" t="s">
        <v>36</v>
      </c>
      <c r="G4951" s="61" t="s">
        <v>37</v>
      </c>
      <c r="H4951" s="118" t="s">
        <v>232</v>
      </c>
      <c r="I4951" s="118" t="s">
        <v>39</v>
      </c>
      <c r="J4951" s="118" t="s">
        <v>54</v>
      </c>
      <c r="K4951" s="118" t="s">
        <v>1173</v>
      </c>
      <c r="L4951" s="118">
        <v>629450</v>
      </c>
      <c r="M4951" s="118">
        <v>4662524</v>
      </c>
      <c r="N4951" s="118" t="s">
        <v>1027</v>
      </c>
      <c r="O4951" s="118" t="s">
        <v>1208</v>
      </c>
      <c r="P4951" s="123">
        <f t="shared" si="43"/>
        <v>347</v>
      </c>
      <c r="Q4951" s="68"/>
      <c r="R4951" s="68"/>
    </row>
    <row r="4952" s="2" customFormat="1" spans="1:18">
      <c r="A4952" s="61" t="s">
        <v>1172</v>
      </c>
      <c r="B4952" s="118" t="s">
        <v>1207</v>
      </c>
      <c r="C4952" s="118" t="s">
        <v>759</v>
      </c>
      <c r="D4952" s="119">
        <v>104.4</v>
      </c>
      <c r="E4952" s="61" t="s">
        <v>36</v>
      </c>
      <c r="F4952" s="61" t="s">
        <v>36</v>
      </c>
      <c r="G4952" s="61" t="s">
        <v>37</v>
      </c>
      <c r="H4952" s="118" t="s">
        <v>1198</v>
      </c>
      <c r="I4952" s="118" t="s">
        <v>39</v>
      </c>
      <c r="J4952" s="118" t="s">
        <v>1102</v>
      </c>
      <c r="K4952" s="118"/>
      <c r="L4952" s="118">
        <v>630379</v>
      </c>
      <c r="M4952" s="118">
        <v>4659359</v>
      </c>
      <c r="N4952" s="118" t="s">
        <v>1027</v>
      </c>
      <c r="O4952" s="118" t="s">
        <v>1208</v>
      </c>
      <c r="P4952" s="123">
        <f t="shared" si="43"/>
        <v>1044</v>
      </c>
      <c r="Q4952" s="68"/>
      <c r="R4952" s="68"/>
    </row>
    <row r="4953" s="2" customFormat="1" spans="1:18">
      <c r="A4953" s="61" t="s">
        <v>1172</v>
      </c>
      <c r="B4953" s="118" t="s">
        <v>1207</v>
      </c>
      <c r="C4953" s="118" t="s">
        <v>758</v>
      </c>
      <c r="D4953" s="119">
        <v>45</v>
      </c>
      <c r="E4953" s="61" t="s">
        <v>36</v>
      </c>
      <c r="F4953" s="61" t="s">
        <v>36</v>
      </c>
      <c r="G4953" s="61" t="s">
        <v>37</v>
      </c>
      <c r="H4953" s="118" t="s">
        <v>232</v>
      </c>
      <c r="I4953" s="118" t="s">
        <v>39</v>
      </c>
      <c r="J4953" s="118" t="s">
        <v>54</v>
      </c>
      <c r="K4953" s="118" t="s">
        <v>1173</v>
      </c>
      <c r="L4953" s="118">
        <v>630490</v>
      </c>
      <c r="M4953" s="118">
        <v>4659606</v>
      </c>
      <c r="N4953" s="118" t="s">
        <v>1027</v>
      </c>
      <c r="O4953" s="118" t="s">
        <v>1208</v>
      </c>
      <c r="P4953" s="123">
        <f t="shared" si="43"/>
        <v>450</v>
      </c>
      <c r="Q4953" s="68"/>
      <c r="R4953" s="68"/>
    </row>
    <row r="4954" s="2" customFormat="1" spans="1:18">
      <c r="A4954" s="61" t="s">
        <v>1172</v>
      </c>
      <c r="B4954" s="118" t="s">
        <v>1207</v>
      </c>
      <c r="C4954" s="118" t="s">
        <v>466</v>
      </c>
      <c r="D4954" s="119">
        <v>93.4</v>
      </c>
      <c r="E4954" s="61" t="s">
        <v>36</v>
      </c>
      <c r="F4954" s="61" t="s">
        <v>36</v>
      </c>
      <c r="G4954" s="61" t="s">
        <v>37</v>
      </c>
      <c r="H4954" s="118" t="s">
        <v>232</v>
      </c>
      <c r="I4954" s="118" t="s">
        <v>39</v>
      </c>
      <c r="J4954" s="118" t="s">
        <v>54</v>
      </c>
      <c r="K4954" s="118" t="s">
        <v>1173</v>
      </c>
      <c r="L4954" s="118">
        <v>630305</v>
      </c>
      <c r="M4954" s="118">
        <v>4659455</v>
      </c>
      <c r="N4954" s="118" t="s">
        <v>1027</v>
      </c>
      <c r="O4954" s="118" t="s">
        <v>1208</v>
      </c>
      <c r="P4954" s="123">
        <f t="shared" si="43"/>
        <v>934</v>
      </c>
      <c r="Q4954" s="68"/>
      <c r="R4954" s="68"/>
    </row>
    <row r="4955" s="2" customFormat="1" spans="1:18">
      <c r="A4955" s="61" t="s">
        <v>1172</v>
      </c>
      <c r="B4955" s="118" t="s">
        <v>1207</v>
      </c>
      <c r="C4955" s="118" t="s">
        <v>757</v>
      </c>
      <c r="D4955" s="119">
        <v>61.2</v>
      </c>
      <c r="E4955" s="61" t="s">
        <v>36</v>
      </c>
      <c r="F4955" s="61" t="s">
        <v>36</v>
      </c>
      <c r="G4955" s="61" t="s">
        <v>37</v>
      </c>
      <c r="H4955" s="118" t="s">
        <v>232</v>
      </c>
      <c r="I4955" s="118" t="s">
        <v>39</v>
      </c>
      <c r="J4955" s="118" t="s">
        <v>54</v>
      </c>
      <c r="K4955" s="118" t="s">
        <v>1173</v>
      </c>
      <c r="L4955" s="118">
        <v>630168</v>
      </c>
      <c r="M4955" s="118">
        <v>4659605</v>
      </c>
      <c r="N4955" s="118" t="s">
        <v>1027</v>
      </c>
      <c r="O4955" s="118" t="s">
        <v>1208</v>
      </c>
      <c r="P4955" s="123">
        <f t="shared" si="43"/>
        <v>612</v>
      </c>
      <c r="Q4955" s="68"/>
      <c r="R4955" s="68"/>
    </row>
    <row r="4956" s="2" customFormat="1" spans="1:18">
      <c r="A4956" s="61" t="s">
        <v>1172</v>
      </c>
      <c r="B4956" s="118" t="s">
        <v>1207</v>
      </c>
      <c r="C4956" s="118" t="s">
        <v>756</v>
      </c>
      <c r="D4956" s="119">
        <v>258.4</v>
      </c>
      <c r="E4956" s="61" t="s">
        <v>36</v>
      </c>
      <c r="F4956" s="61" t="s">
        <v>36</v>
      </c>
      <c r="G4956" s="61" t="s">
        <v>37</v>
      </c>
      <c r="H4956" s="118" t="s">
        <v>1198</v>
      </c>
      <c r="I4956" s="118" t="s">
        <v>39</v>
      </c>
      <c r="J4956" s="118" t="s">
        <v>1102</v>
      </c>
      <c r="K4956" s="118"/>
      <c r="L4956" s="118">
        <v>631296</v>
      </c>
      <c r="M4956" s="118">
        <v>4659042</v>
      </c>
      <c r="N4956" s="118" t="s">
        <v>1027</v>
      </c>
      <c r="O4956" s="118" t="s">
        <v>1208</v>
      </c>
      <c r="P4956" s="123">
        <f t="shared" si="43"/>
        <v>2584</v>
      </c>
      <c r="Q4956" s="68"/>
      <c r="R4956" s="68"/>
    </row>
    <row r="4957" s="2" customFormat="1" spans="1:18">
      <c r="A4957" s="61" t="s">
        <v>1172</v>
      </c>
      <c r="B4957" s="118" t="s">
        <v>1207</v>
      </c>
      <c r="C4957" s="118" t="s">
        <v>497</v>
      </c>
      <c r="D4957" s="119">
        <v>56.2</v>
      </c>
      <c r="E4957" s="61" t="s">
        <v>36</v>
      </c>
      <c r="F4957" s="61" t="s">
        <v>36</v>
      </c>
      <c r="G4957" s="61" t="s">
        <v>37</v>
      </c>
      <c r="H4957" s="118" t="s">
        <v>1198</v>
      </c>
      <c r="I4957" s="118" t="s">
        <v>39</v>
      </c>
      <c r="J4957" s="118" t="s">
        <v>1102</v>
      </c>
      <c r="K4957" s="118"/>
      <c r="L4957" s="118">
        <v>630497</v>
      </c>
      <c r="M4957" s="118">
        <v>4659300</v>
      </c>
      <c r="N4957" s="118" t="s">
        <v>1027</v>
      </c>
      <c r="O4957" s="118" t="s">
        <v>1208</v>
      </c>
      <c r="P4957" s="123">
        <f t="shared" si="43"/>
        <v>562</v>
      </c>
      <c r="Q4957" s="68"/>
      <c r="R4957" s="68"/>
    </row>
    <row r="4958" s="2" customFormat="1" spans="1:18">
      <c r="A4958" s="61" t="s">
        <v>1172</v>
      </c>
      <c r="B4958" s="118" t="s">
        <v>1207</v>
      </c>
      <c r="C4958" s="118" t="s">
        <v>816</v>
      </c>
      <c r="D4958" s="119">
        <v>67.3</v>
      </c>
      <c r="E4958" s="61" t="s">
        <v>36</v>
      </c>
      <c r="F4958" s="61" t="s">
        <v>36</v>
      </c>
      <c r="G4958" s="61" t="s">
        <v>37</v>
      </c>
      <c r="H4958" s="118" t="s">
        <v>232</v>
      </c>
      <c r="I4958" s="118" t="s">
        <v>39</v>
      </c>
      <c r="J4958" s="118" t="s">
        <v>54</v>
      </c>
      <c r="K4958" s="118" t="s">
        <v>1173</v>
      </c>
      <c r="L4958" s="118">
        <v>630880</v>
      </c>
      <c r="M4958" s="118">
        <v>4659481</v>
      </c>
      <c r="N4958" s="118" t="s">
        <v>1027</v>
      </c>
      <c r="O4958" s="118" t="s">
        <v>1208</v>
      </c>
      <c r="P4958" s="123">
        <f t="shared" si="43"/>
        <v>673</v>
      </c>
      <c r="Q4958" s="68"/>
      <c r="R4958" s="68"/>
    </row>
    <row r="4959" s="2" customFormat="1" spans="1:18">
      <c r="A4959" s="61" t="s">
        <v>1172</v>
      </c>
      <c r="B4959" s="118" t="s">
        <v>1207</v>
      </c>
      <c r="C4959" s="118" t="s">
        <v>491</v>
      </c>
      <c r="D4959" s="119">
        <v>12.4</v>
      </c>
      <c r="E4959" s="61" t="s">
        <v>36</v>
      </c>
      <c r="F4959" s="61" t="s">
        <v>36</v>
      </c>
      <c r="G4959" s="61" t="s">
        <v>37</v>
      </c>
      <c r="H4959" s="118" t="s">
        <v>232</v>
      </c>
      <c r="I4959" s="118" t="s">
        <v>39</v>
      </c>
      <c r="J4959" s="118" t="s">
        <v>54</v>
      </c>
      <c r="K4959" s="118" t="s">
        <v>1209</v>
      </c>
      <c r="L4959" s="118">
        <v>630602</v>
      </c>
      <c r="M4959" s="118">
        <v>4659462</v>
      </c>
      <c r="N4959" s="118" t="s">
        <v>1027</v>
      </c>
      <c r="O4959" s="118" t="s">
        <v>1208</v>
      </c>
      <c r="P4959" s="123">
        <f t="shared" si="43"/>
        <v>124</v>
      </c>
      <c r="Q4959" s="68"/>
      <c r="R4959" s="68"/>
    </row>
    <row r="4960" s="2" customFormat="1" spans="1:18">
      <c r="A4960" s="61" t="s">
        <v>1172</v>
      </c>
      <c r="B4960" s="118" t="s">
        <v>1207</v>
      </c>
      <c r="C4960" s="118" t="s">
        <v>470</v>
      </c>
      <c r="D4960" s="119">
        <v>35</v>
      </c>
      <c r="E4960" s="61" t="s">
        <v>36</v>
      </c>
      <c r="F4960" s="61" t="s">
        <v>36</v>
      </c>
      <c r="G4960" s="61" t="s">
        <v>37</v>
      </c>
      <c r="H4960" s="118" t="s">
        <v>232</v>
      </c>
      <c r="I4960" s="118" t="s">
        <v>39</v>
      </c>
      <c r="J4960" s="118" t="s">
        <v>54</v>
      </c>
      <c r="K4960" s="118" t="s">
        <v>1173</v>
      </c>
      <c r="L4960" s="118">
        <v>630743</v>
      </c>
      <c r="M4960" s="118">
        <v>4659393</v>
      </c>
      <c r="N4960" s="118" t="s">
        <v>1027</v>
      </c>
      <c r="O4960" s="118" t="s">
        <v>1208</v>
      </c>
      <c r="P4960" s="123">
        <f t="shared" si="43"/>
        <v>350</v>
      </c>
      <c r="Q4960" s="68"/>
      <c r="R4960" s="68"/>
    </row>
    <row r="4961" s="2" customFormat="1" spans="1:18">
      <c r="A4961" s="61" t="s">
        <v>1172</v>
      </c>
      <c r="B4961" s="118" t="s">
        <v>1207</v>
      </c>
      <c r="C4961" s="118" t="s">
        <v>752</v>
      </c>
      <c r="D4961" s="119">
        <v>20.3</v>
      </c>
      <c r="E4961" s="61" t="s">
        <v>36</v>
      </c>
      <c r="F4961" s="61" t="s">
        <v>36</v>
      </c>
      <c r="G4961" s="61" t="s">
        <v>37</v>
      </c>
      <c r="H4961" s="118" t="s">
        <v>232</v>
      </c>
      <c r="I4961" s="118" t="s">
        <v>39</v>
      </c>
      <c r="J4961" s="118" t="s">
        <v>54</v>
      </c>
      <c r="K4961" s="118" t="s">
        <v>1209</v>
      </c>
      <c r="L4961" s="118">
        <v>630524</v>
      </c>
      <c r="M4961" s="118">
        <v>4659340</v>
      </c>
      <c r="N4961" s="118" t="s">
        <v>1027</v>
      </c>
      <c r="O4961" s="118" t="s">
        <v>1208</v>
      </c>
      <c r="P4961" s="123">
        <f t="shared" si="43"/>
        <v>203</v>
      </c>
      <c r="Q4961" s="68"/>
      <c r="R4961" s="68"/>
    </row>
    <row r="4962" s="2" customFormat="1" spans="1:18">
      <c r="A4962" s="61" t="s">
        <v>1172</v>
      </c>
      <c r="B4962" s="118" t="s">
        <v>1207</v>
      </c>
      <c r="C4962" s="118" t="s">
        <v>726</v>
      </c>
      <c r="D4962" s="119">
        <v>98.2</v>
      </c>
      <c r="E4962" s="61" t="s">
        <v>36</v>
      </c>
      <c r="F4962" s="61" t="s">
        <v>36</v>
      </c>
      <c r="G4962" s="61" t="s">
        <v>37</v>
      </c>
      <c r="H4962" s="118" t="s">
        <v>232</v>
      </c>
      <c r="I4962" s="118" t="s">
        <v>39</v>
      </c>
      <c r="J4962" s="118" t="s">
        <v>54</v>
      </c>
      <c r="K4962" s="118" t="s">
        <v>1173</v>
      </c>
      <c r="L4962" s="118">
        <v>630830</v>
      </c>
      <c r="M4962" s="118">
        <v>4659102</v>
      </c>
      <c r="N4962" s="118" t="s">
        <v>1027</v>
      </c>
      <c r="O4962" s="118" t="s">
        <v>1208</v>
      </c>
      <c r="P4962" s="123">
        <f t="shared" si="43"/>
        <v>982</v>
      </c>
      <c r="Q4962" s="68"/>
      <c r="R4962" s="68"/>
    </row>
    <row r="4963" s="2" customFormat="1" spans="1:18">
      <c r="A4963" s="61" t="s">
        <v>1172</v>
      </c>
      <c r="B4963" s="118" t="s">
        <v>1207</v>
      </c>
      <c r="C4963" s="118" t="s">
        <v>492</v>
      </c>
      <c r="D4963" s="119">
        <v>28.8</v>
      </c>
      <c r="E4963" s="61" t="s">
        <v>36</v>
      </c>
      <c r="F4963" s="61" t="s">
        <v>36</v>
      </c>
      <c r="G4963" s="61" t="s">
        <v>37</v>
      </c>
      <c r="H4963" s="118" t="s">
        <v>232</v>
      </c>
      <c r="I4963" s="118" t="s">
        <v>39</v>
      </c>
      <c r="J4963" s="118" t="s">
        <v>54</v>
      </c>
      <c r="K4963" s="118" t="s">
        <v>1173</v>
      </c>
      <c r="L4963" s="118">
        <v>631248</v>
      </c>
      <c r="M4963" s="118">
        <v>4659227</v>
      </c>
      <c r="N4963" s="118" t="s">
        <v>1027</v>
      </c>
      <c r="O4963" s="118" t="s">
        <v>1208</v>
      </c>
      <c r="P4963" s="123">
        <f t="shared" si="43"/>
        <v>288</v>
      </c>
      <c r="Q4963" s="68"/>
      <c r="R4963" s="68"/>
    </row>
    <row r="4964" s="2" customFormat="1" spans="1:18">
      <c r="A4964" s="61" t="s">
        <v>1172</v>
      </c>
      <c r="B4964" s="118" t="s">
        <v>1207</v>
      </c>
      <c r="C4964" s="118" t="s">
        <v>671</v>
      </c>
      <c r="D4964" s="119">
        <v>8.5</v>
      </c>
      <c r="E4964" s="61" t="s">
        <v>36</v>
      </c>
      <c r="F4964" s="61" t="s">
        <v>36</v>
      </c>
      <c r="G4964" s="61" t="s">
        <v>37</v>
      </c>
      <c r="H4964" s="118" t="s">
        <v>232</v>
      </c>
      <c r="I4964" s="118" t="s">
        <v>39</v>
      </c>
      <c r="J4964" s="118" t="s">
        <v>54</v>
      </c>
      <c r="K4964" s="118" t="s">
        <v>1173</v>
      </c>
      <c r="L4964" s="118">
        <v>631043</v>
      </c>
      <c r="M4964" s="118">
        <v>4659119</v>
      </c>
      <c r="N4964" s="118" t="s">
        <v>1027</v>
      </c>
      <c r="O4964" s="118" t="s">
        <v>1208</v>
      </c>
      <c r="P4964" s="123">
        <f t="shared" si="43"/>
        <v>85</v>
      </c>
      <c r="Q4964" s="68"/>
      <c r="R4964" s="68"/>
    </row>
    <row r="4965" s="2" customFormat="1" spans="1:18">
      <c r="A4965" s="61" t="s">
        <v>1172</v>
      </c>
      <c r="B4965" s="118" t="s">
        <v>1207</v>
      </c>
      <c r="C4965" s="118" t="s">
        <v>494</v>
      </c>
      <c r="D4965" s="119">
        <v>28.1</v>
      </c>
      <c r="E4965" s="61" t="s">
        <v>36</v>
      </c>
      <c r="F4965" s="61" t="s">
        <v>36</v>
      </c>
      <c r="G4965" s="61" t="s">
        <v>37</v>
      </c>
      <c r="H4965" s="118" t="s">
        <v>1198</v>
      </c>
      <c r="I4965" s="118" t="s">
        <v>39</v>
      </c>
      <c r="J4965" s="118" t="s">
        <v>1102</v>
      </c>
      <c r="K4965" s="118"/>
      <c r="L4965" s="118">
        <v>630547</v>
      </c>
      <c r="M4965" s="118">
        <v>4658973</v>
      </c>
      <c r="N4965" s="118" t="s">
        <v>1027</v>
      </c>
      <c r="O4965" s="118" t="s">
        <v>1208</v>
      </c>
      <c r="P4965" s="123">
        <f t="shared" si="43"/>
        <v>281</v>
      </c>
      <c r="Q4965" s="68"/>
      <c r="R4965" s="68"/>
    </row>
    <row r="4966" s="2" customFormat="1" spans="1:18">
      <c r="A4966" s="61" t="s">
        <v>1172</v>
      </c>
      <c r="B4966" s="118" t="s">
        <v>1207</v>
      </c>
      <c r="C4966" s="118" t="s">
        <v>740</v>
      </c>
      <c r="D4966" s="119">
        <v>15.4</v>
      </c>
      <c r="E4966" s="61" t="s">
        <v>36</v>
      </c>
      <c r="F4966" s="61" t="s">
        <v>36</v>
      </c>
      <c r="G4966" s="61" t="s">
        <v>37</v>
      </c>
      <c r="H4966" s="118" t="s">
        <v>232</v>
      </c>
      <c r="I4966" s="118" t="s">
        <v>39</v>
      </c>
      <c r="J4966" s="118" t="s">
        <v>54</v>
      </c>
      <c r="K4966" s="118" t="s">
        <v>1173</v>
      </c>
      <c r="L4966" s="118">
        <v>630438</v>
      </c>
      <c r="M4966" s="118">
        <v>4658952</v>
      </c>
      <c r="N4966" s="118" t="s">
        <v>1027</v>
      </c>
      <c r="O4966" s="118" t="s">
        <v>1208</v>
      </c>
      <c r="P4966" s="123">
        <f t="shared" si="43"/>
        <v>154</v>
      </c>
      <c r="Q4966" s="68"/>
      <c r="R4966" s="68"/>
    </row>
    <row r="4967" s="2" customFormat="1" spans="1:18">
      <c r="A4967" s="61" t="s">
        <v>1172</v>
      </c>
      <c r="B4967" s="61"/>
      <c r="C4967" s="61"/>
      <c r="D4967" s="125">
        <v>1540.7</v>
      </c>
      <c r="E4967" s="61"/>
      <c r="F4967" s="61"/>
      <c r="G4967" s="61"/>
      <c r="H4967" s="61"/>
      <c r="I4967" s="61"/>
      <c r="J4967" s="61"/>
      <c r="K4967" s="61"/>
      <c r="L4967" s="61"/>
      <c r="M4967" s="61"/>
      <c r="N4967" s="61"/>
      <c r="O4967" s="126" t="s">
        <v>1210</v>
      </c>
      <c r="P4967" s="123">
        <f t="shared" si="43"/>
        <v>15407</v>
      </c>
      <c r="Q4967" s="50" t="s">
        <v>1211</v>
      </c>
      <c r="R4967" s="68"/>
    </row>
    <row r="4968" s="2" customFormat="1" ht="10.8" spans="1:18">
      <c r="A4968" s="128" t="s">
        <v>1212</v>
      </c>
      <c r="B4968" s="129"/>
      <c r="C4968" s="130"/>
      <c r="D4968" s="131">
        <v>2934.1</v>
      </c>
      <c r="E4968" s="130"/>
      <c r="F4968" s="130"/>
      <c r="G4968" s="130"/>
      <c r="H4968" s="132"/>
      <c r="I4968" s="130"/>
      <c r="J4968" s="35"/>
      <c r="K4968" s="130"/>
      <c r="L4968" s="130"/>
      <c r="M4968" s="130"/>
      <c r="N4968" s="130"/>
      <c r="O4968" s="141"/>
      <c r="P4968" s="142">
        <f t="shared" ref="P4968:P5002" si="44">D4968*4.5</f>
        <v>13203.45</v>
      </c>
      <c r="Q4968" s="144"/>
      <c r="R4968" s="145"/>
    </row>
    <row r="4969" s="2" customFormat="1" spans="1:18">
      <c r="A4969" s="133" t="s">
        <v>1213</v>
      </c>
      <c r="B4969" s="133" t="s">
        <v>1214</v>
      </c>
      <c r="C4969" s="134">
        <v>736</v>
      </c>
      <c r="D4969" s="135">
        <v>184.12</v>
      </c>
      <c r="E4969" s="133" t="s">
        <v>1215</v>
      </c>
      <c r="F4969" s="133" t="s">
        <v>1215</v>
      </c>
      <c r="G4969" s="136" t="s">
        <v>37</v>
      </c>
      <c r="H4969" s="133" t="s">
        <v>232</v>
      </c>
      <c r="I4969" s="133" t="s">
        <v>39</v>
      </c>
      <c r="J4969" s="133" t="s">
        <v>185</v>
      </c>
      <c r="K4969" s="35"/>
      <c r="L4969" s="133">
        <v>40457569</v>
      </c>
      <c r="M4969" s="133">
        <v>4697808</v>
      </c>
      <c r="N4969" s="133" t="s">
        <v>1216</v>
      </c>
      <c r="O4969" s="133" t="s">
        <v>1217</v>
      </c>
      <c r="P4969" s="143">
        <f t="shared" si="44"/>
        <v>828.54</v>
      </c>
      <c r="Q4969" s="146"/>
      <c r="R4969" s="147"/>
    </row>
    <row r="4970" s="2" customFormat="1" spans="1:18">
      <c r="A4970" s="133" t="s">
        <v>1213</v>
      </c>
      <c r="B4970" s="133" t="s">
        <v>1214</v>
      </c>
      <c r="C4970" s="134">
        <v>620</v>
      </c>
      <c r="D4970" s="135">
        <v>24.56</v>
      </c>
      <c r="E4970" s="133" t="s">
        <v>1215</v>
      </c>
      <c r="F4970" s="133" t="s">
        <v>1215</v>
      </c>
      <c r="G4970" s="136" t="s">
        <v>37</v>
      </c>
      <c r="H4970" s="133" t="s">
        <v>232</v>
      </c>
      <c r="I4970" s="133" t="s">
        <v>39</v>
      </c>
      <c r="J4970" s="133" t="s">
        <v>185</v>
      </c>
      <c r="K4970" s="35"/>
      <c r="L4970" s="133">
        <v>40457801</v>
      </c>
      <c r="M4970" s="133">
        <v>4698252</v>
      </c>
      <c r="N4970" s="133" t="s">
        <v>1216</v>
      </c>
      <c r="O4970" s="133" t="s">
        <v>1217</v>
      </c>
      <c r="P4970" s="143">
        <f t="shared" si="44"/>
        <v>110.52</v>
      </c>
      <c r="Q4970" s="146"/>
      <c r="R4970" s="147"/>
    </row>
    <row r="4971" s="2" customFormat="1" spans="1:18">
      <c r="A4971" s="133" t="s">
        <v>1213</v>
      </c>
      <c r="B4971" s="133" t="s">
        <v>1214</v>
      </c>
      <c r="C4971" s="134">
        <v>875</v>
      </c>
      <c r="D4971" s="135">
        <v>199.94</v>
      </c>
      <c r="E4971" s="133" t="s">
        <v>1215</v>
      </c>
      <c r="F4971" s="133" t="s">
        <v>1215</v>
      </c>
      <c r="G4971" s="136" t="s">
        <v>37</v>
      </c>
      <c r="H4971" s="133" t="s">
        <v>232</v>
      </c>
      <c r="I4971" s="133" t="s">
        <v>39</v>
      </c>
      <c r="J4971" s="133" t="s">
        <v>185</v>
      </c>
      <c r="K4971" s="35"/>
      <c r="L4971" s="133">
        <v>40457145</v>
      </c>
      <c r="M4971" s="133">
        <v>4697166</v>
      </c>
      <c r="N4971" s="133" t="s">
        <v>1216</v>
      </c>
      <c r="O4971" s="133" t="s">
        <v>1217</v>
      </c>
      <c r="P4971" s="143">
        <f t="shared" si="44"/>
        <v>899.73</v>
      </c>
      <c r="Q4971" s="146"/>
      <c r="R4971" s="147"/>
    </row>
    <row r="4972" s="2" customFormat="1" spans="1:18">
      <c r="A4972" s="133" t="s">
        <v>1213</v>
      </c>
      <c r="B4972" s="133" t="s">
        <v>1214</v>
      </c>
      <c r="C4972" s="134">
        <v>704</v>
      </c>
      <c r="D4972" s="135">
        <v>57.33</v>
      </c>
      <c r="E4972" s="133" t="s">
        <v>1215</v>
      </c>
      <c r="F4972" s="133" t="s">
        <v>1215</v>
      </c>
      <c r="G4972" s="136" t="s">
        <v>37</v>
      </c>
      <c r="H4972" s="133" t="s">
        <v>232</v>
      </c>
      <c r="I4972" s="133" t="s">
        <v>39</v>
      </c>
      <c r="J4972" s="133" t="s">
        <v>185</v>
      </c>
      <c r="K4972" s="35"/>
      <c r="L4972" s="133">
        <v>40457309</v>
      </c>
      <c r="M4972" s="133">
        <v>4697975</v>
      </c>
      <c r="N4972" s="133" t="s">
        <v>1216</v>
      </c>
      <c r="O4972" s="133" t="s">
        <v>1217</v>
      </c>
      <c r="P4972" s="143">
        <f t="shared" si="44"/>
        <v>257.985</v>
      </c>
      <c r="Q4972" s="146"/>
      <c r="R4972" s="147"/>
    </row>
    <row r="4973" s="2" customFormat="1" spans="1:18">
      <c r="A4973" s="133" t="s">
        <v>1213</v>
      </c>
      <c r="B4973" s="133" t="s">
        <v>1214</v>
      </c>
      <c r="C4973" s="134">
        <v>791</v>
      </c>
      <c r="D4973" s="135">
        <v>65.71</v>
      </c>
      <c r="E4973" s="133" t="s">
        <v>1215</v>
      </c>
      <c r="F4973" s="133" t="s">
        <v>1215</v>
      </c>
      <c r="G4973" s="136" t="s">
        <v>37</v>
      </c>
      <c r="H4973" s="133" t="s">
        <v>232</v>
      </c>
      <c r="I4973" s="133" t="s">
        <v>39</v>
      </c>
      <c r="J4973" s="133" t="s">
        <v>185</v>
      </c>
      <c r="K4973" s="35"/>
      <c r="L4973" s="133">
        <v>40457130</v>
      </c>
      <c r="M4973" s="133">
        <v>4697651</v>
      </c>
      <c r="N4973" s="133" t="s">
        <v>1216</v>
      </c>
      <c r="O4973" s="133" t="s">
        <v>1217</v>
      </c>
      <c r="P4973" s="143">
        <f t="shared" si="44"/>
        <v>295.695</v>
      </c>
      <c r="Q4973" s="146"/>
      <c r="R4973" s="147"/>
    </row>
    <row r="4974" s="2" customFormat="1" spans="1:18">
      <c r="A4974" s="133" t="s">
        <v>1213</v>
      </c>
      <c r="B4974" s="133" t="s">
        <v>1214</v>
      </c>
      <c r="C4974" s="134">
        <v>969</v>
      </c>
      <c r="D4974" s="135">
        <v>200.09</v>
      </c>
      <c r="E4974" s="133" t="s">
        <v>1215</v>
      </c>
      <c r="F4974" s="133" t="s">
        <v>1215</v>
      </c>
      <c r="G4974" s="136" t="s">
        <v>37</v>
      </c>
      <c r="H4974" s="133" t="s">
        <v>232</v>
      </c>
      <c r="I4974" s="133" t="s">
        <v>39</v>
      </c>
      <c r="J4974" s="133" t="s">
        <v>185</v>
      </c>
      <c r="K4974" s="35"/>
      <c r="L4974" s="133">
        <v>40457495</v>
      </c>
      <c r="M4974" s="133">
        <v>4696957</v>
      </c>
      <c r="N4974" s="133" t="s">
        <v>1216</v>
      </c>
      <c r="O4974" s="133" t="s">
        <v>1217</v>
      </c>
      <c r="P4974" s="143">
        <f t="shared" si="44"/>
        <v>900.405</v>
      </c>
      <c r="Q4974" s="146"/>
      <c r="R4974" s="147"/>
    </row>
    <row r="4975" s="2" customFormat="1" spans="1:18">
      <c r="A4975" s="133" t="s">
        <v>1213</v>
      </c>
      <c r="B4975" s="133" t="s">
        <v>1214</v>
      </c>
      <c r="C4975" s="134">
        <v>879</v>
      </c>
      <c r="D4975" s="135">
        <v>218.07</v>
      </c>
      <c r="E4975" s="133" t="s">
        <v>1215</v>
      </c>
      <c r="F4975" s="133" t="s">
        <v>1215</v>
      </c>
      <c r="G4975" s="136" t="s">
        <v>37</v>
      </c>
      <c r="H4975" s="133" t="s">
        <v>232</v>
      </c>
      <c r="I4975" s="133" t="s">
        <v>39</v>
      </c>
      <c r="J4975" s="133" t="s">
        <v>185</v>
      </c>
      <c r="K4975" s="35"/>
      <c r="L4975" s="133">
        <v>40457728</v>
      </c>
      <c r="M4975" s="133">
        <v>4697305</v>
      </c>
      <c r="N4975" s="133" t="s">
        <v>1216</v>
      </c>
      <c r="O4975" s="133" t="s">
        <v>1217</v>
      </c>
      <c r="P4975" s="143">
        <f t="shared" si="44"/>
        <v>981.315</v>
      </c>
      <c r="Q4975" s="146"/>
      <c r="R4975" s="147"/>
    </row>
    <row r="4976" s="2" customFormat="1" spans="1:18">
      <c r="A4976" s="133" t="s">
        <v>1213</v>
      </c>
      <c r="B4976" s="133" t="s">
        <v>1214</v>
      </c>
      <c r="C4976" s="134">
        <v>638</v>
      </c>
      <c r="D4976" s="135">
        <v>91.5</v>
      </c>
      <c r="E4976" s="133" t="s">
        <v>1215</v>
      </c>
      <c r="F4976" s="133" t="s">
        <v>1215</v>
      </c>
      <c r="G4976" s="136" t="s">
        <v>37</v>
      </c>
      <c r="H4976" s="133" t="s">
        <v>232</v>
      </c>
      <c r="I4976" s="133" t="s">
        <v>39</v>
      </c>
      <c r="J4976" s="133" t="s">
        <v>185</v>
      </c>
      <c r="K4976" s="35"/>
      <c r="L4976" s="133">
        <v>40457362</v>
      </c>
      <c r="M4976" s="133">
        <v>4698234</v>
      </c>
      <c r="N4976" s="133" t="s">
        <v>1216</v>
      </c>
      <c r="O4976" s="133" t="s">
        <v>1217</v>
      </c>
      <c r="P4976" s="143">
        <f t="shared" si="44"/>
        <v>411.75</v>
      </c>
      <c r="Q4976" s="146"/>
      <c r="R4976" s="147"/>
    </row>
    <row r="4977" s="2" customFormat="1" spans="1:18">
      <c r="A4977" s="133" t="s">
        <v>1213</v>
      </c>
      <c r="B4977" s="133" t="s">
        <v>1214</v>
      </c>
      <c r="C4977" s="134">
        <v>646</v>
      </c>
      <c r="D4977" s="135">
        <v>14.37</v>
      </c>
      <c r="E4977" s="133" t="s">
        <v>1215</v>
      </c>
      <c r="F4977" s="133" t="s">
        <v>1215</v>
      </c>
      <c r="G4977" s="136" t="s">
        <v>37</v>
      </c>
      <c r="H4977" s="133" t="s">
        <v>232</v>
      </c>
      <c r="I4977" s="133" t="s">
        <v>39</v>
      </c>
      <c r="J4977" s="133" t="s">
        <v>185</v>
      </c>
      <c r="K4977" s="35"/>
      <c r="L4977" s="133">
        <v>40457821</v>
      </c>
      <c r="M4977" s="133">
        <v>4698170</v>
      </c>
      <c r="N4977" s="133" t="s">
        <v>1216</v>
      </c>
      <c r="O4977" s="133" t="s">
        <v>1217</v>
      </c>
      <c r="P4977" s="143">
        <f t="shared" si="44"/>
        <v>64.665</v>
      </c>
      <c r="Q4977" s="146"/>
      <c r="R4977" s="147"/>
    </row>
    <row r="4978" s="2" customFormat="1" spans="1:18">
      <c r="A4978" s="133" t="s">
        <v>1213</v>
      </c>
      <c r="B4978" s="133" t="s">
        <v>1214</v>
      </c>
      <c r="C4978" s="134">
        <v>598</v>
      </c>
      <c r="D4978" s="135">
        <v>97.42</v>
      </c>
      <c r="E4978" s="133" t="s">
        <v>1215</v>
      </c>
      <c r="F4978" s="133" t="s">
        <v>1215</v>
      </c>
      <c r="G4978" s="136" t="s">
        <v>37</v>
      </c>
      <c r="H4978" s="133" t="s">
        <v>232</v>
      </c>
      <c r="I4978" s="133" t="s">
        <v>39</v>
      </c>
      <c r="J4978" s="133" t="s">
        <v>185</v>
      </c>
      <c r="K4978" s="35"/>
      <c r="L4978" s="133">
        <v>40457865</v>
      </c>
      <c r="M4978" s="133">
        <v>4698427</v>
      </c>
      <c r="N4978" s="133" t="s">
        <v>1216</v>
      </c>
      <c r="O4978" s="133" t="s">
        <v>1217</v>
      </c>
      <c r="P4978" s="143">
        <f t="shared" si="44"/>
        <v>438.39</v>
      </c>
      <c r="Q4978" s="146"/>
      <c r="R4978" s="147"/>
    </row>
    <row r="4979" s="2" customFormat="1" spans="1:18">
      <c r="A4979" s="133" t="s">
        <v>1213</v>
      </c>
      <c r="B4979" s="133"/>
      <c r="C4979" s="133"/>
      <c r="D4979" s="137">
        <v>1153.11</v>
      </c>
      <c r="E4979" s="133"/>
      <c r="F4979" s="133"/>
      <c r="G4979" s="136"/>
      <c r="H4979" s="133"/>
      <c r="I4979" s="133"/>
      <c r="J4979" s="133"/>
      <c r="K4979" s="35"/>
      <c r="L4979" s="133"/>
      <c r="M4979" s="133"/>
      <c r="N4979" s="133"/>
      <c r="O4979" s="133" t="s">
        <v>1218</v>
      </c>
      <c r="P4979" s="143">
        <f t="shared" si="44"/>
        <v>5188.995</v>
      </c>
      <c r="Q4979" s="148" t="s">
        <v>1219</v>
      </c>
      <c r="R4979" s="147"/>
    </row>
    <row r="4980" s="2" customFormat="1" spans="1:18">
      <c r="A4980" s="133" t="s">
        <v>1213</v>
      </c>
      <c r="B4980" s="133" t="s">
        <v>1220</v>
      </c>
      <c r="C4980" s="138">
        <v>654</v>
      </c>
      <c r="D4980" s="137">
        <v>70.26</v>
      </c>
      <c r="E4980" s="133" t="s">
        <v>1215</v>
      </c>
      <c r="F4980" s="133" t="s">
        <v>1215</v>
      </c>
      <c r="G4980" s="136" t="s">
        <v>37</v>
      </c>
      <c r="H4980" s="139" t="s">
        <v>1198</v>
      </c>
      <c r="I4980" s="133" t="s">
        <v>39</v>
      </c>
      <c r="J4980" s="133" t="s">
        <v>51</v>
      </c>
      <c r="K4980" s="35"/>
      <c r="L4980" s="133">
        <v>40461367</v>
      </c>
      <c r="M4980" s="133">
        <v>4706347</v>
      </c>
      <c r="N4980" s="133" t="s">
        <v>1221</v>
      </c>
      <c r="O4980" s="133" t="s">
        <v>1222</v>
      </c>
      <c r="P4980" s="143">
        <f t="shared" si="44"/>
        <v>316.17</v>
      </c>
      <c r="Q4980" s="146"/>
      <c r="R4980" s="147"/>
    </row>
    <row r="4981" s="2" customFormat="1" spans="1:18">
      <c r="A4981" s="133" t="s">
        <v>1213</v>
      </c>
      <c r="B4981" s="133" t="s">
        <v>1220</v>
      </c>
      <c r="C4981" s="138">
        <v>708</v>
      </c>
      <c r="D4981" s="137">
        <v>23.04</v>
      </c>
      <c r="E4981" s="133" t="s">
        <v>1215</v>
      </c>
      <c r="F4981" s="133" t="s">
        <v>1215</v>
      </c>
      <c r="G4981" s="136" t="s">
        <v>37</v>
      </c>
      <c r="H4981" s="139" t="s">
        <v>1198</v>
      </c>
      <c r="I4981" s="133" t="s">
        <v>39</v>
      </c>
      <c r="J4981" s="133" t="s">
        <v>51</v>
      </c>
      <c r="K4981" s="35"/>
      <c r="L4981" s="133">
        <v>40461133</v>
      </c>
      <c r="M4981" s="133">
        <v>4706180</v>
      </c>
      <c r="N4981" s="133" t="s">
        <v>1221</v>
      </c>
      <c r="O4981" s="133" t="s">
        <v>1222</v>
      </c>
      <c r="P4981" s="143">
        <f t="shared" si="44"/>
        <v>103.68</v>
      </c>
      <c r="Q4981" s="146"/>
      <c r="R4981" s="147"/>
    </row>
    <row r="4982" s="2" customFormat="1" spans="1:18">
      <c r="A4982" s="133" t="s">
        <v>1213</v>
      </c>
      <c r="B4982" s="133" t="s">
        <v>1220</v>
      </c>
      <c r="C4982" s="138">
        <v>620</v>
      </c>
      <c r="D4982" s="137">
        <v>299.86</v>
      </c>
      <c r="E4982" s="133" t="s">
        <v>1215</v>
      </c>
      <c r="F4982" s="133" t="s">
        <v>1215</v>
      </c>
      <c r="G4982" s="136" t="s">
        <v>37</v>
      </c>
      <c r="H4982" s="139" t="s">
        <v>1198</v>
      </c>
      <c r="I4982" s="133" t="s">
        <v>39</v>
      </c>
      <c r="J4982" s="133" t="s">
        <v>51</v>
      </c>
      <c r="K4982" s="35"/>
      <c r="L4982" s="133">
        <v>40461827</v>
      </c>
      <c r="M4982" s="133">
        <v>4706522</v>
      </c>
      <c r="N4982" s="133" t="s">
        <v>1221</v>
      </c>
      <c r="O4982" s="133" t="s">
        <v>1222</v>
      </c>
      <c r="P4982" s="143">
        <f t="shared" si="44"/>
        <v>1349.37</v>
      </c>
      <c r="Q4982" s="146"/>
      <c r="R4982" s="147"/>
    </row>
    <row r="4983" s="2" customFormat="1" spans="1:18">
      <c r="A4983" s="133" t="s">
        <v>1213</v>
      </c>
      <c r="B4983" s="133" t="s">
        <v>1220</v>
      </c>
      <c r="C4983" s="138">
        <v>711</v>
      </c>
      <c r="D4983" s="137">
        <v>147.91</v>
      </c>
      <c r="E4983" s="133" t="s">
        <v>1215</v>
      </c>
      <c r="F4983" s="133" t="s">
        <v>1215</v>
      </c>
      <c r="G4983" s="136" t="s">
        <v>37</v>
      </c>
      <c r="H4983" s="139" t="s">
        <v>1198</v>
      </c>
      <c r="I4983" s="133" t="s">
        <v>39</v>
      </c>
      <c r="J4983" s="133" t="s">
        <v>51</v>
      </c>
      <c r="K4983" s="35"/>
      <c r="L4983" s="133">
        <v>40461689</v>
      </c>
      <c r="M4983" s="133">
        <v>4706148</v>
      </c>
      <c r="N4983" s="133" t="s">
        <v>1221</v>
      </c>
      <c r="O4983" s="133" t="s">
        <v>1222</v>
      </c>
      <c r="P4983" s="143">
        <f t="shared" si="44"/>
        <v>665.595</v>
      </c>
      <c r="Q4983" s="146"/>
      <c r="R4983" s="147"/>
    </row>
    <row r="4984" s="2" customFormat="1" spans="1:18">
      <c r="A4984" s="133" t="s">
        <v>1213</v>
      </c>
      <c r="B4984" s="133" t="s">
        <v>1220</v>
      </c>
      <c r="C4984" s="138">
        <v>611</v>
      </c>
      <c r="D4984" s="137">
        <v>304.04</v>
      </c>
      <c r="E4984" s="133" t="s">
        <v>1215</v>
      </c>
      <c r="F4984" s="133" t="s">
        <v>1215</v>
      </c>
      <c r="G4984" s="136" t="s">
        <v>37</v>
      </c>
      <c r="H4984" s="139" t="s">
        <v>1198</v>
      </c>
      <c r="I4984" s="133" t="s">
        <v>39</v>
      </c>
      <c r="J4984" s="133" t="s">
        <v>51</v>
      </c>
      <c r="K4984" s="35"/>
      <c r="L4984" s="133">
        <v>40461092</v>
      </c>
      <c r="M4984" s="133">
        <v>4706599</v>
      </c>
      <c r="N4984" s="133" t="s">
        <v>1221</v>
      </c>
      <c r="O4984" s="133" t="s">
        <v>1222</v>
      </c>
      <c r="P4984" s="143">
        <f t="shared" si="44"/>
        <v>1368.18</v>
      </c>
      <c r="Q4984" s="146"/>
      <c r="R4984" s="147"/>
    </row>
    <row r="4985" s="2" customFormat="1" spans="1:18">
      <c r="A4985" s="133" t="s">
        <v>1213</v>
      </c>
      <c r="B4985" s="133" t="s">
        <v>1220</v>
      </c>
      <c r="C4985" s="138">
        <v>753</v>
      </c>
      <c r="D4985" s="137">
        <v>226.27</v>
      </c>
      <c r="E4985" s="133" t="s">
        <v>1215</v>
      </c>
      <c r="F4985" s="133" t="s">
        <v>1215</v>
      </c>
      <c r="G4985" s="136" t="s">
        <v>37</v>
      </c>
      <c r="H4985" s="139" t="s">
        <v>1198</v>
      </c>
      <c r="I4985" s="133" t="s">
        <v>39</v>
      </c>
      <c r="J4985" s="133" t="s">
        <v>51</v>
      </c>
      <c r="K4985" s="35"/>
      <c r="L4985" s="133">
        <v>40461444</v>
      </c>
      <c r="M4985" s="133">
        <v>4706046</v>
      </c>
      <c r="N4985" s="133" t="s">
        <v>1221</v>
      </c>
      <c r="O4985" s="133" t="s">
        <v>1222</v>
      </c>
      <c r="P4985" s="143">
        <f t="shared" si="44"/>
        <v>1018.215</v>
      </c>
      <c r="Q4985" s="146"/>
      <c r="R4985" s="147"/>
    </row>
    <row r="4986" s="2" customFormat="1" spans="1:18">
      <c r="A4986" s="133" t="s">
        <v>1213</v>
      </c>
      <c r="B4986" s="133" t="s">
        <v>1220</v>
      </c>
      <c r="C4986" s="138">
        <v>558</v>
      </c>
      <c r="D4986" s="137">
        <v>272.5</v>
      </c>
      <c r="E4986" s="133" t="s">
        <v>1215</v>
      </c>
      <c r="F4986" s="133" t="s">
        <v>1215</v>
      </c>
      <c r="G4986" s="136" t="s">
        <v>37</v>
      </c>
      <c r="H4986" s="139" t="s">
        <v>1198</v>
      </c>
      <c r="I4986" s="133" t="s">
        <v>39</v>
      </c>
      <c r="J4986" s="133" t="s">
        <v>51</v>
      </c>
      <c r="K4986" s="35"/>
      <c r="L4986" s="133">
        <v>40461650</v>
      </c>
      <c r="M4986" s="133">
        <v>4706879</v>
      </c>
      <c r="N4986" s="133" t="s">
        <v>1221</v>
      </c>
      <c r="O4986" s="133" t="s">
        <v>1222</v>
      </c>
      <c r="P4986" s="143">
        <f t="shared" si="44"/>
        <v>1226.25</v>
      </c>
      <c r="Q4986" s="146"/>
      <c r="R4986" s="147"/>
    </row>
    <row r="4987" s="2" customFormat="1" spans="1:18">
      <c r="A4987" s="133" t="s">
        <v>1213</v>
      </c>
      <c r="B4987" s="133" t="s">
        <v>1220</v>
      </c>
      <c r="C4987" s="138">
        <v>734</v>
      </c>
      <c r="D4987" s="137">
        <v>0.83</v>
      </c>
      <c r="E4987" s="133" t="s">
        <v>1215</v>
      </c>
      <c r="F4987" s="133" t="s">
        <v>1215</v>
      </c>
      <c r="G4987" s="136" t="s">
        <v>37</v>
      </c>
      <c r="H4987" s="139" t="s">
        <v>1198</v>
      </c>
      <c r="I4987" s="133" t="s">
        <v>39</v>
      </c>
      <c r="J4987" s="133" t="s">
        <v>51</v>
      </c>
      <c r="K4987" s="35"/>
      <c r="L4987" s="133">
        <v>40461135</v>
      </c>
      <c r="M4987" s="133">
        <v>4706083</v>
      </c>
      <c r="N4987" s="133" t="s">
        <v>1221</v>
      </c>
      <c r="O4987" s="133" t="s">
        <v>1222</v>
      </c>
      <c r="P4987" s="143">
        <f t="shared" si="44"/>
        <v>3.735</v>
      </c>
      <c r="Q4987" s="146"/>
      <c r="R4987" s="147"/>
    </row>
    <row r="4988" s="2" customFormat="1" spans="1:18">
      <c r="A4988" s="133" t="s">
        <v>1213</v>
      </c>
      <c r="B4988" s="133" t="s">
        <v>1220</v>
      </c>
      <c r="C4988" s="138">
        <v>532</v>
      </c>
      <c r="D4988" s="137">
        <v>24.09</v>
      </c>
      <c r="E4988" s="133" t="s">
        <v>1215</v>
      </c>
      <c r="F4988" s="133" t="s">
        <v>1215</v>
      </c>
      <c r="G4988" s="136" t="s">
        <v>37</v>
      </c>
      <c r="H4988" s="133" t="s">
        <v>232</v>
      </c>
      <c r="I4988" s="133" t="s">
        <v>39</v>
      </c>
      <c r="J4988" s="133" t="s">
        <v>185</v>
      </c>
      <c r="K4988" s="35"/>
      <c r="L4988" s="133">
        <v>40461815</v>
      </c>
      <c r="M4988" s="133">
        <v>4707011</v>
      </c>
      <c r="N4988" s="133" t="s">
        <v>1221</v>
      </c>
      <c r="O4988" s="133" t="s">
        <v>1222</v>
      </c>
      <c r="P4988" s="143">
        <f t="shared" si="44"/>
        <v>108.405</v>
      </c>
      <c r="Q4988" s="146"/>
      <c r="R4988" s="147"/>
    </row>
    <row r="4989" s="2" customFormat="1" spans="1:18">
      <c r="A4989" s="133" t="s">
        <v>1213</v>
      </c>
      <c r="B4989" s="133"/>
      <c r="C4989" s="133"/>
      <c r="D4989" s="137">
        <v>1368.8</v>
      </c>
      <c r="E4989" s="133"/>
      <c r="F4989" s="133"/>
      <c r="G4989" s="136"/>
      <c r="H4989" s="133"/>
      <c r="I4989" s="133"/>
      <c r="J4989" s="133"/>
      <c r="K4989" s="35"/>
      <c r="L4989" s="133"/>
      <c r="M4989" s="133"/>
      <c r="N4989" s="133"/>
      <c r="O4989" s="133" t="s">
        <v>1223</v>
      </c>
      <c r="P4989" s="143">
        <f t="shared" si="44"/>
        <v>6159.6</v>
      </c>
      <c r="Q4989" s="148" t="s">
        <v>1224</v>
      </c>
      <c r="R4989" s="147"/>
    </row>
    <row r="4990" s="2" customFormat="1" spans="1:18">
      <c r="A4990" s="133" t="s">
        <v>1213</v>
      </c>
      <c r="B4990" s="140" t="s">
        <v>1225</v>
      </c>
      <c r="C4990" s="134">
        <v>2007</v>
      </c>
      <c r="D4990" s="135">
        <v>107.69</v>
      </c>
      <c r="E4990" s="133" t="s">
        <v>1215</v>
      </c>
      <c r="F4990" s="140" t="s">
        <v>1226</v>
      </c>
      <c r="G4990" s="136" t="s">
        <v>37</v>
      </c>
      <c r="H4990" s="139" t="s">
        <v>1198</v>
      </c>
      <c r="I4990" s="140" t="s">
        <v>39</v>
      </c>
      <c r="J4990" s="140" t="s">
        <v>51</v>
      </c>
      <c r="K4990" s="35"/>
      <c r="L4990" s="136" t="s">
        <v>1227</v>
      </c>
      <c r="M4990" s="136" t="s">
        <v>1228</v>
      </c>
      <c r="N4990" s="133" t="s">
        <v>1229</v>
      </c>
      <c r="O4990" s="133" t="s">
        <v>1230</v>
      </c>
      <c r="P4990" s="143">
        <f t="shared" si="44"/>
        <v>484.605</v>
      </c>
      <c r="Q4990" s="146"/>
      <c r="R4990" s="147"/>
    </row>
    <row r="4991" s="2" customFormat="1" spans="1:18">
      <c r="A4991" s="133" t="s">
        <v>1213</v>
      </c>
      <c r="B4991" s="140" t="s">
        <v>1225</v>
      </c>
      <c r="C4991" s="134">
        <v>2112</v>
      </c>
      <c r="D4991" s="135">
        <v>23.17</v>
      </c>
      <c r="E4991" s="133" t="s">
        <v>1215</v>
      </c>
      <c r="F4991" s="140" t="s">
        <v>1226</v>
      </c>
      <c r="G4991" s="136" t="s">
        <v>37</v>
      </c>
      <c r="H4991" s="139" t="s">
        <v>1198</v>
      </c>
      <c r="I4991" s="140" t="s">
        <v>39</v>
      </c>
      <c r="J4991" s="140" t="s">
        <v>51</v>
      </c>
      <c r="K4991" s="35"/>
      <c r="L4991" s="136" t="s">
        <v>1231</v>
      </c>
      <c r="M4991" s="136" t="s">
        <v>1232</v>
      </c>
      <c r="N4991" s="133" t="s">
        <v>1229</v>
      </c>
      <c r="O4991" s="133" t="s">
        <v>1230</v>
      </c>
      <c r="P4991" s="143">
        <f t="shared" si="44"/>
        <v>104.265</v>
      </c>
      <c r="Q4991" s="146"/>
      <c r="R4991" s="147"/>
    </row>
    <row r="4992" s="2" customFormat="1" spans="1:18">
      <c r="A4992" s="133" t="s">
        <v>1213</v>
      </c>
      <c r="B4992" s="140" t="s">
        <v>1225</v>
      </c>
      <c r="C4992" s="134">
        <v>1820</v>
      </c>
      <c r="D4992" s="135">
        <v>34.64</v>
      </c>
      <c r="E4992" s="133" t="s">
        <v>1215</v>
      </c>
      <c r="F4992" s="140" t="s">
        <v>1226</v>
      </c>
      <c r="G4992" s="136" t="s">
        <v>37</v>
      </c>
      <c r="H4992" s="139" t="s">
        <v>1198</v>
      </c>
      <c r="I4992" s="140" t="s">
        <v>39</v>
      </c>
      <c r="J4992" s="140" t="s">
        <v>51</v>
      </c>
      <c r="K4992" s="35"/>
      <c r="L4992" s="136" t="s">
        <v>1233</v>
      </c>
      <c r="M4992" s="136" t="s">
        <v>1234</v>
      </c>
      <c r="N4992" s="133" t="s">
        <v>1229</v>
      </c>
      <c r="O4992" s="133" t="s">
        <v>1230</v>
      </c>
      <c r="P4992" s="143">
        <f t="shared" si="44"/>
        <v>155.88</v>
      </c>
      <c r="Q4992" s="146"/>
      <c r="R4992" s="147"/>
    </row>
    <row r="4993" s="2" customFormat="1" spans="1:18">
      <c r="A4993" s="133" t="s">
        <v>1213</v>
      </c>
      <c r="B4993" s="140" t="s">
        <v>1225</v>
      </c>
      <c r="C4993" s="134">
        <v>2093</v>
      </c>
      <c r="D4993" s="135">
        <v>44.52</v>
      </c>
      <c r="E4993" s="133" t="s">
        <v>1215</v>
      </c>
      <c r="F4993" s="140" t="s">
        <v>1226</v>
      </c>
      <c r="G4993" s="136" t="s">
        <v>37</v>
      </c>
      <c r="H4993" s="139" t="s">
        <v>1198</v>
      </c>
      <c r="I4993" s="140" t="s">
        <v>39</v>
      </c>
      <c r="J4993" s="140" t="s">
        <v>51</v>
      </c>
      <c r="K4993" s="35"/>
      <c r="L4993" s="136" t="s">
        <v>1235</v>
      </c>
      <c r="M4993" s="136" t="s">
        <v>1236</v>
      </c>
      <c r="N4993" s="133" t="s">
        <v>1229</v>
      </c>
      <c r="O4993" s="133" t="s">
        <v>1230</v>
      </c>
      <c r="P4993" s="143">
        <f t="shared" si="44"/>
        <v>200.34</v>
      </c>
      <c r="Q4993" s="146"/>
      <c r="R4993" s="147"/>
    </row>
    <row r="4994" s="2" customFormat="1" spans="1:18">
      <c r="A4994" s="133" t="s">
        <v>1213</v>
      </c>
      <c r="B4994" s="140" t="s">
        <v>1225</v>
      </c>
      <c r="C4994" s="134">
        <v>2185</v>
      </c>
      <c r="D4994" s="135">
        <v>23.29</v>
      </c>
      <c r="E4994" s="133" t="s">
        <v>1215</v>
      </c>
      <c r="F4994" s="140" t="s">
        <v>1226</v>
      </c>
      <c r="G4994" s="136" t="s">
        <v>37</v>
      </c>
      <c r="H4994" s="139" t="s">
        <v>1198</v>
      </c>
      <c r="I4994" s="140" t="s">
        <v>39</v>
      </c>
      <c r="J4994" s="140" t="s">
        <v>51</v>
      </c>
      <c r="K4994" s="35"/>
      <c r="L4994" s="136" t="s">
        <v>1237</v>
      </c>
      <c r="M4994" s="136" t="s">
        <v>1238</v>
      </c>
      <c r="N4994" s="133" t="s">
        <v>1229</v>
      </c>
      <c r="O4994" s="133" t="s">
        <v>1230</v>
      </c>
      <c r="P4994" s="143">
        <f t="shared" si="44"/>
        <v>104.805</v>
      </c>
      <c r="Q4994" s="146"/>
      <c r="R4994" s="147"/>
    </row>
    <row r="4995" s="2" customFormat="1" spans="1:18">
      <c r="A4995" s="133" t="s">
        <v>1213</v>
      </c>
      <c r="B4995" s="140" t="s">
        <v>1225</v>
      </c>
      <c r="C4995" s="134">
        <v>2176</v>
      </c>
      <c r="D4995" s="135">
        <v>2.04</v>
      </c>
      <c r="E4995" s="133" t="s">
        <v>1215</v>
      </c>
      <c r="F4995" s="140" t="s">
        <v>1226</v>
      </c>
      <c r="G4995" s="136" t="s">
        <v>37</v>
      </c>
      <c r="H4995" s="139" t="s">
        <v>1198</v>
      </c>
      <c r="I4995" s="140" t="s">
        <v>39</v>
      </c>
      <c r="J4995" s="140" t="s">
        <v>51</v>
      </c>
      <c r="K4995" s="35"/>
      <c r="L4995" s="136" t="s">
        <v>1239</v>
      </c>
      <c r="M4995" s="136" t="s">
        <v>1240</v>
      </c>
      <c r="N4995" s="133" t="s">
        <v>1229</v>
      </c>
      <c r="O4995" s="133" t="s">
        <v>1230</v>
      </c>
      <c r="P4995" s="143">
        <f t="shared" si="44"/>
        <v>9.18</v>
      </c>
      <c r="Q4995" s="146"/>
      <c r="R4995" s="147"/>
    </row>
    <row r="4996" s="2" customFormat="1" spans="1:18">
      <c r="A4996" s="133" t="s">
        <v>1213</v>
      </c>
      <c r="B4996" s="140" t="s">
        <v>1225</v>
      </c>
      <c r="C4996" s="134">
        <v>2166</v>
      </c>
      <c r="D4996" s="135">
        <v>21.44</v>
      </c>
      <c r="E4996" s="133" t="s">
        <v>1215</v>
      </c>
      <c r="F4996" s="140" t="s">
        <v>1226</v>
      </c>
      <c r="G4996" s="136" t="s">
        <v>37</v>
      </c>
      <c r="H4996" s="139" t="s">
        <v>1198</v>
      </c>
      <c r="I4996" s="140" t="s">
        <v>39</v>
      </c>
      <c r="J4996" s="140" t="s">
        <v>51</v>
      </c>
      <c r="K4996" s="35"/>
      <c r="L4996" s="136" t="s">
        <v>1241</v>
      </c>
      <c r="M4996" s="136" t="s">
        <v>1242</v>
      </c>
      <c r="N4996" s="133" t="s">
        <v>1229</v>
      </c>
      <c r="O4996" s="133" t="s">
        <v>1230</v>
      </c>
      <c r="P4996" s="143">
        <f t="shared" si="44"/>
        <v>96.48</v>
      </c>
      <c r="Q4996" s="146"/>
      <c r="R4996" s="147"/>
    </row>
    <row r="4997" s="2" customFormat="1" spans="1:18">
      <c r="A4997" s="133" t="s">
        <v>1213</v>
      </c>
      <c r="B4997" s="140" t="s">
        <v>1225</v>
      </c>
      <c r="C4997" s="134">
        <v>1906</v>
      </c>
      <c r="D4997" s="135">
        <v>17.27</v>
      </c>
      <c r="E4997" s="133" t="s">
        <v>1215</v>
      </c>
      <c r="F4997" s="140" t="s">
        <v>1226</v>
      </c>
      <c r="G4997" s="136" t="s">
        <v>37</v>
      </c>
      <c r="H4997" s="139" t="s">
        <v>1198</v>
      </c>
      <c r="I4997" s="140" t="s">
        <v>39</v>
      </c>
      <c r="J4997" s="140" t="s">
        <v>51</v>
      </c>
      <c r="K4997" s="35"/>
      <c r="L4997" s="136" t="s">
        <v>1243</v>
      </c>
      <c r="M4997" s="136" t="s">
        <v>1244</v>
      </c>
      <c r="N4997" s="133" t="s">
        <v>1229</v>
      </c>
      <c r="O4997" s="133" t="s">
        <v>1230</v>
      </c>
      <c r="P4997" s="143">
        <f t="shared" si="44"/>
        <v>77.715</v>
      </c>
      <c r="Q4997" s="146"/>
      <c r="R4997" s="147"/>
    </row>
    <row r="4998" s="2" customFormat="1" spans="1:18">
      <c r="A4998" s="133" t="s">
        <v>1213</v>
      </c>
      <c r="B4998" s="140" t="s">
        <v>1225</v>
      </c>
      <c r="C4998" s="134">
        <v>2091</v>
      </c>
      <c r="D4998" s="135">
        <v>14.02</v>
      </c>
      <c r="E4998" s="133" t="s">
        <v>1215</v>
      </c>
      <c r="F4998" s="140" t="s">
        <v>1226</v>
      </c>
      <c r="G4998" s="136" t="s">
        <v>37</v>
      </c>
      <c r="H4998" s="139" t="s">
        <v>1198</v>
      </c>
      <c r="I4998" s="140" t="s">
        <v>39</v>
      </c>
      <c r="J4998" s="140" t="s">
        <v>51</v>
      </c>
      <c r="K4998" s="35"/>
      <c r="L4998" s="136" t="s">
        <v>1245</v>
      </c>
      <c r="M4998" s="136" t="s">
        <v>1246</v>
      </c>
      <c r="N4998" s="133" t="s">
        <v>1229</v>
      </c>
      <c r="O4998" s="133" t="s">
        <v>1230</v>
      </c>
      <c r="P4998" s="143">
        <f t="shared" si="44"/>
        <v>63.09</v>
      </c>
      <c r="Q4998" s="146"/>
      <c r="R4998" s="147"/>
    </row>
    <row r="4999" s="2" customFormat="1" spans="1:18">
      <c r="A4999" s="133" t="s">
        <v>1213</v>
      </c>
      <c r="B4999" s="140" t="s">
        <v>1225</v>
      </c>
      <c r="C4999" s="134">
        <v>1898</v>
      </c>
      <c r="D4999" s="135">
        <v>23.36</v>
      </c>
      <c r="E4999" s="133" t="s">
        <v>1215</v>
      </c>
      <c r="F4999" s="140" t="s">
        <v>1226</v>
      </c>
      <c r="G4999" s="136" t="s">
        <v>37</v>
      </c>
      <c r="H4999" s="139" t="s">
        <v>1198</v>
      </c>
      <c r="I4999" s="140" t="s">
        <v>39</v>
      </c>
      <c r="J4999" s="140" t="s">
        <v>51</v>
      </c>
      <c r="K4999" s="35"/>
      <c r="L4999" s="136" t="s">
        <v>1247</v>
      </c>
      <c r="M4999" s="136" t="s">
        <v>1248</v>
      </c>
      <c r="N4999" s="133" t="s">
        <v>1229</v>
      </c>
      <c r="O4999" s="133" t="s">
        <v>1230</v>
      </c>
      <c r="P4999" s="143">
        <f t="shared" si="44"/>
        <v>105.12</v>
      </c>
      <c r="Q4999" s="146"/>
      <c r="R4999" s="147"/>
    </row>
    <row r="5000" s="2" customFormat="1" spans="1:18">
      <c r="A5000" s="133" t="s">
        <v>1213</v>
      </c>
      <c r="B5000" s="140" t="s">
        <v>1225</v>
      </c>
      <c r="C5000" s="134">
        <v>2156</v>
      </c>
      <c r="D5000" s="135">
        <v>100.75</v>
      </c>
      <c r="E5000" s="133" t="s">
        <v>1215</v>
      </c>
      <c r="F5000" s="140" t="s">
        <v>1226</v>
      </c>
      <c r="G5000" s="136" t="s">
        <v>37</v>
      </c>
      <c r="H5000" s="139" t="s">
        <v>1198</v>
      </c>
      <c r="I5000" s="140" t="s">
        <v>39</v>
      </c>
      <c r="J5000" s="140" t="s">
        <v>184</v>
      </c>
      <c r="K5000" s="35"/>
      <c r="L5000" s="136" t="s">
        <v>1249</v>
      </c>
      <c r="M5000" s="136" t="s">
        <v>1250</v>
      </c>
      <c r="N5000" s="133" t="s">
        <v>1229</v>
      </c>
      <c r="O5000" s="133" t="s">
        <v>1230</v>
      </c>
      <c r="P5000" s="143">
        <f t="shared" si="44"/>
        <v>453.375</v>
      </c>
      <c r="Q5000" s="146"/>
      <c r="R5000" s="147"/>
    </row>
    <row r="5001" s="2" customFormat="1" spans="1:18">
      <c r="A5001" s="133" t="s">
        <v>1213</v>
      </c>
      <c r="B5001" s="133"/>
      <c r="C5001" s="133"/>
      <c r="D5001" s="137">
        <f>SUM(D4990:D5000)</f>
        <v>412.19</v>
      </c>
      <c r="E5001" s="133"/>
      <c r="F5001" s="133"/>
      <c r="G5001" s="133"/>
      <c r="H5001" s="133"/>
      <c r="I5001" s="133"/>
      <c r="J5001" s="35"/>
      <c r="K5001" s="133"/>
      <c r="L5001" s="136"/>
      <c r="M5001" s="136"/>
      <c r="N5001" s="133"/>
      <c r="O5001" s="133" t="s">
        <v>1251</v>
      </c>
      <c r="P5001" s="143">
        <f t="shared" si="44"/>
        <v>1854.855</v>
      </c>
      <c r="Q5001" s="146" t="s">
        <v>1252</v>
      </c>
      <c r="R5001" s="147"/>
    </row>
    <row r="5002" s="6" customFormat="1" spans="1:18">
      <c r="A5002" s="149" t="s">
        <v>1253</v>
      </c>
      <c r="B5002" s="150"/>
      <c r="C5002" s="151"/>
      <c r="D5002" s="152">
        <v>91711.9</v>
      </c>
      <c r="E5002" s="153"/>
      <c r="F5002" s="153"/>
      <c r="G5002" s="153"/>
      <c r="H5002" s="153"/>
      <c r="I5002" s="153"/>
      <c r="J5002" s="153"/>
      <c r="K5002" s="153"/>
      <c r="L5002" s="160"/>
      <c r="M5002" s="160"/>
      <c r="N5002" s="153"/>
      <c r="O5002" s="161"/>
      <c r="P5002" s="162">
        <f t="shared" si="44"/>
        <v>412703.55</v>
      </c>
      <c r="Q5002" s="165"/>
      <c r="R5002" s="165"/>
    </row>
    <row r="5003" s="7" customFormat="1" ht="9.95" customHeight="1" spans="1:18">
      <c r="A5003" s="154" t="s">
        <v>1254</v>
      </c>
      <c r="B5003" s="155" t="s">
        <v>1255</v>
      </c>
      <c r="C5003" s="156">
        <v>1077</v>
      </c>
      <c r="D5003" s="157">
        <v>235.2</v>
      </c>
      <c r="E5003" s="154" t="s">
        <v>1215</v>
      </c>
      <c r="F5003" s="158" t="s">
        <v>1215</v>
      </c>
      <c r="G5003" s="159" t="s">
        <v>37</v>
      </c>
      <c r="H5003" s="158" t="s">
        <v>1099</v>
      </c>
      <c r="I5003" s="158" t="s">
        <v>1256</v>
      </c>
      <c r="J5003" s="158" t="s">
        <v>185</v>
      </c>
      <c r="K5003" s="158"/>
      <c r="L5003" s="163">
        <v>40386851.1587999</v>
      </c>
      <c r="M5003" s="163">
        <v>4669191.27216</v>
      </c>
      <c r="N5003" s="154"/>
      <c r="O5003" s="154" t="s">
        <v>1257</v>
      </c>
      <c r="P5003" s="164"/>
      <c r="Q5003" s="154"/>
      <c r="R5003" s="154"/>
    </row>
    <row r="5004" s="7" customFormat="1" ht="9.95" customHeight="1" spans="1:18">
      <c r="A5004" s="154" t="s">
        <v>1254</v>
      </c>
      <c r="B5004" s="155" t="s">
        <v>1255</v>
      </c>
      <c r="C5004" s="156">
        <v>1033</v>
      </c>
      <c r="D5004" s="157">
        <v>46.5</v>
      </c>
      <c r="E5004" s="154" t="s">
        <v>1215</v>
      </c>
      <c r="F5004" s="158" t="s">
        <v>1215</v>
      </c>
      <c r="G5004" s="159" t="s">
        <v>37</v>
      </c>
      <c r="H5004" s="158" t="s">
        <v>1099</v>
      </c>
      <c r="I5004" s="158" t="s">
        <v>1256</v>
      </c>
      <c r="J5004" s="158" t="s">
        <v>54</v>
      </c>
      <c r="K5004" s="158"/>
      <c r="L5004" s="163">
        <v>40387117.5913</v>
      </c>
      <c r="M5004" s="163">
        <v>4669465.85152</v>
      </c>
      <c r="N5004" s="154"/>
      <c r="O5004" s="154" t="s">
        <v>1257</v>
      </c>
      <c r="P5004" s="164"/>
      <c r="Q5004" s="154"/>
      <c r="R5004" s="154"/>
    </row>
    <row r="5005" s="7" customFormat="1" ht="9.95" customHeight="1" spans="1:18">
      <c r="A5005" s="154" t="s">
        <v>1254</v>
      </c>
      <c r="B5005" s="155" t="s">
        <v>1255</v>
      </c>
      <c r="C5005" s="156">
        <v>999</v>
      </c>
      <c r="D5005" s="157">
        <v>285</v>
      </c>
      <c r="E5005" s="154" t="s">
        <v>1215</v>
      </c>
      <c r="F5005" s="158" t="s">
        <v>1215</v>
      </c>
      <c r="G5005" s="159" t="s">
        <v>37</v>
      </c>
      <c r="H5005" s="158" t="s">
        <v>1099</v>
      </c>
      <c r="I5005" s="158" t="s">
        <v>1256</v>
      </c>
      <c r="J5005" s="158" t="s">
        <v>54</v>
      </c>
      <c r="K5005" s="158"/>
      <c r="L5005" s="163">
        <v>40388630.4444999</v>
      </c>
      <c r="M5005" s="163">
        <v>4669687.51164999</v>
      </c>
      <c r="N5005" s="154"/>
      <c r="O5005" s="154" t="s">
        <v>1257</v>
      </c>
      <c r="P5005" s="164"/>
      <c r="Q5005" s="154"/>
      <c r="R5005" s="154"/>
    </row>
    <row r="5006" s="7" customFormat="1" ht="9.95" customHeight="1" spans="1:18">
      <c r="A5006" s="154" t="s">
        <v>1254</v>
      </c>
      <c r="B5006" s="155" t="s">
        <v>1258</v>
      </c>
      <c r="C5006" s="156">
        <v>1840</v>
      </c>
      <c r="D5006" s="157">
        <v>32.1</v>
      </c>
      <c r="E5006" s="154" t="s">
        <v>1215</v>
      </c>
      <c r="F5006" s="158" t="s">
        <v>1215</v>
      </c>
      <c r="G5006" s="159" t="s">
        <v>37</v>
      </c>
      <c r="H5006" s="158" t="s">
        <v>1099</v>
      </c>
      <c r="I5006" s="158" t="s">
        <v>1256</v>
      </c>
      <c r="J5006" s="158" t="s">
        <v>54</v>
      </c>
      <c r="K5006" s="158"/>
      <c r="L5006" s="163">
        <v>40391414.8069999</v>
      </c>
      <c r="M5006" s="163">
        <v>4670732.95093999</v>
      </c>
      <c r="N5006" s="154"/>
      <c r="O5006" s="154" t="s">
        <v>1257</v>
      </c>
      <c r="P5006" s="164"/>
      <c r="Q5006" s="154"/>
      <c r="R5006" s="154"/>
    </row>
    <row r="5007" s="7" customFormat="1" ht="9.95" customHeight="1" spans="1:18">
      <c r="A5007" s="154" t="s">
        <v>1254</v>
      </c>
      <c r="B5007" s="155" t="s">
        <v>1258</v>
      </c>
      <c r="C5007" s="156">
        <v>1797</v>
      </c>
      <c r="D5007" s="157">
        <v>3.6</v>
      </c>
      <c r="E5007" s="154" t="s">
        <v>1215</v>
      </c>
      <c r="F5007" s="158" t="s">
        <v>1215</v>
      </c>
      <c r="G5007" s="159" t="s">
        <v>37</v>
      </c>
      <c r="H5007" s="158" t="s">
        <v>1099</v>
      </c>
      <c r="I5007" s="158" t="s">
        <v>1256</v>
      </c>
      <c r="J5007" s="158" t="s">
        <v>185</v>
      </c>
      <c r="K5007" s="158"/>
      <c r="L5007" s="163">
        <v>40391525.6389999</v>
      </c>
      <c r="M5007" s="163">
        <v>4670837.59413</v>
      </c>
      <c r="N5007" s="154"/>
      <c r="O5007" s="154" t="s">
        <v>1257</v>
      </c>
      <c r="P5007" s="164"/>
      <c r="Q5007" s="154"/>
      <c r="R5007" s="154"/>
    </row>
    <row r="5008" s="7" customFormat="1" ht="9.95" customHeight="1" spans="1:18">
      <c r="A5008" s="154" t="s">
        <v>1254</v>
      </c>
      <c r="B5008" s="155" t="s">
        <v>1258</v>
      </c>
      <c r="C5008" s="156">
        <v>1852</v>
      </c>
      <c r="D5008" s="157">
        <v>425.8</v>
      </c>
      <c r="E5008" s="154" t="s">
        <v>1215</v>
      </c>
      <c r="F5008" s="158" t="s">
        <v>1215</v>
      </c>
      <c r="G5008" s="159" t="s">
        <v>37</v>
      </c>
      <c r="H5008" s="158" t="s">
        <v>1099</v>
      </c>
      <c r="I5008" s="158" t="s">
        <v>1256</v>
      </c>
      <c r="J5008" s="158" t="s">
        <v>54</v>
      </c>
      <c r="K5008" s="158"/>
      <c r="L5008" s="163">
        <v>40392017.5425999</v>
      </c>
      <c r="M5008" s="163">
        <v>4670691.27601</v>
      </c>
      <c r="N5008" s="154"/>
      <c r="O5008" s="154" t="s">
        <v>1257</v>
      </c>
      <c r="P5008" s="164"/>
      <c r="Q5008" s="154"/>
      <c r="R5008" s="154"/>
    </row>
    <row r="5009" s="7" customFormat="1" ht="9.95" customHeight="1" spans="1:18">
      <c r="A5009" s="154" t="s">
        <v>1254</v>
      </c>
      <c r="B5009" s="155" t="s">
        <v>1258</v>
      </c>
      <c r="C5009" s="156">
        <v>1904</v>
      </c>
      <c r="D5009" s="157">
        <v>34.6</v>
      </c>
      <c r="E5009" s="154" t="s">
        <v>1215</v>
      </c>
      <c r="F5009" s="158" t="s">
        <v>1215</v>
      </c>
      <c r="G5009" s="159" t="s">
        <v>37</v>
      </c>
      <c r="H5009" s="158" t="s">
        <v>1099</v>
      </c>
      <c r="I5009" s="158" t="s">
        <v>1256</v>
      </c>
      <c r="J5009" s="158" t="s">
        <v>185</v>
      </c>
      <c r="K5009" s="158"/>
      <c r="L5009" s="163">
        <v>40391404.9503</v>
      </c>
      <c r="M5009" s="163">
        <v>4670409.3748</v>
      </c>
      <c r="N5009" s="154"/>
      <c r="O5009" s="154" t="s">
        <v>1257</v>
      </c>
      <c r="P5009" s="164"/>
      <c r="Q5009" s="154"/>
      <c r="R5009" s="154"/>
    </row>
    <row r="5010" s="7" customFormat="1" ht="9.95" customHeight="1" spans="1:18">
      <c r="A5010" s="154" t="s">
        <v>1254</v>
      </c>
      <c r="B5010" s="155" t="s">
        <v>1258</v>
      </c>
      <c r="C5010" s="156">
        <v>1</v>
      </c>
      <c r="D5010" s="157">
        <v>4.1</v>
      </c>
      <c r="E5010" s="154" t="s">
        <v>1215</v>
      </c>
      <c r="F5010" s="158" t="s">
        <v>1215</v>
      </c>
      <c r="G5010" s="159" t="s">
        <v>37</v>
      </c>
      <c r="H5010" s="158" t="s">
        <v>1099</v>
      </c>
      <c r="I5010" s="158" t="s">
        <v>1256</v>
      </c>
      <c r="J5010" s="158" t="s">
        <v>185</v>
      </c>
      <c r="K5010" s="158"/>
      <c r="L5010" s="163">
        <v>40391364.8106999</v>
      </c>
      <c r="M5010" s="163">
        <v>4670290.02213</v>
      </c>
      <c r="N5010" s="154"/>
      <c r="O5010" s="154" t="s">
        <v>1257</v>
      </c>
      <c r="P5010" s="164"/>
      <c r="Q5010" s="154"/>
      <c r="R5010" s="154"/>
    </row>
    <row r="5011" s="7" customFormat="1" ht="9.95" customHeight="1" spans="1:18">
      <c r="A5011" s="154" t="s">
        <v>1254</v>
      </c>
      <c r="B5011" s="155" t="s">
        <v>1258</v>
      </c>
      <c r="C5011" s="156">
        <v>1884</v>
      </c>
      <c r="D5011" s="157">
        <v>173.5</v>
      </c>
      <c r="E5011" s="154" t="s">
        <v>1215</v>
      </c>
      <c r="F5011" s="158" t="s">
        <v>1215</v>
      </c>
      <c r="G5011" s="159" t="s">
        <v>37</v>
      </c>
      <c r="H5011" s="158" t="s">
        <v>1099</v>
      </c>
      <c r="I5011" s="158" t="s">
        <v>1256</v>
      </c>
      <c r="J5011" s="158" t="s">
        <v>54</v>
      </c>
      <c r="K5011" s="158"/>
      <c r="L5011" s="163">
        <v>40391592.7353999</v>
      </c>
      <c r="M5011" s="163">
        <v>4670487.8781</v>
      </c>
      <c r="N5011" s="154"/>
      <c r="O5011" s="154" t="s">
        <v>1257</v>
      </c>
      <c r="P5011" s="164"/>
      <c r="Q5011" s="154"/>
      <c r="R5011" s="154"/>
    </row>
    <row r="5012" s="7" customFormat="1" ht="9.95" customHeight="1" spans="1:18">
      <c r="A5012" s="154" t="s">
        <v>1254</v>
      </c>
      <c r="B5012" s="159"/>
      <c r="C5012" s="156"/>
      <c r="D5012" s="157">
        <f>SUM(D5003:D5011)</f>
        <v>1240.4</v>
      </c>
      <c r="E5012" s="154"/>
      <c r="F5012" s="158"/>
      <c r="G5012" s="159"/>
      <c r="H5012" s="158"/>
      <c r="I5012" s="158"/>
      <c r="J5012" s="158"/>
      <c r="K5012" s="158"/>
      <c r="L5012" s="163"/>
      <c r="M5012" s="163"/>
      <c r="N5012" s="154"/>
      <c r="O5012" s="154" t="s">
        <v>1259</v>
      </c>
      <c r="P5012" s="164">
        <f>D5012*4.5</f>
        <v>5581.8</v>
      </c>
      <c r="Q5012" s="166" t="s">
        <v>1081</v>
      </c>
      <c r="R5012" s="154"/>
    </row>
    <row r="5013" s="7" customFormat="1" ht="9.95" customHeight="1" spans="1:18">
      <c r="A5013" s="154" t="s">
        <v>1254</v>
      </c>
      <c r="B5013" s="155" t="s">
        <v>1260</v>
      </c>
      <c r="C5013" s="156">
        <v>92</v>
      </c>
      <c r="D5013" s="157">
        <v>12</v>
      </c>
      <c r="E5013" s="154" t="s">
        <v>1215</v>
      </c>
      <c r="F5013" s="158" t="s">
        <v>1215</v>
      </c>
      <c r="G5013" s="159" t="s">
        <v>37</v>
      </c>
      <c r="H5013" s="158" t="s">
        <v>1099</v>
      </c>
      <c r="I5013" s="158" t="s">
        <v>1256</v>
      </c>
      <c r="J5013" s="158" t="s">
        <v>54</v>
      </c>
      <c r="K5013" s="158"/>
      <c r="L5013" s="163">
        <v>40391885.7193</v>
      </c>
      <c r="M5013" s="163">
        <v>4669639.70808999</v>
      </c>
      <c r="N5013" s="154"/>
      <c r="O5013" s="154" t="s">
        <v>1261</v>
      </c>
      <c r="P5013" s="164"/>
      <c r="Q5013" s="154"/>
      <c r="R5013" s="154"/>
    </row>
    <row r="5014" s="7" customFormat="1" ht="9.95" customHeight="1" spans="1:18">
      <c r="A5014" s="154" t="s">
        <v>1254</v>
      </c>
      <c r="B5014" s="155" t="s">
        <v>1260</v>
      </c>
      <c r="C5014" s="156">
        <v>70</v>
      </c>
      <c r="D5014" s="157">
        <v>10.8</v>
      </c>
      <c r="E5014" s="154" t="s">
        <v>1215</v>
      </c>
      <c r="F5014" s="158" t="s">
        <v>1215</v>
      </c>
      <c r="G5014" s="159" t="s">
        <v>37</v>
      </c>
      <c r="H5014" s="158" t="s">
        <v>1198</v>
      </c>
      <c r="I5014" s="158" t="s">
        <v>1256</v>
      </c>
      <c r="J5014" s="158" t="s">
        <v>40</v>
      </c>
      <c r="K5014" s="158"/>
      <c r="L5014" s="163">
        <v>40391537.4601999</v>
      </c>
      <c r="M5014" s="163">
        <v>4669736.50141</v>
      </c>
      <c r="N5014" s="154"/>
      <c r="O5014" s="154" t="s">
        <v>1261</v>
      </c>
      <c r="P5014" s="164"/>
      <c r="Q5014" s="154"/>
      <c r="R5014" s="154"/>
    </row>
    <row r="5015" s="7" customFormat="1" ht="9.95" customHeight="1" spans="1:18">
      <c r="A5015" s="154" t="s">
        <v>1254</v>
      </c>
      <c r="B5015" s="155" t="s">
        <v>1260</v>
      </c>
      <c r="C5015" s="156">
        <v>251</v>
      </c>
      <c r="D5015" s="157">
        <v>2.3</v>
      </c>
      <c r="E5015" s="154" t="s">
        <v>1215</v>
      </c>
      <c r="F5015" s="158" t="s">
        <v>1215</v>
      </c>
      <c r="G5015" s="159" t="s">
        <v>37</v>
      </c>
      <c r="H5015" s="158" t="s">
        <v>1099</v>
      </c>
      <c r="I5015" s="158" t="s">
        <v>1256</v>
      </c>
      <c r="J5015" s="158" t="s">
        <v>185</v>
      </c>
      <c r="K5015" s="158"/>
      <c r="L5015" s="163">
        <v>40390967.2119</v>
      </c>
      <c r="M5015" s="163">
        <v>4669103.20913</v>
      </c>
      <c r="N5015" s="154"/>
      <c r="O5015" s="154" t="s">
        <v>1261</v>
      </c>
      <c r="P5015" s="164"/>
      <c r="Q5015" s="154"/>
      <c r="R5015" s="154"/>
    </row>
    <row r="5016" s="7" customFormat="1" ht="9.95" customHeight="1" spans="1:18">
      <c r="A5016" s="154" t="s">
        <v>1254</v>
      </c>
      <c r="B5016" s="155" t="s">
        <v>1260</v>
      </c>
      <c r="C5016" s="156">
        <v>247</v>
      </c>
      <c r="D5016" s="157">
        <v>1.9</v>
      </c>
      <c r="E5016" s="154" t="s">
        <v>1215</v>
      </c>
      <c r="F5016" s="158" t="s">
        <v>1215</v>
      </c>
      <c r="G5016" s="159" t="s">
        <v>37</v>
      </c>
      <c r="H5016" s="158" t="s">
        <v>1099</v>
      </c>
      <c r="I5016" s="158" t="s">
        <v>1256</v>
      </c>
      <c r="J5016" s="158" t="s">
        <v>185</v>
      </c>
      <c r="K5016" s="158"/>
      <c r="L5016" s="163">
        <v>40390942.9789</v>
      </c>
      <c r="M5016" s="163">
        <v>4669119.42337999</v>
      </c>
      <c r="N5016" s="154"/>
      <c r="O5016" s="154" t="s">
        <v>1261</v>
      </c>
      <c r="P5016" s="164"/>
      <c r="Q5016" s="154"/>
      <c r="R5016" s="154"/>
    </row>
    <row r="5017" s="7" customFormat="1" ht="9.95" customHeight="1" spans="1:18">
      <c r="A5017" s="154" t="s">
        <v>1254</v>
      </c>
      <c r="B5017" s="155" t="s">
        <v>1260</v>
      </c>
      <c r="C5017" s="156">
        <v>284</v>
      </c>
      <c r="D5017" s="157">
        <v>33.3</v>
      </c>
      <c r="E5017" s="154" t="s">
        <v>1215</v>
      </c>
      <c r="F5017" s="158" t="s">
        <v>1215</v>
      </c>
      <c r="G5017" s="159" t="s">
        <v>37</v>
      </c>
      <c r="H5017" s="158" t="s">
        <v>1099</v>
      </c>
      <c r="I5017" s="158" t="s">
        <v>1256</v>
      </c>
      <c r="J5017" s="158" t="s">
        <v>185</v>
      </c>
      <c r="K5017" s="158"/>
      <c r="L5017" s="163">
        <v>40391260.2335999</v>
      </c>
      <c r="M5017" s="163">
        <v>4669042.44268</v>
      </c>
      <c r="N5017" s="154"/>
      <c r="O5017" s="154" t="s">
        <v>1261</v>
      </c>
      <c r="P5017" s="164"/>
      <c r="Q5017" s="154"/>
      <c r="R5017" s="154"/>
    </row>
    <row r="5018" s="7" customFormat="1" ht="9.95" customHeight="1" spans="1:18">
      <c r="A5018" s="154" t="s">
        <v>1254</v>
      </c>
      <c r="B5018" s="155" t="s">
        <v>1260</v>
      </c>
      <c r="C5018" s="156">
        <v>139</v>
      </c>
      <c r="D5018" s="157">
        <v>23.5</v>
      </c>
      <c r="E5018" s="154" t="s">
        <v>1215</v>
      </c>
      <c r="F5018" s="158" t="s">
        <v>1215</v>
      </c>
      <c r="G5018" s="159" t="s">
        <v>37</v>
      </c>
      <c r="H5018" s="158" t="s">
        <v>1099</v>
      </c>
      <c r="I5018" s="158" t="s">
        <v>1256</v>
      </c>
      <c r="J5018" s="158" t="s">
        <v>54</v>
      </c>
      <c r="K5018" s="158"/>
      <c r="L5018" s="163">
        <v>40391609.4729999</v>
      </c>
      <c r="M5018" s="163">
        <v>4669463.91767</v>
      </c>
      <c r="N5018" s="154"/>
      <c r="O5018" s="154" t="s">
        <v>1261</v>
      </c>
      <c r="P5018" s="164"/>
      <c r="Q5018" s="154"/>
      <c r="R5018" s="154"/>
    </row>
    <row r="5019" s="7" customFormat="1" ht="9.95" customHeight="1" spans="1:18">
      <c r="A5019" s="154" t="s">
        <v>1254</v>
      </c>
      <c r="B5019" s="155" t="s">
        <v>1260</v>
      </c>
      <c r="C5019" s="156">
        <v>306</v>
      </c>
      <c r="D5019" s="157">
        <v>12.2</v>
      </c>
      <c r="E5019" s="154" t="s">
        <v>1215</v>
      </c>
      <c r="F5019" s="158" t="s">
        <v>1215</v>
      </c>
      <c r="G5019" s="159" t="s">
        <v>37</v>
      </c>
      <c r="H5019" s="158" t="s">
        <v>1099</v>
      </c>
      <c r="I5019" s="158" t="s">
        <v>1256</v>
      </c>
      <c r="J5019" s="158" t="s">
        <v>185</v>
      </c>
      <c r="K5019" s="158"/>
      <c r="L5019" s="163">
        <v>40390385.3442</v>
      </c>
      <c r="M5019" s="163">
        <v>4668980.65166999</v>
      </c>
      <c r="N5019" s="154"/>
      <c r="O5019" s="154" t="s">
        <v>1261</v>
      </c>
      <c r="P5019" s="164"/>
      <c r="Q5019" s="154"/>
      <c r="R5019" s="154"/>
    </row>
    <row r="5020" s="7" customFormat="1" ht="9.95" customHeight="1" spans="1:18">
      <c r="A5020" s="154" t="s">
        <v>1254</v>
      </c>
      <c r="B5020" s="155" t="s">
        <v>1260</v>
      </c>
      <c r="C5020" s="156">
        <v>118</v>
      </c>
      <c r="D5020" s="157">
        <v>15.5</v>
      </c>
      <c r="E5020" s="154" t="s">
        <v>1215</v>
      </c>
      <c r="F5020" s="158" t="s">
        <v>1215</v>
      </c>
      <c r="G5020" s="159" t="s">
        <v>37</v>
      </c>
      <c r="H5020" s="158" t="s">
        <v>1099</v>
      </c>
      <c r="I5020" s="158" t="s">
        <v>1256</v>
      </c>
      <c r="J5020" s="158" t="s">
        <v>185</v>
      </c>
      <c r="K5020" s="158"/>
      <c r="L5020" s="163">
        <v>40390969.1297999</v>
      </c>
      <c r="M5020" s="163">
        <v>4669528.11931999</v>
      </c>
      <c r="N5020" s="154"/>
      <c r="O5020" s="154" t="s">
        <v>1261</v>
      </c>
      <c r="P5020" s="164"/>
      <c r="Q5020" s="154"/>
      <c r="R5020" s="154"/>
    </row>
    <row r="5021" s="7" customFormat="1" ht="9.95" customHeight="1" spans="1:18">
      <c r="A5021" s="154" t="s">
        <v>1254</v>
      </c>
      <c r="B5021" s="155" t="s">
        <v>1260</v>
      </c>
      <c r="C5021" s="156">
        <v>96</v>
      </c>
      <c r="D5021" s="157">
        <v>38.3</v>
      </c>
      <c r="E5021" s="154" t="s">
        <v>1215</v>
      </c>
      <c r="F5021" s="158" t="s">
        <v>1215</v>
      </c>
      <c r="G5021" s="159" t="s">
        <v>37</v>
      </c>
      <c r="H5021" s="158" t="s">
        <v>1099</v>
      </c>
      <c r="I5021" s="158" t="s">
        <v>1256</v>
      </c>
      <c r="J5021" s="158" t="s">
        <v>185</v>
      </c>
      <c r="K5021" s="158"/>
      <c r="L5021" s="163">
        <v>40391384.4363999</v>
      </c>
      <c r="M5021" s="163">
        <v>4669622.85828999</v>
      </c>
      <c r="N5021" s="154"/>
      <c r="O5021" s="154" t="s">
        <v>1261</v>
      </c>
      <c r="P5021" s="164"/>
      <c r="Q5021" s="154"/>
      <c r="R5021" s="154"/>
    </row>
    <row r="5022" s="7" customFormat="1" ht="9.95" customHeight="1" spans="1:18">
      <c r="A5022" s="154" t="s">
        <v>1254</v>
      </c>
      <c r="B5022" s="155" t="s">
        <v>1260</v>
      </c>
      <c r="C5022" s="156">
        <v>305</v>
      </c>
      <c r="D5022" s="157">
        <v>32.9</v>
      </c>
      <c r="E5022" s="154" t="s">
        <v>1215</v>
      </c>
      <c r="F5022" s="158" t="s">
        <v>1215</v>
      </c>
      <c r="G5022" s="159" t="s">
        <v>37</v>
      </c>
      <c r="H5022" s="158" t="s">
        <v>1099</v>
      </c>
      <c r="I5022" s="158" t="s">
        <v>1256</v>
      </c>
      <c r="J5022" s="158" t="s">
        <v>185</v>
      </c>
      <c r="K5022" s="158"/>
      <c r="L5022" s="163">
        <v>40391063.5411</v>
      </c>
      <c r="M5022" s="163">
        <v>4668989.97432</v>
      </c>
      <c r="N5022" s="154"/>
      <c r="O5022" s="154" t="s">
        <v>1261</v>
      </c>
      <c r="P5022" s="164"/>
      <c r="Q5022" s="154"/>
      <c r="R5022" s="154"/>
    </row>
    <row r="5023" s="7" customFormat="1" ht="9.95" customHeight="1" spans="1:18">
      <c r="A5023" s="154" t="s">
        <v>1254</v>
      </c>
      <c r="B5023" s="155" t="s">
        <v>1260</v>
      </c>
      <c r="C5023" s="156">
        <v>346</v>
      </c>
      <c r="D5023" s="157">
        <v>9.6</v>
      </c>
      <c r="E5023" s="154" t="s">
        <v>1215</v>
      </c>
      <c r="F5023" s="158" t="s">
        <v>1215</v>
      </c>
      <c r="G5023" s="159" t="s">
        <v>37</v>
      </c>
      <c r="H5023" s="158" t="s">
        <v>1099</v>
      </c>
      <c r="I5023" s="158" t="s">
        <v>1256</v>
      </c>
      <c r="J5023" s="158" t="s">
        <v>185</v>
      </c>
      <c r="K5023" s="158"/>
      <c r="L5023" s="163">
        <v>40391048.2439</v>
      </c>
      <c r="M5023" s="163">
        <v>4668875.90881999</v>
      </c>
      <c r="N5023" s="154"/>
      <c r="O5023" s="154" t="s">
        <v>1261</v>
      </c>
      <c r="P5023" s="164"/>
      <c r="Q5023" s="154"/>
      <c r="R5023" s="154"/>
    </row>
    <row r="5024" s="7" customFormat="1" ht="9.95" customHeight="1" spans="1:18">
      <c r="A5024" s="154" t="s">
        <v>1254</v>
      </c>
      <c r="B5024" s="155" t="s">
        <v>1260</v>
      </c>
      <c r="C5024" s="156">
        <v>243</v>
      </c>
      <c r="D5024" s="157">
        <v>5</v>
      </c>
      <c r="E5024" s="154" t="s">
        <v>1215</v>
      </c>
      <c r="F5024" s="158" t="s">
        <v>1215</v>
      </c>
      <c r="G5024" s="159" t="s">
        <v>37</v>
      </c>
      <c r="H5024" s="158" t="s">
        <v>1099</v>
      </c>
      <c r="I5024" s="158" t="s">
        <v>1256</v>
      </c>
      <c r="J5024" s="158" t="s">
        <v>185</v>
      </c>
      <c r="K5024" s="158"/>
      <c r="L5024" s="163">
        <v>40391099.5736</v>
      </c>
      <c r="M5024" s="163">
        <v>4669115.46588999</v>
      </c>
      <c r="N5024" s="154"/>
      <c r="O5024" s="154" t="s">
        <v>1261</v>
      </c>
      <c r="P5024" s="164"/>
      <c r="Q5024" s="154"/>
      <c r="R5024" s="154"/>
    </row>
    <row r="5025" s="7" customFormat="1" ht="9.95" customHeight="1" spans="1:18">
      <c r="A5025" s="154" t="s">
        <v>1254</v>
      </c>
      <c r="B5025" s="155" t="s">
        <v>1260</v>
      </c>
      <c r="C5025" s="156">
        <v>87</v>
      </c>
      <c r="D5025" s="157">
        <v>18.2</v>
      </c>
      <c r="E5025" s="154" t="s">
        <v>1215</v>
      </c>
      <c r="F5025" s="158" t="s">
        <v>1215</v>
      </c>
      <c r="G5025" s="159" t="s">
        <v>37</v>
      </c>
      <c r="H5025" s="158" t="s">
        <v>1099</v>
      </c>
      <c r="I5025" s="158" t="s">
        <v>1256</v>
      </c>
      <c r="J5025" s="158" t="s">
        <v>54</v>
      </c>
      <c r="K5025" s="158"/>
      <c r="L5025" s="163">
        <v>40392179.3193</v>
      </c>
      <c r="M5025" s="163">
        <v>4669679.90209999</v>
      </c>
      <c r="N5025" s="154"/>
      <c r="O5025" s="154" t="s">
        <v>1261</v>
      </c>
      <c r="P5025" s="164"/>
      <c r="Q5025" s="154"/>
      <c r="R5025" s="154"/>
    </row>
    <row r="5026" s="7" customFormat="1" ht="9.95" customHeight="1" spans="1:18">
      <c r="A5026" s="154" t="s">
        <v>1254</v>
      </c>
      <c r="B5026" s="155" t="s">
        <v>1260</v>
      </c>
      <c r="C5026" s="156">
        <v>41</v>
      </c>
      <c r="D5026" s="157">
        <v>21.1</v>
      </c>
      <c r="E5026" s="154" t="s">
        <v>1215</v>
      </c>
      <c r="F5026" s="158" t="s">
        <v>1215</v>
      </c>
      <c r="G5026" s="159" t="s">
        <v>37</v>
      </c>
      <c r="H5026" s="158" t="s">
        <v>1198</v>
      </c>
      <c r="I5026" s="158" t="s">
        <v>1256</v>
      </c>
      <c r="J5026" s="158" t="s">
        <v>40</v>
      </c>
      <c r="K5026" s="158"/>
      <c r="L5026" s="163">
        <v>40391922.817</v>
      </c>
      <c r="M5026" s="163">
        <v>4669838.08834</v>
      </c>
      <c r="N5026" s="154"/>
      <c r="O5026" s="154" t="s">
        <v>1261</v>
      </c>
      <c r="P5026" s="164"/>
      <c r="Q5026" s="154"/>
      <c r="R5026" s="154"/>
    </row>
    <row r="5027" s="7" customFormat="1" ht="9.95" customHeight="1" spans="1:18">
      <c r="A5027" s="154" t="s">
        <v>1254</v>
      </c>
      <c r="B5027" s="155" t="s">
        <v>1260</v>
      </c>
      <c r="C5027" s="156">
        <v>81</v>
      </c>
      <c r="D5027" s="157">
        <v>20.8</v>
      </c>
      <c r="E5027" s="154" t="s">
        <v>1215</v>
      </c>
      <c r="F5027" s="158" t="s">
        <v>1215</v>
      </c>
      <c r="G5027" s="159" t="s">
        <v>37</v>
      </c>
      <c r="H5027" s="158" t="s">
        <v>1198</v>
      </c>
      <c r="I5027" s="158" t="s">
        <v>1256</v>
      </c>
      <c r="J5027" s="158" t="s">
        <v>40</v>
      </c>
      <c r="K5027" s="158"/>
      <c r="L5027" s="163">
        <v>40392032.9094</v>
      </c>
      <c r="M5027" s="163">
        <v>4669699.42035999</v>
      </c>
      <c r="N5027" s="154"/>
      <c r="O5027" s="154" t="s">
        <v>1261</v>
      </c>
      <c r="P5027" s="164"/>
      <c r="Q5027" s="154"/>
      <c r="R5027" s="154"/>
    </row>
    <row r="5028" s="7" customFormat="1" ht="9.95" customHeight="1" spans="1:18">
      <c r="A5028" s="154" t="s">
        <v>1254</v>
      </c>
      <c r="B5028" s="155" t="s">
        <v>1260</v>
      </c>
      <c r="C5028" s="156">
        <v>48</v>
      </c>
      <c r="D5028" s="157">
        <v>0.4</v>
      </c>
      <c r="E5028" s="154" t="s">
        <v>1215</v>
      </c>
      <c r="F5028" s="158" t="s">
        <v>1215</v>
      </c>
      <c r="G5028" s="159" t="s">
        <v>37</v>
      </c>
      <c r="H5028" s="158" t="s">
        <v>1099</v>
      </c>
      <c r="I5028" s="158" t="s">
        <v>1256</v>
      </c>
      <c r="J5028" s="158" t="s">
        <v>54</v>
      </c>
      <c r="K5028" s="158"/>
      <c r="L5028" s="163">
        <v>40391616.0587</v>
      </c>
      <c r="M5028" s="163">
        <v>4669816.37084</v>
      </c>
      <c r="N5028" s="154"/>
      <c r="O5028" s="154" t="s">
        <v>1261</v>
      </c>
      <c r="P5028" s="164"/>
      <c r="Q5028" s="154"/>
      <c r="R5028" s="154"/>
    </row>
    <row r="5029" s="7" customFormat="1" ht="9.95" customHeight="1" spans="1:18">
      <c r="A5029" s="154" t="s">
        <v>1254</v>
      </c>
      <c r="B5029" s="155" t="s">
        <v>1260</v>
      </c>
      <c r="C5029" s="156">
        <v>54</v>
      </c>
      <c r="D5029" s="157">
        <v>2.4</v>
      </c>
      <c r="E5029" s="154" t="s">
        <v>1215</v>
      </c>
      <c r="F5029" s="158" t="s">
        <v>1215</v>
      </c>
      <c r="G5029" s="159" t="s">
        <v>37</v>
      </c>
      <c r="H5029" s="158" t="s">
        <v>1099</v>
      </c>
      <c r="I5029" s="158" t="s">
        <v>1256</v>
      </c>
      <c r="J5029" s="158" t="s">
        <v>54</v>
      </c>
      <c r="K5029" s="158"/>
      <c r="L5029" s="163">
        <v>40391676.1568</v>
      </c>
      <c r="M5029" s="163">
        <v>4669794.76783999</v>
      </c>
      <c r="N5029" s="154"/>
      <c r="O5029" s="154" t="s">
        <v>1261</v>
      </c>
      <c r="P5029" s="164"/>
      <c r="Q5029" s="154"/>
      <c r="R5029" s="154"/>
    </row>
    <row r="5030" s="7" customFormat="1" ht="9.95" customHeight="1" spans="1:18">
      <c r="A5030" s="154" t="s">
        <v>1254</v>
      </c>
      <c r="B5030" s="155" t="s">
        <v>1260</v>
      </c>
      <c r="C5030" s="156">
        <v>89</v>
      </c>
      <c r="D5030" s="157">
        <v>4.6</v>
      </c>
      <c r="E5030" s="154" t="s">
        <v>1215</v>
      </c>
      <c r="F5030" s="158" t="s">
        <v>1215</v>
      </c>
      <c r="G5030" s="159" t="s">
        <v>37</v>
      </c>
      <c r="H5030" s="158" t="s">
        <v>1099</v>
      </c>
      <c r="I5030" s="158" t="s">
        <v>1256</v>
      </c>
      <c r="J5030" s="158" t="s">
        <v>54</v>
      </c>
      <c r="K5030" s="158"/>
      <c r="L5030" s="163">
        <v>40391727.3244</v>
      </c>
      <c r="M5030" s="163">
        <v>4669654.21145</v>
      </c>
      <c r="N5030" s="154"/>
      <c r="O5030" s="154" t="s">
        <v>1261</v>
      </c>
      <c r="P5030" s="164"/>
      <c r="Q5030" s="154"/>
      <c r="R5030" s="154"/>
    </row>
    <row r="5031" s="7" customFormat="1" ht="9.95" customHeight="1" spans="1:18">
      <c r="A5031" s="154" t="s">
        <v>1254</v>
      </c>
      <c r="B5031" s="155" t="s">
        <v>1260</v>
      </c>
      <c r="C5031" s="156">
        <v>34</v>
      </c>
      <c r="D5031" s="157">
        <v>2.7</v>
      </c>
      <c r="E5031" s="154" t="s">
        <v>1215</v>
      </c>
      <c r="F5031" s="158" t="s">
        <v>1215</v>
      </c>
      <c r="G5031" s="159" t="s">
        <v>37</v>
      </c>
      <c r="H5031" s="158" t="s">
        <v>1099</v>
      </c>
      <c r="I5031" s="158" t="s">
        <v>1256</v>
      </c>
      <c r="J5031" s="158" t="s">
        <v>54</v>
      </c>
      <c r="K5031" s="158"/>
      <c r="L5031" s="163">
        <v>40391928.4877</v>
      </c>
      <c r="M5031" s="163">
        <v>4669874.65792999</v>
      </c>
      <c r="N5031" s="154"/>
      <c r="O5031" s="154" t="s">
        <v>1261</v>
      </c>
      <c r="P5031" s="164"/>
      <c r="Q5031" s="154"/>
      <c r="R5031" s="154"/>
    </row>
    <row r="5032" s="7" customFormat="1" ht="9.95" customHeight="1" spans="1:18">
      <c r="A5032" s="154" t="s">
        <v>1254</v>
      </c>
      <c r="B5032" s="155" t="s">
        <v>1260</v>
      </c>
      <c r="C5032" s="156">
        <v>86</v>
      </c>
      <c r="D5032" s="157">
        <v>30.4</v>
      </c>
      <c r="E5032" s="154" t="s">
        <v>1215</v>
      </c>
      <c r="F5032" s="158" t="s">
        <v>1215</v>
      </c>
      <c r="G5032" s="159" t="s">
        <v>37</v>
      </c>
      <c r="H5032" s="158" t="s">
        <v>1099</v>
      </c>
      <c r="I5032" s="158" t="s">
        <v>1256</v>
      </c>
      <c r="J5032" s="158" t="s">
        <v>185</v>
      </c>
      <c r="K5032" s="158"/>
      <c r="L5032" s="163">
        <v>40391050.0214999</v>
      </c>
      <c r="M5032" s="163">
        <v>4669669.80604</v>
      </c>
      <c r="N5032" s="154"/>
      <c r="O5032" s="154" t="s">
        <v>1261</v>
      </c>
      <c r="P5032" s="164"/>
      <c r="Q5032" s="154"/>
      <c r="R5032" s="154"/>
    </row>
    <row r="5033" s="7" customFormat="1" ht="9.95" customHeight="1" spans="1:18">
      <c r="A5033" s="154" t="s">
        <v>1254</v>
      </c>
      <c r="B5033" s="155" t="s">
        <v>1260</v>
      </c>
      <c r="C5033" s="156">
        <v>31</v>
      </c>
      <c r="D5033" s="157">
        <v>30.8</v>
      </c>
      <c r="E5033" s="154" t="s">
        <v>1215</v>
      </c>
      <c r="F5033" s="158" t="s">
        <v>1215</v>
      </c>
      <c r="G5033" s="159" t="s">
        <v>37</v>
      </c>
      <c r="H5033" s="158" t="s">
        <v>1099</v>
      </c>
      <c r="I5033" s="158" t="s">
        <v>1256</v>
      </c>
      <c r="J5033" s="158" t="s">
        <v>54</v>
      </c>
      <c r="K5033" s="158"/>
      <c r="L5033" s="163">
        <v>40392537.4768</v>
      </c>
      <c r="M5033" s="163">
        <v>4669906.6403</v>
      </c>
      <c r="N5033" s="154"/>
      <c r="O5033" s="154" t="s">
        <v>1261</v>
      </c>
      <c r="P5033" s="164"/>
      <c r="Q5033" s="154"/>
      <c r="R5033" s="154"/>
    </row>
    <row r="5034" s="7" customFormat="1" ht="9.95" customHeight="1" spans="1:18">
      <c r="A5034" s="154" t="s">
        <v>1254</v>
      </c>
      <c r="B5034" s="155" t="s">
        <v>1260</v>
      </c>
      <c r="C5034" s="156">
        <v>269</v>
      </c>
      <c r="D5034" s="157">
        <v>7</v>
      </c>
      <c r="E5034" s="154" t="s">
        <v>1215</v>
      </c>
      <c r="F5034" s="158" t="s">
        <v>1215</v>
      </c>
      <c r="G5034" s="159" t="s">
        <v>37</v>
      </c>
      <c r="H5034" s="158" t="s">
        <v>1099</v>
      </c>
      <c r="I5034" s="158" t="s">
        <v>1256</v>
      </c>
      <c r="J5034" s="158" t="s">
        <v>185</v>
      </c>
      <c r="K5034" s="158"/>
      <c r="L5034" s="163">
        <v>40390938.7168999</v>
      </c>
      <c r="M5034" s="163">
        <v>4669075.48759</v>
      </c>
      <c r="N5034" s="154"/>
      <c r="O5034" s="154" t="s">
        <v>1261</v>
      </c>
      <c r="P5034" s="164"/>
      <c r="Q5034" s="154"/>
      <c r="R5034" s="154"/>
    </row>
    <row r="5035" s="7" customFormat="1" ht="9.95" customHeight="1" spans="1:18">
      <c r="A5035" s="154" t="s">
        <v>1254</v>
      </c>
      <c r="B5035" s="155" t="s">
        <v>1260</v>
      </c>
      <c r="C5035" s="156">
        <v>290</v>
      </c>
      <c r="D5035" s="157">
        <v>7.9</v>
      </c>
      <c r="E5035" s="154" t="s">
        <v>1215</v>
      </c>
      <c r="F5035" s="158" t="s">
        <v>1215</v>
      </c>
      <c r="G5035" s="159" t="s">
        <v>37</v>
      </c>
      <c r="H5035" s="158" t="s">
        <v>1099</v>
      </c>
      <c r="I5035" s="158" t="s">
        <v>1256</v>
      </c>
      <c r="J5035" s="158" t="s">
        <v>185</v>
      </c>
      <c r="K5035" s="158"/>
      <c r="L5035" s="163">
        <v>40390947.7628</v>
      </c>
      <c r="M5035" s="163">
        <v>4669028.05094</v>
      </c>
      <c r="N5035" s="154"/>
      <c r="O5035" s="154" t="s">
        <v>1261</v>
      </c>
      <c r="P5035" s="164"/>
      <c r="Q5035" s="154"/>
      <c r="R5035" s="154"/>
    </row>
    <row r="5036" s="7" customFormat="1" ht="9.95" customHeight="1" spans="1:18">
      <c r="A5036" s="154" t="s">
        <v>1254</v>
      </c>
      <c r="B5036" s="155" t="s">
        <v>1260</v>
      </c>
      <c r="C5036" s="156">
        <v>184</v>
      </c>
      <c r="D5036" s="157">
        <v>57</v>
      </c>
      <c r="E5036" s="154" t="s">
        <v>1215</v>
      </c>
      <c r="F5036" s="158" t="s">
        <v>1215</v>
      </c>
      <c r="G5036" s="159" t="s">
        <v>37</v>
      </c>
      <c r="H5036" s="158" t="s">
        <v>1099</v>
      </c>
      <c r="I5036" s="158" t="s">
        <v>1256</v>
      </c>
      <c r="J5036" s="158" t="s">
        <v>54</v>
      </c>
      <c r="K5036" s="158"/>
      <c r="L5036" s="163">
        <v>40391520.9617</v>
      </c>
      <c r="M5036" s="163">
        <v>4669265.23522</v>
      </c>
      <c r="N5036" s="154"/>
      <c r="O5036" s="154" t="s">
        <v>1261</v>
      </c>
      <c r="P5036" s="164"/>
      <c r="Q5036" s="154"/>
      <c r="R5036" s="154"/>
    </row>
    <row r="5037" s="7" customFormat="1" ht="9.95" customHeight="1" spans="1:18">
      <c r="A5037" s="154" t="s">
        <v>1254</v>
      </c>
      <c r="B5037" s="155" t="s">
        <v>1260</v>
      </c>
      <c r="C5037" s="156">
        <v>84</v>
      </c>
      <c r="D5037" s="157">
        <v>29.2</v>
      </c>
      <c r="E5037" s="154" t="s">
        <v>1215</v>
      </c>
      <c r="F5037" s="158" t="s">
        <v>1215</v>
      </c>
      <c r="G5037" s="159" t="s">
        <v>37</v>
      </c>
      <c r="H5037" s="158" t="s">
        <v>1099</v>
      </c>
      <c r="I5037" s="158" t="s">
        <v>1256</v>
      </c>
      <c r="J5037" s="158" t="s">
        <v>185</v>
      </c>
      <c r="K5037" s="158"/>
      <c r="L5037" s="163">
        <v>40391306.4843999</v>
      </c>
      <c r="M5037" s="163">
        <v>4669675.34439999</v>
      </c>
      <c r="N5037" s="154"/>
      <c r="O5037" s="154" t="s">
        <v>1261</v>
      </c>
      <c r="P5037" s="164"/>
      <c r="Q5037" s="154"/>
      <c r="R5037" s="154"/>
    </row>
    <row r="5038" s="7" customFormat="1" ht="9.95" customHeight="1" spans="1:18">
      <c r="A5038" s="154" t="s">
        <v>1254</v>
      </c>
      <c r="B5038" s="155" t="s">
        <v>1260</v>
      </c>
      <c r="C5038" s="156">
        <v>183</v>
      </c>
      <c r="D5038" s="157">
        <v>123.3</v>
      </c>
      <c r="E5038" s="154" t="s">
        <v>1215</v>
      </c>
      <c r="F5038" s="158" t="s">
        <v>1215</v>
      </c>
      <c r="G5038" s="159" t="s">
        <v>37</v>
      </c>
      <c r="H5038" s="158" t="s">
        <v>1099</v>
      </c>
      <c r="I5038" s="158" t="s">
        <v>1256</v>
      </c>
      <c r="J5038" s="158" t="s">
        <v>54</v>
      </c>
      <c r="K5038" s="158"/>
      <c r="L5038" s="163">
        <v>40391314.858</v>
      </c>
      <c r="M5038" s="163">
        <v>4669300.81269</v>
      </c>
      <c r="N5038" s="154"/>
      <c r="O5038" s="154" t="s">
        <v>1261</v>
      </c>
      <c r="P5038" s="164"/>
      <c r="Q5038" s="154"/>
      <c r="R5038" s="154"/>
    </row>
    <row r="5039" s="7" customFormat="1" ht="9.95" customHeight="1" spans="1:18">
      <c r="A5039" s="154" t="s">
        <v>1254</v>
      </c>
      <c r="B5039" s="155" t="s">
        <v>1260</v>
      </c>
      <c r="C5039" s="156">
        <v>220</v>
      </c>
      <c r="D5039" s="157">
        <v>6</v>
      </c>
      <c r="E5039" s="154" t="s">
        <v>1215</v>
      </c>
      <c r="F5039" s="158" t="s">
        <v>1215</v>
      </c>
      <c r="G5039" s="159" t="s">
        <v>37</v>
      </c>
      <c r="H5039" s="158" t="s">
        <v>1099</v>
      </c>
      <c r="I5039" s="158" t="s">
        <v>1256</v>
      </c>
      <c r="J5039" s="158" t="s">
        <v>185</v>
      </c>
      <c r="K5039" s="158"/>
      <c r="L5039" s="163">
        <v>40391075.9148999</v>
      </c>
      <c r="M5039" s="163">
        <v>4669190.10324</v>
      </c>
      <c r="N5039" s="154"/>
      <c r="O5039" s="154" t="s">
        <v>1261</v>
      </c>
      <c r="P5039" s="164"/>
      <c r="Q5039" s="154"/>
      <c r="R5039" s="154"/>
    </row>
    <row r="5040" s="7" customFormat="1" ht="9.95" customHeight="1" spans="1:18">
      <c r="A5040" s="154" t="s">
        <v>1254</v>
      </c>
      <c r="B5040" s="155" t="s">
        <v>1260</v>
      </c>
      <c r="C5040" s="156">
        <v>94</v>
      </c>
      <c r="D5040" s="157">
        <v>6.3</v>
      </c>
      <c r="E5040" s="154" t="s">
        <v>1215</v>
      </c>
      <c r="F5040" s="158" t="s">
        <v>1215</v>
      </c>
      <c r="G5040" s="159" t="s">
        <v>37</v>
      </c>
      <c r="H5040" s="158" t="s">
        <v>1099</v>
      </c>
      <c r="I5040" s="158" t="s">
        <v>1256</v>
      </c>
      <c r="J5040" s="158" t="s">
        <v>54</v>
      </c>
      <c r="K5040" s="158"/>
      <c r="L5040" s="163">
        <v>40391879.7779999</v>
      </c>
      <c r="M5040" s="163">
        <v>4669621.09821</v>
      </c>
      <c r="N5040" s="154"/>
      <c r="O5040" s="154" t="s">
        <v>1261</v>
      </c>
      <c r="P5040" s="164"/>
      <c r="Q5040" s="154"/>
      <c r="R5040" s="154"/>
    </row>
    <row r="5041" s="7" customFormat="1" ht="9.95" customHeight="1" spans="1:18">
      <c r="A5041" s="154" t="s">
        <v>1254</v>
      </c>
      <c r="B5041" s="155" t="s">
        <v>1260</v>
      </c>
      <c r="C5041" s="156">
        <v>102</v>
      </c>
      <c r="D5041" s="157">
        <v>9.4</v>
      </c>
      <c r="E5041" s="154" t="s">
        <v>1215</v>
      </c>
      <c r="F5041" s="158" t="s">
        <v>1215</v>
      </c>
      <c r="G5041" s="159" t="s">
        <v>37</v>
      </c>
      <c r="H5041" s="158" t="s">
        <v>1099</v>
      </c>
      <c r="I5041" s="158" t="s">
        <v>1256</v>
      </c>
      <c r="J5041" s="158" t="s">
        <v>54</v>
      </c>
      <c r="K5041" s="158"/>
      <c r="L5041" s="163">
        <v>40392110.8861</v>
      </c>
      <c r="M5041" s="163">
        <v>4669588.38260999</v>
      </c>
      <c r="N5041" s="154"/>
      <c r="O5041" s="154" t="s">
        <v>1261</v>
      </c>
      <c r="P5041" s="164"/>
      <c r="Q5041" s="154"/>
      <c r="R5041" s="154"/>
    </row>
    <row r="5042" s="7" customFormat="1" ht="9.95" customHeight="1" spans="1:18">
      <c r="A5042" s="154" t="s">
        <v>1254</v>
      </c>
      <c r="B5042" s="155" t="s">
        <v>1260</v>
      </c>
      <c r="C5042" s="156">
        <v>78</v>
      </c>
      <c r="D5042" s="157">
        <v>10.2</v>
      </c>
      <c r="E5042" s="154" t="s">
        <v>1215</v>
      </c>
      <c r="F5042" s="158" t="s">
        <v>1215</v>
      </c>
      <c r="G5042" s="159" t="s">
        <v>37</v>
      </c>
      <c r="H5042" s="158" t="s">
        <v>1099</v>
      </c>
      <c r="I5042" s="158" t="s">
        <v>1256</v>
      </c>
      <c r="J5042" s="158" t="s">
        <v>185</v>
      </c>
      <c r="K5042" s="158"/>
      <c r="L5042" s="163">
        <v>40391272.5684999</v>
      </c>
      <c r="M5042" s="163">
        <v>4669696.41364999</v>
      </c>
      <c r="N5042" s="154"/>
      <c r="O5042" s="154" t="s">
        <v>1261</v>
      </c>
      <c r="P5042" s="164"/>
      <c r="Q5042" s="154"/>
      <c r="R5042" s="154"/>
    </row>
    <row r="5043" s="7" customFormat="1" ht="9.95" customHeight="1" spans="1:18">
      <c r="A5043" s="154" t="s">
        <v>1254</v>
      </c>
      <c r="B5043" s="155" t="s">
        <v>1260</v>
      </c>
      <c r="C5043" s="156">
        <v>63</v>
      </c>
      <c r="D5043" s="157">
        <v>14.5</v>
      </c>
      <c r="E5043" s="154" t="s">
        <v>1215</v>
      </c>
      <c r="F5043" s="158" t="s">
        <v>1215</v>
      </c>
      <c r="G5043" s="159" t="s">
        <v>37</v>
      </c>
      <c r="H5043" s="158" t="s">
        <v>1099</v>
      </c>
      <c r="I5043" s="158" t="s">
        <v>1256</v>
      </c>
      <c r="J5043" s="158" t="s">
        <v>54</v>
      </c>
      <c r="K5043" s="158"/>
      <c r="L5043" s="163">
        <v>40391547.8882</v>
      </c>
      <c r="M5043" s="163">
        <v>4669779.70507</v>
      </c>
      <c r="N5043" s="154"/>
      <c r="O5043" s="154" t="s">
        <v>1261</v>
      </c>
      <c r="P5043" s="164"/>
      <c r="Q5043" s="154"/>
      <c r="R5043" s="154"/>
    </row>
    <row r="5044" s="7" customFormat="1" ht="9.95" customHeight="1" spans="1:18">
      <c r="A5044" s="154" t="s">
        <v>1254</v>
      </c>
      <c r="B5044" s="155" t="s">
        <v>1260</v>
      </c>
      <c r="C5044" s="156">
        <v>47</v>
      </c>
      <c r="D5044" s="157">
        <v>50.3</v>
      </c>
      <c r="E5044" s="154" t="s">
        <v>1215</v>
      </c>
      <c r="F5044" s="158" t="s">
        <v>1215</v>
      </c>
      <c r="G5044" s="159" t="s">
        <v>37</v>
      </c>
      <c r="H5044" s="158" t="s">
        <v>1099</v>
      </c>
      <c r="I5044" s="158" t="s">
        <v>1256</v>
      </c>
      <c r="J5044" s="158" t="s">
        <v>54</v>
      </c>
      <c r="K5044" s="158"/>
      <c r="L5044" s="163">
        <v>40392064.8761</v>
      </c>
      <c r="M5044" s="163">
        <v>4669849.63729</v>
      </c>
      <c r="N5044" s="154"/>
      <c r="O5044" s="154" t="s">
        <v>1261</v>
      </c>
      <c r="P5044" s="164"/>
      <c r="Q5044" s="154"/>
      <c r="R5044" s="154"/>
    </row>
    <row r="5045" s="7" customFormat="1" ht="9.95" customHeight="1" spans="1:18">
      <c r="A5045" s="154" t="s">
        <v>1254</v>
      </c>
      <c r="B5045" s="155" t="s">
        <v>1260</v>
      </c>
      <c r="C5045" s="156">
        <v>158</v>
      </c>
      <c r="D5045" s="157">
        <v>75.3</v>
      </c>
      <c r="E5045" s="154" t="s">
        <v>1215</v>
      </c>
      <c r="F5045" s="158" t="s">
        <v>1215</v>
      </c>
      <c r="G5045" s="159" t="s">
        <v>37</v>
      </c>
      <c r="H5045" s="158" t="s">
        <v>1099</v>
      </c>
      <c r="I5045" s="158" t="s">
        <v>1256</v>
      </c>
      <c r="J5045" s="158" t="s">
        <v>185</v>
      </c>
      <c r="K5045" s="158"/>
      <c r="L5045" s="163">
        <v>40391032.9849999</v>
      </c>
      <c r="M5045" s="163">
        <v>4669386.08631999</v>
      </c>
      <c r="N5045" s="154"/>
      <c r="O5045" s="154" t="s">
        <v>1261</v>
      </c>
      <c r="P5045" s="164"/>
      <c r="Q5045" s="154"/>
      <c r="R5045" s="154"/>
    </row>
    <row r="5046" s="7" customFormat="1" ht="9.95" customHeight="1" spans="1:18">
      <c r="A5046" s="154" t="s">
        <v>1254</v>
      </c>
      <c r="B5046" s="155" t="s">
        <v>1260</v>
      </c>
      <c r="C5046" s="156">
        <v>98</v>
      </c>
      <c r="D5046" s="157">
        <v>34.2</v>
      </c>
      <c r="E5046" s="154" t="s">
        <v>1215</v>
      </c>
      <c r="F5046" s="158" t="s">
        <v>1215</v>
      </c>
      <c r="G5046" s="159" t="s">
        <v>37</v>
      </c>
      <c r="H5046" s="158" t="s">
        <v>1099</v>
      </c>
      <c r="I5046" s="158" t="s">
        <v>1256</v>
      </c>
      <c r="J5046" s="158" t="s">
        <v>54</v>
      </c>
      <c r="K5046" s="158"/>
      <c r="L5046" s="163">
        <v>40391527.3069999</v>
      </c>
      <c r="M5046" s="163">
        <v>4669578.3025</v>
      </c>
      <c r="N5046" s="154"/>
      <c r="O5046" s="154" t="s">
        <v>1261</v>
      </c>
      <c r="P5046" s="164"/>
      <c r="Q5046" s="154"/>
      <c r="R5046" s="154"/>
    </row>
    <row r="5047" s="7" customFormat="1" ht="9.95" customHeight="1" spans="1:18">
      <c r="A5047" s="154" t="s">
        <v>1254</v>
      </c>
      <c r="B5047" s="159" t="s">
        <v>1262</v>
      </c>
      <c r="C5047" s="156">
        <v>1008</v>
      </c>
      <c r="D5047" s="157">
        <v>4.4</v>
      </c>
      <c r="E5047" s="154" t="s">
        <v>1215</v>
      </c>
      <c r="F5047" s="158" t="s">
        <v>1226</v>
      </c>
      <c r="G5047" s="159" t="s">
        <v>37</v>
      </c>
      <c r="H5047" s="158" t="s">
        <v>1099</v>
      </c>
      <c r="I5047" s="158" t="s">
        <v>1256</v>
      </c>
      <c r="J5047" s="158" t="s">
        <v>47</v>
      </c>
      <c r="K5047" s="158"/>
      <c r="L5047" s="163">
        <v>40368756.6219</v>
      </c>
      <c r="M5047" s="163">
        <v>4669154.12213</v>
      </c>
      <c r="N5047" s="154"/>
      <c r="O5047" s="154" t="s">
        <v>1261</v>
      </c>
      <c r="P5047" s="164"/>
      <c r="Q5047" s="154"/>
      <c r="R5047" s="154"/>
    </row>
    <row r="5048" s="7" customFormat="1" ht="9.95" customHeight="1" spans="1:18">
      <c r="A5048" s="154" t="s">
        <v>1254</v>
      </c>
      <c r="B5048" s="159" t="s">
        <v>1262</v>
      </c>
      <c r="C5048" s="156">
        <v>1111</v>
      </c>
      <c r="D5048" s="157">
        <v>10.3</v>
      </c>
      <c r="E5048" s="154" t="s">
        <v>1215</v>
      </c>
      <c r="F5048" s="158" t="s">
        <v>1226</v>
      </c>
      <c r="G5048" s="159" t="s">
        <v>37</v>
      </c>
      <c r="H5048" s="158" t="s">
        <v>1198</v>
      </c>
      <c r="I5048" s="158" t="s">
        <v>1256</v>
      </c>
      <c r="J5048" s="158" t="s">
        <v>40</v>
      </c>
      <c r="K5048" s="158"/>
      <c r="L5048" s="163">
        <v>40368922.8878</v>
      </c>
      <c r="M5048" s="163">
        <v>4668242.11357999</v>
      </c>
      <c r="N5048" s="154"/>
      <c r="O5048" s="154" t="s">
        <v>1261</v>
      </c>
      <c r="P5048" s="164"/>
      <c r="Q5048" s="154"/>
      <c r="R5048" s="154"/>
    </row>
    <row r="5049" s="7" customFormat="1" ht="9.95" customHeight="1" spans="1:18">
      <c r="A5049" s="154" t="s">
        <v>1254</v>
      </c>
      <c r="B5049" s="159" t="s">
        <v>1262</v>
      </c>
      <c r="C5049" s="156">
        <v>1125</v>
      </c>
      <c r="D5049" s="157">
        <v>14.3</v>
      </c>
      <c r="E5049" s="154" t="s">
        <v>1215</v>
      </c>
      <c r="F5049" s="158" t="s">
        <v>1226</v>
      </c>
      <c r="G5049" s="159" t="s">
        <v>37</v>
      </c>
      <c r="H5049" s="158" t="s">
        <v>1198</v>
      </c>
      <c r="I5049" s="158" t="s">
        <v>1256</v>
      </c>
      <c r="J5049" s="158" t="s">
        <v>40</v>
      </c>
      <c r="K5049" s="158"/>
      <c r="L5049" s="163">
        <v>40368872.5512999</v>
      </c>
      <c r="M5049" s="163">
        <v>4668038.90749999</v>
      </c>
      <c r="N5049" s="154"/>
      <c r="O5049" s="154" t="s">
        <v>1261</v>
      </c>
      <c r="P5049" s="164"/>
      <c r="Q5049" s="154"/>
      <c r="R5049" s="154"/>
    </row>
    <row r="5050" s="7" customFormat="1" ht="9.95" customHeight="1" spans="1:18">
      <c r="A5050" s="154" t="s">
        <v>1254</v>
      </c>
      <c r="B5050" s="159" t="s">
        <v>1262</v>
      </c>
      <c r="C5050" s="156">
        <v>1136</v>
      </c>
      <c r="D5050" s="157">
        <v>9.7</v>
      </c>
      <c r="E5050" s="154" t="s">
        <v>1215</v>
      </c>
      <c r="F5050" s="158" t="s">
        <v>1226</v>
      </c>
      <c r="G5050" s="159" t="s">
        <v>37</v>
      </c>
      <c r="H5050" s="158" t="s">
        <v>1198</v>
      </c>
      <c r="I5050" s="158" t="s">
        <v>1256</v>
      </c>
      <c r="J5050" s="158" t="s">
        <v>40</v>
      </c>
      <c r="K5050" s="158"/>
      <c r="L5050" s="163">
        <v>40368840.0715999</v>
      </c>
      <c r="M5050" s="163">
        <v>4667926.25631999</v>
      </c>
      <c r="N5050" s="154"/>
      <c r="O5050" s="154" t="s">
        <v>1261</v>
      </c>
      <c r="P5050" s="164"/>
      <c r="Q5050" s="154"/>
      <c r="R5050" s="154"/>
    </row>
    <row r="5051" s="7" customFormat="1" ht="9.95" customHeight="1" spans="1:18">
      <c r="A5051" s="154" t="s">
        <v>1254</v>
      </c>
      <c r="B5051" s="159" t="s">
        <v>1262</v>
      </c>
      <c r="C5051" s="156">
        <v>1015</v>
      </c>
      <c r="D5051" s="157">
        <v>67.7</v>
      </c>
      <c r="E5051" s="154" t="s">
        <v>1215</v>
      </c>
      <c r="F5051" s="158" t="s">
        <v>1226</v>
      </c>
      <c r="G5051" s="159" t="s">
        <v>37</v>
      </c>
      <c r="H5051" s="158" t="s">
        <v>1198</v>
      </c>
      <c r="I5051" s="158" t="s">
        <v>1256</v>
      </c>
      <c r="J5051" s="158" t="s">
        <v>51</v>
      </c>
      <c r="K5051" s="158"/>
      <c r="L5051" s="163">
        <v>40368963.4226</v>
      </c>
      <c r="M5051" s="163">
        <v>4669132.86823</v>
      </c>
      <c r="N5051" s="154"/>
      <c r="O5051" s="154" t="s">
        <v>1261</v>
      </c>
      <c r="P5051" s="164"/>
      <c r="Q5051" s="154"/>
      <c r="R5051" s="154"/>
    </row>
    <row r="5052" s="7" customFormat="1" ht="9.95" customHeight="1" spans="1:18">
      <c r="A5052" s="154" t="s">
        <v>1254</v>
      </c>
      <c r="B5052" s="159" t="s">
        <v>1262</v>
      </c>
      <c r="C5052" s="156">
        <v>1124</v>
      </c>
      <c r="D5052" s="157">
        <v>31.5</v>
      </c>
      <c r="E5052" s="154" t="s">
        <v>1215</v>
      </c>
      <c r="F5052" s="158" t="s">
        <v>1226</v>
      </c>
      <c r="G5052" s="159" t="s">
        <v>37</v>
      </c>
      <c r="H5052" s="158" t="s">
        <v>1099</v>
      </c>
      <c r="I5052" s="158" t="s">
        <v>1256</v>
      </c>
      <c r="J5052" s="158" t="s">
        <v>47</v>
      </c>
      <c r="K5052" s="158"/>
      <c r="L5052" s="163">
        <v>40368960.3016</v>
      </c>
      <c r="M5052" s="163">
        <v>4668051.59367</v>
      </c>
      <c r="N5052" s="154"/>
      <c r="O5052" s="154" t="s">
        <v>1261</v>
      </c>
      <c r="P5052" s="164"/>
      <c r="Q5052" s="154"/>
      <c r="R5052" s="154"/>
    </row>
    <row r="5053" s="7" customFormat="1" ht="9.95" customHeight="1" spans="1:18">
      <c r="A5053" s="154" t="s">
        <v>1254</v>
      </c>
      <c r="B5053" s="159" t="s">
        <v>1262</v>
      </c>
      <c r="C5053" s="156">
        <v>1012</v>
      </c>
      <c r="D5053" s="157">
        <v>55.5</v>
      </c>
      <c r="E5053" s="154" t="s">
        <v>1215</v>
      </c>
      <c r="F5053" s="158" t="s">
        <v>1226</v>
      </c>
      <c r="G5053" s="159" t="s">
        <v>37</v>
      </c>
      <c r="H5053" s="158" t="s">
        <v>1099</v>
      </c>
      <c r="I5053" s="158" t="s">
        <v>1256</v>
      </c>
      <c r="J5053" s="158" t="s">
        <v>44</v>
      </c>
      <c r="K5053" s="158"/>
      <c r="L5053" s="163">
        <v>40368836.3835999</v>
      </c>
      <c r="M5053" s="163">
        <v>4669132.91175</v>
      </c>
      <c r="N5053" s="154"/>
      <c r="O5053" s="154" t="s">
        <v>1261</v>
      </c>
      <c r="P5053" s="164"/>
      <c r="Q5053" s="154"/>
      <c r="R5053" s="154"/>
    </row>
    <row r="5054" s="7" customFormat="1" ht="9.95" customHeight="1" spans="1:18">
      <c r="A5054" s="154" t="s">
        <v>1254</v>
      </c>
      <c r="B5054" s="159" t="s">
        <v>1262</v>
      </c>
      <c r="C5054" s="156">
        <v>1046</v>
      </c>
      <c r="D5054" s="157">
        <v>4.2</v>
      </c>
      <c r="E5054" s="154" t="s">
        <v>1215</v>
      </c>
      <c r="F5054" s="158" t="s">
        <v>1226</v>
      </c>
      <c r="G5054" s="159" t="s">
        <v>37</v>
      </c>
      <c r="H5054" s="158" t="s">
        <v>1198</v>
      </c>
      <c r="I5054" s="158" t="s">
        <v>1256</v>
      </c>
      <c r="J5054" s="158" t="s">
        <v>51</v>
      </c>
      <c r="K5054" s="158"/>
      <c r="L5054" s="163">
        <v>40369033.9717999</v>
      </c>
      <c r="M5054" s="163">
        <v>4668908.7368</v>
      </c>
      <c r="N5054" s="154"/>
      <c r="O5054" s="154" t="s">
        <v>1261</v>
      </c>
      <c r="P5054" s="164"/>
      <c r="Q5054" s="154"/>
      <c r="R5054" s="154"/>
    </row>
    <row r="5055" s="7" customFormat="1" ht="9.95" customHeight="1" spans="1:18">
      <c r="A5055" s="154" t="s">
        <v>1254</v>
      </c>
      <c r="B5055" s="159" t="s">
        <v>1262</v>
      </c>
      <c r="C5055" s="156">
        <v>1099</v>
      </c>
      <c r="D5055" s="157">
        <v>26.4</v>
      </c>
      <c r="E5055" s="154" t="s">
        <v>1215</v>
      </c>
      <c r="F5055" s="158" t="s">
        <v>1226</v>
      </c>
      <c r="G5055" s="159" t="s">
        <v>37</v>
      </c>
      <c r="H5055" s="158" t="s">
        <v>1198</v>
      </c>
      <c r="I5055" s="158" t="s">
        <v>1256</v>
      </c>
      <c r="J5055" s="158" t="s">
        <v>40</v>
      </c>
      <c r="K5055" s="158"/>
      <c r="L5055" s="163">
        <v>40368934.111</v>
      </c>
      <c r="M5055" s="163">
        <v>4668411.39035</v>
      </c>
      <c r="N5055" s="154"/>
      <c r="O5055" s="154" t="s">
        <v>1261</v>
      </c>
      <c r="P5055" s="164"/>
      <c r="Q5055" s="154"/>
      <c r="R5055" s="154"/>
    </row>
    <row r="5056" s="7" customFormat="1" ht="9.95" customHeight="1" spans="1:18">
      <c r="A5056" s="154" t="s">
        <v>1254</v>
      </c>
      <c r="B5056" s="159" t="s">
        <v>1262</v>
      </c>
      <c r="C5056" s="156">
        <v>1110</v>
      </c>
      <c r="D5056" s="157">
        <v>86.5</v>
      </c>
      <c r="E5056" s="154" t="s">
        <v>1215</v>
      </c>
      <c r="F5056" s="158" t="s">
        <v>1226</v>
      </c>
      <c r="G5056" s="159" t="s">
        <v>37</v>
      </c>
      <c r="H5056" s="158" t="s">
        <v>1198</v>
      </c>
      <c r="I5056" s="158" t="s">
        <v>1256</v>
      </c>
      <c r="J5056" s="158" t="s">
        <v>40</v>
      </c>
      <c r="K5056" s="158"/>
      <c r="L5056" s="163">
        <v>40368812.0084</v>
      </c>
      <c r="M5056" s="163">
        <v>4668230.46026999</v>
      </c>
      <c r="N5056" s="154"/>
      <c r="O5056" s="154" t="s">
        <v>1261</v>
      </c>
      <c r="P5056" s="164"/>
      <c r="Q5056" s="154"/>
      <c r="R5056" s="154"/>
    </row>
    <row r="5057" s="7" customFormat="1" ht="9.95" customHeight="1" spans="1:18">
      <c r="A5057" s="154" t="s">
        <v>1254</v>
      </c>
      <c r="B5057" s="159" t="s">
        <v>1262</v>
      </c>
      <c r="C5057" s="156">
        <v>349</v>
      </c>
      <c r="D5057" s="157">
        <v>1.9</v>
      </c>
      <c r="E5057" s="154" t="s">
        <v>1215</v>
      </c>
      <c r="F5057" s="158" t="s">
        <v>1226</v>
      </c>
      <c r="G5057" s="159" t="s">
        <v>37</v>
      </c>
      <c r="H5057" s="158" t="s">
        <v>1198</v>
      </c>
      <c r="I5057" s="158" t="s">
        <v>1256</v>
      </c>
      <c r="J5057" s="158" t="s">
        <v>40</v>
      </c>
      <c r="K5057" s="158"/>
      <c r="L5057" s="163">
        <v>40368955.7740999</v>
      </c>
      <c r="M5057" s="163">
        <v>4667891.45421999</v>
      </c>
      <c r="N5057" s="154"/>
      <c r="O5057" s="154" t="s">
        <v>1261</v>
      </c>
      <c r="P5057" s="164"/>
      <c r="Q5057" s="154"/>
      <c r="R5057" s="154"/>
    </row>
    <row r="5058" s="7" customFormat="1" ht="9.95" customHeight="1" spans="1:18">
      <c r="A5058" s="154" t="s">
        <v>1254</v>
      </c>
      <c r="B5058" s="159" t="s">
        <v>1262</v>
      </c>
      <c r="C5058" s="156">
        <v>1051</v>
      </c>
      <c r="D5058" s="157">
        <v>21.7</v>
      </c>
      <c r="E5058" s="154" t="s">
        <v>1215</v>
      </c>
      <c r="F5058" s="158" t="s">
        <v>1226</v>
      </c>
      <c r="G5058" s="159" t="s">
        <v>37</v>
      </c>
      <c r="H5058" s="158" t="s">
        <v>1198</v>
      </c>
      <c r="I5058" s="158" t="s">
        <v>1256</v>
      </c>
      <c r="J5058" s="158" t="s">
        <v>40</v>
      </c>
      <c r="K5058" s="158"/>
      <c r="L5058" s="163">
        <v>40369277.9416</v>
      </c>
      <c r="M5058" s="163">
        <v>4668841.88719999</v>
      </c>
      <c r="N5058" s="154"/>
      <c r="O5058" s="154" t="s">
        <v>1261</v>
      </c>
      <c r="P5058" s="164"/>
      <c r="Q5058" s="154"/>
      <c r="R5058" s="154"/>
    </row>
    <row r="5059" s="7" customFormat="1" ht="9.95" customHeight="1" spans="1:18">
      <c r="A5059" s="154" t="s">
        <v>1254</v>
      </c>
      <c r="B5059" s="159" t="s">
        <v>1262</v>
      </c>
      <c r="C5059" s="156">
        <v>939</v>
      </c>
      <c r="D5059" s="157">
        <v>20</v>
      </c>
      <c r="E5059" s="154" t="s">
        <v>1215</v>
      </c>
      <c r="F5059" s="158" t="s">
        <v>1226</v>
      </c>
      <c r="G5059" s="159" t="s">
        <v>37</v>
      </c>
      <c r="H5059" s="158" t="s">
        <v>1099</v>
      </c>
      <c r="I5059" s="158" t="s">
        <v>1256</v>
      </c>
      <c r="J5059" s="158" t="s">
        <v>44</v>
      </c>
      <c r="K5059" s="158"/>
      <c r="L5059" s="163">
        <v>40369168.7705999</v>
      </c>
      <c r="M5059" s="163">
        <v>4669446.31565999</v>
      </c>
      <c r="N5059" s="154"/>
      <c r="O5059" s="154" t="s">
        <v>1261</v>
      </c>
      <c r="P5059" s="164"/>
      <c r="Q5059" s="154"/>
      <c r="R5059" s="154"/>
    </row>
    <row r="5060" s="7" customFormat="1" ht="9.95" customHeight="1" spans="1:18">
      <c r="A5060" s="154" t="s">
        <v>1254</v>
      </c>
      <c r="B5060" s="159" t="s">
        <v>1262</v>
      </c>
      <c r="C5060" s="156">
        <v>1006</v>
      </c>
      <c r="D5060" s="157">
        <v>9.2</v>
      </c>
      <c r="E5060" s="154" t="s">
        <v>1215</v>
      </c>
      <c r="F5060" s="158" t="s">
        <v>1226</v>
      </c>
      <c r="G5060" s="159" t="s">
        <v>37</v>
      </c>
      <c r="H5060" s="158" t="s">
        <v>1099</v>
      </c>
      <c r="I5060" s="158" t="s">
        <v>1256</v>
      </c>
      <c r="J5060" s="158" t="s">
        <v>47</v>
      </c>
      <c r="K5060" s="158"/>
      <c r="L5060" s="163">
        <v>40368716.3092999</v>
      </c>
      <c r="M5060" s="163">
        <v>4669160.29322</v>
      </c>
      <c r="N5060" s="154"/>
      <c r="O5060" s="154" t="s">
        <v>1261</v>
      </c>
      <c r="P5060" s="164"/>
      <c r="Q5060" s="154"/>
      <c r="R5060" s="154"/>
    </row>
    <row r="5061" s="7" customFormat="1" ht="9.95" customHeight="1" spans="1:18">
      <c r="A5061" s="154" t="s">
        <v>1254</v>
      </c>
      <c r="B5061" s="159" t="s">
        <v>1262</v>
      </c>
      <c r="C5061" s="156">
        <v>1053</v>
      </c>
      <c r="D5061" s="157">
        <v>256.4</v>
      </c>
      <c r="E5061" s="154" t="s">
        <v>1215</v>
      </c>
      <c r="F5061" s="158" t="s">
        <v>1226</v>
      </c>
      <c r="G5061" s="159" t="s">
        <v>37</v>
      </c>
      <c r="H5061" s="158" t="s">
        <v>1099</v>
      </c>
      <c r="I5061" s="158" t="s">
        <v>1256</v>
      </c>
      <c r="J5061" s="158" t="s">
        <v>44</v>
      </c>
      <c r="K5061" s="158"/>
      <c r="L5061" s="163">
        <v>40369029.7771999</v>
      </c>
      <c r="M5061" s="163">
        <v>4668842.28533</v>
      </c>
      <c r="N5061" s="154"/>
      <c r="O5061" s="154" t="s">
        <v>1261</v>
      </c>
      <c r="P5061" s="164"/>
      <c r="Q5061" s="154"/>
      <c r="R5061" s="154"/>
    </row>
    <row r="5062" s="7" customFormat="1" ht="9.95" customHeight="1" spans="1:18">
      <c r="A5062" s="154" t="s">
        <v>1254</v>
      </c>
      <c r="B5062" s="159" t="s">
        <v>1262</v>
      </c>
      <c r="C5062" s="156">
        <v>1022</v>
      </c>
      <c r="D5062" s="157">
        <v>8</v>
      </c>
      <c r="E5062" s="154" t="s">
        <v>1215</v>
      </c>
      <c r="F5062" s="158" t="s">
        <v>1226</v>
      </c>
      <c r="G5062" s="159" t="s">
        <v>37</v>
      </c>
      <c r="H5062" s="158" t="s">
        <v>1099</v>
      </c>
      <c r="I5062" s="158" t="s">
        <v>1256</v>
      </c>
      <c r="J5062" s="158" t="s">
        <v>44</v>
      </c>
      <c r="K5062" s="158"/>
      <c r="L5062" s="163">
        <v>40369196.3822999</v>
      </c>
      <c r="M5062" s="163">
        <v>4669082.34444</v>
      </c>
      <c r="N5062" s="154"/>
      <c r="O5062" s="154" t="s">
        <v>1261</v>
      </c>
      <c r="P5062" s="164"/>
      <c r="Q5062" s="154"/>
      <c r="R5062" s="154"/>
    </row>
    <row r="5063" s="7" customFormat="1" ht="9.95" customHeight="1" spans="1:18">
      <c r="A5063" s="154" t="s">
        <v>1254</v>
      </c>
      <c r="B5063" s="159" t="s">
        <v>1263</v>
      </c>
      <c r="C5063" s="156">
        <v>200</v>
      </c>
      <c r="D5063" s="157">
        <v>1.8</v>
      </c>
      <c r="E5063" s="154" t="s">
        <v>1215</v>
      </c>
      <c r="F5063" s="158" t="s">
        <v>1226</v>
      </c>
      <c r="G5063" s="159" t="s">
        <v>37</v>
      </c>
      <c r="H5063" s="158" t="s">
        <v>1198</v>
      </c>
      <c r="I5063" s="158" t="s">
        <v>1256</v>
      </c>
      <c r="J5063" s="158" t="s">
        <v>40</v>
      </c>
      <c r="K5063" s="158"/>
      <c r="L5063" s="163">
        <v>40370417.52</v>
      </c>
      <c r="M5063" s="163">
        <v>4668124.66322</v>
      </c>
      <c r="N5063" s="154"/>
      <c r="O5063" s="154" t="s">
        <v>1261</v>
      </c>
      <c r="P5063" s="164"/>
      <c r="Q5063" s="154"/>
      <c r="R5063" s="154"/>
    </row>
    <row r="5064" s="7" customFormat="1" ht="9.95" customHeight="1" spans="1:18">
      <c r="A5064" s="154" t="s">
        <v>1254</v>
      </c>
      <c r="B5064" s="159" t="s">
        <v>1263</v>
      </c>
      <c r="C5064" s="156">
        <v>569</v>
      </c>
      <c r="D5064" s="157">
        <v>1.5</v>
      </c>
      <c r="E5064" s="154" t="s">
        <v>1215</v>
      </c>
      <c r="F5064" s="158" t="s">
        <v>1226</v>
      </c>
      <c r="G5064" s="159" t="s">
        <v>37</v>
      </c>
      <c r="H5064" s="158" t="s">
        <v>1198</v>
      </c>
      <c r="I5064" s="158" t="s">
        <v>1256</v>
      </c>
      <c r="J5064" s="158" t="s">
        <v>40</v>
      </c>
      <c r="K5064" s="158"/>
      <c r="L5064" s="163">
        <v>40371001.4124</v>
      </c>
      <c r="M5064" s="163">
        <v>4667575.71824999</v>
      </c>
      <c r="N5064" s="154"/>
      <c r="O5064" s="154" t="s">
        <v>1261</v>
      </c>
      <c r="P5064" s="164"/>
      <c r="Q5064" s="154"/>
      <c r="R5064" s="154"/>
    </row>
    <row r="5065" s="7" customFormat="1" ht="9.95" customHeight="1" spans="1:18">
      <c r="A5065" s="154" t="s">
        <v>1254</v>
      </c>
      <c r="B5065" s="159" t="s">
        <v>1263</v>
      </c>
      <c r="C5065" s="156">
        <v>138</v>
      </c>
      <c r="D5065" s="157">
        <v>5.5</v>
      </c>
      <c r="E5065" s="154" t="s">
        <v>1215</v>
      </c>
      <c r="F5065" s="158" t="s">
        <v>1226</v>
      </c>
      <c r="G5065" s="159" t="s">
        <v>37</v>
      </c>
      <c r="H5065" s="158" t="s">
        <v>1198</v>
      </c>
      <c r="I5065" s="158" t="s">
        <v>1256</v>
      </c>
      <c r="J5065" s="158" t="s">
        <v>40</v>
      </c>
      <c r="K5065" s="158"/>
      <c r="L5065" s="163">
        <v>40370572.9199</v>
      </c>
      <c r="M5065" s="163">
        <v>4668277.14675999</v>
      </c>
      <c r="N5065" s="154"/>
      <c r="O5065" s="154" t="s">
        <v>1261</v>
      </c>
      <c r="P5065" s="164"/>
      <c r="Q5065" s="154"/>
      <c r="R5065" s="154"/>
    </row>
    <row r="5066" s="7" customFormat="1" ht="9.95" customHeight="1" spans="1:18">
      <c r="A5066" s="154" t="s">
        <v>1254</v>
      </c>
      <c r="B5066" s="159" t="s">
        <v>1263</v>
      </c>
      <c r="C5066" s="156">
        <v>208</v>
      </c>
      <c r="D5066" s="157">
        <v>2.1</v>
      </c>
      <c r="E5066" s="154" t="s">
        <v>1215</v>
      </c>
      <c r="F5066" s="158" t="s">
        <v>1226</v>
      </c>
      <c r="G5066" s="159" t="s">
        <v>37</v>
      </c>
      <c r="H5066" s="158" t="s">
        <v>1198</v>
      </c>
      <c r="I5066" s="158" t="s">
        <v>1256</v>
      </c>
      <c r="J5066" s="158" t="s">
        <v>40</v>
      </c>
      <c r="K5066" s="158"/>
      <c r="L5066" s="163">
        <v>40370295.6776999</v>
      </c>
      <c r="M5066" s="163">
        <v>4668102.05386</v>
      </c>
      <c r="N5066" s="154"/>
      <c r="O5066" s="154" t="s">
        <v>1261</v>
      </c>
      <c r="P5066" s="164"/>
      <c r="Q5066" s="154"/>
      <c r="R5066" s="154"/>
    </row>
    <row r="5067" s="7" customFormat="1" ht="9.95" customHeight="1" spans="1:18">
      <c r="A5067" s="154" t="s">
        <v>1254</v>
      </c>
      <c r="B5067" s="159" t="s">
        <v>1263</v>
      </c>
      <c r="C5067" s="156">
        <v>135</v>
      </c>
      <c r="D5067" s="157">
        <v>1.5</v>
      </c>
      <c r="E5067" s="154" t="s">
        <v>1215</v>
      </c>
      <c r="F5067" s="158" t="s">
        <v>1226</v>
      </c>
      <c r="G5067" s="159" t="s">
        <v>37</v>
      </c>
      <c r="H5067" s="158" t="s">
        <v>1198</v>
      </c>
      <c r="I5067" s="158" t="s">
        <v>1256</v>
      </c>
      <c r="J5067" s="158" t="s">
        <v>40</v>
      </c>
      <c r="K5067" s="158"/>
      <c r="L5067" s="163">
        <v>40370350.134</v>
      </c>
      <c r="M5067" s="163">
        <v>4668295.7788</v>
      </c>
      <c r="N5067" s="154"/>
      <c r="O5067" s="154" t="s">
        <v>1261</v>
      </c>
      <c r="P5067" s="164"/>
      <c r="Q5067" s="154"/>
      <c r="R5067" s="154"/>
    </row>
    <row r="5068" s="7" customFormat="1" ht="9.95" customHeight="1" spans="1:18">
      <c r="A5068" s="154" t="s">
        <v>1254</v>
      </c>
      <c r="B5068" s="159" t="s">
        <v>1263</v>
      </c>
      <c r="C5068" s="156">
        <v>243</v>
      </c>
      <c r="D5068" s="157">
        <v>14.1</v>
      </c>
      <c r="E5068" s="154" t="s">
        <v>1215</v>
      </c>
      <c r="F5068" s="158" t="s">
        <v>1226</v>
      </c>
      <c r="G5068" s="159" t="s">
        <v>37</v>
      </c>
      <c r="H5068" s="158" t="s">
        <v>1099</v>
      </c>
      <c r="I5068" s="158" t="s">
        <v>1256</v>
      </c>
      <c r="J5068" s="158" t="s">
        <v>44</v>
      </c>
      <c r="K5068" s="158"/>
      <c r="L5068" s="163">
        <v>40371452.5552</v>
      </c>
      <c r="M5068" s="163">
        <v>4668036.45177</v>
      </c>
      <c r="N5068" s="154"/>
      <c r="O5068" s="154" t="s">
        <v>1261</v>
      </c>
      <c r="P5068" s="164"/>
      <c r="Q5068" s="154"/>
      <c r="R5068" s="154"/>
    </row>
    <row r="5069" s="7" customFormat="1" ht="9.95" customHeight="1" spans="1:18">
      <c r="A5069" s="154" t="s">
        <v>1254</v>
      </c>
      <c r="B5069" s="159" t="s">
        <v>1263</v>
      </c>
      <c r="C5069" s="156">
        <v>225</v>
      </c>
      <c r="D5069" s="157">
        <v>14.7</v>
      </c>
      <c r="E5069" s="154" t="s">
        <v>1215</v>
      </c>
      <c r="F5069" s="158" t="s">
        <v>1226</v>
      </c>
      <c r="G5069" s="159" t="s">
        <v>37</v>
      </c>
      <c r="H5069" s="158" t="s">
        <v>1099</v>
      </c>
      <c r="I5069" s="158" t="s">
        <v>1256</v>
      </c>
      <c r="J5069" s="158" t="s">
        <v>44</v>
      </c>
      <c r="K5069" s="158"/>
      <c r="L5069" s="163">
        <v>40371720.7449999</v>
      </c>
      <c r="M5069" s="163">
        <v>4668066.04471999</v>
      </c>
      <c r="N5069" s="154"/>
      <c r="O5069" s="154" t="s">
        <v>1261</v>
      </c>
      <c r="P5069" s="164"/>
      <c r="Q5069" s="154"/>
      <c r="R5069" s="154"/>
    </row>
    <row r="5070" s="7" customFormat="1" ht="9.95" customHeight="1" spans="1:18">
      <c r="A5070" s="154" t="s">
        <v>1254</v>
      </c>
      <c r="B5070" s="159" t="s">
        <v>1263</v>
      </c>
      <c r="C5070" s="156">
        <v>210</v>
      </c>
      <c r="D5070" s="157">
        <v>19.8</v>
      </c>
      <c r="E5070" s="154" t="s">
        <v>1215</v>
      </c>
      <c r="F5070" s="158" t="s">
        <v>1226</v>
      </c>
      <c r="G5070" s="159" t="s">
        <v>37</v>
      </c>
      <c r="H5070" s="158" t="s">
        <v>1099</v>
      </c>
      <c r="I5070" s="158" t="s">
        <v>1256</v>
      </c>
      <c r="J5070" s="158" t="s">
        <v>47</v>
      </c>
      <c r="K5070" s="158"/>
      <c r="L5070" s="163">
        <v>40371012.5785</v>
      </c>
      <c r="M5070" s="163">
        <v>4668110.63509999</v>
      </c>
      <c r="N5070" s="154"/>
      <c r="O5070" s="154" t="s">
        <v>1261</v>
      </c>
      <c r="P5070" s="164"/>
      <c r="Q5070" s="154"/>
      <c r="R5070" s="154"/>
    </row>
    <row r="5071" s="7" customFormat="1" ht="9.95" customHeight="1" spans="1:18">
      <c r="A5071" s="154" t="s">
        <v>1254</v>
      </c>
      <c r="B5071" s="159" t="s">
        <v>1263</v>
      </c>
      <c r="C5071" s="156">
        <v>437</v>
      </c>
      <c r="D5071" s="157">
        <v>8.4</v>
      </c>
      <c r="E5071" s="154" t="s">
        <v>1215</v>
      </c>
      <c r="F5071" s="158" t="s">
        <v>1226</v>
      </c>
      <c r="G5071" s="159" t="s">
        <v>37</v>
      </c>
      <c r="H5071" s="158" t="s">
        <v>1099</v>
      </c>
      <c r="I5071" s="158" t="s">
        <v>1256</v>
      </c>
      <c r="J5071" s="158" t="s">
        <v>44</v>
      </c>
      <c r="K5071" s="158"/>
      <c r="L5071" s="163">
        <v>40371489.8937</v>
      </c>
      <c r="M5071" s="163">
        <v>4667787.38463999</v>
      </c>
      <c r="N5071" s="154"/>
      <c r="O5071" s="154" t="s">
        <v>1261</v>
      </c>
      <c r="P5071" s="164"/>
      <c r="Q5071" s="154"/>
      <c r="R5071" s="154"/>
    </row>
    <row r="5072" s="7" customFormat="1" ht="9.95" customHeight="1" spans="1:18">
      <c r="A5072" s="154" t="s">
        <v>1254</v>
      </c>
      <c r="B5072" s="159" t="s">
        <v>1263</v>
      </c>
      <c r="C5072" s="156">
        <v>574</v>
      </c>
      <c r="D5072" s="157">
        <v>8.6</v>
      </c>
      <c r="E5072" s="154" t="s">
        <v>1215</v>
      </c>
      <c r="F5072" s="158" t="s">
        <v>1226</v>
      </c>
      <c r="G5072" s="159" t="s">
        <v>37</v>
      </c>
      <c r="H5072" s="158" t="s">
        <v>1099</v>
      </c>
      <c r="I5072" s="158" t="s">
        <v>1256</v>
      </c>
      <c r="J5072" s="158" t="s">
        <v>47</v>
      </c>
      <c r="K5072" s="158"/>
      <c r="L5072" s="163">
        <v>40371159.5940999</v>
      </c>
      <c r="M5072" s="163">
        <v>4667576.08794999</v>
      </c>
      <c r="N5072" s="154"/>
      <c r="O5072" s="154" t="s">
        <v>1261</v>
      </c>
      <c r="P5072" s="164"/>
      <c r="Q5072" s="154"/>
      <c r="R5072" s="154"/>
    </row>
    <row r="5073" s="7" customFormat="1" ht="9.95" customHeight="1" spans="1:18">
      <c r="A5073" s="154" t="s">
        <v>1254</v>
      </c>
      <c r="B5073" s="159" t="s">
        <v>1263</v>
      </c>
      <c r="C5073" s="156">
        <v>532</v>
      </c>
      <c r="D5073" s="157">
        <v>8.7</v>
      </c>
      <c r="E5073" s="154" t="s">
        <v>1215</v>
      </c>
      <c r="F5073" s="158" t="s">
        <v>1226</v>
      </c>
      <c r="G5073" s="159" t="s">
        <v>37</v>
      </c>
      <c r="H5073" s="158" t="s">
        <v>1099</v>
      </c>
      <c r="I5073" s="158" t="s">
        <v>1256</v>
      </c>
      <c r="J5073" s="158" t="s">
        <v>44</v>
      </c>
      <c r="K5073" s="158"/>
      <c r="L5073" s="163">
        <v>40371586.7901</v>
      </c>
      <c r="M5073" s="163">
        <v>4667657.39059</v>
      </c>
      <c r="N5073" s="154"/>
      <c r="O5073" s="154" t="s">
        <v>1261</v>
      </c>
      <c r="P5073" s="164"/>
      <c r="Q5073" s="154"/>
      <c r="R5073" s="154"/>
    </row>
    <row r="5074" s="7" customFormat="1" ht="9.95" customHeight="1" spans="1:18">
      <c r="A5074" s="154" t="s">
        <v>1254</v>
      </c>
      <c r="B5074" s="159" t="s">
        <v>1263</v>
      </c>
      <c r="C5074" s="156">
        <v>304</v>
      </c>
      <c r="D5074" s="157">
        <v>44.8</v>
      </c>
      <c r="E5074" s="154" t="s">
        <v>1215</v>
      </c>
      <c r="F5074" s="158" t="s">
        <v>1226</v>
      </c>
      <c r="G5074" s="159" t="s">
        <v>37</v>
      </c>
      <c r="H5074" s="158" t="s">
        <v>1198</v>
      </c>
      <c r="I5074" s="158" t="s">
        <v>1256</v>
      </c>
      <c r="J5074" s="158" t="s">
        <v>40</v>
      </c>
      <c r="K5074" s="158"/>
      <c r="L5074" s="163">
        <v>40371625.8442</v>
      </c>
      <c r="M5074" s="163">
        <v>4667963.69115999</v>
      </c>
      <c r="N5074" s="154"/>
      <c r="O5074" s="154" t="s">
        <v>1261</v>
      </c>
      <c r="P5074" s="164"/>
      <c r="Q5074" s="154"/>
      <c r="R5074" s="154"/>
    </row>
    <row r="5075" s="7" customFormat="1" ht="9.95" customHeight="1" spans="1:18">
      <c r="A5075" s="154" t="s">
        <v>1254</v>
      </c>
      <c r="B5075" s="159" t="s">
        <v>1263</v>
      </c>
      <c r="C5075" s="156">
        <v>147</v>
      </c>
      <c r="D5075" s="157">
        <v>390.6</v>
      </c>
      <c r="E5075" s="154" t="s">
        <v>1215</v>
      </c>
      <c r="F5075" s="158" t="s">
        <v>1226</v>
      </c>
      <c r="G5075" s="159" t="s">
        <v>37</v>
      </c>
      <c r="H5075" s="158" t="s">
        <v>1198</v>
      </c>
      <c r="I5075" s="158" t="s">
        <v>1256</v>
      </c>
      <c r="J5075" s="158" t="s">
        <v>40</v>
      </c>
      <c r="K5075" s="158"/>
      <c r="L5075" s="163">
        <v>40370435.1265999</v>
      </c>
      <c r="M5075" s="163">
        <v>4668284.09417</v>
      </c>
      <c r="N5075" s="154"/>
      <c r="O5075" s="154" t="s">
        <v>1261</v>
      </c>
      <c r="P5075" s="164"/>
      <c r="Q5075" s="154"/>
      <c r="R5075" s="154"/>
    </row>
    <row r="5076" s="7" customFormat="1" ht="9.95" customHeight="1" spans="1:18">
      <c r="A5076" s="154" t="s">
        <v>1254</v>
      </c>
      <c r="B5076" s="159" t="s">
        <v>1263</v>
      </c>
      <c r="C5076" s="156">
        <v>276</v>
      </c>
      <c r="D5076" s="157">
        <v>454.7</v>
      </c>
      <c r="E5076" s="154" t="s">
        <v>1215</v>
      </c>
      <c r="F5076" s="158" t="s">
        <v>1226</v>
      </c>
      <c r="G5076" s="159" t="s">
        <v>37</v>
      </c>
      <c r="H5076" s="158" t="s">
        <v>1198</v>
      </c>
      <c r="I5076" s="158" t="s">
        <v>1256</v>
      </c>
      <c r="J5076" s="158" t="s">
        <v>40</v>
      </c>
      <c r="K5076" s="158"/>
      <c r="L5076" s="163">
        <v>40371194.9272999</v>
      </c>
      <c r="M5076" s="163">
        <v>4668074.41309999</v>
      </c>
      <c r="N5076" s="154"/>
      <c r="O5076" s="154" t="s">
        <v>1261</v>
      </c>
      <c r="P5076" s="164"/>
      <c r="Q5076" s="154"/>
      <c r="R5076" s="154"/>
    </row>
    <row r="5077" s="7" customFormat="1" ht="9.95" customHeight="1" spans="1:18">
      <c r="A5077" s="154" t="s">
        <v>1254</v>
      </c>
      <c r="B5077" s="159" t="s">
        <v>1263</v>
      </c>
      <c r="C5077" s="156">
        <v>170</v>
      </c>
      <c r="D5077" s="157">
        <v>17.7</v>
      </c>
      <c r="E5077" s="154" t="s">
        <v>1215</v>
      </c>
      <c r="F5077" s="158" t="s">
        <v>1226</v>
      </c>
      <c r="G5077" s="159" t="s">
        <v>37</v>
      </c>
      <c r="H5077" s="158" t="s">
        <v>1099</v>
      </c>
      <c r="I5077" s="158" t="s">
        <v>1256</v>
      </c>
      <c r="J5077" s="158" t="s">
        <v>47</v>
      </c>
      <c r="K5077" s="158"/>
      <c r="L5077" s="163">
        <v>40370749.1237</v>
      </c>
      <c r="M5077" s="163">
        <v>4668201.50831</v>
      </c>
      <c r="N5077" s="154"/>
      <c r="O5077" s="154" t="s">
        <v>1261</v>
      </c>
      <c r="P5077" s="164"/>
      <c r="Q5077" s="154"/>
      <c r="R5077" s="154"/>
    </row>
    <row r="5078" s="7" customFormat="1" ht="9.95" customHeight="1" spans="1:18">
      <c r="A5078" s="154" t="s">
        <v>1254</v>
      </c>
      <c r="B5078" s="159" t="s">
        <v>1263</v>
      </c>
      <c r="C5078" s="156">
        <v>512</v>
      </c>
      <c r="D5078" s="157">
        <v>12.5</v>
      </c>
      <c r="E5078" s="154" t="s">
        <v>1215</v>
      </c>
      <c r="F5078" s="158" t="s">
        <v>1226</v>
      </c>
      <c r="G5078" s="159" t="s">
        <v>37</v>
      </c>
      <c r="H5078" s="158" t="s">
        <v>1099</v>
      </c>
      <c r="I5078" s="158" t="s">
        <v>1256</v>
      </c>
      <c r="J5078" s="158" t="s">
        <v>44</v>
      </c>
      <c r="K5078" s="158"/>
      <c r="L5078" s="163">
        <v>40371635.358</v>
      </c>
      <c r="M5078" s="163">
        <v>4667674.78579999</v>
      </c>
      <c r="N5078" s="154"/>
      <c r="O5078" s="154" t="s">
        <v>1261</v>
      </c>
      <c r="P5078" s="164"/>
      <c r="Q5078" s="154"/>
      <c r="R5078" s="154"/>
    </row>
    <row r="5079" s="7" customFormat="1" ht="9.95" customHeight="1" spans="1:18">
      <c r="A5079" s="154" t="s">
        <v>1254</v>
      </c>
      <c r="B5079" s="159" t="s">
        <v>1263</v>
      </c>
      <c r="C5079" s="156">
        <v>490</v>
      </c>
      <c r="D5079" s="157">
        <v>36.4</v>
      </c>
      <c r="E5079" s="154" t="s">
        <v>1215</v>
      </c>
      <c r="F5079" s="158" t="s">
        <v>1226</v>
      </c>
      <c r="G5079" s="159" t="s">
        <v>37</v>
      </c>
      <c r="H5079" s="158" t="s">
        <v>1198</v>
      </c>
      <c r="I5079" s="158" t="s">
        <v>1256</v>
      </c>
      <c r="J5079" s="158" t="s">
        <v>40</v>
      </c>
      <c r="K5079" s="158"/>
      <c r="L5079" s="163">
        <v>40370934.3004999</v>
      </c>
      <c r="M5079" s="163">
        <v>4667721.87767</v>
      </c>
      <c r="N5079" s="154"/>
      <c r="O5079" s="154" t="s">
        <v>1261</v>
      </c>
      <c r="P5079" s="164"/>
      <c r="Q5079" s="154"/>
      <c r="R5079" s="154"/>
    </row>
    <row r="5080" s="7" customFormat="1" ht="9.95" customHeight="1" spans="1:18">
      <c r="A5080" s="154" t="s">
        <v>1254</v>
      </c>
      <c r="B5080" s="159" t="s">
        <v>1263</v>
      </c>
      <c r="C5080" s="156">
        <v>338</v>
      </c>
      <c r="D5080" s="157">
        <v>49.4</v>
      </c>
      <c r="E5080" s="154" t="s">
        <v>1215</v>
      </c>
      <c r="F5080" s="158" t="s">
        <v>1226</v>
      </c>
      <c r="G5080" s="159" t="s">
        <v>37</v>
      </c>
      <c r="H5080" s="158" t="s">
        <v>1198</v>
      </c>
      <c r="I5080" s="158" t="s">
        <v>1256</v>
      </c>
      <c r="J5080" s="158" t="s">
        <v>40</v>
      </c>
      <c r="K5080" s="158"/>
      <c r="L5080" s="163">
        <v>40370703.9473</v>
      </c>
      <c r="M5080" s="163">
        <v>4667908.52589999</v>
      </c>
      <c r="N5080" s="154"/>
      <c r="O5080" s="154" t="s">
        <v>1261</v>
      </c>
      <c r="P5080" s="164"/>
      <c r="Q5080" s="154"/>
      <c r="R5080" s="154"/>
    </row>
    <row r="5081" s="7" customFormat="1" ht="9.95" customHeight="1" spans="1:18">
      <c r="A5081" s="154" t="s">
        <v>1254</v>
      </c>
      <c r="B5081" s="159" t="s">
        <v>1263</v>
      </c>
      <c r="C5081" s="156">
        <v>377</v>
      </c>
      <c r="D5081" s="157">
        <v>17.8</v>
      </c>
      <c r="E5081" s="154" t="s">
        <v>1215</v>
      </c>
      <c r="F5081" s="158" t="s">
        <v>1226</v>
      </c>
      <c r="G5081" s="159" t="s">
        <v>37</v>
      </c>
      <c r="H5081" s="158" t="s">
        <v>1099</v>
      </c>
      <c r="I5081" s="158" t="s">
        <v>1256</v>
      </c>
      <c r="J5081" s="158" t="s">
        <v>47</v>
      </c>
      <c r="K5081" s="158"/>
      <c r="L5081" s="163">
        <v>40370883.2648999</v>
      </c>
      <c r="M5081" s="163">
        <v>4667858.18589999</v>
      </c>
      <c r="N5081" s="154"/>
      <c r="O5081" s="154" t="s">
        <v>1261</v>
      </c>
      <c r="P5081" s="164"/>
      <c r="Q5081" s="154"/>
      <c r="R5081" s="154"/>
    </row>
    <row r="5082" s="7" customFormat="1" ht="9.95" customHeight="1" spans="1:18">
      <c r="A5082" s="154" t="s">
        <v>1254</v>
      </c>
      <c r="B5082" s="159" t="s">
        <v>1263</v>
      </c>
      <c r="C5082" s="156">
        <v>281</v>
      </c>
      <c r="D5082" s="157">
        <v>8.7</v>
      </c>
      <c r="E5082" s="154" t="s">
        <v>1215</v>
      </c>
      <c r="F5082" s="158" t="s">
        <v>1226</v>
      </c>
      <c r="G5082" s="159" t="s">
        <v>37</v>
      </c>
      <c r="H5082" s="158" t="s">
        <v>1099</v>
      </c>
      <c r="I5082" s="158" t="s">
        <v>1256</v>
      </c>
      <c r="J5082" s="158" t="s">
        <v>47</v>
      </c>
      <c r="K5082" s="158"/>
      <c r="L5082" s="163">
        <v>40370990.7611</v>
      </c>
      <c r="M5082" s="163">
        <v>4667973.73331999</v>
      </c>
      <c r="N5082" s="154"/>
      <c r="O5082" s="154" t="s">
        <v>1261</v>
      </c>
      <c r="P5082" s="164"/>
      <c r="Q5082" s="154"/>
      <c r="R5082" s="154"/>
    </row>
    <row r="5083" s="7" customFormat="1" ht="9.95" customHeight="1" spans="1:18">
      <c r="A5083" s="154" t="s">
        <v>1254</v>
      </c>
      <c r="B5083" s="159" t="s">
        <v>1263</v>
      </c>
      <c r="C5083" s="156">
        <v>578</v>
      </c>
      <c r="D5083" s="157">
        <v>4.9</v>
      </c>
      <c r="E5083" s="154" t="s">
        <v>1215</v>
      </c>
      <c r="F5083" s="158" t="s">
        <v>1226</v>
      </c>
      <c r="G5083" s="159" t="s">
        <v>37</v>
      </c>
      <c r="H5083" s="158" t="s">
        <v>1099</v>
      </c>
      <c r="I5083" s="158" t="s">
        <v>1256</v>
      </c>
      <c r="J5083" s="158" t="s">
        <v>47</v>
      </c>
      <c r="K5083" s="158"/>
      <c r="L5083" s="163">
        <v>40371179.8363</v>
      </c>
      <c r="M5083" s="163">
        <v>4667577.60654999</v>
      </c>
      <c r="N5083" s="154"/>
      <c r="O5083" s="154" t="s">
        <v>1261</v>
      </c>
      <c r="P5083" s="164"/>
      <c r="Q5083" s="154"/>
      <c r="R5083" s="154"/>
    </row>
    <row r="5084" s="7" customFormat="1" ht="9.95" customHeight="1" spans="1:18">
      <c r="A5084" s="154" t="s">
        <v>1254</v>
      </c>
      <c r="B5084" s="159" t="s">
        <v>1263</v>
      </c>
      <c r="C5084" s="156">
        <v>230</v>
      </c>
      <c r="D5084" s="157">
        <v>58.3</v>
      </c>
      <c r="E5084" s="154" t="s">
        <v>1215</v>
      </c>
      <c r="F5084" s="158" t="s">
        <v>1226</v>
      </c>
      <c r="G5084" s="159" t="s">
        <v>37</v>
      </c>
      <c r="H5084" s="158" t="s">
        <v>1099</v>
      </c>
      <c r="I5084" s="158" t="s">
        <v>1256</v>
      </c>
      <c r="J5084" s="158" t="s">
        <v>44</v>
      </c>
      <c r="K5084" s="158"/>
      <c r="L5084" s="163">
        <v>40371598.0926999</v>
      </c>
      <c r="M5084" s="163">
        <v>4668057.42540999</v>
      </c>
      <c r="N5084" s="154"/>
      <c r="O5084" s="154" t="s">
        <v>1261</v>
      </c>
      <c r="P5084" s="164"/>
      <c r="Q5084" s="154"/>
      <c r="R5084" s="154"/>
    </row>
    <row r="5085" s="7" customFormat="1" ht="9.95" customHeight="1" spans="1:18">
      <c r="A5085" s="154" t="s">
        <v>1254</v>
      </c>
      <c r="B5085" s="159" t="s">
        <v>1263</v>
      </c>
      <c r="C5085" s="156">
        <v>416</v>
      </c>
      <c r="D5085" s="157">
        <v>109.8</v>
      </c>
      <c r="E5085" s="154" t="s">
        <v>1215</v>
      </c>
      <c r="F5085" s="158" t="s">
        <v>1226</v>
      </c>
      <c r="G5085" s="159" t="s">
        <v>37</v>
      </c>
      <c r="H5085" s="158" t="s">
        <v>1099</v>
      </c>
      <c r="I5085" s="158" t="s">
        <v>1256</v>
      </c>
      <c r="J5085" s="158" t="s">
        <v>44</v>
      </c>
      <c r="K5085" s="158"/>
      <c r="L5085" s="163">
        <v>40371423.4597</v>
      </c>
      <c r="M5085" s="163">
        <v>4667822.99177999</v>
      </c>
      <c r="N5085" s="154"/>
      <c r="O5085" s="154" t="s">
        <v>1261</v>
      </c>
      <c r="P5085" s="164"/>
      <c r="Q5085" s="154"/>
      <c r="R5085" s="154"/>
    </row>
    <row r="5086" s="7" customFormat="1" ht="9.95" customHeight="1" spans="1:18">
      <c r="A5086" s="154" t="s">
        <v>1254</v>
      </c>
      <c r="B5086" s="159"/>
      <c r="C5086" s="156"/>
      <c r="D5086" s="157">
        <f>SUM(D5013:D5085)</f>
        <v>2679.3</v>
      </c>
      <c r="E5086" s="154"/>
      <c r="F5086" s="158"/>
      <c r="G5086" s="159"/>
      <c r="H5086" s="158"/>
      <c r="I5086" s="158"/>
      <c r="J5086" s="158"/>
      <c r="K5086" s="158"/>
      <c r="L5086" s="163"/>
      <c r="M5086" s="163"/>
      <c r="N5086" s="154"/>
      <c r="O5086" s="154" t="s">
        <v>1264</v>
      </c>
      <c r="P5086" s="164">
        <f>D5086*4.5</f>
        <v>12056.85</v>
      </c>
      <c r="Q5086" s="166" t="s">
        <v>1081</v>
      </c>
      <c r="R5086" s="154"/>
    </row>
    <row r="5087" s="7" customFormat="1" ht="9.95" customHeight="1" spans="1:18">
      <c r="A5087" s="154" t="s">
        <v>1254</v>
      </c>
      <c r="B5087" s="155" t="s">
        <v>1260</v>
      </c>
      <c r="C5087" s="156">
        <v>187</v>
      </c>
      <c r="D5087" s="167">
        <v>9.4</v>
      </c>
      <c r="E5087" s="154" t="s">
        <v>1215</v>
      </c>
      <c r="F5087" s="158" t="s">
        <v>1215</v>
      </c>
      <c r="G5087" s="159" t="s">
        <v>37</v>
      </c>
      <c r="H5087" s="158" t="s">
        <v>1099</v>
      </c>
      <c r="I5087" s="158" t="s">
        <v>1256</v>
      </c>
      <c r="J5087" s="158" t="s">
        <v>185</v>
      </c>
      <c r="K5087" s="158"/>
      <c r="L5087" s="169">
        <v>40390647.4659999</v>
      </c>
      <c r="M5087" s="169">
        <v>4669266.28388</v>
      </c>
      <c r="N5087" s="154"/>
      <c r="O5087" s="154" t="s">
        <v>1265</v>
      </c>
      <c r="P5087" s="170"/>
      <c r="Q5087" s="158"/>
      <c r="R5087" s="158"/>
    </row>
    <row r="5088" s="7" customFormat="1" ht="9.95" customHeight="1" spans="1:18">
      <c r="A5088" s="154" t="s">
        <v>1254</v>
      </c>
      <c r="B5088" s="155" t="s">
        <v>1260</v>
      </c>
      <c r="C5088" s="156">
        <v>192</v>
      </c>
      <c r="D5088" s="167">
        <v>3.7</v>
      </c>
      <c r="E5088" s="154" t="s">
        <v>1215</v>
      </c>
      <c r="F5088" s="158" t="s">
        <v>1215</v>
      </c>
      <c r="G5088" s="159" t="s">
        <v>37</v>
      </c>
      <c r="H5088" s="158" t="s">
        <v>1099</v>
      </c>
      <c r="I5088" s="158" t="s">
        <v>1256</v>
      </c>
      <c r="J5088" s="158" t="s">
        <v>185</v>
      </c>
      <c r="K5088" s="158"/>
      <c r="L5088" s="169">
        <v>40390778.4686999</v>
      </c>
      <c r="M5088" s="169">
        <v>4669244.88370999</v>
      </c>
      <c r="N5088" s="154"/>
      <c r="O5088" s="154" t="s">
        <v>1265</v>
      </c>
      <c r="P5088" s="170"/>
      <c r="Q5088" s="158"/>
      <c r="R5088" s="158"/>
    </row>
    <row r="5089" s="7" customFormat="1" ht="9.95" customHeight="1" spans="1:18">
      <c r="A5089" s="154" t="s">
        <v>1254</v>
      </c>
      <c r="B5089" s="155" t="s">
        <v>1260</v>
      </c>
      <c r="C5089" s="156">
        <v>226</v>
      </c>
      <c r="D5089" s="167">
        <v>3.3</v>
      </c>
      <c r="E5089" s="154" t="s">
        <v>1215</v>
      </c>
      <c r="F5089" s="158" t="s">
        <v>1215</v>
      </c>
      <c r="G5089" s="159" t="s">
        <v>37</v>
      </c>
      <c r="H5089" s="158" t="s">
        <v>1099</v>
      </c>
      <c r="I5089" s="158" t="s">
        <v>1256</v>
      </c>
      <c r="J5089" s="158" t="s">
        <v>185</v>
      </c>
      <c r="K5089" s="158"/>
      <c r="L5089" s="169">
        <v>40390827.1831</v>
      </c>
      <c r="M5089" s="169">
        <v>4669166.60604</v>
      </c>
      <c r="N5089" s="154"/>
      <c r="O5089" s="154" t="s">
        <v>1265</v>
      </c>
      <c r="P5089" s="170"/>
      <c r="Q5089" s="158"/>
      <c r="R5089" s="158"/>
    </row>
    <row r="5090" s="7" customFormat="1" ht="9.95" customHeight="1" spans="1:18">
      <c r="A5090" s="154" t="s">
        <v>1254</v>
      </c>
      <c r="B5090" s="155" t="s">
        <v>1260</v>
      </c>
      <c r="C5090" s="156">
        <v>244</v>
      </c>
      <c r="D5090" s="167">
        <v>7.3</v>
      </c>
      <c r="E5090" s="154" t="s">
        <v>1215</v>
      </c>
      <c r="F5090" s="158" t="s">
        <v>1215</v>
      </c>
      <c r="G5090" s="159" t="s">
        <v>37</v>
      </c>
      <c r="H5090" s="158" t="s">
        <v>1099</v>
      </c>
      <c r="I5090" s="158" t="s">
        <v>1256</v>
      </c>
      <c r="J5090" s="158" t="s">
        <v>185</v>
      </c>
      <c r="K5090" s="158"/>
      <c r="L5090" s="169">
        <v>40390749.4165</v>
      </c>
      <c r="M5090" s="169">
        <v>4669120.80542999</v>
      </c>
      <c r="N5090" s="154"/>
      <c r="O5090" s="154" t="s">
        <v>1265</v>
      </c>
      <c r="P5090" s="170"/>
      <c r="Q5090" s="158"/>
      <c r="R5090" s="158"/>
    </row>
    <row r="5091" s="7" customFormat="1" ht="9.95" customHeight="1" spans="1:18">
      <c r="A5091" s="154" t="s">
        <v>1254</v>
      </c>
      <c r="B5091" s="155" t="s">
        <v>1260</v>
      </c>
      <c r="C5091" s="156">
        <v>321</v>
      </c>
      <c r="D5091" s="167">
        <v>34.5</v>
      </c>
      <c r="E5091" s="154" t="s">
        <v>1215</v>
      </c>
      <c r="F5091" s="158" t="s">
        <v>1215</v>
      </c>
      <c r="G5091" s="159" t="s">
        <v>37</v>
      </c>
      <c r="H5091" s="158" t="s">
        <v>1099</v>
      </c>
      <c r="I5091" s="158" t="s">
        <v>1256</v>
      </c>
      <c r="J5091" s="158" t="s">
        <v>185</v>
      </c>
      <c r="K5091" s="158"/>
      <c r="L5091" s="169">
        <v>40390796.0688</v>
      </c>
      <c r="M5091" s="169">
        <v>4668923.44199999</v>
      </c>
      <c r="N5091" s="154"/>
      <c r="O5091" s="154" t="s">
        <v>1265</v>
      </c>
      <c r="P5091" s="170"/>
      <c r="Q5091" s="158"/>
      <c r="R5091" s="158"/>
    </row>
    <row r="5092" s="7" customFormat="1" ht="9.95" customHeight="1" spans="1:18">
      <c r="A5092" s="154" t="s">
        <v>1254</v>
      </c>
      <c r="B5092" s="155" t="s">
        <v>1260</v>
      </c>
      <c r="C5092" s="156">
        <v>249</v>
      </c>
      <c r="D5092" s="167">
        <v>12.2</v>
      </c>
      <c r="E5092" s="154" t="s">
        <v>1215</v>
      </c>
      <c r="F5092" s="158" t="s">
        <v>1215</v>
      </c>
      <c r="G5092" s="159" t="s">
        <v>37</v>
      </c>
      <c r="H5092" s="158" t="s">
        <v>1099</v>
      </c>
      <c r="I5092" s="158" t="s">
        <v>1256</v>
      </c>
      <c r="J5092" s="158" t="s">
        <v>185</v>
      </c>
      <c r="K5092" s="158"/>
      <c r="L5092" s="169">
        <v>40390428.0240999</v>
      </c>
      <c r="M5092" s="169">
        <v>4669110.95086999</v>
      </c>
      <c r="N5092" s="154"/>
      <c r="O5092" s="154" t="s">
        <v>1265</v>
      </c>
      <c r="P5092" s="170"/>
      <c r="Q5092" s="158"/>
      <c r="R5092" s="158"/>
    </row>
    <row r="5093" s="7" customFormat="1" ht="9.95" customHeight="1" spans="1:18">
      <c r="A5093" s="154" t="s">
        <v>1254</v>
      </c>
      <c r="B5093" s="155" t="s">
        <v>1260</v>
      </c>
      <c r="C5093" s="156">
        <v>237</v>
      </c>
      <c r="D5093" s="167">
        <v>1.6</v>
      </c>
      <c r="E5093" s="154" t="s">
        <v>1215</v>
      </c>
      <c r="F5093" s="158" t="s">
        <v>1215</v>
      </c>
      <c r="G5093" s="159" t="s">
        <v>37</v>
      </c>
      <c r="H5093" s="158" t="s">
        <v>1099</v>
      </c>
      <c r="I5093" s="158" t="s">
        <v>1256</v>
      </c>
      <c r="J5093" s="158" t="s">
        <v>185</v>
      </c>
      <c r="K5093" s="158"/>
      <c r="L5093" s="169">
        <v>40390512.4698</v>
      </c>
      <c r="M5093" s="169">
        <v>4669145.93083</v>
      </c>
      <c r="N5093" s="154"/>
      <c r="O5093" s="154" t="s">
        <v>1265</v>
      </c>
      <c r="P5093" s="170"/>
      <c r="Q5093" s="158"/>
      <c r="R5093" s="158"/>
    </row>
    <row r="5094" s="7" customFormat="1" ht="9.95" customHeight="1" spans="1:18">
      <c r="A5094" s="154" t="s">
        <v>1254</v>
      </c>
      <c r="B5094" s="155" t="s">
        <v>1260</v>
      </c>
      <c r="C5094" s="156">
        <v>285</v>
      </c>
      <c r="D5094" s="167">
        <v>1.2</v>
      </c>
      <c r="E5094" s="154" t="s">
        <v>1215</v>
      </c>
      <c r="F5094" s="158" t="s">
        <v>1215</v>
      </c>
      <c r="G5094" s="159" t="s">
        <v>37</v>
      </c>
      <c r="H5094" s="158" t="s">
        <v>1099</v>
      </c>
      <c r="I5094" s="158" t="s">
        <v>1256</v>
      </c>
      <c r="J5094" s="158" t="s">
        <v>185</v>
      </c>
      <c r="K5094" s="158"/>
      <c r="L5094" s="169">
        <v>40390644.7924999</v>
      </c>
      <c r="M5094" s="169">
        <v>4669043.54710999</v>
      </c>
      <c r="N5094" s="154"/>
      <c r="O5094" s="154" t="s">
        <v>1265</v>
      </c>
      <c r="P5094" s="170"/>
      <c r="Q5094" s="158"/>
      <c r="R5094" s="158"/>
    </row>
    <row r="5095" s="7" customFormat="1" ht="9.95" customHeight="1" spans="1:18">
      <c r="A5095" s="154" t="s">
        <v>1254</v>
      </c>
      <c r="B5095" s="155" t="s">
        <v>1260</v>
      </c>
      <c r="C5095" s="156">
        <v>254</v>
      </c>
      <c r="D5095" s="167">
        <v>9.4</v>
      </c>
      <c r="E5095" s="154" t="s">
        <v>1215</v>
      </c>
      <c r="F5095" s="158" t="s">
        <v>1215</v>
      </c>
      <c r="G5095" s="159" t="s">
        <v>37</v>
      </c>
      <c r="H5095" s="158" t="s">
        <v>1099</v>
      </c>
      <c r="I5095" s="158" t="s">
        <v>1256</v>
      </c>
      <c r="J5095" s="158" t="s">
        <v>185</v>
      </c>
      <c r="K5095" s="158"/>
      <c r="L5095" s="169">
        <v>40390613.8840999</v>
      </c>
      <c r="M5095" s="169">
        <v>4669102.53259999</v>
      </c>
      <c r="N5095" s="154"/>
      <c r="O5095" s="154" t="s">
        <v>1265</v>
      </c>
      <c r="P5095" s="170"/>
      <c r="Q5095" s="158"/>
      <c r="R5095" s="158"/>
    </row>
    <row r="5096" s="7" customFormat="1" ht="9.95" customHeight="1" spans="1:18">
      <c r="A5096" s="154" t="s">
        <v>1254</v>
      </c>
      <c r="B5096" s="155" t="s">
        <v>1260</v>
      </c>
      <c r="C5096" s="156">
        <v>245</v>
      </c>
      <c r="D5096" s="167">
        <v>12.7</v>
      </c>
      <c r="E5096" s="154" t="s">
        <v>1215</v>
      </c>
      <c r="F5096" s="158" t="s">
        <v>1215</v>
      </c>
      <c r="G5096" s="159" t="s">
        <v>37</v>
      </c>
      <c r="H5096" s="158" t="s">
        <v>1099</v>
      </c>
      <c r="I5096" s="158" t="s">
        <v>1256</v>
      </c>
      <c r="J5096" s="158" t="s">
        <v>185</v>
      </c>
      <c r="K5096" s="158"/>
      <c r="L5096" s="169">
        <v>40390561.0342999</v>
      </c>
      <c r="M5096" s="169">
        <v>4669115.31888</v>
      </c>
      <c r="N5096" s="154"/>
      <c r="O5096" s="154" t="s">
        <v>1265</v>
      </c>
      <c r="P5096" s="170"/>
      <c r="Q5096" s="158"/>
      <c r="R5096" s="158"/>
    </row>
    <row r="5097" s="7" customFormat="1" ht="9.95" customHeight="1" spans="1:18">
      <c r="A5097" s="154" t="s">
        <v>1254</v>
      </c>
      <c r="B5097" s="155" t="s">
        <v>1260</v>
      </c>
      <c r="C5097" s="156">
        <v>288</v>
      </c>
      <c r="D5097" s="167">
        <v>19.9</v>
      </c>
      <c r="E5097" s="154" t="s">
        <v>1215</v>
      </c>
      <c r="F5097" s="158" t="s">
        <v>1215</v>
      </c>
      <c r="G5097" s="159" t="s">
        <v>37</v>
      </c>
      <c r="H5097" s="158" t="s">
        <v>1099</v>
      </c>
      <c r="I5097" s="158" t="s">
        <v>1256</v>
      </c>
      <c r="J5097" s="158" t="s">
        <v>185</v>
      </c>
      <c r="K5097" s="158"/>
      <c r="L5097" s="169">
        <v>40390591.4975</v>
      </c>
      <c r="M5097" s="169">
        <v>4669029.03906</v>
      </c>
      <c r="N5097" s="154"/>
      <c r="O5097" s="154" t="s">
        <v>1265</v>
      </c>
      <c r="P5097" s="170"/>
      <c r="Q5097" s="158"/>
      <c r="R5097" s="158"/>
    </row>
    <row r="5098" s="7" customFormat="1" ht="9.95" customHeight="1" spans="1:18">
      <c r="A5098" s="154" t="s">
        <v>1254</v>
      </c>
      <c r="B5098" s="155" t="s">
        <v>1260</v>
      </c>
      <c r="C5098" s="156">
        <v>173</v>
      </c>
      <c r="D5098" s="167">
        <v>8</v>
      </c>
      <c r="E5098" s="154" t="s">
        <v>1215</v>
      </c>
      <c r="F5098" s="158" t="s">
        <v>1215</v>
      </c>
      <c r="G5098" s="159" t="s">
        <v>37</v>
      </c>
      <c r="H5098" s="158" t="s">
        <v>1099</v>
      </c>
      <c r="I5098" s="158" t="s">
        <v>1256</v>
      </c>
      <c r="J5098" s="158" t="s">
        <v>185</v>
      </c>
      <c r="K5098" s="158"/>
      <c r="L5098" s="169">
        <v>40390643.4738999</v>
      </c>
      <c r="M5098" s="169">
        <v>4669297.02477999</v>
      </c>
      <c r="N5098" s="154"/>
      <c r="O5098" s="154" t="s">
        <v>1265</v>
      </c>
      <c r="P5098" s="170"/>
      <c r="Q5098" s="158"/>
      <c r="R5098" s="158"/>
    </row>
    <row r="5099" s="7" customFormat="1" ht="9.95" customHeight="1" spans="1:18">
      <c r="A5099" s="154" t="s">
        <v>1254</v>
      </c>
      <c r="B5099" s="155" t="s">
        <v>1260</v>
      </c>
      <c r="C5099" s="156">
        <v>238</v>
      </c>
      <c r="D5099" s="167">
        <v>5.6</v>
      </c>
      <c r="E5099" s="154" t="s">
        <v>1215</v>
      </c>
      <c r="F5099" s="158" t="s">
        <v>1215</v>
      </c>
      <c r="G5099" s="159" t="s">
        <v>37</v>
      </c>
      <c r="H5099" s="158" t="s">
        <v>1099</v>
      </c>
      <c r="I5099" s="158" t="s">
        <v>1256</v>
      </c>
      <c r="J5099" s="158" t="s">
        <v>185</v>
      </c>
      <c r="K5099" s="158"/>
      <c r="L5099" s="169">
        <v>40390400.1752</v>
      </c>
      <c r="M5099" s="169">
        <v>4669142.13172999</v>
      </c>
      <c r="N5099" s="154"/>
      <c r="O5099" s="154" t="s">
        <v>1265</v>
      </c>
      <c r="P5099" s="170"/>
      <c r="Q5099" s="158"/>
      <c r="R5099" s="158"/>
    </row>
    <row r="5100" s="7" customFormat="1" ht="9.95" customHeight="1" spans="1:18">
      <c r="A5100" s="154" t="s">
        <v>1254</v>
      </c>
      <c r="B5100" s="155" t="s">
        <v>1260</v>
      </c>
      <c r="C5100" s="156">
        <v>205</v>
      </c>
      <c r="D5100" s="167">
        <v>18.7</v>
      </c>
      <c r="E5100" s="154" t="s">
        <v>1215</v>
      </c>
      <c r="F5100" s="158" t="s">
        <v>1215</v>
      </c>
      <c r="G5100" s="159" t="s">
        <v>37</v>
      </c>
      <c r="H5100" s="158" t="s">
        <v>1099</v>
      </c>
      <c r="I5100" s="158" t="s">
        <v>1256</v>
      </c>
      <c r="J5100" s="158" t="s">
        <v>185</v>
      </c>
      <c r="K5100" s="158"/>
      <c r="L5100" s="169">
        <v>40390621.2053</v>
      </c>
      <c r="M5100" s="169">
        <v>4669212.1056</v>
      </c>
      <c r="N5100" s="154"/>
      <c r="O5100" s="154" t="s">
        <v>1265</v>
      </c>
      <c r="P5100" s="170"/>
      <c r="Q5100" s="158"/>
      <c r="R5100" s="158"/>
    </row>
    <row r="5101" s="7" customFormat="1" ht="9.95" customHeight="1" spans="1:18">
      <c r="A5101" s="154" t="s">
        <v>1254</v>
      </c>
      <c r="B5101" s="155" t="s">
        <v>1262</v>
      </c>
      <c r="C5101" s="168">
        <v>87</v>
      </c>
      <c r="D5101" s="157">
        <v>173.8</v>
      </c>
      <c r="E5101" s="154" t="s">
        <v>1215</v>
      </c>
      <c r="F5101" s="158" t="s">
        <v>1215</v>
      </c>
      <c r="G5101" s="159" t="s">
        <v>37</v>
      </c>
      <c r="H5101" s="158" t="s">
        <v>1198</v>
      </c>
      <c r="I5101" s="158" t="s">
        <v>1256</v>
      </c>
      <c r="J5101" s="158" t="s">
        <v>51</v>
      </c>
      <c r="K5101" s="154"/>
      <c r="L5101" s="163">
        <v>40366920.8693</v>
      </c>
      <c r="M5101" s="163">
        <v>4672373.335</v>
      </c>
      <c r="N5101" s="154"/>
      <c r="O5101" s="154" t="s">
        <v>1265</v>
      </c>
      <c r="P5101" s="164"/>
      <c r="Q5101" s="154"/>
      <c r="R5101" s="154"/>
    </row>
    <row r="5102" s="7" customFormat="1" ht="9.95" customHeight="1" spans="1:18">
      <c r="A5102" s="154" t="s">
        <v>1254</v>
      </c>
      <c r="B5102" s="155" t="s">
        <v>1262</v>
      </c>
      <c r="C5102" s="156">
        <v>18</v>
      </c>
      <c r="D5102" s="167">
        <v>4.7</v>
      </c>
      <c r="E5102" s="154" t="s">
        <v>1215</v>
      </c>
      <c r="F5102" s="158" t="s">
        <v>1215</v>
      </c>
      <c r="G5102" s="159" t="s">
        <v>37</v>
      </c>
      <c r="H5102" s="158" t="s">
        <v>1198</v>
      </c>
      <c r="I5102" s="158" t="s">
        <v>1256</v>
      </c>
      <c r="J5102" s="158" t="s">
        <v>40</v>
      </c>
      <c r="K5102" s="158"/>
      <c r="L5102" s="169">
        <v>40366551.2259</v>
      </c>
      <c r="M5102" s="169">
        <v>4672720.31424999</v>
      </c>
      <c r="N5102" s="154"/>
      <c r="O5102" s="154" t="s">
        <v>1265</v>
      </c>
      <c r="P5102" s="170"/>
      <c r="Q5102" s="158"/>
      <c r="R5102" s="158"/>
    </row>
    <row r="5103" s="7" customFormat="1" ht="9.95" customHeight="1" spans="1:18">
      <c r="A5103" s="154" t="s">
        <v>1254</v>
      </c>
      <c r="B5103" s="155" t="s">
        <v>1262</v>
      </c>
      <c r="C5103" s="156">
        <v>21</v>
      </c>
      <c r="D5103" s="167">
        <v>46.2</v>
      </c>
      <c r="E5103" s="154" t="s">
        <v>1215</v>
      </c>
      <c r="F5103" s="158" t="s">
        <v>1215</v>
      </c>
      <c r="G5103" s="159" t="s">
        <v>37</v>
      </c>
      <c r="H5103" s="158" t="s">
        <v>1198</v>
      </c>
      <c r="I5103" s="158" t="s">
        <v>1256</v>
      </c>
      <c r="J5103" s="158" t="s">
        <v>40</v>
      </c>
      <c r="K5103" s="158"/>
      <c r="L5103" s="169">
        <v>40366488.2862</v>
      </c>
      <c r="M5103" s="169">
        <v>4672678.28106999</v>
      </c>
      <c r="N5103" s="154"/>
      <c r="O5103" s="154" t="s">
        <v>1265</v>
      </c>
      <c r="P5103" s="170"/>
      <c r="Q5103" s="158"/>
      <c r="R5103" s="158"/>
    </row>
    <row r="5104" s="7" customFormat="1" ht="9.95" customHeight="1" spans="1:18">
      <c r="A5104" s="154" t="s">
        <v>1254</v>
      </c>
      <c r="B5104" s="159" t="s">
        <v>1262</v>
      </c>
      <c r="C5104" s="156">
        <v>9</v>
      </c>
      <c r="D5104" s="167">
        <v>100.4</v>
      </c>
      <c r="E5104" s="154" t="s">
        <v>1215</v>
      </c>
      <c r="F5104" s="158" t="s">
        <v>1215</v>
      </c>
      <c r="G5104" s="159" t="s">
        <v>37</v>
      </c>
      <c r="H5104" s="158" t="s">
        <v>1198</v>
      </c>
      <c r="I5104" s="158" t="s">
        <v>1256</v>
      </c>
      <c r="J5104" s="158" t="s">
        <v>40</v>
      </c>
      <c r="K5104" s="159"/>
      <c r="L5104" s="169">
        <v>40366789.7977999</v>
      </c>
      <c r="M5104" s="169">
        <v>4672777.63368</v>
      </c>
      <c r="N5104" s="154"/>
      <c r="O5104" s="154" t="s">
        <v>1265</v>
      </c>
      <c r="P5104" s="170"/>
      <c r="Q5104" s="158"/>
      <c r="R5104" s="158"/>
    </row>
    <row r="5105" s="7" customFormat="1" ht="9.95" customHeight="1" spans="1:18">
      <c r="A5105" s="154" t="s">
        <v>1254</v>
      </c>
      <c r="B5105" s="155" t="s">
        <v>1262</v>
      </c>
      <c r="C5105" s="156">
        <v>777</v>
      </c>
      <c r="D5105" s="167">
        <v>2.7</v>
      </c>
      <c r="E5105" s="154" t="s">
        <v>1215</v>
      </c>
      <c r="F5105" s="158" t="s">
        <v>1215</v>
      </c>
      <c r="G5105" s="159" t="s">
        <v>37</v>
      </c>
      <c r="H5105" s="158" t="s">
        <v>1099</v>
      </c>
      <c r="I5105" s="158" t="s">
        <v>1256</v>
      </c>
      <c r="J5105" s="158" t="s">
        <v>56</v>
      </c>
      <c r="K5105" s="158"/>
      <c r="L5105" s="169">
        <v>40370056.3636</v>
      </c>
      <c r="M5105" s="169">
        <v>4670671.82483</v>
      </c>
      <c r="N5105" s="154"/>
      <c r="O5105" s="154" t="s">
        <v>1265</v>
      </c>
      <c r="P5105" s="170"/>
      <c r="Q5105" s="158"/>
      <c r="R5105" s="158"/>
    </row>
    <row r="5106" s="7" customFormat="1" ht="9.95" customHeight="1" spans="1:18">
      <c r="A5106" s="154" t="s">
        <v>1254</v>
      </c>
      <c r="B5106" s="155" t="s">
        <v>1262</v>
      </c>
      <c r="C5106" s="156">
        <v>837</v>
      </c>
      <c r="D5106" s="167">
        <v>181.1</v>
      </c>
      <c r="E5106" s="154" t="s">
        <v>1215</v>
      </c>
      <c r="F5106" s="158" t="s">
        <v>1215</v>
      </c>
      <c r="G5106" s="159" t="s">
        <v>37</v>
      </c>
      <c r="H5106" s="158" t="s">
        <v>1198</v>
      </c>
      <c r="I5106" s="158" t="s">
        <v>1256</v>
      </c>
      <c r="J5106" s="158" t="s">
        <v>40</v>
      </c>
      <c r="K5106" s="158"/>
      <c r="L5106" s="169">
        <v>40370013.5342999</v>
      </c>
      <c r="M5106" s="169">
        <v>4669704.52051999</v>
      </c>
      <c r="N5106" s="154"/>
      <c r="O5106" s="154" t="s">
        <v>1265</v>
      </c>
      <c r="P5106" s="170"/>
      <c r="Q5106" s="158"/>
      <c r="R5106" s="158"/>
    </row>
    <row r="5107" s="7" customFormat="1" ht="9.95" customHeight="1" spans="1:18">
      <c r="A5107" s="154" t="s">
        <v>1254</v>
      </c>
      <c r="B5107" s="155" t="s">
        <v>1262</v>
      </c>
      <c r="C5107" s="156">
        <v>28</v>
      </c>
      <c r="D5107" s="167">
        <v>171.5</v>
      </c>
      <c r="E5107" s="154" t="s">
        <v>1215</v>
      </c>
      <c r="F5107" s="158" t="s">
        <v>1215</v>
      </c>
      <c r="G5107" s="159" t="s">
        <v>37</v>
      </c>
      <c r="H5107" s="158" t="s">
        <v>1198</v>
      </c>
      <c r="I5107" s="158" t="s">
        <v>1256</v>
      </c>
      <c r="J5107" s="158" t="s">
        <v>40</v>
      </c>
      <c r="K5107" s="158"/>
      <c r="L5107" s="169">
        <v>40367442.5821999</v>
      </c>
      <c r="M5107" s="169">
        <v>4672656.48761999</v>
      </c>
      <c r="N5107" s="154"/>
      <c r="O5107" s="154" t="s">
        <v>1265</v>
      </c>
      <c r="P5107" s="170"/>
      <c r="Q5107" s="158"/>
      <c r="R5107" s="158"/>
    </row>
    <row r="5108" s="7" customFormat="1" ht="9.95" customHeight="1" spans="1:18">
      <c r="A5108" s="154" t="s">
        <v>1254</v>
      </c>
      <c r="B5108" s="155" t="s">
        <v>1262</v>
      </c>
      <c r="C5108" s="156">
        <v>22</v>
      </c>
      <c r="D5108" s="167">
        <v>83.7</v>
      </c>
      <c r="E5108" s="154" t="s">
        <v>1215</v>
      </c>
      <c r="F5108" s="158" t="s">
        <v>1215</v>
      </c>
      <c r="G5108" s="159" t="s">
        <v>37</v>
      </c>
      <c r="H5108" s="158" t="s">
        <v>1198</v>
      </c>
      <c r="I5108" s="158" t="s">
        <v>1256</v>
      </c>
      <c r="J5108" s="158" t="s">
        <v>51</v>
      </c>
      <c r="K5108" s="158"/>
      <c r="L5108" s="169">
        <v>40368130.718</v>
      </c>
      <c r="M5108" s="169">
        <v>4672720.19579</v>
      </c>
      <c r="N5108" s="154"/>
      <c r="O5108" s="154" t="s">
        <v>1265</v>
      </c>
      <c r="P5108" s="170"/>
      <c r="Q5108" s="158"/>
      <c r="R5108" s="158"/>
    </row>
    <row r="5109" s="7" customFormat="1" ht="9.95" customHeight="1" spans="1:18">
      <c r="A5109" s="154" t="s">
        <v>1254</v>
      </c>
      <c r="B5109" s="155" t="s">
        <v>1262</v>
      </c>
      <c r="C5109" s="156">
        <v>70</v>
      </c>
      <c r="D5109" s="167">
        <v>115</v>
      </c>
      <c r="E5109" s="154" t="s">
        <v>1215</v>
      </c>
      <c r="F5109" s="158" t="s">
        <v>1215</v>
      </c>
      <c r="G5109" s="159" t="s">
        <v>37</v>
      </c>
      <c r="H5109" s="158" t="s">
        <v>1198</v>
      </c>
      <c r="I5109" s="158" t="s">
        <v>1256</v>
      </c>
      <c r="J5109" s="158" t="s">
        <v>40</v>
      </c>
      <c r="K5109" s="158"/>
      <c r="L5109" s="169">
        <v>40367435.3621999</v>
      </c>
      <c r="M5109" s="169">
        <v>4672413.71587</v>
      </c>
      <c r="N5109" s="154"/>
      <c r="O5109" s="154" t="s">
        <v>1265</v>
      </c>
      <c r="P5109" s="170"/>
      <c r="Q5109" s="158"/>
      <c r="R5109" s="158"/>
    </row>
    <row r="5110" s="7" customFormat="1" ht="9.95" customHeight="1" spans="1:18">
      <c r="A5110" s="154" t="s">
        <v>1254</v>
      </c>
      <c r="B5110" s="155" t="s">
        <v>1262</v>
      </c>
      <c r="C5110" s="156">
        <v>51</v>
      </c>
      <c r="D5110" s="167">
        <v>20.8</v>
      </c>
      <c r="E5110" s="154" t="s">
        <v>1215</v>
      </c>
      <c r="F5110" s="158" t="s">
        <v>1215</v>
      </c>
      <c r="G5110" s="159" t="s">
        <v>37</v>
      </c>
      <c r="H5110" s="158" t="s">
        <v>1198</v>
      </c>
      <c r="I5110" s="158" t="s">
        <v>1256</v>
      </c>
      <c r="J5110" s="158" t="s">
        <v>40</v>
      </c>
      <c r="K5110" s="158"/>
      <c r="L5110" s="169">
        <v>40367424.4253999</v>
      </c>
      <c r="M5110" s="169">
        <v>4672504.20038999</v>
      </c>
      <c r="N5110" s="154"/>
      <c r="O5110" s="154" t="s">
        <v>1265</v>
      </c>
      <c r="P5110" s="170"/>
      <c r="Q5110" s="158"/>
      <c r="R5110" s="158"/>
    </row>
    <row r="5111" s="7" customFormat="1" ht="9.95" customHeight="1" spans="1:18">
      <c r="A5111" s="154" t="s">
        <v>1254</v>
      </c>
      <c r="B5111" s="155" t="s">
        <v>1262</v>
      </c>
      <c r="C5111" s="168">
        <v>946</v>
      </c>
      <c r="D5111" s="157">
        <v>23.7</v>
      </c>
      <c r="E5111" s="154" t="s">
        <v>1215</v>
      </c>
      <c r="F5111" s="158" t="s">
        <v>1215</v>
      </c>
      <c r="G5111" s="159" t="s">
        <v>37</v>
      </c>
      <c r="H5111" s="158" t="s">
        <v>1198</v>
      </c>
      <c r="I5111" s="158" t="s">
        <v>1256</v>
      </c>
      <c r="J5111" s="158" t="s">
        <v>40</v>
      </c>
      <c r="K5111" s="154"/>
      <c r="L5111" s="163">
        <v>40369804.4821999</v>
      </c>
      <c r="M5111" s="163">
        <v>4669438.31556999</v>
      </c>
      <c r="N5111" s="154"/>
      <c r="O5111" s="154" t="s">
        <v>1265</v>
      </c>
      <c r="P5111" s="164"/>
      <c r="Q5111" s="154"/>
      <c r="R5111" s="154"/>
    </row>
    <row r="5112" s="7" customFormat="1" ht="9.95" customHeight="1" spans="1:18">
      <c r="A5112" s="154" t="s">
        <v>1254</v>
      </c>
      <c r="B5112" s="159" t="s">
        <v>1262</v>
      </c>
      <c r="C5112" s="156">
        <v>17</v>
      </c>
      <c r="D5112" s="167">
        <v>84.8</v>
      </c>
      <c r="E5112" s="154" t="s">
        <v>1215</v>
      </c>
      <c r="F5112" s="158" t="s">
        <v>1215</v>
      </c>
      <c r="G5112" s="159" t="s">
        <v>37</v>
      </c>
      <c r="H5112" s="158" t="s">
        <v>1198</v>
      </c>
      <c r="I5112" s="158" t="s">
        <v>1256</v>
      </c>
      <c r="J5112" s="158" t="s">
        <v>51</v>
      </c>
      <c r="K5112" s="159"/>
      <c r="L5112" s="169">
        <v>40367716.0309</v>
      </c>
      <c r="M5112" s="169">
        <v>4672761.84049</v>
      </c>
      <c r="N5112" s="154"/>
      <c r="O5112" s="154" t="s">
        <v>1265</v>
      </c>
      <c r="P5112" s="170"/>
      <c r="Q5112" s="159"/>
      <c r="R5112" s="159"/>
    </row>
    <row r="5113" s="7" customFormat="1" ht="9.95" customHeight="1" spans="1:18">
      <c r="A5113" s="154" t="s">
        <v>1254</v>
      </c>
      <c r="B5113" s="159" t="s">
        <v>1262</v>
      </c>
      <c r="C5113" s="156">
        <v>115</v>
      </c>
      <c r="D5113" s="167">
        <v>83.7</v>
      </c>
      <c r="E5113" s="154" t="s">
        <v>1215</v>
      </c>
      <c r="F5113" s="158" t="s">
        <v>1215</v>
      </c>
      <c r="G5113" s="159" t="s">
        <v>37</v>
      </c>
      <c r="H5113" s="158" t="s">
        <v>1198</v>
      </c>
      <c r="I5113" s="158" t="s">
        <v>1256</v>
      </c>
      <c r="J5113" s="158" t="s">
        <v>40</v>
      </c>
      <c r="K5113" s="159"/>
      <c r="L5113" s="169">
        <v>40367759.2936</v>
      </c>
      <c r="M5113" s="169">
        <v>4672287.98321</v>
      </c>
      <c r="N5113" s="154"/>
      <c r="O5113" s="154" t="s">
        <v>1265</v>
      </c>
      <c r="P5113" s="170"/>
      <c r="Q5113" s="159"/>
      <c r="R5113" s="159"/>
    </row>
    <row r="5114" s="7" customFormat="1" ht="9.95" customHeight="1" spans="1:18">
      <c r="A5114" s="154" t="s">
        <v>1254</v>
      </c>
      <c r="B5114" s="159" t="s">
        <v>1262</v>
      </c>
      <c r="C5114" s="156">
        <v>32</v>
      </c>
      <c r="D5114" s="167">
        <v>97.3</v>
      </c>
      <c r="E5114" s="154" t="s">
        <v>1215</v>
      </c>
      <c r="F5114" s="158" t="s">
        <v>1215</v>
      </c>
      <c r="G5114" s="159" t="s">
        <v>37</v>
      </c>
      <c r="H5114" s="158" t="s">
        <v>1198</v>
      </c>
      <c r="I5114" s="158" t="s">
        <v>1256</v>
      </c>
      <c r="J5114" s="158" t="s">
        <v>40</v>
      </c>
      <c r="K5114" s="159"/>
      <c r="L5114" s="169">
        <v>40367060.3647999</v>
      </c>
      <c r="M5114" s="169">
        <v>4672609.44615</v>
      </c>
      <c r="N5114" s="154"/>
      <c r="O5114" s="154" t="s">
        <v>1265</v>
      </c>
      <c r="P5114" s="170"/>
      <c r="Q5114" s="159"/>
      <c r="R5114" s="159"/>
    </row>
    <row r="5115" s="7" customFormat="1" ht="9.95" customHeight="1" spans="1:18">
      <c r="A5115" s="154" t="s">
        <v>1254</v>
      </c>
      <c r="B5115" s="159" t="s">
        <v>1262</v>
      </c>
      <c r="C5115" s="156">
        <v>783</v>
      </c>
      <c r="D5115" s="167">
        <v>15.8</v>
      </c>
      <c r="E5115" s="154" t="s">
        <v>1215</v>
      </c>
      <c r="F5115" s="158" t="s">
        <v>1215</v>
      </c>
      <c r="G5115" s="159" t="s">
        <v>37</v>
      </c>
      <c r="H5115" s="158" t="s">
        <v>1099</v>
      </c>
      <c r="I5115" s="158" t="s">
        <v>1256</v>
      </c>
      <c r="J5115" s="158" t="s">
        <v>56</v>
      </c>
      <c r="K5115" s="159"/>
      <c r="L5115" s="169">
        <v>40370141.3729</v>
      </c>
      <c r="M5115" s="169">
        <v>4670591.14381999</v>
      </c>
      <c r="N5115" s="154"/>
      <c r="O5115" s="154" t="s">
        <v>1265</v>
      </c>
      <c r="P5115" s="170"/>
      <c r="Q5115" s="159"/>
      <c r="R5115" s="159"/>
    </row>
    <row r="5116" s="7" customFormat="1" ht="9.95" customHeight="1" spans="1:18">
      <c r="A5116" s="154" t="s">
        <v>1254</v>
      </c>
      <c r="B5116" s="159" t="s">
        <v>1262</v>
      </c>
      <c r="C5116" s="156">
        <v>994</v>
      </c>
      <c r="D5116" s="167">
        <v>20.6</v>
      </c>
      <c r="E5116" s="154" t="s">
        <v>1215</v>
      </c>
      <c r="F5116" s="158" t="s">
        <v>1226</v>
      </c>
      <c r="G5116" s="159" t="s">
        <v>37</v>
      </c>
      <c r="H5116" s="158" t="s">
        <v>1198</v>
      </c>
      <c r="I5116" s="158" t="s">
        <v>1256</v>
      </c>
      <c r="J5116" s="158" t="s">
        <v>40</v>
      </c>
      <c r="K5116" s="159"/>
      <c r="L5116" s="169">
        <v>40369532.4061999</v>
      </c>
      <c r="M5116" s="169">
        <v>4669221.41894</v>
      </c>
      <c r="N5116" s="154"/>
      <c r="O5116" s="154" t="s">
        <v>1265</v>
      </c>
      <c r="P5116" s="170"/>
      <c r="Q5116" s="159"/>
      <c r="R5116" s="159"/>
    </row>
    <row r="5117" s="7" customFormat="1" ht="9.95" customHeight="1" spans="1:18">
      <c r="A5117" s="154" t="s">
        <v>1254</v>
      </c>
      <c r="B5117" s="159" t="s">
        <v>1262</v>
      </c>
      <c r="C5117" s="156">
        <v>966</v>
      </c>
      <c r="D5117" s="167">
        <v>9.2</v>
      </c>
      <c r="E5117" s="154" t="s">
        <v>1215</v>
      </c>
      <c r="F5117" s="158" t="s">
        <v>1226</v>
      </c>
      <c r="G5117" s="159" t="s">
        <v>37</v>
      </c>
      <c r="H5117" s="158" t="s">
        <v>1198</v>
      </c>
      <c r="I5117" s="158" t="s">
        <v>1256</v>
      </c>
      <c r="J5117" s="158" t="s">
        <v>40</v>
      </c>
      <c r="K5117" s="159"/>
      <c r="L5117" s="169">
        <v>40369606.9067</v>
      </c>
      <c r="M5117" s="169">
        <v>4669345.09195999</v>
      </c>
      <c r="N5117" s="154"/>
      <c r="O5117" s="154" t="s">
        <v>1265</v>
      </c>
      <c r="P5117" s="170"/>
      <c r="Q5117" s="159"/>
      <c r="R5117" s="159"/>
    </row>
    <row r="5118" s="7" customFormat="1" ht="9.95" customHeight="1" spans="1:18">
      <c r="A5118" s="154" t="s">
        <v>1254</v>
      </c>
      <c r="B5118" s="159" t="s">
        <v>1262</v>
      </c>
      <c r="C5118" s="156">
        <v>966</v>
      </c>
      <c r="D5118" s="167">
        <v>0.2</v>
      </c>
      <c r="E5118" s="154" t="s">
        <v>1215</v>
      </c>
      <c r="F5118" s="158" t="s">
        <v>1226</v>
      </c>
      <c r="G5118" s="159" t="s">
        <v>37</v>
      </c>
      <c r="H5118" s="158" t="s">
        <v>1198</v>
      </c>
      <c r="I5118" s="158" t="s">
        <v>1256</v>
      </c>
      <c r="J5118" s="158" t="s">
        <v>40</v>
      </c>
      <c r="K5118" s="159"/>
      <c r="L5118" s="169">
        <v>40369656.7056</v>
      </c>
      <c r="M5118" s="169">
        <v>4669250.41756</v>
      </c>
      <c r="N5118" s="154"/>
      <c r="O5118" s="154" t="s">
        <v>1265</v>
      </c>
      <c r="P5118" s="170"/>
      <c r="Q5118" s="159"/>
      <c r="R5118" s="159"/>
    </row>
    <row r="5119" s="7" customFormat="1" ht="9.95" customHeight="1" spans="1:18">
      <c r="A5119" s="154" t="s">
        <v>1254</v>
      </c>
      <c r="B5119" s="159" t="s">
        <v>1262</v>
      </c>
      <c r="C5119" s="156">
        <v>958</v>
      </c>
      <c r="D5119" s="167">
        <v>40</v>
      </c>
      <c r="E5119" s="154" t="s">
        <v>1215</v>
      </c>
      <c r="F5119" s="158" t="s">
        <v>1226</v>
      </c>
      <c r="G5119" s="159" t="s">
        <v>37</v>
      </c>
      <c r="H5119" s="158" t="s">
        <v>1198</v>
      </c>
      <c r="I5119" s="158" t="s">
        <v>1256</v>
      </c>
      <c r="J5119" s="158" t="s">
        <v>51</v>
      </c>
      <c r="K5119" s="159"/>
      <c r="L5119" s="169">
        <v>40369368.1322999</v>
      </c>
      <c r="M5119" s="169">
        <v>4669370.40773</v>
      </c>
      <c r="N5119" s="154"/>
      <c r="O5119" s="154" t="s">
        <v>1265</v>
      </c>
      <c r="P5119" s="170"/>
      <c r="Q5119" s="159"/>
      <c r="R5119" s="159"/>
    </row>
    <row r="5120" s="7" customFormat="1" ht="9.95" customHeight="1" spans="1:18">
      <c r="A5120" s="154" t="s">
        <v>1254</v>
      </c>
      <c r="B5120" s="159" t="s">
        <v>1262</v>
      </c>
      <c r="C5120" s="156">
        <v>990</v>
      </c>
      <c r="D5120" s="167">
        <v>107.6</v>
      </c>
      <c r="E5120" s="154" t="s">
        <v>1215</v>
      </c>
      <c r="F5120" s="158" t="s">
        <v>1226</v>
      </c>
      <c r="G5120" s="159" t="s">
        <v>37</v>
      </c>
      <c r="H5120" s="158" t="s">
        <v>1198</v>
      </c>
      <c r="I5120" s="158" t="s">
        <v>1256</v>
      </c>
      <c r="J5120" s="158" t="s">
        <v>51</v>
      </c>
      <c r="K5120" s="159"/>
      <c r="L5120" s="169">
        <v>40369167.6511</v>
      </c>
      <c r="M5120" s="169">
        <v>4669204.12356999</v>
      </c>
      <c r="N5120" s="154"/>
      <c r="O5120" s="154" t="s">
        <v>1265</v>
      </c>
      <c r="P5120" s="170"/>
      <c r="Q5120" s="159"/>
      <c r="R5120" s="159"/>
    </row>
    <row r="5121" s="7" customFormat="1" ht="9.95" customHeight="1" spans="1:18">
      <c r="A5121" s="154" t="s">
        <v>1254</v>
      </c>
      <c r="B5121" s="159" t="s">
        <v>1262</v>
      </c>
      <c r="C5121" s="156">
        <v>935</v>
      </c>
      <c r="D5121" s="167">
        <v>62.9</v>
      </c>
      <c r="E5121" s="154" t="s">
        <v>1215</v>
      </c>
      <c r="F5121" s="158" t="s">
        <v>1226</v>
      </c>
      <c r="G5121" s="159" t="s">
        <v>37</v>
      </c>
      <c r="H5121" s="158" t="s">
        <v>1198</v>
      </c>
      <c r="I5121" s="158" t="s">
        <v>1256</v>
      </c>
      <c r="J5121" s="158" t="s">
        <v>40</v>
      </c>
      <c r="K5121" s="159"/>
      <c r="L5121" s="169">
        <v>40369115.2593</v>
      </c>
      <c r="M5121" s="169">
        <v>4669501.8847</v>
      </c>
      <c r="N5121" s="154"/>
      <c r="O5121" s="154" t="s">
        <v>1265</v>
      </c>
      <c r="P5121" s="170"/>
      <c r="Q5121" s="159"/>
      <c r="R5121" s="159"/>
    </row>
    <row r="5122" s="7" customFormat="1" ht="9.95" customHeight="1" spans="1:18">
      <c r="A5122" s="154" t="s">
        <v>1254</v>
      </c>
      <c r="B5122" s="159" t="s">
        <v>1262</v>
      </c>
      <c r="C5122" s="156">
        <v>994</v>
      </c>
      <c r="D5122" s="167">
        <v>0.1</v>
      </c>
      <c r="E5122" s="154" t="s">
        <v>1215</v>
      </c>
      <c r="F5122" s="158" t="s">
        <v>1226</v>
      </c>
      <c r="G5122" s="159" t="s">
        <v>37</v>
      </c>
      <c r="H5122" s="158" t="s">
        <v>1198</v>
      </c>
      <c r="I5122" s="158" t="s">
        <v>1256</v>
      </c>
      <c r="J5122" s="158" t="s">
        <v>40</v>
      </c>
      <c r="K5122" s="159"/>
      <c r="L5122" s="169">
        <v>40369625.8884999</v>
      </c>
      <c r="M5122" s="169">
        <v>4669227.85573999</v>
      </c>
      <c r="N5122" s="154"/>
      <c r="O5122" s="154" t="s">
        <v>1265</v>
      </c>
      <c r="P5122" s="170"/>
      <c r="Q5122" s="159"/>
      <c r="R5122" s="159"/>
    </row>
    <row r="5123" s="7" customFormat="1" ht="9.95" customHeight="1" spans="1:18">
      <c r="A5123" s="154" t="s">
        <v>1254</v>
      </c>
      <c r="B5123" s="159" t="s">
        <v>1262</v>
      </c>
      <c r="C5123" s="156">
        <v>916</v>
      </c>
      <c r="D5123" s="167">
        <v>58.6</v>
      </c>
      <c r="E5123" s="154" t="s">
        <v>1215</v>
      </c>
      <c r="F5123" s="158" t="s">
        <v>1226</v>
      </c>
      <c r="G5123" s="159" t="s">
        <v>37</v>
      </c>
      <c r="H5123" s="158" t="s">
        <v>1198</v>
      </c>
      <c r="I5123" s="158" t="s">
        <v>1256</v>
      </c>
      <c r="J5123" s="158" t="s">
        <v>40</v>
      </c>
      <c r="K5123" s="159"/>
      <c r="L5123" s="169">
        <v>40369332.8734999</v>
      </c>
      <c r="M5123" s="169">
        <v>4669581.01329</v>
      </c>
      <c r="N5123" s="154"/>
      <c r="O5123" s="154" t="s">
        <v>1265</v>
      </c>
      <c r="P5123" s="170"/>
      <c r="Q5123" s="159"/>
      <c r="R5123" s="159"/>
    </row>
    <row r="5124" s="7" customFormat="1" ht="9.95" customHeight="1" spans="1:18">
      <c r="A5124" s="154" t="s">
        <v>1254</v>
      </c>
      <c r="B5124" s="159" t="s">
        <v>1262</v>
      </c>
      <c r="C5124" s="156">
        <v>992</v>
      </c>
      <c r="D5124" s="167">
        <v>88.5</v>
      </c>
      <c r="E5124" s="154" t="s">
        <v>1215</v>
      </c>
      <c r="F5124" s="158" t="s">
        <v>1226</v>
      </c>
      <c r="G5124" s="159" t="s">
        <v>37</v>
      </c>
      <c r="H5124" s="158" t="s">
        <v>1099</v>
      </c>
      <c r="I5124" s="158" t="s">
        <v>1256</v>
      </c>
      <c r="J5124" s="158" t="s">
        <v>44</v>
      </c>
      <c r="K5124" s="159"/>
      <c r="L5124" s="169">
        <v>40369350.5745</v>
      </c>
      <c r="M5124" s="169">
        <v>4669216.75654</v>
      </c>
      <c r="N5124" s="154"/>
      <c r="O5124" s="154" t="s">
        <v>1265</v>
      </c>
      <c r="P5124" s="170"/>
      <c r="Q5124" s="159"/>
      <c r="R5124" s="159"/>
    </row>
    <row r="5125" s="7" customFormat="1" ht="9.95" customHeight="1" spans="1:18">
      <c r="A5125" s="154" t="s">
        <v>1254</v>
      </c>
      <c r="B5125" s="159" t="s">
        <v>1262</v>
      </c>
      <c r="C5125" s="156">
        <v>952</v>
      </c>
      <c r="D5125" s="167">
        <v>60.9</v>
      </c>
      <c r="E5125" s="154" t="s">
        <v>1215</v>
      </c>
      <c r="F5125" s="158" t="s">
        <v>1226</v>
      </c>
      <c r="G5125" s="159" t="s">
        <v>37</v>
      </c>
      <c r="H5125" s="158" t="s">
        <v>1099</v>
      </c>
      <c r="I5125" s="158" t="s">
        <v>1256</v>
      </c>
      <c r="J5125" s="158" t="s">
        <v>44</v>
      </c>
      <c r="K5125" s="159"/>
      <c r="L5125" s="169">
        <v>40369465.7541999</v>
      </c>
      <c r="M5125" s="169">
        <v>4669413.72434</v>
      </c>
      <c r="N5125" s="154"/>
      <c r="O5125" s="154" t="s">
        <v>1265</v>
      </c>
      <c r="P5125" s="170"/>
      <c r="Q5125" s="159"/>
      <c r="R5125" s="159"/>
    </row>
    <row r="5126" s="7" customFormat="1" ht="9.95" customHeight="1" spans="1:18">
      <c r="A5126" s="154" t="s">
        <v>1254</v>
      </c>
      <c r="B5126" s="159"/>
      <c r="C5126" s="156"/>
      <c r="D5126" s="167">
        <f>SUM(D5087:D5125)</f>
        <v>1801.3</v>
      </c>
      <c r="E5126" s="158"/>
      <c r="F5126" s="159"/>
      <c r="G5126" s="158"/>
      <c r="H5126" s="159"/>
      <c r="I5126" s="158"/>
      <c r="J5126" s="159"/>
      <c r="K5126" s="159"/>
      <c r="L5126" s="169"/>
      <c r="M5126" s="169"/>
      <c r="N5126" s="158"/>
      <c r="O5126" s="154" t="s">
        <v>1266</v>
      </c>
      <c r="P5126" s="164">
        <f>D5126*4.5</f>
        <v>8105.85</v>
      </c>
      <c r="Q5126" s="171" t="s">
        <v>1267</v>
      </c>
      <c r="R5126" s="159"/>
    </row>
    <row r="5127" s="7" customFormat="1" ht="9.95" customHeight="1" spans="1:18">
      <c r="A5127" s="154" t="s">
        <v>1254</v>
      </c>
      <c r="B5127" s="159" t="s">
        <v>1263</v>
      </c>
      <c r="C5127" s="156">
        <v>1481</v>
      </c>
      <c r="D5127" s="167">
        <v>18</v>
      </c>
      <c r="E5127" s="154" t="s">
        <v>1215</v>
      </c>
      <c r="F5127" s="158" t="s">
        <v>1215</v>
      </c>
      <c r="G5127" s="159" t="s">
        <v>37</v>
      </c>
      <c r="H5127" s="158" t="s">
        <v>1099</v>
      </c>
      <c r="I5127" s="158" t="s">
        <v>1256</v>
      </c>
      <c r="J5127" s="158" t="s">
        <v>44</v>
      </c>
      <c r="K5127" s="159"/>
      <c r="L5127" s="169">
        <v>40372491.7080999</v>
      </c>
      <c r="M5127" s="169">
        <v>4665768.20074</v>
      </c>
      <c r="N5127" s="154"/>
      <c r="O5127" s="159" t="s">
        <v>1268</v>
      </c>
      <c r="P5127" s="170"/>
      <c r="Q5127" s="159"/>
      <c r="R5127" s="159"/>
    </row>
    <row r="5128" s="7" customFormat="1" ht="9.95" customHeight="1" spans="1:18">
      <c r="A5128" s="154" t="s">
        <v>1254</v>
      </c>
      <c r="B5128" s="159" t="s">
        <v>1263</v>
      </c>
      <c r="C5128" s="156">
        <v>1292</v>
      </c>
      <c r="D5128" s="167">
        <v>1.9</v>
      </c>
      <c r="E5128" s="154" t="s">
        <v>1215</v>
      </c>
      <c r="F5128" s="158" t="s">
        <v>1215</v>
      </c>
      <c r="G5128" s="159" t="s">
        <v>37</v>
      </c>
      <c r="H5128" s="158" t="s">
        <v>1099</v>
      </c>
      <c r="I5128" s="158" t="s">
        <v>1256</v>
      </c>
      <c r="J5128" s="158" t="s">
        <v>185</v>
      </c>
      <c r="K5128" s="159"/>
      <c r="L5128" s="169">
        <v>40372456.9311</v>
      </c>
      <c r="M5128" s="169">
        <v>4666313.42803</v>
      </c>
      <c r="N5128" s="154"/>
      <c r="O5128" s="159" t="s">
        <v>1268</v>
      </c>
      <c r="P5128" s="170"/>
      <c r="Q5128" s="159"/>
      <c r="R5128" s="159"/>
    </row>
    <row r="5129" s="7" customFormat="1" ht="9.95" customHeight="1" spans="1:18">
      <c r="A5129" s="154" t="s">
        <v>1254</v>
      </c>
      <c r="B5129" s="159" t="s">
        <v>1263</v>
      </c>
      <c r="C5129" s="156">
        <v>1360</v>
      </c>
      <c r="D5129" s="167">
        <v>9.7</v>
      </c>
      <c r="E5129" s="154" t="s">
        <v>1215</v>
      </c>
      <c r="F5129" s="158" t="s">
        <v>1215</v>
      </c>
      <c r="G5129" s="159" t="s">
        <v>37</v>
      </c>
      <c r="H5129" s="158" t="s">
        <v>1198</v>
      </c>
      <c r="I5129" s="158" t="s">
        <v>1256</v>
      </c>
      <c r="J5129" s="158" t="s">
        <v>40</v>
      </c>
      <c r="K5129" s="159"/>
      <c r="L5129" s="169">
        <v>40372386.6206</v>
      </c>
      <c r="M5129" s="169">
        <v>4666095.5788</v>
      </c>
      <c r="N5129" s="154"/>
      <c r="O5129" s="159" t="s">
        <v>1268</v>
      </c>
      <c r="P5129" s="170"/>
      <c r="Q5129" s="159"/>
      <c r="R5129" s="159"/>
    </row>
    <row r="5130" s="7" customFormat="1" ht="9.95" customHeight="1" spans="1:18">
      <c r="A5130" s="154" t="s">
        <v>1254</v>
      </c>
      <c r="B5130" s="159" t="s">
        <v>1263</v>
      </c>
      <c r="C5130" s="156">
        <v>1540</v>
      </c>
      <c r="D5130" s="167">
        <v>35.8</v>
      </c>
      <c r="E5130" s="154" t="s">
        <v>1215</v>
      </c>
      <c r="F5130" s="158" t="s">
        <v>1215</v>
      </c>
      <c r="G5130" s="159" t="s">
        <v>37</v>
      </c>
      <c r="H5130" s="158" t="s">
        <v>1198</v>
      </c>
      <c r="I5130" s="158" t="s">
        <v>1256</v>
      </c>
      <c r="J5130" s="158" t="s">
        <v>40</v>
      </c>
      <c r="K5130" s="159"/>
      <c r="L5130" s="169">
        <v>40372095.5693</v>
      </c>
      <c r="M5130" s="169">
        <v>4665541.76676999</v>
      </c>
      <c r="N5130" s="154"/>
      <c r="O5130" s="159" t="s">
        <v>1268</v>
      </c>
      <c r="P5130" s="170"/>
      <c r="Q5130" s="159"/>
      <c r="R5130" s="159"/>
    </row>
    <row r="5131" s="7" customFormat="1" ht="9.95" customHeight="1" spans="1:18">
      <c r="A5131" s="154" t="s">
        <v>1254</v>
      </c>
      <c r="B5131" s="159" t="s">
        <v>1263</v>
      </c>
      <c r="C5131" s="156">
        <v>1520</v>
      </c>
      <c r="D5131" s="167">
        <v>12.7</v>
      </c>
      <c r="E5131" s="154" t="s">
        <v>1215</v>
      </c>
      <c r="F5131" s="158" t="s">
        <v>1215</v>
      </c>
      <c r="G5131" s="159" t="s">
        <v>37</v>
      </c>
      <c r="H5131" s="158" t="s">
        <v>1198</v>
      </c>
      <c r="I5131" s="158" t="s">
        <v>1256</v>
      </c>
      <c r="J5131" s="159" t="s">
        <v>51</v>
      </c>
      <c r="K5131" s="159"/>
      <c r="L5131" s="169">
        <v>40372187.4219999</v>
      </c>
      <c r="M5131" s="169">
        <v>4665641.31302</v>
      </c>
      <c r="N5131" s="154"/>
      <c r="O5131" s="159" t="s">
        <v>1268</v>
      </c>
      <c r="P5131" s="170"/>
      <c r="Q5131" s="159"/>
      <c r="R5131" s="159"/>
    </row>
    <row r="5132" s="7" customFormat="1" ht="9.95" customHeight="1" spans="1:18">
      <c r="A5132" s="154" t="s">
        <v>1254</v>
      </c>
      <c r="B5132" s="159" t="s">
        <v>1263</v>
      </c>
      <c r="C5132" s="156">
        <v>1405</v>
      </c>
      <c r="D5132" s="167">
        <v>11.8</v>
      </c>
      <c r="E5132" s="154" t="s">
        <v>1215</v>
      </c>
      <c r="F5132" s="158" t="s">
        <v>1215</v>
      </c>
      <c r="G5132" s="159" t="s">
        <v>37</v>
      </c>
      <c r="H5132" s="158" t="s">
        <v>1099</v>
      </c>
      <c r="I5132" s="158" t="s">
        <v>1256</v>
      </c>
      <c r="J5132" s="158" t="s">
        <v>56</v>
      </c>
      <c r="K5132" s="159"/>
      <c r="L5132" s="169">
        <v>40372274.5107</v>
      </c>
      <c r="M5132" s="169">
        <v>4666000.48369999</v>
      </c>
      <c r="N5132" s="154"/>
      <c r="O5132" s="159" t="s">
        <v>1268</v>
      </c>
      <c r="P5132" s="170"/>
      <c r="Q5132" s="159"/>
      <c r="R5132" s="159"/>
    </row>
    <row r="5133" s="7" customFormat="1" ht="9.95" customHeight="1" spans="1:18">
      <c r="A5133" s="154" t="s">
        <v>1254</v>
      </c>
      <c r="B5133" s="159" t="s">
        <v>1263</v>
      </c>
      <c r="C5133" s="156">
        <v>1466</v>
      </c>
      <c r="D5133" s="167">
        <v>60.5</v>
      </c>
      <c r="E5133" s="154" t="s">
        <v>1215</v>
      </c>
      <c r="F5133" s="158" t="s">
        <v>1215</v>
      </c>
      <c r="G5133" s="159" t="s">
        <v>37</v>
      </c>
      <c r="H5133" s="158" t="s">
        <v>1198</v>
      </c>
      <c r="I5133" s="158" t="s">
        <v>1256</v>
      </c>
      <c r="J5133" s="159" t="s">
        <v>40</v>
      </c>
      <c r="K5133" s="159"/>
      <c r="L5133" s="169">
        <v>40372188.5319</v>
      </c>
      <c r="M5133" s="169">
        <v>4665831.34023999</v>
      </c>
      <c r="N5133" s="154"/>
      <c r="O5133" s="159" t="s">
        <v>1268</v>
      </c>
      <c r="P5133" s="170"/>
      <c r="Q5133" s="159"/>
      <c r="R5133" s="159"/>
    </row>
    <row r="5134" s="7" customFormat="1" ht="9.95" customHeight="1" spans="1:18">
      <c r="A5134" s="154" t="s">
        <v>1254</v>
      </c>
      <c r="B5134" s="159" t="s">
        <v>1263</v>
      </c>
      <c r="C5134" s="156">
        <v>1455</v>
      </c>
      <c r="D5134" s="167">
        <v>42.7</v>
      </c>
      <c r="E5134" s="154" t="s">
        <v>1215</v>
      </c>
      <c r="F5134" s="158" t="s">
        <v>1215</v>
      </c>
      <c r="G5134" s="159" t="s">
        <v>37</v>
      </c>
      <c r="H5134" s="158" t="s">
        <v>1198</v>
      </c>
      <c r="I5134" s="158" t="s">
        <v>1256</v>
      </c>
      <c r="J5134" s="159" t="s">
        <v>40</v>
      </c>
      <c r="K5134" s="159"/>
      <c r="L5134" s="169">
        <v>40372524.6177</v>
      </c>
      <c r="M5134" s="169">
        <v>4665881.57890999</v>
      </c>
      <c r="N5134" s="154"/>
      <c r="O5134" s="159" t="s">
        <v>1268</v>
      </c>
      <c r="P5134" s="170"/>
      <c r="Q5134" s="159"/>
      <c r="R5134" s="159"/>
    </row>
    <row r="5135" s="7" customFormat="1" ht="9.95" customHeight="1" spans="1:18">
      <c r="A5135" s="154" t="s">
        <v>1254</v>
      </c>
      <c r="B5135" s="159" t="s">
        <v>1263</v>
      </c>
      <c r="C5135" s="156">
        <v>1527</v>
      </c>
      <c r="D5135" s="167">
        <v>55.9</v>
      </c>
      <c r="E5135" s="154" t="s">
        <v>1215</v>
      </c>
      <c r="F5135" s="158" t="s">
        <v>1215</v>
      </c>
      <c r="G5135" s="159" t="s">
        <v>37</v>
      </c>
      <c r="H5135" s="158" t="s">
        <v>1198</v>
      </c>
      <c r="I5135" s="158" t="s">
        <v>1256</v>
      </c>
      <c r="J5135" s="159" t="s">
        <v>51</v>
      </c>
      <c r="K5135" s="159"/>
      <c r="L5135" s="169">
        <v>40372149.0957999</v>
      </c>
      <c r="M5135" s="169">
        <v>4665662.90333999</v>
      </c>
      <c r="N5135" s="154"/>
      <c r="O5135" s="159" t="s">
        <v>1268</v>
      </c>
      <c r="P5135" s="170"/>
      <c r="Q5135" s="159"/>
      <c r="R5135" s="159"/>
    </row>
    <row r="5136" s="7" customFormat="1" ht="9.95" customHeight="1" spans="1:18">
      <c r="A5136" s="154" t="s">
        <v>1254</v>
      </c>
      <c r="B5136" s="159" t="s">
        <v>1263</v>
      </c>
      <c r="C5136" s="156">
        <v>1344</v>
      </c>
      <c r="D5136" s="167">
        <v>10.9</v>
      </c>
      <c r="E5136" s="154" t="s">
        <v>1215</v>
      </c>
      <c r="F5136" s="158" t="s">
        <v>1215</v>
      </c>
      <c r="G5136" s="159" t="s">
        <v>37</v>
      </c>
      <c r="H5136" s="158" t="s">
        <v>1198</v>
      </c>
      <c r="I5136" s="158" t="s">
        <v>1256</v>
      </c>
      <c r="J5136" s="158" t="s">
        <v>40</v>
      </c>
      <c r="K5136" s="159"/>
      <c r="L5136" s="169">
        <v>40372365.1203999</v>
      </c>
      <c r="M5136" s="169">
        <v>4666153.95619999</v>
      </c>
      <c r="N5136" s="154"/>
      <c r="O5136" s="159" t="s">
        <v>1268</v>
      </c>
      <c r="P5136" s="170"/>
      <c r="Q5136" s="159"/>
      <c r="R5136" s="159"/>
    </row>
    <row r="5137" s="7" customFormat="1" ht="9.95" customHeight="1" spans="1:18">
      <c r="A5137" s="154" t="s">
        <v>1254</v>
      </c>
      <c r="B5137" s="159" t="s">
        <v>1263</v>
      </c>
      <c r="C5137" s="156">
        <v>1350</v>
      </c>
      <c r="D5137" s="167">
        <v>3.8</v>
      </c>
      <c r="E5137" s="154" t="s">
        <v>1215</v>
      </c>
      <c r="F5137" s="158" t="s">
        <v>1215</v>
      </c>
      <c r="G5137" s="159" t="s">
        <v>37</v>
      </c>
      <c r="H5137" s="158" t="s">
        <v>1099</v>
      </c>
      <c r="I5137" s="158" t="s">
        <v>1256</v>
      </c>
      <c r="J5137" s="158" t="s">
        <v>56</v>
      </c>
      <c r="K5137" s="159"/>
      <c r="L5137" s="169">
        <v>40372297.5719999</v>
      </c>
      <c r="M5137" s="169">
        <v>4666123.7893</v>
      </c>
      <c r="N5137" s="154"/>
      <c r="O5137" s="159" t="s">
        <v>1268</v>
      </c>
      <c r="P5137" s="170"/>
      <c r="Q5137" s="159"/>
      <c r="R5137" s="159"/>
    </row>
    <row r="5138" s="7" customFormat="1" ht="9.95" customHeight="1" spans="1:18">
      <c r="A5138" s="154" t="s">
        <v>1254</v>
      </c>
      <c r="B5138" s="159" t="s">
        <v>1263</v>
      </c>
      <c r="C5138" s="156">
        <v>1376</v>
      </c>
      <c r="D5138" s="167">
        <v>46.4</v>
      </c>
      <c r="E5138" s="154" t="s">
        <v>1215</v>
      </c>
      <c r="F5138" s="158" t="s">
        <v>1215</v>
      </c>
      <c r="G5138" s="159" t="s">
        <v>37</v>
      </c>
      <c r="H5138" s="158" t="s">
        <v>1099</v>
      </c>
      <c r="I5138" s="158" t="s">
        <v>1256</v>
      </c>
      <c r="J5138" s="158" t="s">
        <v>54</v>
      </c>
      <c r="K5138" s="159"/>
      <c r="L5138" s="169">
        <v>40372432.0305999</v>
      </c>
      <c r="M5138" s="169">
        <v>4666076.83461999</v>
      </c>
      <c r="N5138" s="154"/>
      <c r="O5138" s="159" t="s">
        <v>1268</v>
      </c>
      <c r="P5138" s="170"/>
      <c r="Q5138" s="159"/>
      <c r="R5138" s="159"/>
    </row>
    <row r="5139" s="7" customFormat="1" ht="9.95" customHeight="1" spans="1:18">
      <c r="A5139" s="154" t="s">
        <v>1254</v>
      </c>
      <c r="B5139" s="159" t="s">
        <v>1263</v>
      </c>
      <c r="C5139" s="156">
        <v>1315</v>
      </c>
      <c r="D5139" s="167">
        <v>3.4</v>
      </c>
      <c r="E5139" s="154" t="s">
        <v>1215</v>
      </c>
      <c r="F5139" s="158" t="s">
        <v>1215</v>
      </c>
      <c r="G5139" s="159" t="s">
        <v>37</v>
      </c>
      <c r="H5139" s="158" t="s">
        <v>1099</v>
      </c>
      <c r="I5139" s="158" t="s">
        <v>1256</v>
      </c>
      <c r="J5139" s="158" t="s">
        <v>185</v>
      </c>
      <c r="K5139" s="159"/>
      <c r="L5139" s="169">
        <v>40372424.5716999</v>
      </c>
      <c r="M5139" s="169">
        <v>4666243.82483</v>
      </c>
      <c r="N5139" s="154"/>
      <c r="O5139" s="159" t="s">
        <v>1268</v>
      </c>
      <c r="P5139" s="170"/>
      <c r="Q5139" s="159"/>
      <c r="R5139" s="159"/>
    </row>
    <row r="5140" s="7" customFormat="1" ht="9.95" customHeight="1" spans="1:18">
      <c r="A5140" s="154" t="s">
        <v>1254</v>
      </c>
      <c r="B5140" s="159" t="s">
        <v>1263</v>
      </c>
      <c r="C5140" s="156">
        <v>1416</v>
      </c>
      <c r="D5140" s="167">
        <v>11.1</v>
      </c>
      <c r="E5140" s="154" t="s">
        <v>1215</v>
      </c>
      <c r="F5140" s="158" t="s">
        <v>1215</v>
      </c>
      <c r="G5140" s="159" t="s">
        <v>37</v>
      </c>
      <c r="H5140" s="158" t="s">
        <v>1099</v>
      </c>
      <c r="I5140" s="158" t="s">
        <v>1256</v>
      </c>
      <c r="J5140" s="158" t="s">
        <v>56</v>
      </c>
      <c r="K5140" s="159"/>
      <c r="L5140" s="169">
        <v>40372333.4422999</v>
      </c>
      <c r="M5140" s="169">
        <v>4665936.51324</v>
      </c>
      <c r="N5140" s="154"/>
      <c r="O5140" s="159" t="s">
        <v>1268</v>
      </c>
      <c r="P5140" s="170"/>
      <c r="Q5140" s="159"/>
      <c r="R5140" s="159"/>
    </row>
    <row r="5141" s="7" customFormat="1" ht="9.95" customHeight="1" spans="1:18">
      <c r="A5141" s="154" t="s">
        <v>1254</v>
      </c>
      <c r="B5141" s="159" t="s">
        <v>1263</v>
      </c>
      <c r="C5141" s="156">
        <v>1462</v>
      </c>
      <c r="D5141" s="167">
        <v>54</v>
      </c>
      <c r="E5141" s="154" t="s">
        <v>1215</v>
      </c>
      <c r="F5141" s="158" t="s">
        <v>1215</v>
      </c>
      <c r="G5141" s="159" t="s">
        <v>37</v>
      </c>
      <c r="H5141" s="158" t="s">
        <v>1099</v>
      </c>
      <c r="I5141" s="158" t="s">
        <v>1256</v>
      </c>
      <c r="J5141" s="158" t="s">
        <v>44</v>
      </c>
      <c r="K5141" s="159"/>
      <c r="L5141" s="169">
        <v>40372300.3694999</v>
      </c>
      <c r="M5141" s="169">
        <v>4665833.33846</v>
      </c>
      <c r="N5141" s="154"/>
      <c r="O5141" s="159" t="s">
        <v>1268</v>
      </c>
      <c r="P5141" s="170"/>
      <c r="Q5141" s="159"/>
      <c r="R5141" s="159"/>
    </row>
    <row r="5142" s="7" customFormat="1" ht="9.95" customHeight="1" spans="1:18">
      <c r="A5142" s="154" t="s">
        <v>1254</v>
      </c>
      <c r="B5142" s="159" t="s">
        <v>1269</v>
      </c>
      <c r="C5142" s="156">
        <v>653</v>
      </c>
      <c r="D5142" s="167">
        <v>1.9</v>
      </c>
      <c r="E5142" s="154" t="s">
        <v>1215</v>
      </c>
      <c r="F5142" s="158" t="s">
        <v>1215</v>
      </c>
      <c r="G5142" s="159" t="s">
        <v>37</v>
      </c>
      <c r="H5142" s="158" t="s">
        <v>1198</v>
      </c>
      <c r="I5142" s="158" t="s">
        <v>1256</v>
      </c>
      <c r="J5142" s="158" t="s">
        <v>40</v>
      </c>
      <c r="K5142" s="159"/>
      <c r="L5142" s="169">
        <v>40371399.3314</v>
      </c>
      <c r="M5142" s="169">
        <v>4665823.62983</v>
      </c>
      <c r="N5142" s="154"/>
      <c r="O5142" s="159" t="s">
        <v>1268</v>
      </c>
      <c r="P5142" s="170"/>
      <c r="Q5142" s="159"/>
      <c r="R5142" s="159"/>
    </row>
    <row r="5143" s="7" customFormat="1" ht="9.95" customHeight="1" spans="1:18">
      <c r="A5143" s="154" t="s">
        <v>1254</v>
      </c>
      <c r="B5143" s="155" t="s">
        <v>1269</v>
      </c>
      <c r="C5143" s="156">
        <v>1748</v>
      </c>
      <c r="D5143" s="167">
        <v>2.4</v>
      </c>
      <c r="E5143" s="154" t="s">
        <v>1215</v>
      </c>
      <c r="F5143" s="158" t="s">
        <v>1215</v>
      </c>
      <c r="G5143" s="159" t="s">
        <v>37</v>
      </c>
      <c r="H5143" s="158" t="s">
        <v>1099</v>
      </c>
      <c r="I5143" s="158" t="s">
        <v>1256</v>
      </c>
      <c r="J5143" s="159" t="s">
        <v>185</v>
      </c>
      <c r="K5143" s="158"/>
      <c r="L5143" s="169">
        <v>40371484.4575999</v>
      </c>
      <c r="M5143" s="169">
        <v>4664267.60101999</v>
      </c>
      <c r="N5143" s="154"/>
      <c r="O5143" s="159" t="s">
        <v>1268</v>
      </c>
      <c r="P5143" s="170"/>
      <c r="Q5143" s="158"/>
      <c r="R5143" s="158"/>
    </row>
    <row r="5144" s="7" customFormat="1" ht="9.95" customHeight="1" spans="1:18">
      <c r="A5144" s="154" t="s">
        <v>1254</v>
      </c>
      <c r="B5144" s="155" t="s">
        <v>1269</v>
      </c>
      <c r="C5144" s="156">
        <v>2045</v>
      </c>
      <c r="D5144" s="167">
        <v>3.8</v>
      </c>
      <c r="E5144" s="154" t="s">
        <v>1215</v>
      </c>
      <c r="F5144" s="158" t="s">
        <v>1215</v>
      </c>
      <c r="G5144" s="159" t="s">
        <v>37</v>
      </c>
      <c r="H5144" s="158" t="s">
        <v>1099</v>
      </c>
      <c r="I5144" s="158" t="s">
        <v>1256</v>
      </c>
      <c r="J5144" s="159" t="s">
        <v>185</v>
      </c>
      <c r="K5144" s="158"/>
      <c r="L5144" s="169">
        <v>40372266.1410999</v>
      </c>
      <c r="M5144" s="169">
        <v>4663790.72269</v>
      </c>
      <c r="N5144" s="154"/>
      <c r="O5144" s="159" t="s">
        <v>1268</v>
      </c>
      <c r="P5144" s="170"/>
      <c r="Q5144" s="158"/>
      <c r="R5144" s="158"/>
    </row>
    <row r="5145" s="7" customFormat="1" ht="9.95" customHeight="1" spans="1:18">
      <c r="A5145" s="154" t="s">
        <v>1254</v>
      </c>
      <c r="B5145" s="155" t="s">
        <v>1269</v>
      </c>
      <c r="C5145" s="156">
        <v>1812</v>
      </c>
      <c r="D5145" s="167">
        <v>13.2</v>
      </c>
      <c r="E5145" s="154" t="s">
        <v>1215</v>
      </c>
      <c r="F5145" s="158" t="s">
        <v>1215</v>
      </c>
      <c r="G5145" s="159" t="s">
        <v>37</v>
      </c>
      <c r="H5145" s="158" t="s">
        <v>1099</v>
      </c>
      <c r="I5145" s="158" t="s">
        <v>1256</v>
      </c>
      <c r="J5145" s="159" t="s">
        <v>185</v>
      </c>
      <c r="K5145" s="158"/>
      <c r="L5145" s="169">
        <v>40372017.0203</v>
      </c>
      <c r="M5145" s="169">
        <v>4664186.12825999</v>
      </c>
      <c r="N5145" s="154"/>
      <c r="O5145" s="159" t="s">
        <v>1268</v>
      </c>
      <c r="P5145" s="170"/>
      <c r="Q5145" s="158"/>
      <c r="R5145" s="158"/>
    </row>
    <row r="5146" s="7" customFormat="1" ht="9.95" customHeight="1" spans="1:18">
      <c r="A5146" s="154" t="s">
        <v>1254</v>
      </c>
      <c r="B5146" s="155" t="s">
        <v>1269</v>
      </c>
      <c r="C5146" s="156">
        <v>1888</v>
      </c>
      <c r="D5146" s="167">
        <v>12.1</v>
      </c>
      <c r="E5146" s="154" t="s">
        <v>1215</v>
      </c>
      <c r="F5146" s="158" t="s">
        <v>1215</v>
      </c>
      <c r="G5146" s="159" t="s">
        <v>37</v>
      </c>
      <c r="H5146" s="158" t="s">
        <v>1099</v>
      </c>
      <c r="I5146" s="158" t="s">
        <v>1256</v>
      </c>
      <c r="J5146" s="158" t="s">
        <v>185</v>
      </c>
      <c r="K5146" s="158"/>
      <c r="L5146" s="169">
        <v>40372081.0134</v>
      </c>
      <c r="M5146" s="169">
        <v>4664053.42899999</v>
      </c>
      <c r="N5146" s="154"/>
      <c r="O5146" s="159" t="s">
        <v>1268</v>
      </c>
      <c r="P5146" s="170"/>
      <c r="Q5146" s="158"/>
      <c r="R5146" s="158"/>
    </row>
    <row r="5147" s="7" customFormat="1" ht="9.95" customHeight="1" spans="1:18">
      <c r="A5147" s="154" t="s">
        <v>1254</v>
      </c>
      <c r="B5147" s="155" t="s">
        <v>1269</v>
      </c>
      <c r="C5147" s="156">
        <v>657</v>
      </c>
      <c r="D5147" s="167">
        <v>1.2</v>
      </c>
      <c r="E5147" s="154" t="s">
        <v>1215</v>
      </c>
      <c r="F5147" s="158" t="s">
        <v>1215</v>
      </c>
      <c r="G5147" s="159" t="s">
        <v>37</v>
      </c>
      <c r="H5147" s="158" t="s">
        <v>1198</v>
      </c>
      <c r="I5147" s="158" t="s">
        <v>1256</v>
      </c>
      <c r="J5147" s="158" t="s">
        <v>40</v>
      </c>
      <c r="K5147" s="158"/>
      <c r="L5147" s="169">
        <v>40371291.7713</v>
      </c>
      <c r="M5147" s="169">
        <v>4665811.25035</v>
      </c>
      <c r="N5147" s="154"/>
      <c r="O5147" s="159" t="s">
        <v>1268</v>
      </c>
      <c r="P5147" s="170"/>
      <c r="Q5147" s="158"/>
      <c r="R5147" s="158"/>
    </row>
    <row r="5148" s="7" customFormat="1" ht="9.95" customHeight="1" spans="1:18">
      <c r="A5148" s="154" t="s">
        <v>1254</v>
      </c>
      <c r="B5148" s="155" t="s">
        <v>1269</v>
      </c>
      <c r="C5148" s="156">
        <v>599</v>
      </c>
      <c r="D5148" s="167">
        <v>10.4</v>
      </c>
      <c r="E5148" s="154" t="s">
        <v>1215</v>
      </c>
      <c r="F5148" s="158" t="s">
        <v>1215</v>
      </c>
      <c r="G5148" s="159" t="s">
        <v>37</v>
      </c>
      <c r="H5148" s="158" t="s">
        <v>1198</v>
      </c>
      <c r="I5148" s="158" t="s">
        <v>1256</v>
      </c>
      <c r="J5148" s="158" t="s">
        <v>40</v>
      </c>
      <c r="K5148" s="158"/>
      <c r="L5148" s="169">
        <v>40371238.0139999</v>
      </c>
      <c r="M5148" s="169">
        <v>4665930.47353</v>
      </c>
      <c r="N5148" s="154"/>
      <c r="O5148" s="159" t="s">
        <v>1268</v>
      </c>
      <c r="P5148" s="170"/>
      <c r="Q5148" s="158"/>
      <c r="R5148" s="158"/>
    </row>
    <row r="5149" s="7" customFormat="1" ht="9.95" customHeight="1" spans="1:18">
      <c r="A5149" s="154" t="s">
        <v>1254</v>
      </c>
      <c r="B5149" s="155" t="s">
        <v>1269</v>
      </c>
      <c r="C5149" s="156">
        <v>1804</v>
      </c>
      <c r="D5149" s="167">
        <v>69.9</v>
      </c>
      <c r="E5149" s="154" t="s">
        <v>1215</v>
      </c>
      <c r="F5149" s="158" t="s">
        <v>1215</v>
      </c>
      <c r="G5149" s="159" t="s">
        <v>37</v>
      </c>
      <c r="H5149" s="158" t="s">
        <v>1198</v>
      </c>
      <c r="I5149" s="158" t="s">
        <v>1256</v>
      </c>
      <c r="J5149" s="159" t="s">
        <v>51</v>
      </c>
      <c r="K5149" s="158"/>
      <c r="L5149" s="169">
        <v>40371706.9375</v>
      </c>
      <c r="M5149" s="169">
        <v>4664206.60522999</v>
      </c>
      <c r="N5149" s="154"/>
      <c r="O5149" s="159" t="s">
        <v>1268</v>
      </c>
      <c r="P5149" s="170"/>
      <c r="Q5149" s="158"/>
      <c r="R5149" s="158"/>
    </row>
    <row r="5150" s="7" customFormat="1" ht="9.95" customHeight="1" spans="1:18">
      <c r="A5150" s="154" t="s">
        <v>1254</v>
      </c>
      <c r="B5150" s="155" t="s">
        <v>1269</v>
      </c>
      <c r="C5150" s="156">
        <v>299</v>
      </c>
      <c r="D5150" s="167">
        <v>73.7</v>
      </c>
      <c r="E5150" s="154" t="s">
        <v>1215</v>
      </c>
      <c r="F5150" s="158" t="s">
        <v>1215</v>
      </c>
      <c r="G5150" s="159" t="s">
        <v>37</v>
      </c>
      <c r="H5150" s="158" t="s">
        <v>1198</v>
      </c>
      <c r="I5150" s="158" t="s">
        <v>1256</v>
      </c>
      <c r="J5150" s="159" t="s">
        <v>40</v>
      </c>
      <c r="K5150" s="158"/>
      <c r="L5150" s="169">
        <v>40370304.3096</v>
      </c>
      <c r="M5150" s="169">
        <v>4666661.49796</v>
      </c>
      <c r="N5150" s="154"/>
      <c r="O5150" s="159" t="s">
        <v>1268</v>
      </c>
      <c r="P5150" s="170"/>
      <c r="Q5150" s="158"/>
      <c r="R5150" s="158"/>
    </row>
    <row r="5151" s="7" customFormat="1" ht="9.95" customHeight="1" spans="1:18">
      <c r="A5151" s="154" t="s">
        <v>1254</v>
      </c>
      <c r="B5151" s="155" t="s">
        <v>1269</v>
      </c>
      <c r="C5151" s="156">
        <v>632</v>
      </c>
      <c r="D5151" s="167">
        <v>138</v>
      </c>
      <c r="E5151" s="154" t="s">
        <v>1215</v>
      </c>
      <c r="F5151" s="158" t="s">
        <v>1215</v>
      </c>
      <c r="G5151" s="159" t="s">
        <v>37</v>
      </c>
      <c r="H5151" s="158" t="s">
        <v>1198</v>
      </c>
      <c r="I5151" s="158" t="s">
        <v>1256</v>
      </c>
      <c r="J5151" s="159" t="s">
        <v>40</v>
      </c>
      <c r="K5151" s="158"/>
      <c r="L5151" s="169">
        <v>40371510.9460999</v>
      </c>
      <c r="M5151" s="169">
        <v>4665865.64704999</v>
      </c>
      <c r="N5151" s="154"/>
      <c r="O5151" s="159" t="s">
        <v>1268</v>
      </c>
      <c r="P5151" s="170"/>
      <c r="Q5151" s="158"/>
      <c r="R5151" s="158"/>
    </row>
    <row r="5152" s="7" customFormat="1" ht="9.95" customHeight="1" spans="1:18">
      <c r="A5152" s="154" t="s">
        <v>1254</v>
      </c>
      <c r="B5152" s="155" t="s">
        <v>1269</v>
      </c>
      <c r="C5152" s="156">
        <v>1972</v>
      </c>
      <c r="D5152" s="167">
        <v>1.5</v>
      </c>
      <c r="E5152" s="154" t="s">
        <v>1215</v>
      </c>
      <c r="F5152" s="158" t="s">
        <v>1215</v>
      </c>
      <c r="G5152" s="159" t="s">
        <v>37</v>
      </c>
      <c r="H5152" s="158" t="s">
        <v>1198</v>
      </c>
      <c r="I5152" s="158" t="s">
        <v>1256</v>
      </c>
      <c r="J5152" s="159" t="s">
        <v>40</v>
      </c>
      <c r="K5152" s="158"/>
      <c r="L5152" s="169">
        <v>40372097.0463</v>
      </c>
      <c r="M5152" s="169">
        <v>4663920.66999</v>
      </c>
      <c r="N5152" s="154"/>
      <c r="O5152" s="159" t="s">
        <v>1268</v>
      </c>
      <c r="P5152" s="170"/>
      <c r="Q5152" s="158"/>
      <c r="R5152" s="158"/>
    </row>
    <row r="5153" s="7" customFormat="1" ht="9.95" customHeight="1" spans="1:18">
      <c r="A5153" s="154" t="s">
        <v>1254</v>
      </c>
      <c r="B5153" s="155" t="s">
        <v>1269</v>
      </c>
      <c r="C5153" s="156">
        <v>1733</v>
      </c>
      <c r="D5153" s="167">
        <v>1.5</v>
      </c>
      <c r="E5153" s="154" t="s">
        <v>1215</v>
      </c>
      <c r="F5153" s="158" t="s">
        <v>1215</v>
      </c>
      <c r="G5153" s="159" t="s">
        <v>37</v>
      </c>
      <c r="H5153" s="158" t="s">
        <v>1099</v>
      </c>
      <c r="I5153" s="158" t="s">
        <v>1256</v>
      </c>
      <c r="J5153" s="159" t="s">
        <v>185</v>
      </c>
      <c r="K5153" s="158"/>
      <c r="L5153" s="169">
        <v>40371471.5126999</v>
      </c>
      <c r="M5153" s="169">
        <v>4664288.05377999</v>
      </c>
      <c r="N5153" s="154"/>
      <c r="O5153" s="159" t="s">
        <v>1268</v>
      </c>
      <c r="P5153" s="170"/>
      <c r="Q5153" s="158"/>
      <c r="R5153" s="158"/>
    </row>
    <row r="5154" s="7" customFormat="1" ht="9.95" customHeight="1" spans="1:18">
      <c r="A5154" s="154" t="s">
        <v>1254</v>
      </c>
      <c r="B5154" s="155" t="s">
        <v>1269</v>
      </c>
      <c r="C5154" s="156">
        <v>1701</v>
      </c>
      <c r="D5154" s="167">
        <v>15.9</v>
      </c>
      <c r="E5154" s="154" t="s">
        <v>1215</v>
      </c>
      <c r="F5154" s="158" t="s">
        <v>1215</v>
      </c>
      <c r="G5154" s="159" t="s">
        <v>37</v>
      </c>
      <c r="H5154" s="158" t="s">
        <v>1099</v>
      </c>
      <c r="I5154" s="158" t="s">
        <v>1256</v>
      </c>
      <c r="J5154" s="159" t="s">
        <v>899</v>
      </c>
      <c r="K5154" s="158"/>
      <c r="L5154" s="169">
        <v>40371717.3374999</v>
      </c>
      <c r="M5154" s="169">
        <v>4664334.74894999</v>
      </c>
      <c r="N5154" s="154"/>
      <c r="O5154" s="159" t="s">
        <v>1268</v>
      </c>
      <c r="P5154" s="170"/>
      <c r="Q5154" s="158"/>
      <c r="R5154" s="158"/>
    </row>
    <row r="5155" s="7" customFormat="1" ht="9.95" customHeight="1" spans="1:18">
      <c r="A5155" s="154" t="s">
        <v>1254</v>
      </c>
      <c r="B5155" s="155" t="s">
        <v>1269</v>
      </c>
      <c r="C5155" s="156">
        <v>1974</v>
      </c>
      <c r="D5155" s="167">
        <v>2.3</v>
      </c>
      <c r="E5155" s="154" t="s">
        <v>1215</v>
      </c>
      <c r="F5155" s="158" t="s">
        <v>1215</v>
      </c>
      <c r="G5155" s="159" t="s">
        <v>37</v>
      </c>
      <c r="H5155" s="158" t="s">
        <v>1099</v>
      </c>
      <c r="I5155" s="158" t="s">
        <v>1256</v>
      </c>
      <c r="J5155" s="158" t="s">
        <v>185</v>
      </c>
      <c r="K5155" s="158"/>
      <c r="L5155" s="169">
        <v>40372076.1532</v>
      </c>
      <c r="M5155" s="169">
        <v>4663912.18577999</v>
      </c>
      <c r="N5155" s="154"/>
      <c r="O5155" s="159" t="s">
        <v>1268</v>
      </c>
      <c r="P5155" s="170"/>
      <c r="Q5155" s="158"/>
      <c r="R5155" s="158"/>
    </row>
    <row r="5156" s="7" customFormat="1" ht="9.95" customHeight="1" spans="1:18">
      <c r="A5156" s="154" t="s">
        <v>1254</v>
      </c>
      <c r="B5156" s="155" t="s">
        <v>1269</v>
      </c>
      <c r="C5156" s="156">
        <v>1942</v>
      </c>
      <c r="D5156" s="167">
        <v>7.7</v>
      </c>
      <c r="E5156" s="154" t="s">
        <v>1215</v>
      </c>
      <c r="F5156" s="158" t="s">
        <v>1215</v>
      </c>
      <c r="G5156" s="159" t="s">
        <v>37</v>
      </c>
      <c r="H5156" s="158" t="s">
        <v>1099</v>
      </c>
      <c r="I5156" s="158" t="s">
        <v>1256</v>
      </c>
      <c r="J5156" s="158" t="s">
        <v>185</v>
      </c>
      <c r="K5156" s="158"/>
      <c r="L5156" s="169">
        <v>40372019.7617999</v>
      </c>
      <c r="M5156" s="169">
        <v>4663969.43393999</v>
      </c>
      <c r="N5156" s="154"/>
      <c r="O5156" s="159" t="s">
        <v>1268</v>
      </c>
      <c r="P5156" s="170"/>
      <c r="Q5156" s="158"/>
      <c r="R5156" s="158"/>
    </row>
    <row r="5157" s="7" customFormat="1" ht="9.95" customHeight="1" spans="1:18">
      <c r="A5157" s="154" t="s">
        <v>1254</v>
      </c>
      <c r="B5157" s="155" t="s">
        <v>1269</v>
      </c>
      <c r="C5157" s="156">
        <v>1543</v>
      </c>
      <c r="D5157" s="167">
        <v>8.5</v>
      </c>
      <c r="E5157" s="154" t="s">
        <v>1215</v>
      </c>
      <c r="F5157" s="158" t="s">
        <v>1215</v>
      </c>
      <c r="G5157" s="159" t="s">
        <v>37</v>
      </c>
      <c r="H5157" s="158" t="s">
        <v>1099</v>
      </c>
      <c r="I5157" s="158" t="s">
        <v>1256</v>
      </c>
      <c r="J5157" s="158" t="s">
        <v>54</v>
      </c>
      <c r="K5157" s="158"/>
      <c r="L5157" s="169">
        <v>40371074.6941</v>
      </c>
      <c r="M5157" s="169">
        <v>4664618.42731999</v>
      </c>
      <c r="N5157" s="154"/>
      <c r="O5157" s="159" t="s">
        <v>1268</v>
      </c>
      <c r="P5157" s="170"/>
      <c r="Q5157" s="158"/>
      <c r="R5157" s="158"/>
    </row>
    <row r="5158" s="7" customFormat="1" ht="9.95" customHeight="1" spans="1:18">
      <c r="A5158" s="154" t="s">
        <v>1254</v>
      </c>
      <c r="B5158" s="155" t="s">
        <v>1269</v>
      </c>
      <c r="C5158" s="156">
        <v>1681</v>
      </c>
      <c r="D5158" s="167">
        <v>9.1</v>
      </c>
      <c r="E5158" s="154" t="s">
        <v>1215</v>
      </c>
      <c r="F5158" s="158" t="s">
        <v>1215</v>
      </c>
      <c r="G5158" s="159" t="s">
        <v>37</v>
      </c>
      <c r="H5158" s="158" t="s">
        <v>1099</v>
      </c>
      <c r="I5158" s="158" t="s">
        <v>1256</v>
      </c>
      <c r="J5158" s="158" t="s">
        <v>185</v>
      </c>
      <c r="K5158" s="158"/>
      <c r="L5158" s="169">
        <v>40371465.8606999</v>
      </c>
      <c r="M5158" s="169">
        <v>4664372.18164999</v>
      </c>
      <c r="N5158" s="154"/>
      <c r="O5158" s="159" t="s">
        <v>1268</v>
      </c>
      <c r="P5158" s="170"/>
      <c r="Q5158" s="158"/>
      <c r="R5158" s="158"/>
    </row>
    <row r="5159" s="7" customFormat="1" ht="9.95" customHeight="1" spans="1:18">
      <c r="A5159" s="154" t="s">
        <v>1254</v>
      </c>
      <c r="B5159" s="155" t="s">
        <v>1269</v>
      </c>
      <c r="C5159" s="156">
        <v>1493</v>
      </c>
      <c r="D5159" s="167">
        <v>8.7</v>
      </c>
      <c r="E5159" s="154" t="s">
        <v>1215</v>
      </c>
      <c r="F5159" s="158" t="s">
        <v>1215</v>
      </c>
      <c r="G5159" s="159" t="s">
        <v>37</v>
      </c>
      <c r="H5159" s="158" t="s">
        <v>1099</v>
      </c>
      <c r="I5159" s="158" t="s">
        <v>1256</v>
      </c>
      <c r="J5159" s="158" t="s">
        <v>54</v>
      </c>
      <c r="K5159" s="158"/>
      <c r="L5159" s="169">
        <v>40371192.3285999</v>
      </c>
      <c r="M5159" s="169">
        <v>4664711.07247999</v>
      </c>
      <c r="N5159" s="154"/>
      <c r="O5159" s="159" t="s">
        <v>1268</v>
      </c>
      <c r="P5159" s="170"/>
      <c r="Q5159" s="158"/>
      <c r="R5159" s="158"/>
    </row>
    <row r="5160" s="7" customFormat="1" ht="9.95" customHeight="1" spans="1:18">
      <c r="A5160" s="154" t="s">
        <v>1254</v>
      </c>
      <c r="B5160" s="155" t="s">
        <v>1269</v>
      </c>
      <c r="C5160" s="156">
        <v>1808</v>
      </c>
      <c r="D5160" s="167">
        <v>208.4</v>
      </c>
      <c r="E5160" s="154" t="s">
        <v>1215</v>
      </c>
      <c r="F5160" s="158" t="s">
        <v>1215</v>
      </c>
      <c r="G5160" s="159" t="s">
        <v>37</v>
      </c>
      <c r="H5160" s="158" t="s">
        <v>1198</v>
      </c>
      <c r="I5160" s="158" t="s">
        <v>1256</v>
      </c>
      <c r="J5160" s="158" t="s">
        <v>40</v>
      </c>
      <c r="K5160" s="158"/>
      <c r="L5160" s="169">
        <v>40371942.4917</v>
      </c>
      <c r="M5160" s="169">
        <v>4664250.32416999</v>
      </c>
      <c r="N5160" s="154"/>
      <c r="O5160" s="159" t="s">
        <v>1268</v>
      </c>
      <c r="P5160" s="170"/>
      <c r="Q5160" s="158"/>
      <c r="R5160" s="158"/>
    </row>
    <row r="5161" s="7" customFormat="1" ht="9.95" customHeight="1" spans="1:18">
      <c r="A5161" s="154" t="s">
        <v>1254</v>
      </c>
      <c r="B5161" s="155" t="s">
        <v>1269</v>
      </c>
      <c r="C5161" s="156">
        <v>612</v>
      </c>
      <c r="D5161" s="167">
        <v>8.2</v>
      </c>
      <c r="E5161" s="154" t="s">
        <v>1215</v>
      </c>
      <c r="F5161" s="158" t="s">
        <v>1215</v>
      </c>
      <c r="G5161" s="159" t="s">
        <v>37</v>
      </c>
      <c r="H5161" s="158" t="s">
        <v>1198</v>
      </c>
      <c r="I5161" s="158" t="s">
        <v>1256</v>
      </c>
      <c r="J5161" s="158" t="s">
        <v>40</v>
      </c>
      <c r="K5161" s="158"/>
      <c r="L5161" s="169">
        <v>40371182.7766</v>
      </c>
      <c r="M5161" s="169">
        <v>4665901.72185999</v>
      </c>
      <c r="N5161" s="154"/>
      <c r="O5161" s="159" t="s">
        <v>1268</v>
      </c>
      <c r="P5161" s="170"/>
      <c r="Q5161" s="158"/>
      <c r="R5161" s="158"/>
    </row>
    <row r="5162" s="7" customFormat="1" ht="9.95" customHeight="1" spans="1:18">
      <c r="A5162" s="154" t="s">
        <v>1254</v>
      </c>
      <c r="B5162" s="155" t="s">
        <v>1269</v>
      </c>
      <c r="C5162" s="156">
        <v>519</v>
      </c>
      <c r="D5162" s="167">
        <v>42.5</v>
      </c>
      <c r="E5162" s="154" t="s">
        <v>1215</v>
      </c>
      <c r="F5162" s="158" t="s">
        <v>1215</v>
      </c>
      <c r="G5162" s="159" t="s">
        <v>37</v>
      </c>
      <c r="H5162" s="158" t="s">
        <v>1198</v>
      </c>
      <c r="I5162" s="158" t="s">
        <v>1256</v>
      </c>
      <c r="J5162" s="158" t="s">
        <v>40</v>
      </c>
      <c r="K5162" s="158"/>
      <c r="L5162" s="169">
        <v>40371255.4702999</v>
      </c>
      <c r="M5162" s="169">
        <v>4666100.87105999</v>
      </c>
      <c r="N5162" s="154"/>
      <c r="O5162" s="159" t="s">
        <v>1268</v>
      </c>
      <c r="P5162" s="170"/>
      <c r="Q5162" s="158"/>
      <c r="R5162" s="158"/>
    </row>
    <row r="5163" s="7" customFormat="1" ht="9.95" customHeight="1" spans="1:18">
      <c r="A5163" s="154" t="s">
        <v>1254</v>
      </c>
      <c r="B5163" s="155" t="s">
        <v>1269</v>
      </c>
      <c r="C5163" s="156">
        <v>570</v>
      </c>
      <c r="D5163" s="167">
        <v>64</v>
      </c>
      <c r="E5163" s="154" t="s">
        <v>1215</v>
      </c>
      <c r="F5163" s="158" t="s">
        <v>1215</v>
      </c>
      <c r="G5163" s="159" t="s">
        <v>37</v>
      </c>
      <c r="H5163" s="158" t="s">
        <v>1198</v>
      </c>
      <c r="I5163" s="158" t="s">
        <v>1256</v>
      </c>
      <c r="J5163" s="158" t="s">
        <v>40</v>
      </c>
      <c r="K5163" s="158"/>
      <c r="L5163" s="169">
        <v>40371314.707</v>
      </c>
      <c r="M5163" s="169">
        <v>4665952.88549999</v>
      </c>
      <c r="N5163" s="154"/>
      <c r="O5163" s="159" t="s">
        <v>1268</v>
      </c>
      <c r="P5163" s="170"/>
      <c r="Q5163" s="158"/>
      <c r="R5163" s="158"/>
    </row>
    <row r="5164" s="7" customFormat="1" ht="9.95" customHeight="1" spans="1:18">
      <c r="A5164" s="154" t="s">
        <v>1254</v>
      </c>
      <c r="B5164" s="155" t="s">
        <v>1269</v>
      </c>
      <c r="C5164" s="156">
        <v>503</v>
      </c>
      <c r="D5164" s="167">
        <v>15.8</v>
      </c>
      <c r="E5164" s="154" t="s">
        <v>1215</v>
      </c>
      <c r="F5164" s="158" t="s">
        <v>1215</v>
      </c>
      <c r="G5164" s="159" t="s">
        <v>37</v>
      </c>
      <c r="H5164" s="158" t="s">
        <v>1198</v>
      </c>
      <c r="I5164" s="158" t="s">
        <v>1256</v>
      </c>
      <c r="J5164" s="158" t="s">
        <v>40</v>
      </c>
      <c r="K5164" s="158"/>
      <c r="L5164" s="169">
        <v>40371171.5298999</v>
      </c>
      <c r="M5164" s="169">
        <v>4666116.32051</v>
      </c>
      <c r="N5164" s="154"/>
      <c r="O5164" s="159" t="s">
        <v>1268</v>
      </c>
      <c r="P5164" s="170"/>
      <c r="Q5164" s="158"/>
      <c r="R5164" s="158"/>
    </row>
    <row r="5165" s="7" customFormat="1" ht="9.95" customHeight="1" spans="1:18">
      <c r="A5165" s="154" t="s">
        <v>1254</v>
      </c>
      <c r="B5165" s="155" t="s">
        <v>1269</v>
      </c>
      <c r="C5165" s="156">
        <v>1870</v>
      </c>
      <c r="D5165" s="167">
        <v>8.4</v>
      </c>
      <c r="E5165" s="154" t="s">
        <v>1215</v>
      </c>
      <c r="F5165" s="158" t="s">
        <v>1215</v>
      </c>
      <c r="G5165" s="159" t="s">
        <v>37</v>
      </c>
      <c r="H5165" s="158" t="s">
        <v>1099</v>
      </c>
      <c r="I5165" s="158" t="s">
        <v>1256</v>
      </c>
      <c r="J5165" s="158" t="s">
        <v>185</v>
      </c>
      <c r="K5165" s="158"/>
      <c r="L5165" s="169">
        <v>40372000.4051999</v>
      </c>
      <c r="M5165" s="169">
        <v>4664094.31415999</v>
      </c>
      <c r="N5165" s="154"/>
      <c r="O5165" s="159" t="s">
        <v>1268</v>
      </c>
      <c r="P5165" s="170"/>
      <c r="Q5165" s="158"/>
      <c r="R5165" s="158"/>
    </row>
    <row r="5166" s="7" customFormat="1" ht="9.95" customHeight="1" spans="1:18">
      <c r="A5166" s="154" t="s">
        <v>1254</v>
      </c>
      <c r="B5166" s="155" t="s">
        <v>1269</v>
      </c>
      <c r="C5166" s="156">
        <v>1606</v>
      </c>
      <c r="D5166" s="167">
        <v>5.8</v>
      </c>
      <c r="E5166" s="154" t="s">
        <v>1215</v>
      </c>
      <c r="F5166" s="158" t="s">
        <v>1215</v>
      </c>
      <c r="G5166" s="159" t="s">
        <v>37</v>
      </c>
      <c r="H5166" s="158" t="s">
        <v>1099</v>
      </c>
      <c r="I5166" s="158" t="s">
        <v>1256</v>
      </c>
      <c r="J5166" s="158" t="s">
        <v>185</v>
      </c>
      <c r="K5166" s="158"/>
      <c r="L5166" s="169">
        <v>40371052.7397999</v>
      </c>
      <c r="M5166" s="169">
        <v>4664515.47663</v>
      </c>
      <c r="N5166" s="154"/>
      <c r="O5166" s="159" t="s">
        <v>1268</v>
      </c>
      <c r="P5166" s="170"/>
      <c r="Q5166" s="158"/>
      <c r="R5166" s="158"/>
    </row>
    <row r="5167" s="7" customFormat="1" ht="9.95" customHeight="1" spans="1:18">
      <c r="A5167" s="154" t="s">
        <v>1254</v>
      </c>
      <c r="B5167" s="155" t="s">
        <v>1269</v>
      </c>
      <c r="C5167" s="156">
        <v>2023</v>
      </c>
      <c r="D5167" s="167">
        <v>14.1</v>
      </c>
      <c r="E5167" s="154" t="s">
        <v>1215</v>
      </c>
      <c r="F5167" s="158" t="s">
        <v>1215</v>
      </c>
      <c r="G5167" s="159" t="s">
        <v>37</v>
      </c>
      <c r="H5167" s="158" t="s">
        <v>1099</v>
      </c>
      <c r="I5167" s="158" t="s">
        <v>1256</v>
      </c>
      <c r="J5167" s="158" t="s">
        <v>185</v>
      </c>
      <c r="K5167" s="158"/>
      <c r="L5167" s="169">
        <v>40372385.6925</v>
      </c>
      <c r="M5167" s="169">
        <v>4663860.70222</v>
      </c>
      <c r="N5167" s="154"/>
      <c r="O5167" s="159" t="s">
        <v>1268</v>
      </c>
      <c r="P5167" s="170"/>
      <c r="Q5167" s="158"/>
      <c r="R5167" s="158"/>
    </row>
    <row r="5168" s="7" customFormat="1" ht="9.95" customHeight="1" spans="1:18">
      <c r="A5168" s="154" t="s">
        <v>1254</v>
      </c>
      <c r="B5168" s="159" t="s">
        <v>1270</v>
      </c>
      <c r="C5168" s="156">
        <v>1416</v>
      </c>
      <c r="D5168" s="167">
        <v>13.5</v>
      </c>
      <c r="E5168" s="154" t="s">
        <v>1215</v>
      </c>
      <c r="F5168" s="158" t="s">
        <v>1226</v>
      </c>
      <c r="G5168" s="159" t="s">
        <v>37</v>
      </c>
      <c r="H5168" s="158" t="s">
        <v>1099</v>
      </c>
      <c r="I5168" s="158" t="s">
        <v>1256</v>
      </c>
      <c r="J5168" s="158" t="s">
        <v>56</v>
      </c>
      <c r="K5168" s="158"/>
      <c r="L5168" s="169">
        <v>40380543.2607999</v>
      </c>
      <c r="M5168" s="169">
        <v>4670460.94421</v>
      </c>
      <c r="N5168" s="154"/>
      <c r="O5168" s="159" t="s">
        <v>1268</v>
      </c>
      <c r="P5168" s="170"/>
      <c r="Q5168" s="158"/>
      <c r="R5168" s="158"/>
    </row>
    <row r="5169" s="7" customFormat="1" ht="9.95" customHeight="1" spans="1:18">
      <c r="A5169" s="154" t="s">
        <v>1254</v>
      </c>
      <c r="B5169" s="159" t="s">
        <v>1270</v>
      </c>
      <c r="C5169" s="156">
        <v>1391</v>
      </c>
      <c r="D5169" s="167">
        <v>19.1</v>
      </c>
      <c r="E5169" s="154" t="s">
        <v>1215</v>
      </c>
      <c r="F5169" s="158" t="s">
        <v>1226</v>
      </c>
      <c r="G5169" s="159" t="s">
        <v>37</v>
      </c>
      <c r="H5169" s="158" t="s">
        <v>1099</v>
      </c>
      <c r="I5169" s="158" t="s">
        <v>1256</v>
      </c>
      <c r="J5169" s="158" t="s">
        <v>54</v>
      </c>
      <c r="K5169" s="158"/>
      <c r="L5169" s="169">
        <v>40380557.0618999</v>
      </c>
      <c r="M5169" s="169">
        <v>4670590.82522</v>
      </c>
      <c r="N5169" s="154"/>
      <c r="O5169" s="159" t="s">
        <v>1268</v>
      </c>
      <c r="P5169" s="170"/>
      <c r="Q5169" s="158"/>
      <c r="R5169" s="158"/>
    </row>
    <row r="5170" s="7" customFormat="1" ht="9.95" customHeight="1" spans="1:18">
      <c r="A5170" s="154" t="s">
        <v>1254</v>
      </c>
      <c r="B5170" s="159" t="s">
        <v>1270</v>
      </c>
      <c r="C5170" s="156">
        <v>1425</v>
      </c>
      <c r="D5170" s="167">
        <v>7.1</v>
      </c>
      <c r="E5170" s="154" t="s">
        <v>1215</v>
      </c>
      <c r="F5170" s="158" t="s">
        <v>1226</v>
      </c>
      <c r="G5170" s="159" t="s">
        <v>37</v>
      </c>
      <c r="H5170" s="158" t="s">
        <v>1099</v>
      </c>
      <c r="I5170" s="158" t="s">
        <v>1256</v>
      </c>
      <c r="J5170" s="158" t="s">
        <v>56</v>
      </c>
      <c r="K5170" s="158"/>
      <c r="L5170" s="169">
        <v>40380633.9466999</v>
      </c>
      <c r="M5170" s="169">
        <v>4670321.15429</v>
      </c>
      <c r="N5170" s="154"/>
      <c r="O5170" s="159" t="s">
        <v>1268</v>
      </c>
      <c r="P5170" s="170"/>
      <c r="Q5170" s="158"/>
      <c r="R5170" s="158"/>
    </row>
    <row r="5171" s="7" customFormat="1" ht="9.95" customHeight="1" spans="1:18">
      <c r="A5171" s="154" t="s">
        <v>1254</v>
      </c>
      <c r="B5171" s="159" t="s">
        <v>1270</v>
      </c>
      <c r="C5171" s="156">
        <v>335</v>
      </c>
      <c r="D5171" s="167">
        <v>2.4</v>
      </c>
      <c r="E5171" s="154" t="s">
        <v>1215</v>
      </c>
      <c r="F5171" s="158" t="s">
        <v>1226</v>
      </c>
      <c r="G5171" s="159" t="s">
        <v>37</v>
      </c>
      <c r="H5171" s="158" t="s">
        <v>1099</v>
      </c>
      <c r="I5171" s="158" t="s">
        <v>1256</v>
      </c>
      <c r="J5171" s="158" t="s">
        <v>185</v>
      </c>
      <c r="K5171" s="158"/>
      <c r="L5171" s="169">
        <v>40381490.4777999</v>
      </c>
      <c r="M5171" s="169">
        <v>4672884.39377</v>
      </c>
      <c r="N5171" s="154"/>
      <c r="O5171" s="159" t="s">
        <v>1268</v>
      </c>
      <c r="P5171" s="170"/>
      <c r="Q5171" s="158"/>
      <c r="R5171" s="158"/>
    </row>
    <row r="5172" s="7" customFormat="1" ht="9.95" customHeight="1" spans="1:18">
      <c r="A5172" s="154" t="s">
        <v>1254</v>
      </c>
      <c r="B5172" s="159" t="s">
        <v>1270</v>
      </c>
      <c r="C5172" s="156">
        <v>422</v>
      </c>
      <c r="D5172" s="167">
        <v>1.1</v>
      </c>
      <c r="E5172" s="154" t="s">
        <v>1215</v>
      </c>
      <c r="F5172" s="158" t="s">
        <v>1226</v>
      </c>
      <c r="G5172" s="159" t="s">
        <v>37</v>
      </c>
      <c r="H5172" s="158" t="s">
        <v>1099</v>
      </c>
      <c r="I5172" s="158" t="s">
        <v>1256</v>
      </c>
      <c r="J5172" s="158" t="s">
        <v>185</v>
      </c>
      <c r="K5172" s="158"/>
      <c r="L5172" s="169">
        <v>40381746.7215</v>
      </c>
      <c r="M5172" s="169">
        <v>4672661.28127999</v>
      </c>
      <c r="N5172" s="154"/>
      <c r="O5172" s="159" t="s">
        <v>1268</v>
      </c>
      <c r="P5172" s="170"/>
      <c r="Q5172" s="158"/>
      <c r="R5172" s="158"/>
    </row>
    <row r="5173" s="7" customFormat="1" ht="9.95" customHeight="1" spans="1:18">
      <c r="A5173" s="154" t="s">
        <v>1254</v>
      </c>
      <c r="B5173" s="159" t="s">
        <v>1270</v>
      </c>
      <c r="C5173" s="156">
        <v>392</v>
      </c>
      <c r="D5173" s="167">
        <v>4.1</v>
      </c>
      <c r="E5173" s="154" t="s">
        <v>1215</v>
      </c>
      <c r="F5173" s="158" t="s">
        <v>1226</v>
      </c>
      <c r="G5173" s="159" t="s">
        <v>37</v>
      </c>
      <c r="H5173" s="158" t="s">
        <v>1099</v>
      </c>
      <c r="I5173" s="158" t="s">
        <v>1256</v>
      </c>
      <c r="J5173" s="158" t="s">
        <v>185</v>
      </c>
      <c r="K5173" s="158"/>
      <c r="L5173" s="169">
        <v>40381554.5332999</v>
      </c>
      <c r="M5173" s="169">
        <v>4672733.50473</v>
      </c>
      <c r="N5173" s="154"/>
      <c r="O5173" s="159" t="s">
        <v>1268</v>
      </c>
      <c r="P5173" s="170"/>
      <c r="Q5173" s="158"/>
      <c r="R5173" s="158"/>
    </row>
    <row r="5174" s="7" customFormat="1" ht="9.95" customHeight="1" spans="1:18">
      <c r="A5174" s="154" t="s">
        <v>1254</v>
      </c>
      <c r="B5174" s="159" t="s">
        <v>1270</v>
      </c>
      <c r="C5174" s="156">
        <v>592</v>
      </c>
      <c r="D5174" s="167">
        <v>8</v>
      </c>
      <c r="E5174" s="154" t="s">
        <v>1215</v>
      </c>
      <c r="F5174" s="158" t="s">
        <v>1226</v>
      </c>
      <c r="G5174" s="159" t="s">
        <v>37</v>
      </c>
      <c r="H5174" s="158" t="s">
        <v>1099</v>
      </c>
      <c r="I5174" s="158" t="s">
        <v>1256</v>
      </c>
      <c r="J5174" s="158" t="s">
        <v>54</v>
      </c>
      <c r="K5174" s="158"/>
      <c r="L5174" s="169">
        <v>40381542.3706</v>
      </c>
      <c r="M5174" s="169">
        <v>4672309.41944</v>
      </c>
      <c r="N5174" s="154"/>
      <c r="O5174" s="159" t="s">
        <v>1268</v>
      </c>
      <c r="P5174" s="170"/>
      <c r="Q5174" s="158"/>
      <c r="R5174" s="158"/>
    </row>
    <row r="5175" s="7" customFormat="1" ht="9.95" customHeight="1" spans="1:18">
      <c r="A5175" s="154" t="s">
        <v>1254</v>
      </c>
      <c r="B5175" s="159" t="s">
        <v>1270</v>
      </c>
      <c r="C5175" s="156">
        <v>426</v>
      </c>
      <c r="D5175" s="167">
        <v>6.9</v>
      </c>
      <c r="E5175" s="154" t="s">
        <v>1215</v>
      </c>
      <c r="F5175" s="158" t="s">
        <v>1226</v>
      </c>
      <c r="G5175" s="159" t="s">
        <v>37</v>
      </c>
      <c r="H5175" s="158" t="s">
        <v>1099</v>
      </c>
      <c r="I5175" s="158" t="s">
        <v>1256</v>
      </c>
      <c r="J5175" s="158" t="s">
        <v>185</v>
      </c>
      <c r="K5175" s="158"/>
      <c r="L5175" s="169">
        <v>40381569.5</v>
      </c>
      <c r="M5175" s="169">
        <v>4672661.28957999</v>
      </c>
      <c r="N5175" s="154"/>
      <c r="O5175" s="159" t="s">
        <v>1268</v>
      </c>
      <c r="P5175" s="170"/>
      <c r="Q5175" s="158"/>
      <c r="R5175" s="158"/>
    </row>
    <row r="5176" s="7" customFormat="1" ht="9.95" customHeight="1" spans="1:18">
      <c r="A5176" s="154" t="s">
        <v>1254</v>
      </c>
      <c r="B5176" s="159" t="s">
        <v>1270</v>
      </c>
      <c r="C5176" s="156">
        <v>430</v>
      </c>
      <c r="D5176" s="167">
        <v>3.4</v>
      </c>
      <c r="E5176" s="154" t="s">
        <v>1215</v>
      </c>
      <c r="F5176" s="158" t="s">
        <v>1226</v>
      </c>
      <c r="G5176" s="159" t="s">
        <v>37</v>
      </c>
      <c r="H5176" s="158" t="s">
        <v>1099</v>
      </c>
      <c r="I5176" s="158" t="s">
        <v>1256</v>
      </c>
      <c r="J5176" s="158" t="s">
        <v>185</v>
      </c>
      <c r="K5176" s="158"/>
      <c r="L5176" s="169">
        <v>40381664.4157</v>
      </c>
      <c r="M5176" s="169">
        <v>4672651.28981999</v>
      </c>
      <c r="N5176" s="154"/>
      <c r="O5176" s="159" t="s">
        <v>1268</v>
      </c>
      <c r="P5176" s="170"/>
      <c r="Q5176" s="158"/>
      <c r="R5176" s="158"/>
    </row>
    <row r="5177" s="7" customFormat="1" ht="9.95" customHeight="1" spans="1:18">
      <c r="A5177" s="154" t="s">
        <v>1254</v>
      </c>
      <c r="B5177" s="159" t="s">
        <v>1270</v>
      </c>
      <c r="C5177" s="156">
        <v>410</v>
      </c>
      <c r="D5177" s="167">
        <v>28.4</v>
      </c>
      <c r="E5177" s="154" t="s">
        <v>1215</v>
      </c>
      <c r="F5177" s="158" t="s">
        <v>1226</v>
      </c>
      <c r="G5177" s="159" t="s">
        <v>37</v>
      </c>
      <c r="H5177" s="158" t="s">
        <v>1099</v>
      </c>
      <c r="I5177" s="158" t="s">
        <v>1256</v>
      </c>
      <c r="J5177" s="158" t="s">
        <v>185</v>
      </c>
      <c r="K5177" s="158"/>
      <c r="L5177" s="169">
        <v>40381439.2022</v>
      </c>
      <c r="M5177" s="169">
        <v>4672678.61113</v>
      </c>
      <c r="N5177" s="154"/>
      <c r="O5177" s="159" t="s">
        <v>1268</v>
      </c>
      <c r="P5177" s="170"/>
      <c r="Q5177" s="158"/>
      <c r="R5177" s="158"/>
    </row>
    <row r="5178" s="7" customFormat="1" ht="9.95" customHeight="1" spans="1:18">
      <c r="A5178" s="154" t="s">
        <v>1254</v>
      </c>
      <c r="B5178" s="159" t="s">
        <v>1270</v>
      </c>
      <c r="C5178" s="156">
        <v>523</v>
      </c>
      <c r="D5178" s="167">
        <v>16.7</v>
      </c>
      <c r="E5178" s="154" t="s">
        <v>1215</v>
      </c>
      <c r="F5178" s="158" t="s">
        <v>1226</v>
      </c>
      <c r="G5178" s="159" t="s">
        <v>37</v>
      </c>
      <c r="H5178" s="158" t="s">
        <v>1099</v>
      </c>
      <c r="I5178" s="158" t="s">
        <v>1256</v>
      </c>
      <c r="J5178" s="158" t="s">
        <v>54</v>
      </c>
      <c r="K5178" s="158"/>
      <c r="L5178" s="169">
        <v>40381654.6726</v>
      </c>
      <c r="M5178" s="169">
        <v>4672472.63451999</v>
      </c>
      <c r="N5178" s="154"/>
      <c r="O5178" s="159" t="s">
        <v>1268</v>
      </c>
      <c r="P5178" s="170"/>
      <c r="Q5178" s="158"/>
      <c r="R5178" s="158"/>
    </row>
    <row r="5179" s="7" customFormat="1" ht="9.95" customHeight="1" spans="1:18">
      <c r="A5179" s="154" t="s">
        <v>1254</v>
      </c>
      <c r="B5179" s="159" t="s">
        <v>1270</v>
      </c>
      <c r="C5179" s="156">
        <v>549</v>
      </c>
      <c r="D5179" s="167">
        <v>8.7</v>
      </c>
      <c r="E5179" s="154" t="s">
        <v>1215</v>
      </c>
      <c r="F5179" s="158" t="s">
        <v>1226</v>
      </c>
      <c r="G5179" s="159" t="s">
        <v>37</v>
      </c>
      <c r="H5179" s="158" t="s">
        <v>1099</v>
      </c>
      <c r="I5179" s="158" t="s">
        <v>1256</v>
      </c>
      <c r="J5179" s="158" t="s">
        <v>54</v>
      </c>
      <c r="K5179" s="158"/>
      <c r="L5179" s="169">
        <v>40381554.8218</v>
      </c>
      <c r="M5179" s="169">
        <v>4672394.20729</v>
      </c>
      <c r="N5179" s="154"/>
      <c r="O5179" s="159" t="s">
        <v>1268</v>
      </c>
      <c r="P5179" s="170"/>
      <c r="Q5179" s="158"/>
      <c r="R5179" s="158"/>
    </row>
    <row r="5180" s="7" customFormat="1" ht="9.95" customHeight="1" spans="1:18">
      <c r="A5180" s="154" t="s">
        <v>1254</v>
      </c>
      <c r="B5180" s="159" t="s">
        <v>1270</v>
      </c>
      <c r="C5180" s="156">
        <v>466</v>
      </c>
      <c r="D5180" s="167">
        <v>6.1</v>
      </c>
      <c r="E5180" s="154" t="s">
        <v>1215</v>
      </c>
      <c r="F5180" s="158" t="s">
        <v>1226</v>
      </c>
      <c r="G5180" s="159" t="s">
        <v>37</v>
      </c>
      <c r="H5180" s="158" t="s">
        <v>1099</v>
      </c>
      <c r="I5180" s="158" t="s">
        <v>1256</v>
      </c>
      <c r="J5180" s="158" t="s">
        <v>54</v>
      </c>
      <c r="K5180" s="158"/>
      <c r="L5180" s="169">
        <v>40381765.4158999</v>
      </c>
      <c r="M5180" s="169">
        <v>4672565.94589999</v>
      </c>
      <c r="N5180" s="154"/>
      <c r="O5180" s="159" t="s">
        <v>1268</v>
      </c>
      <c r="P5180" s="170"/>
      <c r="Q5180" s="158"/>
      <c r="R5180" s="158"/>
    </row>
    <row r="5181" s="7" customFormat="1" ht="9.95" customHeight="1" spans="1:18">
      <c r="A5181" s="154" t="s">
        <v>1254</v>
      </c>
      <c r="B5181" s="159"/>
      <c r="C5181" s="156"/>
      <c r="D5181" s="167">
        <f>SUM(D5127:D5180)</f>
        <v>1253.1</v>
      </c>
      <c r="E5181" s="158"/>
      <c r="F5181" s="158"/>
      <c r="G5181" s="158"/>
      <c r="H5181" s="158"/>
      <c r="I5181" s="158"/>
      <c r="J5181" s="158"/>
      <c r="K5181" s="158"/>
      <c r="L5181" s="169"/>
      <c r="M5181" s="169"/>
      <c r="N5181" s="158"/>
      <c r="O5181" s="159" t="s">
        <v>1271</v>
      </c>
      <c r="P5181" s="164">
        <f>D5181*4.5</f>
        <v>5638.95</v>
      </c>
      <c r="Q5181" s="171" t="s">
        <v>1272</v>
      </c>
      <c r="R5181" s="158"/>
    </row>
    <row r="5182" s="7" customFormat="1" ht="9.95" customHeight="1" spans="1:18">
      <c r="A5182" s="154" t="s">
        <v>1254</v>
      </c>
      <c r="B5182" s="155" t="s">
        <v>1273</v>
      </c>
      <c r="C5182" s="156">
        <v>1709</v>
      </c>
      <c r="D5182" s="167">
        <v>19.5</v>
      </c>
      <c r="E5182" s="154" t="s">
        <v>1215</v>
      </c>
      <c r="F5182" s="158" t="s">
        <v>1215</v>
      </c>
      <c r="G5182" s="159" t="s">
        <v>37</v>
      </c>
      <c r="H5182" s="158" t="s">
        <v>1099</v>
      </c>
      <c r="I5182" s="158" t="s">
        <v>1256</v>
      </c>
      <c r="J5182" s="158" t="s">
        <v>185</v>
      </c>
      <c r="K5182" s="158"/>
      <c r="L5182" s="169">
        <v>40388998.0217999</v>
      </c>
      <c r="M5182" s="169">
        <v>4664785.57053999</v>
      </c>
      <c r="N5182" s="154"/>
      <c r="O5182" s="158" t="s">
        <v>1274</v>
      </c>
      <c r="P5182" s="170"/>
      <c r="Q5182" s="158"/>
      <c r="R5182" s="158"/>
    </row>
    <row r="5183" s="7" customFormat="1" ht="9.95" customHeight="1" spans="1:18">
      <c r="A5183" s="154" t="s">
        <v>1254</v>
      </c>
      <c r="B5183" s="155" t="s">
        <v>1273</v>
      </c>
      <c r="C5183" s="156">
        <v>724</v>
      </c>
      <c r="D5183" s="167">
        <v>1</v>
      </c>
      <c r="E5183" s="154" t="s">
        <v>1215</v>
      </c>
      <c r="F5183" s="158" t="s">
        <v>1215</v>
      </c>
      <c r="G5183" s="159" t="s">
        <v>37</v>
      </c>
      <c r="H5183" s="158" t="s">
        <v>1099</v>
      </c>
      <c r="I5183" s="158" t="s">
        <v>1256</v>
      </c>
      <c r="J5183" s="158" t="s">
        <v>185</v>
      </c>
      <c r="K5183" s="158"/>
      <c r="L5183" s="169">
        <v>40389133.7868999</v>
      </c>
      <c r="M5183" s="169">
        <v>4664664.87067999</v>
      </c>
      <c r="N5183" s="154"/>
      <c r="O5183" s="158" t="s">
        <v>1274</v>
      </c>
      <c r="P5183" s="170"/>
      <c r="Q5183" s="158"/>
      <c r="R5183" s="158"/>
    </row>
    <row r="5184" s="7" customFormat="1" ht="9.95" customHeight="1" spans="1:18">
      <c r="A5184" s="154" t="s">
        <v>1254</v>
      </c>
      <c r="B5184" s="155" t="s">
        <v>1273</v>
      </c>
      <c r="C5184" s="156">
        <v>677</v>
      </c>
      <c r="D5184" s="167">
        <v>26.3</v>
      </c>
      <c r="E5184" s="154" t="s">
        <v>1215</v>
      </c>
      <c r="F5184" s="158" t="s">
        <v>1215</v>
      </c>
      <c r="G5184" s="159" t="s">
        <v>37</v>
      </c>
      <c r="H5184" s="158" t="s">
        <v>1099</v>
      </c>
      <c r="I5184" s="158" t="s">
        <v>1256</v>
      </c>
      <c r="J5184" s="158" t="s">
        <v>185</v>
      </c>
      <c r="K5184" s="158"/>
      <c r="L5184" s="169">
        <v>40388950.4848999</v>
      </c>
      <c r="M5184" s="169">
        <v>4664726.10632</v>
      </c>
      <c r="N5184" s="154"/>
      <c r="O5184" s="158" t="s">
        <v>1274</v>
      </c>
      <c r="P5184" s="170"/>
      <c r="Q5184" s="158"/>
      <c r="R5184" s="158"/>
    </row>
    <row r="5185" s="7" customFormat="1" ht="9.95" customHeight="1" spans="1:18">
      <c r="A5185" s="154" t="s">
        <v>1254</v>
      </c>
      <c r="B5185" s="155" t="s">
        <v>1269</v>
      </c>
      <c r="C5185" s="156">
        <v>70</v>
      </c>
      <c r="D5185" s="167">
        <v>83.4</v>
      </c>
      <c r="E5185" s="154" t="s">
        <v>1215</v>
      </c>
      <c r="F5185" s="158" t="s">
        <v>1215</v>
      </c>
      <c r="G5185" s="159" t="s">
        <v>37</v>
      </c>
      <c r="H5185" s="158" t="s">
        <v>1198</v>
      </c>
      <c r="I5185" s="158" t="s">
        <v>1256</v>
      </c>
      <c r="J5185" s="158" t="s">
        <v>40</v>
      </c>
      <c r="K5185" s="158"/>
      <c r="L5185" s="169">
        <v>40366057.17</v>
      </c>
      <c r="M5185" s="169">
        <v>4667631.35283</v>
      </c>
      <c r="N5185" s="154"/>
      <c r="O5185" s="158" t="s">
        <v>1274</v>
      </c>
      <c r="P5185" s="170"/>
      <c r="Q5185" s="158"/>
      <c r="R5185" s="158"/>
    </row>
    <row r="5186" s="7" customFormat="1" ht="9.95" customHeight="1" spans="1:18">
      <c r="A5186" s="154" t="s">
        <v>1254</v>
      </c>
      <c r="B5186" s="155" t="s">
        <v>1269</v>
      </c>
      <c r="C5186" s="156">
        <v>42</v>
      </c>
      <c r="D5186" s="167">
        <v>2.1</v>
      </c>
      <c r="E5186" s="154" t="s">
        <v>1215</v>
      </c>
      <c r="F5186" s="158" t="s">
        <v>1215</v>
      </c>
      <c r="G5186" s="159" t="s">
        <v>37</v>
      </c>
      <c r="H5186" s="158" t="s">
        <v>1099</v>
      </c>
      <c r="I5186" s="158" t="s">
        <v>1256</v>
      </c>
      <c r="J5186" s="158" t="s">
        <v>47</v>
      </c>
      <c r="K5186" s="158"/>
      <c r="L5186" s="169">
        <v>40366024.714</v>
      </c>
      <c r="M5186" s="169">
        <v>4667888.46262</v>
      </c>
      <c r="N5186" s="154"/>
      <c r="O5186" s="158" t="s">
        <v>1274</v>
      </c>
      <c r="P5186" s="170"/>
      <c r="Q5186" s="158"/>
      <c r="R5186" s="158"/>
    </row>
    <row r="5187" s="7" customFormat="1" ht="9.95" customHeight="1" spans="1:18">
      <c r="A5187" s="154" t="s">
        <v>1254</v>
      </c>
      <c r="B5187" s="155" t="s">
        <v>1269</v>
      </c>
      <c r="C5187" s="156">
        <v>35</v>
      </c>
      <c r="D5187" s="167">
        <v>2.1</v>
      </c>
      <c r="E5187" s="154" t="s">
        <v>1215</v>
      </c>
      <c r="F5187" s="158" t="s">
        <v>1215</v>
      </c>
      <c r="G5187" s="159" t="s">
        <v>37</v>
      </c>
      <c r="H5187" s="158" t="s">
        <v>1099</v>
      </c>
      <c r="I5187" s="158" t="s">
        <v>1256</v>
      </c>
      <c r="J5187" s="158" t="s">
        <v>47</v>
      </c>
      <c r="K5187" s="158"/>
      <c r="L5187" s="169">
        <v>40366001.5341</v>
      </c>
      <c r="M5187" s="169">
        <v>4667925.34704</v>
      </c>
      <c r="N5187" s="154"/>
      <c r="O5187" s="158" t="s">
        <v>1274</v>
      </c>
      <c r="P5187" s="170"/>
      <c r="Q5187" s="158"/>
      <c r="R5187" s="158"/>
    </row>
    <row r="5188" s="7" customFormat="1" ht="9.95" customHeight="1" spans="1:18">
      <c r="A5188" s="154" t="s">
        <v>1254</v>
      </c>
      <c r="B5188" s="155" t="s">
        <v>1269</v>
      </c>
      <c r="C5188" s="156">
        <v>55</v>
      </c>
      <c r="D5188" s="167">
        <v>70</v>
      </c>
      <c r="E5188" s="154" t="s">
        <v>1215</v>
      </c>
      <c r="F5188" s="158" t="s">
        <v>1215</v>
      </c>
      <c r="G5188" s="159" t="s">
        <v>37</v>
      </c>
      <c r="H5188" s="158" t="s">
        <v>1099</v>
      </c>
      <c r="I5188" s="158" t="s">
        <v>1256</v>
      </c>
      <c r="J5188" s="158" t="s">
        <v>47</v>
      </c>
      <c r="K5188" s="158"/>
      <c r="L5188" s="169">
        <v>40366055.449</v>
      </c>
      <c r="M5188" s="169">
        <v>4667758.23618</v>
      </c>
      <c r="N5188" s="154"/>
      <c r="O5188" s="158" t="s">
        <v>1274</v>
      </c>
      <c r="P5188" s="170"/>
      <c r="Q5188" s="158"/>
      <c r="R5188" s="158"/>
    </row>
    <row r="5189" s="7" customFormat="1" ht="9.95" customHeight="1" spans="1:18">
      <c r="A5189" s="154" t="s">
        <v>1254</v>
      </c>
      <c r="B5189" s="155" t="s">
        <v>1269</v>
      </c>
      <c r="C5189" s="156">
        <v>16</v>
      </c>
      <c r="D5189" s="167">
        <v>22</v>
      </c>
      <c r="E5189" s="154" t="s">
        <v>1215</v>
      </c>
      <c r="F5189" s="158" t="s">
        <v>1215</v>
      </c>
      <c r="G5189" s="159" t="s">
        <v>37</v>
      </c>
      <c r="H5189" s="158" t="s">
        <v>1099</v>
      </c>
      <c r="I5189" s="158" t="s">
        <v>1256</v>
      </c>
      <c r="J5189" s="158" t="s">
        <v>47</v>
      </c>
      <c r="K5189" s="158"/>
      <c r="L5189" s="169">
        <v>40366142.1283</v>
      </c>
      <c r="M5189" s="169">
        <v>4668033.89592999</v>
      </c>
      <c r="N5189" s="154"/>
      <c r="O5189" s="158" t="s">
        <v>1274</v>
      </c>
      <c r="P5189" s="170"/>
      <c r="Q5189" s="158"/>
      <c r="R5189" s="158"/>
    </row>
    <row r="5190" s="7" customFormat="1" ht="9.95" customHeight="1" spans="1:18">
      <c r="A5190" s="154" t="s">
        <v>1254</v>
      </c>
      <c r="B5190" s="155" t="s">
        <v>1269</v>
      </c>
      <c r="C5190" s="156">
        <v>45</v>
      </c>
      <c r="D5190" s="167">
        <v>92.1</v>
      </c>
      <c r="E5190" s="154" t="s">
        <v>1215</v>
      </c>
      <c r="F5190" s="158" t="s">
        <v>1215</v>
      </c>
      <c r="G5190" s="159" t="s">
        <v>37</v>
      </c>
      <c r="H5190" s="158" t="s">
        <v>1198</v>
      </c>
      <c r="I5190" s="158" t="s">
        <v>1256</v>
      </c>
      <c r="J5190" s="158" t="s">
        <v>40</v>
      </c>
      <c r="K5190" s="158"/>
      <c r="L5190" s="169">
        <v>40366136.2216999</v>
      </c>
      <c r="M5190" s="169">
        <v>4667874.70012</v>
      </c>
      <c r="N5190" s="154"/>
      <c r="O5190" s="158" t="s">
        <v>1274</v>
      </c>
      <c r="P5190" s="170"/>
      <c r="Q5190" s="158"/>
      <c r="R5190" s="158"/>
    </row>
    <row r="5191" s="7" customFormat="1" ht="9.95" customHeight="1" spans="1:18">
      <c r="A5191" s="154" t="s">
        <v>1254</v>
      </c>
      <c r="B5191" s="155" t="s">
        <v>1269</v>
      </c>
      <c r="C5191" s="156">
        <v>94</v>
      </c>
      <c r="D5191" s="167">
        <v>2.4</v>
      </c>
      <c r="E5191" s="154" t="s">
        <v>1215</v>
      </c>
      <c r="F5191" s="158" t="s">
        <v>1215</v>
      </c>
      <c r="G5191" s="159" t="s">
        <v>37</v>
      </c>
      <c r="H5191" s="158" t="s">
        <v>1198</v>
      </c>
      <c r="I5191" s="158" t="s">
        <v>1256</v>
      </c>
      <c r="J5191" s="158" t="s">
        <v>40</v>
      </c>
      <c r="K5191" s="158"/>
      <c r="L5191" s="169">
        <v>40366085.0244999</v>
      </c>
      <c r="M5191" s="169">
        <v>4667480.79224</v>
      </c>
      <c r="N5191" s="154"/>
      <c r="O5191" s="158" t="s">
        <v>1274</v>
      </c>
      <c r="P5191" s="170"/>
      <c r="Q5191" s="158"/>
      <c r="R5191" s="158"/>
    </row>
    <row r="5192" s="7" customFormat="1" ht="9.95" customHeight="1" spans="1:18">
      <c r="A5192" s="154" t="s">
        <v>1254</v>
      </c>
      <c r="B5192" s="155" t="s">
        <v>1269</v>
      </c>
      <c r="C5192" s="156">
        <v>14</v>
      </c>
      <c r="D5192" s="167">
        <v>12.9</v>
      </c>
      <c r="E5192" s="154" t="s">
        <v>1215</v>
      </c>
      <c r="F5192" s="158" t="s">
        <v>1215</v>
      </c>
      <c r="G5192" s="159" t="s">
        <v>37</v>
      </c>
      <c r="H5192" s="158" t="s">
        <v>1198</v>
      </c>
      <c r="I5192" s="158" t="s">
        <v>1256</v>
      </c>
      <c r="J5192" s="158" t="s">
        <v>40</v>
      </c>
      <c r="K5192" s="158"/>
      <c r="L5192" s="169">
        <v>40366067.8841999</v>
      </c>
      <c r="M5192" s="169">
        <v>4668108.48209</v>
      </c>
      <c r="N5192" s="154"/>
      <c r="O5192" s="158" t="s">
        <v>1274</v>
      </c>
      <c r="P5192" s="170"/>
      <c r="Q5192" s="158"/>
      <c r="R5192" s="158"/>
    </row>
    <row r="5193" s="7" customFormat="1" ht="9.95" customHeight="1" spans="1:18">
      <c r="A5193" s="154" t="s">
        <v>1254</v>
      </c>
      <c r="B5193" s="155" t="s">
        <v>1269</v>
      </c>
      <c r="C5193" s="156">
        <v>67</v>
      </c>
      <c r="D5193" s="167">
        <v>8.7</v>
      </c>
      <c r="E5193" s="154" t="s">
        <v>1215</v>
      </c>
      <c r="F5193" s="158" t="s">
        <v>1215</v>
      </c>
      <c r="G5193" s="159" t="s">
        <v>37</v>
      </c>
      <c r="H5193" s="158" t="s">
        <v>1198</v>
      </c>
      <c r="I5193" s="158" t="s">
        <v>1256</v>
      </c>
      <c r="J5193" s="159" t="s">
        <v>40</v>
      </c>
      <c r="K5193" s="158"/>
      <c r="L5193" s="169">
        <v>40366181.4719</v>
      </c>
      <c r="M5193" s="169">
        <v>4667640.08363999</v>
      </c>
      <c r="N5193" s="154"/>
      <c r="O5193" s="158" t="s">
        <v>1274</v>
      </c>
      <c r="P5193" s="170"/>
      <c r="Q5193" s="158"/>
      <c r="R5193" s="158"/>
    </row>
    <row r="5194" s="7" customFormat="1" ht="9.95" customHeight="1" spans="1:18">
      <c r="A5194" s="154" t="s">
        <v>1254</v>
      </c>
      <c r="B5194" s="155" t="s">
        <v>1275</v>
      </c>
      <c r="C5194" s="156">
        <v>629</v>
      </c>
      <c r="D5194" s="167">
        <v>57.5</v>
      </c>
      <c r="E5194" s="154" t="s">
        <v>1215</v>
      </c>
      <c r="F5194" s="158" t="s">
        <v>1215</v>
      </c>
      <c r="G5194" s="159" t="s">
        <v>37</v>
      </c>
      <c r="H5194" s="158" t="s">
        <v>1198</v>
      </c>
      <c r="I5194" s="158" t="s">
        <v>1256</v>
      </c>
      <c r="J5194" s="158" t="s">
        <v>51</v>
      </c>
      <c r="K5194" s="158"/>
      <c r="L5194" s="169">
        <v>40378858.3091999</v>
      </c>
      <c r="M5194" s="169">
        <v>4665505.0535</v>
      </c>
      <c r="N5194" s="154"/>
      <c r="O5194" s="158" t="s">
        <v>1274</v>
      </c>
      <c r="P5194" s="170"/>
      <c r="Q5194" s="158"/>
      <c r="R5194" s="158"/>
    </row>
    <row r="5195" s="7" customFormat="1" ht="9.95" customHeight="1" spans="1:18">
      <c r="A5195" s="154" t="s">
        <v>1254</v>
      </c>
      <c r="B5195" s="155" t="s">
        <v>1275</v>
      </c>
      <c r="C5195" s="156">
        <v>497</v>
      </c>
      <c r="D5195" s="167">
        <v>164.5</v>
      </c>
      <c r="E5195" s="154" t="s">
        <v>1215</v>
      </c>
      <c r="F5195" s="158" t="s">
        <v>1215</v>
      </c>
      <c r="G5195" s="159" t="s">
        <v>37</v>
      </c>
      <c r="H5195" s="158" t="s">
        <v>1198</v>
      </c>
      <c r="I5195" s="158" t="s">
        <v>1256</v>
      </c>
      <c r="J5195" s="158" t="s">
        <v>40</v>
      </c>
      <c r="K5195" s="158"/>
      <c r="L5195" s="169">
        <v>40377679.897</v>
      </c>
      <c r="M5195" s="169">
        <v>4666052.04005</v>
      </c>
      <c r="N5195" s="154"/>
      <c r="O5195" s="158" t="s">
        <v>1274</v>
      </c>
      <c r="P5195" s="170"/>
      <c r="Q5195" s="158"/>
      <c r="R5195" s="158"/>
    </row>
    <row r="5196" s="7" customFormat="1" ht="9.95" customHeight="1" spans="1:18">
      <c r="A5196" s="154" t="s">
        <v>1254</v>
      </c>
      <c r="B5196" s="155" t="s">
        <v>1275</v>
      </c>
      <c r="C5196" s="156">
        <v>345</v>
      </c>
      <c r="D5196" s="167">
        <v>60.8</v>
      </c>
      <c r="E5196" s="154" t="s">
        <v>1215</v>
      </c>
      <c r="F5196" s="158" t="s">
        <v>1215</v>
      </c>
      <c r="G5196" s="159" t="s">
        <v>37</v>
      </c>
      <c r="H5196" s="158" t="s">
        <v>1198</v>
      </c>
      <c r="I5196" s="158" t="s">
        <v>1256</v>
      </c>
      <c r="J5196" s="158" t="s">
        <v>40</v>
      </c>
      <c r="K5196" s="158"/>
      <c r="L5196" s="169">
        <v>40377700.9843999</v>
      </c>
      <c r="M5196" s="169">
        <v>4666525.36964999</v>
      </c>
      <c r="N5196" s="154"/>
      <c r="O5196" s="158" t="s">
        <v>1274</v>
      </c>
      <c r="P5196" s="170"/>
      <c r="Q5196" s="158"/>
      <c r="R5196" s="158"/>
    </row>
    <row r="5197" s="7" customFormat="1" ht="9.95" customHeight="1" spans="1:18">
      <c r="A5197" s="154" t="s">
        <v>1254</v>
      </c>
      <c r="B5197" s="155" t="s">
        <v>1275</v>
      </c>
      <c r="C5197" s="156">
        <v>539</v>
      </c>
      <c r="D5197" s="167">
        <v>178.1</v>
      </c>
      <c r="E5197" s="154" t="s">
        <v>1215</v>
      </c>
      <c r="F5197" s="158" t="s">
        <v>1215</v>
      </c>
      <c r="G5197" s="159" t="s">
        <v>37</v>
      </c>
      <c r="H5197" s="158" t="s">
        <v>1198</v>
      </c>
      <c r="I5197" s="158" t="s">
        <v>1256</v>
      </c>
      <c r="J5197" s="158" t="s">
        <v>40</v>
      </c>
      <c r="K5197" s="158"/>
      <c r="L5197" s="169">
        <v>40377967.9155</v>
      </c>
      <c r="M5197" s="169">
        <v>4665890.81898</v>
      </c>
      <c r="N5197" s="154"/>
      <c r="O5197" s="158" t="s">
        <v>1274</v>
      </c>
      <c r="P5197" s="170"/>
      <c r="Q5197" s="158"/>
      <c r="R5197" s="158"/>
    </row>
    <row r="5198" s="7" customFormat="1" ht="9.95" customHeight="1" spans="1:18">
      <c r="A5198" s="154" t="s">
        <v>1254</v>
      </c>
      <c r="B5198" s="155" t="s">
        <v>1275</v>
      </c>
      <c r="C5198" s="156">
        <v>530</v>
      </c>
      <c r="D5198" s="167">
        <v>39</v>
      </c>
      <c r="E5198" s="154" t="s">
        <v>1215</v>
      </c>
      <c r="F5198" s="158" t="s">
        <v>1215</v>
      </c>
      <c r="G5198" s="159" t="s">
        <v>37</v>
      </c>
      <c r="H5198" s="158" t="s">
        <v>1198</v>
      </c>
      <c r="I5198" s="158" t="s">
        <v>1256</v>
      </c>
      <c r="J5198" s="158" t="s">
        <v>51</v>
      </c>
      <c r="K5198" s="158"/>
      <c r="L5198" s="169">
        <v>40378383.7514</v>
      </c>
      <c r="M5198" s="169">
        <v>4665954.48146</v>
      </c>
      <c r="N5198" s="154"/>
      <c r="O5198" s="158" t="s">
        <v>1274</v>
      </c>
      <c r="P5198" s="170"/>
      <c r="Q5198" s="158"/>
      <c r="R5198" s="158"/>
    </row>
    <row r="5199" s="7" customFormat="1" ht="9.95" customHeight="1" spans="1:18">
      <c r="A5199" s="154" t="s">
        <v>1254</v>
      </c>
      <c r="B5199" s="155" t="s">
        <v>1275</v>
      </c>
      <c r="C5199" s="156">
        <v>294</v>
      </c>
      <c r="D5199" s="167">
        <v>10.8</v>
      </c>
      <c r="E5199" s="154" t="s">
        <v>1215</v>
      </c>
      <c r="F5199" s="158" t="s">
        <v>1215</v>
      </c>
      <c r="G5199" s="159" t="s">
        <v>37</v>
      </c>
      <c r="H5199" s="158" t="s">
        <v>1099</v>
      </c>
      <c r="I5199" s="158" t="s">
        <v>1256</v>
      </c>
      <c r="J5199" s="158" t="s">
        <v>56</v>
      </c>
      <c r="K5199" s="158"/>
      <c r="L5199" s="169">
        <v>40378018.5248</v>
      </c>
      <c r="M5199" s="169">
        <v>4666680.91361999</v>
      </c>
      <c r="N5199" s="154"/>
      <c r="O5199" s="158" t="s">
        <v>1274</v>
      </c>
      <c r="P5199" s="170"/>
      <c r="Q5199" s="158"/>
      <c r="R5199" s="158"/>
    </row>
    <row r="5200" s="7" customFormat="1" ht="9.95" customHeight="1" spans="1:18">
      <c r="A5200" s="154" t="s">
        <v>1254</v>
      </c>
      <c r="B5200" s="155" t="s">
        <v>1275</v>
      </c>
      <c r="C5200" s="156">
        <v>544</v>
      </c>
      <c r="D5200" s="167">
        <v>0.6</v>
      </c>
      <c r="E5200" s="154" t="s">
        <v>1215</v>
      </c>
      <c r="F5200" s="158" t="s">
        <v>1215</v>
      </c>
      <c r="G5200" s="159" t="s">
        <v>37</v>
      </c>
      <c r="H5200" s="158" t="s">
        <v>1099</v>
      </c>
      <c r="I5200" s="158" t="s">
        <v>1256</v>
      </c>
      <c r="J5200" s="158" t="s">
        <v>185</v>
      </c>
      <c r="K5200" s="158"/>
      <c r="L5200" s="169">
        <v>40378601.9210999</v>
      </c>
      <c r="M5200" s="169">
        <v>4665918.51486</v>
      </c>
      <c r="N5200" s="154"/>
      <c r="O5200" s="158" t="s">
        <v>1274</v>
      </c>
      <c r="P5200" s="170"/>
      <c r="Q5200" s="158"/>
      <c r="R5200" s="158"/>
    </row>
    <row r="5201" s="7" customFormat="1" ht="9.95" customHeight="1" spans="1:18">
      <c r="A5201" s="154" t="s">
        <v>1254</v>
      </c>
      <c r="B5201" s="155" t="s">
        <v>1275</v>
      </c>
      <c r="C5201" s="156">
        <v>504</v>
      </c>
      <c r="D5201" s="167">
        <v>19.3</v>
      </c>
      <c r="E5201" s="154" t="s">
        <v>1215</v>
      </c>
      <c r="F5201" s="158" t="s">
        <v>1215</v>
      </c>
      <c r="G5201" s="159" t="s">
        <v>37</v>
      </c>
      <c r="H5201" s="158" t="s">
        <v>1099</v>
      </c>
      <c r="I5201" s="158" t="s">
        <v>1256</v>
      </c>
      <c r="J5201" s="158" t="s">
        <v>56</v>
      </c>
      <c r="K5201" s="158"/>
      <c r="L5201" s="169">
        <v>40377865.9998999</v>
      </c>
      <c r="M5201" s="169">
        <v>4666035.81620999</v>
      </c>
      <c r="N5201" s="154"/>
      <c r="O5201" s="158" t="s">
        <v>1274</v>
      </c>
      <c r="P5201" s="170"/>
      <c r="Q5201" s="158"/>
      <c r="R5201" s="158"/>
    </row>
    <row r="5202" s="7" customFormat="1" ht="9.95" customHeight="1" spans="1:18">
      <c r="A5202" s="154" t="s">
        <v>1254</v>
      </c>
      <c r="B5202" s="155" t="s">
        <v>1275</v>
      </c>
      <c r="C5202" s="156">
        <v>505</v>
      </c>
      <c r="D5202" s="167">
        <v>18.6</v>
      </c>
      <c r="E5202" s="154" t="s">
        <v>1215</v>
      </c>
      <c r="F5202" s="158" t="s">
        <v>1215</v>
      </c>
      <c r="G5202" s="159" t="s">
        <v>37</v>
      </c>
      <c r="H5202" s="158" t="s">
        <v>1099</v>
      </c>
      <c r="I5202" s="158" t="s">
        <v>1256</v>
      </c>
      <c r="J5202" s="158" t="s">
        <v>56</v>
      </c>
      <c r="K5202" s="158"/>
      <c r="L5202" s="169">
        <v>40378182.213</v>
      </c>
      <c r="M5202" s="169">
        <v>4666039.35195999</v>
      </c>
      <c r="N5202" s="154"/>
      <c r="O5202" s="158" t="s">
        <v>1274</v>
      </c>
      <c r="P5202" s="170"/>
      <c r="Q5202" s="158"/>
      <c r="R5202" s="158"/>
    </row>
    <row r="5203" s="7" customFormat="1" ht="9.95" customHeight="1" spans="1:18">
      <c r="A5203" s="154" t="s">
        <v>1254</v>
      </c>
      <c r="B5203" s="155" t="s">
        <v>1275</v>
      </c>
      <c r="C5203" s="156">
        <v>256</v>
      </c>
      <c r="D5203" s="167">
        <v>1</v>
      </c>
      <c r="E5203" s="154" t="s">
        <v>1215</v>
      </c>
      <c r="F5203" s="158" t="s">
        <v>1215</v>
      </c>
      <c r="G5203" s="159" t="s">
        <v>37</v>
      </c>
      <c r="H5203" s="158" t="s">
        <v>1198</v>
      </c>
      <c r="I5203" s="158" t="s">
        <v>1256</v>
      </c>
      <c r="J5203" s="158" t="s">
        <v>40</v>
      </c>
      <c r="K5203" s="158"/>
      <c r="L5203" s="169">
        <v>40378034.3774</v>
      </c>
      <c r="M5203" s="169">
        <v>4666792.19278</v>
      </c>
      <c r="N5203" s="154"/>
      <c r="O5203" s="158" t="s">
        <v>1274</v>
      </c>
      <c r="P5203" s="170"/>
      <c r="Q5203" s="158"/>
      <c r="R5203" s="158"/>
    </row>
    <row r="5204" s="7" customFormat="1" ht="9.95" customHeight="1" spans="1:18">
      <c r="A5204" s="154" t="s">
        <v>1254</v>
      </c>
      <c r="B5204" s="155" t="s">
        <v>1275</v>
      </c>
      <c r="C5204" s="156">
        <v>300</v>
      </c>
      <c r="D5204" s="167">
        <v>3.9</v>
      </c>
      <c r="E5204" s="154" t="s">
        <v>1215</v>
      </c>
      <c r="F5204" s="158" t="s">
        <v>1215</v>
      </c>
      <c r="G5204" s="159" t="s">
        <v>37</v>
      </c>
      <c r="H5204" s="158" t="s">
        <v>1198</v>
      </c>
      <c r="I5204" s="158" t="s">
        <v>1256</v>
      </c>
      <c r="J5204" s="158" t="s">
        <v>40</v>
      </c>
      <c r="K5204" s="158"/>
      <c r="L5204" s="169">
        <v>40377889.7115999</v>
      </c>
      <c r="M5204" s="169">
        <v>4666664.318</v>
      </c>
      <c r="N5204" s="154"/>
      <c r="O5204" s="158" t="s">
        <v>1274</v>
      </c>
      <c r="P5204" s="170"/>
      <c r="Q5204" s="158"/>
      <c r="R5204" s="158"/>
    </row>
    <row r="5205" s="7" customFormat="1" ht="9.95" customHeight="1" spans="1:18">
      <c r="A5205" s="154" t="s">
        <v>1254</v>
      </c>
      <c r="B5205" s="155" t="s">
        <v>1275</v>
      </c>
      <c r="C5205" s="156">
        <v>365</v>
      </c>
      <c r="D5205" s="167">
        <v>19.6</v>
      </c>
      <c r="E5205" s="154" t="s">
        <v>1215</v>
      </c>
      <c r="F5205" s="158" t="s">
        <v>1215</v>
      </c>
      <c r="G5205" s="159" t="s">
        <v>37</v>
      </c>
      <c r="H5205" s="158" t="s">
        <v>1198</v>
      </c>
      <c r="I5205" s="158" t="s">
        <v>1256</v>
      </c>
      <c r="J5205" s="158" t="s">
        <v>40</v>
      </c>
      <c r="K5205" s="158"/>
      <c r="L5205" s="169">
        <v>40377761.5418</v>
      </c>
      <c r="M5205" s="169">
        <v>4666375.83239999</v>
      </c>
      <c r="N5205" s="154"/>
      <c r="O5205" s="158" t="s">
        <v>1274</v>
      </c>
      <c r="P5205" s="170"/>
      <c r="Q5205" s="158"/>
      <c r="R5205" s="158"/>
    </row>
    <row r="5206" s="7" customFormat="1" ht="9.95" customHeight="1" spans="1:18">
      <c r="A5206" s="154" t="s">
        <v>1254</v>
      </c>
      <c r="B5206" s="155" t="s">
        <v>1275</v>
      </c>
      <c r="C5206" s="156">
        <v>329</v>
      </c>
      <c r="D5206" s="167">
        <v>25.1</v>
      </c>
      <c r="E5206" s="154" t="s">
        <v>1215</v>
      </c>
      <c r="F5206" s="158" t="s">
        <v>1215</v>
      </c>
      <c r="G5206" s="159" t="s">
        <v>37</v>
      </c>
      <c r="H5206" s="158" t="s">
        <v>1198</v>
      </c>
      <c r="I5206" s="158" t="s">
        <v>1256</v>
      </c>
      <c r="J5206" s="158" t="s">
        <v>40</v>
      </c>
      <c r="K5206" s="158"/>
      <c r="L5206" s="169">
        <v>40377922.2528</v>
      </c>
      <c r="M5206" s="169">
        <v>4666593.95497999</v>
      </c>
      <c r="N5206" s="154"/>
      <c r="O5206" s="158" t="s">
        <v>1274</v>
      </c>
      <c r="P5206" s="170"/>
      <c r="Q5206" s="158"/>
      <c r="R5206" s="158"/>
    </row>
    <row r="5207" s="7" customFormat="1" ht="9.95" customHeight="1" spans="1:18">
      <c r="A5207" s="154" t="s">
        <v>1254</v>
      </c>
      <c r="B5207" s="155" t="s">
        <v>1275</v>
      </c>
      <c r="C5207" s="156">
        <v>317</v>
      </c>
      <c r="D5207" s="167">
        <v>2</v>
      </c>
      <c r="E5207" s="154" t="s">
        <v>1215</v>
      </c>
      <c r="F5207" s="158" t="s">
        <v>1215</v>
      </c>
      <c r="G5207" s="159" t="s">
        <v>37</v>
      </c>
      <c r="H5207" s="158" t="s">
        <v>1198</v>
      </c>
      <c r="I5207" s="158" t="s">
        <v>1256</v>
      </c>
      <c r="J5207" s="158" t="s">
        <v>40</v>
      </c>
      <c r="K5207" s="158"/>
      <c r="L5207" s="169">
        <v>40378100.3338</v>
      </c>
      <c r="M5207" s="169">
        <v>4666612.02034</v>
      </c>
      <c r="N5207" s="154"/>
      <c r="O5207" s="158" t="s">
        <v>1274</v>
      </c>
      <c r="P5207" s="170"/>
      <c r="Q5207" s="158"/>
      <c r="R5207" s="158"/>
    </row>
    <row r="5208" s="7" customFormat="1" ht="9.95" customHeight="1" spans="1:18">
      <c r="A5208" s="154" t="s">
        <v>1254</v>
      </c>
      <c r="B5208" s="155" t="s">
        <v>1275</v>
      </c>
      <c r="C5208" s="156">
        <v>1309</v>
      </c>
      <c r="D5208" s="167">
        <v>33.8</v>
      </c>
      <c r="E5208" s="154" t="s">
        <v>1215</v>
      </c>
      <c r="F5208" s="158" t="s">
        <v>1215</v>
      </c>
      <c r="G5208" s="159" t="s">
        <v>37</v>
      </c>
      <c r="H5208" s="158" t="s">
        <v>1198</v>
      </c>
      <c r="I5208" s="158" t="s">
        <v>1256</v>
      </c>
      <c r="J5208" s="158" t="s">
        <v>40</v>
      </c>
      <c r="K5208" s="158"/>
      <c r="L5208" s="169">
        <v>40377554.7428999</v>
      </c>
      <c r="M5208" s="169">
        <v>4666279.96755</v>
      </c>
      <c r="N5208" s="154"/>
      <c r="O5208" s="158" t="s">
        <v>1274</v>
      </c>
      <c r="P5208" s="170"/>
      <c r="Q5208" s="158"/>
      <c r="R5208" s="158"/>
    </row>
    <row r="5209" s="7" customFormat="1" ht="9.95" customHeight="1" spans="1:18">
      <c r="A5209" s="154" t="s">
        <v>1254</v>
      </c>
      <c r="B5209" s="155" t="s">
        <v>1275</v>
      </c>
      <c r="C5209" s="156">
        <v>258</v>
      </c>
      <c r="D5209" s="167">
        <v>30.8</v>
      </c>
      <c r="E5209" s="154" t="s">
        <v>1215</v>
      </c>
      <c r="F5209" s="158" t="s">
        <v>1215</v>
      </c>
      <c r="G5209" s="159" t="s">
        <v>37</v>
      </c>
      <c r="H5209" s="158" t="s">
        <v>1198</v>
      </c>
      <c r="I5209" s="158" t="s">
        <v>1256</v>
      </c>
      <c r="J5209" s="158" t="s">
        <v>51</v>
      </c>
      <c r="K5209" s="158"/>
      <c r="L5209" s="169">
        <v>40377855.1146</v>
      </c>
      <c r="M5209" s="169">
        <v>4666777.79867</v>
      </c>
      <c r="N5209" s="154"/>
      <c r="O5209" s="158" t="s">
        <v>1274</v>
      </c>
      <c r="P5209" s="170"/>
      <c r="Q5209" s="158"/>
      <c r="R5209" s="158"/>
    </row>
    <row r="5210" s="7" customFormat="1" ht="9.95" customHeight="1" spans="1:18">
      <c r="A5210" s="154" t="s">
        <v>1254</v>
      </c>
      <c r="B5210" s="155" t="s">
        <v>1275</v>
      </c>
      <c r="C5210" s="156">
        <v>454</v>
      </c>
      <c r="D5210" s="167">
        <v>6</v>
      </c>
      <c r="E5210" s="154" t="s">
        <v>1215</v>
      </c>
      <c r="F5210" s="158" t="s">
        <v>1215</v>
      </c>
      <c r="G5210" s="159" t="s">
        <v>37</v>
      </c>
      <c r="H5210" s="158" t="s">
        <v>1099</v>
      </c>
      <c r="I5210" s="158" t="s">
        <v>1256</v>
      </c>
      <c r="J5210" s="158" t="s">
        <v>56</v>
      </c>
      <c r="K5210" s="158"/>
      <c r="L5210" s="169">
        <v>40378212.4364999</v>
      </c>
      <c r="M5210" s="169">
        <v>4666182.74364999</v>
      </c>
      <c r="N5210" s="154"/>
      <c r="O5210" s="158" t="s">
        <v>1274</v>
      </c>
      <c r="P5210" s="170"/>
      <c r="Q5210" s="158"/>
      <c r="R5210" s="158"/>
    </row>
    <row r="5211" s="7" customFormat="1" ht="9.95" customHeight="1" spans="1:18">
      <c r="A5211" s="154" t="s">
        <v>1254</v>
      </c>
      <c r="B5211" s="155" t="s">
        <v>1275</v>
      </c>
      <c r="C5211" s="156">
        <v>562</v>
      </c>
      <c r="D5211" s="167">
        <v>13</v>
      </c>
      <c r="E5211" s="154" t="s">
        <v>1215</v>
      </c>
      <c r="F5211" s="158" t="s">
        <v>1215</v>
      </c>
      <c r="G5211" s="159" t="s">
        <v>37</v>
      </c>
      <c r="H5211" s="158" t="s">
        <v>1099</v>
      </c>
      <c r="I5211" s="158" t="s">
        <v>1256</v>
      </c>
      <c r="J5211" s="158" t="s">
        <v>185</v>
      </c>
      <c r="K5211" s="158"/>
      <c r="L5211" s="169">
        <v>40378489.8519999</v>
      </c>
      <c r="M5211" s="169">
        <v>4665833.17676999</v>
      </c>
      <c r="N5211" s="154"/>
      <c r="O5211" s="158" t="s">
        <v>1274</v>
      </c>
      <c r="P5211" s="170"/>
      <c r="Q5211" s="158"/>
      <c r="R5211" s="158"/>
    </row>
    <row r="5212" s="7" customFormat="1" ht="9.95" customHeight="1" spans="1:18">
      <c r="A5212" s="154" t="s">
        <v>1254</v>
      </c>
      <c r="B5212" s="155" t="s">
        <v>1275</v>
      </c>
      <c r="C5212" s="156">
        <v>170</v>
      </c>
      <c r="D5212" s="167">
        <v>83.3</v>
      </c>
      <c r="E5212" s="154" t="s">
        <v>1215</v>
      </c>
      <c r="F5212" s="158" t="s">
        <v>1215</v>
      </c>
      <c r="G5212" s="159" t="s">
        <v>37</v>
      </c>
      <c r="H5212" s="158" t="s">
        <v>1099</v>
      </c>
      <c r="I5212" s="158" t="s">
        <v>1256</v>
      </c>
      <c r="J5212" s="158" t="s">
        <v>185</v>
      </c>
      <c r="K5212" s="158"/>
      <c r="L5212" s="169">
        <v>40379883.3232999</v>
      </c>
      <c r="M5212" s="169">
        <v>4667311.48185999</v>
      </c>
      <c r="N5212" s="154"/>
      <c r="O5212" s="158" t="s">
        <v>1274</v>
      </c>
      <c r="P5212" s="170"/>
      <c r="Q5212" s="158"/>
      <c r="R5212" s="158"/>
    </row>
    <row r="5213" s="7" customFormat="1" ht="9.95" customHeight="1" spans="1:18">
      <c r="A5213" s="154" t="s">
        <v>1254</v>
      </c>
      <c r="B5213" s="155" t="s">
        <v>1275</v>
      </c>
      <c r="C5213" s="156">
        <v>455</v>
      </c>
      <c r="D5213" s="167">
        <v>13.5</v>
      </c>
      <c r="E5213" s="154" t="s">
        <v>1215</v>
      </c>
      <c r="F5213" s="158" t="s">
        <v>1215</v>
      </c>
      <c r="G5213" s="159" t="s">
        <v>37</v>
      </c>
      <c r="H5213" s="158" t="s">
        <v>1099</v>
      </c>
      <c r="I5213" s="158" t="s">
        <v>1256</v>
      </c>
      <c r="J5213" s="158" t="s">
        <v>56</v>
      </c>
      <c r="K5213" s="158"/>
      <c r="L5213" s="169">
        <v>40378047.8624</v>
      </c>
      <c r="M5213" s="169">
        <v>4666164.54428999</v>
      </c>
      <c r="N5213" s="154"/>
      <c r="O5213" s="158" t="s">
        <v>1274</v>
      </c>
      <c r="P5213" s="170"/>
      <c r="Q5213" s="158"/>
      <c r="R5213" s="158"/>
    </row>
    <row r="5214" s="7" customFormat="1" ht="9.95" customHeight="1" spans="1:18">
      <c r="A5214" s="154" t="s">
        <v>1254</v>
      </c>
      <c r="B5214" s="155" t="s">
        <v>1275</v>
      </c>
      <c r="C5214" s="156">
        <v>593</v>
      </c>
      <c r="D5214" s="167">
        <v>86.8</v>
      </c>
      <c r="E5214" s="154" t="s">
        <v>1215</v>
      </c>
      <c r="F5214" s="158" t="s">
        <v>1215</v>
      </c>
      <c r="G5214" s="159" t="s">
        <v>37</v>
      </c>
      <c r="H5214" s="158" t="s">
        <v>1198</v>
      </c>
      <c r="I5214" s="158" t="s">
        <v>1256</v>
      </c>
      <c r="J5214" s="158" t="s">
        <v>51</v>
      </c>
      <c r="K5214" s="158"/>
      <c r="L5214" s="169">
        <v>40378927.2013</v>
      </c>
      <c r="M5214" s="169">
        <v>4665636.38155999</v>
      </c>
      <c r="N5214" s="154"/>
      <c r="O5214" s="158" t="s">
        <v>1274</v>
      </c>
      <c r="P5214" s="170"/>
      <c r="Q5214" s="158"/>
      <c r="R5214" s="158"/>
    </row>
    <row r="5215" s="7" customFormat="1" ht="9.95" customHeight="1" spans="1:18">
      <c r="A5215" s="154" t="s">
        <v>1254</v>
      </c>
      <c r="B5215" s="155" t="s">
        <v>1275</v>
      </c>
      <c r="C5215" s="156">
        <v>590</v>
      </c>
      <c r="D5215" s="167">
        <v>14</v>
      </c>
      <c r="E5215" s="154" t="s">
        <v>1215</v>
      </c>
      <c r="F5215" s="158" t="s">
        <v>1215</v>
      </c>
      <c r="G5215" s="159" t="s">
        <v>37</v>
      </c>
      <c r="H5215" s="158" t="s">
        <v>1198</v>
      </c>
      <c r="I5215" s="158" t="s">
        <v>1256</v>
      </c>
      <c r="J5215" s="158" t="s">
        <v>40</v>
      </c>
      <c r="K5215" s="158"/>
      <c r="L5215" s="169">
        <v>40378853.8021</v>
      </c>
      <c r="M5215" s="169">
        <v>4665669.85302999</v>
      </c>
      <c r="N5215" s="154"/>
      <c r="O5215" s="158" t="s">
        <v>1274</v>
      </c>
      <c r="P5215" s="170"/>
      <c r="Q5215" s="158"/>
      <c r="R5215" s="158"/>
    </row>
    <row r="5216" s="7" customFormat="1" ht="9.95" customHeight="1" spans="1:18">
      <c r="A5216" s="154" t="s">
        <v>1254</v>
      </c>
      <c r="B5216" s="155" t="s">
        <v>1275</v>
      </c>
      <c r="C5216" s="156">
        <v>566</v>
      </c>
      <c r="D5216" s="167">
        <v>23.4</v>
      </c>
      <c r="E5216" s="154" t="s">
        <v>1215</v>
      </c>
      <c r="F5216" s="158" t="s">
        <v>1215</v>
      </c>
      <c r="G5216" s="159" t="s">
        <v>37</v>
      </c>
      <c r="H5216" s="158" t="s">
        <v>1198</v>
      </c>
      <c r="I5216" s="158" t="s">
        <v>1256</v>
      </c>
      <c r="J5216" s="158" t="s">
        <v>40</v>
      </c>
      <c r="K5216" s="158"/>
      <c r="L5216" s="169">
        <v>40378833.368</v>
      </c>
      <c r="M5216" s="169">
        <v>4665812.33875999</v>
      </c>
      <c r="N5216" s="154"/>
      <c r="O5216" s="158" t="s">
        <v>1274</v>
      </c>
      <c r="P5216" s="170"/>
      <c r="Q5216" s="158"/>
      <c r="R5216" s="158"/>
    </row>
    <row r="5217" s="7" customFormat="1" ht="9.95" customHeight="1" spans="1:18">
      <c r="A5217" s="154" t="s">
        <v>1254</v>
      </c>
      <c r="B5217" s="155" t="s">
        <v>1275</v>
      </c>
      <c r="C5217" s="156">
        <v>580</v>
      </c>
      <c r="D5217" s="167">
        <v>13.7</v>
      </c>
      <c r="E5217" s="154" t="s">
        <v>1215</v>
      </c>
      <c r="F5217" s="158" t="s">
        <v>1215</v>
      </c>
      <c r="G5217" s="159" t="s">
        <v>37</v>
      </c>
      <c r="H5217" s="158" t="s">
        <v>1099</v>
      </c>
      <c r="I5217" s="158" t="s">
        <v>1256</v>
      </c>
      <c r="J5217" s="158" t="s">
        <v>185</v>
      </c>
      <c r="K5217" s="158"/>
      <c r="L5217" s="169">
        <v>40378678.1392</v>
      </c>
      <c r="M5217" s="169">
        <v>4665737.36562</v>
      </c>
      <c r="N5217" s="154"/>
      <c r="O5217" s="158" t="s">
        <v>1274</v>
      </c>
      <c r="P5217" s="170"/>
      <c r="Q5217" s="158"/>
      <c r="R5217" s="158"/>
    </row>
    <row r="5218" s="7" customFormat="1" ht="9.95" customHeight="1" spans="1:18">
      <c r="A5218" s="154" t="s">
        <v>1254</v>
      </c>
      <c r="B5218" s="155" t="s">
        <v>1275</v>
      </c>
      <c r="C5218" s="156">
        <v>587</v>
      </c>
      <c r="D5218" s="167">
        <v>48.7</v>
      </c>
      <c r="E5218" s="154" t="s">
        <v>1215</v>
      </c>
      <c r="F5218" s="158" t="s">
        <v>1215</v>
      </c>
      <c r="G5218" s="159" t="s">
        <v>37</v>
      </c>
      <c r="H5218" s="158" t="s">
        <v>1099</v>
      </c>
      <c r="I5218" s="158" t="s">
        <v>1256</v>
      </c>
      <c r="J5218" s="158" t="s">
        <v>185</v>
      </c>
      <c r="K5218" s="158"/>
      <c r="L5218" s="169">
        <v>40378763.137</v>
      </c>
      <c r="M5218" s="169">
        <v>4665707.29143999</v>
      </c>
      <c r="N5218" s="154"/>
      <c r="O5218" s="158" t="s">
        <v>1274</v>
      </c>
      <c r="P5218" s="170"/>
      <c r="Q5218" s="158"/>
      <c r="R5218" s="158"/>
    </row>
    <row r="5219" s="7" customFormat="1" ht="9.95" customHeight="1" spans="1:18">
      <c r="A5219" s="154" t="s">
        <v>1254</v>
      </c>
      <c r="B5219" s="159" t="s">
        <v>1275</v>
      </c>
      <c r="C5219" s="156">
        <v>483</v>
      </c>
      <c r="D5219" s="167">
        <v>6.7</v>
      </c>
      <c r="E5219" s="154" t="s">
        <v>1215</v>
      </c>
      <c r="F5219" s="158" t="s">
        <v>1226</v>
      </c>
      <c r="G5219" s="159" t="s">
        <v>37</v>
      </c>
      <c r="H5219" s="158" t="s">
        <v>1198</v>
      </c>
      <c r="I5219" s="158" t="s">
        <v>1256</v>
      </c>
      <c r="J5219" s="158" t="s">
        <v>40</v>
      </c>
      <c r="K5219" s="158"/>
      <c r="L5219" s="169">
        <v>40378696.4438</v>
      </c>
      <c r="M5219" s="169">
        <v>4666106.60188</v>
      </c>
      <c r="N5219" s="154"/>
      <c r="O5219" s="158" t="s">
        <v>1274</v>
      </c>
      <c r="P5219" s="170"/>
      <c r="Q5219" s="158"/>
      <c r="R5219" s="158"/>
    </row>
    <row r="5220" s="7" customFormat="1" ht="9.95" customHeight="1" spans="1:18">
      <c r="A5220" s="154" t="s">
        <v>1254</v>
      </c>
      <c r="B5220" s="159" t="s">
        <v>1275</v>
      </c>
      <c r="C5220" s="156">
        <v>488</v>
      </c>
      <c r="D5220" s="167">
        <v>32.7</v>
      </c>
      <c r="E5220" s="154" t="s">
        <v>1215</v>
      </c>
      <c r="F5220" s="158" t="s">
        <v>1226</v>
      </c>
      <c r="G5220" s="159" t="s">
        <v>37</v>
      </c>
      <c r="H5220" s="158" t="s">
        <v>1198</v>
      </c>
      <c r="I5220" s="158" t="s">
        <v>1256</v>
      </c>
      <c r="J5220" s="158" t="s">
        <v>51</v>
      </c>
      <c r="K5220" s="158"/>
      <c r="L5220" s="169">
        <v>40378531.316</v>
      </c>
      <c r="M5220" s="169">
        <v>4666087.44861999</v>
      </c>
      <c r="N5220" s="154"/>
      <c r="O5220" s="158" t="s">
        <v>1274</v>
      </c>
      <c r="P5220" s="170"/>
      <c r="Q5220" s="158"/>
      <c r="R5220" s="158"/>
    </row>
    <row r="5221" s="7" customFormat="1" ht="9.95" customHeight="1" spans="1:18">
      <c r="A5221" s="154" t="s">
        <v>1254</v>
      </c>
      <c r="B5221" s="159" t="s">
        <v>1275</v>
      </c>
      <c r="C5221" s="156">
        <v>371</v>
      </c>
      <c r="D5221" s="167">
        <v>3.6</v>
      </c>
      <c r="E5221" s="154" t="s">
        <v>1215</v>
      </c>
      <c r="F5221" s="158" t="s">
        <v>1226</v>
      </c>
      <c r="G5221" s="159" t="s">
        <v>37</v>
      </c>
      <c r="H5221" s="158" t="s">
        <v>1099</v>
      </c>
      <c r="I5221" s="158" t="s">
        <v>1256</v>
      </c>
      <c r="J5221" s="158" t="s">
        <v>185</v>
      </c>
      <c r="K5221" s="158"/>
      <c r="L5221" s="169">
        <v>40378525.949</v>
      </c>
      <c r="M5221" s="169">
        <v>4666360.60214999</v>
      </c>
      <c r="N5221" s="154"/>
      <c r="O5221" s="158" t="s">
        <v>1274</v>
      </c>
      <c r="P5221" s="170"/>
      <c r="Q5221" s="158"/>
      <c r="R5221" s="158"/>
    </row>
    <row r="5222" s="7" customFormat="1" ht="9.95" customHeight="1" spans="1:18">
      <c r="A5222" s="154" t="s">
        <v>1254</v>
      </c>
      <c r="B5222" s="159" t="s">
        <v>1275</v>
      </c>
      <c r="C5222" s="156">
        <v>417</v>
      </c>
      <c r="D5222" s="167">
        <v>43.7</v>
      </c>
      <c r="E5222" s="154" t="s">
        <v>1215</v>
      </c>
      <c r="F5222" s="158" t="s">
        <v>1226</v>
      </c>
      <c r="G5222" s="159" t="s">
        <v>37</v>
      </c>
      <c r="H5222" s="158" t="s">
        <v>1198</v>
      </c>
      <c r="I5222" s="158" t="s">
        <v>1256</v>
      </c>
      <c r="J5222" s="158" t="s">
        <v>40</v>
      </c>
      <c r="K5222" s="158"/>
      <c r="L5222" s="169">
        <v>40378196.7616999</v>
      </c>
      <c r="M5222" s="169">
        <v>4666272.8426</v>
      </c>
      <c r="N5222" s="154"/>
      <c r="O5222" s="158" t="s">
        <v>1274</v>
      </c>
      <c r="P5222" s="170"/>
      <c r="Q5222" s="158"/>
      <c r="R5222" s="158"/>
    </row>
    <row r="5223" s="7" customFormat="1" ht="9.95" customHeight="1" spans="1:18">
      <c r="A5223" s="154" t="s">
        <v>1254</v>
      </c>
      <c r="B5223" s="159" t="s">
        <v>1275</v>
      </c>
      <c r="C5223" s="156">
        <v>468</v>
      </c>
      <c r="D5223" s="167">
        <v>13.1</v>
      </c>
      <c r="E5223" s="154" t="s">
        <v>1215</v>
      </c>
      <c r="F5223" s="158" t="s">
        <v>1226</v>
      </c>
      <c r="G5223" s="159" t="s">
        <v>37</v>
      </c>
      <c r="H5223" s="158" t="s">
        <v>1198</v>
      </c>
      <c r="I5223" s="158" t="s">
        <v>1256</v>
      </c>
      <c r="J5223" s="158" t="s">
        <v>40</v>
      </c>
      <c r="K5223" s="158"/>
      <c r="L5223" s="169">
        <v>40378571.0142</v>
      </c>
      <c r="M5223" s="169">
        <v>4666134.49222</v>
      </c>
      <c r="N5223" s="154"/>
      <c r="O5223" s="158" t="s">
        <v>1274</v>
      </c>
      <c r="P5223" s="170"/>
      <c r="Q5223" s="158"/>
      <c r="R5223" s="158"/>
    </row>
    <row r="5224" s="7" customFormat="1" ht="9.95" customHeight="1" spans="1:18">
      <c r="A5224" s="154" t="s">
        <v>1254</v>
      </c>
      <c r="B5224" s="159" t="s">
        <v>1275</v>
      </c>
      <c r="C5224" s="156">
        <v>410</v>
      </c>
      <c r="D5224" s="167">
        <v>23.3</v>
      </c>
      <c r="E5224" s="154" t="s">
        <v>1215</v>
      </c>
      <c r="F5224" s="158" t="s">
        <v>1226</v>
      </c>
      <c r="G5224" s="159" t="s">
        <v>37</v>
      </c>
      <c r="H5224" s="158" t="s">
        <v>1198</v>
      </c>
      <c r="I5224" s="158" t="s">
        <v>1256</v>
      </c>
      <c r="J5224" s="158" t="s">
        <v>40</v>
      </c>
      <c r="K5224" s="158"/>
      <c r="L5224" s="169">
        <v>40378503.8531</v>
      </c>
      <c r="M5224" s="169">
        <v>4666281.51652</v>
      </c>
      <c r="N5224" s="154"/>
      <c r="O5224" s="158" t="s">
        <v>1274</v>
      </c>
      <c r="P5224" s="170"/>
      <c r="Q5224" s="158"/>
      <c r="R5224" s="158"/>
    </row>
    <row r="5225" s="7" customFormat="1" ht="9.95" customHeight="1" spans="1:18">
      <c r="A5225" s="154" t="s">
        <v>1254</v>
      </c>
      <c r="B5225" s="159" t="s">
        <v>1275</v>
      </c>
      <c r="C5225" s="156">
        <v>379</v>
      </c>
      <c r="D5225" s="167">
        <v>15.3</v>
      </c>
      <c r="E5225" s="154" t="s">
        <v>1215</v>
      </c>
      <c r="F5225" s="158" t="s">
        <v>1226</v>
      </c>
      <c r="G5225" s="159" t="s">
        <v>37</v>
      </c>
      <c r="H5225" s="158" t="s">
        <v>1198</v>
      </c>
      <c r="I5225" s="158" t="s">
        <v>1256</v>
      </c>
      <c r="J5225" s="158" t="s">
        <v>51</v>
      </c>
      <c r="K5225" s="158"/>
      <c r="L5225" s="169">
        <v>40378433.6098999</v>
      </c>
      <c r="M5225" s="169">
        <v>4666354.05571999</v>
      </c>
      <c r="N5225" s="154"/>
      <c r="O5225" s="158" t="s">
        <v>1274</v>
      </c>
      <c r="P5225" s="170"/>
      <c r="Q5225" s="158"/>
      <c r="R5225" s="158"/>
    </row>
    <row r="5226" s="7" customFormat="1" ht="9.95" customHeight="1" spans="1:18">
      <c r="A5226" s="154" t="s">
        <v>1254</v>
      </c>
      <c r="B5226" s="159" t="s">
        <v>1275</v>
      </c>
      <c r="C5226" s="156">
        <v>458</v>
      </c>
      <c r="D5226" s="167">
        <v>15.4</v>
      </c>
      <c r="E5226" s="154" t="s">
        <v>1215</v>
      </c>
      <c r="F5226" s="158" t="s">
        <v>1226</v>
      </c>
      <c r="G5226" s="159" t="s">
        <v>37</v>
      </c>
      <c r="H5226" s="158" t="s">
        <v>1198</v>
      </c>
      <c r="I5226" s="158" t="s">
        <v>1256</v>
      </c>
      <c r="J5226" s="158" t="s">
        <v>40</v>
      </c>
      <c r="K5226" s="158"/>
      <c r="L5226" s="169">
        <v>40378607.6899999</v>
      </c>
      <c r="M5226" s="169">
        <v>4666181.45614</v>
      </c>
      <c r="N5226" s="154"/>
      <c r="O5226" s="158" t="s">
        <v>1274</v>
      </c>
      <c r="P5226" s="170"/>
      <c r="Q5226" s="158"/>
      <c r="R5226" s="158"/>
    </row>
    <row r="5227" s="7" customFormat="1" ht="9.95" customHeight="1" spans="1:18">
      <c r="A5227" s="154" t="s">
        <v>1254</v>
      </c>
      <c r="B5227" s="159" t="s">
        <v>1275</v>
      </c>
      <c r="C5227" s="156">
        <v>361</v>
      </c>
      <c r="D5227" s="167">
        <v>2.9</v>
      </c>
      <c r="E5227" s="154" t="s">
        <v>1215</v>
      </c>
      <c r="F5227" s="158" t="s">
        <v>1226</v>
      </c>
      <c r="G5227" s="159" t="s">
        <v>37</v>
      </c>
      <c r="H5227" s="158" t="s">
        <v>1099</v>
      </c>
      <c r="I5227" s="158" t="s">
        <v>1256</v>
      </c>
      <c r="J5227" s="158" t="s">
        <v>185</v>
      </c>
      <c r="K5227" s="158"/>
      <c r="L5227" s="169">
        <v>40378497.6959</v>
      </c>
      <c r="M5227" s="169">
        <v>4666418.65527999</v>
      </c>
      <c r="N5227" s="154"/>
      <c r="O5227" s="158" t="s">
        <v>1274</v>
      </c>
      <c r="P5227" s="170"/>
      <c r="Q5227" s="158"/>
      <c r="R5227" s="158"/>
    </row>
    <row r="5228" s="7" customFormat="1" ht="9.95" customHeight="1" spans="1:18">
      <c r="A5228" s="154" t="s">
        <v>1254</v>
      </c>
      <c r="B5228" s="159" t="s">
        <v>1275</v>
      </c>
      <c r="C5228" s="156">
        <v>460</v>
      </c>
      <c r="D5228" s="167">
        <v>17.6</v>
      </c>
      <c r="E5228" s="154" t="s">
        <v>1215</v>
      </c>
      <c r="F5228" s="158" t="s">
        <v>1226</v>
      </c>
      <c r="G5228" s="159" t="s">
        <v>37</v>
      </c>
      <c r="H5228" s="158" t="s">
        <v>1099</v>
      </c>
      <c r="I5228" s="158" t="s">
        <v>1256</v>
      </c>
      <c r="J5228" s="158" t="s">
        <v>54</v>
      </c>
      <c r="K5228" s="158"/>
      <c r="L5228" s="169">
        <v>40378352.417</v>
      </c>
      <c r="M5228" s="169">
        <v>4666167.59191</v>
      </c>
      <c r="N5228" s="154"/>
      <c r="O5228" s="158" t="s">
        <v>1274</v>
      </c>
      <c r="P5228" s="170"/>
      <c r="Q5228" s="158"/>
      <c r="R5228" s="158"/>
    </row>
    <row r="5229" s="7" customFormat="1" ht="9.95" customHeight="1" spans="1:18">
      <c r="A5229" s="154" t="s">
        <v>1254</v>
      </c>
      <c r="B5229" s="159"/>
      <c r="C5229" s="156"/>
      <c r="D5229" s="167">
        <f>SUM(D5182:D5228)</f>
        <v>1484.6</v>
      </c>
      <c r="E5229" s="158"/>
      <c r="F5229" s="158"/>
      <c r="G5229" s="158"/>
      <c r="H5229" s="158"/>
      <c r="I5229" s="158"/>
      <c r="J5229" s="158"/>
      <c r="K5229" s="158"/>
      <c r="L5229" s="169"/>
      <c r="M5229" s="169"/>
      <c r="N5229" s="158"/>
      <c r="O5229" s="158" t="s">
        <v>1276</v>
      </c>
      <c r="P5229" s="164">
        <f>D5229*4.5</f>
        <v>6680.7</v>
      </c>
      <c r="Q5229" s="171" t="s">
        <v>1277</v>
      </c>
      <c r="R5229" s="158"/>
    </row>
    <row r="5230" s="7" customFormat="1" ht="9.95" customHeight="1" spans="1:18">
      <c r="A5230" s="154" t="s">
        <v>1254</v>
      </c>
      <c r="B5230" s="155" t="s">
        <v>1278</v>
      </c>
      <c r="C5230" s="156">
        <v>397</v>
      </c>
      <c r="D5230" s="167">
        <v>4.1</v>
      </c>
      <c r="E5230" s="154" t="s">
        <v>1215</v>
      </c>
      <c r="F5230" s="158" t="s">
        <v>1215</v>
      </c>
      <c r="G5230" s="159" t="s">
        <v>37</v>
      </c>
      <c r="H5230" s="158" t="s">
        <v>1198</v>
      </c>
      <c r="I5230" s="158" t="s">
        <v>1256</v>
      </c>
      <c r="J5230" s="158" t="s">
        <v>40</v>
      </c>
      <c r="K5230" s="158"/>
      <c r="L5230" s="169">
        <v>40383056.4570999</v>
      </c>
      <c r="M5230" s="169">
        <v>4662599.52094999</v>
      </c>
      <c r="N5230" s="154"/>
      <c r="O5230" s="158" t="s">
        <v>1279</v>
      </c>
      <c r="P5230" s="170"/>
      <c r="Q5230" s="158"/>
      <c r="R5230" s="158"/>
    </row>
    <row r="5231" s="7" customFormat="1" ht="9.95" customHeight="1" spans="1:18">
      <c r="A5231" s="154" t="s">
        <v>1254</v>
      </c>
      <c r="B5231" s="155" t="s">
        <v>1278</v>
      </c>
      <c r="C5231" s="156">
        <v>925</v>
      </c>
      <c r="D5231" s="167">
        <v>231.5</v>
      </c>
      <c r="E5231" s="154" t="s">
        <v>1215</v>
      </c>
      <c r="F5231" s="158" t="s">
        <v>1215</v>
      </c>
      <c r="G5231" s="159" t="s">
        <v>37</v>
      </c>
      <c r="H5231" s="158" t="s">
        <v>1198</v>
      </c>
      <c r="I5231" s="158" t="s">
        <v>1256</v>
      </c>
      <c r="J5231" s="158" t="s">
        <v>51</v>
      </c>
      <c r="K5231" s="158"/>
      <c r="L5231" s="169">
        <v>40383485.4838</v>
      </c>
      <c r="M5231" s="169">
        <v>4661068.42521</v>
      </c>
      <c r="N5231" s="154"/>
      <c r="O5231" s="158" t="s">
        <v>1279</v>
      </c>
      <c r="P5231" s="170"/>
      <c r="Q5231" s="158"/>
      <c r="R5231" s="158"/>
    </row>
    <row r="5232" s="7" customFormat="1" ht="9.95" customHeight="1" spans="1:18">
      <c r="A5232" s="154" t="s">
        <v>1254</v>
      </c>
      <c r="B5232" s="155" t="s">
        <v>1278</v>
      </c>
      <c r="C5232" s="156">
        <v>864</v>
      </c>
      <c r="D5232" s="167">
        <v>97.2</v>
      </c>
      <c r="E5232" s="154" t="s">
        <v>1215</v>
      </c>
      <c r="F5232" s="158" t="s">
        <v>1215</v>
      </c>
      <c r="G5232" s="159" t="s">
        <v>37</v>
      </c>
      <c r="H5232" s="158" t="s">
        <v>1198</v>
      </c>
      <c r="I5232" s="158" t="s">
        <v>1256</v>
      </c>
      <c r="J5232" s="158" t="s">
        <v>51</v>
      </c>
      <c r="K5232" s="158"/>
      <c r="L5232" s="169">
        <v>40382970.6202</v>
      </c>
      <c r="M5232" s="169">
        <v>4661377.45318999</v>
      </c>
      <c r="N5232" s="154"/>
      <c r="O5232" s="158" t="s">
        <v>1279</v>
      </c>
      <c r="P5232" s="170"/>
      <c r="Q5232" s="158"/>
      <c r="R5232" s="158"/>
    </row>
    <row r="5233" s="7" customFormat="1" ht="9.95" customHeight="1" spans="1:18">
      <c r="A5233" s="154" t="s">
        <v>1254</v>
      </c>
      <c r="B5233" s="155" t="s">
        <v>1278</v>
      </c>
      <c r="C5233" s="156">
        <v>808</v>
      </c>
      <c r="D5233" s="167">
        <v>14.7</v>
      </c>
      <c r="E5233" s="154" t="s">
        <v>1215</v>
      </c>
      <c r="F5233" s="158" t="s">
        <v>1215</v>
      </c>
      <c r="G5233" s="159" t="s">
        <v>37</v>
      </c>
      <c r="H5233" s="158" t="s">
        <v>1099</v>
      </c>
      <c r="I5233" s="158" t="s">
        <v>1256</v>
      </c>
      <c r="J5233" s="158" t="s">
        <v>54</v>
      </c>
      <c r="K5233" s="158"/>
      <c r="L5233" s="169">
        <v>40383553.4166999</v>
      </c>
      <c r="M5233" s="169">
        <v>4661652.62285999</v>
      </c>
      <c r="N5233" s="154"/>
      <c r="O5233" s="158" t="s">
        <v>1279</v>
      </c>
      <c r="P5233" s="170"/>
      <c r="Q5233" s="158"/>
      <c r="R5233" s="158"/>
    </row>
    <row r="5234" s="7" customFormat="1" ht="9.95" customHeight="1" spans="1:18">
      <c r="A5234" s="154" t="s">
        <v>1254</v>
      </c>
      <c r="B5234" s="155" t="s">
        <v>1278</v>
      </c>
      <c r="C5234" s="156">
        <v>649</v>
      </c>
      <c r="D5234" s="167">
        <v>1.4</v>
      </c>
      <c r="E5234" s="154" t="s">
        <v>1215</v>
      </c>
      <c r="F5234" s="158" t="s">
        <v>1215</v>
      </c>
      <c r="G5234" s="159" t="s">
        <v>37</v>
      </c>
      <c r="H5234" s="158" t="s">
        <v>1198</v>
      </c>
      <c r="I5234" s="158" t="s">
        <v>1256</v>
      </c>
      <c r="J5234" s="158" t="s">
        <v>40</v>
      </c>
      <c r="K5234" s="158"/>
      <c r="L5234" s="169">
        <v>40384751.6554</v>
      </c>
      <c r="M5234" s="169">
        <v>4662000.34014999</v>
      </c>
      <c r="N5234" s="154"/>
      <c r="O5234" s="158" t="s">
        <v>1279</v>
      </c>
      <c r="P5234" s="170"/>
      <c r="Q5234" s="158"/>
      <c r="R5234" s="158"/>
    </row>
    <row r="5235" s="7" customFormat="1" ht="9.95" customHeight="1" spans="1:18">
      <c r="A5235" s="154" t="s">
        <v>1254</v>
      </c>
      <c r="B5235" s="155" t="s">
        <v>1278</v>
      </c>
      <c r="C5235" s="156">
        <v>613</v>
      </c>
      <c r="D5235" s="167">
        <v>9.4</v>
      </c>
      <c r="E5235" s="154" t="s">
        <v>1215</v>
      </c>
      <c r="F5235" s="158" t="s">
        <v>1215</v>
      </c>
      <c r="G5235" s="159" t="s">
        <v>37</v>
      </c>
      <c r="H5235" s="158" t="s">
        <v>1198</v>
      </c>
      <c r="I5235" s="158" t="s">
        <v>1256</v>
      </c>
      <c r="J5235" s="158" t="s">
        <v>40</v>
      </c>
      <c r="K5235" s="158"/>
      <c r="L5235" s="169">
        <v>40384082.7243999</v>
      </c>
      <c r="M5235" s="169">
        <v>4662060.63453</v>
      </c>
      <c r="N5235" s="154"/>
      <c r="O5235" s="158" t="s">
        <v>1279</v>
      </c>
      <c r="P5235" s="170"/>
      <c r="Q5235" s="158"/>
      <c r="R5235" s="158"/>
    </row>
    <row r="5236" s="7" customFormat="1" ht="9.95" customHeight="1" spans="1:18">
      <c r="A5236" s="154" t="s">
        <v>1254</v>
      </c>
      <c r="B5236" s="155" t="s">
        <v>1278</v>
      </c>
      <c r="C5236" s="156">
        <v>785</v>
      </c>
      <c r="D5236" s="167">
        <v>4.5</v>
      </c>
      <c r="E5236" s="154" t="s">
        <v>1215</v>
      </c>
      <c r="F5236" s="158" t="s">
        <v>1215</v>
      </c>
      <c r="G5236" s="159" t="s">
        <v>37</v>
      </c>
      <c r="H5236" s="158" t="s">
        <v>1198</v>
      </c>
      <c r="I5236" s="158" t="s">
        <v>1256</v>
      </c>
      <c r="J5236" s="158" t="s">
        <v>40</v>
      </c>
      <c r="K5236" s="158"/>
      <c r="L5236" s="169">
        <v>40383862.8554</v>
      </c>
      <c r="M5236" s="169">
        <v>4661738.70361</v>
      </c>
      <c r="N5236" s="154"/>
      <c r="O5236" s="158" t="s">
        <v>1279</v>
      </c>
      <c r="P5236" s="170"/>
      <c r="Q5236" s="158"/>
      <c r="R5236" s="158"/>
    </row>
    <row r="5237" s="7" customFormat="1" ht="9.95" customHeight="1" spans="1:18">
      <c r="A5237" s="154" t="s">
        <v>1254</v>
      </c>
      <c r="B5237" s="155" t="s">
        <v>1278</v>
      </c>
      <c r="C5237" s="156">
        <v>520</v>
      </c>
      <c r="D5237" s="167">
        <v>20.6</v>
      </c>
      <c r="E5237" s="154" t="s">
        <v>1215</v>
      </c>
      <c r="F5237" s="158" t="s">
        <v>1215</v>
      </c>
      <c r="G5237" s="159" t="s">
        <v>37</v>
      </c>
      <c r="H5237" s="158" t="s">
        <v>1198</v>
      </c>
      <c r="I5237" s="158" t="s">
        <v>1256</v>
      </c>
      <c r="J5237" s="159" t="s">
        <v>40</v>
      </c>
      <c r="K5237" s="158"/>
      <c r="L5237" s="169">
        <v>40384343.8772</v>
      </c>
      <c r="M5237" s="169">
        <v>4662309.99873</v>
      </c>
      <c r="N5237" s="154"/>
      <c r="O5237" s="158" t="s">
        <v>1279</v>
      </c>
      <c r="P5237" s="170"/>
      <c r="Q5237" s="158"/>
      <c r="R5237" s="158"/>
    </row>
    <row r="5238" s="7" customFormat="1" ht="9.95" customHeight="1" spans="1:18">
      <c r="A5238" s="154" t="s">
        <v>1254</v>
      </c>
      <c r="B5238" s="155" t="s">
        <v>1278</v>
      </c>
      <c r="C5238" s="156">
        <v>786</v>
      </c>
      <c r="D5238" s="167">
        <v>8.1</v>
      </c>
      <c r="E5238" s="154" t="s">
        <v>1215</v>
      </c>
      <c r="F5238" s="158" t="s">
        <v>1215</v>
      </c>
      <c r="G5238" s="159" t="s">
        <v>37</v>
      </c>
      <c r="H5238" s="158" t="s">
        <v>1198</v>
      </c>
      <c r="I5238" s="158" t="s">
        <v>1256</v>
      </c>
      <c r="J5238" s="158" t="s">
        <v>40</v>
      </c>
      <c r="K5238" s="158"/>
      <c r="L5238" s="169">
        <v>40384625.3169</v>
      </c>
      <c r="M5238" s="169">
        <v>4661739.86806</v>
      </c>
      <c r="N5238" s="154"/>
      <c r="O5238" s="158" t="s">
        <v>1279</v>
      </c>
      <c r="P5238" s="170"/>
      <c r="Q5238" s="158"/>
      <c r="R5238" s="158"/>
    </row>
    <row r="5239" s="7" customFormat="1" ht="9.95" customHeight="1" spans="1:18">
      <c r="A5239" s="154" t="s">
        <v>1254</v>
      </c>
      <c r="B5239" s="155" t="s">
        <v>1278</v>
      </c>
      <c r="C5239" s="156">
        <v>534</v>
      </c>
      <c r="D5239" s="167">
        <v>2.8</v>
      </c>
      <c r="E5239" s="154" t="s">
        <v>1215</v>
      </c>
      <c r="F5239" s="158" t="s">
        <v>1215</v>
      </c>
      <c r="G5239" s="159" t="s">
        <v>37</v>
      </c>
      <c r="H5239" s="158" t="s">
        <v>1198</v>
      </c>
      <c r="I5239" s="158" t="s">
        <v>1256</v>
      </c>
      <c r="J5239" s="158" t="s">
        <v>40</v>
      </c>
      <c r="K5239" s="158"/>
      <c r="L5239" s="169">
        <v>40384047.689</v>
      </c>
      <c r="M5239" s="169">
        <v>4662280.20411999</v>
      </c>
      <c r="N5239" s="154"/>
      <c r="O5239" s="158" t="s">
        <v>1279</v>
      </c>
      <c r="P5239" s="170"/>
      <c r="Q5239" s="158"/>
      <c r="R5239" s="158"/>
    </row>
    <row r="5240" s="7" customFormat="1" ht="9.95" customHeight="1" spans="1:18">
      <c r="A5240" s="154" t="s">
        <v>1254</v>
      </c>
      <c r="B5240" s="155" t="s">
        <v>1278</v>
      </c>
      <c r="C5240" s="156">
        <v>509</v>
      </c>
      <c r="D5240" s="167">
        <v>4</v>
      </c>
      <c r="E5240" s="154" t="s">
        <v>1215</v>
      </c>
      <c r="F5240" s="158" t="s">
        <v>1215</v>
      </c>
      <c r="G5240" s="159" t="s">
        <v>37</v>
      </c>
      <c r="H5240" s="158" t="s">
        <v>1198</v>
      </c>
      <c r="I5240" s="158" t="s">
        <v>1256</v>
      </c>
      <c r="J5240" s="158" t="s">
        <v>40</v>
      </c>
      <c r="K5240" s="158"/>
      <c r="L5240" s="169">
        <v>40384461.7195999</v>
      </c>
      <c r="M5240" s="169">
        <v>4662322.24658999</v>
      </c>
      <c r="N5240" s="154"/>
      <c r="O5240" s="158" t="s">
        <v>1279</v>
      </c>
      <c r="P5240" s="170"/>
      <c r="Q5240" s="158"/>
      <c r="R5240" s="158"/>
    </row>
    <row r="5241" s="7" customFormat="1" ht="9.95" customHeight="1" spans="1:18">
      <c r="A5241" s="154" t="s">
        <v>1254</v>
      </c>
      <c r="B5241" s="155" t="s">
        <v>1278</v>
      </c>
      <c r="C5241" s="156">
        <v>689</v>
      </c>
      <c r="D5241" s="167">
        <v>3.2</v>
      </c>
      <c r="E5241" s="154" t="s">
        <v>1215</v>
      </c>
      <c r="F5241" s="158" t="s">
        <v>1215</v>
      </c>
      <c r="G5241" s="159" t="s">
        <v>37</v>
      </c>
      <c r="H5241" s="158" t="s">
        <v>1198</v>
      </c>
      <c r="I5241" s="158" t="s">
        <v>1256</v>
      </c>
      <c r="J5241" s="158" t="s">
        <v>40</v>
      </c>
      <c r="K5241" s="158"/>
      <c r="L5241" s="169">
        <v>40384740.85</v>
      </c>
      <c r="M5241" s="169">
        <v>4661915.1752</v>
      </c>
      <c r="N5241" s="154"/>
      <c r="O5241" s="158" t="s">
        <v>1279</v>
      </c>
      <c r="P5241" s="170"/>
      <c r="Q5241" s="158"/>
      <c r="R5241" s="158"/>
    </row>
    <row r="5242" s="7" customFormat="1" ht="9.95" customHeight="1" spans="1:18">
      <c r="A5242" s="154" t="s">
        <v>1254</v>
      </c>
      <c r="B5242" s="155" t="s">
        <v>1278</v>
      </c>
      <c r="C5242" s="156">
        <v>921</v>
      </c>
      <c r="D5242" s="167">
        <v>13</v>
      </c>
      <c r="E5242" s="154" t="s">
        <v>1215</v>
      </c>
      <c r="F5242" s="158" t="s">
        <v>1215</v>
      </c>
      <c r="G5242" s="159" t="s">
        <v>37</v>
      </c>
      <c r="H5242" s="158" t="s">
        <v>1198</v>
      </c>
      <c r="I5242" s="158" t="s">
        <v>1256</v>
      </c>
      <c r="J5242" s="158" t="s">
        <v>40</v>
      </c>
      <c r="K5242" s="158"/>
      <c r="L5242" s="169">
        <v>40383698.3048999</v>
      </c>
      <c r="M5242" s="169">
        <v>4661055.17107</v>
      </c>
      <c r="N5242" s="154"/>
      <c r="O5242" s="158" t="s">
        <v>1279</v>
      </c>
      <c r="P5242" s="170"/>
      <c r="Q5242" s="158"/>
      <c r="R5242" s="158"/>
    </row>
    <row r="5243" s="7" customFormat="1" ht="9.95" customHeight="1" spans="1:18">
      <c r="A5243" s="154" t="s">
        <v>1254</v>
      </c>
      <c r="B5243" s="155" t="s">
        <v>1278</v>
      </c>
      <c r="C5243" s="156">
        <v>772</v>
      </c>
      <c r="D5243" s="167">
        <v>1.1</v>
      </c>
      <c r="E5243" s="154" t="s">
        <v>1215</v>
      </c>
      <c r="F5243" s="158" t="s">
        <v>1215</v>
      </c>
      <c r="G5243" s="159" t="s">
        <v>37</v>
      </c>
      <c r="H5243" s="158" t="s">
        <v>1198</v>
      </c>
      <c r="I5243" s="158" t="s">
        <v>1256</v>
      </c>
      <c r="J5243" s="158" t="s">
        <v>40</v>
      </c>
      <c r="K5243" s="158"/>
      <c r="L5243" s="169">
        <v>40384356.2352</v>
      </c>
      <c r="M5243" s="169">
        <v>4661761.20167</v>
      </c>
      <c r="N5243" s="154"/>
      <c r="O5243" s="158" t="s">
        <v>1279</v>
      </c>
      <c r="P5243" s="170"/>
      <c r="Q5243" s="158"/>
      <c r="R5243" s="158"/>
    </row>
    <row r="5244" s="7" customFormat="1" ht="9.95" customHeight="1" spans="1:18">
      <c r="A5244" s="154" t="s">
        <v>1254</v>
      </c>
      <c r="B5244" s="155" t="s">
        <v>1278</v>
      </c>
      <c r="C5244" s="156">
        <v>654</v>
      </c>
      <c r="D5244" s="167">
        <v>65.1</v>
      </c>
      <c r="E5244" s="154" t="s">
        <v>1215</v>
      </c>
      <c r="F5244" s="158" t="s">
        <v>1215</v>
      </c>
      <c r="G5244" s="159" t="s">
        <v>37</v>
      </c>
      <c r="H5244" s="158" t="s">
        <v>1198</v>
      </c>
      <c r="I5244" s="158" t="s">
        <v>1256</v>
      </c>
      <c r="J5244" s="158" t="s">
        <v>40</v>
      </c>
      <c r="K5244" s="158"/>
      <c r="L5244" s="169">
        <v>40383816.3422999</v>
      </c>
      <c r="M5244" s="169">
        <v>4661946.02773999</v>
      </c>
      <c r="N5244" s="154"/>
      <c r="O5244" s="158" t="s">
        <v>1279</v>
      </c>
      <c r="P5244" s="170"/>
      <c r="Q5244" s="158"/>
      <c r="R5244" s="158"/>
    </row>
    <row r="5245" s="7" customFormat="1" ht="9.95" customHeight="1" spans="1:18">
      <c r="A5245" s="154" t="s">
        <v>1254</v>
      </c>
      <c r="B5245" s="155" t="s">
        <v>1278</v>
      </c>
      <c r="C5245" s="156">
        <v>565</v>
      </c>
      <c r="D5245" s="167">
        <v>18.7</v>
      </c>
      <c r="E5245" s="154" t="s">
        <v>1215</v>
      </c>
      <c r="F5245" s="158" t="s">
        <v>1215</v>
      </c>
      <c r="G5245" s="159" t="s">
        <v>37</v>
      </c>
      <c r="H5245" s="158" t="s">
        <v>1198</v>
      </c>
      <c r="I5245" s="158" t="s">
        <v>1256</v>
      </c>
      <c r="J5245" s="158" t="s">
        <v>40</v>
      </c>
      <c r="K5245" s="158"/>
      <c r="L5245" s="169">
        <v>40384480.6160999</v>
      </c>
      <c r="M5245" s="169">
        <v>4662213.86966999</v>
      </c>
      <c r="N5245" s="154"/>
      <c r="O5245" s="158" t="s">
        <v>1279</v>
      </c>
      <c r="P5245" s="170"/>
      <c r="Q5245" s="158"/>
      <c r="R5245" s="158"/>
    </row>
    <row r="5246" s="7" customFormat="1" ht="9.95" customHeight="1" spans="1:18">
      <c r="A5246" s="154" t="s">
        <v>1254</v>
      </c>
      <c r="B5246" s="155" t="s">
        <v>1278</v>
      </c>
      <c r="C5246" s="156">
        <v>732</v>
      </c>
      <c r="D5246" s="167">
        <v>0.7</v>
      </c>
      <c r="E5246" s="154" t="s">
        <v>1215</v>
      </c>
      <c r="F5246" s="158" t="s">
        <v>1215</v>
      </c>
      <c r="G5246" s="159" t="s">
        <v>37</v>
      </c>
      <c r="H5246" s="158" t="s">
        <v>1198</v>
      </c>
      <c r="I5246" s="158" t="s">
        <v>1256</v>
      </c>
      <c r="J5246" s="158" t="s">
        <v>40</v>
      </c>
      <c r="K5246" s="158"/>
      <c r="L5246" s="169">
        <v>40384543.8505999</v>
      </c>
      <c r="M5246" s="169">
        <v>4661849.16366</v>
      </c>
      <c r="N5246" s="154"/>
      <c r="O5246" s="158" t="s">
        <v>1279</v>
      </c>
      <c r="P5246" s="170"/>
      <c r="Q5246" s="158"/>
      <c r="R5246" s="158"/>
    </row>
    <row r="5247" s="7" customFormat="1" ht="9.95" customHeight="1" spans="1:18">
      <c r="A5247" s="154" t="s">
        <v>1254</v>
      </c>
      <c r="B5247" s="155" t="s">
        <v>1278</v>
      </c>
      <c r="C5247" s="156">
        <v>823</v>
      </c>
      <c r="D5247" s="167">
        <v>5.4</v>
      </c>
      <c r="E5247" s="154" t="s">
        <v>1215</v>
      </c>
      <c r="F5247" s="158" t="s">
        <v>1215</v>
      </c>
      <c r="G5247" s="159" t="s">
        <v>37</v>
      </c>
      <c r="H5247" s="158" t="s">
        <v>1198</v>
      </c>
      <c r="I5247" s="158" t="s">
        <v>1256</v>
      </c>
      <c r="J5247" s="158" t="s">
        <v>40</v>
      </c>
      <c r="K5247" s="158"/>
      <c r="L5247" s="169">
        <v>40383797.5494</v>
      </c>
      <c r="M5247" s="169">
        <v>4661587.41621</v>
      </c>
      <c r="N5247" s="154"/>
      <c r="O5247" s="158" t="s">
        <v>1279</v>
      </c>
      <c r="P5247" s="170"/>
      <c r="Q5247" s="158"/>
      <c r="R5247" s="158"/>
    </row>
    <row r="5248" s="7" customFormat="1" ht="9.95" customHeight="1" spans="1:18">
      <c r="A5248" s="154" t="s">
        <v>1254</v>
      </c>
      <c r="B5248" s="155" t="s">
        <v>1278</v>
      </c>
      <c r="C5248" s="156">
        <v>798</v>
      </c>
      <c r="D5248" s="167">
        <v>14.4</v>
      </c>
      <c r="E5248" s="154" t="s">
        <v>1215</v>
      </c>
      <c r="F5248" s="158" t="s">
        <v>1215</v>
      </c>
      <c r="G5248" s="159" t="s">
        <v>37</v>
      </c>
      <c r="H5248" s="158" t="s">
        <v>1198</v>
      </c>
      <c r="I5248" s="158" t="s">
        <v>1256</v>
      </c>
      <c r="J5248" s="158" t="s">
        <v>40</v>
      </c>
      <c r="K5248" s="158"/>
      <c r="L5248" s="169">
        <v>40384155.3007</v>
      </c>
      <c r="M5248" s="169">
        <v>4661699.95153999</v>
      </c>
      <c r="N5248" s="154"/>
      <c r="O5248" s="158" t="s">
        <v>1279</v>
      </c>
      <c r="P5248" s="170"/>
      <c r="Q5248" s="158"/>
      <c r="R5248" s="158"/>
    </row>
    <row r="5249" s="7" customFormat="1" ht="9.95" customHeight="1" spans="1:18">
      <c r="A5249" s="154" t="s">
        <v>1254</v>
      </c>
      <c r="B5249" s="155" t="s">
        <v>1278</v>
      </c>
      <c r="C5249" s="156">
        <v>677</v>
      </c>
      <c r="D5249" s="167">
        <v>11.4</v>
      </c>
      <c r="E5249" s="154" t="s">
        <v>1215</v>
      </c>
      <c r="F5249" s="158" t="s">
        <v>1215</v>
      </c>
      <c r="G5249" s="159" t="s">
        <v>37</v>
      </c>
      <c r="H5249" s="158" t="s">
        <v>1099</v>
      </c>
      <c r="I5249" s="158" t="s">
        <v>1256</v>
      </c>
      <c r="J5249" s="158" t="s">
        <v>54</v>
      </c>
      <c r="K5249" s="158"/>
      <c r="L5249" s="169">
        <v>40383680.0696</v>
      </c>
      <c r="M5249" s="169">
        <v>4661943.1326</v>
      </c>
      <c r="N5249" s="154"/>
      <c r="O5249" s="158" t="s">
        <v>1279</v>
      </c>
      <c r="P5249" s="170"/>
      <c r="Q5249" s="158"/>
      <c r="R5249" s="158"/>
    </row>
    <row r="5250" s="7" customFormat="1" ht="9.95" customHeight="1" spans="1:18">
      <c r="A5250" s="154" t="s">
        <v>1254</v>
      </c>
      <c r="B5250" s="155" t="s">
        <v>1278</v>
      </c>
      <c r="C5250" s="156">
        <v>811</v>
      </c>
      <c r="D5250" s="167">
        <v>10.1</v>
      </c>
      <c r="E5250" s="154" t="s">
        <v>1215</v>
      </c>
      <c r="F5250" s="158" t="s">
        <v>1215</v>
      </c>
      <c r="G5250" s="159" t="s">
        <v>37</v>
      </c>
      <c r="H5250" s="158" t="s">
        <v>1099</v>
      </c>
      <c r="I5250" s="158" t="s">
        <v>1256</v>
      </c>
      <c r="J5250" s="158" t="s">
        <v>54</v>
      </c>
      <c r="K5250" s="158"/>
      <c r="L5250" s="169">
        <v>40383646.5748</v>
      </c>
      <c r="M5250" s="169">
        <v>4661643.22893999</v>
      </c>
      <c r="N5250" s="154"/>
      <c r="O5250" s="158" t="s">
        <v>1279</v>
      </c>
      <c r="P5250" s="170"/>
      <c r="Q5250" s="158"/>
      <c r="R5250" s="158"/>
    </row>
    <row r="5251" s="7" customFormat="1" ht="9.95" customHeight="1" spans="1:18">
      <c r="A5251" s="154" t="s">
        <v>1254</v>
      </c>
      <c r="B5251" s="155" t="s">
        <v>1278</v>
      </c>
      <c r="C5251" s="156">
        <v>633</v>
      </c>
      <c r="D5251" s="167">
        <v>27.4</v>
      </c>
      <c r="E5251" s="154" t="s">
        <v>1215</v>
      </c>
      <c r="F5251" s="158" t="s">
        <v>1215</v>
      </c>
      <c r="G5251" s="159" t="s">
        <v>37</v>
      </c>
      <c r="H5251" s="158" t="s">
        <v>1099</v>
      </c>
      <c r="I5251" s="158" t="s">
        <v>1256</v>
      </c>
      <c r="J5251" s="158" t="s">
        <v>54</v>
      </c>
      <c r="K5251" s="158"/>
      <c r="L5251" s="169">
        <v>40384210.5632999</v>
      </c>
      <c r="M5251" s="169">
        <v>4662023.62693</v>
      </c>
      <c r="N5251" s="154"/>
      <c r="O5251" s="158" t="s">
        <v>1279</v>
      </c>
      <c r="P5251" s="170"/>
      <c r="Q5251" s="158"/>
      <c r="R5251" s="158"/>
    </row>
    <row r="5252" s="7" customFormat="1" ht="9.95" customHeight="1" spans="1:18">
      <c r="A5252" s="154" t="s">
        <v>1254</v>
      </c>
      <c r="B5252" s="155" t="s">
        <v>1278</v>
      </c>
      <c r="C5252" s="156">
        <v>773</v>
      </c>
      <c r="D5252" s="167">
        <v>1</v>
      </c>
      <c r="E5252" s="154" t="s">
        <v>1215</v>
      </c>
      <c r="F5252" s="158" t="s">
        <v>1215</v>
      </c>
      <c r="G5252" s="159" t="s">
        <v>37</v>
      </c>
      <c r="H5252" s="158" t="s">
        <v>1198</v>
      </c>
      <c r="I5252" s="158" t="s">
        <v>1256</v>
      </c>
      <c r="J5252" s="158" t="s">
        <v>40</v>
      </c>
      <c r="K5252" s="158"/>
      <c r="L5252" s="169">
        <v>40383990.4843999</v>
      </c>
      <c r="M5252" s="169">
        <v>4661768.76704</v>
      </c>
      <c r="N5252" s="154"/>
      <c r="O5252" s="158" t="s">
        <v>1279</v>
      </c>
      <c r="P5252" s="170"/>
      <c r="Q5252" s="158"/>
      <c r="R5252" s="158"/>
    </row>
    <row r="5253" s="7" customFormat="1" ht="9.95" customHeight="1" spans="1:18">
      <c r="A5253" s="154" t="s">
        <v>1254</v>
      </c>
      <c r="B5253" s="155" t="s">
        <v>1278</v>
      </c>
      <c r="C5253" s="156">
        <v>835</v>
      </c>
      <c r="D5253" s="167">
        <v>1.1</v>
      </c>
      <c r="E5253" s="154" t="s">
        <v>1215</v>
      </c>
      <c r="F5253" s="158" t="s">
        <v>1215</v>
      </c>
      <c r="G5253" s="159" t="s">
        <v>37</v>
      </c>
      <c r="H5253" s="158" t="s">
        <v>1198</v>
      </c>
      <c r="I5253" s="158" t="s">
        <v>1256</v>
      </c>
      <c r="J5253" s="158" t="s">
        <v>40</v>
      </c>
      <c r="K5253" s="158"/>
      <c r="L5253" s="169">
        <v>40384156.9918999</v>
      </c>
      <c r="M5253" s="169">
        <v>4661542.77103</v>
      </c>
      <c r="N5253" s="154"/>
      <c r="O5253" s="158" t="s">
        <v>1279</v>
      </c>
      <c r="P5253" s="170"/>
      <c r="Q5253" s="158"/>
      <c r="R5253" s="158"/>
    </row>
    <row r="5254" s="7" customFormat="1" ht="9.95" customHeight="1" spans="1:18">
      <c r="A5254" s="154" t="s">
        <v>1254</v>
      </c>
      <c r="B5254" s="155" t="s">
        <v>1278</v>
      </c>
      <c r="C5254" s="156">
        <v>770</v>
      </c>
      <c r="D5254" s="167">
        <v>3.1</v>
      </c>
      <c r="E5254" s="154" t="s">
        <v>1215</v>
      </c>
      <c r="F5254" s="158" t="s">
        <v>1215</v>
      </c>
      <c r="G5254" s="159" t="s">
        <v>37</v>
      </c>
      <c r="H5254" s="158" t="s">
        <v>1198</v>
      </c>
      <c r="I5254" s="158" t="s">
        <v>1256</v>
      </c>
      <c r="J5254" s="158" t="s">
        <v>40</v>
      </c>
      <c r="K5254" s="158"/>
      <c r="L5254" s="169">
        <v>40384276.0474999</v>
      </c>
      <c r="M5254" s="169">
        <v>4661787.93427</v>
      </c>
      <c r="N5254" s="154"/>
      <c r="O5254" s="158" t="s">
        <v>1279</v>
      </c>
      <c r="P5254" s="170"/>
      <c r="Q5254" s="158"/>
      <c r="R5254" s="158"/>
    </row>
    <row r="5255" s="7" customFormat="1" ht="9.95" customHeight="1" spans="1:18">
      <c r="A5255" s="154" t="s">
        <v>1254</v>
      </c>
      <c r="B5255" s="155" t="s">
        <v>1278</v>
      </c>
      <c r="C5255" s="156">
        <v>579</v>
      </c>
      <c r="D5255" s="167">
        <v>2.2</v>
      </c>
      <c r="E5255" s="154" t="s">
        <v>1215</v>
      </c>
      <c r="F5255" s="158" t="s">
        <v>1215</v>
      </c>
      <c r="G5255" s="159" t="s">
        <v>37</v>
      </c>
      <c r="H5255" s="158" t="s">
        <v>1198</v>
      </c>
      <c r="I5255" s="158" t="s">
        <v>1256</v>
      </c>
      <c r="J5255" s="158" t="s">
        <v>40</v>
      </c>
      <c r="K5255" s="158"/>
      <c r="L5255" s="169">
        <v>40384594.2628</v>
      </c>
      <c r="M5255" s="169">
        <v>4662150.92047999</v>
      </c>
      <c r="N5255" s="154"/>
      <c r="O5255" s="158" t="s">
        <v>1279</v>
      </c>
      <c r="P5255" s="170"/>
      <c r="Q5255" s="158"/>
      <c r="R5255" s="158"/>
    </row>
    <row r="5256" s="7" customFormat="1" ht="9.95" customHeight="1" spans="1:18">
      <c r="A5256" s="154" t="s">
        <v>1254</v>
      </c>
      <c r="B5256" s="155" t="s">
        <v>1278</v>
      </c>
      <c r="C5256" s="156">
        <v>685</v>
      </c>
      <c r="D5256" s="167">
        <v>3.7</v>
      </c>
      <c r="E5256" s="154" t="s">
        <v>1215</v>
      </c>
      <c r="F5256" s="158" t="s">
        <v>1215</v>
      </c>
      <c r="G5256" s="159" t="s">
        <v>37</v>
      </c>
      <c r="H5256" s="158" t="s">
        <v>1198</v>
      </c>
      <c r="I5256" s="158" t="s">
        <v>1256</v>
      </c>
      <c r="J5256" s="158" t="s">
        <v>40</v>
      </c>
      <c r="K5256" s="158"/>
      <c r="L5256" s="169">
        <v>40384785.044</v>
      </c>
      <c r="M5256" s="169">
        <v>4661926.91499</v>
      </c>
      <c r="N5256" s="154"/>
      <c r="O5256" s="158" t="s">
        <v>1279</v>
      </c>
      <c r="P5256" s="170"/>
      <c r="Q5256" s="158"/>
      <c r="R5256" s="158"/>
    </row>
    <row r="5257" s="7" customFormat="1" ht="9.95" customHeight="1" spans="1:18">
      <c r="A5257" s="154" t="s">
        <v>1254</v>
      </c>
      <c r="B5257" s="155" t="s">
        <v>1278</v>
      </c>
      <c r="C5257" s="156">
        <v>845</v>
      </c>
      <c r="D5257" s="167">
        <v>2.2</v>
      </c>
      <c r="E5257" s="154" t="s">
        <v>1215</v>
      </c>
      <c r="F5257" s="158" t="s">
        <v>1215</v>
      </c>
      <c r="G5257" s="159" t="s">
        <v>37</v>
      </c>
      <c r="H5257" s="158" t="s">
        <v>1198</v>
      </c>
      <c r="I5257" s="158" t="s">
        <v>1256</v>
      </c>
      <c r="J5257" s="158" t="s">
        <v>40</v>
      </c>
      <c r="K5257" s="158"/>
      <c r="L5257" s="169">
        <v>40383599.5401</v>
      </c>
      <c r="M5257" s="169">
        <v>4661502.81214999</v>
      </c>
      <c r="N5257" s="154"/>
      <c r="O5257" s="158" t="s">
        <v>1279</v>
      </c>
      <c r="P5257" s="170"/>
      <c r="Q5257" s="158"/>
      <c r="R5257" s="158"/>
    </row>
    <row r="5258" s="7" customFormat="1" ht="9.95" customHeight="1" spans="1:18">
      <c r="A5258" s="154" t="s">
        <v>1254</v>
      </c>
      <c r="B5258" s="155" t="s">
        <v>1278</v>
      </c>
      <c r="C5258" s="156">
        <v>847</v>
      </c>
      <c r="D5258" s="167">
        <v>10.2</v>
      </c>
      <c r="E5258" s="154" t="s">
        <v>1215</v>
      </c>
      <c r="F5258" s="158" t="s">
        <v>1215</v>
      </c>
      <c r="G5258" s="159" t="s">
        <v>37</v>
      </c>
      <c r="H5258" s="158" t="s">
        <v>1198</v>
      </c>
      <c r="I5258" s="158" t="s">
        <v>1256</v>
      </c>
      <c r="J5258" s="158" t="s">
        <v>40</v>
      </c>
      <c r="K5258" s="158"/>
      <c r="L5258" s="169">
        <v>40383776.3997</v>
      </c>
      <c r="M5258" s="169">
        <v>4661482.41225</v>
      </c>
      <c r="N5258" s="154"/>
      <c r="O5258" s="158" t="s">
        <v>1279</v>
      </c>
      <c r="P5258" s="170"/>
      <c r="Q5258" s="158"/>
      <c r="R5258" s="158"/>
    </row>
    <row r="5259" s="7" customFormat="1" ht="9.95" customHeight="1" spans="1:18">
      <c r="A5259" s="154" t="s">
        <v>1254</v>
      </c>
      <c r="B5259" s="155" t="s">
        <v>1278</v>
      </c>
      <c r="C5259" s="156">
        <v>734</v>
      </c>
      <c r="D5259" s="167">
        <v>2.5</v>
      </c>
      <c r="E5259" s="154" t="s">
        <v>1215</v>
      </c>
      <c r="F5259" s="158" t="s">
        <v>1215</v>
      </c>
      <c r="G5259" s="159" t="s">
        <v>37</v>
      </c>
      <c r="H5259" s="158" t="s">
        <v>1198</v>
      </c>
      <c r="I5259" s="158" t="s">
        <v>1256</v>
      </c>
      <c r="J5259" s="158" t="s">
        <v>40</v>
      </c>
      <c r="K5259" s="158"/>
      <c r="L5259" s="169">
        <v>40384711.8216999</v>
      </c>
      <c r="M5259" s="169">
        <v>4661849.70447</v>
      </c>
      <c r="N5259" s="154"/>
      <c r="O5259" s="158" t="s">
        <v>1279</v>
      </c>
      <c r="P5259" s="170"/>
      <c r="Q5259" s="158"/>
      <c r="R5259" s="158"/>
    </row>
    <row r="5260" s="7" customFormat="1" ht="9.95" customHeight="1" spans="1:18">
      <c r="A5260" s="154" t="s">
        <v>1254</v>
      </c>
      <c r="B5260" s="155" t="s">
        <v>1278</v>
      </c>
      <c r="C5260" s="156">
        <v>703</v>
      </c>
      <c r="D5260" s="167">
        <v>21.1</v>
      </c>
      <c r="E5260" s="154" t="s">
        <v>1215</v>
      </c>
      <c r="F5260" s="158" t="s">
        <v>1215</v>
      </c>
      <c r="G5260" s="159" t="s">
        <v>37</v>
      </c>
      <c r="H5260" s="158" t="s">
        <v>1198</v>
      </c>
      <c r="I5260" s="158" t="s">
        <v>1256</v>
      </c>
      <c r="J5260" s="158" t="s">
        <v>40</v>
      </c>
      <c r="K5260" s="158"/>
      <c r="L5260" s="169">
        <v>40384215.4896</v>
      </c>
      <c r="M5260" s="169">
        <v>4661881.37126</v>
      </c>
      <c r="N5260" s="154"/>
      <c r="O5260" s="158" t="s">
        <v>1279</v>
      </c>
      <c r="P5260" s="170"/>
      <c r="Q5260" s="158"/>
      <c r="R5260" s="158"/>
    </row>
    <row r="5261" s="7" customFormat="1" ht="9.95" customHeight="1" spans="1:18">
      <c r="A5261" s="154" t="s">
        <v>1254</v>
      </c>
      <c r="B5261" s="155" t="s">
        <v>1278</v>
      </c>
      <c r="C5261" s="156">
        <v>801</v>
      </c>
      <c r="D5261" s="167">
        <v>12.6</v>
      </c>
      <c r="E5261" s="154" t="s">
        <v>1215</v>
      </c>
      <c r="F5261" s="158" t="s">
        <v>1215</v>
      </c>
      <c r="G5261" s="159" t="s">
        <v>37</v>
      </c>
      <c r="H5261" s="158" t="s">
        <v>1198</v>
      </c>
      <c r="I5261" s="158" t="s">
        <v>1256</v>
      </c>
      <c r="J5261" s="158" t="s">
        <v>40</v>
      </c>
      <c r="K5261" s="158"/>
      <c r="L5261" s="169">
        <v>40383923.7352999</v>
      </c>
      <c r="M5261" s="169">
        <v>4661685.53333</v>
      </c>
      <c r="N5261" s="154"/>
      <c r="O5261" s="158" t="s">
        <v>1279</v>
      </c>
      <c r="P5261" s="170"/>
      <c r="Q5261" s="158"/>
      <c r="R5261" s="158"/>
    </row>
    <row r="5262" s="7" customFormat="1" ht="9.95" customHeight="1" spans="1:18">
      <c r="A5262" s="154" t="s">
        <v>1254</v>
      </c>
      <c r="B5262" s="155" t="s">
        <v>1278</v>
      </c>
      <c r="C5262" s="156">
        <v>604</v>
      </c>
      <c r="D5262" s="167">
        <v>11.3</v>
      </c>
      <c r="E5262" s="154" t="s">
        <v>1215</v>
      </c>
      <c r="F5262" s="158" t="s">
        <v>1215</v>
      </c>
      <c r="G5262" s="159" t="s">
        <v>37</v>
      </c>
      <c r="H5262" s="158" t="s">
        <v>1198</v>
      </c>
      <c r="I5262" s="158" t="s">
        <v>1256</v>
      </c>
      <c r="J5262" s="158" t="s">
        <v>40</v>
      </c>
      <c r="K5262" s="158"/>
      <c r="L5262" s="169">
        <v>40383954.8303999</v>
      </c>
      <c r="M5262" s="169">
        <v>4662103.63210999</v>
      </c>
      <c r="N5262" s="154"/>
      <c r="O5262" s="158" t="s">
        <v>1279</v>
      </c>
      <c r="P5262" s="170"/>
      <c r="Q5262" s="158"/>
      <c r="R5262" s="158"/>
    </row>
    <row r="5263" s="7" customFormat="1" ht="9.95" customHeight="1" spans="1:18">
      <c r="A5263" s="154" t="s">
        <v>1254</v>
      </c>
      <c r="B5263" s="155" t="s">
        <v>1278</v>
      </c>
      <c r="C5263" s="156">
        <v>839</v>
      </c>
      <c r="D5263" s="167">
        <v>13.8</v>
      </c>
      <c r="E5263" s="154" t="s">
        <v>1215</v>
      </c>
      <c r="F5263" s="158" t="s">
        <v>1215</v>
      </c>
      <c r="G5263" s="159" t="s">
        <v>37</v>
      </c>
      <c r="H5263" s="158" t="s">
        <v>1198</v>
      </c>
      <c r="I5263" s="158" t="s">
        <v>1256</v>
      </c>
      <c r="J5263" s="158" t="s">
        <v>40</v>
      </c>
      <c r="K5263" s="158"/>
      <c r="L5263" s="169">
        <v>40383658.2437999</v>
      </c>
      <c r="M5263" s="169">
        <v>4661531.36527999</v>
      </c>
      <c r="N5263" s="154"/>
      <c r="O5263" s="158" t="s">
        <v>1279</v>
      </c>
      <c r="P5263" s="170"/>
      <c r="Q5263" s="158"/>
      <c r="R5263" s="158"/>
    </row>
    <row r="5264" s="7" customFormat="1" ht="9.95" customHeight="1" spans="1:18">
      <c r="A5264" s="154" t="s">
        <v>1254</v>
      </c>
      <c r="B5264" s="155" t="s">
        <v>1278</v>
      </c>
      <c r="C5264" s="156">
        <v>764</v>
      </c>
      <c r="D5264" s="167">
        <v>7.2</v>
      </c>
      <c r="E5264" s="154" t="s">
        <v>1215</v>
      </c>
      <c r="F5264" s="158" t="s">
        <v>1215</v>
      </c>
      <c r="G5264" s="159" t="s">
        <v>37</v>
      </c>
      <c r="H5264" s="158" t="s">
        <v>1198</v>
      </c>
      <c r="I5264" s="158" t="s">
        <v>1256</v>
      </c>
      <c r="J5264" s="158" t="s">
        <v>40</v>
      </c>
      <c r="K5264" s="158"/>
      <c r="L5264" s="169">
        <v>40383786.6472</v>
      </c>
      <c r="M5264" s="169">
        <v>4661787.61694999</v>
      </c>
      <c r="N5264" s="154"/>
      <c r="O5264" s="158" t="s">
        <v>1279</v>
      </c>
      <c r="P5264" s="170"/>
      <c r="Q5264" s="158"/>
      <c r="R5264" s="158"/>
    </row>
    <row r="5265" s="7" customFormat="1" ht="9.95" customHeight="1" spans="1:18">
      <c r="A5265" s="154" t="s">
        <v>1254</v>
      </c>
      <c r="B5265" s="155" t="s">
        <v>1278</v>
      </c>
      <c r="C5265" s="156">
        <v>639</v>
      </c>
      <c r="D5265" s="167">
        <v>35.9</v>
      </c>
      <c r="E5265" s="154" t="s">
        <v>1215</v>
      </c>
      <c r="F5265" s="158" t="s">
        <v>1215</v>
      </c>
      <c r="G5265" s="159" t="s">
        <v>37</v>
      </c>
      <c r="H5265" s="158" t="s">
        <v>1198</v>
      </c>
      <c r="I5265" s="158" t="s">
        <v>1256</v>
      </c>
      <c r="J5265" s="158" t="s">
        <v>40</v>
      </c>
      <c r="K5265" s="158"/>
      <c r="L5265" s="169">
        <v>40384629.7221999</v>
      </c>
      <c r="M5265" s="169">
        <v>4662015.18255999</v>
      </c>
      <c r="N5265" s="154"/>
      <c r="O5265" s="158" t="s">
        <v>1279</v>
      </c>
      <c r="P5265" s="170"/>
      <c r="Q5265" s="158"/>
      <c r="R5265" s="158"/>
    </row>
    <row r="5266" s="7" customFormat="1" ht="9.95" customHeight="1" spans="1:18">
      <c r="A5266" s="154" t="s">
        <v>1254</v>
      </c>
      <c r="B5266" s="155" t="s">
        <v>1278</v>
      </c>
      <c r="C5266" s="156">
        <v>873</v>
      </c>
      <c r="D5266" s="167">
        <v>46</v>
      </c>
      <c r="E5266" s="154" t="s">
        <v>1215</v>
      </c>
      <c r="F5266" s="158" t="s">
        <v>1215</v>
      </c>
      <c r="G5266" s="159" t="s">
        <v>37</v>
      </c>
      <c r="H5266" s="158" t="s">
        <v>1198</v>
      </c>
      <c r="I5266" s="158" t="s">
        <v>1256</v>
      </c>
      <c r="J5266" s="158" t="s">
        <v>40</v>
      </c>
      <c r="K5266" s="158"/>
      <c r="L5266" s="169">
        <v>40383970.9316999</v>
      </c>
      <c r="M5266" s="169">
        <v>4661314.49302999</v>
      </c>
      <c r="N5266" s="154"/>
      <c r="O5266" s="158" t="s">
        <v>1279</v>
      </c>
      <c r="P5266" s="170"/>
      <c r="Q5266" s="158"/>
      <c r="R5266" s="158"/>
    </row>
    <row r="5267" s="7" customFormat="1" ht="9.95" customHeight="1" spans="1:18">
      <c r="A5267" s="154" t="s">
        <v>1254</v>
      </c>
      <c r="B5267" s="155" t="s">
        <v>1278</v>
      </c>
      <c r="C5267" s="156">
        <v>728</v>
      </c>
      <c r="D5267" s="167">
        <v>29.7</v>
      </c>
      <c r="E5267" s="154" t="s">
        <v>1215</v>
      </c>
      <c r="F5267" s="158" t="s">
        <v>1215</v>
      </c>
      <c r="G5267" s="159" t="s">
        <v>37</v>
      </c>
      <c r="H5267" s="158" t="s">
        <v>1198</v>
      </c>
      <c r="I5267" s="158" t="s">
        <v>1256</v>
      </c>
      <c r="J5267" s="158" t="s">
        <v>40</v>
      </c>
      <c r="K5267" s="158"/>
      <c r="L5267" s="169">
        <v>40384036.8742</v>
      </c>
      <c r="M5267" s="169">
        <v>4661861.09045999</v>
      </c>
      <c r="N5267" s="154"/>
      <c r="O5267" s="158" t="s">
        <v>1279</v>
      </c>
      <c r="P5267" s="170"/>
      <c r="Q5267" s="158"/>
      <c r="R5267" s="158"/>
    </row>
    <row r="5268" s="7" customFormat="1" ht="9.95" customHeight="1" spans="1:18">
      <c r="A5268" s="154" t="s">
        <v>1254</v>
      </c>
      <c r="B5268" s="155" t="s">
        <v>1278</v>
      </c>
      <c r="C5268" s="156">
        <v>833</v>
      </c>
      <c r="D5268" s="167">
        <v>208.5</v>
      </c>
      <c r="E5268" s="154" t="s">
        <v>1215</v>
      </c>
      <c r="F5268" s="158" t="s">
        <v>1215</v>
      </c>
      <c r="G5268" s="159" t="s">
        <v>37</v>
      </c>
      <c r="H5268" s="158" t="s">
        <v>1198</v>
      </c>
      <c r="I5268" s="158" t="s">
        <v>1256</v>
      </c>
      <c r="J5268" s="158" t="s">
        <v>40</v>
      </c>
      <c r="K5268" s="158"/>
      <c r="L5268" s="169">
        <v>40384198.0553999</v>
      </c>
      <c r="M5268" s="169">
        <v>4661518.97156</v>
      </c>
      <c r="N5268" s="154"/>
      <c r="O5268" s="158" t="s">
        <v>1279</v>
      </c>
      <c r="P5268" s="170"/>
      <c r="Q5268" s="158"/>
      <c r="R5268" s="158"/>
    </row>
    <row r="5269" s="7" customFormat="1" ht="9.95" customHeight="1" spans="1:18">
      <c r="A5269" s="154" t="s">
        <v>1254</v>
      </c>
      <c r="B5269" s="155" t="s">
        <v>1278</v>
      </c>
      <c r="C5269" s="156">
        <v>1129</v>
      </c>
      <c r="D5269" s="167">
        <v>101.9</v>
      </c>
      <c r="E5269" s="154" t="s">
        <v>1215</v>
      </c>
      <c r="F5269" s="158" t="s">
        <v>1215</v>
      </c>
      <c r="G5269" s="159" t="s">
        <v>37</v>
      </c>
      <c r="H5269" s="158" t="s">
        <v>1198</v>
      </c>
      <c r="I5269" s="158" t="s">
        <v>1256</v>
      </c>
      <c r="J5269" s="158" t="s">
        <v>40</v>
      </c>
      <c r="K5269" s="158"/>
      <c r="L5269" s="169">
        <v>40383445.7766</v>
      </c>
      <c r="M5269" s="169">
        <v>4659894.47570999</v>
      </c>
      <c r="N5269" s="154"/>
      <c r="O5269" s="158" t="s">
        <v>1279</v>
      </c>
      <c r="P5269" s="170"/>
      <c r="Q5269" s="158"/>
      <c r="R5269" s="158"/>
    </row>
    <row r="5270" s="7" customFormat="1" ht="9.95" customHeight="1" spans="1:18">
      <c r="A5270" s="154" t="s">
        <v>1254</v>
      </c>
      <c r="B5270" s="155" t="s">
        <v>1278</v>
      </c>
      <c r="C5270" s="156">
        <v>834</v>
      </c>
      <c r="D5270" s="167">
        <v>21.3</v>
      </c>
      <c r="E5270" s="154" t="s">
        <v>1215</v>
      </c>
      <c r="F5270" s="158" t="s">
        <v>1215</v>
      </c>
      <c r="G5270" s="159" t="s">
        <v>37</v>
      </c>
      <c r="H5270" s="158" t="s">
        <v>1099</v>
      </c>
      <c r="I5270" s="158" t="s">
        <v>1256</v>
      </c>
      <c r="J5270" s="158" t="s">
        <v>54</v>
      </c>
      <c r="K5270" s="158"/>
      <c r="L5270" s="169">
        <v>40383417.8847</v>
      </c>
      <c r="M5270" s="169">
        <v>4661547.0964</v>
      </c>
      <c r="N5270" s="154"/>
      <c r="O5270" s="158" t="s">
        <v>1279</v>
      </c>
      <c r="P5270" s="170"/>
      <c r="Q5270" s="158"/>
      <c r="R5270" s="158"/>
    </row>
    <row r="5271" s="7" customFormat="1" ht="9.95" customHeight="1" spans="1:18">
      <c r="A5271" s="154" t="s">
        <v>1254</v>
      </c>
      <c r="B5271" s="155" t="s">
        <v>1278</v>
      </c>
      <c r="C5271" s="156">
        <v>806</v>
      </c>
      <c r="D5271" s="167">
        <v>25.5</v>
      </c>
      <c r="E5271" s="154" t="s">
        <v>1215</v>
      </c>
      <c r="F5271" s="158" t="s">
        <v>1215</v>
      </c>
      <c r="G5271" s="159" t="s">
        <v>37</v>
      </c>
      <c r="H5271" s="158" t="s">
        <v>1099</v>
      </c>
      <c r="I5271" s="158" t="s">
        <v>1256</v>
      </c>
      <c r="J5271" s="158" t="s">
        <v>54</v>
      </c>
      <c r="K5271" s="158"/>
      <c r="L5271" s="169">
        <v>40383820.7031999</v>
      </c>
      <c r="M5271" s="169">
        <v>4661661.66684999</v>
      </c>
      <c r="N5271" s="154"/>
      <c r="O5271" s="158" t="s">
        <v>1279</v>
      </c>
      <c r="P5271" s="170"/>
      <c r="Q5271" s="158"/>
      <c r="R5271" s="158"/>
    </row>
    <row r="5272" s="7" customFormat="1" ht="9.95" customHeight="1" spans="1:18">
      <c r="A5272" s="154" t="s">
        <v>1254</v>
      </c>
      <c r="B5272" s="155" t="s">
        <v>1278</v>
      </c>
      <c r="C5272" s="156">
        <v>744</v>
      </c>
      <c r="D5272" s="167">
        <v>129.8</v>
      </c>
      <c r="E5272" s="154" t="s">
        <v>1215</v>
      </c>
      <c r="F5272" s="158" t="s">
        <v>1215</v>
      </c>
      <c r="G5272" s="159" t="s">
        <v>37</v>
      </c>
      <c r="H5272" s="158" t="s">
        <v>1198</v>
      </c>
      <c r="I5272" s="158" t="s">
        <v>1256</v>
      </c>
      <c r="J5272" s="158" t="s">
        <v>40</v>
      </c>
      <c r="K5272" s="158"/>
      <c r="L5272" s="169">
        <v>40384474.6090999</v>
      </c>
      <c r="M5272" s="169">
        <v>4661813.81644</v>
      </c>
      <c r="N5272" s="154"/>
      <c r="O5272" s="158" t="s">
        <v>1279</v>
      </c>
      <c r="P5272" s="170"/>
      <c r="Q5272" s="158"/>
      <c r="R5272" s="158"/>
    </row>
    <row r="5273" s="7" customFormat="1" ht="9.95" customHeight="1" spans="1:18">
      <c r="A5273" s="154" t="s">
        <v>1254</v>
      </c>
      <c r="B5273" s="159" t="s">
        <v>1278</v>
      </c>
      <c r="C5273" s="156">
        <v>1019</v>
      </c>
      <c r="D5273" s="167">
        <v>10.7</v>
      </c>
      <c r="E5273" s="154" t="s">
        <v>1215</v>
      </c>
      <c r="F5273" s="158" t="s">
        <v>1226</v>
      </c>
      <c r="G5273" s="159" t="s">
        <v>37</v>
      </c>
      <c r="H5273" s="158" t="s">
        <v>1099</v>
      </c>
      <c r="I5273" s="158" t="s">
        <v>1256</v>
      </c>
      <c r="J5273" s="158" t="s">
        <v>54</v>
      </c>
      <c r="K5273" s="158"/>
      <c r="L5273" s="169">
        <v>40383164.9689</v>
      </c>
      <c r="M5273" s="169">
        <v>4660567.88980999</v>
      </c>
      <c r="N5273" s="154"/>
      <c r="O5273" s="158" t="s">
        <v>1279</v>
      </c>
      <c r="P5273" s="170"/>
      <c r="Q5273" s="158"/>
      <c r="R5273" s="158"/>
    </row>
    <row r="5274" s="7" customFormat="1" ht="9.95" customHeight="1" spans="1:18">
      <c r="A5274" s="154" t="s">
        <v>1254</v>
      </c>
      <c r="B5274" s="159" t="s">
        <v>1278</v>
      </c>
      <c r="C5274" s="156">
        <v>1073</v>
      </c>
      <c r="D5274" s="167">
        <v>18</v>
      </c>
      <c r="E5274" s="154" t="s">
        <v>1215</v>
      </c>
      <c r="F5274" s="158" t="s">
        <v>1226</v>
      </c>
      <c r="G5274" s="159" t="s">
        <v>37</v>
      </c>
      <c r="H5274" s="158" t="s">
        <v>1198</v>
      </c>
      <c r="I5274" s="158" t="s">
        <v>1256</v>
      </c>
      <c r="J5274" s="158" t="s">
        <v>40</v>
      </c>
      <c r="K5274" s="158"/>
      <c r="L5274" s="169">
        <v>40383096.3008999</v>
      </c>
      <c r="M5274" s="169">
        <v>4660344.30379999</v>
      </c>
      <c r="N5274" s="154"/>
      <c r="O5274" s="158" t="s">
        <v>1279</v>
      </c>
      <c r="P5274" s="170"/>
      <c r="Q5274" s="158"/>
      <c r="R5274" s="158"/>
    </row>
    <row r="5275" s="7" customFormat="1" ht="9.95" customHeight="1" spans="1:18">
      <c r="A5275" s="154" t="s">
        <v>1254</v>
      </c>
      <c r="B5275" s="159" t="s">
        <v>1278</v>
      </c>
      <c r="C5275" s="156">
        <v>1031</v>
      </c>
      <c r="D5275" s="167">
        <v>58.1</v>
      </c>
      <c r="E5275" s="154" t="s">
        <v>1215</v>
      </c>
      <c r="F5275" s="158" t="s">
        <v>1226</v>
      </c>
      <c r="G5275" s="159" t="s">
        <v>37</v>
      </c>
      <c r="H5275" s="158" t="s">
        <v>1198</v>
      </c>
      <c r="I5275" s="158" t="s">
        <v>1256</v>
      </c>
      <c r="J5275" s="158" t="s">
        <v>40</v>
      </c>
      <c r="K5275" s="158"/>
      <c r="L5275" s="169">
        <v>40382974.9855</v>
      </c>
      <c r="M5275" s="169">
        <v>4660465.92525</v>
      </c>
      <c r="N5275" s="154"/>
      <c r="O5275" s="158" t="s">
        <v>1279</v>
      </c>
      <c r="P5275" s="170"/>
      <c r="Q5275" s="158"/>
      <c r="R5275" s="158"/>
    </row>
    <row r="5276" s="7" customFormat="1" ht="9.95" customHeight="1" spans="1:18">
      <c r="A5276" s="154" t="s">
        <v>1254</v>
      </c>
      <c r="B5276" s="159" t="s">
        <v>1278</v>
      </c>
      <c r="C5276" s="156">
        <v>1018</v>
      </c>
      <c r="D5276" s="167">
        <v>25.6</v>
      </c>
      <c r="E5276" s="154" t="s">
        <v>1215</v>
      </c>
      <c r="F5276" s="158" t="s">
        <v>1226</v>
      </c>
      <c r="G5276" s="159" t="s">
        <v>37</v>
      </c>
      <c r="H5276" s="158" t="s">
        <v>1198</v>
      </c>
      <c r="I5276" s="158" t="s">
        <v>1256</v>
      </c>
      <c r="J5276" s="158" t="s">
        <v>40</v>
      </c>
      <c r="K5276" s="158"/>
      <c r="L5276" s="169">
        <v>40383107.3580999</v>
      </c>
      <c r="M5276" s="169">
        <v>4660556.07388</v>
      </c>
      <c r="N5276" s="154"/>
      <c r="O5276" s="158" t="s">
        <v>1279</v>
      </c>
      <c r="P5276" s="170"/>
      <c r="Q5276" s="158"/>
      <c r="R5276" s="158"/>
    </row>
    <row r="5277" s="7" customFormat="1" ht="9.95" customHeight="1" spans="1:18">
      <c r="A5277" s="154" t="s">
        <v>1254</v>
      </c>
      <c r="B5277" s="159" t="s">
        <v>1278</v>
      </c>
      <c r="C5277" s="156">
        <v>1083</v>
      </c>
      <c r="D5277" s="167">
        <v>60.2</v>
      </c>
      <c r="E5277" s="154" t="s">
        <v>1215</v>
      </c>
      <c r="F5277" s="158" t="s">
        <v>1226</v>
      </c>
      <c r="G5277" s="159" t="s">
        <v>37</v>
      </c>
      <c r="H5277" s="158" t="s">
        <v>1198</v>
      </c>
      <c r="I5277" s="158" t="s">
        <v>1256</v>
      </c>
      <c r="J5277" s="158" t="s">
        <v>40</v>
      </c>
      <c r="K5277" s="158"/>
      <c r="L5277" s="169">
        <v>40383228.7824999</v>
      </c>
      <c r="M5277" s="169">
        <v>4660264.81061999</v>
      </c>
      <c r="N5277" s="154"/>
      <c r="O5277" s="158" t="s">
        <v>1279</v>
      </c>
      <c r="P5277" s="170"/>
      <c r="Q5277" s="158"/>
      <c r="R5277" s="158"/>
    </row>
    <row r="5278" s="7" customFormat="1" ht="9.95" customHeight="1" spans="1:18">
      <c r="A5278" s="154" t="s">
        <v>1254</v>
      </c>
      <c r="B5278" s="159" t="s">
        <v>1278</v>
      </c>
      <c r="C5278" s="156">
        <v>1016</v>
      </c>
      <c r="D5278" s="167">
        <v>18.2</v>
      </c>
      <c r="E5278" s="154" t="s">
        <v>1215</v>
      </c>
      <c r="F5278" s="158" t="s">
        <v>1226</v>
      </c>
      <c r="G5278" s="159" t="s">
        <v>37</v>
      </c>
      <c r="H5278" s="158" t="s">
        <v>1099</v>
      </c>
      <c r="I5278" s="158" t="s">
        <v>1256</v>
      </c>
      <c r="J5278" s="158" t="s">
        <v>54</v>
      </c>
      <c r="K5278" s="158"/>
      <c r="L5278" s="169">
        <v>40383235.5543</v>
      </c>
      <c r="M5278" s="169">
        <v>4660548.775</v>
      </c>
      <c r="N5278" s="154"/>
      <c r="O5278" s="158" t="s">
        <v>1279</v>
      </c>
      <c r="P5278" s="170"/>
      <c r="Q5278" s="158"/>
      <c r="R5278" s="158"/>
    </row>
    <row r="5279" s="7" customFormat="1" ht="9.95" customHeight="1" spans="1:18">
      <c r="A5279" s="154" t="s">
        <v>1254</v>
      </c>
      <c r="B5279" s="159" t="s">
        <v>1278</v>
      </c>
      <c r="C5279" s="156">
        <v>966</v>
      </c>
      <c r="D5279" s="167">
        <v>1.2</v>
      </c>
      <c r="E5279" s="154" t="s">
        <v>1215</v>
      </c>
      <c r="F5279" s="158" t="s">
        <v>1226</v>
      </c>
      <c r="G5279" s="159" t="s">
        <v>37</v>
      </c>
      <c r="H5279" s="158" t="s">
        <v>1198</v>
      </c>
      <c r="I5279" s="158" t="s">
        <v>1256</v>
      </c>
      <c r="J5279" s="158" t="s">
        <v>40</v>
      </c>
      <c r="K5279" s="158"/>
      <c r="L5279" s="169">
        <v>40383705.0002</v>
      </c>
      <c r="M5279" s="169">
        <v>4660790.96678</v>
      </c>
      <c r="N5279" s="154"/>
      <c r="O5279" s="158" t="s">
        <v>1279</v>
      </c>
      <c r="P5279" s="170"/>
      <c r="Q5279" s="158"/>
      <c r="R5279" s="158"/>
    </row>
    <row r="5280" s="7" customFormat="1" ht="9.95" customHeight="1" spans="1:18">
      <c r="A5280" s="154" t="s">
        <v>1254</v>
      </c>
      <c r="B5280" s="159" t="s">
        <v>1278</v>
      </c>
      <c r="C5280" s="156">
        <v>951</v>
      </c>
      <c r="D5280" s="167">
        <v>1</v>
      </c>
      <c r="E5280" s="154" t="s">
        <v>1215</v>
      </c>
      <c r="F5280" s="158" t="s">
        <v>1226</v>
      </c>
      <c r="G5280" s="159" t="s">
        <v>37</v>
      </c>
      <c r="H5280" s="158" t="s">
        <v>1198</v>
      </c>
      <c r="I5280" s="158" t="s">
        <v>1256</v>
      </c>
      <c r="J5280" s="158" t="s">
        <v>40</v>
      </c>
      <c r="K5280" s="158"/>
      <c r="L5280" s="169">
        <v>40383697.5557999</v>
      </c>
      <c r="M5280" s="169">
        <v>4660871.47582999</v>
      </c>
      <c r="N5280" s="154"/>
      <c r="O5280" s="158" t="s">
        <v>1279</v>
      </c>
      <c r="P5280" s="170"/>
      <c r="Q5280" s="158"/>
      <c r="R5280" s="158"/>
    </row>
    <row r="5281" s="7" customFormat="1" ht="9.95" customHeight="1" spans="1:18">
      <c r="A5281" s="154" t="s">
        <v>1254</v>
      </c>
      <c r="B5281" s="159" t="s">
        <v>1278</v>
      </c>
      <c r="C5281" s="156">
        <v>939</v>
      </c>
      <c r="D5281" s="167">
        <v>1</v>
      </c>
      <c r="E5281" s="154" t="s">
        <v>1215</v>
      </c>
      <c r="F5281" s="158" t="s">
        <v>1226</v>
      </c>
      <c r="G5281" s="159" t="s">
        <v>37</v>
      </c>
      <c r="H5281" s="158" t="s">
        <v>1198</v>
      </c>
      <c r="I5281" s="158" t="s">
        <v>1256</v>
      </c>
      <c r="J5281" s="158" t="s">
        <v>40</v>
      </c>
      <c r="K5281" s="158"/>
      <c r="L5281" s="169">
        <v>40383746.3814999</v>
      </c>
      <c r="M5281" s="169">
        <v>4660969.80893999</v>
      </c>
      <c r="N5281" s="154"/>
      <c r="O5281" s="158" t="s">
        <v>1279</v>
      </c>
      <c r="P5281" s="170"/>
      <c r="Q5281" s="158"/>
      <c r="R5281" s="158"/>
    </row>
    <row r="5282" s="7" customFormat="1" ht="9.95" customHeight="1" spans="1:18">
      <c r="A5282" s="154" t="s">
        <v>1254</v>
      </c>
      <c r="B5282" s="159" t="s">
        <v>1278</v>
      </c>
      <c r="C5282" s="156">
        <v>954</v>
      </c>
      <c r="D5282" s="167">
        <v>1.3</v>
      </c>
      <c r="E5282" s="154" t="s">
        <v>1215</v>
      </c>
      <c r="F5282" s="158" t="s">
        <v>1226</v>
      </c>
      <c r="G5282" s="159" t="s">
        <v>37</v>
      </c>
      <c r="H5282" s="158" t="s">
        <v>1198</v>
      </c>
      <c r="I5282" s="158" t="s">
        <v>1256</v>
      </c>
      <c r="J5282" s="158" t="s">
        <v>40</v>
      </c>
      <c r="K5282" s="158"/>
      <c r="L5282" s="169">
        <v>40383932.6107999</v>
      </c>
      <c r="M5282" s="169">
        <v>4660854.6414</v>
      </c>
      <c r="N5282" s="154"/>
      <c r="O5282" s="158" t="s">
        <v>1279</v>
      </c>
      <c r="P5282" s="170"/>
      <c r="Q5282" s="158"/>
      <c r="R5282" s="158"/>
    </row>
    <row r="5283" s="7" customFormat="1" ht="9.95" customHeight="1" spans="1:18">
      <c r="A5283" s="154" t="s">
        <v>1254</v>
      </c>
      <c r="B5283" s="159" t="s">
        <v>1278</v>
      </c>
      <c r="C5283" s="156">
        <v>1035</v>
      </c>
      <c r="D5283" s="167">
        <v>8</v>
      </c>
      <c r="E5283" s="154" t="s">
        <v>1215</v>
      </c>
      <c r="F5283" s="158" t="s">
        <v>1226</v>
      </c>
      <c r="G5283" s="159" t="s">
        <v>37</v>
      </c>
      <c r="H5283" s="158" t="s">
        <v>1099</v>
      </c>
      <c r="I5283" s="158" t="s">
        <v>1256</v>
      </c>
      <c r="J5283" s="158" t="s">
        <v>185</v>
      </c>
      <c r="K5283" s="158"/>
      <c r="L5283" s="169">
        <v>40383612.7709</v>
      </c>
      <c r="M5283" s="169">
        <v>4660472.7202</v>
      </c>
      <c r="N5283" s="154"/>
      <c r="O5283" s="158" t="s">
        <v>1279</v>
      </c>
      <c r="P5283" s="170"/>
      <c r="Q5283" s="158"/>
      <c r="R5283" s="158"/>
    </row>
    <row r="5284" s="7" customFormat="1" ht="9.95" customHeight="1" spans="1:18">
      <c r="A5284" s="154" t="s">
        <v>1254</v>
      </c>
      <c r="B5284" s="159" t="s">
        <v>1278</v>
      </c>
      <c r="C5284" s="156">
        <v>995</v>
      </c>
      <c r="D5284" s="167">
        <v>15</v>
      </c>
      <c r="E5284" s="154" t="s">
        <v>1215</v>
      </c>
      <c r="F5284" s="158" t="s">
        <v>1226</v>
      </c>
      <c r="G5284" s="159" t="s">
        <v>37</v>
      </c>
      <c r="H5284" s="158" t="s">
        <v>1099</v>
      </c>
      <c r="I5284" s="158" t="s">
        <v>1256</v>
      </c>
      <c r="J5284" s="158" t="s">
        <v>185</v>
      </c>
      <c r="K5284" s="158"/>
      <c r="L5284" s="169">
        <v>40383951.4325999</v>
      </c>
      <c r="M5284" s="169">
        <v>4660625.99237</v>
      </c>
      <c r="N5284" s="154"/>
      <c r="O5284" s="158" t="s">
        <v>1279</v>
      </c>
      <c r="P5284" s="170"/>
      <c r="Q5284" s="158"/>
      <c r="R5284" s="158"/>
    </row>
    <row r="5285" s="7" customFormat="1" ht="9.95" customHeight="1" spans="1:18">
      <c r="A5285" s="154" t="s">
        <v>1254</v>
      </c>
      <c r="B5285" s="159" t="s">
        <v>1278</v>
      </c>
      <c r="C5285" s="156">
        <v>1071</v>
      </c>
      <c r="D5285" s="167">
        <v>9.6</v>
      </c>
      <c r="E5285" s="154" t="s">
        <v>1215</v>
      </c>
      <c r="F5285" s="158" t="s">
        <v>1226</v>
      </c>
      <c r="G5285" s="159" t="s">
        <v>37</v>
      </c>
      <c r="H5285" s="158" t="s">
        <v>1099</v>
      </c>
      <c r="I5285" s="158" t="s">
        <v>1256</v>
      </c>
      <c r="J5285" s="158" t="s">
        <v>185</v>
      </c>
      <c r="K5285" s="158"/>
      <c r="L5285" s="169">
        <v>40383720.9769999</v>
      </c>
      <c r="M5285" s="169">
        <v>4660348.28383999</v>
      </c>
      <c r="N5285" s="154"/>
      <c r="O5285" s="158" t="s">
        <v>1279</v>
      </c>
      <c r="P5285" s="170"/>
      <c r="Q5285" s="158"/>
      <c r="R5285" s="158"/>
    </row>
    <row r="5286" s="7" customFormat="1" ht="9.95" customHeight="1" spans="1:18">
      <c r="A5286" s="154" t="s">
        <v>1254</v>
      </c>
      <c r="B5286" s="159" t="s">
        <v>1278</v>
      </c>
      <c r="C5286" s="156">
        <v>989</v>
      </c>
      <c r="D5286" s="167">
        <v>55.4</v>
      </c>
      <c r="E5286" s="154" t="s">
        <v>1215</v>
      </c>
      <c r="F5286" s="158" t="s">
        <v>1226</v>
      </c>
      <c r="G5286" s="159" t="s">
        <v>37</v>
      </c>
      <c r="H5286" s="158" t="s">
        <v>1099</v>
      </c>
      <c r="I5286" s="158" t="s">
        <v>1256</v>
      </c>
      <c r="J5286" s="158" t="s">
        <v>185</v>
      </c>
      <c r="K5286" s="158"/>
      <c r="L5286" s="169">
        <v>40383666.0639</v>
      </c>
      <c r="M5286" s="169">
        <v>4660668.76518</v>
      </c>
      <c r="N5286" s="154"/>
      <c r="O5286" s="158" t="s">
        <v>1279</v>
      </c>
      <c r="P5286" s="170"/>
      <c r="Q5286" s="158"/>
      <c r="R5286" s="158"/>
    </row>
    <row r="5287" s="7" customFormat="1" ht="9.95" customHeight="1" spans="1:18">
      <c r="A5287" s="154" t="s">
        <v>1254</v>
      </c>
      <c r="B5287" s="159" t="s">
        <v>1278</v>
      </c>
      <c r="C5287" s="156">
        <v>970</v>
      </c>
      <c r="D5287" s="167">
        <v>81.5</v>
      </c>
      <c r="E5287" s="154" t="s">
        <v>1215</v>
      </c>
      <c r="F5287" s="158" t="s">
        <v>1226</v>
      </c>
      <c r="G5287" s="159" t="s">
        <v>37</v>
      </c>
      <c r="H5287" s="158" t="s">
        <v>1198</v>
      </c>
      <c r="I5287" s="158" t="s">
        <v>1256</v>
      </c>
      <c r="J5287" s="158" t="s">
        <v>51</v>
      </c>
      <c r="K5287" s="158"/>
      <c r="L5287" s="169">
        <v>40383918.7562</v>
      </c>
      <c r="M5287" s="169">
        <v>4660721.61832</v>
      </c>
      <c r="N5287" s="154"/>
      <c r="O5287" s="158" t="s">
        <v>1279</v>
      </c>
      <c r="P5287" s="170"/>
      <c r="Q5287" s="158"/>
      <c r="R5287" s="158"/>
    </row>
    <row r="5288" s="7" customFormat="1" ht="9.95" customHeight="1" spans="1:18">
      <c r="A5288" s="154" t="s">
        <v>1254</v>
      </c>
      <c r="B5288" s="159" t="s">
        <v>1278</v>
      </c>
      <c r="C5288" s="156">
        <v>1108</v>
      </c>
      <c r="D5288" s="167">
        <v>37</v>
      </c>
      <c r="E5288" s="154" t="s">
        <v>1215</v>
      </c>
      <c r="F5288" s="158" t="s">
        <v>1226</v>
      </c>
      <c r="G5288" s="159" t="s">
        <v>37</v>
      </c>
      <c r="H5288" s="158" t="s">
        <v>1198</v>
      </c>
      <c r="I5288" s="158" t="s">
        <v>1256</v>
      </c>
      <c r="J5288" s="158" t="s">
        <v>40</v>
      </c>
      <c r="K5288" s="158"/>
      <c r="L5288" s="169">
        <v>40383531.9349</v>
      </c>
      <c r="M5288" s="169">
        <v>4660038.99361999</v>
      </c>
      <c r="N5288" s="154"/>
      <c r="O5288" s="158" t="s">
        <v>1279</v>
      </c>
      <c r="P5288" s="170"/>
      <c r="Q5288" s="158"/>
      <c r="R5288" s="158"/>
    </row>
    <row r="5289" s="7" customFormat="1" ht="9.95" customHeight="1" spans="1:18">
      <c r="A5289" s="154" t="s">
        <v>1254</v>
      </c>
      <c r="B5289" s="159" t="s">
        <v>1278</v>
      </c>
      <c r="C5289" s="156">
        <v>1058</v>
      </c>
      <c r="D5289" s="167">
        <v>10.6</v>
      </c>
      <c r="E5289" s="154" t="s">
        <v>1215</v>
      </c>
      <c r="F5289" s="158" t="s">
        <v>1226</v>
      </c>
      <c r="G5289" s="159" t="s">
        <v>37</v>
      </c>
      <c r="H5289" s="158" t="s">
        <v>1099</v>
      </c>
      <c r="I5289" s="158" t="s">
        <v>1256</v>
      </c>
      <c r="J5289" s="158" t="s">
        <v>185</v>
      </c>
      <c r="K5289" s="158"/>
      <c r="L5289" s="169">
        <v>40383599.1881999</v>
      </c>
      <c r="M5289" s="169">
        <v>4660371.60955999</v>
      </c>
      <c r="N5289" s="154"/>
      <c r="O5289" s="158" t="s">
        <v>1279</v>
      </c>
      <c r="P5289" s="170"/>
      <c r="Q5289" s="158"/>
      <c r="R5289" s="158"/>
    </row>
    <row r="5290" s="7" customFormat="1" ht="9.95" customHeight="1" spans="1:18">
      <c r="A5290" s="154" t="s">
        <v>1254</v>
      </c>
      <c r="B5290" s="159" t="s">
        <v>1278</v>
      </c>
      <c r="C5290" s="156">
        <v>1072</v>
      </c>
      <c r="D5290" s="167">
        <v>15.5</v>
      </c>
      <c r="E5290" s="154" t="s">
        <v>1215</v>
      </c>
      <c r="F5290" s="158" t="s">
        <v>1226</v>
      </c>
      <c r="G5290" s="159" t="s">
        <v>37</v>
      </c>
      <c r="H5290" s="158" t="s">
        <v>1198</v>
      </c>
      <c r="I5290" s="158" t="s">
        <v>1256</v>
      </c>
      <c r="J5290" s="158" t="s">
        <v>40</v>
      </c>
      <c r="K5290" s="158"/>
      <c r="L5290" s="169">
        <v>40383391.3955999</v>
      </c>
      <c r="M5290" s="169">
        <v>4660333.72119999</v>
      </c>
      <c r="N5290" s="154"/>
      <c r="O5290" s="158" t="s">
        <v>1279</v>
      </c>
      <c r="P5290" s="170"/>
      <c r="Q5290" s="158"/>
      <c r="R5290" s="158"/>
    </row>
    <row r="5291" s="7" customFormat="1" ht="9.95" customHeight="1" spans="1:18">
      <c r="A5291" s="154" t="s">
        <v>1254</v>
      </c>
      <c r="B5291" s="159" t="s">
        <v>1278</v>
      </c>
      <c r="C5291" s="156">
        <v>1007</v>
      </c>
      <c r="D5291" s="167">
        <v>14.1</v>
      </c>
      <c r="E5291" s="154" t="s">
        <v>1215</v>
      </c>
      <c r="F5291" s="158" t="s">
        <v>1226</v>
      </c>
      <c r="G5291" s="159" t="s">
        <v>37</v>
      </c>
      <c r="H5291" s="158" t="s">
        <v>1099</v>
      </c>
      <c r="I5291" s="158" t="s">
        <v>1256</v>
      </c>
      <c r="J5291" s="158" t="s">
        <v>185</v>
      </c>
      <c r="K5291" s="158"/>
      <c r="L5291" s="169">
        <v>40383796.2251</v>
      </c>
      <c r="M5291" s="169">
        <v>4660587.38645999</v>
      </c>
      <c r="N5291" s="154"/>
      <c r="O5291" s="158" t="s">
        <v>1279</v>
      </c>
      <c r="P5291" s="170"/>
      <c r="Q5291" s="158"/>
      <c r="R5291" s="158"/>
    </row>
    <row r="5292" s="7" customFormat="1" ht="9.95" customHeight="1" spans="1:18">
      <c r="A5292" s="154" t="s">
        <v>1254</v>
      </c>
      <c r="B5292" s="159" t="s">
        <v>1278</v>
      </c>
      <c r="C5292" s="156">
        <v>945</v>
      </c>
      <c r="D5292" s="167">
        <v>157.5</v>
      </c>
      <c r="E5292" s="154" t="s">
        <v>1215</v>
      </c>
      <c r="F5292" s="158" t="s">
        <v>1226</v>
      </c>
      <c r="G5292" s="159" t="s">
        <v>37</v>
      </c>
      <c r="H5292" s="158" t="s">
        <v>1198</v>
      </c>
      <c r="I5292" s="158" t="s">
        <v>1256</v>
      </c>
      <c r="J5292" s="158" t="s">
        <v>40</v>
      </c>
      <c r="K5292" s="158"/>
      <c r="L5292" s="169">
        <v>40383852.8583</v>
      </c>
      <c r="M5292" s="169">
        <v>4660917.92215999</v>
      </c>
      <c r="N5292" s="154"/>
      <c r="O5292" s="158" t="s">
        <v>1279</v>
      </c>
      <c r="P5292" s="170"/>
      <c r="Q5292" s="158"/>
      <c r="R5292" s="158"/>
    </row>
    <row r="5293" s="7" customFormat="1" ht="9.95" customHeight="1" spans="1:18">
      <c r="A5293" s="154" t="s">
        <v>1254</v>
      </c>
      <c r="B5293" s="159" t="s">
        <v>1278</v>
      </c>
      <c r="C5293" s="156">
        <v>1057</v>
      </c>
      <c r="D5293" s="167">
        <v>151.4</v>
      </c>
      <c r="E5293" s="154" t="s">
        <v>1215</v>
      </c>
      <c r="F5293" s="158" t="s">
        <v>1226</v>
      </c>
      <c r="G5293" s="159" t="s">
        <v>37</v>
      </c>
      <c r="H5293" s="158" t="s">
        <v>1198</v>
      </c>
      <c r="I5293" s="158" t="s">
        <v>1256</v>
      </c>
      <c r="J5293" s="158" t="s">
        <v>40</v>
      </c>
      <c r="K5293" s="158"/>
      <c r="L5293" s="169">
        <v>40383530.5014</v>
      </c>
      <c r="M5293" s="169">
        <v>4660377.04038</v>
      </c>
      <c r="N5293" s="154"/>
      <c r="O5293" s="158" t="s">
        <v>1279</v>
      </c>
      <c r="P5293" s="170"/>
      <c r="Q5293" s="158"/>
      <c r="R5293" s="158"/>
    </row>
    <row r="5294" s="7" customFormat="1" ht="9.95" customHeight="1" spans="1:18">
      <c r="A5294" s="154" t="s">
        <v>1254</v>
      </c>
      <c r="B5294" s="159" t="s">
        <v>1278</v>
      </c>
      <c r="C5294" s="156">
        <v>1001</v>
      </c>
      <c r="D5294" s="167">
        <v>22.2</v>
      </c>
      <c r="E5294" s="154" t="s">
        <v>1215</v>
      </c>
      <c r="F5294" s="158" t="s">
        <v>1226</v>
      </c>
      <c r="G5294" s="159" t="s">
        <v>37</v>
      </c>
      <c r="H5294" s="158" t="s">
        <v>1099</v>
      </c>
      <c r="I5294" s="158" t="s">
        <v>1256</v>
      </c>
      <c r="J5294" s="158" t="s">
        <v>185</v>
      </c>
      <c r="K5294" s="158"/>
      <c r="L5294" s="169">
        <v>40383560.1806</v>
      </c>
      <c r="M5294" s="169">
        <v>4660584.26025999</v>
      </c>
      <c r="N5294" s="154"/>
      <c r="O5294" s="158" t="s">
        <v>1279</v>
      </c>
      <c r="P5294" s="170"/>
      <c r="Q5294" s="158"/>
      <c r="R5294" s="158"/>
    </row>
    <row r="5295" s="7" customFormat="1" ht="9.95" customHeight="1" spans="1:18">
      <c r="A5295" s="154" t="s">
        <v>1254</v>
      </c>
      <c r="B5295" s="159" t="s">
        <v>1278</v>
      </c>
      <c r="C5295" s="156">
        <v>441</v>
      </c>
      <c r="D5295" s="167">
        <v>27.9</v>
      </c>
      <c r="E5295" s="154" t="s">
        <v>1215</v>
      </c>
      <c r="F5295" s="158" t="s">
        <v>1226</v>
      </c>
      <c r="G5295" s="159" t="s">
        <v>37</v>
      </c>
      <c r="H5295" s="158" t="s">
        <v>1099</v>
      </c>
      <c r="I5295" s="158" t="s">
        <v>1256</v>
      </c>
      <c r="J5295" s="158" t="s">
        <v>54</v>
      </c>
      <c r="K5295" s="158"/>
      <c r="L5295" s="169">
        <v>40383123.3888999</v>
      </c>
      <c r="M5295" s="169">
        <v>4662505.33083</v>
      </c>
      <c r="N5295" s="154"/>
      <c r="O5295" s="158" t="s">
        <v>1279</v>
      </c>
      <c r="P5295" s="170"/>
      <c r="Q5295" s="158"/>
      <c r="R5295" s="158"/>
    </row>
    <row r="5296" s="7" customFormat="1" ht="9.95" customHeight="1" spans="1:18">
      <c r="A5296" s="154" t="s">
        <v>1254</v>
      </c>
      <c r="B5296" s="159" t="s">
        <v>1278</v>
      </c>
      <c r="C5296" s="156">
        <v>438</v>
      </c>
      <c r="D5296" s="167">
        <v>25.6</v>
      </c>
      <c r="E5296" s="154" t="s">
        <v>1215</v>
      </c>
      <c r="F5296" s="158" t="s">
        <v>1226</v>
      </c>
      <c r="G5296" s="159" t="s">
        <v>37</v>
      </c>
      <c r="H5296" s="158" t="s">
        <v>1198</v>
      </c>
      <c r="I5296" s="158" t="s">
        <v>1256</v>
      </c>
      <c r="J5296" s="158" t="s">
        <v>40</v>
      </c>
      <c r="K5296" s="158"/>
      <c r="L5296" s="169">
        <v>40383265.2406999</v>
      </c>
      <c r="M5296" s="169">
        <v>4662497.54461999</v>
      </c>
      <c r="N5296" s="154"/>
      <c r="O5296" s="158" t="s">
        <v>1279</v>
      </c>
      <c r="P5296" s="170"/>
      <c r="Q5296" s="158"/>
      <c r="R5296" s="158"/>
    </row>
    <row r="5297" s="7" customFormat="1" ht="9.95" customHeight="1" spans="1:18">
      <c r="A5297" s="154" t="s">
        <v>1254</v>
      </c>
      <c r="B5297" s="159" t="s">
        <v>1278</v>
      </c>
      <c r="C5297" s="156">
        <v>345</v>
      </c>
      <c r="D5297" s="167">
        <v>12.8</v>
      </c>
      <c r="E5297" s="154" t="s">
        <v>1215</v>
      </c>
      <c r="F5297" s="158" t="s">
        <v>1226</v>
      </c>
      <c r="G5297" s="159" t="s">
        <v>37</v>
      </c>
      <c r="H5297" s="158" t="s">
        <v>1099</v>
      </c>
      <c r="I5297" s="158" t="s">
        <v>1256</v>
      </c>
      <c r="J5297" s="158" t="s">
        <v>185</v>
      </c>
      <c r="K5297" s="158"/>
      <c r="L5297" s="169">
        <v>40382930.4168</v>
      </c>
      <c r="M5297" s="169">
        <v>4662732.01895</v>
      </c>
      <c r="N5297" s="154"/>
      <c r="O5297" s="158" t="s">
        <v>1279</v>
      </c>
      <c r="P5297" s="170"/>
      <c r="Q5297" s="158"/>
      <c r="R5297" s="158"/>
    </row>
    <row r="5298" s="7" customFormat="1" ht="9.95" customHeight="1" spans="1:18">
      <c r="A5298" s="154" t="s">
        <v>1254</v>
      </c>
      <c r="B5298" s="159" t="s">
        <v>1278</v>
      </c>
      <c r="C5298" s="156">
        <v>372</v>
      </c>
      <c r="D5298" s="167">
        <v>24.5</v>
      </c>
      <c r="E5298" s="154" t="s">
        <v>1215</v>
      </c>
      <c r="F5298" s="158" t="s">
        <v>1226</v>
      </c>
      <c r="G5298" s="159" t="s">
        <v>37</v>
      </c>
      <c r="H5298" s="158" t="s">
        <v>1099</v>
      </c>
      <c r="I5298" s="158" t="s">
        <v>1256</v>
      </c>
      <c r="J5298" s="158" t="s">
        <v>185</v>
      </c>
      <c r="K5298" s="158"/>
      <c r="L5298" s="169">
        <v>40382985.4917</v>
      </c>
      <c r="M5298" s="169">
        <v>4662648.18676</v>
      </c>
      <c r="N5298" s="154"/>
      <c r="O5298" s="158" t="s">
        <v>1279</v>
      </c>
      <c r="P5298" s="170"/>
      <c r="Q5298" s="158"/>
      <c r="R5298" s="158"/>
    </row>
    <row r="5299" s="7" customFormat="1" ht="9.95" customHeight="1" spans="1:18">
      <c r="A5299" s="154" t="s">
        <v>1254</v>
      </c>
      <c r="B5299" s="159" t="s">
        <v>1278</v>
      </c>
      <c r="C5299" s="156">
        <v>421</v>
      </c>
      <c r="D5299" s="167">
        <v>18.2</v>
      </c>
      <c r="E5299" s="154" t="s">
        <v>1215</v>
      </c>
      <c r="F5299" s="158" t="s">
        <v>1226</v>
      </c>
      <c r="G5299" s="159" t="s">
        <v>37</v>
      </c>
      <c r="H5299" s="158" t="s">
        <v>1198</v>
      </c>
      <c r="I5299" s="158" t="s">
        <v>1256</v>
      </c>
      <c r="J5299" s="158" t="s">
        <v>40</v>
      </c>
      <c r="K5299" s="158"/>
      <c r="L5299" s="169">
        <v>40383554.0266999</v>
      </c>
      <c r="M5299" s="169">
        <v>4662544.39334</v>
      </c>
      <c r="N5299" s="154"/>
      <c r="O5299" s="158" t="s">
        <v>1279</v>
      </c>
      <c r="P5299" s="170"/>
      <c r="Q5299" s="158"/>
      <c r="R5299" s="158"/>
    </row>
    <row r="5300" s="7" customFormat="1" ht="9.95" customHeight="1" spans="1:18">
      <c r="A5300" s="154" t="s">
        <v>1254</v>
      </c>
      <c r="B5300" s="159" t="s">
        <v>1278</v>
      </c>
      <c r="C5300" s="156">
        <v>488</v>
      </c>
      <c r="D5300" s="167">
        <v>2.5</v>
      </c>
      <c r="E5300" s="154" t="s">
        <v>1215</v>
      </c>
      <c r="F5300" s="158" t="s">
        <v>1226</v>
      </c>
      <c r="G5300" s="159" t="s">
        <v>37</v>
      </c>
      <c r="H5300" s="158" t="s">
        <v>1198</v>
      </c>
      <c r="I5300" s="158" t="s">
        <v>1256</v>
      </c>
      <c r="J5300" s="158" t="s">
        <v>40</v>
      </c>
      <c r="K5300" s="158"/>
      <c r="L5300" s="169">
        <v>40383418.5275999</v>
      </c>
      <c r="M5300" s="169">
        <v>4662365.54669999</v>
      </c>
      <c r="N5300" s="154"/>
      <c r="O5300" s="158" t="s">
        <v>1279</v>
      </c>
      <c r="P5300" s="170"/>
      <c r="Q5300" s="158"/>
      <c r="R5300" s="158"/>
    </row>
    <row r="5301" s="7" customFormat="1" ht="9.95" customHeight="1" spans="1:18">
      <c r="A5301" s="154" t="s">
        <v>1254</v>
      </c>
      <c r="B5301" s="159" t="s">
        <v>1278</v>
      </c>
      <c r="C5301" s="156">
        <v>507</v>
      </c>
      <c r="D5301" s="167">
        <v>11.8</v>
      </c>
      <c r="E5301" s="154" t="s">
        <v>1215</v>
      </c>
      <c r="F5301" s="158" t="s">
        <v>1226</v>
      </c>
      <c r="G5301" s="159" t="s">
        <v>37</v>
      </c>
      <c r="H5301" s="158" t="s">
        <v>1198</v>
      </c>
      <c r="I5301" s="158" t="s">
        <v>1256</v>
      </c>
      <c r="J5301" s="158" t="s">
        <v>40</v>
      </c>
      <c r="K5301" s="158"/>
      <c r="L5301" s="169">
        <v>40383487.538</v>
      </c>
      <c r="M5301" s="169">
        <v>4662328.44663999</v>
      </c>
      <c r="N5301" s="154"/>
      <c r="O5301" s="158" t="s">
        <v>1279</v>
      </c>
      <c r="P5301" s="170"/>
      <c r="Q5301" s="158"/>
      <c r="R5301" s="158"/>
    </row>
    <row r="5302" s="7" customFormat="1" ht="9.95" customHeight="1" spans="1:18">
      <c r="A5302" s="154" t="s">
        <v>1254</v>
      </c>
      <c r="B5302" s="159" t="s">
        <v>1278</v>
      </c>
      <c r="C5302" s="156">
        <v>472</v>
      </c>
      <c r="D5302" s="167">
        <v>2.3</v>
      </c>
      <c r="E5302" s="154" t="s">
        <v>1215</v>
      </c>
      <c r="F5302" s="158" t="s">
        <v>1226</v>
      </c>
      <c r="G5302" s="159" t="s">
        <v>37</v>
      </c>
      <c r="H5302" s="158" t="s">
        <v>1198</v>
      </c>
      <c r="I5302" s="158" t="s">
        <v>1256</v>
      </c>
      <c r="J5302" s="158" t="s">
        <v>40</v>
      </c>
      <c r="K5302" s="158"/>
      <c r="L5302" s="169">
        <v>40383548.7322999</v>
      </c>
      <c r="M5302" s="169">
        <v>4662407.58466999</v>
      </c>
      <c r="N5302" s="154"/>
      <c r="O5302" s="158" t="s">
        <v>1279</v>
      </c>
      <c r="P5302" s="170"/>
      <c r="Q5302" s="158"/>
      <c r="R5302" s="158"/>
    </row>
    <row r="5303" s="7" customFormat="1" ht="9.95" customHeight="1" spans="1:18">
      <c r="A5303" s="154" t="s">
        <v>1254</v>
      </c>
      <c r="B5303" s="159" t="s">
        <v>1278</v>
      </c>
      <c r="C5303" s="156">
        <v>558</v>
      </c>
      <c r="D5303" s="167">
        <v>11.5</v>
      </c>
      <c r="E5303" s="154" t="s">
        <v>1215</v>
      </c>
      <c r="F5303" s="158" t="s">
        <v>1226</v>
      </c>
      <c r="G5303" s="159" t="s">
        <v>37</v>
      </c>
      <c r="H5303" s="158" t="s">
        <v>1198</v>
      </c>
      <c r="I5303" s="158" t="s">
        <v>1256</v>
      </c>
      <c r="J5303" s="158" t="s">
        <v>40</v>
      </c>
      <c r="K5303" s="158"/>
      <c r="L5303" s="169">
        <v>40383607.9558999</v>
      </c>
      <c r="M5303" s="169">
        <v>4662243.51702999</v>
      </c>
      <c r="N5303" s="154"/>
      <c r="O5303" s="158" t="s">
        <v>1279</v>
      </c>
      <c r="P5303" s="170"/>
      <c r="Q5303" s="158"/>
      <c r="R5303" s="158"/>
    </row>
    <row r="5304" s="7" customFormat="1" ht="9.95" customHeight="1" spans="1:18">
      <c r="A5304" s="154" t="s">
        <v>1254</v>
      </c>
      <c r="B5304" s="159"/>
      <c r="C5304" s="156"/>
      <c r="D5304" s="167">
        <f>SUM(D5230:D5303)</f>
        <v>2169.6</v>
      </c>
      <c r="E5304" s="159"/>
      <c r="F5304" s="158"/>
      <c r="G5304" s="158"/>
      <c r="H5304" s="158"/>
      <c r="I5304" s="158"/>
      <c r="J5304" s="158"/>
      <c r="K5304" s="158"/>
      <c r="L5304" s="169"/>
      <c r="M5304" s="169"/>
      <c r="N5304" s="158"/>
      <c r="O5304" s="158" t="s">
        <v>1280</v>
      </c>
      <c r="P5304" s="164">
        <f>D5304*4.5</f>
        <v>9763.2</v>
      </c>
      <c r="Q5304" s="171" t="s">
        <v>1281</v>
      </c>
      <c r="R5304" s="158"/>
    </row>
    <row r="5305" s="7" customFormat="1" ht="9.95" customHeight="1" spans="1:18">
      <c r="A5305" s="154" t="s">
        <v>1254</v>
      </c>
      <c r="B5305" s="155" t="s">
        <v>1269</v>
      </c>
      <c r="C5305" s="156">
        <v>1356</v>
      </c>
      <c r="D5305" s="167">
        <v>6.4</v>
      </c>
      <c r="E5305" s="154" t="s">
        <v>1215</v>
      </c>
      <c r="F5305" s="158" t="s">
        <v>1215</v>
      </c>
      <c r="G5305" s="159" t="s">
        <v>37</v>
      </c>
      <c r="H5305" s="158" t="s">
        <v>1099</v>
      </c>
      <c r="I5305" s="158" t="s">
        <v>1256</v>
      </c>
      <c r="J5305" s="158" t="s">
        <v>54</v>
      </c>
      <c r="K5305" s="158"/>
      <c r="L5305" s="169">
        <v>40371180.3668999</v>
      </c>
      <c r="M5305" s="169">
        <v>4664932.09425999</v>
      </c>
      <c r="N5305" s="154"/>
      <c r="O5305" s="158" t="s">
        <v>1282</v>
      </c>
      <c r="P5305" s="170"/>
      <c r="Q5305" s="158"/>
      <c r="R5305" s="158"/>
    </row>
    <row r="5306" s="7" customFormat="1" ht="9.95" customHeight="1" spans="1:18">
      <c r="A5306" s="154" t="s">
        <v>1254</v>
      </c>
      <c r="B5306" s="155" t="s">
        <v>1269</v>
      </c>
      <c r="C5306" s="156">
        <v>583</v>
      </c>
      <c r="D5306" s="167">
        <v>6.5</v>
      </c>
      <c r="E5306" s="154" t="s">
        <v>1215</v>
      </c>
      <c r="F5306" s="158" t="s">
        <v>1215</v>
      </c>
      <c r="G5306" s="159" t="s">
        <v>37</v>
      </c>
      <c r="H5306" s="158" t="s">
        <v>1099</v>
      </c>
      <c r="I5306" s="158" t="s">
        <v>1256</v>
      </c>
      <c r="J5306" s="158" t="s">
        <v>185</v>
      </c>
      <c r="K5306" s="159"/>
      <c r="L5306" s="169">
        <v>40370908.6261999</v>
      </c>
      <c r="M5306" s="169">
        <v>4665960.56608</v>
      </c>
      <c r="N5306" s="154"/>
      <c r="O5306" s="158" t="s">
        <v>1282</v>
      </c>
      <c r="P5306" s="170"/>
      <c r="Q5306" s="159"/>
      <c r="R5306" s="159"/>
    </row>
    <row r="5307" s="7" customFormat="1" ht="9.95" customHeight="1" spans="1:18">
      <c r="A5307" s="154" t="s">
        <v>1254</v>
      </c>
      <c r="B5307" s="155" t="s">
        <v>1269</v>
      </c>
      <c r="C5307" s="156">
        <v>1340</v>
      </c>
      <c r="D5307" s="167">
        <v>7.8</v>
      </c>
      <c r="E5307" s="154" t="s">
        <v>1215</v>
      </c>
      <c r="F5307" s="158" t="s">
        <v>1215</v>
      </c>
      <c r="G5307" s="159" t="s">
        <v>37</v>
      </c>
      <c r="H5307" s="158" t="s">
        <v>1099</v>
      </c>
      <c r="I5307" s="158" t="s">
        <v>1256</v>
      </c>
      <c r="J5307" s="159" t="s">
        <v>54</v>
      </c>
      <c r="K5307" s="159"/>
      <c r="L5307" s="169">
        <v>40371256.5908999</v>
      </c>
      <c r="M5307" s="169">
        <v>4664930.44787999</v>
      </c>
      <c r="N5307" s="154"/>
      <c r="O5307" s="158" t="s">
        <v>1282</v>
      </c>
      <c r="P5307" s="170"/>
      <c r="Q5307" s="159"/>
      <c r="R5307" s="159"/>
    </row>
    <row r="5308" s="7" customFormat="1" ht="9.95" customHeight="1" spans="1:18">
      <c r="A5308" s="154" t="s">
        <v>1254</v>
      </c>
      <c r="B5308" s="155" t="s">
        <v>1269</v>
      </c>
      <c r="C5308" s="156">
        <v>918</v>
      </c>
      <c r="D5308" s="167">
        <v>6.1</v>
      </c>
      <c r="E5308" s="154" t="s">
        <v>1215</v>
      </c>
      <c r="F5308" s="158" t="s">
        <v>1215</v>
      </c>
      <c r="G5308" s="159" t="s">
        <v>37</v>
      </c>
      <c r="H5308" s="158" t="s">
        <v>1099</v>
      </c>
      <c r="I5308" s="158" t="s">
        <v>1256</v>
      </c>
      <c r="J5308" s="158" t="s">
        <v>56</v>
      </c>
      <c r="K5308" s="159"/>
      <c r="L5308" s="169">
        <v>40371465.4227999</v>
      </c>
      <c r="M5308" s="169">
        <v>4665469.00894</v>
      </c>
      <c r="N5308" s="154"/>
      <c r="O5308" s="158" t="s">
        <v>1282</v>
      </c>
      <c r="P5308" s="170"/>
      <c r="Q5308" s="159"/>
      <c r="R5308" s="159"/>
    </row>
    <row r="5309" s="7" customFormat="1" ht="9.95" customHeight="1" spans="1:18">
      <c r="A5309" s="154" t="s">
        <v>1254</v>
      </c>
      <c r="B5309" s="155" t="s">
        <v>1269</v>
      </c>
      <c r="C5309" s="156">
        <v>1260</v>
      </c>
      <c r="D5309" s="167">
        <v>8.8</v>
      </c>
      <c r="E5309" s="154" t="s">
        <v>1215</v>
      </c>
      <c r="F5309" s="158" t="s">
        <v>1215</v>
      </c>
      <c r="G5309" s="159" t="s">
        <v>37</v>
      </c>
      <c r="H5309" s="158" t="s">
        <v>1099</v>
      </c>
      <c r="I5309" s="158" t="s">
        <v>1256</v>
      </c>
      <c r="J5309" s="158" t="s">
        <v>56</v>
      </c>
      <c r="K5309" s="159"/>
      <c r="L5309" s="169">
        <v>40371036.2337</v>
      </c>
      <c r="M5309" s="169">
        <v>4665077.58784999</v>
      </c>
      <c r="N5309" s="154"/>
      <c r="O5309" s="158" t="s">
        <v>1282</v>
      </c>
      <c r="P5309" s="170"/>
      <c r="Q5309" s="159"/>
      <c r="R5309" s="159"/>
    </row>
    <row r="5310" s="7" customFormat="1" ht="9.95" customHeight="1" spans="1:18">
      <c r="A5310" s="154" t="s">
        <v>1254</v>
      </c>
      <c r="B5310" s="155" t="s">
        <v>1269</v>
      </c>
      <c r="C5310" s="156">
        <v>876</v>
      </c>
      <c r="D5310" s="167">
        <v>3.2</v>
      </c>
      <c r="E5310" s="154" t="s">
        <v>1215</v>
      </c>
      <c r="F5310" s="158" t="s">
        <v>1215</v>
      </c>
      <c r="G5310" s="159" t="s">
        <v>37</v>
      </c>
      <c r="H5310" s="158" t="s">
        <v>1198</v>
      </c>
      <c r="I5310" s="158" t="s">
        <v>1256</v>
      </c>
      <c r="J5310" s="158" t="s">
        <v>40</v>
      </c>
      <c r="K5310" s="159"/>
      <c r="L5310" s="169">
        <v>40371733.9162999</v>
      </c>
      <c r="M5310" s="169">
        <v>4665529.0011</v>
      </c>
      <c r="N5310" s="154"/>
      <c r="O5310" s="158" t="s">
        <v>1282</v>
      </c>
      <c r="P5310" s="170"/>
      <c r="Q5310" s="159"/>
      <c r="R5310" s="159"/>
    </row>
    <row r="5311" s="7" customFormat="1" ht="9.95" customHeight="1" spans="1:18">
      <c r="A5311" s="154" t="s">
        <v>1254</v>
      </c>
      <c r="B5311" s="155" t="s">
        <v>1269</v>
      </c>
      <c r="C5311" s="156">
        <v>1047</v>
      </c>
      <c r="D5311" s="167">
        <v>154.1</v>
      </c>
      <c r="E5311" s="154" t="s">
        <v>1215</v>
      </c>
      <c r="F5311" s="158" t="s">
        <v>1215</v>
      </c>
      <c r="G5311" s="159" t="s">
        <v>37</v>
      </c>
      <c r="H5311" s="158" t="s">
        <v>1198</v>
      </c>
      <c r="I5311" s="158" t="s">
        <v>1256</v>
      </c>
      <c r="J5311" s="158" t="s">
        <v>40</v>
      </c>
      <c r="K5311" s="159"/>
      <c r="L5311" s="169">
        <v>40371888.6964</v>
      </c>
      <c r="M5311" s="169">
        <v>4665323.52262999</v>
      </c>
      <c r="N5311" s="154"/>
      <c r="O5311" s="158" t="s">
        <v>1282</v>
      </c>
      <c r="P5311" s="170"/>
      <c r="Q5311" s="159"/>
      <c r="R5311" s="159"/>
    </row>
    <row r="5312" s="7" customFormat="1" ht="9.95" customHeight="1" spans="1:18">
      <c r="A5312" s="154" t="s">
        <v>1254</v>
      </c>
      <c r="B5312" s="155" t="s">
        <v>1269</v>
      </c>
      <c r="C5312" s="156">
        <v>1769</v>
      </c>
      <c r="D5312" s="167">
        <v>201.3</v>
      </c>
      <c r="E5312" s="154" t="s">
        <v>1215</v>
      </c>
      <c r="F5312" s="158" t="s">
        <v>1215</v>
      </c>
      <c r="G5312" s="159" t="s">
        <v>37</v>
      </c>
      <c r="H5312" s="158" t="s">
        <v>1198</v>
      </c>
      <c r="I5312" s="158" t="s">
        <v>1256</v>
      </c>
      <c r="J5312" s="158" t="s">
        <v>40</v>
      </c>
      <c r="K5312" s="159"/>
      <c r="L5312" s="169">
        <v>40372721.0456999</v>
      </c>
      <c r="M5312" s="169">
        <v>4664203.57359</v>
      </c>
      <c r="N5312" s="154"/>
      <c r="O5312" s="158" t="s">
        <v>1282</v>
      </c>
      <c r="P5312" s="170"/>
      <c r="Q5312" s="159"/>
      <c r="R5312" s="159"/>
    </row>
    <row r="5313" s="7" customFormat="1" ht="9.95" customHeight="1" spans="1:18">
      <c r="A5313" s="154" t="s">
        <v>1254</v>
      </c>
      <c r="B5313" s="155" t="s">
        <v>1269</v>
      </c>
      <c r="C5313" s="156">
        <v>825</v>
      </c>
      <c r="D5313" s="167">
        <v>11.4</v>
      </c>
      <c r="E5313" s="154" t="s">
        <v>1215</v>
      </c>
      <c r="F5313" s="158" t="s">
        <v>1215</v>
      </c>
      <c r="G5313" s="159" t="s">
        <v>37</v>
      </c>
      <c r="H5313" s="158" t="s">
        <v>1198</v>
      </c>
      <c r="I5313" s="158" t="s">
        <v>1256</v>
      </c>
      <c r="J5313" s="158" t="s">
        <v>40</v>
      </c>
      <c r="K5313" s="159"/>
      <c r="L5313" s="169">
        <v>40370747.3391</v>
      </c>
      <c r="M5313" s="169">
        <v>4665610.96609</v>
      </c>
      <c r="N5313" s="154"/>
      <c r="O5313" s="158" t="s">
        <v>1282</v>
      </c>
      <c r="P5313" s="170"/>
      <c r="Q5313" s="159"/>
      <c r="R5313" s="159"/>
    </row>
    <row r="5314" s="7" customFormat="1" ht="9.95" customHeight="1" spans="1:18">
      <c r="A5314" s="154" t="s">
        <v>1254</v>
      </c>
      <c r="B5314" s="155" t="s">
        <v>1269</v>
      </c>
      <c r="C5314" s="156">
        <v>278</v>
      </c>
      <c r="D5314" s="157">
        <v>2.5</v>
      </c>
      <c r="E5314" s="154" t="s">
        <v>1215</v>
      </c>
      <c r="F5314" s="158" t="s">
        <v>1215</v>
      </c>
      <c r="G5314" s="159" t="s">
        <v>37</v>
      </c>
      <c r="H5314" s="158" t="s">
        <v>1198</v>
      </c>
      <c r="I5314" s="158" t="s">
        <v>1256</v>
      </c>
      <c r="J5314" s="158" t="s">
        <v>40</v>
      </c>
      <c r="K5314" s="158"/>
      <c r="L5314" s="163">
        <v>40370084.8976</v>
      </c>
      <c r="M5314" s="163">
        <v>4666704.86983</v>
      </c>
      <c r="N5314" s="154"/>
      <c r="O5314" s="158" t="s">
        <v>1282</v>
      </c>
      <c r="P5314" s="164"/>
      <c r="Q5314" s="154"/>
      <c r="R5314" s="154"/>
    </row>
    <row r="5315" s="7" customFormat="1" ht="9.95" customHeight="1" spans="1:18">
      <c r="A5315" s="154" t="s">
        <v>1254</v>
      </c>
      <c r="B5315" s="155" t="s">
        <v>1269</v>
      </c>
      <c r="C5315" s="156">
        <v>959</v>
      </c>
      <c r="D5315" s="157">
        <v>11.8</v>
      </c>
      <c r="E5315" s="154" t="s">
        <v>1215</v>
      </c>
      <c r="F5315" s="158" t="s">
        <v>1215</v>
      </c>
      <c r="G5315" s="159" t="s">
        <v>37</v>
      </c>
      <c r="H5315" s="158" t="s">
        <v>1198</v>
      </c>
      <c r="I5315" s="158" t="s">
        <v>1256</v>
      </c>
      <c r="J5315" s="158" t="s">
        <v>40</v>
      </c>
      <c r="K5315" s="158"/>
      <c r="L5315" s="163">
        <v>40370839.9856999</v>
      </c>
      <c r="M5315" s="163">
        <v>4665434.22499999</v>
      </c>
      <c r="N5315" s="154"/>
      <c r="O5315" s="158" t="s">
        <v>1282</v>
      </c>
      <c r="P5315" s="164"/>
      <c r="Q5315" s="154"/>
      <c r="R5315" s="154"/>
    </row>
    <row r="5316" s="7" customFormat="1" ht="9.95" customHeight="1" spans="1:18">
      <c r="A5316" s="154" t="s">
        <v>1254</v>
      </c>
      <c r="B5316" s="155" t="s">
        <v>1269</v>
      </c>
      <c r="C5316" s="156">
        <v>1326</v>
      </c>
      <c r="D5316" s="157">
        <v>74.8</v>
      </c>
      <c r="E5316" s="154" t="s">
        <v>1215</v>
      </c>
      <c r="F5316" s="158" t="s">
        <v>1215</v>
      </c>
      <c r="G5316" s="159" t="s">
        <v>37</v>
      </c>
      <c r="H5316" s="158" t="s">
        <v>1198</v>
      </c>
      <c r="I5316" s="158" t="s">
        <v>1256</v>
      </c>
      <c r="J5316" s="158" t="s">
        <v>51</v>
      </c>
      <c r="K5316" s="158"/>
      <c r="L5316" s="163">
        <v>40371610.9005</v>
      </c>
      <c r="M5316" s="163">
        <v>4664983.72477999</v>
      </c>
      <c r="N5316" s="154"/>
      <c r="O5316" s="158" t="s">
        <v>1282</v>
      </c>
      <c r="P5316" s="164"/>
      <c r="Q5316" s="154"/>
      <c r="R5316" s="154"/>
    </row>
    <row r="5317" s="7" customFormat="1" ht="9.95" customHeight="1" spans="1:18">
      <c r="A5317" s="154" t="s">
        <v>1254</v>
      </c>
      <c r="B5317" s="155" t="s">
        <v>1269</v>
      </c>
      <c r="C5317" s="156">
        <v>421</v>
      </c>
      <c r="D5317" s="157">
        <v>74.4</v>
      </c>
      <c r="E5317" s="154" t="s">
        <v>1215</v>
      </c>
      <c r="F5317" s="158" t="s">
        <v>1215</v>
      </c>
      <c r="G5317" s="159" t="s">
        <v>37</v>
      </c>
      <c r="H5317" s="158" t="s">
        <v>1198</v>
      </c>
      <c r="I5317" s="158" t="s">
        <v>1256</v>
      </c>
      <c r="J5317" s="158" t="s">
        <v>40</v>
      </c>
      <c r="K5317" s="158"/>
      <c r="L5317" s="163">
        <v>40370460.4844999</v>
      </c>
      <c r="M5317" s="163">
        <v>4666330.24058</v>
      </c>
      <c r="N5317" s="154"/>
      <c r="O5317" s="158" t="s">
        <v>1282</v>
      </c>
      <c r="P5317" s="164"/>
      <c r="Q5317" s="154"/>
      <c r="R5317" s="154"/>
    </row>
    <row r="5318" s="7" customFormat="1" ht="9.95" customHeight="1" spans="1:18">
      <c r="A5318" s="154" t="s">
        <v>1254</v>
      </c>
      <c r="B5318" s="155" t="s">
        <v>1269</v>
      </c>
      <c r="C5318" s="156">
        <v>1285</v>
      </c>
      <c r="D5318" s="157">
        <v>29.3</v>
      </c>
      <c r="E5318" s="154" t="s">
        <v>1215</v>
      </c>
      <c r="F5318" s="158" t="s">
        <v>1215</v>
      </c>
      <c r="G5318" s="159" t="s">
        <v>37</v>
      </c>
      <c r="H5318" s="158" t="s">
        <v>1198</v>
      </c>
      <c r="I5318" s="158" t="s">
        <v>1256</v>
      </c>
      <c r="J5318" s="159" t="s">
        <v>51</v>
      </c>
      <c r="K5318" s="158"/>
      <c r="L5318" s="163">
        <v>40371102.6565999</v>
      </c>
      <c r="M5318" s="163">
        <v>4665023.59136</v>
      </c>
      <c r="N5318" s="154"/>
      <c r="O5318" s="158" t="s">
        <v>1282</v>
      </c>
      <c r="P5318" s="164"/>
      <c r="Q5318" s="154"/>
      <c r="R5318" s="154"/>
    </row>
    <row r="5319" s="7" customFormat="1" ht="9.95" customHeight="1" spans="1:18">
      <c r="A5319" s="154" t="s">
        <v>1254</v>
      </c>
      <c r="B5319" s="155" t="s">
        <v>1269</v>
      </c>
      <c r="C5319" s="156">
        <v>2037</v>
      </c>
      <c r="D5319" s="157">
        <v>23.2</v>
      </c>
      <c r="E5319" s="154" t="s">
        <v>1215</v>
      </c>
      <c r="F5319" s="158" t="s">
        <v>1215</v>
      </c>
      <c r="G5319" s="159" t="s">
        <v>37</v>
      </c>
      <c r="H5319" s="158" t="s">
        <v>1198</v>
      </c>
      <c r="I5319" s="158" t="s">
        <v>1256</v>
      </c>
      <c r="J5319" s="159" t="s">
        <v>40</v>
      </c>
      <c r="K5319" s="158"/>
      <c r="L5319" s="163">
        <v>40373399.5240999</v>
      </c>
      <c r="M5319" s="163">
        <v>4663722.01623</v>
      </c>
      <c r="N5319" s="154"/>
      <c r="O5319" s="158" t="s">
        <v>1282</v>
      </c>
      <c r="P5319" s="164"/>
      <c r="Q5319" s="154"/>
      <c r="R5319" s="154"/>
    </row>
    <row r="5320" s="7" customFormat="1" ht="9.95" customHeight="1" spans="1:18">
      <c r="A5320" s="154" t="s">
        <v>1254</v>
      </c>
      <c r="B5320" s="155" t="s">
        <v>1269</v>
      </c>
      <c r="C5320" s="156">
        <v>886</v>
      </c>
      <c r="D5320" s="167">
        <v>3.2</v>
      </c>
      <c r="E5320" s="154" t="s">
        <v>1215</v>
      </c>
      <c r="F5320" s="158" t="s">
        <v>1215</v>
      </c>
      <c r="G5320" s="159" t="s">
        <v>37</v>
      </c>
      <c r="H5320" s="158" t="s">
        <v>1099</v>
      </c>
      <c r="I5320" s="158" t="s">
        <v>1256</v>
      </c>
      <c r="J5320" s="158" t="s">
        <v>56</v>
      </c>
      <c r="K5320" s="159"/>
      <c r="L5320" s="169">
        <v>40371541.6409</v>
      </c>
      <c r="M5320" s="169">
        <v>4665514.05709999</v>
      </c>
      <c r="N5320" s="154"/>
      <c r="O5320" s="158" t="s">
        <v>1282</v>
      </c>
      <c r="P5320" s="170"/>
      <c r="Q5320" s="159"/>
      <c r="R5320" s="159"/>
    </row>
    <row r="5321" s="7" customFormat="1" ht="9.95" customHeight="1" spans="1:18">
      <c r="A5321" s="154" t="s">
        <v>1254</v>
      </c>
      <c r="B5321" s="155" t="s">
        <v>1269</v>
      </c>
      <c r="C5321" s="156">
        <v>912</v>
      </c>
      <c r="D5321" s="167">
        <v>5.6</v>
      </c>
      <c r="E5321" s="154" t="s">
        <v>1215</v>
      </c>
      <c r="F5321" s="158" t="s">
        <v>1215</v>
      </c>
      <c r="G5321" s="159" t="s">
        <v>37</v>
      </c>
      <c r="H5321" s="158" t="s">
        <v>1099</v>
      </c>
      <c r="I5321" s="158" t="s">
        <v>1256</v>
      </c>
      <c r="J5321" s="158" t="s">
        <v>56</v>
      </c>
      <c r="K5321" s="159"/>
      <c r="L5321" s="169">
        <v>40371760.0099999</v>
      </c>
      <c r="M5321" s="169">
        <v>4665479.09107999</v>
      </c>
      <c r="N5321" s="154"/>
      <c r="O5321" s="158" t="s">
        <v>1282</v>
      </c>
      <c r="P5321" s="170"/>
      <c r="Q5321" s="159"/>
      <c r="R5321" s="159"/>
    </row>
    <row r="5322" s="7" customFormat="1" ht="9.95" customHeight="1" spans="1:18">
      <c r="A5322" s="154" t="s">
        <v>1254</v>
      </c>
      <c r="B5322" s="155" t="s">
        <v>1269</v>
      </c>
      <c r="C5322" s="156">
        <v>939</v>
      </c>
      <c r="D5322" s="167">
        <v>7.8</v>
      </c>
      <c r="E5322" s="154" t="s">
        <v>1215</v>
      </c>
      <c r="F5322" s="158" t="s">
        <v>1215</v>
      </c>
      <c r="G5322" s="159" t="s">
        <v>37</v>
      </c>
      <c r="H5322" s="158" t="s">
        <v>1099</v>
      </c>
      <c r="I5322" s="158" t="s">
        <v>1256</v>
      </c>
      <c r="J5322" s="158" t="s">
        <v>185</v>
      </c>
      <c r="K5322" s="159"/>
      <c r="L5322" s="169">
        <v>40370930.6605999</v>
      </c>
      <c r="M5322" s="169">
        <v>4665439.03724</v>
      </c>
      <c r="N5322" s="154"/>
      <c r="O5322" s="158" t="s">
        <v>1282</v>
      </c>
      <c r="P5322" s="170"/>
      <c r="Q5322" s="159"/>
      <c r="R5322" s="159"/>
    </row>
    <row r="5323" s="7" customFormat="1" ht="9.95" customHeight="1" spans="1:18">
      <c r="A5323" s="154" t="s">
        <v>1254</v>
      </c>
      <c r="B5323" s="155" t="s">
        <v>1269</v>
      </c>
      <c r="C5323" s="156">
        <v>1253</v>
      </c>
      <c r="D5323" s="167">
        <v>1.2</v>
      </c>
      <c r="E5323" s="154" t="s">
        <v>1215</v>
      </c>
      <c r="F5323" s="158" t="s">
        <v>1215</v>
      </c>
      <c r="G5323" s="159" t="s">
        <v>37</v>
      </c>
      <c r="H5323" s="158" t="s">
        <v>1099</v>
      </c>
      <c r="I5323" s="158" t="s">
        <v>1256</v>
      </c>
      <c r="J5323" s="158" t="s">
        <v>56</v>
      </c>
      <c r="K5323" s="159"/>
      <c r="L5323" s="169">
        <v>40371196.7619</v>
      </c>
      <c r="M5323" s="169">
        <v>4665080.20289999</v>
      </c>
      <c r="N5323" s="154"/>
      <c r="O5323" s="158" t="s">
        <v>1282</v>
      </c>
      <c r="P5323" s="170"/>
      <c r="Q5323" s="159"/>
      <c r="R5323" s="159"/>
    </row>
    <row r="5324" s="7" customFormat="1" ht="9.95" customHeight="1" spans="1:18">
      <c r="A5324" s="154" t="s">
        <v>1254</v>
      </c>
      <c r="B5324" s="155" t="s">
        <v>1269</v>
      </c>
      <c r="C5324" s="156">
        <v>938</v>
      </c>
      <c r="D5324" s="167">
        <v>2</v>
      </c>
      <c r="E5324" s="154" t="s">
        <v>1215</v>
      </c>
      <c r="F5324" s="158" t="s">
        <v>1215</v>
      </c>
      <c r="G5324" s="159" t="s">
        <v>37</v>
      </c>
      <c r="H5324" s="158" t="s">
        <v>1099</v>
      </c>
      <c r="I5324" s="158" t="s">
        <v>1256</v>
      </c>
      <c r="J5324" s="158" t="s">
        <v>56</v>
      </c>
      <c r="K5324" s="159"/>
      <c r="L5324" s="169">
        <v>40371487.2937999</v>
      </c>
      <c r="M5324" s="169">
        <v>4665442.49938999</v>
      </c>
      <c r="N5324" s="154"/>
      <c r="O5324" s="158" t="s">
        <v>1282</v>
      </c>
      <c r="P5324" s="170"/>
      <c r="Q5324" s="159"/>
      <c r="R5324" s="159"/>
    </row>
    <row r="5325" s="7" customFormat="1" ht="9.95" customHeight="1" spans="1:18">
      <c r="A5325" s="154" t="s">
        <v>1254</v>
      </c>
      <c r="B5325" s="155" t="s">
        <v>1269</v>
      </c>
      <c r="C5325" s="156">
        <v>718</v>
      </c>
      <c r="D5325" s="167">
        <v>5.4</v>
      </c>
      <c r="E5325" s="154" t="s">
        <v>1215</v>
      </c>
      <c r="F5325" s="158" t="s">
        <v>1215</v>
      </c>
      <c r="G5325" s="159" t="s">
        <v>37</v>
      </c>
      <c r="H5325" s="158" t="s">
        <v>1099</v>
      </c>
      <c r="I5325" s="158" t="s">
        <v>1256</v>
      </c>
      <c r="J5325" s="158" t="s">
        <v>185</v>
      </c>
      <c r="K5325" s="159"/>
      <c r="L5325" s="169">
        <v>40370836.2999999</v>
      </c>
      <c r="M5325" s="169">
        <v>4665712.24985999</v>
      </c>
      <c r="N5325" s="154"/>
      <c r="O5325" s="158" t="s">
        <v>1282</v>
      </c>
      <c r="P5325" s="170"/>
      <c r="Q5325" s="159"/>
      <c r="R5325" s="159"/>
    </row>
    <row r="5326" s="7" customFormat="1" ht="9.95" customHeight="1" spans="1:18">
      <c r="A5326" s="154" t="s">
        <v>1254</v>
      </c>
      <c r="B5326" s="155" t="s">
        <v>1269</v>
      </c>
      <c r="C5326" s="156">
        <v>1412</v>
      </c>
      <c r="D5326" s="167">
        <v>16.7</v>
      </c>
      <c r="E5326" s="154" t="s">
        <v>1215</v>
      </c>
      <c r="F5326" s="158" t="s">
        <v>1215</v>
      </c>
      <c r="G5326" s="159" t="s">
        <v>37</v>
      </c>
      <c r="H5326" s="158" t="s">
        <v>1099</v>
      </c>
      <c r="I5326" s="158" t="s">
        <v>1256</v>
      </c>
      <c r="J5326" s="158" t="s">
        <v>54</v>
      </c>
      <c r="K5326" s="159"/>
      <c r="L5326" s="169">
        <v>40371110.2557</v>
      </c>
      <c r="M5326" s="169">
        <v>4664848.8942</v>
      </c>
      <c r="N5326" s="154"/>
      <c r="O5326" s="158" t="s">
        <v>1282</v>
      </c>
      <c r="P5326" s="170"/>
      <c r="Q5326" s="159"/>
      <c r="R5326" s="159"/>
    </row>
    <row r="5327" s="7" customFormat="1" ht="9.95" customHeight="1" spans="1:18">
      <c r="A5327" s="154" t="s">
        <v>1254</v>
      </c>
      <c r="B5327" s="155" t="s">
        <v>1269</v>
      </c>
      <c r="C5327" s="156">
        <v>914</v>
      </c>
      <c r="D5327" s="167">
        <v>2.3</v>
      </c>
      <c r="E5327" s="154" t="s">
        <v>1215</v>
      </c>
      <c r="F5327" s="158" t="s">
        <v>1215</v>
      </c>
      <c r="G5327" s="159" t="s">
        <v>37</v>
      </c>
      <c r="H5327" s="158" t="s">
        <v>1198</v>
      </c>
      <c r="I5327" s="158" t="s">
        <v>1256</v>
      </c>
      <c r="J5327" s="158" t="s">
        <v>40</v>
      </c>
      <c r="K5327" s="159"/>
      <c r="L5327" s="169">
        <v>40371808.5019999</v>
      </c>
      <c r="M5327" s="169">
        <v>4665469.75554</v>
      </c>
      <c r="N5327" s="154"/>
      <c r="O5327" s="158" t="s">
        <v>1282</v>
      </c>
      <c r="P5327" s="170"/>
      <c r="Q5327" s="159"/>
      <c r="R5327" s="159"/>
    </row>
    <row r="5328" s="7" customFormat="1" ht="9.95" customHeight="1" spans="1:18">
      <c r="A5328" s="154" t="s">
        <v>1254</v>
      </c>
      <c r="B5328" s="155" t="s">
        <v>1269</v>
      </c>
      <c r="C5328" s="156">
        <v>1696</v>
      </c>
      <c r="D5328" s="167">
        <v>7.1</v>
      </c>
      <c r="E5328" s="154" t="s">
        <v>1215</v>
      </c>
      <c r="F5328" s="158" t="s">
        <v>1215</v>
      </c>
      <c r="G5328" s="159" t="s">
        <v>37</v>
      </c>
      <c r="H5328" s="158" t="s">
        <v>1198</v>
      </c>
      <c r="I5328" s="158" t="s">
        <v>1256</v>
      </c>
      <c r="J5328" s="158" t="s">
        <v>40</v>
      </c>
      <c r="K5328" s="159"/>
      <c r="L5328" s="169">
        <v>40372561.3373</v>
      </c>
      <c r="M5328" s="169">
        <v>4664341.61268999</v>
      </c>
      <c r="N5328" s="154"/>
      <c r="O5328" s="158" t="s">
        <v>1282</v>
      </c>
      <c r="P5328" s="170"/>
      <c r="Q5328" s="159"/>
      <c r="R5328" s="159"/>
    </row>
    <row r="5329" s="7" customFormat="1" ht="9.95" customHeight="1" spans="1:18">
      <c r="A5329" s="154" t="s">
        <v>1254</v>
      </c>
      <c r="B5329" s="155" t="s">
        <v>1269</v>
      </c>
      <c r="C5329" s="156">
        <v>1354</v>
      </c>
      <c r="D5329" s="157">
        <v>1.1</v>
      </c>
      <c r="E5329" s="154" t="s">
        <v>1215</v>
      </c>
      <c r="F5329" s="158" t="s">
        <v>1215</v>
      </c>
      <c r="G5329" s="159" t="s">
        <v>37</v>
      </c>
      <c r="H5329" s="158" t="s">
        <v>1198</v>
      </c>
      <c r="I5329" s="158" t="s">
        <v>1256</v>
      </c>
      <c r="J5329" s="158" t="s">
        <v>51</v>
      </c>
      <c r="K5329" s="158"/>
      <c r="L5329" s="163">
        <v>40371679.6915</v>
      </c>
      <c r="M5329" s="163">
        <v>4664941.24736</v>
      </c>
      <c r="N5329" s="154"/>
      <c r="O5329" s="158" t="s">
        <v>1282</v>
      </c>
      <c r="P5329" s="170"/>
      <c r="Q5329" s="158"/>
      <c r="R5329" s="158"/>
    </row>
    <row r="5330" s="7" customFormat="1" ht="9.95" customHeight="1" spans="1:18">
      <c r="A5330" s="154" t="s">
        <v>1254</v>
      </c>
      <c r="B5330" s="155" t="s">
        <v>1269</v>
      </c>
      <c r="C5330" s="156">
        <v>2185</v>
      </c>
      <c r="D5330" s="157">
        <v>1.5</v>
      </c>
      <c r="E5330" s="154" t="s">
        <v>1215</v>
      </c>
      <c r="F5330" s="158" t="s">
        <v>1215</v>
      </c>
      <c r="G5330" s="159" t="s">
        <v>37</v>
      </c>
      <c r="H5330" s="158" t="s">
        <v>1198</v>
      </c>
      <c r="I5330" s="158" t="s">
        <v>1256</v>
      </c>
      <c r="J5330" s="158" t="s">
        <v>40</v>
      </c>
      <c r="K5330" s="158"/>
      <c r="L5330" s="163">
        <v>40373280.4676</v>
      </c>
      <c r="M5330" s="163">
        <v>4663613.96293</v>
      </c>
      <c r="N5330" s="154"/>
      <c r="O5330" s="158" t="s">
        <v>1282</v>
      </c>
      <c r="P5330" s="170"/>
      <c r="Q5330" s="158"/>
      <c r="R5330" s="158"/>
    </row>
    <row r="5331" s="7" customFormat="1" ht="9.95" customHeight="1" spans="1:18">
      <c r="A5331" s="154" t="s">
        <v>1254</v>
      </c>
      <c r="B5331" s="155" t="s">
        <v>1269</v>
      </c>
      <c r="C5331" s="156">
        <v>941</v>
      </c>
      <c r="D5331" s="157">
        <v>12.3</v>
      </c>
      <c r="E5331" s="154" t="s">
        <v>1215</v>
      </c>
      <c r="F5331" s="158" t="s">
        <v>1215</v>
      </c>
      <c r="G5331" s="159" t="s">
        <v>37</v>
      </c>
      <c r="H5331" s="158" t="s">
        <v>1198</v>
      </c>
      <c r="I5331" s="158" t="s">
        <v>1256</v>
      </c>
      <c r="J5331" s="158" t="s">
        <v>40</v>
      </c>
      <c r="K5331" s="158"/>
      <c r="L5331" s="163">
        <v>40371903.0442</v>
      </c>
      <c r="M5331" s="163">
        <v>4665454.27898999</v>
      </c>
      <c r="N5331" s="154"/>
      <c r="O5331" s="158" t="s">
        <v>1282</v>
      </c>
      <c r="P5331" s="170"/>
      <c r="Q5331" s="158"/>
      <c r="R5331" s="158"/>
    </row>
    <row r="5332" s="7" customFormat="1" ht="9.95" customHeight="1" spans="1:18">
      <c r="A5332" s="154" t="s">
        <v>1254</v>
      </c>
      <c r="B5332" s="155" t="s">
        <v>1269</v>
      </c>
      <c r="C5332" s="156">
        <v>1605</v>
      </c>
      <c r="D5332" s="157">
        <v>0.6</v>
      </c>
      <c r="E5332" s="154" t="s">
        <v>1215</v>
      </c>
      <c r="F5332" s="158" t="s">
        <v>1215</v>
      </c>
      <c r="G5332" s="159" t="s">
        <v>37</v>
      </c>
      <c r="H5332" s="158" t="s">
        <v>1198</v>
      </c>
      <c r="I5332" s="158" t="s">
        <v>1256</v>
      </c>
      <c r="J5332" s="158" t="s">
        <v>40</v>
      </c>
      <c r="K5332" s="158"/>
      <c r="L5332" s="163">
        <v>40372118.3884</v>
      </c>
      <c r="M5332" s="163">
        <v>4664523.1946</v>
      </c>
      <c r="N5332" s="154"/>
      <c r="O5332" s="158" t="s">
        <v>1282</v>
      </c>
      <c r="P5332" s="170"/>
      <c r="Q5332" s="158"/>
      <c r="R5332" s="158"/>
    </row>
    <row r="5333" s="7" customFormat="1" ht="9.95" customHeight="1" spans="1:18">
      <c r="A5333" s="154" t="s">
        <v>1254</v>
      </c>
      <c r="B5333" s="155" t="s">
        <v>1269</v>
      </c>
      <c r="C5333" s="156">
        <v>354</v>
      </c>
      <c r="D5333" s="157">
        <v>0.7</v>
      </c>
      <c r="E5333" s="154" t="s">
        <v>1215</v>
      </c>
      <c r="F5333" s="158" t="s">
        <v>1215</v>
      </c>
      <c r="G5333" s="159" t="s">
        <v>37</v>
      </c>
      <c r="H5333" s="158" t="s">
        <v>1198</v>
      </c>
      <c r="I5333" s="158" t="s">
        <v>1256</v>
      </c>
      <c r="J5333" s="158" t="s">
        <v>40</v>
      </c>
      <c r="K5333" s="158"/>
      <c r="L5333" s="163">
        <v>40370157.1828</v>
      </c>
      <c r="M5333" s="163">
        <v>4666502.23061</v>
      </c>
      <c r="N5333" s="154"/>
      <c r="O5333" s="158" t="s">
        <v>1282</v>
      </c>
      <c r="P5333" s="170"/>
      <c r="Q5333" s="158"/>
      <c r="R5333" s="158"/>
    </row>
    <row r="5334" s="7" customFormat="1" ht="9.95" customHeight="1" spans="1:18">
      <c r="A5334" s="154" t="s">
        <v>1254</v>
      </c>
      <c r="B5334" s="155" t="s">
        <v>1269</v>
      </c>
      <c r="C5334" s="156">
        <v>774</v>
      </c>
      <c r="D5334" s="157">
        <v>10.9</v>
      </c>
      <c r="E5334" s="154" t="s">
        <v>1215</v>
      </c>
      <c r="F5334" s="158" t="s">
        <v>1215</v>
      </c>
      <c r="G5334" s="159" t="s">
        <v>37</v>
      </c>
      <c r="H5334" s="158" t="s">
        <v>1198</v>
      </c>
      <c r="I5334" s="158" t="s">
        <v>1256</v>
      </c>
      <c r="J5334" s="158" t="s">
        <v>40</v>
      </c>
      <c r="K5334" s="158"/>
      <c r="L5334" s="163">
        <v>40370740.8656999</v>
      </c>
      <c r="M5334" s="163">
        <v>4665666.21891</v>
      </c>
      <c r="N5334" s="154"/>
      <c r="O5334" s="158" t="s">
        <v>1282</v>
      </c>
      <c r="P5334" s="170"/>
      <c r="Q5334" s="158"/>
      <c r="R5334" s="158"/>
    </row>
    <row r="5335" s="7" customFormat="1" ht="9.95" customHeight="1" spans="1:18">
      <c r="A5335" s="154" t="s">
        <v>1254</v>
      </c>
      <c r="B5335" s="155" t="s">
        <v>1269</v>
      </c>
      <c r="C5335" s="156">
        <v>1092</v>
      </c>
      <c r="D5335" s="157">
        <v>8.9</v>
      </c>
      <c r="E5335" s="154" t="s">
        <v>1215</v>
      </c>
      <c r="F5335" s="158" t="s">
        <v>1215</v>
      </c>
      <c r="G5335" s="159" t="s">
        <v>37</v>
      </c>
      <c r="H5335" s="158" t="s">
        <v>1198</v>
      </c>
      <c r="I5335" s="158" t="s">
        <v>1256</v>
      </c>
      <c r="J5335" s="158" t="s">
        <v>40</v>
      </c>
      <c r="K5335" s="158"/>
      <c r="L5335" s="163">
        <v>40372053.4272999</v>
      </c>
      <c r="M5335" s="163">
        <v>4665265.37248</v>
      </c>
      <c r="N5335" s="154"/>
      <c r="O5335" s="158" t="s">
        <v>1282</v>
      </c>
      <c r="P5335" s="170"/>
      <c r="Q5335" s="158"/>
      <c r="R5335" s="158"/>
    </row>
    <row r="5336" s="7" customFormat="1" ht="9.95" customHeight="1" spans="1:18">
      <c r="A5336" s="154" t="s">
        <v>1254</v>
      </c>
      <c r="B5336" s="155" t="s">
        <v>1269</v>
      </c>
      <c r="C5336" s="156">
        <v>521</v>
      </c>
      <c r="D5336" s="157">
        <v>41.3</v>
      </c>
      <c r="E5336" s="154" t="s">
        <v>1215</v>
      </c>
      <c r="F5336" s="158" t="s">
        <v>1215</v>
      </c>
      <c r="G5336" s="159" t="s">
        <v>37</v>
      </c>
      <c r="H5336" s="158" t="s">
        <v>1198</v>
      </c>
      <c r="I5336" s="158" t="s">
        <v>1256</v>
      </c>
      <c r="J5336" s="158" t="s">
        <v>40</v>
      </c>
      <c r="K5336" s="158"/>
      <c r="L5336" s="163">
        <v>40370345.3554</v>
      </c>
      <c r="M5336" s="163">
        <v>4666095.89185999</v>
      </c>
      <c r="N5336" s="154"/>
      <c r="O5336" s="158" t="s">
        <v>1282</v>
      </c>
      <c r="P5336" s="170"/>
      <c r="Q5336" s="158"/>
      <c r="R5336" s="158"/>
    </row>
    <row r="5337" s="7" customFormat="1" ht="9.95" customHeight="1" spans="1:18">
      <c r="A5337" s="154" t="s">
        <v>1254</v>
      </c>
      <c r="B5337" s="155" t="s">
        <v>1269</v>
      </c>
      <c r="C5337" s="156">
        <v>2149</v>
      </c>
      <c r="D5337" s="157">
        <v>12.1</v>
      </c>
      <c r="E5337" s="154" t="s">
        <v>1215</v>
      </c>
      <c r="F5337" s="158" t="s">
        <v>1215</v>
      </c>
      <c r="G5337" s="159" t="s">
        <v>37</v>
      </c>
      <c r="H5337" s="158" t="s">
        <v>1198</v>
      </c>
      <c r="I5337" s="158" t="s">
        <v>1256</v>
      </c>
      <c r="J5337" s="158" t="s">
        <v>40</v>
      </c>
      <c r="K5337" s="158"/>
      <c r="L5337" s="163">
        <v>40373264.0657</v>
      </c>
      <c r="M5337" s="163">
        <v>4663637.61973</v>
      </c>
      <c r="N5337" s="154"/>
      <c r="O5337" s="158" t="s">
        <v>1282</v>
      </c>
      <c r="P5337" s="170"/>
      <c r="Q5337" s="158"/>
      <c r="R5337" s="158"/>
    </row>
    <row r="5338" s="7" customFormat="1" ht="9.95" customHeight="1" spans="1:18">
      <c r="A5338" s="154" t="s">
        <v>1254</v>
      </c>
      <c r="B5338" s="155" t="s">
        <v>1269</v>
      </c>
      <c r="C5338" s="156">
        <v>232</v>
      </c>
      <c r="D5338" s="157">
        <v>18.5</v>
      </c>
      <c r="E5338" s="154" t="s">
        <v>1215</v>
      </c>
      <c r="F5338" s="158" t="s">
        <v>1215</v>
      </c>
      <c r="G5338" s="159" t="s">
        <v>37</v>
      </c>
      <c r="H5338" s="158" t="s">
        <v>1198</v>
      </c>
      <c r="I5338" s="158" t="s">
        <v>1256</v>
      </c>
      <c r="J5338" s="158" t="s">
        <v>40</v>
      </c>
      <c r="K5338" s="158"/>
      <c r="L5338" s="163">
        <v>40370168.5848999</v>
      </c>
      <c r="M5338" s="163">
        <v>4666833.416</v>
      </c>
      <c r="N5338" s="154"/>
      <c r="O5338" s="158" t="s">
        <v>1282</v>
      </c>
      <c r="P5338" s="170"/>
      <c r="Q5338" s="158"/>
      <c r="R5338" s="158"/>
    </row>
    <row r="5339" s="7" customFormat="1" ht="9.95" customHeight="1" spans="1:18">
      <c r="A5339" s="154" t="s">
        <v>1254</v>
      </c>
      <c r="B5339" s="155" t="s">
        <v>1269</v>
      </c>
      <c r="C5339" s="156">
        <v>739</v>
      </c>
      <c r="D5339" s="157">
        <v>68.3</v>
      </c>
      <c r="E5339" s="154" t="s">
        <v>1215</v>
      </c>
      <c r="F5339" s="158" t="s">
        <v>1215</v>
      </c>
      <c r="G5339" s="159" t="s">
        <v>37</v>
      </c>
      <c r="H5339" s="158" t="s">
        <v>1198</v>
      </c>
      <c r="I5339" s="158" t="s">
        <v>1256</v>
      </c>
      <c r="J5339" s="158" t="s">
        <v>40</v>
      </c>
      <c r="K5339" s="158"/>
      <c r="L5339" s="163">
        <v>40370552.2475999</v>
      </c>
      <c r="M5339" s="163">
        <v>4665712.40498999</v>
      </c>
      <c r="N5339" s="154"/>
      <c r="O5339" s="158" t="s">
        <v>1282</v>
      </c>
      <c r="P5339" s="170"/>
      <c r="Q5339" s="158"/>
      <c r="R5339" s="158"/>
    </row>
    <row r="5340" s="7" customFormat="1" ht="9.95" customHeight="1" spans="1:18">
      <c r="A5340" s="154" t="s">
        <v>1254</v>
      </c>
      <c r="B5340" s="155" t="s">
        <v>1269</v>
      </c>
      <c r="C5340" s="156">
        <v>603</v>
      </c>
      <c r="D5340" s="157">
        <v>37.6</v>
      </c>
      <c r="E5340" s="154" t="s">
        <v>1215</v>
      </c>
      <c r="F5340" s="158" t="s">
        <v>1215</v>
      </c>
      <c r="G5340" s="159" t="s">
        <v>37</v>
      </c>
      <c r="H5340" s="158" t="s">
        <v>1198</v>
      </c>
      <c r="I5340" s="158" t="s">
        <v>1256</v>
      </c>
      <c r="J5340" s="158" t="s">
        <v>40</v>
      </c>
      <c r="K5340" s="158"/>
      <c r="L5340" s="163">
        <v>40370574.1294</v>
      </c>
      <c r="M5340" s="163">
        <v>4665917.48850999</v>
      </c>
      <c r="N5340" s="154"/>
      <c r="O5340" s="158" t="s">
        <v>1282</v>
      </c>
      <c r="P5340" s="170"/>
      <c r="Q5340" s="158"/>
      <c r="R5340" s="158"/>
    </row>
    <row r="5341" s="7" customFormat="1" ht="9.95" customHeight="1" spans="1:18">
      <c r="A5341" s="154" t="s">
        <v>1254</v>
      </c>
      <c r="B5341" s="155" t="s">
        <v>1269</v>
      </c>
      <c r="C5341" s="156">
        <v>867</v>
      </c>
      <c r="D5341" s="157">
        <v>14.2</v>
      </c>
      <c r="E5341" s="154" t="s">
        <v>1215</v>
      </c>
      <c r="F5341" s="158" t="s">
        <v>1215</v>
      </c>
      <c r="G5341" s="159" t="s">
        <v>37</v>
      </c>
      <c r="H5341" s="158" t="s">
        <v>1198</v>
      </c>
      <c r="I5341" s="158" t="s">
        <v>1256</v>
      </c>
      <c r="J5341" s="159" t="s">
        <v>40</v>
      </c>
      <c r="K5341" s="158"/>
      <c r="L5341" s="163">
        <v>40370788.8103</v>
      </c>
      <c r="M5341" s="163">
        <v>4665551.27134</v>
      </c>
      <c r="N5341" s="154"/>
      <c r="O5341" s="158" t="s">
        <v>1282</v>
      </c>
      <c r="P5341" s="170"/>
      <c r="Q5341" s="158"/>
      <c r="R5341" s="158"/>
    </row>
    <row r="5342" s="7" customFormat="1" ht="9.95" customHeight="1" spans="1:18">
      <c r="A5342" s="154" t="s">
        <v>1254</v>
      </c>
      <c r="B5342" s="155" t="s">
        <v>1269</v>
      </c>
      <c r="C5342" s="156">
        <v>1359</v>
      </c>
      <c r="D5342" s="157">
        <v>27.3</v>
      </c>
      <c r="E5342" s="154" t="s">
        <v>1215</v>
      </c>
      <c r="F5342" s="158" t="s">
        <v>1215</v>
      </c>
      <c r="G5342" s="159" t="s">
        <v>37</v>
      </c>
      <c r="H5342" s="158" t="s">
        <v>1198</v>
      </c>
      <c r="I5342" s="158" t="s">
        <v>1256</v>
      </c>
      <c r="J5342" s="159" t="s">
        <v>40</v>
      </c>
      <c r="K5342" s="158"/>
      <c r="L5342" s="163">
        <v>40371173.3285</v>
      </c>
      <c r="M5342" s="163">
        <v>4664933.50540999</v>
      </c>
      <c r="N5342" s="154"/>
      <c r="O5342" s="158" t="s">
        <v>1282</v>
      </c>
      <c r="P5342" s="170"/>
      <c r="Q5342" s="158"/>
      <c r="R5342" s="158"/>
    </row>
    <row r="5343" s="7" customFormat="1" ht="9.95" customHeight="1" spans="1:18">
      <c r="A5343" s="154" t="s">
        <v>1254</v>
      </c>
      <c r="B5343" s="155" t="s">
        <v>1269</v>
      </c>
      <c r="C5343" s="156">
        <v>528</v>
      </c>
      <c r="D5343" s="157">
        <v>72.8</v>
      </c>
      <c r="E5343" s="154" t="s">
        <v>1215</v>
      </c>
      <c r="F5343" s="158" t="s">
        <v>1215</v>
      </c>
      <c r="G5343" s="159" t="s">
        <v>37</v>
      </c>
      <c r="H5343" s="158" t="s">
        <v>1198</v>
      </c>
      <c r="I5343" s="158" t="s">
        <v>1256</v>
      </c>
      <c r="J5343" s="158" t="s">
        <v>40</v>
      </c>
      <c r="K5343" s="158"/>
      <c r="L5343" s="163">
        <v>40370515.5223999</v>
      </c>
      <c r="M5343" s="163">
        <v>4666071.98873999</v>
      </c>
      <c r="N5343" s="154"/>
      <c r="O5343" s="158" t="s">
        <v>1282</v>
      </c>
      <c r="P5343" s="170"/>
      <c r="Q5343" s="158"/>
      <c r="R5343" s="158"/>
    </row>
    <row r="5344" s="7" customFormat="1" ht="9.95" customHeight="1" spans="1:18">
      <c r="A5344" s="154" t="s">
        <v>1254</v>
      </c>
      <c r="B5344" s="155" t="s">
        <v>1269</v>
      </c>
      <c r="C5344" s="156">
        <v>1066</v>
      </c>
      <c r="D5344" s="157">
        <v>60.1</v>
      </c>
      <c r="E5344" s="154" t="s">
        <v>1215</v>
      </c>
      <c r="F5344" s="158" t="s">
        <v>1215</v>
      </c>
      <c r="G5344" s="159" t="s">
        <v>37</v>
      </c>
      <c r="H5344" s="158" t="s">
        <v>1198</v>
      </c>
      <c r="I5344" s="158" t="s">
        <v>1256</v>
      </c>
      <c r="J5344" s="158" t="s">
        <v>40</v>
      </c>
      <c r="K5344" s="158"/>
      <c r="L5344" s="163">
        <v>40371766.5187999</v>
      </c>
      <c r="M5344" s="163">
        <v>4665286.11311</v>
      </c>
      <c r="N5344" s="154"/>
      <c r="O5344" s="158" t="s">
        <v>1282</v>
      </c>
      <c r="P5344" s="170"/>
      <c r="Q5344" s="158"/>
      <c r="R5344" s="158"/>
    </row>
    <row r="5345" s="7" customFormat="1" ht="9.95" customHeight="1" spans="1:18">
      <c r="A5345" s="154" t="s">
        <v>1254</v>
      </c>
      <c r="B5345" s="155" t="s">
        <v>1269</v>
      </c>
      <c r="C5345" s="156">
        <v>361</v>
      </c>
      <c r="D5345" s="157">
        <v>168.7</v>
      </c>
      <c r="E5345" s="154" t="s">
        <v>1215</v>
      </c>
      <c r="F5345" s="158" t="s">
        <v>1215</v>
      </c>
      <c r="G5345" s="159" t="s">
        <v>37</v>
      </c>
      <c r="H5345" s="158" t="s">
        <v>1198</v>
      </c>
      <c r="I5345" s="158" t="s">
        <v>1256</v>
      </c>
      <c r="J5345" s="158" t="s">
        <v>40</v>
      </c>
      <c r="K5345" s="158"/>
      <c r="L5345" s="163">
        <v>40370366.1366</v>
      </c>
      <c r="M5345" s="163">
        <v>4666506.55262</v>
      </c>
      <c r="N5345" s="154"/>
      <c r="O5345" s="158" t="s">
        <v>1282</v>
      </c>
      <c r="P5345" s="170"/>
      <c r="Q5345" s="158"/>
      <c r="R5345" s="158"/>
    </row>
    <row r="5346" s="7" customFormat="1" ht="9.95" customHeight="1" spans="1:18">
      <c r="A5346" s="154" t="s">
        <v>1254</v>
      </c>
      <c r="B5346" s="155" t="s">
        <v>1269</v>
      </c>
      <c r="C5346" s="156">
        <v>1376</v>
      </c>
      <c r="D5346" s="157">
        <v>129</v>
      </c>
      <c r="E5346" s="154" t="s">
        <v>1215</v>
      </c>
      <c r="F5346" s="158" t="s">
        <v>1215</v>
      </c>
      <c r="G5346" s="159" t="s">
        <v>37</v>
      </c>
      <c r="H5346" s="158" t="s">
        <v>1198</v>
      </c>
      <c r="I5346" s="158" t="s">
        <v>1256</v>
      </c>
      <c r="J5346" s="158" t="s">
        <v>40</v>
      </c>
      <c r="K5346" s="158"/>
      <c r="L5346" s="163">
        <v>40371833.7571</v>
      </c>
      <c r="M5346" s="163">
        <v>4664884.64785</v>
      </c>
      <c r="N5346" s="154"/>
      <c r="O5346" s="158" t="s">
        <v>1282</v>
      </c>
      <c r="P5346" s="170"/>
      <c r="Q5346" s="158"/>
      <c r="R5346" s="158"/>
    </row>
    <row r="5347" s="7" customFormat="1" ht="9.95" customHeight="1" spans="1:18">
      <c r="A5347" s="154" t="s">
        <v>1254</v>
      </c>
      <c r="B5347" s="155" t="s">
        <v>1269</v>
      </c>
      <c r="C5347" s="156">
        <v>1603</v>
      </c>
      <c r="D5347" s="157">
        <v>110.4</v>
      </c>
      <c r="E5347" s="154" t="s">
        <v>1215</v>
      </c>
      <c r="F5347" s="158" t="s">
        <v>1215</v>
      </c>
      <c r="G5347" s="159" t="s">
        <v>37</v>
      </c>
      <c r="H5347" s="158" t="s">
        <v>1198</v>
      </c>
      <c r="I5347" s="158" t="s">
        <v>1256</v>
      </c>
      <c r="J5347" s="159" t="s">
        <v>40</v>
      </c>
      <c r="K5347" s="158"/>
      <c r="L5347" s="163">
        <v>40372618.7259</v>
      </c>
      <c r="M5347" s="163">
        <v>4664622.06917999</v>
      </c>
      <c r="N5347" s="154"/>
      <c r="O5347" s="158" t="s">
        <v>1282</v>
      </c>
      <c r="P5347" s="170"/>
      <c r="Q5347" s="158"/>
      <c r="R5347" s="158"/>
    </row>
    <row r="5348" s="7" customFormat="1" ht="9.95" customHeight="1" spans="1:18">
      <c r="A5348" s="154" t="s">
        <v>1254</v>
      </c>
      <c r="B5348" s="155" t="s">
        <v>1269</v>
      </c>
      <c r="C5348" s="156">
        <v>1931</v>
      </c>
      <c r="D5348" s="157">
        <v>37.1</v>
      </c>
      <c r="E5348" s="154" t="s">
        <v>1215</v>
      </c>
      <c r="F5348" s="158" t="s">
        <v>1215</v>
      </c>
      <c r="G5348" s="159" t="s">
        <v>37</v>
      </c>
      <c r="H5348" s="158" t="s">
        <v>1198</v>
      </c>
      <c r="I5348" s="158" t="s">
        <v>1256</v>
      </c>
      <c r="J5348" s="159" t="s">
        <v>40</v>
      </c>
      <c r="K5348" s="158"/>
      <c r="L5348" s="163">
        <v>40373228.2207</v>
      </c>
      <c r="M5348" s="163">
        <v>4664073.24174</v>
      </c>
      <c r="N5348" s="154"/>
      <c r="O5348" s="158" t="s">
        <v>1282</v>
      </c>
      <c r="P5348" s="170"/>
      <c r="Q5348" s="158"/>
      <c r="R5348" s="158"/>
    </row>
    <row r="5349" s="7" customFormat="1" ht="9.95" customHeight="1" spans="1:18">
      <c r="A5349" s="154" t="s">
        <v>1254</v>
      </c>
      <c r="B5349" s="155" t="s">
        <v>1269</v>
      </c>
      <c r="C5349" s="156">
        <v>1849</v>
      </c>
      <c r="D5349" s="157">
        <v>257.6</v>
      </c>
      <c r="E5349" s="154" t="s">
        <v>1215</v>
      </c>
      <c r="F5349" s="158" t="s">
        <v>1215</v>
      </c>
      <c r="G5349" s="159" t="s">
        <v>37</v>
      </c>
      <c r="H5349" s="158" t="s">
        <v>1198</v>
      </c>
      <c r="I5349" s="158" t="s">
        <v>1256</v>
      </c>
      <c r="J5349" s="159" t="s">
        <v>40</v>
      </c>
      <c r="K5349" s="158"/>
      <c r="L5349" s="163">
        <v>40372986.3761</v>
      </c>
      <c r="M5349" s="163">
        <v>4664133.64092</v>
      </c>
      <c r="N5349" s="154"/>
      <c r="O5349" s="158" t="s">
        <v>1282</v>
      </c>
      <c r="P5349" s="170"/>
      <c r="Q5349" s="158"/>
      <c r="R5349" s="158"/>
    </row>
    <row r="5350" s="7" customFormat="1" ht="9.95" customHeight="1" spans="1:18">
      <c r="A5350" s="154" t="s">
        <v>1254</v>
      </c>
      <c r="B5350" s="155" t="s">
        <v>1269</v>
      </c>
      <c r="C5350" s="156">
        <v>1673</v>
      </c>
      <c r="D5350" s="157">
        <v>157.3</v>
      </c>
      <c r="E5350" s="154" t="s">
        <v>1215</v>
      </c>
      <c r="F5350" s="158" t="s">
        <v>1215</v>
      </c>
      <c r="G5350" s="159" t="s">
        <v>37</v>
      </c>
      <c r="H5350" s="158" t="s">
        <v>1198</v>
      </c>
      <c r="I5350" s="158" t="s">
        <v>1256</v>
      </c>
      <c r="J5350" s="159" t="s">
        <v>40</v>
      </c>
      <c r="K5350" s="158"/>
      <c r="L5350" s="163">
        <v>40372250.1314999</v>
      </c>
      <c r="M5350" s="163">
        <v>4664351.89212</v>
      </c>
      <c r="N5350" s="154"/>
      <c r="O5350" s="158" t="s">
        <v>1282</v>
      </c>
      <c r="P5350" s="170"/>
      <c r="Q5350" s="158"/>
      <c r="R5350" s="158"/>
    </row>
    <row r="5351" s="7" customFormat="1" ht="9.95" customHeight="1" spans="1:18">
      <c r="A5351" s="154" t="s">
        <v>1254</v>
      </c>
      <c r="B5351" s="155" t="s">
        <v>1269</v>
      </c>
      <c r="C5351" s="156">
        <v>1447</v>
      </c>
      <c r="D5351" s="157">
        <v>125.6</v>
      </c>
      <c r="E5351" s="154" t="s">
        <v>1215</v>
      </c>
      <c r="F5351" s="158" t="s">
        <v>1215</v>
      </c>
      <c r="G5351" s="159" t="s">
        <v>37</v>
      </c>
      <c r="H5351" s="158" t="s">
        <v>1198</v>
      </c>
      <c r="I5351" s="158" t="s">
        <v>1256</v>
      </c>
      <c r="J5351" s="159" t="s">
        <v>51</v>
      </c>
      <c r="K5351" s="158"/>
      <c r="L5351" s="163">
        <v>40371345.1309999</v>
      </c>
      <c r="M5351" s="163">
        <v>4664794.68951999</v>
      </c>
      <c r="N5351" s="154"/>
      <c r="O5351" s="158" t="s">
        <v>1282</v>
      </c>
      <c r="P5351" s="170"/>
      <c r="Q5351" s="158"/>
      <c r="R5351" s="158"/>
    </row>
    <row r="5352" s="7" customFormat="1" ht="9.95" customHeight="1" spans="1:18">
      <c r="A5352" s="154" t="s">
        <v>1254</v>
      </c>
      <c r="B5352" s="155" t="s">
        <v>1269</v>
      </c>
      <c r="C5352" s="156">
        <v>1831</v>
      </c>
      <c r="D5352" s="157">
        <v>16.5</v>
      </c>
      <c r="E5352" s="154" t="s">
        <v>1215</v>
      </c>
      <c r="F5352" s="158" t="s">
        <v>1215</v>
      </c>
      <c r="G5352" s="159" t="s">
        <v>37</v>
      </c>
      <c r="H5352" s="158" t="s">
        <v>1198</v>
      </c>
      <c r="I5352" s="158" t="s">
        <v>1256</v>
      </c>
      <c r="J5352" s="159" t="s">
        <v>40</v>
      </c>
      <c r="K5352" s="158"/>
      <c r="L5352" s="163">
        <v>40373093.7078</v>
      </c>
      <c r="M5352" s="163">
        <v>4664418.68252</v>
      </c>
      <c r="N5352" s="154"/>
      <c r="O5352" s="158" t="s">
        <v>1282</v>
      </c>
      <c r="P5352" s="170"/>
      <c r="Q5352" s="158"/>
      <c r="R5352" s="158"/>
    </row>
    <row r="5353" s="7" customFormat="1" ht="9.95" customHeight="1" spans="1:18">
      <c r="A5353" s="154" t="s">
        <v>1254</v>
      </c>
      <c r="B5353" s="155" t="s">
        <v>1269</v>
      </c>
      <c r="C5353" s="156">
        <v>921</v>
      </c>
      <c r="D5353" s="157">
        <v>2.2</v>
      </c>
      <c r="E5353" s="154" t="s">
        <v>1215</v>
      </c>
      <c r="F5353" s="158" t="s">
        <v>1215</v>
      </c>
      <c r="G5353" s="159" t="s">
        <v>37</v>
      </c>
      <c r="H5353" s="158" t="s">
        <v>1099</v>
      </c>
      <c r="I5353" s="158" t="s">
        <v>1256</v>
      </c>
      <c r="J5353" s="159" t="s">
        <v>185</v>
      </c>
      <c r="K5353" s="158"/>
      <c r="L5353" s="163">
        <v>40370482.3593999</v>
      </c>
      <c r="M5353" s="163">
        <v>4665475.39377</v>
      </c>
      <c r="N5353" s="154"/>
      <c r="O5353" s="158" t="s">
        <v>1282</v>
      </c>
      <c r="P5353" s="170"/>
      <c r="Q5353" s="158"/>
      <c r="R5353" s="158"/>
    </row>
    <row r="5354" s="7" customFormat="1" ht="9.95" customHeight="1" spans="1:18">
      <c r="A5354" s="154" t="s">
        <v>1254</v>
      </c>
      <c r="B5354" s="155" t="s">
        <v>1269</v>
      </c>
      <c r="C5354" s="156">
        <v>508</v>
      </c>
      <c r="D5354" s="157">
        <v>56.9</v>
      </c>
      <c r="E5354" s="154" t="s">
        <v>1215</v>
      </c>
      <c r="F5354" s="158" t="s">
        <v>1215</v>
      </c>
      <c r="G5354" s="159" t="s">
        <v>37</v>
      </c>
      <c r="H5354" s="158" t="s">
        <v>1099</v>
      </c>
      <c r="I5354" s="158" t="s">
        <v>1256</v>
      </c>
      <c r="J5354" s="159" t="s">
        <v>185</v>
      </c>
      <c r="K5354" s="158"/>
      <c r="L5354" s="163">
        <v>40370846.5415999</v>
      </c>
      <c r="M5354" s="163">
        <v>4666098.62712999</v>
      </c>
      <c r="N5354" s="154"/>
      <c r="O5354" s="158" t="s">
        <v>1282</v>
      </c>
      <c r="P5354" s="170"/>
      <c r="Q5354" s="158"/>
      <c r="R5354" s="158"/>
    </row>
    <row r="5355" s="7" customFormat="1" ht="9.95" customHeight="1" spans="1:18">
      <c r="A5355" s="154" t="s">
        <v>1254</v>
      </c>
      <c r="B5355" s="155" t="s">
        <v>1269</v>
      </c>
      <c r="C5355" s="156">
        <v>662</v>
      </c>
      <c r="D5355" s="157">
        <v>3</v>
      </c>
      <c r="E5355" s="154" t="s">
        <v>1215</v>
      </c>
      <c r="F5355" s="158" t="s">
        <v>1215</v>
      </c>
      <c r="G5355" s="159" t="s">
        <v>37</v>
      </c>
      <c r="H5355" s="158" t="s">
        <v>1099</v>
      </c>
      <c r="I5355" s="158" t="s">
        <v>1256</v>
      </c>
      <c r="J5355" s="159" t="s">
        <v>185</v>
      </c>
      <c r="K5355" s="158"/>
      <c r="L5355" s="163">
        <v>40370941.5213999</v>
      </c>
      <c r="M5355" s="163">
        <v>4665812.18324</v>
      </c>
      <c r="N5355" s="154"/>
      <c r="O5355" s="158" t="s">
        <v>1282</v>
      </c>
      <c r="P5355" s="170"/>
      <c r="Q5355" s="158"/>
      <c r="R5355" s="158"/>
    </row>
    <row r="5356" s="7" customFormat="1" ht="9.95" customHeight="1" spans="1:18">
      <c r="A5356" s="154" t="s">
        <v>1254</v>
      </c>
      <c r="B5356" s="155" t="s">
        <v>1269</v>
      </c>
      <c r="C5356" s="156">
        <v>627</v>
      </c>
      <c r="D5356" s="157">
        <v>3.1</v>
      </c>
      <c r="E5356" s="154" t="s">
        <v>1215</v>
      </c>
      <c r="F5356" s="158" t="s">
        <v>1215</v>
      </c>
      <c r="G5356" s="159" t="s">
        <v>37</v>
      </c>
      <c r="H5356" s="158" t="s">
        <v>1099</v>
      </c>
      <c r="I5356" s="158" t="s">
        <v>1256</v>
      </c>
      <c r="J5356" s="159" t="s">
        <v>185</v>
      </c>
      <c r="K5356" s="158"/>
      <c r="L5356" s="163">
        <v>40370880.8087999</v>
      </c>
      <c r="M5356" s="163">
        <v>4665879.31876999</v>
      </c>
      <c r="N5356" s="154"/>
      <c r="O5356" s="158" t="s">
        <v>1282</v>
      </c>
      <c r="P5356" s="170"/>
      <c r="Q5356" s="158"/>
      <c r="R5356" s="158"/>
    </row>
    <row r="5357" s="7" customFormat="1" ht="9.95" customHeight="1" spans="1:18">
      <c r="A5357" s="154" t="s">
        <v>1254</v>
      </c>
      <c r="B5357" s="155" t="s">
        <v>1269</v>
      </c>
      <c r="C5357" s="156">
        <v>1258</v>
      </c>
      <c r="D5357" s="157">
        <v>6.8</v>
      </c>
      <c r="E5357" s="154" t="s">
        <v>1215</v>
      </c>
      <c r="F5357" s="158" t="s">
        <v>1215</v>
      </c>
      <c r="G5357" s="159" t="s">
        <v>37</v>
      </c>
      <c r="H5357" s="158" t="s">
        <v>1099</v>
      </c>
      <c r="I5357" s="158" t="s">
        <v>1256</v>
      </c>
      <c r="J5357" s="159" t="s">
        <v>56</v>
      </c>
      <c r="K5357" s="158"/>
      <c r="L5357" s="163">
        <v>40371102.6947</v>
      </c>
      <c r="M5357" s="163">
        <v>4665073.19166999</v>
      </c>
      <c r="N5357" s="154"/>
      <c r="O5357" s="158" t="s">
        <v>1282</v>
      </c>
      <c r="P5357" s="170"/>
      <c r="Q5357" s="158"/>
      <c r="R5357" s="158"/>
    </row>
    <row r="5358" s="7" customFormat="1" ht="9.95" customHeight="1" spans="1:18">
      <c r="A5358" s="154" t="s">
        <v>1254</v>
      </c>
      <c r="B5358" s="155" t="s">
        <v>1269</v>
      </c>
      <c r="C5358" s="156">
        <v>915</v>
      </c>
      <c r="D5358" s="157">
        <v>2.5</v>
      </c>
      <c r="E5358" s="154" t="s">
        <v>1215</v>
      </c>
      <c r="F5358" s="158" t="s">
        <v>1215</v>
      </c>
      <c r="G5358" s="159" t="s">
        <v>37</v>
      </c>
      <c r="H5358" s="158" t="s">
        <v>1099</v>
      </c>
      <c r="I5358" s="158" t="s">
        <v>1256</v>
      </c>
      <c r="J5358" s="159" t="s">
        <v>56</v>
      </c>
      <c r="K5358" s="158"/>
      <c r="L5358" s="163">
        <v>40371417.1018</v>
      </c>
      <c r="M5358" s="163">
        <v>4665477.54119999</v>
      </c>
      <c r="N5358" s="154"/>
      <c r="O5358" s="158" t="s">
        <v>1282</v>
      </c>
      <c r="P5358" s="170"/>
      <c r="Q5358" s="158"/>
      <c r="R5358" s="158"/>
    </row>
    <row r="5359" s="7" customFormat="1" ht="9.95" customHeight="1" spans="1:18">
      <c r="A5359" s="154" t="s">
        <v>1254</v>
      </c>
      <c r="B5359" s="155" t="s">
        <v>1269</v>
      </c>
      <c r="C5359" s="156">
        <v>849</v>
      </c>
      <c r="D5359" s="157">
        <v>8.7</v>
      </c>
      <c r="E5359" s="154" t="s">
        <v>1215</v>
      </c>
      <c r="F5359" s="158" t="s">
        <v>1215</v>
      </c>
      <c r="G5359" s="159" t="s">
        <v>37</v>
      </c>
      <c r="H5359" s="158" t="s">
        <v>1099</v>
      </c>
      <c r="I5359" s="158" t="s">
        <v>1256</v>
      </c>
      <c r="J5359" s="159" t="s">
        <v>185</v>
      </c>
      <c r="K5359" s="158"/>
      <c r="L5359" s="163">
        <v>40370980.0539</v>
      </c>
      <c r="M5359" s="163">
        <v>4665578.14159</v>
      </c>
      <c r="N5359" s="154"/>
      <c r="O5359" s="158" t="s">
        <v>1282</v>
      </c>
      <c r="P5359" s="170"/>
      <c r="Q5359" s="158"/>
      <c r="R5359" s="158"/>
    </row>
    <row r="5360" s="7" customFormat="1" ht="9.95" customHeight="1" spans="1:18">
      <c r="A5360" s="154" t="s">
        <v>1254</v>
      </c>
      <c r="B5360" s="155" t="s">
        <v>1269</v>
      </c>
      <c r="C5360" s="156">
        <v>1142</v>
      </c>
      <c r="D5360" s="157">
        <v>11.4</v>
      </c>
      <c r="E5360" s="154" t="s">
        <v>1215</v>
      </c>
      <c r="F5360" s="158" t="s">
        <v>1215</v>
      </c>
      <c r="G5360" s="159" t="s">
        <v>37</v>
      </c>
      <c r="H5360" s="158" t="s">
        <v>1099</v>
      </c>
      <c r="I5360" s="158" t="s">
        <v>1256</v>
      </c>
      <c r="J5360" s="159" t="s">
        <v>185</v>
      </c>
      <c r="K5360" s="158"/>
      <c r="L5360" s="163">
        <v>40370775.8175</v>
      </c>
      <c r="M5360" s="163">
        <v>4665223.71126</v>
      </c>
      <c r="N5360" s="154"/>
      <c r="O5360" s="158" t="s">
        <v>1282</v>
      </c>
      <c r="P5360" s="170"/>
      <c r="Q5360" s="158"/>
      <c r="R5360" s="158"/>
    </row>
    <row r="5361" s="7" customFormat="1" ht="9.95" customHeight="1" spans="1:18">
      <c r="A5361" s="154" t="s">
        <v>1254</v>
      </c>
      <c r="B5361" s="155" t="s">
        <v>1269</v>
      </c>
      <c r="C5361" s="156">
        <v>970</v>
      </c>
      <c r="D5361" s="157">
        <v>47</v>
      </c>
      <c r="E5361" s="154" t="s">
        <v>1215</v>
      </c>
      <c r="F5361" s="158" t="s">
        <v>1215</v>
      </c>
      <c r="G5361" s="159" t="s">
        <v>37</v>
      </c>
      <c r="H5361" s="158" t="s">
        <v>1099</v>
      </c>
      <c r="I5361" s="158" t="s">
        <v>1256</v>
      </c>
      <c r="J5361" s="159" t="s">
        <v>54</v>
      </c>
      <c r="K5361" s="158"/>
      <c r="L5361" s="163">
        <v>40370706.3848</v>
      </c>
      <c r="M5361" s="163">
        <v>4665409.61634</v>
      </c>
      <c r="N5361" s="154"/>
      <c r="O5361" s="158" t="s">
        <v>1282</v>
      </c>
      <c r="P5361" s="170"/>
      <c r="Q5361" s="158"/>
      <c r="R5361" s="158"/>
    </row>
    <row r="5362" s="7" customFormat="1" ht="9.95" customHeight="1" spans="1:18">
      <c r="A5362" s="154" t="s">
        <v>1254</v>
      </c>
      <c r="B5362" s="155" t="s">
        <v>1269</v>
      </c>
      <c r="C5362" s="156">
        <v>954</v>
      </c>
      <c r="D5362" s="157">
        <v>32.9</v>
      </c>
      <c r="E5362" s="154" t="s">
        <v>1215</v>
      </c>
      <c r="F5362" s="158" t="s">
        <v>1215</v>
      </c>
      <c r="G5362" s="159" t="s">
        <v>37</v>
      </c>
      <c r="H5362" s="158" t="s">
        <v>1099</v>
      </c>
      <c r="I5362" s="158" t="s">
        <v>1256</v>
      </c>
      <c r="J5362" s="159" t="s">
        <v>185</v>
      </c>
      <c r="K5362" s="158"/>
      <c r="L5362" s="163">
        <v>40370880.7412</v>
      </c>
      <c r="M5362" s="163">
        <v>4665500.30118</v>
      </c>
      <c r="N5362" s="154"/>
      <c r="O5362" s="158" t="s">
        <v>1282</v>
      </c>
      <c r="P5362" s="170"/>
      <c r="Q5362" s="158"/>
      <c r="R5362" s="158"/>
    </row>
    <row r="5363" s="7" customFormat="1" ht="9.95" customHeight="1" spans="1:18">
      <c r="A5363" s="154" t="s">
        <v>1254</v>
      </c>
      <c r="B5363" s="155" t="s">
        <v>1269</v>
      </c>
      <c r="C5363" s="156">
        <v>693</v>
      </c>
      <c r="D5363" s="157">
        <v>6.9</v>
      </c>
      <c r="E5363" s="154" t="s">
        <v>1215</v>
      </c>
      <c r="F5363" s="158" t="s">
        <v>1215</v>
      </c>
      <c r="G5363" s="159" t="s">
        <v>37</v>
      </c>
      <c r="H5363" s="158" t="s">
        <v>1099</v>
      </c>
      <c r="I5363" s="158" t="s">
        <v>1256</v>
      </c>
      <c r="J5363" s="159" t="s">
        <v>185</v>
      </c>
      <c r="K5363" s="158"/>
      <c r="L5363" s="163">
        <v>40370885.2348</v>
      </c>
      <c r="M5363" s="163">
        <v>4665753.73024</v>
      </c>
      <c r="N5363" s="154"/>
      <c r="O5363" s="158" t="s">
        <v>1282</v>
      </c>
      <c r="P5363" s="170"/>
      <c r="Q5363" s="158"/>
      <c r="R5363" s="158"/>
    </row>
    <row r="5364" s="7" customFormat="1" ht="9.95" customHeight="1" spans="1:18">
      <c r="A5364" s="154" t="s">
        <v>1254</v>
      </c>
      <c r="B5364" s="155" t="s">
        <v>1269</v>
      </c>
      <c r="C5364" s="156">
        <v>1581</v>
      </c>
      <c r="D5364" s="157">
        <v>17.5</v>
      </c>
      <c r="E5364" s="154" t="s">
        <v>1215</v>
      </c>
      <c r="F5364" s="158" t="s">
        <v>1215</v>
      </c>
      <c r="G5364" s="159" t="s">
        <v>37</v>
      </c>
      <c r="H5364" s="158" t="s">
        <v>1099</v>
      </c>
      <c r="I5364" s="158" t="s">
        <v>1256</v>
      </c>
      <c r="J5364" s="159" t="s">
        <v>185</v>
      </c>
      <c r="K5364" s="158"/>
      <c r="L5364" s="163">
        <v>40371180.7555999</v>
      </c>
      <c r="M5364" s="163">
        <v>4664570.65883</v>
      </c>
      <c r="N5364" s="154"/>
      <c r="O5364" s="158" t="s">
        <v>1282</v>
      </c>
      <c r="P5364" s="170"/>
      <c r="Q5364" s="158"/>
      <c r="R5364" s="158"/>
    </row>
    <row r="5365" s="7" customFormat="1" ht="9.95" customHeight="1" spans="1:18">
      <c r="A5365" s="154" t="s">
        <v>1254</v>
      </c>
      <c r="B5365" s="155" t="s">
        <v>1269</v>
      </c>
      <c r="C5365" s="156">
        <v>1433</v>
      </c>
      <c r="D5365" s="157">
        <v>26.9</v>
      </c>
      <c r="E5365" s="154" t="s">
        <v>1215</v>
      </c>
      <c r="F5365" s="158" t="s">
        <v>1215</v>
      </c>
      <c r="G5365" s="159" t="s">
        <v>37</v>
      </c>
      <c r="H5365" s="158" t="s">
        <v>1099</v>
      </c>
      <c r="I5365" s="158" t="s">
        <v>1256</v>
      </c>
      <c r="J5365" s="159" t="s">
        <v>54</v>
      </c>
      <c r="K5365" s="158"/>
      <c r="L5365" s="163">
        <v>40371215.8047</v>
      </c>
      <c r="M5365" s="163">
        <v>4664796.41057</v>
      </c>
      <c r="N5365" s="154"/>
      <c r="O5365" s="158" t="s">
        <v>1282</v>
      </c>
      <c r="P5365" s="170"/>
      <c r="Q5365" s="158"/>
      <c r="R5365" s="158"/>
    </row>
    <row r="5366" s="7" customFormat="1" ht="9.95" customHeight="1" spans="1:18">
      <c r="A5366" s="154" t="s">
        <v>1254</v>
      </c>
      <c r="B5366" s="155" t="s">
        <v>1269</v>
      </c>
      <c r="C5366" s="156">
        <v>955</v>
      </c>
      <c r="D5366" s="167">
        <v>9.9</v>
      </c>
      <c r="E5366" s="154" t="s">
        <v>1215</v>
      </c>
      <c r="F5366" s="158" t="s">
        <v>1215</v>
      </c>
      <c r="G5366" s="159" t="s">
        <v>37</v>
      </c>
      <c r="H5366" s="158" t="s">
        <v>1099</v>
      </c>
      <c r="I5366" s="158" t="s">
        <v>1256</v>
      </c>
      <c r="J5366" s="158" t="s">
        <v>56</v>
      </c>
      <c r="K5366" s="158"/>
      <c r="L5366" s="163">
        <v>40371634.5982</v>
      </c>
      <c r="M5366" s="163">
        <v>4665434.38011</v>
      </c>
      <c r="N5366" s="154"/>
      <c r="O5366" s="158" t="s">
        <v>1282</v>
      </c>
      <c r="P5366" s="164"/>
      <c r="Q5366" s="154"/>
      <c r="R5366" s="158"/>
    </row>
    <row r="5367" s="7" customFormat="1" ht="9.95" customHeight="1" spans="1:18">
      <c r="A5367" s="154" t="s">
        <v>1254</v>
      </c>
      <c r="B5367" s="159"/>
      <c r="C5367" s="168"/>
      <c r="D5367" s="157">
        <f>SUM(D5305:D5366)</f>
        <v>2299</v>
      </c>
      <c r="E5367" s="158"/>
      <c r="F5367" s="158"/>
      <c r="G5367" s="158"/>
      <c r="H5367" s="158"/>
      <c r="I5367" s="158"/>
      <c r="J5367" s="158"/>
      <c r="K5367" s="158"/>
      <c r="L5367" s="169"/>
      <c r="M5367" s="169"/>
      <c r="N5367" s="158"/>
      <c r="O5367" s="158" t="s">
        <v>1283</v>
      </c>
      <c r="P5367" s="164">
        <f>D5367*4.5</f>
        <v>10345.5</v>
      </c>
      <c r="Q5367" s="171" t="s">
        <v>1284</v>
      </c>
      <c r="R5367" s="158"/>
    </row>
    <row r="5368" s="7" customFormat="1" ht="9.95" customHeight="1" spans="1:18">
      <c r="A5368" s="154" t="s">
        <v>1254</v>
      </c>
      <c r="B5368" s="159" t="s">
        <v>1269</v>
      </c>
      <c r="C5368" s="156">
        <v>2745</v>
      </c>
      <c r="D5368" s="167">
        <v>17.3</v>
      </c>
      <c r="E5368" s="154" t="s">
        <v>1215</v>
      </c>
      <c r="F5368" s="158" t="s">
        <v>1215</v>
      </c>
      <c r="G5368" s="159" t="s">
        <v>37</v>
      </c>
      <c r="H5368" s="158" t="s">
        <v>1099</v>
      </c>
      <c r="I5368" s="158" t="s">
        <v>1256</v>
      </c>
      <c r="J5368" s="158" t="s">
        <v>54</v>
      </c>
      <c r="K5368" s="159"/>
      <c r="L5368" s="169">
        <v>40369191.8694999</v>
      </c>
      <c r="M5368" s="169">
        <v>4662837.48902999</v>
      </c>
      <c r="N5368" s="154"/>
      <c r="O5368" s="158" t="s">
        <v>1285</v>
      </c>
      <c r="P5368" s="170"/>
      <c r="Q5368" s="159"/>
      <c r="R5368" s="159"/>
    </row>
    <row r="5369" s="7" customFormat="1" ht="9.95" customHeight="1" spans="1:18">
      <c r="A5369" s="154" t="s">
        <v>1254</v>
      </c>
      <c r="B5369" s="159" t="s">
        <v>1269</v>
      </c>
      <c r="C5369" s="156">
        <v>1906</v>
      </c>
      <c r="D5369" s="167">
        <v>5.5</v>
      </c>
      <c r="E5369" s="154" t="s">
        <v>1215</v>
      </c>
      <c r="F5369" s="158" t="s">
        <v>1215</v>
      </c>
      <c r="G5369" s="159" t="s">
        <v>37</v>
      </c>
      <c r="H5369" s="158" t="s">
        <v>1099</v>
      </c>
      <c r="I5369" s="158" t="s">
        <v>1256</v>
      </c>
      <c r="J5369" s="158" t="s">
        <v>185</v>
      </c>
      <c r="K5369" s="159"/>
      <c r="L5369" s="169">
        <v>40369719.8823999</v>
      </c>
      <c r="M5369" s="169">
        <v>4664027.96465</v>
      </c>
      <c r="N5369" s="154"/>
      <c r="O5369" s="158" t="s">
        <v>1285</v>
      </c>
      <c r="P5369" s="170"/>
      <c r="Q5369" s="159"/>
      <c r="R5369" s="159"/>
    </row>
    <row r="5370" s="7" customFormat="1" ht="9.95" customHeight="1" spans="1:18">
      <c r="A5370" s="154" t="s">
        <v>1254</v>
      </c>
      <c r="B5370" s="159" t="s">
        <v>1269</v>
      </c>
      <c r="C5370" s="156">
        <v>1855</v>
      </c>
      <c r="D5370" s="167">
        <v>4.8</v>
      </c>
      <c r="E5370" s="154" t="s">
        <v>1215</v>
      </c>
      <c r="F5370" s="158" t="s">
        <v>1215</v>
      </c>
      <c r="G5370" s="159" t="s">
        <v>37</v>
      </c>
      <c r="H5370" s="158" t="s">
        <v>1099</v>
      </c>
      <c r="I5370" s="158" t="s">
        <v>1256</v>
      </c>
      <c r="J5370" s="158" t="s">
        <v>185</v>
      </c>
      <c r="K5370" s="159"/>
      <c r="L5370" s="169">
        <v>40369299.0627</v>
      </c>
      <c r="M5370" s="169">
        <v>4664126.59755999</v>
      </c>
      <c r="N5370" s="154"/>
      <c r="O5370" s="158" t="s">
        <v>1285</v>
      </c>
      <c r="P5370" s="170"/>
      <c r="Q5370" s="159"/>
      <c r="R5370" s="159"/>
    </row>
    <row r="5371" s="7" customFormat="1" ht="9.95" customHeight="1" spans="1:18">
      <c r="A5371" s="154" t="s">
        <v>1254</v>
      </c>
      <c r="B5371" s="159" t="s">
        <v>1269</v>
      </c>
      <c r="C5371" s="156">
        <v>2614</v>
      </c>
      <c r="D5371" s="167">
        <v>4</v>
      </c>
      <c r="E5371" s="154" t="s">
        <v>1215</v>
      </c>
      <c r="F5371" s="158" t="s">
        <v>1215</v>
      </c>
      <c r="G5371" s="159" t="s">
        <v>37</v>
      </c>
      <c r="H5371" s="158" t="s">
        <v>1099</v>
      </c>
      <c r="I5371" s="158" t="s">
        <v>1256</v>
      </c>
      <c r="J5371" s="159" t="s">
        <v>54</v>
      </c>
      <c r="K5371" s="159"/>
      <c r="L5371" s="169">
        <v>40368350.6380999</v>
      </c>
      <c r="M5371" s="169">
        <v>4663024.05073999</v>
      </c>
      <c r="N5371" s="154"/>
      <c r="O5371" s="158" t="s">
        <v>1285</v>
      </c>
      <c r="P5371" s="170"/>
      <c r="Q5371" s="159"/>
      <c r="R5371" s="159"/>
    </row>
    <row r="5372" s="7" customFormat="1" ht="9.95" customHeight="1" spans="1:18">
      <c r="A5372" s="154" t="s">
        <v>1254</v>
      </c>
      <c r="B5372" s="159" t="s">
        <v>1269</v>
      </c>
      <c r="C5372" s="156">
        <v>2576</v>
      </c>
      <c r="D5372" s="167">
        <v>9.3</v>
      </c>
      <c r="E5372" s="154" t="s">
        <v>1215</v>
      </c>
      <c r="F5372" s="158" t="s">
        <v>1215</v>
      </c>
      <c r="G5372" s="159" t="s">
        <v>37</v>
      </c>
      <c r="H5372" s="158" t="s">
        <v>1099</v>
      </c>
      <c r="I5372" s="158" t="s">
        <v>1256</v>
      </c>
      <c r="J5372" s="158" t="s">
        <v>185</v>
      </c>
      <c r="K5372" s="159"/>
      <c r="L5372" s="169">
        <v>40369239.7317</v>
      </c>
      <c r="M5372" s="169">
        <v>4663089.81156</v>
      </c>
      <c r="N5372" s="154"/>
      <c r="O5372" s="158" t="s">
        <v>1285</v>
      </c>
      <c r="P5372" s="170"/>
      <c r="Q5372" s="159"/>
      <c r="R5372" s="159"/>
    </row>
    <row r="5373" s="7" customFormat="1" ht="9.95" customHeight="1" spans="1:18">
      <c r="A5373" s="154" t="s">
        <v>1254</v>
      </c>
      <c r="B5373" s="159" t="s">
        <v>1269</v>
      </c>
      <c r="C5373" s="156">
        <v>1613</v>
      </c>
      <c r="D5373" s="167">
        <v>11.4</v>
      </c>
      <c r="E5373" s="154" t="s">
        <v>1215</v>
      </c>
      <c r="F5373" s="158" t="s">
        <v>1215</v>
      </c>
      <c r="G5373" s="159" t="s">
        <v>37</v>
      </c>
      <c r="H5373" s="158" t="s">
        <v>1099</v>
      </c>
      <c r="I5373" s="158" t="s">
        <v>1256</v>
      </c>
      <c r="J5373" s="159" t="s">
        <v>185</v>
      </c>
      <c r="K5373" s="159"/>
      <c r="L5373" s="169">
        <v>40368474.8624999</v>
      </c>
      <c r="M5373" s="169">
        <v>4664501.49476</v>
      </c>
      <c r="N5373" s="154"/>
      <c r="O5373" s="158" t="s">
        <v>1285</v>
      </c>
      <c r="P5373" s="170"/>
      <c r="Q5373" s="159"/>
      <c r="R5373" s="159"/>
    </row>
    <row r="5374" s="7" customFormat="1" ht="9.95" customHeight="1" spans="1:18">
      <c r="A5374" s="154" t="s">
        <v>1254</v>
      </c>
      <c r="B5374" s="159" t="s">
        <v>1269</v>
      </c>
      <c r="C5374" s="156">
        <v>2652</v>
      </c>
      <c r="D5374" s="167">
        <v>11.2</v>
      </c>
      <c r="E5374" s="154" t="s">
        <v>1215</v>
      </c>
      <c r="F5374" s="158" t="s">
        <v>1215</v>
      </c>
      <c r="G5374" s="159" t="s">
        <v>37</v>
      </c>
      <c r="H5374" s="158" t="s">
        <v>1099</v>
      </c>
      <c r="I5374" s="158" t="s">
        <v>1256</v>
      </c>
      <c r="J5374" s="159" t="s">
        <v>54</v>
      </c>
      <c r="K5374" s="159"/>
      <c r="L5374" s="169">
        <v>40369993.489</v>
      </c>
      <c r="M5374" s="169">
        <v>4662989.86758</v>
      </c>
      <c r="N5374" s="154"/>
      <c r="O5374" s="158" t="s">
        <v>1285</v>
      </c>
      <c r="P5374" s="170"/>
      <c r="Q5374" s="159"/>
      <c r="R5374" s="159"/>
    </row>
    <row r="5375" s="7" customFormat="1" ht="9.95" customHeight="1" spans="1:18">
      <c r="A5375" s="154" t="s">
        <v>1254</v>
      </c>
      <c r="B5375" s="159" t="s">
        <v>1269</v>
      </c>
      <c r="C5375" s="156">
        <v>2117</v>
      </c>
      <c r="D5375" s="167">
        <v>2.3</v>
      </c>
      <c r="E5375" s="154" t="s">
        <v>1215</v>
      </c>
      <c r="F5375" s="158" t="s">
        <v>1215</v>
      </c>
      <c r="G5375" s="159" t="s">
        <v>37</v>
      </c>
      <c r="H5375" s="158" t="s">
        <v>1198</v>
      </c>
      <c r="I5375" s="158" t="s">
        <v>1256</v>
      </c>
      <c r="J5375" s="158" t="s">
        <v>40</v>
      </c>
      <c r="K5375" s="159"/>
      <c r="L5375" s="169">
        <v>40369089.3264999</v>
      </c>
      <c r="M5375" s="169">
        <v>4663692.41593</v>
      </c>
      <c r="N5375" s="154"/>
      <c r="O5375" s="158" t="s">
        <v>1285</v>
      </c>
      <c r="P5375" s="170"/>
      <c r="Q5375" s="159"/>
      <c r="R5375" s="159"/>
    </row>
    <row r="5376" s="7" customFormat="1" ht="9.95" customHeight="1" spans="1:18">
      <c r="A5376" s="154" t="s">
        <v>1254</v>
      </c>
      <c r="B5376" s="159" t="s">
        <v>1269</v>
      </c>
      <c r="C5376" s="156">
        <v>1471</v>
      </c>
      <c r="D5376" s="167">
        <v>6.5</v>
      </c>
      <c r="E5376" s="154" t="s">
        <v>1215</v>
      </c>
      <c r="F5376" s="158" t="s">
        <v>1215</v>
      </c>
      <c r="G5376" s="159" t="s">
        <v>37</v>
      </c>
      <c r="H5376" s="158" t="s">
        <v>1198</v>
      </c>
      <c r="I5376" s="158" t="s">
        <v>1256</v>
      </c>
      <c r="J5376" s="158" t="s">
        <v>51</v>
      </c>
      <c r="K5376" s="159"/>
      <c r="L5376" s="169">
        <v>40368869.0724999</v>
      </c>
      <c r="M5376" s="169">
        <v>4664722.51210999</v>
      </c>
      <c r="N5376" s="154"/>
      <c r="O5376" s="158" t="s">
        <v>1285</v>
      </c>
      <c r="P5376" s="170"/>
      <c r="Q5376" s="159"/>
      <c r="R5376" s="159"/>
    </row>
    <row r="5377" s="7" customFormat="1" ht="9.95" customHeight="1" spans="1:18">
      <c r="A5377" s="154" t="s">
        <v>1254</v>
      </c>
      <c r="B5377" s="159" t="s">
        <v>1269</v>
      </c>
      <c r="C5377" s="156">
        <v>2735</v>
      </c>
      <c r="D5377" s="167">
        <v>1.8</v>
      </c>
      <c r="E5377" s="154" t="s">
        <v>1215</v>
      </c>
      <c r="F5377" s="158" t="s">
        <v>1215</v>
      </c>
      <c r="G5377" s="159" t="s">
        <v>37</v>
      </c>
      <c r="H5377" s="158" t="s">
        <v>1198</v>
      </c>
      <c r="I5377" s="158" t="s">
        <v>1256</v>
      </c>
      <c r="J5377" s="158" t="s">
        <v>40</v>
      </c>
      <c r="K5377" s="159"/>
      <c r="L5377" s="169">
        <v>40367753.0741</v>
      </c>
      <c r="M5377" s="169">
        <v>4662877.75401999</v>
      </c>
      <c r="N5377" s="154"/>
      <c r="O5377" s="158" t="s">
        <v>1285</v>
      </c>
      <c r="P5377" s="170"/>
      <c r="Q5377" s="159"/>
      <c r="R5377" s="159"/>
    </row>
    <row r="5378" s="7" customFormat="1" ht="9.95" customHeight="1" spans="1:18">
      <c r="A5378" s="154" t="s">
        <v>1254</v>
      </c>
      <c r="B5378" s="159" t="s">
        <v>1269</v>
      </c>
      <c r="C5378" s="156">
        <v>1643</v>
      </c>
      <c r="D5378" s="167">
        <v>6.7</v>
      </c>
      <c r="E5378" s="154" t="s">
        <v>1215</v>
      </c>
      <c r="F5378" s="158" t="s">
        <v>1215</v>
      </c>
      <c r="G5378" s="159" t="s">
        <v>37</v>
      </c>
      <c r="H5378" s="158" t="s">
        <v>1198</v>
      </c>
      <c r="I5378" s="158" t="s">
        <v>1256</v>
      </c>
      <c r="J5378" s="158" t="s">
        <v>40</v>
      </c>
      <c r="K5378" s="159"/>
      <c r="L5378" s="169">
        <v>40369384.0223999</v>
      </c>
      <c r="M5378" s="169">
        <v>4664440.77123999</v>
      </c>
      <c r="N5378" s="154"/>
      <c r="O5378" s="158" t="s">
        <v>1285</v>
      </c>
      <c r="P5378" s="170"/>
      <c r="Q5378" s="159"/>
      <c r="R5378" s="159"/>
    </row>
    <row r="5379" s="7" customFormat="1" ht="9.95" customHeight="1" spans="1:18">
      <c r="A5379" s="154" t="s">
        <v>1254</v>
      </c>
      <c r="B5379" s="159" t="s">
        <v>1269</v>
      </c>
      <c r="C5379" s="156">
        <v>2003</v>
      </c>
      <c r="D5379" s="167">
        <v>37.9</v>
      </c>
      <c r="E5379" s="154" t="s">
        <v>1215</v>
      </c>
      <c r="F5379" s="158" t="s">
        <v>1215</v>
      </c>
      <c r="G5379" s="159" t="s">
        <v>37</v>
      </c>
      <c r="H5379" s="158" t="s">
        <v>1198</v>
      </c>
      <c r="I5379" s="158" t="s">
        <v>1256</v>
      </c>
      <c r="J5379" s="158" t="s">
        <v>40</v>
      </c>
      <c r="K5379" s="159"/>
      <c r="L5379" s="169">
        <v>40369241.1002999</v>
      </c>
      <c r="M5379" s="169">
        <v>4663848.84513</v>
      </c>
      <c r="N5379" s="154"/>
      <c r="O5379" s="158" t="s">
        <v>1285</v>
      </c>
      <c r="P5379" s="170"/>
      <c r="Q5379" s="159"/>
      <c r="R5379" s="159"/>
    </row>
    <row r="5380" s="7" customFormat="1" ht="9.95" customHeight="1" spans="1:18">
      <c r="A5380" s="154" t="s">
        <v>1254</v>
      </c>
      <c r="B5380" s="159" t="s">
        <v>1269</v>
      </c>
      <c r="C5380" s="156">
        <v>1658</v>
      </c>
      <c r="D5380" s="167">
        <v>20.6</v>
      </c>
      <c r="E5380" s="154" t="s">
        <v>1215</v>
      </c>
      <c r="F5380" s="158" t="s">
        <v>1215</v>
      </c>
      <c r="G5380" s="159" t="s">
        <v>37</v>
      </c>
      <c r="H5380" s="158" t="s">
        <v>1198</v>
      </c>
      <c r="I5380" s="158" t="s">
        <v>1256</v>
      </c>
      <c r="J5380" s="158" t="s">
        <v>40</v>
      </c>
      <c r="K5380" s="159"/>
      <c r="L5380" s="169">
        <v>40368618.6903</v>
      </c>
      <c r="M5380" s="169">
        <v>4664435.06623999</v>
      </c>
      <c r="N5380" s="154"/>
      <c r="O5380" s="158" t="s">
        <v>1285</v>
      </c>
      <c r="P5380" s="170"/>
      <c r="Q5380" s="159"/>
      <c r="R5380" s="159"/>
    </row>
    <row r="5381" s="7" customFormat="1" ht="9.95" customHeight="1" spans="1:18">
      <c r="A5381" s="154" t="s">
        <v>1254</v>
      </c>
      <c r="B5381" s="159" t="s">
        <v>1269</v>
      </c>
      <c r="C5381" s="156">
        <v>2742</v>
      </c>
      <c r="D5381" s="167">
        <v>3.5</v>
      </c>
      <c r="E5381" s="154" t="s">
        <v>1215</v>
      </c>
      <c r="F5381" s="158" t="s">
        <v>1215</v>
      </c>
      <c r="G5381" s="159" t="s">
        <v>37</v>
      </c>
      <c r="H5381" s="158" t="s">
        <v>1198</v>
      </c>
      <c r="I5381" s="158" t="s">
        <v>1256</v>
      </c>
      <c r="J5381" s="159" t="s">
        <v>40</v>
      </c>
      <c r="K5381" s="159"/>
      <c r="L5381" s="169">
        <v>40367758.4386</v>
      </c>
      <c r="M5381" s="169">
        <v>4662851.09119</v>
      </c>
      <c r="N5381" s="154"/>
      <c r="O5381" s="158" t="s">
        <v>1285</v>
      </c>
      <c r="P5381" s="170"/>
      <c r="Q5381" s="159"/>
      <c r="R5381" s="159"/>
    </row>
    <row r="5382" s="7" customFormat="1" ht="9.95" customHeight="1" spans="1:18">
      <c r="A5382" s="154" t="s">
        <v>1254</v>
      </c>
      <c r="B5382" s="159" t="s">
        <v>1269</v>
      </c>
      <c r="C5382" s="156">
        <v>1711</v>
      </c>
      <c r="D5382" s="167">
        <v>0.2</v>
      </c>
      <c r="E5382" s="154" t="s">
        <v>1215</v>
      </c>
      <c r="F5382" s="158" t="s">
        <v>1215</v>
      </c>
      <c r="G5382" s="159" t="s">
        <v>37</v>
      </c>
      <c r="H5382" s="158" t="s">
        <v>1198</v>
      </c>
      <c r="I5382" s="158" t="s">
        <v>1256</v>
      </c>
      <c r="J5382" s="159" t="s">
        <v>51</v>
      </c>
      <c r="K5382" s="159"/>
      <c r="L5382" s="169">
        <v>40369945.1837999</v>
      </c>
      <c r="M5382" s="169">
        <v>4664239.14317</v>
      </c>
      <c r="N5382" s="154"/>
      <c r="O5382" s="158" t="s">
        <v>1285</v>
      </c>
      <c r="P5382" s="170"/>
      <c r="Q5382" s="159"/>
      <c r="R5382" s="159"/>
    </row>
    <row r="5383" s="7" customFormat="1" ht="9.95" customHeight="1" spans="1:18">
      <c r="A5383" s="154" t="s">
        <v>1254</v>
      </c>
      <c r="B5383" s="159" t="s">
        <v>1269</v>
      </c>
      <c r="C5383" s="156">
        <v>2037</v>
      </c>
      <c r="D5383" s="167">
        <v>4.3</v>
      </c>
      <c r="E5383" s="154" t="s">
        <v>1215</v>
      </c>
      <c r="F5383" s="158" t="s">
        <v>1215</v>
      </c>
      <c r="G5383" s="159" t="s">
        <v>37</v>
      </c>
      <c r="H5383" s="158" t="s">
        <v>1198</v>
      </c>
      <c r="I5383" s="158" t="s">
        <v>1256</v>
      </c>
      <c r="J5383" s="159" t="s">
        <v>40</v>
      </c>
      <c r="K5383" s="159"/>
      <c r="L5383" s="169">
        <v>40369432.2408</v>
      </c>
      <c r="M5383" s="169">
        <v>4663804.4364</v>
      </c>
      <c r="N5383" s="154"/>
      <c r="O5383" s="158" t="s">
        <v>1285</v>
      </c>
      <c r="P5383" s="170"/>
      <c r="Q5383" s="159"/>
      <c r="R5383" s="159"/>
    </row>
    <row r="5384" s="7" customFormat="1" ht="9.95" customHeight="1" spans="1:18">
      <c r="A5384" s="154" t="s">
        <v>1254</v>
      </c>
      <c r="B5384" s="159" t="s">
        <v>1269</v>
      </c>
      <c r="C5384" s="156">
        <v>1194</v>
      </c>
      <c r="D5384" s="167">
        <v>11.6</v>
      </c>
      <c r="E5384" s="154" t="s">
        <v>1215</v>
      </c>
      <c r="F5384" s="158" t="s">
        <v>1215</v>
      </c>
      <c r="G5384" s="159" t="s">
        <v>37</v>
      </c>
      <c r="H5384" s="158" t="s">
        <v>1198</v>
      </c>
      <c r="I5384" s="158" t="s">
        <v>1256</v>
      </c>
      <c r="J5384" s="158" t="s">
        <v>40</v>
      </c>
      <c r="K5384" s="159"/>
      <c r="L5384" s="169">
        <v>40368795.1392</v>
      </c>
      <c r="M5384" s="169">
        <v>4665157.5345</v>
      </c>
      <c r="N5384" s="154"/>
      <c r="O5384" s="158" t="s">
        <v>1285</v>
      </c>
      <c r="P5384" s="170"/>
      <c r="Q5384" s="159"/>
      <c r="R5384" s="159"/>
    </row>
    <row r="5385" s="7" customFormat="1" ht="9.95" customHeight="1" spans="1:18">
      <c r="A5385" s="154" t="s">
        <v>1254</v>
      </c>
      <c r="B5385" s="159" t="s">
        <v>1269</v>
      </c>
      <c r="C5385" s="156">
        <v>1178</v>
      </c>
      <c r="D5385" s="167">
        <v>15.4</v>
      </c>
      <c r="E5385" s="154" t="s">
        <v>1215</v>
      </c>
      <c r="F5385" s="158" t="s">
        <v>1215</v>
      </c>
      <c r="G5385" s="159" t="s">
        <v>37</v>
      </c>
      <c r="H5385" s="158" t="s">
        <v>1198</v>
      </c>
      <c r="I5385" s="158" t="s">
        <v>1256</v>
      </c>
      <c r="J5385" s="158" t="s">
        <v>51</v>
      </c>
      <c r="K5385" s="158"/>
      <c r="L5385" s="169">
        <v>40368745.2907</v>
      </c>
      <c r="M5385" s="169">
        <v>4665178.50095</v>
      </c>
      <c r="N5385" s="154"/>
      <c r="O5385" s="158" t="s">
        <v>1285</v>
      </c>
      <c r="P5385" s="170"/>
      <c r="Q5385" s="158"/>
      <c r="R5385" s="158"/>
    </row>
    <row r="5386" s="7" customFormat="1" ht="9.95" customHeight="1" spans="1:18">
      <c r="A5386" s="154" t="s">
        <v>1254</v>
      </c>
      <c r="B5386" s="159" t="s">
        <v>1269</v>
      </c>
      <c r="C5386" s="156">
        <v>1276</v>
      </c>
      <c r="D5386" s="167">
        <v>48.3</v>
      </c>
      <c r="E5386" s="154" t="s">
        <v>1215</v>
      </c>
      <c r="F5386" s="158" t="s">
        <v>1215</v>
      </c>
      <c r="G5386" s="159" t="s">
        <v>37</v>
      </c>
      <c r="H5386" s="158" t="s">
        <v>1198</v>
      </c>
      <c r="I5386" s="158" t="s">
        <v>1256</v>
      </c>
      <c r="J5386" s="159" t="s">
        <v>51</v>
      </c>
      <c r="K5386" s="158"/>
      <c r="L5386" s="169">
        <v>40368621.3214</v>
      </c>
      <c r="M5386" s="169">
        <v>4665031.34413999</v>
      </c>
      <c r="N5386" s="154"/>
      <c r="O5386" s="158" t="s">
        <v>1285</v>
      </c>
      <c r="P5386" s="170"/>
      <c r="Q5386" s="158"/>
      <c r="R5386" s="158"/>
    </row>
    <row r="5387" s="7" customFormat="1" ht="9.95" customHeight="1" spans="1:18">
      <c r="A5387" s="154" t="s">
        <v>1254</v>
      </c>
      <c r="B5387" s="159" t="s">
        <v>1269</v>
      </c>
      <c r="C5387" s="156">
        <v>1180</v>
      </c>
      <c r="D5387" s="167">
        <v>12.5</v>
      </c>
      <c r="E5387" s="154" t="s">
        <v>1215</v>
      </c>
      <c r="F5387" s="158" t="s">
        <v>1215</v>
      </c>
      <c r="G5387" s="159" t="s">
        <v>37</v>
      </c>
      <c r="H5387" s="158" t="s">
        <v>1198</v>
      </c>
      <c r="I5387" s="158" t="s">
        <v>1256</v>
      </c>
      <c r="J5387" s="159" t="s">
        <v>40</v>
      </c>
      <c r="K5387" s="158"/>
      <c r="L5387" s="169">
        <v>40368685.0229</v>
      </c>
      <c r="M5387" s="169">
        <v>4665178.92647</v>
      </c>
      <c r="N5387" s="154"/>
      <c r="O5387" s="158" t="s">
        <v>1285</v>
      </c>
      <c r="P5387" s="170"/>
      <c r="Q5387" s="158"/>
      <c r="R5387" s="158"/>
    </row>
    <row r="5388" s="7" customFormat="1" ht="9.95" customHeight="1" spans="1:18">
      <c r="A5388" s="154" t="s">
        <v>1254</v>
      </c>
      <c r="B5388" s="159" t="s">
        <v>1269</v>
      </c>
      <c r="C5388" s="156">
        <v>1446</v>
      </c>
      <c r="D5388" s="167">
        <v>34.1</v>
      </c>
      <c r="E5388" s="154" t="s">
        <v>1215</v>
      </c>
      <c r="F5388" s="158" t="s">
        <v>1215</v>
      </c>
      <c r="G5388" s="159" t="s">
        <v>37</v>
      </c>
      <c r="H5388" s="158" t="s">
        <v>1198</v>
      </c>
      <c r="I5388" s="158" t="s">
        <v>1256</v>
      </c>
      <c r="J5388" s="158" t="s">
        <v>51</v>
      </c>
      <c r="K5388" s="158"/>
      <c r="L5388" s="169">
        <v>40368425.2010999</v>
      </c>
      <c r="M5388" s="169">
        <v>4664770.18527</v>
      </c>
      <c r="N5388" s="154"/>
      <c r="O5388" s="158" t="s">
        <v>1285</v>
      </c>
      <c r="P5388" s="170"/>
      <c r="Q5388" s="158"/>
      <c r="R5388" s="158"/>
    </row>
    <row r="5389" s="7" customFormat="1" ht="9.95" customHeight="1" spans="1:18">
      <c r="A5389" s="154" t="s">
        <v>1254</v>
      </c>
      <c r="B5389" s="159" t="s">
        <v>1269</v>
      </c>
      <c r="C5389" s="156">
        <v>2628</v>
      </c>
      <c r="D5389" s="167">
        <v>37.2</v>
      </c>
      <c r="E5389" s="154" t="s">
        <v>1215</v>
      </c>
      <c r="F5389" s="158" t="s">
        <v>1215</v>
      </c>
      <c r="G5389" s="159" t="s">
        <v>37</v>
      </c>
      <c r="H5389" s="158" t="s">
        <v>1198</v>
      </c>
      <c r="I5389" s="158" t="s">
        <v>1256</v>
      </c>
      <c r="J5389" s="158" t="s">
        <v>40</v>
      </c>
      <c r="K5389" s="158"/>
      <c r="L5389" s="169">
        <v>40367943.8106999</v>
      </c>
      <c r="M5389" s="169">
        <v>4662998.54459</v>
      </c>
      <c r="N5389" s="154"/>
      <c r="O5389" s="158" t="s">
        <v>1285</v>
      </c>
      <c r="P5389" s="170"/>
      <c r="Q5389" s="158"/>
      <c r="R5389" s="158"/>
    </row>
    <row r="5390" s="7" customFormat="1" ht="9.95" customHeight="1" spans="1:18">
      <c r="A5390" s="154" t="s">
        <v>1254</v>
      </c>
      <c r="B5390" s="159" t="s">
        <v>1269</v>
      </c>
      <c r="C5390" s="156">
        <v>2000</v>
      </c>
      <c r="D5390" s="167">
        <v>10.5</v>
      </c>
      <c r="E5390" s="154" t="s">
        <v>1215</v>
      </c>
      <c r="F5390" s="158" t="s">
        <v>1215</v>
      </c>
      <c r="G5390" s="159" t="s">
        <v>37</v>
      </c>
      <c r="H5390" s="158" t="s">
        <v>1198</v>
      </c>
      <c r="I5390" s="158" t="s">
        <v>1256</v>
      </c>
      <c r="J5390" s="159" t="s">
        <v>40</v>
      </c>
      <c r="K5390" s="158"/>
      <c r="L5390" s="169">
        <v>40369131.9690999</v>
      </c>
      <c r="M5390" s="169">
        <v>4663865.92255</v>
      </c>
      <c r="N5390" s="154"/>
      <c r="O5390" s="158" t="s">
        <v>1285</v>
      </c>
      <c r="P5390" s="170"/>
      <c r="Q5390" s="158"/>
      <c r="R5390" s="158"/>
    </row>
    <row r="5391" s="7" customFormat="1" ht="9.95" customHeight="1" spans="1:18">
      <c r="A5391" s="154" t="s">
        <v>1254</v>
      </c>
      <c r="B5391" s="159" t="s">
        <v>1269</v>
      </c>
      <c r="C5391" s="156">
        <v>1934</v>
      </c>
      <c r="D5391" s="167">
        <v>12</v>
      </c>
      <c r="E5391" s="154" t="s">
        <v>1215</v>
      </c>
      <c r="F5391" s="158" t="s">
        <v>1215</v>
      </c>
      <c r="G5391" s="159" t="s">
        <v>37</v>
      </c>
      <c r="H5391" s="158" t="s">
        <v>1198</v>
      </c>
      <c r="I5391" s="158" t="s">
        <v>1256</v>
      </c>
      <c r="J5391" s="158" t="s">
        <v>40</v>
      </c>
      <c r="K5391" s="158"/>
      <c r="L5391" s="169">
        <v>40369367.3937999</v>
      </c>
      <c r="M5391" s="169">
        <v>4663980.55497999</v>
      </c>
      <c r="N5391" s="154"/>
      <c r="O5391" s="158" t="s">
        <v>1285</v>
      </c>
      <c r="P5391" s="170"/>
      <c r="Q5391" s="158"/>
      <c r="R5391" s="158"/>
    </row>
    <row r="5392" s="7" customFormat="1" ht="9.95" customHeight="1" spans="1:18">
      <c r="A5392" s="154" t="s">
        <v>1254</v>
      </c>
      <c r="B5392" s="159" t="s">
        <v>1269</v>
      </c>
      <c r="C5392" s="156">
        <v>1869</v>
      </c>
      <c r="D5392" s="167">
        <v>34.3</v>
      </c>
      <c r="E5392" s="154" t="s">
        <v>1215</v>
      </c>
      <c r="F5392" s="158" t="s">
        <v>1215</v>
      </c>
      <c r="G5392" s="159" t="s">
        <v>37</v>
      </c>
      <c r="H5392" s="158" t="s">
        <v>1198</v>
      </c>
      <c r="I5392" s="158" t="s">
        <v>1256</v>
      </c>
      <c r="J5392" s="158" t="s">
        <v>40</v>
      </c>
      <c r="K5392" s="158"/>
      <c r="L5392" s="169">
        <v>40368715.6740999</v>
      </c>
      <c r="M5392" s="169">
        <v>4664100.11148</v>
      </c>
      <c r="N5392" s="154"/>
      <c r="O5392" s="158" t="s">
        <v>1285</v>
      </c>
      <c r="P5392" s="170"/>
      <c r="Q5392" s="158"/>
      <c r="R5392" s="158"/>
    </row>
    <row r="5393" s="7" customFormat="1" ht="9.95" customHeight="1" spans="1:18">
      <c r="A5393" s="154" t="s">
        <v>1254</v>
      </c>
      <c r="B5393" s="159" t="s">
        <v>1269</v>
      </c>
      <c r="C5393" s="156">
        <v>1868</v>
      </c>
      <c r="D5393" s="167">
        <v>40</v>
      </c>
      <c r="E5393" s="154" t="s">
        <v>1215</v>
      </c>
      <c r="F5393" s="158" t="s">
        <v>1215</v>
      </c>
      <c r="G5393" s="159" t="s">
        <v>37</v>
      </c>
      <c r="H5393" s="158" t="s">
        <v>1198</v>
      </c>
      <c r="I5393" s="158" t="s">
        <v>1256</v>
      </c>
      <c r="J5393" s="158" t="s">
        <v>40</v>
      </c>
      <c r="K5393" s="158"/>
      <c r="L5393" s="169">
        <v>40368861.0234</v>
      </c>
      <c r="M5393" s="169">
        <v>4664070.24761999</v>
      </c>
      <c r="N5393" s="154"/>
      <c r="O5393" s="158" t="s">
        <v>1285</v>
      </c>
      <c r="P5393" s="170"/>
      <c r="Q5393" s="158"/>
      <c r="R5393" s="158"/>
    </row>
    <row r="5394" s="7" customFormat="1" ht="9.95" customHeight="1" spans="1:18">
      <c r="A5394" s="154" t="s">
        <v>1254</v>
      </c>
      <c r="B5394" s="159" t="s">
        <v>1269</v>
      </c>
      <c r="C5394" s="156">
        <v>1768</v>
      </c>
      <c r="D5394" s="167">
        <v>31.2</v>
      </c>
      <c r="E5394" s="154" t="s">
        <v>1215</v>
      </c>
      <c r="F5394" s="158" t="s">
        <v>1215</v>
      </c>
      <c r="G5394" s="159" t="s">
        <v>37</v>
      </c>
      <c r="H5394" s="158" t="s">
        <v>1198</v>
      </c>
      <c r="I5394" s="158" t="s">
        <v>1256</v>
      </c>
      <c r="J5394" s="158" t="s">
        <v>40</v>
      </c>
      <c r="K5394" s="158"/>
      <c r="L5394" s="169">
        <v>40368826.1065</v>
      </c>
      <c r="M5394" s="169">
        <v>4664242.70462999</v>
      </c>
      <c r="N5394" s="154"/>
      <c r="O5394" s="158" t="s">
        <v>1285</v>
      </c>
      <c r="P5394" s="170"/>
      <c r="Q5394" s="158"/>
      <c r="R5394" s="158"/>
    </row>
    <row r="5395" s="7" customFormat="1" ht="9.95" customHeight="1" spans="1:18">
      <c r="A5395" s="154" t="s">
        <v>1254</v>
      </c>
      <c r="B5395" s="159" t="s">
        <v>1269</v>
      </c>
      <c r="C5395" s="156">
        <v>1677</v>
      </c>
      <c r="D5395" s="167">
        <v>37.8</v>
      </c>
      <c r="E5395" s="154" t="s">
        <v>1215</v>
      </c>
      <c r="F5395" s="158" t="s">
        <v>1215</v>
      </c>
      <c r="G5395" s="159" t="s">
        <v>37</v>
      </c>
      <c r="H5395" s="158" t="s">
        <v>1198</v>
      </c>
      <c r="I5395" s="158" t="s">
        <v>1256</v>
      </c>
      <c r="J5395" s="159" t="s">
        <v>40</v>
      </c>
      <c r="K5395" s="158"/>
      <c r="L5395" s="169">
        <v>40369494.4376</v>
      </c>
      <c r="M5395" s="169">
        <v>4664375.04961999</v>
      </c>
      <c r="N5395" s="154"/>
      <c r="O5395" s="158" t="s">
        <v>1285</v>
      </c>
      <c r="P5395" s="170"/>
      <c r="Q5395" s="158"/>
      <c r="R5395" s="158"/>
    </row>
    <row r="5396" s="7" customFormat="1" ht="9.95" customHeight="1" spans="1:18">
      <c r="A5396" s="154" t="s">
        <v>1254</v>
      </c>
      <c r="B5396" s="159" t="s">
        <v>1269</v>
      </c>
      <c r="C5396" s="156">
        <v>1713</v>
      </c>
      <c r="D5396" s="167">
        <v>34.5</v>
      </c>
      <c r="E5396" s="154" t="s">
        <v>1215</v>
      </c>
      <c r="F5396" s="158" t="s">
        <v>1215</v>
      </c>
      <c r="G5396" s="159" t="s">
        <v>37</v>
      </c>
      <c r="H5396" s="158" t="s">
        <v>1198</v>
      </c>
      <c r="I5396" s="158" t="s">
        <v>1256</v>
      </c>
      <c r="J5396" s="159" t="s">
        <v>40</v>
      </c>
      <c r="K5396" s="158"/>
      <c r="L5396" s="169">
        <v>40368637.5187</v>
      </c>
      <c r="M5396" s="169">
        <v>4664323.39469</v>
      </c>
      <c r="N5396" s="154"/>
      <c r="O5396" s="158" t="s">
        <v>1285</v>
      </c>
      <c r="P5396" s="170"/>
      <c r="Q5396" s="158"/>
      <c r="R5396" s="158"/>
    </row>
    <row r="5397" s="7" customFormat="1" ht="9.95" customHeight="1" spans="1:18">
      <c r="A5397" s="154" t="s">
        <v>1254</v>
      </c>
      <c r="B5397" s="159" t="s">
        <v>1269</v>
      </c>
      <c r="C5397" s="156">
        <v>1929</v>
      </c>
      <c r="D5397" s="167">
        <v>203.5</v>
      </c>
      <c r="E5397" s="154" t="s">
        <v>1215</v>
      </c>
      <c r="F5397" s="158" t="s">
        <v>1215</v>
      </c>
      <c r="G5397" s="159" t="s">
        <v>37</v>
      </c>
      <c r="H5397" s="158" t="s">
        <v>1198</v>
      </c>
      <c r="I5397" s="158" t="s">
        <v>1256</v>
      </c>
      <c r="J5397" s="159" t="s">
        <v>40</v>
      </c>
      <c r="K5397" s="158"/>
      <c r="L5397" s="169">
        <v>40369027.6379999</v>
      </c>
      <c r="M5397" s="169">
        <v>4663993.76812999</v>
      </c>
      <c r="N5397" s="154"/>
      <c r="O5397" s="158" t="s">
        <v>1285</v>
      </c>
      <c r="P5397" s="170"/>
      <c r="Q5397" s="158"/>
      <c r="R5397" s="158"/>
    </row>
    <row r="5398" s="7" customFormat="1" ht="9.95" customHeight="1" spans="1:18">
      <c r="A5398" s="154" t="s">
        <v>1254</v>
      </c>
      <c r="B5398" s="159" t="s">
        <v>1269</v>
      </c>
      <c r="C5398" s="156">
        <v>2573</v>
      </c>
      <c r="D5398" s="167">
        <v>5.9</v>
      </c>
      <c r="E5398" s="154" t="s">
        <v>1215</v>
      </c>
      <c r="F5398" s="158" t="s">
        <v>1215</v>
      </c>
      <c r="G5398" s="159" t="s">
        <v>37</v>
      </c>
      <c r="H5398" s="158" t="s">
        <v>1099</v>
      </c>
      <c r="I5398" s="158" t="s">
        <v>1256</v>
      </c>
      <c r="J5398" s="159" t="s">
        <v>54</v>
      </c>
      <c r="K5398" s="158"/>
      <c r="L5398" s="169">
        <v>40367438.443</v>
      </c>
      <c r="M5398" s="169">
        <v>4663085.91748999</v>
      </c>
      <c r="N5398" s="154"/>
      <c r="O5398" s="158" t="s">
        <v>1285</v>
      </c>
      <c r="P5398" s="170"/>
      <c r="Q5398" s="158"/>
      <c r="R5398" s="158"/>
    </row>
    <row r="5399" s="7" customFormat="1" ht="9.95" customHeight="1" spans="1:18">
      <c r="A5399" s="154" t="s">
        <v>1254</v>
      </c>
      <c r="B5399" s="159" t="s">
        <v>1269</v>
      </c>
      <c r="C5399" s="156">
        <v>2486</v>
      </c>
      <c r="D5399" s="167">
        <v>8.5</v>
      </c>
      <c r="E5399" s="154" t="s">
        <v>1215</v>
      </c>
      <c r="F5399" s="158" t="s">
        <v>1215</v>
      </c>
      <c r="G5399" s="159" t="s">
        <v>37</v>
      </c>
      <c r="H5399" s="158" t="s">
        <v>1099</v>
      </c>
      <c r="I5399" s="158" t="s">
        <v>1256</v>
      </c>
      <c r="J5399" s="159" t="s">
        <v>185</v>
      </c>
      <c r="K5399" s="158"/>
      <c r="L5399" s="169">
        <v>40367361.1749</v>
      </c>
      <c r="M5399" s="169">
        <v>4663229.74684999</v>
      </c>
      <c r="N5399" s="154"/>
      <c r="O5399" s="158" t="s">
        <v>1285</v>
      </c>
      <c r="P5399" s="170"/>
      <c r="Q5399" s="158"/>
      <c r="R5399" s="158"/>
    </row>
    <row r="5400" s="7" customFormat="1" ht="9.95" customHeight="1" spans="1:18">
      <c r="A5400" s="154" t="s">
        <v>1254</v>
      </c>
      <c r="B5400" s="159" t="s">
        <v>1269</v>
      </c>
      <c r="C5400" s="156">
        <v>2044</v>
      </c>
      <c r="D5400" s="167">
        <v>1.9</v>
      </c>
      <c r="E5400" s="154" t="s">
        <v>1215</v>
      </c>
      <c r="F5400" s="158" t="s">
        <v>1215</v>
      </c>
      <c r="G5400" s="159" t="s">
        <v>37</v>
      </c>
      <c r="H5400" s="158" t="s">
        <v>1099</v>
      </c>
      <c r="I5400" s="158" t="s">
        <v>1256</v>
      </c>
      <c r="J5400" s="159" t="s">
        <v>185</v>
      </c>
      <c r="K5400" s="158"/>
      <c r="L5400" s="169">
        <v>40369319.6467999</v>
      </c>
      <c r="M5400" s="169">
        <v>4663793.1716</v>
      </c>
      <c r="N5400" s="154"/>
      <c r="O5400" s="158" t="s">
        <v>1285</v>
      </c>
      <c r="P5400" s="170"/>
      <c r="Q5400" s="158"/>
      <c r="R5400" s="158"/>
    </row>
    <row r="5401" s="7" customFormat="1" ht="9.95" customHeight="1" spans="1:18">
      <c r="A5401" s="154" t="s">
        <v>1254</v>
      </c>
      <c r="B5401" s="159" t="s">
        <v>1269</v>
      </c>
      <c r="C5401" s="156">
        <v>1793</v>
      </c>
      <c r="D5401" s="167">
        <v>1.8</v>
      </c>
      <c r="E5401" s="154" t="s">
        <v>1215</v>
      </c>
      <c r="F5401" s="158" t="s">
        <v>1215</v>
      </c>
      <c r="G5401" s="159" t="s">
        <v>37</v>
      </c>
      <c r="H5401" s="158" t="s">
        <v>1099</v>
      </c>
      <c r="I5401" s="158" t="s">
        <v>1256</v>
      </c>
      <c r="J5401" s="158" t="s">
        <v>185</v>
      </c>
      <c r="K5401" s="158"/>
      <c r="L5401" s="169">
        <v>40369325.4234</v>
      </c>
      <c r="M5401" s="169">
        <v>4664210.96234</v>
      </c>
      <c r="N5401" s="154"/>
      <c r="O5401" s="158" t="s">
        <v>1285</v>
      </c>
      <c r="P5401" s="170"/>
      <c r="Q5401" s="158"/>
      <c r="R5401" s="158"/>
    </row>
    <row r="5402" s="7" customFormat="1" ht="9.95" customHeight="1" spans="1:18">
      <c r="A5402" s="154" t="s">
        <v>1254</v>
      </c>
      <c r="B5402" s="159" t="s">
        <v>1269</v>
      </c>
      <c r="C5402" s="156">
        <v>2548</v>
      </c>
      <c r="D5402" s="167">
        <v>12.5</v>
      </c>
      <c r="E5402" s="154" t="s">
        <v>1215</v>
      </c>
      <c r="F5402" s="158" t="s">
        <v>1215</v>
      </c>
      <c r="G5402" s="159" t="s">
        <v>37</v>
      </c>
      <c r="H5402" s="158" t="s">
        <v>1099</v>
      </c>
      <c r="I5402" s="158" t="s">
        <v>1256</v>
      </c>
      <c r="J5402" s="158" t="s">
        <v>185</v>
      </c>
      <c r="K5402" s="158"/>
      <c r="L5402" s="169">
        <v>40367827.3717999</v>
      </c>
      <c r="M5402" s="169">
        <v>4663104.63518999</v>
      </c>
      <c r="N5402" s="154"/>
      <c r="O5402" s="158" t="s">
        <v>1285</v>
      </c>
      <c r="P5402" s="170"/>
      <c r="Q5402" s="158"/>
      <c r="R5402" s="158"/>
    </row>
    <row r="5403" s="7" customFormat="1" ht="9.95" customHeight="1" spans="1:18">
      <c r="A5403" s="154" t="s">
        <v>1254</v>
      </c>
      <c r="B5403" s="159" t="s">
        <v>1269</v>
      </c>
      <c r="C5403" s="156">
        <v>2640</v>
      </c>
      <c r="D5403" s="167">
        <v>39</v>
      </c>
      <c r="E5403" s="154" t="s">
        <v>1215</v>
      </c>
      <c r="F5403" s="158" t="s">
        <v>1215</v>
      </c>
      <c r="G5403" s="159" t="s">
        <v>37</v>
      </c>
      <c r="H5403" s="158" t="s">
        <v>1099</v>
      </c>
      <c r="I5403" s="158" t="s">
        <v>1256</v>
      </c>
      <c r="J5403" s="158" t="s">
        <v>54</v>
      </c>
      <c r="K5403" s="158"/>
      <c r="L5403" s="169">
        <v>40368725.7491</v>
      </c>
      <c r="M5403" s="169">
        <v>4663006.52321999</v>
      </c>
      <c r="N5403" s="154"/>
      <c r="O5403" s="158" t="s">
        <v>1285</v>
      </c>
      <c r="P5403" s="170"/>
      <c r="Q5403" s="158"/>
      <c r="R5403" s="158"/>
    </row>
    <row r="5404" s="7" customFormat="1" ht="9.95" customHeight="1" spans="1:18">
      <c r="A5404" s="154" t="s">
        <v>1254</v>
      </c>
      <c r="B5404" s="159" t="s">
        <v>1269</v>
      </c>
      <c r="C5404" s="156">
        <v>2613</v>
      </c>
      <c r="D5404" s="167">
        <v>3.8</v>
      </c>
      <c r="E5404" s="154" t="s">
        <v>1215</v>
      </c>
      <c r="F5404" s="158" t="s">
        <v>1215</v>
      </c>
      <c r="G5404" s="159" t="s">
        <v>37</v>
      </c>
      <c r="H5404" s="158" t="s">
        <v>1099</v>
      </c>
      <c r="I5404" s="158" t="s">
        <v>1256</v>
      </c>
      <c r="J5404" s="158" t="s">
        <v>54</v>
      </c>
      <c r="K5404" s="158"/>
      <c r="L5404" s="169">
        <v>40368679.2861</v>
      </c>
      <c r="M5404" s="169">
        <v>4663027.26480999</v>
      </c>
      <c r="N5404" s="154"/>
      <c r="O5404" s="158" t="s">
        <v>1285</v>
      </c>
      <c r="P5404" s="170"/>
      <c r="Q5404" s="158"/>
      <c r="R5404" s="158"/>
    </row>
    <row r="5405" s="7" customFormat="1" ht="9.95" customHeight="1" spans="1:18">
      <c r="A5405" s="154" t="s">
        <v>1254</v>
      </c>
      <c r="B5405" s="159" t="s">
        <v>1269</v>
      </c>
      <c r="C5405" s="156">
        <v>2849</v>
      </c>
      <c r="D5405" s="167">
        <v>9.2</v>
      </c>
      <c r="E5405" s="154" t="s">
        <v>1215</v>
      </c>
      <c r="F5405" s="158" t="s">
        <v>1215</v>
      </c>
      <c r="G5405" s="159" t="s">
        <v>37</v>
      </c>
      <c r="H5405" s="158" t="s">
        <v>1099</v>
      </c>
      <c r="I5405" s="158" t="s">
        <v>1256</v>
      </c>
      <c r="J5405" s="158" t="s">
        <v>54</v>
      </c>
      <c r="K5405" s="158"/>
      <c r="L5405" s="169">
        <v>40369793.9017999</v>
      </c>
      <c r="M5405" s="169">
        <v>4662594.21705</v>
      </c>
      <c r="N5405" s="154"/>
      <c r="O5405" s="158" t="s">
        <v>1285</v>
      </c>
      <c r="P5405" s="170"/>
      <c r="Q5405" s="158"/>
      <c r="R5405" s="158"/>
    </row>
    <row r="5406" s="7" customFormat="1" ht="9.95" customHeight="1" spans="1:18">
      <c r="A5406" s="154" t="s">
        <v>1254</v>
      </c>
      <c r="B5406" s="159" t="s">
        <v>1269</v>
      </c>
      <c r="C5406" s="156">
        <v>2852</v>
      </c>
      <c r="D5406" s="167">
        <v>17.7</v>
      </c>
      <c r="E5406" s="154" t="s">
        <v>1215</v>
      </c>
      <c r="F5406" s="158" t="s">
        <v>1215</v>
      </c>
      <c r="G5406" s="159" t="s">
        <v>37</v>
      </c>
      <c r="H5406" s="158" t="s">
        <v>1099</v>
      </c>
      <c r="I5406" s="158" t="s">
        <v>1256</v>
      </c>
      <c r="J5406" s="158" t="s">
        <v>54</v>
      </c>
      <c r="K5406" s="158"/>
      <c r="L5406" s="169">
        <v>40369934.0547</v>
      </c>
      <c r="M5406" s="169">
        <v>4662572.40421</v>
      </c>
      <c r="N5406" s="154"/>
      <c r="O5406" s="158" t="s">
        <v>1285</v>
      </c>
      <c r="P5406" s="170"/>
      <c r="Q5406" s="158"/>
      <c r="R5406" s="158"/>
    </row>
    <row r="5407" s="7" customFormat="1" ht="9.95" customHeight="1" spans="1:18">
      <c r="A5407" s="154" t="s">
        <v>1254</v>
      </c>
      <c r="B5407" s="159" t="s">
        <v>1269</v>
      </c>
      <c r="C5407" s="156">
        <v>1774</v>
      </c>
      <c r="D5407" s="167">
        <v>24</v>
      </c>
      <c r="E5407" s="154" t="s">
        <v>1215</v>
      </c>
      <c r="F5407" s="158" t="s">
        <v>1215</v>
      </c>
      <c r="G5407" s="159" t="s">
        <v>37</v>
      </c>
      <c r="H5407" s="158" t="s">
        <v>1198</v>
      </c>
      <c r="I5407" s="158" t="s">
        <v>1256</v>
      </c>
      <c r="J5407" s="158" t="s">
        <v>40</v>
      </c>
      <c r="K5407" s="158"/>
      <c r="L5407" s="169">
        <v>40368727.4617</v>
      </c>
      <c r="M5407" s="169">
        <v>4664235.55033</v>
      </c>
      <c r="N5407" s="154"/>
      <c r="O5407" s="158" t="s">
        <v>1285</v>
      </c>
      <c r="P5407" s="170"/>
      <c r="Q5407" s="158"/>
      <c r="R5407" s="158"/>
    </row>
    <row r="5408" s="7" customFormat="1" ht="9.95" customHeight="1" spans="1:18">
      <c r="A5408" s="154" t="s">
        <v>1254</v>
      </c>
      <c r="B5408" s="159" t="s">
        <v>1269</v>
      </c>
      <c r="C5408" s="156">
        <v>1946</v>
      </c>
      <c r="D5408" s="167">
        <v>2.9</v>
      </c>
      <c r="E5408" s="154" t="s">
        <v>1215</v>
      </c>
      <c r="F5408" s="158" t="s">
        <v>1215</v>
      </c>
      <c r="G5408" s="159" t="s">
        <v>37</v>
      </c>
      <c r="H5408" s="158" t="s">
        <v>1198</v>
      </c>
      <c r="I5408" s="158" t="s">
        <v>1256</v>
      </c>
      <c r="J5408" s="158" t="s">
        <v>40</v>
      </c>
      <c r="K5408" s="158"/>
      <c r="L5408" s="169">
        <v>40369122.8179</v>
      </c>
      <c r="M5408" s="169">
        <v>4663966.17674999</v>
      </c>
      <c r="N5408" s="154"/>
      <c r="O5408" s="158" t="s">
        <v>1285</v>
      </c>
      <c r="P5408" s="170"/>
      <c r="Q5408" s="158"/>
      <c r="R5408" s="158"/>
    </row>
    <row r="5409" s="7" customFormat="1" ht="9.95" customHeight="1" spans="1:18">
      <c r="A5409" s="154" t="s">
        <v>1254</v>
      </c>
      <c r="B5409" s="159" t="s">
        <v>1269</v>
      </c>
      <c r="C5409" s="156">
        <v>1973</v>
      </c>
      <c r="D5409" s="167">
        <v>9.2</v>
      </c>
      <c r="E5409" s="154" t="s">
        <v>1215</v>
      </c>
      <c r="F5409" s="158" t="s">
        <v>1215</v>
      </c>
      <c r="G5409" s="159" t="s">
        <v>37</v>
      </c>
      <c r="H5409" s="158" t="s">
        <v>1198</v>
      </c>
      <c r="I5409" s="158" t="s">
        <v>1256</v>
      </c>
      <c r="J5409" s="158" t="s">
        <v>40</v>
      </c>
      <c r="K5409" s="158"/>
      <c r="L5409" s="169">
        <v>40369106.0600999</v>
      </c>
      <c r="M5409" s="169">
        <v>4663925.14169</v>
      </c>
      <c r="N5409" s="154"/>
      <c r="O5409" s="158" t="s">
        <v>1285</v>
      </c>
      <c r="P5409" s="170"/>
      <c r="Q5409" s="158"/>
      <c r="R5409" s="158"/>
    </row>
    <row r="5410" s="7" customFormat="1" ht="9.95" customHeight="1" spans="1:18">
      <c r="A5410" s="154" t="s">
        <v>1254</v>
      </c>
      <c r="B5410" s="159" t="s">
        <v>1269</v>
      </c>
      <c r="C5410" s="156">
        <v>1871</v>
      </c>
      <c r="D5410" s="167">
        <v>7</v>
      </c>
      <c r="E5410" s="154" t="s">
        <v>1215</v>
      </c>
      <c r="F5410" s="158" t="s">
        <v>1215</v>
      </c>
      <c r="G5410" s="159" t="s">
        <v>37</v>
      </c>
      <c r="H5410" s="158" t="s">
        <v>1099</v>
      </c>
      <c r="I5410" s="158" t="s">
        <v>1256</v>
      </c>
      <c r="J5410" s="158" t="s">
        <v>185</v>
      </c>
      <c r="K5410" s="158"/>
      <c r="L5410" s="169">
        <v>40369415.8848</v>
      </c>
      <c r="M5410" s="169">
        <v>4664102.71784999</v>
      </c>
      <c r="N5410" s="154"/>
      <c r="O5410" s="158" t="s">
        <v>1285</v>
      </c>
      <c r="P5410" s="170"/>
      <c r="Q5410" s="158"/>
      <c r="R5410" s="158"/>
    </row>
    <row r="5411" s="7" customFormat="1" ht="9.95" customHeight="1" spans="1:18">
      <c r="A5411" s="154" t="s">
        <v>1254</v>
      </c>
      <c r="B5411" s="159" t="s">
        <v>1269</v>
      </c>
      <c r="C5411" s="156">
        <v>1539</v>
      </c>
      <c r="D5411" s="167">
        <v>31.5</v>
      </c>
      <c r="E5411" s="154" t="s">
        <v>1215</v>
      </c>
      <c r="F5411" s="158" t="s">
        <v>1215</v>
      </c>
      <c r="G5411" s="159" t="s">
        <v>37</v>
      </c>
      <c r="H5411" s="158" t="s">
        <v>1099</v>
      </c>
      <c r="I5411" s="158" t="s">
        <v>1256</v>
      </c>
      <c r="J5411" s="158" t="s">
        <v>56</v>
      </c>
      <c r="K5411" s="158"/>
      <c r="L5411" s="169">
        <v>40369421.8211999</v>
      </c>
      <c r="M5411" s="169">
        <v>4664637.0175</v>
      </c>
      <c r="N5411" s="154"/>
      <c r="O5411" s="158" t="s">
        <v>1285</v>
      </c>
      <c r="P5411" s="170"/>
      <c r="Q5411" s="158"/>
      <c r="R5411" s="158"/>
    </row>
    <row r="5412" s="7" customFormat="1" ht="9.95" customHeight="1" spans="1:18">
      <c r="A5412" s="154" t="s">
        <v>1254</v>
      </c>
      <c r="B5412" s="159" t="s">
        <v>1269</v>
      </c>
      <c r="C5412" s="156">
        <v>2606</v>
      </c>
      <c r="D5412" s="167">
        <v>1.8</v>
      </c>
      <c r="E5412" s="154" t="s">
        <v>1215</v>
      </c>
      <c r="F5412" s="158" t="s">
        <v>1215</v>
      </c>
      <c r="G5412" s="159" t="s">
        <v>37</v>
      </c>
      <c r="H5412" s="158" t="s">
        <v>1099</v>
      </c>
      <c r="I5412" s="158" t="s">
        <v>1256</v>
      </c>
      <c r="J5412" s="158" t="s">
        <v>185</v>
      </c>
      <c r="K5412" s="158"/>
      <c r="L5412" s="169">
        <v>40367774.783</v>
      </c>
      <c r="M5412" s="169">
        <v>4663038.78036999</v>
      </c>
      <c r="N5412" s="154"/>
      <c r="O5412" s="158" t="s">
        <v>1285</v>
      </c>
      <c r="P5412" s="170"/>
      <c r="Q5412" s="158"/>
      <c r="R5412" s="158"/>
    </row>
    <row r="5413" s="7" customFormat="1" ht="9.95" customHeight="1" spans="1:18">
      <c r="A5413" s="154" t="s">
        <v>1254</v>
      </c>
      <c r="B5413" s="159" t="s">
        <v>1269</v>
      </c>
      <c r="C5413" s="156">
        <v>2703</v>
      </c>
      <c r="D5413" s="167">
        <v>18.8</v>
      </c>
      <c r="E5413" s="154" t="s">
        <v>1215</v>
      </c>
      <c r="F5413" s="158" t="s">
        <v>1215</v>
      </c>
      <c r="G5413" s="159" t="s">
        <v>37</v>
      </c>
      <c r="H5413" s="158" t="s">
        <v>1099</v>
      </c>
      <c r="I5413" s="158" t="s">
        <v>1256</v>
      </c>
      <c r="J5413" s="158" t="s">
        <v>185</v>
      </c>
      <c r="K5413" s="158"/>
      <c r="L5413" s="169">
        <v>40367600.4769999</v>
      </c>
      <c r="M5413" s="169">
        <v>4662912.96758999</v>
      </c>
      <c r="N5413" s="154"/>
      <c r="O5413" s="158" t="s">
        <v>1285</v>
      </c>
      <c r="P5413" s="170"/>
      <c r="Q5413" s="158"/>
      <c r="R5413" s="158"/>
    </row>
    <row r="5414" s="7" customFormat="1" ht="9.95" customHeight="1" spans="1:18">
      <c r="A5414" s="154" t="s">
        <v>1254</v>
      </c>
      <c r="B5414" s="159" t="s">
        <v>1269</v>
      </c>
      <c r="C5414" s="156">
        <v>1882</v>
      </c>
      <c r="D5414" s="167">
        <v>3.6</v>
      </c>
      <c r="E5414" s="154" t="s">
        <v>1215</v>
      </c>
      <c r="F5414" s="158" t="s">
        <v>1215</v>
      </c>
      <c r="G5414" s="159" t="s">
        <v>37</v>
      </c>
      <c r="H5414" s="158" t="s">
        <v>1099</v>
      </c>
      <c r="I5414" s="158" t="s">
        <v>1256</v>
      </c>
      <c r="J5414" s="158" t="s">
        <v>185</v>
      </c>
      <c r="K5414" s="158"/>
      <c r="L5414" s="169">
        <v>40368662.2233</v>
      </c>
      <c r="M5414" s="169">
        <v>4664061.76927</v>
      </c>
      <c r="N5414" s="154"/>
      <c r="O5414" s="158" t="s">
        <v>1285</v>
      </c>
      <c r="P5414" s="170"/>
      <c r="Q5414" s="158"/>
      <c r="R5414" s="158"/>
    </row>
    <row r="5415" s="7" customFormat="1" ht="9.95" customHeight="1" spans="1:18">
      <c r="A5415" s="154" t="s">
        <v>1254</v>
      </c>
      <c r="B5415" s="159" t="s">
        <v>1269</v>
      </c>
      <c r="C5415" s="156">
        <v>2722</v>
      </c>
      <c r="D5415" s="167">
        <v>15.2</v>
      </c>
      <c r="E5415" s="154" t="s">
        <v>1215</v>
      </c>
      <c r="F5415" s="158" t="s">
        <v>1215</v>
      </c>
      <c r="G5415" s="159" t="s">
        <v>37</v>
      </c>
      <c r="H5415" s="158" t="s">
        <v>1099</v>
      </c>
      <c r="I5415" s="158" t="s">
        <v>1256</v>
      </c>
      <c r="J5415" s="159" t="s">
        <v>54</v>
      </c>
      <c r="K5415" s="158"/>
      <c r="L5415" s="169">
        <v>40369932.7978999</v>
      </c>
      <c r="M5415" s="169">
        <v>4662865.76312</v>
      </c>
      <c r="N5415" s="154"/>
      <c r="O5415" s="158" t="s">
        <v>1285</v>
      </c>
      <c r="P5415" s="170"/>
      <c r="Q5415" s="158"/>
      <c r="R5415" s="158"/>
    </row>
    <row r="5416" s="7" customFormat="1" ht="9.95" customHeight="1" spans="1:18">
      <c r="A5416" s="154" t="s">
        <v>1254</v>
      </c>
      <c r="B5416" s="159" t="s">
        <v>1269</v>
      </c>
      <c r="C5416" s="156">
        <v>1815</v>
      </c>
      <c r="D5416" s="167">
        <v>1.7</v>
      </c>
      <c r="E5416" s="154" t="s">
        <v>1215</v>
      </c>
      <c r="F5416" s="158" t="s">
        <v>1215</v>
      </c>
      <c r="G5416" s="159" t="s">
        <v>37</v>
      </c>
      <c r="H5416" s="158" t="s">
        <v>1198</v>
      </c>
      <c r="I5416" s="158" t="s">
        <v>1256</v>
      </c>
      <c r="J5416" s="158" t="s">
        <v>40</v>
      </c>
      <c r="K5416" s="158"/>
      <c r="L5416" s="169">
        <v>40369330.8445999</v>
      </c>
      <c r="M5416" s="169">
        <v>4664172.07956</v>
      </c>
      <c r="N5416" s="154"/>
      <c r="O5416" s="158" t="s">
        <v>1285</v>
      </c>
      <c r="P5416" s="170"/>
      <c r="Q5416" s="158"/>
      <c r="R5416" s="158"/>
    </row>
    <row r="5417" s="7" customFormat="1" ht="9.95" customHeight="1" spans="1:18">
      <c r="A5417" s="154" t="s">
        <v>1254</v>
      </c>
      <c r="B5417" s="159" t="s">
        <v>1269</v>
      </c>
      <c r="C5417" s="156">
        <v>2784</v>
      </c>
      <c r="D5417" s="167">
        <v>1.1</v>
      </c>
      <c r="E5417" s="154" t="s">
        <v>1215</v>
      </c>
      <c r="F5417" s="158" t="s">
        <v>1215</v>
      </c>
      <c r="G5417" s="159" t="s">
        <v>37</v>
      </c>
      <c r="H5417" s="158" t="s">
        <v>1198</v>
      </c>
      <c r="I5417" s="158" t="s">
        <v>1256</v>
      </c>
      <c r="J5417" s="158" t="s">
        <v>40</v>
      </c>
      <c r="K5417" s="158"/>
      <c r="L5417" s="169">
        <v>40369779.8202</v>
      </c>
      <c r="M5417" s="169">
        <v>4662772.90189999</v>
      </c>
      <c r="N5417" s="154"/>
      <c r="O5417" s="158" t="s">
        <v>1285</v>
      </c>
      <c r="P5417" s="170"/>
      <c r="Q5417" s="158"/>
      <c r="R5417" s="158"/>
    </row>
    <row r="5418" s="7" customFormat="1" ht="9.95" customHeight="1" spans="1:18">
      <c r="A5418" s="154" t="s">
        <v>1254</v>
      </c>
      <c r="B5418" s="159" t="s">
        <v>1269</v>
      </c>
      <c r="C5418" s="156">
        <v>2841</v>
      </c>
      <c r="D5418" s="167">
        <v>9.3</v>
      </c>
      <c r="E5418" s="154" t="s">
        <v>1215</v>
      </c>
      <c r="F5418" s="158" t="s">
        <v>1215</v>
      </c>
      <c r="G5418" s="159" t="s">
        <v>37</v>
      </c>
      <c r="H5418" s="158" t="s">
        <v>1198</v>
      </c>
      <c r="I5418" s="158" t="s">
        <v>1256</v>
      </c>
      <c r="J5418" s="158" t="s">
        <v>40</v>
      </c>
      <c r="K5418" s="158"/>
      <c r="L5418" s="169">
        <v>40369908.8699999</v>
      </c>
      <c r="M5418" s="169">
        <v>4662638.46593999</v>
      </c>
      <c r="N5418" s="154"/>
      <c r="O5418" s="158" t="s">
        <v>1285</v>
      </c>
      <c r="P5418" s="170"/>
      <c r="Q5418" s="158"/>
      <c r="R5418" s="158"/>
    </row>
    <row r="5419" s="7" customFormat="1" ht="9.95" customHeight="1" spans="1:18">
      <c r="A5419" s="154" t="s">
        <v>1254</v>
      </c>
      <c r="B5419" s="159" t="s">
        <v>1269</v>
      </c>
      <c r="C5419" s="156">
        <v>1469</v>
      </c>
      <c r="D5419" s="167">
        <v>5.2</v>
      </c>
      <c r="E5419" s="154" t="s">
        <v>1215</v>
      </c>
      <c r="F5419" s="158" t="s">
        <v>1215</v>
      </c>
      <c r="G5419" s="159" t="s">
        <v>37</v>
      </c>
      <c r="H5419" s="158" t="s">
        <v>1198</v>
      </c>
      <c r="I5419" s="158" t="s">
        <v>1256</v>
      </c>
      <c r="J5419" s="158" t="s">
        <v>51</v>
      </c>
      <c r="K5419" s="158"/>
      <c r="L5419" s="169">
        <v>40369128.1197</v>
      </c>
      <c r="M5419" s="169">
        <v>4664728.42540999</v>
      </c>
      <c r="N5419" s="154"/>
      <c r="O5419" s="158" t="s">
        <v>1285</v>
      </c>
      <c r="P5419" s="170"/>
      <c r="Q5419" s="158"/>
      <c r="R5419" s="158"/>
    </row>
    <row r="5420" s="7" customFormat="1" ht="9.95" customHeight="1" spans="1:18">
      <c r="A5420" s="154" t="s">
        <v>1254</v>
      </c>
      <c r="B5420" s="155" t="s">
        <v>1269</v>
      </c>
      <c r="C5420" s="156">
        <v>1217</v>
      </c>
      <c r="D5420" s="167">
        <v>10.8</v>
      </c>
      <c r="E5420" s="154" t="s">
        <v>1215</v>
      </c>
      <c r="F5420" s="158" t="s">
        <v>1215</v>
      </c>
      <c r="G5420" s="159" t="s">
        <v>37</v>
      </c>
      <c r="H5420" s="158" t="s">
        <v>1198</v>
      </c>
      <c r="I5420" s="158" t="s">
        <v>1256</v>
      </c>
      <c r="J5420" s="158" t="s">
        <v>51</v>
      </c>
      <c r="K5420" s="158"/>
      <c r="L5420" s="169">
        <v>40368854.8064</v>
      </c>
      <c r="M5420" s="169">
        <v>4665130.17062</v>
      </c>
      <c r="N5420" s="154"/>
      <c r="O5420" s="158" t="s">
        <v>1285</v>
      </c>
      <c r="P5420" s="170"/>
      <c r="Q5420" s="158"/>
      <c r="R5420" s="158"/>
    </row>
    <row r="5421" s="7" customFormat="1" ht="9.95" customHeight="1" spans="1:18">
      <c r="A5421" s="154" t="s">
        <v>1254</v>
      </c>
      <c r="B5421" s="155" t="s">
        <v>1269</v>
      </c>
      <c r="C5421" s="156">
        <v>1427</v>
      </c>
      <c r="D5421" s="167">
        <v>19.3</v>
      </c>
      <c r="E5421" s="154" t="s">
        <v>1215</v>
      </c>
      <c r="F5421" s="158" t="s">
        <v>1215</v>
      </c>
      <c r="G5421" s="159" t="s">
        <v>37</v>
      </c>
      <c r="H5421" s="158" t="s">
        <v>1198</v>
      </c>
      <c r="I5421" s="158" t="s">
        <v>1256</v>
      </c>
      <c r="J5421" s="158" t="s">
        <v>40</v>
      </c>
      <c r="K5421" s="158"/>
      <c r="L5421" s="169">
        <v>40368505.7738</v>
      </c>
      <c r="M5421" s="169">
        <v>4664828.68731</v>
      </c>
      <c r="N5421" s="154"/>
      <c r="O5421" s="158" t="s">
        <v>1285</v>
      </c>
      <c r="P5421" s="170"/>
      <c r="Q5421" s="158"/>
      <c r="R5421" s="158"/>
    </row>
    <row r="5422" s="7" customFormat="1" ht="9.95" customHeight="1" spans="1:18">
      <c r="A5422" s="154" t="s">
        <v>1254</v>
      </c>
      <c r="B5422" s="155" t="s">
        <v>1269</v>
      </c>
      <c r="C5422" s="156">
        <v>2709</v>
      </c>
      <c r="D5422" s="167">
        <v>9.8</v>
      </c>
      <c r="E5422" s="154" t="s">
        <v>1215</v>
      </c>
      <c r="F5422" s="158" t="s">
        <v>1215</v>
      </c>
      <c r="G5422" s="159" t="s">
        <v>37</v>
      </c>
      <c r="H5422" s="158" t="s">
        <v>1198</v>
      </c>
      <c r="I5422" s="158" t="s">
        <v>1256</v>
      </c>
      <c r="J5422" s="158" t="s">
        <v>40</v>
      </c>
      <c r="K5422" s="158"/>
      <c r="L5422" s="169">
        <v>40368693.7220999</v>
      </c>
      <c r="M5422" s="169">
        <v>4662929.31991</v>
      </c>
      <c r="N5422" s="154"/>
      <c r="O5422" s="158" t="s">
        <v>1285</v>
      </c>
      <c r="P5422" s="170"/>
      <c r="Q5422" s="158"/>
      <c r="R5422" s="158"/>
    </row>
    <row r="5423" s="7" customFormat="1" ht="9.95" customHeight="1" spans="1:18">
      <c r="A5423" s="154" t="s">
        <v>1254</v>
      </c>
      <c r="B5423" s="155" t="s">
        <v>1269</v>
      </c>
      <c r="C5423" s="156">
        <v>1375</v>
      </c>
      <c r="D5423" s="167">
        <v>349.8</v>
      </c>
      <c r="E5423" s="154" t="s">
        <v>1215</v>
      </c>
      <c r="F5423" s="158" t="s">
        <v>1215</v>
      </c>
      <c r="G5423" s="159" t="s">
        <v>37</v>
      </c>
      <c r="H5423" s="158" t="s">
        <v>1198</v>
      </c>
      <c r="I5423" s="158" t="s">
        <v>1256</v>
      </c>
      <c r="J5423" s="158" t="s">
        <v>40</v>
      </c>
      <c r="K5423" s="158"/>
      <c r="L5423" s="169">
        <v>40368637.4036</v>
      </c>
      <c r="M5423" s="169">
        <v>4664768.93322999</v>
      </c>
      <c r="N5423" s="154"/>
      <c r="O5423" s="158" t="s">
        <v>1285</v>
      </c>
      <c r="P5423" s="170"/>
      <c r="Q5423" s="158"/>
      <c r="R5423" s="158"/>
    </row>
    <row r="5424" s="7" customFormat="1" ht="9.95" customHeight="1" spans="1:18">
      <c r="A5424" s="154" t="s">
        <v>1254</v>
      </c>
      <c r="B5424" s="155" t="s">
        <v>1269</v>
      </c>
      <c r="C5424" s="156">
        <v>1847</v>
      </c>
      <c r="D5424" s="167">
        <v>27.9</v>
      </c>
      <c r="E5424" s="154" t="s">
        <v>1215</v>
      </c>
      <c r="F5424" s="158" t="s">
        <v>1215</v>
      </c>
      <c r="G5424" s="159" t="s">
        <v>37</v>
      </c>
      <c r="H5424" s="158" t="s">
        <v>1198</v>
      </c>
      <c r="I5424" s="158" t="s">
        <v>1256</v>
      </c>
      <c r="J5424" s="158" t="s">
        <v>40</v>
      </c>
      <c r="K5424" s="158"/>
      <c r="L5424" s="169">
        <v>40369070.0191</v>
      </c>
      <c r="M5424" s="169">
        <v>4664130.78395999</v>
      </c>
      <c r="N5424" s="154"/>
      <c r="O5424" s="158" t="s">
        <v>1285</v>
      </c>
      <c r="P5424" s="170"/>
      <c r="Q5424" s="158"/>
      <c r="R5424" s="158"/>
    </row>
    <row r="5425" s="7" customFormat="1" ht="9.95" customHeight="1" spans="1:18">
      <c r="A5425" s="154" t="s">
        <v>1254</v>
      </c>
      <c r="B5425" s="155" t="s">
        <v>1269</v>
      </c>
      <c r="C5425" s="156">
        <v>2734</v>
      </c>
      <c r="D5425" s="167">
        <v>17.4</v>
      </c>
      <c r="E5425" s="154" t="s">
        <v>1215</v>
      </c>
      <c r="F5425" s="158" t="s">
        <v>1215</v>
      </c>
      <c r="G5425" s="159" t="s">
        <v>37</v>
      </c>
      <c r="H5425" s="158" t="s">
        <v>1198</v>
      </c>
      <c r="I5425" s="158" t="s">
        <v>1256</v>
      </c>
      <c r="J5425" s="158" t="s">
        <v>40</v>
      </c>
      <c r="K5425" s="158"/>
      <c r="L5425" s="169">
        <v>40368736.7004</v>
      </c>
      <c r="M5425" s="169">
        <v>4662881.87844999</v>
      </c>
      <c r="N5425" s="154"/>
      <c r="O5425" s="158" t="s">
        <v>1285</v>
      </c>
      <c r="P5425" s="170"/>
      <c r="Q5425" s="158"/>
      <c r="R5425" s="158"/>
    </row>
    <row r="5426" s="7" customFormat="1" ht="9.95" customHeight="1" spans="1:18">
      <c r="A5426" s="154" t="s">
        <v>1254</v>
      </c>
      <c r="B5426" s="155" t="s">
        <v>1269</v>
      </c>
      <c r="C5426" s="156">
        <v>2651</v>
      </c>
      <c r="D5426" s="167">
        <v>7.7</v>
      </c>
      <c r="E5426" s="154" t="s">
        <v>1215</v>
      </c>
      <c r="F5426" s="158" t="s">
        <v>1215</v>
      </c>
      <c r="G5426" s="159" t="s">
        <v>37</v>
      </c>
      <c r="H5426" s="158" t="s">
        <v>1198</v>
      </c>
      <c r="I5426" s="158" t="s">
        <v>1256</v>
      </c>
      <c r="J5426" s="158" t="s">
        <v>40</v>
      </c>
      <c r="K5426" s="158"/>
      <c r="L5426" s="169">
        <v>40368301.8871</v>
      </c>
      <c r="M5426" s="169">
        <v>4662976.07765</v>
      </c>
      <c r="N5426" s="154"/>
      <c r="O5426" s="158" t="s">
        <v>1285</v>
      </c>
      <c r="P5426" s="170"/>
      <c r="Q5426" s="158"/>
      <c r="R5426" s="158"/>
    </row>
    <row r="5427" s="7" customFormat="1" ht="9.95" customHeight="1" spans="1:18">
      <c r="A5427" s="154" t="s">
        <v>1254</v>
      </c>
      <c r="B5427" s="155" t="s">
        <v>1269</v>
      </c>
      <c r="C5427" s="156">
        <v>2771</v>
      </c>
      <c r="D5427" s="167">
        <v>10.1</v>
      </c>
      <c r="E5427" s="154" t="s">
        <v>1215</v>
      </c>
      <c r="F5427" s="158" t="s">
        <v>1215</v>
      </c>
      <c r="G5427" s="159" t="s">
        <v>37</v>
      </c>
      <c r="H5427" s="158" t="s">
        <v>1198</v>
      </c>
      <c r="I5427" s="158" t="s">
        <v>1256</v>
      </c>
      <c r="J5427" s="158" t="s">
        <v>40</v>
      </c>
      <c r="K5427" s="158"/>
      <c r="L5427" s="169">
        <v>40369083.7573999</v>
      </c>
      <c r="M5427" s="169">
        <v>4662807.7489</v>
      </c>
      <c r="N5427" s="154"/>
      <c r="O5427" s="158" t="s">
        <v>1285</v>
      </c>
      <c r="P5427" s="170"/>
      <c r="Q5427" s="158"/>
      <c r="R5427" s="158"/>
    </row>
    <row r="5428" s="7" customFormat="1" ht="9.95" customHeight="1" spans="1:18">
      <c r="A5428" s="154" t="s">
        <v>1254</v>
      </c>
      <c r="B5428" s="155" t="s">
        <v>1269</v>
      </c>
      <c r="C5428" s="156">
        <v>1619</v>
      </c>
      <c r="D5428" s="167">
        <v>8.1</v>
      </c>
      <c r="E5428" s="154" t="s">
        <v>1215</v>
      </c>
      <c r="F5428" s="158" t="s">
        <v>1215</v>
      </c>
      <c r="G5428" s="159" t="s">
        <v>37</v>
      </c>
      <c r="H5428" s="158" t="s">
        <v>1198</v>
      </c>
      <c r="I5428" s="158" t="s">
        <v>1256</v>
      </c>
      <c r="J5428" s="158" t="s">
        <v>40</v>
      </c>
      <c r="K5428" s="158"/>
      <c r="L5428" s="169">
        <v>40369523.7927</v>
      </c>
      <c r="M5428" s="169">
        <v>4664489.92468</v>
      </c>
      <c r="N5428" s="154"/>
      <c r="O5428" s="158" t="s">
        <v>1285</v>
      </c>
      <c r="P5428" s="170"/>
      <c r="Q5428" s="158"/>
      <c r="R5428" s="158"/>
    </row>
    <row r="5429" s="7" customFormat="1" ht="9.95" customHeight="1" spans="1:18">
      <c r="A5429" s="154" t="s">
        <v>1254</v>
      </c>
      <c r="B5429" s="155" t="s">
        <v>1269</v>
      </c>
      <c r="C5429" s="156">
        <v>2825</v>
      </c>
      <c r="D5429" s="167">
        <v>7.6</v>
      </c>
      <c r="E5429" s="154" t="s">
        <v>1215</v>
      </c>
      <c r="F5429" s="158" t="s">
        <v>1215</v>
      </c>
      <c r="G5429" s="159" t="s">
        <v>37</v>
      </c>
      <c r="H5429" s="158" t="s">
        <v>1198</v>
      </c>
      <c r="I5429" s="158" t="s">
        <v>1256</v>
      </c>
      <c r="J5429" s="158" t="s">
        <v>40</v>
      </c>
      <c r="K5429" s="158"/>
      <c r="L5429" s="169">
        <v>40369766.059</v>
      </c>
      <c r="M5429" s="169">
        <v>4662662.75413</v>
      </c>
      <c r="N5429" s="154"/>
      <c r="O5429" s="158" t="s">
        <v>1285</v>
      </c>
      <c r="P5429" s="170"/>
      <c r="Q5429" s="158"/>
      <c r="R5429" s="158"/>
    </row>
    <row r="5430" s="7" customFormat="1" ht="9.95" customHeight="1" spans="1:18">
      <c r="A5430" s="154" t="s">
        <v>1254</v>
      </c>
      <c r="B5430" s="155" t="s">
        <v>1269</v>
      </c>
      <c r="C5430" s="156">
        <v>2790</v>
      </c>
      <c r="D5430" s="167">
        <v>10.4</v>
      </c>
      <c r="E5430" s="154" t="s">
        <v>1215</v>
      </c>
      <c r="F5430" s="158" t="s">
        <v>1215</v>
      </c>
      <c r="G5430" s="159" t="s">
        <v>37</v>
      </c>
      <c r="H5430" s="158" t="s">
        <v>1198</v>
      </c>
      <c r="I5430" s="158" t="s">
        <v>1256</v>
      </c>
      <c r="J5430" s="158" t="s">
        <v>40</v>
      </c>
      <c r="K5430" s="158"/>
      <c r="L5430" s="169">
        <v>40369635.2779999</v>
      </c>
      <c r="M5430" s="169">
        <v>4662771.43106999</v>
      </c>
      <c r="N5430" s="154"/>
      <c r="O5430" s="158" t="s">
        <v>1285</v>
      </c>
      <c r="P5430" s="170"/>
      <c r="Q5430" s="158"/>
      <c r="R5430" s="158"/>
    </row>
    <row r="5431" s="7" customFormat="1" ht="9.95" customHeight="1" spans="1:18">
      <c r="A5431" s="154" t="s">
        <v>1254</v>
      </c>
      <c r="B5431" s="155" t="s">
        <v>1269</v>
      </c>
      <c r="C5431" s="156">
        <v>2756</v>
      </c>
      <c r="D5431" s="167">
        <v>62.1</v>
      </c>
      <c r="E5431" s="154" t="s">
        <v>1215</v>
      </c>
      <c r="F5431" s="158" t="s">
        <v>1215</v>
      </c>
      <c r="G5431" s="159" t="s">
        <v>37</v>
      </c>
      <c r="H5431" s="158" t="s">
        <v>1198</v>
      </c>
      <c r="I5431" s="158" t="s">
        <v>1256</v>
      </c>
      <c r="J5431" s="158" t="s">
        <v>40</v>
      </c>
      <c r="K5431" s="158"/>
      <c r="L5431" s="169">
        <v>40369669.7586999</v>
      </c>
      <c r="M5431" s="169">
        <v>4662870.47934999</v>
      </c>
      <c r="N5431" s="154"/>
      <c r="O5431" s="158" t="s">
        <v>1285</v>
      </c>
      <c r="P5431" s="170"/>
      <c r="Q5431" s="158"/>
      <c r="R5431" s="158"/>
    </row>
    <row r="5432" s="7" customFormat="1" ht="9.95" customHeight="1" spans="1:18">
      <c r="A5432" s="154" t="s">
        <v>1254</v>
      </c>
      <c r="B5432" s="155" t="s">
        <v>1269</v>
      </c>
      <c r="C5432" s="156">
        <v>2566</v>
      </c>
      <c r="D5432" s="167">
        <v>20.2</v>
      </c>
      <c r="E5432" s="154" t="s">
        <v>1215</v>
      </c>
      <c r="F5432" s="158" t="s">
        <v>1215</v>
      </c>
      <c r="G5432" s="159" t="s">
        <v>37</v>
      </c>
      <c r="H5432" s="158" t="s">
        <v>1198</v>
      </c>
      <c r="I5432" s="158" t="s">
        <v>1256</v>
      </c>
      <c r="J5432" s="158" t="s">
        <v>40</v>
      </c>
      <c r="K5432" s="158"/>
      <c r="L5432" s="169">
        <v>40369231.202</v>
      </c>
      <c r="M5432" s="169">
        <v>4663124.16968999</v>
      </c>
      <c r="N5432" s="154"/>
      <c r="O5432" s="158" t="s">
        <v>1285</v>
      </c>
      <c r="P5432" s="170"/>
      <c r="Q5432" s="158"/>
      <c r="R5432" s="158"/>
    </row>
    <row r="5433" s="7" customFormat="1" ht="9.95" customHeight="1" spans="1:18">
      <c r="A5433" s="154" t="s">
        <v>1254</v>
      </c>
      <c r="B5433" s="155" t="s">
        <v>1269</v>
      </c>
      <c r="C5433" s="156">
        <v>2428</v>
      </c>
      <c r="D5433" s="167">
        <v>87.9</v>
      </c>
      <c r="E5433" s="154" t="s">
        <v>1215</v>
      </c>
      <c r="F5433" s="158" t="s">
        <v>1215</v>
      </c>
      <c r="G5433" s="159" t="s">
        <v>37</v>
      </c>
      <c r="H5433" s="158" t="s">
        <v>1198</v>
      </c>
      <c r="I5433" s="158" t="s">
        <v>1256</v>
      </c>
      <c r="J5433" s="158" t="s">
        <v>40</v>
      </c>
      <c r="K5433" s="158"/>
      <c r="L5433" s="169">
        <v>40369508.2766</v>
      </c>
      <c r="M5433" s="169">
        <v>4663288.93915999</v>
      </c>
      <c r="N5433" s="154"/>
      <c r="O5433" s="158" t="s">
        <v>1285</v>
      </c>
      <c r="P5433" s="170"/>
      <c r="Q5433" s="158"/>
      <c r="R5433" s="158"/>
    </row>
    <row r="5434" s="7" customFormat="1" ht="9.95" customHeight="1" spans="1:18">
      <c r="A5434" s="154" t="s">
        <v>1254</v>
      </c>
      <c r="B5434" s="155" t="s">
        <v>1269</v>
      </c>
      <c r="C5434" s="156">
        <v>2669</v>
      </c>
      <c r="D5434" s="167">
        <v>46.3</v>
      </c>
      <c r="E5434" s="154" t="s">
        <v>1215</v>
      </c>
      <c r="F5434" s="158" t="s">
        <v>1215</v>
      </c>
      <c r="G5434" s="159" t="s">
        <v>37</v>
      </c>
      <c r="H5434" s="158" t="s">
        <v>1198</v>
      </c>
      <c r="I5434" s="158" t="s">
        <v>1256</v>
      </c>
      <c r="J5434" s="158" t="s">
        <v>40</v>
      </c>
      <c r="K5434" s="158"/>
      <c r="L5434" s="169">
        <v>40369618.7995</v>
      </c>
      <c r="M5434" s="169">
        <v>4662987.52782</v>
      </c>
      <c r="N5434" s="154"/>
      <c r="O5434" s="158" t="s">
        <v>1285</v>
      </c>
      <c r="P5434" s="170"/>
      <c r="Q5434" s="158"/>
      <c r="R5434" s="158"/>
    </row>
    <row r="5435" s="7" customFormat="1" ht="9.95" customHeight="1" spans="1:18">
      <c r="A5435" s="154" t="s">
        <v>1254</v>
      </c>
      <c r="B5435" s="155" t="s">
        <v>1269</v>
      </c>
      <c r="C5435" s="156">
        <v>1601</v>
      </c>
      <c r="D5435" s="167">
        <v>22.7</v>
      </c>
      <c r="E5435" s="154" t="s">
        <v>1215</v>
      </c>
      <c r="F5435" s="158" t="s">
        <v>1215</v>
      </c>
      <c r="G5435" s="159" t="s">
        <v>37</v>
      </c>
      <c r="H5435" s="158" t="s">
        <v>1198</v>
      </c>
      <c r="I5435" s="158" t="s">
        <v>1256</v>
      </c>
      <c r="J5435" s="158" t="s">
        <v>40</v>
      </c>
      <c r="K5435" s="158"/>
      <c r="L5435" s="169">
        <v>40368579.0433</v>
      </c>
      <c r="M5435" s="169">
        <v>4664540.90668</v>
      </c>
      <c r="N5435" s="154"/>
      <c r="O5435" s="158" t="s">
        <v>1285</v>
      </c>
      <c r="P5435" s="170"/>
      <c r="Q5435" s="158"/>
      <c r="R5435" s="158"/>
    </row>
    <row r="5436" s="7" customFormat="1" ht="9.95" customHeight="1" spans="1:18">
      <c r="A5436" s="154" t="s">
        <v>1254</v>
      </c>
      <c r="B5436" s="155" t="s">
        <v>1269</v>
      </c>
      <c r="C5436" s="156">
        <v>1644</v>
      </c>
      <c r="D5436" s="167">
        <v>60.2</v>
      </c>
      <c r="E5436" s="154" t="s">
        <v>1215</v>
      </c>
      <c r="F5436" s="158" t="s">
        <v>1215</v>
      </c>
      <c r="G5436" s="159" t="s">
        <v>37</v>
      </c>
      <c r="H5436" s="158" t="s">
        <v>1198</v>
      </c>
      <c r="I5436" s="158" t="s">
        <v>1256</v>
      </c>
      <c r="J5436" s="158" t="s">
        <v>40</v>
      </c>
      <c r="K5436" s="158"/>
      <c r="L5436" s="169">
        <v>40368385.6101</v>
      </c>
      <c r="M5436" s="169">
        <v>4664467.42093</v>
      </c>
      <c r="N5436" s="154"/>
      <c r="O5436" s="158" t="s">
        <v>1285</v>
      </c>
      <c r="P5436" s="170"/>
      <c r="Q5436" s="158"/>
      <c r="R5436" s="158"/>
    </row>
    <row r="5437" s="7" customFormat="1" ht="9.95" customHeight="1" spans="1:18">
      <c r="A5437" s="154" t="s">
        <v>1254</v>
      </c>
      <c r="B5437" s="155" t="s">
        <v>1269</v>
      </c>
      <c r="C5437" s="156">
        <v>1698</v>
      </c>
      <c r="D5437" s="167">
        <v>71.1</v>
      </c>
      <c r="E5437" s="154" t="s">
        <v>1215</v>
      </c>
      <c r="F5437" s="158" t="s">
        <v>1215</v>
      </c>
      <c r="G5437" s="159" t="s">
        <v>37</v>
      </c>
      <c r="H5437" s="158" t="s">
        <v>1198</v>
      </c>
      <c r="I5437" s="158" t="s">
        <v>1256</v>
      </c>
      <c r="J5437" s="158" t="s">
        <v>40</v>
      </c>
      <c r="K5437" s="158"/>
      <c r="L5437" s="169">
        <v>40368927.4604</v>
      </c>
      <c r="M5437" s="169">
        <v>4664362.12576</v>
      </c>
      <c r="N5437" s="154"/>
      <c r="O5437" s="158" t="s">
        <v>1285</v>
      </c>
      <c r="P5437" s="170"/>
      <c r="Q5437" s="158"/>
      <c r="R5437" s="158"/>
    </row>
    <row r="5438" s="7" customFormat="1" ht="9.95" customHeight="1" spans="1:18">
      <c r="A5438" s="154" t="s">
        <v>1254</v>
      </c>
      <c r="B5438" s="155" t="s">
        <v>1269</v>
      </c>
      <c r="C5438" s="156">
        <v>1714</v>
      </c>
      <c r="D5438" s="167">
        <v>20.3</v>
      </c>
      <c r="E5438" s="154" t="s">
        <v>1215</v>
      </c>
      <c r="F5438" s="158" t="s">
        <v>1215</v>
      </c>
      <c r="G5438" s="159" t="s">
        <v>37</v>
      </c>
      <c r="H5438" s="158" t="s">
        <v>1198</v>
      </c>
      <c r="I5438" s="158" t="s">
        <v>1256</v>
      </c>
      <c r="J5438" s="158" t="s">
        <v>40</v>
      </c>
      <c r="K5438" s="158"/>
      <c r="L5438" s="169">
        <v>40369177.8218</v>
      </c>
      <c r="M5438" s="169">
        <v>4664347.63013</v>
      </c>
      <c r="N5438" s="154"/>
      <c r="O5438" s="158" t="s">
        <v>1285</v>
      </c>
      <c r="P5438" s="170"/>
      <c r="Q5438" s="158"/>
      <c r="R5438" s="158"/>
    </row>
    <row r="5439" s="7" customFormat="1" ht="9.95" customHeight="1" spans="1:18">
      <c r="A5439" s="154" t="s">
        <v>1254</v>
      </c>
      <c r="B5439" s="155" t="s">
        <v>1269</v>
      </c>
      <c r="C5439" s="156">
        <v>1708</v>
      </c>
      <c r="D5439" s="167">
        <v>28.3</v>
      </c>
      <c r="E5439" s="154" t="s">
        <v>1215</v>
      </c>
      <c r="F5439" s="158" t="s">
        <v>1215</v>
      </c>
      <c r="G5439" s="159" t="s">
        <v>37</v>
      </c>
      <c r="H5439" s="158" t="s">
        <v>1198</v>
      </c>
      <c r="I5439" s="158" t="s">
        <v>1256</v>
      </c>
      <c r="J5439" s="158" t="s">
        <v>40</v>
      </c>
      <c r="K5439" s="158"/>
      <c r="L5439" s="169">
        <v>40369279.335</v>
      </c>
      <c r="M5439" s="169">
        <v>4664383.8832</v>
      </c>
      <c r="N5439" s="154"/>
      <c r="O5439" s="158" t="s">
        <v>1285</v>
      </c>
      <c r="P5439" s="170"/>
      <c r="Q5439" s="158"/>
      <c r="R5439" s="158"/>
    </row>
    <row r="5440" s="7" customFormat="1" ht="9.95" customHeight="1" spans="1:18">
      <c r="A5440" s="154" t="s">
        <v>1254</v>
      </c>
      <c r="B5440" s="155" t="s">
        <v>1269</v>
      </c>
      <c r="C5440" s="156">
        <v>1626</v>
      </c>
      <c r="D5440" s="167">
        <v>125</v>
      </c>
      <c r="E5440" s="154" t="s">
        <v>1215</v>
      </c>
      <c r="F5440" s="158" t="s">
        <v>1215</v>
      </c>
      <c r="G5440" s="159" t="s">
        <v>37</v>
      </c>
      <c r="H5440" s="158" t="s">
        <v>1198</v>
      </c>
      <c r="I5440" s="158" t="s">
        <v>1256</v>
      </c>
      <c r="J5440" s="158" t="s">
        <v>40</v>
      </c>
      <c r="K5440" s="158"/>
      <c r="L5440" s="169">
        <v>40368986.9117</v>
      </c>
      <c r="M5440" s="169">
        <v>4664525.8726</v>
      </c>
      <c r="N5440" s="154"/>
      <c r="O5440" s="158" t="s">
        <v>1285</v>
      </c>
      <c r="P5440" s="170"/>
      <c r="Q5440" s="158"/>
      <c r="R5440" s="158"/>
    </row>
    <row r="5441" s="7" customFormat="1" ht="9.95" customHeight="1" spans="1:18">
      <c r="A5441" s="154" t="s">
        <v>1254</v>
      </c>
      <c r="B5441" s="155" t="s">
        <v>1269</v>
      </c>
      <c r="C5441" s="156">
        <v>2064</v>
      </c>
      <c r="D5441" s="167">
        <v>26.7</v>
      </c>
      <c r="E5441" s="154" t="s">
        <v>1215</v>
      </c>
      <c r="F5441" s="158" t="s">
        <v>1215</v>
      </c>
      <c r="G5441" s="159" t="s">
        <v>37</v>
      </c>
      <c r="H5441" s="158" t="s">
        <v>1198</v>
      </c>
      <c r="I5441" s="158" t="s">
        <v>1256</v>
      </c>
      <c r="J5441" s="158" t="s">
        <v>40</v>
      </c>
      <c r="K5441" s="158"/>
      <c r="L5441" s="169">
        <v>40369190.8003999</v>
      </c>
      <c r="M5441" s="169">
        <v>4663773.24730999</v>
      </c>
      <c r="N5441" s="154"/>
      <c r="O5441" s="158" t="s">
        <v>1285</v>
      </c>
      <c r="P5441" s="170"/>
      <c r="Q5441" s="158"/>
      <c r="R5441" s="158"/>
    </row>
    <row r="5442" s="7" customFormat="1" ht="9.95" customHeight="1" spans="1:18">
      <c r="A5442" s="154" t="s">
        <v>1254</v>
      </c>
      <c r="B5442" s="155" t="s">
        <v>1269</v>
      </c>
      <c r="C5442" s="156">
        <v>1597</v>
      </c>
      <c r="D5442" s="167">
        <v>36.2</v>
      </c>
      <c r="E5442" s="154" t="s">
        <v>1215</v>
      </c>
      <c r="F5442" s="158" t="s">
        <v>1215</v>
      </c>
      <c r="G5442" s="159" t="s">
        <v>37</v>
      </c>
      <c r="H5442" s="158" t="s">
        <v>1198</v>
      </c>
      <c r="I5442" s="158" t="s">
        <v>1256</v>
      </c>
      <c r="J5442" s="158" t="s">
        <v>40</v>
      </c>
      <c r="K5442" s="158"/>
      <c r="L5442" s="169">
        <v>40369325.8675</v>
      </c>
      <c r="M5442" s="169">
        <v>4664555.7503</v>
      </c>
      <c r="N5442" s="154"/>
      <c r="O5442" s="158" t="s">
        <v>1285</v>
      </c>
      <c r="P5442" s="170"/>
      <c r="Q5442" s="158"/>
      <c r="R5442" s="158"/>
    </row>
    <row r="5443" s="7" customFormat="1" ht="9.95" customHeight="1" spans="1:18">
      <c r="A5443" s="154" t="s">
        <v>1254</v>
      </c>
      <c r="B5443" s="155" t="s">
        <v>1269</v>
      </c>
      <c r="C5443" s="156">
        <v>1760</v>
      </c>
      <c r="D5443" s="167">
        <v>47.2</v>
      </c>
      <c r="E5443" s="154" t="s">
        <v>1215</v>
      </c>
      <c r="F5443" s="158" t="s">
        <v>1215</v>
      </c>
      <c r="G5443" s="159" t="s">
        <v>37</v>
      </c>
      <c r="H5443" s="158" t="s">
        <v>1198</v>
      </c>
      <c r="I5443" s="158" t="s">
        <v>1256</v>
      </c>
      <c r="J5443" s="158" t="s">
        <v>40</v>
      </c>
      <c r="K5443" s="158"/>
      <c r="L5443" s="169">
        <v>40369606.196</v>
      </c>
      <c r="M5443" s="169">
        <v>4664245.18903999</v>
      </c>
      <c r="N5443" s="154"/>
      <c r="O5443" s="158" t="s">
        <v>1285</v>
      </c>
      <c r="P5443" s="170"/>
      <c r="Q5443" s="158"/>
      <c r="R5443" s="158"/>
    </row>
    <row r="5444" s="7" customFormat="1" ht="9.95" customHeight="1" spans="1:18">
      <c r="A5444" s="154" t="s">
        <v>1254</v>
      </c>
      <c r="B5444" s="155" t="s">
        <v>1269</v>
      </c>
      <c r="C5444" s="156">
        <v>2818</v>
      </c>
      <c r="D5444" s="167">
        <v>40.3</v>
      </c>
      <c r="E5444" s="154" t="s">
        <v>1215</v>
      </c>
      <c r="F5444" s="158" t="s">
        <v>1215</v>
      </c>
      <c r="G5444" s="159" t="s">
        <v>37</v>
      </c>
      <c r="H5444" s="158" t="s">
        <v>1198</v>
      </c>
      <c r="I5444" s="158" t="s">
        <v>1256</v>
      </c>
      <c r="J5444" s="158" t="s">
        <v>40</v>
      </c>
      <c r="K5444" s="158"/>
      <c r="L5444" s="169">
        <v>40369181.6410999</v>
      </c>
      <c r="M5444" s="169">
        <v>4662692.00052999</v>
      </c>
      <c r="N5444" s="154"/>
      <c r="O5444" s="158" t="s">
        <v>1285</v>
      </c>
      <c r="P5444" s="170"/>
      <c r="Q5444" s="158"/>
      <c r="R5444" s="158"/>
    </row>
    <row r="5445" s="7" customFormat="1" ht="9.95" customHeight="1" spans="1:18">
      <c r="A5445" s="154" t="s">
        <v>1254</v>
      </c>
      <c r="B5445" s="155" t="s">
        <v>1269</v>
      </c>
      <c r="C5445" s="156">
        <v>2659</v>
      </c>
      <c r="D5445" s="167">
        <v>122.5</v>
      </c>
      <c r="E5445" s="154" t="s">
        <v>1215</v>
      </c>
      <c r="F5445" s="158" t="s">
        <v>1215</v>
      </c>
      <c r="G5445" s="159" t="s">
        <v>37</v>
      </c>
      <c r="H5445" s="158" t="s">
        <v>1198</v>
      </c>
      <c r="I5445" s="158" t="s">
        <v>1256</v>
      </c>
      <c r="J5445" s="158" t="s">
        <v>40</v>
      </c>
      <c r="K5445" s="158"/>
      <c r="L5445" s="169">
        <v>40368469.4312999</v>
      </c>
      <c r="M5445" s="169">
        <v>4662964.37029999</v>
      </c>
      <c r="N5445" s="154"/>
      <c r="O5445" s="158" t="s">
        <v>1285</v>
      </c>
      <c r="P5445" s="170"/>
      <c r="Q5445" s="158"/>
      <c r="R5445" s="158"/>
    </row>
    <row r="5446" s="7" customFormat="1" ht="9.95" customHeight="1" spans="1:18">
      <c r="A5446" s="154" t="s">
        <v>1254</v>
      </c>
      <c r="B5446" s="155" t="s">
        <v>1269</v>
      </c>
      <c r="C5446" s="156">
        <v>1872</v>
      </c>
      <c r="D5446" s="167">
        <v>151.2</v>
      </c>
      <c r="E5446" s="154" t="s">
        <v>1215</v>
      </c>
      <c r="F5446" s="158" t="s">
        <v>1215</v>
      </c>
      <c r="G5446" s="159" t="s">
        <v>37</v>
      </c>
      <c r="H5446" s="158" t="s">
        <v>1198</v>
      </c>
      <c r="I5446" s="158" t="s">
        <v>1256</v>
      </c>
      <c r="J5446" s="158" t="s">
        <v>40</v>
      </c>
      <c r="K5446" s="158"/>
      <c r="L5446" s="169">
        <v>40369547.4421999</v>
      </c>
      <c r="M5446" s="169">
        <v>4664108.55482</v>
      </c>
      <c r="N5446" s="154"/>
      <c r="O5446" s="158" t="s">
        <v>1285</v>
      </c>
      <c r="P5446" s="170"/>
      <c r="Q5446" s="158"/>
      <c r="R5446" s="158"/>
    </row>
    <row r="5447" s="7" customFormat="1" ht="9.95" customHeight="1" spans="1:18">
      <c r="A5447" s="154" t="s">
        <v>1254</v>
      </c>
      <c r="B5447" s="155" t="s">
        <v>1269</v>
      </c>
      <c r="C5447" s="156">
        <v>1711</v>
      </c>
      <c r="D5447" s="167">
        <v>70.6</v>
      </c>
      <c r="E5447" s="154" t="s">
        <v>1215</v>
      </c>
      <c r="F5447" s="158" t="s">
        <v>1215</v>
      </c>
      <c r="G5447" s="159" t="s">
        <v>37</v>
      </c>
      <c r="H5447" s="158" t="s">
        <v>1198</v>
      </c>
      <c r="I5447" s="158" t="s">
        <v>1256</v>
      </c>
      <c r="J5447" s="158" t="s">
        <v>51</v>
      </c>
      <c r="K5447" s="158"/>
      <c r="L5447" s="169">
        <v>40369802.6885</v>
      </c>
      <c r="M5447" s="169">
        <v>4664292.56577</v>
      </c>
      <c r="N5447" s="154"/>
      <c r="O5447" s="158" t="s">
        <v>1285</v>
      </c>
      <c r="P5447" s="170"/>
      <c r="Q5447" s="158"/>
      <c r="R5447" s="158"/>
    </row>
    <row r="5448" s="7" customFormat="1" ht="9.95" customHeight="1" spans="1:18">
      <c r="A5448" s="154" t="s">
        <v>1254</v>
      </c>
      <c r="B5448" s="155" t="s">
        <v>1269</v>
      </c>
      <c r="C5448" s="156">
        <v>2070</v>
      </c>
      <c r="D5448" s="167">
        <v>9.6</v>
      </c>
      <c r="E5448" s="154" t="s">
        <v>1215</v>
      </c>
      <c r="F5448" s="158" t="s">
        <v>1215</v>
      </c>
      <c r="G5448" s="159" t="s">
        <v>37</v>
      </c>
      <c r="H5448" s="158" t="s">
        <v>1099</v>
      </c>
      <c r="I5448" s="158" t="s">
        <v>1256</v>
      </c>
      <c r="J5448" s="158" t="s">
        <v>185</v>
      </c>
      <c r="K5448" s="158"/>
      <c r="L5448" s="169">
        <v>40369191.9096999</v>
      </c>
      <c r="M5448" s="169">
        <v>4663756.97654999</v>
      </c>
      <c r="N5448" s="154"/>
      <c r="O5448" s="158" t="s">
        <v>1285</v>
      </c>
      <c r="P5448" s="170"/>
      <c r="Q5448" s="158"/>
      <c r="R5448" s="158"/>
    </row>
    <row r="5449" s="7" customFormat="1" ht="9.95" customHeight="1" spans="1:18">
      <c r="A5449" s="154" t="s">
        <v>1254</v>
      </c>
      <c r="B5449" s="155" t="s">
        <v>1269</v>
      </c>
      <c r="C5449" s="156">
        <v>2511</v>
      </c>
      <c r="D5449" s="167">
        <v>8.2</v>
      </c>
      <c r="E5449" s="154" t="s">
        <v>1215</v>
      </c>
      <c r="F5449" s="158" t="s">
        <v>1215</v>
      </c>
      <c r="G5449" s="159" t="s">
        <v>37</v>
      </c>
      <c r="H5449" s="158" t="s">
        <v>1099</v>
      </c>
      <c r="I5449" s="158" t="s">
        <v>1256</v>
      </c>
      <c r="J5449" s="158" t="s">
        <v>54</v>
      </c>
      <c r="K5449" s="158"/>
      <c r="L5449" s="169">
        <v>40367794.7277</v>
      </c>
      <c r="M5449" s="169">
        <v>4663192.26207</v>
      </c>
      <c r="N5449" s="154"/>
      <c r="O5449" s="158" t="s">
        <v>1285</v>
      </c>
      <c r="P5449" s="170"/>
      <c r="Q5449" s="158"/>
      <c r="R5449" s="158"/>
    </row>
    <row r="5450" s="7" customFormat="1" ht="9.95" customHeight="1" spans="1:18">
      <c r="A5450" s="154" t="s">
        <v>1254</v>
      </c>
      <c r="B5450" s="155" t="s">
        <v>1269</v>
      </c>
      <c r="C5450" s="156">
        <v>2719</v>
      </c>
      <c r="D5450" s="167">
        <v>24</v>
      </c>
      <c r="E5450" s="154" t="s">
        <v>1215</v>
      </c>
      <c r="F5450" s="158" t="s">
        <v>1215</v>
      </c>
      <c r="G5450" s="159" t="s">
        <v>37</v>
      </c>
      <c r="H5450" s="158" t="s">
        <v>1099</v>
      </c>
      <c r="I5450" s="158" t="s">
        <v>1256</v>
      </c>
      <c r="J5450" s="158" t="s">
        <v>185</v>
      </c>
      <c r="K5450" s="158"/>
      <c r="L5450" s="169">
        <v>40367777.1683999</v>
      </c>
      <c r="M5450" s="169">
        <v>4662896.31256</v>
      </c>
      <c r="N5450" s="154"/>
      <c r="O5450" s="158" t="s">
        <v>1285</v>
      </c>
      <c r="P5450" s="170"/>
      <c r="Q5450" s="158"/>
      <c r="R5450" s="158"/>
    </row>
    <row r="5451" s="7" customFormat="1" ht="9.95" customHeight="1" spans="1:18">
      <c r="A5451" s="154" t="s">
        <v>1254</v>
      </c>
      <c r="B5451" s="155" t="s">
        <v>1269</v>
      </c>
      <c r="C5451" s="156">
        <v>2687</v>
      </c>
      <c r="D5451" s="167">
        <v>35.7</v>
      </c>
      <c r="E5451" s="154" t="s">
        <v>1215</v>
      </c>
      <c r="F5451" s="158" t="s">
        <v>1215</v>
      </c>
      <c r="G5451" s="159" t="s">
        <v>37</v>
      </c>
      <c r="H5451" s="158" t="s">
        <v>1099</v>
      </c>
      <c r="I5451" s="158" t="s">
        <v>1256</v>
      </c>
      <c r="J5451" s="158" t="s">
        <v>54</v>
      </c>
      <c r="K5451" s="158"/>
      <c r="L5451" s="169">
        <v>40368180.6979999</v>
      </c>
      <c r="M5451" s="169">
        <v>4662924.34735</v>
      </c>
      <c r="N5451" s="154"/>
      <c r="O5451" s="158" t="s">
        <v>1285</v>
      </c>
      <c r="P5451" s="170"/>
      <c r="Q5451" s="158"/>
      <c r="R5451" s="158"/>
    </row>
    <row r="5452" s="7" customFormat="1" ht="9.95" customHeight="1" spans="1:18">
      <c r="A5452" s="154" t="s">
        <v>1254</v>
      </c>
      <c r="B5452" s="155" t="s">
        <v>1269</v>
      </c>
      <c r="C5452" s="156">
        <v>2752</v>
      </c>
      <c r="D5452" s="167">
        <v>13.6</v>
      </c>
      <c r="E5452" s="154" t="s">
        <v>1215</v>
      </c>
      <c r="F5452" s="158" t="s">
        <v>1215</v>
      </c>
      <c r="G5452" s="159" t="s">
        <v>37</v>
      </c>
      <c r="H5452" s="158" t="s">
        <v>1099</v>
      </c>
      <c r="I5452" s="158" t="s">
        <v>1256</v>
      </c>
      <c r="J5452" s="158" t="s">
        <v>54</v>
      </c>
      <c r="K5452" s="158"/>
      <c r="L5452" s="169">
        <v>40369388.1728999</v>
      </c>
      <c r="M5452" s="169">
        <v>4662829.31464</v>
      </c>
      <c r="N5452" s="154"/>
      <c r="O5452" s="158" t="s">
        <v>1285</v>
      </c>
      <c r="P5452" s="170"/>
      <c r="Q5452" s="158"/>
      <c r="R5452" s="158"/>
    </row>
    <row r="5453" s="7" customFormat="1" ht="9.95" customHeight="1" spans="1:18">
      <c r="A5453" s="154" t="s">
        <v>1254</v>
      </c>
      <c r="B5453" s="155" t="s">
        <v>1269</v>
      </c>
      <c r="C5453" s="156">
        <v>2808</v>
      </c>
      <c r="D5453" s="167">
        <v>62.2</v>
      </c>
      <c r="E5453" s="154" t="s">
        <v>1215</v>
      </c>
      <c r="F5453" s="158" t="s">
        <v>1215</v>
      </c>
      <c r="G5453" s="159" t="s">
        <v>37</v>
      </c>
      <c r="H5453" s="158" t="s">
        <v>1099</v>
      </c>
      <c r="I5453" s="158" t="s">
        <v>1256</v>
      </c>
      <c r="J5453" s="158" t="s">
        <v>54</v>
      </c>
      <c r="K5453" s="158"/>
      <c r="L5453" s="169">
        <v>40369115.5148999</v>
      </c>
      <c r="M5453" s="169">
        <v>4662736.23336999</v>
      </c>
      <c r="N5453" s="154"/>
      <c r="O5453" s="158" t="s">
        <v>1285</v>
      </c>
      <c r="P5453" s="170"/>
      <c r="Q5453" s="158"/>
      <c r="R5453" s="158"/>
    </row>
    <row r="5454" s="7" customFormat="1" ht="9.95" customHeight="1" spans="1:18">
      <c r="A5454" s="154" t="s">
        <v>1254</v>
      </c>
      <c r="B5454" s="155" t="s">
        <v>1269</v>
      </c>
      <c r="C5454" s="156">
        <v>2631</v>
      </c>
      <c r="D5454" s="167">
        <v>2.3</v>
      </c>
      <c r="E5454" s="154" t="s">
        <v>1215</v>
      </c>
      <c r="F5454" s="158" t="s">
        <v>1215</v>
      </c>
      <c r="G5454" s="159" t="s">
        <v>37</v>
      </c>
      <c r="H5454" s="158" t="s">
        <v>1099</v>
      </c>
      <c r="I5454" s="158" t="s">
        <v>1256</v>
      </c>
      <c r="J5454" s="158" t="s">
        <v>54</v>
      </c>
      <c r="K5454" s="158"/>
      <c r="L5454" s="169">
        <v>40368934.5782999</v>
      </c>
      <c r="M5454" s="169">
        <v>4663008.08303999</v>
      </c>
      <c r="N5454" s="154"/>
      <c r="O5454" s="158" t="s">
        <v>1285</v>
      </c>
      <c r="P5454" s="170"/>
      <c r="Q5454" s="158"/>
      <c r="R5454" s="158"/>
    </row>
    <row r="5455" s="7" customFormat="1" ht="9.95" customHeight="1" spans="1:18">
      <c r="A5455" s="154" t="s">
        <v>1254</v>
      </c>
      <c r="B5455" s="155" t="s">
        <v>1269</v>
      </c>
      <c r="C5455" s="156">
        <v>2538</v>
      </c>
      <c r="D5455" s="167">
        <v>51.4</v>
      </c>
      <c r="E5455" s="154" t="s">
        <v>1215</v>
      </c>
      <c r="F5455" s="158" t="s">
        <v>1215</v>
      </c>
      <c r="G5455" s="159" t="s">
        <v>37</v>
      </c>
      <c r="H5455" s="158" t="s">
        <v>1099</v>
      </c>
      <c r="I5455" s="158" t="s">
        <v>1256</v>
      </c>
      <c r="J5455" s="158" t="s">
        <v>54</v>
      </c>
      <c r="K5455" s="158"/>
      <c r="L5455" s="169">
        <v>40369136.5729999</v>
      </c>
      <c r="M5455" s="169">
        <v>4663101.08787999</v>
      </c>
      <c r="N5455" s="154"/>
      <c r="O5455" s="158" t="s">
        <v>1285</v>
      </c>
      <c r="P5455" s="170"/>
      <c r="Q5455" s="158"/>
      <c r="R5455" s="158"/>
    </row>
    <row r="5456" s="7" customFormat="1" ht="9.95" customHeight="1" spans="1:18">
      <c r="A5456" s="154" t="s">
        <v>1254</v>
      </c>
      <c r="B5456" s="155" t="s">
        <v>1269</v>
      </c>
      <c r="C5456" s="156">
        <v>2747</v>
      </c>
      <c r="D5456" s="167">
        <v>18.3</v>
      </c>
      <c r="E5456" s="154" t="s">
        <v>1215</v>
      </c>
      <c r="F5456" s="158" t="s">
        <v>1215</v>
      </c>
      <c r="G5456" s="159" t="s">
        <v>37</v>
      </c>
      <c r="H5456" s="158" t="s">
        <v>1099</v>
      </c>
      <c r="I5456" s="158" t="s">
        <v>1256</v>
      </c>
      <c r="J5456" s="158" t="s">
        <v>54</v>
      </c>
      <c r="K5456" s="158"/>
      <c r="L5456" s="169">
        <v>40368591.0912</v>
      </c>
      <c r="M5456" s="169">
        <v>4662852.51319</v>
      </c>
      <c r="N5456" s="154"/>
      <c r="O5456" s="158" t="s">
        <v>1285</v>
      </c>
      <c r="P5456" s="170"/>
      <c r="Q5456" s="158"/>
      <c r="R5456" s="158"/>
    </row>
    <row r="5457" s="7" customFormat="1" ht="9.95" customHeight="1" spans="1:18">
      <c r="A5457" s="154" t="s">
        <v>1254</v>
      </c>
      <c r="B5457" s="155" t="s">
        <v>1269</v>
      </c>
      <c r="C5457" s="156">
        <v>1625</v>
      </c>
      <c r="D5457" s="167">
        <v>41.6</v>
      </c>
      <c r="E5457" s="154" t="s">
        <v>1215</v>
      </c>
      <c r="F5457" s="158" t="s">
        <v>1215</v>
      </c>
      <c r="G5457" s="159" t="s">
        <v>37</v>
      </c>
      <c r="H5457" s="158" t="s">
        <v>1099</v>
      </c>
      <c r="I5457" s="158" t="s">
        <v>1256</v>
      </c>
      <c r="J5457" s="158" t="s">
        <v>54</v>
      </c>
      <c r="K5457" s="158"/>
      <c r="L5457" s="169">
        <v>40369579.2071999</v>
      </c>
      <c r="M5457" s="169">
        <v>4664466.71977</v>
      </c>
      <c r="N5457" s="154"/>
      <c r="O5457" s="158" t="s">
        <v>1285</v>
      </c>
      <c r="P5457" s="170"/>
      <c r="Q5457" s="158"/>
      <c r="R5457" s="158"/>
    </row>
    <row r="5458" s="7" customFormat="1" ht="9.95" customHeight="1" spans="1:18">
      <c r="A5458" s="154" t="s">
        <v>1254</v>
      </c>
      <c r="B5458" s="155" t="s">
        <v>1269</v>
      </c>
      <c r="C5458" s="156">
        <v>1685</v>
      </c>
      <c r="D5458" s="167">
        <v>30.6</v>
      </c>
      <c r="E5458" s="154" t="s">
        <v>1215</v>
      </c>
      <c r="F5458" s="158" t="s">
        <v>1215</v>
      </c>
      <c r="G5458" s="159" t="s">
        <v>37</v>
      </c>
      <c r="H5458" s="158" t="s">
        <v>1099</v>
      </c>
      <c r="I5458" s="158" t="s">
        <v>1256</v>
      </c>
      <c r="J5458" s="158" t="s">
        <v>54</v>
      </c>
      <c r="K5458" s="158"/>
      <c r="L5458" s="169">
        <v>40369833.9479999</v>
      </c>
      <c r="M5458" s="169">
        <v>4664360.91873</v>
      </c>
      <c r="N5458" s="154"/>
      <c r="O5458" s="158" t="s">
        <v>1285</v>
      </c>
      <c r="P5458" s="170"/>
      <c r="Q5458" s="158"/>
      <c r="R5458" s="158"/>
    </row>
    <row r="5459" s="7" customFormat="1" ht="9.95" customHeight="1" spans="1:18">
      <c r="A5459" s="154" t="s">
        <v>1254</v>
      </c>
      <c r="B5459" s="155" t="s">
        <v>1269</v>
      </c>
      <c r="C5459" s="156">
        <v>2599</v>
      </c>
      <c r="D5459" s="167">
        <v>1.6</v>
      </c>
      <c r="E5459" s="154" t="s">
        <v>1215</v>
      </c>
      <c r="F5459" s="158" t="s">
        <v>1215</v>
      </c>
      <c r="G5459" s="159" t="s">
        <v>37</v>
      </c>
      <c r="H5459" s="158" t="s">
        <v>1099</v>
      </c>
      <c r="I5459" s="158" t="s">
        <v>1256</v>
      </c>
      <c r="J5459" s="158" t="s">
        <v>54</v>
      </c>
      <c r="K5459" s="158"/>
      <c r="L5459" s="169">
        <v>40370053.5546</v>
      </c>
      <c r="M5459" s="169">
        <v>4663053.7969</v>
      </c>
      <c r="N5459" s="154"/>
      <c r="O5459" s="158" t="s">
        <v>1285</v>
      </c>
      <c r="P5459" s="170"/>
      <c r="Q5459" s="158"/>
      <c r="R5459" s="158"/>
    </row>
    <row r="5460" s="7" customFormat="1" ht="9.95" customHeight="1" spans="1:18">
      <c r="A5460" s="154" t="s">
        <v>1254</v>
      </c>
      <c r="B5460" s="155" t="s">
        <v>1269</v>
      </c>
      <c r="C5460" s="156">
        <v>2718</v>
      </c>
      <c r="D5460" s="167">
        <v>113.2</v>
      </c>
      <c r="E5460" s="154" t="s">
        <v>1215</v>
      </c>
      <c r="F5460" s="158" t="s">
        <v>1215</v>
      </c>
      <c r="G5460" s="159" t="s">
        <v>37</v>
      </c>
      <c r="H5460" s="158" t="s">
        <v>1099</v>
      </c>
      <c r="I5460" s="158" t="s">
        <v>1256</v>
      </c>
      <c r="J5460" s="158" t="s">
        <v>54</v>
      </c>
      <c r="K5460" s="158"/>
      <c r="L5460" s="169">
        <v>40368867.1820999</v>
      </c>
      <c r="M5460" s="169">
        <v>4662845.95939</v>
      </c>
      <c r="N5460" s="154"/>
      <c r="O5460" s="158" t="s">
        <v>1285</v>
      </c>
      <c r="P5460" s="170"/>
      <c r="Q5460" s="158"/>
      <c r="R5460" s="158"/>
    </row>
    <row r="5461" s="7" customFormat="1" ht="9.95" customHeight="1" spans="1:18">
      <c r="A5461" s="154" t="s">
        <v>1254</v>
      </c>
      <c r="B5461" s="155" t="s">
        <v>1269</v>
      </c>
      <c r="C5461" s="156">
        <v>1242</v>
      </c>
      <c r="D5461" s="167">
        <v>7.7</v>
      </c>
      <c r="E5461" s="154" t="s">
        <v>1215</v>
      </c>
      <c r="F5461" s="158" t="s">
        <v>1215</v>
      </c>
      <c r="G5461" s="159" t="s">
        <v>37</v>
      </c>
      <c r="H5461" s="158" t="s">
        <v>1198</v>
      </c>
      <c r="I5461" s="158" t="s">
        <v>1256</v>
      </c>
      <c r="J5461" s="158" t="s">
        <v>40</v>
      </c>
      <c r="K5461" s="158"/>
      <c r="L5461" s="169">
        <v>40368885.9598999</v>
      </c>
      <c r="M5461" s="169">
        <v>4665105.88277999</v>
      </c>
      <c r="N5461" s="154"/>
      <c r="O5461" s="158" t="s">
        <v>1285</v>
      </c>
      <c r="P5461" s="170"/>
      <c r="Q5461" s="158"/>
      <c r="R5461" s="158"/>
    </row>
    <row r="5462" s="7" customFormat="1" ht="9.95" customHeight="1" spans="1:18">
      <c r="A5462" s="154" t="s">
        <v>1254</v>
      </c>
      <c r="B5462" s="155" t="s">
        <v>1258</v>
      </c>
      <c r="C5462" s="156">
        <v>1921</v>
      </c>
      <c r="D5462" s="167">
        <v>12.2</v>
      </c>
      <c r="E5462" s="154" t="s">
        <v>1215</v>
      </c>
      <c r="F5462" s="158" t="s">
        <v>1215</v>
      </c>
      <c r="G5462" s="159" t="s">
        <v>37</v>
      </c>
      <c r="H5462" s="158" t="s">
        <v>1099</v>
      </c>
      <c r="I5462" s="158" t="s">
        <v>1256</v>
      </c>
      <c r="J5462" s="158" t="s">
        <v>185</v>
      </c>
      <c r="K5462" s="158"/>
      <c r="L5462" s="169">
        <v>40393002.5148999</v>
      </c>
      <c r="M5462" s="169">
        <v>4670286.73685</v>
      </c>
      <c r="N5462" s="154"/>
      <c r="O5462" s="158" t="s">
        <v>1285</v>
      </c>
      <c r="P5462" s="170"/>
      <c r="Q5462" s="158"/>
      <c r="R5462" s="158"/>
    </row>
    <row r="5463" s="7" customFormat="1" ht="9.95" customHeight="1" spans="1:18">
      <c r="A5463" s="154" t="s">
        <v>1254</v>
      </c>
      <c r="B5463" s="155" t="s">
        <v>1258</v>
      </c>
      <c r="C5463" s="156">
        <v>1652</v>
      </c>
      <c r="D5463" s="167">
        <v>31.9</v>
      </c>
      <c r="E5463" s="154" t="s">
        <v>1215</v>
      </c>
      <c r="F5463" s="158" t="s">
        <v>1215</v>
      </c>
      <c r="G5463" s="159" t="s">
        <v>37</v>
      </c>
      <c r="H5463" s="158" t="s">
        <v>1099</v>
      </c>
      <c r="I5463" s="158" t="s">
        <v>1256</v>
      </c>
      <c r="J5463" s="158" t="s">
        <v>185</v>
      </c>
      <c r="K5463" s="158"/>
      <c r="L5463" s="169">
        <v>40392416.3823999</v>
      </c>
      <c r="M5463" s="169">
        <v>4671368.68554999</v>
      </c>
      <c r="N5463" s="154"/>
      <c r="O5463" s="158" t="s">
        <v>1285</v>
      </c>
      <c r="P5463" s="170"/>
      <c r="Q5463" s="158"/>
      <c r="R5463" s="158"/>
    </row>
    <row r="5464" s="7" customFormat="1" ht="9.95" customHeight="1" spans="1:18">
      <c r="A5464" s="154" t="s">
        <v>1254</v>
      </c>
      <c r="B5464" s="155" t="s">
        <v>1258</v>
      </c>
      <c r="C5464" s="156">
        <v>1855</v>
      </c>
      <c r="D5464" s="167">
        <v>5.8</v>
      </c>
      <c r="E5464" s="154" t="s">
        <v>1215</v>
      </c>
      <c r="F5464" s="158" t="s">
        <v>1215</v>
      </c>
      <c r="G5464" s="159" t="s">
        <v>37</v>
      </c>
      <c r="H5464" s="158" t="s">
        <v>1099</v>
      </c>
      <c r="I5464" s="158" t="s">
        <v>1256</v>
      </c>
      <c r="J5464" s="158" t="s">
        <v>54</v>
      </c>
      <c r="K5464" s="158"/>
      <c r="L5464" s="169">
        <v>40392588.255</v>
      </c>
      <c r="M5464" s="169">
        <v>4670667.74536999</v>
      </c>
      <c r="N5464" s="154"/>
      <c r="O5464" s="158" t="s">
        <v>1285</v>
      </c>
      <c r="P5464" s="170"/>
      <c r="Q5464" s="158"/>
      <c r="R5464" s="158"/>
    </row>
    <row r="5465" s="7" customFormat="1" ht="9.95" customHeight="1" spans="1:18">
      <c r="A5465" s="154" t="s">
        <v>1254</v>
      </c>
      <c r="B5465" s="155" t="s">
        <v>1258</v>
      </c>
      <c r="C5465" s="156">
        <v>1872</v>
      </c>
      <c r="D5465" s="167">
        <v>46.6</v>
      </c>
      <c r="E5465" s="154" t="s">
        <v>1215</v>
      </c>
      <c r="F5465" s="158" t="s">
        <v>1215</v>
      </c>
      <c r="G5465" s="159" t="s">
        <v>37</v>
      </c>
      <c r="H5465" s="158" t="s">
        <v>1099</v>
      </c>
      <c r="I5465" s="158" t="s">
        <v>1256</v>
      </c>
      <c r="J5465" s="158" t="s">
        <v>185</v>
      </c>
      <c r="K5465" s="158"/>
      <c r="L5465" s="169">
        <v>40393204.3637</v>
      </c>
      <c r="M5465" s="169">
        <v>4670581.60233999</v>
      </c>
      <c r="N5465" s="154"/>
      <c r="O5465" s="158" t="s">
        <v>1285</v>
      </c>
      <c r="P5465" s="170"/>
      <c r="Q5465" s="158"/>
      <c r="R5465" s="158"/>
    </row>
    <row r="5466" s="7" customFormat="1" ht="9.95" customHeight="1" spans="1:18">
      <c r="A5466" s="154" t="s">
        <v>1254</v>
      </c>
      <c r="B5466" s="155" t="s">
        <v>1258</v>
      </c>
      <c r="C5466" s="156">
        <v>1851</v>
      </c>
      <c r="D5466" s="167">
        <v>26.4</v>
      </c>
      <c r="E5466" s="154" t="s">
        <v>1215</v>
      </c>
      <c r="F5466" s="158" t="s">
        <v>1215</v>
      </c>
      <c r="G5466" s="159" t="s">
        <v>37</v>
      </c>
      <c r="H5466" s="158" t="s">
        <v>1099</v>
      </c>
      <c r="I5466" s="158" t="s">
        <v>1256</v>
      </c>
      <c r="J5466" s="158" t="s">
        <v>185</v>
      </c>
      <c r="K5466" s="158"/>
      <c r="L5466" s="169">
        <v>40392974.0156999</v>
      </c>
      <c r="M5466" s="169">
        <v>4670678.93004999</v>
      </c>
      <c r="N5466" s="154"/>
      <c r="O5466" s="158" t="s">
        <v>1285</v>
      </c>
      <c r="P5466" s="170"/>
      <c r="Q5466" s="158"/>
      <c r="R5466" s="158"/>
    </row>
    <row r="5467" s="7" customFormat="1" ht="9.95" customHeight="1" spans="1:18">
      <c r="A5467" s="154" t="s">
        <v>1254</v>
      </c>
      <c r="B5467" s="155" t="s">
        <v>1258</v>
      </c>
      <c r="C5467" s="156">
        <v>1907</v>
      </c>
      <c r="D5467" s="167">
        <v>63.4</v>
      </c>
      <c r="E5467" s="154" t="s">
        <v>1215</v>
      </c>
      <c r="F5467" s="158" t="s">
        <v>1215</v>
      </c>
      <c r="G5467" s="159" t="s">
        <v>37</v>
      </c>
      <c r="H5467" s="158" t="s">
        <v>1099</v>
      </c>
      <c r="I5467" s="158" t="s">
        <v>1256</v>
      </c>
      <c r="J5467" s="158" t="s">
        <v>185</v>
      </c>
      <c r="K5467" s="158"/>
      <c r="L5467" s="169">
        <v>40392987.7903999</v>
      </c>
      <c r="M5467" s="169">
        <v>4670381.66693999</v>
      </c>
      <c r="N5467" s="154"/>
      <c r="O5467" s="158" t="s">
        <v>1285</v>
      </c>
      <c r="P5467" s="170"/>
      <c r="Q5467" s="158"/>
      <c r="R5467" s="158"/>
    </row>
    <row r="5468" s="7" customFormat="1" ht="9.95" customHeight="1" spans="1:18">
      <c r="A5468" s="154" t="s">
        <v>1254</v>
      </c>
      <c r="B5468" s="155" t="s">
        <v>1258</v>
      </c>
      <c r="C5468" s="156">
        <v>1757</v>
      </c>
      <c r="D5468" s="167">
        <v>3.1</v>
      </c>
      <c r="E5468" s="154" t="s">
        <v>1215</v>
      </c>
      <c r="F5468" s="158" t="s">
        <v>1215</v>
      </c>
      <c r="G5468" s="159" t="s">
        <v>37</v>
      </c>
      <c r="H5468" s="158" t="s">
        <v>1099</v>
      </c>
      <c r="I5468" s="158" t="s">
        <v>1256</v>
      </c>
      <c r="J5468" s="158" t="s">
        <v>54</v>
      </c>
      <c r="K5468" s="158"/>
      <c r="L5468" s="169">
        <v>40392266.3874</v>
      </c>
      <c r="M5468" s="169">
        <v>4670968.33698999</v>
      </c>
      <c r="N5468" s="154"/>
      <c r="O5468" s="158" t="s">
        <v>1285</v>
      </c>
      <c r="P5468" s="170"/>
      <c r="Q5468" s="158"/>
      <c r="R5468" s="158"/>
    </row>
    <row r="5469" s="7" customFormat="1" ht="9.95" customHeight="1" spans="1:18">
      <c r="A5469" s="154" t="s">
        <v>1254</v>
      </c>
      <c r="B5469" s="155" t="s">
        <v>1258</v>
      </c>
      <c r="C5469" s="156">
        <v>1896</v>
      </c>
      <c r="D5469" s="167">
        <v>16.1</v>
      </c>
      <c r="E5469" s="154" t="s">
        <v>1215</v>
      </c>
      <c r="F5469" s="158" t="s">
        <v>1215</v>
      </c>
      <c r="G5469" s="159" t="s">
        <v>37</v>
      </c>
      <c r="H5469" s="158" t="s">
        <v>1099</v>
      </c>
      <c r="I5469" s="158" t="s">
        <v>1256</v>
      </c>
      <c r="J5469" s="158" t="s">
        <v>185</v>
      </c>
      <c r="K5469" s="158"/>
      <c r="L5469" s="169">
        <v>40393036.3739999</v>
      </c>
      <c r="M5469" s="169">
        <v>4670471.36919</v>
      </c>
      <c r="N5469" s="154"/>
      <c r="O5469" s="158" t="s">
        <v>1285</v>
      </c>
      <c r="P5469" s="170"/>
      <c r="Q5469" s="158"/>
      <c r="R5469" s="158"/>
    </row>
    <row r="5470" s="7" customFormat="1" ht="9.95" customHeight="1" spans="1:18">
      <c r="A5470" s="154" t="s">
        <v>1254</v>
      </c>
      <c r="B5470" s="155" t="s">
        <v>1258</v>
      </c>
      <c r="C5470" s="156">
        <v>1903</v>
      </c>
      <c r="D5470" s="167">
        <v>49.5</v>
      </c>
      <c r="E5470" s="154" t="s">
        <v>1215</v>
      </c>
      <c r="F5470" s="158" t="s">
        <v>1215</v>
      </c>
      <c r="G5470" s="159" t="s">
        <v>37</v>
      </c>
      <c r="H5470" s="158" t="s">
        <v>1099</v>
      </c>
      <c r="I5470" s="158" t="s">
        <v>1256</v>
      </c>
      <c r="J5470" s="158" t="s">
        <v>185</v>
      </c>
      <c r="K5470" s="158"/>
      <c r="L5470" s="169">
        <v>40391968.2673999</v>
      </c>
      <c r="M5470" s="169">
        <v>4670384.8814</v>
      </c>
      <c r="N5470" s="154"/>
      <c r="O5470" s="158" t="s">
        <v>1285</v>
      </c>
      <c r="P5470" s="170"/>
      <c r="Q5470" s="158"/>
      <c r="R5470" s="158"/>
    </row>
    <row r="5471" s="7" customFormat="1" ht="9.95" customHeight="1" spans="1:18">
      <c r="A5471" s="154" t="s">
        <v>1254</v>
      </c>
      <c r="B5471" s="155" t="s">
        <v>1258</v>
      </c>
      <c r="C5471" s="156">
        <v>1668</v>
      </c>
      <c r="D5471" s="167">
        <v>4.2</v>
      </c>
      <c r="E5471" s="154" t="s">
        <v>1215</v>
      </c>
      <c r="F5471" s="158" t="s">
        <v>1215</v>
      </c>
      <c r="G5471" s="159" t="s">
        <v>37</v>
      </c>
      <c r="H5471" s="158" t="s">
        <v>1099</v>
      </c>
      <c r="I5471" s="158" t="s">
        <v>1256</v>
      </c>
      <c r="J5471" s="158" t="s">
        <v>185</v>
      </c>
      <c r="K5471" s="158"/>
      <c r="L5471" s="169">
        <v>40392632.4482</v>
      </c>
      <c r="M5471" s="169">
        <v>4671307.79516</v>
      </c>
      <c r="N5471" s="154"/>
      <c r="O5471" s="158" t="s">
        <v>1285</v>
      </c>
      <c r="P5471" s="170"/>
      <c r="Q5471" s="158"/>
      <c r="R5471" s="158"/>
    </row>
    <row r="5472" s="7" customFormat="1" ht="9.95" customHeight="1" spans="1:18">
      <c r="A5472" s="154" t="s">
        <v>1254</v>
      </c>
      <c r="B5472" s="155" t="s">
        <v>1258</v>
      </c>
      <c r="C5472" s="156">
        <v>1913</v>
      </c>
      <c r="D5472" s="167">
        <v>51.7</v>
      </c>
      <c r="E5472" s="154" t="s">
        <v>1215</v>
      </c>
      <c r="F5472" s="158" t="s">
        <v>1215</v>
      </c>
      <c r="G5472" s="159" t="s">
        <v>37</v>
      </c>
      <c r="H5472" s="158" t="s">
        <v>1099</v>
      </c>
      <c r="I5472" s="158" t="s">
        <v>1256</v>
      </c>
      <c r="J5472" s="158" t="s">
        <v>185</v>
      </c>
      <c r="K5472" s="158"/>
      <c r="L5472" s="169">
        <v>40392631.3466999</v>
      </c>
      <c r="M5472" s="169">
        <v>4670361.74009</v>
      </c>
      <c r="N5472" s="154"/>
      <c r="O5472" s="158" t="s">
        <v>1285</v>
      </c>
      <c r="P5472" s="170"/>
      <c r="Q5472" s="158"/>
      <c r="R5472" s="158"/>
    </row>
    <row r="5473" s="7" customFormat="1" ht="9.95" customHeight="1" spans="1:18">
      <c r="A5473" s="154" t="s">
        <v>1254</v>
      </c>
      <c r="B5473" s="155" t="s">
        <v>1258</v>
      </c>
      <c r="C5473" s="156">
        <v>1687</v>
      </c>
      <c r="D5473" s="167">
        <v>348.9</v>
      </c>
      <c r="E5473" s="154" t="s">
        <v>1215</v>
      </c>
      <c r="F5473" s="158" t="s">
        <v>1215</v>
      </c>
      <c r="G5473" s="159" t="s">
        <v>37</v>
      </c>
      <c r="H5473" s="158" t="s">
        <v>1099</v>
      </c>
      <c r="I5473" s="158" t="s">
        <v>1256</v>
      </c>
      <c r="J5473" s="158" t="s">
        <v>185</v>
      </c>
      <c r="K5473" s="158"/>
      <c r="L5473" s="169">
        <v>40393183.03</v>
      </c>
      <c r="M5473" s="169">
        <v>4671219.05334</v>
      </c>
      <c r="N5473" s="154"/>
      <c r="O5473" s="158" t="s">
        <v>1285</v>
      </c>
      <c r="P5473" s="170"/>
      <c r="Q5473" s="158"/>
      <c r="R5473" s="158"/>
    </row>
    <row r="5474" s="7" customFormat="1" ht="9.95" customHeight="1" spans="1:18">
      <c r="A5474" s="154" t="s">
        <v>1254</v>
      </c>
      <c r="B5474" s="155" t="s">
        <v>1258</v>
      </c>
      <c r="C5474" s="156">
        <v>1892</v>
      </c>
      <c r="D5474" s="167">
        <v>125.4</v>
      </c>
      <c r="E5474" s="154" t="s">
        <v>1215</v>
      </c>
      <c r="F5474" s="158" t="s">
        <v>1215</v>
      </c>
      <c r="G5474" s="159" t="s">
        <v>37</v>
      </c>
      <c r="H5474" s="158" t="s">
        <v>1099</v>
      </c>
      <c r="I5474" s="158" t="s">
        <v>1256</v>
      </c>
      <c r="J5474" s="158" t="s">
        <v>54</v>
      </c>
      <c r="K5474" s="158"/>
      <c r="L5474" s="169">
        <v>40392417.1383</v>
      </c>
      <c r="M5474" s="169">
        <v>4670488.7893</v>
      </c>
      <c r="N5474" s="154"/>
      <c r="O5474" s="158" t="s">
        <v>1285</v>
      </c>
      <c r="P5474" s="170"/>
      <c r="Q5474" s="158"/>
      <c r="R5474" s="158"/>
    </row>
    <row r="5475" s="7" customFormat="1" ht="9.95" customHeight="1" spans="1:18">
      <c r="A5475" s="154" t="s">
        <v>1254</v>
      </c>
      <c r="B5475" s="155" t="s">
        <v>1258</v>
      </c>
      <c r="C5475" s="156">
        <v>1932</v>
      </c>
      <c r="D5475" s="167">
        <v>17.3</v>
      </c>
      <c r="E5475" s="154" t="s">
        <v>1215</v>
      </c>
      <c r="F5475" s="158" t="s">
        <v>1215</v>
      </c>
      <c r="G5475" s="159" t="s">
        <v>37</v>
      </c>
      <c r="H5475" s="158" t="s">
        <v>1099</v>
      </c>
      <c r="I5475" s="158" t="s">
        <v>1256</v>
      </c>
      <c r="J5475" s="158" t="s">
        <v>185</v>
      </c>
      <c r="K5475" s="158"/>
      <c r="L5475" s="169">
        <v>40392135.5037</v>
      </c>
      <c r="M5475" s="169">
        <v>4670242.60078999</v>
      </c>
      <c r="N5475" s="154"/>
      <c r="O5475" s="158" t="s">
        <v>1285</v>
      </c>
      <c r="P5475" s="170"/>
      <c r="Q5475" s="158"/>
      <c r="R5475" s="158"/>
    </row>
    <row r="5476" s="7" customFormat="1" ht="9.95" customHeight="1" spans="1:18">
      <c r="A5476" s="154" t="s">
        <v>1254</v>
      </c>
      <c r="B5476" s="155" t="s">
        <v>1258</v>
      </c>
      <c r="C5476" s="156">
        <v>1958</v>
      </c>
      <c r="D5476" s="167">
        <v>163.7</v>
      </c>
      <c r="E5476" s="154" t="s">
        <v>1215</v>
      </c>
      <c r="F5476" s="158" t="s">
        <v>1215</v>
      </c>
      <c r="G5476" s="159" t="s">
        <v>37</v>
      </c>
      <c r="H5476" s="158" t="s">
        <v>1099</v>
      </c>
      <c r="I5476" s="158" t="s">
        <v>1256</v>
      </c>
      <c r="J5476" s="158" t="s">
        <v>185</v>
      </c>
      <c r="K5476" s="158"/>
      <c r="L5476" s="169">
        <v>40392700.9719</v>
      </c>
      <c r="M5476" s="169">
        <v>4670137.33805</v>
      </c>
      <c r="N5476" s="154"/>
      <c r="O5476" s="158" t="s">
        <v>1285</v>
      </c>
      <c r="P5476" s="170"/>
      <c r="Q5476" s="158"/>
      <c r="R5476" s="158"/>
    </row>
    <row r="5477" s="7" customFormat="1" ht="9.95" customHeight="1" spans="1:18">
      <c r="A5477" s="154" t="s">
        <v>1254</v>
      </c>
      <c r="B5477" s="155" t="s">
        <v>1258</v>
      </c>
      <c r="C5477" s="156">
        <v>1724</v>
      </c>
      <c r="D5477" s="167">
        <v>86.8</v>
      </c>
      <c r="E5477" s="154" t="s">
        <v>1215</v>
      </c>
      <c r="F5477" s="158" t="s">
        <v>1215</v>
      </c>
      <c r="G5477" s="159" t="s">
        <v>37</v>
      </c>
      <c r="H5477" s="158" t="s">
        <v>1099</v>
      </c>
      <c r="I5477" s="158" t="s">
        <v>1256</v>
      </c>
      <c r="J5477" s="158" t="s">
        <v>54</v>
      </c>
      <c r="K5477" s="158"/>
      <c r="L5477" s="169">
        <v>40392178.2546999</v>
      </c>
      <c r="M5477" s="169">
        <v>4671059.46607999</v>
      </c>
      <c r="N5477" s="154"/>
      <c r="O5477" s="158" t="s">
        <v>1285</v>
      </c>
      <c r="P5477" s="170"/>
      <c r="Q5477" s="158"/>
      <c r="R5477" s="158"/>
    </row>
    <row r="5478" s="7" customFormat="1" ht="9.95" customHeight="1" spans="1:18">
      <c r="A5478" s="154" t="s">
        <v>1254</v>
      </c>
      <c r="B5478" s="155" t="s">
        <v>1258</v>
      </c>
      <c r="C5478" s="156">
        <v>1667</v>
      </c>
      <c r="D5478" s="167">
        <v>0.5</v>
      </c>
      <c r="E5478" s="154" t="s">
        <v>1215</v>
      </c>
      <c r="F5478" s="158" t="s">
        <v>1215</v>
      </c>
      <c r="G5478" s="159" t="s">
        <v>37</v>
      </c>
      <c r="H5478" s="158" t="s">
        <v>1099</v>
      </c>
      <c r="I5478" s="158" t="s">
        <v>1256</v>
      </c>
      <c r="J5478" s="158" t="s">
        <v>185</v>
      </c>
      <c r="K5478" s="158"/>
      <c r="L5478" s="169">
        <v>40393724.1638</v>
      </c>
      <c r="M5478" s="169">
        <v>4671281.40325</v>
      </c>
      <c r="N5478" s="154"/>
      <c r="O5478" s="158" t="s">
        <v>1285</v>
      </c>
      <c r="P5478" s="170"/>
      <c r="Q5478" s="158"/>
      <c r="R5478" s="158"/>
    </row>
    <row r="5479" s="7" customFormat="1" ht="9.95" customHeight="1" spans="1:18">
      <c r="A5479" s="154" t="s">
        <v>1254</v>
      </c>
      <c r="B5479" s="155" t="s">
        <v>1258</v>
      </c>
      <c r="C5479" s="156">
        <v>1667</v>
      </c>
      <c r="D5479" s="167">
        <v>76.4</v>
      </c>
      <c r="E5479" s="154" t="s">
        <v>1215</v>
      </c>
      <c r="F5479" s="158" t="s">
        <v>1215</v>
      </c>
      <c r="G5479" s="159" t="s">
        <v>37</v>
      </c>
      <c r="H5479" s="158" t="s">
        <v>1099</v>
      </c>
      <c r="I5479" s="158" t="s">
        <v>1256</v>
      </c>
      <c r="J5479" s="158" t="s">
        <v>185</v>
      </c>
      <c r="K5479" s="158"/>
      <c r="L5479" s="169">
        <v>40393422.2544</v>
      </c>
      <c r="M5479" s="169">
        <v>4671295.34575999</v>
      </c>
      <c r="N5479" s="154"/>
      <c r="O5479" s="158" t="s">
        <v>1285</v>
      </c>
      <c r="P5479" s="170"/>
      <c r="Q5479" s="158"/>
      <c r="R5479" s="158"/>
    </row>
    <row r="5480" s="7" customFormat="1" ht="9.95" customHeight="1" spans="1:18">
      <c r="A5480" s="154" t="s">
        <v>1254</v>
      </c>
      <c r="B5480" s="155" t="s">
        <v>1258</v>
      </c>
      <c r="C5480" s="156">
        <v>1944</v>
      </c>
      <c r="D5480" s="167">
        <v>2.7</v>
      </c>
      <c r="E5480" s="154" t="s">
        <v>1215</v>
      </c>
      <c r="F5480" s="158" t="s">
        <v>1215</v>
      </c>
      <c r="G5480" s="159" t="s">
        <v>37</v>
      </c>
      <c r="H5480" s="158" t="s">
        <v>1099</v>
      </c>
      <c r="I5480" s="158" t="s">
        <v>1256</v>
      </c>
      <c r="J5480" s="158" t="s">
        <v>185</v>
      </c>
      <c r="K5480" s="158"/>
      <c r="L5480" s="169">
        <v>40393119.567</v>
      </c>
      <c r="M5480" s="169">
        <v>4670190.71563</v>
      </c>
      <c r="N5480" s="154"/>
      <c r="O5480" s="158" t="s">
        <v>1285</v>
      </c>
      <c r="P5480" s="170"/>
      <c r="Q5480" s="158"/>
      <c r="R5480" s="158"/>
    </row>
    <row r="5481" s="7" customFormat="1" ht="9.95" customHeight="1" spans="1:18">
      <c r="A5481" s="154" t="s">
        <v>1254</v>
      </c>
      <c r="B5481" s="159"/>
      <c r="C5481" s="156"/>
      <c r="D5481" s="167">
        <f>SUM(D5368:D5480)</f>
        <v>4012.1</v>
      </c>
      <c r="E5481" s="158"/>
      <c r="F5481" s="158"/>
      <c r="G5481" s="158"/>
      <c r="H5481" s="158"/>
      <c r="I5481" s="158"/>
      <c r="J5481" s="158"/>
      <c r="K5481" s="158"/>
      <c r="L5481" s="169"/>
      <c r="M5481" s="169"/>
      <c r="N5481" s="158"/>
      <c r="O5481" s="158" t="s">
        <v>1286</v>
      </c>
      <c r="P5481" s="164">
        <f>D5481*4.5</f>
        <v>18054.45</v>
      </c>
      <c r="Q5481" s="171" t="s">
        <v>1287</v>
      </c>
      <c r="R5481" s="158"/>
    </row>
    <row r="5482" s="7" customFormat="1" ht="9.95" customHeight="1" spans="1:18">
      <c r="A5482" s="154" t="s">
        <v>1254</v>
      </c>
      <c r="B5482" s="155" t="s">
        <v>1263</v>
      </c>
      <c r="C5482" s="156">
        <v>1739</v>
      </c>
      <c r="D5482" s="167">
        <v>25.7</v>
      </c>
      <c r="E5482" s="154" t="s">
        <v>1215</v>
      </c>
      <c r="F5482" s="158" t="s">
        <v>1215</v>
      </c>
      <c r="G5482" s="159" t="s">
        <v>37</v>
      </c>
      <c r="H5482" s="158" t="s">
        <v>1198</v>
      </c>
      <c r="I5482" s="158" t="s">
        <v>1256</v>
      </c>
      <c r="J5482" s="158" t="s">
        <v>51</v>
      </c>
      <c r="K5482" s="158"/>
      <c r="L5482" s="169">
        <v>40373180.6375</v>
      </c>
      <c r="M5482" s="169">
        <v>4664907.41901999</v>
      </c>
      <c r="N5482" s="154"/>
      <c r="O5482" s="158" t="s">
        <v>1288</v>
      </c>
      <c r="P5482" s="170"/>
      <c r="Q5482" s="158"/>
      <c r="R5482" s="158"/>
    </row>
    <row r="5483" s="7" customFormat="1" ht="9.95" customHeight="1" spans="1:18">
      <c r="A5483" s="154" t="s">
        <v>1254</v>
      </c>
      <c r="B5483" s="155" t="s">
        <v>1263</v>
      </c>
      <c r="C5483" s="156">
        <v>1681</v>
      </c>
      <c r="D5483" s="167">
        <v>7.5</v>
      </c>
      <c r="E5483" s="154" t="s">
        <v>1215</v>
      </c>
      <c r="F5483" s="158" t="s">
        <v>1215</v>
      </c>
      <c r="G5483" s="159" t="s">
        <v>37</v>
      </c>
      <c r="H5483" s="158" t="s">
        <v>1198</v>
      </c>
      <c r="I5483" s="158" t="s">
        <v>1256</v>
      </c>
      <c r="J5483" s="158" t="s">
        <v>40</v>
      </c>
      <c r="K5483" s="158"/>
      <c r="L5483" s="169">
        <v>40373166.1497</v>
      </c>
      <c r="M5483" s="169">
        <v>4665108.96535999</v>
      </c>
      <c r="N5483" s="154"/>
      <c r="O5483" s="158" t="s">
        <v>1288</v>
      </c>
      <c r="P5483" s="170"/>
      <c r="Q5483" s="158"/>
      <c r="R5483" s="158"/>
    </row>
    <row r="5484" s="7" customFormat="1" ht="9.95" customHeight="1" spans="1:18">
      <c r="A5484" s="154" t="s">
        <v>1254</v>
      </c>
      <c r="B5484" s="155" t="s">
        <v>1263</v>
      </c>
      <c r="C5484" s="156">
        <v>1788</v>
      </c>
      <c r="D5484" s="167">
        <v>489.1</v>
      </c>
      <c r="E5484" s="154" t="s">
        <v>1215</v>
      </c>
      <c r="F5484" s="158" t="s">
        <v>1215</v>
      </c>
      <c r="G5484" s="159" t="s">
        <v>37</v>
      </c>
      <c r="H5484" s="158" t="s">
        <v>1198</v>
      </c>
      <c r="I5484" s="158" t="s">
        <v>1256</v>
      </c>
      <c r="J5484" s="158" t="s">
        <v>40</v>
      </c>
      <c r="K5484" s="158"/>
      <c r="L5484" s="169">
        <v>40374348.1891999</v>
      </c>
      <c r="M5484" s="169">
        <v>4664734.67208999</v>
      </c>
      <c r="N5484" s="154"/>
      <c r="O5484" s="158" t="s">
        <v>1288</v>
      </c>
      <c r="P5484" s="170"/>
      <c r="Q5484" s="158"/>
      <c r="R5484" s="158"/>
    </row>
    <row r="5485" s="7" customFormat="1" ht="9.95" customHeight="1" spans="1:18">
      <c r="A5485" s="154" t="s">
        <v>1254</v>
      </c>
      <c r="B5485" s="155" t="s">
        <v>1263</v>
      </c>
      <c r="C5485" s="156">
        <v>1888</v>
      </c>
      <c r="D5485" s="167">
        <v>0.1</v>
      </c>
      <c r="E5485" s="154" t="s">
        <v>1215</v>
      </c>
      <c r="F5485" s="158" t="s">
        <v>1215</v>
      </c>
      <c r="G5485" s="159" t="s">
        <v>37</v>
      </c>
      <c r="H5485" s="158" t="s">
        <v>1198</v>
      </c>
      <c r="I5485" s="158" t="s">
        <v>1256</v>
      </c>
      <c r="J5485" s="158" t="s">
        <v>40</v>
      </c>
      <c r="K5485" s="158"/>
      <c r="L5485" s="169">
        <v>40373771.9069</v>
      </c>
      <c r="M5485" s="169">
        <v>4663973.23584</v>
      </c>
      <c r="N5485" s="154"/>
      <c r="O5485" s="158" t="s">
        <v>1288</v>
      </c>
      <c r="P5485" s="170"/>
      <c r="Q5485" s="158"/>
      <c r="R5485" s="158"/>
    </row>
    <row r="5486" s="7" customFormat="1" ht="9.95" customHeight="1" spans="1:18">
      <c r="A5486" s="154" t="s">
        <v>1254</v>
      </c>
      <c r="B5486" s="155" t="s">
        <v>1263</v>
      </c>
      <c r="C5486" s="156">
        <v>1788</v>
      </c>
      <c r="D5486" s="167">
        <v>1</v>
      </c>
      <c r="E5486" s="154" t="s">
        <v>1215</v>
      </c>
      <c r="F5486" s="158" t="s">
        <v>1215</v>
      </c>
      <c r="G5486" s="159" t="s">
        <v>37</v>
      </c>
      <c r="H5486" s="158" t="s">
        <v>1198</v>
      </c>
      <c r="I5486" s="158" t="s">
        <v>1256</v>
      </c>
      <c r="J5486" s="158" t="s">
        <v>40</v>
      </c>
      <c r="K5486" s="158"/>
      <c r="L5486" s="169">
        <v>40375138.3584</v>
      </c>
      <c r="M5486" s="169">
        <v>4665151.79</v>
      </c>
      <c r="N5486" s="154"/>
      <c r="O5486" s="158" t="s">
        <v>1288</v>
      </c>
      <c r="P5486" s="170"/>
      <c r="Q5486" s="158"/>
      <c r="R5486" s="158"/>
    </row>
    <row r="5487" s="7" customFormat="1" ht="9.95" customHeight="1" spans="1:18">
      <c r="A5487" s="154" t="s">
        <v>1254</v>
      </c>
      <c r="B5487" s="155" t="s">
        <v>1263</v>
      </c>
      <c r="C5487" s="156">
        <v>2121</v>
      </c>
      <c r="D5487" s="167">
        <v>1.6</v>
      </c>
      <c r="E5487" s="154" t="s">
        <v>1215</v>
      </c>
      <c r="F5487" s="158" t="s">
        <v>1215</v>
      </c>
      <c r="G5487" s="159" t="s">
        <v>37</v>
      </c>
      <c r="H5487" s="158" t="s">
        <v>1198</v>
      </c>
      <c r="I5487" s="158" t="s">
        <v>1256</v>
      </c>
      <c r="J5487" s="158" t="s">
        <v>51</v>
      </c>
      <c r="K5487" s="158"/>
      <c r="L5487" s="169">
        <v>40374399.93</v>
      </c>
      <c r="M5487" s="169">
        <v>4663337.98892</v>
      </c>
      <c r="N5487" s="154"/>
      <c r="O5487" s="158" t="s">
        <v>1288</v>
      </c>
      <c r="P5487" s="170"/>
      <c r="Q5487" s="158"/>
      <c r="R5487" s="158"/>
    </row>
    <row r="5488" s="7" customFormat="1" ht="9.95" customHeight="1" spans="1:18">
      <c r="A5488" s="154" t="s">
        <v>1254</v>
      </c>
      <c r="B5488" s="155" t="s">
        <v>1263</v>
      </c>
      <c r="C5488" s="156">
        <v>2141</v>
      </c>
      <c r="D5488" s="167">
        <v>38.8</v>
      </c>
      <c r="E5488" s="154" t="s">
        <v>1215</v>
      </c>
      <c r="F5488" s="158" t="s">
        <v>1215</v>
      </c>
      <c r="G5488" s="159" t="s">
        <v>37</v>
      </c>
      <c r="H5488" s="158" t="s">
        <v>1198</v>
      </c>
      <c r="I5488" s="158" t="s">
        <v>1256</v>
      </c>
      <c r="J5488" s="158" t="s">
        <v>51</v>
      </c>
      <c r="K5488" s="158"/>
      <c r="L5488" s="169">
        <v>40374388.8326999</v>
      </c>
      <c r="M5488" s="169">
        <v>4663186.44103</v>
      </c>
      <c r="N5488" s="154"/>
      <c r="O5488" s="158" t="s">
        <v>1288</v>
      </c>
      <c r="P5488" s="170"/>
      <c r="Q5488" s="158"/>
      <c r="R5488" s="158"/>
    </row>
    <row r="5489" s="7" customFormat="1" ht="9.95" customHeight="1" spans="1:18">
      <c r="A5489" s="154" t="s">
        <v>1254</v>
      </c>
      <c r="B5489" s="155" t="s">
        <v>1263</v>
      </c>
      <c r="C5489" s="156">
        <v>1742</v>
      </c>
      <c r="D5489" s="167">
        <v>11.5</v>
      </c>
      <c r="E5489" s="154" t="s">
        <v>1215</v>
      </c>
      <c r="F5489" s="158" t="s">
        <v>1215</v>
      </c>
      <c r="G5489" s="159" t="s">
        <v>37</v>
      </c>
      <c r="H5489" s="158" t="s">
        <v>1198</v>
      </c>
      <c r="I5489" s="158" t="s">
        <v>1256</v>
      </c>
      <c r="J5489" s="158" t="s">
        <v>40</v>
      </c>
      <c r="K5489" s="158"/>
      <c r="L5489" s="169">
        <v>40373111.7969999</v>
      </c>
      <c r="M5489" s="169">
        <v>4664881.72511999</v>
      </c>
      <c r="N5489" s="154"/>
      <c r="O5489" s="158" t="s">
        <v>1288</v>
      </c>
      <c r="P5489" s="170"/>
      <c r="Q5489" s="158"/>
      <c r="R5489" s="158"/>
    </row>
    <row r="5490" s="7" customFormat="1" ht="9.95" customHeight="1" spans="1:18">
      <c r="A5490" s="154" t="s">
        <v>1254</v>
      </c>
      <c r="B5490" s="155" t="s">
        <v>1263</v>
      </c>
      <c r="C5490" s="156">
        <v>1767</v>
      </c>
      <c r="D5490" s="167">
        <v>19.5</v>
      </c>
      <c r="E5490" s="154" t="s">
        <v>1215</v>
      </c>
      <c r="F5490" s="158" t="s">
        <v>1215</v>
      </c>
      <c r="G5490" s="159" t="s">
        <v>37</v>
      </c>
      <c r="H5490" s="158" t="s">
        <v>1198</v>
      </c>
      <c r="I5490" s="158" t="s">
        <v>1256</v>
      </c>
      <c r="J5490" s="158" t="s">
        <v>40</v>
      </c>
      <c r="K5490" s="158"/>
      <c r="L5490" s="169">
        <v>40372845.8499</v>
      </c>
      <c r="M5490" s="169">
        <v>4664770.73500999</v>
      </c>
      <c r="N5490" s="154"/>
      <c r="O5490" s="158" t="s">
        <v>1288</v>
      </c>
      <c r="P5490" s="170"/>
      <c r="Q5490" s="158"/>
      <c r="R5490" s="158"/>
    </row>
    <row r="5491" s="7" customFormat="1" ht="9.95" customHeight="1" spans="1:18">
      <c r="A5491" s="154" t="s">
        <v>1254</v>
      </c>
      <c r="B5491" s="155" t="s">
        <v>1263</v>
      </c>
      <c r="C5491" s="156">
        <v>1819</v>
      </c>
      <c r="D5491" s="167">
        <v>53.6</v>
      </c>
      <c r="E5491" s="154" t="s">
        <v>1215</v>
      </c>
      <c r="F5491" s="158" t="s">
        <v>1215</v>
      </c>
      <c r="G5491" s="159" t="s">
        <v>37</v>
      </c>
      <c r="H5491" s="158" t="s">
        <v>1198</v>
      </c>
      <c r="I5491" s="158" t="s">
        <v>1256</v>
      </c>
      <c r="J5491" s="158" t="s">
        <v>40</v>
      </c>
      <c r="K5491" s="158"/>
      <c r="L5491" s="169">
        <v>40373479.3312999</v>
      </c>
      <c r="M5491" s="169">
        <v>4664455.43001</v>
      </c>
      <c r="N5491" s="154"/>
      <c r="O5491" s="158" t="s">
        <v>1288</v>
      </c>
      <c r="P5491" s="170"/>
      <c r="Q5491" s="158"/>
      <c r="R5491" s="158"/>
    </row>
    <row r="5492" s="7" customFormat="1" ht="9.95" customHeight="1" spans="1:18">
      <c r="A5492" s="154" t="s">
        <v>1254</v>
      </c>
      <c r="B5492" s="155" t="s">
        <v>1263</v>
      </c>
      <c r="C5492" s="156">
        <v>1888</v>
      </c>
      <c r="D5492" s="167">
        <v>149.4</v>
      </c>
      <c r="E5492" s="154" t="s">
        <v>1215</v>
      </c>
      <c r="F5492" s="158" t="s">
        <v>1215</v>
      </c>
      <c r="G5492" s="159" t="s">
        <v>37</v>
      </c>
      <c r="H5492" s="158" t="s">
        <v>1198</v>
      </c>
      <c r="I5492" s="158" t="s">
        <v>1256</v>
      </c>
      <c r="J5492" s="158" t="s">
        <v>40</v>
      </c>
      <c r="K5492" s="158"/>
      <c r="L5492" s="169">
        <v>40373440.5948</v>
      </c>
      <c r="M5492" s="169">
        <v>4664200.52147</v>
      </c>
      <c r="N5492" s="154"/>
      <c r="O5492" s="158" t="s">
        <v>1288</v>
      </c>
      <c r="P5492" s="170"/>
      <c r="Q5492" s="158"/>
      <c r="R5492" s="158"/>
    </row>
    <row r="5493" s="7" customFormat="1" ht="9.95" customHeight="1" spans="1:18">
      <c r="A5493" s="154" t="s">
        <v>1254</v>
      </c>
      <c r="B5493" s="155" t="s">
        <v>1263</v>
      </c>
      <c r="C5493" s="156">
        <v>1951</v>
      </c>
      <c r="D5493" s="167">
        <v>1</v>
      </c>
      <c r="E5493" s="154" t="s">
        <v>1215</v>
      </c>
      <c r="F5493" s="158" t="s">
        <v>1215</v>
      </c>
      <c r="G5493" s="159" t="s">
        <v>37</v>
      </c>
      <c r="H5493" s="158" t="s">
        <v>1099</v>
      </c>
      <c r="I5493" s="158" t="s">
        <v>1256</v>
      </c>
      <c r="J5493" s="158" t="s">
        <v>54</v>
      </c>
      <c r="K5493" s="158"/>
      <c r="L5493" s="169">
        <v>40374853.7484999</v>
      </c>
      <c r="M5493" s="169">
        <v>4663981.96269</v>
      </c>
      <c r="N5493" s="154"/>
      <c r="O5493" s="158" t="s">
        <v>1288</v>
      </c>
      <c r="P5493" s="170"/>
      <c r="Q5493" s="158"/>
      <c r="R5493" s="158"/>
    </row>
    <row r="5494" s="7" customFormat="1" ht="9.95" customHeight="1" spans="1:18">
      <c r="A5494" s="154" t="s">
        <v>1254</v>
      </c>
      <c r="B5494" s="155" t="s">
        <v>1263</v>
      </c>
      <c r="C5494" s="156">
        <v>1950</v>
      </c>
      <c r="D5494" s="167">
        <v>5.8</v>
      </c>
      <c r="E5494" s="154" t="s">
        <v>1215</v>
      </c>
      <c r="F5494" s="158" t="s">
        <v>1215</v>
      </c>
      <c r="G5494" s="159" t="s">
        <v>37</v>
      </c>
      <c r="H5494" s="158" t="s">
        <v>1099</v>
      </c>
      <c r="I5494" s="158" t="s">
        <v>1256</v>
      </c>
      <c r="J5494" s="158" t="s">
        <v>54</v>
      </c>
      <c r="K5494" s="158"/>
      <c r="L5494" s="169">
        <v>40374898.7397999</v>
      </c>
      <c r="M5494" s="169">
        <v>4663996.07306999</v>
      </c>
      <c r="N5494" s="154"/>
      <c r="O5494" s="158" t="s">
        <v>1288</v>
      </c>
      <c r="P5494" s="170"/>
      <c r="Q5494" s="158"/>
      <c r="R5494" s="158"/>
    </row>
    <row r="5495" s="7" customFormat="1" ht="9.95" customHeight="1" spans="1:18">
      <c r="A5495" s="154" t="s">
        <v>1254</v>
      </c>
      <c r="B5495" s="155" t="s">
        <v>1263</v>
      </c>
      <c r="C5495" s="156">
        <v>2106</v>
      </c>
      <c r="D5495" s="167">
        <v>3.2</v>
      </c>
      <c r="E5495" s="154" t="s">
        <v>1215</v>
      </c>
      <c r="F5495" s="158" t="s">
        <v>1215</v>
      </c>
      <c r="G5495" s="159" t="s">
        <v>37</v>
      </c>
      <c r="H5495" s="158" t="s">
        <v>1099</v>
      </c>
      <c r="I5495" s="158" t="s">
        <v>1256</v>
      </c>
      <c r="J5495" s="159" t="s">
        <v>54</v>
      </c>
      <c r="K5495" s="158"/>
      <c r="L5495" s="169">
        <v>40374644.9232999</v>
      </c>
      <c r="M5495" s="169">
        <v>4663444.52359</v>
      </c>
      <c r="N5495" s="154"/>
      <c r="O5495" s="158" t="s">
        <v>1288</v>
      </c>
      <c r="P5495" s="170"/>
      <c r="Q5495" s="158"/>
      <c r="R5495" s="158"/>
    </row>
    <row r="5496" s="7" customFormat="1" ht="9.95" customHeight="1" spans="1:18">
      <c r="A5496" s="154" t="s">
        <v>1254</v>
      </c>
      <c r="B5496" s="155" t="s">
        <v>1263</v>
      </c>
      <c r="C5496" s="156">
        <v>2138</v>
      </c>
      <c r="D5496" s="167">
        <v>42.4</v>
      </c>
      <c r="E5496" s="154" t="s">
        <v>1215</v>
      </c>
      <c r="F5496" s="158" t="s">
        <v>1215</v>
      </c>
      <c r="G5496" s="159" t="s">
        <v>37</v>
      </c>
      <c r="H5496" s="158" t="s">
        <v>1198</v>
      </c>
      <c r="I5496" s="158" t="s">
        <v>1256</v>
      </c>
      <c r="J5496" s="159" t="s">
        <v>40</v>
      </c>
      <c r="K5496" s="158"/>
      <c r="L5496" s="169">
        <v>40374602.3647999</v>
      </c>
      <c r="M5496" s="169">
        <v>4663228.47345</v>
      </c>
      <c r="N5496" s="154"/>
      <c r="O5496" s="158" t="s">
        <v>1288</v>
      </c>
      <c r="P5496" s="170"/>
      <c r="Q5496" s="158"/>
      <c r="R5496" s="158"/>
    </row>
    <row r="5497" s="7" customFormat="1" ht="9.95" customHeight="1" spans="1:18">
      <c r="A5497" s="154" t="s">
        <v>1254</v>
      </c>
      <c r="B5497" s="155" t="s">
        <v>1263</v>
      </c>
      <c r="C5497" s="156">
        <v>2062</v>
      </c>
      <c r="D5497" s="167">
        <v>9.1</v>
      </c>
      <c r="E5497" s="154" t="s">
        <v>1215</v>
      </c>
      <c r="F5497" s="158" t="s">
        <v>1215</v>
      </c>
      <c r="G5497" s="159" t="s">
        <v>37</v>
      </c>
      <c r="H5497" s="158" t="s">
        <v>1099</v>
      </c>
      <c r="I5497" s="158" t="s">
        <v>1256</v>
      </c>
      <c r="J5497" s="159" t="s">
        <v>54</v>
      </c>
      <c r="K5497" s="158"/>
      <c r="L5497" s="169">
        <v>40375342.3923999</v>
      </c>
      <c r="M5497" s="169">
        <v>4663623.16425</v>
      </c>
      <c r="N5497" s="154"/>
      <c r="O5497" s="158" t="s">
        <v>1288</v>
      </c>
      <c r="P5497" s="170"/>
      <c r="Q5497" s="158"/>
      <c r="R5497" s="158"/>
    </row>
    <row r="5498" s="7" customFormat="1" ht="9.95" customHeight="1" spans="1:18">
      <c r="A5498" s="154" t="s">
        <v>1254</v>
      </c>
      <c r="B5498" s="155" t="s">
        <v>1263</v>
      </c>
      <c r="C5498" s="156">
        <v>1954</v>
      </c>
      <c r="D5498" s="167">
        <v>3.5</v>
      </c>
      <c r="E5498" s="154" t="s">
        <v>1215</v>
      </c>
      <c r="F5498" s="158" t="s">
        <v>1215</v>
      </c>
      <c r="G5498" s="159" t="s">
        <v>37</v>
      </c>
      <c r="H5498" s="158" t="s">
        <v>1099</v>
      </c>
      <c r="I5498" s="158" t="s">
        <v>1256</v>
      </c>
      <c r="J5498" s="158" t="s">
        <v>54</v>
      </c>
      <c r="K5498" s="158"/>
      <c r="L5498" s="169">
        <v>40375001.4460999</v>
      </c>
      <c r="M5498" s="169">
        <v>4663966.91899999</v>
      </c>
      <c r="N5498" s="154"/>
      <c r="O5498" s="158" t="s">
        <v>1288</v>
      </c>
      <c r="P5498" s="170"/>
      <c r="Q5498" s="158"/>
      <c r="R5498" s="158"/>
    </row>
    <row r="5499" s="7" customFormat="1" ht="9.95" customHeight="1" spans="1:18">
      <c r="A5499" s="154" t="s">
        <v>1254</v>
      </c>
      <c r="B5499" s="155" t="s">
        <v>1263</v>
      </c>
      <c r="C5499" s="156">
        <v>2054</v>
      </c>
      <c r="D5499" s="167">
        <v>1.7</v>
      </c>
      <c r="E5499" s="154" t="s">
        <v>1215</v>
      </c>
      <c r="F5499" s="158" t="s">
        <v>1215</v>
      </c>
      <c r="G5499" s="159" t="s">
        <v>37</v>
      </c>
      <c r="H5499" s="158" t="s">
        <v>1099</v>
      </c>
      <c r="I5499" s="158" t="s">
        <v>1256</v>
      </c>
      <c r="J5499" s="158" t="s">
        <v>54</v>
      </c>
      <c r="K5499" s="158"/>
      <c r="L5499" s="169">
        <v>40375299.2924999</v>
      </c>
      <c r="M5499" s="169">
        <v>4663647.42212</v>
      </c>
      <c r="N5499" s="154"/>
      <c r="O5499" s="158" t="s">
        <v>1288</v>
      </c>
      <c r="P5499" s="170"/>
      <c r="Q5499" s="158"/>
      <c r="R5499" s="158"/>
    </row>
    <row r="5500" s="7" customFormat="1" ht="9.95" customHeight="1" spans="1:18">
      <c r="A5500" s="154" t="s">
        <v>1254</v>
      </c>
      <c r="B5500" s="155" t="s">
        <v>1263</v>
      </c>
      <c r="C5500" s="156">
        <v>2107</v>
      </c>
      <c r="D5500" s="167">
        <v>21.8</v>
      </c>
      <c r="E5500" s="154" t="s">
        <v>1215</v>
      </c>
      <c r="F5500" s="158" t="s">
        <v>1215</v>
      </c>
      <c r="G5500" s="159" t="s">
        <v>37</v>
      </c>
      <c r="H5500" s="158" t="s">
        <v>1099</v>
      </c>
      <c r="I5500" s="158" t="s">
        <v>1256</v>
      </c>
      <c r="J5500" s="158" t="s">
        <v>54</v>
      </c>
      <c r="K5500" s="158"/>
      <c r="L5500" s="169">
        <v>40374847.9461999</v>
      </c>
      <c r="M5500" s="169">
        <v>4663441.42114999</v>
      </c>
      <c r="N5500" s="154"/>
      <c r="O5500" s="158" t="s">
        <v>1288</v>
      </c>
      <c r="P5500" s="170"/>
      <c r="Q5500" s="158"/>
      <c r="R5500" s="158"/>
    </row>
    <row r="5501" s="7" customFormat="1" ht="9.95" customHeight="1" spans="1:18">
      <c r="A5501" s="154" t="s">
        <v>1254</v>
      </c>
      <c r="B5501" s="155" t="s">
        <v>1263</v>
      </c>
      <c r="C5501" s="156">
        <v>1855</v>
      </c>
      <c r="D5501" s="167">
        <v>2.1</v>
      </c>
      <c r="E5501" s="154" t="s">
        <v>1215</v>
      </c>
      <c r="F5501" s="158" t="s">
        <v>1215</v>
      </c>
      <c r="G5501" s="159" t="s">
        <v>37</v>
      </c>
      <c r="H5501" s="158" t="s">
        <v>1198</v>
      </c>
      <c r="I5501" s="158" t="s">
        <v>1256</v>
      </c>
      <c r="J5501" s="158" t="s">
        <v>40</v>
      </c>
      <c r="K5501" s="158"/>
      <c r="L5501" s="169">
        <v>40373814.854</v>
      </c>
      <c r="M5501" s="169">
        <v>4664314.50377</v>
      </c>
      <c r="N5501" s="154"/>
      <c r="O5501" s="158" t="s">
        <v>1288</v>
      </c>
      <c r="P5501" s="170"/>
      <c r="Q5501" s="158"/>
      <c r="R5501" s="158"/>
    </row>
    <row r="5502" s="7" customFormat="1" ht="9.95" customHeight="1" spans="1:18">
      <c r="A5502" s="154" t="s">
        <v>1254</v>
      </c>
      <c r="B5502" s="155" t="s">
        <v>1263</v>
      </c>
      <c r="C5502" s="156">
        <v>2146</v>
      </c>
      <c r="D5502" s="167">
        <v>23.7</v>
      </c>
      <c r="E5502" s="154" t="s">
        <v>1215</v>
      </c>
      <c r="F5502" s="158" t="s">
        <v>1215</v>
      </c>
      <c r="G5502" s="159" t="s">
        <v>37</v>
      </c>
      <c r="H5502" s="158" t="s">
        <v>1198</v>
      </c>
      <c r="I5502" s="158" t="s">
        <v>1256</v>
      </c>
      <c r="J5502" s="158" t="s">
        <v>40</v>
      </c>
      <c r="K5502" s="158"/>
      <c r="L5502" s="169">
        <v>40374251.6952999</v>
      </c>
      <c r="M5502" s="169">
        <v>4663174.0311</v>
      </c>
      <c r="N5502" s="154"/>
      <c r="O5502" s="158" t="s">
        <v>1288</v>
      </c>
      <c r="P5502" s="170"/>
      <c r="Q5502" s="158"/>
      <c r="R5502" s="158"/>
    </row>
    <row r="5503" s="7" customFormat="1" ht="9.95" customHeight="1" spans="1:18">
      <c r="A5503" s="154" t="s">
        <v>1254</v>
      </c>
      <c r="B5503" s="155" t="s">
        <v>1263</v>
      </c>
      <c r="C5503" s="156">
        <v>2154</v>
      </c>
      <c r="D5503" s="167">
        <v>191.2</v>
      </c>
      <c r="E5503" s="154" t="s">
        <v>1215</v>
      </c>
      <c r="F5503" s="158" t="s">
        <v>1215</v>
      </c>
      <c r="G5503" s="159" t="s">
        <v>37</v>
      </c>
      <c r="H5503" s="158" t="s">
        <v>1198</v>
      </c>
      <c r="I5503" s="158" t="s">
        <v>1256</v>
      </c>
      <c r="J5503" s="158" t="s">
        <v>40</v>
      </c>
      <c r="K5503" s="158"/>
      <c r="L5503" s="169">
        <v>40374350.9316999</v>
      </c>
      <c r="M5503" s="169">
        <v>4662969.55126999</v>
      </c>
      <c r="N5503" s="154"/>
      <c r="O5503" s="158" t="s">
        <v>1288</v>
      </c>
      <c r="P5503" s="170"/>
      <c r="Q5503" s="158"/>
      <c r="R5503" s="158"/>
    </row>
    <row r="5504" s="7" customFormat="1" ht="9.95" customHeight="1" spans="1:18">
      <c r="A5504" s="154" t="s">
        <v>1254</v>
      </c>
      <c r="B5504" s="155" t="s">
        <v>1263</v>
      </c>
      <c r="C5504" s="156">
        <v>1788</v>
      </c>
      <c r="D5504" s="167">
        <v>0.1</v>
      </c>
      <c r="E5504" s="154" t="s">
        <v>1215</v>
      </c>
      <c r="F5504" s="158" t="s">
        <v>1215</v>
      </c>
      <c r="G5504" s="159" t="s">
        <v>37</v>
      </c>
      <c r="H5504" s="158" t="s">
        <v>1198</v>
      </c>
      <c r="I5504" s="158" t="s">
        <v>1256</v>
      </c>
      <c r="J5504" s="158" t="s">
        <v>40</v>
      </c>
      <c r="K5504" s="158"/>
      <c r="L5504" s="169">
        <v>40374157.2355</v>
      </c>
      <c r="M5504" s="169">
        <v>4664185.35726999</v>
      </c>
      <c r="N5504" s="154"/>
      <c r="O5504" s="158" t="s">
        <v>1288</v>
      </c>
      <c r="P5504" s="170"/>
      <c r="Q5504" s="158"/>
      <c r="R5504" s="158"/>
    </row>
    <row r="5505" s="7" customFormat="1" ht="9.95" customHeight="1" spans="1:18">
      <c r="A5505" s="154" t="s">
        <v>1254</v>
      </c>
      <c r="B5505" s="155" t="s">
        <v>1263</v>
      </c>
      <c r="C5505" s="156">
        <v>1908</v>
      </c>
      <c r="D5505" s="167">
        <v>19.9</v>
      </c>
      <c r="E5505" s="154" t="s">
        <v>1215</v>
      </c>
      <c r="F5505" s="158" t="s">
        <v>1215</v>
      </c>
      <c r="G5505" s="159" t="s">
        <v>37</v>
      </c>
      <c r="H5505" s="158" t="s">
        <v>1198</v>
      </c>
      <c r="I5505" s="158" t="s">
        <v>1256</v>
      </c>
      <c r="J5505" s="158" t="s">
        <v>40</v>
      </c>
      <c r="K5505" s="158"/>
      <c r="L5505" s="169">
        <v>40373615.2293</v>
      </c>
      <c r="M5505" s="169">
        <v>4664117.34026</v>
      </c>
      <c r="N5505" s="154"/>
      <c r="O5505" s="158" t="s">
        <v>1288</v>
      </c>
      <c r="P5505" s="170"/>
      <c r="Q5505" s="158"/>
      <c r="R5505" s="158"/>
    </row>
    <row r="5506" s="7" customFormat="1" ht="9.95" customHeight="1" spans="1:18">
      <c r="A5506" s="154" t="s">
        <v>1254</v>
      </c>
      <c r="B5506" s="155" t="s">
        <v>1263</v>
      </c>
      <c r="C5506" s="156">
        <v>2104</v>
      </c>
      <c r="D5506" s="167">
        <v>15.3</v>
      </c>
      <c r="E5506" s="154" t="s">
        <v>1215</v>
      </c>
      <c r="F5506" s="158" t="s">
        <v>1215</v>
      </c>
      <c r="G5506" s="159" t="s">
        <v>37</v>
      </c>
      <c r="H5506" s="158" t="s">
        <v>1198</v>
      </c>
      <c r="I5506" s="158" t="s">
        <v>1256</v>
      </c>
      <c r="J5506" s="158" t="s">
        <v>40</v>
      </c>
      <c r="K5506" s="158"/>
      <c r="L5506" s="169">
        <v>40374918.5909999</v>
      </c>
      <c r="M5506" s="169">
        <v>4663466.91971999</v>
      </c>
      <c r="N5506" s="154"/>
      <c r="O5506" s="158" t="s">
        <v>1288</v>
      </c>
      <c r="P5506" s="170"/>
      <c r="Q5506" s="158"/>
      <c r="R5506" s="158"/>
    </row>
    <row r="5507" s="7" customFormat="1" ht="9.95" customHeight="1" spans="1:18">
      <c r="A5507" s="154" t="s">
        <v>1254</v>
      </c>
      <c r="B5507" s="155" t="s">
        <v>1263</v>
      </c>
      <c r="C5507" s="156">
        <v>2102</v>
      </c>
      <c r="D5507" s="167">
        <v>44.2</v>
      </c>
      <c r="E5507" s="154" t="s">
        <v>1215</v>
      </c>
      <c r="F5507" s="158" t="s">
        <v>1215</v>
      </c>
      <c r="G5507" s="159" t="s">
        <v>37</v>
      </c>
      <c r="H5507" s="158" t="s">
        <v>1198</v>
      </c>
      <c r="I5507" s="158" t="s">
        <v>1256</v>
      </c>
      <c r="J5507" s="158" t="s">
        <v>40</v>
      </c>
      <c r="K5507" s="158"/>
      <c r="L5507" s="169">
        <v>40374691.2682</v>
      </c>
      <c r="M5507" s="169">
        <v>4663453.39288</v>
      </c>
      <c r="N5507" s="154"/>
      <c r="O5507" s="158" t="s">
        <v>1288</v>
      </c>
      <c r="P5507" s="170"/>
      <c r="Q5507" s="158"/>
      <c r="R5507" s="158"/>
    </row>
    <row r="5508" s="7" customFormat="1" ht="9.95" customHeight="1" spans="1:18">
      <c r="A5508" s="154" t="s">
        <v>1254</v>
      </c>
      <c r="B5508" s="155" t="s">
        <v>1263</v>
      </c>
      <c r="C5508" s="156">
        <v>2014</v>
      </c>
      <c r="D5508" s="167">
        <v>31.3</v>
      </c>
      <c r="E5508" s="154" t="s">
        <v>1215</v>
      </c>
      <c r="F5508" s="158" t="s">
        <v>1215</v>
      </c>
      <c r="G5508" s="159" t="s">
        <v>37</v>
      </c>
      <c r="H5508" s="158" t="s">
        <v>1198</v>
      </c>
      <c r="I5508" s="158" t="s">
        <v>1256</v>
      </c>
      <c r="J5508" s="158" t="s">
        <v>40</v>
      </c>
      <c r="K5508" s="158"/>
      <c r="L5508" s="169">
        <v>40375203.957</v>
      </c>
      <c r="M5508" s="169">
        <v>4663799.00048999</v>
      </c>
      <c r="N5508" s="154"/>
      <c r="O5508" s="158" t="s">
        <v>1288</v>
      </c>
      <c r="P5508" s="170"/>
      <c r="Q5508" s="158"/>
      <c r="R5508" s="158"/>
    </row>
    <row r="5509" s="7" customFormat="1" ht="9.95" customHeight="1" spans="1:18">
      <c r="A5509" s="154" t="s">
        <v>1254</v>
      </c>
      <c r="B5509" s="155" t="s">
        <v>1263</v>
      </c>
      <c r="C5509" s="156">
        <v>1789</v>
      </c>
      <c r="D5509" s="167">
        <v>46.5</v>
      </c>
      <c r="E5509" s="154" t="s">
        <v>1215</v>
      </c>
      <c r="F5509" s="158" t="s">
        <v>1215</v>
      </c>
      <c r="G5509" s="159" t="s">
        <v>37</v>
      </c>
      <c r="H5509" s="158" t="s">
        <v>1198</v>
      </c>
      <c r="I5509" s="158" t="s">
        <v>1256</v>
      </c>
      <c r="J5509" s="158" t="s">
        <v>40</v>
      </c>
      <c r="K5509" s="158"/>
      <c r="L5509" s="169">
        <v>40373938.5516</v>
      </c>
      <c r="M5509" s="169">
        <v>4664587.2889</v>
      </c>
      <c r="N5509" s="154"/>
      <c r="O5509" s="158" t="s">
        <v>1288</v>
      </c>
      <c r="P5509" s="170"/>
      <c r="Q5509" s="158"/>
      <c r="R5509" s="158"/>
    </row>
    <row r="5510" s="7" customFormat="1" ht="9.95" customHeight="1" spans="1:18">
      <c r="A5510" s="154" t="s">
        <v>1254</v>
      </c>
      <c r="B5510" s="155" t="s">
        <v>1263</v>
      </c>
      <c r="C5510" s="156">
        <v>1861</v>
      </c>
      <c r="D5510" s="167">
        <v>37.8</v>
      </c>
      <c r="E5510" s="154" t="s">
        <v>1215</v>
      </c>
      <c r="F5510" s="158" t="s">
        <v>1215</v>
      </c>
      <c r="G5510" s="159" t="s">
        <v>37</v>
      </c>
      <c r="H5510" s="158" t="s">
        <v>1198</v>
      </c>
      <c r="I5510" s="158" t="s">
        <v>1256</v>
      </c>
      <c r="J5510" s="158" t="s">
        <v>40</v>
      </c>
      <c r="K5510" s="158"/>
      <c r="L5510" s="169">
        <v>40373576.9276999</v>
      </c>
      <c r="M5510" s="169">
        <v>4664301.7224</v>
      </c>
      <c r="N5510" s="154"/>
      <c r="O5510" s="158" t="s">
        <v>1288</v>
      </c>
      <c r="P5510" s="170"/>
      <c r="Q5510" s="158"/>
      <c r="R5510" s="158"/>
    </row>
    <row r="5511" s="7" customFormat="1" ht="9.95" customHeight="1" spans="1:18">
      <c r="A5511" s="154" t="s">
        <v>1254</v>
      </c>
      <c r="B5511" s="155" t="s">
        <v>1263</v>
      </c>
      <c r="C5511" s="156">
        <v>1829</v>
      </c>
      <c r="D5511" s="167">
        <v>48.7</v>
      </c>
      <c r="E5511" s="154" t="s">
        <v>1215</v>
      </c>
      <c r="F5511" s="158" t="s">
        <v>1215</v>
      </c>
      <c r="G5511" s="159" t="s">
        <v>37</v>
      </c>
      <c r="H5511" s="158" t="s">
        <v>1198</v>
      </c>
      <c r="I5511" s="158" t="s">
        <v>1256</v>
      </c>
      <c r="J5511" s="158" t="s">
        <v>51</v>
      </c>
      <c r="K5511" s="158"/>
      <c r="L5511" s="169">
        <v>40374037.2756</v>
      </c>
      <c r="M5511" s="169">
        <v>4664437.48445</v>
      </c>
      <c r="N5511" s="154"/>
      <c r="O5511" s="158" t="s">
        <v>1288</v>
      </c>
      <c r="P5511" s="170"/>
      <c r="Q5511" s="158"/>
      <c r="R5511" s="158"/>
    </row>
    <row r="5512" s="7" customFormat="1" ht="9.95" customHeight="1" spans="1:18">
      <c r="A5512" s="154" t="s">
        <v>1254</v>
      </c>
      <c r="B5512" s="155" t="s">
        <v>1263</v>
      </c>
      <c r="C5512" s="156">
        <v>1733</v>
      </c>
      <c r="D5512" s="167">
        <v>51.9</v>
      </c>
      <c r="E5512" s="154" t="s">
        <v>1215</v>
      </c>
      <c r="F5512" s="158" t="s">
        <v>1215</v>
      </c>
      <c r="G5512" s="159" t="s">
        <v>37</v>
      </c>
      <c r="H5512" s="158" t="s">
        <v>1198</v>
      </c>
      <c r="I5512" s="158" t="s">
        <v>1256</v>
      </c>
      <c r="J5512" s="158" t="s">
        <v>51</v>
      </c>
      <c r="K5512" s="158"/>
      <c r="L5512" s="169">
        <v>40373264.1031</v>
      </c>
      <c r="M5512" s="169">
        <v>4664944.34427999</v>
      </c>
      <c r="N5512" s="154"/>
      <c r="O5512" s="158" t="s">
        <v>1288</v>
      </c>
      <c r="P5512" s="170"/>
      <c r="Q5512" s="158"/>
      <c r="R5512" s="158"/>
    </row>
    <row r="5513" s="7" customFormat="1" ht="9.95" customHeight="1" spans="1:18">
      <c r="A5513" s="154" t="s">
        <v>1254</v>
      </c>
      <c r="B5513" s="155" t="s">
        <v>1263</v>
      </c>
      <c r="C5513" s="156">
        <v>1746</v>
      </c>
      <c r="D5513" s="167">
        <v>39.1</v>
      </c>
      <c r="E5513" s="154" t="s">
        <v>1215</v>
      </c>
      <c r="F5513" s="158" t="s">
        <v>1215</v>
      </c>
      <c r="G5513" s="159" t="s">
        <v>37</v>
      </c>
      <c r="H5513" s="158" t="s">
        <v>1198</v>
      </c>
      <c r="I5513" s="158" t="s">
        <v>1256</v>
      </c>
      <c r="J5513" s="158" t="s">
        <v>51</v>
      </c>
      <c r="K5513" s="158"/>
      <c r="L5513" s="169">
        <v>40373069.1193</v>
      </c>
      <c r="M5513" s="169">
        <v>4664839.83428</v>
      </c>
      <c r="N5513" s="154"/>
      <c r="O5513" s="158" t="s">
        <v>1288</v>
      </c>
      <c r="P5513" s="170"/>
      <c r="Q5513" s="158"/>
      <c r="R5513" s="158"/>
    </row>
    <row r="5514" s="7" customFormat="1" ht="9.95" customHeight="1" spans="1:18">
      <c r="A5514" s="154" t="s">
        <v>1254</v>
      </c>
      <c r="B5514" s="155" t="s">
        <v>1263</v>
      </c>
      <c r="C5514" s="156">
        <v>1703</v>
      </c>
      <c r="D5514" s="167">
        <v>11</v>
      </c>
      <c r="E5514" s="154" t="s">
        <v>1215</v>
      </c>
      <c r="F5514" s="158" t="s">
        <v>1215</v>
      </c>
      <c r="G5514" s="159" t="s">
        <v>37</v>
      </c>
      <c r="H5514" s="158" t="s">
        <v>1198</v>
      </c>
      <c r="I5514" s="158" t="s">
        <v>1256</v>
      </c>
      <c r="J5514" s="158" t="s">
        <v>40</v>
      </c>
      <c r="K5514" s="158"/>
      <c r="L5514" s="169">
        <v>40372946.7692999</v>
      </c>
      <c r="M5514" s="169">
        <v>4665062.45454</v>
      </c>
      <c r="N5514" s="154"/>
      <c r="O5514" s="158" t="s">
        <v>1288</v>
      </c>
      <c r="P5514" s="170"/>
      <c r="Q5514" s="158"/>
      <c r="R5514" s="158"/>
    </row>
    <row r="5515" s="7" customFormat="1" ht="9.95" customHeight="1" spans="1:18">
      <c r="A5515" s="154" t="s">
        <v>1254</v>
      </c>
      <c r="B5515" s="155" t="s">
        <v>1263</v>
      </c>
      <c r="C5515" s="156">
        <v>1793</v>
      </c>
      <c r="D5515" s="167">
        <v>135.4</v>
      </c>
      <c r="E5515" s="154" t="s">
        <v>1215</v>
      </c>
      <c r="F5515" s="158" t="s">
        <v>1215</v>
      </c>
      <c r="G5515" s="159" t="s">
        <v>37</v>
      </c>
      <c r="H5515" s="158" t="s">
        <v>1198</v>
      </c>
      <c r="I5515" s="158" t="s">
        <v>1256</v>
      </c>
      <c r="J5515" s="158" t="s">
        <v>51</v>
      </c>
      <c r="K5515" s="158"/>
      <c r="L5515" s="169">
        <v>40374261.7452</v>
      </c>
      <c r="M5515" s="169">
        <v>4664625.77897999</v>
      </c>
      <c r="N5515" s="154"/>
      <c r="O5515" s="158" t="s">
        <v>1288</v>
      </c>
      <c r="P5515" s="170"/>
      <c r="Q5515" s="158"/>
      <c r="R5515" s="158"/>
    </row>
    <row r="5516" s="7" customFormat="1" ht="9.95" customHeight="1" spans="1:18">
      <c r="A5516" s="154" t="s">
        <v>1254</v>
      </c>
      <c r="B5516" s="155" t="s">
        <v>1263</v>
      </c>
      <c r="C5516" s="156">
        <v>1715</v>
      </c>
      <c r="D5516" s="167">
        <v>43.1</v>
      </c>
      <c r="E5516" s="154" t="s">
        <v>1215</v>
      </c>
      <c r="F5516" s="158" t="s">
        <v>1215</v>
      </c>
      <c r="G5516" s="159" t="s">
        <v>37</v>
      </c>
      <c r="H5516" s="158" t="s">
        <v>1198</v>
      </c>
      <c r="I5516" s="158" t="s">
        <v>1256</v>
      </c>
      <c r="J5516" s="158" t="s">
        <v>40</v>
      </c>
      <c r="K5516" s="158"/>
      <c r="L5516" s="169">
        <v>40373096.2474</v>
      </c>
      <c r="M5516" s="169">
        <v>4665013.79908999</v>
      </c>
      <c r="N5516" s="154"/>
      <c r="O5516" s="158" t="s">
        <v>1288</v>
      </c>
      <c r="P5516" s="170"/>
      <c r="Q5516" s="158"/>
      <c r="R5516" s="158"/>
    </row>
    <row r="5517" s="7" customFormat="1" ht="9.95" customHeight="1" spans="1:18">
      <c r="A5517" s="154" t="s">
        <v>1254</v>
      </c>
      <c r="B5517" s="155" t="s">
        <v>1263</v>
      </c>
      <c r="C5517" s="156">
        <v>1760</v>
      </c>
      <c r="D5517" s="167">
        <v>177.5</v>
      </c>
      <c r="E5517" s="154" t="s">
        <v>1215</v>
      </c>
      <c r="F5517" s="158" t="s">
        <v>1215</v>
      </c>
      <c r="G5517" s="159" t="s">
        <v>37</v>
      </c>
      <c r="H5517" s="158" t="s">
        <v>1198</v>
      </c>
      <c r="I5517" s="158" t="s">
        <v>1256</v>
      </c>
      <c r="J5517" s="158" t="s">
        <v>40</v>
      </c>
      <c r="K5517" s="158"/>
      <c r="L5517" s="169">
        <v>40373078.6314999</v>
      </c>
      <c r="M5517" s="169">
        <v>4664720.69553</v>
      </c>
      <c r="N5517" s="154"/>
      <c r="O5517" s="158" t="s">
        <v>1288</v>
      </c>
      <c r="P5517" s="170"/>
      <c r="Q5517" s="158"/>
      <c r="R5517" s="158"/>
    </row>
    <row r="5518" s="7" customFormat="1" ht="9.95" customHeight="1" spans="1:18">
      <c r="A5518" s="154" t="s">
        <v>1254</v>
      </c>
      <c r="B5518" s="155" t="s">
        <v>1263</v>
      </c>
      <c r="C5518" s="156">
        <v>1815</v>
      </c>
      <c r="D5518" s="167">
        <v>108.2</v>
      </c>
      <c r="E5518" s="154" t="s">
        <v>1215</v>
      </c>
      <c r="F5518" s="158" t="s">
        <v>1215</v>
      </c>
      <c r="G5518" s="159" t="s">
        <v>37</v>
      </c>
      <c r="H5518" s="158" t="s">
        <v>1198</v>
      </c>
      <c r="I5518" s="158" t="s">
        <v>1256</v>
      </c>
      <c r="J5518" s="158" t="s">
        <v>40</v>
      </c>
      <c r="K5518" s="158"/>
      <c r="L5518" s="169">
        <v>40374274.3961</v>
      </c>
      <c r="M5518" s="169">
        <v>4664478.39197999</v>
      </c>
      <c r="N5518" s="154"/>
      <c r="O5518" s="158" t="s">
        <v>1288</v>
      </c>
      <c r="P5518" s="170"/>
      <c r="Q5518" s="158"/>
      <c r="R5518" s="158"/>
    </row>
    <row r="5519" s="7" customFormat="1" ht="9.95" customHeight="1" spans="1:18">
      <c r="A5519" s="154" t="s">
        <v>1254</v>
      </c>
      <c r="B5519" s="155" t="s">
        <v>1263</v>
      </c>
      <c r="C5519" s="156">
        <v>1923</v>
      </c>
      <c r="D5519" s="167">
        <v>22.3</v>
      </c>
      <c r="E5519" s="154" t="s">
        <v>1215</v>
      </c>
      <c r="F5519" s="158" t="s">
        <v>1215</v>
      </c>
      <c r="G5519" s="159" t="s">
        <v>37</v>
      </c>
      <c r="H5519" s="158" t="s">
        <v>1099</v>
      </c>
      <c r="I5519" s="158" t="s">
        <v>1256</v>
      </c>
      <c r="J5519" s="158" t="s">
        <v>54</v>
      </c>
      <c r="K5519" s="158"/>
      <c r="L5519" s="169">
        <v>40374980.2937999</v>
      </c>
      <c r="M5519" s="169">
        <v>4664047.11832</v>
      </c>
      <c r="N5519" s="154"/>
      <c r="O5519" s="158" t="s">
        <v>1288</v>
      </c>
      <c r="P5519" s="170"/>
      <c r="Q5519" s="158"/>
      <c r="R5519" s="158"/>
    </row>
    <row r="5520" s="7" customFormat="1" ht="9.95" customHeight="1" spans="1:18">
      <c r="A5520" s="154" t="s">
        <v>1254</v>
      </c>
      <c r="B5520" s="155" t="s">
        <v>1263</v>
      </c>
      <c r="C5520" s="156">
        <v>2124</v>
      </c>
      <c r="D5520" s="167">
        <v>50</v>
      </c>
      <c r="E5520" s="154" t="s">
        <v>1215</v>
      </c>
      <c r="F5520" s="158" t="s">
        <v>1215</v>
      </c>
      <c r="G5520" s="159" t="s">
        <v>37</v>
      </c>
      <c r="H5520" s="158" t="s">
        <v>1099</v>
      </c>
      <c r="I5520" s="158" t="s">
        <v>1256</v>
      </c>
      <c r="J5520" s="158" t="s">
        <v>54</v>
      </c>
      <c r="K5520" s="158"/>
      <c r="L5520" s="169">
        <v>40374635.2756</v>
      </c>
      <c r="M5520" s="169">
        <v>4663337.47123999</v>
      </c>
      <c r="N5520" s="154"/>
      <c r="O5520" s="158" t="s">
        <v>1288</v>
      </c>
      <c r="P5520" s="170"/>
      <c r="Q5520" s="158"/>
      <c r="R5520" s="158"/>
    </row>
    <row r="5521" s="7" customFormat="1" ht="9.95" customHeight="1" spans="1:18">
      <c r="A5521" s="154" t="s">
        <v>1254</v>
      </c>
      <c r="B5521" s="155" t="s">
        <v>1263</v>
      </c>
      <c r="C5521" s="156">
        <v>2094</v>
      </c>
      <c r="D5521" s="167">
        <v>59.6</v>
      </c>
      <c r="E5521" s="154" t="s">
        <v>1215</v>
      </c>
      <c r="F5521" s="158" t="s">
        <v>1215</v>
      </c>
      <c r="G5521" s="159" t="s">
        <v>37</v>
      </c>
      <c r="H5521" s="158" t="s">
        <v>1099</v>
      </c>
      <c r="I5521" s="158" t="s">
        <v>1256</v>
      </c>
      <c r="J5521" s="158" t="s">
        <v>54</v>
      </c>
      <c r="K5521" s="158"/>
      <c r="L5521" s="169">
        <v>40375044.5204</v>
      </c>
      <c r="M5521" s="169">
        <v>4663429.40319999</v>
      </c>
      <c r="N5521" s="154"/>
      <c r="O5521" s="158" t="s">
        <v>1288</v>
      </c>
      <c r="P5521" s="170"/>
      <c r="Q5521" s="158"/>
      <c r="R5521" s="158"/>
    </row>
    <row r="5522" s="7" customFormat="1" ht="9.95" customHeight="1" spans="1:18">
      <c r="A5522" s="154" t="s">
        <v>1254</v>
      </c>
      <c r="B5522" s="159" t="s">
        <v>1263</v>
      </c>
      <c r="C5522" s="156">
        <v>2078</v>
      </c>
      <c r="D5522" s="167">
        <v>14.4</v>
      </c>
      <c r="E5522" s="154" t="s">
        <v>1215</v>
      </c>
      <c r="F5522" s="158" t="s">
        <v>1226</v>
      </c>
      <c r="G5522" s="159" t="s">
        <v>37</v>
      </c>
      <c r="H5522" s="158" t="s">
        <v>1198</v>
      </c>
      <c r="I5522" s="158" t="s">
        <v>1256</v>
      </c>
      <c r="J5522" s="158" t="s">
        <v>40</v>
      </c>
      <c r="K5522" s="158"/>
      <c r="L5522" s="169">
        <v>40375004.9811</v>
      </c>
      <c r="M5522" s="169">
        <v>4663552.02962999</v>
      </c>
      <c r="N5522" s="154"/>
      <c r="O5522" s="158" t="s">
        <v>1288</v>
      </c>
      <c r="P5522" s="170"/>
      <c r="Q5522" s="158"/>
      <c r="R5522" s="158"/>
    </row>
    <row r="5523" s="7" customFormat="1" ht="9.95" customHeight="1" spans="1:18">
      <c r="A5523" s="154" t="s">
        <v>1254</v>
      </c>
      <c r="B5523" s="159" t="s">
        <v>1263</v>
      </c>
      <c r="C5523" s="156">
        <v>2056</v>
      </c>
      <c r="D5523" s="167">
        <v>68.2</v>
      </c>
      <c r="E5523" s="154" t="s">
        <v>1215</v>
      </c>
      <c r="F5523" s="158" t="s">
        <v>1226</v>
      </c>
      <c r="G5523" s="159" t="s">
        <v>37</v>
      </c>
      <c r="H5523" s="158" t="s">
        <v>1198</v>
      </c>
      <c r="I5523" s="158" t="s">
        <v>1256</v>
      </c>
      <c r="J5523" s="158" t="s">
        <v>40</v>
      </c>
      <c r="K5523" s="158"/>
      <c r="L5523" s="169">
        <v>40375069.7308</v>
      </c>
      <c r="M5523" s="169">
        <v>4663593.02804999</v>
      </c>
      <c r="N5523" s="154"/>
      <c r="O5523" s="158" t="s">
        <v>1288</v>
      </c>
      <c r="P5523" s="170"/>
      <c r="Q5523" s="158"/>
      <c r="R5523" s="158"/>
    </row>
    <row r="5524" s="7" customFormat="1" ht="9.95" customHeight="1" spans="1:18">
      <c r="A5524" s="154" t="s">
        <v>1254</v>
      </c>
      <c r="B5524" s="159" t="s">
        <v>1263</v>
      </c>
      <c r="C5524" s="156">
        <v>2042</v>
      </c>
      <c r="D5524" s="167">
        <v>9.8</v>
      </c>
      <c r="E5524" s="154" t="s">
        <v>1215</v>
      </c>
      <c r="F5524" s="158" t="s">
        <v>1226</v>
      </c>
      <c r="G5524" s="159" t="s">
        <v>37</v>
      </c>
      <c r="H5524" s="158" t="s">
        <v>1099</v>
      </c>
      <c r="I5524" s="158" t="s">
        <v>1256</v>
      </c>
      <c r="J5524" s="158" t="s">
        <v>54</v>
      </c>
      <c r="K5524" s="158"/>
      <c r="L5524" s="169">
        <v>40375143.8558999</v>
      </c>
      <c r="M5524" s="169">
        <v>4663692.17509</v>
      </c>
      <c r="N5524" s="154"/>
      <c r="O5524" s="158" t="s">
        <v>1288</v>
      </c>
      <c r="P5524" s="170"/>
      <c r="Q5524" s="158"/>
      <c r="R5524" s="158"/>
    </row>
    <row r="5525" s="7" customFormat="1" ht="9.95" customHeight="1" spans="1:18">
      <c r="A5525" s="154" t="s">
        <v>1254</v>
      </c>
      <c r="B5525" s="159" t="s">
        <v>1263</v>
      </c>
      <c r="C5525" s="156">
        <v>2061</v>
      </c>
      <c r="D5525" s="167">
        <v>1</v>
      </c>
      <c r="E5525" s="154" t="s">
        <v>1215</v>
      </c>
      <c r="F5525" s="158" t="s">
        <v>1226</v>
      </c>
      <c r="G5525" s="159" t="s">
        <v>37</v>
      </c>
      <c r="H5525" s="158" t="s">
        <v>1099</v>
      </c>
      <c r="I5525" s="158" t="s">
        <v>1256</v>
      </c>
      <c r="J5525" s="158" t="s">
        <v>54</v>
      </c>
      <c r="K5525" s="158"/>
      <c r="L5525" s="169">
        <v>40375231.2577</v>
      </c>
      <c r="M5525" s="169">
        <v>4663627.02690999</v>
      </c>
      <c r="N5525" s="154"/>
      <c r="O5525" s="158" t="s">
        <v>1288</v>
      </c>
      <c r="P5525" s="170"/>
      <c r="Q5525" s="158"/>
      <c r="R5525" s="158"/>
    </row>
    <row r="5526" s="7" customFormat="1" ht="9.95" customHeight="1" spans="1:18">
      <c r="A5526" s="154" t="s">
        <v>1254</v>
      </c>
      <c r="B5526" s="159" t="s">
        <v>1263</v>
      </c>
      <c r="C5526" s="156">
        <v>2084</v>
      </c>
      <c r="D5526" s="167">
        <v>148.3</v>
      </c>
      <c r="E5526" s="154" t="s">
        <v>1215</v>
      </c>
      <c r="F5526" s="158" t="s">
        <v>1226</v>
      </c>
      <c r="G5526" s="159" t="s">
        <v>37</v>
      </c>
      <c r="H5526" s="158" t="s">
        <v>1198</v>
      </c>
      <c r="I5526" s="158" t="s">
        <v>1256</v>
      </c>
      <c r="J5526" s="158" t="s">
        <v>40</v>
      </c>
      <c r="K5526" s="158"/>
      <c r="L5526" s="169">
        <v>40375289.1397999</v>
      </c>
      <c r="M5526" s="169">
        <v>4663496.70181</v>
      </c>
      <c r="N5526" s="154"/>
      <c r="O5526" s="158" t="s">
        <v>1288</v>
      </c>
      <c r="P5526" s="170"/>
      <c r="Q5526" s="158"/>
      <c r="R5526" s="158"/>
    </row>
    <row r="5527" s="7" customFormat="1" ht="9.95" customHeight="1" spans="1:18">
      <c r="A5527" s="154" t="s">
        <v>1254</v>
      </c>
      <c r="B5527" s="159" t="s">
        <v>1263</v>
      </c>
      <c r="C5527" s="156">
        <v>2005</v>
      </c>
      <c r="D5527" s="167">
        <v>17.3</v>
      </c>
      <c r="E5527" s="154" t="s">
        <v>1215</v>
      </c>
      <c r="F5527" s="158" t="s">
        <v>1226</v>
      </c>
      <c r="G5527" s="159" t="s">
        <v>37</v>
      </c>
      <c r="H5527" s="158" t="s">
        <v>1099</v>
      </c>
      <c r="I5527" s="158" t="s">
        <v>1256</v>
      </c>
      <c r="J5527" s="158" t="s">
        <v>54</v>
      </c>
      <c r="K5527" s="158"/>
      <c r="L5527" s="169">
        <v>40374983.4648</v>
      </c>
      <c r="M5527" s="169">
        <v>4663795.47437999</v>
      </c>
      <c r="N5527" s="154"/>
      <c r="O5527" s="158" t="s">
        <v>1288</v>
      </c>
      <c r="P5527" s="170"/>
      <c r="Q5527" s="158"/>
      <c r="R5527" s="158"/>
    </row>
    <row r="5528" s="7" customFormat="1" ht="9.95" customHeight="1" spans="1:18">
      <c r="A5528" s="154" t="s">
        <v>1254</v>
      </c>
      <c r="B5528" s="159"/>
      <c r="C5528" s="156"/>
      <c r="D5528" s="167">
        <f>SUM(D5482:D5527)</f>
        <v>2304.2</v>
      </c>
      <c r="E5528" s="158"/>
      <c r="F5528" s="158"/>
      <c r="G5528" s="158"/>
      <c r="H5528" s="158"/>
      <c r="I5528" s="158"/>
      <c r="J5528" s="158"/>
      <c r="K5528" s="158"/>
      <c r="L5528" s="169"/>
      <c r="M5528" s="169"/>
      <c r="N5528" s="158"/>
      <c r="O5528" s="158" t="s">
        <v>1289</v>
      </c>
      <c r="P5528" s="164">
        <f>D5528*4.5</f>
        <v>10368.9</v>
      </c>
      <c r="Q5528" s="171" t="s">
        <v>1290</v>
      </c>
      <c r="R5528" s="158"/>
    </row>
    <row r="5529" s="7" customFormat="1" ht="9.95" customHeight="1" spans="1:18">
      <c r="A5529" s="154" t="s">
        <v>1254</v>
      </c>
      <c r="B5529" s="155" t="s">
        <v>1262</v>
      </c>
      <c r="C5529" s="156">
        <v>1057</v>
      </c>
      <c r="D5529" s="167">
        <v>15.8</v>
      </c>
      <c r="E5529" s="154" t="s">
        <v>1215</v>
      </c>
      <c r="F5529" s="158" t="s">
        <v>1215</v>
      </c>
      <c r="G5529" s="159" t="s">
        <v>37</v>
      </c>
      <c r="H5529" s="158" t="s">
        <v>1198</v>
      </c>
      <c r="I5529" s="158" t="s">
        <v>1256</v>
      </c>
      <c r="J5529" s="158" t="s">
        <v>40</v>
      </c>
      <c r="K5529" s="158"/>
      <c r="L5529" s="169">
        <v>40367410.248</v>
      </c>
      <c r="M5529" s="169">
        <v>4668805.98003999</v>
      </c>
      <c r="N5529" s="154"/>
      <c r="O5529" s="158" t="s">
        <v>1291</v>
      </c>
      <c r="P5529" s="170"/>
      <c r="Q5529" s="158"/>
      <c r="R5529" s="158"/>
    </row>
    <row r="5530" s="7" customFormat="1" ht="9.95" customHeight="1" spans="1:18">
      <c r="A5530" s="154" t="s">
        <v>1254</v>
      </c>
      <c r="B5530" s="155" t="s">
        <v>1262</v>
      </c>
      <c r="C5530" s="156">
        <v>1009</v>
      </c>
      <c r="D5530" s="167">
        <v>1.2</v>
      </c>
      <c r="E5530" s="154" t="s">
        <v>1215</v>
      </c>
      <c r="F5530" s="158" t="s">
        <v>1215</v>
      </c>
      <c r="G5530" s="159" t="s">
        <v>37</v>
      </c>
      <c r="H5530" s="158" t="s">
        <v>1198</v>
      </c>
      <c r="I5530" s="158" t="s">
        <v>1256</v>
      </c>
      <c r="J5530" s="158" t="s">
        <v>40</v>
      </c>
      <c r="K5530" s="158"/>
      <c r="L5530" s="169">
        <v>40367771.2133999</v>
      </c>
      <c r="M5530" s="169">
        <v>4669153.45591999</v>
      </c>
      <c r="N5530" s="154"/>
      <c r="O5530" s="158" t="s">
        <v>1291</v>
      </c>
      <c r="P5530" s="170"/>
      <c r="Q5530" s="158"/>
      <c r="R5530" s="158"/>
    </row>
    <row r="5531" s="7" customFormat="1" ht="9.95" customHeight="1" spans="1:18">
      <c r="A5531" s="154" t="s">
        <v>1254</v>
      </c>
      <c r="B5531" s="155" t="s">
        <v>1262</v>
      </c>
      <c r="C5531" s="156">
        <v>1048</v>
      </c>
      <c r="D5531" s="167">
        <v>0.9</v>
      </c>
      <c r="E5531" s="154" t="s">
        <v>1215</v>
      </c>
      <c r="F5531" s="158" t="s">
        <v>1215</v>
      </c>
      <c r="G5531" s="159" t="s">
        <v>37</v>
      </c>
      <c r="H5531" s="158" t="s">
        <v>1198</v>
      </c>
      <c r="I5531" s="158" t="s">
        <v>1256</v>
      </c>
      <c r="J5531" s="158" t="s">
        <v>40</v>
      </c>
      <c r="K5531" s="158"/>
      <c r="L5531" s="169">
        <v>40367925.8084999</v>
      </c>
      <c r="M5531" s="169">
        <v>4668871.82265</v>
      </c>
      <c r="N5531" s="154"/>
      <c r="O5531" s="158" t="s">
        <v>1291</v>
      </c>
      <c r="P5531" s="170"/>
      <c r="Q5531" s="158"/>
      <c r="R5531" s="158"/>
    </row>
    <row r="5532" s="7" customFormat="1" ht="9.95" customHeight="1" spans="1:18">
      <c r="A5532" s="154" t="s">
        <v>1254</v>
      </c>
      <c r="B5532" s="155" t="s">
        <v>1262</v>
      </c>
      <c r="C5532" s="156">
        <v>1044</v>
      </c>
      <c r="D5532" s="167">
        <v>11.9</v>
      </c>
      <c r="E5532" s="154" t="s">
        <v>1215</v>
      </c>
      <c r="F5532" s="158" t="s">
        <v>1215</v>
      </c>
      <c r="G5532" s="159" t="s">
        <v>37</v>
      </c>
      <c r="H5532" s="158" t="s">
        <v>1198</v>
      </c>
      <c r="I5532" s="158" t="s">
        <v>1256</v>
      </c>
      <c r="J5532" s="158" t="s">
        <v>40</v>
      </c>
      <c r="K5532" s="158"/>
      <c r="L5532" s="169">
        <v>40367457.2828999</v>
      </c>
      <c r="M5532" s="169">
        <v>4668921.25789</v>
      </c>
      <c r="N5532" s="154"/>
      <c r="O5532" s="158" t="s">
        <v>1291</v>
      </c>
      <c r="P5532" s="170"/>
      <c r="Q5532" s="158"/>
      <c r="R5532" s="158"/>
    </row>
    <row r="5533" s="7" customFormat="1" ht="9.95" customHeight="1" spans="1:18">
      <c r="A5533" s="154" t="s">
        <v>1254</v>
      </c>
      <c r="B5533" s="155" t="s">
        <v>1262</v>
      </c>
      <c r="C5533" s="156">
        <v>961</v>
      </c>
      <c r="D5533" s="167">
        <v>0.8</v>
      </c>
      <c r="E5533" s="154" t="s">
        <v>1215</v>
      </c>
      <c r="F5533" s="158" t="s">
        <v>1215</v>
      </c>
      <c r="G5533" s="159" t="s">
        <v>37</v>
      </c>
      <c r="H5533" s="158" t="s">
        <v>1198</v>
      </c>
      <c r="I5533" s="158" t="s">
        <v>1256</v>
      </c>
      <c r="J5533" s="158" t="s">
        <v>40</v>
      </c>
      <c r="K5533" s="158"/>
      <c r="L5533" s="169">
        <v>40367803.1589</v>
      </c>
      <c r="M5533" s="169">
        <v>4669361.23942</v>
      </c>
      <c r="N5533" s="154"/>
      <c r="O5533" s="158" t="s">
        <v>1291</v>
      </c>
      <c r="P5533" s="170"/>
      <c r="Q5533" s="158"/>
      <c r="R5533" s="158"/>
    </row>
    <row r="5534" s="7" customFormat="1" ht="9.95" customHeight="1" spans="1:18">
      <c r="A5534" s="154" t="s">
        <v>1254</v>
      </c>
      <c r="B5534" s="155" t="s">
        <v>1262</v>
      </c>
      <c r="C5534" s="156">
        <v>1038</v>
      </c>
      <c r="D5534" s="167">
        <v>1.3</v>
      </c>
      <c r="E5534" s="154" t="s">
        <v>1215</v>
      </c>
      <c r="F5534" s="158" t="s">
        <v>1215</v>
      </c>
      <c r="G5534" s="159" t="s">
        <v>37</v>
      </c>
      <c r="H5534" s="158" t="s">
        <v>1198</v>
      </c>
      <c r="I5534" s="158" t="s">
        <v>1256</v>
      </c>
      <c r="J5534" s="158" t="s">
        <v>40</v>
      </c>
      <c r="K5534" s="158"/>
      <c r="L5534" s="169">
        <v>40367891.0236999</v>
      </c>
      <c r="M5534" s="169">
        <v>4668940.83712</v>
      </c>
      <c r="N5534" s="154"/>
      <c r="O5534" s="158" t="s">
        <v>1291</v>
      </c>
      <c r="P5534" s="170"/>
      <c r="Q5534" s="158"/>
      <c r="R5534" s="158"/>
    </row>
    <row r="5535" s="7" customFormat="1" ht="9.95" customHeight="1" spans="1:18">
      <c r="A5535" s="154" t="s">
        <v>1254</v>
      </c>
      <c r="B5535" s="155" t="s">
        <v>1262</v>
      </c>
      <c r="C5535" s="156">
        <v>997</v>
      </c>
      <c r="D5535" s="167">
        <v>0.5</v>
      </c>
      <c r="E5535" s="154" t="s">
        <v>1215</v>
      </c>
      <c r="F5535" s="158" t="s">
        <v>1215</v>
      </c>
      <c r="G5535" s="159" t="s">
        <v>37</v>
      </c>
      <c r="H5535" s="158" t="s">
        <v>1198</v>
      </c>
      <c r="I5535" s="158" t="s">
        <v>1256</v>
      </c>
      <c r="J5535" s="158" t="s">
        <v>40</v>
      </c>
      <c r="K5535" s="158"/>
      <c r="L5535" s="169">
        <v>40367488.5367999</v>
      </c>
      <c r="M5535" s="169">
        <v>4669124.09905999</v>
      </c>
      <c r="N5535" s="154"/>
      <c r="O5535" s="158" t="s">
        <v>1291</v>
      </c>
      <c r="P5535" s="170"/>
      <c r="Q5535" s="158"/>
      <c r="R5535" s="158"/>
    </row>
    <row r="5536" s="7" customFormat="1" ht="9.95" customHeight="1" spans="1:18">
      <c r="A5536" s="154" t="s">
        <v>1254</v>
      </c>
      <c r="B5536" s="155" t="s">
        <v>1262</v>
      </c>
      <c r="C5536" s="156">
        <v>997</v>
      </c>
      <c r="D5536" s="167">
        <v>475.6</v>
      </c>
      <c r="E5536" s="154" t="s">
        <v>1215</v>
      </c>
      <c r="F5536" s="158" t="s">
        <v>1215</v>
      </c>
      <c r="G5536" s="159" t="s">
        <v>37</v>
      </c>
      <c r="H5536" s="158" t="s">
        <v>1198</v>
      </c>
      <c r="I5536" s="158" t="s">
        <v>1256</v>
      </c>
      <c r="J5536" s="158" t="s">
        <v>40</v>
      </c>
      <c r="K5536" s="159"/>
      <c r="L5536" s="169">
        <v>40367608.7533</v>
      </c>
      <c r="M5536" s="169">
        <v>4669209.6365</v>
      </c>
      <c r="N5536" s="154"/>
      <c r="O5536" s="158" t="s">
        <v>1291</v>
      </c>
      <c r="P5536" s="170"/>
      <c r="Q5536" s="159"/>
      <c r="R5536" s="159"/>
    </row>
    <row r="5537" s="7" customFormat="1" ht="9.95" customHeight="1" spans="1:18">
      <c r="A5537" s="154" t="s">
        <v>1254</v>
      </c>
      <c r="B5537" s="155" t="s">
        <v>1262</v>
      </c>
      <c r="C5537" s="156">
        <v>1083</v>
      </c>
      <c r="D5537" s="167">
        <v>23.2</v>
      </c>
      <c r="E5537" s="154" t="s">
        <v>1215</v>
      </c>
      <c r="F5537" s="158" t="s">
        <v>1215</v>
      </c>
      <c r="G5537" s="159" t="s">
        <v>37</v>
      </c>
      <c r="H5537" s="158" t="s">
        <v>1198</v>
      </c>
      <c r="I5537" s="158" t="s">
        <v>1256</v>
      </c>
      <c r="J5537" s="158" t="s">
        <v>40</v>
      </c>
      <c r="K5537" s="159"/>
      <c r="L5537" s="169">
        <v>40368074.1382</v>
      </c>
      <c r="M5537" s="169">
        <v>4668572.59523</v>
      </c>
      <c r="N5537" s="154"/>
      <c r="O5537" s="158" t="s">
        <v>1291</v>
      </c>
      <c r="P5537" s="170"/>
      <c r="Q5537" s="159"/>
      <c r="R5537" s="159"/>
    </row>
    <row r="5538" s="7" customFormat="1" ht="9.95" customHeight="1" spans="1:18">
      <c r="A5538" s="154" t="s">
        <v>1254</v>
      </c>
      <c r="B5538" s="155" t="s">
        <v>1258</v>
      </c>
      <c r="C5538" s="156">
        <v>411</v>
      </c>
      <c r="D5538" s="167">
        <v>5.9</v>
      </c>
      <c r="E5538" s="154" t="s">
        <v>1215</v>
      </c>
      <c r="F5538" s="158" t="s">
        <v>1215</v>
      </c>
      <c r="G5538" s="159" t="s">
        <v>37</v>
      </c>
      <c r="H5538" s="158" t="s">
        <v>1099</v>
      </c>
      <c r="I5538" s="158" t="s">
        <v>1256</v>
      </c>
      <c r="J5538" s="158" t="s">
        <v>185</v>
      </c>
      <c r="K5538" s="159"/>
      <c r="L5538" s="169">
        <v>40393430.1784</v>
      </c>
      <c r="M5538" s="169">
        <v>4675260.87201</v>
      </c>
      <c r="N5538" s="154"/>
      <c r="O5538" s="158" t="s">
        <v>1291</v>
      </c>
      <c r="P5538" s="170"/>
      <c r="Q5538" s="159"/>
      <c r="R5538" s="159"/>
    </row>
    <row r="5539" s="7" customFormat="1" ht="9.95" customHeight="1" spans="1:18">
      <c r="A5539" s="154" t="s">
        <v>1254</v>
      </c>
      <c r="B5539" s="155" t="s">
        <v>1258</v>
      </c>
      <c r="C5539" s="156">
        <v>643</v>
      </c>
      <c r="D5539" s="167">
        <v>72.7</v>
      </c>
      <c r="E5539" s="154" t="s">
        <v>1215</v>
      </c>
      <c r="F5539" s="158" t="s">
        <v>1215</v>
      </c>
      <c r="G5539" s="159" t="s">
        <v>37</v>
      </c>
      <c r="H5539" s="158" t="s">
        <v>1099</v>
      </c>
      <c r="I5539" s="158" t="s">
        <v>1256</v>
      </c>
      <c r="J5539" s="158" t="s">
        <v>185</v>
      </c>
      <c r="K5539" s="159"/>
      <c r="L5539" s="169">
        <v>40394087.2271</v>
      </c>
      <c r="M5539" s="169">
        <v>4674500.35114999</v>
      </c>
      <c r="N5539" s="154"/>
      <c r="O5539" s="158" t="s">
        <v>1291</v>
      </c>
      <c r="P5539" s="170"/>
      <c r="Q5539" s="159"/>
      <c r="R5539" s="159"/>
    </row>
    <row r="5540" s="7" customFormat="1" ht="9.95" customHeight="1" spans="1:18">
      <c r="A5540" s="154" t="s">
        <v>1254</v>
      </c>
      <c r="B5540" s="155" t="s">
        <v>1258</v>
      </c>
      <c r="C5540" s="156">
        <v>406</v>
      </c>
      <c r="D5540" s="167">
        <v>6.3</v>
      </c>
      <c r="E5540" s="154" t="s">
        <v>1215</v>
      </c>
      <c r="F5540" s="158" t="s">
        <v>1215</v>
      </c>
      <c r="G5540" s="159" t="s">
        <v>37</v>
      </c>
      <c r="H5540" s="158" t="s">
        <v>1099</v>
      </c>
      <c r="I5540" s="158" t="s">
        <v>1256</v>
      </c>
      <c r="J5540" s="158" t="s">
        <v>185</v>
      </c>
      <c r="K5540" s="159"/>
      <c r="L5540" s="169">
        <v>40393362.2516999</v>
      </c>
      <c r="M5540" s="169">
        <v>4675288.66485999</v>
      </c>
      <c r="N5540" s="154"/>
      <c r="O5540" s="158" t="s">
        <v>1291</v>
      </c>
      <c r="P5540" s="170"/>
      <c r="Q5540" s="159"/>
      <c r="R5540" s="159"/>
    </row>
    <row r="5541" s="7" customFormat="1" ht="9.95" customHeight="1" spans="1:18">
      <c r="A5541" s="154" t="s">
        <v>1254</v>
      </c>
      <c r="B5541" s="155" t="s">
        <v>1258</v>
      </c>
      <c r="C5541" s="156">
        <v>382</v>
      </c>
      <c r="D5541" s="167">
        <v>63.3</v>
      </c>
      <c r="E5541" s="154" t="s">
        <v>1215</v>
      </c>
      <c r="F5541" s="158" t="s">
        <v>1215</v>
      </c>
      <c r="G5541" s="159" t="s">
        <v>37</v>
      </c>
      <c r="H5541" s="158" t="s">
        <v>1099</v>
      </c>
      <c r="I5541" s="158" t="s">
        <v>1256</v>
      </c>
      <c r="J5541" s="158" t="s">
        <v>185</v>
      </c>
      <c r="K5541" s="159"/>
      <c r="L5541" s="169">
        <v>40393236.3215999</v>
      </c>
      <c r="M5541" s="169">
        <v>4675292.03005999</v>
      </c>
      <c r="N5541" s="154"/>
      <c r="O5541" s="158" t="s">
        <v>1291</v>
      </c>
      <c r="P5541" s="170"/>
      <c r="Q5541" s="159"/>
      <c r="R5541" s="159"/>
    </row>
    <row r="5542" s="7" customFormat="1" ht="9.95" customHeight="1" spans="1:18">
      <c r="A5542" s="154" t="s">
        <v>1254</v>
      </c>
      <c r="B5542" s="155" t="s">
        <v>1258</v>
      </c>
      <c r="C5542" s="156">
        <v>724</v>
      </c>
      <c r="D5542" s="167">
        <v>97.7</v>
      </c>
      <c r="E5542" s="154" t="s">
        <v>1215</v>
      </c>
      <c r="F5542" s="158" t="s">
        <v>1215</v>
      </c>
      <c r="G5542" s="159" t="s">
        <v>37</v>
      </c>
      <c r="H5542" s="158" t="s">
        <v>1099</v>
      </c>
      <c r="I5542" s="158" t="s">
        <v>1256</v>
      </c>
      <c r="J5542" s="158" t="s">
        <v>185</v>
      </c>
      <c r="K5542" s="159"/>
      <c r="L5542" s="169">
        <v>40394226.4786</v>
      </c>
      <c r="M5542" s="169">
        <v>4674102.91768</v>
      </c>
      <c r="N5542" s="154"/>
      <c r="O5542" s="158" t="s">
        <v>1291</v>
      </c>
      <c r="P5542" s="170"/>
      <c r="Q5542" s="159"/>
      <c r="R5542" s="159"/>
    </row>
    <row r="5543" s="7" customFormat="1" ht="9.95" customHeight="1" spans="1:18">
      <c r="A5543" s="154" t="s">
        <v>1254</v>
      </c>
      <c r="B5543" s="155" t="s">
        <v>1258</v>
      </c>
      <c r="C5543" s="156">
        <v>378</v>
      </c>
      <c r="D5543" s="167">
        <v>71.1</v>
      </c>
      <c r="E5543" s="154" t="s">
        <v>1215</v>
      </c>
      <c r="F5543" s="158" t="s">
        <v>1215</v>
      </c>
      <c r="G5543" s="159" t="s">
        <v>37</v>
      </c>
      <c r="H5543" s="158" t="s">
        <v>1099</v>
      </c>
      <c r="I5543" s="158" t="s">
        <v>1256</v>
      </c>
      <c r="J5543" s="158" t="s">
        <v>185</v>
      </c>
      <c r="K5543" s="159"/>
      <c r="L5543" s="169">
        <v>40392732.6171</v>
      </c>
      <c r="M5543" s="169">
        <v>4675342.93771</v>
      </c>
      <c r="N5543" s="154"/>
      <c r="O5543" s="158" t="s">
        <v>1291</v>
      </c>
      <c r="P5543" s="170"/>
      <c r="Q5543" s="159"/>
      <c r="R5543" s="159"/>
    </row>
    <row r="5544" s="7" customFormat="1" ht="9.95" customHeight="1" spans="1:18">
      <c r="A5544" s="154" t="s">
        <v>1254</v>
      </c>
      <c r="B5544" s="155" t="s">
        <v>1258</v>
      </c>
      <c r="C5544" s="156">
        <v>561</v>
      </c>
      <c r="D5544" s="167">
        <v>44</v>
      </c>
      <c r="E5544" s="154" t="s">
        <v>1215</v>
      </c>
      <c r="F5544" s="158" t="s">
        <v>1215</v>
      </c>
      <c r="G5544" s="159" t="s">
        <v>37</v>
      </c>
      <c r="H5544" s="158" t="s">
        <v>1099</v>
      </c>
      <c r="I5544" s="158" t="s">
        <v>1256</v>
      </c>
      <c r="J5544" s="158" t="s">
        <v>185</v>
      </c>
      <c r="K5544" s="159"/>
      <c r="L5544" s="169">
        <v>40393790.3524999</v>
      </c>
      <c r="M5544" s="169">
        <v>4674720.97123999</v>
      </c>
      <c r="N5544" s="154"/>
      <c r="O5544" s="158" t="s">
        <v>1291</v>
      </c>
      <c r="P5544" s="170"/>
      <c r="Q5544" s="159"/>
      <c r="R5544" s="159"/>
    </row>
    <row r="5545" s="7" customFormat="1" ht="9.95" customHeight="1" spans="1:18">
      <c r="A5545" s="154" t="s">
        <v>1254</v>
      </c>
      <c r="B5545" s="159" t="s">
        <v>1262</v>
      </c>
      <c r="C5545" s="156">
        <v>1104</v>
      </c>
      <c r="D5545" s="167">
        <v>42.6</v>
      </c>
      <c r="E5545" s="154" t="s">
        <v>1215</v>
      </c>
      <c r="F5545" s="158" t="s">
        <v>1226</v>
      </c>
      <c r="G5545" s="159" t="s">
        <v>37</v>
      </c>
      <c r="H5545" s="158" t="s">
        <v>1198</v>
      </c>
      <c r="I5545" s="158" t="s">
        <v>1256</v>
      </c>
      <c r="J5545" s="158" t="s">
        <v>40</v>
      </c>
      <c r="K5545" s="159"/>
      <c r="L5545" s="169">
        <v>40368573.704</v>
      </c>
      <c r="M5545" s="169">
        <v>4668339.67135</v>
      </c>
      <c r="N5545" s="154"/>
      <c r="O5545" s="158" t="s">
        <v>1291</v>
      </c>
      <c r="P5545" s="170"/>
      <c r="Q5545" s="159"/>
      <c r="R5545" s="159"/>
    </row>
    <row r="5546" s="7" customFormat="1" ht="9.95" customHeight="1" spans="1:18">
      <c r="A5546" s="154" t="s">
        <v>1254</v>
      </c>
      <c r="B5546" s="159" t="s">
        <v>1262</v>
      </c>
      <c r="C5546" s="156">
        <v>1078</v>
      </c>
      <c r="D5546" s="167">
        <v>46.8</v>
      </c>
      <c r="E5546" s="154" t="s">
        <v>1215</v>
      </c>
      <c r="F5546" s="158" t="s">
        <v>1226</v>
      </c>
      <c r="G5546" s="159" t="s">
        <v>37</v>
      </c>
      <c r="H5546" s="158" t="s">
        <v>1099</v>
      </c>
      <c r="I5546" s="158" t="s">
        <v>1256</v>
      </c>
      <c r="J5546" s="158" t="s">
        <v>44</v>
      </c>
      <c r="K5546" s="159"/>
      <c r="L5546" s="169">
        <v>40368459.6845</v>
      </c>
      <c r="M5546" s="169">
        <v>4668626.94981999</v>
      </c>
      <c r="N5546" s="154"/>
      <c r="O5546" s="158" t="s">
        <v>1291</v>
      </c>
      <c r="P5546" s="170"/>
      <c r="Q5546" s="159"/>
      <c r="R5546" s="159"/>
    </row>
    <row r="5547" s="7" customFormat="1" ht="9.95" customHeight="1" spans="1:18">
      <c r="A5547" s="154" t="s">
        <v>1254</v>
      </c>
      <c r="B5547" s="159" t="s">
        <v>1262</v>
      </c>
      <c r="C5547" s="156">
        <v>1091</v>
      </c>
      <c r="D5547" s="167">
        <v>13.5</v>
      </c>
      <c r="E5547" s="154" t="s">
        <v>1215</v>
      </c>
      <c r="F5547" s="158" t="s">
        <v>1226</v>
      </c>
      <c r="G5547" s="159" t="s">
        <v>37</v>
      </c>
      <c r="H5547" s="158" t="s">
        <v>1099</v>
      </c>
      <c r="I5547" s="158" t="s">
        <v>1256</v>
      </c>
      <c r="J5547" s="158" t="s">
        <v>44</v>
      </c>
      <c r="K5547" s="159"/>
      <c r="L5547" s="169">
        <v>40368940.7452</v>
      </c>
      <c r="M5547" s="169">
        <v>4668487.53538</v>
      </c>
      <c r="N5547" s="154"/>
      <c r="O5547" s="158" t="s">
        <v>1291</v>
      </c>
      <c r="P5547" s="170"/>
      <c r="Q5547" s="159"/>
      <c r="R5547" s="159"/>
    </row>
    <row r="5548" s="7" customFormat="1" ht="9.95" customHeight="1" spans="1:18">
      <c r="A5548" s="154" t="s">
        <v>1254</v>
      </c>
      <c r="B5548" s="159" t="s">
        <v>1262</v>
      </c>
      <c r="C5548" s="156">
        <v>1082</v>
      </c>
      <c r="D5548" s="167">
        <v>215.7</v>
      </c>
      <c r="E5548" s="154" t="s">
        <v>1215</v>
      </c>
      <c r="F5548" s="158" t="s">
        <v>1226</v>
      </c>
      <c r="G5548" s="159" t="s">
        <v>37</v>
      </c>
      <c r="H5548" s="158" t="s">
        <v>1198</v>
      </c>
      <c r="I5548" s="158" t="s">
        <v>1256</v>
      </c>
      <c r="J5548" s="158" t="s">
        <v>40</v>
      </c>
      <c r="K5548" s="159"/>
      <c r="L5548" s="169">
        <v>40368629.6275999</v>
      </c>
      <c r="M5548" s="169">
        <v>4668585.67704</v>
      </c>
      <c r="N5548" s="154"/>
      <c r="O5548" s="158" t="s">
        <v>1291</v>
      </c>
      <c r="P5548" s="170"/>
      <c r="Q5548" s="159"/>
      <c r="R5548" s="159"/>
    </row>
    <row r="5549" s="7" customFormat="1" ht="9.95" customHeight="1" spans="1:18">
      <c r="A5549" s="154" t="s">
        <v>1254</v>
      </c>
      <c r="B5549" s="159" t="s">
        <v>1262</v>
      </c>
      <c r="C5549" s="156">
        <v>1060</v>
      </c>
      <c r="D5549" s="167">
        <v>17.8</v>
      </c>
      <c r="E5549" s="154" t="s">
        <v>1215</v>
      </c>
      <c r="F5549" s="158" t="s">
        <v>1226</v>
      </c>
      <c r="G5549" s="159" t="s">
        <v>37</v>
      </c>
      <c r="H5549" s="158" t="s">
        <v>1198</v>
      </c>
      <c r="I5549" s="158" t="s">
        <v>1256</v>
      </c>
      <c r="J5549" s="158" t="s">
        <v>40</v>
      </c>
      <c r="K5549" s="159"/>
      <c r="L5549" s="169">
        <v>40368307.5275</v>
      </c>
      <c r="M5549" s="169">
        <v>4668829.17191</v>
      </c>
      <c r="N5549" s="154"/>
      <c r="O5549" s="158" t="s">
        <v>1291</v>
      </c>
      <c r="P5549" s="170"/>
      <c r="Q5549" s="159"/>
      <c r="R5549" s="159"/>
    </row>
    <row r="5550" s="7" customFormat="1" ht="9.95" customHeight="1" spans="1:18">
      <c r="A5550" s="154" t="s">
        <v>1254</v>
      </c>
      <c r="B5550" s="159" t="s">
        <v>1262</v>
      </c>
      <c r="C5550" s="156">
        <v>1080</v>
      </c>
      <c r="D5550" s="167">
        <v>14.1</v>
      </c>
      <c r="E5550" s="154" t="s">
        <v>1215</v>
      </c>
      <c r="F5550" s="158" t="s">
        <v>1226</v>
      </c>
      <c r="G5550" s="159" t="s">
        <v>37</v>
      </c>
      <c r="H5550" s="158" t="s">
        <v>1099</v>
      </c>
      <c r="I5550" s="158" t="s">
        <v>1256</v>
      </c>
      <c r="J5550" s="158" t="s">
        <v>47</v>
      </c>
      <c r="K5550" s="159"/>
      <c r="L5550" s="169">
        <v>40368765.1943999</v>
      </c>
      <c r="M5550" s="169">
        <v>4668595.16356</v>
      </c>
      <c r="N5550" s="154"/>
      <c r="O5550" s="158" t="s">
        <v>1291</v>
      </c>
      <c r="P5550" s="170"/>
      <c r="Q5550" s="159"/>
      <c r="R5550" s="159"/>
    </row>
    <row r="5551" s="7" customFormat="1" ht="9.95" customHeight="1" spans="1:18">
      <c r="A5551" s="154" t="s">
        <v>1254</v>
      </c>
      <c r="B5551" s="159"/>
      <c r="C5551" s="156"/>
      <c r="D5551" s="167">
        <f>SUM(D5529:D5550)</f>
        <v>1242.7</v>
      </c>
      <c r="E5551" s="158"/>
      <c r="F5551" s="158"/>
      <c r="G5551" s="158"/>
      <c r="H5551" s="158"/>
      <c r="I5551" s="158"/>
      <c r="J5551" s="158"/>
      <c r="K5551" s="158"/>
      <c r="L5551" s="169"/>
      <c r="M5551" s="169"/>
      <c r="N5551" s="158"/>
      <c r="O5551" s="158" t="s">
        <v>1292</v>
      </c>
      <c r="P5551" s="164">
        <f>D5551*4.5</f>
        <v>5592.15</v>
      </c>
      <c r="Q5551" s="171" t="s">
        <v>1293</v>
      </c>
      <c r="R5551" s="158"/>
    </row>
    <row r="5552" s="7" customFormat="1" ht="9.95" customHeight="1" spans="1:18">
      <c r="A5552" s="154" t="s">
        <v>1254</v>
      </c>
      <c r="B5552" s="155" t="s">
        <v>1294</v>
      </c>
      <c r="C5552" s="156">
        <v>1214</v>
      </c>
      <c r="D5552" s="167">
        <v>2.1</v>
      </c>
      <c r="E5552" s="154" t="s">
        <v>1215</v>
      </c>
      <c r="F5552" s="158" t="s">
        <v>1215</v>
      </c>
      <c r="G5552" s="159" t="s">
        <v>37</v>
      </c>
      <c r="H5552" s="158" t="s">
        <v>1099</v>
      </c>
      <c r="I5552" s="158" t="s">
        <v>1256</v>
      </c>
      <c r="J5552" s="158" t="s">
        <v>185</v>
      </c>
      <c r="K5552" s="158"/>
      <c r="L5552" s="169">
        <v>40376699.6502</v>
      </c>
      <c r="M5552" s="169">
        <v>4669092.22403</v>
      </c>
      <c r="N5552" s="154"/>
      <c r="O5552" s="158" t="s">
        <v>1295</v>
      </c>
      <c r="P5552" s="170"/>
      <c r="Q5552" s="158"/>
      <c r="R5552" s="158"/>
    </row>
    <row r="5553" s="7" customFormat="1" ht="9.95" customHeight="1" spans="1:18">
      <c r="A5553" s="154" t="s">
        <v>1254</v>
      </c>
      <c r="B5553" s="155" t="s">
        <v>1294</v>
      </c>
      <c r="C5553" s="156">
        <v>1352</v>
      </c>
      <c r="D5553" s="167">
        <v>13.2</v>
      </c>
      <c r="E5553" s="154" t="s">
        <v>1215</v>
      </c>
      <c r="F5553" s="158" t="s">
        <v>1215</v>
      </c>
      <c r="G5553" s="159" t="s">
        <v>37</v>
      </c>
      <c r="H5553" s="158" t="s">
        <v>1198</v>
      </c>
      <c r="I5553" s="158" t="s">
        <v>1256</v>
      </c>
      <c r="J5553" s="158" t="s">
        <v>40</v>
      </c>
      <c r="K5553" s="158"/>
      <c r="L5553" s="169">
        <v>40376446.3034999</v>
      </c>
      <c r="M5553" s="169">
        <v>4668943.69309</v>
      </c>
      <c r="N5553" s="154"/>
      <c r="O5553" s="158" t="s">
        <v>1295</v>
      </c>
      <c r="P5553" s="170"/>
      <c r="Q5553" s="158"/>
      <c r="R5553" s="158"/>
    </row>
    <row r="5554" s="7" customFormat="1" ht="9.95" customHeight="1" spans="1:18">
      <c r="A5554" s="154" t="s">
        <v>1254</v>
      </c>
      <c r="B5554" s="155" t="s">
        <v>1294</v>
      </c>
      <c r="C5554" s="156">
        <v>1151</v>
      </c>
      <c r="D5554" s="167">
        <v>305.2</v>
      </c>
      <c r="E5554" s="154" t="s">
        <v>1215</v>
      </c>
      <c r="F5554" s="158" t="s">
        <v>1215</v>
      </c>
      <c r="G5554" s="159" t="s">
        <v>37</v>
      </c>
      <c r="H5554" s="158" t="s">
        <v>1198</v>
      </c>
      <c r="I5554" s="158" t="s">
        <v>1256</v>
      </c>
      <c r="J5554" s="159" t="s">
        <v>40</v>
      </c>
      <c r="K5554" s="158"/>
      <c r="L5554" s="169">
        <v>40376963.2404</v>
      </c>
      <c r="M5554" s="169">
        <v>4669168.52816999</v>
      </c>
      <c r="N5554" s="154"/>
      <c r="O5554" s="158" t="s">
        <v>1295</v>
      </c>
      <c r="P5554" s="170"/>
      <c r="Q5554" s="158"/>
      <c r="R5554" s="158"/>
    </row>
    <row r="5555" s="7" customFormat="1" ht="9.95" customHeight="1" spans="1:18">
      <c r="A5555" s="154" t="s">
        <v>1254</v>
      </c>
      <c r="B5555" s="155" t="s">
        <v>1294</v>
      </c>
      <c r="C5555" s="156">
        <v>1068</v>
      </c>
      <c r="D5555" s="167">
        <v>9.6</v>
      </c>
      <c r="E5555" s="154" t="s">
        <v>1215</v>
      </c>
      <c r="F5555" s="158" t="s">
        <v>1215</v>
      </c>
      <c r="G5555" s="159" t="s">
        <v>37</v>
      </c>
      <c r="H5555" s="158" t="s">
        <v>1198</v>
      </c>
      <c r="I5555" s="158" t="s">
        <v>1256</v>
      </c>
      <c r="J5555" s="158" t="s">
        <v>40</v>
      </c>
      <c r="K5555" s="158"/>
      <c r="L5555" s="169">
        <v>40377437.2771999</v>
      </c>
      <c r="M5555" s="169">
        <v>4669247.34609</v>
      </c>
      <c r="N5555" s="154"/>
      <c r="O5555" s="158" t="s">
        <v>1295</v>
      </c>
      <c r="P5555" s="170"/>
      <c r="Q5555" s="158"/>
      <c r="R5555" s="158"/>
    </row>
    <row r="5556" s="7" customFormat="1" ht="9.95" customHeight="1" spans="1:18">
      <c r="A5556" s="154" t="s">
        <v>1254</v>
      </c>
      <c r="B5556" s="155" t="s">
        <v>1294</v>
      </c>
      <c r="C5556" s="156">
        <v>1185</v>
      </c>
      <c r="D5556" s="167">
        <v>7.6</v>
      </c>
      <c r="E5556" s="154" t="s">
        <v>1215</v>
      </c>
      <c r="F5556" s="158" t="s">
        <v>1215</v>
      </c>
      <c r="G5556" s="159" t="s">
        <v>37</v>
      </c>
      <c r="H5556" s="158" t="s">
        <v>1198</v>
      </c>
      <c r="I5556" s="158" t="s">
        <v>1256</v>
      </c>
      <c r="J5556" s="158" t="s">
        <v>40</v>
      </c>
      <c r="K5556" s="158"/>
      <c r="L5556" s="169">
        <v>40376014.468</v>
      </c>
      <c r="M5556" s="169">
        <v>4669123.20930999</v>
      </c>
      <c r="N5556" s="154"/>
      <c r="O5556" s="158" t="s">
        <v>1295</v>
      </c>
      <c r="P5556" s="170"/>
      <c r="Q5556" s="158"/>
      <c r="R5556" s="158"/>
    </row>
    <row r="5557" s="7" customFormat="1" ht="9.95" customHeight="1" spans="1:18">
      <c r="A5557" s="154" t="s">
        <v>1254</v>
      </c>
      <c r="B5557" s="155" t="s">
        <v>1294</v>
      </c>
      <c r="C5557" s="156">
        <v>996</v>
      </c>
      <c r="D5557" s="167">
        <v>22.3</v>
      </c>
      <c r="E5557" s="154" t="s">
        <v>1215</v>
      </c>
      <c r="F5557" s="158" t="s">
        <v>1215</v>
      </c>
      <c r="G5557" s="159" t="s">
        <v>37</v>
      </c>
      <c r="H5557" s="158" t="s">
        <v>1198</v>
      </c>
      <c r="I5557" s="158" t="s">
        <v>1256</v>
      </c>
      <c r="J5557" s="158" t="s">
        <v>40</v>
      </c>
      <c r="K5557" s="158"/>
      <c r="L5557" s="169">
        <v>40377096.3455</v>
      </c>
      <c r="M5557" s="169">
        <v>4669301.82057</v>
      </c>
      <c r="N5557" s="154"/>
      <c r="O5557" s="158" t="s">
        <v>1295</v>
      </c>
      <c r="P5557" s="170"/>
      <c r="Q5557" s="158"/>
      <c r="R5557" s="158"/>
    </row>
    <row r="5558" s="7" customFormat="1" ht="9.95" customHeight="1" spans="1:18">
      <c r="A5558" s="154" t="s">
        <v>1254</v>
      </c>
      <c r="B5558" s="155" t="s">
        <v>1294</v>
      </c>
      <c r="C5558" s="156">
        <v>1235</v>
      </c>
      <c r="D5558" s="167">
        <v>26.5</v>
      </c>
      <c r="E5558" s="154" t="s">
        <v>1215</v>
      </c>
      <c r="F5558" s="158" t="s">
        <v>1215</v>
      </c>
      <c r="G5558" s="159" t="s">
        <v>37</v>
      </c>
      <c r="H5558" s="158" t="s">
        <v>1198</v>
      </c>
      <c r="I5558" s="158" t="s">
        <v>1256</v>
      </c>
      <c r="J5558" s="158" t="s">
        <v>40</v>
      </c>
      <c r="K5558" s="158"/>
      <c r="L5558" s="169">
        <v>40376608.3915</v>
      </c>
      <c r="M5558" s="169">
        <v>4669088.49265</v>
      </c>
      <c r="N5558" s="154"/>
      <c r="O5558" s="158" t="s">
        <v>1295</v>
      </c>
      <c r="P5558" s="170"/>
      <c r="Q5558" s="158"/>
      <c r="R5558" s="158"/>
    </row>
    <row r="5559" s="7" customFormat="1" ht="9.95" customHeight="1" spans="1:18">
      <c r="A5559" s="154" t="s">
        <v>1254</v>
      </c>
      <c r="B5559" s="155" t="s">
        <v>1294</v>
      </c>
      <c r="C5559" s="156">
        <v>1182</v>
      </c>
      <c r="D5559" s="167">
        <v>8.4</v>
      </c>
      <c r="E5559" s="154" t="s">
        <v>1215</v>
      </c>
      <c r="F5559" s="158" t="s">
        <v>1215</v>
      </c>
      <c r="G5559" s="159" t="s">
        <v>37</v>
      </c>
      <c r="H5559" s="158" t="s">
        <v>1198</v>
      </c>
      <c r="I5559" s="158" t="s">
        <v>1256</v>
      </c>
      <c r="J5559" s="158" t="s">
        <v>40</v>
      </c>
      <c r="K5559" s="158"/>
      <c r="L5559" s="169">
        <v>40376520.2471999</v>
      </c>
      <c r="M5559" s="169">
        <v>4669126.77448999</v>
      </c>
      <c r="N5559" s="154"/>
      <c r="O5559" s="158" t="s">
        <v>1295</v>
      </c>
      <c r="P5559" s="170"/>
      <c r="Q5559" s="158"/>
      <c r="R5559" s="158"/>
    </row>
    <row r="5560" s="7" customFormat="1" ht="9.95" customHeight="1" spans="1:18">
      <c r="A5560" s="154" t="s">
        <v>1254</v>
      </c>
      <c r="B5560" s="155" t="s">
        <v>1294</v>
      </c>
      <c r="C5560" s="156">
        <v>961</v>
      </c>
      <c r="D5560" s="167">
        <v>9</v>
      </c>
      <c r="E5560" s="154" t="s">
        <v>1215</v>
      </c>
      <c r="F5560" s="158" t="s">
        <v>1215</v>
      </c>
      <c r="G5560" s="159" t="s">
        <v>37</v>
      </c>
      <c r="H5560" s="158" t="s">
        <v>1198</v>
      </c>
      <c r="I5560" s="158" t="s">
        <v>1256</v>
      </c>
      <c r="J5560" s="158" t="s">
        <v>40</v>
      </c>
      <c r="K5560" s="158"/>
      <c r="L5560" s="169">
        <v>40376598.0553999</v>
      </c>
      <c r="M5560" s="169">
        <v>4669358.67554</v>
      </c>
      <c r="N5560" s="154"/>
      <c r="O5560" s="158" t="s">
        <v>1295</v>
      </c>
      <c r="P5560" s="170"/>
      <c r="Q5560" s="158"/>
      <c r="R5560" s="158"/>
    </row>
    <row r="5561" s="7" customFormat="1" ht="9.95" customHeight="1" spans="1:18">
      <c r="A5561" s="154" t="s">
        <v>1254</v>
      </c>
      <c r="B5561" s="155" t="s">
        <v>1294</v>
      </c>
      <c r="C5561" s="156">
        <v>1042</v>
      </c>
      <c r="D5561" s="167">
        <v>6.6</v>
      </c>
      <c r="E5561" s="154" t="s">
        <v>1215</v>
      </c>
      <c r="F5561" s="158" t="s">
        <v>1215</v>
      </c>
      <c r="G5561" s="159" t="s">
        <v>37</v>
      </c>
      <c r="H5561" s="158" t="s">
        <v>1099</v>
      </c>
      <c r="I5561" s="158" t="s">
        <v>1256</v>
      </c>
      <c r="J5561" s="158" t="s">
        <v>54</v>
      </c>
      <c r="K5561" s="158"/>
      <c r="L5561" s="169">
        <v>40376468.9817999</v>
      </c>
      <c r="M5561" s="169">
        <v>4669267.44699999</v>
      </c>
      <c r="N5561" s="154"/>
      <c r="O5561" s="158" t="s">
        <v>1295</v>
      </c>
      <c r="P5561" s="170"/>
      <c r="Q5561" s="158"/>
      <c r="R5561" s="158"/>
    </row>
    <row r="5562" s="7" customFormat="1" ht="9.95" customHeight="1" spans="1:18">
      <c r="A5562" s="154" t="s">
        <v>1254</v>
      </c>
      <c r="B5562" s="155" t="s">
        <v>1294</v>
      </c>
      <c r="C5562" s="156">
        <v>1340</v>
      </c>
      <c r="D5562" s="167">
        <v>1.8</v>
      </c>
      <c r="E5562" s="154" t="s">
        <v>1215</v>
      </c>
      <c r="F5562" s="158" t="s">
        <v>1215</v>
      </c>
      <c r="G5562" s="159" t="s">
        <v>37</v>
      </c>
      <c r="H5562" s="158" t="s">
        <v>1099</v>
      </c>
      <c r="I5562" s="158" t="s">
        <v>1256</v>
      </c>
      <c r="J5562" s="158" t="s">
        <v>54</v>
      </c>
      <c r="K5562" s="158"/>
      <c r="L5562" s="169">
        <v>40376046.81</v>
      </c>
      <c r="M5562" s="169">
        <v>4668961.74727</v>
      </c>
      <c r="N5562" s="154"/>
      <c r="O5562" s="158" t="s">
        <v>1295</v>
      </c>
      <c r="P5562" s="170"/>
      <c r="Q5562" s="158"/>
      <c r="R5562" s="158"/>
    </row>
    <row r="5563" s="7" customFormat="1" ht="9.95" customHeight="1" spans="1:18">
      <c r="A5563" s="154" t="s">
        <v>1254</v>
      </c>
      <c r="B5563" s="155" t="s">
        <v>1294</v>
      </c>
      <c r="C5563" s="156">
        <v>1163</v>
      </c>
      <c r="D5563" s="167">
        <v>9.9</v>
      </c>
      <c r="E5563" s="154" t="s">
        <v>1215</v>
      </c>
      <c r="F5563" s="158" t="s">
        <v>1215</v>
      </c>
      <c r="G5563" s="159" t="s">
        <v>37</v>
      </c>
      <c r="H5563" s="158" t="s">
        <v>1099</v>
      </c>
      <c r="I5563" s="158" t="s">
        <v>1256</v>
      </c>
      <c r="J5563" s="159" t="s">
        <v>54</v>
      </c>
      <c r="K5563" s="158"/>
      <c r="L5563" s="169">
        <v>40376484.1150999</v>
      </c>
      <c r="M5563" s="169">
        <v>4669144.77909</v>
      </c>
      <c r="N5563" s="154"/>
      <c r="O5563" s="158" t="s">
        <v>1295</v>
      </c>
      <c r="P5563" s="170"/>
      <c r="Q5563" s="158"/>
      <c r="R5563" s="158"/>
    </row>
    <row r="5564" s="7" customFormat="1" ht="9.95" customHeight="1" spans="1:18">
      <c r="A5564" s="154" t="s">
        <v>1254</v>
      </c>
      <c r="B5564" s="155" t="s">
        <v>1294</v>
      </c>
      <c r="C5564" s="156">
        <v>967</v>
      </c>
      <c r="D5564" s="167">
        <v>2.4</v>
      </c>
      <c r="E5564" s="154" t="s">
        <v>1215</v>
      </c>
      <c r="F5564" s="158" t="s">
        <v>1215</v>
      </c>
      <c r="G5564" s="159" t="s">
        <v>37</v>
      </c>
      <c r="H5564" s="158" t="s">
        <v>1099</v>
      </c>
      <c r="I5564" s="158" t="s">
        <v>1256</v>
      </c>
      <c r="J5564" s="158" t="s">
        <v>185</v>
      </c>
      <c r="K5564" s="158"/>
      <c r="L5564" s="169">
        <v>40377570.325</v>
      </c>
      <c r="M5564" s="169">
        <v>4669346.65371</v>
      </c>
      <c r="N5564" s="154"/>
      <c r="O5564" s="158" t="s">
        <v>1295</v>
      </c>
      <c r="P5564" s="170"/>
      <c r="Q5564" s="158"/>
      <c r="R5564" s="158"/>
    </row>
    <row r="5565" s="7" customFormat="1" ht="9.95" customHeight="1" spans="1:18">
      <c r="A5565" s="154" t="s">
        <v>1254</v>
      </c>
      <c r="B5565" s="155" t="s">
        <v>1294</v>
      </c>
      <c r="C5565" s="156">
        <v>1222</v>
      </c>
      <c r="D5565" s="167">
        <v>1.8</v>
      </c>
      <c r="E5565" s="154" t="s">
        <v>1215</v>
      </c>
      <c r="F5565" s="158" t="s">
        <v>1215</v>
      </c>
      <c r="G5565" s="159" t="s">
        <v>37</v>
      </c>
      <c r="H5565" s="158" t="s">
        <v>1099</v>
      </c>
      <c r="I5565" s="158" t="s">
        <v>1256</v>
      </c>
      <c r="J5565" s="158" t="s">
        <v>185</v>
      </c>
      <c r="K5565" s="158"/>
      <c r="L5565" s="169">
        <v>40376724.5465999</v>
      </c>
      <c r="M5565" s="169">
        <v>4669092.92681999</v>
      </c>
      <c r="N5565" s="154"/>
      <c r="O5565" s="158" t="s">
        <v>1295</v>
      </c>
      <c r="P5565" s="170"/>
      <c r="Q5565" s="158"/>
      <c r="R5565" s="158"/>
    </row>
    <row r="5566" s="7" customFormat="1" ht="9.95" customHeight="1" spans="1:18">
      <c r="A5566" s="154" t="s">
        <v>1254</v>
      </c>
      <c r="B5566" s="155" t="s">
        <v>1294</v>
      </c>
      <c r="C5566" s="156">
        <v>548</v>
      </c>
      <c r="D5566" s="167">
        <v>4.6</v>
      </c>
      <c r="E5566" s="154" t="s">
        <v>1215</v>
      </c>
      <c r="F5566" s="158" t="s">
        <v>1215</v>
      </c>
      <c r="G5566" s="159" t="s">
        <v>37</v>
      </c>
      <c r="H5566" s="158" t="s">
        <v>1099</v>
      </c>
      <c r="I5566" s="158" t="s">
        <v>1256</v>
      </c>
      <c r="J5566" s="158" t="s">
        <v>185</v>
      </c>
      <c r="K5566" s="158"/>
      <c r="L5566" s="169">
        <v>40377744.0208</v>
      </c>
      <c r="M5566" s="169">
        <v>4669734.59537999</v>
      </c>
      <c r="N5566" s="154"/>
      <c r="O5566" s="158" t="s">
        <v>1295</v>
      </c>
      <c r="P5566" s="170"/>
      <c r="Q5566" s="158"/>
      <c r="R5566" s="158"/>
    </row>
    <row r="5567" s="7" customFormat="1" ht="9.95" customHeight="1" spans="1:18">
      <c r="A5567" s="154" t="s">
        <v>1254</v>
      </c>
      <c r="B5567" s="155" t="s">
        <v>1294</v>
      </c>
      <c r="C5567" s="156">
        <v>1243</v>
      </c>
      <c r="D5567" s="167">
        <v>4</v>
      </c>
      <c r="E5567" s="154" t="s">
        <v>1215</v>
      </c>
      <c r="F5567" s="158" t="s">
        <v>1215</v>
      </c>
      <c r="G5567" s="159" t="s">
        <v>37</v>
      </c>
      <c r="H5567" s="158" t="s">
        <v>1198</v>
      </c>
      <c r="I5567" s="158" t="s">
        <v>1256</v>
      </c>
      <c r="J5567" s="158" t="s">
        <v>40</v>
      </c>
      <c r="K5567" s="158"/>
      <c r="L5567" s="169">
        <v>40376749.0412999</v>
      </c>
      <c r="M5567" s="169">
        <v>4669054.41526999</v>
      </c>
      <c r="N5567" s="154"/>
      <c r="O5567" s="158" t="s">
        <v>1295</v>
      </c>
      <c r="P5567" s="170"/>
      <c r="Q5567" s="158"/>
      <c r="R5567" s="158"/>
    </row>
    <row r="5568" s="7" customFormat="1" ht="9.95" customHeight="1" spans="1:18">
      <c r="A5568" s="154" t="s">
        <v>1254</v>
      </c>
      <c r="B5568" s="155" t="s">
        <v>1294</v>
      </c>
      <c r="C5568" s="156">
        <v>1350</v>
      </c>
      <c r="D5568" s="167">
        <v>1.1</v>
      </c>
      <c r="E5568" s="154" t="s">
        <v>1215</v>
      </c>
      <c r="F5568" s="158" t="s">
        <v>1215</v>
      </c>
      <c r="G5568" s="159" t="s">
        <v>37</v>
      </c>
      <c r="H5568" s="158" t="s">
        <v>1198</v>
      </c>
      <c r="I5568" s="158" t="s">
        <v>1256</v>
      </c>
      <c r="J5568" s="158" t="s">
        <v>40</v>
      </c>
      <c r="K5568" s="158"/>
      <c r="L5568" s="169">
        <v>40376032.8219999</v>
      </c>
      <c r="M5568" s="169">
        <v>4668950.21057999</v>
      </c>
      <c r="N5568" s="154"/>
      <c r="O5568" s="158" t="s">
        <v>1295</v>
      </c>
      <c r="P5568" s="170"/>
      <c r="Q5568" s="158"/>
      <c r="R5568" s="158"/>
    </row>
    <row r="5569" s="7" customFormat="1" ht="9.95" customHeight="1" spans="1:18">
      <c r="A5569" s="154" t="s">
        <v>1254</v>
      </c>
      <c r="B5569" s="155" t="s">
        <v>1294</v>
      </c>
      <c r="C5569" s="156">
        <v>28</v>
      </c>
      <c r="D5569" s="167">
        <v>10.4</v>
      </c>
      <c r="E5569" s="154" t="s">
        <v>1215</v>
      </c>
      <c r="F5569" s="158" t="s">
        <v>1215</v>
      </c>
      <c r="G5569" s="159" t="s">
        <v>37</v>
      </c>
      <c r="H5569" s="158" t="s">
        <v>1198</v>
      </c>
      <c r="I5569" s="158" t="s">
        <v>1256</v>
      </c>
      <c r="J5569" s="158" t="s">
        <v>40</v>
      </c>
      <c r="K5569" s="158"/>
      <c r="L5569" s="169">
        <v>40377869.1946</v>
      </c>
      <c r="M5569" s="169">
        <v>4670476.66091</v>
      </c>
      <c r="N5569" s="154"/>
      <c r="O5569" s="158" t="s">
        <v>1295</v>
      </c>
      <c r="P5569" s="170"/>
      <c r="Q5569" s="158"/>
      <c r="R5569" s="158"/>
    </row>
    <row r="5570" s="7" customFormat="1" ht="9.95" customHeight="1" spans="1:18">
      <c r="A5570" s="154" t="s">
        <v>1254</v>
      </c>
      <c r="B5570" s="155" t="s">
        <v>1294</v>
      </c>
      <c r="C5570" s="156">
        <v>1244</v>
      </c>
      <c r="D5570" s="167">
        <v>114.9</v>
      </c>
      <c r="E5570" s="154" t="s">
        <v>1215</v>
      </c>
      <c r="F5570" s="158" t="s">
        <v>1215</v>
      </c>
      <c r="G5570" s="159" t="s">
        <v>37</v>
      </c>
      <c r="H5570" s="158" t="s">
        <v>1198</v>
      </c>
      <c r="I5570" s="158" t="s">
        <v>1256</v>
      </c>
      <c r="J5570" s="158" t="s">
        <v>40</v>
      </c>
      <c r="K5570" s="158"/>
      <c r="L5570" s="169">
        <v>40376197.3175</v>
      </c>
      <c r="M5570" s="169">
        <v>4669083.20304999</v>
      </c>
      <c r="N5570" s="154"/>
      <c r="O5570" s="158" t="s">
        <v>1295</v>
      </c>
      <c r="P5570" s="170"/>
      <c r="Q5570" s="158"/>
      <c r="R5570" s="158"/>
    </row>
    <row r="5571" s="7" customFormat="1" ht="9.95" customHeight="1" spans="1:18">
      <c r="A5571" s="154" t="s">
        <v>1254</v>
      </c>
      <c r="B5571" s="155" t="s">
        <v>1294</v>
      </c>
      <c r="C5571" s="156">
        <v>1475</v>
      </c>
      <c r="D5571" s="167">
        <v>50.2</v>
      </c>
      <c r="E5571" s="154" t="s">
        <v>1215</v>
      </c>
      <c r="F5571" s="158" t="s">
        <v>1215</v>
      </c>
      <c r="G5571" s="159" t="s">
        <v>37</v>
      </c>
      <c r="H5571" s="158" t="s">
        <v>1198</v>
      </c>
      <c r="I5571" s="158" t="s">
        <v>1256</v>
      </c>
      <c r="J5571" s="158" t="s">
        <v>40</v>
      </c>
      <c r="K5571" s="158"/>
      <c r="L5571" s="169">
        <v>40375940.7172</v>
      </c>
      <c r="M5571" s="169">
        <v>4668758.33191999</v>
      </c>
      <c r="N5571" s="154"/>
      <c r="O5571" s="158" t="s">
        <v>1295</v>
      </c>
      <c r="P5571" s="170"/>
      <c r="Q5571" s="158"/>
      <c r="R5571" s="158"/>
    </row>
    <row r="5572" s="7" customFormat="1" ht="9.95" customHeight="1" spans="1:18">
      <c r="A5572" s="154" t="s">
        <v>1254</v>
      </c>
      <c r="B5572" s="155" t="s">
        <v>1294</v>
      </c>
      <c r="C5572" s="156">
        <v>1081</v>
      </c>
      <c r="D5572" s="167">
        <v>57.6</v>
      </c>
      <c r="E5572" s="154" t="s">
        <v>1215</v>
      </c>
      <c r="F5572" s="158" t="s">
        <v>1215</v>
      </c>
      <c r="G5572" s="159" t="s">
        <v>37</v>
      </c>
      <c r="H5572" s="158" t="s">
        <v>1198</v>
      </c>
      <c r="I5572" s="158" t="s">
        <v>1256</v>
      </c>
      <c r="J5572" s="158" t="s">
        <v>40</v>
      </c>
      <c r="K5572" s="158"/>
      <c r="L5572" s="169">
        <v>40376517.8172999</v>
      </c>
      <c r="M5572" s="169">
        <v>4669270.77474</v>
      </c>
      <c r="N5572" s="154"/>
      <c r="O5572" s="158" t="s">
        <v>1295</v>
      </c>
      <c r="P5572" s="170"/>
      <c r="Q5572" s="158"/>
      <c r="R5572" s="158"/>
    </row>
    <row r="5573" s="7" customFormat="1" ht="9.95" customHeight="1" spans="1:18">
      <c r="A5573" s="154" t="s">
        <v>1254</v>
      </c>
      <c r="B5573" s="155" t="s">
        <v>1294</v>
      </c>
      <c r="C5573" s="156">
        <v>1226</v>
      </c>
      <c r="D5573" s="167">
        <v>15.4</v>
      </c>
      <c r="E5573" s="154" t="s">
        <v>1215</v>
      </c>
      <c r="F5573" s="158" t="s">
        <v>1215</v>
      </c>
      <c r="G5573" s="159" t="s">
        <v>37</v>
      </c>
      <c r="H5573" s="158" t="s">
        <v>1198</v>
      </c>
      <c r="I5573" s="158" t="s">
        <v>1256</v>
      </c>
      <c r="J5573" s="158" t="s">
        <v>40</v>
      </c>
      <c r="K5573" s="158"/>
      <c r="L5573" s="169">
        <v>40377634.6439</v>
      </c>
      <c r="M5573" s="169">
        <v>4669090.81862</v>
      </c>
      <c r="N5573" s="154"/>
      <c r="O5573" s="158" t="s">
        <v>1295</v>
      </c>
      <c r="P5573" s="170"/>
      <c r="Q5573" s="158"/>
      <c r="R5573" s="158"/>
    </row>
    <row r="5574" s="7" customFormat="1" ht="9.95" customHeight="1" spans="1:18">
      <c r="A5574" s="154" t="s">
        <v>1254</v>
      </c>
      <c r="B5574" s="155" t="s">
        <v>1294</v>
      </c>
      <c r="C5574" s="156">
        <v>949</v>
      </c>
      <c r="D5574" s="167">
        <v>9.7</v>
      </c>
      <c r="E5574" s="154" t="s">
        <v>1215</v>
      </c>
      <c r="F5574" s="158" t="s">
        <v>1215</v>
      </c>
      <c r="G5574" s="159" t="s">
        <v>37</v>
      </c>
      <c r="H5574" s="158" t="s">
        <v>1099</v>
      </c>
      <c r="I5574" s="158" t="s">
        <v>1256</v>
      </c>
      <c r="J5574" s="158" t="s">
        <v>185</v>
      </c>
      <c r="K5574" s="158"/>
      <c r="L5574" s="169">
        <v>40376788.2369</v>
      </c>
      <c r="M5574" s="169">
        <v>4669376.82974</v>
      </c>
      <c r="N5574" s="154"/>
      <c r="O5574" s="158" t="s">
        <v>1295</v>
      </c>
      <c r="P5574" s="170"/>
      <c r="Q5574" s="158"/>
      <c r="R5574" s="158"/>
    </row>
    <row r="5575" s="7" customFormat="1" ht="9.95" customHeight="1" spans="1:18">
      <c r="A5575" s="154" t="s">
        <v>1254</v>
      </c>
      <c r="B5575" s="155" t="s">
        <v>1294</v>
      </c>
      <c r="C5575" s="156">
        <v>972</v>
      </c>
      <c r="D5575" s="167">
        <v>2.7</v>
      </c>
      <c r="E5575" s="154" t="s">
        <v>1215</v>
      </c>
      <c r="F5575" s="158" t="s">
        <v>1215</v>
      </c>
      <c r="G5575" s="159" t="s">
        <v>37</v>
      </c>
      <c r="H5575" s="158" t="s">
        <v>1099</v>
      </c>
      <c r="I5575" s="158" t="s">
        <v>1256</v>
      </c>
      <c r="J5575" s="158" t="s">
        <v>185</v>
      </c>
      <c r="K5575" s="158"/>
      <c r="L5575" s="169">
        <v>40377331.5085</v>
      </c>
      <c r="M5575" s="169">
        <v>4669340.76494999</v>
      </c>
      <c r="N5575" s="154"/>
      <c r="O5575" s="158" t="s">
        <v>1295</v>
      </c>
      <c r="P5575" s="170"/>
      <c r="Q5575" s="158"/>
      <c r="R5575" s="158"/>
    </row>
    <row r="5576" s="7" customFormat="1" ht="9.95" customHeight="1" spans="1:18">
      <c r="A5576" s="154" t="s">
        <v>1254</v>
      </c>
      <c r="B5576" s="155" t="s">
        <v>1294</v>
      </c>
      <c r="C5576" s="156">
        <v>1286</v>
      </c>
      <c r="D5576" s="167">
        <v>11.3</v>
      </c>
      <c r="E5576" s="154" t="s">
        <v>1215</v>
      </c>
      <c r="F5576" s="158" t="s">
        <v>1215</v>
      </c>
      <c r="G5576" s="159" t="s">
        <v>37</v>
      </c>
      <c r="H5576" s="158" t="s">
        <v>1099</v>
      </c>
      <c r="I5576" s="158" t="s">
        <v>1256</v>
      </c>
      <c r="J5576" s="158" t="s">
        <v>56</v>
      </c>
      <c r="K5576" s="158"/>
      <c r="L5576" s="169">
        <v>40377385.0170999</v>
      </c>
      <c r="M5576" s="169">
        <v>4669027.14355999</v>
      </c>
      <c r="N5576" s="154"/>
      <c r="O5576" s="158" t="s">
        <v>1295</v>
      </c>
      <c r="P5576" s="170"/>
      <c r="Q5576" s="158"/>
      <c r="R5576" s="158"/>
    </row>
    <row r="5577" s="7" customFormat="1" ht="9.95" customHeight="1" spans="1:18">
      <c r="A5577" s="154" t="s">
        <v>1254</v>
      </c>
      <c r="B5577" s="155" t="s">
        <v>1294</v>
      </c>
      <c r="C5577" s="156">
        <v>103</v>
      </c>
      <c r="D5577" s="167">
        <v>45.7</v>
      </c>
      <c r="E5577" s="154" t="s">
        <v>1215</v>
      </c>
      <c r="F5577" s="158" t="s">
        <v>1215</v>
      </c>
      <c r="G5577" s="159" t="s">
        <v>37</v>
      </c>
      <c r="H5577" s="158" t="s">
        <v>1099</v>
      </c>
      <c r="I5577" s="158" t="s">
        <v>1256</v>
      </c>
      <c r="J5577" s="158" t="s">
        <v>185</v>
      </c>
      <c r="K5577" s="158"/>
      <c r="L5577" s="169">
        <v>40377655.7952999</v>
      </c>
      <c r="M5577" s="169">
        <v>4670313.43286999</v>
      </c>
      <c r="N5577" s="154"/>
      <c r="O5577" s="158" t="s">
        <v>1295</v>
      </c>
      <c r="P5577" s="170"/>
      <c r="Q5577" s="158"/>
      <c r="R5577" s="158"/>
    </row>
    <row r="5578" s="7" customFormat="1" ht="9.95" customHeight="1" spans="1:18">
      <c r="A5578" s="154" t="s">
        <v>1254</v>
      </c>
      <c r="B5578" s="155" t="s">
        <v>1294</v>
      </c>
      <c r="C5578" s="156">
        <v>363</v>
      </c>
      <c r="D5578" s="167">
        <v>31.6</v>
      </c>
      <c r="E5578" s="154" t="s">
        <v>1215</v>
      </c>
      <c r="F5578" s="158" t="s">
        <v>1215</v>
      </c>
      <c r="G5578" s="159" t="s">
        <v>37</v>
      </c>
      <c r="H5578" s="158" t="s">
        <v>1099</v>
      </c>
      <c r="I5578" s="158" t="s">
        <v>1256</v>
      </c>
      <c r="J5578" s="158" t="s">
        <v>185</v>
      </c>
      <c r="K5578" s="158"/>
      <c r="L5578" s="169">
        <v>40377953.5608</v>
      </c>
      <c r="M5578" s="169">
        <v>4669900.00255999</v>
      </c>
      <c r="N5578" s="154"/>
      <c r="O5578" s="158" t="s">
        <v>1295</v>
      </c>
      <c r="P5578" s="170"/>
      <c r="Q5578" s="158"/>
      <c r="R5578" s="158"/>
    </row>
    <row r="5579" s="7" customFormat="1" ht="9.95" customHeight="1" spans="1:18">
      <c r="A5579" s="154" t="s">
        <v>1254</v>
      </c>
      <c r="B5579" s="155" t="s">
        <v>1294</v>
      </c>
      <c r="C5579" s="156">
        <v>1204</v>
      </c>
      <c r="D5579" s="167">
        <v>9.1</v>
      </c>
      <c r="E5579" s="154" t="s">
        <v>1215</v>
      </c>
      <c r="F5579" s="158" t="s">
        <v>1215</v>
      </c>
      <c r="G5579" s="159" t="s">
        <v>37</v>
      </c>
      <c r="H5579" s="158" t="s">
        <v>1099</v>
      </c>
      <c r="I5579" s="158" t="s">
        <v>1256</v>
      </c>
      <c r="J5579" s="158" t="s">
        <v>185</v>
      </c>
      <c r="K5579" s="158"/>
      <c r="L5579" s="169">
        <v>40379519.5578999</v>
      </c>
      <c r="M5579" s="169">
        <v>4669115.34001</v>
      </c>
      <c r="N5579" s="154"/>
      <c r="O5579" s="158" t="s">
        <v>1295</v>
      </c>
      <c r="P5579" s="170"/>
      <c r="Q5579" s="158"/>
      <c r="R5579" s="158"/>
    </row>
    <row r="5580" s="7" customFormat="1" ht="9.95" customHeight="1" spans="1:18">
      <c r="A5580" s="154" t="s">
        <v>1254</v>
      </c>
      <c r="B5580" s="155" t="s">
        <v>1294</v>
      </c>
      <c r="C5580" s="156">
        <v>1082</v>
      </c>
      <c r="D5580" s="167">
        <v>2</v>
      </c>
      <c r="E5580" s="154" t="s">
        <v>1215</v>
      </c>
      <c r="F5580" s="158" t="s">
        <v>1215</v>
      </c>
      <c r="G5580" s="159" t="s">
        <v>37</v>
      </c>
      <c r="H5580" s="158" t="s">
        <v>1099</v>
      </c>
      <c r="I5580" s="158" t="s">
        <v>1256</v>
      </c>
      <c r="J5580" s="158" t="s">
        <v>185</v>
      </c>
      <c r="K5580" s="158"/>
      <c r="L5580" s="169">
        <v>40380088.9526</v>
      </c>
      <c r="M5580" s="169">
        <v>4669227.72881999</v>
      </c>
      <c r="N5580" s="154"/>
      <c r="O5580" s="158" t="s">
        <v>1295</v>
      </c>
      <c r="P5580" s="170"/>
      <c r="Q5580" s="158"/>
      <c r="R5580" s="158"/>
    </row>
    <row r="5581" s="7" customFormat="1" ht="9.95" customHeight="1" spans="1:18">
      <c r="A5581" s="154" t="s">
        <v>1254</v>
      </c>
      <c r="B5581" s="155" t="s">
        <v>1294</v>
      </c>
      <c r="C5581" s="156">
        <v>1116</v>
      </c>
      <c r="D5581" s="167">
        <v>3.3</v>
      </c>
      <c r="E5581" s="154" t="s">
        <v>1215</v>
      </c>
      <c r="F5581" s="158" t="s">
        <v>1215</v>
      </c>
      <c r="G5581" s="159" t="s">
        <v>37</v>
      </c>
      <c r="H5581" s="158" t="s">
        <v>1099</v>
      </c>
      <c r="I5581" s="158" t="s">
        <v>1256</v>
      </c>
      <c r="J5581" s="158" t="s">
        <v>54</v>
      </c>
      <c r="K5581" s="158"/>
      <c r="L5581" s="169">
        <v>40376107.9527999</v>
      </c>
      <c r="M5581" s="169">
        <v>4669195.65976</v>
      </c>
      <c r="N5581" s="154"/>
      <c r="O5581" s="158" t="s">
        <v>1295</v>
      </c>
      <c r="P5581" s="170"/>
      <c r="Q5581" s="158"/>
      <c r="R5581" s="158"/>
    </row>
    <row r="5582" s="7" customFormat="1" ht="9.95" customHeight="1" spans="1:18">
      <c r="A5582" s="154" t="s">
        <v>1254</v>
      </c>
      <c r="B5582" s="155" t="s">
        <v>1294</v>
      </c>
      <c r="C5582" s="156">
        <v>1300</v>
      </c>
      <c r="D5582" s="167">
        <v>7.8</v>
      </c>
      <c r="E5582" s="154" t="s">
        <v>1215</v>
      </c>
      <c r="F5582" s="158" t="s">
        <v>1215</v>
      </c>
      <c r="G5582" s="159" t="s">
        <v>37</v>
      </c>
      <c r="H5582" s="158" t="s">
        <v>1099</v>
      </c>
      <c r="I5582" s="158" t="s">
        <v>1256</v>
      </c>
      <c r="J5582" s="158" t="s">
        <v>54</v>
      </c>
      <c r="K5582" s="158"/>
      <c r="L5582" s="169">
        <v>40375975.6585</v>
      </c>
      <c r="M5582" s="169">
        <v>4669002.60281</v>
      </c>
      <c r="N5582" s="154"/>
      <c r="O5582" s="158" t="s">
        <v>1295</v>
      </c>
      <c r="P5582" s="170"/>
      <c r="Q5582" s="158"/>
      <c r="R5582" s="158"/>
    </row>
    <row r="5583" s="7" customFormat="1" ht="9.95" customHeight="1" spans="1:18">
      <c r="A5583" s="154" t="s">
        <v>1254</v>
      </c>
      <c r="B5583" s="155" t="s">
        <v>1294</v>
      </c>
      <c r="C5583" s="156">
        <v>1121</v>
      </c>
      <c r="D5583" s="167">
        <v>5.3</v>
      </c>
      <c r="E5583" s="154" t="s">
        <v>1215</v>
      </c>
      <c r="F5583" s="158" t="s">
        <v>1215</v>
      </c>
      <c r="G5583" s="159" t="s">
        <v>37</v>
      </c>
      <c r="H5583" s="158" t="s">
        <v>1099</v>
      </c>
      <c r="I5583" s="158" t="s">
        <v>1256</v>
      </c>
      <c r="J5583" s="158" t="s">
        <v>54</v>
      </c>
      <c r="K5583" s="158"/>
      <c r="L5583" s="169">
        <v>40376175.7387999</v>
      </c>
      <c r="M5583" s="169">
        <v>4669186.89553999</v>
      </c>
      <c r="N5583" s="154"/>
      <c r="O5583" s="158" t="s">
        <v>1295</v>
      </c>
      <c r="P5583" s="170"/>
      <c r="Q5583" s="158"/>
      <c r="R5583" s="158"/>
    </row>
    <row r="5584" s="7" customFormat="1" ht="9.95" customHeight="1" spans="1:18">
      <c r="A5584" s="154" t="s">
        <v>1254</v>
      </c>
      <c r="B5584" s="155" t="s">
        <v>1294</v>
      </c>
      <c r="C5584" s="156">
        <v>1060</v>
      </c>
      <c r="D5584" s="167">
        <v>5.2</v>
      </c>
      <c r="E5584" s="154" t="s">
        <v>1215</v>
      </c>
      <c r="F5584" s="158" t="s">
        <v>1215</v>
      </c>
      <c r="G5584" s="159" t="s">
        <v>37</v>
      </c>
      <c r="H5584" s="158" t="s">
        <v>1099</v>
      </c>
      <c r="I5584" s="158" t="s">
        <v>1256</v>
      </c>
      <c r="J5584" s="158" t="s">
        <v>54</v>
      </c>
      <c r="K5584" s="158"/>
      <c r="L5584" s="169">
        <v>40376392.1603</v>
      </c>
      <c r="M5584" s="169">
        <v>4669249.34145</v>
      </c>
      <c r="N5584" s="154"/>
      <c r="O5584" s="158" t="s">
        <v>1295</v>
      </c>
      <c r="P5584" s="170"/>
      <c r="Q5584" s="158"/>
      <c r="R5584" s="158"/>
    </row>
    <row r="5585" s="7" customFormat="1" ht="9.95" customHeight="1" spans="1:18">
      <c r="A5585" s="154" t="s">
        <v>1254</v>
      </c>
      <c r="B5585" s="155" t="s">
        <v>1294</v>
      </c>
      <c r="C5585" s="156">
        <v>1002</v>
      </c>
      <c r="D5585" s="167">
        <v>8.5</v>
      </c>
      <c r="E5585" s="154" t="s">
        <v>1215</v>
      </c>
      <c r="F5585" s="158" t="s">
        <v>1215</v>
      </c>
      <c r="G5585" s="159" t="s">
        <v>37</v>
      </c>
      <c r="H5585" s="158" t="s">
        <v>1099</v>
      </c>
      <c r="I5585" s="158" t="s">
        <v>1256</v>
      </c>
      <c r="J5585" s="158" t="s">
        <v>56</v>
      </c>
      <c r="K5585" s="158"/>
      <c r="L5585" s="169">
        <v>40376967.0089</v>
      </c>
      <c r="M5585" s="169">
        <v>4669317.64472999</v>
      </c>
      <c r="N5585" s="154"/>
      <c r="O5585" s="158" t="s">
        <v>1295</v>
      </c>
      <c r="P5585" s="170"/>
      <c r="Q5585" s="158"/>
      <c r="R5585" s="158"/>
    </row>
    <row r="5586" s="7" customFormat="1" ht="9.95" customHeight="1" spans="1:18">
      <c r="A5586" s="154" t="s">
        <v>1254</v>
      </c>
      <c r="B5586" s="155" t="s">
        <v>1294</v>
      </c>
      <c r="C5586" s="156">
        <v>96</v>
      </c>
      <c r="D5586" s="167">
        <v>195.5</v>
      </c>
      <c r="E5586" s="154" t="s">
        <v>1215</v>
      </c>
      <c r="F5586" s="158" t="s">
        <v>1215</v>
      </c>
      <c r="G5586" s="159" t="s">
        <v>37</v>
      </c>
      <c r="H5586" s="158" t="s">
        <v>1099</v>
      </c>
      <c r="I5586" s="158" t="s">
        <v>1256</v>
      </c>
      <c r="J5586" s="158" t="s">
        <v>185</v>
      </c>
      <c r="K5586" s="158"/>
      <c r="L5586" s="169">
        <v>40377973.0073999</v>
      </c>
      <c r="M5586" s="169">
        <v>4670321.59604</v>
      </c>
      <c r="N5586" s="154"/>
      <c r="O5586" s="158" t="s">
        <v>1295</v>
      </c>
      <c r="P5586" s="170"/>
      <c r="Q5586" s="158"/>
      <c r="R5586" s="158"/>
    </row>
    <row r="5587" s="7" customFormat="1" ht="9.95" customHeight="1" spans="1:18">
      <c r="A5587" s="154" t="s">
        <v>1254</v>
      </c>
      <c r="B5587" s="155" t="s">
        <v>1294</v>
      </c>
      <c r="C5587" s="156">
        <v>1218</v>
      </c>
      <c r="D5587" s="167">
        <v>7</v>
      </c>
      <c r="E5587" s="154" t="s">
        <v>1215</v>
      </c>
      <c r="F5587" s="158" t="s">
        <v>1215</v>
      </c>
      <c r="G5587" s="159" t="s">
        <v>37</v>
      </c>
      <c r="H5587" s="158" t="s">
        <v>1099</v>
      </c>
      <c r="I5587" s="158" t="s">
        <v>1256</v>
      </c>
      <c r="J5587" s="158" t="s">
        <v>185</v>
      </c>
      <c r="K5587" s="158"/>
      <c r="L5587" s="169">
        <v>40377557.8304999</v>
      </c>
      <c r="M5587" s="169">
        <v>4669095.42105999</v>
      </c>
      <c r="N5587" s="154"/>
      <c r="O5587" s="158" t="s">
        <v>1295</v>
      </c>
      <c r="P5587" s="170"/>
      <c r="Q5587" s="158"/>
      <c r="R5587" s="158"/>
    </row>
    <row r="5588" s="7" customFormat="1" ht="9.95" customHeight="1" spans="1:18">
      <c r="A5588" s="154" t="s">
        <v>1254</v>
      </c>
      <c r="B5588" s="155" t="s">
        <v>1294</v>
      </c>
      <c r="C5588" s="156">
        <v>357</v>
      </c>
      <c r="D5588" s="167">
        <v>108.4</v>
      </c>
      <c r="E5588" s="154" t="s">
        <v>1215</v>
      </c>
      <c r="F5588" s="158" t="s">
        <v>1215</v>
      </c>
      <c r="G5588" s="159" t="s">
        <v>37</v>
      </c>
      <c r="H5588" s="158" t="s">
        <v>1099</v>
      </c>
      <c r="I5588" s="158" t="s">
        <v>1256</v>
      </c>
      <c r="J5588" s="158" t="s">
        <v>185</v>
      </c>
      <c r="K5588" s="158"/>
      <c r="L5588" s="169">
        <v>40377668.0379</v>
      </c>
      <c r="M5588" s="169">
        <v>4669942.99657</v>
      </c>
      <c r="N5588" s="154"/>
      <c r="O5588" s="158" t="s">
        <v>1295</v>
      </c>
      <c r="P5588" s="170"/>
      <c r="Q5588" s="158"/>
      <c r="R5588" s="158"/>
    </row>
    <row r="5589" s="7" customFormat="1" ht="9.95" customHeight="1" spans="1:18">
      <c r="A5589" s="154" t="s">
        <v>1254</v>
      </c>
      <c r="B5589" s="155" t="s">
        <v>1294</v>
      </c>
      <c r="C5589" s="156">
        <v>1356</v>
      </c>
      <c r="D5589" s="167">
        <v>16.7</v>
      </c>
      <c r="E5589" s="154" t="s">
        <v>1215</v>
      </c>
      <c r="F5589" s="158" t="s">
        <v>1215</v>
      </c>
      <c r="G5589" s="159" t="s">
        <v>37</v>
      </c>
      <c r="H5589" s="158" t="s">
        <v>1099</v>
      </c>
      <c r="I5589" s="158" t="s">
        <v>1256</v>
      </c>
      <c r="J5589" s="158" t="s">
        <v>185</v>
      </c>
      <c r="K5589" s="158"/>
      <c r="L5589" s="169">
        <v>40379568.5427</v>
      </c>
      <c r="M5589" s="169">
        <v>4668932.85601999</v>
      </c>
      <c r="N5589" s="154"/>
      <c r="O5589" s="158" t="s">
        <v>1295</v>
      </c>
      <c r="P5589" s="170"/>
      <c r="Q5589" s="158"/>
      <c r="R5589" s="158"/>
    </row>
    <row r="5590" s="7" customFormat="1" ht="9.95" customHeight="1" spans="1:18">
      <c r="A5590" s="154" t="s">
        <v>1254</v>
      </c>
      <c r="B5590" s="159" t="s">
        <v>1294</v>
      </c>
      <c r="C5590" s="156">
        <v>128</v>
      </c>
      <c r="D5590" s="167">
        <v>1.8</v>
      </c>
      <c r="E5590" s="154" t="s">
        <v>1215</v>
      </c>
      <c r="F5590" s="158" t="s">
        <v>1215</v>
      </c>
      <c r="G5590" s="159" t="s">
        <v>37</v>
      </c>
      <c r="H5590" s="158" t="s">
        <v>1198</v>
      </c>
      <c r="I5590" s="158" t="s">
        <v>1256</v>
      </c>
      <c r="J5590" s="158" t="s">
        <v>40</v>
      </c>
      <c r="K5590" s="159"/>
      <c r="L5590" s="169">
        <v>40377660.3479</v>
      </c>
      <c r="M5590" s="169">
        <v>4670247.49325</v>
      </c>
      <c r="N5590" s="154"/>
      <c r="O5590" s="158" t="s">
        <v>1295</v>
      </c>
      <c r="P5590" s="170"/>
      <c r="Q5590" s="159"/>
      <c r="R5590" s="166"/>
    </row>
    <row r="5591" s="7" customFormat="1" ht="9.95" customHeight="1" spans="1:18">
      <c r="A5591" s="154" t="s">
        <v>1254</v>
      </c>
      <c r="B5591" s="159" t="s">
        <v>1294</v>
      </c>
      <c r="C5591" s="156">
        <v>1168</v>
      </c>
      <c r="D5591" s="167">
        <v>14</v>
      </c>
      <c r="E5591" s="154" t="s">
        <v>1215</v>
      </c>
      <c r="F5591" s="158" t="s">
        <v>1226</v>
      </c>
      <c r="G5591" s="159" t="s">
        <v>37</v>
      </c>
      <c r="H5591" s="158" t="s">
        <v>1099</v>
      </c>
      <c r="I5591" s="158" t="s">
        <v>1256</v>
      </c>
      <c r="J5591" s="158" t="s">
        <v>56</v>
      </c>
      <c r="K5591" s="159"/>
      <c r="L5591" s="169">
        <v>40379916.1168999</v>
      </c>
      <c r="M5591" s="169">
        <v>4669150.05549999</v>
      </c>
      <c r="N5591" s="154"/>
      <c r="O5591" s="158" t="s">
        <v>1295</v>
      </c>
      <c r="P5591" s="170"/>
      <c r="Q5591" s="159"/>
      <c r="R5591" s="166"/>
    </row>
    <row r="5592" s="7" customFormat="1" ht="9.95" customHeight="1" spans="1:18">
      <c r="A5592" s="154" t="s">
        <v>1254</v>
      </c>
      <c r="B5592" s="159" t="s">
        <v>1294</v>
      </c>
      <c r="C5592" s="156">
        <v>1373</v>
      </c>
      <c r="D5592" s="167">
        <v>6.1</v>
      </c>
      <c r="E5592" s="154" t="s">
        <v>1215</v>
      </c>
      <c r="F5592" s="158" t="s">
        <v>1226</v>
      </c>
      <c r="G5592" s="159" t="s">
        <v>37</v>
      </c>
      <c r="H5592" s="158" t="s">
        <v>1099</v>
      </c>
      <c r="I5592" s="158" t="s">
        <v>1256</v>
      </c>
      <c r="J5592" s="158" t="s">
        <v>56</v>
      </c>
      <c r="K5592" s="159"/>
      <c r="L5592" s="169">
        <v>40380016.6825999</v>
      </c>
      <c r="M5592" s="169">
        <v>4668924.65902</v>
      </c>
      <c r="N5592" s="154"/>
      <c r="O5592" s="158" t="s">
        <v>1295</v>
      </c>
      <c r="P5592" s="170"/>
      <c r="Q5592" s="159"/>
      <c r="R5592" s="166"/>
    </row>
    <row r="5593" s="7" customFormat="1" ht="9.95" customHeight="1" spans="1:18">
      <c r="A5593" s="154" t="s">
        <v>1254</v>
      </c>
      <c r="B5593" s="159" t="s">
        <v>1294</v>
      </c>
      <c r="C5593" s="156">
        <v>1455</v>
      </c>
      <c r="D5593" s="167">
        <v>1.8</v>
      </c>
      <c r="E5593" s="154" t="s">
        <v>1215</v>
      </c>
      <c r="F5593" s="158" t="s">
        <v>1226</v>
      </c>
      <c r="G5593" s="159" t="s">
        <v>37</v>
      </c>
      <c r="H5593" s="158" t="s">
        <v>1099</v>
      </c>
      <c r="I5593" s="158" t="s">
        <v>1256</v>
      </c>
      <c r="J5593" s="158" t="s">
        <v>185</v>
      </c>
      <c r="K5593" s="159"/>
      <c r="L5593" s="169">
        <v>40379965.8722999</v>
      </c>
      <c r="M5593" s="169">
        <v>4668820.30960999</v>
      </c>
      <c r="N5593" s="154"/>
      <c r="O5593" s="158" t="s">
        <v>1295</v>
      </c>
      <c r="P5593" s="170"/>
      <c r="Q5593" s="159"/>
      <c r="R5593" s="166"/>
    </row>
    <row r="5594" s="7" customFormat="1" ht="9.95" customHeight="1" spans="1:18">
      <c r="A5594" s="154" t="s">
        <v>1254</v>
      </c>
      <c r="B5594" s="159" t="s">
        <v>1294</v>
      </c>
      <c r="C5594" s="156">
        <v>1390</v>
      </c>
      <c r="D5594" s="167">
        <v>72.2</v>
      </c>
      <c r="E5594" s="154" t="s">
        <v>1215</v>
      </c>
      <c r="F5594" s="158" t="s">
        <v>1226</v>
      </c>
      <c r="G5594" s="159" t="s">
        <v>37</v>
      </c>
      <c r="H5594" s="158" t="s">
        <v>1099</v>
      </c>
      <c r="I5594" s="158" t="s">
        <v>1256</v>
      </c>
      <c r="J5594" s="158" t="s">
        <v>185</v>
      </c>
      <c r="K5594" s="159"/>
      <c r="L5594" s="169">
        <v>40379788.0320999</v>
      </c>
      <c r="M5594" s="169">
        <v>4668865.33511999</v>
      </c>
      <c r="N5594" s="154"/>
      <c r="O5594" s="158" t="s">
        <v>1295</v>
      </c>
      <c r="P5594" s="170"/>
      <c r="Q5594" s="159"/>
      <c r="R5594" s="166"/>
    </row>
    <row r="5595" s="7" customFormat="1" ht="9.95" customHeight="1" spans="1:18">
      <c r="A5595" s="154" t="s">
        <v>1254</v>
      </c>
      <c r="B5595" s="159"/>
      <c r="C5595" s="156"/>
      <c r="D5595" s="167">
        <f>SUM(D5552:D5594)</f>
        <v>1250.3</v>
      </c>
      <c r="E5595" s="158"/>
      <c r="F5595" s="158"/>
      <c r="G5595" s="158"/>
      <c r="H5595" s="158"/>
      <c r="I5595" s="158"/>
      <c r="J5595" s="158"/>
      <c r="K5595" s="158"/>
      <c r="L5595" s="169"/>
      <c r="M5595" s="169"/>
      <c r="N5595" s="158"/>
      <c r="O5595" s="158" t="s">
        <v>1296</v>
      </c>
      <c r="P5595" s="164">
        <f>D5595*4.5</f>
        <v>5626.35</v>
      </c>
      <c r="Q5595" s="171" t="s">
        <v>1085</v>
      </c>
      <c r="R5595" s="158"/>
    </row>
    <row r="5596" s="7" customFormat="1" ht="9.95" customHeight="1" spans="1:18">
      <c r="A5596" s="154" t="s">
        <v>1254</v>
      </c>
      <c r="B5596" s="155" t="s">
        <v>1297</v>
      </c>
      <c r="C5596" s="156">
        <v>648</v>
      </c>
      <c r="D5596" s="167">
        <v>2.3</v>
      </c>
      <c r="E5596" s="154" t="s">
        <v>1215</v>
      </c>
      <c r="F5596" s="158" t="s">
        <v>1215</v>
      </c>
      <c r="G5596" s="159" t="s">
        <v>37</v>
      </c>
      <c r="H5596" s="158" t="s">
        <v>1198</v>
      </c>
      <c r="I5596" s="158" t="s">
        <v>1256</v>
      </c>
      <c r="J5596" s="158" t="s">
        <v>40</v>
      </c>
      <c r="K5596" s="158"/>
      <c r="L5596" s="169">
        <v>40374414.64</v>
      </c>
      <c r="M5596" s="169">
        <v>4671552.78024999</v>
      </c>
      <c r="N5596" s="154"/>
      <c r="O5596" s="158" t="s">
        <v>1298</v>
      </c>
      <c r="P5596" s="170"/>
      <c r="Q5596" s="158"/>
      <c r="R5596" s="158"/>
    </row>
    <row r="5597" s="7" customFormat="1" ht="9.95" customHeight="1" spans="1:18">
      <c r="A5597" s="154" t="s">
        <v>1254</v>
      </c>
      <c r="B5597" s="155" t="s">
        <v>1297</v>
      </c>
      <c r="C5597" s="156">
        <v>774</v>
      </c>
      <c r="D5597" s="167">
        <v>5.3</v>
      </c>
      <c r="E5597" s="154" t="s">
        <v>1215</v>
      </c>
      <c r="F5597" s="158" t="s">
        <v>1215</v>
      </c>
      <c r="G5597" s="159" t="s">
        <v>37</v>
      </c>
      <c r="H5597" s="158" t="s">
        <v>1198</v>
      </c>
      <c r="I5597" s="158" t="s">
        <v>1256</v>
      </c>
      <c r="J5597" s="158" t="s">
        <v>40</v>
      </c>
      <c r="K5597" s="158"/>
      <c r="L5597" s="169">
        <v>40374390.5517</v>
      </c>
      <c r="M5597" s="169">
        <v>4671127.64329</v>
      </c>
      <c r="N5597" s="154"/>
      <c r="O5597" s="158" t="s">
        <v>1298</v>
      </c>
      <c r="P5597" s="170"/>
      <c r="Q5597" s="158"/>
      <c r="R5597" s="158"/>
    </row>
    <row r="5598" s="7" customFormat="1" ht="9.95" customHeight="1" spans="1:18">
      <c r="A5598" s="154" t="s">
        <v>1254</v>
      </c>
      <c r="B5598" s="155" t="s">
        <v>1297</v>
      </c>
      <c r="C5598" s="156">
        <v>736</v>
      </c>
      <c r="D5598" s="167">
        <v>1.6</v>
      </c>
      <c r="E5598" s="154" t="s">
        <v>1215</v>
      </c>
      <c r="F5598" s="158" t="s">
        <v>1215</v>
      </c>
      <c r="G5598" s="159" t="s">
        <v>37</v>
      </c>
      <c r="H5598" s="158" t="s">
        <v>1198</v>
      </c>
      <c r="I5598" s="158" t="s">
        <v>1256</v>
      </c>
      <c r="J5598" s="158" t="s">
        <v>40</v>
      </c>
      <c r="K5598" s="158"/>
      <c r="L5598" s="169">
        <v>40374210.3518999</v>
      </c>
      <c r="M5598" s="169">
        <v>4671279.70131</v>
      </c>
      <c r="N5598" s="154"/>
      <c r="O5598" s="158" t="s">
        <v>1298</v>
      </c>
      <c r="P5598" s="170"/>
      <c r="Q5598" s="158"/>
      <c r="R5598" s="158"/>
    </row>
    <row r="5599" s="7" customFormat="1" ht="9.95" customHeight="1" spans="1:18">
      <c r="A5599" s="154" t="s">
        <v>1254</v>
      </c>
      <c r="B5599" s="155" t="s">
        <v>1297</v>
      </c>
      <c r="C5599" s="156">
        <v>965</v>
      </c>
      <c r="D5599" s="167">
        <v>1.3</v>
      </c>
      <c r="E5599" s="154" t="s">
        <v>1215</v>
      </c>
      <c r="F5599" s="158" t="s">
        <v>1215</v>
      </c>
      <c r="G5599" s="159" t="s">
        <v>37</v>
      </c>
      <c r="H5599" s="158" t="s">
        <v>1198</v>
      </c>
      <c r="I5599" s="158" t="s">
        <v>1256</v>
      </c>
      <c r="J5599" s="158" t="s">
        <v>40</v>
      </c>
      <c r="K5599" s="158"/>
      <c r="L5599" s="169">
        <v>40372843.7343999</v>
      </c>
      <c r="M5599" s="169">
        <v>4670062.13516</v>
      </c>
      <c r="N5599" s="154"/>
      <c r="O5599" s="158" t="s">
        <v>1298</v>
      </c>
      <c r="P5599" s="170"/>
      <c r="Q5599" s="158"/>
      <c r="R5599" s="158"/>
    </row>
    <row r="5600" s="7" customFormat="1" ht="9.95" customHeight="1" spans="1:18">
      <c r="A5600" s="154" t="s">
        <v>1254</v>
      </c>
      <c r="B5600" s="155" t="s">
        <v>1297</v>
      </c>
      <c r="C5600" s="156">
        <v>940</v>
      </c>
      <c r="D5600" s="167">
        <v>6.4</v>
      </c>
      <c r="E5600" s="154" t="s">
        <v>1215</v>
      </c>
      <c r="F5600" s="158" t="s">
        <v>1215</v>
      </c>
      <c r="G5600" s="159" t="s">
        <v>37</v>
      </c>
      <c r="H5600" s="158" t="s">
        <v>1198</v>
      </c>
      <c r="I5600" s="158" t="s">
        <v>1256</v>
      </c>
      <c r="J5600" s="158" t="s">
        <v>40</v>
      </c>
      <c r="K5600" s="158"/>
      <c r="L5600" s="169">
        <v>40372787.4104999</v>
      </c>
      <c r="M5600" s="169">
        <v>4670420.83605</v>
      </c>
      <c r="N5600" s="154"/>
      <c r="O5600" s="158" t="s">
        <v>1298</v>
      </c>
      <c r="P5600" s="170"/>
      <c r="Q5600" s="158"/>
      <c r="R5600" s="158"/>
    </row>
    <row r="5601" s="7" customFormat="1" ht="9.95" customHeight="1" spans="1:18">
      <c r="A5601" s="154" t="s">
        <v>1254</v>
      </c>
      <c r="B5601" s="155" t="s">
        <v>1297</v>
      </c>
      <c r="C5601" s="156">
        <v>959</v>
      </c>
      <c r="D5601" s="167">
        <v>10.4</v>
      </c>
      <c r="E5601" s="154" t="s">
        <v>1215</v>
      </c>
      <c r="F5601" s="158" t="s">
        <v>1215</v>
      </c>
      <c r="G5601" s="159" t="s">
        <v>37</v>
      </c>
      <c r="H5601" s="158" t="s">
        <v>1198</v>
      </c>
      <c r="I5601" s="158" t="s">
        <v>1256</v>
      </c>
      <c r="J5601" s="158" t="s">
        <v>40</v>
      </c>
      <c r="K5601" s="158"/>
      <c r="L5601" s="169">
        <v>40372610.7042</v>
      </c>
      <c r="M5601" s="169">
        <v>4670201.78155</v>
      </c>
      <c r="N5601" s="154"/>
      <c r="O5601" s="158" t="s">
        <v>1298</v>
      </c>
      <c r="P5601" s="170"/>
      <c r="Q5601" s="158"/>
      <c r="R5601" s="158"/>
    </row>
    <row r="5602" s="7" customFormat="1" ht="9.95" customHeight="1" spans="1:18">
      <c r="A5602" s="154" t="s">
        <v>1254</v>
      </c>
      <c r="B5602" s="155" t="s">
        <v>1297</v>
      </c>
      <c r="C5602" s="156">
        <v>802</v>
      </c>
      <c r="D5602" s="167">
        <v>1.2</v>
      </c>
      <c r="E5602" s="154" t="s">
        <v>1215</v>
      </c>
      <c r="F5602" s="158" t="s">
        <v>1215</v>
      </c>
      <c r="G5602" s="159" t="s">
        <v>37</v>
      </c>
      <c r="H5602" s="158" t="s">
        <v>1198</v>
      </c>
      <c r="I5602" s="158" t="s">
        <v>1256</v>
      </c>
      <c r="J5602" s="158" t="s">
        <v>40</v>
      </c>
      <c r="K5602" s="158"/>
      <c r="L5602" s="169">
        <v>40374440.405</v>
      </c>
      <c r="M5602" s="169">
        <v>4671056.38035999</v>
      </c>
      <c r="N5602" s="154"/>
      <c r="O5602" s="158" t="s">
        <v>1298</v>
      </c>
      <c r="P5602" s="170"/>
      <c r="Q5602" s="158"/>
      <c r="R5602" s="158"/>
    </row>
    <row r="5603" s="7" customFormat="1" ht="9.95" customHeight="1" spans="1:18">
      <c r="A5603" s="154" t="s">
        <v>1254</v>
      </c>
      <c r="B5603" s="155" t="s">
        <v>1297</v>
      </c>
      <c r="C5603" s="156">
        <v>964</v>
      </c>
      <c r="D5603" s="167">
        <v>17.5</v>
      </c>
      <c r="E5603" s="154" t="s">
        <v>1215</v>
      </c>
      <c r="F5603" s="158" t="s">
        <v>1215</v>
      </c>
      <c r="G5603" s="159" t="s">
        <v>37</v>
      </c>
      <c r="H5603" s="158" t="s">
        <v>1198</v>
      </c>
      <c r="I5603" s="158" t="s">
        <v>1256</v>
      </c>
      <c r="J5603" s="158" t="s">
        <v>40</v>
      </c>
      <c r="K5603" s="158"/>
      <c r="L5603" s="169">
        <v>40372533.6798999</v>
      </c>
      <c r="M5603" s="169">
        <v>4670061.38515</v>
      </c>
      <c r="N5603" s="154"/>
      <c r="O5603" s="158" t="s">
        <v>1298</v>
      </c>
      <c r="P5603" s="170"/>
      <c r="Q5603" s="158"/>
      <c r="R5603" s="158"/>
    </row>
    <row r="5604" s="7" customFormat="1" ht="9.95" customHeight="1" spans="1:18">
      <c r="A5604" s="154" t="s">
        <v>1254</v>
      </c>
      <c r="B5604" s="155" t="s">
        <v>1297</v>
      </c>
      <c r="C5604" s="156">
        <v>942</v>
      </c>
      <c r="D5604" s="167">
        <v>17.2</v>
      </c>
      <c r="E5604" s="154" t="s">
        <v>1215</v>
      </c>
      <c r="F5604" s="158" t="s">
        <v>1215</v>
      </c>
      <c r="G5604" s="159" t="s">
        <v>37</v>
      </c>
      <c r="H5604" s="158" t="s">
        <v>1198</v>
      </c>
      <c r="I5604" s="158" t="s">
        <v>1256</v>
      </c>
      <c r="J5604" s="158" t="s">
        <v>40</v>
      </c>
      <c r="K5604" s="158"/>
      <c r="L5604" s="169">
        <v>40371948.9196999</v>
      </c>
      <c r="M5604" s="169">
        <v>4670413.25356</v>
      </c>
      <c r="N5604" s="154"/>
      <c r="O5604" s="158" t="s">
        <v>1298</v>
      </c>
      <c r="P5604" s="170"/>
      <c r="Q5604" s="158"/>
      <c r="R5604" s="158"/>
    </row>
    <row r="5605" s="7" customFormat="1" ht="9.95" customHeight="1" spans="1:18">
      <c r="A5605" s="154" t="s">
        <v>1254</v>
      </c>
      <c r="B5605" s="155" t="s">
        <v>1297</v>
      </c>
      <c r="C5605" s="156">
        <v>962</v>
      </c>
      <c r="D5605" s="167">
        <v>10.7</v>
      </c>
      <c r="E5605" s="154" t="s">
        <v>1215</v>
      </c>
      <c r="F5605" s="158" t="s">
        <v>1215</v>
      </c>
      <c r="G5605" s="159" t="s">
        <v>37</v>
      </c>
      <c r="H5605" s="158" t="s">
        <v>1198</v>
      </c>
      <c r="I5605" s="158" t="s">
        <v>1256</v>
      </c>
      <c r="J5605" s="158" t="s">
        <v>40</v>
      </c>
      <c r="K5605" s="158"/>
      <c r="L5605" s="169">
        <v>40372492.4897999</v>
      </c>
      <c r="M5605" s="169">
        <v>4670156.87107</v>
      </c>
      <c r="N5605" s="154"/>
      <c r="O5605" s="158" t="s">
        <v>1298</v>
      </c>
      <c r="P5605" s="170"/>
      <c r="Q5605" s="158"/>
      <c r="R5605" s="158"/>
    </row>
    <row r="5606" s="7" customFormat="1" ht="9.95" customHeight="1" spans="1:18">
      <c r="A5606" s="154" t="s">
        <v>1254</v>
      </c>
      <c r="B5606" s="155" t="s">
        <v>1297</v>
      </c>
      <c r="C5606" s="156">
        <v>746</v>
      </c>
      <c r="D5606" s="167">
        <v>8.1</v>
      </c>
      <c r="E5606" s="154" t="s">
        <v>1215</v>
      </c>
      <c r="F5606" s="158" t="s">
        <v>1215</v>
      </c>
      <c r="G5606" s="159" t="s">
        <v>37</v>
      </c>
      <c r="H5606" s="158" t="s">
        <v>1198</v>
      </c>
      <c r="I5606" s="158" t="s">
        <v>1256</v>
      </c>
      <c r="J5606" s="158" t="s">
        <v>40</v>
      </c>
      <c r="K5606" s="158"/>
      <c r="L5606" s="169">
        <v>40374374.7459999</v>
      </c>
      <c r="M5606" s="169">
        <v>4671212.55161</v>
      </c>
      <c r="N5606" s="154"/>
      <c r="O5606" s="158" t="s">
        <v>1298</v>
      </c>
      <c r="P5606" s="170"/>
      <c r="Q5606" s="158"/>
      <c r="R5606" s="158"/>
    </row>
    <row r="5607" s="7" customFormat="1" ht="9.95" customHeight="1" spans="1:18">
      <c r="A5607" s="154" t="s">
        <v>1254</v>
      </c>
      <c r="B5607" s="155" t="s">
        <v>1297</v>
      </c>
      <c r="C5607" s="156">
        <v>755</v>
      </c>
      <c r="D5607" s="167">
        <v>0.9</v>
      </c>
      <c r="E5607" s="154" t="s">
        <v>1215</v>
      </c>
      <c r="F5607" s="158" t="s">
        <v>1215</v>
      </c>
      <c r="G5607" s="159" t="s">
        <v>37</v>
      </c>
      <c r="H5607" s="158" t="s">
        <v>1198</v>
      </c>
      <c r="I5607" s="158" t="s">
        <v>1256</v>
      </c>
      <c r="J5607" s="158" t="s">
        <v>40</v>
      </c>
      <c r="K5607" s="158"/>
      <c r="L5607" s="169">
        <v>40374433.6846999</v>
      </c>
      <c r="M5607" s="169">
        <v>4671196.07935999</v>
      </c>
      <c r="N5607" s="154"/>
      <c r="O5607" s="158" t="s">
        <v>1298</v>
      </c>
      <c r="P5607" s="170"/>
      <c r="Q5607" s="158"/>
      <c r="R5607" s="158"/>
    </row>
    <row r="5608" s="7" customFormat="1" ht="9.95" customHeight="1" spans="1:18">
      <c r="A5608" s="154" t="s">
        <v>1254</v>
      </c>
      <c r="B5608" s="155" t="s">
        <v>1297</v>
      </c>
      <c r="C5608" s="156">
        <v>862</v>
      </c>
      <c r="D5608" s="167">
        <v>2</v>
      </c>
      <c r="E5608" s="154" t="s">
        <v>1215</v>
      </c>
      <c r="F5608" s="158" t="s">
        <v>1215</v>
      </c>
      <c r="G5608" s="159" t="s">
        <v>37</v>
      </c>
      <c r="H5608" s="158" t="s">
        <v>1099</v>
      </c>
      <c r="I5608" s="158" t="s">
        <v>1256</v>
      </c>
      <c r="J5608" s="158" t="s">
        <v>54</v>
      </c>
      <c r="K5608" s="158"/>
      <c r="L5608" s="169">
        <v>40374042.9888999</v>
      </c>
      <c r="M5608" s="169">
        <v>4670846.44283</v>
      </c>
      <c r="N5608" s="154"/>
      <c r="O5608" s="158" t="s">
        <v>1298</v>
      </c>
      <c r="P5608" s="170"/>
      <c r="Q5608" s="158"/>
      <c r="R5608" s="158"/>
    </row>
    <row r="5609" s="7" customFormat="1" ht="9.95" customHeight="1" spans="1:18">
      <c r="A5609" s="154" t="s">
        <v>1254</v>
      </c>
      <c r="B5609" s="155" t="s">
        <v>1297</v>
      </c>
      <c r="C5609" s="156">
        <v>722</v>
      </c>
      <c r="D5609" s="167">
        <v>1.7</v>
      </c>
      <c r="E5609" s="154" t="s">
        <v>1215</v>
      </c>
      <c r="F5609" s="158" t="s">
        <v>1215</v>
      </c>
      <c r="G5609" s="159" t="s">
        <v>37</v>
      </c>
      <c r="H5609" s="158" t="s">
        <v>1099</v>
      </c>
      <c r="I5609" s="158" t="s">
        <v>1256</v>
      </c>
      <c r="J5609" s="158" t="s">
        <v>54</v>
      </c>
      <c r="K5609" s="158"/>
      <c r="L5609" s="169">
        <v>40374228.6744</v>
      </c>
      <c r="M5609" s="169">
        <v>4671330.04511</v>
      </c>
      <c r="N5609" s="154"/>
      <c r="O5609" s="158" t="s">
        <v>1298</v>
      </c>
      <c r="P5609" s="170"/>
      <c r="Q5609" s="158"/>
      <c r="R5609" s="158"/>
    </row>
    <row r="5610" s="7" customFormat="1" ht="9.95" customHeight="1" spans="1:18">
      <c r="A5610" s="154" t="s">
        <v>1254</v>
      </c>
      <c r="B5610" s="155" t="s">
        <v>1297</v>
      </c>
      <c r="C5610" s="156">
        <v>894</v>
      </c>
      <c r="D5610" s="167">
        <v>1.1</v>
      </c>
      <c r="E5610" s="154" t="s">
        <v>1215</v>
      </c>
      <c r="F5610" s="158" t="s">
        <v>1215</v>
      </c>
      <c r="G5610" s="159" t="s">
        <v>37</v>
      </c>
      <c r="H5610" s="158" t="s">
        <v>1198</v>
      </c>
      <c r="I5610" s="158" t="s">
        <v>1256</v>
      </c>
      <c r="J5610" s="158" t="s">
        <v>40</v>
      </c>
      <c r="K5610" s="158"/>
      <c r="L5610" s="169">
        <v>40373526.4428</v>
      </c>
      <c r="M5610" s="169">
        <v>4670699.93489999</v>
      </c>
      <c r="N5610" s="154"/>
      <c r="O5610" s="158" t="s">
        <v>1298</v>
      </c>
      <c r="P5610" s="170"/>
      <c r="Q5610" s="158"/>
      <c r="R5610" s="158"/>
    </row>
    <row r="5611" s="7" customFormat="1" ht="9.95" customHeight="1" spans="1:18">
      <c r="A5611" s="154" t="s">
        <v>1254</v>
      </c>
      <c r="B5611" s="155" t="s">
        <v>1297</v>
      </c>
      <c r="C5611" s="156">
        <v>822</v>
      </c>
      <c r="D5611" s="167">
        <v>2.5</v>
      </c>
      <c r="E5611" s="154" t="s">
        <v>1215</v>
      </c>
      <c r="F5611" s="158" t="s">
        <v>1215</v>
      </c>
      <c r="G5611" s="159" t="s">
        <v>37</v>
      </c>
      <c r="H5611" s="158" t="s">
        <v>1198</v>
      </c>
      <c r="I5611" s="158" t="s">
        <v>1256</v>
      </c>
      <c r="J5611" s="158" t="s">
        <v>40</v>
      </c>
      <c r="K5611" s="158"/>
      <c r="L5611" s="169">
        <v>40374417.3893999</v>
      </c>
      <c r="M5611" s="169">
        <v>4670985.59963</v>
      </c>
      <c r="N5611" s="154"/>
      <c r="O5611" s="158" t="s">
        <v>1298</v>
      </c>
      <c r="P5611" s="170"/>
      <c r="Q5611" s="158"/>
      <c r="R5611" s="158"/>
    </row>
    <row r="5612" s="7" customFormat="1" ht="9.95" customHeight="1" spans="1:18">
      <c r="A5612" s="154" t="s">
        <v>1254</v>
      </c>
      <c r="B5612" s="155" t="s">
        <v>1297</v>
      </c>
      <c r="C5612" s="156">
        <v>946</v>
      </c>
      <c r="D5612" s="167">
        <v>1.2</v>
      </c>
      <c r="E5612" s="154" t="s">
        <v>1215</v>
      </c>
      <c r="F5612" s="158" t="s">
        <v>1215</v>
      </c>
      <c r="G5612" s="159" t="s">
        <v>37</v>
      </c>
      <c r="H5612" s="158" t="s">
        <v>1099</v>
      </c>
      <c r="I5612" s="158" t="s">
        <v>1256</v>
      </c>
      <c r="J5612" s="158" t="s">
        <v>54</v>
      </c>
      <c r="K5612" s="158"/>
      <c r="L5612" s="169">
        <v>40372950.4265</v>
      </c>
      <c r="M5612" s="169">
        <v>4670403.43228</v>
      </c>
      <c r="N5612" s="154"/>
      <c r="O5612" s="158" t="s">
        <v>1298</v>
      </c>
      <c r="P5612" s="170"/>
      <c r="Q5612" s="158"/>
      <c r="R5612" s="158"/>
    </row>
    <row r="5613" s="7" customFormat="1" ht="9.95" customHeight="1" spans="1:18">
      <c r="A5613" s="154" t="s">
        <v>1254</v>
      </c>
      <c r="B5613" s="155" t="s">
        <v>1297</v>
      </c>
      <c r="C5613" s="156">
        <v>795</v>
      </c>
      <c r="D5613" s="167">
        <v>4.7</v>
      </c>
      <c r="E5613" s="154" t="s">
        <v>1215</v>
      </c>
      <c r="F5613" s="158" t="s">
        <v>1215</v>
      </c>
      <c r="G5613" s="159" t="s">
        <v>37</v>
      </c>
      <c r="H5613" s="158" t="s">
        <v>1099</v>
      </c>
      <c r="I5613" s="158" t="s">
        <v>1256</v>
      </c>
      <c r="J5613" s="158" t="s">
        <v>54</v>
      </c>
      <c r="K5613" s="158"/>
      <c r="L5613" s="169">
        <v>40374094.2767999</v>
      </c>
      <c r="M5613" s="169">
        <v>4671080.76712999</v>
      </c>
      <c r="N5613" s="154"/>
      <c r="O5613" s="158" t="s">
        <v>1298</v>
      </c>
      <c r="P5613" s="170"/>
      <c r="Q5613" s="158"/>
      <c r="R5613" s="158"/>
    </row>
    <row r="5614" s="7" customFormat="1" ht="9.95" customHeight="1" spans="1:18">
      <c r="A5614" s="154" t="s">
        <v>1254</v>
      </c>
      <c r="B5614" s="155" t="s">
        <v>1297</v>
      </c>
      <c r="C5614" s="156">
        <v>670</v>
      </c>
      <c r="D5614" s="167">
        <v>6.7</v>
      </c>
      <c r="E5614" s="154" t="s">
        <v>1215</v>
      </c>
      <c r="F5614" s="158" t="s">
        <v>1215</v>
      </c>
      <c r="G5614" s="159" t="s">
        <v>37</v>
      </c>
      <c r="H5614" s="158" t="s">
        <v>1198</v>
      </c>
      <c r="I5614" s="158" t="s">
        <v>1256</v>
      </c>
      <c r="J5614" s="158" t="s">
        <v>40</v>
      </c>
      <c r="K5614" s="158"/>
      <c r="L5614" s="169">
        <v>40374502.7963</v>
      </c>
      <c r="M5614" s="169">
        <v>4671484.77189</v>
      </c>
      <c r="N5614" s="154"/>
      <c r="O5614" s="158" t="s">
        <v>1298</v>
      </c>
      <c r="P5614" s="170"/>
      <c r="Q5614" s="158"/>
      <c r="R5614" s="158"/>
    </row>
    <row r="5615" s="7" customFormat="1" ht="9.95" customHeight="1" spans="1:18">
      <c r="A5615" s="154" t="s">
        <v>1254</v>
      </c>
      <c r="B5615" s="155" t="s">
        <v>1297</v>
      </c>
      <c r="C5615" s="156">
        <v>948</v>
      </c>
      <c r="D5615" s="167">
        <v>22.9</v>
      </c>
      <c r="E5615" s="154" t="s">
        <v>1215</v>
      </c>
      <c r="F5615" s="158" t="s">
        <v>1215</v>
      </c>
      <c r="G5615" s="159" t="s">
        <v>37</v>
      </c>
      <c r="H5615" s="158" t="s">
        <v>1198</v>
      </c>
      <c r="I5615" s="158" t="s">
        <v>1256</v>
      </c>
      <c r="J5615" s="158" t="s">
        <v>40</v>
      </c>
      <c r="K5615" s="158"/>
      <c r="L5615" s="169">
        <v>40372659.6265999</v>
      </c>
      <c r="M5615" s="169">
        <v>4670382.46860999</v>
      </c>
      <c r="N5615" s="154"/>
      <c r="O5615" s="158" t="s">
        <v>1298</v>
      </c>
      <c r="P5615" s="170"/>
      <c r="Q5615" s="158"/>
      <c r="R5615" s="158"/>
    </row>
    <row r="5616" s="7" customFormat="1" ht="9.95" customHeight="1" spans="1:18">
      <c r="A5616" s="154" t="s">
        <v>1254</v>
      </c>
      <c r="B5616" s="155" t="s">
        <v>1297</v>
      </c>
      <c r="C5616" s="156">
        <v>957</v>
      </c>
      <c r="D5616" s="167">
        <v>23.9</v>
      </c>
      <c r="E5616" s="154" t="s">
        <v>1215</v>
      </c>
      <c r="F5616" s="158" t="s">
        <v>1215</v>
      </c>
      <c r="G5616" s="159" t="s">
        <v>37</v>
      </c>
      <c r="H5616" s="158" t="s">
        <v>1198</v>
      </c>
      <c r="I5616" s="158" t="s">
        <v>1256</v>
      </c>
      <c r="J5616" s="158" t="s">
        <v>40</v>
      </c>
      <c r="K5616" s="158"/>
      <c r="L5616" s="169">
        <v>40372761.1379999</v>
      </c>
      <c r="M5616" s="169">
        <v>4670250.68408</v>
      </c>
      <c r="N5616" s="154"/>
      <c r="O5616" s="158" t="s">
        <v>1298</v>
      </c>
      <c r="P5616" s="170"/>
      <c r="Q5616" s="158"/>
      <c r="R5616" s="158"/>
    </row>
    <row r="5617" s="7" customFormat="1" ht="9.95" customHeight="1" spans="1:18">
      <c r="A5617" s="154" t="s">
        <v>1254</v>
      </c>
      <c r="B5617" s="155" t="s">
        <v>1297</v>
      </c>
      <c r="C5617" s="156">
        <v>958</v>
      </c>
      <c r="D5617" s="167">
        <v>29.5</v>
      </c>
      <c r="E5617" s="154" t="s">
        <v>1215</v>
      </c>
      <c r="F5617" s="158" t="s">
        <v>1215</v>
      </c>
      <c r="G5617" s="159" t="s">
        <v>37</v>
      </c>
      <c r="H5617" s="158" t="s">
        <v>1198</v>
      </c>
      <c r="I5617" s="158" t="s">
        <v>1256</v>
      </c>
      <c r="J5617" s="158" t="s">
        <v>40</v>
      </c>
      <c r="K5617" s="158"/>
      <c r="L5617" s="169">
        <v>40372361.2133999</v>
      </c>
      <c r="M5617" s="169">
        <v>4670227.54411</v>
      </c>
      <c r="N5617" s="154"/>
      <c r="O5617" s="158" t="s">
        <v>1298</v>
      </c>
      <c r="P5617" s="170"/>
      <c r="Q5617" s="158"/>
      <c r="R5617" s="158"/>
    </row>
    <row r="5618" s="7" customFormat="1" ht="9.95" customHeight="1" spans="1:18">
      <c r="A5618" s="154" t="s">
        <v>1254</v>
      </c>
      <c r="B5618" s="155" t="s">
        <v>1297</v>
      </c>
      <c r="C5618" s="156">
        <v>709</v>
      </c>
      <c r="D5618" s="167">
        <v>3.9</v>
      </c>
      <c r="E5618" s="154" t="s">
        <v>1215</v>
      </c>
      <c r="F5618" s="158" t="s">
        <v>1215</v>
      </c>
      <c r="G5618" s="159" t="s">
        <v>37</v>
      </c>
      <c r="H5618" s="158" t="s">
        <v>1198</v>
      </c>
      <c r="I5618" s="158" t="s">
        <v>1256</v>
      </c>
      <c r="J5618" s="158" t="s">
        <v>40</v>
      </c>
      <c r="K5618" s="158"/>
      <c r="L5618" s="169">
        <v>40374305.7256999</v>
      </c>
      <c r="M5618" s="169">
        <v>4671384.52364999</v>
      </c>
      <c r="N5618" s="154"/>
      <c r="O5618" s="158" t="s">
        <v>1298</v>
      </c>
      <c r="P5618" s="170"/>
      <c r="Q5618" s="158"/>
      <c r="R5618" s="158"/>
    </row>
    <row r="5619" s="7" customFormat="1" ht="9.95" customHeight="1" spans="1:18">
      <c r="A5619" s="154" t="s">
        <v>1254</v>
      </c>
      <c r="B5619" s="155" t="s">
        <v>1297</v>
      </c>
      <c r="C5619" s="156">
        <v>698</v>
      </c>
      <c r="D5619" s="167">
        <v>11.9</v>
      </c>
      <c r="E5619" s="154" t="s">
        <v>1215</v>
      </c>
      <c r="F5619" s="158" t="s">
        <v>1215</v>
      </c>
      <c r="G5619" s="159" t="s">
        <v>37</v>
      </c>
      <c r="H5619" s="158" t="s">
        <v>1198</v>
      </c>
      <c r="I5619" s="158" t="s">
        <v>1256</v>
      </c>
      <c r="J5619" s="158" t="s">
        <v>40</v>
      </c>
      <c r="K5619" s="158"/>
      <c r="L5619" s="169">
        <v>40374461.2492</v>
      </c>
      <c r="M5619" s="169">
        <v>4671402.98445999</v>
      </c>
      <c r="N5619" s="154"/>
      <c r="O5619" s="158" t="s">
        <v>1298</v>
      </c>
      <c r="P5619" s="170"/>
      <c r="Q5619" s="158"/>
      <c r="R5619" s="158"/>
    </row>
    <row r="5620" s="7" customFormat="1" ht="9.95" customHeight="1" spans="1:18">
      <c r="A5620" s="154" t="s">
        <v>1254</v>
      </c>
      <c r="B5620" s="155" t="s">
        <v>1297</v>
      </c>
      <c r="C5620" s="156">
        <v>778</v>
      </c>
      <c r="D5620" s="167">
        <v>1.7</v>
      </c>
      <c r="E5620" s="154" t="s">
        <v>1215</v>
      </c>
      <c r="F5620" s="158" t="s">
        <v>1215</v>
      </c>
      <c r="G5620" s="159" t="s">
        <v>37</v>
      </c>
      <c r="H5620" s="158" t="s">
        <v>1198</v>
      </c>
      <c r="I5620" s="158" t="s">
        <v>1256</v>
      </c>
      <c r="J5620" s="158" t="s">
        <v>40</v>
      </c>
      <c r="K5620" s="158"/>
      <c r="L5620" s="169">
        <v>40374468.0746999</v>
      </c>
      <c r="M5620" s="169">
        <v>4671118.49366</v>
      </c>
      <c r="N5620" s="154"/>
      <c r="O5620" s="158" t="s">
        <v>1298</v>
      </c>
      <c r="P5620" s="170"/>
      <c r="Q5620" s="158"/>
      <c r="R5620" s="158"/>
    </row>
    <row r="5621" s="7" customFormat="1" ht="9.95" customHeight="1" spans="1:18">
      <c r="A5621" s="154" t="s">
        <v>1254</v>
      </c>
      <c r="B5621" s="155" t="s">
        <v>1297</v>
      </c>
      <c r="C5621" s="156">
        <v>918</v>
      </c>
      <c r="D5621" s="167">
        <v>14.6</v>
      </c>
      <c r="E5621" s="154" t="s">
        <v>1215</v>
      </c>
      <c r="F5621" s="158" t="s">
        <v>1215</v>
      </c>
      <c r="G5621" s="159" t="s">
        <v>37</v>
      </c>
      <c r="H5621" s="158" t="s">
        <v>1198</v>
      </c>
      <c r="I5621" s="158" t="s">
        <v>1256</v>
      </c>
      <c r="J5621" s="158" t="s">
        <v>40</v>
      </c>
      <c r="K5621" s="158"/>
      <c r="L5621" s="169">
        <v>40372714.9851</v>
      </c>
      <c r="M5621" s="169">
        <v>4670571.05145999</v>
      </c>
      <c r="N5621" s="154"/>
      <c r="O5621" s="158" t="s">
        <v>1298</v>
      </c>
      <c r="P5621" s="170"/>
      <c r="Q5621" s="158"/>
      <c r="R5621" s="158"/>
    </row>
    <row r="5622" s="7" customFormat="1" ht="9.95" customHeight="1" spans="1:18">
      <c r="A5622" s="154" t="s">
        <v>1254</v>
      </c>
      <c r="B5622" s="155" t="s">
        <v>1297</v>
      </c>
      <c r="C5622" s="156">
        <v>893</v>
      </c>
      <c r="D5622" s="167">
        <v>31.9</v>
      </c>
      <c r="E5622" s="154" t="s">
        <v>1215</v>
      </c>
      <c r="F5622" s="158" t="s">
        <v>1215</v>
      </c>
      <c r="G5622" s="159" t="s">
        <v>37</v>
      </c>
      <c r="H5622" s="158" t="s">
        <v>1198</v>
      </c>
      <c r="I5622" s="158" t="s">
        <v>1256</v>
      </c>
      <c r="J5622" s="158" t="s">
        <v>40</v>
      </c>
      <c r="K5622" s="158"/>
      <c r="L5622" s="169">
        <v>40372710.5177</v>
      </c>
      <c r="M5622" s="169">
        <v>4670711.18001999</v>
      </c>
      <c r="N5622" s="154"/>
      <c r="O5622" s="158" t="s">
        <v>1298</v>
      </c>
      <c r="P5622" s="170"/>
      <c r="Q5622" s="158"/>
      <c r="R5622" s="158"/>
    </row>
    <row r="5623" s="7" customFormat="1" ht="9.95" customHeight="1" spans="1:18">
      <c r="A5623" s="154" t="s">
        <v>1254</v>
      </c>
      <c r="B5623" s="155" t="s">
        <v>1297</v>
      </c>
      <c r="C5623" s="156">
        <v>967</v>
      </c>
      <c r="D5623" s="167">
        <v>115.1</v>
      </c>
      <c r="E5623" s="154" t="s">
        <v>1215</v>
      </c>
      <c r="F5623" s="158" t="s">
        <v>1215</v>
      </c>
      <c r="G5623" s="159" t="s">
        <v>37</v>
      </c>
      <c r="H5623" s="158" t="s">
        <v>1198</v>
      </c>
      <c r="I5623" s="158" t="s">
        <v>1256</v>
      </c>
      <c r="J5623" s="158" t="s">
        <v>40</v>
      </c>
      <c r="K5623" s="158"/>
      <c r="L5623" s="169">
        <v>40372757.3757999</v>
      </c>
      <c r="M5623" s="169">
        <v>4670009.91531999</v>
      </c>
      <c r="N5623" s="154"/>
      <c r="O5623" s="158" t="s">
        <v>1298</v>
      </c>
      <c r="P5623" s="170"/>
      <c r="Q5623" s="158"/>
      <c r="R5623" s="158"/>
    </row>
    <row r="5624" s="7" customFormat="1" ht="9.95" customHeight="1" spans="1:18">
      <c r="A5624" s="154" t="s">
        <v>1254</v>
      </c>
      <c r="B5624" s="155" t="s">
        <v>1297</v>
      </c>
      <c r="C5624" s="156">
        <v>886</v>
      </c>
      <c r="D5624" s="167">
        <v>46.5</v>
      </c>
      <c r="E5624" s="154" t="s">
        <v>1215</v>
      </c>
      <c r="F5624" s="158" t="s">
        <v>1215</v>
      </c>
      <c r="G5624" s="159" t="s">
        <v>37</v>
      </c>
      <c r="H5624" s="158" t="s">
        <v>1198</v>
      </c>
      <c r="I5624" s="158" t="s">
        <v>1256</v>
      </c>
      <c r="J5624" s="158" t="s">
        <v>40</v>
      </c>
      <c r="K5624" s="158"/>
      <c r="L5624" s="169">
        <v>40372649.3464</v>
      </c>
      <c r="M5624" s="169">
        <v>4670752.18434</v>
      </c>
      <c r="N5624" s="154"/>
      <c r="O5624" s="158" t="s">
        <v>1298</v>
      </c>
      <c r="P5624" s="170"/>
      <c r="Q5624" s="158"/>
      <c r="R5624" s="158"/>
    </row>
    <row r="5625" s="7" customFormat="1" ht="9.95" customHeight="1" spans="1:18">
      <c r="A5625" s="154" t="s">
        <v>1254</v>
      </c>
      <c r="B5625" s="155" t="s">
        <v>1297</v>
      </c>
      <c r="C5625" s="156">
        <v>928</v>
      </c>
      <c r="D5625" s="167">
        <v>19.9</v>
      </c>
      <c r="E5625" s="154" t="s">
        <v>1215</v>
      </c>
      <c r="F5625" s="158" t="s">
        <v>1215</v>
      </c>
      <c r="G5625" s="159" t="s">
        <v>37</v>
      </c>
      <c r="H5625" s="158" t="s">
        <v>1198</v>
      </c>
      <c r="I5625" s="158" t="s">
        <v>1256</v>
      </c>
      <c r="J5625" s="158" t="s">
        <v>40</v>
      </c>
      <c r="K5625" s="158"/>
      <c r="L5625" s="169">
        <v>40372504.7426</v>
      </c>
      <c r="M5625" s="169">
        <v>4670506.70485999</v>
      </c>
      <c r="N5625" s="154"/>
      <c r="O5625" s="158" t="s">
        <v>1298</v>
      </c>
      <c r="P5625" s="170"/>
      <c r="Q5625" s="158"/>
      <c r="R5625" s="158"/>
    </row>
    <row r="5626" s="7" customFormat="1" ht="9.95" customHeight="1" spans="1:18">
      <c r="A5626" s="154" t="s">
        <v>1254</v>
      </c>
      <c r="B5626" s="155" t="s">
        <v>1297</v>
      </c>
      <c r="C5626" s="168">
        <v>936</v>
      </c>
      <c r="D5626" s="157">
        <v>7.2</v>
      </c>
      <c r="E5626" s="154" t="s">
        <v>1215</v>
      </c>
      <c r="F5626" s="158" t="s">
        <v>1215</v>
      </c>
      <c r="G5626" s="159" t="s">
        <v>37</v>
      </c>
      <c r="H5626" s="158" t="s">
        <v>1198</v>
      </c>
      <c r="I5626" s="158" t="s">
        <v>1256</v>
      </c>
      <c r="J5626" s="158" t="s">
        <v>40</v>
      </c>
      <c r="K5626" s="158"/>
      <c r="L5626" s="169">
        <v>40373271.5898</v>
      </c>
      <c r="M5626" s="169">
        <v>4670444.15584</v>
      </c>
      <c r="N5626" s="154"/>
      <c r="O5626" s="158" t="s">
        <v>1298</v>
      </c>
      <c r="P5626" s="170"/>
      <c r="Q5626" s="158"/>
      <c r="R5626" s="158"/>
    </row>
    <row r="5627" s="7" customFormat="1" ht="9.95" customHeight="1" spans="1:18">
      <c r="A5627" s="154" t="s">
        <v>1254</v>
      </c>
      <c r="B5627" s="155" t="s">
        <v>1297</v>
      </c>
      <c r="C5627" s="168">
        <v>961</v>
      </c>
      <c r="D5627" s="157">
        <v>206.7</v>
      </c>
      <c r="E5627" s="154" t="s">
        <v>1215</v>
      </c>
      <c r="F5627" s="158" t="s">
        <v>1215</v>
      </c>
      <c r="G5627" s="159" t="s">
        <v>37</v>
      </c>
      <c r="H5627" s="158" t="s">
        <v>1198</v>
      </c>
      <c r="I5627" s="158" t="s">
        <v>1256</v>
      </c>
      <c r="J5627" s="158" t="s">
        <v>40</v>
      </c>
      <c r="K5627" s="158"/>
      <c r="L5627" s="169">
        <v>40373149.8452999</v>
      </c>
      <c r="M5627" s="169">
        <v>4670199.50722999</v>
      </c>
      <c r="N5627" s="154"/>
      <c r="O5627" s="158" t="s">
        <v>1298</v>
      </c>
      <c r="P5627" s="170"/>
      <c r="Q5627" s="158"/>
      <c r="R5627" s="158"/>
    </row>
    <row r="5628" s="7" customFormat="1" ht="9.95" customHeight="1" spans="1:18">
      <c r="A5628" s="154" t="s">
        <v>1254</v>
      </c>
      <c r="B5628" s="155" t="s">
        <v>1297</v>
      </c>
      <c r="C5628" s="168">
        <v>859</v>
      </c>
      <c r="D5628" s="157">
        <v>8</v>
      </c>
      <c r="E5628" s="154" t="s">
        <v>1215</v>
      </c>
      <c r="F5628" s="158" t="s">
        <v>1215</v>
      </c>
      <c r="G5628" s="159" t="s">
        <v>37</v>
      </c>
      <c r="H5628" s="158" t="s">
        <v>1198</v>
      </c>
      <c r="I5628" s="158" t="s">
        <v>1256</v>
      </c>
      <c r="J5628" s="158" t="s">
        <v>40</v>
      </c>
      <c r="K5628" s="158"/>
      <c r="L5628" s="169">
        <v>40374206.6519</v>
      </c>
      <c r="M5628" s="169">
        <v>4670856.39396</v>
      </c>
      <c r="N5628" s="154"/>
      <c r="O5628" s="158" t="s">
        <v>1298</v>
      </c>
      <c r="P5628" s="170"/>
      <c r="Q5628" s="158"/>
      <c r="R5628" s="158"/>
    </row>
    <row r="5629" s="7" customFormat="1" ht="9.95" customHeight="1" spans="1:18">
      <c r="A5629" s="154" t="s">
        <v>1254</v>
      </c>
      <c r="B5629" s="155" t="s">
        <v>1297</v>
      </c>
      <c r="C5629" s="168">
        <v>884</v>
      </c>
      <c r="D5629" s="157">
        <v>62.9</v>
      </c>
      <c r="E5629" s="154" t="s">
        <v>1215</v>
      </c>
      <c r="F5629" s="158" t="s">
        <v>1215</v>
      </c>
      <c r="G5629" s="159" t="s">
        <v>37</v>
      </c>
      <c r="H5629" s="158" t="s">
        <v>1198</v>
      </c>
      <c r="I5629" s="158" t="s">
        <v>1256</v>
      </c>
      <c r="J5629" s="158" t="s">
        <v>40</v>
      </c>
      <c r="K5629" s="158"/>
      <c r="L5629" s="169">
        <v>40374154.2685</v>
      </c>
      <c r="M5629" s="169">
        <v>4670747.18370999</v>
      </c>
      <c r="N5629" s="154"/>
      <c r="O5629" s="158" t="s">
        <v>1298</v>
      </c>
      <c r="P5629" s="170"/>
      <c r="Q5629" s="158"/>
      <c r="R5629" s="158"/>
    </row>
    <row r="5630" s="7" customFormat="1" ht="9.95" customHeight="1" spans="1:18">
      <c r="A5630" s="154" t="s">
        <v>1254</v>
      </c>
      <c r="B5630" s="155" t="s">
        <v>1297</v>
      </c>
      <c r="C5630" s="168">
        <v>875</v>
      </c>
      <c r="D5630" s="157">
        <v>42.8</v>
      </c>
      <c r="E5630" s="154" t="s">
        <v>1215</v>
      </c>
      <c r="F5630" s="158" t="s">
        <v>1215</v>
      </c>
      <c r="G5630" s="159" t="s">
        <v>37</v>
      </c>
      <c r="H5630" s="158" t="s">
        <v>1198</v>
      </c>
      <c r="I5630" s="158" t="s">
        <v>1256</v>
      </c>
      <c r="J5630" s="158" t="s">
        <v>40</v>
      </c>
      <c r="K5630" s="158"/>
      <c r="L5630" s="169">
        <v>40373577.2188</v>
      </c>
      <c r="M5630" s="169">
        <v>4670751.36806</v>
      </c>
      <c r="N5630" s="154"/>
      <c r="O5630" s="158" t="s">
        <v>1298</v>
      </c>
      <c r="P5630" s="170"/>
      <c r="Q5630" s="158"/>
      <c r="R5630" s="158"/>
    </row>
    <row r="5631" s="7" customFormat="1" ht="9.95" customHeight="1" spans="1:18">
      <c r="A5631" s="154" t="s">
        <v>1254</v>
      </c>
      <c r="B5631" s="155" t="s">
        <v>1297</v>
      </c>
      <c r="C5631" s="168">
        <v>804</v>
      </c>
      <c r="D5631" s="157">
        <v>8.1</v>
      </c>
      <c r="E5631" s="154" t="s">
        <v>1215</v>
      </c>
      <c r="F5631" s="158" t="s">
        <v>1215</v>
      </c>
      <c r="G5631" s="159" t="s">
        <v>37</v>
      </c>
      <c r="H5631" s="158" t="s">
        <v>1198</v>
      </c>
      <c r="I5631" s="158" t="s">
        <v>1256</v>
      </c>
      <c r="J5631" s="158" t="s">
        <v>40</v>
      </c>
      <c r="K5631" s="158"/>
      <c r="L5631" s="169">
        <v>40374234.1956999</v>
      </c>
      <c r="M5631" s="169">
        <v>4671045.61106</v>
      </c>
      <c r="N5631" s="154"/>
      <c r="O5631" s="158" t="s">
        <v>1298</v>
      </c>
      <c r="P5631" s="170"/>
      <c r="Q5631" s="158"/>
      <c r="R5631" s="158"/>
    </row>
    <row r="5632" s="7" customFormat="1" ht="9.95" customHeight="1" spans="1:18">
      <c r="A5632" s="154" t="s">
        <v>1254</v>
      </c>
      <c r="B5632" s="155" t="s">
        <v>1297</v>
      </c>
      <c r="C5632" s="168">
        <v>868</v>
      </c>
      <c r="D5632" s="157">
        <v>213.9</v>
      </c>
      <c r="E5632" s="154" t="s">
        <v>1215</v>
      </c>
      <c r="F5632" s="158" t="s">
        <v>1215</v>
      </c>
      <c r="G5632" s="159" t="s">
        <v>37</v>
      </c>
      <c r="H5632" s="158" t="s">
        <v>1198</v>
      </c>
      <c r="I5632" s="158" t="s">
        <v>1256</v>
      </c>
      <c r="J5632" s="158" t="s">
        <v>40</v>
      </c>
      <c r="K5632" s="158"/>
      <c r="L5632" s="169">
        <v>40373789.5869999</v>
      </c>
      <c r="M5632" s="169">
        <v>4670744.68508999</v>
      </c>
      <c r="N5632" s="154"/>
      <c r="O5632" s="158" t="s">
        <v>1298</v>
      </c>
      <c r="P5632" s="170"/>
      <c r="Q5632" s="158"/>
      <c r="R5632" s="158"/>
    </row>
    <row r="5633" s="7" customFormat="1" ht="9.95" customHeight="1" spans="1:18">
      <c r="A5633" s="154" t="s">
        <v>1254</v>
      </c>
      <c r="B5633" s="155" t="s">
        <v>1297</v>
      </c>
      <c r="C5633" s="168">
        <v>777</v>
      </c>
      <c r="D5633" s="157">
        <v>34</v>
      </c>
      <c r="E5633" s="154" t="s">
        <v>1215</v>
      </c>
      <c r="F5633" s="158" t="s">
        <v>1215</v>
      </c>
      <c r="G5633" s="159" t="s">
        <v>37</v>
      </c>
      <c r="H5633" s="158" t="s">
        <v>1198</v>
      </c>
      <c r="I5633" s="158" t="s">
        <v>1256</v>
      </c>
      <c r="J5633" s="158" t="s">
        <v>40</v>
      </c>
      <c r="K5633" s="158"/>
      <c r="L5633" s="169">
        <v>40374175.3365999</v>
      </c>
      <c r="M5633" s="169">
        <v>4671130.18639</v>
      </c>
      <c r="N5633" s="154"/>
      <c r="O5633" s="158" t="s">
        <v>1298</v>
      </c>
      <c r="P5633" s="170"/>
      <c r="Q5633" s="158"/>
      <c r="R5633" s="158"/>
    </row>
    <row r="5634" s="7" customFormat="1" ht="9.95" customHeight="1" spans="1:18">
      <c r="A5634" s="154" t="s">
        <v>1254</v>
      </c>
      <c r="B5634" s="155" t="s">
        <v>1297</v>
      </c>
      <c r="C5634" s="168">
        <v>880</v>
      </c>
      <c r="D5634" s="157">
        <v>42.1</v>
      </c>
      <c r="E5634" s="154" t="s">
        <v>1215</v>
      </c>
      <c r="F5634" s="158" t="s">
        <v>1215</v>
      </c>
      <c r="G5634" s="159" t="s">
        <v>37</v>
      </c>
      <c r="H5634" s="158" t="s">
        <v>1198</v>
      </c>
      <c r="I5634" s="158" t="s">
        <v>1256</v>
      </c>
      <c r="J5634" s="158" t="s">
        <v>40</v>
      </c>
      <c r="K5634" s="158"/>
      <c r="L5634" s="169">
        <v>40374521.7406999</v>
      </c>
      <c r="M5634" s="169">
        <v>4670719.66402</v>
      </c>
      <c r="N5634" s="154"/>
      <c r="O5634" s="158" t="s">
        <v>1298</v>
      </c>
      <c r="P5634" s="170"/>
      <c r="Q5634" s="158"/>
      <c r="R5634" s="158"/>
    </row>
    <row r="5635" s="7" customFormat="1" ht="9.95" customHeight="1" spans="1:18">
      <c r="A5635" s="154" t="s">
        <v>1254</v>
      </c>
      <c r="B5635" s="155" t="s">
        <v>1297</v>
      </c>
      <c r="C5635" s="168">
        <v>825</v>
      </c>
      <c r="D5635" s="157">
        <v>47.1</v>
      </c>
      <c r="E5635" s="154" t="s">
        <v>1215</v>
      </c>
      <c r="F5635" s="158" t="s">
        <v>1215</v>
      </c>
      <c r="G5635" s="159" t="s">
        <v>37</v>
      </c>
      <c r="H5635" s="158" t="s">
        <v>1198</v>
      </c>
      <c r="I5635" s="158" t="s">
        <v>1256</v>
      </c>
      <c r="J5635" s="158" t="s">
        <v>40</v>
      </c>
      <c r="K5635" s="158"/>
      <c r="L5635" s="169">
        <v>40374507.9609</v>
      </c>
      <c r="M5635" s="169">
        <v>4670951.34429</v>
      </c>
      <c r="N5635" s="154"/>
      <c r="O5635" s="158" t="s">
        <v>1298</v>
      </c>
      <c r="P5635" s="170"/>
      <c r="Q5635" s="158"/>
      <c r="R5635" s="158"/>
    </row>
    <row r="5636" s="7" customFormat="1" ht="9.95" customHeight="1" spans="1:18">
      <c r="A5636" s="154" t="s">
        <v>1254</v>
      </c>
      <c r="B5636" s="155" t="s">
        <v>1297</v>
      </c>
      <c r="C5636" s="168">
        <v>846</v>
      </c>
      <c r="D5636" s="157">
        <v>49.6</v>
      </c>
      <c r="E5636" s="154" t="s">
        <v>1215</v>
      </c>
      <c r="F5636" s="158" t="s">
        <v>1215</v>
      </c>
      <c r="G5636" s="159" t="s">
        <v>37</v>
      </c>
      <c r="H5636" s="158" t="s">
        <v>1198</v>
      </c>
      <c r="I5636" s="158" t="s">
        <v>1256</v>
      </c>
      <c r="J5636" s="158" t="s">
        <v>40</v>
      </c>
      <c r="K5636" s="158"/>
      <c r="L5636" s="169">
        <v>40374287.3425</v>
      </c>
      <c r="M5636" s="169">
        <v>4670901.58476</v>
      </c>
      <c r="N5636" s="154"/>
      <c r="O5636" s="158" t="s">
        <v>1298</v>
      </c>
      <c r="P5636" s="170"/>
      <c r="Q5636" s="158"/>
      <c r="R5636" s="158"/>
    </row>
    <row r="5637" s="7" customFormat="1" ht="9.95" customHeight="1" spans="1:18">
      <c r="A5637" s="154" t="s">
        <v>1254</v>
      </c>
      <c r="B5637" s="155" t="s">
        <v>1297</v>
      </c>
      <c r="C5637" s="168">
        <v>921</v>
      </c>
      <c r="D5637" s="157">
        <v>59.7</v>
      </c>
      <c r="E5637" s="154" t="s">
        <v>1215</v>
      </c>
      <c r="F5637" s="158" t="s">
        <v>1215</v>
      </c>
      <c r="G5637" s="159" t="s">
        <v>37</v>
      </c>
      <c r="H5637" s="158" t="s">
        <v>1198</v>
      </c>
      <c r="I5637" s="158" t="s">
        <v>1256</v>
      </c>
      <c r="J5637" s="158" t="s">
        <v>40</v>
      </c>
      <c r="K5637" s="158"/>
      <c r="L5637" s="169">
        <v>40371974.7555</v>
      </c>
      <c r="M5637" s="169">
        <v>4670539.81158</v>
      </c>
      <c r="N5637" s="154"/>
      <c r="O5637" s="158" t="s">
        <v>1298</v>
      </c>
      <c r="P5637" s="170"/>
      <c r="Q5637" s="158"/>
      <c r="R5637" s="158"/>
    </row>
    <row r="5638" s="7" customFormat="1" ht="9.95" customHeight="1" spans="1:18">
      <c r="A5638" s="154" t="s">
        <v>1254</v>
      </c>
      <c r="B5638" s="155" t="s">
        <v>1297</v>
      </c>
      <c r="C5638" s="168">
        <v>947</v>
      </c>
      <c r="D5638" s="157">
        <v>1</v>
      </c>
      <c r="E5638" s="154" t="s">
        <v>1215</v>
      </c>
      <c r="F5638" s="158" t="s">
        <v>1215</v>
      </c>
      <c r="G5638" s="159" t="s">
        <v>37</v>
      </c>
      <c r="H5638" s="158" t="s">
        <v>1099</v>
      </c>
      <c r="I5638" s="158" t="s">
        <v>1256</v>
      </c>
      <c r="J5638" s="158" t="s">
        <v>54</v>
      </c>
      <c r="K5638" s="158"/>
      <c r="L5638" s="169">
        <v>40372910.8328</v>
      </c>
      <c r="M5638" s="169">
        <v>4670386.32512999</v>
      </c>
      <c r="N5638" s="154"/>
      <c r="O5638" s="158" t="s">
        <v>1298</v>
      </c>
      <c r="P5638" s="170"/>
      <c r="Q5638" s="158"/>
      <c r="R5638" s="158"/>
    </row>
    <row r="5639" s="7" customFormat="1" ht="9.95" customHeight="1" spans="1:18">
      <c r="A5639" s="154" t="s">
        <v>1254</v>
      </c>
      <c r="B5639" s="155" t="s">
        <v>1297</v>
      </c>
      <c r="C5639" s="168">
        <v>963</v>
      </c>
      <c r="D5639" s="157">
        <v>6.2</v>
      </c>
      <c r="E5639" s="154" t="s">
        <v>1215</v>
      </c>
      <c r="F5639" s="158" t="s">
        <v>1215</v>
      </c>
      <c r="G5639" s="159" t="s">
        <v>37</v>
      </c>
      <c r="H5639" s="158" t="s">
        <v>1099</v>
      </c>
      <c r="I5639" s="158" t="s">
        <v>1256</v>
      </c>
      <c r="J5639" s="158" t="s">
        <v>54</v>
      </c>
      <c r="K5639" s="158"/>
      <c r="L5639" s="169">
        <v>40372950.4839</v>
      </c>
      <c r="M5639" s="169">
        <v>4670087.20653999</v>
      </c>
      <c r="N5639" s="154"/>
      <c r="O5639" s="158" t="s">
        <v>1298</v>
      </c>
      <c r="P5639" s="170"/>
      <c r="Q5639" s="158"/>
      <c r="R5639" s="158"/>
    </row>
    <row r="5640" s="7" customFormat="1" ht="9.95" customHeight="1" spans="1:18">
      <c r="A5640" s="154" t="s">
        <v>1254</v>
      </c>
      <c r="B5640" s="155" t="s">
        <v>1297</v>
      </c>
      <c r="C5640" s="168">
        <v>966</v>
      </c>
      <c r="D5640" s="157">
        <v>2.1</v>
      </c>
      <c r="E5640" s="154" t="s">
        <v>1215</v>
      </c>
      <c r="F5640" s="158" t="s">
        <v>1215</v>
      </c>
      <c r="G5640" s="159" t="s">
        <v>37</v>
      </c>
      <c r="H5640" s="158" t="s">
        <v>1099</v>
      </c>
      <c r="I5640" s="158" t="s">
        <v>1256</v>
      </c>
      <c r="J5640" s="158" t="s">
        <v>54</v>
      </c>
      <c r="K5640" s="158"/>
      <c r="L5640" s="169">
        <v>40372808.6313999</v>
      </c>
      <c r="M5640" s="169">
        <v>4670051.36211999</v>
      </c>
      <c r="N5640" s="154"/>
      <c r="O5640" s="158" t="s">
        <v>1298</v>
      </c>
      <c r="P5640" s="170"/>
      <c r="Q5640" s="158"/>
      <c r="R5640" s="158"/>
    </row>
    <row r="5641" s="7" customFormat="1" ht="9.95" customHeight="1" spans="1:18">
      <c r="A5641" s="154" t="s">
        <v>1254</v>
      </c>
      <c r="B5641" s="155" t="s">
        <v>1297</v>
      </c>
      <c r="C5641" s="168">
        <v>816</v>
      </c>
      <c r="D5641" s="157">
        <v>7.1</v>
      </c>
      <c r="E5641" s="154" t="s">
        <v>1215</v>
      </c>
      <c r="F5641" s="158" t="s">
        <v>1215</v>
      </c>
      <c r="G5641" s="159" t="s">
        <v>37</v>
      </c>
      <c r="H5641" s="158" t="s">
        <v>1099</v>
      </c>
      <c r="I5641" s="158" t="s">
        <v>1256</v>
      </c>
      <c r="J5641" s="158" t="s">
        <v>54</v>
      </c>
      <c r="K5641" s="158"/>
      <c r="L5641" s="169">
        <v>40373849.0613999</v>
      </c>
      <c r="M5641" s="169">
        <v>4671012.36981999</v>
      </c>
      <c r="N5641" s="154"/>
      <c r="O5641" s="158" t="s">
        <v>1298</v>
      </c>
      <c r="P5641" s="170"/>
      <c r="Q5641" s="158"/>
      <c r="R5641" s="158"/>
    </row>
    <row r="5642" s="7" customFormat="1" ht="9.95" customHeight="1" spans="1:18">
      <c r="A5642" s="154" t="s">
        <v>1254</v>
      </c>
      <c r="B5642" s="155" t="s">
        <v>1297</v>
      </c>
      <c r="C5642" s="168">
        <v>872</v>
      </c>
      <c r="D5642" s="157">
        <v>6.1</v>
      </c>
      <c r="E5642" s="154" t="s">
        <v>1215</v>
      </c>
      <c r="F5642" s="158" t="s">
        <v>1215</v>
      </c>
      <c r="G5642" s="159" t="s">
        <v>37</v>
      </c>
      <c r="H5642" s="158" t="s">
        <v>1099</v>
      </c>
      <c r="I5642" s="158" t="s">
        <v>1256</v>
      </c>
      <c r="J5642" s="158" t="s">
        <v>54</v>
      </c>
      <c r="K5642" s="158"/>
      <c r="L5642" s="169">
        <v>40373957.408</v>
      </c>
      <c r="M5642" s="169">
        <v>4670781.46905</v>
      </c>
      <c r="N5642" s="154"/>
      <c r="O5642" s="158" t="s">
        <v>1298</v>
      </c>
      <c r="P5642" s="170"/>
      <c r="Q5642" s="158"/>
      <c r="R5642" s="158"/>
    </row>
    <row r="5643" s="7" customFormat="1" ht="9.95" customHeight="1" spans="1:18">
      <c r="A5643" s="154" t="s">
        <v>1254</v>
      </c>
      <c r="B5643" s="155" t="s">
        <v>1297</v>
      </c>
      <c r="C5643" s="168">
        <v>819</v>
      </c>
      <c r="D5643" s="157">
        <v>11.5</v>
      </c>
      <c r="E5643" s="154" t="s">
        <v>1215</v>
      </c>
      <c r="F5643" s="158" t="s">
        <v>1215</v>
      </c>
      <c r="G5643" s="159" t="s">
        <v>37</v>
      </c>
      <c r="H5643" s="158" t="s">
        <v>1099</v>
      </c>
      <c r="I5643" s="158" t="s">
        <v>1256</v>
      </c>
      <c r="J5643" s="158" t="s">
        <v>54</v>
      </c>
      <c r="K5643" s="158"/>
      <c r="L5643" s="169">
        <v>40373693.9847</v>
      </c>
      <c r="M5643" s="169">
        <v>4670983.33872</v>
      </c>
      <c r="N5643" s="154"/>
      <c r="O5643" s="158" t="s">
        <v>1298</v>
      </c>
      <c r="P5643" s="170"/>
      <c r="Q5643" s="158"/>
      <c r="R5643" s="158"/>
    </row>
    <row r="5644" s="7" customFormat="1" ht="9.95" customHeight="1" spans="1:18">
      <c r="A5644" s="154" t="s">
        <v>1254</v>
      </c>
      <c r="B5644" s="155" t="s">
        <v>1297</v>
      </c>
      <c r="C5644" s="168">
        <v>705</v>
      </c>
      <c r="D5644" s="157">
        <v>12.6</v>
      </c>
      <c r="E5644" s="154" t="s">
        <v>1215</v>
      </c>
      <c r="F5644" s="158" t="s">
        <v>1215</v>
      </c>
      <c r="G5644" s="159" t="s">
        <v>37</v>
      </c>
      <c r="H5644" s="158" t="s">
        <v>1099</v>
      </c>
      <c r="I5644" s="158" t="s">
        <v>1256</v>
      </c>
      <c r="J5644" s="158" t="s">
        <v>54</v>
      </c>
      <c r="K5644" s="158"/>
      <c r="L5644" s="169">
        <v>40374165.2166</v>
      </c>
      <c r="M5644" s="169">
        <v>4671420.09778</v>
      </c>
      <c r="N5644" s="154"/>
      <c r="O5644" s="158" t="s">
        <v>1298</v>
      </c>
      <c r="P5644" s="170"/>
      <c r="Q5644" s="158"/>
      <c r="R5644" s="158"/>
    </row>
    <row r="5645" s="7" customFormat="1" ht="9.95" customHeight="1" spans="1:18">
      <c r="A5645" s="154" t="s">
        <v>1254</v>
      </c>
      <c r="B5645" s="155" t="s">
        <v>1297</v>
      </c>
      <c r="C5645" s="168">
        <v>660</v>
      </c>
      <c r="D5645" s="157">
        <v>2.7</v>
      </c>
      <c r="E5645" s="154" t="s">
        <v>1215</v>
      </c>
      <c r="F5645" s="158" t="s">
        <v>1215</v>
      </c>
      <c r="G5645" s="159" t="s">
        <v>37</v>
      </c>
      <c r="H5645" s="158" t="s">
        <v>1198</v>
      </c>
      <c r="I5645" s="158" t="s">
        <v>1256</v>
      </c>
      <c r="J5645" s="158" t="s">
        <v>40</v>
      </c>
      <c r="K5645" s="158"/>
      <c r="L5645" s="169">
        <v>40374451.9620999</v>
      </c>
      <c r="M5645" s="169">
        <v>4671517.94405</v>
      </c>
      <c r="N5645" s="154"/>
      <c r="O5645" s="158" t="s">
        <v>1298</v>
      </c>
      <c r="P5645" s="170"/>
      <c r="Q5645" s="158"/>
      <c r="R5645" s="158"/>
    </row>
    <row r="5646" s="7" customFormat="1" ht="9.95" customHeight="1" spans="1:18">
      <c r="A5646" s="154" t="s">
        <v>1254</v>
      </c>
      <c r="B5646" s="155" t="s">
        <v>1297</v>
      </c>
      <c r="C5646" s="168">
        <v>949</v>
      </c>
      <c r="D5646" s="157">
        <v>3.3</v>
      </c>
      <c r="E5646" s="154" t="s">
        <v>1215</v>
      </c>
      <c r="F5646" s="158" t="s">
        <v>1215</v>
      </c>
      <c r="G5646" s="159" t="s">
        <v>37</v>
      </c>
      <c r="H5646" s="158" t="s">
        <v>1198</v>
      </c>
      <c r="I5646" s="158" t="s">
        <v>1256</v>
      </c>
      <c r="J5646" s="158" t="s">
        <v>40</v>
      </c>
      <c r="K5646" s="158"/>
      <c r="L5646" s="169">
        <v>40372869.2612999</v>
      </c>
      <c r="M5646" s="169">
        <v>4670361.97609999</v>
      </c>
      <c r="N5646" s="154"/>
      <c r="O5646" s="158" t="s">
        <v>1298</v>
      </c>
      <c r="P5646" s="170"/>
      <c r="Q5646" s="158"/>
      <c r="R5646" s="158"/>
    </row>
    <row r="5647" s="7" customFormat="1" ht="9.95" customHeight="1" spans="1:18">
      <c r="A5647" s="154" t="s">
        <v>1254</v>
      </c>
      <c r="B5647" s="155" t="s">
        <v>1297</v>
      </c>
      <c r="C5647" s="168">
        <v>177</v>
      </c>
      <c r="D5647" s="157">
        <v>15.6</v>
      </c>
      <c r="E5647" s="154" t="s">
        <v>1215</v>
      </c>
      <c r="F5647" s="158" t="s">
        <v>1215</v>
      </c>
      <c r="G5647" s="159" t="s">
        <v>37</v>
      </c>
      <c r="H5647" s="158" t="s">
        <v>1198</v>
      </c>
      <c r="I5647" s="158" t="s">
        <v>1256</v>
      </c>
      <c r="J5647" s="158" t="s">
        <v>40</v>
      </c>
      <c r="K5647" s="158"/>
      <c r="L5647" s="169">
        <v>40373292.5473</v>
      </c>
      <c r="M5647" s="169">
        <v>4670181.04557</v>
      </c>
      <c r="N5647" s="154"/>
      <c r="O5647" s="158" t="s">
        <v>1298</v>
      </c>
      <c r="P5647" s="170"/>
      <c r="Q5647" s="158"/>
      <c r="R5647" s="158"/>
    </row>
    <row r="5648" s="7" customFormat="1" ht="9.95" customHeight="1" spans="1:18">
      <c r="A5648" s="154" t="s">
        <v>1254</v>
      </c>
      <c r="B5648" s="159"/>
      <c r="C5648" s="168"/>
      <c r="D5648" s="157">
        <f>SUM(D5596:D5647)</f>
        <v>1274.9</v>
      </c>
      <c r="E5648" s="158"/>
      <c r="F5648" s="158"/>
      <c r="G5648" s="158"/>
      <c r="H5648" s="158"/>
      <c r="I5648" s="158"/>
      <c r="J5648" s="158"/>
      <c r="K5648" s="158"/>
      <c r="L5648" s="169"/>
      <c r="M5648" s="169"/>
      <c r="N5648" s="158"/>
      <c r="O5648" s="158" t="s">
        <v>1299</v>
      </c>
      <c r="P5648" s="164">
        <f>D5648*4.5</f>
        <v>5737.05</v>
      </c>
      <c r="Q5648" s="171" t="s">
        <v>1088</v>
      </c>
      <c r="R5648" s="158"/>
    </row>
    <row r="5649" s="7" customFormat="1" ht="9.95" customHeight="1" spans="1:18">
      <c r="A5649" s="154" t="s">
        <v>1254</v>
      </c>
      <c r="B5649" s="155" t="s">
        <v>1269</v>
      </c>
      <c r="C5649" s="168">
        <v>1949</v>
      </c>
      <c r="D5649" s="157">
        <v>2.2</v>
      </c>
      <c r="E5649" s="154" t="s">
        <v>1215</v>
      </c>
      <c r="F5649" s="158" t="s">
        <v>1215</v>
      </c>
      <c r="G5649" s="159" t="s">
        <v>37</v>
      </c>
      <c r="H5649" s="158" t="s">
        <v>1198</v>
      </c>
      <c r="I5649" s="158" t="s">
        <v>1256</v>
      </c>
      <c r="J5649" s="158" t="s">
        <v>40</v>
      </c>
      <c r="K5649" s="158"/>
      <c r="L5649" s="169">
        <v>40368150.9478</v>
      </c>
      <c r="M5649" s="169">
        <v>4663956.66014999</v>
      </c>
      <c r="N5649" s="154"/>
      <c r="O5649" s="158" t="s">
        <v>1300</v>
      </c>
      <c r="P5649" s="170"/>
      <c r="Q5649" s="158"/>
      <c r="R5649" s="158"/>
    </row>
    <row r="5650" s="7" customFormat="1" ht="9.95" customHeight="1" spans="1:18">
      <c r="A5650" s="154" t="s">
        <v>1254</v>
      </c>
      <c r="B5650" s="155" t="s">
        <v>1269</v>
      </c>
      <c r="C5650" s="168">
        <v>1915</v>
      </c>
      <c r="D5650" s="157">
        <v>1.2</v>
      </c>
      <c r="E5650" s="154" t="s">
        <v>1215</v>
      </c>
      <c r="F5650" s="158" t="s">
        <v>1215</v>
      </c>
      <c r="G5650" s="159" t="s">
        <v>37</v>
      </c>
      <c r="H5650" s="158" t="s">
        <v>1198</v>
      </c>
      <c r="I5650" s="158" t="s">
        <v>1256</v>
      </c>
      <c r="J5650" s="158" t="s">
        <v>40</v>
      </c>
      <c r="K5650" s="158"/>
      <c r="L5650" s="169">
        <v>40368709.0839999</v>
      </c>
      <c r="M5650" s="169">
        <v>4664003.11146</v>
      </c>
      <c r="N5650" s="154"/>
      <c r="O5650" s="158" t="s">
        <v>1300</v>
      </c>
      <c r="P5650" s="170"/>
      <c r="Q5650" s="158"/>
      <c r="R5650" s="158"/>
    </row>
    <row r="5651" s="7" customFormat="1" ht="9.95" customHeight="1" spans="1:18">
      <c r="A5651" s="154" t="s">
        <v>1254</v>
      </c>
      <c r="B5651" s="155" t="s">
        <v>1269</v>
      </c>
      <c r="C5651" s="168">
        <v>1422</v>
      </c>
      <c r="D5651" s="157">
        <v>11</v>
      </c>
      <c r="E5651" s="154" t="s">
        <v>1215</v>
      </c>
      <c r="F5651" s="158" t="s">
        <v>1215</v>
      </c>
      <c r="G5651" s="159" t="s">
        <v>37</v>
      </c>
      <c r="H5651" s="158" t="s">
        <v>1198</v>
      </c>
      <c r="I5651" s="158" t="s">
        <v>1256</v>
      </c>
      <c r="J5651" s="159" t="s">
        <v>40</v>
      </c>
      <c r="K5651" s="158"/>
      <c r="L5651" s="169">
        <v>40368086.6636999</v>
      </c>
      <c r="M5651" s="169">
        <v>4664825.52489999</v>
      </c>
      <c r="N5651" s="154"/>
      <c r="O5651" s="158" t="s">
        <v>1300</v>
      </c>
      <c r="P5651" s="170"/>
      <c r="Q5651" s="158"/>
      <c r="R5651" s="158"/>
    </row>
    <row r="5652" s="7" customFormat="1" ht="9.95" customHeight="1" spans="1:18">
      <c r="A5652" s="154" t="s">
        <v>1254</v>
      </c>
      <c r="B5652" s="155" t="s">
        <v>1269</v>
      </c>
      <c r="C5652" s="168">
        <v>1529</v>
      </c>
      <c r="D5652" s="157">
        <v>15.6</v>
      </c>
      <c r="E5652" s="154" t="s">
        <v>1215</v>
      </c>
      <c r="F5652" s="158" t="s">
        <v>1215</v>
      </c>
      <c r="G5652" s="159" t="s">
        <v>37</v>
      </c>
      <c r="H5652" s="158" t="s">
        <v>1198</v>
      </c>
      <c r="I5652" s="158" t="s">
        <v>1256</v>
      </c>
      <c r="J5652" s="159" t="s">
        <v>40</v>
      </c>
      <c r="K5652" s="158"/>
      <c r="L5652" s="169">
        <v>40367789.4755999</v>
      </c>
      <c r="M5652" s="169">
        <v>4664614.17361999</v>
      </c>
      <c r="N5652" s="154"/>
      <c r="O5652" s="158" t="s">
        <v>1300</v>
      </c>
      <c r="P5652" s="170"/>
      <c r="Q5652" s="158"/>
      <c r="R5652" s="158"/>
    </row>
    <row r="5653" s="7" customFormat="1" ht="9.95" customHeight="1" spans="1:18">
      <c r="A5653" s="154" t="s">
        <v>1254</v>
      </c>
      <c r="B5653" s="155" t="s">
        <v>1269</v>
      </c>
      <c r="C5653" s="168">
        <v>1979</v>
      </c>
      <c r="D5653" s="157">
        <v>16.5</v>
      </c>
      <c r="E5653" s="154" t="s">
        <v>1215</v>
      </c>
      <c r="F5653" s="158" t="s">
        <v>1215</v>
      </c>
      <c r="G5653" s="159" t="s">
        <v>37</v>
      </c>
      <c r="H5653" s="158" t="s">
        <v>1198</v>
      </c>
      <c r="I5653" s="158" t="s">
        <v>1256</v>
      </c>
      <c r="J5653" s="158" t="s">
        <v>40</v>
      </c>
      <c r="K5653" s="158"/>
      <c r="L5653" s="169">
        <v>40367365.9608</v>
      </c>
      <c r="M5653" s="169">
        <v>4663890.46563</v>
      </c>
      <c r="N5653" s="154"/>
      <c r="O5653" s="158" t="s">
        <v>1300</v>
      </c>
      <c r="P5653" s="170"/>
      <c r="Q5653" s="158"/>
      <c r="R5653" s="158"/>
    </row>
    <row r="5654" s="7" customFormat="1" ht="9.95" customHeight="1" spans="1:18">
      <c r="A5654" s="154" t="s">
        <v>1254</v>
      </c>
      <c r="B5654" s="155" t="s">
        <v>1269</v>
      </c>
      <c r="C5654" s="168">
        <v>1898</v>
      </c>
      <c r="D5654" s="157">
        <v>3</v>
      </c>
      <c r="E5654" s="154" t="s">
        <v>1215</v>
      </c>
      <c r="F5654" s="158" t="s">
        <v>1215</v>
      </c>
      <c r="G5654" s="159" t="s">
        <v>37</v>
      </c>
      <c r="H5654" s="158" t="s">
        <v>1198</v>
      </c>
      <c r="I5654" s="158" t="s">
        <v>1256</v>
      </c>
      <c r="J5654" s="158" t="s">
        <v>51</v>
      </c>
      <c r="K5654" s="158"/>
      <c r="L5654" s="169">
        <v>40367210.8979</v>
      </c>
      <c r="M5654" s="169">
        <v>4664046.11644999</v>
      </c>
      <c r="N5654" s="154"/>
      <c r="O5654" s="158" t="s">
        <v>1300</v>
      </c>
      <c r="P5654" s="170"/>
      <c r="Q5654" s="158"/>
      <c r="R5654" s="158"/>
    </row>
    <row r="5655" s="7" customFormat="1" ht="9.95" customHeight="1" spans="1:18">
      <c r="A5655" s="154" t="s">
        <v>1254</v>
      </c>
      <c r="B5655" s="155" t="s">
        <v>1269</v>
      </c>
      <c r="C5655" s="168">
        <v>1802</v>
      </c>
      <c r="D5655" s="157">
        <v>70.3</v>
      </c>
      <c r="E5655" s="154" t="s">
        <v>1215</v>
      </c>
      <c r="F5655" s="158" t="s">
        <v>1215</v>
      </c>
      <c r="G5655" s="159" t="s">
        <v>37</v>
      </c>
      <c r="H5655" s="158" t="s">
        <v>1198</v>
      </c>
      <c r="I5655" s="158" t="s">
        <v>1256</v>
      </c>
      <c r="J5655" s="159" t="s">
        <v>40</v>
      </c>
      <c r="K5655" s="158"/>
      <c r="L5655" s="169">
        <v>40368022.0619999</v>
      </c>
      <c r="M5655" s="169">
        <v>4664191.59293</v>
      </c>
      <c r="N5655" s="154"/>
      <c r="O5655" s="158" t="s">
        <v>1300</v>
      </c>
      <c r="P5655" s="170"/>
      <c r="Q5655" s="158"/>
      <c r="R5655" s="158"/>
    </row>
    <row r="5656" s="7" customFormat="1" ht="9.95" customHeight="1" spans="1:18">
      <c r="A5656" s="154" t="s">
        <v>1254</v>
      </c>
      <c r="B5656" s="155" t="s">
        <v>1269</v>
      </c>
      <c r="C5656" s="168">
        <v>1918</v>
      </c>
      <c r="D5656" s="157">
        <v>2.1</v>
      </c>
      <c r="E5656" s="154" t="s">
        <v>1215</v>
      </c>
      <c r="F5656" s="158" t="s">
        <v>1215</v>
      </c>
      <c r="G5656" s="159" t="s">
        <v>37</v>
      </c>
      <c r="H5656" s="158" t="s">
        <v>1198</v>
      </c>
      <c r="I5656" s="158" t="s">
        <v>1256</v>
      </c>
      <c r="J5656" s="159" t="s">
        <v>40</v>
      </c>
      <c r="K5656" s="158"/>
      <c r="L5656" s="169">
        <v>40367125.5306999</v>
      </c>
      <c r="M5656" s="169">
        <v>4664002.01061</v>
      </c>
      <c r="N5656" s="154"/>
      <c r="O5656" s="158" t="s">
        <v>1300</v>
      </c>
      <c r="P5656" s="170"/>
      <c r="Q5656" s="158"/>
      <c r="R5656" s="158"/>
    </row>
    <row r="5657" s="7" customFormat="1" ht="9.95" customHeight="1" spans="1:18">
      <c r="A5657" s="154" t="s">
        <v>1254</v>
      </c>
      <c r="B5657" s="155" t="s">
        <v>1269</v>
      </c>
      <c r="C5657" s="168">
        <v>1406</v>
      </c>
      <c r="D5657" s="157">
        <v>1.4</v>
      </c>
      <c r="E5657" s="154" t="s">
        <v>1215</v>
      </c>
      <c r="F5657" s="158" t="s">
        <v>1215</v>
      </c>
      <c r="G5657" s="159" t="s">
        <v>37</v>
      </c>
      <c r="H5657" s="158" t="s">
        <v>1198</v>
      </c>
      <c r="I5657" s="158" t="s">
        <v>1256</v>
      </c>
      <c r="J5657" s="158" t="s">
        <v>40</v>
      </c>
      <c r="K5657" s="158"/>
      <c r="L5657" s="169">
        <v>40367917.1827</v>
      </c>
      <c r="M5657" s="169">
        <v>4664846.16913999</v>
      </c>
      <c r="N5657" s="154"/>
      <c r="O5657" s="158" t="s">
        <v>1300</v>
      </c>
      <c r="P5657" s="170"/>
      <c r="Q5657" s="158"/>
      <c r="R5657" s="158"/>
    </row>
    <row r="5658" s="7" customFormat="1" ht="9.95" customHeight="1" spans="1:18">
      <c r="A5658" s="154" t="s">
        <v>1254</v>
      </c>
      <c r="B5658" s="155" t="s">
        <v>1269</v>
      </c>
      <c r="C5658" s="168">
        <v>2085</v>
      </c>
      <c r="D5658" s="157">
        <v>34</v>
      </c>
      <c r="E5658" s="154" t="s">
        <v>1215</v>
      </c>
      <c r="F5658" s="158" t="s">
        <v>1215</v>
      </c>
      <c r="G5658" s="159" t="s">
        <v>37</v>
      </c>
      <c r="H5658" s="158" t="s">
        <v>1198</v>
      </c>
      <c r="I5658" s="158" t="s">
        <v>1256</v>
      </c>
      <c r="J5658" s="158" t="s">
        <v>40</v>
      </c>
      <c r="K5658" s="158"/>
      <c r="L5658" s="169">
        <v>40367377.9486</v>
      </c>
      <c r="M5658" s="169">
        <v>4663733.4347</v>
      </c>
      <c r="N5658" s="154"/>
      <c r="O5658" s="158" t="s">
        <v>1300</v>
      </c>
      <c r="P5658" s="170"/>
      <c r="Q5658" s="158"/>
      <c r="R5658" s="158"/>
    </row>
    <row r="5659" s="7" customFormat="1" ht="9.95" customHeight="1" spans="1:18">
      <c r="A5659" s="154" t="s">
        <v>1254</v>
      </c>
      <c r="B5659" s="155" t="s">
        <v>1269</v>
      </c>
      <c r="C5659" s="168">
        <v>1723</v>
      </c>
      <c r="D5659" s="157">
        <v>73.1</v>
      </c>
      <c r="E5659" s="154" t="s">
        <v>1215</v>
      </c>
      <c r="F5659" s="158" t="s">
        <v>1215</v>
      </c>
      <c r="G5659" s="159" t="s">
        <v>37</v>
      </c>
      <c r="H5659" s="158" t="s">
        <v>1198</v>
      </c>
      <c r="I5659" s="158" t="s">
        <v>1256</v>
      </c>
      <c r="J5659" s="158" t="s">
        <v>40</v>
      </c>
      <c r="K5659" s="158"/>
      <c r="L5659" s="169">
        <v>40367999.9609</v>
      </c>
      <c r="M5659" s="169">
        <v>4664309.11397999</v>
      </c>
      <c r="N5659" s="154"/>
      <c r="O5659" s="158" t="s">
        <v>1300</v>
      </c>
      <c r="P5659" s="170"/>
      <c r="Q5659" s="158"/>
      <c r="R5659" s="158"/>
    </row>
    <row r="5660" s="7" customFormat="1" ht="9.95" customHeight="1" spans="1:18">
      <c r="A5660" s="154" t="s">
        <v>1254</v>
      </c>
      <c r="B5660" s="155" t="s">
        <v>1269</v>
      </c>
      <c r="C5660" s="168">
        <v>1841</v>
      </c>
      <c r="D5660" s="157">
        <v>66.5</v>
      </c>
      <c r="E5660" s="154" t="s">
        <v>1215</v>
      </c>
      <c r="F5660" s="158" t="s">
        <v>1215</v>
      </c>
      <c r="G5660" s="159" t="s">
        <v>37</v>
      </c>
      <c r="H5660" s="158" t="s">
        <v>1198</v>
      </c>
      <c r="I5660" s="158" t="s">
        <v>1256</v>
      </c>
      <c r="J5660" s="159" t="s">
        <v>40</v>
      </c>
      <c r="K5660" s="158"/>
      <c r="L5660" s="169">
        <v>40368116.6216999</v>
      </c>
      <c r="M5660" s="169">
        <v>4664118.72969</v>
      </c>
      <c r="N5660" s="154"/>
      <c r="O5660" s="158" t="s">
        <v>1300</v>
      </c>
      <c r="P5660" s="170"/>
      <c r="Q5660" s="158"/>
      <c r="R5660" s="158"/>
    </row>
    <row r="5661" s="7" customFormat="1" ht="9.95" customHeight="1" spans="1:18">
      <c r="A5661" s="154" t="s">
        <v>1254</v>
      </c>
      <c r="B5661" s="155" t="s">
        <v>1269</v>
      </c>
      <c r="C5661" s="168">
        <v>1709</v>
      </c>
      <c r="D5661" s="157">
        <v>82.3</v>
      </c>
      <c r="E5661" s="154" t="s">
        <v>1215</v>
      </c>
      <c r="F5661" s="158" t="s">
        <v>1215</v>
      </c>
      <c r="G5661" s="159" t="s">
        <v>37</v>
      </c>
      <c r="H5661" s="158" t="s">
        <v>1198</v>
      </c>
      <c r="I5661" s="158" t="s">
        <v>1256</v>
      </c>
      <c r="J5661" s="158" t="s">
        <v>40</v>
      </c>
      <c r="K5661" s="158"/>
      <c r="L5661" s="169">
        <v>40367713.9284</v>
      </c>
      <c r="M5661" s="169">
        <v>4664342.36512999</v>
      </c>
      <c r="N5661" s="154"/>
      <c r="O5661" s="158" t="s">
        <v>1300</v>
      </c>
      <c r="P5661" s="170"/>
      <c r="Q5661" s="158"/>
      <c r="R5661" s="158"/>
    </row>
    <row r="5662" s="7" customFormat="1" ht="9.95" customHeight="1" spans="1:18">
      <c r="A5662" s="154" t="s">
        <v>1254</v>
      </c>
      <c r="B5662" s="155" t="s">
        <v>1269</v>
      </c>
      <c r="C5662" s="168">
        <v>1996</v>
      </c>
      <c r="D5662" s="157">
        <v>20.5</v>
      </c>
      <c r="E5662" s="154" t="s">
        <v>1215</v>
      </c>
      <c r="F5662" s="158" t="s">
        <v>1215</v>
      </c>
      <c r="G5662" s="159" t="s">
        <v>37</v>
      </c>
      <c r="H5662" s="158" t="s">
        <v>1198</v>
      </c>
      <c r="I5662" s="158" t="s">
        <v>1256</v>
      </c>
      <c r="J5662" s="158" t="s">
        <v>40</v>
      </c>
      <c r="K5662" s="158"/>
      <c r="L5662" s="169">
        <v>40367503.4042999</v>
      </c>
      <c r="M5662" s="169">
        <v>4663860.65887</v>
      </c>
      <c r="N5662" s="154"/>
      <c r="O5662" s="158" t="s">
        <v>1300</v>
      </c>
      <c r="P5662" s="170"/>
      <c r="Q5662" s="158"/>
      <c r="R5662" s="158"/>
    </row>
    <row r="5663" s="7" customFormat="1" ht="9.95" customHeight="1" spans="1:18">
      <c r="A5663" s="154" t="s">
        <v>1254</v>
      </c>
      <c r="B5663" s="155" t="s">
        <v>1269</v>
      </c>
      <c r="C5663" s="168">
        <v>1854</v>
      </c>
      <c r="D5663" s="157">
        <v>8.5</v>
      </c>
      <c r="E5663" s="154" t="s">
        <v>1215</v>
      </c>
      <c r="F5663" s="158" t="s">
        <v>1215</v>
      </c>
      <c r="G5663" s="159" t="s">
        <v>37</v>
      </c>
      <c r="H5663" s="158" t="s">
        <v>1198</v>
      </c>
      <c r="I5663" s="158" t="s">
        <v>1256</v>
      </c>
      <c r="J5663" s="158" t="s">
        <v>51</v>
      </c>
      <c r="K5663" s="158"/>
      <c r="L5663" s="169">
        <v>40367182.9734999</v>
      </c>
      <c r="M5663" s="169">
        <v>4664122.69960999</v>
      </c>
      <c r="N5663" s="154"/>
      <c r="O5663" s="158" t="s">
        <v>1300</v>
      </c>
      <c r="P5663" s="170"/>
      <c r="Q5663" s="158"/>
      <c r="R5663" s="158"/>
    </row>
    <row r="5664" s="7" customFormat="1" ht="9.95" customHeight="1" spans="1:18">
      <c r="A5664" s="154" t="s">
        <v>1254</v>
      </c>
      <c r="B5664" s="155" t="s">
        <v>1269</v>
      </c>
      <c r="C5664" s="168">
        <v>1952</v>
      </c>
      <c r="D5664" s="157">
        <v>40.7</v>
      </c>
      <c r="E5664" s="154" t="s">
        <v>1215</v>
      </c>
      <c r="F5664" s="158" t="s">
        <v>1215</v>
      </c>
      <c r="G5664" s="159" t="s">
        <v>37</v>
      </c>
      <c r="H5664" s="158" t="s">
        <v>1198</v>
      </c>
      <c r="I5664" s="158" t="s">
        <v>1256</v>
      </c>
      <c r="J5664" s="158" t="s">
        <v>40</v>
      </c>
      <c r="K5664" s="158"/>
      <c r="L5664" s="169">
        <v>40367256.9957</v>
      </c>
      <c r="M5664" s="169">
        <v>4663944.29892999</v>
      </c>
      <c r="N5664" s="154"/>
      <c r="O5664" s="158" t="s">
        <v>1300</v>
      </c>
      <c r="P5664" s="170"/>
      <c r="Q5664" s="158"/>
      <c r="R5664" s="158"/>
    </row>
    <row r="5665" s="7" customFormat="1" ht="9.95" customHeight="1" spans="1:18">
      <c r="A5665" s="154" t="s">
        <v>1254</v>
      </c>
      <c r="B5665" s="155" t="s">
        <v>1269</v>
      </c>
      <c r="C5665" s="168">
        <v>1746</v>
      </c>
      <c r="D5665" s="157">
        <v>41.8</v>
      </c>
      <c r="E5665" s="154" t="s">
        <v>1215</v>
      </c>
      <c r="F5665" s="158" t="s">
        <v>1215</v>
      </c>
      <c r="G5665" s="159" t="s">
        <v>37</v>
      </c>
      <c r="H5665" s="158" t="s">
        <v>1198</v>
      </c>
      <c r="I5665" s="158" t="s">
        <v>1256</v>
      </c>
      <c r="J5665" s="158" t="s">
        <v>40</v>
      </c>
      <c r="K5665" s="158"/>
      <c r="L5665" s="169">
        <v>40367549.7383</v>
      </c>
      <c r="M5665" s="169">
        <v>4664276.45423</v>
      </c>
      <c r="N5665" s="154"/>
      <c r="O5665" s="158" t="s">
        <v>1300</v>
      </c>
      <c r="P5665" s="170"/>
      <c r="Q5665" s="158"/>
      <c r="R5665" s="158"/>
    </row>
    <row r="5666" s="7" customFormat="1" ht="9.95" customHeight="1" spans="1:18">
      <c r="A5666" s="154" t="s">
        <v>1254</v>
      </c>
      <c r="B5666" s="155" t="s">
        <v>1269</v>
      </c>
      <c r="C5666" s="168">
        <v>1591</v>
      </c>
      <c r="D5666" s="157">
        <v>19</v>
      </c>
      <c r="E5666" s="154" t="s">
        <v>1215</v>
      </c>
      <c r="F5666" s="158" t="s">
        <v>1215</v>
      </c>
      <c r="G5666" s="159" t="s">
        <v>37</v>
      </c>
      <c r="H5666" s="158" t="s">
        <v>1198</v>
      </c>
      <c r="I5666" s="158" t="s">
        <v>1256</v>
      </c>
      <c r="J5666" s="158" t="s">
        <v>40</v>
      </c>
      <c r="K5666" s="158"/>
      <c r="L5666" s="169">
        <v>40367516.5292</v>
      </c>
      <c r="M5666" s="169">
        <v>4664532.98080999</v>
      </c>
      <c r="N5666" s="154"/>
      <c r="O5666" s="158" t="s">
        <v>1300</v>
      </c>
      <c r="P5666" s="170"/>
      <c r="Q5666" s="158"/>
      <c r="R5666" s="158"/>
    </row>
    <row r="5667" s="7" customFormat="1" ht="9.95" customHeight="1" spans="1:18">
      <c r="A5667" s="154" t="s">
        <v>1254</v>
      </c>
      <c r="B5667" s="155" t="s">
        <v>1269</v>
      </c>
      <c r="C5667" s="168">
        <v>1961</v>
      </c>
      <c r="D5667" s="157">
        <v>329.5</v>
      </c>
      <c r="E5667" s="154" t="s">
        <v>1215</v>
      </c>
      <c r="F5667" s="158" t="s">
        <v>1215</v>
      </c>
      <c r="G5667" s="159" t="s">
        <v>37</v>
      </c>
      <c r="H5667" s="158" t="s">
        <v>1198</v>
      </c>
      <c r="I5667" s="158" t="s">
        <v>1256</v>
      </c>
      <c r="J5667" s="158" t="s">
        <v>40</v>
      </c>
      <c r="K5667" s="158"/>
      <c r="L5667" s="169">
        <v>40368309.1877</v>
      </c>
      <c r="M5667" s="169">
        <v>4663852.40359</v>
      </c>
      <c r="N5667" s="154"/>
      <c r="O5667" s="158" t="s">
        <v>1300</v>
      </c>
      <c r="P5667" s="170"/>
      <c r="Q5667" s="158"/>
      <c r="R5667" s="158"/>
    </row>
    <row r="5668" s="7" customFormat="1" ht="9.95" customHeight="1" spans="1:18">
      <c r="A5668" s="154" t="s">
        <v>1254</v>
      </c>
      <c r="B5668" s="155" t="s">
        <v>1269</v>
      </c>
      <c r="C5668" s="168">
        <v>2084</v>
      </c>
      <c r="D5668" s="157">
        <v>11.9</v>
      </c>
      <c r="E5668" s="154" t="s">
        <v>1215</v>
      </c>
      <c r="F5668" s="158" t="s">
        <v>1215</v>
      </c>
      <c r="G5668" s="159" t="s">
        <v>37</v>
      </c>
      <c r="H5668" s="158" t="s">
        <v>1099</v>
      </c>
      <c r="I5668" s="158" t="s">
        <v>1256</v>
      </c>
      <c r="J5668" s="158" t="s">
        <v>54</v>
      </c>
      <c r="K5668" s="158"/>
      <c r="L5668" s="169">
        <v>40367491.0826999</v>
      </c>
      <c r="M5668" s="169">
        <v>4663745.18733</v>
      </c>
      <c r="N5668" s="154"/>
      <c r="O5668" s="158" t="s">
        <v>1300</v>
      </c>
      <c r="P5668" s="170"/>
      <c r="Q5668" s="158"/>
      <c r="R5668" s="158"/>
    </row>
    <row r="5669" s="7" customFormat="1" ht="9.95" customHeight="1" spans="1:18">
      <c r="A5669" s="154" t="s">
        <v>1254</v>
      </c>
      <c r="B5669" s="155" t="s">
        <v>1269</v>
      </c>
      <c r="C5669" s="168">
        <v>1938</v>
      </c>
      <c r="D5669" s="157">
        <v>1.1</v>
      </c>
      <c r="E5669" s="154" t="s">
        <v>1215</v>
      </c>
      <c r="F5669" s="158" t="s">
        <v>1215</v>
      </c>
      <c r="G5669" s="159" t="s">
        <v>37</v>
      </c>
      <c r="H5669" s="158" t="s">
        <v>1099</v>
      </c>
      <c r="I5669" s="158" t="s">
        <v>1256</v>
      </c>
      <c r="J5669" s="158" t="s">
        <v>185</v>
      </c>
      <c r="K5669" s="158"/>
      <c r="L5669" s="169">
        <v>40368668.0482999</v>
      </c>
      <c r="M5669" s="169">
        <v>4663981.39408999</v>
      </c>
      <c r="N5669" s="154"/>
      <c r="O5669" s="158" t="s">
        <v>1300</v>
      </c>
      <c r="P5669" s="170"/>
      <c r="Q5669" s="158"/>
      <c r="R5669" s="158"/>
    </row>
    <row r="5670" s="7" customFormat="1" ht="9.95" customHeight="1" spans="1:18">
      <c r="A5670" s="154" t="s">
        <v>1254</v>
      </c>
      <c r="B5670" s="155" t="s">
        <v>1269</v>
      </c>
      <c r="C5670" s="156">
        <v>1977</v>
      </c>
      <c r="D5670" s="167">
        <v>12.2</v>
      </c>
      <c r="E5670" s="154" t="s">
        <v>1215</v>
      </c>
      <c r="F5670" s="158" t="s">
        <v>1215</v>
      </c>
      <c r="G5670" s="159" t="s">
        <v>37</v>
      </c>
      <c r="H5670" s="158" t="s">
        <v>1198</v>
      </c>
      <c r="I5670" s="158" t="s">
        <v>1256</v>
      </c>
      <c r="J5670" s="158" t="s">
        <v>40</v>
      </c>
      <c r="K5670" s="158"/>
      <c r="L5670" s="169">
        <v>40367485.8409999</v>
      </c>
      <c r="M5670" s="169">
        <v>4663903.80759</v>
      </c>
      <c r="N5670" s="154"/>
      <c r="O5670" s="158" t="s">
        <v>1300</v>
      </c>
      <c r="P5670" s="170"/>
      <c r="Q5670" s="158"/>
      <c r="R5670" s="158"/>
    </row>
    <row r="5671" s="7" customFormat="1" ht="9.95" customHeight="1" spans="1:18">
      <c r="A5671" s="154" t="s">
        <v>1254</v>
      </c>
      <c r="B5671" s="155" t="s">
        <v>1269</v>
      </c>
      <c r="C5671" s="156">
        <v>1998</v>
      </c>
      <c r="D5671" s="167">
        <v>35.6</v>
      </c>
      <c r="E5671" s="154" t="s">
        <v>1215</v>
      </c>
      <c r="F5671" s="158" t="s">
        <v>1215</v>
      </c>
      <c r="G5671" s="159" t="s">
        <v>37</v>
      </c>
      <c r="H5671" s="158" t="s">
        <v>1198</v>
      </c>
      <c r="I5671" s="158" t="s">
        <v>1256</v>
      </c>
      <c r="J5671" s="158" t="s">
        <v>40</v>
      </c>
      <c r="K5671" s="158"/>
      <c r="L5671" s="169">
        <v>40368283.7193</v>
      </c>
      <c r="M5671" s="169">
        <v>4663866.57132999</v>
      </c>
      <c r="N5671" s="154"/>
      <c r="O5671" s="158" t="s">
        <v>1300</v>
      </c>
      <c r="P5671" s="170"/>
      <c r="Q5671" s="158"/>
      <c r="R5671" s="158"/>
    </row>
    <row r="5672" s="7" customFormat="1" ht="9.95" customHeight="1" spans="1:18">
      <c r="A5672" s="154" t="s">
        <v>1254</v>
      </c>
      <c r="B5672" s="155" t="s">
        <v>1269</v>
      </c>
      <c r="C5672" s="156">
        <v>1296</v>
      </c>
      <c r="D5672" s="167">
        <v>4.1</v>
      </c>
      <c r="E5672" s="154" t="s">
        <v>1215</v>
      </c>
      <c r="F5672" s="158" t="s">
        <v>1215</v>
      </c>
      <c r="G5672" s="159" t="s">
        <v>37</v>
      </c>
      <c r="H5672" s="158" t="s">
        <v>1099</v>
      </c>
      <c r="I5672" s="158" t="s">
        <v>1256</v>
      </c>
      <c r="J5672" s="158" t="s">
        <v>54</v>
      </c>
      <c r="K5672" s="158"/>
      <c r="L5672" s="169">
        <v>40368115.74</v>
      </c>
      <c r="M5672" s="169">
        <v>4665017.15211999</v>
      </c>
      <c r="N5672" s="154"/>
      <c r="O5672" s="158" t="s">
        <v>1300</v>
      </c>
      <c r="P5672" s="170"/>
      <c r="Q5672" s="158"/>
      <c r="R5672" s="158"/>
    </row>
    <row r="5673" s="7" customFormat="1" ht="9.95" customHeight="1" spans="1:18">
      <c r="A5673" s="154" t="s">
        <v>1254</v>
      </c>
      <c r="B5673" s="155" t="s">
        <v>1269</v>
      </c>
      <c r="C5673" s="156">
        <v>1282</v>
      </c>
      <c r="D5673" s="157">
        <v>5.3</v>
      </c>
      <c r="E5673" s="154" t="s">
        <v>1215</v>
      </c>
      <c r="F5673" s="158" t="s">
        <v>1215</v>
      </c>
      <c r="G5673" s="159" t="s">
        <v>37</v>
      </c>
      <c r="H5673" s="158" t="s">
        <v>1099</v>
      </c>
      <c r="I5673" s="158" t="s">
        <v>1256</v>
      </c>
      <c r="J5673" s="158" t="s">
        <v>54</v>
      </c>
      <c r="K5673" s="158"/>
      <c r="L5673" s="163">
        <v>40367684.9602999</v>
      </c>
      <c r="M5673" s="163">
        <v>4665028.18238999</v>
      </c>
      <c r="N5673" s="154"/>
      <c r="O5673" s="158" t="s">
        <v>1300</v>
      </c>
      <c r="P5673" s="164"/>
      <c r="Q5673" s="154"/>
      <c r="R5673" s="154"/>
    </row>
    <row r="5674" s="7" customFormat="1" ht="9.95" customHeight="1" spans="1:18">
      <c r="A5674" s="154" t="s">
        <v>1254</v>
      </c>
      <c r="B5674" s="155" t="s">
        <v>1269</v>
      </c>
      <c r="C5674" s="156">
        <v>1675</v>
      </c>
      <c r="D5674" s="157">
        <v>8.3</v>
      </c>
      <c r="E5674" s="154" t="s">
        <v>1215</v>
      </c>
      <c r="F5674" s="158" t="s">
        <v>1215</v>
      </c>
      <c r="G5674" s="159" t="s">
        <v>37</v>
      </c>
      <c r="H5674" s="158" t="s">
        <v>1099</v>
      </c>
      <c r="I5674" s="158" t="s">
        <v>1256</v>
      </c>
      <c r="J5674" s="158" t="s">
        <v>54</v>
      </c>
      <c r="K5674" s="158"/>
      <c r="L5674" s="163">
        <v>40367105.8358</v>
      </c>
      <c r="M5674" s="163">
        <v>4664380.12751999</v>
      </c>
      <c r="N5674" s="154"/>
      <c r="O5674" s="158" t="s">
        <v>1300</v>
      </c>
      <c r="P5674" s="164"/>
      <c r="Q5674" s="154"/>
      <c r="R5674" s="154"/>
    </row>
    <row r="5675" s="7" customFormat="1" ht="9.95" customHeight="1" spans="1:18">
      <c r="A5675" s="154" t="s">
        <v>1254</v>
      </c>
      <c r="B5675" s="155" t="s">
        <v>1269</v>
      </c>
      <c r="C5675" s="156">
        <v>1650</v>
      </c>
      <c r="D5675" s="157">
        <v>9</v>
      </c>
      <c r="E5675" s="154" t="s">
        <v>1215</v>
      </c>
      <c r="F5675" s="158" t="s">
        <v>1215</v>
      </c>
      <c r="G5675" s="159" t="s">
        <v>37</v>
      </c>
      <c r="H5675" s="158" t="s">
        <v>1099</v>
      </c>
      <c r="I5675" s="158" t="s">
        <v>1256</v>
      </c>
      <c r="J5675" s="158" t="s">
        <v>54</v>
      </c>
      <c r="K5675" s="158"/>
      <c r="L5675" s="163">
        <v>40367222.4830999</v>
      </c>
      <c r="M5675" s="163">
        <v>4664427.29868</v>
      </c>
      <c r="N5675" s="154"/>
      <c r="O5675" s="158" t="s">
        <v>1300</v>
      </c>
      <c r="P5675" s="164"/>
      <c r="Q5675" s="154"/>
      <c r="R5675" s="154"/>
    </row>
    <row r="5676" s="7" customFormat="1" ht="9.95" customHeight="1" spans="1:18">
      <c r="A5676" s="154" t="s">
        <v>1254</v>
      </c>
      <c r="B5676" s="155" t="s">
        <v>1269</v>
      </c>
      <c r="C5676" s="156">
        <v>1734</v>
      </c>
      <c r="D5676" s="157">
        <v>9.3</v>
      </c>
      <c r="E5676" s="154" t="s">
        <v>1215</v>
      </c>
      <c r="F5676" s="158" t="s">
        <v>1215</v>
      </c>
      <c r="G5676" s="159" t="s">
        <v>37</v>
      </c>
      <c r="H5676" s="158" t="s">
        <v>1099</v>
      </c>
      <c r="I5676" s="158" t="s">
        <v>1256</v>
      </c>
      <c r="J5676" s="158" t="s">
        <v>54</v>
      </c>
      <c r="K5676" s="158"/>
      <c r="L5676" s="163">
        <v>40366918.923</v>
      </c>
      <c r="M5676" s="163">
        <v>4664291.10871999</v>
      </c>
      <c r="N5676" s="154"/>
      <c r="O5676" s="158" t="s">
        <v>1300</v>
      </c>
      <c r="P5676" s="164"/>
      <c r="Q5676" s="154"/>
      <c r="R5676" s="154"/>
    </row>
    <row r="5677" s="7" customFormat="1" ht="9.95" customHeight="1" spans="1:18">
      <c r="A5677" s="154" t="s">
        <v>1254</v>
      </c>
      <c r="B5677" s="155" t="s">
        <v>1269</v>
      </c>
      <c r="C5677" s="156">
        <v>1293</v>
      </c>
      <c r="D5677" s="157">
        <v>39.8</v>
      </c>
      <c r="E5677" s="154" t="s">
        <v>1215</v>
      </c>
      <c r="F5677" s="158" t="s">
        <v>1215</v>
      </c>
      <c r="G5677" s="159" t="s">
        <v>37</v>
      </c>
      <c r="H5677" s="158" t="s">
        <v>1099</v>
      </c>
      <c r="I5677" s="158" t="s">
        <v>1256</v>
      </c>
      <c r="J5677" s="158" t="s">
        <v>54</v>
      </c>
      <c r="K5677" s="158"/>
      <c r="L5677" s="163">
        <v>40367967.9580999</v>
      </c>
      <c r="M5677" s="163">
        <v>4665042.2158</v>
      </c>
      <c r="N5677" s="154"/>
      <c r="O5677" s="158" t="s">
        <v>1300</v>
      </c>
      <c r="P5677" s="164"/>
      <c r="Q5677" s="154"/>
      <c r="R5677" s="154"/>
    </row>
    <row r="5678" s="7" customFormat="1" ht="9.95" customHeight="1" spans="1:18">
      <c r="A5678" s="154" t="s">
        <v>1254</v>
      </c>
      <c r="B5678" s="155" t="s">
        <v>1269</v>
      </c>
      <c r="C5678" s="168">
        <v>1457</v>
      </c>
      <c r="D5678" s="157">
        <v>6.2</v>
      </c>
      <c r="E5678" s="154" t="s">
        <v>1215</v>
      </c>
      <c r="F5678" s="158" t="s">
        <v>1215</v>
      </c>
      <c r="G5678" s="159" t="s">
        <v>37</v>
      </c>
      <c r="H5678" s="158" t="s">
        <v>1198</v>
      </c>
      <c r="I5678" s="158" t="s">
        <v>1256</v>
      </c>
      <c r="J5678" s="158" t="s">
        <v>40</v>
      </c>
      <c r="K5678" s="154"/>
      <c r="L5678" s="163">
        <v>40367661.2946</v>
      </c>
      <c r="M5678" s="163">
        <v>4664735.94613999</v>
      </c>
      <c r="N5678" s="154"/>
      <c r="O5678" s="158" t="s">
        <v>1300</v>
      </c>
      <c r="P5678" s="164"/>
      <c r="Q5678" s="154"/>
      <c r="R5678" s="154"/>
    </row>
    <row r="5679" s="7" customFormat="1" ht="9.95" customHeight="1" spans="1:18">
      <c r="A5679" s="154" t="s">
        <v>1254</v>
      </c>
      <c r="B5679" s="155" t="s">
        <v>1269</v>
      </c>
      <c r="C5679" s="168">
        <v>2056</v>
      </c>
      <c r="D5679" s="157">
        <v>9.4</v>
      </c>
      <c r="E5679" s="154" t="s">
        <v>1215</v>
      </c>
      <c r="F5679" s="158" t="s">
        <v>1215</v>
      </c>
      <c r="G5679" s="159" t="s">
        <v>37</v>
      </c>
      <c r="H5679" s="158" t="s">
        <v>1198</v>
      </c>
      <c r="I5679" s="158" t="s">
        <v>1256</v>
      </c>
      <c r="J5679" s="158" t="s">
        <v>40</v>
      </c>
      <c r="K5679" s="154"/>
      <c r="L5679" s="163">
        <v>40367431.0014</v>
      </c>
      <c r="M5679" s="163">
        <v>4663779.56051</v>
      </c>
      <c r="N5679" s="154"/>
      <c r="O5679" s="158" t="s">
        <v>1300</v>
      </c>
      <c r="P5679" s="164"/>
      <c r="Q5679" s="154"/>
      <c r="R5679" s="154"/>
    </row>
    <row r="5680" s="7" customFormat="1" ht="9.95" customHeight="1" spans="1:18">
      <c r="A5680" s="154" t="s">
        <v>1254</v>
      </c>
      <c r="B5680" s="155" t="s">
        <v>1269</v>
      </c>
      <c r="C5680" s="156">
        <v>1281</v>
      </c>
      <c r="D5680" s="157">
        <v>8.3</v>
      </c>
      <c r="E5680" s="154" t="s">
        <v>1215</v>
      </c>
      <c r="F5680" s="158" t="s">
        <v>1215</v>
      </c>
      <c r="G5680" s="159" t="s">
        <v>37</v>
      </c>
      <c r="H5680" s="158" t="s">
        <v>1198</v>
      </c>
      <c r="I5680" s="158" t="s">
        <v>1256</v>
      </c>
      <c r="J5680" s="158" t="s">
        <v>40</v>
      </c>
      <c r="K5680" s="158"/>
      <c r="L5680" s="163">
        <v>40367646.4494</v>
      </c>
      <c r="M5680" s="163">
        <v>4665016.87189</v>
      </c>
      <c r="N5680" s="154"/>
      <c r="O5680" s="158" t="s">
        <v>1300</v>
      </c>
      <c r="P5680" s="164"/>
      <c r="Q5680" s="154"/>
      <c r="R5680" s="154"/>
    </row>
    <row r="5681" s="7" customFormat="1" ht="9.95" customHeight="1" spans="1:18">
      <c r="A5681" s="154" t="s">
        <v>1254</v>
      </c>
      <c r="B5681" s="155" t="s">
        <v>1269</v>
      </c>
      <c r="C5681" s="156">
        <v>1488</v>
      </c>
      <c r="D5681" s="157">
        <v>11.2</v>
      </c>
      <c r="E5681" s="154" t="s">
        <v>1215</v>
      </c>
      <c r="F5681" s="158" t="s">
        <v>1215</v>
      </c>
      <c r="G5681" s="159" t="s">
        <v>37</v>
      </c>
      <c r="H5681" s="158" t="s">
        <v>1198</v>
      </c>
      <c r="I5681" s="158" t="s">
        <v>1256</v>
      </c>
      <c r="J5681" s="158" t="s">
        <v>40</v>
      </c>
      <c r="K5681" s="158"/>
      <c r="L5681" s="163">
        <v>40367774.794</v>
      </c>
      <c r="M5681" s="163">
        <v>4664746.45291</v>
      </c>
      <c r="N5681" s="154"/>
      <c r="O5681" s="158" t="s">
        <v>1300</v>
      </c>
      <c r="P5681" s="164"/>
      <c r="Q5681" s="154"/>
      <c r="R5681" s="154"/>
    </row>
    <row r="5682" s="7" customFormat="1" ht="9.95" customHeight="1" spans="1:18">
      <c r="A5682" s="154" t="s">
        <v>1254</v>
      </c>
      <c r="B5682" s="155" t="s">
        <v>1269</v>
      </c>
      <c r="C5682" s="156">
        <v>2001</v>
      </c>
      <c r="D5682" s="167">
        <v>3.6</v>
      </c>
      <c r="E5682" s="154" t="s">
        <v>1215</v>
      </c>
      <c r="F5682" s="158" t="s">
        <v>1215</v>
      </c>
      <c r="G5682" s="159" t="s">
        <v>37</v>
      </c>
      <c r="H5682" s="158" t="s">
        <v>1198</v>
      </c>
      <c r="I5682" s="158" t="s">
        <v>1256</v>
      </c>
      <c r="J5682" s="158" t="s">
        <v>40</v>
      </c>
      <c r="K5682" s="158"/>
      <c r="L5682" s="169">
        <v>40368106.3695999</v>
      </c>
      <c r="M5682" s="169">
        <v>4663873.85916</v>
      </c>
      <c r="N5682" s="154"/>
      <c r="O5682" s="158" t="s">
        <v>1300</v>
      </c>
      <c r="P5682" s="170"/>
      <c r="Q5682" s="158"/>
      <c r="R5682" s="158"/>
    </row>
    <row r="5683" s="7" customFormat="1" ht="9.95" customHeight="1" spans="1:18">
      <c r="A5683" s="154" t="s">
        <v>1254</v>
      </c>
      <c r="B5683" s="155" t="s">
        <v>1269</v>
      </c>
      <c r="C5683" s="156">
        <v>1739</v>
      </c>
      <c r="D5683" s="167">
        <v>97.3</v>
      </c>
      <c r="E5683" s="154" t="s">
        <v>1215</v>
      </c>
      <c r="F5683" s="158" t="s">
        <v>1215</v>
      </c>
      <c r="G5683" s="159" t="s">
        <v>37</v>
      </c>
      <c r="H5683" s="158" t="s">
        <v>1198</v>
      </c>
      <c r="I5683" s="158" t="s">
        <v>1256</v>
      </c>
      <c r="J5683" s="158" t="s">
        <v>40</v>
      </c>
      <c r="K5683" s="158"/>
      <c r="L5683" s="169">
        <v>40367843.0535999</v>
      </c>
      <c r="M5683" s="169">
        <v>4664372.94732</v>
      </c>
      <c r="N5683" s="154"/>
      <c r="O5683" s="158" t="s">
        <v>1300</v>
      </c>
      <c r="P5683" s="170"/>
      <c r="Q5683" s="158"/>
      <c r="R5683" s="158"/>
    </row>
    <row r="5684" s="7" customFormat="1" ht="9.95" customHeight="1" spans="1:18">
      <c r="A5684" s="154" t="s">
        <v>1254</v>
      </c>
      <c r="B5684" s="155" t="s">
        <v>1269</v>
      </c>
      <c r="C5684" s="156">
        <v>2050</v>
      </c>
      <c r="D5684" s="167">
        <v>50.8</v>
      </c>
      <c r="E5684" s="154" t="s">
        <v>1215</v>
      </c>
      <c r="F5684" s="158" t="s">
        <v>1215</v>
      </c>
      <c r="G5684" s="159" t="s">
        <v>37</v>
      </c>
      <c r="H5684" s="158" t="s">
        <v>1198</v>
      </c>
      <c r="I5684" s="158" t="s">
        <v>1256</v>
      </c>
      <c r="J5684" s="158" t="s">
        <v>40</v>
      </c>
      <c r="K5684" s="158"/>
      <c r="L5684" s="169">
        <v>40367723.3065999</v>
      </c>
      <c r="M5684" s="169">
        <v>4663728.38917</v>
      </c>
      <c r="N5684" s="154"/>
      <c r="O5684" s="158" t="s">
        <v>1300</v>
      </c>
      <c r="P5684" s="170"/>
      <c r="Q5684" s="158"/>
      <c r="R5684" s="158"/>
    </row>
    <row r="5685" s="7" customFormat="1" ht="9.95" customHeight="1" spans="1:18">
      <c r="A5685" s="154" t="s">
        <v>1254</v>
      </c>
      <c r="B5685" s="155" t="s">
        <v>1269</v>
      </c>
      <c r="C5685" s="156">
        <v>1792</v>
      </c>
      <c r="D5685" s="167">
        <v>44</v>
      </c>
      <c r="E5685" s="154" t="s">
        <v>1215</v>
      </c>
      <c r="F5685" s="158" t="s">
        <v>1215</v>
      </c>
      <c r="G5685" s="159" t="s">
        <v>37</v>
      </c>
      <c r="H5685" s="158" t="s">
        <v>1198</v>
      </c>
      <c r="I5685" s="158" t="s">
        <v>1256</v>
      </c>
      <c r="J5685" s="158" t="s">
        <v>40</v>
      </c>
      <c r="K5685" s="158"/>
      <c r="L5685" s="169">
        <v>40367358.9641</v>
      </c>
      <c r="M5685" s="169">
        <v>4664195.34831</v>
      </c>
      <c r="N5685" s="154"/>
      <c r="O5685" s="158" t="s">
        <v>1300</v>
      </c>
      <c r="P5685" s="170"/>
      <c r="Q5685" s="158"/>
      <c r="R5685" s="158"/>
    </row>
    <row r="5686" s="7" customFormat="1" ht="9.95" customHeight="1" spans="1:18">
      <c r="A5686" s="154" t="s">
        <v>1254</v>
      </c>
      <c r="B5686" s="155" t="s">
        <v>1269</v>
      </c>
      <c r="C5686" s="156">
        <v>1791</v>
      </c>
      <c r="D5686" s="167">
        <v>120.9</v>
      </c>
      <c r="E5686" s="154" t="s">
        <v>1215</v>
      </c>
      <c r="F5686" s="158" t="s">
        <v>1215</v>
      </c>
      <c r="G5686" s="159" t="s">
        <v>37</v>
      </c>
      <c r="H5686" s="158" t="s">
        <v>1198</v>
      </c>
      <c r="I5686" s="158" t="s">
        <v>1256</v>
      </c>
      <c r="J5686" s="158" t="s">
        <v>40</v>
      </c>
      <c r="K5686" s="158"/>
      <c r="L5686" s="169">
        <v>40368353.7412</v>
      </c>
      <c r="M5686" s="169">
        <v>4664258.31176</v>
      </c>
      <c r="N5686" s="154"/>
      <c r="O5686" s="158" t="s">
        <v>1300</v>
      </c>
      <c r="P5686" s="170"/>
      <c r="Q5686" s="158"/>
      <c r="R5686" s="158"/>
    </row>
    <row r="5687" s="7" customFormat="1" ht="9.95" customHeight="1" spans="1:18">
      <c r="A5687" s="154" t="s">
        <v>1254</v>
      </c>
      <c r="B5687" s="155" t="s">
        <v>1269</v>
      </c>
      <c r="C5687" s="156">
        <v>1873</v>
      </c>
      <c r="D5687" s="167">
        <v>26.3</v>
      </c>
      <c r="E5687" s="154" t="s">
        <v>1215</v>
      </c>
      <c r="F5687" s="158" t="s">
        <v>1215</v>
      </c>
      <c r="G5687" s="159" t="s">
        <v>37</v>
      </c>
      <c r="H5687" s="158" t="s">
        <v>1198</v>
      </c>
      <c r="I5687" s="158" t="s">
        <v>1256</v>
      </c>
      <c r="J5687" s="158" t="s">
        <v>40</v>
      </c>
      <c r="K5687" s="158"/>
      <c r="L5687" s="169">
        <v>40367258.696</v>
      </c>
      <c r="M5687" s="169">
        <v>4664073.60924999</v>
      </c>
      <c r="N5687" s="154"/>
      <c r="O5687" s="158" t="s">
        <v>1300</v>
      </c>
      <c r="P5687" s="170"/>
      <c r="Q5687" s="158"/>
      <c r="R5687" s="158"/>
    </row>
    <row r="5688" s="7" customFormat="1" ht="9.95" customHeight="1" spans="1:18">
      <c r="A5688" s="154" t="s">
        <v>1254</v>
      </c>
      <c r="B5688" s="155" t="s">
        <v>1269</v>
      </c>
      <c r="C5688" s="156">
        <v>1468</v>
      </c>
      <c r="D5688" s="167">
        <v>154</v>
      </c>
      <c r="E5688" s="154" t="s">
        <v>1215</v>
      </c>
      <c r="F5688" s="158" t="s">
        <v>1215</v>
      </c>
      <c r="G5688" s="159" t="s">
        <v>37</v>
      </c>
      <c r="H5688" s="158" t="s">
        <v>1198</v>
      </c>
      <c r="I5688" s="158" t="s">
        <v>1256</v>
      </c>
      <c r="J5688" s="158" t="s">
        <v>40</v>
      </c>
      <c r="K5688" s="158"/>
      <c r="L5688" s="169">
        <v>40367993.4886</v>
      </c>
      <c r="M5688" s="169">
        <v>4664709.52293999</v>
      </c>
      <c r="N5688" s="154"/>
      <c r="O5688" s="158" t="s">
        <v>1300</v>
      </c>
      <c r="P5688" s="170"/>
      <c r="Q5688" s="158"/>
      <c r="R5688" s="158"/>
    </row>
    <row r="5689" s="7" customFormat="1" ht="9.95" customHeight="1" spans="1:18">
      <c r="A5689" s="154" t="s">
        <v>1254</v>
      </c>
      <c r="B5689" s="155" t="s">
        <v>1269</v>
      </c>
      <c r="C5689" s="156">
        <v>1874</v>
      </c>
      <c r="D5689" s="167">
        <v>19</v>
      </c>
      <c r="E5689" s="154" t="s">
        <v>1215</v>
      </c>
      <c r="F5689" s="158" t="s">
        <v>1215</v>
      </c>
      <c r="G5689" s="159" t="s">
        <v>37</v>
      </c>
      <c r="H5689" s="158" t="s">
        <v>1099</v>
      </c>
      <c r="I5689" s="158" t="s">
        <v>1256</v>
      </c>
      <c r="J5689" s="158" t="s">
        <v>56</v>
      </c>
      <c r="K5689" s="158"/>
      <c r="L5689" s="169">
        <v>40367000.4987</v>
      </c>
      <c r="M5689" s="169">
        <v>4664074.88886999</v>
      </c>
      <c r="N5689" s="154"/>
      <c r="O5689" s="158" t="s">
        <v>1300</v>
      </c>
      <c r="P5689" s="170"/>
      <c r="Q5689" s="158"/>
      <c r="R5689" s="158"/>
    </row>
    <row r="5690" s="7" customFormat="1" ht="9.95" customHeight="1" spans="1:18">
      <c r="A5690" s="154" t="s">
        <v>1254</v>
      </c>
      <c r="B5690" s="155" t="s">
        <v>1269</v>
      </c>
      <c r="C5690" s="156">
        <v>2049</v>
      </c>
      <c r="D5690" s="167">
        <v>38.6</v>
      </c>
      <c r="E5690" s="154" t="s">
        <v>1215</v>
      </c>
      <c r="F5690" s="158" t="s">
        <v>1215</v>
      </c>
      <c r="G5690" s="159" t="s">
        <v>37</v>
      </c>
      <c r="H5690" s="158" t="s">
        <v>1099</v>
      </c>
      <c r="I5690" s="158" t="s">
        <v>1256</v>
      </c>
      <c r="J5690" s="158" t="s">
        <v>54</v>
      </c>
      <c r="K5690" s="158"/>
      <c r="L5690" s="169">
        <v>40367606.7761</v>
      </c>
      <c r="M5690" s="169">
        <v>4663786.41543</v>
      </c>
      <c r="N5690" s="154"/>
      <c r="O5690" s="158" t="s">
        <v>1300</v>
      </c>
      <c r="P5690" s="170"/>
      <c r="Q5690" s="158"/>
      <c r="R5690" s="158"/>
    </row>
    <row r="5691" s="7" customFormat="1" ht="9.95" customHeight="1" spans="1:18">
      <c r="A5691" s="154" t="s">
        <v>1254</v>
      </c>
      <c r="B5691" s="155" t="s">
        <v>1269</v>
      </c>
      <c r="C5691" s="156">
        <v>1251</v>
      </c>
      <c r="D5691" s="167">
        <v>14.8</v>
      </c>
      <c r="E5691" s="154" t="s">
        <v>1215</v>
      </c>
      <c r="F5691" s="158" t="s">
        <v>1215</v>
      </c>
      <c r="G5691" s="159" t="s">
        <v>37</v>
      </c>
      <c r="H5691" s="158" t="s">
        <v>1099</v>
      </c>
      <c r="I5691" s="158" t="s">
        <v>1256</v>
      </c>
      <c r="J5691" s="158" t="s">
        <v>54</v>
      </c>
      <c r="K5691" s="158"/>
      <c r="L5691" s="169">
        <v>40367806.4346999</v>
      </c>
      <c r="M5691" s="169">
        <v>4665079.7328</v>
      </c>
      <c r="N5691" s="154"/>
      <c r="O5691" s="158" t="s">
        <v>1300</v>
      </c>
      <c r="P5691" s="170"/>
      <c r="Q5691" s="158"/>
      <c r="R5691" s="158"/>
    </row>
    <row r="5692" s="7" customFormat="1" ht="9.95" customHeight="1" spans="1:18">
      <c r="A5692" s="154" t="s">
        <v>1254</v>
      </c>
      <c r="B5692" s="155" t="s">
        <v>1269</v>
      </c>
      <c r="C5692" s="156">
        <v>1400</v>
      </c>
      <c r="D5692" s="167">
        <v>41</v>
      </c>
      <c r="E5692" s="154" t="s">
        <v>1215</v>
      </c>
      <c r="F5692" s="158" t="s">
        <v>1215</v>
      </c>
      <c r="G5692" s="159" t="s">
        <v>37</v>
      </c>
      <c r="H5692" s="158" t="s">
        <v>1099</v>
      </c>
      <c r="I5692" s="158" t="s">
        <v>1256</v>
      </c>
      <c r="J5692" s="158" t="s">
        <v>54</v>
      </c>
      <c r="K5692" s="158"/>
      <c r="L5692" s="169">
        <v>40367385.4547</v>
      </c>
      <c r="M5692" s="169">
        <v>4664858.01812999</v>
      </c>
      <c r="N5692" s="154"/>
      <c r="O5692" s="158" t="s">
        <v>1300</v>
      </c>
      <c r="P5692" s="170"/>
      <c r="Q5692" s="158"/>
      <c r="R5692" s="158"/>
    </row>
    <row r="5693" s="7" customFormat="1" ht="9.95" customHeight="1" spans="1:18">
      <c r="A5693" s="154" t="s">
        <v>1254</v>
      </c>
      <c r="B5693" s="155" t="s">
        <v>1269</v>
      </c>
      <c r="C5693" s="156">
        <v>1545</v>
      </c>
      <c r="D5693" s="167">
        <v>43.8</v>
      </c>
      <c r="E5693" s="154" t="s">
        <v>1215</v>
      </c>
      <c r="F5693" s="158" t="s">
        <v>1215</v>
      </c>
      <c r="G5693" s="159" t="s">
        <v>37</v>
      </c>
      <c r="H5693" s="158" t="s">
        <v>1099</v>
      </c>
      <c r="I5693" s="158" t="s">
        <v>1256</v>
      </c>
      <c r="J5693" s="158" t="s">
        <v>54</v>
      </c>
      <c r="K5693" s="158"/>
      <c r="L5693" s="169">
        <v>40367160.2045999</v>
      </c>
      <c r="M5693" s="169">
        <v>4664612.75339</v>
      </c>
      <c r="N5693" s="154"/>
      <c r="O5693" s="158" t="s">
        <v>1300</v>
      </c>
      <c r="P5693" s="170"/>
      <c r="Q5693" s="158"/>
      <c r="R5693" s="158"/>
    </row>
    <row r="5694" s="7" customFormat="1" ht="9.95" customHeight="1" spans="1:18">
      <c r="A5694" s="154" t="s">
        <v>1254</v>
      </c>
      <c r="B5694" s="155" t="s">
        <v>1269</v>
      </c>
      <c r="C5694" s="156">
        <v>1648</v>
      </c>
      <c r="D5694" s="167">
        <v>101</v>
      </c>
      <c r="E5694" s="154" t="s">
        <v>1215</v>
      </c>
      <c r="F5694" s="158" t="s">
        <v>1215</v>
      </c>
      <c r="G5694" s="159" t="s">
        <v>37</v>
      </c>
      <c r="H5694" s="158" t="s">
        <v>1099</v>
      </c>
      <c r="I5694" s="158" t="s">
        <v>1256</v>
      </c>
      <c r="J5694" s="158" t="s">
        <v>54</v>
      </c>
      <c r="K5694" s="158"/>
      <c r="L5694" s="169">
        <v>40366887.9267999</v>
      </c>
      <c r="M5694" s="169">
        <v>4664433.23486</v>
      </c>
      <c r="N5694" s="154"/>
      <c r="O5694" s="158" t="s">
        <v>1300</v>
      </c>
      <c r="P5694" s="170"/>
      <c r="Q5694" s="158"/>
      <c r="R5694" s="158"/>
    </row>
    <row r="5695" s="7" customFormat="1" ht="9.95" customHeight="1" spans="1:18">
      <c r="A5695" s="154" t="s">
        <v>1254</v>
      </c>
      <c r="B5695" s="155" t="s">
        <v>1269</v>
      </c>
      <c r="C5695" s="156">
        <v>1418</v>
      </c>
      <c r="D5695" s="167">
        <v>87.4</v>
      </c>
      <c r="E5695" s="154" t="s">
        <v>1215</v>
      </c>
      <c r="F5695" s="158" t="s">
        <v>1215</v>
      </c>
      <c r="G5695" s="159" t="s">
        <v>37</v>
      </c>
      <c r="H5695" s="158" t="s">
        <v>1099</v>
      </c>
      <c r="I5695" s="158" t="s">
        <v>1256</v>
      </c>
      <c r="J5695" s="158" t="s">
        <v>185</v>
      </c>
      <c r="K5695" s="158"/>
      <c r="L5695" s="169">
        <v>40367537.2928</v>
      </c>
      <c r="M5695" s="169">
        <v>4664819.66059</v>
      </c>
      <c r="N5695" s="154"/>
      <c r="O5695" s="158" t="s">
        <v>1300</v>
      </c>
      <c r="P5695" s="170"/>
      <c r="Q5695" s="158"/>
      <c r="R5695" s="158"/>
    </row>
    <row r="5696" s="7" customFormat="1" ht="9.95" customHeight="1" spans="1:18">
      <c r="A5696" s="154" t="s">
        <v>1254</v>
      </c>
      <c r="B5696" s="155" t="s">
        <v>1269</v>
      </c>
      <c r="C5696" s="156">
        <v>1449</v>
      </c>
      <c r="D5696" s="167">
        <v>77.1</v>
      </c>
      <c r="E5696" s="154" t="s">
        <v>1215</v>
      </c>
      <c r="F5696" s="158" t="s">
        <v>1215</v>
      </c>
      <c r="G5696" s="159" t="s">
        <v>37</v>
      </c>
      <c r="H5696" s="158" t="s">
        <v>1099</v>
      </c>
      <c r="I5696" s="158" t="s">
        <v>1256</v>
      </c>
      <c r="J5696" s="158" t="s">
        <v>54</v>
      </c>
      <c r="K5696" s="158"/>
      <c r="L5696" s="169">
        <v>40367695.2344999</v>
      </c>
      <c r="M5696" s="169">
        <v>4664764.18573999</v>
      </c>
      <c r="N5696" s="154"/>
      <c r="O5696" s="158" t="s">
        <v>1300</v>
      </c>
      <c r="P5696" s="170"/>
      <c r="Q5696" s="158"/>
      <c r="R5696" s="158"/>
    </row>
    <row r="5697" s="7" customFormat="1" ht="9.95" customHeight="1" spans="1:18">
      <c r="A5697" s="154" t="s">
        <v>1254</v>
      </c>
      <c r="B5697" s="155" t="s">
        <v>1269</v>
      </c>
      <c r="C5697" s="156">
        <v>1522</v>
      </c>
      <c r="D5697" s="167">
        <v>63.6</v>
      </c>
      <c r="E5697" s="154" t="s">
        <v>1215</v>
      </c>
      <c r="F5697" s="158" t="s">
        <v>1215</v>
      </c>
      <c r="G5697" s="159" t="s">
        <v>37</v>
      </c>
      <c r="H5697" s="158" t="s">
        <v>1099</v>
      </c>
      <c r="I5697" s="158" t="s">
        <v>1256</v>
      </c>
      <c r="J5697" s="158" t="s">
        <v>54</v>
      </c>
      <c r="K5697" s="158"/>
      <c r="L5697" s="169">
        <v>40367445.6736999</v>
      </c>
      <c r="M5697" s="169">
        <v>4664630.80011</v>
      </c>
      <c r="N5697" s="154"/>
      <c r="O5697" s="158" t="s">
        <v>1300</v>
      </c>
      <c r="P5697" s="170"/>
      <c r="Q5697" s="158"/>
      <c r="R5697" s="158"/>
    </row>
    <row r="5698" s="7" customFormat="1" ht="9.95" customHeight="1" spans="1:18">
      <c r="A5698" s="154" t="s">
        <v>1254</v>
      </c>
      <c r="B5698" s="155" t="s">
        <v>1269</v>
      </c>
      <c r="C5698" s="156">
        <v>1588</v>
      </c>
      <c r="D5698" s="167">
        <v>7.6</v>
      </c>
      <c r="E5698" s="154" t="s">
        <v>1215</v>
      </c>
      <c r="F5698" s="158" t="s">
        <v>1215</v>
      </c>
      <c r="G5698" s="159" t="s">
        <v>37</v>
      </c>
      <c r="H5698" s="158" t="s">
        <v>1099</v>
      </c>
      <c r="I5698" s="158" t="s">
        <v>1256</v>
      </c>
      <c r="J5698" s="158" t="s">
        <v>54</v>
      </c>
      <c r="K5698" s="158"/>
      <c r="L5698" s="169">
        <v>40367842.3377</v>
      </c>
      <c r="M5698" s="169">
        <v>4664556.75296999</v>
      </c>
      <c r="N5698" s="154"/>
      <c r="O5698" s="158" t="s">
        <v>1300</v>
      </c>
      <c r="P5698" s="170"/>
      <c r="Q5698" s="158"/>
      <c r="R5698" s="158"/>
    </row>
    <row r="5699" s="7" customFormat="1" ht="9.95" customHeight="1" spans="1:18">
      <c r="A5699" s="154" t="s">
        <v>1254</v>
      </c>
      <c r="B5699" s="155" t="s">
        <v>1269</v>
      </c>
      <c r="C5699" s="156">
        <v>1390</v>
      </c>
      <c r="D5699" s="167">
        <v>55.1</v>
      </c>
      <c r="E5699" s="154" t="s">
        <v>1215</v>
      </c>
      <c r="F5699" s="158" t="s">
        <v>1215</v>
      </c>
      <c r="G5699" s="159" t="s">
        <v>37</v>
      </c>
      <c r="H5699" s="158" t="s">
        <v>1099</v>
      </c>
      <c r="I5699" s="158" t="s">
        <v>1256</v>
      </c>
      <c r="J5699" s="158" t="s">
        <v>54</v>
      </c>
      <c r="K5699" s="158"/>
      <c r="L5699" s="169">
        <v>40367859.7783999</v>
      </c>
      <c r="M5699" s="169">
        <v>4664857.07098999</v>
      </c>
      <c r="N5699" s="154"/>
      <c r="O5699" s="158" t="s">
        <v>1300</v>
      </c>
      <c r="P5699" s="170"/>
      <c r="Q5699" s="158"/>
      <c r="R5699" s="158"/>
    </row>
    <row r="5700" s="7" customFormat="1" ht="9.95" customHeight="1" spans="1:18">
      <c r="A5700" s="154" t="s">
        <v>1254</v>
      </c>
      <c r="B5700" s="155" t="s">
        <v>1269</v>
      </c>
      <c r="C5700" s="156">
        <v>1574</v>
      </c>
      <c r="D5700" s="167">
        <v>39.6</v>
      </c>
      <c r="E5700" s="154" t="s">
        <v>1215</v>
      </c>
      <c r="F5700" s="158" t="s">
        <v>1215</v>
      </c>
      <c r="G5700" s="159" t="s">
        <v>37</v>
      </c>
      <c r="H5700" s="158" t="s">
        <v>1099</v>
      </c>
      <c r="I5700" s="158" t="s">
        <v>1256</v>
      </c>
      <c r="J5700" s="158" t="s">
        <v>185</v>
      </c>
      <c r="K5700" s="158"/>
      <c r="L5700" s="169">
        <v>40367299.2871999</v>
      </c>
      <c r="M5700" s="169">
        <v>4664565.47819</v>
      </c>
      <c r="N5700" s="154"/>
      <c r="O5700" s="158" t="s">
        <v>1300</v>
      </c>
      <c r="P5700" s="170"/>
      <c r="Q5700" s="158"/>
      <c r="R5700" s="158"/>
    </row>
    <row r="5701" s="7" customFormat="1" ht="9.95" customHeight="1" spans="1:18">
      <c r="A5701" s="154" t="s">
        <v>1254</v>
      </c>
      <c r="B5701" s="155" t="s">
        <v>1269</v>
      </c>
      <c r="C5701" s="156">
        <v>1132</v>
      </c>
      <c r="D5701" s="167">
        <v>46.9</v>
      </c>
      <c r="E5701" s="154" t="s">
        <v>1215</v>
      </c>
      <c r="F5701" s="158" t="s">
        <v>1215</v>
      </c>
      <c r="G5701" s="159" t="s">
        <v>37</v>
      </c>
      <c r="H5701" s="158" t="s">
        <v>1099</v>
      </c>
      <c r="I5701" s="158" t="s">
        <v>1256</v>
      </c>
      <c r="J5701" s="158" t="s">
        <v>54</v>
      </c>
      <c r="K5701" s="158"/>
      <c r="L5701" s="169">
        <v>40368208.1096</v>
      </c>
      <c r="M5701" s="169">
        <v>4665230.9175</v>
      </c>
      <c r="N5701" s="154"/>
      <c r="O5701" s="158" t="s">
        <v>1300</v>
      </c>
      <c r="P5701" s="170"/>
      <c r="Q5701" s="158"/>
      <c r="R5701" s="158"/>
    </row>
    <row r="5702" s="7" customFormat="1" ht="9.95" customHeight="1" spans="1:18">
      <c r="A5702" s="154" t="s">
        <v>1254</v>
      </c>
      <c r="B5702" s="155" t="s">
        <v>1269</v>
      </c>
      <c r="C5702" s="156">
        <v>1116</v>
      </c>
      <c r="D5702" s="167">
        <v>81.2</v>
      </c>
      <c r="E5702" s="154" t="s">
        <v>1215</v>
      </c>
      <c r="F5702" s="158" t="s">
        <v>1215</v>
      </c>
      <c r="G5702" s="159" t="s">
        <v>37</v>
      </c>
      <c r="H5702" s="158" t="s">
        <v>1099</v>
      </c>
      <c r="I5702" s="158" t="s">
        <v>1256</v>
      </c>
      <c r="J5702" s="158" t="s">
        <v>54</v>
      </c>
      <c r="K5702" s="158"/>
      <c r="L5702" s="169">
        <v>40368364.0617</v>
      </c>
      <c r="M5702" s="169">
        <v>4665254.89206</v>
      </c>
      <c r="N5702" s="154"/>
      <c r="O5702" s="158" t="s">
        <v>1300</v>
      </c>
      <c r="P5702" s="170"/>
      <c r="Q5702" s="158"/>
      <c r="R5702" s="158"/>
    </row>
    <row r="5703" s="7" customFormat="1" ht="9.95" customHeight="1" spans="1:18">
      <c r="A5703" s="154" t="s">
        <v>1254</v>
      </c>
      <c r="B5703" s="155" t="s">
        <v>1269</v>
      </c>
      <c r="C5703" s="156">
        <v>1491</v>
      </c>
      <c r="D5703" s="167">
        <v>114</v>
      </c>
      <c r="E5703" s="154" t="s">
        <v>1215</v>
      </c>
      <c r="F5703" s="158" t="s">
        <v>1215</v>
      </c>
      <c r="G5703" s="159" t="s">
        <v>37</v>
      </c>
      <c r="H5703" s="158" t="s">
        <v>1099</v>
      </c>
      <c r="I5703" s="158" t="s">
        <v>1256</v>
      </c>
      <c r="J5703" s="158" t="s">
        <v>54</v>
      </c>
      <c r="K5703" s="158"/>
      <c r="L5703" s="169">
        <v>40368023.6833999</v>
      </c>
      <c r="M5703" s="169">
        <v>4664672.93370999</v>
      </c>
      <c r="N5703" s="154"/>
      <c r="O5703" s="158" t="s">
        <v>1300</v>
      </c>
      <c r="P5703" s="170"/>
      <c r="Q5703" s="158"/>
      <c r="R5703" s="158"/>
    </row>
    <row r="5704" s="7" customFormat="1" ht="9.95" customHeight="1" spans="1:18">
      <c r="A5704" s="154" t="s">
        <v>1254</v>
      </c>
      <c r="B5704" s="155" t="s">
        <v>1269</v>
      </c>
      <c r="C5704" s="156">
        <v>1876</v>
      </c>
      <c r="D5704" s="167">
        <v>2</v>
      </c>
      <c r="E5704" s="154" t="s">
        <v>1215</v>
      </c>
      <c r="F5704" s="158" t="s">
        <v>1215</v>
      </c>
      <c r="G5704" s="159" t="s">
        <v>37</v>
      </c>
      <c r="H5704" s="158" t="s">
        <v>1099</v>
      </c>
      <c r="I5704" s="158" t="s">
        <v>1256</v>
      </c>
      <c r="J5704" s="158" t="s">
        <v>185</v>
      </c>
      <c r="K5704" s="158"/>
      <c r="L5704" s="169">
        <v>40368463.5392</v>
      </c>
      <c r="M5704" s="169">
        <v>4664083.90089999</v>
      </c>
      <c r="N5704" s="154"/>
      <c r="O5704" s="158" t="s">
        <v>1300</v>
      </c>
      <c r="P5704" s="170"/>
      <c r="Q5704" s="158"/>
      <c r="R5704" s="158"/>
    </row>
    <row r="5705" s="7" customFormat="1" ht="9.95" customHeight="1" spans="1:18">
      <c r="A5705" s="154" t="s">
        <v>1254</v>
      </c>
      <c r="B5705" s="159"/>
      <c r="C5705" s="156"/>
      <c r="D5705" s="167">
        <f>SUM(D5649:D5704)</f>
        <v>2340.5</v>
      </c>
      <c r="E5705" s="158"/>
      <c r="F5705" s="158"/>
      <c r="G5705" s="158"/>
      <c r="H5705" s="158"/>
      <c r="I5705" s="158"/>
      <c r="J5705" s="158"/>
      <c r="K5705" s="158"/>
      <c r="L5705" s="169"/>
      <c r="M5705" s="169"/>
      <c r="N5705" s="158"/>
      <c r="O5705" s="158" t="s">
        <v>1301</v>
      </c>
      <c r="P5705" s="164">
        <f>D5705*4.5</f>
        <v>10532.25</v>
      </c>
      <c r="Q5705" s="171" t="s">
        <v>1302</v>
      </c>
      <c r="R5705" s="158"/>
    </row>
    <row r="5706" s="7" customFormat="1" ht="9.95" customHeight="1" spans="1:18">
      <c r="A5706" s="154" t="s">
        <v>1254</v>
      </c>
      <c r="B5706" s="155" t="s">
        <v>1294</v>
      </c>
      <c r="C5706" s="156">
        <v>788</v>
      </c>
      <c r="D5706" s="167">
        <v>12</v>
      </c>
      <c r="E5706" s="154" t="s">
        <v>1215</v>
      </c>
      <c r="F5706" s="158" t="s">
        <v>1215</v>
      </c>
      <c r="G5706" s="159" t="s">
        <v>37</v>
      </c>
      <c r="H5706" s="158" t="s">
        <v>1198</v>
      </c>
      <c r="I5706" s="158" t="s">
        <v>1256</v>
      </c>
      <c r="J5706" s="159" t="s">
        <v>40</v>
      </c>
      <c r="K5706" s="158"/>
      <c r="L5706" s="169">
        <v>40371283.1413</v>
      </c>
      <c r="M5706" s="169">
        <v>4670509.75081</v>
      </c>
      <c r="N5706" s="154"/>
      <c r="O5706" s="158" t="s">
        <v>1303</v>
      </c>
      <c r="P5706" s="170"/>
      <c r="Q5706" s="158"/>
      <c r="R5706" s="158"/>
    </row>
    <row r="5707" s="7" customFormat="1" ht="9.95" customHeight="1" spans="1:18">
      <c r="A5707" s="154" t="s">
        <v>1254</v>
      </c>
      <c r="B5707" s="155" t="s">
        <v>1304</v>
      </c>
      <c r="C5707" s="156">
        <v>823</v>
      </c>
      <c r="D5707" s="167">
        <v>30.6</v>
      </c>
      <c r="E5707" s="154" t="s">
        <v>1215</v>
      </c>
      <c r="F5707" s="158" t="s">
        <v>1215</v>
      </c>
      <c r="G5707" s="159" t="s">
        <v>37</v>
      </c>
      <c r="H5707" s="158" t="s">
        <v>1198</v>
      </c>
      <c r="I5707" s="158" t="s">
        <v>1256</v>
      </c>
      <c r="J5707" s="158" t="s">
        <v>40</v>
      </c>
      <c r="K5707" s="158"/>
      <c r="L5707" s="169">
        <v>40370202.1341999</v>
      </c>
      <c r="M5707" s="169">
        <v>4670007.46155999</v>
      </c>
      <c r="N5707" s="154"/>
      <c r="O5707" s="158" t="s">
        <v>1303</v>
      </c>
      <c r="P5707" s="170"/>
      <c r="Q5707" s="158"/>
      <c r="R5707" s="158"/>
    </row>
    <row r="5708" s="7" customFormat="1" ht="9.95" customHeight="1" spans="1:18">
      <c r="A5708" s="154" t="s">
        <v>1254</v>
      </c>
      <c r="B5708" s="155" t="s">
        <v>1304</v>
      </c>
      <c r="C5708" s="156">
        <v>790</v>
      </c>
      <c r="D5708" s="167">
        <v>2</v>
      </c>
      <c r="E5708" s="154" t="s">
        <v>1215</v>
      </c>
      <c r="F5708" s="158" t="s">
        <v>1215</v>
      </c>
      <c r="G5708" s="159" t="s">
        <v>37</v>
      </c>
      <c r="H5708" s="158" t="s">
        <v>1198</v>
      </c>
      <c r="I5708" s="158" t="s">
        <v>1256</v>
      </c>
      <c r="J5708" s="158" t="s">
        <v>40</v>
      </c>
      <c r="K5708" s="158"/>
      <c r="L5708" s="169">
        <v>40370297.7597</v>
      </c>
      <c r="M5708" s="169">
        <v>4670521.1413</v>
      </c>
      <c r="N5708" s="154"/>
      <c r="O5708" s="158" t="s">
        <v>1303</v>
      </c>
      <c r="P5708" s="170"/>
      <c r="Q5708" s="158"/>
      <c r="R5708" s="158"/>
    </row>
    <row r="5709" s="7" customFormat="1" ht="9.95" customHeight="1" spans="1:18">
      <c r="A5709" s="154" t="s">
        <v>1254</v>
      </c>
      <c r="B5709" s="155" t="s">
        <v>1304</v>
      </c>
      <c r="C5709" s="156">
        <v>619</v>
      </c>
      <c r="D5709" s="167">
        <v>1.4</v>
      </c>
      <c r="E5709" s="154" t="s">
        <v>1215</v>
      </c>
      <c r="F5709" s="158" t="s">
        <v>1215</v>
      </c>
      <c r="G5709" s="159" t="s">
        <v>37</v>
      </c>
      <c r="H5709" s="158" t="s">
        <v>1198</v>
      </c>
      <c r="I5709" s="158" t="s">
        <v>1256</v>
      </c>
      <c r="J5709" s="158" t="s">
        <v>51</v>
      </c>
      <c r="K5709" s="158"/>
      <c r="L5709" s="169">
        <v>40372486.6362999</v>
      </c>
      <c r="M5709" s="169">
        <v>4671683.23522</v>
      </c>
      <c r="N5709" s="154"/>
      <c r="O5709" s="158" t="s">
        <v>1303</v>
      </c>
      <c r="P5709" s="170"/>
      <c r="Q5709" s="158"/>
      <c r="R5709" s="158"/>
    </row>
    <row r="5710" s="7" customFormat="1" ht="9.95" customHeight="1" spans="1:18">
      <c r="A5710" s="154" t="s">
        <v>1254</v>
      </c>
      <c r="B5710" s="155" t="s">
        <v>1304</v>
      </c>
      <c r="C5710" s="156">
        <v>592</v>
      </c>
      <c r="D5710" s="167">
        <v>10.5</v>
      </c>
      <c r="E5710" s="154" t="s">
        <v>1215</v>
      </c>
      <c r="F5710" s="158" t="s">
        <v>1215</v>
      </c>
      <c r="G5710" s="159" t="s">
        <v>37</v>
      </c>
      <c r="H5710" s="158" t="s">
        <v>1198</v>
      </c>
      <c r="I5710" s="158" t="s">
        <v>1256</v>
      </c>
      <c r="J5710" s="159" t="s">
        <v>51</v>
      </c>
      <c r="K5710" s="158"/>
      <c r="L5710" s="169">
        <v>40372521.0648</v>
      </c>
      <c r="M5710" s="169">
        <v>4671782.89584</v>
      </c>
      <c r="N5710" s="154"/>
      <c r="O5710" s="158" t="s">
        <v>1303</v>
      </c>
      <c r="P5710" s="170"/>
      <c r="Q5710" s="158"/>
      <c r="R5710" s="158"/>
    </row>
    <row r="5711" s="7" customFormat="1" ht="9.95" customHeight="1" spans="1:18">
      <c r="A5711" s="154" t="s">
        <v>1254</v>
      </c>
      <c r="B5711" s="155" t="s">
        <v>1304</v>
      </c>
      <c r="C5711" s="156">
        <v>768</v>
      </c>
      <c r="D5711" s="167">
        <v>2.6</v>
      </c>
      <c r="E5711" s="154" t="s">
        <v>1215</v>
      </c>
      <c r="F5711" s="158" t="s">
        <v>1215</v>
      </c>
      <c r="G5711" s="159" t="s">
        <v>37</v>
      </c>
      <c r="H5711" s="158" t="s">
        <v>1198</v>
      </c>
      <c r="I5711" s="158" t="s">
        <v>1256</v>
      </c>
      <c r="J5711" s="158" t="s">
        <v>40</v>
      </c>
      <c r="K5711" s="158"/>
      <c r="L5711" s="169">
        <v>40372322.2392</v>
      </c>
      <c r="M5711" s="169">
        <v>4671150.01970999</v>
      </c>
      <c r="N5711" s="154"/>
      <c r="O5711" s="158" t="s">
        <v>1303</v>
      </c>
      <c r="P5711" s="170"/>
      <c r="Q5711" s="158"/>
      <c r="R5711" s="158"/>
    </row>
    <row r="5712" s="7" customFormat="1" ht="9.95" customHeight="1" spans="1:18">
      <c r="A5712" s="154" t="s">
        <v>1254</v>
      </c>
      <c r="B5712" s="155" t="s">
        <v>1304</v>
      </c>
      <c r="C5712" s="156">
        <v>692</v>
      </c>
      <c r="D5712" s="167">
        <v>15.4</v>
      </c>
      <c r="E5712" s="154" t="s">
        <v>1215</v>
      </c>
      <c r="F5712" s="158" t="s">
        <v>1215</v>
      </c>
      <c r="G5712" s="159" t="s">
        <v>37</v>
      </c>
      <c r="H5712" s="158" t="s">
        <v>1198</v>
      </c>
      <c r="I5712" s="158" t="s">
        <v>1256</v>
      </c>
      <c r="J5712" s="158" t="s">
        <v>40</v>
      </c>
      <c r="K5712" s="158"/>
      <c r="L5712" s="169">
        <v>40370737.1932</v>
      </c>
      <c r="M5712" s="169">
        <v>4671317.94902</v>
      </c>
      <c r="N5712" s="154"/>
      <c r="O5712" s="158" t="s">
        <v>1303</v>
      </c>
      <c r="P5712" s="170"/>
      <c r="Q5712" s="158"/>
      <c r="R5712" s="158"/>
    </row>
    <row r="5713" s="7" customFormat="1" ht="9.95" customHeight="1" spans="1:18">
      <c r="A5713" s="154" t="s">
        <v>1254</v>
      </c>
      <c r="B5713" s="155" t="s">
        <v>1304</v>
      </c>
      <c r="C5713" s="156">
        <v>741</v>
      </c>
      <c r="D5713" s="167">
        <v>6.8</v>
      </c>
      <c r="E5713" s="154" t="s">
        <v>1215</v>
      </c>
      <c r="F5713" s="158" t="s">
        <v>1215</v>
      </c>
      <c r="G5713" s="159" t="s">
        <v>37</v>
      </c>
      <c r="H5713" s="158" t="s">
        <v>1198</v>
      </c>
      <c r="I5713" s="158" t="s">
        <v>1256</v>
      </c>
      <c r="J5713" s="158" t="s">
        <v>40</v>
      </c>
      <c r="K5713" s="158"/>
      <c r="L5713" s="169">
        <v>40370907.3638999</v>
      </c>
      <c r="M5713" s="169">
        <v>4670985.26004999</v>
      </c>
      <c r="N5713" s="154"/>
      <c r="O5713" s="158" t="s">
        <v>1303</v>
      </c>
      <c r="P5713" s="170"/>
      <c r="Q5713" s="158"/>
      <c r="R5713" s="158"/>
    </row>
    <row r="5714" s="7" customFormat="1" ht="9.95" customHeight="1" spans="1:18">
      <c r="A5714" s="154" t="s">
        <v>1254</v>
      </c>
      <c r="B5714" s="155" t="s">
        <v>1304</v>
      </c>
      <c r="C5714" s="156">
        <v>762</v>
      </c>
      <c r="D5714" s="167">
        <v>13.7</v>
      </c>
      <c r="E5714" s="154" t="s">
        <v>1215</v>
      </c>
      <c r="F5714" s="158" t="s">
        <v>1215</v>
      </c>
      <c r="G5714" s="159" t="s">
        <v>37</v>
      </c>
      <c r="H5714" s="158" t="s">
        <v>1198</v>
      </c>
      <c r="I5714" s="158" t="s">
        <v>1256</v>
      </c>
      <c r="J5714" s="158" t="s">
        <v>40</v>
      </c>
      <c r="K5714" s="158"/>
      <c r="L5714" s="169">
        <v>40371638.8046</v>
      </c>
      <c r="M5714" s="169">
        <v>4670792.81529999</v>
      </c>
      <c r="N5714" s="154"/>
      <c r="O5714" s="158" t="s">
        <v>1303</v>
      </c>
      <c r="P5714" s="170"/>
      <c r="Q5714" s="158"/>
      <c r="R5714" s="158"/>
    </row>
    <row r="5715" s="7" customFormat="1" ht="9.95" customHeight="1" spans="1:18">
      <c r="A5715" s="154" t="s">
        <v>1254</v>
      </c>
      <c r="B5715" s="155" t="s">
        <v>1304</v>
      </c>
      <c r="C5715" s="156">
        <v>608</v>
      </c>
      <c r="D5715" s="167">
        <v>6</v>
      </c>
      <c r="E5715" s="154" t="s">
        <v>1215</v>
      </c>
      <c r="F5715" s="158" t="s">
        <v>1215</v>
      </c>
      <c r="G5715" s="159" t="s">
        <v>37</v>
      </c>
      <c r="H5715" s="158" t="s">
        <v>1198</v>
      </c>
      <c r="I5715" s="158" t="s">
        <v>1256</v>
      </c>
      <c r="J5715" s="158" t="s">
        <v>51</v>
      </c>
      <c r="K5715" s="158"/>
      <c r="L5715" s="169">
        <v>40372428.3479999</v>
      </c>
      <c r="M5715" s="169">
        <v>4671698.41832</v>
      </c>
      <c r="N5715" s="154"/>
      <c r="O5715" s="158" t="s">
        <v>1303</v>
      </c>
      <c r="P5715" s="170"/>
      <c r="Q5715" s="158"/>
      <c r="R5715" s="158"/>
    </row>
    <row r="5716" s="7" customFormat="1" ht="9.95" customHeight="1" spans="1:18">
      <c r="A5716" s="154" t="s">
        <v>1254</v>
      </c>
      <c r="B5716" s="155" t="s">
        <v>1304</v>
      </c>
      <c r="C5716" s="156">
        <v>562</v>
      </c>
      <c r="D5716" s="167">
        <v>4.7</v>
      </c>
      <c r="E5716" s="154" t="s">
        <v>1215</v>
      </c>
      <c r="F5716" s="158" t="s">
        <v>1215</v>
      </c>
      <c r="G5716" s="159" t="s">
        <v>37</v>
      </c>
      <c r="H5716" s="158" t="s">
        <v>1099</v>
      </c>
      <c r="I5716" s="158" t="s">
        <v>1256</v>
      </c>
      <c r="J5716" s="158" t="s">
        <v>54</v>
      </c>
      <c r="K5716" s="158"/>
      <c r="L5716" s="169">
        <v>40371668.1445</v>
      </c>
      <c r="M5716" s="169">
        <v>4671862.37425</v>
      </c>
      <c r="N5716" s="154"/>
      <c r="O5716" s="158" t="s">
        <v>1303</v>
      </c>
      <c r="P5716" s="170"/>
      <c r="Q5716" s="158"/>
      <c r="R5716" s="158"/>
    </row>
    <row r="5717" s="7" customFormat="1" ht="9.95" customHeight="1" spans="1:18">
      <c r="A5717" s="154" t="s">
        <v>1254</v>
      </c>
      <c r="B5717" s="155" t="s">
        <v>1304</v>
      </c>
      <c r="C5717" s="156">
        <v>701</v>
      </c>
      <c r="D5717" s="167">
        <v>13.2</v>
      </c>
      <c r="E5717" s="154" t="s">
        <v>1215</v>
      </c>
      <c r="F5717" s="158" t="s">
        <v>1215</v>
      </c>
      <c r="G5717" s="159" t="s">
        <v>37</v>
      </c>
      <c r="H5717" s="158" t="s">
        <v>1198</v>
      </c>
      <c r="I5717" s="158" t="s">
        <v>1256</v>
      </c>
      <c r="J5717" s="158" t="s">
        <v>40</v>
      </c>
      <c r="K5717" s="158"/>
      <c r="L5717" s="169">
        <v>40371433.2237</v>
      </c>
      <c r="M5717" s="169">
        <v>4671294.07240999</v>
      </c>
      <c r="N5717" s="154"/>
      <c r="O5717" s="158" t="s">
        <v>1303</v>
      </c>
      <c r="P5717" s="170"/>
      <c r="Q5717" s="158"/>
      <c r="R5717" s="158"/>
    </row>
    <row r="5718" s="7" customFormat="1" ht="9.95" customHeight="1" spans="1:18">
      <c r="A5718" s="154" t="s">
        <v>1254</v>
      </c>
      <c r="B5718" s="155" t="s">
        <v>1304</v>
      </c>
      <c r="C5718" s="156">
        <v>815</v>
      </c>
      <c r="D5718" s="167">
        <v>1.2</v>
      </c>
      <c r="E5718" s="154" t="s">
        <v>1215</v>
      </c>
      <c r="F5718" s="158" t="s">
        <v>1215</v>
      </c>
      <c r="G5718" s="159" t="s">
        <v>37</v>
      </c>
      <c r="H5718" s="158" t="s">
        <v>1198</v>
      </c>
      <c r="I5718" s="158" t="s">
        <v>1256</v>
      </c>
      <c r="J5718" s="158" t="s">
        <v>40</v>
      </c>
      <c r="K5718" s="158"/>
      <c r="L5718" s="169">
        <v>40370140.8464</v>
      </c>
      <c r="M5718" s="169">
        <v>4670192.76456</v>
      </c>
      <c r="N5718" s="154"/>
      <c r="O5718" s="158" t="s">
        <v>1303</v>
      </c>
      <c r="P5718" s="170"/>
      <c r="Q5718" s="158"/>
      <c r="R5718" s="158"/>
    </row>
    <row r="5719" s="7" customFormat="1" ht="9.95" customHeight="1" spans="1:18">
      <c r="A5719" s="154" t="s">
        <v>1254</v>
      </c>
      <c r="B5719" s="155" t="s">
        <v>1304</v>
      </c>
      <c r="C5719" s="156">
        <v>667</v>
      </c>
      <c r="D5719" s="167">
        <v>19</v>
      </c>
      <c r="E5719" s="154" t="s">
        <v>1215</v>
      </c>
      <c r="F5719" s="158" t="s">
        <v>1215</v>
      </c>
      <c r="G5719" s="159" t="s">
        <v>37</v>
      </c>
      <c r="H5719" s="158" t="s">
        <v>1198</v>
      </c>
      <c r="I5719" s="158" t="s">
        <v>1256</v>
      </c>
      <c r="J5719" s="158" t="s">
        <v>40</v>
      </c>
      <c r="K5719" s="158"/>
      <c r="L5719" s="169">
        <v>40371358.9373999</v>
      </c>
      <c r="M5719" s="169">
        <v>4671454.57027</v>
      </c>
      <c r="N5719" s="154"/>
      <c r="O5719" s="158" t="s">
        <v>1303</v>
      </c>
      <c r="P5719" s="170"/>
      <c r="Q5719" s="158"/>
      <c r="R5719" s="158"/>
    </row>
    <row r="5720" s="7" customFormat="1" ht="9.95" customHeight="1" spans="1:18">
      <c r="A5720" s="154" t="s">
        <v>1254</v>
      </c>
      <c r="B5720" s="155" t="s">
        <v>1304</v>
      </c>
      <c r="C5720" s="156">
        <v>801</v>
      </c>
      <c r="D5720" s="167">
        <v>14.6</v>
      </c>
      <c r="E5720" s="154" t="s">
        <v>1215</v>
      </c>
      <c r="F5720" s="158" t="s">
        <v>1215</v>
      </c>
      <c r="G5720" s="159" t="s">
        <v>37</v>
      </c>
      <c r="H5720" s="158" t="s">
        <v>1198</v>
      </c>
      <c r="I5720" s="158" t="s">
        <v>1256</v>
      </c>
      <c r="J5720" s="158" t="s">
        <v>40</v>
      </c>
      <c r="K5720" s="158"/>
      <c r="L5720" s="169">
        <v>40370355.8766999</v>
      </c>
      <c r="M5720" s="169">
        <v>4670370.58904999</v>
      </c>
      <c r="N5720" s="154"/>
      <c r="O5720" s="158" t="s">
        <v>1303</v>
      </c>
      <c r="P5720" s="170"/>
      <c r="Q5720" s="158"/>
      <c r="R5720" s="158"/>
    </row>
    <row r="5721" s="7" customFormat="1" ht="9.95" customHeight="1" spans="1:18">
      <c r="A5721" s="154" t="s">
        <v>1254</v>
      </c>
      <c r="B5721" s="155" t="s">
        <v>1304</v>
      </c>
      <c r="C5721" s="156">
        <v>618</v>
      </c>
      <c r="D5721" s="167">
        <v>55.3</v>
      </c>
      <c r="E5721" s="154" t="s">
        <v>1215</v>
      </c>
      <c r="F5721" s="158" t="s">
        <v>1215</v>
      </c>
      <c r="G5721" s="159" t="s">
        <v>37</v>
      </c>
      <c r="H5721" s="158" t="s">
        <v>1198</v>
      </c>
      <c r="I5721" s="158" t="s">
        <v>1256</v>
      </c>
      <c r="J5721" s="158" t="s">
        <v>40</v>
      </c>
      <c r="K5721" s="158"/>
      <c r="L5721" s="169">
        <v>40371846.1991999</v>
      </c>
      <c r="M5721" s="169">
        <v>4671665.20890999</v>
      </c>
      <c r="N5721" s="154"/>
      <c r="O5721" s="158" t="s">
        <v>1303</v>
      </c>
      <c r="P5721" s="170"/>
      <c r="Q5721" s="158"/>
      <c r="R5721" s="158"/>
    </row>
    <row r="5722" s="7" customFormat="1" ht="9.95" customHeight="1" spans="1:18">
      <c r="A5722" s="154" t="s">
        <v>1254</v>
      </c>
      <c r="B5722" s="155" t="s">
        <v>1304</v>
      </c>
      <c r="C5722" s="156">
        <v>657</v>
      </c>
      <c r="D5722" s="167">
        <v>26.4</v>
      </c>
      <c r="E5722" s="154" t="s">
        <v>1215</v>
      </c>
      <c r="F5722" s="158" t="s">
        <v>1215</v>
      </c>
      <c r="G5722" s="159" t="s">
        <v>37</v>
      </c>
      <c r="H5722" s="158" t="s">
        <v>1198</v>
      </c>
      <c r="I5722" s="158" t="s">
        <v>1256</v>
      </c>
      <c r="J5722" s="158" t="s">
        <v>40</v>
      </c>
      <c r="K5722" s="158"/>
      <c r="L5722" s="169">
        <v>40372139.5509999</v>
      </c>
      <c r="M5722" s="169">
        <v>4671480.0782</v>
      </c>
      <c r="N5722" s="154"/>
      <c r="O5722" s="158" t="s">
        <v>1303</v>
      </c>
      <c r="P5722" s="170"/>
      <c r="Q5722" s="158"/>
      <c r="R5722" s="158"/>
    </row>
    <row r="5723" s="7" customFormat="1" ht="9.95" customHeight="1" spans="1:18">
      <c r="A5723" s="154" t="s">
        <v>1254</v>
      </c>
      <c r="B5723" s="155" t="s">
        <v>1304</v>
      </c>
      <c r="C5723" s="156">
        <v>728</v>
      </c>
      <c r="D5723" s="167">
        <v>4.3</v>
      </c>
      <c r="E5723" s="154" t="s">
        <v>1215</v>
      </c>
      <c r="F5723" s="158" t="s">
        <v>1215</v>
      </c>
      <c r="G5723" s="159" t="s">
        <v>37</v>
      </c>
      <c r="H5723" s="158" t="s">
        <v>1198</v>
      </c>
      <c r="I5723" s="158" t="s">
        <v>1256</v>
      </c>
      <c r="J5723" s="158" t="s">
        <v>40</v>
      </c>
      <c r="K5723" s="158"/>
      <c r="L5723" s="169">
        <v>40370930.9978</v>
      </c>
      <c r="M5723" s="169">
        <v>4671109.92812</v>
      </c>
      <c r="N5723" s="154"/>
      <c r="O5723" s="158" t="s">
        <v>1303</v>
      </c>
      <c r="P5723" s="170"/>
      <c r="Q5723" s="158"/>
      <c r="R5723" s="158"/>
    </row>
    <row r="5724" s="7" customFormat="1" ht="9.95" customHeight="1" spans="1:18">
      <c r="A5724" s="154" t="s">
        <v>1254</v>
      </c>
      <c r="B5724" s="155" t="s">
        <v>1304</v>
      </c>
      <c r="C5724" s="156">
        <v>719</v>
      </c>
      <c r="D5724" s="167">
        <v>22.1</v>
      </c>
      <c r="E5724" s="154" t="s">
        <v>1215</v>
      </c>
      <c r="F5724" s="158" t="s">
        <v>1215</v>
      </c>
      <c r="G5724" s="159" t="s">
        <v>37</v>
      </c>
      <c r="H5724" s="158" t="s">
        <v>1198</v>
      </c>
      <c r="I5724" s="158" t="s">
        <v>1256</v>
      </c>
      <c r="J5724" s="158" t="s">
        <v>40</v>
      </c>
      <c r="K5724" s="158"/>
      <c r="L5724" s="169">
        <v>40371455.5662</v>
      </c>
      <c r="M5724" s="169">
        <v>4671164.25715</v>
      </c>
      <c r="N5724" s="154"/>
      <c r="O5724" s="158" t="s">
        <v>1303</v>
      </c>
      <c r="P5724" s="170"/>
      <c r="Q5724" s="158"/>
      <c r="R5724" s="158"/>
    </row>
    <row r="5725" s="7" customFormat="1" ht="9.95" customHeight="1" spans="1:18">
      <c r="A5725" s="154" t="s">
        <v>1254</v>
      </c>
      <c r="B5725" s="155" t="s">
        <v>1304</v>
      </c>
      <c r="C5725" s="156">
        <v>634</v>
      </c>
      <c r="D5725" s="167">
        <v>4.5</v>
      </c>
      <c r="E5725" s="154" t="s">
        <v>1215</v>
      </c>
      <c r="F5725" s="158" t="s">
        <v>1215</v>
      </c>
      <c r="G5725" s="159" t="s">
        <v>37</v>
      </c>
      <c r="H5725" s="158" t="s">
        <v>1198</v>
      </c>
      <c r="I5725" s="158" t="s">
        <v>1256</v>
      </c>
      <c r="J5725" s="158" t="s">
        <v>40</v>
      </c>
      <c r="K5725" s="158"/>
      <c r="L5725" s="169">
        <v>40372294.93</v>
      </c>
      <c r="M5725" s="169">
        <v>4671627.55288</v>
      </c>
      <c r="N5725" s="154"/>
      <c r="O5725" s="158" t="s">
        <v>1303</v>
      </c>
      <c r="P5725" s="170"/>
      <c r="Q5725" s="158"/>
      <c r="R5725" s="158"/>
    </row>
    <row r="5726" s="7" customFormat="1" ht="9.95" customHeight="1" spans="1:18">
      <c r="A5726" s="154" t="s">
        <v>1254</v>
      </c>
      <c r="B5726" s="155" t="s">
        <v>1304</v>
      </c>
      <c r="C5726" s="156">
        <v>752</v>
      </c>
      <c r="D5726" s="167">
        <v>4.4</v>
      </c>
      <c r="E5726" s="154" t="s">
        <v>1215</v>
      </c>
      <c r="F5726" s="158" t="s">
        <v>1215</v>
      </c>
      <c r="G5726" s="159" t="s">
        <v>37</v>
      </c>
      <c r="H5726" s="158" t="s">
        <v>1198</v>
      </c>
      <c r="I5726" s="158" t="s">
        <v>1256</v>
      </c>
      <c r="J5726" s="158" t="s">
        <v>40</v>
      </c>
      <c r="K5726" s="158"/>
      <c r="L5726" s="169">
        <v>40371024.1664</v>
      </c>
      <c r="M5726" s="169">
        <v>4670879.25585999</v>
      </c>
      <c r="N5726" s="154"/>
      <c r="O5726" s="158" t="s">
        <v>1303</v>
      </c>
      <c r="P5726" s="170"/>
      <c r="Q5726" s="158"/>
      <c r="R5726" s="158"/>
    </row>
    <row r="5727" s="7" customFormat="1" ht="9.95" customHeight="1" spans="1:18">
      <c r="A5727" s="154" t="s">
        <v>1254</v>
      </c>
      <c r="B5727" s="155" t="s">
        <v>1304</v>
      </c>
      <c r="C5727" s="156">
        <v>798</v>
      </c>
      <c r="D5727" s="167">
        <v>9.4</v>
      </c>
      <c r="E5727" s="154" t="s">
        <v>1215</v>
      </c>
      <c r="F5727" s="158" t="s">
        <v>1215</v>
      </c>
      <c r="G5727" s="159" t="s">
        <v>37</v>
      </c>
      <c r="H5727" s="158" t="s">
        <v>1198</v>
      </c>
      <c r="I5727" s="158" t="s">
        <v>1256</v>
      </c>
      <c r="J5727" s="158" t="s">
        <v>40</v>
      </c>
      <c r="K5727" s="158"/>
      <c r="L5727" s="169">
        <v>40370393.4249999</v>
      </c>
      <c r="M5727" s="169">
        <v>4670391.00605999</v>
      </c>
      <c r="N5727" s="154"/>
      <c r="O5727" s="158" t="s">
        <v>1303</v>
      </c>
      <c r="P5727" s="170"/>
      <c r="Q5727" s="158"/>
      <c r="R5727" s="158"/>
    </row>
    <row r="5728" s="7" customFormat="1" ht="9.95" customHeight="1" spans="1:18">
      <c r="A5728" s="154" t="s">
        <v>1254</v>
      </c>
      <c r="B5728" s="155" t="s">
        <v>1304</v>
      </c>
      <c r="C5728" s="156">
        <v>832</v>
      </c>
      <c r="D5728" s="167">
        <v>141</v>
      </c>
      <c r="E5728" s="154" t="s">
        <v>1215</v>
      </c>
      <c r="F5728" s="158" t="s">
        <v>1215</v>
      </c>
      <c r="G5728" s="159" t="s">
        <v>37</v>
      </c>
      <c r="H5728" s="158" t="s">
        <v>1198</v>
      </c>
      <c r="I5728" s="158" t="s">
        <v>1256</v>
      </c>
      <c r="J5728" s="158" t="s">
        <v>40</v>
      </c>
      <c r="K5728" s="158"/>
      <c r="L5728" s="169">
        <v>40370215.9514999</v>
      </c>
      <c r="M5728" s="169">
        <v>4669859.70586</v>
      </c>
      <c r="N5728" s="154"/>
      <c r="O5728" s="158" t="s">
        <v>1303</v>
      </c>
      <c r="P5728" s="170"/>
      <c r="Q5728" s="158"/>
      <c r="R5728" s="158"/>
    </row>
    <row r="5729" s="7" customFormat="1" ht="9.95" customHeight="1" spans="1:18">
      <c r="A5729" s="154" t="s">
        <v>1254</v>
      </c>
      <c r="B5729" s="155" t="s">
        <v>1304</v>
      </c>
      <c r="C5729" s="156">
        <v>830</v>
      </c>
      <c r="D5729" s="167">
        <v>44</v>
      </c>
      <c r="E5729" s="154" t="s">
        <v>1215</v>
      </c>
      <c r="F5729" s="158" t="s">
        <v>1215</v>
      </c>
      <c r="G5729" s="159" t="s">
        <v>37</v>
      </c>
      <c r="H5729" s="158" t="s">
        <v>1198</v>
      </c>
      <c r="I5729" s="158" t="s">
        <v>1256</v>
      </c>
      <c r="J5729" s="158" t="s">
        <v>40</v>
      </c>
      <c r="K5729" s="158"/>
      <c r="L5729" s="169">
        <v>40370405.2141</v>
      </c>
      <c r="M5729" s="169">
        <v>4669924.99856999</v>
      </c>
      <c r="N5729" s="154"/>
      <c r="O5729" s="158" t="s">
        <v>1303</v>
      </c>
      <c r="P5729" s="170"/>
      <c r="Q5729" s="158"/>
      <c r="R5729" s="158"/>
    </row>
    <row r="5730" s="7" customFormat="1" ht="9.95" customHeight="1" spans="1:18">
      <c r="A5730" s="154" t="s">
        <v>1254</v>
      </c>
      <c r="B5730" s="155" t="s">
        <v>1304</v>
      </c>
      <c r="C5730" s="156">
        <v>816</v>
      </c>
      <c r="D5730" s="167">
        <v>23.9</v>
      </c>
      <c r="E5730" s="154" t="s">
        <v>1215</v>
      </c>
      <c r="F5730" s="158" t="s">
        <v>1215</v>
      </c>
      <c r="G5730" s="159" t="s">
        <v>37</v>
      </c>
      <c r="H5730" s="158" t="s">
        <v>1198</v>
      </c>
      <c r="I5730" s="158" t="s">
        <v>1256</v>
      </c>
      <c r="J5730" s="158" t="s">
        <v>40</v>
      </c>
      <c r="K5730" s="158"/>
      <c r="L5730" s="169">
        <v>40370281.0768999</v>
      </c>
      <c r="M5730" s="169">
        <v>4670113.25664999</v>
      </c>
      <c r="N5730" s="154"/>
      <c r="O5730" s="158" t="s">
        <v>1303</v>
      </c>
      <c r="P5730" s="170"/>
      <c r="Q5730" s="158"/>
      <c r="R5730" s="158"/>
    </row>
    <row r="5731" s="7" customFormat="1" ht="9.95" customHeight="1" spans="1:18">
      <c r="A5731" s="154" t="s">
        <v>1254</v>
      </c>
      <c r="B5731" s="155" t="s">
        <v>1304</v>
      </c>
      <c r="C5731" s="156">
        <v>615</v>
      </c>
      <c r="D5731" s="167">
        <v>40.9</v>
      </c>
      <c r="E5731" s="154" t="s">
        <v>1215</v>
      </c>
      <c r="F5731" s="158" t="s">
        <v>1215</v>
      </c>
      <c r="G5731" s="159" t="s">
        <v>37</v>
      </c>
      <c r="H5731" s="158" t="s">
        <v>1198</v>
      </c>
      <c r="I5731" s="158" t="s">
        <v>1256</v>
      </c>
      <c r="J5731" s="158" t="s">
        <v>40</v>
      </c>
      <c r="K5731" s="158"/>
      <c r="L5731" s="169">
        <v>40371698.8526</v>
      </c>
      <c r="M5731" s="169">
        <v>4671711.92774</v>
      </c>
      <c r="N5731" s="154"/>
      <c r="O5731" s="158" t="s">
        <v>1303</v>
      </c>
      <c r="P5731" s="170"/>
      <c r="Q5731" s="158"/>
      <c r="R5731" s="158"/>
    </row>
    <row r="5732" s="7" customFormat="1" ht="9.95" customHeight="1" spans="1:18">
      <c r="A5732" s="154" t="s">
        <v>1254</v>
      </c>
      <c r="B5732" s="155" t="s">
        <v>1304</v>
      </c>
      <c r="C5732" s="156">
        <v>720</v>
      </c>
      <c r="D5732" s="167">
        <v>77.3</v>
      </c>
      <c r="E5732" s="154" t="s">
        <v>1215</v>
      </c>
      <c r="F5732" s="158" t="s">
        <v>1215</v>
      </c>
      <c r="G5732" s="159" t="s">
        <v>37</v>
      </c>
      <c r="H5732" s="158" t="s">
        <v>1198</v>
      </c>
      <c r="I5732" s="158" t="s">
        <v>1256</v>
      </c>
      <c r="J5732" s="158" t="s">
        <v>40</v>
      </c>
      <c r="K5732" s="158"/>
      <c r="L5732" s="169">
        <v>40371398.6411999</v>
      </c>
      <c r="M5732" s="169">
        <v>4671160.04509</v>
      </c>
      <c r="N5732" s="154"/>
      <c r="O5732" s="158" t="s">
        <v>1303</v>
      </c>
      <c r="P5732" s="170"/>
      <c r="Q5732" s="158"/>
      <c r="R5732" s="158"/>
    </row>
    <row r="5733" s="7" customFormat="1" ht="9.95" customHeight="1" spans="1:18">
      <c r="A5733" s="154" t="s">
        <v>1254</v>
      </c>
      <c r="B5733" s="155" t="s">
        <v>1304</v>
      </c>
      <c r="C5733" s="156">
        <v>731</v>
      </c>
      <c r="D5733" s="167">
        <v>90.7</v>
      </c>
      <c r="E5733" s="154" t="s">
        <v>1215</v>
      </c>
      <c r="F5733" s="158" t="s">
        <v>1215</v>
      </c>
      <c r="G5733" s="159" t="s">
        <v>37</v>
      </c>
      <c r="H5733" s="158" t="s">
        <v>1198</v>
      </c>
      <c r="I5733" s="158" t="s">
        <v>1256</v>
      </c>
      <c r="J5733" s="158" t="s">
        <v>40</v>
      </c>
      <c r="K5733" s="158"/>
      <c r="L5733" s="169">
        <v>40371305.8330999</v>
      </c>
      <c r="M5733" s="169">
        <v>4671026.95847</v>
      </c>
      <c r="N5733" s="154"/>
      <c r="O5733" s="158" t="s">
        <v>1303</v>
      </c>
      <c r="P5733" s="170"/>
      <c r="Q5733" s="158"/>
      <c r="R5733" s="158"/>
    </row>
    <row r="5734" s="7" customFormat="1" ht="9.95" customHeight="1" spans="1:18">
      <c r="A5734" s="154" t="s">
        <v>1254</v>
      </c>
      <c r="B5734" s="155" t="s">
        <v>1304</v>
      </c>
      <c r="C5734" s="156">
        <v>595</v>
      </c>
      <c r="D5734" s="167">
        <v>20.9</v>
      </c>
      <c r="E5734" s="154" t="s">
        <v>1215</v>
      </c>
      <c r="F5734" s="158" t="s">
        <v>1215</v>
      </c>
      <c r="G5734" s="159" t="s">
        <v>37</v>
      </c>
      <c r="H5734" s="158" t="s">
        <v>1198</v>
      </c>
      <c r="I5734" s="158" t="s">
        <v>1256</v>
      </c>
      <c r="J5734" s="158" t="s">
        <v>40</v>
      </c>
      <c r="K5734" s="158"/>
      <c r="L5734" s="169">
        <v>40371418.8003</v>
      </c>
      <c r="M5734" s="169">
        <v>4671780.16227999</v>
      </c>
      <c r="N5734" s="154"/>
      <c r="O5734" s="158" t="s">
        <v>1303</v>
      </c>
      <c r="P5734" s="170"/>
      <c r="Q5734" s="158"/>
      <c r="R5734" s="158"/>
    </row>
    <row r="5735" s="7" customFormat="1" ht="9.95" customHeight="1" spans="1:18">
      <c r="A5735" s="154" t="s">
        <v>1254</v>
      </c>
      <c r="B5735" s="155" t="s">
        <v>1304</v>
      </c>
      <c r="C5735" s="156">
        <v>784</v>
      </c>
      <c r="D5735" s="167">
        <v>286.6</v>
      </c>
      <c r="E5735" s="154" t="s">
        <v>1215</v>
      </c>
      <c r="F5735" s="158" t="s">
        <v>1215</v>
      </c>
      <c r="G5735" s="159" t="s">
        <v>37</v>
      </c>
      <c r="H5735" s="158" t="s">
        <v>1198</v>
      </c>
      <c r="I5735" s="158" t="s">
        <v>1256</v>
      </c>
      <c r="J5735" s="158" t="s">
        <v>40</v>
      </c>
      <c r="K5735" s="158"/>
      <c r="L5735" s="169">
        <v>40370901.6591999</v>
      </c>
      <c r="M5735" s="169">
        <v>4670519.66777</v>
      </c>
      <c r="N5735" s="154"/>
      <c r="O5735" s="158" t="s">
        <v>1303</v>
      </c>
      <c r="P5735" s="170"/>
      <c r="Q5735" s="158"/>
      <c r="R5735" s="158"/>
    </row>
    <row r="5736" s="7" customFormat="1" ht="9.95" customHeight="1" spans="1:18">
      <c r="A5736" s="154" t="s">
        <v>1254</v>
      </c>
      <c r="B5736" s="155" t="s">
        <v>1304</v>
      </c>
      <c r="C5736" s="156">
        <v>813</v>
      </c>
      <c r="D5736" s="167">
        <v>125.3</v>
      </c>
      <c r="E5736" s="154" t="s">
        <v>1215</v>
      </c>
      <c r="F5736" s="158" t="s">
        <v>1215</v>
      </c>
      <c r="G5736" s="159" t="s">
        <v>37</v>
      </c>
      <c r="H5736" s="158" t="s">
        <v>1198</v>
      </c>
      <c r="I5736" s="158" t="s">
        <v>1256</v>
      </c>
      <c r="J5736" s="158" t="s">
        <v>40</v>
      </c>
      <c r="K5736" s="158"/>
      <c r="L5736" s="169">
        <v>40370394.3734999</v>
      </c>
      <c r="M5736" s="169">
        <v>4670210.27639999</v>
      </c>
      <c r="N5736" s="154"/>
      <c r="O5736" s="158" t="s">
        <v>1303</v>
      </c>
      <c r="P5736" s="170"/>
      <c r="Q5736" s="158"/>
      <c r="R5736" s="158"/>
    </row>
    <row r="5737" s="7" customFormat="1" ht="9.95" customHeight="1" spans="1:18">
      <c r="A5737" s="154" t="s">
        <v>1254</v>
      </c>
      <c r="B5737" s="155" t="s">
        <v>1304</v>
      </c>
      <c r="C5737" s="156">
        <v>794</v>
      </c>
      <c r="D5737" s="167">
        <v>42.5</v>
      </c>
      <c r="E5737" s="154" t="s">
        <v>1215</v>
      </c>
      <c r="F5737" s="158" t="s">
        <v>1215</v>
      </c>
      <c r="G5737" s="159" t="s">
        <v>37</v>
      </c>
      <c r="H5737" s="158" t="s">
        <v>1198</v>
      </c>
      <c r="I5737" s="158" t="s">
        <v>1256</v>
      </c>
      <c r="J5737" s="158" t="s">
        <v>40</v>
      </c>
      <c r="K5737" s="158"/>
      <c r="L5737" s="169">
        <v>40370188.1291999</v>
      </c>
      <c r="M5737" s="169">
        <v>4670457.04404999</v>
      </c>
      <c r="N5737" s="154"/>
      <c r="O5737" s="158" t="s">
        <v>1303</v>
      </c>
      <c r="P5737" s="170"/>
      <c r="Q5737" s="158"/>
      <c r="R5737" s="158"/>
    </row>
    <row r="5738" s="7" customFormat="1" ht="9.95" customHeight="1" spans="1:18">
      <c r="A5738" s="154" t="s">
        <v>1254</v>
      </c>
      <c r="B5738" s="155" t="s">
        <v>1304</v>
      </c>
      <c r="C5738" s="156">
        <v>671</v>
      </c>
      <c r="D5738" s="167">
        <v>30.8</v>
      </c>
      <c r="E5738" s="154" t="s">
        <v>1215</v>
      </c>
      <c r="F5738" s="158" t="s">
        <v>1215</v>
      </c>
      <c r="G5738" s="159" t="s">
        <v>37</v>
      </c>
      <c r="H5738" s="158" t="s">
        <v>1198</v>
      </c>
      <c r="I5738" s="158" t="s">
        <v>1256</v>
      </c>
      <c r="J5738" s="158" t="s">
        <v>40</v>
      </c>
      <c r="K5738" s="158"/>
      <c r="L5738" s="169">
        <v>40372264.1908</v>
      </c>
      <c r="M5738" s="169">
        <v>4671410.11356</v>
      </c>
      <c r="N5738" s="154"/>
      <c r="O5738" s="158" t="s">
        <v>1303</v>
      </c>
      <c r="P5738" s="170"/>
      <c r="Q5738" s="158"/>
      <c r="R5738" s="158"/>
    </row>
    <row r="5739" s="7" customFormat="1" ht="9.95" customHeight="1" spans="1:18">
      <c r="A5739" s="154" t="s">
        <v>1254</v>
      </c>
      <c r="B5739" s="155" t="s">
        <v>1304</v>
      </c>
      <c r="C5739" s="156">
        <v>647</v>
      </c>
      <c r="D5739" s="167">
        <v>245.8</v>
      </c>
      <c r="E5739" s="154" t="s">
        <v>1215</v>
      </c>
      <c r="F5739" s="158" t="s">
        <v>1215</v>
      </c>
      <c r="G5739" s="159" t="s">
        <v>37</v>
      </c>
      <c r="H5739" s="158" t="s">
        <v>1198</v>
      </c>
      <c r="I5739" s="158" t="s">
        <v>1256</v>
      </c>
      <c r="J5739" s="158" t="s">
        <v>40</v>
      </c>
      <c r="K5739" s="158"/>
      <c r="L5739" s="169">
        <v>40371589.6299</v>
      </c>
      <c r="M5739" s="169">
        <v>4671559.05484</v>
      </c>
      <c r="N5739" s="154"/>
      <c r="O5739" s="158" t="s">
        <v>1303</v>
      </c>
      <c r="P5739" s="170"/>
      <c r="Q5739" s="158"/>
      <c r="R5739" s="158"/>
    </row>
    <row r="5740" s="7" customFormat="1" ht="9.95" customHeight="1" spans="1:18">
      <c r="A5740" s="154" t="s">
        <v>1254</v>
      </c>
      <c r="B5740" s="155" t="s">
        <v>1304</v>
      </c>
      <c r="C5740" s="156">
        <v>689</v>
      </c>
      <c r="D5740" s="167">
        <v>132.9</v>
      </c>
      <c r="E5740" s="154" t="s">
        <v>1215</v>
      </c>
      <c r="F5740" s="158" t="s">
        <v>1215</v>
      </c>
      <c r="G5740" s="159" t="s">
        <v>37</v>
      </c>
      <c r="H5740" s="158" t="s">
        <v>1198</v>
      </c>
      <c r="I5740" s="158" t="s">
        <v>1256</v>
      </c>
      <c r="J5740" s="158" t="s">
        <v>40</v>
      </c>
      <c r="K5740" s="158"/>
      <c r="L5740" s="169">
        <v>40371945.2708</v>
      </c>
      <c r="M5740" s="169">
        <v>4671344.69988999</v>
      </c>
      <c r="N5740" s="154"/>
      <c r="O5740" s="158" t="s">
        <v>1303</v>
      </c>
      <c r="P5740" s="170"/>
      <c r="Q5740" s="158"/>
      <c r="R5740" s="158"/>
    </row>
    <row r="5741" s="7" customFormat="1" ht="9.95" customHeight="1" spans="1:18">
      <c r="A5741" s="154" t="s">
        <v>1254</v>
      </c>
      <c r="B5741" s="159"/>
      <c r="C5741" s="156"/>
      <c r="D5741" s="167">
        <f>SUM(D5706:D5740)</f>
        <v>1582.7</v>
      </c>
      <c r="E5741" s="158"/>
      <c r="F5741" s="158"/>
      <c r="G5741" s="158"/>
      <c r="H5741" s="158"/>
      <c r="I5741" s="158"/>
      <c r="J5741" s="158"/>
      <c r="K5741" s="158"/>
      <c r="L5741" s="169"/>
      <c r="M5741" s="169"/>
      <c r="N5741" s="158"/>
      <c r="O5741" s="158" t="s">
        <v>1305</v>
      </c>
      <c r="P5741" s="164">
        <f>D5741*4.5</f>
        <v>7122.15</v>
      </c>
      <c r="Q5741" s="171" t="s">
        <v>1306</v>
      </c>
      <c r="R5741" s="158"/>
    </row>
    <row r="5742" s="7" customFormat="1" ht="9.95" customHeight="1" spans="1:18">
      <c r="A5742" s="154" t="s">
        <v>1254</v>
      </c>
      <c r="B5742" s="155" t="s">
        <v>1263</v>
      </c>
      <c r="C5742" s="156">
        <v>1440</v>
      </c>
      <c r="D5742" s="167">
        <v>14.8</v>
      </c>
      <c r="E5742" s="154" t="s">
        <v>1215</v>
      </c>
      <c r="F5742" s="158" t="s">
        <v>1215</v>
      </c>
      <c r="G5742" s="159" t="s">
        <v>37</v>
      </c>
      <c r="H5742" s="158" t="s">
        <v>1198</v>
      </c>
      <c r="I5742" s="158" t="s">
        <v>1256</v>
      </c>
      <c r="J5742" s="159" t="s">
        <v>40</v>
      </c>
      <c r="K5742" s="158"/>
      <c r="L5742" s="169">
        <v>40375043.2273</v>
      </c>
      <c r="M5742" s="169">
        <v>4665893.57615</v>
      </c>
      <c r="N5742" s="154"/>
      <c r="O5742" s="158" t="s">
        <v>1307</v>
      </c>
      <c r="P5742" s="170"/>
      <c r="Q5742" s="158"/>
      <c r="R5742" s="158"/>
    </row>
    <row r="5743" s="7" customFormat="1" ht="9.95" customHeight="1" spans="1:18">
      <c r="A5743" s="154" t="s">
        <v>1254</v>
      </c>
      <c r="B5743" s="155" t="s">
        <v>1263</v>
      </c>
      <c r="C5743" s="156">
        <v>1393</v>
      </c>
      <c r="D5743" s="167">
        <v>23.5</v>
      </c>
      <c r="E5743" s="154" t="s">
        <v>1215</v>
      </c>
      <c r="F5743" s="158" t="s">
        <v>1215</v>
      </c>
      <c r="G5743" s="159" t="s">
        <v>37</v>
      </c>
      <c r="H5743" s="158" t="s">
        <v>1198</v>
      </c>
      <c r="I5743" s="158" t="s">
        <v>1256</v>
      </c>
      <c r="J5743" s="159" t="s">
        <v>40</v>
      </c>
      <c r="K5743" s="158"/>
      <c r="L5743" s="169">
        <v>40375261.332</v>
      </c>
      <c r="M5743" s="169">
        <v>4666014.03345</v>
      </c>
      <c r="N5743" s="154"/>
      <c r="O5743" s="158" t="s">
        <v>1307</v>
      </c>
      <c r="P5743" s="170"/>
      <c r="Q5743" s="158"/>
      <c r="R5743" s="158"/>
    </row>
    <row r="5744" s="7" customFormat="1" ht="9.95" customHeight="1" spans="1:18">
      <c r="A5744" s="154" t="s">
        <v>1254</v>
      </c>
      <c r="B5744" s="155" t="s">
        <v>1263</v>
      </c>
      <c r="C5744" s="156">
        <v>1442</v>
      </c>
      <c r="D5744" s="167">
        <v>73.7</v>
      </c>
      <c r="E5744" s="154" t="s">
        <v>1215</v>
      </c>
      <c r="F5744" s="158" t="s">
        <v>1215</v>
      </c>
      <c r="G5744" s="159" t="s">
        <v>37</v>
      </c>
      <c r="H5744" s="158" t="s">
        <v>1198</v>
      </c>
      <c r="I5744" s="158" t="s">
        <v>1256</v>
      </c>
      <c r="J5744" s="159" t="s">
        <v>51</v>
      </c>
      <c r="K5744" s="158"/>
      <c r="L5744" s="169">
        <v>40375217.9588</v>
      </c>
      <c r="M5744" s="169">
        <v>4665917.59989999</v>
      </c>
      <c r="N5744" s="154"/>
      <c r="O5744" s="158" t="s">
        <v>1307</v>
      </c>
      <c r="P5744" s="170"/>
      <c r="Q5744" s="158"/>
      <c r="R5744" s="158"/>
    </row>
    <row r="5745" s="7" customFormat="1" ht="9.95" customHeight="1" spans="1:18">
      <c r="A5745" s="154" t="s">
        <v>1254</v>
      </c>
      <c r="B5745" s="155" t="s">
        <v>1263</v>
      </c>
      <c r="C5745" s="156">
        <v>1461</v>
      </c>
      <c r="D5745" s="167">
        <v>56.4</v>
      </c>
      <c r="E5745" s="154" t="s">
        <v>1215</v>
      </c>
      <c r="F5745" s="158" t="s">
        <v>1215</v>
      </c>
      <c r="G5745" s="159" t="s">
        <v>37</v>
      </c>
      <c r="H5745" s="158" t="s">
        <v>1198</v>
      </c>
      <c r="I5745" s="158" t="s">
        <v>1256</v>
      </c>
      <c r="J5745" s="158" t="s">
        <v>51</v>
      </c>
      <c r="K5745" s="158"/>
      <c r="L5745" s="169">
        <v>40375003.9741</v>
      </c>
      <c r="M5745" s="169">
        <v>4665810.74425</v>
      </c>
      <c r="N5745" s="154"/>
      <c r="O5745" s="158" t="s">
        <v>1307</v>
      </c>
      <c r="P5745" s="170"/>
      <c r="Q5745" s="158"/>
      <c r="R5745" s="158"/>
    </row>
    <row r="5746" s="7" customFormat="1" ht="9.95" customHeight="1" spans="1:18">
      <c r="A5746" s="154" t="s">
        <v>1254</v>
      </c>
      <c r="B5746" s="155" t="s">
        <v>1263</v>
      </c>
      <c r="C5746" s="156">
        <v>1460</v>
      </c>
      <c r="D5746" s="167">
        <v>10.7</v>
      </c>
      <c r="E5746" s="154" t="s">
        <v>1215</v>
      </c>
      <c r="F5746" s="158" t="s">
        <v>1215</v>
      </c>
      <c r="G5746" s="159" t="s">
        <v>37</v>
      </c>
      <c r="H5746" s="158" t="s">
        <v>1198</v>
      </c>
      <c r="I5746" s="158" t="s">
        <v>1256</v>
      </c>
      <c r="J5746" s="158" t="s">
        <v>40</v>
      </c>
      <c r="K5746" s="158"/>
      <c r="L5746" s="169">
        <v>40375419.9354</v>
      </c>
      <c r="M5746" s="169">
        <v>4665831.61703999</v>
      </c>
      <c r="N5746" s="154"/>
      <c r="O5746" s="158" t="s">
        <v>1307</v>
      </c>
      <c r="P5746" s="170"/>
      <c r="Q5746" s="158"/>
      <c r="R5746" s="158"/>
    </row>
    <row r="5747" s="7" customFormat="1" ht="9.95" customHeight="1" spans="1:18">
      <c r="A5747" s="154" t="s">
        <v>1254</v>
      </c>
      <c r="B5747" s="155" t="s">
        <v>1263</v>
      </c>
      <c r="C5747" s="156">
        <v>1468</v>
      </c>
      <c r="D5747" s="167">
        <v>176.3</v>
      </c>
      <c r="E5747" s="154" t="s">
        <v>1215</v>
      </c>
      <c r="F5747" s="158" t="s">
        <v>1215</v>
      </c>
      <c r="G5747" s="159" t="s">
        <v>37</v>
      </c>
      <c r="H5747" s="158" t="s">
        <v>1198</v>
      </c>
      <c r="I5747" s="158" t="s">
        <v>1256</v>
      </c>
      <c r="J5747" s="158" t="s">
        <v>40</v>
      </c>
      <c r="K5747" s="158"/>
      <c r="L5747" s="169">
        <v>40374882.3244</v>
      </c>
      <c r="M5747" s="169">
        <v>4665838.73691</v>
      </c>
      <c r="N5747" s="154"/>
      <c r="O5747" s="158" t="s">
        <v>1307</v>
      </c>
      <c r="P5747" s="170"/>
      <c r="Q5747" s="158"/>
      <c r="R5747" s="158"/>
    </row>
    <row r="5748" s="7" customFormat="1" ht="9.95" customHeight="1" spans="1:18">
      <c r="A5748" s="154" t="s">
        <v>1254</v>
      </c>
      <c r="B5748" s="159" t="s">
        <v>1263</v>
      </c>
      <c r="C5748" s="156">
        <v>1152</v>
      </c>
      <c r="D5748" s="167">
        <v>87.2</v>
      </c>
      <c r="E5748" s="154" t="s">
        <v>1215</v>
      </c>
      <c r="F5748" s="158" t="s">
        <v>1226</v>
      </c>
      <c r="G5748" s="159" t="s">
        <v>37</v>
      </c>
      <c r="H5748" s="158" t="s">
        <v>1198</v>
      </c>
      <c r="I5748" s="158" t="s">
        <v>1256</v>
      </c>
      <c r="J5748" s="158" t="s">
        <v>40</v>
      </c>
      <c r="K5748" s="158"/>
      <c r="L5748" s="169">
        <v>40372910.3061999</v>
      </c>
      <c r="M5748" s="169">
        <v>4666583.89891999</v>
      </c>
      <c r="N5748" s="154"/>
      <c r="O5748" s="158" t="s">
        <v>1307</v>
      </c>
      <c r="P5748" s="170"/>
      <c r="Q5748" s="158"/>
      <c r="R5748" s="158"/>
    </row>
    <row r="5749" s="7" customFormat="1" ht="9.95" customHeight="1" spans="1:18">
      <c r="A5749" s="154" t="s">
        <v>1254</v>
      </c>
      <c r="B5749" s="159" t="s">
        <v>1263</v>
      </c>
      <c r="C5749" s="156">
        <v>862</v>
      </c>
      <c r="D5749" s="167">
        <v>2</v>
      </c>
      <c r="E5749" s="154" t="s">
        <v>1215</v>
      </c>
      <c r="F5749" s="158" t="s">
        <v>1226</v>
      </c>
      <c r="G5749" s="159" t="s">
        <v>37</v>
      </c>
      <c r="H5749" s="158" t="s">
        <v>1198</v>
      </c>
      <c r="I5749" s="158" t="s">
        <v>1256</v>
      </c>
      <c r="J5749" s="158" t="s">
        <v>51</v>
      </c>
      <c r="K5749" s="158"/>
      <c r="L5749" s="169">
        <v>40372643.7062999</v>
      </c>
      <c r="M5749" s="169">
        <v>4667173.97759999</v>
      </c>
      <c r="N5749" s="154"/>
      <c r="O5749" s="158" t="s">
        <v>1307</v>
      </c>
      <c r="P5749" s="170"/>
      <c r="Q5749" s="158"/>
      <c r="R5749" s="158"/>
    </row>
    <row r="5750" s="7" customFormat="1" ht="9.95" customHeight="1" spans="1:18">
      <c r="A5750" s="154" t="s">
        <v>1254</v>
      </c>
      <c r="B5750" s="159" t="s">
        <v>1263</v>
      </c>
      <c r="C5750" s="156">
        <v>762</v>
      </c>
      <c r="D5750" s="167">
        <v>1.4</v>
      </c>
      <c r="E5750" s="154" t="s">
        <v>1215</v>
      </c>
      <c r="F5750" s="158" t="s">
        <v>1226</v>
      </c>
      <c r="G5750" s="159" t="s">
        <v>37</v>
      </c>
      <c r="H5750" s="158" t="s">
        <v>1198</v>
      </c>
      <c r="I5750" s="158" t="s">
        <v>1256</v>
      </c>
      <c r="J5750" s="158" t="s">
        <v>40</v>
      </c>
      <c r="K5750" s="158"/>
      <c r="L5750" s="169">
        <v>40372740.4017999</v>
      </c>
      <c r="M5750" s="169">
        <v>4667330.62272999</v>
      </c>
      <c r="N5750" s="154"/>
      <c r="O5750" s="158" t="s">
        <v>1307</v>
      </c>
      <c r="P5750" s="170"/>
      <c r="Q5750" s="158"/>
      <c r="R5750" s="158"/>
    </row>
    <row r="5751" s="7" customFormat="1" ht="9.95" customHeight="1" spans="1:18">
      <c r="A5751" s="154" t="s">
        <v>1254</v>
      </c>
      <c r="B5751" s="159" t="s">
        <v>1263</v>
      </c>
      <c r="C5751" s="156">
        <v>1342</v>
      </c>
      <c r="D5751" s="167">
        <v>1.1</v>
      </c>
      <c r="E5751" s="154" t="s">
        <v>1215</v>
      </c>
      <c r="F5751" s="158" t="s">
        <v>1226</v>
      </c>
      <c r="G5751" s="159" t="s">
        <v>37</v>
      </c>
      <c r="H5751" s="158" t="s">
        <v>1198</v>
      </c>
      <c r="I5751" s="158" t="s">
        <v>1256</v>
      </c>
      <c r="J5751" s="158" t="s">
        <v>40</v>
      </c>
      <c r="K5751" s="158"/>
      <c r="L5751" s="169">
        <v>40374261.0165</v>
      </c>
      <c r="M5751" s="169">
        <v>4666152.96549999</v>
      </c>
      <c r="N5751" s="154"/>
      <c r="O5751" s="158" t="s">
        <v>1307</v>
      </c>
      <c r="P5751" s="170"/>
      <c r="Q5751" s="158"/>
      <c r="R5751" s="158"/>
    </row>
    <row r="5752" s="7" customFormat="1" ht="9.95" customHeight="1" spans="1:18">
      <c r="A5752" s="154" t="s">
        <v>1254</v>
      </c>
      <c r="B5752" s="159" t="s">
        <v>1263</v>
      </c>
      <c r="C5752" s="156">
        <v>1235</v>
      </c>
      <c r="D5752" s="167">
        <v>2.5</v>
      </c>
      <c r="E5752" s="154" t="s">
        <v>1215</v>
      </c>
      <c r="F5752" s="158" t="s">
        <v>1226</v>
      </c>
      <c r="G5752" s="159" t="s">
        <v>37</v>
      </c>
      <c r="H5752" s="158" t="s">
        <v>1198</v>
      </c>
      <c r="I5752" s="158" t="s">
        <v>1256</v>
      </c>
      <c r="J5752" s="158" t="s">
        <v>51</v>
      </c>
      <c r="K5752" s="158"/>
      <c r="L5752" s="169">
        <v>40373576.7576</v>
      </c>
      <c r="M5752" s="169">
        <v>4666454.39563</v>
      </c>
      <c r="N5752" s="154"/>
      <c r="O5752" s="158" t="s">
        <v>1307</v>
      </c>
      <c r="P5752" s="170"/>
      <c r="Q5752" s="158"/>
      <c r="R5752" s="158"/>
    </row>
    <row r="5753" s="7" customFormat="1" ht="9.95" customHeight="1" spans="1:18">
      <c r="A5753" s="154" t="s">
        <v>1254</v>
      </c>
      <c r="B5753" s="159" t="s">
        <v>1263</v>
      </c>
      <c r="C5753" s="156">
        <v>921</v>
      </c>
      <c r="D5753" s="167">
        <v>3.4</v>
      </c>
      <c r="E5753" s="154" t="s">
        <v>1215</v>
      </c>
      <c r="F5753" s="158" t="s">
        <v>1226</v>
      </c>
      <c r="G5753" s="159" t="s">
        <v>37</v>
      </c>
      <c r="H5753" s="158" t="s">
        <v>1198</v>
      </c>
      <c r="I5753" s="158" t="s">
        <v>1256</v>
      </c>
      <c r="J5753" s="158" t="s">
        <v>51</v>
      </c>
      <c r="K5753" s="158"/>
      <c r="L5753" s="169">
        <v>40373164.6134999</v>
      </c>
      <c r="M5753" s="169">
        <v>4667052.30097999</v>
      </c>
      <c r="N5753" s="154"/>
      <c r="O5753" s="158" t="s">
        <v>1307</v>
      </c>
      <c r="P5753" s="170"/>
      <c r="Q5753" s="158"/>
      <c r="R5753" s="158"/>
    </row>
    <row r="5754" s="7" customFormat="1" ht="9.95" customHeight="1" spans="1:18">
      <c r="A5754" s="154" t="s">
        <v>1254</v>
      </c>
      <c r="B5754" s="159" t="s">
        <v>1263</v>
      </c>
      <c r="C5754" s="156">
        <v>661</v>
      </c>
      <c r="D5754" s="167">
        <v>1</v>
      </c>
      <c r="E5754" s="154" t="s">
        <v>1215</v>
      </c>
      <c r="F5754" s="158" t="s">
        <v>1226</v>
      </c>
      <c r="G5754" s="159" t="s">
        <v>37</v>
      </c>
      <c r="H5754" s="158" t="s">
        <v>1198</v>
      </c>
      <c r="I5754" s="158" t="s">
        <v>1256</v>
      </c>
      <c r="J5754" s="158" t="s">
        <v>40</v>
      </c>
      <c r="K5754" s="158"/>
      <c r="L5754" s="169">
        <v>40372743.1326</v>
      </c>
      <c r="M5754" s="169">
        <v>4667450.01623</v>
      </c>
      <c r="N5754" s="154"/>
      <c r="O5754" s="158" t="s">
        <v>1307</v>
      </c>
      <c r="P5754" s="170"/>
      <c r="Q5754" s="158"/>
      <c r="R5754" s="158"/>
    </row>
    <row r="5755" s="7" customFormat="1" ht="9.95" customHeight="1" spans="1:18">
      <c r="A5755" s="154" t="s">
        <v>1254</v>
      </c>
      <c r="B5755" s="159" t="s">
        <v>1263</v>
      </c>
      <c r="C5755" s="156">
        <v>1274</v>
      </c>
      <c r="D5755" s="167">
        <v>2.2</v>
      </c>
      <c r="E5755" s="154" t="s">
        <v>1215</v>
      </c>
      <c r="F5755" s="158" t="s">
        <v>1226</v>
      </c>
      <c r="G5755" s="159" t="s">
        <v>37</v>
      </c>
      <c r="H5755" s="158" t="s">
        <v>1198</v>
      </c>
      <c r="I5755" s="158" t="s">
        <v>1256</v>
      </c>
      <c r="J5755" s="158" t="s">
        <v>40</v>
      </c>
      <c r="K5755" s="158"/>
      <c r="L5755" s="169">
        <v>40373667.7849</v>
      </c>
      <c r="M5755" s="169">
        <v>4666360.27941999</v>
      </c>
      <c r="N5755" s="154"/>
      <c r="O5755" s="158" t="s">
        <v>1307</v>
      </c>
      <c r="P5755" s="170"/>
      <c r="Q5755" s="158"/>
      <c r="R5755" s="158"/>
    </row>
    <row r="5756" s="7" customFormat="1" ht="9.95" customHeight="1" spans="1:18">
      <c r="A5756" s="154" t="s">
        <v>1254</v>
      </c>
      <c r="B5756" s="159" t="s">
        <v>1263</v>
      </c>
      <c r="C5756" s="156">
        <v>1401</v>
      </c>
      <c r="D5756" s="167">
        <v>5.4</v>
      </c>
      <c r="E5756" s="154" t="s">
        <v>1215</v>
      </c>
      <c r="F5756" s="158" t="s">
        <v>1226</v>
      </c>
      <c r="G5756" s="159" t="s">
        <v>37</v>
      </c>
      <c r="H5756" s="158" t="s">
        <v>1198</v>
      </c>
      <c r="I5756" s="158" t="s">
        <v>1256</v>
      </c>
      <c r="J5756" s="158" t="s">
        <v>40</v>
      </c>
      <c r="K5756" s="158"/>
      <c r="L5756" s="169">
        <v>40374262.2864999</v>
      </c>
      <c r="M5756" s="169">
        <v>4665998.78758999</v>
      </c>
      <c r="N5756" s="154"/>
      <c r="O5756" s="158" t="s">
        <v>1307</v>
      </c>
      <c r="P5756" s="170"/>
      <c r="Q5756" s="158"/>
      <c r="R5756" s="158"/>
    </row>
    <row r="5757" s="7" customFormat="1" ht="9.95" customHeight="1" spans="1:18">
      <c r="A5757" s="154" t="s">
        <v>1254</v>
      </c>
      <c r="B5757" s="159" t="s">
        <v>1263</v>
      </c>
      <c r="C5757" s="156">
        <v>876</v>
      </c>
      <c r="D5757" s="167">
        <v>0.9</v>
      </c>
      <c r="E5757" s="154" t="s">
        <v>1215</v>
      </c>
      <c r="F5757" s="158" t="s">
        <v>1226</v>
      </c>
      <c r="G5757" s="159" t="s">
        <v>37</v>
      </c>
      <c r="H5757" s="158" t="s">
        <v>1198</v>
      </c>
      <c r="I5757" s="158" t="s">
        <v>1256</v>
      </c>
      <c r="J5757" s="158" t="s">
        <v>40</v>
      </c>
      <c r="K5757" s="158"/>
      <c r="L5757" s="169">
        <v>40372693.4558999</v>
      </c>
      <c r="M5757" s="169">
        <v>4667145.83382</v>
      </c>
      <c r="N5757" s="154"/>
      <c r="O5757" s="158" t="s">
        <v>1307</v>
      </c>
      <c r="P5757" s="170"/>
      <c r="Q5757" s="158"/>
      <c r="R5757" s="158"/>
    </row>
    <row r="5758" s="7" customFormat="1" ht="9.95" customHeight="1" spans="1:18">
      <c r="A5758" s="154" t="s">
        <v>1254</v>
      </c>
      <c r="B5758" s="159" t="s">
        <v>1263</v>
      </c>
      <c r="C5758" s="156">
        <v>832</v>
      </c>
      <c r="D5758" s="167">
        <v>1.6</v>
      </c>
      <c r="E5758" s="154" t="s">
        <v>1215</v>
      </c>
      <c r="F5758" s="158" t="s">
        <v>1226</v>
      </c>
      <c r="G5758" s="159" t="s">
        <v>37</v>
      </c>
      <c r="H5758" s="158" t="s">
        <v>1198</v>
      </c>
      <c r="I5758" s="158" t="s">
        <v>1256</v>
      </c>
      <c r="J5758" s="158" t="s">
        <v>40</v>
      </c>
      <c r="K5758" s="158"/>
      <c r="L5758" s="169">
        <v>40372737.1789</v>
      </c>
      <c r="M5758" s="169">
        <v>4667215.58784</v>
      </c>
      <c r="N5758" s="154"/>
      <c r="O5758" s="158" t="s">
        <v>1307</v>
      </c>
      <c r="P5758" s="170"/>
      <c r="Q5758" s="158"/>
      <c r="R5758" s="158"/>
    </row>
    <row r="5759" s="7" customFormat="1" ht="9.95" customHeight="1" spans="1:18">
      <c r="A5759" s="154" t="s">
        <v>1254</v>
      </c>
      <c r="B5759" s="159" t="s">
        <v>1263</v>
      </c>
      <c r="C5759" s="156">
        <v>1354</v>
      </c>
      <c r="D5759" s="167">
        <v>1</v>
      </c>
      <c r="E5759" s="154" t="s">
        <v>1215</v>
      </c>
      <c r="F5759" s="158" t="s">
        <v>1226</v>
      </c>
      <c r="G5759" s="159" t="s">
        <v>37</v>
      </c>
      <c r="H5759" s="158" t="s">
        <v>1198</v>
      </c>
      <c r="I5759" s="158" t="s">
        <v>1256</v>
      </c>
      <c r="J5759" s="158" t="s">
        <v>40</v>
      </c>
      <c r="K5759" s="158"/>
      <c r="L5759" s="169">
        <v>40374190.7735999</v>
      </c>
      <c r="M5759" s="169">
        <v>4666115.49569</v>
      </c>
      <c r="N5759" s="154"/>
      <c r="O5759" s="158" t="s">
        <v>1307</v>
      </c>
      <c r="P5759" s="170"/>
      <c r="Q5759" s="158"/>
      <c r="R5759" s="158"/>
    </row>
    <row r="5760" s="7" customFormat="1" ht="9.95" customHeight="1" spans="1:18">
      <c r="A5760" s="154" t="s">
        <v>1254</v>
      </c>
      <c r="B5760" s="159" t="s">
        <v>1263</v>
      </c>
      <c r="C5760" s="156">
        <v>1057</v>
      </c>
      <c r="D5760" s="167">
        <v>77.1</v>
      </c>
      <c r="E5760" s="154" t="s">
        <v>1215</v>
      </c>
      <c r="F5760" s="158" t="s">
        <v>1226</v>
      </c>
      <c r="G5760" s="159" t="s">
        <v>37</v>
      </c>
      <c r="H5760" s="158" t="s">
        <v>1198</v>
      </c>
      <c r="I5760" s="158" t="s">
        <v>1256</v>
      </c>
      <c r="J5760" s="158" t="s">
        <v>40</v>
      </c>
      <c r="K5760" s="158"/>
      <c r="L5760" s="169">
        <v>40372889.2453</v>
      </c>
      <c r="M5760" s="169">
        <v>4666761.60551</v>
      </c>
      <c r="N5760" s="154"/>
      <c r="O5760" s="158" t="s">
        <v>1307</v>
      </c>
      <c r="P5760" s="170"/>
      <c r="Q5760" s="158"/>
      <c r="R5760" s="158"/>
    </row>
    <row r="5761" s="7" customFormat="1" ht="9.95" customHeight="1" spans="1:18">
      <c r="A5761" s="154" t="s">
        <v>1254</v>
      </c>
      <c r="B5761" s="159" t="s">
        <v>1263</v>
      </c>
      <c r="C5761" s="156">
        <v>718</v>
      </c>
      <c r="D5761" s="167">
        <v>21</v>
      </c>
      <c r="E5761" s="154" t="s">
        <v>1215</v>
      </c>
      <c r="F5761" s="158" t="s">
        <v>1226</v>
      </c>
      <c r="G5761" s="159" t="s">
        <v>37</v>
      </c>
      <c r="H5761" s="158" t="s">
        <v>1198</v>
      </c>
      <c r="I5761" s="158" t="s">
        <v>1256</v>
      </c>
      <c r="J5761" s="158" t="s">
        <v>40</v>
      </c>
      <c r="K5761" s="158"/>
      <c r="L5761" s="169">
        <v>40371231.1572</v>
      </c>
      <c r="M5761" s="169">
        <v>4667391.29779</v>
      </c>
      <c r="N5761" s="154"/>
      <c r="O5761" s="158" t="s">
        <v>1307</v>
      </c>
      <c r="P5761" s="170"/>
      <c r="Q5761" s="158"/>
      <c r="R5761" s="158"/>
    </row>
    <row r="5762" s="7" customFormat="1" ht="9.95" customHeight="1" spans="1:18">
      <c r="A5762" s="154" t="s">
        <v>1254</v>
      </c>
      <c r="B5762" s="159" t="s">
        <v>1263</v>
      </c>
      <c r="C5762" s="156">
        <v>1007</v>
      </c>
      <c r="D5762" s="167">
        <v>301.1</v>
      </c>
      <c r="E5762" s="154" t="s">
        <v>1215</v>
      </c>
      <c r="F5762" s="158" t="s">
        <v>1226</v>
      </c>
      <c r="G5762" s="159" t="s">
        <v>37</v>
      </c>
      <c r="H5762" s="158" t="s">
        <v>1198</v>
      </c>
      <c r="I5762" s="158" t="s">
        <v>1256</v>
      </c>
      <c r="J5762" s="158" t="s">
        <v>40</v>
      </c>
      <c r="K5762" s="158"/>
      <c r="L5762" s="169">
        <v>40373222.2585999</v>
      </c>
      <c r="M5762" s="169">
        <v>4666841.59872999</v>
      </c>
      <c r="N5762" s="154"/>
      <c r="O5762" s="158" t="s">
        <v>1307</v>
      </c>
      <c r="P5762" s="170"/>
      <c r="Q5762" s="158"/>
      <c r="R5762" s="158"/>
    </row>
    <row r="5763" s="7" customFormat="1" ht="9.95" customHeight="1" spans="1:18">
      <c r="A5763" s="154" t="s">
        <v>1254</v>
      </c>
      <c r="B5763" s="159" t="s">
        <v>1263</v>
      </c>
      <c r="C5763" s="156">
        <v>974</v>
      </c>
      <c r="D5763" s="167">
        <v>45.7</v>
      </c>
      <c r="E5763" s="154" t="s">
        <v>1215</v>
      </c>
      <c r="F5763" s="158" t="s">
        <v>1226</v>
      </c>
      <c r="G5763" s="159" t="s">
        <v>37</v>
      </c>
      <c r="H5763" s="158" t="s">
        <v>1198</v>
      </c>
      <c r="I5763" s="158" t="s">
        <v>1256</v>
      </c>
      <c r="J5763" s="158" t="s">
        <v>40</v>
      </c>
      <c r="K5763" s="158"/>
      <c r="L5763" s="169">
        <v>40372586.5024999</v>
      </c>
      <c r="M5763" s="169">
        <v>4666950.52113</v>
      </c>
      <c r="N5763" s="154"/>
      <c r="O5763" s="158" t="s">
        <v>1307</v>
      </c>
      <c r="P5763" s="170"/>
      <c r="Q5763" s="158"/>
      <c r="R5763" s="158"/>
    </row>
    <row r="5764" s="7" customFormat="1" ht="9.95" customHeight="1" spans="1:18">
      <c r="A5764" s="154" t="s">
        <v>1254</v>
      </c>
      <c r="B5764" s="159" t="s">
        <v>1263</v>
      </c>
      <c r="C5764" s="156">
        <v>1117</v>
      </c>
      <c r="D5764" s="167">
        <v>48.5</v>
      </c>
      <c r="E5764" s="154" t="s">
        <v>1215</v>
      </c>
      <c r="F5764" s="158" t="s">
        <v>1226</v>
      </c>
      <c r="G5764" s="159" t="s">
        <v>37</v>
      </c>
      <c r="H5764" s="158" t="s">
        <v>1198</v>
      </c>
      <c r="I5764" s="158" t="s">
        <v>1256</v>
      </c>
      <c r="J5764" s="158" t="s">
        <v>40</v>
      </c>
      <c r="K5764" s="158"/>
      <c r="L5764" s="169">
        <v>40373560.3492999</v>
      </c>
      <c r="M5764" s="169">
        <v>4666670.90392</v>
      </c>
      <c r="N5764" s="154"/>
      <c r="O5764" s="158" t="s">
        <v>1307</v>
      </c>
      <c r="P5764" s="170"/>
      <c r="Q5764" s="158"/>
      <c r="R5764" s="158"/>
    </row>
    <row r="5765" s="7" customFormat="1" ht="9.95" customHeight="1" spans="1:18">
      <c r="A5765" s="154" t="s">
        <v>1254</v>
      </c>
      <c r="B5765" s="159" t="s">
        <v>1263</v>
      </c>
      <c r="C5765" s="156">
        <v>808</v>
      </c>
      <c r="D5765" s="167">
        <v>11.2</v>
      </c>
      <c r="E5765" s="154" t="s">
        <v>1215</v>
      </c>
      <c r="F5765" s="158" t="s">
        <v>1226</v>
      </c>
      <c r="G5765" s="159" t="s">
        <v>37</v>
      </c>
      <c r="H5765" s="158" t="s">
        <v>1198</v>
      </c>
      <c r="I5765" s="158" t="s">
        <v>1256</v>
      </c>
      <c r="J5765" s="158" t="s">
        <v>40</v>
      </c>
      <c r="K5765" s="158"/>
      <c r="L5765" s="169">
        <v>40372682.9567999</v>
      </c>
      <c r="M5765" s="169">
        <v>4667266.38368</v>
      </c>
      <c r="N5765" s="154"/>
      <c r="O5765" s="158" t="s">
        <v>1307</v>
      </c>
      <c r="P5765" s="170"/>
      <c r="Q5765" s="158"/>
      <c r="R5765" s="158"/>
    </row>
    <row r="5766" s="7" customFormat="1" ht="9.95" customHeight="1" spans="1:18">
      <c r="A5766" s="154" t="s">
        <v>1254</v>
      </c>
      <c r="B5766" s="159" t="s">
        <v>1263</v>
      </c>
      <c r="C5766" s="156">
        <v>962</v>
      </c>
      <c r="D5766" s="167">
        <v>130</v>
      </c>
      <c r="E5766" s="154" t="s">
        <v>1215</v>
      </c>
      <c r="F5766" s="158" t="s">
        <v>1226</v>
      </c>
      <c r="G5766" s="159" t="s">
        <v>37</v>
      </c>
      <c r="H5766" s="158" t="s">
        <v>1198</v>
      </c>
      <c r="I5766" s="158" t="s">
        <v>1256</v>
      </c>
      <c r="J5766" s="158" t="s">
        <v>51</v>
      </c>
      <c r="K5766" s="158"/>
      <c r="L5766" s="169">
        <v>40373477.4266</v>
      </c>
      <c r="M5766" s="169">
        <v>4666970.90060999</v>
      </c>
      <c r="N5766" s="154"/>
      <c r="O5766" s="158" t="s">
        <v>1307</v>
      </c>
      <c r="P5766" s="170"/>
      <c r="Q5766" s="158"/>
      <c r="R5766" s="158"/>
    </row>
    <row r="5767" s="7" customFormat="1" ht="9.95" customHeight="1" spans="1:18">
      <c r="A5767" s="154" t="s">
        <v>1254</v>
      </c>
      <c r="B5767" s="159" t="s">
        <v>1263</v>
      </c>
      <c r="C5767" s="156">
        <v>901</v>
      </c>
      <c r="D5767" s="167">
        <v>18.3</v>
      </c>
      <c r="E5767" s="154" t="s">
        <v>1215</v>
      </c>
      <c r="F5767" s="158" t="s">
        <v>1226</v>
      </c>
      <c r="G5767" s="159" t="s">
        <v>37</v>
      </c>
      <c r="H5767" s="158" t="s">
        <v>1198</v>
      </c>
      <c r="I5767" s="158" t="s">
        <v>1256</v>
      </c>
      <c r="J5767" s="158" t="s">
        <v>40</v>
      </c>
      <c r="K5767" s="158"/>
      <c r="L5767" s="169">
        <v>40372769.2123</v>
      </c>
      <c r="M5767" s="169">
        <v>4667105.22054999</v>
      </c>
      <c r="N5767" s="154"/>
      <c r="O5767" s="158" t="s">
        <v>1307</v>
      </c>
      <c r="P5767" s="170"/>
      <c r="Q5767" s="158"/>
      <c r="R5767" s="158"/>
    </row>
    <row r="5768" s="7" customFormat="1" ht="9.95" customHeight="1" spans="1:18">
      <c r="A5768" s="154" t="s">
        <v>1254</v>
      </c>
      <c r="B5768" s="159" t="s">
        <v>1263</v>
      </c>
      <c r="C5768" s="156">
        <v>1059</v>
      </c>
      <c r="D5768" s="167">
        <v>13.1</v>
      </c>
      <c r="E5768" s="154" t="s">
        <v>1215</v>
      </c>
      <c r="F5768" s="158" t="s">
        <v>1226</v>
      </c>
      <c r="G5768" s="159" t="s">
        <v>37</v>
      </c>
      <c r="H5768" s="158" t="s">
        <v>1198</v>
      </c>
      <c r="I5768" s="158" t="s">
        <v>1256</v>
      </c>
      <c r="J5768" s="158" t="s">
        <v>40</v>
      </c>
      <c r="K5768" s="158"/>
      <c r="L5768" s="169">
        <v>40372631.5438999</v>
      </c>
      <c r="M5768" s="169">
        <v>4666726.84838</v>
      </c>
      <c r="N5768" s="154"/>
      <c r="O5768" s="158" t="s">
        <v>1307</v>
      </c>
      <c r="P5768" s="170"/>
      <c r="Q5768" s="158"/>
      <c r="R5768" s="158"/>
    </row>
    <row r="5769" s="7" customFormat="1" ht="9.95" customHeight="1" spans="1:18">
      <c r="A5769" s="154" t="s">
        <v>1254</v>
      </c>
      <c r="B5769" s="159" t="s">
        <v>1263</v>
      </c>
      <c r="C5769" s="156">
        <v>1299</v>
      </c>
      <c r="D5769" s="167">
        <v>81.8</v>
      </c>
      <c r="E5769" s="154" t="s">
        <v>1215</v>
      </c>
      <c r="F5769" s="158" t="s">
        <v>1226</v>
      </c>
      <c r="G5769" s="159" t="s">
        <v>37</v>
      </c>
      <c r="H5769" s="158" t="s">
        <v>1198</v>
      </c>
      <c r="I5769" s="158" t="s">
        <v>1256</v>
      </c>
      <c r="J5769" s="158" t="s">
        <v>51</v>
      </c>
      <c r="K5769" s="158"/>
      <c r="L5769" s="169">
        <v>40374168.5394999</v>
      </c>
      <c r="M5769" s="169">
        <v>4666283.03082</v>
      </c>
      <c r="N5769" s="154"/>
      <c r="O5769" s="158" t="s">
        <v>1307</v>
      </c>
      <c r="P5769" s="170"/>
      <c r="Q5769" s="158"/>
      <c r="R5769" s="158"/>
    </row>
    <row r="5770" s="7" customFormat="1" ht="9.95" customHeight="1" spans="1:18">
      <c r="A5770" s="154" t="s">
        <v>1254</v>
      </c>
      <c r="B5770" s="159" t="s">
        <v>1263</v>
      </c>
      <c r="C5770" s="156">
        <v>1277</v>
      </c>
      <c r="D5770" s="167">
        <v>86.6</v>
      </c>
      <c r="E5770" s="154" t="s">
        <v>1215</v>
      </c>
      <c r="F5770" s="158" t="s">
        <v>1226</v>
      </c>
      <c r="G5770" s="159" t="s">
        <v>37</v>
      </c>
      <c r="H5770" s="158" t="s">
        <v>1198</v>
      </c>
      <c r="I5770" s="158" t="s">
        <v>1256</v>
      </c>
      <c r="J5770" s="158" t="s">
        <v>40</v>
      </c>
      <c r="K5770" s="158"/>
      <c r="L5770" s="169">
        <v>40374041.2564999</v>
      </c>
      <c r="M5770" s="169">
        <v>4666341.40536</v>
      </c>
      <c r="N5770" s="154"/>
      <c r="O5770" s="158" t="s">
        <v>1307</v>
      </c>
      <c r="P5770" s="170"/>
      <c r="Q5770" s="158"/>
      <c r="R5770" s="158"/>
    </row>
    <row r="5771" s="7" customFormat="1" ht="9.95" customHeight="1" spans="1:18">
      <c r="A5771" s="154" t="s">
        <v>1254</v>
      </c>
      <c r="B5771" s="159" t="s">
        <v>1263</v>
      </c>
      <c r="C5771" s="156">
        <v>1217</v>
      </c>
      <c r="D5771" s="167">
        <v>26.8</v>
      </c>
      <c r="E5771" s="154" t="s">
        <v>1215</v>
      </c>
      <c r="F5771" s="158" t="s">
        <v>1226</v>
      </c>
      <c r="G5771" s="159" t="s">
        <v>37</v>
      </c>
      <c r="H5771" s="158" t="s">
        <v>1198</v>
      </c>
      <c r="I5771" s="158" t="s">
        <v>1256</v>
      </c>
      <c r="J5771" s="158" t="s">
        <v>40</v>
      </c>
      <c r="K5771" s="158"/>
      <c r="L5771" s="169">
        <v>40374020.3342</v>
      </c>
      <c r="M5771" s="169">
        <v>4666502.95273999</v>
      </c>
      <c r="N5771" s="154"/>
      <c r="O5771" s="158" t="s">
        <v>1307</v>
      </c>
      <c r="P5771" s="170"/>
      <c r="Q5771" s="158"/>
      <c r="R5771" s="158"/>
    </row>
    <row r="5772" s="7" customFormat="1" ht="9.95" customHeight="1" spans="1:18">
      <c r="A5772" s="154" t="s">
        <v>1254</v>
      </c>
      <c r="B5772" s="159" t="s">
        <v>1263</v>
      </c>
      <c r="C5772" s="156">
        <v>1187</v>
      </c>
      <c r="D5772" s="167">
        <v>107.5</v>
      </c>
      <c r="E5772" s="154" t="s">
        <v>1215</v>
      </c>
      <c r="F5772" s="158" t="s">
        <v>1226</v>
      </c>
      <c r="G5772" s="159" t="s">
        <v>37</v>
      </c>
      <c r="H5772" s="158" t="s">
        <v>1198</v>
      </c>
      <c r="I5772" s="158" t="s">
        <v>1256</v>
      </c>
      <c r="J5772" s="158" t="s">
        <v>51</v>
      </c>
      <c r="K5772" s="158"/>
      <c r="L5772" s="169">
        <v>40374029.7999</v>
      </c>
      <c r="M5772" s="169">
        <v>4666556.36627</v>
      </c>
      <c r="N5772" s="154"/>
      <c r="O5772" s="158" t="s">
        <v>1307</v>
      </c>
      <c r="P5772" s="170"/>
      <c r="Q5772" s="158"/>
      <c r="R5772" s="158"/>
    </row>
    <row r="5773" s="7" customFormat="1" ht="9.95" customHeight="1" spans="1:18">
      <c r="A5773" s="154" t="s">
        <v>1254</v>
      </c>
      <c r="B5773" s="159" t="s">
        <v>1263</v>
      </c>
      <c r="C5773" s="156">
        <v>982</v>
      </c>
      <c r="D5773" s="167">
        <v>13.2</v>
      </c>
      <c r="E5773" s="154" t="s">
        <v>1215</v>
      </c>
      <c r="F5773" s="158" t="s">
        <v>1226</v>
      </c>
      <c r="G5773" s="159" t="s">
        <v>37</v>
      </c>
      <c r="H5773" s="158" t="s">
        <v>1198</v>
      </c>
      <c r="I5773" s="158" t="s">
        <v>1256</v>
      </c>
      <c r="J5773" s="158" t="s">
        <v>51</v>
      </c>
      <c r="K5773" s="158"/>
      <c r="L5773" s="169">
        <v>40373723.6035</v>
      </c>
      <c r="M5773" s="169">
        <v>4666930.2114</v>
      </c>
      <c r="N5773" s="154"/>
      <c r="O5773" s="158" t="s">
        <v>1307</v>
      </c>
      <c r="P5773" s="170"/>
      <c r="Q5773" s="158"/>
      <c r="R5773" s="158"/>
    </row>
    <row r="5774" s="7" customFormat="1" ht="9.95" customHeight="1" spans="1:18">
      <c r="A5774" s="154" t="s">
        <v>1254</v>
      </c>
      <c r="B5774" s="159" t="s">
        <v>1263</v>
      </c>
      <c r="C5774" s="156">
        <v>970</v>
      </c>
      <c r="D5774" s="167">
        <v>96.4</v>
      </c>
      <c r="E5774" s="154" t="s">
        <v>1215</v>
      </c>
      <c r="F5774" s="158" t="s">
        <v>1226</v>
      </c>
      <c r="G5774" s="159" t="s">
        <v>37</v>
      </c>
      <c r="H5774" s="158" t="s">
        <v>1198</v>
      </c>
      <c r="I5774" s="158" t="s">
        <v>1256</v>
      </c>
      <c r="J5774" s="158" t="s">
        <v>40</v>
      </c>
      <c r="K5774" s="158"/>
      <c r="L5774" s="169">
        <v>40373660.4834</v>
      </c>
      <c r="M5774" s="169">
        <v>4666951.05219</v>
      </c>
      <c r="N5774" s="154"/>
      <c r="O5774" s="158" t="s">
        <v>1307</v>
      </c>
      <c r="P5774" s="170"/>
      <c r="Q5774" s="158"/>
      <c r="R5774" s="158"/>
    </row>
    <row r="5775" s="7" customFormat="1" ht="9.95" customHeight="1" spans="1:18">
      <c r="A5775" s="154" t="s">
        <v>1254</v>
      </c>
      <c r="B5775" s="159" t="s">
        <v>1263</v>
      </c>
      <c r="C5775" s="156">
        <v>1154</v>
      </c>
      <c r="D5775" s="167">
        <v>90.8</v>
      </c>
      <c r="E5775" s="154" t="s">
        <v>1215</v>
      </c>
      <c r="F5775" s="158" t="s">
        <v>1226</v>
      </c>
      <c r="G5775" s="159" t="s">
        <v>37</v>
      </c>
      <c r="H5775" s="158" t="s">
        <v>1198</v>
      </c>
      <c r="I5775" s="158" t="s">
        <v>1256</v>
      </c>
      <c r="J5775" s="158" t="s">
        <v>40</v>
      </c>
      <c r="K5775" s="158"/>
      <c r="L5775" s="169">
        <v>40373820.8603999</v>
      </c>
      <c r="M5775" s="169">
        <v>4666615.96984</v>
      </c>
      <c r="N5775" s="154"/>
      <c r="O5775" s="158" t="s">
        <v>1307</v>
      </c>
      <c r="P5775" s="170"/>
      <c r="Q5775" s="158"/>
      <c r="R5775" s="158"/>
    </row>
    <row r="5776" s="7" customFormat="1" ht="9.95" customHeight="1" spans="1:18">
      <c r="A5776" s="154" t="s">
        <v>1254</v>
      </c>
      <c r="B5776" s="159" t="s">
        <v>1263</v>
      </c>
      <c r="C5776" s="156">
        <v>841</v>
      </c>
      <c r="D5776" s="167">
        <v>138.5</v>
      </c>
      <c r="E5776" s="154" t="s">
        <v>1215</v>
      </c>
      <c r="F5776" s="158" t="s">
        <v>1226</v>
      </c>
      <c r="G5776" s="159" t="s">
        <v>37</v>
      </c>
      <c r="H5776" s="158" t="s">
        <v>1198</v>
      </c>
      <c r="I5776" s="158" t="s">
        <v>1256</v>
      </c>
      <c r="J5776" s="158" t="s">
        <v>51</v>
      </c>
      <c r="K5776" s="158"/>
      <c r="L5776" s="169">
        <v>40373192.8822</v>
      </c>
      <c r="M5776" s="169">
        <v>4667204.8852</v>
      </c>
      <c r="N5776" s="154"/>
      <c r="O5776" s="158" t="s">
        <v>1307</v>
      </c>
      <c r="P5776" s="170"/>
      <c r="Q5776" s="158"/>
      <c r="R5776" s="158"/>
    </row>
    <row r="5777" s="7" customFormat="1" ht="9.95" customHeight="1" spans="1:18">
      <c r="A5777" s="154" t="s">
        <v>1254</v>
      </c>
      <c r="B5777" s="159" t="s">
        <v>1263</v>
      </c>
      <c r="C5777" s="156">
        <v>1016</v>
      </c>
      <c r="D5777" s="167">
        <v>59.3</v>
      </c>
      <c r="E5777" s="154" t="s">
        <v>1215</v>
      </c>
      <c r="F5777" s="158" t="s">
        <v>1226</v>
      </c>
      <c r="G5777" s="159" t="s">
        <v>37</v>
      </c>
      <c r="H5777" s="158" t="s">
        <v>1198</v>
      </c>
      <c r="I5777" s="158" t="s">
        <v>1256</v>
      </c>
      <c r="J5777" s="158" t="s">
        <v>40</v>
      </c>
      <c r="K5777" s="158"/>
      <c r="L5777" s="169">
        <v>40372480.9610999</v>
      </c>
      <c r="M5777" s="169">
        <v>4666830.3695</v>
      </c>
      <c r="N5777" s="154"/>
      <c r="O5777" s="158" t="s">
        <v>1307</v>
      </c>
      <c r="P5777" s="170"/>
      <c r="Q5777" s="158"/>
      <c r="R5777" s="158"/>
    </row>
    <row r="5778" s="7" customFormat="1" ht="9.95" customHeight="1" spans="1:18">
      <c r="A5778" s="154" t="s">
        <v>1254</v>
      </c>
      <c r="B5778" s="159" t="s">
        <v>1263</v>
      </c>
      <c r="C5778" s="156">
        <v>1413</v>
      </c>
      <c r="D5778" s="167">
        <v>59.2</v>
      </c>
      <c r="E5778" s="154" t="s">
        <v>1215</v>
      </c>
      <c r="F5778" s="158" t="s">
        <v>1226</v>
      </c>
      <c r="G5778" s="159" t="s">
        <v>37</v>
      </c>
      <c r="H5778" s="158" t="s">
        <v>1198</v>
      </c>
      <c r="I5778" s="158" t="s">
        <v>1256</v>
      </c>
      <c r="J5778" s="158" t="s">
        <v>51</v>
      </c>
      <c r="K5778" s="158"/>
      <c r="L5778" s="169">
        <v>40374617.2793999</v>
      </c>
      <c r="M5778" s="169">
        <v>4665957.82677999</v>
      </c>
      <c r="N5778" s="154"/>
      <c r="O5778" s="158" t="s">
        <v>1307</v>
      </c>
      <c r="P5778" s="170"/>
      <c r="Q5778" s="158"/>
      <c r="R5778" s="158"/>
    </row>
    <row r="5779" s="7" customFormat="1" ht="9.95" customHeight="1" spans="1:18">
      <c r="A5779" s="154" t="s">
        <v>1254</v>
      </c>
      <c r="B5779" s="159" t="s">
        <v>1263</v>
      </c>
      <c r="C5779" s="156">
        <v>834</v>
      </c>
      <c r="D5779" s="167">
        <v>49</v>
      </c>
      <c r="E5779" s="154" t="s">
        <v>1215</v>
      </c>
      <c r="F5779" s="158" t="s">
        <v>1226</v>
      </c>
      <c r="G5779" s="159" t="s">
        <v>37</v>
      </c>
      <c r="H5779" s="158" t="s">
        <v>1198</v>
      </c>
      <c r="I5779" s="158" t="s">
        <v>1256</v>
      </c>
      <c r="J5779" s="158" t="s">
        <v>51</v>
      </c>
      <c r="K5779" s="158"/>
      <c r="L5779" s="169">
        <v>40372499.9070999</v>
      </c>
      <c r="M5779" s="169">
        <v>4667216.49820999</v>
      </c>
      <c r="N5779" s="154"/>
      <c r="O5779" s="158" t="s">
        <v>1307</v>
      </c>
      <c r="P5779" s="170"/>
      <c r="Q5779" s="158"/>
      <c r="R5779" s="158"/>
    </row>
    <row r="5780" s="7" customFormat="1" ht="9.95" customHeight="1" spans="1:18">
      <c r="A5780" s="154" t="s">
        <v>1254</v>
      </c>
      <c r="B5780" s="159" t="s">
        <v>1263</v>
      </c>
      <c r="C5780" s="156">
        <v>958</v>
      </c>
      <c r="D5780" s="167">
        <v>36.7</v>
      </c>
      <c r="E5780" s="154" t="s">
        <v>1215</v>
      </c>
      <c r="F5780" s="158" t="s">
        <v>1226</v>
      </c>
      <c r="G5780" s="159" t="s">
        <v>37</v>
      </c>
      <c r="H5780" s="158" t="s">
        <v>1198</v>
      </c>
      <c r="I5780" s="158" t="s">
        <v>1256</v>
      </c>
      <c r="J5780" s="158" t="s">
        <v>40</v>
      </c>
      <c r="K5780" s="158"/>
      <c r="L5780" s="169">
        <v>40372367.2601</v>
      </c>
      <c r="M5780" s="169">
        <v>4666976.26745</v>
      </c>
      <c r="N5780" s="154"/>
      <c r="O5780" s="158" t="s">
        <v>1307</v>
      </c>
      <c r="P5780" s="170"/>
      <c r="Q5780" s="158"/>
      <c r="R5780" s="158"/>
    </row>
    <row r="5781" s="7" customFormat="1" ht="9.95" customHeight="1" spans="1:18">
      <c r="A5781" s="154" t="s">
        <v>1254</v>
      </c>
      <c r="B5781" s="159" t="s">
        <v>1263</v>
      </c>
      <c r="C5781" s="156">
        <v>1090</v>
      </c>
      <c r="D5781" s="167">
        <v>19.7</v>
      </c>
      <c r="E5781" s="154" t="s">
        <v>1215</v>
      </c>
      <c r="F5781" s="158" t="s">
        <v>1226</v>
      </c>
      <c r="G5781" s="159" t="s">
        <v>37</v>
      </c>
      <c r="H5781" s="158" t="s">
        <v>1198</v>
      </c>
      <c r="I5781" s="158" t="s">
        <v>1256</v>
      </c>
      <c r="J5781" s="158" t="s">
        <v>40</v>
      </c>
      <c r="K5781" s="158"/>
      <c r="L5781" s="169">
        <v>40372511.4743999</v>
      </c>
      <c r="M5781" s="169">
        <v>4666697.25958999</v>
      </c>
      <c r="N5781" s="154"/>
      <c r="O5781" s="158" t="s">
        <v>1307</v>
      </c>
      <c r="P5781" s="170"/>
      <c r="Q5781" s="158"/>
      <c r="R5781" s="158"/>
    </row>
    <row r="5782" s="7" customFormat="1" ht="9.95" customHeight="1" spans="1:18">
      <c r="A5782" s="154" t="s">
        <v>1254</v>
      </c>
      <c r="B5782" s="159" t="s">
        <v>1263</v>
      </c>
      <c r="C5782" s="156">
        <v>1107</v>
      </c>
      <c r="D5782" s="167">
        <v>74.1</v>
      </c>
      <c r="E5782" s="154" t="s">
        <v>1215</v>
      </c>
      <c r="F5782" s="158" t="s">
        <v>1226</v>
      </c>
      <c r="G5782" s="159" t="s">
        <v>37</v>
      </c>
      <c r="H5782" s="158" t="s">
        <v>1198</v>
      </c>
      <c r="I5782" s="158" t="s">
        <v>1256</v>
      </c>
      <c r="J5782" s="158" t="s">
        <v>51</v>
      </c>
      <c r="K5782" s="158"/>
      <c r="L5782" s="169">
        <v>40373770.9996</v>
      </c>
      <c r="M5782" s="169">
        <v>4666702.87918</v>
      </c>
      <c r="N5782" s="154"/>
      <c r="O5782" s="158" t="s">
        <v>1307</v>
      </c>
      <c r="P5782" s="170"/>
      <c r="Q5782" s="158"/>
      <c r="R5782" s="158"/>
    </row>
    <row r="5783" s="7" customFormat="1" ht="9.95" customHeight="1" spans="1:18">
      <c r="A5783" s="154" t="s">
        <v>1254</v>
      </c>
      <c r="B5783" s="159" t="s">
        <v>1263</v>
      </c>
      <c r="C5783" s="156">
        <v>622</v>
      </c>
      <c r="D5783" s="167">
        <v>24.3</v>
      </c>
      <c r="E5783" s="154" t="s">
        <v>1215</v>
      </c>
      <c r="F5783" s="158" t="s">
        <v>1226</v>
      </c>
      <c r="G5783" s="159" t="s">
        <v>37</v>
      </c>
      <c r="H5783" s="158" t="s">
        <v>1198</v>
      </c>
      <c r="I5783" s="158" t="s">
        <v>1256</v>
      </c>
      <c r="J5783" s="158" t="s">
        <v>40</v>
      </c>
      <c r="K5783" s="158"/>
      <c r="L5783" s="169">
        <v>40371139.3822999</v>
      </c>
      <c r="M5783" s="169">
        <v>4667500.25004999</v>
      </c>
      <c r="N5783" s="154"/>
      <c r="O5783" s="158" t="s">
        <v>1307</v>
      </c>
      <c r="P5783" s="170"/>
      <c r="Q5783" s="158"/>
      <c r="R5783" s="158"/>
    </row>
    <row r="5784" s="7" customFormat="1" ht="9.95" customHeight="1" spans="1:18">
      <c r="A5784" s="154" t="s">
        <v>1254</v>
      </c>
      <c r="B5784" s="159" t="s">
        <v>1263</v>
      </c>
      <c r="C5784" s="156">
        <v>955</v>
      </c>
      <c r="D5784" s="167">
        <v>124.1</v>
      </c>
      <c r="E5784" s="154" t="s">
        <v>1215</v>
      </c>
      <c r="F5784" s="158" t="s">
        <v>1226</v>
      </c>
      <c r="G5784" s="159" t="s">
        <v>37</v>
      </c>
      <c r="H5784" s="158" t="s">
        <v>1198</v>
      </c>
      <c r="I5784" s="158" t="s">
        <v>1256</v>
      </c>
      <c r="J5784" s="158" t="s">
        <v>40</v>
      </c>
      <c r="K5784" s="158"/>
      <c r="L5784" s="169">
        <v>40372583.4218999</v>
      </c>
      <c r="M5784" s="169">
        <v>4667026.98147</v>
      </c>
      <c r="N5784" s="154"/>
      <c r="O5784" s="158" t="s">
        <v>1307</v>
      </c>
      <c r="P5784" s="170"/>
      <c r="Q5784" s="158"/>
      <c r="R5784" s="158"/>
    </row>
    <row r="5785" s="7" customFormat="1" ht="9.95" customHeight="1" spans="1:18">
      <c r="A5785" s="154" t="s">
        <v>1254</v>
      </c>
      <c r="B5785" s="159" t="s">
        <v>1263</v>
      </c>
      <c r="C5785" s="156">
        <v>1362</v>
      </c>
      <c r="D5785" s="167">
        <v>206.8</v>
      </c>
      <c r="E5785" s="154" t="s">
        <v>1215</v>
      </c>
      <c r="F5785" s="158" t="s">
        <v>1226</v>
      </c>
      <c r="G5785" s="159" t="s">
        <v>37</v>
      </c>
      <c r="H5785" s="158" t="s">
        <v>1198</v>
      </c>
      <c r="I5785" s="158" t="s">
        <v>1256</v>
      </c>
      <c r="J5785" s="158" t="s">
        <v>40</v>
      </c>
      <c r="K5785" s="158"/>
      <c r="L5785" s="169">
        <v>40374403.4649</v>
      </c>
      <c r="M5785" s="169">
        <v>4666122.21722</v>
      </c>
      <c r="N5785" s="154"/>
      <c r="O5785" s="158" t="s">
        <v>1307</v>
      </c>
      <c r="P5785" s="170"/>
      <c r="Q5785" s="158"/>
      <c r="R5785" s="158"/>
    </row>
    <row r="5786" s="7" customFormat="1" ht="9.95" customHeight="1" spans="1:18">
      <c r="A5786" s="154" t="s">
        <v>1254</v>
      </c>
      <c r="B5786" s="159" t="s">
        <v>1263</v>
      </c>
      <c r="C5786" s="156">
        <v>804</v>
      </c>
      <c r="D5786" s="167">
        <v>83.1</v>
      </c>
      <c r="E5786" s="154" t="s">
        <v>1215</v>
      </c>
      <c r="F5786" s="158" t="s">
        <v>1226</v>
      </c>
      <c r="G5786" s="159" t="s">
        <v>37</v>
      </c>
      <c r="H5786" s="158" t="s">
        <v>1198</v>
      </c>
      <c r="I5786" s="158" t="s">
        <v>1256</v>
      </c>
      <c r="J5786" s="158" t="s">
        <v>40</v>
      </c>
      <c r="K5786" s="158"/>
      <c r="L5786" s="169">
        <v>40371410.7669999</v>
      </c>
      <c r="M5786" s="169">
        <v>4667256.17081999</v>
      </c>
      <c r="N5786" s="154"/>
      <c r="O5786" s="158" t="s">
        <v>1307</v>
      </c>
      <c r="P5786" s="170"/>
      <c r="Q5786" s="158"/>
      <c r="R5786" s="158"/>
    </row>
    <row r="5787" s="7" customFormat="1" ht="9.95" customHeight="1" spans="1:18">
      <c r="A5787" s="154" t="s">
        <v>1254</v>
      </c>
      <c r="B5787" s="159" t="s">
        <v>1263</v>
      </c>
      <c r="C5787" s="156">
        <v>946</v>
      </c>
      <c r="D5787" s="167">
        <v>62.3</v>
      </c>
      <c r="E5787" s="154" t="s">
        <v>1215</v>
      </c>
      <c r="F5787" s="158" t="s">
        <v>1226</v>
      </c>
      <c r="G5787" s="159" t="s">
        <v>37</v>
      </c>
      <c r="H5787" s="158" t="s">
        <v>1198</v>
      </c>
      <c r="I5787" s="158" t="s">
        <v>1256</v>
      </c>
      <c r="J5787" s="158" t="s">
        <v>40</v>
      </c>
      <c r="K5787" s="158"/>
      <c r="L5787" s="169">
        <v>40371549.9355999</v>
      </c>
      <c r="M5787" s="169">
        <v>4666979.11204999</v>
      </c>
      <c r="N5787" s="154"/>
      <c r="O5787" s="158" t="s">
        <v>1307</v>
      </c>
      <c r="P5787" s="170"/>
      <c r="Q5787" s="158"/>
      <c r="R5787" s="158"/>
    </row>
    <row r="5788" s="7" customFormat="1" ht="9.95" customHeight="1" spans="1:18">
      <c r="A5788" s="154" t="s">
        <v>1254</v>
      </c>
      <c r="B5788" s="159" t="s">
        <v>1263</v>
      </c>
      <c r="C5788" s="156">
        <v>1377</v>
      </c>
      <c r="D5788" s="167">
        <v>19.2</v>
      </c>
      <c r="E5788" s="154" t="s">
        <v>1215</v>
      </c>
      <c r="F5788" s="158" t="s">
        <v>1226</v>
      </c>
      <c r="G5788" s="159" t="s">
        <v>37</v>
      </c>
      <c r="H5788" s="158" t="s">
        <v>1198</v>
      </c>
      <c r="I5788" s="158" t="s">
        <v>1256</v>
      </c>
      <c r="J5788" s="158" t="s">
        <v>51</v>
      </c>
      <c r="K5788" s="158"/>
      <c r="L5788" s="169">
        <v>40374567.9914</v>
      </c>
      <c r="M5788" s="169">
        <v>4666087.82656999</v>
      </c>
      <c r="N5788" s="154"/>
      <c r="O5788" s="158" t="s">
        <v>1307</v>
      </c>
      <c r="P5788" s="170"/>
      <c r="Q5788" s="158"/>
      <c r="R5788" s="158"/>
    </row>
    <row r="5789" s="7" customFormat="1" ht="9.95" customHeight="1" spans="1:18">
      <c r="A5789" s="154" t="s">
        <v>1254</v>
      </c>
      <c r="B5789" s="159" t="s">
        <v>1263</v>
      </c>
      <c r="C5789" s="156">
        <v>624</v>
      </c>
      <c r="D5789" s="167">
        <v>81.9</v>
      </c>
      <c r="E5789" s="154" t="s">
        <v>1215</v>
      </c>
      <c r="F5789" s="158" t="s">
        <v>1226</v>
      </c>
      <c r="G5789" s="159" t="s">
        <v>37</v>
      </c>
      <c r="H5789" s="158" t="s">
        <v>1099</v>
      </c>
      <c r="I5789" s="158" t="s">
        <v>1256</v>
      </c>
      <c r="J5789" s="158" t="s">
        <v>44</v>
      </c>
      <c r="K5789" s="158"/>
      <c r="L5789" s="169">
        <v>40371522.9028</v>
      </c>
      <c r="M5789" s="169">
        <v>4667507.00552999</v>
      </c>
      <c r="N5789" s="154"/>
      <c r="O5789" s="158" t="s">
        <v>1307</v>
      </c>
      <c r="P5789" s="170"/>
      <c r="Q5789" s="158"/>
      <c r="R5789" s="158"/>
    </row>
    <row r="5790" s="7" customFormat="1" ht="9.95" customHeight="1" spans="1:18">
      <c r="A5790" s="154" t="s">
        <v>1254</v>
      </c>
      <c r="B5790" s="159"/>
      <c r="C5790" s="156"/>
      <c r="D5790" s="167">
        <f>SUM(D5742:D5789)</f>
        <v>2672.4</v>
      </c>
      <c r="E5790" s="158"/>
      <c r="F5790" s="158"/>
      <c r="G5790" s="158"/>
      <c r="H5790" s="158"/>
      <c r="I5790" s="158"/>
      <c r="J5790" s="158"/>
      <c r="K5790" s="158"/>
      <c r="L5790" s="169"/>
      <c r="M5790" s="169"/>
      <c r="N5790" s="158"/>
      <c r="O5790" s="158" t="s">
        <v>1308</v>
      </c>
      <c r="P5790" s="164">
        <f>D5790*4.5</f>
        <v>12025.8</v>
      </c>
      <c r="Q5790" s="171" t="s">
        <v>1309</v>
      </c>
      <c r="R5790" s="158"/>
    </row>
    <row r="5791" s="7" customFormat="1" ht="9.95" customHeight="1" spans="1:18">
      <c r="A5791" s="154" t="s">
        <v>1254</v>
      </c>
      <c r="B5791" s="155" t="s">
        <v>1275</v>
      </c>
      <c r="C5791" s="156">
        <v>217</v>
      </c>
      <c r="D5791" s="167">
        <v>120.2</v>
      </c>
      <c r="E5791" s="154" t="s">
        <v>1215</v>
      </c>
      <c r="F5791" s="158" t="s">
        <v>1215</v>
      </c>
      <c r="G5791" s="159" t="s">
        <v>37</v>
      </c>
      <c r="H5791" s="158" t="s">
        <v>1198</v>
      </c>
      <c r="I5791" s="158" t="s">
        <v>1256</v>
      </c>
      <c r="J5791" s="158" t="s">
        <v>51</v>
      </c>
      <c r="K5791" s="158"/>
      <c r="L5791" s="169">
        <v>40379765.1778</v>
      </c>
      <c r="M5791" s="169">
        <v>4667030.93795</v>
      </c>
      <c r="N5791" s="154"/>
      <c r="O5791" s="158" t="s">
        <v>1310</v>
      </c>
      <c r="P5791" s="170"/>
      <c r="Q5791" s="158"/>
      <c r="R5791" s="158"/>
    </row>
    <row r="5792" s="7" customFormat="1" ht="9.95" customHeight="1" spans="1:18">
      <c r="A5792" s="154" t="s">
        <v>1254</v>
      </c>
      <c r="B5792" s="155" t="s">
        <v>1275</v>
      </c>
      <c r="C5792" s="156">
        <v>502</v>
      </c>
      <c r="D5792" s="167">
        <v>12</v>
      </c>
      <c r="E5792" s="154" t="s">
        <v>1215</v>
      </c>
      <c r="F5792" s="158" t="s">
        <v>1215</v>
      </c>
      <c r="G5792" s="159" t="s">
        <v>37</v>
      </c>
      <c r="H5792" s="158" t="s">
        <v>1099</v>
      </c>
      <c r="I5792" s="158" t="s">
        <v>1256</v>
      </c>
      <c r="J5792" s="158" t="s">
        <v>185</v>
      </c>
      <c r="K5792" s="158"/>
      <c r="L5792" s="169">
        <v>40379773.0592999</v>
      </c>
      <c r="M5792" s="169">
        <v>4666049.08428</v>
      </c>
      <c r="N5792" s="154"/>
      <c r="O5792" s="158" t="s">
        <v>1310</v>
      </c>
      <c r="P5792" s="170"/>
      <c r="Q5792" s="158"/>
      <c r="R5792" s="158"/>
    </row>
    <row r="5793" s="7" customFormat="1" ht="9.95" customHeight="1" spans="1:18">
      <c r="A5793" s="154" t="s">
        <v>1254</v>
      </c>
      <c r="B5793" s="155" t="s">
        <v>1275</v>
      </c>
      <c r="C5793" s="156">
        <v>727</v>
      </c>
      <c r="D5793" s="167">
        <v>5.6</v>
      </c>
      <c r="E5793" s="154" t="s">
        <v>1215</v>
      </c>
      <c r="F5793" s="158" t="s">
        <v>1215</v>
      </c>
      <c r="G5793" s="159" t="s">
        <v>37</v>
      </c>
      <c r="H5793" s="158" t="s">
        <v>1099</v>
      </c>
      <c r="I5793" s="158" t="s">
        <v>1256</v>
      </c>
      <c r="J5793" s="159" t="s">
        <v>54</v>
      </c>
      <c r="K5793" s="158"/>
      <c r="L5793" s="169">
        <v>40380353.56</v>
      </c>
      <c r="M5793" s="169">
        <v>4665188.38991</v>
      </c>
      <c r="N5793" s="154"/>
      <c r="O5793" s="158" t="s">
        <v>1310</v>
      </c>
      <c r="P5793" s="170"/>
      <c r="Q5793" s="158"/>
      <c r="R5793" s="158"/>
    </row>
    <row r="5794" s="7" customFormat="1" ht="9.95" customHeight="1" spans="1:18">
      <c r="A5794" s="154" t="s">
        <v>1254</v>
      </c>
      <c r="B5794" s="155" t="s">
        <v>1275</v>
      </c>
      <c r="C5794" s="156">
        <v>670</v>
      </c>
      <c r="D5794" s="167">
        <v>3.8</v>
      </c>
      <c r="E5794" s="154" t="s">
        <v>1215</v>
      </c>
      <c r="F5794" s="158" t="s">
        <v>1215</v>
      </c>
      <c r="G5794" s="159" t="s">
        <v>37</v>
      </c>
      <c r="H5794" s="158" t="s">
        <v>1099</v>
      </c>
      <c r="I5794" s="158" t="s">
        <v>1256</v>
      </c>
      <c r="J5794" s="158" t="s">
        <v>54</v>
      </c>
      <c r="K5794" s="158"/>
      <c r="L5794" s="169">
        <v>40380169.3985</v>
      </c>
      <c r="M5794" s="169">
        <v>4665360.99428999</v>
      </c>
      <c r="N5794" s="154"/>
      <c r="O5794" s="158" t="s">
        <v>1310</v>
      </c>
      <c r="P5794" s="170"/>
      <c r="Q5794" s="158"/>
      <c r="R5794" s="158"/>
    </row>
    <row r="5795" s="7" customFormat="1" ht="9.95" customHeight="1" spans="1:18">
      <c r="A5795" s="154" t="s">
        <v>1254</v>
      </c>
      <c r="B5795" s="155" t="s">
        <v>1275</v>
      </c>
      <c r="C5795" s="156">
        <v>477</v>
      </c>
      <c r="D5795" s="167">
        <v>18.9</v>
      </c>
      <c r="E5795" s="154" t="s">
        <v>1215</v>
      </c>
      <c r="F5795" s="158" t="s">
        <v>1215</v>
      </c>
      <c r="G5795" s="159" t="s">
        <v>37</v>
      </c>
      <c r="H5795" s="158" t="s">
        <v>1099</v>
      </c>
      <c r="I5795" s="158" t="s">
        <v>1256</v>
      </c>
      <c r="J5795" s="158" t="s">
        <v>185</v>
      </c>
      <c r="K5795" s="158"/>
      <c r="L5795" s="169">
        <v>40379732.9042999</v>
      </c>
      <c r="M5795" s="169">
        <v>4666131.32725999</v>
      </c>
      <c r="N5795" s="154"/>
      <c r="O5795" s="158" t="s">
        <v>1310</v>
      </c>
      <c r="P5795" s="170"/>
      <c r="Q5795" s="158"/>
      <c r="R5795" s="158"/>
    </row>
    <row r="5796" s="7" customFormat="1" ht="9.95" customHeight="1" spans="1:18">
      <c r="A5796" s="154" t="s">
        <v>1254</v>
      </c>
      <c r="B5796" s="155" t="s">
        <v>1275</v>
      </c>
      <c r="C5796" s="156">
        <v>582</v>
      </c>
      <c r="D5796" s="167">
        <v>0.9</v>
      </c>
      <c r="E5796" s="154" t="s">
        <v>1215</v>
      </c>
      <c r="F5796" s="158" t="s">
        <v>1215</v>
      </c>
      <c r="G5796" s="159" t="s">
        <v>37</v>
      </c>
      <c r="H5796" s="158" t="s">
        <v>1198</v>
      </c>
      <c r="I5796" s="158" t="s">
        <v>1256</v>
      </c>
      <c r="J5796" s="158" t="s">
        <v>40</v>
      </c>
      <c r="K5796" s="158"/>
      <c r="L5796" s="169">
        <v>40380227.8548</v>
      </c>
      <c r="M5796" s="169">
        <v>4665725.31649999</v>
      </c>
      <c r="N5796" s="154"/>
      <c r="O5796" s="158" t="s">
        <v>1310</v>
      </c>
      <c r="P5796" s="170"/>
      <c r="Q5796" s="158"/>
      <c r="R5796" s="158"/>
    </row>
    <row r="5797" s="7" customFormat="1" ht="9.95" customHeight="1" spans="1:18">
      <c r="A5797" s="154" t="s">
        <v>1254</v>
      </c>
      <c r="B5797" s="155" t="s">
        <v>1275</v>
      </c>
      <c r="C5797" s="156">
        <v>702</v>
      </c>
      <c r="D5797" s="167">
        <v>7.6</v>
      </c>
      <c r="E5797" s="154" t="s">
        <v>1215</v>
      </c>
      <c r="F5797" s="158" t="s">
        <v>1215</v>
      </c>
      <c r="G5797" s="159" t="s">
        <v>37</v>
      </c>
      <c r="H5797" s="158" t="s">
        <v>1198</v>
      </c>
      <c r="I5797" s="158" t="s">
        <v>1256</v>
      </c>
      <c r="J5797" s="158" t="s">
        <v>51</v>
      </c>
      <c r="K5797" s="158"/>
      <c r="L5797" s="169">
        <v>40380292.3998</v>
      </c>
      <c r="M5797" s="169">
        <v>4666573.38528</v>
      </c>
      <c r="N5797" s="154"/>
      <c r="O5797" s="158" t="s">
        <v>1310</v>
      </c>
      <c r="P5797" s="170"/>
      <c r="Q5797" s="158"/>
      <c r="R5797" s="158"/>
    </row>
    <row r="5798" s="7" customFormat="1" ht="9.95" customHeight="1" spans="1:18">
      <c r="A5798" s="154" t="s">
        <v>1254</v>
      </c>
      <c r="B5798" s="155" t="s">
        <v>1275</v>
      </c>
      <c r="C5798" s="156">
        <v>573</v>
      </c>
      <c r="D5798" s="167">
        <v>16.6</v>
      </c>
      <c r="E5798" s="154" t="s">
        <v>1215</v>
      </c>
      <c r="F5798" s="158" t="s">
        <v>1215</v>
      </c>
      <c r="G5798" s="159" t="s">
        <v>37</v>
      </c>
      <c r="H5798" s="158" t="s">
        <v>1198</v>
      </c>
      <c r="I5798" s="158" t="s">
        <v>1256</v>
      </c>
      <c r="J5798" s="159" t="s">
        <v>51</v>
      </c>
      <c r="K5798" s="158"/>
      <c r="L5798" s="169">
        <v>40379864.6489</v>
      </c>
      <c r="M5798" s="169">
        <v>4665779.77537999</v>
      </c>
      <c r="N5798" s="154"/>
      <c r="O5798" s="158" t="s">
        <v>1310</v>
      </c>
      <c r="P5798" s="170"/>
      <c r="Q5798" s="158"/>
      <c r="R5798" s="158"/>
    </row>
    <row r="5799" s="7" customFormat="1" ht="9.95" customHeight="1" spans="1:18">
      <c r="A5799" s="154" t="s">
        <v>1254</v>
      </c>
      <c r="B5799" s="155" t="s">
        <v>1275</v>
      </c>
      <c r="C5799" s="156">
        <v>193</v>
      </c>
      <c r="D5799" s="167">
        <v>10.2</v>
      </c>
      <c r="E5799" s="154" t="s">
        <v>1215</v>
      </c>
      <c r="F5799" s="158" t="s">
        <v>1215</v>
      </c>
      <c r="G5799" s="159" t="s">
        <v>37</v>
      </c>
      <c r="H5799" s="158" t="s">
        <v>1198</v>
      </c>
      <c r="I5799" s="158" t="s">
        <v>1256</v>
      </c>
      <c r="J5799" s="158" t="s">
        <v>40</v>
      </c>
      <c r="K5799" s="158"/>
      <c r="L5799" s="169">
        <v>40379926.5451</v>
      </c>
      <c r="M5799" s="169">
        <v>4667134.16617999</v>
      </c>
      <c r="N5799" s="154"/>
      <c r="O5799" s="158" t="s">
        <v>1310</v>
      </c>
      <c r="P5799" s="170"/>
      <c r="Q5799" s="158"/>
      <c r="R5799" s="158"/>
    </row>
    <row r="5800" s="7" customFormat="1" ht="9.95" customHeight="1" spans="1:18">
      <c r="A5800" s="154" t="s">
        <v>1254</v>
      </c>
      <c r="B5800" s="155" t="s">
        <v>1275</v>
      </c>
      <c r="C5800" s="156">
        <v>771</v>
      </c>
      <c r="D5800" s="167">
        <v>6.7</v>
      </c>
      <c r="E5800" s="154" t="s">
        <v>1215</v>
      </c>
      <c r="F5800" s="158" t="s">
        <v>1215</v>
      </c>
      <c r="G5800" s="159" t="s">
        <v>37</v>
      </c>
      <c r="H5800" s="158" t="s">
        <v>1198</v>
      </c>
      <c r="I5800" s="158" t="s">
        <v>1256</v>
      </c>
      <c r="J5800" s="158" t="s">
        <v>40</v>
      </c>
      <c r="K5800" s="158"/>
      <c r="L5800" s="169">
        <v>40380201.5168</v>
      </c>
      <c r="M5800" s="169">
        <v>4665106.26111</v>
      </c>
      <c r="N5800" s="154"/>
      <c r="O5800" s="158" t="s">
        <v>1310</v>
      </c>
      <c r="P5800" s="170"/>
      <c r="Q5800" s="158"/>
      <c r="R5800" s="158"/>
    </row>
    <row r="5801" s="7" customFormat="1" ht="9.95" customHeight="1" spans="1:18">
      <c r="A5801" s="154" t="s">
        <v>1254</v>
      </c>
      <c r="B5801" s="155" t="s">
        <v>1275</v>
      </c>
      <c r="C5801" s="156">
        <v>658</v>
      </c>
      <c r="D5801" s="167">
        <v>5.8</v>
      </c>
      <c r="E5801" s="154" t="s">
        <v>1215</v>
      </c>
      <c r="F5801" s="158" t="s">
        <v>1215</v>
      </c>
      <c r="G5801" s="159" t="s">
        <v>37</v>
      </c>
      <c r="H5801" s="158" t="s">
        <v>1198</v>
      </c>
      <c r="I5801" s="158" t="s">
        <v>1256</v>
      </c>
      <c r="J5801" s="158" t="s">
        <v>40</v>
      </c>
      <c r="K5801" s="158"/>
      <c r="L5801" s="169">
        <v>40380366.1153</v>
      </c>
      <c r="M5801" s="169">
        <v>4665388.73264999</v>
      </c>
      <c r="N5801" s="154"/>
      <c r="O5801" s="158" t="s">
        <v>1310</v>
      </c>
      <c r="P5801" s="170"/>
      <c r="Q5801" s="158"/>
      <c r="R5801" s="158"/>
    </row>
    <row r="5802" s="7" customFormat="1" ht="9.95" customHeight="1" spans="1:18">
      <c r="A5802" s="154" t="s">
        <v>1254</v>
      </c>
      <c r="B5802" s="155" t="s">
        <v>1275</v>
      </c>
      <c r="C5802" s="156">
        <v>611</v>
      </c>
      <c r="D5802" s="167">
        <v>9.2</v>
      </c>
      <c r="E5802" s="154" t="s">
        <v>1215</v>
      </c>
      <c r="F5802" s="158" t="s">
        <v>1215</v>
      </c>
      <c r="G5802" s="159" t="s">
        <v>37</v>
      </c>
      <c r="H5802" s="158" t="s">
        <v>1198</v>
      </c>
      <c r="I5802" s="158" t="s">
        <v>1256</v>
      </c>
      <c r="J5802" s="158" t="s">
        <v>40</v>
      </c>
      <c r="K5802" s="158"/>
      <c r="L5802" s="169">
        <v>40380423.1732999</v>
      </c>
      <c r="M5802" s="169">
        <v>4665578.44675</v>
      </c>
      <c r="N5802" s="154"/>
      <c r="O5802" s="158" t="s">
        <v>1310</v>
      </c>
      <c r="P5802" s="170"/>
      <c r="Q5802" s="158"/>
      <c r="R5802" s="158"/>
    </row>
    <row r="5803" s="7" customFormat="1" ht="9.95" customHeight="1" spans="1:18">
      <c r="A5803" s="154" t="s">
        <v>1254</v>
      </c>
      <c r="B5803" s="155" t="s">
        <v>1275</v>
      </c>
      <c r="C5803" s="156">
        <v>722</v>
      </c>
      <c r="D5803" s="167">
        <v>13.1</v>
      </c>
      <c r="E5803" s="154" t="s">
        <v>1215</v>
      </c>
      <c r="F5803" s="158" t="s">
        <v>1215</v>
      </c>
      <c r="G5803" s="159" t="s">
        <v>37</v>
      </c>
      <c r="H5803" s="158" t="s">
        <v>1198</v>
      </c>
      <c r="I5803" s="158" t="s">
        <v>1256</v>
      </c>
      <c r="J5803" s="158" t="s">
        <v>40</v>
      </c>
      <c r="K5803" s="158"/>
      <c r="L5803" s="169">
        <v>40380327.1708</v>
      </c>
      <c r="M5803" s="169">
        <v>4666513.56673999</v>
      </c>
      <c r="N5803" s="154"/>
      <c r="O5803" s="158" t="s">
        <v>1310</v>
      </c>
      <c r="P5803" s="170"/>
      <c r="Q5803" s="158"/>
      <c r="R5803" s="158"/>
    </row>
    <row r="5804" s="7" customFormat="1" ht="9.95" customHeight="1" spans="1:18">
      <c r="A5804" s="154" t="s">
        <v>1254</v>
      </c>
      <c r="B5804" s="155" t="s">
        <v>1275</v>
      </c>
      <c r="C5804" s="156">
        <v>540</v>
      </c>
      <c r="D5804" s="167">
        <v>37.3</v>
      </c>
      <c r="E5804" s="154" t="s">
        <v>1215</v>
      </c>
      <c r="F5804" s="158" t="s">
        <v>1215</v>
      </c>
      <c r="G5804" s="159" t="s">
        <v>37</v>
      </c>
      <c r="H5804" s="158" t="s">
        <v>1198</v>
      </c>
      <c r="I5804" s="158" t="s">
        <v>1256</v>
      </c>
      <c r="J5804" s="158" t="s">
        <v>40</v>
      </c>
      <c r="K5804" s="158"/>
      <c r="L5804" s="169">
        <v>40380444.5870999</v>
      </c>
      <c r="M5804" s="169">
        <v>4665952.36349</v>
      </c>
      <c r="N5804" s="154"/>
      <c r="O5804" s="158" t="s">
        <v>1310</v>
      </c>
      <c r="P5804" s="170"/>
      <c r="Q5804" s="158"/>
      <c r="R5804" s="158"/>
    </row>
    <row r="5805" s="7" customFormat="1" ht="9.95" customHeight="1" spans="1:18">
      <c r="A5805" s="154" t="s">
        <v>1254</v>
      </c>
      <c r="B5805" s="155" t="s">
        <v>1275</v>
      </c>
      <c r="C5805" s="156">
        <v>275</v>
      </c>
      <c r="D5805" s="167">
        <v>45.6</v>
      </c>
      <c r="E5805" s="154" t="s">
        <v>1215</v>
      </c>
      <c r="F5805" s="158" t="s">
        <v>1215</v>
      </c>
      <c r="G5805" s="159" t="s">
        <v>37</v>
      </c>
      <c r="H5805" s="158" t="s">
        <v>1198</v>
      </c>
      <c r="I5805" s="158" t="s">
        <v>1256</v>
      </c>
      <c r="J5805" s="159" t="s">
        <v>51</v>
      </c>
      <c r="K5805" s="158"/>
      <c r="L5805" s="169">
        <v>40379774.438</v>
      </c>
      <c r="M5805" s="169">
        <v>4666748.69247999</v>
      </c>
      <c r="N5805" s="154"/>
      <c r="O5805" s="158" t="s">
        <v>1310</v>
      </c>
      <c r="P5805" s="170"/>
      <c r="Q5805" s="158"/>
      <c r="R5805" s="158"/>
    </row>
    <row r="5806" s="7" customFormat="1" ht="9.95" customHeight="1" spans="1:18">
      <c r="A5806" s="154" t="s">
        <v>1254</v>
      </c>
      <c r="B5806" s="155" t="s">
        <v>1275</v>
      </c>
      <c r="C5806" s="156">
        <v>702</v>
      </c>
      <c r="D5806" s="167">
        <v>2.4</v>
      </c>
      <c r="E5806" s="154" t="s">
        <v>1215</v>
      </c>
      <c r="F5806" s="158" t="s">
        <v>1215</v>
      </c>
      <c r="G5806" s="159" t="s">
        <v>37</v>
      </c>
      <c r="H5806" s="158" t="s">
        <v>1198</v>
      </c>
      <c r="I5806" s="158" t="s">
        <v>1256</v>
      </c>
      <c r="J5806" s="159" t="s">
        <v>40</v>
      </c>
      <c r="K5806" s="158"/>
      <c r="L5806" s="169">
        <v>40380464.8487</v>
      </c>
      <c r="M5806" s="169">
        <v>4665267.85977</v>
      </c>
      <c r="N5806" s="154"/>
      <c r="O5806" s="158" t="s">
        <v>1310</v>
      </c>
      <c r="P5806" s="170"/>
      <c r="Q5806" s="158"/>
      <c r="R5806" s="158"/>
    </row>
    <row r="5807" s="7" customFormat="1" ht="9.95" customHeight="1" spans="1:18">
      <c r="A5807" s="154" t="s">
        <v>1254</v>
      </c>
      <c r="B5807" s="155" t="s">
        <v>1275</v>
      </c>
      <c r="C5807" s="156">
        <v>486</v>
      </c>
      <c r="D5807" s="167">
        <v>8.8</v>
      </c>
      <c r="E5807" s="154" t="s">
        <v>1215</v>
      </c>
      <c r="F5807" s="158" t="s">
        <v>1215</v>
      </c>
      <c r="G5807" s="159" t="s">
        <v>37</v>
      </c>
      <c r="H5807" s="158" t="s">
        <v>1198</v>
      </c>
      <c r="I5807" s="158" t="s">
        <v>1256</v>
      </c>
      <c r="J5807" s="159" t="s">
        <v>40</v>
      </c>
      <c r="K5807" s="158"/>
      <c r="L5807" s="169">
        <v>40380097.2985</v>
      </c>
      <c r="M5807" s="169">
        <v>4666082.33834999</v>
      </c>
      <c r="N5807" s="154"/>
      <c r="O5807" s="158" t="s">
        <v>1310</v>
      </c>
      <c r="P5807" s="170"/>
      <c r="Q5807" s="158"/>
      <c r="R5807" s="158"/>
    </row>
    <row r="5808" s="7" customFormat="1" ht="9.95" customHeight="1" spans="1:18">
      <c r="A5808" s="154" t="s">
        <v>1254</v>
      </c>
      <c r="B5808" s="155" t="s">
        <v>1275</v>
      </c>
      <c r="C5808" s="156">
        <v>255</v>
      </c>
      <c r="D5808" s="167">
        <v>7.9</v>
      </c>
      <c r="E5808" s="154" t="s">
        <v>1215</v>
      </c>
      <c r="F5808" s="158" t="s">
        <v>1215</v>
      </c>
      <c r="G5808" s="159" t="s">
        <v>37</v>
      </c>
      <c r="H5808" s="158" t="s">
        <v>1198</v>
      </c>
      <c r="I5808" s="158" t="s">
        <v>1256</v>
      </c>
      <c r="J5808" s="159" t="s">
        <v>40</v>
      </c>
      <c r="K5808" s="158"/>
      <c r="L5808" s="169">
        <v>40380224.4302</v>
      </c>
      <c r="M5808" s="169">
        <v>4666797.54748</v>
      </c>
      <c r="N5808" s="154"/>
      <c r="O5808" s="158" t="s">
        <v>1310</v>
      </c>
      <c r="P5808" s="170"/>
      <c r="Q5808" s="158"/>
      <c r="R5808" s="158"/>
    </row>
    <row r="5809" s="7" customFormat="1" ht="9.95" customHeight="1" spans="1:18">
      <c r="A5809" s="154" t="s">
        <v>1254</v>
      </c>
      <c r="B5809" s="155" t="s">
        <v>1275</v>
      </c>
      <c r="C5809" s="156">
        <v>627</v>
      </c>
      <c r="D5809" s="167">
        <v>6.5</v>
      </c>
      <c r="E5809" s="154" t="s">
        <v>1215</v>
      </c>
      <c r="F5809" s="158" t="s">
        <v>1215</v>
      </c>
      <c r="G5809" s="159" t="s">
        <v>37</v>
      </c>
      <c r="H5809" s="158" t="s">
        <v>1198</v>
      </c>
      <c r="I5809" s="158" t="s">
        <v>1256</v>
      </c>
      <c r="J5809" s="158" t="s">
        <v>40</v>
      </c>
      <c r="K5809" s="158"/>
      <c r="L5809" s="169">
        <v>40380397.3536999</v>
      </c>
      <c r="M5809" s="169">
        <v>4665501.93924999</v>
      </c>
      <c r="N5809" s="154"/>
      <c r="O5809" s="158" t="s">
        <v>1310</v>
      </c>
      <c r="P5809" s="170"/>
      <c r="Q5809" s="158"/>
      <c r="R5809" s="158"/>
    </row>
    <row r="5810" s="7" customFormat="1" ht="9.95" customHeight="1" spans="1:18">
      <c r="A5810" s="154" t="s">
        <v>1254</v>
      </c>
      <c r="B5810" s="155" t="s">
        <v>1275</v>
      </c>
      <c r="C5810" s="156">
        <v>469</v>
      </c>
      <c r="D5810" s="167">
        <v>36.5</v>
      </c>
      <c r="E5810" s="154" t="s">
        <v>1215</v>
      </c>
      <c r="F5810" s="158" t="s">
        <v>1215</v>
      </c>
      <c r="G5810" s="159" t="s">
        <v>37</v>
      </c>
      <c r="H5810" s="158" t="s">
        <v>1198</v>
      </c>
      <c r="I5810" s="158" t="s">
        <v>1256</v>
      </c>
      <c r="J5810" s="158" t="s">
        <v>40</v>
      </c>
      <c r="K5810" s="158"/>
      <c r="L5810" s="169">
        <v>40380405.8624999</v>
      </c>
      <c r="M5810" s="169">
        <v>4666150.52080999</v>
      </c>
      <c r="N5810" s="154"/>
      <c r="O5810" s="158" t="s">
        <v>1310</v>
      </c>
      <c r="P5810" s="170"/>
      <c r="Q5810" s="158"/>
      <c r="R5810" s="158"/>
    </row>
    <row r="5811" s="7" customFormat="1" ht="9.95" customHeight="1" spans="1:18">
      <c r="A5811" s="154" t="s">
        <v>1254</v>
      </c>
      <c r="B5811" s="155" t="s">
        <v>1275</v>
      </c>
      <c r="C5811" s="156">
        <v>646</v>
      </c>
      <c r="D5811" s="167">
        <v>2.5</v>
      </c>
      <c r="E5811" s="154" t="s">
        <v>1215</v>
      </c>
      <c r="F5811" s="158" t="s">
        <v>1215</v>
      </c>
      <c r="G5811" s="159" t="s">
        <v>37</v>
      </c>
      <c r="H5811" s="158" t="s">
        <v>1198</v>
      </c>
      <c r="I5811" s="158" t="s">
        <v>1256</v>
      </c>
      <c r="J5811" s="158" t="s">
        <v>40</v>
      </c>
      <c r="K5811" s="158"/>
      <c r="L5811" s="169">
        <v>40380004.5732999</v>
      </c>
      <c r="M5811" s="169">
        <v>4665441.9556</v>
      </c>
      <c r="N5811" s="154"/>
      <c r="O5811" s="158" t="s">
        <v>1310</v>
      </c>
      <c r="P5811" s="170"/>
      <c r="Q5811" s="158"/>
      <c r="R5811" s="158"/>
    </row>
    <row r="5812" s="7" customFormat="1" ht="9.95" customHeight="1" spans="1:18">
      <c r="A5812" s="154" t="s">
        <v>1254</v>
      </c>
      <c r="B5812" s="155" t="s">
        <v>1275</v>
      </c>
      <c r="C5812" s="156">
        <v>198</v>
      </c>
      <c r="D5812" s="167">
        <v>33.3</v>
      </c>
      <c r="E5812" s="154" t="s">
        <v>1215</v>
      </c>
      <c r="F5812" s="158" t="s">
        <v>1215</v>
      </c>
      <c r="G5812" s="159" t="s">
        <v>37</v>
      </c>
      <c r="H5812" s="158" t="s">
        <v>1198</v>
      </c>
      <c r="I5812" s="158" t="s">
        <v>1256</v>
      </c>
      <c r="J5812" s="158" t="s">
        <v>40</v>
      </c>
      <c r="K5812" s="158"/>
      <c r="L5812" s="169">
        <v>40380096.7837999</v>
      </c>
      <c r="M5812" s="169">
        <v>4667101.80387999</v>
      </c>
      <c r="N5812" s="154"/>
      <c r="O5812" s="158" t="s">
        <v>1310</v>
      </c>
      <c r="P5812" s="170"/>
      <c r="Q5812" s="158"/>
      <c r="R5812" s="158"/>
    </row>
    <row r="5813" s="7" customFormat="1" ht="9.95" customHeight="1" spans="1:18">
      <c r="A5813" s="154" t="s">
        <v>1254</v>
      </c>
      <c r="B5813" s="155" t="s">
        <v>1275</v>
      </c>
      <c r="C5813" s="156">
        <v>529</v>
      </c>
      <c r="D5813" s="167">
        <v>11</v>
      </c>
      <c r="E5813" s="154" t="s">
        <v>1215</v>
      </c>
      <c r="F5813" s="158" t="s">
        <v>1215</v>
      </c>
      <c r="G5813" s="159" t="s">
        <v>37</v>
      </c>
      <c r="H5813" s="158" t="s">
        <v>1198</v>
      </c>
      <c r="I5813" s="158" t="s">
        <v>1256</v>
      </c>
      <c r="J5813" s="159" t="s">
        <v>40</v>
      </c>
      <c r="K5813" s="158"/>
      <c r="L5813" s="169">
        <v>40380220.7233</v>
      </c>
      <c r="M5813" s="169">
        <v>4665943.71499999</v>
      </c>
      <c r="N5813" s="154"/>
      <c r="O5813" s="158" t="s">
        <v>1310</v>
      </c>
      <c r="P5813" s="170"/>
      <c r="Q5813" s="158"/>
      <c r="R5813" s="158"/>
    </row>
    <row r="5814" s="7" customFormat="1" ht="9.95" customHeight="1" spans="1:18">
      <c r="A5814" s="154" t="s">
        <v>1254</v>
      </c>
      <c r="B5814" s="155" t="s">
        <v>1275</v>
      </c>
      <c r="C5814" s="156">
        <v>293</v>
      </c>
      <c r="D5814" s="167">
        <v>40.3</v>
      </c>
      <c r="E5814" s="154" t="s">
        <v>1215</v>
      </c>
      <c r="F5814" s="158" t="s">
        <v>1215</v>
      </c>
      <c r="G5814" s="159" t="s">
        <v>37</v>
      </c>
      <c r="H5814" s="158" t="s">
        <v>1198</v>
      </c>
      <c r="I5814" s="158" t="s">
        <v>1256</v>
      </c>
      <c r="J5814" s="159" t="s">
        <v>51</v>
      </c>
      <c r="K5814" s="158"/>
      <c r="L5814" s="169">
        <v>40380087.8552</v>
      </c>
      <c r="M5814" s="169">
        <v>4666690.99093999</v>
      </c>
      <c r="N5814" s="154"/>
      <c r="O5814" s="158" t="s">
        <v>1310</v>
      </c>
      <c r="P5814" s="170"/>
      <c r="Q5814" s="158"/>
      <c r="R5814" s="158"/>
    </row>
    <row r="5815" s="7" customFormat="1" ht="9.95" customHeight="1" spans="1:18">
      <c r="A5815" s="154" t="s">
        <v>1254</v>
      </c>
      <c r="B5815" s="155" t="s">
        <v>1275</v>
      </c>
      <c r="C5815" s="156">
        <v>621</v>
      </c>
      <c r="D5815" s="167">
        <v>55.4</v>
      </c>
      <c r="E5815" s="154" t="s">
        <v>1215</v>
      </c>
      <c r="F5815" s="158" t="s">
        <v>1215</v>
      </c>
      <c r="G5815" s="159" t="s">
        <v>37</v>
      </c>
      <c r="H5815" s="158" t="s">
        <v>1198</v>
      </c>
      <c r="I5815" s="158" t="s">
        <v>1256</v>
      </c>
      <c r="J5815" s="159" t="s">
        <v>40</v>
      </c>
      <c r="K5815" s="158"/>
      <c r="L5815" s="169">
        <v>40380168.9595</v>
      </c>
      <c r="M5815" s="169">
        <v>4665536.05611999</v>
      </c>
      <c r="N5815" s="154"/>
      <c r="O5815" s="158" t="s">
        <v>1310</v>
      </c>
      <c r="P5815" s="170"/>
      <c r="Q5815" s="158"/>
      <c r="R5815" s="158"/>
    </row>
    <row r="5816" s="7" customFormat="1" ht="9.95" customHeight="1" spans="1:18">
      <c r="A5816" s="154" t="s">
        <v>1254</v>
      </c>
      <c r="B5816" s="155" t="s">
        <v>1275</v>
      </c>
      <c r="C5816" s="156">
        <v>291</v>
      </c>
      <c r="D5816" s="167">
        <v>1.9</v>
      </c>
      <c r="E5816" s="154" t="s">
        <v>1215</v>
      </c>
      <c r="F5816" s="158" t="s">
        <v>1215</v>
      </c>
      <c r="G5816" s="159" t="s">
        <v>37</v>
      </c>
      <c r="H5816" s="158" t="s">
        <v>1198</v>
      </c>
      <c r="I5816" s="158" t="s">
        <v>1256</v>
      </c>
      <c r="J5816" s="158" t="s">
        <v>51</v>
      </c>
      <c r="K5816" s="158"/>
      <c r="L5816" s="169">
        <v>40379884.7700999</v>
      </c>
      <c r="M5816" s="169">
        <v>4666678.6063</v>
      </c>
      <c r="N5816" s="154"/>
      <c r="O5816" s="158" t="s">
        <v>1310</v>
      </c>
      <c r="P5816" s="170"/>
      <c r="Q5816" s="158"/>
      <c r="R5816" s="158"/>
    </row>
    <row r="5817" s="7" customFormat="1" ht="9.95" customHeight="1" spans="1:18">
      <c r="A5817" s="154" t="s">
        <v>1254</v>
      </c>
      <c r="B5817" s="155" t="s">
        <v>1275</v>
      </c>
      <c r="C5817" s="156">
        <v>542</v>
      </c>
      <c r="D5817" s="167">
        <v>85.6</v>
      </c>
      <c r="E5817" s="154" t="s">
        <v>1215</v>
      </c>
      <c r="F5817" s="158" t="s">
        <v>1215</v>
      </c>
      <c r="G5817" s="159" t="s">
        <v>37</v>
      </c>
      <c r="H5817" s="158" t="s">
        <v>1099</v>
      </c>
      <c r="I5817" s="158" t="s">
        <v>1256</v>
      </c>
      <c r="J5817" s="158" t="s">
        <v>185</v>
      </c>
      <c r="K5817" s="158"/>
      <c r="L5817" s="169">
        <v>40380009.163</v>
      </c>
      <c r="M5817" s="169">
        <v>4665919.58155999</v>
      </c>
      <c r="N5817" s="154"/>
      <c r="O5817" s="158" t="s">
        <v>1310</v>
      </c>
      <c r="P5817" s="170"/>
      <c r="Q5817" s="158"/>
      <c r="R5817" s="158"/>
    </row>
    <row r="5818" s="7" customFormat="1" ht="9.95" customHeight="1" spans="1:18">
      <c r="A5818" s="154" t="s">
        <v>1254</v>
      </c>
      <c r="B5818" s="155" t="s">
        <v>1275</v>
      </c>
      <c r="C5818" s="156">
        <v>355</v>
      </c>
      <c r="D5818" s="167">
        <v>129.1</v>
      </c>
      <c r="E5818" s="154" t="s">
        <v>1215</v>
      </c>
      <c r="F5818" s="158" t="s">
        <v>1215</v>
      </c>
      <c r="G5818" s="159" t="s">
        <v>37</v>
      </c>
      <c r="H5818" s="158" t="s">
        <v>1099</v>
      </c>
      <c r="I5818" s="158" t="s">
        <v>1256</v>
      </c>
      <c r="J5818" s="158" t="s">
        <v>54</v>
      </c>
      <c r="K5818" s="158"/>
      <c r="L5818" s="169">
        <v>40380112.3580999</v>
      </c>
      <c r="M5818" s="169">
        <v>4666391.47575</v>
      </c>
      <c r="N5818" s="154"/>
      <c r="O5818" s="158" t="s">
        <v>1310</v>
      </c>
      <c r="P5818" s="170"/>
      <c r="Q5818" s="158"/>
      <c r="R5818" s="158"/>
    </row>
    <row r="5819" s="7" customFormat="1" ht="9.95" customHeight="1" spans="1:18">
      <c r="A5819" s="154" t="s">
        <v>1254</v>
      </c>
      <c r="B5819" s="155" t="s">
        <v>1275</v>
      </c>
      <c r="C5819" s="156">
        <v>739</v>
      </c>
      <c r="D5819" s="167">
        <v>11.9</v>
      </c>
      <c r="E5819" s="154" t="s">
        <v>1215</v>
      </c>
      <c r="F5819" s="158" t="s">
        <v>1215</v>
      </c>
      <c r="G5819" s="159" t="s">
        <v>37</v>
      </c>
      <c r="H5819" s="158" t="s">
        <v>1099</v>
      </c>
      <c r="I5819" s="158" t="s">
        <v>1256</v>
      </c>
      <c r="J5819" s="158" t="s">
        <v>56</v>
      </c>
      <c r="K5819" s="158"/>
      <c r="L5819" s="169">
        <v>40380399.0163</v>
      </c>
      <c r="M5819" s="169">
        <v>4666442.55970999</v>
      </c>
      <c r="N5819" s="154"/>
      <c r="O5819" s="158" t="s">
        <v>1310</v>
      </c>
      <c r="P5819" s="170"/>
      <c r="Q5819" s="158"/>
      <c r="R5819" s="158"/>
    </row>
    <row r="5820" s="7" customFormat="1" ht="9.95" customHeight="1" spans="1:18">
      <c r="A5820" s="154" t="s">
        <v>1254</v>
      </c>
      <c r="B5820" s="155" t="s">
        <v>1275</v>
      </c>
      <c r="C5820" s="156">
        <v>362</v>
      </c>
      <c r="D5820" s="167">
        <v>3.6</v>
      </c>
      <c r="E5820" s="154" t="s">
        <v>1215</v>
      </c>
      <c r="F5820" s="158" t="s">
        <v>1215</v>
      </c>
      <c r="G5820" s="159" t="s">
        <v>37</v>
      </c>
      <c r="H5820" s="158" t="s">
        <v>1099</v>
      </c>
      <c r="I5820" s="158" t="s">
        <v>1256</v>
      </c>
      <c r="J5820" s="158" t="s">
        <v>185</v>
      </c>
      <c r="K5820" s="158"/>
      <c r="L5820" s="169">
        <v>40379902.1235999</v>
      </c>
      <c r="M5820" s="169">
        <v>4666395.41772999</v>
      </c>
      <c r="N5820" s="154"/>
      <c r="O5820" s="158" t="s">
        <v>1310</v>
      </c>
      <c r="P5820" s="170"/>
      <c r="Q5820" s="158"/>
      <c r="R5820" s="158"/>
    </row>
    <row r="5821" s="7" customFormat="1" ht="9.95" customHeight="1" spans="1:18">
      <c r="A5821" s="154" t="s">
        <v>1254</v>
      </c>
      <c r="B5821" s="155" t="s">
        <v>1275</v>
      </c>
      <c r="C5821" s="156">
        <v>720</v>
      </c>
      <c r="D5821" s="167">
        <v>34.4</v>
      </c>
      <c r="E5821" s="154" t="s">
        <v>1215</v>
      </c>
      <c r="F5821" s="158" t="s">
        <v>1215</v>
      </c>
      <c r="G5821" s="159" t="s">
        <v>37</v>
      </c>
      <c r="H5821" s="158" t="s">
        <v>1099</v>
      </c>
      <c r="I5821" s="158" t="s">
        <v>1256</v>
      </c>
      <c r="J5821" s="158" t="s">
        <v>54</v>
      </c>
      <c r="K5821" s="158"/>
      <c r="L5821" s="169">
        <v>40380263.1735</v>
      </c>
      <c r="M5821" s="169">
        <v>4665213.48307999</v>
      </c>
      <c r="N5821" s="154"/>
      <c r="O5821" s="158" t="s">
        <v>1310</v>
      </c>
      <c r="P5821" s="170"/>
      <c r="Q5821" s="158"/>
      <c r="R5821" s="158"/>
    </row>
    <row r="5822" s="7" customFormat="1" ht="9.95" customHeight="1" spans="1:18">
      <c r="A5822" s="154" t="s">
        <v>1254</v>
      </c>
      <c r="B5822" s="155" t="s">
        <v>1275</v>
      </c>
      <c r="C5822" s="156">
        <v>716</v>
      </c>
      <c r="D5822" s="167">
        <v>0.7</v>
      </c>
      <c r="E5822" s="154" t="s">
        <v>1215</v>
      </c>
      <c r="F5822" s="158" t="s">
        <v>1215</v>
      </c>
      <c r="G5822" s="159" t="s">
        <v>37</v>
      </c>
      <c r="H5822" s="158" t="s">
        <v>1198</v>
      </c>
      <c r="I5822" s="158" t="s">
        <v>1256</v>
      </c>
      <c r="J5822" s="158" t="s">
        <v>40</v>
      </c>
      <c r="K5822" s="158"/>
      <c r="L5822" s="169">
        <v>40380404.0947</v>
      </c>
      <c r="M5822" s="169">
        <v>4665223.69655</v>
      </c>
      <c r="N5822" s="154"/>
      <c r="O5822" s="158" t="s">
        <v>1310</v>
      </c>
      <c r="P5822" s="170"/>
      <c r="Q5822" s="158"/>
      <c r="R5822" s="158"/>
    </row>
    <row r="5823" s="7" customFormat="1" ht="9.95" customHeight="1" spans="1:18">
      <c r="A5823" s="154" t="s">
        <v>1254</v>
      </c>
      <c r="B5823" s="155" t="s">
        <v>1275</v>
      </c>
      <c r="C5823" s="156">
        <v>614</v>
      </c>
      <c r="D5823" s="167">
        <v>22.9</v>
      </c>
      <c r="E5823" s="154" t="s">
        <v>1215</v>
      </c>
      <c r="F5823" s="158" t="s">
        <v>1215</v>
      </c>
      <c r="G5823" s="159" t="s">
        <v>37</v>
      </c>
      <c r="H5823" s="158" t="s">
        <v>1198</v>
      </c>
      <c r="I5823" s="158" t="s">
        <v>1256</v>
      </c>
      <c r="J5823" s="158" t="s">
        <v>40</v>
      </c>
      <c r="K5823" s="158"/>
      <c r="L5823" s="169">
        <v>40380378.5965</v>
      </c>
      <c r="M5823" s="169">
        <v>4665600.96726</v>
      </c>
      <c r="N5823" s="154"/>
      <c r="O5823" s="158" t="s">
        <v>1310</v>
      </c>
      <c r="P5823" s="170"/>
      <c r="Q5823" s="158"/>
      <c r="R5823" s="158"/>
    </row>
    <row r="5824" s="7" customFormat="1" ht="9.95" customHeight="1" spans="1:18">
      <c r="A5824" s="154" t="s">
        <v>1254</v>
      </c>
      <c r="B5824" s="155" t="s">
        <v>1275</v>
      </c>
      <c r="C5824" s="156">
        <v>197</v>
      </c>
      <c r="D5824" s="167">
        <v>25</v>
      </c>
      <c r="E5824" s="154" t="s">
        <v>1215</v>
      </c>
      <c r="F5824" s="158" t="s">
        <v>1215</v>
      </c>
      <c r="G5824" s="159" t="s">
        <v>37</v>
      </c>
      <c r="H5824" s="158" t="s">
        <v>1198</v>
      </c>
      <c r="I5824" s="158" t="s">
        <v>1256</v>
      </c>
      <c r="J5824" s="158" t="s">
        <v>40</v>
      </c>
      <c r="K5824" s="158"/>
      <c r="L5824" s="169">
        <v>40380158.5737</v>
      </c>
      <c r="M5824" s="169">
        <v>4667131.46167</v>
      </c>
      <c r="N5824" s="154"/>
      <c r="O5824" s="158" t="s">
        <v>1310</v>
      </c>
      <c r="P5824" s="170"/>
      <c r="Q5824" s="158"/>
      <c r="R5824" s="158"/>
    </row>
    <row r="5825" s="7" customFormat="1" ht="9.95" customHeight="1" spans="1:18">
      <c r="A5825" s="154" t="s">
        <v>1254</v>
      </c>
      <c r="B5825" s="155" t="s">
        <v>1275</v>
      </c>
      <c r="C5825" s="156">
        <v>472</v>
      </c>
      <c r="D5825" s="167">
        <v>54.1</v>
      </c>
      <c r="E5825" s="154" t="s">
        <v>1215</v>
      </c>
      <c r="F5825" s="158" t="s">
        <v>1215</v>
      </c>
      <c r="G5825" s="159" t="s">
        <v>37</v>
      </c>
      <c r="H5825" s="158" t="s">
        <v>1198</v>
      </c>
      <c r="I5825" s="158" t="s">
        <v>1256</v>
      </c>
      <c r="J5825" s="158" t="s">
        <v>40</v>
      </c>
      <c r="K5825" s="158"/>
      <c r="L5825" s="169">
        <v>40380074.8831999</v>
      </c>
      <c r="M5825" s="169">
        <v>4666152.17279</v>
      </c>
      <c r="N5825" s="154"/>
      <c r="O5825" s="158" t="s">
        <v>1310</v>
      </c>
      <c r="P5825" s="170"/>
      <c r="Q5825" s="158"/>
      <c r="R5825" s="158"/>
    </row>
    <row r="5826" s="7" customFormat="1" ht="9.95" customHeight="1" spans="1:18">
      <c r="A5826" s="154" t="s">
        <v>1254</v>
      </c>
      <c r="B5826" s="155" t="s">
        <v>1275</v>
      </c>
      <c r="C5826" s="156">
        <v>692</v>
      </c>
      <c r="D5826" s="167">
        <v>5.1</v>
      </c>
      <c r="E5826" s="154" t="s">
        <v>1215</v>
      </c>
      <c r="F5826" s="158" t="s">
        <v>1215</v>
      </c>
      <c r="G5826" s="159" t="s">
        <v>37</v>
      </c>
      <c r="H5826" s="158" t="s">
        <v>1198</v>
      </c>
      <c r="I5826" s="158" t="s">
        <v>1256</v>
      </c>
      <c r="J5826" s="158" t="s">
        <v>40</v>
      </c>
      <c r="K5826" s="158"/>
      <c r="L5826" s="169">
        <v>40380136.8338</v>
      </c>
      <c r="M5826" s="169">
        <v>4665299.27125</v>
      </c>
      <c r="N5826" s="154"/>
      <c r="O5826" s="158" t="s">
        <v>1310</v>
      </c>
      <c r="P5826" s="170"/>
      <c r="Q5826" s="158"/>
      <c r="R5826" s="158"/>
    </row>
    <row r="5827" s="7" customFormat="1" ht="9.95" customHeight="1" spans="1:18">
      <c r="A5827" s="154" t="s">
        <v>1254</v>
      </c>
      <c r="B5827" s="155" t="s">
        <v>1275</v>
      </c>
      <c r="C5827" s="156">
        <v>286</v>
      </c>
      <c r="D5827" s="167">
        <v>4.8</v>
      </c>
      <c r="E5827" s="154" t="s">
        <v>1215</v>
      </c>
      <c r="F5827" s="158" t="s">
        <v>1215</v>
      </c>
      <c r="G5827" s="159" t="s">
        <v>37</v>
      </c>
      <c r="H5827" s="158" t="s">
        <v>1198</v>
      </c>
      <c r="I5827" s="158" t="s">
        <v>1256</v>
      </c>
      <c r="J5827" s="158" t="s">
        <v>51</v>
      </c>
      <c r="K5827" s="158"/>
      <c r="L5827" s="169">
        <v>40379926.1193</v>
      </c>
      <c r="M5827" s="169">
        <v>4666707.83755999</v>
      </c>
      <c r="N5827" s="154"/>
      <c r="O5827" s="158" t="s">
        <v>1310</v>
      </c>
      <c r="P5827" s="170"/>
      <c r="Q5827" s="158"/>
      <c r="R5827" s="158"/>
    </row>
    <row r="5828" s="7" customFormat="1" ht="9.95" customHeight="1" spans="1:18">
      <c r="A5828" s="154" t="s">
        <v>1254</v>
      </c>
      <c r="B5828" s="155" t="s">
        <v>1275</v>
      </c>
      <c r="C5828" s="156">
        <v>263</v>
      </c>
      <c r="D5828" s="167">
        <v>8.7</v>
      </c>
      <c r="E5828" s="154" t="s">
        <v>1215</v>
      </c>
      <c r="F5828" s="158" t="s">
        <v>1215</v>
      </c>
      <c r="G5828" s="159" t="s">
        <v>37</v>
      </c>
      <c r="H5828" s="158" t="s">
        <v>1198</v>
      </c>
      <c r="I5828" s="158" t="s">
        <v>1256</v>
      </c>
      <c r="J5828" s="158" t="s">
        <v>51</v>
      </c>
      <c r="K5828" s="158"/>
      <c r="L5828" s="169">
        <v>40379935.5371</v>
      </c>
      <c r="M5828" s="169">
        <v>4666768.92098999</v>
      </c>
      <c r="N5828" s="154"/>
      <c r="O5828" s="158" t="s">
        <v>1310</v>
      </c>
      <c r="P5828" s="170"/>
      <c r="Q5828" s="158"/>
      <c r="R5828" s="158"/>
    </row>
    <row r="5829" s="7" customFormat="1" ht="9.95" customHeight="1" spans="1:18">
      <c r="A5829" s="154" t="s">
        <v>1254</v>
      </c>
      <c r="B5829" s="155" t="s">
        <v>1275</v>
      </c>
      <c r="C5829" s="156">
        <v>731</v>
      </c>
      <c r="D5829" s="167">
        <v>10.4</v>
      </c>
      <c r="E5829" s="154" t="s">
        <v>1215</v>
      </c>
      <c r="F5829" s="158" t="s">
        <v>1215</v>
      </c>
      <c r="G5829" s="159" t="s">
        <v>37</v>
      </c>
      <c r="H5829" s="158" t="s">
        <v>1198</v>
      </c>
      <c r="I5829" s="158" t="s">
        <v>1256</v>
      </c>
      <c r="J5829" s="158" t="s">
        <v>40</v>
      </c>
      <c r="K5829" s="158"/>
      <c r="L5829" s="169">
        <v>40380418.7585</v>
      </c>
      <c r="M5829" s="169">
        <v>4665186.485</v>
      </c>
      <c r="N5829" s="154"/>
      <c r="O5829" s="158" t="s">
        <v>1310</v>
      </c>
      <c r="P5829" s="170"/>
      <c r="Q5829" s="158"/>
      <c r="R5829" s="158"/>
    </row>
    <row r="5830" s="7" customFormat="1" ht="9.95" customHeight="1" spans="1:18">
      <c r="A5830" s="154" t="s">
        <v>1254</v>
      </c>
      <c r="B5830" s="155" t="s">
        <v>1275</v>
      </c>
      <c r="C5830" s="156">
        <v>341</v>
      </c>
      <c r="D5830" s="167">
        <v>52.6</v>
      </c>
      <c r="E5830" s="154" t="s">
        <v>1215</v>
      </c>
      <c r="F5830" s="158" t="s">
        <v>1215</v>
      </c>
      <c r="G5830" s="159" t="s">
        <v>37</v>
      </c>
      <c r="H5830" s="158" t="s">
        <v>1198</v>
      </c>
      <c r="I5830" s="158" t="s">
        <v>1256</v>
      </c>
      <c r="J5830" s="158" t="s">
        <v>51</v>
      </c>
      <c r="K5830" s="158"/>
      <c r="L5830" s="169">
        <v>40379888.9733999</v>
      </c>
      <c r="M5830" s="169">
        <v>4666531.30525</v>
      </c>
      <c r="N5830" s="154"/>
      <c r="O5830" s="158" t="s">
        <v>1310</v>
      </c>
      <c r="P5830" s="170"/>
      <c r="Q5830" s="158"/>
      <c r="R5830" s="158"/>
    </row>
    <row r="5831" s="7" customFormat="1" ht="9.95" customHeight="1" spans="1:18">
      <c r="A5831" s="154" t="s">
        <v>1254</v>
      </c>
      <c r="B5831" s="155" t="s">
        <v>1275</v>
      </c>
      <c r="C5831" s="156">
        <v>428</v>
      </c>
      <c r="D5831" s="167">
        <v>14.1</v>
      </c>
      <c r="E5831" s="154" t="s">
        <v>1215</v>
      </c>
      <c r="F5831" s="158" t="s">
        <v>1215</v>
      </c>
      <c r="G5831" s="159" t="s">
        <v>37</v>
      </c>
      <c r="H5831" s="158" t="s">
        <v>1198</v>
      </c>
      <c r="I5831" s="158" t="s">
        <v>1256</v>
      </c>
      <c r="J5831" s="158" t="s">
        <v>40</v>
      </c>
      <c r="K5831" s="158"/>
      <c r="L5831" s="169">
        <v>40380521.5828</v>
      </c>
      <c r="M5831" s="169">
        <v>4666240.43912</v>
      </c>
      <c r="N5831" s="154"/>
      <c r="O5831" s="158" t="s">
        <v>1310</v>
      </c>
      <c r="P5831" s="170"/>
      <c r="Q5831" s="158"/>
      <c r="R5831" s="158"/>
    </row>
    <row r="5832" s="7" customFormat="1" ht="9.95" customHeight="1" spans="1:18">
      <c r="A5832" s="154" t="s">
        <v>1254</v>
      </c>
      <c r="B5832" s="155" t="s">
        <v>1275</v>
      </c>
      <c r="C5832" s="156">
        <v>577</v>
      </c>
      <c r="D5832" s="167">
        <v>41.3</v>
      </c>
      <c r="E5832" s="154" t="s">
        <v>1215</v>
      </c>
      <c r="F5832" s="158" t="s">
        <v>1215</v>
      </c>
      <c r="G5832" s="159" t="s">
        <v>37</v>
      </c>
      <c r="H5832" s="158" t="s">
        <v>1198</v>
      </c>
      <c r="I5832" s="158" t="s">
        <v>1256</v>
      </c>
      <c r="J5832" s="158" t="s">
        <v>40</v>
      </c>
      <c r="K5832" s="158"/>
      <c r="L5832" s="169">
        <v>40380348.0029999</v>
      </c>
      <c r="M5832" s="169">
        <v>4665766.99390999</v>
      </c>
      <c r="N5832" s="154"/>
      <c r="O5832" s="158" t="s">
        <v>1310</v>
      </c>
      <c r="P5832" s="170"/>
      <c r="Q5832" s="158"/>
      <c r="R5832" s="158"/>
    </row>
    <row r="5833" s="7" customFormat="1" ht="9.95" customHeight="1" spans="1:18">
      <c r="A5833" s="154" t="s">
        <v>1254</v>
      </c>
      <c r="B5833" s="155" t="s">
        <v>1275</v>
      </c>
      <c r="C5833" s="156">
        <v>237</v>
      </c>
      <c r="D5833" s="167">
        <v>1.4</v>
      </c>
      <c r="E5833" s="154" t="s">
        <v>1215</v>
      </c>
      <c r="F5833" s="158" t="s">
        <v>1215</v>
      </c>
      <c r="G5833" s="159" t="s">
        <v>37</v>
      </c>
      <c r="H5833" s="158" t="s">
        <v>1099</v>
      </c>
      <c r="I5833" s="158" t="s">
        <v>1256</v>
      </c>
      <c r="J5833" s="158" t="s">
        <v>185</v>
      </c>
      <c r="K5833" s="158"/>
      <c r="L5833" s="169">
        <v>40379626.5843999</v>
      </c>
      <c r="M5833" s="169">
        <v>4666876.57844999</v>
      </c>
      <c r="N5833" s="154"/>
      <c r="O5833" s="158" t="s">
        <v>1310</v>
      </c>
      <c r="P5833" s="170"/>
      <c r="Q5833" s="158"/>
      <c r="R5833" s="158"/>
    </row>
    <row r="5834" s="7" customFormat="1" ht="9.95" customHeight="1" spans="1:18">
      <c r="A5834" s="154" t="s">
        <v>1254</v>
      </c>
      <c r="B5834" s="155" t="s">
        <v>1275</v>
      </c>
      <c r="C5834" s="156">
        <v>301</v>
      </c>
      <c r="D5834" s="167">
        <v>127</v>
      </c>
      <c r="E5834" s="154" t="s">
        <v>1215</v>
      </c>
      <c r="F5834" s="158" t="s">
        <v>1215</v>
      </c>
      <c r="G5834" s="159" t="s">
        <v>37</v>
      </c>
      <c r="H5834" s="158" t="s">
        <v>1099</v>
      </c>
      <c r="I5834" s="158" t="s">
        <v>1256</v>
      </c>
      <c r="J5834" s="158" t="s">
        <v>185</v>
      </c>
      <c r="K5834" s="158"/>
      <c r="L5834" s="169">
        <v>40379508.9182</v>
      </c>
      <c r="M5834" s="169">
        <v>4666684.41179999</v>
      </c>
      <c r="N5834" s="154"/>
      <c r="O5834" s="158" t="s">
        <v>1310</v>
      </c>
      <c r="P5834" s="170"/>
      <c r="Q5834" s="158"/>
      <c r="R5834" s="158"/>
    </row>
    <row r="5835" s="7" customFormat="1" ht="9.95" customHeight="1" spans="1:18">
      <c r="A5835" s="154" t="s">
        <v>1254</v>
      </c>
      <c r="B5835" s="155" t="s">
        <v>1275</v>
      </c>
      <c r="C5835" s="156">
        <v>672</v>
      </c>
      <c r="D5835" s="167">
        <v>1</v>
      </c>
      <c r="E5835" s="154" t="s">
        <v>1215</v>
      </c>
      <c r="F5835" s="158" t="s">
        <v>1215</v>
      </c>
      <c r="G5835" s="159" t="s">
        <v>37</v>
      </c>
      <c r="H5835" s="158" t="s">
        <v>1099</v>
      </c>
      <c r="I5835" s="158" t="s">
        <v>1256</v>
      </c>
      <c r="J5835" s="158" t="s">
        <v>54</v>
      </c>
      <c r="K5835" s="158"/>
      <c r="L5835" s="169">
        <v>40380164.9663</v>
      </c>
      <c r="M5835" s="169">
        <v>4665360.68116</v>
      </c>
      <c r="N5835" s="154"/>
      <c r="O5835" s="158" t="s">
        <v>1310</v>
      </c>
      <c r="P5835" s="170"/>
      <c r="Q5835" s="158"/>
      <c r="R5835" s="158"/>
    </row>
    <row r="5836" s="7" customFormat="1" ht="9.95" customHeight="1" spans="1:18">
      <c r="A5836" s="154" t="s">
        <v>1254</v>
      </c>
      <c r="B5836" s="155" t="s">
        <v>1275</v>
      </c>
      <c r="C5836" s="156">
        <v>686</v>
      </c>
      <c r="D5836" s="167">
        <v>2.5</v>
      </c>
      <c r="E5836" s="154" t="s">
        <v>1215</v>
      </c>
      <c r="F5836" s="158" t="s">
        <v>1215</v>
      </c>
      <c r="G5836" s="159" t="s">
        <v>37</v>
      </c>
      <c r="H5836" s="158" t="s">
        <v>1099</v>
      </c>
      <c r="I5836" s="158" t="s">
        <v>1256</v>
      </c>
      <c r="J5836" s="158" t="s">
        <v>54</v>
      </c>
      <c r="K5836" s="158"/>
      <c r="L5836" s="169">
        <v>40380114.5059</v>
      </c>
      <c r="M5836" s="169">
        <v>4665324.92994</v>
      </c>
      <c r="N5836" s="154"/>
      <c r="O5836" s="158" t="s">
        <v>1310</v>
      </c>
      <c r="P5836" s="170"/>
      <c r="Q5836" s="158"/>
      <c r="R5836" s="158"/>
    </row>
    <row r="5837" s="7" customFormat="1" ht="9.95" customHeight="1" spans="1:18">
      <c r="A5837" s="154" t="s">
        <v>1254</v>
      </c>
      <c r="B5837" s="155" t="s">
        <v>1275</v>
      </c>
      <c r="C5837" s="156">
        <v>669</v>
      </c>
      <c r="D5837" s="167">
        <v>2.3</v>
      </c>
      <c r="E5837" s="154" t="s">
        <v>1215</v>
      </c>
      <c r="F5837" s="158" t="s">
        <v>1215</v>
      </c>
      <c r="G5837" s="159" t="s">
        <v>37</v>
      </c>
      <c r="H5837" s="158" t="s">
        <v>1099</v>
      </c>
      <c r="I5837" s="158" t="s">
        <v>1256</v>
      </c>
      <c r="J5837" s="158" t="s">
        <v>54</v>
      </c>
      <c r="K5837" s="158"/>
      <c r="L5837" s="169">
        <v>40380210.1636999</v>
      </c>
      <c r="M5837" s="169">
        <v>4665368.16982</v>
      </c>
      <c r="N5837" s="154"/>
      <c r="O5837" s="158" t="s">
        <v>1310</v>
      </c>
      <c r="P5837" s="170"/>
      <c r="Q5837" s="158"/>
      <c r="R5837" s="158"/>
    </row>
    <row r="5838" s="7" customFormat="1" ht="9.95" customHeight="1" spans="1:18">
      <c r="A5838" s="154" t="s">
        <v>1254</v>
      </c>
      <c r="B5838" s="155" t="s">
        <v>1275</v>
      </c>
      <c r="C5838" s="156">
        <v>248</v>
      </c>
      <c r="D5838" s="167">
        <v>20.4</v>
      </c>
      <c r="E5838" s="154" t="s">
        <v>1215</v>
      </c>
      <c r="F5838" s="158" t="s">
        <v>1215</v>
      </c>
      <c r="G5838" s="159" t="s">
        <v>37</v>
      </c>
      <c r="H5838" s="158" t="s">
        <v>1099</v>
      </c>
      <c r="I5838" s="158" t="s">
        <v>1256</v>
      </c>
      <c r="J5838" s="158" t="s">
        <v>56</v>
      </c>
      <c r="K5838" s="158"/>
      <c r="L5838" s="169">
        <v>40380138.7163999</v>
      </c>
      <c r="M5838" s="169">
        <v>4666824.35596</v>
      </c>
      <c r="N5838" s="154"/>
      <c r="O5838" s="158" t="s">
        <v>1310</v>
      </c>
      <c r="P5838" s="170"/>
      <c r="Q5838" s="158"/>
      <c r="R5838" s="158"/>
    </row>
    <row r="5839" s="7" customFormat="1" ht="9.95" customHeight="1" spans="1:18">
      <c r="A5839" s="154" t="s">
        <v>1254</v>
      </c>
      <c r="B5839" s="155" t="s">
        <v>1275</v>
      </c>
      <c r="C5839" s="156">
        <v>327</v>
      </c>
      <c r="D5839" s="167">
        <v>36.8</v>
      </c>
      <c r="E5839" s="154" t="s">
        <v>1215</v>
      </c>
      <c r="F5839" s="158" t="s">
        <v>1215</v>
      </c>
      <c r="G5839" s="159" t="s">
        <v>37</v>
      </c>
      <c r="H5839" s="158" t="s">
        <v>1099</v>
      </c>
      <c r="I5839" s="158" t="s">
        <v>1256</v>
      </c>
      <c r="J5839" s="158" t="s">
        <v>54</v>
      </c>
      <c r="K5839" s="158"/>
      <c r="L5839" s="169">
        <v>40379771.6555</v>
      </c>
      <c r="M5839" s="169">
        <v>4666582.64451</v>
      </c>
      <c r="N5839" s="154"/>
      <c r="O5839" s="158" t="s">
        <v>1310</v>
      </c>
      <c r="P5839" s="170"/>
      <c r="Q5839" s="158"/>
      <c r="R5839" s="158"/>
    </row>
    <row r="5840" s="7" customFormat="1" ht="9.95" customHeight="1" spans="1:18">
      <c r="A5840" s="154" t="s">
        <v>1254</v>
      </c>
      <c r="B5840" s="155" t="s">
        <v>1275</v>
      </c>
      <c r="C5840" s="156">
        <v>439</v>
      </c>
      <c r="D5840" s="167">
        <v>20.8</v>
      </c>
      <c r="E5840" s="154" t="s">
        <v>1215</v>
      </c>
      <c r="F5840" s="158" t="s">
        <v>1215</v>
      </c>
      <c r="G5840" s="159" t="s">
        <v>37</v>
      </c>
      <c r="H5840" s="158" t="s">
        <v>1099</v>
      </c>
      <c r="I5840" s="158" t="s">
        <v>1256</v>
      </c>
      <c r="J5840" s="158" t="s">
        <v>185</v>
      </c>
      <c r="K5840" s="158"/>
      <c r="L5840" s="169">
        <v>40379903.9309</v>
      </c>
      <c r="M5840" s="169">
        <v>4666226.44859</v>
      </c>
      <c r="N5840" s="154"/>
      <c r="O5840" s="158" t="s">
        <v>1310</v>
      </c>
      <c r="P5840" s="170"/>
      <c r="Q5840" s="158"/>
      <c r="R5840" s="158"/>
    </row>
    <row r="5841" s="7" customFormat="1" ht="9.95" customHeight="1" spans="1:18">
      <c r="A5841" s="154" t="s">
        <v>1254</v>
      </c>
      <c r="B5841" s="155" t="s">
        <v>1275</v>
      </c>
      <c r="C5841" s="156">
        <v>409</v>
      </c>
      <c r="D5841" s="167">
        <v>4.9</v>
      </c>
      <c r="E5841" s="154" t="s">
        <v>1215</v>
      </c>
      <c r="F5841" s="158" t="s">
        <v>1215</v>
      </c>
      <c r="G5841" s="159" t="s">
        <v>37</v>
      </c>
      <c r="H5841" s="158" t="s">
        <v>1099</v>
      </c>
      <c r="I5841" s="158" t="s">
        <v>1256</v>
      </c>
      <c r="J5841" s="158" t="s">
        <v>54</v>
      </c>
      <c r="K5841" s="158"/>
      <c r="L5841" s="169">
        <v>40380308.3072</v>
      </c>
      <c r="M5841" s="169">
        <v>4666278.81520999</v>
      </c>
      <c r="N5841" s="154"/>
      <c r="O5841" s="158" t="s">
        <v>1310</v>
      </c>
      <c r="P5841" s="170"/>
      <c r="Q5841" s="158"/>
      <c r="R5841" s="158"/>
    </row>
    <row r="5842" s="7" customFormat="1" ht="9.95" customHeight="1" spans="1:18">
      <c r="A5842" s="154" t="s">
        <v>1254</v>
      </c>
      <c r="B5842" s="155" t="s">
        <v>1275</v>
      </c>
      <c r="C5842" s="156">
        <v>234</v>
      </c>
      <c r="D5842" s="167">
        <v>6.7</v>
      </c>
      <c r="E5842" s="154" t="s">
        <v>1215</v>
      </c>
      <c r="F5842" s="158" t="s">
        <v>1215</v>
      </c>
      <c r="G5842" s="159" t="s">
        <v>37</v>
      </c>
      <c r="H5842" s="158" t="s">
        <v>1099</v>
      </c>
      <c r="I5842" s="158" t="s">
        <v>1256</v>
      </c>
      <c r="J5842" s="158" t="s">
        <v>185</v>
      </c>
      <c r="K5842" s="158"/>
      <c r="L5842" s="169">
        <v>40380007.4447</v>
      </c>
      <c r="M5842" s="169">
        <v>4666889.17370999</v>
      </c>
      <c r="N5842" s="154"/>
      <c r="O5842" s="158" t="s">
        <v>1310</v>
      </c>
      <c r="P5842" s="170"/>
      <c r="Q5842" s="158"/>
      <c r="R5842" s="158"/>
    </row>
    <row r="5843" s="7" customFormat="1" ht="9.95" customHeight="1" spans="1:18">
      <c r="A5843" s="154" t="s">
        <v>1254</v>
      </c>
      <c r="B5843" s="155" t="s">
        <v>1275</v>
      </c>
      <c r="C5843" s="156">
        <v>338</v>
      </c>
      <c r="D5843" s="167">
        <v>8.7</v>
      </c>
      <c r="E5843" s="154" t="s">
        <v>1215</v>
      </c>
      <c r="F5843" s="158" t="s">
        <v>1215</v>
      </c>
      <c r="G5843" s="159" t="s">
        <v>37</v>
      </c>
      <c r="H5843" s="158" t="s">
        <v>1099</v>
      </c>
      <c r="I5843" s="158" t="s">
        <v>1256</v>
      </c>
      <c r="J5843" s="158" t="s">
        <v>54</v>
      </c>
      <c r="K5843" s="158"/>
      <c r="L5843" s="169">
        <v>40380075.8876999</v>
      </c>
      <c r="M5843" s="169">
        <v>4666544.18118</v>
      </c>
      <c r="N5843" s="154"/>
      <c r="O5843" s="158" t="s">
        <v>1310</v>
      </c>
      <c r="P5843" s="170"/>
      <c r="Q5843" s="158"/>
      <c r="R5843" s="158"/>
    </row>
    <row r="5844" s="7" customFormat="1" ht="9.95" customHeight="1" spans="1:18">
      <c r="A5844" s="154" t="s">
        <v>1254</v>
      </c>
      <c r="B5844" s="155" t="s">
        <v>1275</v>
      </c>
      <c r="C5844" s="156">
        <v>319</v>
      </c>
      <c r="D5844" s="167">
        <v>25.3</v>
      </c>
      <c r="E5844" s="154" t="s">
        <v>1215</v>
      </c>
      <c r="F5844" s="158" t="s">
        <v>1215</v>
      </c>
      <c r="G5844" s="159" t="s">
        <v>37</v>
      </c>
      <c r="H5844" s="158" t="s">
        <v>1099</v>
      </c>
      <c r="I5844" s="158" t="s">
        <v>1256</v>
      </c>
      <c r="J5844" s="158" t="s">
        <v>54</v>
      </c>
      <c r="K5844" s="158"/>
      <c r="L5844" s="169">
        <v>40380151.4707999</v>
      </c>
      <c r="M5844" s="169">
        <v>4666616.50564</v>
      </c>
      <c r="N5844" s="154"/>
      <c r="O5844" s="158" t="s">
        <v>1310</v>
      </c>
      <c r="P5844" s="170"/>
      <c r="Q5844" s="158"/>
      <c r="R5844" s="158"/>
    </row>
    <row r="5845" s="7" customFormat="1" ht="9.95" customHeight="1" spans="1:18">
      <c r="A5845" s="154" t="s">
        <v>1254</v>
      </c>
      <c r="B5845" s="155" t="s">
        <v>1275</v>
      </c>
      <c r="C5845" s="156">
        <v>347</v>
      </c>
      <c r="D5845" s="167">
        <v>37.2</v>
      </c>
      <c r="E5845" s="154" t="s">
        <v>1215</v>
      </c>
      <c r="F5845" s="158" t="s">
        <v>1215</v>
      </c>
      <c r="G5845" s="159" t="s">
        <v>37</v>
      </c>
      <c r="H5845" s="158" t="s">
        <v>1099</v>
      </c>
      <c r="I5845" s="158" t="s">
        <v>1256</v>
      </c>
      <c r="J5845" s="158" t="s">
        <v>185</v>
      </c>
      <c r="K5845" s="158"/>
      <c r="L5845" s="169">
        <v>40379633.8508</v>
      </c>
      <c r="M5845" s="169">
        <v>4666468.16021</v>
      </c>
      <c r="N5845" s="154"/>
      <c r="O5845" s="158" t="s">
        <v>1310</v>
      </c>
      <c r="P5845" s="170"/>
      <c r="Q5845" s="158"/>
      <c r="R5845" s="158"/>
    </row>
    <row r="5846" s="7" customFormat="1" ht="9.95" customHeight="1" spans="1:18">
      <c r="A5846" s="154" t="s">
        <v>1254</v>
      </c>
      <c r="B5846" s="155" t="s">
        <v>1275</v>
      </c>
      <c r="C5846" s="156">
        <v>583</v>
      </c>
      <c r="D5846" s="167">
        <v>47.3</v>
      </c>
      <c r="E5846" s="154" t="s">
        <v>1215</v>
      </c>
      <c r="F5846" s="158" t="s">
        <v>1215</v>
      </c>
      <c r="G5846" s="159" t="s">
        <v>37</v>
      </c>
      <c r="H5846" s="158" t="s">
        <v>1099</v>
      </c>
      <c r="I5846" s="158" t="s">
        <v>1256</v>
      </c>
      <c r="J5846" s="158" t="s">
        <v>54</v>
      </c>
      <c r="K5846" s="158"/>
      <c r="L5846" s="169">
        <v>40380047.4978</v>
      </c>
      <c r="M5846" s="169">
        <v>4665721.59188</v>
      </c>
      <c r="N5846" s="154"/>
      <c r="O5846" s="158" t="s">
        <v>1310</v>
      </c>
      <c r="P5846" s="170"/>
      <c r="Q5846" s="158"/>
      <c r="R5846" s="158"/>
    </row>
    <row r="5847" s="7" customFormat="1" ht="9.95" customHeight="1" spans="1:18">
      <c r="A5847" s="154" t="s">
        <v>1254</v>
      </c>
      <c r="B5847" s="155" t="s">
        <v>1275</v>
      </c>
      <c r="C5847" s="156">
        <v>1177</v>
      </c>
      <c r="D5847" s="167">
        <v>42.7</v>
      </c>
      <c r="E5847" s="154" t="s">
        <v>1215</v>
      </c>
      <c r="F5847" s="158" t="s">
        <v>1215</v>
      </c>
      <c r="G5847" s="159" t="s">
        <v>37</v>
      </c>
      <c r="H5847" s="158" t="s">
        <v>1198</v>
      </c>
      <c r="I5847" s="158" t="s">
        <v>1256</v>
      </c>
      <c r="J5847" s="158" t="s">
        <v>40</v>
      </c>
      <c r="K5847" s="158"/>
      <c r="L5847" s="169">
        <v>40380374.2505</v>
      </c>
      <c r="M5847" s="169">
        <v>4665036.07249999</v>
      </c>
      <c r="N5847" s="154"/>
      <c r="O5847" s="158" t="s">
        <v>1310</v>
      </c>
      <c r="P5847" s="170"/>
      <c r="Q5847" s="158"/>
      <c r="R5847" s="158"/>
    </row>
    <row r="5848" s="7" customFormat="1" ht="9.95" customHeight="1" spans="1:18">
      <c r="A5848" s="154" t="s">
        <v>1254</v>
      </c>
      <c r="B5848" s="155" t="s">
        <v>1275</v>
      </c>
      <c r="C5848" s="156">
        <v>478</v>
      </c>
      <c r="D5848" s="167">
        <v>7.7</v>
      </c>
      <c r="E5848" s="154" t="s">
        <v>1215</v>
      </c>
      <c r="F5848" s="158" t="s">
        <v>1215</v>
      </c>
      <c r="G5848" s="159" t="s">
        <v>37</v>
      </c>
      <c r="H5848" s="158" t="s">
        <v>1099</v>
      </c>
      <c r="I5848" s="158" t="s">
        <v>1256</v>
      </c>
      <c r="J5848" s="158" t="s">
        <v>185</v>
      </c>
      <c r="K5848" s="158"/>
      <c r="L5848" s="169">
        <v>40379787.7018999</v>
      </c>
      <c r="M5848" s="169">
        <v>4666140.24646</v>
      </c>
      <c r="N5848" s="154"/>
      <c r="O5848" s="158" t="s">
        <v>1310</v>
      </c>
      <c r="P5848" s="170"/>
      <c r="Q5848" s="158"/>
      <c r="R5848" s="158"/>
    </row>
    <row r="5849" s="7" customFormat="1" ht="9.95" customHeight="1" spans="1:18">
      <c r="A5849" s="154" t="s">
        <v>1254</v>
      </c>
      <c r="B5849" s="159"/>
      <c r="C5849" s="156"/>
      <c r="D5849" s="167">
        <f>SUM(D5791:D5848)</f>
        <v>1417</v>
      </c>
      <c r="E5849" s="158"/>
      <c r="F5849" s="158"/>
      <c r="G5849" s="158"/>
      <c r="H5849" s="158"/>
      <c r="I5849" s="158"/>
      <c r="J5849" s="158"/>
      <c r="K5849" s="158"/>
      <c r="L5849" s="169"/>
      <c r="M5849" s="169"/>
      <c r="N5849" s="158"/>
      <c r="O5849" s="158" t="s">
        <v>1311</v>
      </c>
      <c r="P5849" s="164">
        <f>D5849*4.5</f>
        <v>6376.5</v>
      </c>
      <c r="Q5849" s="171" t="s">
        <v>1312</v>
      </c>
      <c r="R5849" s="158"/>
    </row>
    <row r="5850" s="7" customFormat="1" ht="9.95" customHeight="1" spans="1:18">
      <c r="A5850" s="154" t="s">
        <v>1254</v>
      </c>
      <c r="B5850" s="155" t="s">
        <v>1263</v>
      </c>
      <c r="C5850" s="156">
        <v>1864</v>
      </c>
      <c r="D5850" s="167">
        <v>2.5</v>
      </c>
      <c r="E5850" s="154" t="s">
        <v>1215</v>
      </c>
      <c r="F5850" s="158" t="s">
        <v>1215</v>
      </c>
      <c r="G5850" s="159" t="s">
        <v>37</v>
      </c>
      <c r="H5850" s="158" t="s">
        <v>1099</v>
      </c>
      <c r="I5850" s="158" t="s">
        <v>1256</v>
      </c>
      <c r="J5850" s="158" t="s">
        <v>54</v>
      </c>
      <c r="K5850" s="158"/>
      <c r="L5850" s="169">
        <v>40376179.1318</v>
      </c>
      <c r="M5850" s="169">
        <v>4664257.29817</v>
      </c>
      <c r="N5850" s="154"/>
      <c r="O5850" s="158" t="s">
        <v>1313</v>
      </c>
      <c r="P5850" s="170"/>
      <c r="Q5850" s="158"/>
      <c r="R5850" s="158"/>
    </row>
    <row r="5851" s="7" customFormat="1" ht="9.95" customHeight="1" spans="1:18">
      <c r="A5851" s="154" t="s">
        <v>1254</v>
      </c>
      <c r="B5851" s="155" t="s">
        <v>1263</v>
      </c>
      <c r="C5851" s="156">
        <v>1887</v>
      </c>
      <c r="D5851" s="167">
        <v>1.7</v>
      </c>
      <c r="E5851" s="154" t="s">
        <v>1215</v>
      </c>
      <c r="F5851" s="158" t="s">
        <v>1215</v>
      </c>
      <c r="G5851" s="159" t="s">
        <v>37</v>
      </c>
      <c r="H5851" s="158" t="s">
        <v>1099</v>
      </c>
      <c r="I5851" s="158" t="s">
        <v>1256</v>
      </c>
      <c r="J5851" s="158" t="s">
        <v>54</v>
      </c>
      <c r="K5851" s="158"/>
      <c r="L5851" s="169">
        <v>40376201.6564</v>
      </c>
      <c r="M5851" s="169">
        <v>4664174.23173</v>
      </c>
      <c r="N5851" s="154"/>
      <c r="O5851" s="158" t="s">
        <v>1313</v>
      </c>
      <c r="P5851" s="170"/>
      <c r="Q5851" s="158"/>
      <c r="R5851" s="158"/>
    </row>
    <row r="5852" s="7" customFormat="1" ht="9.95" customHeight="1" spans="1:18">
      <c r="A5852" s="154" t="s">
        <v>1254</v>
      </c>
      <c r="B5852" s="155" t="s">
        <v>1263</v>
      </c>
      <c r="C5852" s="156">
        <v>1818</v>
      </c>
      <c r="D5852" s="167">
        <v>7.3</v>
      </c>
      <c r="E5852" s="154" t="s">
        <v>1215</v>
      </c>
      <c r="F5852" s="158" t="s">
        <v>1215</v>
      </c>
      <c r="G5852" s="159" t="s">
        <v>37</v>
      </c>
      <c r="H5852" s="158" t="s">
        <v>1099</v>
      </c>
      <c r="I5852" s="158" t="s">
        <v>1256</v>
      </c>
      <c r="J5852" s="158" t="s">
        <v>54</v>
      </c>
      <c r="K5852" s="158"/>
      <c r="L5852" s="169">
        <v>40376392.4926</v>
      </c>
      <c r="M5852" s="169">
        <v>4664466.80917999</v>
      </c>
      <c r="N5852" s="154"/>
      <c r="O5852" s="158" t="s">
        <v>1313</v>
      </c>
      <c r="P5852" s="170"/>
      <c r="Q5852" s="158"/>
      <c r="R5852" s="158"/>
    </row>
    <row r="5853" s="7" customFormat="1" ht="9.95" customHeight="1" spans="1:18">
      <c r="A5853" s="154" t="s">
        <v>1254</v>
      </c>
      <c r="B5853" s="155" t="s">
        <v>1263</v>
      </c>
      <c r="C5853" s="156">
        <v>1809</v>
      </c>
      <c r="D5853" s="167">
        <v>11.6</v>
      </c>
      <c r="E5853" s="154" t="s">
        <v>1215</v>
      </c>
      <c r="F5853" s="158" t="s">
        <v>1215</v>
      </c>
      <c r="G5853" s="159" t="s">
        <v>37</v>
      </c>
      <c r="H5853" s="158" t="s">
        <v>1099</v>
      </c>
      <c r="I5853" s="158" t="s">
        <v>1256</v>
      </c>
      <c r="J5853" s="158" t="s">
        <v>54</v>
      </c>
      <c r="K5853" s="158"/>
      <c r="L5853" s="169">
        <v>40376175.2281</v>
      </c>
      <c r="M5853" s="169">
        <v>4664515.75614</v>
      </c>
      <c r="N5853" s="154"/>
      <c r="O5853" s="158" t="s">
        <v>1313</v>
      </c>
      <c r="P5853" s="170"/>
      <c r="Q5853" s="158"/>
      <c r="R5853" s="158"/>
    </row>
    <row r="5854" s="7" customFormat="1" ht="9.95" customHeight="1" spans="1:18">
      <c r="A5854" s="154" t="s">
        <v>1254</v>
      </c>
      <c r="B5854" s="155" t="s">
        <v>1263</v>
      </c>
      <c r="C5854" s="156">
        <v>1763</v>
      </c>
      <c r="D5854" s="167">
        <v>13.9</v>
      </c>
      <c r="E5854" s="154" t="s">
        <v>1215</v>
      </c>
      <c r="F5854" s="158" t="s">
        <v>1215</v>
      </c>
      <c r="G5854" s="159" t="s">
        <v>37</v>
      </c>
      <c r="H5854" s="158" t="s">
        <v>1099</v>
      </c>
      <c r="I5854" s="158" t="s">
        <v>1256</v>
      </c>
      <c r="J5854" s="158" t="s">
        <v>54</v>
      </c>
      <c r="K5854" s="158"/>
      <c r="L5854" s="169">
        <v>40376696.0499999</v>
      </c>
      <c r="M5854" s="169">
        <v>4664775.96889999</v>
      </c>
      <c r="N5854" s="154"/>
      <c r="O5854" s="158" t="s">
        <v>1313</v>
      </c>
      <c r="P5854" s="170"/>
      <c r="Q5854" s="158"/>
      <c r="R5854" s="158"/>
    </row>
    <row r="5855" s="7" customFormat="1" ht="9.95" customHeight="1" spans="1:18">
      <c r="A5855" s="154" t="s">
        <v>1254</v>
      </c>
      <c r="B5855" s="155" t="s">
        <v>1263</v>
      </c>
      <c r="C5855" s="156">
        <v>1505</v>
      </c>
      <c r="D5855" s="167">
        <v>9.7</v>
      </c>
      <c r="E5855" s="154" t="s">
        <v>1215</v>
      </c>
      <c r="F5855" s="158" t="s">
        <v>1215</v>
      </c>
      <c r="G5855" s="159" t="s">
        <v>37</v>
      </c>
      <c r="H5855" s="158" t="s">
        <v>1099</v>
      </c>
      <c r="I5855" s="158" t="s">
        <v>1256</v>
      </c>
      <c r="J5855" s="158" t="s">
        <v>54</v>
      </c>
      <c r="K5855" s="158"/>
      <c r="L5855" s="169">
        <v>40376608.288</v>
      </c>
      <c r="M5855" s="169">
        <v>4665692.43697</v>
      </c>
      <c r="N5855" s="154"/>
      <c r="O5855" s="158" t="s">
        <v>1313</v>
      </c>
      <c r="P5855" s="170"/>
      <c r="Q5855" s="158"/>
      <c r="R5855" s="158"/>
    </row>
    <row r="5856" s="7" customFormat="1" ht="9.95" customHeight="1" spans="1:18">
      <c r="A5856" s="154" t="s">
        <v>1254</v>
      </c>
      <c r="B5856" s="155" t="s">
        <v>1263</v>
      </c>
      <c r="C5856" s="156">
        <v>1880</v>
      </c>
      <c r="D5856" s="167">
        <v>10.2</v>
      </c>
      <c r="E5856" s="154" t="s">
        <v>1215</v>
      </c>
      <c r="F5856" s="158" t="s">
        <v>1215</v>
      </c>
      <c r="G5856" s="159" t="s">
        <v>37</v>
      </c>
      <c r="H5856" s="158" t="s">
        <v>1099</v>
      </c>
      <c r="I5856" s="158" t="s">
        <v>1256</v>
      </c>
      <c r="J5856" s="159" t="s">
        <v>54</v>
      </c>
      <c r="K5856" s="158"/>
      <c r="L5856" s="169">
        <v>40375239.875</v>
      </c>
      <c r="M5856" s="169">
        <v>4664203.78897999</v>
      </c>
      <c r="N5856" s="154"/>
      <c r="O5856" s="158" t="s">
        <v>1313</v>
      </c>
      <c r="P5856" s="170"/>
      <c r="Q5856" s="158"/>
      <c r="R5856" s="158"/>
    </row>
    <row r="5857" s="7" customFormat="1" ht="9.95" customHeight="1" spans="1:18">
      <c r="A5857" s="154" t="s">
        <v>1254</v>
      </c>
      <c r="B5857" s="155" t="s">
        <v>1263</v>
      </c>
      <c r="C5857" s="156">
        <v>1942</v>
      </c>
      <c r="D5857" s="167">
        <v>184.5</v>
      </c>
      <c r="E5857" s="154" t="s">
        <v>1215</v>
      </c>
      <c r="F5857" s="158" t="s">
        <v>1215</v>
      </c>
      <c r="G5857" s="159" t="s">
        <v>37</v>
      </c>
      <c r="H5857" s="158" t="s">
        <v>1198</v>
      </c>
      <c r="I5857" s="158" t="s">
        <v>1256</v>
      </c>
      <c r="J5857" s="158" t="s">
        <v>40</v>
      </c>
      <c r="K5857" s="158"/>
      <c r="L5857" s="169">
        <v>40375685.5758</v>
      </c>
      <c r="M5857" s="169">
        <v>4663974.83727999</v>
      </c>
      <c r="N5857" s="154"/>
      <c r="O5857" s="158" t="s">
        <v>1313</v>
      </c>
      <c r="P5857" s="170"/>
      <c r="Q5857" s="158"/>
      <c r="R5857" s="158"/>
    </row>
    <row r="5858" s="7" customFormat="1" ht="9.95" customHeight="1" spans="1:18">
      <c r="A5858" s="154" t="s">
        <v>1254</v>
      </c>
      <c r="B5858" s="155" t="s">
        <v>1263</v>
      </c>
      <c r="C5858" s="156">
        <v>1756</v>
      </c>
      <c r="D5858" s="167">
        <v>2</v>
      </c>
      <c r="E5858" s="154" t="s">
        <v>1215</v>
      </c>
      <c r="F5858" s="158" t="s">
        <v>1215</v>
      </c>
      <c r="G5858" s="159" t="s">
        <v>37</v>
      </c>
      <c r="H5858" s="158" t="s">
        <v>1198</v>
      </c>
      <c r="I5858" s="158" t="s">
        <v>1256</v>
      </c>
      <c r="J5858" s="158" t="s">
        <v>40</v>
      </c>
      <c r="K5858" s="158"/>
      <c r="L5858" s="169">
        <v>40376321.3567</v>
      </c>
      <c r="M5858" s="169">
        <v>4664809.04059</v>
      </c>
      <c r="N5858" s="154"/>
      <c r="O5858" s="158" t="s">
        <v>1313</v>
      </c>
      <c r="P5858" s="170"/>
      <c r="Q5858" s="158"/>
      <c r="R5858" s="158"/>
    </row>
    <row r="5859" s="7" customFormat="1" ht="9.95" customHeight="1" spans="1:18">
      <c r="A5859" s="154" t="s">
        <v>1254</v>
      </c>
      <c r="B5859" s="155" t="s">
        <v>1263</v>
      </c>
      <c r="C5859" s="156">
        <v>1772</v>
      </c>
      <c r="D5859" s="167">
        <v>113.4</v>
      </c>
      <c r="E5859" s="154" t="s">
        <v>1215</v>
      </c>
      <c r="F5859" s="158" t="s">
        <v>1215</v>
      </c>
      <c r="G5859" s="159" t="s">
        <v>37</v>
      </c>
      <c r="H5859" s="158" t="s">
        <v>1198</v>
      </c>
      <c r="I5859" s="158" t="s">
        <v>1256</v>
      </c>
      <c r="J5859" s="158" t="s">
        <v>40</v>
      </c>
      <c r="K5859" s="158"/>
      <c r="L5859" s="169">
        <v>40376540.3312999</v>
      </c>
      <c r="M5859" s="169">
        <v>4664760.42807</v>
      </c>
      <c r="N5859" s="154"/>
      <c r="O5859" s="158" t="s">
        <v>1313</v>
      </c>
      <c r="P5859" s="170"/>
      <c r="Q5859" s="158"/>
      <c r="R5859" s="158"/>
    </row>
    <row r="5860" s="7" customFormat="1" ht="9.95" customHeight="1" spans="1:18">
      <c r="A5860" s="154" t="s">
        <v>1254</v>
      </c>
      <c r="B5860" s="155" t="s">
        <v>1263</v>
      </c>
      <c r="C5860" s="156">
        <v>1747</v>
      </c>
      <c r="D5860" s="167">
        <v>19.3</v>
      </c>
      <c r="E5860" s="154" t="s">
        <v>1215</v>
      </c>
      <c r="F5860" s="158" t="s">
        <v>1215</v>
      </c>
      <c r="G5860" s="159" t="s">
        <v>37</v>
      </c>
      <c r="H5860" s="158" t="s">
        <v>1198</v>
      </c>
      <c r="I5860" s="158" t="s">
        <v>1256</v>
      </c>
      <c r="J5860" s="158" t="s">
        <v>40</v>
      </c>
      <c r="K5860" s="158"/>
      <c r="L5860" s="169">
        <v>40375770.9177</v>
      </c>
      <c r="M5860" s="169">
        <v>4664869.17927999</v>
      </c>
      <c r="N5860" s="154"/>
      <c r="O5860" s="158" t="s">
        <v>1313</v>
      </c>
      <c r="P5860" s="170"/>
      <c r="Q5860" s="158"/>
      <c r="R5860" s="158"/>
    </row>
    <row r="5861" s="7" customFormat="1" ht="9.95" customHeight="1" spans="1:18">
      <c r="A5861" s="154" t="s">
        <v>1254</v>
      </c>
      <c r="B5861" s="155" t="s">
        <v>1263</v>
      </c>
      <c r="C5861" s="156">
        <v>1917</v>
      </c>
      <c r="D5861" s="167">
        <v>25.8</v>
      </c>
      <c r="E5861" s="154" t="s">
        <v>1215</v>
      </c>
      <c r="F5861" s="158" t="s">
        <v>1215</v>
      </c>
      <c r="G5861" s="159" t="s">
        <v>37</v>
      </c>
      <c r="H5861" s="158" t="s">
        <v>1198</v>
      </c>
      <c r="I5861" s="158" t="s">
        <v>1256</v>
      </c>
      <c r="J5861" s="158" t="s">
        <v>40</v>
      </c>
      <c r="K5861" s="158"/>
      <c r="L5861" s="169">
        <v>40375216.7383999</v>
      </c>
      <c r="M5861" s="169">
        <v>4664094.65771999</v>
      </c>
      <c r="N5861" s="154"/>
      <c r="O5861" s="158" t="s">
        <v>1313</v>
      </c>
      <c r="P5861" s="170"/>
      <c r="Q5861" s="158"/>
      <c r="R5861" s="158"/>
    </row>
    <row r="5862" s="7" customFormat="1" ht="9.95" customHeight="1" spans="1:18">
      <c r="A5862" s="154" t="s">
        <v>1254</v>
      </c>
      <c r="B5862" s="155" t="s">
        <v>1263</v>
      </c>
      <c r="C5862" s="156">
        <v>1971</v>
      </c>
      <c r="D5862" s="167">
        <v>2.2</v>
      </c>
      <c r="E5862" s="154" t="s">
        <v>1215</v>
      </c>
      <c r="F5862" s="158" t="s">
        <v>1215</v>
      </c>
      <c r="G5862" s="159" t="s">
        <v>37</v>
      </c>
      <c r="H5862" s="158" t="s">
        <v>1198</v>
      </c>
      <c r="I5862" s="158" t="s">
        <v>1256</v>
      </c>
      <c r="J5862" s="158" t="s">
        <v>40</v>
      </c>
      <c r="K5862" s="158"/>
      <c r="L5862" s="169">
        <v>40375796.2845999</v>
      </c>
      <c r="M5862" s="169">
        <v>4663914.18298</v>
      </c>
      <c r="N5862" s="154"/>
      <c r="O5862" s="158" t="s">
        <v>1313</v>
      </c>
      <c r="P5862" s="170"/>
      <c r="Q5862" s="158"/>
      <c r="R5862" s="158"/>
    </row>
    <row r="5863" s="7" customFormat="1" ht="9.95" customHeight="1" spans="1:18">
      <c r="A5863" s="154" t="s">
        <v>1254</v>
      </c>
      <c r="B5863" s="155" t="s">
        <v>1263</v>
      </c>
      <c r="C5863" s="156">
        <v>1941</v>
      </c>
      <c r="D5863" s="167">
        <v>127.1</v>
      </c>
      <c r="E5863" s="154" t="s">
        <v>1215</v>
      </c>
      <c r="F5863" s="158" t="s">
        <v>1215</v>
      </c>
      <c r="G5863" s="159" t="s">
        <v>37</v>
      </c>
      <c r="H5863" s="158" t="s">
        <v>1198</v>
      </c>
      <c r="I5863" s="158" t="s">
        <v>1256</v>
      </c>
      <c r="J5863" s="158" t="s">
        <v>40</v>
      </c>
      <c r="K5863" s="158"/>
      <c r="L5863" s="169">
        <v>40375182.2809</v>
      </c>
      <c r="M5863" s="169">
        <v>4663984.57966999</v>
      </c>
      <c r="N5863" s="154"/>
      <c r="O5863" s="158" t="s">
        <v>1313</v>
      </c>
      <c r="P5863" s="170"/>
      <c r="Q5863" s="158"/>
      <c r="R5863" s="158"/>
    </row>
    <row r="5864" s="7" customFormat="1" ht="9.95" customHeight="1" spans="1:18">
      <c r="A5864" s="154" t="s">
        <v>1254</v>
      </c>
      <c r="B5864" s="155" t="s">
        <v>1263</v>
      </c>
      <c r="C5864" s="156">
        <v>1502</v>
      </c>
      <c r="D5864" s="167">
        <v>2.9</v>
      </c>
      <c r="E5864" s="154" t="s">
        <v>1215</v>
      </c>
      <c r="F5864" s="158" t="s">
        <v>1215</v>
      </c>
      <c r="G5864" s="159" t="s">
        <v>37</v>
      </c>
      <c r="H5864" s="158" t="s">
        <v>1099</v>
      </c>
      <c r="I5864" s="158" t="s">
        <v>1256</v>
      </c>
      <c r="J5864" s="158" t="s">
        <v>54</v>
      </c>
      <c r="K5864" s="158"/>
      <c r="L5864" s="169">
        <v>40376591.7152</v>
      </c>
      <c r="M5864" s="169">
        <v>4665710.15763</v>
      </c>
      <c r="N5864" s="154"/>
      <c r="O5864" s="158" t="s">
        <v>1313</v>
      </c>
      <c r="P5864" s="170"/>
      <c r="Q5864" s="158"/>
      <c r="R5864" s="158"/>
    </row>
    <row r="5865" s="7" customFormat="1" ht="9.95" customHeight="1" spans="1:18">
      <c r="A5865" s="154" t="s">
        <v>1254</v>
      </c>
      <c r="B5865" s="155" t="s">
        <v>1263</v>
      </c>
      <c r="C5865" s="156">
        <v>1535</v>
      </c>
      <c r="D5865" s="167">
        <v>17</v>
      </c>
      <c r="E5865" s="154" t="s">
        <v>1215</v>
      </c>
      <c r="F5865" s="158" t="s">
        <v>1215</v>
      </c>
      <c r="G5865" s="159" t="s">
        <v>37</v>
      </c>
      <c r="H5865" s="158" t="s">
        <v>1099</v>
      </c>
      <c r="I5865" s="158" t="s">
        <v>1256</v>
      </c>
      <c r="J5865" s="158" t="s">
        <v>54</v>
      </c>
      <c r="K5865" s="158"/>
      <c r="L5865" s="169">
        <v>40376584.3114999</v>
      </c>
      <c r="M5865" s="169">
        <v>4665585.86388999</v>
      </c>
      <c r="N5865" s="154"/>
      <c r="O5865" s="158" t="s">
        <v>1313</v>
      </c>
      <c r="P5865" s="170"/>
      <c r="Q5865" s="158"/>
      <c r="R5865" s="158"/>
    </row>
    <row r="5866" s="7" customFormat="1" ht="9.95" customHeight="1" spans="1:18">
      <c r="A5866" s="154" t="s">
        <v>1254</v>
      </c>
      <c r="B5866" s="155" t="s">
        <v>1263</v>
      </c>
      <c r="C5866" s="156">
        <v>1748</v>
      </c>
      <c r="D5866" s="167">
        <v>6.4</v>
      </c>
      <c r="E5866" s="154" t="s">
        <v>1215</v>
      </c>
      <c r="F5866" s="158" t="s">
        <v>1215</v>
      </c>
      <c r="G5866" s="159" t="s">
        <v>37</v>
      </c>
      <c r="H5866" s="158" t="s">
        <v>1099</v>
      </c>
      <c r="I5866" s="158" t="s">
        <v>1256</v>
      </c>
      <c r="J5866" s="158" t="s">
        <v>54</v>
      </c>
      <c r="K5866" s="158"/>
      <c r="L5866" s="169">
        <v>40376709.6511999</v>
      </c>
      <c r="M5866" s="169">
        <v>4664839.2071</v>
      </c>
      <c r="N5866" s="154"/>
      <c r="O5866" s="158" t="s">
        <v>1313</v>
      </c>
      <c r="P5866" s="170"/>
      <c r="Q5866" s="158"/>
      <c r="R5866" s="158"/>
    </row>
    <row r="5867" s="7" customFormat="1" ht="9.95" customHeight="1" spans="1:18">
      <c r="A5867" s="154" t="s">
        <v>1254</v>
      </c>
      <c r="B5867" s="155" t="s">
        <v>1263</v>
      </c>
      <c r="C5867" s="156">
        <v>1833</v>
      </c>
      <c r="D5867" s="167">
        <v>2.1</v>
      </c>
      <c r="E5867" s="154" t="s">
        <v>1215</v>
      </c>
      <c r="F5867" s="158" t="s">
        <v>1215</v>
      </c>
      <c r="G5867" s="159" t="s">
        <v>37</v>
      </c>
      <c r="H5867" s="158" t="s">
        <v>1099</v>
      </c>
      <c r="I5867" s="158" t="s">
        <v>1256</v>
      </c>
      <c r="J5867" s="158" t="s">
        <v>54</v>
      </c>
      <c r="K5867" s="158"/>
      <c r="L5867" s="169">
        <v>40375475.5090999</v>
      </c>
      <c r="M5867" s="169">
        <v>4664412.77943999</v>
      </c>
      <c r="N5867" s="154"/>
      <c r="O5867" s="158" t="s">
        <v>1313</v>
      </c>
      <c r="P5867" s="170"/>
      <c r="Q5867" s="158"/>
      <c r="R5867" s="158"/>
    </row>
    <row r="5868" s="7" customFormat="1" ht="9.95" customHeight="1" spans="1:18">
      <c r="A5868" s="154" t="s">
        <v>1254</v>
      </c>
      <c r="B5868" s="155" t="s">
        <v>1263</v>
      </c>
      <c r="C5868" s="156">
        <v>1751</v>
      </c>
      <c r="D5868" s="167">
        <v>4.9</v>
      </c>
      <c r="E5868" s="154" t="s">
        <v>1215</v>
      </c>
      <c r="F5868" s="158" t="s">
        <v>1215</v>
      </c>
      <c r="G5868" s="159" t="s">
        <v>37</v>
      </c>
      <c r="H5868" s="158" t="s">
        <v>1099</v>
      </c>
      <c r="I5868" s="158" t="s">
        <v>1256</v>
      </c>
      <c r="J5868" s="158" t="s">
        <v>54</v>
      </c>
      <c r="K5868" s="158"/>
      <c r="L5868" s="169">
        <v>40376324.1915</v>
      </c>
      <c r="M5868" s="169">
        <v>4664850.75184</v>
      </c>
      <c r="N5868" s="154"/>
      <c r="O5868" s="158" t="s">
        <v>1313</v>
      </c>
      <c r="P5868" s="170"/>
      <c r="Q5868" s="158"/>
      <c r="R5868" s="158"/>
    </row>
    <row r="5869" s="7" customFormat="1" ht="9.95" customHeight="1" spans="1:18">
      <c r="A5869" s="154" t="s">
        <v>1254</v>
      </c>
      <c r="B5869" s="155" t="s">
        <v>1263</v>
      </c>
      <c r="C5869" s="156">
        <v>1782</v>
      </c>
      <c r="D5869" s="167">
        <v>15.4</v>
      </c>
      <c r="E5869" s="154" t="s">
        <v>1215</v>
      </c>
      <c r="F5869" s="158" t="s">
        <v>1215</v>
      </c>
      <c r="G5869" s="159" t="s">
        <v>37</v>
      </c>
      <c r="H5869" s="158" t="s">
        <v>1198</v>
      </c>
      <c r="I5869" s="158" t="s">
        <v>1256</v>
      </c>
      <c r="J5869" s="158" t="s">
        <v>40</v>
      </c>
      <c r="K5869" s="158"/>
      <c r="L5869" s="169">
        <v>40376346.0988999</v>
      </c>
      <c r="M5869" s="169">
        <v>4664673.71069</v>
      </c>
      <c r="N5869" s="154"/>
      <c r="O5869" s="158" t="s">
        <v>1313</v>
      </c>
      <c r="P5869" s="170"/>
      <c r="Q5869" s="158"/>
      <c r="R5869" s="158"/>
    </row>
    <row r="5870" s="7" customFormat="1" ht="9.95" customHeight="1" spans="1:18">
      <c r="A5870" s="154" t="s">
        <v>1254</v>
      </c>
      <c r="B5870" s="155" t="s">
        <v>1263</v>
      </c>
      <c r="C5870" s="156">
        <v>1761</v>
      </c>
      <c r="D5870" s="167">
        <v>1.6</v>
      </c>
      <c r="E5870" s="154" t="s">
        <v>1215</v>
      </c>
      <c r="F5870" s="158" t="s">
        <v>1215</v>
      </c>
      <c r="G5870" s="159" t="s">
        <v>37</v>
      </c>
      <c r="H5870" s="158" t="s">
        <v>1198</v>
      </c>
      <c r="I5870" s="158" t="s">
        <v>1256</v>
      </c>
      <c r="J5870" s="158" t="s">
        <v>40</v>
      </c>
      <c r="K5870" s="158"/>
      <c r="L5870" s="169">
        <v>40376313.3549</v>
      </c>
      <c r="M5870" s="169">
        <v>4664790.74772</v>
      </c>
      <c r="N5870" s="154"/>
      <c r="O5870" s="158" t="s">
        <v>1313</v>
      </c>
      <c r="P5870" s="170"/>
      <c r="Q5870" s="158"/>
      <c r="R5870" s="158"/>
    </row>
    <row r="5871" s="7" customFormat="1" ht="9.95" customHeight="1" spans="1:18">
      <c r="A5871" s="154" t="s">
        <v>1254</v>
      </c>
      <c r="B5871" s="155" t="s">
        <v>1263</v>
      </c>
      <c r="C5871" s="156">
        <v>1911</v>
      </c>
      <c r="D5871" s="167">
        <v>14.6</v>
      </c>
      <c r="E5871" s="154" t="s">
        <v>1215</v>
      </c>
      <c r="F5871" s="158" t="s">
        <v>1215</v>
      </c>
      <c r="G5871" s="159" t="s">
        <v>37</v>
      </c>
      <c r="H5871" s="158" t="s">
        <v>1198</v>
      </c>
      <c r="I5871" s="158" t="s">
        <v>1256</v>
      </c>
      <c r="J5871" s="158" t="s">
        <v>40</v>
      </c>
      <c r="K5871" s="158"/>
      <c r="L5871" s="169">
        <v>40375444.214</v>
      </c>
      <c r="M5871" s="169">
        <v>4664112.48873999</v>
      </c>
      <c r="N5871" s="154"/>
      <c r="O5871" s="158" t="s">
        <v>1313</v>
      </c>
      <c r="P5871" s="170"/>
      <c r="Q5871" s="158"/>
      <c r="R5871" s="158"/>
    </row>
    <row r="5872" s="7" customFormat="1" ht="9.95" customHeight="1" spans="1:18">
      <c r="A5872" s="154" t="s">
        <v>1254</v>
      </c>
      <c r="B5872" s="155" t="s">
        <v>1263</v>
      </c>
      <c r="C5872" s="156">
        <v>1851</v>
      </c>
      <c r="D5872" s="167">
        <v>29.5</v>
      </c>
      <c r="E5872" s="154" t="s">
        <v>1215</v>
      </c>
      <c r="F5872" s="158" t="s">
        <v>1215</v>
      </c>
      <c r="G5872" s="159" t="s">
        <v>37</v>
      </c>
      <c r="H5872" s="158" t="s">
        <v>1198</v>
      </c>
      <c r="I5872" s="158" t="s">
        <v>1256</v>
      </c>
      <c r="J5872" s="158" t="s">
        <v>40</v>
      </c>
      <c r="K5872" s="158"/>
      <c r="L5872" s="169">
        <v>40375969.2070999</v>
      </c>
      <c r="M5872" s="169">
        <v>4664308.40875</v>
      </c>
      <c r="N5872" s="154"/>
      <c r="O5872" s="158" t="s">
        <v>1313</v>
      </c>
      <c r="P5872" s="170"/>
      <c r="Q5872" s="158"/>
      <c r="R5872" s="158"/>
    </row>
    <row r="5873" s="7" customFormat="1" ht="9.95" customHeight="1" spans="1:18">
      <c r="A5873" s="154" t="s">
        <v>1254</v>
      </c>
      <c r="B5873" s="155" t="s">
        <v>1263</v>
      </c>
      <c r="C5873" s="156">
        <v>1663</v>
      </c>
      <c r="D5873" s="167">
        <v>7.2</v>
      </c>
      <c r="E5873" s="154" t="s">
        <v>1215</v>
      </c>
      <c r="F5873" s="158" t="s">
        <v>1215</v>
      </c>
      <c r="G5873" s="159" t="s">
        <v>37</v>
      </c>
      <c r="H5873" s="158" t="s">
        <v>1198</v>
      </c>
      <c r="I5873" s="158" t="s">
        <v>1256</v>
      </c>
      <c r="J5873" s="158" t="s">
        <v>40</v>
      </c>
      <c r="K5873" s="158"/>
      <c r="L5873" s="169">
        <v>40376048.8866999</v>
      </c>
      <c r="M5873" s="169">
        <v>4665156.62971</v>
      </c>
      <c r="N5873" s="154"/>
      <c r="O5873" s="158" t="s">
        <v>1313</v>
      </c>
      <c r="P5873" s="170"/>
      <c r="Q5873" s="158"/>
      <c r="R5873" s="158"/>
    </row>
    <row r="5874" s="7" customFormat="1" ht="9.95" customHeight="1" spans="1:18">
      <c r="A5874" s="154" t="s">
        <v>1254</v>
      </c>
      <c r="B5874" s="155" t="s">
        <v>1263</v>
      </c>
      <c r="C5874" s="156">
        <v>1599</v>
      </c>
      <c r="D5874" s="167">
        <v>20.9</v>
      </c>
      <c r="E5874" s="154" t="s">
        <v>1215</v>
      </c>
      <c r="F5874" s="158" t="s">
        <v>1215</v>
      </c>
      <c r="G5874" s="159" t="s">
        <v>37</v>
      </c>
      <c r="H5874" s="158" t="s">
        <v>1198</v>
      </c>
      <c r="I5874" s="158" t="s">
        <v>1256</v>
      </c>
      <c r="J5874" s="158" t="s">
        <v>51</v>
      </c>
      <c r="K5874" s="158"/>
      <c r="L5874" s="169">
        <v>40376490.2295999</v>
      </c>
      <c r="M5874" s="169">
        <v>4665356.09788999</v>
      </c>
      <c r="N5874" s="154"/>
      <c r="O5874" s="158" t="s">
        <v>1313</v>
      </c>
      <c r="P5874" s="170"/>
      <c r="Q5874" s="158"/>
      <c r="R5874" s="158"/>
    </row>
    <row r="5875" s="7" customFormat="1" ht="9.95" customHeight="1" spans="1:18">
      <c r="A5875" s="154" t="s">
        <v>1254</v>
      </c>
      <c r="B5875" s="155" t="s">
        <v>1263</v>
      </c>
      <c r="C5875" s="156">
        <v>1549</v>
      </c>
      <c r="D5875" s="167">
        <v>34.8</v>
      </c>
      <c r="E5875" s="154" t="s">
        <v>1215</v>
      </c>
      <c r="F5875" s="158" t="s">
        <v>1215</v>
      </c>
      <c r="G5875" s="159" t="s">
        <v>37</v>
      </c>
      <c r="H5875" s="158" t="s">
        <v>1198</v>
      </c>
      <c r="I5875" s="158" t="s">
        <v>1256</v>
      </c>
      <c r="J5875" s="158" t="s">
        <v>40</v>
      </c>
      <c r="K5875" s="158"/>
      <c r="L5875" s="169">
        <v>40376267.3867999</v>
      </c>
      <c r="M5875" s="169">
        <v>4665536.28866</v>
      </c>
      <c r="N5875" s="154"/>
      <c r="O5875" s="158" t="s">
        <v>1313</v>
      </c>
      <c r="P5875" s="170"/>
      <c r="Q5875" s="158"/>
      <c r="R5875" s="158"/>
    </row>
    <row r="5876" s="7" customFormat="1" ht="9.95" customHeight="1" spans="1:18">
      <c r="A5876" s="154" t="s">
        <v>1254</v>
      </c>
      <c r="B5876" s="155" t="s">
        <v>1263</v>
      </c>
      <c r="C5876" s="156">
        <v>1596</v>
      </c>
      <c r="D5876" s="167">
        <v>119.4</v>
      </c>
      <c r="E5876" s="154" t="s">
        <v>1215</v>
      </c>
      <c r="F5876" s="158" t="s">
        <v>1215</v>
      </c>
      <c r="G5876" s="159" t="s">
        <v>37</v>
      </c>
      <c r="H5876" s="158" t="s">
        <v>1198</v>
      </c>
      <c r="I5876" s="158" t="s">
        <v>1256</v>
      </c>
      <c r="J5876" s="158" t="s">
        <v>40</v>
      </c>
      <c r="K5876" s="158"/>
      <c r="L5876" s="169">
        <v>40376422.3795</v>
      </c>
      <c r="M5876" s="169">
        <v>4665398.03459999</v>
      </c>
      <c r="N5876" s="154"/>
      <c r="O5876" s="158" t="s">
        <v>1313</v>
      </c>
      <c r="P5876" s="170"/>
      <c r="Q5876" s="158"/>
      <c r="R5876" s="158"/>
    </row>
    <row r="5877" s="7" customFormat="1" ht="9.95" customHeight="1" spans="1:18">
      <c r="A5877" s="154" t="s">
        <v>1254</v>
      </c>
      <c r="B5877" s="155" t="s">
        <v>1263</v>
      </c>
      <c r="C5877" s="156">
        <v>1766</v>
      </c>
      <c r="D5877" s="167">
        <v>16.9</v>
      </c>
      <c r="E5877" s="154" t="s">
        <v>1215</v>
      </c>
      <c r="F5877" s="158" t="s">
        <v>1215</v>
      </c>
      <c r="G5877" s="159" t="s">
        <v>37</v>
      </c>
      <c r="H5877" s="158" t="s">
        <v>1198</v>
      </c>
      <c r="I5877" s="158" t="s">
        <v>1256</v>
      </c>
      <c r="J5877" s="158" t="s">
        <v>40</v>
      </c>
      <c r="K5877" s="158"/>
      <c r="L5877" s="169">
        <v>40375793.2141</v>
      </c>
      <c r="M5877" s="169">
        <v>4664762.90350999</v>
      </c>
      <c r="N5877" s="154"/>
      <c r="O5877" s="158" t="s">
        <v>1313</v>
      </c>
      <c r="P5877" s="170"/>
      <c r="Q5877" s="158"/>
      <c r="R5877" s="158"/>
    </row>
    <row r="5878" s="7" customFormat="1" ht="9.95" customHeight="1" spans="1:18">
      <c r="A5878" s="154" t="s">
        <v>1254</v>
      </c>
      <c r="B5878" s="155" t="s">
        <v>1263</v>
      </c>
      <c r="C5878" s="156">
        <v>1900</v>
      </c>
      <c r="D5878" s="167">
        <v>20.8</v>
      </c>
      <c r="E5878" s="154" t="s">
        <v>1215</v>
      </c>
      <c r="F5878" s="158" t="s">
        <v>1215</v>
      </c>
      <c r="G5878" s="159" t="s">
        <v>37</v>
      </c>
      <c r="H5878" s="158" t="s">
        <v>1198</v>
      </c>
      <c r="I5878" s="158" t="s">
        <v>1256</v>
      </c>
      <c r="J5878" s="158" t="s">
        <v>40</v>
      </c>
      <c r="K5878" s="158"/>
      <c r="L5878" s="169">
        <v>40376417.7086</v>
      </c>
      <c r="M5878" s="169">
        <v>4664136.66670999</v>
      </c>
      <c r="N5878" s="154"/>
      <c r="O5878" s="158" t="s">
        <v>1313</v>
      </c>
      <c r="P5878" s="170"/>
      <c r="Q5878" s="158"/>
      <c r="R5878" s="158"/>
    </row>
    <row r="5879" s="7" customFormat="1" ht="9.95" customHeight="1" spans="1:18">
      <c r="A5879" s="154" t="s">
        <v>1254</v>
      </c>
      <c r="B5879" s="155" t="s">
        <v>1263</v>
      </c>
      <c r="C5879" s="156">
        <v>1730</v>
      </c>
      <c r="D5879" s="167">
        <v>34.3</v>
      </c>
      <c r="E5879" s="154" t="s">
        <v>1215</v>
      </c>
      <c r="F5879" s="158" t="s">
        <v>1215</v>
      </c>
      <c r="G5879" s="159" t="s">
        <v>37</v>
      </c>
      <c r="H5879" s="158" t="s">
        <v>1198</v>
      </c>
      <c r="I5879" s="158" t="s">
        <v>1256</v>
      </c>
      <c r="J5879" s="158" t="s">
        <v>40</v>
      </c>
      <c r="K5879" s="158"/>
      <c r="L5879" s="169">
        <v>40375945.5046</v>
      </c>
      <c r="M5879" s="169">
        <v>4664942.39223</v>
      </c>
      <c r="N5879" s="154"/>
      <c r="O5879" s="158" t="s">
        <v>1313</v>
      </c>
      <c r="P5879" s="170"/>
      <c r="Q5879" s="158"/>
      <c r="R5879" s="158"/>
    </row>
    <row r="5880" s="7" customFormat="1" ht="9.95" customHeight="1" spans="1:18">
      <c r="A5880" s="154" t="s">
        <v>1254</v>
      </c>
      <c r="B5880" s="155" t="s">
        <v>1263</v>
      </c>
      <c r="C5880" s="156">
        <v>1847</v>
      </c>
      <c r="D5880" s="167">
        <v>24.6</v>
      </c>
      <c r="E5880" s="154" t="s">
        <v>1215</v>
      </c>
      <c r="F5880" s="158" t="s">
        <v>1215</v>
      </c>
      <c r="G5880" s="159" t="s">
        <v>37</v>
      </c>
      <c r="H5880" s="158" t="s">
        <v>1198</v>
      </c>
      <c r="I5880" s="158" t="s">
        <v>1256</v>
      </c>
      <c r="J5880" s="158" t="s">
        <v>40</v>
      </c>
      <c r="K5880" s="158"/>
      <c r="L5880" s="169">
        <v>40375205.7413</v>
      </c>
      <c r="M5880" s="169">
        <v>4664336.13334999</v>
      </c>
      <c r="N5880" s="154"/>
      <c r="O5880" s="158" t="s">
        <v>1313</v>
      </c>
      <c r="P5880" s="170"/>
      <c r="Q5880" s="158"/>
      <c r="R5880" s="158"/>
    </row>
    <row r="5881" s="7" customFormat="1" ht="9.95" customHeight="1" spans="1:18">
      <c r="A5881" s="154" t="s">
        <v>1254</v>
      </c>
      <c r="B5881" s="155" t="s">
        <v>1263</v>
      </c>
      <c r="C5881" s="156">
        <v>1862</v>
      </c>
      <c r="D5881" s="167">
        <v>66.2</v>
      </c>
      <c r="E5881" s="154" t="s">
        <v>1215</v>
      </c>
      <c r="F5881" s="158" t="s">
        <v>1215</v>
      </c>
      <c r="G5881" s="159" t="s">
        <v>37</v>
      </c>
      <c r="H5881" s="158" t="s">
        <v>1198</v>
      </c>
      <c r="I5881" s="158" t="s">
        <v>1256</v>
      </c>
      <c r="J5881" s="158" t="s">
        <v>40</v>
      </c>
      <c r="K5881" s="158"/>
      <c r="L5881" s="169">
        <v>40375569.3919</v>
      </c>
      <c r="M5881" s="169">
        <v>4664249.52242999</v>
      </c>
      <c r="N5881" s="154"/>
      <c r="O5881" s="158" t="s">
        <v>1313</v>
      </c>
      <c r="P5881" s="170"/>
      <c r="Q5881" s="158"/>
      <c r="R5881" s="158"/>
    </row>
    <row r="5882" s="7" customFormat="1" ht="9.95" customHeight="1" spans="1:18">
      <c r="A5882" s="154" t="s">
        <v>1254</v>
      </c>
      <c r="B5882" s="155" t="s">
        <v>1263</v>
      </c>
      <c r="C5882" s="156">
        <v>1848</v>
      </c>
      <c r="D5882" s="167">
        <v>19.2</v>
      </c>
      <c r="E5882" s="154" t="s">
        <v>1215</v>
      </c>
      <c r="F5882" s="158" t="s">
        <v>1215</v>
      </c>
      <c r="G5882" s="159" t="s">
        <v>37</v>
      </c>
      <c r="H5882" s="158" t="s">
        <v>1198</v>
      </c>
      <c r="I5882" s="158" t="s">
        <v>1256</v>
      </c>
      <c r="J5882" s="158" t="s">
        <v>40</v>
      </c>
      <c r="K5882" s="158"/>
      <c r="L5882" s="169">
        <v>40376261.9983</v>
      </c>
      <c r="M5882" s="169">
        <v>4664315.15031</v>
      </c>
      <c r="N5882" s="154"/>
      <c r="O5882" s="158" t="s">
        <v>1313</v>
      </c>
      <c r="P5882" s="170"/>
      <c r="Q5882" s="158"/>
      <c r="R5882" s="158"/>
    </row>
    <row r="5883" s="7" customFormat="1" ht="9.95" customHeight="1" spans="1:18">
      <c r="A5883" s="154" t="s">
        <v>1254</v>
      </c>
      <c r="B5883" s="155" t="s">
        <v>1263</v>
      </c>
      <c r="C5883" s="156">
        <v>1723</v>
      </c>
      <c r="D5883" s="167">
        <v>117.3</v>
      </c>
      <c r="E5883" s="154" t="s">
        <v>1215</v>
      </c>
      <c r="F5883" s="158" t="s">
        <v>1215</v>
      </c>
      <c r="G5883" s="159" t="s">
        <v>37</v>
      </c>
      <c r="H5883" s="158" t="s">
        <v>1198</v>
      </c>
      <c r="I5883" s="158" t="s">
        <v>1256</v>
      </c>
      <c r="J5883" s="158" t="s">
        <v>40</v>
      </c>
      <c r="K5883" s="158"/>
      <c r="L5883" s="169">
        <v>40376232.3442</v>
      </c>
      <c r="M5883" s="169">
        <v>4664982.20676</v>
      </c>
      <c r="N5883" s="154"/>
      <c r="O5883" s="158" t="s">
        <v>1313</v>
      </c>
      <c r="P5883" s="170"/>
      <c r="Q5883" s="158"/>
      <c r="R5883" s="158"/>
    </row>
    <row r="5884" s="7" customFormat="1" ht="9.95" customHeight="1" spans="1:18">
      <c r="A5884" s="154" t="s">
        <v>1254</v>
      </c>
      <c r="B5884" s="155" t="s">
        <v>1263</v>
      </c>
      <c r="C5884" s="156">
        <v>1844</v>
      </c>
      <c r="D5884" s="167">
        <v>70.8</v>
      </c>
      <c r="E5884" s="154" t="s">
        <v>1215</v>
      </c>
      <c r="F5884" s="158" t="s">
        <v>1215</v>
      </c>
      <c r="G5884" s="159" t="s">
        <v>37</v>
      </c>
      <c r="H5884" s="158" t="s">
        <v>1198</v>
      </c>
      <c r="I5884" s="158" t="s">
        <v>1256</v>
      </c>
      <c r="J5884" s="158" t="s">
        <v>40</v>
      </c>
      <c r="K5884" s="158"/>
      <c r="L5884" s="169">
        <v>40376494.0082999</v>
      </c>
      <c r="M5884" s="169">
        <v>4664341.9023</v>
      </c>
      <c r="N5884" s="154"/>
      <c r="O5884" s="158" t="s">
        <v>1313</v>
      </c>
      <c r="P5884" s="170"/>
      <c r="Q5884" s="158"/>
      <c r="R5884" s="158"/>
    </row>
    <row r="5885" s="7" customFormat="1" ht="9.95" customHeight="1" spans="1:18">
      <c r="A5885" s="154" t="s">
        <v>1254</v>
      </c>
      <c r="B5885" s="155" t="s">
        <v>1263</v>
      </c>
      <c r="C5885" s="156">
        <v>1794</v>
      </c>
      <c r="D5885" s="167">
        <v>122.1</v>
      </c>
      <c r="E5885" s="154" t="s">
        <v>1215</v>
      </c>
      <c r="F5885" s="158" t="s">
        <v>1215</v>
      </c>
      <c r="G5885" s="159" t="s">
        <v>37</v>
      </c>
      <c r="H5885" s="158" t="s">
        <v>1198</v>
      </c>
      <c r="I5885" s="158" t="s">
        <v>1256</v>
      </c>
      <c r="J5885" s="158" t="s">
        <v>40</v>
      </c>
      <c r="K5885" s="158"/>
      <c r="L5885" s="169">
        <v>40376145.9989999</v>
      </c>
      <c r="M5885" s="169">
        <v>4664616.65433999</v>
      </c>
      <c r="N5885" s="154"/>
      <c r="O5885" s="158" t="s">
        <v>1313</v>
      </c>
      <c r="P5885" s="170"/>
      <c r="Q5885" s="158"/>
      <c r="R5885" s="158"/>
    </row>
    <row r="5886" s="7" customFormat="1" ht="9.95" customHeight="1" spans="1:18">
      <c r="A5886" s="154" t="s">
        <v>1254</v>
      </c>
      <c r="B5886" s="155" t="s">
        <v>1263</v>
      </c>
      <c r="C5886" s="156">
        <v>1926</v>
      </c>
      <c r="D5886" s="167">
        <v>93.1</v>
      </c>
      <c r="E5886" s="154" t="s">
        <v>1215</v>
      </c>
      <c r="F5886" s="158" t="s">
        <v>1215</v>
      </c>
      <c r="G5886" s="159" t="s">
        <v>37</v>
      </c>
      <c r="H5886" s="158" t="s">
        <v>1099</v>
      </c>
      <c r="I5886" s="158" t="s">
        <v>1256</v>
      </c>
      <c r="J5886" s="158" t="s">
        <v>54</v>
      </c>
      <c r="K5886" s="158"/>
      <c r="L5886" s="169">
        <v>40375453.4319999</v>
      </c>
      <c r="M5886" s="169">
        <v>4664057.57557</v>
      </c>
      <c r="N5886" s="154"/>
      <c r="O5886" s="158" t="s">
        <v>1313</v>
      </c>
      <c r="P5886" s="170"/>
      <c r="Q5886" s="158"/>
      <c r="R5886" s="158"/>
    </row>
    <row r="5887" s="7" customFormat="1" ht="9.95" customHeight="1" spans="1:18">
      <c r="A5887" s="154" t="s">
        <v>1254</v>
      </c>
      <c r="B5887" s="155" t="s">
        <v>1263</v>
      </c>
      <c r="C5887" s="156">
        <v>1749</v>
      </c>
      <c r="D5887" s="167">
        <v>3.8</v>
      </c>
      <c r="E5887" s="154" t="s">
        <v>1215</v>
      </c>
      <c r="F5887" s="158" t="s">
        <v>1215</v>
      </c>
      <c r="G5887" s="159" t="s">
        <v>37</v>
      </c>
      <c r="H5887" s="158" t="s">
        <v>1099</v>
      </c>
      <c r="I5887" s="158" t="s">
        <v>1256</v>
      </c>
      <c r="J5887" s="158" t="s">
        <v>54</v>
      </c>
      <c r="K5887" s="158"/>
      <c r="L5887" s="169">
        <v>40376416.1542999</v>
      </c>
      <c r="M5887" s="169">
        <v>4664846.92076999</v>
      </c>
      <c r="N5887" s="154"/>
      <c r="O5887" s="158" t="s">
        <v>1313</v>
      </c>
      <c r="P5887" s="170"/>
      <c r="Q5887" s="158"/>
      <c r="R5887" s="158"/>
    </row>
    <row r="5888" s="7" customFormat="1" ht="9.95" customHeight="1" spans="1:18">
      <c r="A5888" s="154" t="s">
        <v>1254</v>
      </c>
      <c r="B5888" s="155" t="s">
        <v>1263</v>
      </c>
      <c r="C5888" s="156">
        <v>1830</v>
      </c>
      <c r="D5888" s="167">
        <v>55.4</v>
      </c>
      <c r="E5888" s="154" t="s">
        <v>1215</v>
      </c>
      <c r="F5888" s="158" t="s">
        <v>1215</v>
      </c>
      <c r="G5888" s="159" t="s">
        <v>37</v>
      </c>
      <c r="H5888" s="158" t="s">
        <v>1099</v>
      </c>
      <c r="I5888" s="158" t="s">
        <v>1256</v>
      </c>
      <c r="J5888" s="158" t="s">
        <v>54</v>
      </c>
      <c r="K5888" s="158"/>
      <c r="L5888" s="169">
        <v>40375307.4791999</v>
      </c>
      <c r="M5888" s="169">
        <v>4664421.11503</v>
      </c>
      <c r="N5888" s="154"/>
      <c r="O5888" s="158" t="s">
        <v>1313</v>
      </c>
      <c r="P5888" s="170"/>
      <c r="Q5888" s="158"/>
      <c r="R5888" s="158"/>
    </row>
    <row r="5889" s="7" customFormat="1" ht="9.95" customHeight="1" spans="1:18">
      <c r="A5889" s="154" t="s">
        <v>1254</v>
      </c>
      <c r="B5889" s="155" t="s">
        <v>1263</v>
      </c>
      <c r="C5889" s="156">
        <v>1874</v>
      </c>
      <c r="D5889" s="167">
        <v>24.1</v>
      </c>
      <c r="E5889" s="154" t="s">
        <v>1215</v>
      </c>
      <c r="F5889" s="158" t="s">
        <v>1215</v>
      </c>
      <c r="G5889" s="159" t="s">
        <v>37</v>
      </c>
      <c r="H5889" s="158" t="s">
        <v>1099</v>
      </c>
      <c r="I5889" s="158" t="s">
        <v>1256</v>
      </c>
      <c r="J5889" s="158" t="s">
        <v>54</v>
      </c>
      <c r="K5889" s="158"/>
      <c r="L5889" s="169">
        <v>40375424.9346</v>
      </c>
      <c r="M5889" s="169">
        <v>4664214.71592</v>
      </c>
      <c r="N5889" s="154"/>
      <c r="O5889" s="158" t="s">
        <v>1313</v>
      </c>
      <c r="P5889" s="170"/>
      <c r="Q5889" s="158"/>
      <c r="R5889" s="158"/>
    </row>
    <row r="5890" s="7" customFormat="1" ht="9.95" customHeight="1" spans="1:18">
      <c r="A5890" s="154" t="s">
        <v>1254</v>
      </c>
      <c r="B5890" s="155" t="s">
        <v>1263</v>
      </c>
      <c r="C5890" s="156">
        <v>1841</v>
      </c>
      <c r="D5890" s="167">
        <v>123.8</v>
      </c>
      <c r="E5890" s="154" t="s">
        <v>1215</v>
      </c>
      <c r="F5890" s="158" t="s">
        <v>1215</v>
      </c>
      <c r="G5890" s="159" t="s">
        <v>37</v>
      </c>
      <c r="H5890" s="158" t="s">
        <v>1099</v>
      </c>
      <c r="I5890" s="158" t="s">
        <v>1256</v>
      </c>
      <c r="J5890" s="158" t="s">
        <v>54</v>
      </c>
      <c r="K5890" s="158"/>
      <c r="L5890" s="169">
        <v>40375663.7523</v>
      </c>
      <c r="M5890" s="169">
        <v>4664360.10118999</v>
      </c>
      <c r="N5890" s="154"/>
      <c r="O5890" s="158" t="s">
        <v>1313</v>
      </c>
      <c r="P5890" s="170"/>
      <c r="Q5890" s="158"/>
      <c r="R5890" s="158"/>
    </row>
    <row r="5891" s="7" customFormat="1" ht="9.95" customHeight="1" spans="1:18">
      <c r="A5891" s="154" t="s">
        <v>1254</v>
      </c>
      <c r="B5891" s="155" t="s">
        <v>1263</v>
      </c>
      <c r="C5891" s="156">
        <v>1836</v>
      </c>
      <c r="D5891" s="167">
        <v>249.2</v>
      </c>
      <c r="E5891" s="154" t="s">
        <v>1215</v>
      </c>
      <c r="F5891" s="158" t="s">
        <v>1215</v>
      </c>
      <c r="G5891" s="159" t="s">
        <v>37</v>
      </c>
      <c r="H5891" s="158" t="s">
        <v>1099</v>
      </c>
      <c r="I5891" s="158" t="s">
        <v>1256</v>
      </c>
      <c r="J5891" s="158" t="s">
        <v>54</v>
      </c>
      <c r="K5891" s="158"/>
      <c r="L5891" s="169">
        <v>40375999.3757999</v>
      </c>
      <c r="M5891" s="169">
        <v>4664367.81536</v>
      </c>
      <c r="N5891" s="154"/>
      <c r="O5891" s="158" t="s">
        <v>1313</v>
      </c>
      <c r="P5891" s="170"/>
      <c r="Q5891" s="158"/>
      <c r="R5891" s="158"/>
    </row>
    <row r="5892" s="7" customFormat="1" ht="9.95" customHeight="1" spans="1:18">
      <c r="A5892" s="154" t="s">
        <v>1254</v>
      </c>
      <c r="B5892" s="155" t="s">
        <v>1263</v>
      </c>
      <c r="C5892" s="156">
        <v>1755</v>
      </c>
      <c r="D5892" s="167">
        <v>73.3</v>
      </c>
      <c r="E5892" s="154" t="s">
        <v>1215</v>
      </c>
      <c r="F5892" s="158" t="s">
        <v>1215</v>
      </c>
      <c r="G5892" s="159" t="s">
        <v>37</v>
      </c>
      <c r="H5892" s="158" t="s">
        <v>1099</v>
      </c>
      <c r="I5892" s="158" t="s">
        <v>1256</v>
      </c>
      <c r="J5892" s="158" t="s">
        <v>54</v>
      </c>
      <c r="K5892" s="158"/>
      <c r="L5892" s="169">
        <v>40376006.079</v>
      </c>
      <c r="M5892" s="169">
        <v>4664808.76125</v>
      </c>
      <c r="N5892" s="154"/>
      <c r="O5892" s="158" t="s">
        <v>1313</v>
      </c>
      <c r="P5892" s="170"/>
      <c r="Q5892" s="158"/>
      <c r="R5892" s="158"/>
    </row>
    <row r="5893" s="7" customFormat="1" ht="9.95" customHeight="1" spans="1:18">
      <c r="A5893" s="154" t="s">
        <v>1254</v>
      </c>
      <c r="B5893" s="155" t="s">
        <v>1263</v>
      </c>
      <c r="C5893" s="156">
        <v>1558</v>
      </c>
      <c r="D5893" s="167">
        <v>33.8</v>
      </c>
      <c r="E5893" s="154" t="s">
        <v>1215</v>
      </c>
      <c r="F5893" s="158" t="s">
        <v>1215</v>
      </c>
      <c r="G5893" s="159" t="s">
        <v>37</v>
      </c>
      <c r="H5893" s="158" t="s">
        <v>1099</v>
      </c>
      <c r="I5893" s="158" t="s">
        <v>1256</v>
      </c>
      <c r="J5893" s="158" t="s">
        <v>54</v>
      </c>
      <c r="K5893" s="158"/>
      <c r="L5893" s="169">
        <v>40376297.328</v>
      </c>
      <c r="M5893" s="169">
        <v>4665520.88449999</v>
      </c>
      <c r="N5893" s="154"/>
      <c r="O5893" s="158" t="s">
        <v>1313</v>
      </c>
      <c r="P5893" s="170"/>
      <c r="Q5893" s="158"/>
      <c r="R5893" s="158"/>
    </row>
    <row r="5894" s="7" customFormat="1" ht="9.95" customHeight="1" spans="1:18">
      <c r="A5894" s="154" t="s">
        <v>1254</v>
      </c>
      <c r="B5894" s="155" t="s">
        <v>1263</v>
      </c>
      <c r="C5894" s="156">
        <v>1834</v>
      </c>
      <c r="D5894" s="167">
        <v>64.8</v>
      </c>
      <c r="E5894" s="154" t="s">
        <v>1215</v>
      </c>
      <c r="F5894" s="158" t="s">
        <v>1215</v>
      </c>
      <c r="G5894" s="159" t="s">
        <v>37</v>
      </c>
      <c r="H5894" s="158" t="s">
        <v>1099</v>
      </c>
      <c r="I5894" s="158" t="s">
        <v>1256</v>
      </c>
      <c r="J5894" s="158" t="s">
        <v>54</v>
      </c>
      <c r="K5894" s="158"/>
      <c r="L5894" s="169">
        <v>40376331.762</v>
      </c>
      <c r="M5894" s="169">
        <v>4664408.89924999</v>
      </c>
      <c r="N5894" s="154"/>
      <c r="O5894" s="158" t="s">
        <v>1313</v>
      </c>
      <c r="P5894" s="170"/>
      <c r="Q5894" s="158"/>
      <c r="R5894" s="158"/>
    </row>
    <row r="5895" s="7" customFormat="1" ht="9.95" customHeight="1" spans="1:18">
      <c r="A5895" s="154" t="s">
        <v>1254</v>
      </c>
      <c r="B5895" s="155" t="s">
        <v>1263</v>
      </c>
      <c r="C5895" s="156">
        <v>1867</v>
      </c>
      <c r="D5895" s="167">
        <v>54.5</v>
      </c>
      <c r="E5895" s="154" t="s">
        <v>1215</v>
      </c>
      <c r="F5895" s="158" t="s">
        <v>1215</v>
      </c>
      <c r="G5895" s="159" t="s">
        <v>37</v>
      </c>
      <c r="H5895" s="158" t="s">
        <v>1099</v>
      </c>
      <c r="I5895" s="158" t="s">
        <v>1256</v>
      </c>
      <c r="J5895" s="158" t="s">
        <v>54</v>
      </c>
      <c r="K5895" s="158"/>
      <c r="L5895" s="169">
        <v>40375125.9034999</v>
      </c>
      <c r="M5895" s="169">
        <v>4664249.16832</v>
      </c>
      <c r="N5895" s="154"/>
      <c r="O5895" s="158" t="s">
        <v>1313</v>
      </c>
      <c r="P5895" s="170"/>
      <c r="Q5895" s="158"/>
      <c r="R5895" s="158"/>
    </row>
    <row r="5896" s="7" customFormat="1" ht="9.95" customHeight="1" spans="1:18">
      <c r="A5896" s="154" t="s">
        <v>1254</v>
      </c>
      <c r="B5896" s="155" t="s">
        <v>1263</v>
      </c>
      <c r="C5896" s="156">
        <v>2034</v>
      </c>
      <c r="D5896" s="167">
        <v>4.6</v>
      </c>
      <c r="E5896" s="154" t="s">
        <v>1215</v>
      </c>
      <c r="F5896" s="158" t="s">
        <v>1215</v>
      </c>
      <c r="G5896" s="159" t="s">
        <v>37</v>
      </c>
      <c r="H5896" s="158" t="s">
        <v>1198</v>
      </c>
      <c r="I5896" s="158" t="s">
        <v>1256</v>
      </c>
      <c r="J5896" s="158" t="s">
        <v>40</v>
      </c>
      <c r="K5896" s="158"/>
      <c r="L5896" s="169">
        <v>40375331.7958</v>
      </c>
      <c r="M5896" s="169">
        <v>4663681.53326999</v>
      </c>
      <c r="N5896" s="154"/>
      <c r="O5896" s="158" t="s">
        <v>1313</v>
      </c>
      <c r="P5896" s="170"/>
      <c r="Q5896" s="158"/>
      <c r="R5896" s="158"/>
    </row>
    <row r="5897" s="7" customFormat="1" ht="9.95" customHeight="1" spans="1:18">
      <c r="A5897" s="154" t="s">
        <v>1254</v>
      </c>
      <c r="B5897" s="159" t="s">
        <v>1263</v>
      </c>
      <c r="C5897" s="156">
        <v>2034</v>
      </c>
      <c r="D5897" s="167">
        <v>41</v>
      </c>
      <c r="E5897" s="154" t="s">
        <v>1215</v>
      </c>
      <c r="F5897" s="158" t="s">
        <v>1226</v>
      </c>
      <c r="G5897" s="159" t="s">
        <v>37</v>
      </c>
      <c r="H5897" s="158" t="s">
        <v>1198</v>
      </c>
      <c r="I5897" s="158" t="s">
        <v>1256</v>
      </c>
      <c r="J5897" s="158" t="s">
        <v>40</v>
      </c>
      <c r="K5897" s="158"/>
      <c r="L5897" s="169">
        <v>40375473.6854</v>
      </c>
      <c r="M5897" s="169">
        <v>4663735.25514999</v>
      </c>
      <c r="N5897" s="154"/>
      <c r="O5897" s="158" t="s">
        <v>1313</v>
      </c>
      <c r="P5897" s="170"/>
      <c r="Q5897" s="158"/>
      <c r="R5897" s="158"/>
    </row>
    <row r="5898" s="7" customFormat="1" ht="9.95" customHeight="1" spans="1:18">
      <c r="A5898" s="154" t="s">
        <v>1254</v>
      </c>
      <c r="B5898" s="159"/>
      <c r="C5898" s="156"/>
      <c r="D5898" s="167">
        <f>SUM(D5850:D5897)</f>
        <v>2121.5</v>
      </c>
      <c r="E5898" s="158"/>
      <c r="F5898" s="158"/>
      <c r="G5898" s="158"/>
      <c r="H5898" s="158"/>
      <c r="I5898" s="158"/>
      <c r="J5898" s="158"/>
      <c r="K5898" s="158"/>
      <c r="L5898" s="169"/>
      <c r="M5898" s="169"/>
      <c r="N5898" s="158"/>
      <c r="O5898" s="158" t="s">
        <v>1314</v>
      </c>
      <c r="P5898" s="164">
        <f>D5898*4.5</f>
        <v>9546.75</v>
      </c>
      <c r="Q5898" s="171" t="s">
        <v>1312</v>
      </c>
      <c r="R5898" s="158"/>
    </row>
    <row r="5899" s="7" customFormat="1" ht="9.95" customHeight="1" spans="1:18">
      <c r="A5899" s="154" t="s">
        <v>1254</v>
      </c>
      <c r="B5899" s="155" t="s">
        <v>1262</v>
      </c>
      <c r="C5899" s="156">
        <v>39</v>
      </c>
      <c r="D5899" s="167">
        <v>116</v>
      </c>
      <c r="E5899" s="154" t="s">
        <v>1215</v>
      </c>
      <c r="F5899" s="158" t="s">
        <v>1215</v>
      </c>
      <c r="G5899" s="159" t="s">
        <v>37</v>
      </c>
      <c r="H5899" s="158" t="s">
        <v>1198</v>
      </c>
      <c r="I5899" s="158" t="s">
        <v>1256</v>
      </c>
      <c r="J5899" s="159" t="s">
        <v>51</v>
      </c>
      <c r="K5899" s="158"/>
      <c r="L5899" s="169">
        <v>40366653.5123</v>
      </c>
      <c r="M5899" s="169">
        <v>4672528.57287999</v>
      </c>
      <c r="N5899" s="154"/>
      <c r="O5899" s="158" t="s">
        <v>1315</v>
      </c>
      <c r="P5899" s="170"/>
      <c r="Q5899" s="158"/>
      <c r="R5899" s="158"/>
    </row>
    <row r="5900" s="7" customFormat="1" ht="9.95" customHeight="1" spans="1:18">
      <c r="A5900" s="154" t="s">
        <v>1254</v>
      </c>
      <c r="B5900" s="155" t="s">
        <v>1262</v>
      </c>
      <c r="C5900" s="156">
        <v>50</v>
      </c>
      <c r="D5900" s="167">
        <v>22.6</v>
      </c>
      <c r="E5900" s="154" t="s">
        <v>1215</v>
      </c>
      <c r="F5900" s="158" t="s">
        <v>1215</v>
      </c>
      <c r="G5900" s="159" t="s">
        <v>37</v>
      </c>
      <c r="H5900" s="158" t="s">
        <v>1198</v>
      </c>
      <c r="I5900" s="158" t="s">
        <v>1256</v>
      </c>
      <c r="J5900" s="158" t="s">
        <v>40</v>
      </c>
      <c r="K5900" s="158"/>
      <c r="L5900" s="169">
        <v>40366465.7708</v>
      </c>
      <c r="M5900" s="169">
        <v>4672528.97104999</v>
      </c>
      <c r="N5900" s="154"/>
      <c r="O5900" s="158" t="s">
        <v>1315</v>
      </c>
      <c r="P5900" s="170"/>
      <c r="Q5900" s="158"/>
      <c r="R5900" s="158"/>
    </row>
    <row r="5901" s="7" customFormat="1" ht="9.95" customHeight="1" spans="1:18">
      <c r="A5901" s="154" t="s">
        <v>1254</v>
      </c>
      <c r="B5901" s="155" t="s">
        <v>1262</v>
      </c>
      <c r="C5901" s="156">
        <v>111</v>
      </c>
      <c r="D5901" s="167">
        <v>83.4</v>
      </c>
      <c r="E5901" s="154" t="s">
        <v>1215</v>
      </c>
      <c r="F5901" s="158" t="s">
        <v>1215</v>
      </c>
      <c r="G5901" s="159" t="s">
        <v>37</v>
      </c>
      <c r="H5901" s="158" t="s">
        <v>1198</v>
      </c>
      <c r="I5901" s="158" t="s">
        <v>1256</v>
      </c>
      <c r="J5901" s="158" t="s">
        <v>40</v>
      </c>
      <c r="K5901" s="158"/>
      <c r="L5901" s="169">
        <v>40366428.5178</v>
      </c>
      <c r="M5901" s="169">
        <v>4672276.63668</v>
      </c>
      <c r="N5901" s="154"/>
      <c r="O5901" s="158" t="s">
        <v>1315</v>
      </c>
      <c r="P5901" s="170"/>
      <c r="Q5901" s="158"/>
      <c r="R5901" s="158"/>
    </row>
    <row r="5902" s="7" customFormat="1" ht="9.95" customHeight="1" spans="1:18">
      <c r="A5902" s="154" t="s">
        <v>1254</v>
      </c>
      <c r="B5902" s="155" t="s">
        <v>1262</v>
      </c>
      <c r="C5902" s="156">
        <v>57</v>
      </c>
      <c r="D5902" s="167">
        <v>13.7</v>
      </c>
      <c r="E5902" s="154" t="s">
        <v>1215</v>
      </c>
      <c r="F5902" s="158" t="s">
        <v>1215</v>
      </c>
      <c r="G5902" s="159" t="s">
        <v>37</v>
      </c>
      <c r="H5902" s="158" t="s">
        <v>1198</v>
      </c>
      <c r="I5902" s="158" t="s">
        <v>1256</v>
      </c>
      <c r="J5902" s="158" t="s">
        <v>40</v>
      </c>
      <c r="K5902" s="158"/>
      <c r="L5902" s="169">
        <v>40366450.743</v>
      </c>
      <c r="M5902" s="169">
        <v>4672476.28321</v>
      </c>
      <c r="N5902" s="154"/>
      <c r="O5902" s="158" t="s">
        <v>1315</v>
      </c>
      <c r="P5902" s="170"/>
      <c r="Q5902" s="158"/>
      <c r="R5902" s="158"/>
    </row>
    <row r="5903" s="7" customFormat="1" ht="9.95" customHeight="1" spans="1:18">
      <c r="A5903" s="154" t="s">
        <v>1254</v>
      </c>
      <c r="B5903" s="155" t="s">
        <v>1262</v>
      </c>
      <c r="C5903" s="156">
        <v>109</v>
      </c>
      <c r="D5903" s="167">
        <v>10.8</v>
      </c>
      <c r="E5903" s="154" t="s">
        <v>1215</v>
      </c>
      <c r="F5903" s="158" t="s">
        <v>1215</v>
      </c>
      <c r="G5903" s="159" t="s">
        <v>37</v>
      </c>
      <c r="H5903" s="158" t="s">
        <v>1198</v>
      </c>
      <c r="I5903" s="158" t="s">
        <v>1256</v>
      </c>
      <c r="J5903" s="158" t="s">
        <v>40</v>
      </c>
      <c r="K5903" s="158"/>
      <c r="L5903" s="169">
        <v>40366402.4153999</v>
      </c>
      <c r="M5903" s="169">
        <v>4672292.3326</v>
      </c>
      <c r="N5903" s="154"/>
      <c r="O5903" s="158" t="s">
        <v>1315</v>
      </c>
      <c r="P5903" s="170"/>
      <c r="Q5903" s="158"/>
      <c r="R5903" s="158"/>
    </row>
    <row r="5904" s="7" customFormat="1" ht="9.95" customHeight="1" spans="1:18">
      <c r="A5904" s="154" t="s">
        <v>1254</v>
      </c>
      <c r="B5904" s="155" t="s">
        <v>1262</v>
      </c>
      <c r="C5904" s="156">
        <v>143</v>
      </c>
      <c r="D5904" s="167">
        <v>51.6</v>
      </c>
      <c r="E5904" s="154" t="s">
        <v>1215</v>
      </c>
      <c r="F5904" s="158" t="s">
        <v>1215</v>
      </c>
      <c r="G5904" s="159" t="s">
        <v>37</v>
      </c>
      <c r="H5904" s="158" t="s">
        <v>1198</v>
      </c>
      <c r="I5904" s="158" t="s">
        <v>1256</v>
      </c>
      <c r="J5904" s="159" t="s">
        <v>51</v>
      </c>
      <c r="K5904" s="158"/>
      <c r="L5904" s="169">
        <v>40366738.215</v>
      </c>
      <c r="M5904" s="169">
        <v>4672145.07261999</v>
      </c>
      <c r="N5904" s="154"/>
      <c r="O5904" s="158" t="s">
        <v>1315</v>
      </c>
      <c r="P5904" s="170"/>
      <c r="Q5904" s="158"/>
      <c r="R5904" s="158"/>
    </row>
    <row r="5905" s="7" customFormat="1" ht="9.95" customHeight="1" spans="1:18">
      <c r="A5905" s="154" t="s">
        <v>1254</v>
      </c>
      <c r="B5905" s="155" t="s">
        <v>1262</v>
      </c>
      <c r="C5905" s="156">
        <v>149</v>
      </c>
      <c r="D5905" s="167">
        <v>17.2</v>
      </c>
      <c r="E5905" s="154" t="s">
        <v>1215</v>
      </c>
      <c r="F5905" s="158" t="s">
        <v>1215</v>
      </c>
      <c r="G5905" s="159" t="s">
        <v>37</v>
      </c>
      <c r="H5905" s="158" t="s">
        <v>1099</v>
      </c>
      <c r="I5905" s="158" t="s">
        <v>1256</v>
      </c>
      <c r="J5905" s="158" t="s">
        <v>47</v>
      </c>
      <c r="K5905" s="158"/>
      <c r="L5905" s="169">
        <v>40366644.5079</v>
      </c>
      <c r="M5905" s="169">
        <v>4672149.61240999</v>
      </c>
      <c r="N5905" s="154"/>
      <c r="O5905" s="158" t="s">
        <v>1315</v>
      </c>
      <c r="P5905" s="170"/>
      <c r="Q5905" s="158"/>
      <c r="R5905" s="158"/>
    </row>
    <row r="5906" s="7" customFormat="1" ht="9.95" customHeight="1" spans="1:18">
      <c r="A5906" s="154" t="s">
        <v>1254</v>
      </c>
      <c r="B5906" s="155" t="s">
        <v>1262</v>
      </c>
      <c r="C5906" s="156">
        <v>494</v>
      </c>
      <c r="D5906" s="167">
        <v>189.8</v>
      </c>
      <c r="E5906" s="154" t="s">
        <v>1215</v>
      </c>
      <c r="F5906" s="158" t="s">
        <v>1215</v>
      </c>
      <c r="G5906" s="159" t="s">
        <v>37</v>
      </c>
      <c r="H5906" s="158" t="s">
        <v>1198</v>
      </c>
      <c r="I5906" s="158" t="s">
        <v>1256</v>
      </c>
      <c r="J5906" s="158" t="s">
        <v>40</v>
      </c>
      <c r="K5906" s="158"/>
      <c r="L5906" s="169">
        <v>40366342.207</v>
      </c>
      <c r="M5906" s="169">
        <v>4671141.43702999</v>
      </c>
      <c r="N5906" s="154"/>
      <c r="O5906" s="158" t="s">
        <v>1315</v>
      </c>
      <c r="P5906" s="170"/>
      <c r="Q5906" s="158"/>
      <c r="R5906" s="158"/>
    </row>
    <row r="5907" s="7" customFormat="1" ht="9.95" customHeight="1" spans="1:18">
      <c r="A5907" s="154" t="s">
        <v>1254</v>
      </c>
      <c r="B5907" s="155" t="s">
        <v>1262</v>
      </c>
      <c r="C5907" s="156">
        <v>257</v>
      </c>
      <c r="D5907" s="167">
        <v>49.6</v>
      </c>
      <c r="E5907" s="154" t="s">
        <v>1215</v>
      </c>
      <c r="F5907" s="158" t="s">
        <v>1215</v>
      </c>
      <c r="G5907" s="159" t="s">
        <v>37</v>
      </c>
      <c r="H5907" s="158" t="s">
        <v>1198</v>
      </c>
      <c r="I5907" s="158" t="s">
        <v>1256</v>
      </c>
      <c r="J5907" s="159" t="s">
        <v>40</v>
      </c>
      <c r="K5907" s="158"/>
      <c r="L5907" s="169">
        <v>40366617.8202</v>
      </c>
      <c r="M5907" s="169">
        <v>4671799.42258</v>
      </c>
      <c r="N5907" s="154"/>
      <c r="O5907" s="158" t="s">
        <v>1315</v>
      </c>
      <c r="P5907" s="170"/>
      <c r="Q5907" s="158"/>
      <c r="R5907" s="158"/>
    </row>
    <row r="5908" s="7" customFormat="1" ht="9.95" customHeight="1" spans="1:18">
      <c r="A5908" s="154" t="s">
        <v>1254</v>
      </c>
      <c r="B5908" s="155" t="s">
        <v>1262</v>
      </c>
      <c r="C5908" s="156">
        <v>343</v>
      </c>
      <c r="D5908" s="167">
        <v>15</v>
      </c>
      <c r="E5908" s="154" t="s">
        <v>1215</v>
      </c>
      <c r="F5908" s="158" t="s">
        <v>1215</v>
      </c>
      <c r="G5908" s="159" t="s">
        <v>37</v>
      </c>
      <c r="H5908" s="158" t="s">
        <v>1198</v>
      </c>
      <c r="I5908" s="158" t="s">
        <v>1256</v>
      </c>
      <c r="J5908" s="159" t="s">
        <v>40</v>
      </c>
      <c r="K5908" s="158"/>
      <c r="L5908" s="169">
        <v>40366951.0977</v>
      </c>
      <c r="M5908" s="169">
        <v>4671540.81945</v>
      </c>
      <c r="N5908" s="154"/>
      <c r="O5908" s="158" t="s">
        <v>1315</v>
      </c>
      <c r="P5908" s="170"/>
      <c r="Q5908" s="158"/>
      <c r="R5908" s="158"/>
    </row>
    <row r="5909" s="7" customFormat="1" ht="9.95" customHeight="1" spans="1:18">
      <c r="A5909" s="154" t="s">
        <v>1254</v>
      </c>
      <c r="B5909" s="155" t="s">
        <v>1262</v>
      </c>
      <c r="C5909" s="156">
        <v>415</v>
      </c>
      <c r="D5909" s="167">
        <v>3.3</v>
      </c>
      <c r="E5909" s="154" t="s">
        <v>1215</v>
      </c>
      <c r="F5909" s="158" t="s">
        <v>1215</v>
      </c>
      <c r="G5909" s="159" t="s">
        <v>37</v>
      </c>
      <c r="H5909" s="158" t="s">
        <v>1099</v>
      </c>
      <c r="I5909" s="158" t="s">
        <v>1256</v>
      </c>
      <c r="J5909" s="159" t="s">
        <v>44</v>
      </c>
      <c r="K5909" s="158"/>
      <c r="L5909" s="169">
        <v>40366292.4927</v>
      </c>
      <c r="M5909" s="169">
        <v>4671370.12304</v>
      </c>
      <c r="N5909" s="154"/>
      <c r="O5909" s="158" t="s">
        <v>1315</v>
      </c>
      <c r="P5909" s="170"/>
      <c r="Q5909" s="158"/>
      <c r="R5909" s="158"/>
    </row>
    <row r="5910" s="7" customFormat="1" ht="9.95" customHeight="1" spans="1:18">
      <c r="A5910" s="154" t="s">
        <v>1254</v>
      </c>
      <c r="B5910" s="155" t="s">
        <v>1262</v>
      </c>
      <c r="C5910" s="156">
        <v>298</v>
      </c>
      <c r="D5910" s="167">
        <v>5.6</v>
      </c>
      <c r="E5910" s="154" t="s">
        <v>1215</v>
      </c>
      <c r="F5910" s="158" t="s">
        <v>1215</v>
      </c>
      <c r="G5910" s="159" t="s">
        <v>37</v>
      </c>
      <c r="H5910" s="158" t="s">
        <v>1099</v>
      </c>
      <c r="I5910" s="158" t="s">
        <v>1256</v>
      </c>
      <c r="J5910" s="159" t="s">
        <v>185</v>
      </c>
      <c r="K5910" s="158"/>
      <c r="L5910" s="169">
        <v>40367092.5358999</v>
      </c>
      <c r="M5910" s="169">
        <v>4671701.09289</v>
      </c>
      <c r="N5910" s="154"/>
      <c r="O5910" s="158" t="s">
        <v>1315</v>
      </c>
      <c r="P5910" s="170"/>
      <c r="Q5910" s="158"/>
      <c r="R5910" s="158"/>
    </row>
    <row r="5911" s="7" customFormat="1" ht="9.95" customHeight="1" spans="1:18">
      <c r="A5911" s="154" t="s">
        <v>1254</v>
      </c>
      <c r="B5911" s="155" t="s">
        <v>1262</v>
      </c>
      <c r="C5911" s="156">
        <v>346</v>
      </c>
      <c r="D5911" s="167">
        <v>10.9</v>
      </c>
      <c r="E5911" s="154" t="s">
        <v>1215</v>
      </c>
      <c r="F5911" s="158" t="s">
        <v>1215</v>
      </c>
      <c r="G5911" s="159" t="s">
        <v>37</v>
      </c>
      <c r="H5911" s="158" t="s">
        <v>1099</v>
      </c>
      <c r="I5911" s="158" t="s">
        <v>1256</v>
      </c>
      <c r="J5911" s="159" t="s">
        <v>44</v>
      </c>
      <c r="K5911" s="158"/>
      <c r="L5911" s="169">
        <v>40366237.0764999</v>
      </c>
      <c r="M5911" s="169">
        <v>4671535.74710999</v>
      </c>
      <c r="N5911" s="154"/>
      <c r="O5911" s="158" t="s">
        <v>1315</v>
      </c>
      <c r="P5911" s="170"/>
      <c r="Q5911" s="158"/>
      <c r="R5911" s="158"/>
    </row>
    <row r="5912" s="7" customFormat="1" ht="9.95" customHeight="1" spans="1:18">
      <c r="A5912" s="154" t="s">
        <v>1254</v>
      </c>
      <c r="B5912" s="155" t="s">
        <v>1262</v>
      </c>
      <c r="C5912" s="156">
        <v>284</v>
      </c>
      <c r="D5912" s="167">
        <v>10.9</v>
      </c>
      <c r="E5912" s="154" t="s">
        <v>1215</v>
      </c>
      <c r="F5912" s="158" t="s">
        <v>1215</v>
      </c>
      <c r="G5912" s="159" t="s">
        <v>37</v>
      </c>
      <c r="H5912" s="158" t="s">
        <v>1198</v>
      </c>
      <c r="I5912" s="158" t="s">
        <v>1256</v>
      </c>
      <c r="J5912" s="159" t="s">
        <v>40</v>
      </c>
      <c r="K5912" s="158"/>
      <c r="L5912" s="169">
        <v>40366844.3858999</v>
      </c>
      <c r="M5912" s="169">
        <v>4671704.93563</v>
      </c>
      <c r="N5912" s="154"/>
      <c r="O5912" s="158" t="s">
        <v>1315</v>
      </c>
      <c r="P5912" s="170"/>
      <c r="Q5912" s="158"/>
      <c r="R5912" s="158"/>
    </row>
    <row r="5913" s="7" customFormat="1" ht="9.95" customHeight="1" spans="1:18">
      <c r="A5913" s="154" t="s">
        <v>1254</v>
      </c>
      <c r="B5913" s="155" t="s">
        <v>1262</v>
      </c>
      <c r="C5913" s="156">
        <v>247</v>
      </c>
      <c r="D5913" s="167">
        <v>23.5</v>
      </c>
      <c r="E5913" s="154" t="s">
        <v>1215</v>
      </c>
      <c r="F5913" s="158" t="s">
        <v>1215</v>
      </c>
      <c r="G5913" s="159" t="s">
        <v>37</v>
      </c>
      <c r="H5913" s="158" t="s">
        <v>1198</v>
      </c>
      <c r="I5913" s="158" t="s">
        <v>1256</v>
      </c>
      <c r="J5913" s="159" t="s">
        <v>40</v>
      </c>
      <c r="K5913" s="158"/>
      <c r="L5913" s="169">
        <v>40366335.6871</v>
      </c>
      <c r="M5913" s="169">
        <v>4671834.14114999</v>
      </c>
      <c r="N5913" s="154"/>
      <c r="O5913" s="158" t="s">
        <v>1315</v>
      </c>
      <c r="P5913" s="170"/>
      <c r="Q5913" s="158"/>
      <c r="R5913" s="158"/>
    </row>
    <row r="5914" s="7" customFormat="1" ht="9.95" customHeight="1" spans="1:18">
      <c r="A5914" s="154" t="s">
        <v>1254</v>
      </c>
      <c r="B5914" s="155" t="s">
        <v>1262</v>
      </c>
      <c r="C5914" s="156">
        <v>179</v>
      </c>
      <c r="D5914" s="167">
        <v>155.7</v>
      </c>
      <c r="E5914" s="154" t="s">
        <v>1215</v>
      </c>
      <c r="F5914" s="158" t="s">
        <v>1215</v>
      </c>
      <c r="G5914" s="159" t="s">
        <v>37</v>
      </c>
      <c r="H5914" s="158" t="s">
        <v>1198</v>
      </c>
      <c r="I5914" s="158" t="s">
        <v>1256</v>
      </c>
      <c r="J5914" s="159" t="s">
        <v>51</v>
      </c>
      <c r="K5914" s="158"/>
      <c r="L5914" s="169">
        <v>40366492.1332999</v>
      </c>
      <c r="M5914" s="169">
        <v>4672036.81546</v>
      </c>
      <c r="N5914" s="154"/>
      <c r="O5914" s="158" t="s">
        <v>1315</v>
      </c>
      <c r="P5914" s="170"/>
      <c r="Q5914" s="158"/>
      <c r="R5914" s="158"/>
    </row>
    <row r="5915" s="7" customFormat="1" ht="9.95" customHeight="1" spans="1:18">
      <c r="A5915" s="154" t="s">
        <v>1254</v>
      </c>
      <c r="B5915" s="155" t="s">
        <v>1262</v>
      </c>
      <c r="C5915" s="156">
        <v>313</v>
      </c>
      <c r="D5915" s="167">
        <v>137.1</v>
      </c>
      <c r="E5915" s="154" t="s">
        <v>1215</v>
      </c>
      <c r="F5915" s="158" t="s">
        <v>1215</v>
      </c>
      <c r="G5915" s="159" t="s">
        <v>37</v>
      </c>
      <c r="H5915" s="158" t="s">
        <v>1198</v>
      </c>
      <c r="I5915" s="158" t="s">
        <v>1256</v>
      </c>
      <c r="J5915" s="159" t="s">
        <v>51</v>
      </c>
      <c r="K5915" s="158"/>
      <c r="L5915" s="169">
        <v>40366540.0697999</v>
      </c>
      <c r="M5915" s="169">
        <v>4671624.06898</v>
      </c>
      <c r="N5915" s="154"/>
      <c r="O5915" s="158" t="s">
        <v>1315</v>
      </c>
      <c r="P5915" s="170"/>
      <c r="Q5915" s="158"/>
      <c r="R5915" s="158"/>
    </row>
    <row r="5916" s="7" customFormat="1" ht="9.95" customHeight="1" spans="1:18">
      <c r="A5916" s="154" t="s">
        <v>1254</v>
      </c>
      <c r="B5916" s="155" t="s">
        <v>1262</v>
      </c>
      <c r="C5916" s="156">
        <v>418</v>
      </c>
      <c r="D5916" s="167">
        <v>0.6</v>
      </c>
      <c r="E5916" s="154" t="s">
        <v>1215</v>
      </c>
      <c r="F5916" s="158" t="s">
        <v>1215</v>
      </c>
      <c r="G5916" s="159" t="s">
        <v>37</v>
      </c>
      <c r="H5916" s="158" t="s">
        <v>1099</v>
      </c>
      <c r="I5916" s="158" t="s">
        <v>1256</v>
      </c>
      <c r="J5916" s="159" t="s">
        <v>44</v>
      </c>
      <c r="K5916" s="158"/>
      <c r="L5916" s="169">
        <v>40366226.2370999</v>
      </c>
      <c r="M5916" s="169">
        <v>4671356.59442</v>
      </c>
      <c r="N5916" s="154"/>
      <c r="O5916" s="158" t="s">
        <v>1315</v>
      </c>
      <c r="P5916" s="170"/>
      <c r="Q5916" s="158"/>
      <c r="R5916" s="158"/>
    </row>
    <row r="5917" s="7" customFormat="1" ht="9.95" customHeight="1" spans="1:18">
      <c r="A5917" s="154" t="s">
        <v>1254</v>
      </c>
      <c r="B5917" s="155" t="s">
        <v>1262</v>
      </c>
      <c r="C5917" s="156">
        <v>280</v>
      </c>
      <c r="D5917" s="167">
        <v>7.1</v>
      </c>
      <c r="E5917" s="154" t="s">
        <v>1215</v>
      </c>
      <c r="F5917" s="158" t="s">
        <v>1215</v>
      </c>
      <c r="G5917" s="159" t="s">
        <v>37</v>
      </c>
      <c r="H5917" s="158" t="s">
        <v>1099</v>
      </c>
      <c r="I5917" s="158" t="s">
        <v>1256</v>
      </c>
      <c r="J5917" s="159" t="s">
        <v>44</v>
      </c>
      <c r="K5917" s="158"/>
      <c r="L5917" s="169">
        <v>40366713.0786999</v>
      </c>
      <c r="M5917" s="169">
        <v>4671719.98183999</v>
      </c>
      <c r="N5917" s="154"/>
      <c r="O5917" s="158" t="s">
        <v>1315</v>
      </c>
      <c r="P5917" s="170"/>
      <c r="Q5917" s="158"/>
      <c r="R5917" s="158"/>
    </row>
    <row r="5918" s="7" customFormat="1" ht="9.95" customHeight="1" spans="1:18">
      <c r="A5918" s="154" t="s">
        <v>1254</v>
      </c>
      <c r="B5918" s="155" t="s">
        <v>1262</v>
      </c>
      <c r="C5918" s="156">
        <v>138</v>
      </c>
      <c r="D5918" s="167">
        <v>1.3</v>
      </c>
      <c r="E5918" s="154" t="s">
        <v>1215</v>
      </c>
      <c r="F5918" s="158" t="s">
        <v>1215</v>
      </c>
      <c r="G5918" s="159" t="s">
        <v>37</v>
      </c>
      <c r="H5918" s="158" t="s">
        <v>1099</v>
      </c>
      <c r="I5918" s="158" t="s">
        <v>1256</v>
      </c>
      <c r="J5918" s="159" t="s">
        <v>47</v>
      </c>
      <c r="K5918" s="158"/>
      <c r="L5918" s="169">
        <v>40366603.4927</v>
      </c>
      <c r="M5918" s="169">
        <v>4672193.94909</v>
      </c>
      <c r="N5918" s="154"/>
      <c r="O5918" s="158" t="s">
        <v>1315</v>
      </c>
      <c r="P5918" s="170"/>
      <c r="Q5918" s="158"/>
      <c r="R5918" s="158"/>
    </row>
    <row r="5919" s="7" customFormat="1" ht="9.95" customHeight="1" spans="1:18">
      <c r="A5919" s="154" t="s">
        <v>1254</v>
      </c>
      <c r="B5919" s="155" t="s">
        <v>1262</v>
      </c>
      <c r="C5919" s="156">
        <v>445</v>
      </c>
      <c r="D5919" s="167">
        <v>10.1</v>
      </c>
      <c r="E5919" s="154" t="s">
        <v>1215</v>
      </c>
      <c r="F5919" s="158" t="s">
        <v>1215</v>
      </c>
      <c r="G5919" s="159" t="s">
        <v>37</v>
      </c>
      <c r="H5919" s="158" t="s">
        <v>1099</v>
      </c>
      <c r="I5919" s="158" t="s">
        <v>1256</v>
      </c>
      <c r="J5919" s="159" t="s">
        <v>44</v>
      </c>
      <c r="K5919" s="158"/>
      <c r="L5919" s="169">
        <v>40366345.6715999</v>
      </c>
      <c r="M5919" s="169">
        <v>4671302.76778</v>
      </c>
      <c r="N5919" s="154"/>
      <c r="O5919" s="158" t="s">
        <v>1315</v>
      </c>
      <c r="P5919" s="170"/>
      <c r="Q5919" s="158"/>
      <c r="R5919" s="158"/>
    </row>
    <row r="5920" s="7" customFormat="1" ht="9.95" customHeight="1" spans="1:18">
      <c r="A5920" s="154" t="s">
        <v>1254</v>
      </c>
      <c r="B5920" s="155" t="s">
        <v>1262</v>
      </c>
      <c r="C5920" s="156">
        <v>255</v>
      </c>
      <c r="D5920" s="167">
        <v>50.8</v>
      </c>
      <c r="E5920" s="154" t="s">
        <v>1215</v>
      </c>
      <c r="F5920" s="158" t="s">
        <v>1215</v>
      </c>
      <c r="G5920" s="159" t="s">
        <v>37</v>
      </c>
      <c r="H5920" s="158" t="s">
        <v>1099</v>
      </c>
      <c r="I5920" s="158" t="s">
        <v>1256</v>
      </c>
      <c r="J5920" s="159" t="s">
        <v>44</v>
      </c>
      <c r="K5920" s="158"/>
      <c r="L5920" s="169">
        <v>40366462.5737</v>
      </c>
      <c r="M5920" s="169">
        <v>4671852.07361</v>
      </c>
      <c r="N5920" s="154"/>
      <c r="O5920" s="158" t="s">
        <v>1315</v>
      </c>
      <c r="P5920" s="170"/>
      <c r="Q5920" s="158"/>
      <c r="R5920" s="158"/>
    </row>
    <row r="5921" s="7" customFormat="1" ht="9.95" customHeight="1" spans="1:18">
      <c r="A5921" s="154" t="s">
        <v>1254</v>
      </c>
      <c r="B5921" s="155" t="s">
        <v>1262</v>
      </c>
      <c r="C5921" s="156">
        <v>170</v>
      </c>
      <c r="D5921" s="167">
        <v>4</v>
      </c>
      <c r="E5921" s="154" t="s">
        <v>1215</v>
      </c>
      <c r="F5921" s="158" t="s">
        <v>1215</v>
      </c>
      <c r="G5921" s="159" t="s">
        <v>37</v>
      </c>
      <c r="H5921" s="158" t="s">
        <v>1099</v>
      </c>
      <c r="I5921" s="158" t="s">
        <v>1256</v>
      </c>
      <c r="J5921" s="159" t="s">
        <v>47</v>
      </c>
      <c r="K5921" s="158"/>
      <c r="L5921" s="169">
        <v>40366703.7921999</v>
      </c>
      <c r="M5921" s="169">
        <v>4672084.32754999</v>
      </c>
      <c r="N5921" s="154"/>
      <c r="O5921" s="158" t="s">
        <v>1315</v>
      </c>
      <c r="P5921" s="170"/>
      <c r="Q5921" s="158"/>
      <c r="R5921" s="158"/>
    </row>
    <row r="5922" s="7" customFormat="1" ht="9.95" customHeight="1" spans="1:18">
      <c r="A5922" s="154" t="s">
        <v>1254</v>
      </c>
      <c r="B5922" s="155" t="s">
        <v>1262</v>
      </c>
      <c r="C5922" s="156">
        <v>319</v>
      </c>
      <c r="D5922" s="167">
        <v>4.5</v>
      </c>
      <c r="E5922" s="154" t="s">
        <v>1215</v>
      </c>
      <c r="F5922" s="158" t="s">
        <v>1215</v>
      </c>
      <c r="G5922" s="159" t="s">
        <v>37</v>
      </c>
      <c r="H5922" s="158" t="s">
        <v>1099</v>
      </c>
      <c r="I5922" s="158" t="s">
        <v>1256</v>
      </c>
      <c r="J5922" s="159" t="s">
        <v>185</v>
      </c>
      <c r="K5922" s="158"/>
      <c r="L5922" s="169">
        <v>40367080.9285999</v>
      </c>
      <c r="M5922" s="169">
        <v>4671603.49545</v>
      </c>
      <c r="N5922" s="154"/>
      <c r="O5922" s="158" t="s">
        <v>1315</v>
      </c>
      <c r="P5922" s="170"/>
      <c r="Q5922" s="158"/>
      <c r="R5922" s="158"/>
    </row>
    <row r="5923" s="7" customFormat="1" ht="9.95" customHeight="1" spans="1:18">
      <c r="A5923" s="154" t="s">
        <v>1254</v>
      </c>
      <c r="B5923" s="155" t="s">
        <v>1262</v>
      </c>
      <c r="C5923" s="156">
        <v>271</v>
      </c>
      <c r="D5923" s="167">
        <v>12.4</v>
      </c>
      <c r="E5923" s="154" t="s">
        <v>1215</v>
      </c>
      <c r="F5923" s="158" t="s">
        <v>1215</v>
      </c>
      <c r="G5923" s="159" t="s">
        <v>37</v>
      </c>
      <c r="H5923" s="158" t="s">
        <v>1099</v>
      </c>
      <c r="I5923" s="158" t="s">
        <v>1256</v>
      </c>
      <c r="J5923" s="159" t="s">
        <v>44</v>
      </c>
      <c r="K5923" s="158"/>
      <c r="L5923" s="169">
        <v>40366583.7562</v>
      </c>
      <c r="M5923" s="169">
        <v>4671739.74395999</v>
      </c>
      <c r="N5923" s="154"/>
      <c r="O5923" s="158" t="s">
        <v>1315</v>
      </c>
      <c r="P5923" s="170"/>
      <c r="Q5923" s="158"/>
      <c r="R5923" s="158"/>
    </row>
    <row r="5924" s="7" customFormat="1" ht="9.95" customHeight="1" spans="1:18">
      <c r="A5924" s="154" t="s">
        <v>1254</v>
      </c>
      <c r="B5924" s="155" t="s">
        <v>1262</v>
      </c>
      <c r="C5924" s="156">
        <v>320</v>
      </c>
      <c r="D5924" s="167">
        <v>4.2</v>
      </c>
      <c r="E5924" s="154" t="s">
        <v>1215</v>
      </c>
      <c r="F5924" s="158" t="s">
        <v>1215</v>
      </c>
      <c r="G5924" s="159" t="s">
        <v>37</v>
      </c>
      <c r="H5924" s="158" t="s">
        <v>1099</v>
      </c>
      <c r="I5924" s="158" t="s">
        <v>1256</v>
      </c>
      <c r="J5924" s="159" t="s">
        <v>185</v>
      </c>
      <c r="K5924" s="158"/>
      <c r="L5924" s="169">
        <v>40366984.6656</v>
      </c>
      <c r="M5924" s="169">
        <v>4671607.85219</v>
      </c>
      <c r="N5924" s="154"/>
      <c r="O5924" s="158" t="s">
        <v>1315</v>
      </c>
      <c r="P5924" s="170"/>
      <c r="Q5924" s="158"/>
      <c r="R5924" s="158"/>
    </row>
    <row r="5925" s="7" customFormat="1" ht="9.95" customHeight="1" spans="1:18">
      <c r="A5925" s="154" t="s">
        <v>1254</v>
      </c>
      <c r="B5925" s="155" t="s">
        <v>1262</v>
      </c>
      <c r="C5925" s="156">
        <v>355</v>
      </c>
      <c r="D5925" s="167">
        <v>21.9</v>
      </c>
      <c r="E5925" s="154" t="s">
        <v>1215</v>
      </c>
      <c r="F5925" s="158" t="s">
        <v>1215</v>
      </c>
      <c r="G5925" s="159" t="s">
        <v>37</v>
      </c>
      <c r="H5925" s="158" t="s">
        <v>1099</v>
      </c>
      <c r="I5925" s="158" t="s">
        <v>1256</v>
      </c>
      <c r="J5925" s="159" t="s">
        <v>185</v>
      </c>
      <c r="K5925" s="158"/>
      <c r="L5925" s="169">
        <v>40367256.9879999</v>
      </c>
      <c r="M5925" s="169">
        <v>4671508.71193999</v>
      </c>
      <c r="N5925" s="154"/>
      <c r="O5925" s="158" t="s">
        <v>1315</v>
      </c>
      <c r="P5925" s="170"/>
      <c r="Q5925" s="158"/>
      <c r="R5925" s="158"/>
    </row>
    <row r="5926" s="7" customFormat="1" ht="9.95" customHeight="1" spans="1:18">
      <c r="A5926" s="154" t="s">
        <v>1254</v>
      </c>
      <c r="B5926" s="155" t="s">
        <v>1262</v>
      </c>
      <c r="C5926" s="156">
        <v>380</v>
      </c>
      <c r="D5926" s="167">
        <v>46.4</v>
      </c>
      <c r="E5926" s="154" t="s">
        <v>1215</v>
      </c>
      <c r="F5926" s="158" t="s">
        <v>1215</v>
      </c>
      <c r="G5926" s="159" t="s">
        <v>37</v>
      </c>
      <c r="H5926" s="158" t="s">
        <v>1198</v>
      </c>
      <c r="I5926" s="158" t="s">
        <v>1256</v>
      </c>
      <c r="J5926" s="159" t="s">
        <v>40</v>
      </c>
      <c r="K5926" s="158"/>
      <c r="L5926" s="169">
        <v>40366317.3293</v>
      </c>
      <c r="M5926" s="169">
        <v>4671437.00428999</v>
      </c>
      <c r="N5926" s="154"/>
      <c r="O5926" s="158" t="s">
        <v>1315</v>
      </c>
      <c r="P5926" s="170"/>
      <c r="Q5926" s="158"/>
      <c r="R5926" s="158"/>
    </row>
    <row r="5927" s="7" customFormat="1" ht="9.95" customHeight="1" spans="1:18">
      <c r="A5927" s="154" t="s">
        <v>1254</v>
      </c>
      <c r="B5927" s="155" t="s">
        <v>1262</v>
      </c>
      <c r="C5927" s="156">
        <v>69</v>
      </c>
      <c r="D5927" s="167">
        <v>20.6</v>
      </c>
      <c r="E5927" s="154" t="s">
        <v>1215</v>
      </c>
      <c r="F5927" s="158" t="s">
        <v>1215</v>
      </c>
      <c r="G5927" s="159" t="s">
        <v>37</v>
      </c>
      <c r="H5927" s="158" t="s">
        <v>1198</v>
      </c>
      <c r="I5927" s="158" t="s">
        <v>1256</v>
      </c>
      <c r="J5927" s="159" t="s">
        <v>40</v>
      </c>
      <c r="K5927" s="158"/>
      <c r="L5927" s="169">
        <v>40366429.5364999</v>
      </c>
      <c r="M5927" s="169">
        <v>4672425.85482</v>
      </c>
      <c r="N5927" s="154"/>
      <c r="O5927" s="158" t="s">
        <v>1315</v>
      </c>
      <c r="P5927" s="170"/>
      <c r="Q5927" s="158"/>
      <c r="R5927" s="158"/>
    </row>
    <row r="5928" s="7" customFormat="1" ht="9.95" customHeight="1" spans="1:18">
      <c r="A5928" s="154" t="s">
        <v>1254</v>
      </c>
      <c r="B5928" s="155" t="s">
        <v>1262</v>
      </c>
      <c r="C5928" s="156">
        <v>55</v>
      </c>
      <c r="D5928" s="167">
        <v>41.7</v>
      </c>
      <c r="E5928" s="154" t="s">
        <v>1215</v>
      </c>
      <c r="F5928" s="158" t="s">
        <v>1215</v>
      </c>
      <c r="G5928" s="159" t="s">
        <v>37</v>
      </c>
      <c r="H5928" s="158" t="s">
        <v>1198</v>
      </c>
      <c r="I5928" s="158" t="s">
        <v>1256</v>
      </c>
      <c r="J5928" s="159" t="s">
        <v>40</v>
      </c>
      <c r="K5928" s="158"/>
      <c r="L5928" s="169">
        <v>40366324.8527</v>
      </c>
      <c r="M5928" s="169">
        <v>4672546.72697</v>
      </c>
      <c r="N5928" s="154"/>
      <c r="O5928" s="158" t="s">
        <v>1315</v>
      </c>
      <c r="P5928" s="170"/>
      <c r="Q5928" s="158"/>
      <c r="R5928" s="158"/>
    </row>
    <row r="5929" s="7" customFormat="1" ht="9.95" customHeight="1" spans="1:18">
      <c r="A5929" s="154" t="s">
        <v>1254</v>
      </c>
      <c r="B5929" s="155" t="s">
        <v>1262</v>
      </c>
      <c r="C5929" s="156">
        <v>171</v>
      </c>
      <c r="D5929" s="167">
        <v>32.1</v>
      </c>
      <c r="E5929" s="154" t="s">
        <v>1215</v>
      </c>
      <c r="F5929" s="158" t="s">
        <v>1215</v>
      </c>
      <c r="G5929" s="159" t="s">
        <v>37</v>
      </c>
      <c r="H5929" s="158" t="s">
        <v>1198</v>
      </c>
      <c r="I5929" s="158" t="s">
        <v>1256</v>
      </c>
      <c r="J5929" s="159" t="s">
        <v>40</v>
      </c>
      <c r="K5929" s="158"/>
      <c r="L5929" s="169">
        <v>40367372.2577</v>
      </c>
      <c r="M5929" s="169">
        <v>4672061.42468</v>
      </c>
      <c r="N5929" s="154"/>
      <c r="O5929" s="158" t="s">
        <v>1315</v>
      </c>
      <c r="P5929" s="170"/>
      <c r="Q5929" s="158"/>
      <c r="R5929" s="158"/>
    </row>
    <row r="5930" s="7" customFormat="1" ht="9.95" customHeight="1" spans="1:18">
      <c r="A5930" s="154" t="s">
        <v>1254</v>
      </c>
      <c r="B5930" s="155" t="s">
        <v>1262</v>
      </c>
      <c r="C5930" s="156">
        <v>140</v>
      </c>
      <c r="D5930" s="167">
        <v>102.7</v>
      </c>
      <c r="E5930" s="154" t="s">
        <v>1215</v>
      </c>
      <c r="F5930" s="158" t="s">
        <v>1215</v>
      </c>
      <c r="G5930" s="159" t="s">
        <v>37</v>
      </c>
      <c r="H5930" s="158" t="s">
        <v>1198</v>
      </c>
      <c r="I5930" s="158" t="s">
        <v>1256</v>
      </c>
      <c r="J5930" s="159" t="s">
        <v>40</v>
      </c>
      <c r="K5930" s="158"/>
      <c r="L5930" s="169">
        <v>40367303.7022</v>
      </c>
      <c r="M5930" s="169">
        <v>4672175.20957999</v>
      </c>
      <c r="N5930" s="154"/>
      <c r="O5930" s="158" t="s">
        <v>1315</v>
      </c>
      <c r="P5930" s="170"/>
      <c r="Q5930" s="158"/>
      <c r="R5930" s="158"/>
    </row>
    <row r="5931" s="7" customFormat="1" ht="9.95" customHeight="1" spans="1:18">
      <c r="A5931" s="154" t="s">
        <v>1254</v>
      </c>
      <c r="B5931" s="159" t="s">
        <v>1262</v>
      </c>
      <c r="C5931" s="156">
        <v>336</v>
      </c>
      <c r="D5931" s="167">
        <v>2.3</v>
      </c>
      <c r="E5931" s="154" t="s">
        <v>1215</v>
      </c>
      <c r="F5931" s="158" t="s">
        <v>1226</v>
      </c>
      <c r="G5931" s="159" t="s">
        <v>37</v>
      </c>
      <c r="H5931" s="158" t="s">
        <v>1198</v>
      </c>
      <c r="I5931" s="158" t="s">
        <v>1256</v>
      </c>
      <c r="J5931" s="159" t="s">
        <v>40</v>
      </c>
      <c r="K5931" s="158"/>
      <c r="L5931" s="169">
        <v>40367444.9065999</v>
      </c>
      <c r="M5931" s="169">
        <v>4671542.94264999</v>
      </c>
      <c r="N5931" s="154"/>
      <c r="O5931" s="158" t="s">
        <v>1315</v>
      </c>
      <c r="P5931" s="170"/>
      <c r="Q5931" s="158"/>
      <c r="R5931" s="158"/>
    </row>
    <row r="5932" s="7" customFormat="1" ht="9.95" customHeight="1" spans="1:18">
      <c r="A5932" s="154" t="s">
        <v>1254</v>
      </c>
      <c r="B5932" s="159" t="s">
        <v>1262</v>
      </c>
      <c r="C5932" s="156">
        <v>307</v>
      </c>
      <c r="D5932" s="167">
        <v>3.7</v>
      </c>
      <c r="E5932" s="154" t="s">
        <v>1215</v>
      </c>
      <c r="F5932" s="158" t="s">
        <v>1226</v>
      </c>
      <c r="G5932" s="159" t="s">
        <v>37</v>
      </c>
      <c r="H5932" s="158" t="s">
        <v>1198</v>
      </c>
      <c r="I5932" s="158" t="s">
        <v>1256</v>
      </c>
      <c r="J5932" s="159" t="s">
        <v>40</v>
      </c>
      <c r="K5932" s="158"/>
      <c r="L5932" s="169">
        <v>40367525.4593999</v>
      </c>
      <c r="M5932" s="169">
        <v>4671651.5515</v>
      </c>
      <c r="N5932" s="154"/>
      <c r="O5932" s="158" t="s">
        <v>1315</v>
      </c>
      <c r="P5932" s="170"/>
      <c r="Q5932" s="158"/>
      <c r="R5932" s="158"/>
    </row>
    <row r="5933" s="7" customFormat="1" ht="9.95" customHeight="1" spans="1:18">
      <c r="A5933" s="154" t="s">
        <v>1254</v>
      </c>
      <c r="B5933" s="159" t="s">
        <v>1262</v>
      </c>
      <c r="C5933" s="156">
        <v>335</v>
      </c>
      <c r="D5933" s="167">
        <v>2</v>
      </c>
      <c r="E5933" s="154" t="s">
        <v>1215</v>
      </c>
      <c r="F5933" s="158" t="s">
        <v>1226</v>
      </c>
      <c r="G5933" s="159" t="s">
        <v>37</v>
      </c>
      <c r="H5933" s="158" t="s">
        <v>1198</v>
      </c>
      <c r="I5933" s="158" t="s">
        <v>1256</v>
      </c>
      <c r="J5933" s="159" t="s">
        <v>40</v>
      </c>
      <c r="K5933" s="158"/>
      <c r="L5933" s="169">
        <v>40367289.9613</v>
      </c>
      <c r="M5933" s="169">
        <v>4671545.81955999</v>
      </c>
      <c r="N5933" s="154"/>
      <c r="O5933" s="158" t="s">
        <v>1315</v>
      </c>
      <c r="P5933" s="170"/>
      <c r="Q5933" s="158"/>
      <c r="R5933" s="158"/>
    </row>
    <row r="5934" s="7" customFormat="1" ht="9.95" customHeight="1" spans="1:18">
      <c r="A5934" s="154" t="s">
        <v>1254</v>
      </c>
      <c r="B5934" s="159" t="s">
        <v>1262</v>
      </c>
      <c r="C5934" s="156">
        <v>192</v>
      </c>
      <c r="D5934" s="167">
        <v>34.4</v>
      </c>
      <c r="E5934" s="154" t="s">
        <v>1215</v>
      </c>
      <c r="F5934" s="158" t="s">
        <v>1226</v>
      </c>
      <c r="G5934" s="159" t="s">
        <v>37</v>
      </c>
      <c r="H5934" s="158" t="s">
        <v>1198</v>
      </c>
      <c r="I5934" s="158" t="s">
        <v>1256</v>
      </c>
      <c r="J5934" s="159" t="s">
        <v>40</v>
      </c>
      <c r="K5934" s="158"/>
      <c r="L5934" s="169">
        <v>40367626.7823999</v>
      </c>
      <c r="M5934" s="169">
        <v>4672042.41629</v>
      </c>
      <c r="N5934" s="154"/>
      <c r="O5934" s="158" t="s">
        <v>1315</v>
      </c>
      <c r="P5934" s="170"/>
      <c r="Q5934" s="158"/>
      <c r="R5934" s="158"/>
    </row>
    <row r="5935" s="7" customFormat="1" ht="9.95" customHeight="1" spans="1:18">
      <c r="A5935" s="154" t="s">
        <v>1254</v>
      </c>
      <c r="B5935" s="159" t="s">
        <v>1262</v>
      </c>
      <c r="C5935" s="156">
        <v>262</v>
      </c>
      <c r="D5935" s="167">
        <v>301.3</v>
      </c>
      <c r="E5935" s="154" t="s">
        <v>1215</v>
      </c>
      <c r="F5935" s="158" t="s">
        <v>1226</v>
      </c>
      <c r="G5935" s="159" t="s">
        <v>37</v>
      </c>
      <c r="H5935" s="158" t="s">
        <v>1198</v>
      </c>
      <c r="I5935" s="158" t="s">
        <v>1256</v>
      </c>
      <c r="J5935" s="159" t="s">
        <v>40</v>
      </c>
      <c r="K5935" s="158"/>
      <c r="L5935" s="169">
        <v>40367492.9500999</v>
      </c>
      <c r="M5935" s="169">
        <v>4671817.27068</v>
      </c>
      <c r="N5935" s="154"/>
      <c r="O5935" s="158" t="s">
        <v>1315</v>
      </c>
      <c r="P5935" s="170"/>
      <c r="Q5935" s="158"/>
      <c r="R5935" s="158"/>
    </row>
    <row r="5936" s="7" customFormat="1" ht="9.95" customHeight="1" spans="1:18">
      <c r="A5936" s="154" t="s">
        <v>1254</v>
      </c>
      <c r="B5936" s="159" t="s">
        <v>1262</v>
      </c>
      <c r="C5936" s="156">
        <v>334</v>
      </c>
      <c r="D5936" s="167">
        <v>1.4</v>
      </c>
      <c r="E5936" s="154" t="s">
        <v>1215</v>
      </c>
      <c r="F5936" s="158" t="s">
        <v>1226</v>
      </c>
      <c r="G5936" s="159" t="s">
        <v>37</v>
      </c>
      <c r="H5936" s="158" t="s">
        <v>1099</v>
      </c>
      <c r="I5936" s="158" t="s">
        <v>1256</v>
      </c>
      <c r="J5936" s="159" t="s">
        <v>185</v>
      </c>
      <c r="K5936" s="158"/>
      <c r="L5936" s="169">
        <v>40367396.3492</v>
      </c>
      <c r="M5936" s="169">
        <v>4671559.14536</v>
      </c>
      <c r="N5936" s="154"/>
      <c r="O5936" s="158" t="s">
        <v>1315</v>
      </c>
      <c r="P5936" s="170"/>
      <c r="Q5936" s="158"/>
      <c r="R5936" s="158"/>
    </row>
    <row r="5937" s="7" customFormat="1" ht="9.95" customHeight="1" spans="1:18">
      <c r="A5937" s="154" t="s">
        <v>1254</v>
      </c>
      <c r="B5937" s="159"/>
      <c r="C5937" s="156"/>
      <c r="D5937" s="167">
        <f>SUM(D5899:D5936)</f>
        <v>1622.2</v>
      </c>
      <c r="E5937" s="158"/>
      <c r="F5937" s="158"/>
      <c r="G5937" s="158"/>
      <c r="H5937" s="158"/>
      <c r="I5937" s="158"/>
      <c r="J5937" s="158"/>
      <c r="K5937" s="158"/>
      <c r="L5937" s="169"/>
      <c r="M5937" s="169"/>
      <c r="N5937" s="158"/>
      <c r="O5937" s="158" t="s">
        <v>1316</v>
      </c>
      <c r="P5937" s="164">
        <f>D5937*4.5</f>
        <v>7299.9</v>
      </c>
      <c r="Q5937" s="171" t="s">
        <v>1083</v>
      </c>
      <c r="R5937" s="158"/>
    </row>
    <row r="5938" s="7" customFormat="1" ht="9.95" customHeight="1" spans="1:18">
      <c r="A5938" s="154" t="s">
        <v>1254</v>
      </c>
      <c r="B5938" s="155" t="s">
        <v>1278</v>
      </c>
      <c r="C5938" s="156">
        <v>1731</v>
      </c>
      <c r="D5938" s="167">
        <v>16.7</v>
      </c>
      <c r="E5938" s="154" t="s">
        <v>1215</v>
      </c>
      <c r="F5938" s="158" t="s">
        <v>1215</v>
      </c>
      <c r="G5938" s="159" t="s">
        <v>37</v>
      </c>
      <c r="H5938" s="158" t="s">
        <v>1198</v>
      </c>
      <c r="I5938" s="158" t="s">
        <v>1256</v>
      </c>
      <c r="J5938" s="158" t="s">
        <v>40</v>
      </c>
      <c r="K5938" s="158"/>
      <c r="L5938" s="169">
        <v>40380038.06</v>
      </c>
      <c r="M5938" s="169">
        <v>4662283.52274999</v>
      </c>
      <c r="N5938" s="154"/>
      <c r="O5938" s="158" t="s">
        <v>1317</v>
      </c>
      <c r="P5938" s="170"/>
      <c r="Q5938" s="158"/>
      <c r="R5938" s="158"/>
    </row>
    <row r="5939" s="7" customFormat="1" ht="9.95" customHeight="1" spans="1:18">
      <c r="A5939" s="154" t="s">
        <v>1254</v>
      </c>
      <c r="B5939" s="155" t="s">
        <v>1278</v>
      </c>
      <c r="C5939" s="156">
        <v>949</v>
      </c>
      <c r="D5939" s="167">
        <v>18.4</v>
      </c>
      <c r="E5939" s="154" t="s">
        <v>1215</v>
      </c>
      <c r="F5939" s="158" t="s">
        <v>1215</v>
      </c>
      <c r="G5939" s="159" t="s">
        <v>37</v>
      </c>
      <c r="H5939" s="158" t="s">
        <v>1099</v>
      </c>
      <c r="I5939" s="158" t="s">
        <v>1256</v>
      </c>
      <c r="J5939" s="158" t="s">
        <v>54</v>
      </c>
      <c r="K5939" s="158"/>
      <c r="L5939" s="169">
        <v>40378645.4099999</v>
      </c>
      <c r="M5939" s="169">
        <v>4660918.34626999</v>
      </c>
      <c r="N5939" s="154"/>
      <c r="O5939" s="158" t="s">
        <v>1317</v>
      </c>
      <c r="P5939" s="170"/>
      <c r="Q5939" s="158"/>
      <c r="R5939" s="158"/>
    </row>
    <row r="5940" s="7" customFormat="1" ht="9.95" customHeight="1" spans="1:18">
      <c r="A5940" s="154" t="s">
        <v>1254</v>
      </c>
      <c r="B5940" s="155" t="s">
        <v>1278</v>
      </c>
      <c r="C5940" s="156">
        <v>999</v>
      </c>
      <c r="D5940" s="167">
        <v>18.7</v>
      </c>
      <c r="E5940" s="154" t="s">
        <v>1215</v>
      </c>
      <c r="F5940" s="158" t="s">
        <v>1215</v>
      </c>
      <c r="G5940" s="159" t="s">
        <v>37</v>
      </c>
      <c r="H5940" s="158" t="s">
        <v>1198</v>
      </c>
      <c r="I5940" s="158" t="s">
        <v>1256</v>
      </c>
      <c r="J5940" s="158" t="s">
        <v>40</v>
      </c>
      <c r="K5940" s="158"/>
      <c r="L5940" s="169">
        <v>40382209.7295999</v>
      </c>
      <c r="M5940" s="169">
        <v>4660587.29188</v>
      </c>
      <c r="N5940" s="154"/>
      <c r="O5940" s="158" t="s">
        <v>1317</v>
      </c>
      <c r="P5940" s="170"/>
      <c r="Q5940" s="158"/>
      <c r="R5940" s="158"/>
    </row>
    <row r="5941" s="7" customFormat="1" ht="9.95" customHeight="1" spans="1:18">
      <c r="A5941" s="154" t="s">
        <v>1254</v>
      </c>
      <c r="B5941" s="155" t="s">
        <v>1278</v>
      </c>
      <c r="C5941" s="156">
        <v>552</v>
      </c>
      <c r="D5941" s="167">
        <v>18.7</v>
      </c>
      <c r="E5941" s="154" t="s">
        <v>1215</v>
      </c>
      <c r="F5941" s="158" t="s">
        <v>1215</v>
      </c>
      <c r="G5941" s="159" t="s">
        <v>37</v>
      </c>
      <c r="H5941" s="158" t="s">
        <v>1198</v>
      </c>
      <c r="I5941" s="158" t="s">
        <v>1256</v>
      </c>
      <c r="J5941" s="158" t="s">
        <v>40</v>
      </c>
      <c r="K5941" s="158"/>
      <c r="L5941" s="169">
        <v>40380080.1150999</v>
      </c>
      <c r="M5941" s="169">
        <v>4662246.69127</v>
      </c>
      <c r="N5941" s="154"/>
      <c r="O5941" s="158" t="s">
        <v>1317</v>
      </c>
      <c r="P5941" s="170"/>
      <c r="Q5941" s="158"/>
      <c r="R5941" s="158"/>
    </row>
    <row r="5942" s="7" customFormat="1" ht="9.95" customHeight="1" spans="1:18">
      <c r="A5942" s="154" t="s">
        <v>1254</v>
      </c>
      <c r="B5942" s="155" t="s">
        <v>1278</v>
      </c>
      <c r="C5942" s="156">
        <v>493</v>
      </c>
      <c r="D5942" s="167">
        <v>5.5</v>
      </c>
      <c r="E5942" s="154" t="s">
        <v>1215</v>
      </c>
      <c r="F5942" s="158" t="s">
        <v>1215</v>
      </c>
      <c r="G5942" s="159" t="s">
        <v>37</v>
      </c>
      <c r="H5942" s="158" t="s">
        <v>1198</v>
      </c>
      <c r="I5942" s="158" t="s">
        <v>1256</v>
      </c>
      <c r="J5942" s="158" t="s">
        <v>40</v>
      </c>
      <c r="K5942" s="158"/>
      <c r="L5942" s="169">
        <v>40380244.7524</v>
      </c>
      <c r="M5942" s="169">
        <v>4662355.37038999</v>
      </c>
      <c r="N5942" s="154"/>
      <c r="O5942" s="158" t="s">
        <v>1317</v>
      </c>
      <c r="P5942" s="170"/>
      <c r="Q5942" s="158"/>
      <c r="R5942" s="158"/>
    </row>
    <row r="5943" s="7" customFormat="1" ht="9.95" customHeight="1" spans="1:18">
      <c r="A5943" s="154" t="s">
        <v>1254</v>
      </c>
      <c r="B5943" s="155" t="s">
        <v>1278</v>
      </c>
      <c r="C5943" s="156">
        <v>1161</v>
      </c>
      <c r="D5943" s="167">
        <v>24</v>
      </c>
      <c r="E5943" s="154" t="s">
        <v>1215</v>
      </c>
      <c r="F5943" s="158" t="s">
        <v>1215</v>
      </c>
      <c r="G5943" s="159" t="s">
        <v>37</v>
      </c>
      <c r="H5943" s="158" t="s">
        <v>1198</v>
      </c>
      <c r="I5943" s="158" t="s">
        <v>1256</v>
      </c>
      <c r="J5943" s="158" t="s">
        <v>40</v>
      </c>
      <c r="K5943" s="158"/>
      <c r="L5943" s="169">
        <v>40382024.0077999</v>
      </c>
      <c r="M5943" s="169">
        <v>4659576.80331999</v>
      </c>
      <c r="N5943" s="154"/>
      <c r="O5943" s="158" t="s">
        <v>1317</v>
      </c>
      <c r="P5943" s="170"/>
      <c r="Q5943" s="158"/>
      <c r="R5943" s="158"/>
    </row>
    <row r="5944" s="7" customFormat="1" ht="9.95" customHeight="1" spans="1:18">
      <c r="A5944" s="154" t="s">
        <v>1254</v>
      </c>
      <c r="B5944" s="155" t="s">
        <v>1278</v>
      </c>
      <c r="C5944" s="156">
        <v>959</v>
      </c>
      <c r="D5944" s="167">
        <v>26</v>
      </c>
      <c r="E5944" s="154" t="s">
        <v>1215</v>
      </c>
      <c r="F5944" s="158" t="s">
        <v>1215</v>
      </c>
      <c r="G5944" s="159" t="s">
        <v>37</v>
      </c>
      <c r="H5944" s="158" t="s">
        <v>1198</v>
      </c>
      <c r="I5944" s="158" t="s">
        <v>1256</v>
      </c>
      <c r="J5944" s="158" t="s">
        <v>40</v>
      </c>
      <c r="K5944" s="158"/>
      <c r="L5944" s="169">
        <v>40382212.5953999</v>
      </c>
      <c r="M5944" s="169">
        <v>4660836.43630999</v>
      </c>
      <c r="N5944" s="154"/>
      <c r="O5944" s="158" t="s">
        <v>1317</v>
      </c>
      <c r="P5944" s="170"/>
      <c r="Q5944" s="158"/>
      <c r="R5944" s="158"/>
    </row>
    <row r="5945" s="7" customFormat="1" ht="9.95" customHeight="1" spans="1:18">
      <c r="A5945" s="154" t="s">
        <v>1254</v>
      </c>
      <c r="B5945" s="155" t="s">
        <v>1278</v>
      </c>
      <c r="C5945" s="156">
        <v>953</v>
      </c>
      <c r="D5945" s="167">
        <v>15.6</v>
      </c>
      <c r="E5945" s="154" t="s">
        <v>1215</v>
      </c>
      <c r="F5945" s="158" t="s">
        <v>1215</v>
      </c>
      <c r="G5945" s="159" t="s">
        <v>37</v>
      </c>
      <c r="H5945" s="158" t="s">
        <v>1099</v>
      </c>
      <c r="I5945" s="158" t="s">
        <v>1256</v>
      </c>
      <c r="J5945" s="158" t="s">
        <v>54</v>
      </c>
      <c r="K5945" s="158"/>
      <c r="L5945" s="169">
        <v>40378636.4126999</v>
      </c>
      <c r="M5945" s="169">
        <v>4660864.46258999</v>
      </c>
      <c r="N5945" s="154"/>
      <c r="O5945" s="158" t="s">
        <v>1317</v>
      </c>
      <c r="P5945" s="170"/>
      <c r="Q5945" s="158"/>
      <c r="R5945" s="158"/>
    </row>
    <row r="5946" s="7" customFormat="1" ht="9.95" customHeight="1" spans="1:18">
      <c r="A5946" s="154" t="s">
        <v>1254</v>
      </c>
      <c r="B5946" s="155" t="s">
        <v>1278</v>
      </c>
      <c r="C5946" s="156">
        <v>699</v>
      </c>
      <c r="D5946" s="167">
        <v>47.8</v>
      </c>
      <c r="E5946" s="154" t="s">
        <v>1215</v>
      </c>
      <c r="F5946" s="158" t="s">
        <v>1215</v>
      </c>
      <c r="G5946" s="159" t="s">
        <v>37</v>
      </c>
      <c r="H5946" s="158" t="s">
        <v>1099</v>
      </c>
      <c r="I5946" s="158" t="s">
        <v>1256</v>
      </c>
      <c r="J5946" s="158" t="s">
        <v>56</v>
      </c>
      <c r="K5946" s="158"/>
      <c r="L5946" s="169">
        <v>40381213.4525</v>
      </c>
      <c r="M5946" s="169">
        <v>4661901.73801</v>
      </c>
      <c r="N5946" s="154"/>
      <c r="O5946" s="158" t="s">
        <v>1317</v>
      </c>
      <c r="P5946" s="170"/>
      <c r="Q5946" s="158"/>
      <c r="R5946" s="158"/>
    </row>
    <row r="5947" s="7" customFormat="1" ht="9.95" customHeight="1" spans="1:18">
      <c r="A5947" s="154" t="s">
        <v>1254</v>
      </c>
      <c r="B5947" s="155" t="s">
        <v>1278</v>
      </c>
      <c r="C5947" s="156">
        <v>618</v>
      </c>
      <c r="D5947" s="167">
        <v>81.7</v>
      </c>
      <c r="E5947" s="154" t="s">
        <v>1215</v>
      </c>
      <c r="F5947" s="158" t="s">
        <v>1215</v>
      </c>
      <c r="G5947" s="159" t="s">
        <v>37</v>
      </c>
      <c r="H5947" s="158" t="s">
        <v>1198</v>
      </c>
      <c r="I5947" s="158" t="s">
        <v>1256</v>
      </c>
      <c r="J5947" s="158" t="s">
        <v>40</v>
      </c>
      <c r="K5947" s="158"/>
      <c r="L5947" s="169">
        <v>40380028.7852</v>
      </c>
      <c r="M5947" s="169">
        <v>4662069.78885</v>
      </c>
      <c r="N5947" s="154"/>
      <c r="O5947" s="158" t="s">
        <v>1317</v>
      </c>
      <c r="P5947" s="170"/>
      <c r="Q5947" s="158"/>
      <c r="R5947" s="158"/>
    </row>
    <row r="5948" s="7" customFormat="1" ht="9.95" customHeight="1" spans="1:18">
      <c r="A5948" s="154" t="s">
        <v>1254</v>
      </c>
      <c r="B5948" s="155" t="s">
        <v>1278</v>
      </c>
      <c r="C5948" s="156">
        <v>1210</v>
      </c>
      <c r="D5948" s="167">
        <v>36.2</v>
      </c>
      <c r="E5948" s="154" t="s">
        <v>1215</v>
      </c>
      <c r="F5948" s="158" t="s">
        <v>1215</v>
      </c>
      <c r="G5948" s="159" t="s">
        <v>37</v>
      </c>
      <c r="H5948" s="158" t="s">
        <v>1198</v>
      </c>
      <c r="I5948" s="158" t="s">
        <v>1256</v>
      </c>
      <c r="J5948" s="158" t="s">
        <v>40</v>
      </c>
      <c r="K5948" s="158"/>
      <c r="L5948" s="169">
        <v>40382200.9869</v>
      </c>
      <c r="M5948" s="169">
        <v>4658866.01479</v>
      </c>
      <c r="N5948" s="154"/>
      <c r="O5948" s="158" t="s">
        <v>1317</v>
      </c>
      <c r="P5948" s="170"/>
      <c r="Q5948" s="158"/>
      <c r="R5948" s="158"/>
    </row>
    <row r="5949" s="7" customFormat="1" ht="9.95" customHeight="1" spans="1:18">
      <c r="A5949" s="154" t="s">
        <v>1254</v>
      </c>
      <c r="B5949" s="155" t="s">
        <v>1278</v>
      </c>
      <c r="C5949" s="156">
        <v>1139</v>
      </c>
      <c r="D5949" s="167">
        <v>327</v>
      </c>
      <c r="E5949" s="154" t="s">
        <v>1215</v>
      </c>
      <c r="F5949" s="158" t="s">
        <v>1215</v>
      </c>
      <c r="G5949" s="159" t="s">
        <v>37</v>
      </c>
      <c r="H5949" s="158" t="s">
        <v>1198</v>
      </c>
      <c r="I5949" s="158" t="s">
        <v>1256</v>
      </c>
      <c r="J5949" s="158" t="s">
        <v>40</v>
      </c>
      <c r="K5949" s="158"/>
      <c r="L5949" s="169">
        <v>40382044.5248</v>
      </c>
      <c r="M5949" s="169">
        <v>4659740.64580999</v>
      </c>
      <c r="N5949" s="154"/>
      <c r="O5949" s="158" t="s">
        <v>1317</v>
      </c>
      <c r="P5949" s="170"/>
      <c r="Q5949" s="158"/>
      <c r="R5949" s="158"/>
    </row>
    <row r="5950" s="7" customFormat="1" ht="9.95" customHeight="1" spans="1:18">
      <c r="A5950" s="154" t="s">
        <v>1254</v>
      </c>
      <c r="B5950" s="155" t="s">
        <v>1278</v>
      </c>
      <c r="C5950" s="156">
        <v>807</v>
      </c>
      <c r="D5950" s="167">
        <v>100.9</v>
      </c>
      <c r="E5950" s="154" t="s">
        <v>1215</v>
      </c>
      <c r="F5950" s="158" t="s">
        <v>1215</v>
      </c>
      <c r="G5950" s="159" t="s">
        <v>37</v>
      </c>
      <c r="H5950" s="158" t="s">
        <v>1198</v>
      </c>
      <c r="I5950" s="158" t="s">
        <v>1256</v>
      </c>
      <c r="J5950" s="159" t="s">
        <v>40</v>
      </c>
      <c r="K5950" s="158"/>
      <c r="L5950" s="169">
        <v>40380580.4746999</v>
      </c>
      <c r="M5950" s="169">
        <v>4661686.96585</v>
      </c>
      <c r="N5950" s="154"/>
      <c r="O5950" s="158" t="s">
        <v>1317</v>
      </c>
      <c r="P5950" s="170"/>
      <c r="Q5950" s="158"/>
      <c r="R5950" s="158"/>
    </row>
    <row r="5951" s="7" customFormat="1" ht="9.95" customHeight="1" spans="1:18">
      <c r="A5951" s="154" t="s">
        <v>1254</v>
      </c>
      <c r="B5951" s="155" t="s">
        <v>1278</v>
      </c>
      <c r="C5951" s="156">
        <v>1170</v>
      </c>
      <c r="D5951" s="167">
        <v>22</v>
      </c>
      <c r="E5951" s="154" t="s">
        <v>1215</v>
      </c>
      <c r="F5951" s="158" t="s">
        <v>1215</v>
      </c>
      <c r="G5951" s="159" t="s">
        <v>37</v>
      </c>
      <c r="H5951" s="158" t="s">
        <v>1198</v>
      </c>
      <c r="I5951" s="158" t="s">
        <v>1256</v>
      </c>
      <c r="J5951" s="158" t="s">
        <v>40</v>
      </c>
      <c r="K5951" s="158"/>
      <c r="L5951" s="169">
        <v>40381810.4476</v>
      </c>
      <c r="M5951" s="169">
        <v>4659518.79794999</v>
      </c>
      <c r="N5951" s="154"/>
      <c r="O5951" s="158" t="s">
        <v>1317</v>
      </c>
      <c r="P5951" s="170"/>
      <c r="Q5951" s="158"/>
      <c r="R5951" s="158"/>
    </row>
    <row r="5952" s="7" customFormat="1" ht="9.95" customHeight="1" spans="1:18">
      <c r="A5952" s="154" t="s">
        <v>1254</v>
      </c>
      <c r="B5952" s="155" t="s">
        <v>1278</v>
      </c>
      <c r="C5952" s="156">
        <v>1159</v>
      </c>
      <c r="D5952" s="167">
        <v>27</v>
      </c>
      <c r="E5952" s="154" t="s">
        <v>1215</v>
      </c>
      <c r="F5952" s="158" t="s">
        <v>1215</v>
      </c>
      <c r="G5952" s="159" t="s">
        <v>37</v>
      </c>
      <c r="H5952" s="158" t="s">
        <v>1198</v>
      </c>
      <c r="I5952" s="158" t="s">
        <v>1256</v>
      </c>
      <c r="J5952" s="158" t="s">
        <v>40</v>
      </c>
      <c r="K5952" s="158"/>
      <c r="L5952" s="169">
        <v>40381863.9899</v>
      </c>
      <c r="M5952" s="169">
        <v>4659587.56690999</v>
      </c>
      <c r="N5952" s="154"/>
      <c r="O5952" s="158" t="s">
        <v>1317</v>
      </c>
      <c r="P5952" s="170"/>
      <c r="Q5952" s="158"/>
      <c r="R5952" s="158"/>
    </row>
    <row r="5953" s="7" customFormat="1" ht="9.95" customHeight="1" spans="1:18">
      <c r="A5953" s="154" t="s">
        <v>1254</v>
      </c>
      <c r="B5953" s="155" t="s">
        <v>1278</v>
      </c>
      <c r="C5953" s="156">
        <v>1148</v>
      </c>
      <c r="D5953" s="167">
        <v>8</v>
      </c>
      <c r="E5953" s="154" t="s">
        <v>1215</v>
      </c>
      <c r="F5953" s="158" t="s">
        <v>1215</v>
      </c>
      <c r="G5953" s="159" t="s">
        <v>37</v>
      </c>
      <c r="H5953" s="158" t="s">
        <v>1198</v>
      </c>
      <c r="I5953" s="158" t="s">
        <v>1256</v>
      </c>
      <c r="J5953" s="159" t="s">
        <v>40</v>
      </c>
      <c r="K5953" s="158"/>
      <c r="L5953" s="169">
        <v>40383215.4721999</v>
      </c>
      <c r="M5953" s="169">
        <v>4659722.12794999</v>
      </c>
      <c r="N5953" s="154"/>
      <c r="O5953" s="158" t="s">
        <v>1317</v>
      </c>
      <c r="P5953" s="170"/>
      <c r="Q5953" s="158"/>
      <c r="R5953" s="158"/>
    </row>
    <row r="5954" s="7" customFormat="1" ht="9.95" customHeight="1" spans="1:18">
      <c r="A5954" s="154" t="s">
        <v>1254</v>
      </c>
      <c r="B5954" s="155" t="s">
        <v>1278</v>
      </c>
      <c r="C5954" s="156">
        <v>1194</v>
      </c>
      <c r="D5954" s="167">
        <v>3.1</v>
      </c>
      <c r="E5954" s="154" t="s">
        <v>1215</v>
      </c>
      <c r="F5954" s="158" t="s">
        <v>1215</v>
      </c>
      <c r="G5954" s="159" t="s">
        <v>37</v>
      </c>
      <c r="H5954" s="158" t="s">
        <v>1198</v>
      </c>
      <c r="I5954" s="158" t="s">
        <v>1256</v>
      </c>
      <c r="J5954" s="159" t="s">
        <v>51</v>
      </c>
      <c r="K5954" s="158"/>
      <c r="L5954" s="169">
        <v>40383050.6213999</v>
      </c>
      <c r="M5954" s="169">
        <v>4659166.16842999</v>
      </c>
      <c r="N5954" s="154"/>
      <c r="O5954" s="158" t="s">
        <v>1317</v>
      </c>
      <c r="P5954" s="170"/>
      <c r="Q5954" s="158"/>
      <c r="R5954" s="158"/>
    </row>
    <row r="5955" s="7" customFormat="1" ht="9.95" customHeight="1" spans="1:18">
      <c r="A5955" s="154" t="s">
        <v>1254</v>
      </c>
      <c r="B5955" s="155" t="s">
        <v>1278</v>
      </c>
      <c r="C5955" s="156">
        <v>1106</v>
      </c>
      <c r="D5955" s="167">
        <v>2.1</v>
      </c>
      <c r="E5955" s="154" t="s">
        <v>1215</v>
      </c>
      <c r="F5955" s="158" t="s">
        <v>1215</v>
      </c>
      <c r="G5955" s="159" t="s">
        <v>37</v>
      </c>
      <c r="H5955" s="158" t="s">
        <v>1198</v>
      </c>
      <c r="I5955" s="158" t="s">
        <v>1256</v>
      </c>
      <c r="J5955" s="159" t="s">
        <v>40</v>
      </c>
      <c r="K5955" s="158"/>
      <c r="L5955" s="169">
        <v>40383033.4592999</v>
      </c>
      <c r="M5955" s="169">
        <v>4660082.34092999</v>
      </c>
      <c r="N5955" s="154"/>
      <c r="O5955" s="158" t="s">
        <v>1317</v>
      </c>
      <c r="P5955" s="170"/>
      <c r="Q5955" s="158"/>
      <c r="R5955" s="158"/>
    </row>
    <row r="5956" s="7" customFormat="1" ht="9.95" customHeight="1" spans="1:18">
      <c r="A5956" s="154" t="s">
        <v>1254</v>
      </c>
      <c r="B5956" s="155" t="s">
        <v>1278</v>
      </c>
      <c r="C5956" s="156">
        <v>1163</v>
      </c>
      <c r="D5956" s="167">
        <v>41.4</v>
      </c>
      <c r="E5956" s="154" t="s">
        <v>1215</v>
      </c>
      <c r="F5956" s="158" t="s">
        <v>1215</v>
      </c>
      <c r="G5956" s="159" t="s">
        <v>37</v>
      </c>
      <c r="H5956" s="158" t="s">
        <v>1198</v>
      </c>
      <c r="I5956" s="158" t="s">
        <v>1256</v>
      </c>
      <c r="J5956" s="159" t="s">
        <v>40</v>
      </c>
      <c r="K5956" s="158"/>
      <c r="L5956" s="169">
        <v>40382724.4214</v>
      </c>
      <c r="M5956" s="169">
        <v>4659571.22288999</v>
      </c>
      <c r="N5956" s="154"/>
      <c r="O5956" s="158" t="s">
        <v>1317</v>
      </c>
      <c r="P5956" s="170"/>
      <c r="Q5956" s="158"/>
      <c r="R5956" s="158"/>
    </row>
    <row r="5957" s="7" customFormat="1" ht="9.95" customHeight="1" spans="1:18">
      <c r="A5957" s="154" t="s">
        <v>1254</v>
      </c>
      <c r="B5957" s="155" t="s">
        <v>1278</v>
      </c>
      <c r="C5957" s="156">
        <v>1180</v>
      </c>
      <c r="D5957" s="167">
        <v>62.2</v>
      </c>
      <c r="E5957" s="154" t="s">
        <v>1215</v>
      </c>
      <c r="F5957" s="158" t="s">
        <v>1215</v>
      </c>
      <c r="G5957" s="159" t="s">
        <v>37</v>
      </c>
      <c r="H5957" s="158" t="s">
        <v>1198</v>
      </c>
      <c r="I5957" s="158" t="s">
        <v>1256</v>
      </c>
      <c r="J5957" s="159" t="s">
        <v>40</v>
      </c>
      <c r="K5957" s="158"/>
      <c r="L5957" s="169">
        <v>40383252.7092999</v>
      </c>
      <c r="M5957" s="169">
        <v>4659370.86500999</v>
      </c>
      <c r="N5957" s="154"/>
      <c r="O5957" s="158" t="s">
        <v>1317</v>
      </c>
      <c r="P5957" s="170"/>
      <c r="Q5957" s="158"/>
      <c r="R5957" s="158"/>
    </row>
    <row r="5958" s="7" customFormat="1" ht="9.95" customHeight="1" spans="1:18">
      <c r="A5958" s="154" t="s">
        <v>1254</v>
      </c>
      <c r="B5958" s="155" t="s">
        <v>1278</v>
      </c>
      <c r="C5958" s="156">
        <v>1184</v>
      </c>
      <c r="D5958" s="167">
        <v>66.8</v>
      </c>
      <c r="E5958" s="154" t="s">
        <v>1215</v>
      </c>
      <c r="F5958" s="158" t="s">
        <v>1215</v>
      </c>
      <c r="G5958" s="159" t="s">
        <v>37</v>
      </c>
      <c r="H5958" s="158" t="s">
        <v>1198</v>
      </c>
      <c r="I5958" s="158" t="s">
        <v>1256</v>
      </c>
      <c r="J5958" s="159" t="s">
        <v>51</v>
      </c>
      <c r="K5958" s="158"/>
      <c r="L5958" s="169">
        <v>40382905.6807999</v>
      </c>
      <c r="M5958" s="169">
        <v>4659346.94823999</v>
      </c>
      <c r="N5958" s="154"/>
      <c r="O5958" s="158" t="s">
        <v>1317</v>
      </c>
      <c r="P5958" s="170"/>
      <c r="Q5958" s="158"/>
      <c r="R5958" s="158"/>
    </row>
    <row r="5959" s="7" customFormat="1" ht="9.95" customHeight="1" spans="1:18">
      <c r="A5959" s="154" t="s">
        <v>1254</v>
      </c>
      <c r="B5959" s="155" t="s">
        <v>1278</v>
      </c>
      <c r="C5959" s="156">
        <v>1172</v>
      </c>
      <c r="D5959" s="167">
        <v>14.2</v>
      </c>
      <c r="E5959" s="154" t="s">
        <v>1215</v>
      </c>
      <c r="F5959" s="158" t="s">
        <v>1215</v>
      </c>
      <c r="G5959" s="159" t="s">
        <v>37</v>
      </c>
      <c r="H5959" s="158" t="s">
        <v>1198</v>
      </c>
      <c r="I5959" s="158" t="s">
        <v>1256</v>
      </c>
      <c r="J5959" s="159" t="s">
        <v>40</v>
      </c>
      <c r="K5959" s="158"/>
      <c r="L5959" s="169">
        <v>40383180.2057</v>
      </c>
      <c r="M5959" s="169">
        <v>4659490.7114</v>
      </c>
      <c r="N5959" s="154"/>
      <c r="O5959" s="158" t="s">
        <v>1317</v>
      </c>
      <c r="P5959" s="170"/>
      <c r="Q5959" s="158"/>
      <c r="R5959" s="158"/>
    </row>
    <row r="5960" s="7" customFormat="1" ht="9.95" customHeight="1" spans="1:18">
      <c r="A5960" s="154" t="s">
        <v>1254</v>
      </c>
      <c r="B5960" s="155" t="s">
        <v>1278</v>
      </c>
      <c r="C5960" s="156">
        <v>1152</v>
      </c>
      <c r="D5960" s="167">
        <v>108.1</v>
      </c>
      <c r="E5960" s="154" t="s">
        <v>1215</v>
      </c>
      <c r="F5960" s="158" t="s">
        <v>1215</v>
      </c>
      <c r="G5960" s="159" t="s">
        <v>37</v>
      </c>
      <c r="H5960" s="158" t="s">
        <v>1198</v>
      </c>
      <c r="I5960" s="158" t="s">
        <v>1256</v>
      </c>
      <c r="J5960" s="159" t="s">
        <v>40</v>
      </c>
      <c r="K5960" s="158"/>
      <c r="L5960" s="169">
        <v>40382903.8396999</v>
      </c>
      <c r="M5960" s="169">
        <v>4659649.79772999</v>
      </c>
      <c r="N5960" s="154"/>
      <c r="O5960" s="158" t="s">
        <v>1317</v>
      </c>
      <c r="P5960" s="170"/>
      <c r="Q5960" s="158"/>
      <c r="R5960" s="158"/>
    </row>
    <row r="5961" s="7" customFormat="1" ht="9.95" customHeight="1" spans="1:18">
      <c r="A5961" s="154" t="s">
        <v>1254</v>
      </c>
      <c r="B5961" s="155" t="s">
        <v>1278</v>
      </c>
      <c r="C5961" s="156">
        <v>1175</v>
      </c>
      <c r="D5961" s="167">
        <v>75.6</v>
      </c>
      <c r="E5961" s="154" t="s">
        <v>1215</v>
      </c>
      <c r="F5961" s="158" t="s">
        <v>1215</v>
      </c>
      <c r="G5961" s="159" t="s">
        <v>37</v>
      </c>
      <c r="H5961" s="158" t="s">
        <v>1198</v>
      </c>
      <c r="I5961" s="158" t="s">
        <v>1256</v>
      </c>
      <c r="J5961" s="159" t="s">
        <v>40</v>
      </c>
      <c r="K5961" s="158"/>
      <c r="L5961" s="169">
        <v>40383140.8751</v>
      </c>
      <c r="M5961" s="169">
        <v>4659424.10180999</v>
      </c>
      <c r="N5961" s="154"/>
      <c r="O5961" s="158" t="s">
        <v>1317</v>
      </c>
      <c r="P5961" s="170"/>
      <c r="Q5961" s="158"/>
      <c r="R5961" s="158"/>
    </row>
    <row r="5962" s="7" customFormat="1" ht="9.95" customHeight="1" spans="1:18">
      <c r="A5962" s="154" t="s">
        <v>1254</v>
      </c>
      <c r="B5962" s="155" t="s">
        <v>1278</v>
      </c>
      <c r="C5962" s="156">
        <v>1132</v>
      </c>
      <c r="D5962" s="167">
        <v>35.5</v>
      </c>
      <c r="E5962" s="154" t="s">
        <v>1215</v>
      </c>
      <c r="F5962" s="158" t="s">
        <v>1215</v>
      </c>
      <c r="G5962" s="159" t="s">
        <v>37</v>
      </c>
      <c r="H5962" s="158" t="s">
        <v>1198</v>
      </c>
      <c r="I5962" s="158" t="s">
        <v>1256</v>
      </c>
      <c r="J5962" s="159" t="s">
        <v>40</v>
      </c>
      <c r="K5962" s="158"/>
      <c r="L5962" s="169">
        <v>40382678.0892999</v>
      </c>
      <c r="M5962" s="169">
        <v>4659826.77018999</v>
      </c>
      <c r="N5962" s="154"/>
      <c r="O5962" s="158" t="s">
        <v>1317</v>
      </c>
      <c r="P5962" s="170"/>
      <c r="Q5962" s="158"/>
      <c r="R5962" s="158"/>
    </row>
    <row r="5963" s="7" customFormat="1" ht="9.95" customHeight="1" spans="1:18">
      <c r="A5963" s="154" t="s">
        <v>1254</v>
      </c>
      <c r="B5963" s="155" t="s">
        <v>1278</v>
      </c>
      <c r="C5963" s="156">
        <v>1142</v>
      </c>
      <c r="D5963" s="167">
        <v>10.2</v>
      </c>
      <c r="E5963" s="154" t="s">
        <v>1215</v>
      </c>
      <c r="F5963" s="158" t="s">
        <v>1215</v>
      </c>
      <c r="G5963" s="159" t="s">
        <v>37</v>
      </c>
      <c r="H5963" s="158" t="s">
        <v>1198</v>
      </c>
      <c r="I5963" s="158" t="s">
        <v>1256</v>
      </c>
      <c r="J5963" s="159" t="s">
        <v>40</v>
      </c>
      <c r="K5963" s="158"/>
      <c r="L5963" s="169">
        <v>40383393.5509999</v>
      </c>
      <c r="M5963" s="169">
        <v>4659783.98345</v>
      </c>
      <c r="N5963" s="154"/>
      <c r="O5963" s="158" t="s">
        <v>1317</v>
      </c>
      <c r="P5963" s="170"/>
      <c r="Q5963" s="158"/>
      <c r="R5963" s="158"/>
    </row>
    <row r="5964" s="7" customFormat="1" ht="9.95" customHeight="1" spans="1:18">
      <c r="A5964" s="154" t="s">
        <v>1254</v>
      </c>
      <c r="B5964" s="155" t="s">
        <v>1278</v>
      </c>
      <c r="C5964" s="156">
        <v>1149</v>
      </c>
      <c r="D5964" s="167">
        <v>49.8</v>
      </c>
      <c r="E5964" s="154" t="s">
        <v>1215</v>
      </c>
      <c r="F5964" s="158" t="s">
        <v>1215</v>
      </c>
      <c r="G5964" s="159" t="s">
        <v>37</v>
      </c>
      <c r="H5964" s="158" t="s">
        <v>1198</v>
      </c>
      <c r="I5964" s="158" t="s">
        <v>1256</v>
      </c>
      <c r="J5964" s="159" t="s">
        <v>40</v>
      </c>
      <c r="K5964" s="158"/>
      <c r="L5964" s="169">
        <v>40383398.8813999</v>
      </c>
      <c r="M5964" s="169">
        <v>4659689.1034</v>
      </c>
      <c r="N5964" s="154"/>
      <c r="O5964" s="158" t="s">
        <v>1317</v>
      </c>
      <c r="P5964" s="170"/>
      <c r="Q5964" s="158"/>
      <c r="R5964" s="158"/>
    </row>
    <row r="5965" s="7" customFormat="1" ht="9.95" customHeight="1" spans="1:18">
      <c r="A5965" s="154" t="s">
        <v>1254</v>
      </c>
      <c r="B5965" s="155" t="s">
        <v>1278</v>
      </c>
      <c r="C5965" s="156">
        <v>1171</v>
      </c>
      <c r="D5965" s="167">
        <v>63.4</v>
      </c>
      <c r="E5965" s="154" t="s">
        <v>1215</v>
      </c>
      <c r="F5965" s="158" t="s">
        <v>1215</v>
      </c>
      <c r="G5965" s="159" t="s">
        <v>37</v>
      </c>
      <c r="H5965" s="158" t="s">
        <v>1198</v>
      </c>
      <c r="I5965" s="158" t="s">
        <v>1256</v>
      </c>
      <c r="J5965" s="159" t="s">
        <v>40</v>
      </c>
      <c r="K5965" s="158"/>
      <c r="L5965" s="169">
        <v>40383360.8110999</v>
      </c>
      <c r="M5965" s="169">
        <v>4659472.29155999</v>
      </c>
      <c r="N5965" s="154"/>
      <c r="O5965" s="158" t="s">
        <v>1317</v>
      </c>
      <c r="P5965" s="170"/>
      <c r="Q5965" s="158"/>
      <c r="R5965" s="158"/>
    </row>
    <row r="5966" s="7" customFormat="1" ht="9.95" customHeight="1" spans="1:18">
      <c r="A5966" s="154" t="s">
        <v>1254</v>
      </c>
      <c r="B5966" s="155" t="s">
        <v>1278</v>
      </c>
      <c r="C5966" s="156">
        <v>1156</v>
      </c>
      <c r="D5966" s="167">
        <v>9.9</v>
      </c>
      <c r="E5966" s="154" t="s">
        <v>1215</v>
      </c>
      <c r="F5966" s="158" t="s">
        <v>1215</v>
      </c>
      <c r="G5966" s="159" t="s">
        <v>37</v>
      </c>
      <c r="H5966" s="158" t="s">
        <v>1099</v>
      </c>
      <c r="I5966" s="158" t="s">
        <v>1256</v>
      </c>
      <c r="J5966" s="158" t="s">
        <v>56</v>
      </c>
      <c r="K5966" s="158"/>
      <c r="L5966" s="169">
        <v>40383204.3796999</v>
      </c>
      <c r="M5966" s="169">
        <v>4659620.96557999</v>
      </c>
      <c r="N5966" s="154"/>
      <c r="O5966" s="158" t="s">
        <v>1317</v>
      </c>
      <c r="P5966" s="170"/>
      <c r="Q5966" s="158"/>
      <c r="R5966" s="158"/>
    </row>
    <row r="5967" s="7" customFormat="1" ht="9.95" customHeight="1" spans="1:18">
      <c r="A5967" s="154" t="s">
        <v>1254</v>
      </c>
      <c r="B5967" s="155" t="s">
        <v>1273</v>
      </c>
      <c r="C5967" s="156">
        <v>802</v>
      </c>
      <c r="D5967" s="167">
        <v>2.5</v>
      </c>
      <c r="E5967" s="154" t="s">
        <v>1215</v>
      </c>
      <c r="F5967" s="158" t="s">
        <v>1215</v>
      </c>
      <c r="G5967" s="159" t="s">
        <v>37</v>
      </c>
      <c r="H5967" s="158" t="s">
        <v>1099</v>
      </c>
      <c r="I5967" s="158" t="s">
        <v>1256</v>
      </c>
      <c r="J5967" s="158" t="s">
        <v>54</v>
      </c>
      <c r="K5967" s="158"/>
      <c r="L5967" s="169">
        <v>40388325.7469</v>
      </c>
      <c r="M5967" s="169">
        <v>4664521.77011999</v>
      </c>
      <c r="N5967" s="154"/>
      <c r="O5967" s="158" t="s">
        <v>1317</v>
      </c>
      <c r="P5967" s="170"/>
      <c r="Q5967" s="158"/>
      <c r="R5967" s="158"/>
    </row>
    <row r="5968" s="7" customFormat="1" ht="9.95" customHeight="1" spans="1:18">
      <c r="A5968" s="154" t="s">
        <v>1254</v>
      </c>
      <c r="B5968" s="155" t="s">
        <v>1273</v>
      </c>
      <c r="C5968" s="156">
        <v>806</v>
      </c>
      <c r="D5968" s="167">
        <v>9.1</v>
      </c>
      <c r="E5968" s="154" t="s">
        <v>1215</v>
      </c>
      <c r="F5968" s="158" t="s">
        <v>1215</v>
      </c>
      <c r="G5968" s="159" t="s">
        <v>37</v>
      </c>
      <c r="H5968" s="158" t="s">
        <v>1099</v>
      </c>
      <c r="I5968" s="158" t="s">
        <v>1256</v>
      </c>
      <c r="J5968" s="158" t="s">
        <v>185</v>
      </c>
      <c r="K5968" s="158"/>
      <c r="L5968" s="169">
        <v>40388410.997</v>
      </c>
      <c r="M5968" s="169">
        <v>4664515.18979999</v>
      </c>
      <c r="N5968" s="154"/>
      <c r="O5968" s="158" t="s">
        <v>1317</v>
      </c>
      <c r="P5968" s="170"/>
      <c r="Q5968" s="158"/>
      <c r="R5968" s="158"/>
    </row>
    <row r="5969" s="7" customFormat="1" ht="9.95" customHeight="1" spans="1:18">
      <c r="A5969" s="154" t="s">
        <v>1254</v>
      </c>
      <c r="B5969" s="155" t="s">
        <v>1273</v>
      </c>
      <c r="C5969" s="156">
        <v>817</v>
      </c>
      <c r="D5969" s="167">
        <v>14.1</v>
      </c>
      <c r="E5969" s="154" t="s">
        <v>1215</v>
      </c>
      <c r="F5969" s="158" t="s">
        <v>1215</v>
      </c>
      <c r="G5969" s="159" t="s">
        <v>37</v>
      </c>
      <c r="H5969" s="158" t="s">
        <v>1099</v>
      </c>
      <c r="I5969" s="158" t="s">
        <v>1256</v>
      </c>
      <c r="J5969" s="158" t="s">
        <v>185</v>
      </c>
      <c r="K5969" s="158"/>
      <c r="L5969" s="169">
        <v>40388530.4935</v>
      </c>
      <c r="M5969" s="169">
        <v>4664492.10568999</v>
      </c>
      <c r="N5969" s="154"/>
      <c r="O5969" s="158" t="s">
        <v>1317</v>
      </c>
      <c r="P5969" s="170"/>
      <c r="Q5969" s="158"/>
      <c r="R5969" s="158"/>
    </row>
    <row r="5970" s="7" customFormat="1" ht="9.95" customHeight="1" spans="1:18">
      <c r="A5970" s="154" t="s">
        <v>1254</v>
      </c>
      <c r="B5970" s="159" t="s">
        <v>1278</v>
      </c>
      <c r="C5970" s="156">
        <v>482</v>
      </c>
      <c r="D5970" s="167">
        <v>4.8</v>
      </c>
      <c r="E5970" s="154" t="s">
        <v>1215</v>
      </c>
      <c r="F5970" s="158" t="s">
        <v>1226</v>
      </c>
      <c r="G5970" s="159" t="s">
        <v>37</v>
      </c>
      <c r="H5970" s="158" t="s">
        <v>1198</v>
      </c>
      <c r="I5970" s="158" t="s">
        <v>1256</v>
      </c>
      <c r="J5970" s="158" t="s">
        <v>40</v>
      </c>
      <c r="K5970" s="158"/>
      <c r="L5970" s="169">
        <v>40380406.3976999</v>
      </c>
      <c r="M5970" s="169">
        <v>4662375.80099</v>
      </c>
      <c r="N5970" s="154"/>
      <c r="O5970" s="158" t="s">
        <v>1317</v>
      </c>
      <c r="P5970" s="170"/>
      <c r="Q5970" s="158"/>
      <c r="R5970" s="158"/>
    </row>
    <row r="5971" s="7" customFormat="1" ht="9.95" customHeight="1" spans="1:18">
      <c r="A5971" s="154" t="s">
        <v>1254</v>
      </c>
      <c r="B5971" s="159" t="s">
        <v>1278</v>
      </c>
      <c r="C5971" s="156">
        <v>538</v>
      </c>
      <c r="D5971" s="167">
        <v>24.6</v>
      </c>
      <c r="E5971" s="154" t="s">
        <v>1215</v>
      </c>
      <c r="F5971" s="158" t="s">
        <v>1226</v>
      </c>
      <c r="G5971" s="159" t="s">
        <v>37</v>
      </c>
      <c r="H5971" s="158" t="s">
        <v>1198</v>
      </c>
      <c r="I5971" s="158" t="s">
        <v>1256</v>
      </c>
      <c r="J5971" s="158" t="s">
        <v>40</v>
      </c>
      <c r="K5971" s="158"/>
      <c r="L5971" s="169">
        <v>40380514.7285</v>
      </c>
      <c r="M5971" s="169">
        <v>4662256.09554999</v>
      </c>
      <c r="N5971" s="154"/>
      <c r="O5971" s="158" t="s">
        <v>1317</v>
      </c>
      <c r="P5971" s="170"/>
      <c r="Q5971" s="158"/>
      <c r="R5971" s="158"/>
    </row>
    <row r="5972" s="7" customFormat="1" ht="9.95" customHeight="1" spans="1:18">
      <c r="A5972" s="154" t="s">
        <v>1254</v>
      </c>
      <c r="B5972" s="159" t="s">
        <v>1278</v>
      </c>
      <c r="C5972" s="156">
        <v>573</v>
      </c>
      <c r="D5972" s="167">
        <v>0.8</v>
      </c>
      <c r="E5972" s="154" t="s">
        <v>1215</v>
      </c>
      <c r="F5972" s="158" t="s">
        <v>1226</v>
      </c>
      <c r="G5972" s="159" t="s">
        <v>37</v>
      </c>
      <c r="H5972" s="158" t="s">
        <v>1198</v>
      </c>
      <c r="I5972" s="158" t="s">
        <v>1256</v>
      </c>
      <c r="J5972" s="158" t="s">
        <v>40</v>
      </c>
      <c r="K5972" s="158"/>
      <c r="L5972" s="169">
        <v>40380627.4188999</v>
      </c>
      <c r="M5972" s="169">
        <v>4662189.49325</v>
      </c>
      <c r="N5972" s="154"/>
      <c r="O5972" s="158" t="s">
        <v>1317</v>
      </c>
      <c r="P5972" s="170"/>
      <c r="Q5972" s="158"/>
      <c r="R5972" s="158"/>
    </row>
    <row r="5973" s="7" customFormat="1" ht="9.95" customHeight="1" spans="1:18">
      <c r="A5973" s="154" t="s">
        <v>1254</v>
      </c>
      <c r="B5973" s="159" t="s">
        <v>1278</v>
      </c>
      <c r="C5973" s="156">
        <v>592</v>
      </c>
      <c r="D5973" s="167">
        <v>1.3</v>
      </c>
      <c r="E5973" s="154" t="s">
        <v>1215</v>
      </c>
      <c r="F5973" s="158" t="s">
        <v>1226</v>
      </c>
      <c r="G5973" s="159" t="s">
        <v>37</v>
      </c>
      <c r="H5973" s="158" t="s">
        <v>1198</v>
      </c>
      <c r="I5973" s="158" t="s">
        <v>1256</v>
      </c>
      <c r="J5973" s="158" t="s">
        <v>40</v>
      </c>
      <c r="K5973" s="158"/>
      <c r="L5973" s="169">
        <v>40380630.4636999</v>
      </c>
      <c r="M5973" s="169">
        <v>4662137.58296999</v>
      </c>
      <c r="N5973" s="154"/>
      <c r="O5973" s="158" t="s">
        <v>1317</v>
      </c>
      <c r="P5973" s="170"/>
      <c r="Q5973" s="158"/>
      <c r="R5973" s="158"/>
    </row>
    <row r="5974" s="7" customFormat="1" ht="9.95" customHeight="1" spans="1:18">
      <c r="A5974" s="154" t="s">
        <v>1254</v>
      </c>
      <c r="B5974" s="159"/>
      <c r="C5974" s="156"/>
      <c r="D5974" s="167">
        <f>SUM(D5938:D5973)</f>
        <v>1393.7</v>
      </c>
      <c r="E5974" s="158"/>
      <c r="F5974" s="158"/>
      <c r="G5974" s="158"/>
      <c r="H5974" s="158"/>
      <c r="I5974" s="158"/>
      <c r="J5974" s="158"/>
      <c r="K5974" s="158"/>
      <c r="L5974" s="169"/>
      <c r="M5974" s="169"/>
      <c r="N5974" s="158"/>
      <c r="O5974" s="158" t="s">
        <v>1318</v>
      </c>
      <c r="P5974" s="164">
        <f>D5974*4.5</f>
        <v>6271.65</v>
      </c>
      <c r="Q5974" s="171" t="s">
        <v>1319</v>
      </c>
      <c r="R5974" s="158"/>
    </row>
    <row r="5975" s="7" customFormat="1" ht="9.95" customHeight="1" spans="1:18">
      <c r="A5975" s="154" t="s">
        <v>1254</v>
      </c>
      <c r="B5975" s="155" t="s">
        <v>1269</v>
      </c>
      <c r="C5975" s="156">
        <v>15</v>
      </c>
      <c r="D5975" s="167">
        <v>103.7</v>
      </c>
      <c r="E5975" s="154" t="s">
        <v>1215</v>
      </c>
      <c r="F5975" s="158" t="s">
        <v>1215</v>
      </c>
      <c r="G5975" s="159" t="s">
        <v>37</v>
      </c>
      <c r="H5975" s="158" t="s">
        <v>1198</v>
      </c>
      <c r="I5975" s="158" t="s">
        <v>1256</v>
      </c>
      <c r="J5975" s="158" t="s">
        <v>40</v>
      </c>
      <c r="K5975" s="158"/>
      <c r="L5975" s="169">
        <v>40366193.8409999</v>
      </c>
      <c r="M5975" s="169">
        <v>4668168.85319999</v>
      </c>
      <c r="N5975" s="154"/>
      <c r="O5975" s="158" t="s">
        <v>1320</v>
      </c>
      <c r="P5975" s="170"/>
      <c r="Q5975" s="158"/>
      <c r="R5975" s="158"/>
    </row>
    <row r="5976" s="7" customFormat="1" ht="9.95" customHeight="1" spans="1:18">
      <c r="A5976" s="154" t="s">
        <v>1254</v>
      </c>
      <c r="B5976" s="155" t="s">
        <v>1269</v>
      </c>
      <c r="C5976" s="156">
        <v>11</v>
      </c>
      <c r="D5976" s="167">
        <v>19</v>
      </c>
      <c r="E5976" s="154" t="s">
        <v>1215</v>
      </c>
      <c r="F5976" s="158" t="s">
        <v>1215</v>
      </c>
      <c r="G5976" s="159" t="s">
        <v>37</v>
      </c>
      <c r="H5976" s="158" t="s">
        <v>1198</v>
      </c>
      <c r="I5976" s="158" t="s">
        <v>1256</v>
      </c>
      <c r="J5976" s="158" t="s">
        <v>40</v>
      </c>
      <c r="K5976" s="158"/>
      <c r="L5976" s="169">
        <v>40366949.9751999</v>
      </c>
      <c r="M5976" s="169">
        <v>4668143.10812999</v>
      </c>
      <c r="N5976" s="154"/>
      <c r="O5976" s="158" t="s">
        <v>1320</v>
      </c>
      <c r="P5976" s="170"/>
      <c r="Q5976" s="158"/>
      <c r="R5976" s="158"/>
    </row>
    <row r="5977" s="7" customFormat="1" ht="9.95" customHeight="1" spans="1:18">
      <c r="A5977" s="154" t="s">
        <v>1254</v>
      </c>
      <c r="B5977" s="155" t="s">
        <v>1269</v>
      </c>
      <c r="C5977" s="156">
        <v>17</v>
      </c>
      <c r="D5977" s="167">
        <v>20.5</v>
      </c>
      <c r="E5977" s="154" t="s">
        <v>1215</v>
      </c>
      <c r="F5977" s="158" t="s">
        <v>1215</v>
      </c>
      <c r="G5977" s="159" t="s">
        <v>37</v>
      </c>
      <c r="H5977" s="158" t="s">
        <v>1198</v>
      </c>
      <c r="I5977" s="158" t="s">
        <v>1256</v>
      </c>
      <c r="J5977" s="158" t="s">
        <v>40</v>
      </c>
      <c r="K5977" s="158"/>
      <c r="L5977" s="169">
        <v>40366260.3805999</v>
      </c>
      <c r="M5977" s="169">
        <v>4668040.654</v>
      </c>
      <c r="N5977" s="154"/>
      <c r="O5977" s="158" t="s">
        <v>1320</v>
      </c>
      <c r="P5977" s="170"/>
      <c r="Q5977" s="158"/>
      <c r="R5977" s="158"/>
    </row>
    <row r="5978" s="7" customFormat="1" ht="9.95" customHeight="1" spans="1:18">
      <c r="A5978" s="154" t="s">
        <v>1254</v>
      </c>
      <c r="B5978" s="155" t="s">
        <v>1269</v>
      </c>
      <c r="C5978" s="156">
        <v>18</v>
      </c>
      <c r="D5978" s="167">
        <v>13.6</v>
      </c>
      <c r="E5978" s="154" t="s">
        <v>1215</v>
      </c>
      <c r="F5978" s="158" t="s">
        <v>1215</v>
      </c>
      <c r="G5978" s="159" t="s">
        <v>37</v>
      </c>
      <c r="H5978" s="158" t="s">
        <v>1099</v>
      </c>
      <c r="I5978" s="158" t="s">
        <v>1256</v>
      </c>
      <c r="J5978" s="159" t="s">
        <v>47</v>
      </c>
      <c r="K5978" s="158"/>
      <c r="L5978" s="169">
        <v>40366629.2655</v>
      </c>
      <c r="M5978" s="169">
        <v>4668054.46618</v>
      </c>
      <c r="N5978" s="154"/>
      <c r="O5978" s="158" t="s">
        <v>1320</v>
      </c>
      <c r="P5978" s="170"/>
      <c r="Q5978" s="158"/>
      <c r="R5978" s="158"/>
    </row>
    <row r="5979" s="7" customFormat="1" ht="9.95" customHeight="1" spans="1:18">
      <c r="A5979" s="154" t="s">
        <v>1254</v>
      </c>
      <c r="B5979" s="155" t="s">
        <v>1269</v>
      </c>
      <c r="C5979" s="156">
        <v>8</v>
      </c>
      <c r="D5979" s="167">
        <v>50</v>
      </c>
      <c r="E5979" s="154" t="s">
        <v>1215</v>
      </c>
      <c r="F5979" s="158" t="s">
        <v>1215</v>
      </c>
      <c r="G5979" s="159" t="s">
        <v>37</v>
      </c>
      <c r="H5979" s="158" t="s">
        <v>1099</v>
      </c>
      <c r="I5979" s="158" t="s">
        <v>1256</v>
      </c>
      <c r="J5979" s="159" t="s">
        <v>899</v>
      </c>
      <c r="K5979" s="158"/>
      <c r="L5979" s="169">
        <v>40366941.4078999</v>
      </c>
      <c r="M5979" s="169">
        <v>4668247.41478</v>
      </c>
      <c r="N5979" s="154"/>
      <c r="O5979" s="158" t="s">
        <v>1320</v>
      </c>
      <c r="P5979" s="170"/>
      <c r="Q5979" s="158"/>
      <c r="R5979" s="158"/>
    </row>
    <row r="5980" s="7" customFormat="1" ht="9.95" customHeight="1" spans="1:18">
      <c r="A5980" s="154" t="s">
        <v>1254</v>
      </c>
      <c r="B5980" s="155" t="s">
        <v>1269</v>
      </c>
      <c r="C5980" s="156">
        <v>13</v>
      </c>
      <c r="D5980" s="167">
        <v>76.1</v>
      </c>
      <c r="E5980" s="154" t="s">
        <v>1215</v>
      </c>
      <c r="F5980" s="158" t="s">
        <v>1215</v>
      </c>
      <c r="G5980" s="159" t="s">
        <v>37</v>
      </c>
      <c r="H5980" s="158" t="s">
        <v>1198</v>
      </c>
      <c r="I5980" s="158" t="s">
        <v>1256</v>
      </c>
      <c r="J5980" s="159" t="s">
        <v>40</v>
      </c>
      <c r="K5980" s="158"/>
      <c r="L5980" s="169">
        <v>40367234.4416</v>
      </c>
      <c r="M5980" s="169">
        <v>4668106.60089</v>
      </c>
      <c r="N5980" s="154"/>
      <c r="O5980" s="158" t="s">
        <v>1320</v>
      </c>
      <c r="P5980" s="170"/>
      <c r="Q5980" s="158"/>
      <c r="R5980" s="158"/>
    </row>
    <row r="5981" s="7" customFormat="1" ht="9.95" customHeight="1" spans="1:18">
      <c r="A5981" s="154" t="s">
        <v>1254</v>
      </c>
      <c r="B5981" s="155" t="s">
        <v>1269</v>
      </c>
      <c r="C5981" s="156">
        <v>1</v>
      </c>
      <c r="D5981" s="167">
        <v>148.9</v>
      </c>
      <c r="E5981" s="154" t="s">
        <v>1215</v>
      </c>
      <c r="F5981" s="158" t="s">
        <v>1215</v>
      </c>
      <c r="G5981" s="159" t="s">
        <v>37</v>
      </c>
      <c r="H5981" s="158" t="s">
        <v>1198</v>
      </c>
      <c r="I5981" s="158" t="s">
        <v>1256</v>
      </c>
      <c r="J5981" s="159" t="s">
        <v>40</v>
      </c>
      <c r="K5981" s="158"/>
      <c r="L5981" s="169">
        <v>40366632.9871999</v>
      </c>
      <c r="M5981" s="169">
        <v>4668367.55179999</v>
      </c>
      <c r="N5981" s="154"/>
      <c r="O5981" s="158" t="s">
        <v>1320</v>
      </c>
      <c r="P5981" s="170"/>
      <c r="Q5981" s="158"/>
      <c r="R5981" s="158"/>
    </row>
    <row r="5982" s="7" customFormat="1" ht="9.95" customHeight="1" spans="1:18">
      <c r="A5982" s="154" t="s">
        <v>1254</v>
      </c>
      <c r="B5982" s="155" t="s">
        <v>1269</v>
      </c>
      <c r="C5982" s="156">
        <v>3</v>
      </c>
      <c r="D5982" s="167">
        <v>19.9</v>
      </c>
      <c r="E5982" s="154" t="s">
        <v>1215</v>
      </c>
      <c r="F5982" s="158" t="s">
        <v>1215</v>
      </c>
      <c r="G5982" s="159" t="s">
        <v>37</v>
      </c>
      <c r="H5982" s="158" t="s">
        <v>1099</v>
      </c>
      <c r="I5982" s="158" t="s">
        <v>1256</v>
      </c>
      <c r="J5982" s="159" t="s">
        <v>47</v>
      </c>
      <c r="K5982" s="158"/>
      <c r="L5982" s="169">
        <v>40366439.0143</v>
      </c>
      <c r="M5982" s="169">
        <v>4668310.30822</v>
      </c>
      <c r="N5982" s="154"/>
      <c r="O5982" s="158" t="s">
        <v>1320</v>
      </c>
      <c r="P5982" s="170"/>
      <c r="Q5982" s="172"/>
      <c r="R5982" s="158"/>
    </row>
    <row r="5983" s="7" customFormat="1" ht="9.95" customHeight="1" spans="1:18">
      <c r="A5983" s="154" t="s">
        <v>1254</v>
      </c>
      <c r="B5983" s="155" t="s">
        <v>1269</v>
      </c>
      <c r="C5983" s="156">
        <v>6</v>
      </c>
      <c r="D5983" s="167">
        <v>18.8</v>
      </c>
      <c r="E5983" s="154" t="s">
        <v>1215</v>
      </c>
      <c r="F5983" s="158" t="s">
        <v>1215</v>
      </c>
      <c r="G5983" s="159" t="s">
        <v>37</v>
      </c>
      <c r="H5983" s="158" t="s">
        <v>1099</v>
      </c>
      <c r="I5983" s="158" t="s">
        <v>1256</v>
      </c>
      <c r="J5983" s="159" t="s">
        <v>47</v>
      </c>
      <c r="K5983" s="158"/>
      <c r="L5983" s="169">
        <v>40366550.115</v>
      </c>
      <c r="M5983" s="169">
        <v>4668269.8178</v>
      </c>
      <c r="N5983" s="154"/>
      <c r="O5983" s="158" t="s">
        <v>1320</v>
      </c>
      <c r="P5983" s="170"/>
      <c r="Q5983" s="158"/>
      <c r="R5983" s="158"/>
    </row>
    <row r="5984" s="7" customFormat="1" ht="9.95" customHeight="1" spans="1:18">
      <c r="A5984" s="154" t="s">
        <v>1254</v>
      </c>
      <c r="B5984" s="155" t="s">
        <v>1269</v>
      </c>
      <c r="C5984" s="156">
        <v>30</v>
      </c>
      <c r="D5984" s="167">
        <v>11.2</v>
      </c>
      <c r="E5984" s="154" t="s">
        <v>1215</v>
      </c>
      <c r="F5984" s="158" t="s">
        <v>1215</v>
      </c>
      <c r="G5984" s="159" t="s">
        <v>37</v>
      </c>
      <c r="H5984" s="158" t="s">
        <v>1099</v>
      </c>
      <c r="I5984" s="158" t="s">
        <v>1256</v>
      </c>
      <c r="J5984" s="159" t="s">
        <v>899</v>
      </c>
      <c r="K5984" s="158"/>
      <c r="L5984" s="169">
        <v>40366638.4729</v>
      </c>
      <c r="M5984" s="169">
        <v>4667966.68685999</v>
      </c>
      <c r="N5984" s="154"/>
      <c r="O5984" s="158" t="s">
        <v>1320</v>
      </c>
      <c r="P5984" s="170"/>
      <c r="Q5984" s="158"/>
      <c r="R5984" s="158"/>
    </row>
    <row r="5985" s="7" customFormat="1" ht="9.95" customHeight="1" spans="1:18">
      <c r="A5985" s="154" t="s">
        <v>1254</v>
      </c>
      <c r="B5985" s="155" t="s">
        <v>1269</v>
      </c>
      <c r="C5985" s="156">
        <v>20</v>
      </c>
      <c r="D5985" s="167">
        <v>9</v>
      </c>
      <c r="E5985" s="154" t="s">
        <v>1215</v>
      </c>
      <c r="F5985" s="158" t="s">
        <v>1215</v>
      </c>
      <c r="G5985" s="159" t="s">
        <v>37</v>
      </c>
      <c r="H5985" s="158" t="s">
        <v>1099</v>
      </c>
      <c r="I5985" s="158" t="s">
        <v>1256</v>
      </c>
      <c r="J5985" s="158" t="s">
        <v>47</v>
      </c>
      <c r="K5985" s="158"/>
      <c r="L5985" s="169">
        <v>40366760.8787</v>
      </c>
      <c r="M5985" s="169">
        <v>4668028.27568999</v>
      </c>
      <c r="N5985" s="154"/>
      <c r="O5985" s="158" t="s">
        <v>1320</v>
      </c>
      <c r="P5985" s="170"/>
      <c r="Q5985" s="158"/>
      <c r="R5985" s="158"/>
    </row>
    <row r="5986" s="7" customFormat="1" ht="9.95" customHeight="1" spans="1:18">
      <c r="A5986" s="154" t="s">
        <v>1254</v>
      </c>
      <c r="B5986" s="155" t="s">
        <v>1269</v>
      </c>
      <c r="C5986" s="156">
        <v>10</v>
      </c>
      <c r="D5986" s="167">
        <v>20.6</v>
      </c>
      <c r="E5986" s="154" t="s">
        <v>1215</v>
      </c>
      <c r="F5986" s="158" t="s">
        <v>1215</v>
      </c>
      <c r="G5986" s="159" t="s">
        <v>37</v>
      </c>
      <c r="H5986" s="158" t="s">
        <v>1099</v>
      </c>
      <c r="I5986" s="158" t="s">
        <v>1256</v>
      </c>
      <c r="J5986" s="158" t="s">
        <v>47</v>
      </c>
      <c r="K5986" s="158"/>
      <c r="L5986" s="169">
        <v>40366317.9987</v>
      </c>
      <c r="M5986" s="169">
        <v>4668158.92951</v>
      </c>
      <c r="N5986" s="154"/>
      <c r="O5986" s="158" t="s">
        <v>1320</v>
      </c>
      <c r="P5986" s="170"/>
      <c r="Q5986" s="158"/>
      <c r="R5986" s="158"/>
    </row>
    <row r="5987" s="7" customFormat="1" ht="9.95" customHeight="1" spans="1:18">
      <c r="A5987" s="154" t="s">
        <v>1254</v>
      </c>
      <c r="B5987" s="155" t="s">
        <v>1269</v>
      </c>
      <c r="C5987" s="156">
        <v>40</v>
      </c>
      <c r="D5987" s="167">
        <v>379.3</v>
      </c>
      <c r="E5987" s="154" t="s">
        <v>1215</v>
      </c>
      <c r="F5987" s="158" t="s">
        <v>1215</v>
      </c>
      <c r="G5987" s="159" t="s">
        <v>37</v>
      </c>
      <c r="H5987" s="158" t="s">
        <v>1099</v>
      </c>
      <c r="I5987" s="158" t="s">
        <v>1256</v>
      </c>
      <c r="J5987" s="158" t="s">
        <v>899</v>
      </c>
      <c r="K5987" s="158"/>
      <c r="L5987" s="169">
        <v>40366777.1995</v>
      </c>
      <c r="M5987" s="169">
        <v>4667874.27874</v>
      </c>
      <c r="N5987" s="154"/>
      <c r="O5987" s="158" t="s">
        <v>1320</v>
      </c>
      <c r="P5987" s="170"/>
      <c r="Q5987" s="158"/>
      <c r="R5987" s="158"/>
    </row>
    <row r="5988" s="7" customFormat="1" ht="9.95" customHeight="1" spans="1:18">
      <c r="A5988" s="154" t="s">
        <v>1254</v>
      </c>
      <c r="B5988" s="155" t="s">
        <v>1269</v>
      </c>
      <c r="C5988" s="156">
        <v>31</v>
      </c>
      <c r="D5988" s="167">
        <v>0.9</v>
      </c>
      <c r="E5988" s="154" t="s">
        <v>1215</v>
      </c>
      <c r="F5988" s="158" t="s">
        <v>1215</v>
      </c>
      <c r="G5988" s="159" t="s">
        <v>37</v>
      </c>
      <c r="H5988" s="158" t="s">
        <v>1198</v>
      </c>
      <c r="I5988" s="158" t="s">
        <v>1256</v>
      </c>
      <c r="J5988" s="158" t="s">
        <v>40</v>
      </c>
      <c r="K5988" s="158"/>
      <c r="L5988" s="169">
        <v>40366649.3009999</v>
      </c>
      <c r="M5988" s="169">
        <v>4667953.53464999</v>
      </c>
      <c r="N5988" s="154"/>
      <c r="O5988" s="158" t="s">
        <v>1320</v>
      </c>
      <c r="P5988" s="170"/>
      <c r="Q5988" s="158"/>
      <c r="R5988" s="158"/>
    </row>
    <row r="5989" s="7" customFormat="1" ht="9.95" customHeight="1" spans="1:18">
      <c r="A5989" s="154" t="s">
        <v>1254</v>
      </c>
      <c r="B5989" s="155" t="s">
        <v>1269</v>
      </c>
      <c r="C5989" s="156">
        <v>19</v>
      </c>
      <c r="D5989" s="167">
        <v>2.5</v>
      </c>
      <c r="E5989" s="154" t="s">
        <v>1215</v>
      </c>
      <c r="F5989" s="158" t="s">
        <v>1215</v>
      </c>
      <c r="G5989" s="159" t="s">
        <v>37</v>
      </c>
      <c r="H5989" s="158" t="s">
        <v>1198</v>
      </c>
      <c r="I5989" s="158" t="s">
        <v>1256</v>
      </c>
      <c r="J5989" s="158" t="s">
        <v>40</v>
      </c>
      <c r="K5989" s="158"/>
      <c r="L5989" s="169">
        <v>40366800.1908999</v>
      </c>
      <c r="M5989" s="169">
        <v>4668034.49419</v>
      </c>
      <c r="N5989" s="154"/>
      <c r="O5989" s="158" t="s">
        <v>1320</v>
      </c>
      <c r="P5989" s="170"/>
      <c r="Q5989" s="158"/>
      <c r="R5989" s="158"/>
    </row>
    <row r="5990" s="7" customFormat="1" ht="9.95" customHeight="1" spans="1:18">
      <c r="A5990" s="154" t="s">
        <v>1254</v>
      </c>
      <c r="B5990" s="155" t="s">
        <v>1269</v>
      </c>
      <c r="C5990" s="156">
        <v>9</v>
      </c>
      <c r="D5990" s="167">
        <v>8.2</v>
      </c>
      <c r="E5990" s="154" t="s">
        <v>1215</v>
      </c>
      <c r="F5990" s="158" t="s">
        <v>1215</v>
      </c>
      <c r="G5990" s="159" t="s">
        <v>37</v>
      </c>
      <c r="H5990" s="158" t="s">
        <v>1198</v>
      </c>
      <c r="I5990" s="158" t="s">
        <v>1256</v>
      </c>
      <c r="J5990" s="158" t="s">
        <v>40</v>
      </c>
      <c r="K5990" s="158"/>
      <c r="L5990" s="169">
        <v>40366488.7203999</v>
      </c>
      <c r="M5990" s="169">
        <v>4668188.26217</v>
      </c>
      <c r="N5990" s="154"/>
      <c r="O5990" s="158" t="s">
        <v>1320</v>
      </c>
      <c r="P5990" s="170"/>
      <c r="Q5990" s="158"/>
      <c r="R5990" s="158"/>
    </row>
    <row r="5991" s="7" customFormat="1" ht="9.95" customHeight="1" spans="1:18">
      <c r="A5991" s="154" t="s">
        <v>1254</v>
      </c>
      <c r="B5991" s="155" t="s">
        <v>1269</v>
      </c>
      <c r="C5991" s="156">
        <v>39</v>
      </c>
      <c r="D5991" s="167">
        <v>1.6</v>
      </c>
      <c r="E5991" s="154" t="s">
        <v>1215</v>
      </c>
      <c r="F5991" s="158" t="s">
        <v>1215</v>
      </c>
      <c r="G5991" s="159" t="s">
        <v>37</v>
      </c>
      <c r="H5991" s="158" t="s">
        <v>1198</v>
      </c>
      <c r="I5991" s="158" t="s">
        <v>1256</v>
      </c>
      <c r="J5991" s="158" t="s">
        <v>40</v>
      </c>
      <c r="K5991" s="158"/>
      <c r="L5991" s="169">
        <v>40366656.2452</v>
      </c>
      <c r="M5991" s="169">
        <v>4667903.21298</v>
      </c>
      <c r="N5991" s="154"/>
      <c r="O5991" s="158" t="s">
        <v>1320</v>
      </c>
      <c r="P5991" s="170"/>
      <c r="Q5991" s="158"/>
      <c r="R5991" s="158"/>
    </row>
    <row r="5992" s="7" customFormat="1" ht="9.95" customHeight="1" spans="1:18">
      <c r="A5992" s="154" t="s">
        <v>1254</v>
      </c>
      <c r="B5992" s="155" t="s">
        <v>1269</v>
      </c>
      <c r="C5992" s="156">
        <v>24</v>
      </c>
      <c r="D5992" s="167">
        <v>11.2</v>
      </c>
      <c r="E5992" s="154" t="s">
        <v>1215</v>
      </c>
      <c r="F5992" s="158" t="s">
        <v>1215</v>
      </c>
      <c r="G5992" s="159" t="s">
        <v>37</v>
      </c>
      <c r="H5992" s="158" t="s">
        <v>1198</v>
      </c>
      <c r="I5992" s="158" t="s">
        <v>1256</v>
      </c>
      <c r="J5992" s="158" t="s">
        <v>40</v>
      </c>
      <c r="K5992" s="158"/>
      <c r="L5992" s="169">
        <v>40366716.1168</v>
      </c>
      <c r="M5992" s="169">
        <v>4668002.61921999</v>
      </c>
      <c r="N5992" s="154"/>
      <c r="O5992" s="158" t="s">
        <v>1320</v>
      </c>
      <c r="P5992" s="170"/>
      <c r="Q5992" s="158"/>
      <c r="R5992" s="158"/>
    </row>
    <row r="5993" s="7" customFormat="1" ht="9.95" customHeight="1" spans="1:18">
      <c r="A5993" s="154" t="s">
        <v>1254</v>
      </c>
      <c r="B5993" s="155" t="s">
        <v>1269</v>
      </c>
      <c r="C5993" s="156">
        <v>4</v>
      </c>
      <c r="D5993" s="167">
        <v>14.6</v>
      </c>
      <c r="E5993" s="154" t="s">
        <v>1215</v>
      </c>
      <c r="F5993" s="158" t="s">
        <v>1215</v>
      </c>
      <c r="G5993" s="159" t="s">
        <v>37</v>
      </c>
      <c r="H5993" s="158" t="s">
        <v>1198</v>
      </c>
      <c r="I5993" s="158" t="s">
        <v>1256</v>
      </c>
      <c r="J5993" s="158" t="s">
        <v>40</v>
      </c>
      <c r="K5993" s="158"/>
      <c r="L5993" s="169">
        <v>40367222.2097999</v>
      </c>
      <c r="M5993" s="169">
        <v>4668288.75370999</v>
      </c>
      <c r="N5993" s="154"/>
      <c r="O5993" s="158" t="s">
        <v>1320</v>
      </c>
      <c r="P5993" s="170"/>
      <c r="Q5993" s="158"/>
      <c r="R5993" s="158"/>
    </row>
    <row r="5994" s="7" customFormat="1" ht="9.95" customHeight="1" spans="1:18">
      <c r="A5994" s="154" t="s">
        <v>1254</v>
      </c>
      <c r="B5994" s="155" t="s">
        <v>1269</v>
      </c>
      <c r="C5994" s="156">
        <v>2</v>
      </c>
      <c r="D5994" s="167">
        <v>7.9</v>
      </c>
      <c r="E5994" s="154" t="s">
        <v>1215</v>
      </c>
      <c r="F5994" s="158" t="s">
        <v>1215</v>
      </c>
      <c r="G5994" s="159" t="s">
        <v>37</v>
      </c>
      <c r="H5994" s="158" t="s">
        <v>1198</v>
      </c>
      <c r="I5994" s="158" t="s">
        <v>1256</v>
      </c>
      <c r="J5994" s="158" t="s">
        <v>40</v>
      </c>
      <c r="K5994" s="158"/>
      <c r="L5994" s="169">
        <v>40366742.7766999</v>
      </c>
      <c r="M5994" s="169">
        <v>4668319.19163</v>
      </c>
      <c r="N5994" s="154"/>
      <c r="O5994" s="158" t="s">
        <v>1320</v>
      </c>
      <c r="P5994" s="170"/>
      <c r="Q5994" s="158"/>
      <c r="R5994" s="158"/>
    </row>
    <row r="5995" s="7" customFormat="1" ht="9.95" customHeight="1" spans="1:18">
      <c r="A5995" s="154" t="s">
        <v>1254</v>
      </c>
      <c r="B5995" s="155" t="s">
        <v>1269</v>
      </c>
      <c r="C5995" s="156">
        <v>22</v>
      </c>
      <c r="D5995" s="167">
        <v>10.7</v>
      </c>
      <c r="E5995" s="154" t="s">
        <v>1215</v>
      </c>
      <c r="F5995" s="158" t="s">
        <v>1215</v>
      </c>
      <c r="G5995" s="159" t="s">
        <v>37</v>
      </c>
      <c r="H5995" s="158" t="s">
        <v>1198</v>
      </c>
      <c r="I5995" s="158" t="s">
        <v>1256</v>
      </c>
      <c r="J5995" s="158" t="s">
        <v>40</v>
      </c>
      <c r="K5995" s="158"/>
      <c r="L5995" s="169">
        <v>40367076.637</v>
      </c>
      <c r="M5995" s="169">
        <v>4668013.20316999</v>
      </c>
      <c r="N5995" s="154"/>
      <c r="O5995" s="158" t="s">
        <v>1320</v>
      </c>
      <c r="P5995" s="170"/>
      <c r="Q5995" s="158"/>
      <c r="R5995" s="158"/>
    </row>
    <row r="5996" s="7" customFormat="1" ht="9.95" customHeight="1" spans="1:18">
      <c r="A5996" s="154" t="s">
        <v>1254</v>
      </c>
      <c r="B5996" s="155" t="s">
        <v>1269</v>
      </c>
      <c r="C5996" s="156">
        <v>5</v>
      </c>
      <c r="D5996" s="167">
        <v>43.8</v>
      </c>
      <c r="E5996" s="154" t="s">
        <v>1215</v>
      </c>
      <c r="F5996" s="158" t="s">
        <v>1215</v>
      </c>
      <c r="G5996" s="159" t="s">
        <v>37</v>
      </c>
      <c r="H5996" s="158" t="s">
        <v>1198</v>
      </c>
      <c r="I5996" s="158" t="s">
        <v>1256</v>
      </c>
      <c r="J5996" s="158" t="s">
        <v>40</v>
      </c>
      <c r="K5996" s="158"/>
      <c r="L5996" s="169">
        <v>40367044.8589</v>
      </c>
      <c r="M5996" s="169">
        <v>4668309.29772999</v>
      </c>
      <c r="N5996" s="154"/>
      <c r="O5996" s="158" t="s">
        <v>1320</v>
      </c>
      <c r="P5996" s="170"/>
      <c r="Q5996" s="158"/>
      <c r="R5996" s="158"/>
    </row>
    <row r="5997" s="7" customFormat="1" ht="9.95" customHeight="1" spans="1:18">
      <c r="A5997" s="154" t="s">
        <v>1254</v>
      </c>
      <c r="B5997" s="155" t="s">
        <v>1269</v>
      </c>
      <c r="C5997" s="156">
        <v>7</v>
      </c>
      <c r="D5997" s="167">
        <v>26.9</v>
      </c>
      <c r="E5997" s="154" t="s">
        <v>1215</v>
      </c>
      <c r="F5997" s="158" t="s">
        <v>1215</v>
      </c>
      <c r="G5997" s="159" t="s">
        <v>37</v>
      </c>
      <c r="H5997" s="158" t="s">
        <v>1198</v>
      </c>
      <c r="I5997" s="158" t="s">
        <v>1256</v>
      </c>
      <c r="J5997" s="158" t="s">
        <v>40</v>
      </c>
      <c r="K5997" s="158"/>
      <c r="L5997" s="169">
        <v>40366294.8303</v>
      </c>
      <c r="M5997" s="169">
        <v>4668255.8266</v>
      </c>
      <c r="N5997" s="154"/>
      <c r="O5997" s="158" t="s">
        <v>1320</v>
      </c>
      <c r="P5997" s="170"/>
      <c r="Q5997" s="158"/>
      <c r="R5997" s="158"/>
    </row>
    <row r="5998" s="7" customFormat="1" ht="9.95" customHeight="1" spans="1:18">
      <c r="A5998" s="154" t="s">
        <v>1254</v>
      </c>
      <c r="B5998" s="155" t="s">
        <v>1275</v>
      </c>
      <c r="C5998" s="156">
        <v>872</v>
      </c>
      <c r="D5998" s="167">
        <v>0.7</v>
      </c>
      <c r="E5998" s="154" t="s">
        <v>1215</v>
      </c>
      <c r="F5998" s="158" t="s">
        <v>1215</v>
      </c>
      <c r="G5998" s="159" t="s">
        <v>37</v>
      </c>
      <c r="H5998" s="158" t="s">
        <v>1198</v>
      </c>
      <c r="I5998" s="158" t="s">
        <v>1256</v>
      </c>
      <c r="J5998" s="158" t="s">
        <v>40</v>
      </c>
      <c r="K5998" s="158"/>
      <c r="L5998" s="169">
        <v>40378123.4174</v>
      </c>
      <c r="M5998" s="169">
        <v>4664628.64702999</v>
      </c>
      <c r="N5998" s="154"/>
      <c r="O5998" s="158" t="s">
        <v>1320</v>
      </c>
      <c r="P5998" s="170"/>
      <c r="Q5998" s="158"/>
      <c r="R5998" s="158"/>
    </row>
    <row r="5999" s="7" customFormat="1" ht="9.95" customHeight="1" spans="1:18">
      <c r="A5999" s="154" t="s">
        <v>1254</v>
      </c>
      <c r="B5999" s="155" t="s">
        <v>1275</v>
      </c>
      <c r="C5999" s="156">
        <v>633</v>
      </c>
      <c r="D5999" s="167">
        <v>28.1</v>
      </c>
      <c r="E5999" s="154" t="s">
        <v>1215</v>
      </c>
      <c r="F5999" s="158" t="s">
        <v>1215</v>
      </c>
      <c r="G5999" s="159" t="s">
        <v>37</v>
      </c>
      <c r="H5999" s="158" t="s">
        <v>1198</v>
      </c>
      <c r="I5999" s="158" t="s">
        <v>1256</v>
      </c>
      <c r="J5999" s="158" t="s">
        <v>40</v>
      </c>
      <c r="K5999" s="158"/>
      <c r="L5999" s="169">
        <v>40377664.4099999</v>
      </c>
      <c r="M5999" s="169">
        <v>4665485.02154</v>
      </c>
      <c r="N5999" s="154"/>
      <c r="O5999" s="158" t="s">
        <v>1320</v>
      </c>
      <c r="P5999" s="170"/>
      <c r="Q5999" s="158"/>
      <c r="R5999" s="158"/>
    </row>
    <row r="6000" s="7" customFormat="1" ht="9.95" customHeight="1" spans="1:18">
      <c r="A6000" s="154" t="s">
        <v>1254</v>
      </c>
      <c r="B6000" s="155" t="s">
        <v>1275</v>
      </c>
      <c r="C6000" s="156">
        <v>883</v>
      </c>
      <c r="D6000" s="167">
        <v>21.5</v>
      </c>
      <c r="E6000" s="154" t="s">
        <v>1215</v>
      </c>
      <c r="F6000" s="158" t="s">
        <v>1215</v>
      </c>
      <c r="G6000" s="159" t="s">
        <v>37</v>
      </c>
      <c r="H6000" s="158" t="s">
        <v>1198</v>
      </c>
      <c r="I6000" s="158" t="s">
        <v>1256</v>
      </c>
      <c r="J6000" s="158" t="s">
        <v>40</v>
      </c>
      <c r="K6000" s="158"/>
      <c r="L6000" s="169">
        <v>40378391.6402999</v>
      </c>
      <c r="M6000" s="169">
        <v>4664562.35214</v>
      </c>
      <c r="N6000" s="154"/>
      <c r="O6000" s="158" t="s">
        <v>1320</v>
      </c>
      <c r="P6000" s="170"/>
      <c r="Q6000" s="158"/>
      <c r="R6000" s="158"/>
    </row>
    <row r="6001" s="7" customFormat="1" ht="9.95" customHeight="1" spans="1:18">
      <c r="A6001" s="154" t="s">
        <v>1254</v>
      </c>
      <c r="B6001" s="155" t="s">
        <v>1275</v>
      </c>
      <c r="C6001" s="156">
        <v>622</v>
      </c>
      <c r="D6001" s="167">
        <v>44</v>
      </c>
      <c r="E6001" s="154" t="s">
        <v>1215</v>
      </c>
      <c r="F6001" s="158" t="s">
        <v>1215</v>
      </c>
      <c r="G6001" s="159" t="s">
        <v>37</v>
      </c>
      <c r="H6001" s="158" t="s">
        <v>1099</v>
      </c>
      <c r="I6001" s="158" t="s">
        <v>1256</v>
      </c>
      <c r="J6001" s="158" t="s">
        <v>54</v>
      </c>
      <c r="K6001" s="158"/>
      <c r="L6001" s="169">
        <v>40378328.0672999</v>
      </c>
      <c r="M6001" s="169">
        <v>4665468.67184999</v>
      </c>
      <c r="N6001" s="154"/>
      <c r="O6001" s="158" t="s">
        <v>1320</v>
      </c>
      <c r="P6001" s="170"/>
      <c r="Q6001" s="158"/>
      <c r="R6001" s="158"/>
    </row>
    <row r="6002" s="7" customFormat="1" ht="9.95" customHeight="1" spans="1:18">
      <c r="A6002" s="154" t="s">
        <v>1254</v>
      </c>
      <c r="B6002" s="155" t="s">
        <v>1275</v>
      </c>
      <c r="C6002" s="156">
        <v>637</v>
      </c>
      <c r="D6002" s="167">
        <v>25.8</v>
      </c>
      <c r="E6002" s="154" t="s">
        <v>1215</v>
      </c>
      <c r="F6002" s="158" t="s">
        <v>1215</v>
      </c>
      <c r="G6002" s="159" t="s">
        <v>37</v>
      </c>
      <c r="H6002" s="158" t="s">
        <v>1198</v>
      </c>
      <c r="I6002" s="158" t="s">
        <v>1256</v>
      </c>
      <c r="J6002" s="158" t="s">
        <v>40</v>
      </c>
      <c r="K6002" s="158"/>
      <c r="L6002" s="169">
        <v>40377879.8077</v>
      </c>
      <c r="M6002" s="169">
        <v>4665471.66414999</v>
      </c>
      <c r="N6002" s="154"/>
      <c r="O6002" s="158" t="s">
        <v>1320</v>
      </c>
      <c r="P6002" s="170"/>
      <c r="Q6002" s="158"/>
      <c r="R6002" s="158"/>
    </row>
    <row r="6003" s="7" customFormat="1" ht="9.95" customHeight="1" spans="1:18">
      <c r="A6003" s="154" t="s">
        <v>1254</v>
      </c>
      <c r="B6003" s="155" t="s">
        <v>1275</v>
      </c>
      <c r="C6003" s="156">
        <v>705</v>
      </c>
      <c r="D6003" s="167">
        <v>101.3</v>
      </c>
      <c r="E6003" s="154" t="s">
        <v>1215</v>
      </c>
      <c r="F6003" s="158" t="s">
        <v>1215</v>
      </c>
      <c r="G6003" s="159" t="s">
        <v>37</v>
      </c>
      <c r="H6003" s="158" t="s">
        <v>1198</v>
      </c>
      <c r="I6003" s="158" t="s">
        <v>1256</v>
      </c>
      <c r="J6003" s="158" t="s">
        <v>40</v>
      </c>
      <c r="K6003" s="158"/>
      <c r="L6003" s="169">
        <v>40378366.5973</v>
      </c>
      <c r="M6003" s="169">
        <v>4665238.99569999</v>
      </c>
      <c r="N6003" s="154"/>
      <c r="O6003" s="158" t="s">
        <v>1320</v>
      </c>
      <c r="P6003" s="170"/>
      <c r="Q6003" s="158"/>
      <c r="R6003" s="158"/>
    </row>
    <row r="6004" s="7" customFormat="1" ht="9.95" customHeight="1" spans="1:18">
      <c r="A6004" s="154" t="s">
        <v>1254</v>
      </c>
      <c r="B6004" s="155" t="s">
        <v>1275</v>
      </c>
      <c r="C6004" s="156">
        <v>849</v>
      </c>
      <c r="D6004" s="167">
        <v>338.2</v>
      </c>
      <c r="E6004" s="154" t="s">
        <v>1215</v>
      </c>
      <c r="F6004" s="158" t="s">
        <v>1215</v>
      </c>
      <c r="G6004" s="159" t="s">
        <v>37</v>
      </c>
      <c r="H6004" s="158" t="s">
        <v>1198</v>
      </c>
      <c r="I6004" s="158" t="s">
        <v>1256</v>
      </c>
      <c r="J6004" s="158" t="s">
        <v>40</v>
      </c>
      <c r="K6004" s="158"/>
      <c r="L6004" s="169">
        <v>40377659.9495</v>
      </c>
      <c r="M6004" s="169">
        <v>4664844.60168999</v>
      </c>
      <c r="N6004" s="154"/>
      <c r="O6004" s="158" t="s">
        <v>1320</v>
      </c>
      <c r="P6004" s="170"/>
      <c r="Q6004" s="158"/>
      <c r="R6004" s="158"/>
    </row>
    <row r="6005" s="7" customFormat="1" ht="9.95" customHeight="1" spans="1:18">
      <c r="A6005" s="154" t="s">
        <v>1254</v>
      </c>
      <c r="B6005" s="155" t="s">
        <v>1275</v>
      </c>
      <c r="C6005" s="156">
        <v>807</v>
      </c>
      <c r="D6005" s="167">
        <v>18.9</v>
      </c>
      <c r="E6005" s="154" t="s">
        <v>1215</v>
      </c>
      <c r="F6005" s="158" t="s">
        <v>1215</v>
      </c>
      <c r="G6005" s="159" t="s">
        <v>37</v>
      </c>
      <c r="H6005" s="158" t="s">
        <v>1099</v>
      </c>
      <c r="I6005" s="158" t="s">
        <v>1256</v>
      </c>
      <c r="J6005" s="158" t="s">
        <v>56</v>
      </c>
      <c r="K6005" s="158"/>
      <c r="L6005" s="169">
        <v>40377592.6734</v>
      </c>
      <c r="M6005" s="169">
        <v>4665011.4116</v>
      </c>
      <c r="N6005" s="154"/>
      <c r="O6005" s="158" t="s">
        <v>1320</v>
      </c>
      <c r="P6005" s="170"/>
      <c r="Q6005" s="158"/>
      <c r="R6005" s="158"/>
    </row>
    <row r="6006" s="7" customFormat="1" ht="9.95" customHeight="1" spans="1:18">
      <c r="A6006" s="154" t="s">
        <v>1254</v>
      </c>
      <c r="B6006" s="155" t="s">
        <v>1275</v>
      </c>
      <c r="C6006" s="156">
        <v>885</v>
      </c>
      <c r="D6006" s="167">
        <v>3.6</v>
      </c>
      <c r="E6006" s="154" t="s">
        <v>1215</v>
      </c>
      <c r="F6006" s="158" t="s">
        <v>1215</v>
      </c>
      <c r="G6006" s="159" t="s">
        <v>37</v>
      </c>
      <c r="H6006" s="158" t="s">
        <v>1198</v>
      </c>
      <c r="I6006" s="158" t="s">
        <v>1256</v>
      </c>
      <c r="J6006" s="158" t="s">
        <v>51</v>
      </c>
      <c r="K6006" s="158"/>
      <c r="L6006" s="169">
        <v>40378172.9578</v>
      </c>
      <c r="M6006" s="169">
        <v>4664530.87959999</v>
      </c>
      <c r="N6006" s="154"/>
      <c r="O6006" s="158" t="s">
        <v>1320</v>
      </c>
      <c r="P6006" s="170"/>
      <c r="Q6006" s="158"/>
      <c r="R6006" s="158"/>
    </row>
    <row r="6007" s="7" customFormat="1" ht="9.95" customHeight="1" spans="1:18">
      <c r="A6007" s="154" t="s">
        <v>1254</v>
      </c>
      <c r="B6007" s="155" t="s">
        <v>1275</v>
      </c>
      <c r="C6007" s="156">
        <v>730</v>
      </c>
      <c r="D6007" s="167">
        <v>2.9</v>
      </c>
      <c r="E6007" s="154" t="s">
        <v>1215</v>
      </c>
      <c r="F6007" s="158" t="s">
        <v>1215</v>
      </c>
      <c r="G6007" s="159" t="s">
        <v>37</v>
      </c>
      <c r="H6007" s="158" t="s">
        <v>1198</v>
      </c>
      <c r="I6007" s="158" t="s">
        <v>1256</v>
      </c>
      <c r="J6007" s="158" t="s">
        <v>40</v>
      </c>
      <c r="K6007" s="158"/>
      <c r="L6007" s="169">
        <v>40377980.5916</v>
      </c>
      <c r="M6007" s="169">
        <v>4665191.16963</v>
      </c>
      <c r="N6007" s="154"/>
      <c r="O6007" s="158" t="s">
        <v>1320</v>
      </c>
      <c r="P6007" s="170"/>
      <c r="Q6007" s="158"/>
      <c r="R6007" s="158"/>
    </row>
    <row r="6008" s="7" customFormat="1" ht="9.95" customHeight="1" spans="1:18">
      <c r="A6008" s="154" t="s">
        <v>1254</v>
      </c>
      <c r="B6008" s="155" t="s">
        <v>1275</v>
      </c>
      <c r="C6008" s="156">
        <v>644</v>
      </c>
      <c r="D6008" s="167">
        <v>8.3</v>
      </c>
      <c r="E6008" s="154" t="s">
        <v>1215</v>
      </c>
      <c r="F6008" s="158" t="s">
        <v>1215</v>
      </c>
      <c r="G6008" s="159" t="s">
        <v>37</v>
      </c>
      <c r="H6008" s="158" t="s">
        <v>1198</v>
      </c>
      <c r="I6008" s="158" t="s">
        <v>1256</v>
      </c>
      <c r="J6008" s="158" t="s">
        <v>40</v>
      </c>
      <c r="K6008" s="158"/>
      <c r="L6008" s="169">
        <v>40377745.7034</v>
      </c>
      <c r="M6008" s="169">
        <v>4665442.35108</v>
      </c>
      <c r="N6008" s="154"/>
      <c r="O6008" s="158" t="s">
        <v>1320</v>
      </c>
      <c r="P6008" s="170"/>
      <c r="Q6008" s="158"/>
      <c r="R6008" s="158"/>
    </row>
    <row r="6009" s="7" customFormat="1" ht="9.95" customHeight="1" spans="1:18">
      <c r="A6009" s="154" t="s">
        <v>1254</v>
      </c>
      <c r="B6009" s="155" t="s">
        <v>1275</v>
      </c>
      <c r="C6009" s="156">
        <v>675</v>
      </c>
      <c r="D6009" s="167">
        <v>6.5</v>
      </c>
      <c r="E6009" s="154" t="s">
        <v>1215</v>
      </c>
      <c r="F6009" s="158" t="s">
        <v>1215</v>
      </c>
      <c r="G6009" s="159" t="s">
        <v>37</v>
      </c>
      <c r="H6009" s="158" t="s">
        <v>1198</v>
      </c>
      <c r="I6009" s="158" t="s">
        <v>1256</v>
      </c>
      <c r="J6009" s="158" t="s">
        <v>40</v>
      </c>
      <c r="K6009" s="158"/>
      <c r="L6009" s="169">
        <v>40377818.6021</v>
      </c>
      <c r="M6009" s="169">
        <v>4665341.51255999</v>
      </c>
      <c r="N6009" s="154"/>
      <c r="O6009" s="158" t="s">
        <v>1320</v>
      </c>
      <c r="P6009" s="170"/>
      <c r="Q6009" s="158"/>
      <c r="R6009" s="158"/>
    </row>
    <row r="6010" s="7" customFormat="1" ht="9.95" customHeight="1" spans="1:18">
      <c r="A6010" s="154" t="s">
        <v>1254</v>
      </c>
      <c r="B6010" s="155" t="s">
        <v>1275</v>
      </c>
      <c r="C6010" s="156">
        <v>894</v>
      </c>
      <c r="D6010" s="167">
        <v>5.8</v>
      </c>
      <c r="E6010" s="154" t="s">
        <v>1215</v>
      </c>
      <c r="F6010" s="158" t="s">
        <v>1215</v>
      </c>
      <c r="G6010" s="159" t="s">
        <v>37</v>
      </c>
      <c r="H6010" s="158" t="s">
        <v>1198</v>
      </c>
      <c r="I6010" s="158" t="s">
        <v>1256</v>
      </c>
      <c r="J6010" s="158" t="s">
        <v>40</v>
      </c>
      <c r="K6010" s="158"/>
      <c r="L6010" s="169">
        <v>40378372.7234999</v>
      </c>
      <c r="M6010" s="169">
        <v>4664420.22429</v>
      </c>
      <c r="N6010" s="154"/>
      <c r="O6010" s="158" t="s">
        <v>1320</v>
      </c>
      <c r="P6010" s="170"/>
      <c r="Q6010" s="158"/>
      <c r="R6010" s="158"/>
    </row>
    <row r="6011" s="7" customFormat="1" ht="9.95" customHeight="1" spans="1:18">
      <c r="A6011" s="154" t="s">
        <v>1254</v>
      </c>
      <c r="B6011" s="155" t="s">
        <v>1275</v>
      </c>
      <c r="C6011" s="156">
        <v>790</v>
      </c>
      <c r="D6011" s="167">
        <v>2.4</v>
      </c>
      <c r="E6011" s="154" t="s">
        <v>1215</v>
      </c>
      <c r="F6011" s="158" t="s">
        <v>1215</v>
      </c>
      <c r="G6011" s="159" t="s">
        <v>37</v>
      </c>
      <c r="H6011" s="158" t="s">
        <v>1099</v>
      </c>
      <c r="I6011" s="158" t="s">
        <v>1256</v>
      </c>
      <c r="J6011" s="158" t="s">
        <v>56</v>
      </c>
      <c r="K6011" s="158"/>
      <c r="L6011" s="169">
        <v>40377571.1978999</v>
      </c>
      <c r="M6011" s="169">
        <v>4665062.63427999</v>
      </c>
      <c r="N6011" s="154"/>
      <c r="O6011" s="158" t="s">
        <v>1320</v>
      </c>
      <c r="P6011" s="170"/>
      <c r="Q6011" s="158"/>
      <c r="R6011" s="158"/>
    </row>
    <row r="6012" s="7" customFormat="1" ht="9.95" customHeight="1" spans="1:18">
      <c r="A6012" s="154" t="s">
        <v>1254</v>
      </c>
      <c r="B6012" s="155" t="s">
        <v>1275</v>
      </c>
      <c r="C6012" s="156">
        <v>804</v>
      </c>
      <c r="D6012" s="167">
        <v>9</v>
      </c>
      <c r="E6012" s="154" t="s">
        <v>1215</v>
      </c>
      <c r="F6012" s="158" t="s">
        <v>1215</v>
      </c>
      <c r="G6012" s="159" t="s">
        <v>37</v>
      </c>
      <c r="H6012" s="158" t="s">
        <v>1099</v>
      </c>
      <c r="I6012" s="158" t="s">
        <v>1256</v>
      </c>
      <c r="J6012" s="158" t="s">
        <v>185</v>
      </c>
      <c r="K6012" s="158"/>
      <c r="L6012" s="169">
        <v>40378731.8593999</v>
      </c>
      <c r="M6012" s="169">
        <v>4665015.49404999</v>
      </c>
      <c r="N6012" s="154"/>
      <c r="O6012" s="158" t="s">
        <v>1320</v>
      </c>
      <c r="P6012" s="170"/>
      <c r="Q6012" s="158"/>
      <c r="R6012" s="158"/>
    </row>
    <row r="6013" s="7" customFormat="1" ht="9.95" customHeight="1" spans="1:18">
      <c r="A6013" s="154" t="s">
        <v>1254</v>
      </c>
      <c r="B6013" s="155" t="s">
        <v>1275</v>
      </c>
      <c r="C6013" s="156">
        <v>783</v>
      </c>
      <c r="D6013" s="167">
        <v>2</v>
      </c>
      <c r="E6013" s="154" t="s">
        <v>1215</v>
      </c>
      <c r="F6013" s="158" t="s">
        <v>1215</v>
      </c>
      <c r="G6013" s="159" t="s">
        <v>37</v>
      </c>
      <c r="H6013" s="158" t="s">
        <v>1198</v>
      </c>
      <c r="I6013" s="158" t="s">
        <v>1256</v>
      </c>
      <c r="J6013" s="158" t="s">
        <v>40</v>
      </c>
      <c r="K6013" s="158"/>
      <c r="L6013" s="169">
        <v>40377624.8882</v>
      </c>
      <c r="M6013" s="169">
        <v>4665075.73309999</v>
      </c>
      <c r="N6013" s="154"/>
      <c r="O6013" s="158" t="s">
        <v>1320</v>
      </c>
      <c r="P6013" s="170"/>
      <c r="Q6013" s="158"/>
      <c r="R6013" s="158"/>
    </row>
    <row r="6014" s="7" customFormat="1" ht="9.95" customHeight="1" spans="1:18">
      <c r="A6014" s="154" t="s">
        <v>1254</v>
      </c>
      <c r="B6014" s="155" t="s">
        <v>1275</v>
      </c>
      <c r="C6014" s="156">
        <v>688</v>
      </c>
      <c r="D6014" s="167">
        <v>12.3</v>
      </c>
      <c r="E6014" s="154" t="s">
        <v>1215</v>
      </c>
      <c r="F6014" s="158" t="s">
        <v>1215</v>
      </c>
      <c r="G6014" s="159" t="s">
        <v>37</v>
      </c>
      <c r="H6014" s="158" t="s">
        <v>1198</v>
      </c>
      <c r="I6014" s="158" t="s">
        <v>1256</v>
      </c>
      <c r="J6014" s="158" t="s">
        <v>40</v>
      </c>
      <c r="K6014" s="158"/>
      <c r="L6014" s="169">
        <v>40377992.6002999</v>
      </c>
      <c r="M6014" s="169">
        <v>4665315.43989999</v>
      </c>
      <c r="N6014" s="154"/>
      <c r="O6014" s="158" t="s">
        <v>1320</v>
      </c>
      <c r="P6014" s="170"/>
      <c r="Q6014" s="158"/>
      <c r="R6014" s="158"/>
    </row>
    <row r="6015" s="7" customFormat="1" ht="9.95" customHeight="1" spans="1:18">
      <c r="A6015" s="154" t="s">
        <v>1254</v>
      </c>
      <c r="B6015" s="155" t="s">
        <v>1275</v>
      </c>
      <c r="C6015" s="156">
        <v>723</v>
      </c>
      <c r="D6015" s="167">
        <v>5</v>
      </c>
      <c r="E6015" s="154" t="s">
        <v>1215</v>
      </c>
      <c r="F6015" s="158" t="s">
        <v>1215</v>
      </c>
      <c r="G6015" s="159" t="s">
        <v>37</v>
      </c>
      <c r="H6015" s="158" t="s">
        <v>1198</v>
      </c>
      <c r="I6015" s="158" t="s">
        <v>1256</v>
      </c>
      <c r="J6015" s="158" t="s">
        <v>40</v>
      </c>
      <c r="K6015" s="158"/>
      <c r="L6015" s="169">
        <v>40377918.2695</v>
      </c>
      <c r="M6015" s="169">
        <v>4665208.85661999</v>
      </c>
      <c r="N6015" s="154"/>
      <c r="O6015" s="158" t="s">
        <v>1320</v>
      </c>
      <c r="P6015" s="170"/>
      <c r="Q6015" s="158"/>
      <c r="R6015" s="158"/>
    </row>
    <row r="6016" s="7" customFormat="1" ht="9.95" customHeight="1" spans="1:18">
      <c r="A6016" s="154" t="s">
        <v>1254</v>
      </c>
      <c r="B6016" s="155" t="s">
        <v>1275</v>
      </c>
      <c r="C6016" s="156">
        <v>681</v>
      </c>
      <c r="D6016" s="167">
        <v>3.8</v>
      </c>
      <c r="E6016" s="154" t="s">
        <v>1215</v>
      </c>
      <c r="F6016" s="158" t="s">
        <v>1215</v>
      </c>
      <c r="G6016" s="159" t="s">
        <v>37</v>
      </c>
      <c r="H6016" s="158" t="s">
        <v>1198</v>
      </c>
      <c r="I6016" s="158" t="s">
        <v>1256</v>
      </c>
      <c r="J6016" s="158" t="s">
        <v>40</v>
      </c>
      <c r="K6016" s="158"/>
      <c r="L6016" s="169">
        <v>40378160.6944999</v>
      </c>
      <c r="M6016" s="169">
        <v>4665324.19309999</v>
      </c>
      <c r="N6016" s="154"/>
      <c r="O6016" s="158" t="s">
        <v>1320</v>
      </c>
      <c r="P6016" s="170"/>
      <c r="Q6016" s="158"/>
      <c r="R6016" s="158"/>
    </row>
    <row r="6017" s="7" customFormat="1" ht="9.95" customHeight="1" spans="1:18">
      <c r="A6017" s="154" t="s">
        <v>1254</v>
      </c>
      <c r="B6017" s="155" t="s">
        <v>1275</v>
      </c>
      <c r="C6017" s="156">
        <v>747</v>
      </c>
      <c r="D6017" s="167">
        <v>4.4</v>
      </c>
      <c r="E6017" s="154" t="s">
        <v>1215</v>
      </c>
      <c r="F6017" s="158" t="s">
        <v>1215</v>
      </c>
      <c r="G6017" s="159" t="s">
        <v>37</v>
      </c>
      <c r="H6017" s="158" t="s">
        <v>1198</v>
      </c>
      <c r="I6017" s="158" t="s">
        <v>1256</v>
      </c>
      <c r="J6017" s="158" t="s">
        <v>40</v>
      </c>
      <c r="K6017" s="158"/>
      <c r="L6017" s="169">
        <v>40377474.8763</v>
      </c>
      <c r="M6017" s="169">
        <v>4665151.90017</v>
      </c>
      <c r="N6017" s="154"/>
      <c r="O6017" s="158" t="s">
        <v>1320</v>
      </c>
      <c r="P6017" s="170"/>
      <c r="Q6017" s="158"/>
      <c r="R6017" s="158"/>
    </row>
    <row r="6018" s="7" customFormat="1" ht="9.95" customHeight="1" spans="1:18">
      <c r="A6018" s="154" t="s">
        <v>1254</v>
      </c>
      <c r="B6018" s="155" t="s">
        <v>1275</v>
      </c>
      <c r="C6018" s="156">
        <v>1721</v>
      </c>
      <c r="D6018" s="167">
        <v>15.5</v>
      </c>
      <c r="E6018" s="154" t="s">
        <v>1215</v>
      </c>
      <c r="F6018" s="158" t="s">
        <v>1215</v>
      </c>
      <c r="G6018" s="159" t="s">
        <v>37</v>
      </c>
      <c r="H6018" s="158" t="s">
        <v>1198</v>
      </c>
      <c r="I6018" s="158" t="s">
        <v>1256</v>
      </c>
      <c r="J6018" s="158" t="s">
        <v>40</v>
      </c>
      <c r="K6018" s="158"/>
      <c r="L6018" s="169">
        <v>40377041.8761999</v>
      </c>
      <c r="M6018" s="169">
        <v>4664984.45555999</v>
      </c>
      <c r="N6018" s="154"/>
      <c r="O6018" s="158" t="s">
        <v>1320</v>
      </c>
      <c r="P6018" s="170"/>
      <c r="Q6018" s="158"/>
      <c r="R6018" s="158"/>
    </row>
    <row r="6019" s="7" customFormat="1" ht="9.95" customHeight="1" spans="1:18">
      <c r="A6019" s="154" t="s">
        <v>1254</v>
      </c>
      <c r="B6019" s="159" t="s">
        <v>1321</v>
      </c>
      <c r="C6019" s="156">
        <v>778</v>
      </c>
      <c r="D6019" s="167">
        <v>23.9</v>
      </c>
      <c r="E6019" s="154" t="s">
        <v>1215</v>
      </c>
      <c r="F6019" s="158" t="s">
        <v>1226</v>
      </c>
      <c r="G6019" s="159" t="s">
        <v>37</v>
      </c>
      <c r="H6019" s="158" t="s">
        <v>1198</v>
      </c>
      <c r="I6019" s="158" t="s">
        <v>1256</v>
      </c>
      <c r="J6019" s="158" t="s">
        <v>40</v>
      </c>
      <c r="K6019" s="158"/>
      <c r="L6019" s="169">
        <v>40377605.3904</v>
      </c>
      <c r="M6019" s="169">
        <v>4665090.74772999</v>
      </c>
      <c r="N6019" s="154"/>
      <c r="O6019" s="158" t="s">
        <v>1320</v>
      </c>
      <c r="P6019" s="170"/>
      <c r="Q6019" s="158"/>
      <c r="R6019" s="158"/>
    </row>
    <row r="6020" s="7" customFormat="1" ht="9.95" customHeight="1" spans="1:18">
      <c r="A6020" s="154" t="s">
        <v>1254</v>
      </c>
      <c r="B6020" s="159" t="s">
        <v>1321</v>
      </c>
      <c r="C6020" s="156">
        <v>615</v>
      </c>
      <c r="D6020" s="167">
        <v>57.3</v>
      </c>
      <c r="E6020" s="154" t="s">
        <v>1215</v>
      </c>
      <c r="F6020" s="158" t="s">
        <v>1226</v>
      </c>
      <c r="G6020" s="159" t="s">
        <v>37</v>
      </c>
      <c r="H6020" s="158" t="s">
        <v>1198</v>
      </c>
      <c r="I6020" s="158" t="s">
        <v>1256</v>
      </c>
      <c r="J6020" s="158" t="s">
        <v>40</v>
      </c>
      <c r="K6020" s="158"/>
      <c r="L6020" s="169">
        <v>40377375.2471999</v>
      </c>
      <c r="M6020" s="169">
        <v>4665552.09114999</v>
      </c>
      <c r="N6020" s="154"/>
      <c r="O6020" s="158" t="s">
        <v>1320</v>
      </c>
      <c r="P6020" s="170"/>
      <c r="Q6020" s="158"/>
      <c r="R6020" s="158"/>
    </row>
    <row r="6021" s="7" customFormat="1" ht="9.95" customHeight="1" spans="1:18">
      <c r="A6021" s="154" t="s">
        <v>1254</v>
      </c>
      <c r="B6021" s="159" t="s">
        <v>1321</v>
      </c>
      <c r="C6021" s="156">
        <v>764</v>
      </c>
      <c r="D6021" s="167">
        <v>49.4</v>
      </c>
      <c r="E6021" s="154" t="s">
        <v>1215</v>
      </c>
      <c r="F6021" s="158" t="s">
        <v>1226</v>
      </c>
      <c r="G6021" s="159" t="s">
        <v>37</v>
      </c>
      <c r="H6021" s="158" t="s">
        <v>1198</v>
      </c>
      <c r="I6021" s="158" t="s">
        <v>1256</v>
      </c>
      <c r="J6021" s="158" t="s">
        <v>40</v>
      </c>
      <c r="K6021" s="158"/>
      <c r="L6021" s="169">
        <v>40377281.1903</v>
      </c>
      <c r="M6021" s="169">
        <v>4665125.00592</v>
      </c>
      <c r="N6021" s="154"/>
      <c r="O6021" s="158" t="s">
        <v>1320</v>
      </c>
      <c r="P6021" s="170"/>
      <c r="Q6021" s="158"/>
      <c r="R6021" s="158"/>
    </row>
    <row r="6022" s="7" customFormat="1" ht="9.95" customHeight="1" spans="1:18">
      <c r="A6022" s="154" t="s">
        <v>1254</v>
      </c>
      <c r="B6022" s="159" t="s">
        <v>1321</v>
      </c>
      <c r="C6022" s="156">
        <v>691</v>
      </c>
      <c r="D6022" s="167">
        <v>66</v>
      </c>
      <c r="E6022" s="154" t="s">
        <v>1215</v>
      </c>
      <c r="F6022" s="158" t="s">
        <v>1226</v>
      </c>
      <c r="G6022" s="159" t="s">
        <v>37</v>
      </c>
      <c r="H6022" s="158" t="s">
        <v>1198</v>
      </c>
      <c r="I6022" s="158" t="s">
        <v>1256</v>
      </c>
      <c r="J6022" s="158" t="s">
        <v>40</v>
      </c>
      <c r="K6022" s="158"/>
      <c r="L6022" s="169">
        <v>40377578.6121999</v>
      </c>
      <c r="M6022" s="169">
        <v>4665303.77455</v>
      </c>
      <c r="N6022" s="154"/>
      <c r="O6022" s="158" t="s">
        <v>1320</v>
      </c>
      <c r="P6022" s="170"/>
      <c r="Q6022" s="158"/>
      <c r="R6022" s="158"/>
    </row>
    <row r="6023" s="7" customFormat="1" ht="9.95" customHeight="1" spans="1:18">
      <c r="A6023" s="154" t="s">
        <v>1254</v>
      </c>
      <c r="B6023" s="159" t="s">
        <v>1321</v>
      </c>
      <c r="C6023" s="156">
        <v>641</v>
      </c>
      <c r="D6023" s="167">
        <v>4.1</v>
      </c>
      <c r="E6023" s="154" t="s">
        <v>1215</v>
      </c>
      <c r="F6023" s="158" t="s">
        <v>1226</v>
      </c>
      <c r="G6023" s="159" t="s">
        <v>37</v>
      </c>
      <c r="H6023" s="158" t="s">
        <v>1198</v>
      </c>
      <c r="I6023" s="158" t="s">
        <v>1256</v>
      </c>
      <c r="J6023" s="158" t="s">
        <v>40</v>
      </c>
      <c r="K6023" s="158"/>
      <c r="L6023" s="169">
        <v>40377264.5437999</v>
      </c>
      <c r="M6023" s="169">
        <v>4665463.59179</v>
      </c>
      <c r="N6023" s="154"/>
      <c r="O6023" s="158" t="s">
        <v>1320</v>
      </c>
      <c r="P6023" s="170"/>
      <c r="Q6023" s="158"/>
      <c r="R6023" s="158"/>
    </row>
    <row r="6024" s="7" customFormat="1" ht="9.95" customHeight="1" spans="1:18">
      <c r="A6024" s="154" t="s">
        <v>1254</v>
      </c>
      <c r="B6024" s="159" t="s">
        <v>1321</v>
      </c>
      <c r="C6024" s="156">
        <v>726</v>
      </c>
      <c r="D6024" s="167">
        <v>1.1</v>
      </c>
      <c r="E6024" s="154" t="s">
        <v>1215</v>
      </c>
      <c r="F6024" s="158" t="s">
        <v>1226</v>
      </c>
      <c r="G6024" s="159" t="s">
        <v>37</v>
      </c>
      <c r="H6024" s="158" t="s">
        <v>1099</v>
      </c>
      <c r="I6024" s="158" t="s">
        <v>1256</v>
      </c>
      <c r="J6024" s="158" t="s">
        <v>56</v>
      </c>
      <c r="K6024" s="158"/>
      <c r="L6024" s="169">
        <v>40377807.4738</v>
      </c>
      <c r="M6024" s="169">
        <v>4665201.90256999</v>
      </c>
      <c r="N6024" s="154"/>
      <c r="O6024" s="158" t="s">
        <v>1320</v>
      </c>
      <c r="P6024" s="170"/>
      <c r="Q6024" s="158"/>
      <c r="R6024" s="158"/>
    </row>
    <row r="6025" s="7" customFormat="1" ht="9.95" customHeight="1" spans="1:18">
      <c r="A6025" s="154" t="s">
        <v>1254</v>
      </c>
      <c r="B6025" s="159" t="s">
        <v>1321</v>
      </c>
      <c r="C6025" s="156">
        <v>639</v>
      </c>
      <c r="D6025" s="167">
        <v>3.4</v>
      </c>
      <c r="E6025" s="154" t="s">
        <v>1215</v>
      </c>
      <c r="F6025" s="158" t="s">
        <v>1226</v>
      </c>
      <c r="G6025" s="159" t="s">
        <v>37</v>
      </c>
      <c r="H6025" s="158" t="s">
        <v>1198</v>
      </c>
      <c r="I6025" s="158" t="s">
        <v>1256</v>
      </c>
      <c r="J6025" s="158" t="s">
        <v>40</v>
      </c>
      <c r="K6025" s="158"/>
      <c r="L6025" s="169">
        <v>40377311.2073</v>
      </c>
      <c r="M6025" s="169">
        <v>4665462.02048</v>
      </c>
      <c r="N6025" s="154"/>
      <c r="O6025" s="158" t="s">
        <v>1320</v>
      </c>
      <c r="P6025" s="170"/>
      <c r="Q6025" s="158"/>
      <c r="R6025" s="158"/>
    </row>
    <row r="6026" s="7" customFormat="1" ht="9.95" customHeight="1" spans="1:18">
      <c r="A6026" s="154" t="s">
        <v>1254</v>
      </c>
      <c r="B6026" s="159" t="s">
        <v>1321</v>
      </c>
      <c r="C6026" s="156">
        <v>690</v>
      </c>
      <c r="D6026" s="167">
        <v>1</v>
      </c>
      <c r="E6026" s="154" t="s">
        <v>1215</v>
      </c>
      <c r="F6026" s="158" t="s">
        <v>1226</v>
      </c>
      <c r="G6026" s="159" t="s">
        <v>37</v>
      </c>
      <c r="H6026" s="158" t="s">
        <v>1198</v>
      </c>
      <c r="I6026" s="158" t="s">
        <v>1256</v>
      </c>
      <c r="J6026" s="158" t="s">
        <v>40</v>
      </c>
      <c r="K6026" s="158"/>
      <c r="L6026" s="169">
        <v>40377653.5019</v>
      </c>
      <c r="M6026" s="169">
        <v>4665306.30996999</v>
      </c>
      <c r="N6026" s="154"/>
      <c r="O6026" s="158" t="s">
        <v>1320</v>
      </c>
      <c r="P6026" s="170"/>
      <c r="Q6026" s="158"/>
      <c r="R6026" s="158"/>
    </row>
    <row r="6027" s="7" customFormat="1" ht="9.95" customHeight="1" spans="1:18">
      <c r="A6027" s="154" t="s">
        <v>1254</v>
      </c>
      <c r="B6027" s="159" t="s">
        <v>1321</v>
      </c>
      <c r="C6027" s="156">
        <v>704</v>
      </c>
      <c r="D6027" s="167">
        <v>2.4</v>
      </c>
      <c r="E6027" s="154" t="s">
        <v>1215</v>
      </c>
      <c r="F6027" s="158" t="s">
        <v>1226</v>
      </c>
      <c r="G6027" s="159" t="s">
        <v>37</v>
      </c>
      <c r="H6027" s="158" t="s">
        <v>1198</v>
      </c>
      <c r="I6027" s="158" t="s">
        <v>1256</v>
      </c>
      <c r="J6027" s="158" t="s">
        <v>40</v>
      </c>
      <c r="K6027" s="158"/>
      <c r="L6027" s="169">
        <v>40377345.7867999</v>
      </c>
      <c r="M6027" s="169">
        <v>4665264.26566</v>
      </c>
      <c r="N6027" s="154"/>
      <c r="O6027" s="158" t="s">
        <v>1320</v>
      </c>
      <c r="P6027" s="170"/>
      <c r="Q6027" s="158"/>
      <c r="R6027" s="158"/>
    </row>
    <row r="6028" s="7" customFormat="1" ht="9.95" customHeight="1" spans="1:18">
      <c r="A6028" s="154" t="s">
        <v>1254</v>
      </c>
      <c r="B6028" s="159" t="s">
        <v>1321</v>
      </c>
      <c r="C6028" s="156">
        <v>700</v>
      </c>
      <c r="D6028" s="167">
        <v>12.4</v>
      </c>
      <c r="E6028" s="154" t="s">
        <v>1215</v>
      </c>
      <c r="F6028" s="158" t="s">
        <v>1226</v>
      </c>
      <c r="G6028" s="159" t="s">
        <v>37</v>
      </c>
      <c r="H6028" s="158" t="s">
        <v>1198</v>
      </c>
      <c r="I6028" s="158" t="s">
        <v>1256</v>
      </c>
      <c r="J6028" s="158" t="s">
        <v>40</v>
      </c>
      <c r="K6028" s="158"/>
      <c r="L6028" s="169">
        <v>40377267.3395999</v>
      </c>
      <c r="M6028" s="169">
        <v>4665275.58148</v>
      </c>
      <c r="N6028" s="154"/>
      <c r="O6028" s="158" t="s">
        <v>1320</v>
      </c>
      <c r="P6028" s="170"/>
      <c r="Q6028" s="158"/>
      <c r="R6028" s="158"/>
    </row>
    <row r="6029" s="7" customFormat="1" ht="9.95" customHeight="1" spans="1:18">
      <c r="A6029" s="154" t="s">
        <v>1254</v>
      </c>
      <c r="B6029" s="159" t="s">
        <v>1321</v>
      </c>
      <c r="C6029" s="156">
        <v>699</v>
      </c>
      <c r="D6029" s="167">
        <v>4.2</v>
      </c>
      <c r="E6029" s="154" t="s">
        <v>1215</v>
      </c>
      <c r="F6029" s="158" t="s">
        <v>1226</v>
      </c>
      <c r="G6029" s="159" t="s">
        <v>37</v>
      </c>
      <c r="H6029" s="158" t="s">
        <v>1198</v>
      </c>
      <c r="I6029" s="158" t="s">
        <v>1256</v>
      </c>
      <c r="J6029" s="158" t="s">
        <v>40</v>
      </c>
      <c r="K6029" s="158"/>
      <c r="L6029" s="169">
        <v>40377345.7480999</v>
      </c>
      <c r="M6029" s="169">
        <v>4665281.67667</v>
      </c>
      <c r="N6029" s="154"/>
      <c r="O6029" s="158" t="s">
        <v>1320</v>
      </c>
      <c r="P6029" s="170"/>
      <c r="Q6029" s="158"/>
      <c r="R6029" s="158"/>
    </row>
    <row r="6030" s="7" customFormat="1" ht="9.95" customHeight="1" spans="1:18">
      <c r="A6030" s="154" t="s">
        <v>1254</v>
      </c>
      <c r="B6030" s="159" t="s">
        <v>1321</v>
      </c>
      <c r="C6030" s="156">
        <v>752</v>
      </c>
      <c r="D6030" s="167">
        <v>10.1</v>
      </c>
      <c r="E6030" s="154" t="s">
        <v>1215</v>
      </c>
      <c r="F6030" s="158" t="s">
        <v>1226</v>
      </c>
      <c r="G6030" s="159" t="s">
        <v>37</v>
      </c>
      <c r="H6030" s="158" t="s">
        <v>1198</v>
      </c>
      <c r="I6030" s="158" t="s">
        <v>1256</v>
      </c>
      <c r="J6030" s="158" t="s">
        <v>40</v>
      </c>
      <c r="K6030" s="158"/>
      <c r="L6030" s="169">
        <v>40377675.6111999</v>
      </c>
      <c r="M6030" s="169">
        <v>4665127.65091999</v>
      </c>
      <c r="N6030" s="154"/>
      <c r="O6030" s="158" t="s">
        <v>1320</v>
      </c>
      <c r="P6030" s="170"/>
      <c r="Q6030" s="158"/>
      <c r="R6030" s="158"/>
    </row>
    <row r="6031" s="7" customFormat="1" ht="9.95" customHeight="1" spans="1:18">
      <c r="A6031" s="154" t="s">
        <v>1254</v>
      </c>
      <c r="B6031" s="159" t="s">
        <v>1321</v>
      </c>
      <c r="C6031" s="156">
        <v>674</v>
      </c>
      <c r="D6031" s="167">
        <v>4.9</v>
      </c>
      <c r="E6031" s="154" t="s">
        <v>1215</v>
      </c>
      <c r="F6031" s="158" t="s">
        <v>1226</v>
      </c>
      <c r="G6031" s="159" t="s">
        <v>37</v>
      </c>
      <c r="H6031" s="158" t="s">
        <v>1099</v>
      </c>
      <c r="I6031" s="158" t="s">
        <v>1256</v>
      </c>
      <c r="J6031" s="158" t="s">
        <v>56</v>
      </c>
      <c r="K6031" s="158"/>
      <c r="L6031" s="169">
        <v>40377594.6806</v>
      </c>
      <c r="M6031" s="169">
        <v>4665348.66127</v>
      </c>
      <c r="N6031" s="154"/>
      <c r="O6031" s="158" t="s">
        <v>1320</v>
      </c>
      <c r="P6031" s="170"/>
      <c r="Q6031" s="158"/>
      <c r="R6031" s="158"/>
    </row>
    <row r="6032" s="7" customFormat="1" ht="9.95" customHeight="1" spans="1:18">
      <c r="A6032" s="154" t="s">
        <v>1254</v>
      </c>
      <c r="B6032" s="159" t="s">
        <v>1321</v>
      </c>
      <c r="C6032" s="156">
        <v>709</v>
      </c>
      <c r="D6032" s="167">
        <v>11.4</v>
      </c>
      <c r="E6032" s="154" t="s">
        <v>1215</v>
      </c>
      <c r="F6032" s="158" t="s">
        <v>1226</v>
      </c>
      <c r="G6032" s="159" t="s">
        <v>37</v>
      </c>
      <c r="H6032" s="158" t="s">
        <v>1099</v>
      </c>
      <c r="I6032" s="158" t="s">
        <v>1256</v>
      </c>
      <c r="J6032" s="158" t="s">
        <v>56</v>
      </c>
      <c r="K6032" s="158"/>
      <c r="L6032" s="169">
        <v>40377654.5788</v>
      </c>
      <c r="M6032" s="169">
        <v>4665251.61139999</v>
      </c>
      <c r="N6032" s="154"/>
      <c r="O6032" s="158" t="s">
        <v>1320</v>
      </c>
      <c r="P6032" s="170"/>
      <c r="Q6032" s="158"/>
      <c r="R6032" s="158"/>
    </row>
    <row r="6033" s="7" customFormat="1" ht="9.95" customHeight="1" spans="1:18">
      <c r="A6033" s="154" t="s">
        <v>1254</v>
      </c>
      <c r="B6033" s="159" t="s">
        <v>1321</v>
      </c>
      <c r="C6033" s="156">
        <v>800</v>
      </c>
      <c r="D6033" s="167">
        <v>37.2</v>
      </c>
      <c r="E6033" s="154" t="s">
        <v>1215</v>
      </c>
      <c r="F6033" s="158" t="s">
        <v>1226</v>
      </c>
      <c r="G6033" s="159" t="s">
        <v>37</v>
      </c>
      <c r="H6033" s="158" t="s">
        <v>1099</v>
      </c>
      <c r="I6033" s="158" t="s">
        <v>1256</v>
      </c>
      <c r="J6033" s="158" t="s">
        <v>54</v>
      </c>
      <c r="K6033" s="158"/>
      <c r="L6033" s="169">
        <v>40378059.3483</v>
      </c>
      <c r="M6033" s="169">
        <v>4665026.35979999</v>
      </c>
      <c r="N6033" s="154"/>
      <c r="O6033" s="158" t="s">
        <v>1320</v>
      </c>
      <c r="P6033" s="170"/>
      <c r="Q6033" s="158"/>
      <c r="R6033" s="158"/>
    </row>
    <row r="6034" s="7" customFormat="1" ht="9.95" customHeight="1" spans="1:18">
      <c r="A6034" s="154" t="s">
        <v>1254</v>
      </c>
      <c r="B6034" s="159" t="s">
        <v>1321</v>
      </c>
      <c r="C6034" s="156">
        <v>786</v>
      </c>
      <c r="D6034" s="167">
        <v>21.4</v>
      </c>
      <c r="E6034" s="154" t="s">
        <v>1215</v>
      </c>
      <c r="F6034" s="158" t="s">
        <v>1226</v>
      </c>
      <c r="G6034" s="159" t="s">
        <v>37</v>
      </c>
      <c r="H6034" s="158" t="s">
        <v>1099</v>
      </c>
      <c r="I6034" s="158" t="s">
        <v>1256</v>
      </c>
      <c r="J6034" s="158" t="s">
        <v>54</v>
      </c>
      <c r="K6034" s="158"/>
      <c r="L6034" s="169">
        <v>40377947.0135999</v>
      </c>
      <c r="M6034" s="169">
        <v>4665055.01198</v>
      </c>
      <c r="N6034" s="154"/>
      <c r="O6034" s="158" t="s">
        <v>1320</v>
      </c>
      <c r="P6034" s="170"/>
      <c r="Q6034" s="158"/>
      <c r="R6034" s="158"/>
    </row>
    <row r="6035" s="7" customFormat="1" ht="9.95" customHeight="1" spans="1:18">
      <c r="A6035" s="154" t="s">
        <v>1254</v>
      </c>
      <c r="B6035" s="159" t="s">
        <v>1321</v>
      </c>
      <c r="C6035" s="156">
        <v>815</v>
      </c>
      <c r="D6035" s="167">
        <v>32</v>
      </c>
      <c r="E6035" s="154" t="s">
        <v>1215</v>
      </c>
      <c r="F6035" s="158" t="s">
        <v>1226</v>
      </c>
      <c r="G6035" s="159" t="s">
        <v>37</v>
      </c>
      <c r="H6035" s="158" t="s">
        <v>1099</v>
      </c>
      <c r="I6035" s="158" t="s">
        <v>1256</v>
      </c>
      <c r="J6035" s="158" t="s">
        <v>54</v>
      </c>
      <c r="K6035" s="158"/>
      <c r="L6035" s="169">
        <v>40378202.6699</v>
      </c>
      <c r="M6035" s="169">
        <v>4664999.44008</v>
      </c>
      <c r="N6035" s="154"/>
      <c r="O6035" s="158" t="s">
        <v>1320</v>
      </c>
      <c r="P6035" s="170"/>
      <c r="Q6035" s="158"/>
      <c r="R6035" s="158"/>
    </row>
    <row r="6036" s="7" customFormat="1" ht="9.95" customHeight="1" spans="1:18">
      <c r="A6036" s="154" t="s">
        <v>1254</v>
      </c>
      <c r="B6036" s="159" t="s">
        <v>1321</v>
      </c>
      <c r="C6036" s="156">
        <v>855</v>
      </c>
      <c r="D6036" s="167">
        <v>5.9</v>
      </c>
      <c r="E6036" s="154" t="s">
        <v>1215</v>
      </c>
      <c r="F6036" s="158" t="s">
        <v>1226</v>
      </c>
      <c r="G6036" s="159" t="s">
        <v>37</v>
      </c>
      <c r="H6036" s="158" t="s">
        <v>1099</v>
      </c>
      <c r="I6036" s="158" t="s">
        <v>1256</v>
      </c>
      <c r="J6036" s="158" t="s">
        <v>54</v>
      </c>
      <c r="K6036" s="158"/>
      <c r="L6036" s="169">
        <v>40378092.6275999</v>
      </c>
      <c r="M6036" s="169">
        <v>4664754.26319</v>
      </c>
      <c r="N6036" s="154"/>
      <c r="O6036" s="158" t="s">
        <v>1320</v>
      </c>
      <c r="P6036" s="170"/>
      <c r="Q6036" s="158"/>
      <c r="R6036" s="158"/>
    </row>
    <row r="6037" s="7" customFormat="1" ht="9.95" customHeight="1" spans="1:18">
      <c r="A6037" s="154" t="s">
        <v>1254</v>
      </c>
      <c r="B6037" s="159" t="s">
        <v>1321</v>
      </c>
      <c r="C6037" s="156">
        <v>854</v>
      </c>
      <c r="D6037" s="167">
        <v>2.9</v>
      </c>
      <c r="E6037" s="154" t="s">
        <v>1215</v>
      </c>
      <c r="F6037" s="158" t="s">
        <v>1226</v>
      </c>
      <c r="G6037" s="159" t="s">
        <v>37</v>
      </c>
      <c r="H6037" s="158" t="s">
        <v>1099</v>
      </c>
      <c r="I6037" s="158" t="s">
        <v>1256</v>
      </c>
      <c r="J6037" s="158" t="s">
        <v>54</v>
      </c>
      <c r="K6037" s="158"/>
      <c r="L6037" s="169">
        <v>40378020.5509999</v>
      </c>
      <c r="M6037" s="169">
        <v>4664757.60862</v>
      </c>
      <c r="N6037" s="154"/>
      <c r="O6037" s="158" t="s">
        <v>1320</v>
      </c>
      <c r="P6037" s="170"/>
      <c r="Q6037" s="158"/>
      <c r="R6037" s="158"/>
    </row>
    <row r="6038" s="7" customFormat="1" ht="9.95" customHeight="1" spans="1:18">
      <c r="A6038" s="154" t="s">
        <v>1254</v>
      </c>
      <c r="B6038" s="159" t="s">
        <v>1321</v>
      </c>
      <c r="C6038" s="156">
        <v>863</v>
      </c>
      <c r="D6038" s="167">
        <v>2.4</v>
      </c>
      <c r="E6038" s="154" t="s">
        <v>1215</v>
      </c>
      <c r="F6038" s="158" t="s">
        <v>1226</v>
      </c>
      <c r="G6038" s="159" t="s">
        <v>37</v>
      </c>
      <c r="H6038" s="158" t="s">
        <v>1099</v>
      </c>
      <c r="I6038" s="158" t="s">
        <v>1256</v>
      </c>
      <c r="J6038" s="158" t="s">
        <v>54</v>
      </c>
      <c r="K6038" s="158"/>
      <c r="L6038" s="169">
        <v>40378037.5327</v>
      </c>
      <c r="M6038" s="169">
        <v>4664701.86209</v>
      </c>
      <c r="N6038" s="154"/>
      <c r="O6038" s="158" t="s">
        <v>1320</v>
      </c>
      <c r="P6038" s="170"/>
      <c r="Q6038" s="158"/>
      <c r="R6038" s="158"/>
    </row>
    <row r="6039" s="7" customFormat="1" ht="9.95" customHeight="1" spans="1:18">
      <c r="A6039" s="154" t="s">
        <v>1254</v>
      </c>
      <c r="B6039" s="159" t="s">
        <v>1321</v>
      </c>
      <c r="C6039" s="156">
        <v>867</v>
      </c>
      <c r="D6039" s="167">
        <v>1</v>
      </c>
      <c r="E6039" s="154" t="s">
        <v>1215</v>
      </c>
      <c r="F6039" s="158" t="s">
        <v>1226</v>
      </c>
      <c r="G6039" s="159" t="s">
        <v>37</v>
      </c>
      <c r="H6039" s="158" t="s">
        <v>1099</v>
      </c>
      <c r="I6039" s="158" t="s">
        <v>1256</v>
      </c>
      <c r="J6039" s="158" t="s">
        <v>54</v>
      </c>
      <c r="K6039" s="158"/>
      <c r="L6039" s="169">
        <v>40378081.7967</v>
      </c>
      <c r="M6039" s="169">
        <v>4664670.28866999</v>
      </c>
      <c r="N6039" s="154"/>
      <c r="O6039" s="158" t="s">
        <v>1320</v>
      </c>
      <c r="P6039" s="170"/>
      <c r="Q6039" s="158"/>
      <c r="R6039" s="158"/>
    </row>
    <row r="6040" s="7" customFormat="1" ht="9.95" customHeight="1" spans="1:18">
      <c r="A6040" s="154" t="s">
        <v>1254</v>
      </c>
      <c r="B6040" s="159" t="s">
        <v>1321</v>
      </c>
      <c r="C6040" s="156">
        <v>840</v>
      </c>
      <c r="D6040" s="167">
        <v>7.1</v>
      </c>
      <c r="E6040" s="154" t="s">
        <v>1215</v>
      </c>
      <c r="F6040" s="158" t="s">
        <v>1226</v>
      </c>
      <c r="G6040" s="159" t="s">
        <v>37</v>
      </c>
      <c r="H6040" s="158" t="s">
        <v>1099</v>
      </c>
      <c r="I6040" s="158" t="s">
        <v>1256</v>
      </c>
      <c r="J6040" s="158" t="s">
        <v>54</v>
      </c>
      <c r="K6040" s="158"/>
      <c r="L6040" s="169">
        <v>40378069.6221</v>
      </c>
      <c r="M6040" s="169">
        <v>4664854.00753999</v>
      </c>
      <c r="N6040" s="154"/>
      <c r="O6040" s="158" t="s">
        <v>1320</v>
      </c>
      <c r="P6040" s="170"/>
      <c r="Q6040" s="158"/>
      <c r="R6040" s="158"/>
    </row>
    <row r="6041" s="7" customFormat="1" ht="9.95" customHeight="1" spans="1:18">
      <c r="A6041" s="154" t="s">
        <v>1254</v>
      </c>
      <c r="B6041" s="159" t="s">
        <v>1321</v>
      </c>
      <c r="C6041" s="156">
        <v>826</v>
      </c>
      <c r="D6041" s="167">
        <v>9.3</v>
      </c>
      <c r="E6041" s="154" t="s">
        <v>1215</v>
      </c>
      <c r="F6041" s="158" t="s">
        <v>1226</v>
      </c>
      <c r="G6041" s="159" t="s">
        <v>37</v>
      </c>
      <c r="H6041" s="158" t="s">
        <v>1099</v>
      </c>
      <c r="I6041" s="158" t="s">
        <v>1256</v>
      </c>
      <c r="J6041" s="158" t="s">
        <v>54</v>
      </c>
      <c r="K6041" s="158"/>
      <c r="L6041" s="169">
        <v>40377883.5704</v>
      </c>
      <c r="M6041" s="169">
        <v>4664930.63277999</v>
      </c>
      <c r="N6041" s="154"/>
      <c r="O6041" s="158" t="s">
        <v>1320</v>
      </c>
      <c r="P6041" s="170"/>
      <c r="Q6041" s="158"/>
      <c r="R6041" s="158"/>
    </row>
    <row r="6042" s="7" customFormat="1" ht="9.95" customHeight="1" spans="1:18">
      <c r="A6042" s="154" t="s">
        <v>1254</v>
      </c>
      <c r="B6042" s="159"/>
      <c r="C6042" s="156"/>
      <c r="D6042" s="167">
        <f>SUM(D5975:D6041)</f>
        <v>2049.7</v>
      </c>
      <c r="E6042" s="158"/>
      <c r="F6042" s="158"/>
      <c r="G6042" s="158"/>
      <c r="H6042" s="158"/>
      <c r="I6042" s="158"/>
      <c r="J6042" s="158"/>
      <c r="K6042" s="158"/>
      <c r="L6042" s="169"/>
      <c r="M6042" s="169"/>
      <c r="N6042" s="158"/>
      <c r="O6042" s="158" t="s">
        <v>1322</v>
      </c>
      <c r="P6042" s="164">
        <f>D6042*4.5</f>
        <v>9223.65</v>
      </c>
      <c r="Q6042" s="171" t="s">
        <v>1323</v>
      </c>
      <c r="R6042" s="158"/>
    </row>
    <row r="6043" s="7" customFormat="1" ht="9.95" customHeight="1" spans="1:18">
      <c r="A6043" s="154" t="s">
        <v>1254</v>
      </c>
      <c r="B6043" s="155" t="s">
        <v>1273</v>
      </c>
      <c r="C6043" s="156">
        <v>1131</v>
      </c>
      <c r="D6043" s="167">
        <v>7</v>
      </c>
      <c r="E6043" s="154" t="s">
        <v>1215</v>
      </c>
      <c r="F6043" s="158" t="s">
        <v>1215</v>
      </c>
      <c r="G6043" s="159" t="s">
        <v>37</v>
      </c>
      <c r="H6043" s="158" t="s">
        <v>1099</v>
      </c>
      <c r="I6043" s="158" t="s">
        <v>1256</v>
      </c>
      <c r="J6043" s="159" t="s">
        <v>185</v>
      </c>
      <c r="K6043" s="158"/>
      <c r="L6043" s="169">
        <v>40385566.7312999</v>
      </c>
      <c r="M6043" s="169">
        <v>4663948.25898</v>
      </c>
      <c r="N6043" s="154"/>
      <c r="O6043" s="158" t="s">
        <v>1324</v>
      </c>
      <c r="P6043" s="170"/>
      <c r="Q6043" s="158"/>
      <c r="R6043" s="158"/>
    </row>
    <row r="6044" s="7" customFormat="1" ht="9.95" customHeight="1" spans="1:18">
      <c r="A6044" s="154" t="s">
        <v>1254</v>
      </c>
      <c r="B6044" s="155" t="s">
        <v>1273</v>
      </c>
      <c r="C6044" s="156">
        <v>1211</v>
      </c>
      <c r="D6044" s="167">
        <v>22.9</v>
      </c>
      <c r="E6044" s="154" t="s">
        <v>1215</v>
      </c>
      <c r="F6044" s="158" t="s">
        <v>1215</v>
      </c>
      <c r="G6044" s="159" t="s">
        <v>37</v>
      </c>
      <c r="H6044" s="158" t="s">
        <v>1099</v>
      </c>
      <c r="I6044" s="158" t="s">
        <v>1256</v>
      </c>
      <c r="J6044" s="159" t="s">
        <v>185</v>
      </c>
      <c r="K6044" s="158"/>
      <c r="L6044" s="169">
        <v>40385570.8226</v>
      </c>
      <c r="M6044" s="169">
        <v>4663725.94328999</v>
      </c>
      <c r="N6044" s="154"/>
      <c r="O6044" s="158" t="s">
        <v>1324</v>
      </c>
      <c r="P6044" s="170"/>
      <c r="Q6044" s="158"/>
      <c r="R6044" s="158"/>
    </row>
    <row r="6045" s="7" customFormat="1" ht="9.95" customHeight="1" spans="1:18">
      <c r="A6045" s="154" t="s">
        <v>1254</v>
      </c>
      <c r="B6045" s="155" t="s">
        <v>1273</v>
      </c>
      <c r="C6045" s="156">
        <v>103</v>
      </c>
      <c r="D6045" s="167">
        <v>14.1</v>
      </c>
      <c r="E6045" s="154" t="s">
        <v>1215</v>
      </c>
      <c r="F6045" s="158" t="s">
        <v>1215</v>
      </c>
      <c r="G6045" s="159" t="s">
        <v>37</v>
      </c>
      <c r="H6045" s="158" t="s">
        <v>1099</v>
      </c>
      <c r="I6045" s="158" t="s">
        <v>1256</v>
      </c>
      <c r="J6045" s="158" t="s">
        <v>56</v>
      </c>
      <c r="K6045" s="158"/>
      <c r="L6045" s="169">
        <v>40386000.6203</v>
      </c>
      <c r="M6045" s="169">
        <v>4666235.2072</v>
      </c>
      <c r="N6045" s="154"/>
      <c r="O6045" s="158" t="s">
        <v>1324</v>
      </c>
      <c r="P6045" s="170"/>
      <c r="Q6045" s="158"/>
      <c r="R6045" s="158"/>
    </row>
    <row r="6046" s="7" customFormat="1" ht="9.95" customHeight="1" spans="1:18">
      <c r="A6046" s="154" t="s">
        <v>1254</v>
      </c>
      <c r="B6046" s="155" t="s">
        <v>1273</v>
      </c>
      <c r="C6046" s="156">
        <v>1096</v>
      </c>
      <c r="D6046" s="167">
        <v>13.2</v>
      </c>
      <c r="E6046" s="154" t="s">
        <v>1215</v>
      </c>
      <c r="F6046" s="158" t="s">
        <v>1215</v>
      </c>
      <c r="G6046" s="159" t="s">
        <v>37</v>
      </c>
      <c r="H6046" s="158" t="s">
        <v>1198</v>
      </c>
      <c r="I6046" s="158" t="s">
        <v>1256</v>
      </c>
      <c r="J6046" s="159" t="s">
        <v>51</v>
      </c>
      <c r="K6046" s="158"/>
      <c r="L6046" s="169">
        <v>40385174.5658999</v>
      </c>
      <c r="M6046" s="169">
        <v>4664078.97384999</v>
      </c>
      <c r="N6046" s="154"/>
      <c r="O6046" s="158" t="s">
        <v>1324</v>
      </c>
      <c r="P6046" s="170"/>
      <c r="Q6046" s="158"/>
      <c r="R6046" s="158"/>
    </row>
    <row r="6047" s="7" customFormat="1" ht="9.95" customHeight="1" spans="1:18">
      <c r="A6047" s="154" t="s">
        <v>1254</v>
      </c>
      <c r="B6047" s="155" t="s">
        <v>1273</v>
      </c>
      <c r="C6047" s="156">
        <v>1454</v>
      </c>
      <c r="D6047" s="167">
        <v>4.8</v>
      </c>
      <c r="E6047" s="154" t="s">
        <v>1215</v>
      </c>
      <c r="F6047" s="158" t="s">
        <v>1215</v>
      </c>
      <c r="G6047" s="159" t="s">
        <v>37</v>
      </c>
      <c r="H6047" s="158" t="s">
        <v>1198</v>
      </c>
      <c r="I6047" s="158" t="s">
        <v>1256</v>
      </c>
      <c r="J6047" s="159" t="s">
        <v>40</v>
      </c>
      <c r="K6047" s="158"/>
      <c r="L6047" s="169">
        <v>40385887.0146</v>
      </c>
      <c r="M6047" s="169">
        <v>4662954.04134</v>
      </c>
      <c r="N6047" s="154"/>
      <c r="O6047" s="158" t="s">
        <v>1324</v>
      </c>
      <c r="P6047" s="170"/>
      <c r="Q6047" s="158"/>
      <c r="R6047" s="158"/>
    </row>
    <row r="6048" s="7" customFormat="1" ht="9.95" customHeight="1" spans="1:18">
      <c r="A6048" s="154" t="s">
        <v>1254</v>
      </c>
      <c r="B6048" s="155" t="s">
        <v>1273</v>
      </c>
      <c r="C6048" s="156">
        <v>160</v>
      </c>
      <c r="D6048" s="167">
        <v>8.4</v>
      </c>
      <c r="E6048" s="154" t="s">
        <v>1215</v>
      </c>
      <c r="F6048" s="158" t="s">
        <v>1215</v>
      </c>
      <c r="G6048" s="159" t="s">
        <v>37</v>
      </c>
      <c r="H6048" s="158" t="s">
        <v>1198</v>
      </c>
      <c r="I6048" s="158" t="s">
        <v>1256</v>
      </c>
      <c r="J6048" s="158" t="s">
        <v>51</v>
      </c>
      <c r="K6048" s="158"/>
      <c r="L6048" s="169">
        <v>40386218.3769999</v>
      </c>
      <c r="M6048" s="169">
        <v>4666001.21241999</v>
      </c>
      <c r="N6048" s="154"/>
      <c r="O6048" s="158" t="s">
        <v>1324</v>
      </c>
      <c r="P6048" s="170"/>
      <c r="Q6048" s="158"/>
      <c r="R6048" s="158"/>
    </row>
    <row r="6049" s="7" customFormat="1" ht="9.95" customHeight="1" spans="1:18">
      <c r="A6049" s="154" t="s">
        <v>1254</v>
      </c>
      <c r="B6049" s="155" t="s">
        <v>1273</v>
      </c>
      <c r="C6049" s="156">
        <v>125</v>
      </c>
      <c r="D6049" s="167">
        <v>15.2</v>
      </c>
      <c r="E6049" s="154" t="s">
        <v>1215</v>
      </c>
      <c r="F6049" s="158" t="s">
        <v>1215</v>
      </c>
      <c r="G6049" s="159" t="s">
        <v>37</v>
      </c>
      <c r="H6049" s="158" t="s">
        <v>1198</v>
      </c>
      <c r="I6049" s="158" t="s">
        <v>1256</v>
      </c>
      <c r="J6049" s="158" t="s">
        <v>51</v>
      </c>
      <c r="K6049" s="158"/>
      <c r="L6049" s="169">
        <v>40385897.7290999</v>
      </c>
      <c r="M6049" s="169">
        <v>4666121.07641</v>
      </c>
      <c r="N6049" s="154"/>
      <c r="O6049" s="158" t="s">
        <v>1324</v>
      </c>
      <c r="P6049" s="170"/>
      <c r="Q6049" s="158"/>
      <c r="R6049" s="158"/>
    </row>
    <row r="6050" s="7" customFormat="1" ht="9.95" customHeight="1" spans="1:18">
      <c r="A6050" s="154" t="s">
        <v>1254</v>
      </c>
      <c r="B6050" s="155" t="s">
        <v>1273</v>
      </c>
      <c r="C6050" s="156">
        <v>1278</v>
      </c>
      <c r="D6050" s="167">
        <v>6.9</v>
      </c>
      <c r="E6050" s="154" t="s">
        <v>1215</v>
      </c>
      <c r="F6050" s="158" t="s">
        <v>1215</v>
      </c>
      <c r="G6050" s="159" t="s">
        <v>37</v>
      </c>
      <c r="H6050" s="158" t="s">
        <v>1198</v>
      </c>
      <c r="I6050" s="158" t="s">
        <v>1256</v>
      </c>
      <c r="J6050" s="159" t="s">
        <v>40</v>
      </c>
      <c r="K6050" s="158"/>
      <c r="L6050" s="169">
        <v>40385224.6008</v>
      </c>
      <c r="M6050" s="169">
        <v>4663503.52723999</v>
      </c>
      <c r="N6050" s="154"/>
      <c r="O6050" s="158" t="s">
        <v>1324</v>
      </c>
      <c r="P6050" s="170"/>
      <c r="Q6050" s="158"/>
      <c r="R6050" s="158"/>
    </row>
    <row r="6051" s="7" customFormat="1" ht="9.95" customHeight="1" spans="1:18">
      <c r="A6051" s="154" t="s">
        <v>1254</v>
      </c>
      <c r="B6051" s="155" t="s">
        <v>1273</v>
      </c>
      <c r="C6051" s="156">
        <v>1414</v>
      </c>
      <c r="D6051" s="167">
        <v>13.9</v>
      </c>
      <c r="E6051" s="154" t="s">
        <v>1215</v>
      </c>
      <c r="F6051" s="158" t="s">
        <v>1215</v>
      </c>
      <c r="G6051" s="159" t="s">
        <v>37</v>
      </c>
      <c r="H6051" s="158" t="s">
        <v>1198</v>
      </c>
      <c r="I6051" s="158" t="s">
        <v>1256</v>
      </c>
      <c r="J6051" s="159" t="s">
        <v>40</v>
      </c>
      <c r="K6051" s="158"/>
      <c r="L6051" s="169">
        <v>40386230.1719999</v>
      </c>
      <c r="M6051" s="169">
        <v>4663151.80434999</v>
      </c>
      <c r="N6051" s="154"/>
      <c r="O6051" s="158" t="s">
        <v>1324</v>
      </c>
      <c r="P6051" s="170"/>
      <c r="Q6051" s="158"/>
      <c r="R6051" s="158"/>
    </row>
    <row r="6052" s="7" customFormat="1" ht="9.95" customHeight="1" spans="1:18">
      <c r="A6052" s="154" t="s">
        <v>1254</v>
      </c>
      <c r="B6052" s="155" t="s">
        <v>1273</v>
      </c>
      <c r="C6052" s="156">
        <v>202</v>
      </c>
      <c r="D6052" s="167">
        <v>14.2</v>
      </c>
      <c r="E6052" s="154" t="s">
        <v>1215</v>
      </c>
      <c r="F6052" s="158" t="s">
        <v>1215</v>
      </c>
      <c r="G6052" s="159" t="s">
        <v>37</v>
      </c>
      <c r="H6052" s="158" t="s">
        <v>1198</v>
      </c>
      <c r="I6052" s="158" t="s">
        <v>1256</v>
      </c>
      <c r="J6052" s="159" t="s">
        <v>51</v>
      </c>
      <c r="K6052" s="158"/>
      <c r="L6052" s="169">
        <v>40386101.8962</v>
      </c>
      <c r="M6052" s="169">
        <v>4665855.66218999</v>
      </c>
      <c r="N6052" s="154"/>
      <c r="O6052" s="158" t="s">
        <v>1324</v>
      </c>
      <c r="P6052" s="170"/>
      <c r="Q6052" s="158"/>
      <c r="R6052" s="158"/>
    </row>
    <row r="6053" s="7" customFormat="1" ht="9.95" customHeight="1" spans="1:18">
      <c r="A6053" s="154" t="s">
        <v>1254</v>
      </c>
      <c r="B6053" s="155" t="s">
        <v>1273</v>
      </c>
      <c r="C6053" s="156">
        <v>29</v>
      </c>
      <c r="D6053" s="167">
        <v>20.7</v>
      </c>
      <c r="E6053" s="154" t="s">
        <v>1215</v>
      </c>
      <c r="F6053" s="158" t="s">
        <v>1215</v>
      </c>
      <c r="G6053" s="159" t="s">
        <v>37</v>
      </c>
      <c r="H6053" s="158" t="s">
        <v>1198</v>
      </c>
      <c r="I6053" s="158" t="s">
        <v>1256</v>
      </c>
      <c r="J6053" s="158" t="s">
        <v>40</v>
      </c>
      <c r="K6053" s="158"/>
      <c r="L6053" s="169">
        <v>40386053.9318</v>
      </c>
      <c r="M6053" s="169">
        <v>4666510.03077</v>
      </c>
      <c r="N6053" s="154"/>
      <c r="O6053" s="158" t="s">
        <v>1324</v>
      </c>
      <c r="P6053" s="170"/>
      <c r="Q6053" s="158"/>
      <c r="R6053" s="158"/>
    </row>
    <row r="6054" s="7" customFormat="1" ht="9.95" customHeight="1" spans="1:18">
      <c r="A6054" s="154" t="s">
        <v>1254</v>
      </c>
      <c r="B6054" s="155" t="s">
        <v>1273</v>
      </c>
      <c r="C6054" s="156">
        <v>120</v>
      </c>
      <c r="D6054" s="167">
        <v>65.4</v>
      </c>
      <c r="E6054" s="154" t="s">
        <v>1215</v>
      </c>
      <c r="F6054" s="158" t="s">
        <v>1215</v>
      </c>
      <c r="G6054" s="159" t="s">
        <v>37</v>
      </c>
      <c r="H6054" s="158" t="s">
        <v>1198</v>
      </c>
      <c r="I6054" s="158" t="s">
        <v>1256</v>
      </c>
      <c r="J6054" s="158" t="s">
        <v>51</v>
      </c>
      <c r="K6054" s="158"/>
      <c r="L6054" s="169">
        <v>40386183.3143</v>
      </c>
      <c r="M6054" s="169">
        <v>4666112.05898</v>
      </c>
      <c r="N6054" s="154"/>
      <c r="O6054" s="158" t="s">
        <v>1324</v>
      </c>
      <c r="P6054" s="170"/>
      <c r="Q6054" s="158"/>
      <c r="R6054" s="158"/>
    </row>
    <row r="6055" s="7" customFormat="1" ht="9.95" customHeight="1" spans="1:18">
      <c r="A6055" s="154" t="s">
        <v>1254</v>
      </c>
      <c r="B6055" s="155" t="s">
        <v>1273</v>
      </c>
      <c r="C6055" s="156">
        <v>1317</v>
      </c>
      <c r="D6055" s="167">
        <v>0.7</v>
      </c>
      <c r="E6055" s="154" t="s">
        <v>1215</v>
      </c>
      <c r="F6055" s="158" t="s">
        <v>1215</v>
      </c>
      <c r="G6055" s="159" t="s">
        <v>37</v>
      </c>
      <c r="H6055" s="158" t="s">
        <v>1099</v>
      </c>
      <c r="I6055" s="158" t="s">
        <v>1256</v>
      </c>
      <c r="J6055" s="158" t="s">
        <v>185</v>
      </c>
      <c r="K6055" s="158"/>
      <c r="L6055" s="169">
        <v>40386302.5720999</v>
      </c>
      <c r="M6055" s="169">
        <v>4663425.74579999</v>
      </c>
      <c r="N6055" s="154"/>
      <c r="O6055" s="158" t="s">
        <v>1324</v>
      </c>
      <c r="P6055" s="170"/>
      <c r="Q6055" s="158"/>
      <c r="R6055" s="158"/>
    </row>
    <row r="6056" s="7" customFormat="1" ht="9.95" customHeight="1" spans="1:18">
      <c r="A6056" s="154" t="s">
        <v>1254</v>
      </c>
      <c r="B6056" s="155" t="s">
        <v>1273</v>
      </c>
      <c r="C6056" s="156">
        <v>1279</v>
      </c>
      <c r="D6056" s="167">
        <v>3.6</v>
      </c>
      <c r="E6056" s="154" t="s">
        <v>1215</v>
      </c>
      <c r="F6056" s="158" t="s">
        <v>1215</v>
      </c>
      <c r="G6056" s="159" t="s">
        <v>37</v>
      </c>
      <c r="H6056" s="158" t="s">
        <v>1099</v>
      </c>
      <c r="I6056" s="158" t="s">
        <v>1256</v>
      </c>
      <c r="J6056" s="158" t="s">
        <v>185</v>
      </c>
      <c r="K6056" s="158"/>
      <c r="L6056" s="169">
        <v>40385270.7599</v>
      </c>
      <c r="M6056" s="169">
        <v>4663510.14802999</v>
      </c>
      <c r="N6056" s="154"/>
      <c r="O6056" s="158" t="s">
        <v>1324</v>
      </c>
      <c r="P6056" s="170"/>
      <c r="Q6056" s="158"/>
      <c r="R6056" s="158"/>
    </row>
    <row r="6057" s="7" customFormat="1" ht="9.95" customHeight="1" spans="1:18">
      <c r="A6057" s="154" t="s">
        <v>1254</v>
      </c>
      <c r="B6057" s="155" t="s">
        <v>1273</v>
      </c>
      <c r="C6057" s="156">
        <v>1245</v>
      </c>
      <c r="D6057" s="167">
        <v>4.3</v>
      </c>
      <c r="E6057" s="154" t="s">
        <v>1215</v>
      </c>
      <c r="F6057" s="158" t="s">
        <v>1215</v>
      </c>
      <c r="G6057" s="159" t="s">
        <v>37</v>
      </c>
      <c r="H6057" s="158" t="s">
        <v>1099</v>
      </c>
      <c r="I6057" s="158" t="s">
        <v>1256</v>
      </c>
      <c r="J6057" s="158" t="s">
        <v>56</v>
      </c>
      <c r="K6057" s="158"/>
      <c r="L6057" s="169">
        <v>40385744.3392999</v>
      </c>
      <c r="M6057" s="169">
        <v>4663622.65426999</v>
      </c>
      <c r="N6057" s="154"/>
      <c r="O6057" s="158" t="s">
        <v>1324</v>
      </c>
      <c r="P6057" s="170"/>
      <c r="Q6057" s="158"/>
      <c r="R6057" s="158"/>
    </row>
    <row r="6058" s="7" customFormat="1" ht="9.95" customHeight="1" spans="1:18">
      <c r="A6058" s="154" t="s">
        <v>1254</v>
      </c>
      <c r="B6058" s="155" t="s">
        <v>1273</v>
      </c>
      <c r="C6058" s="156">
        <v>1321</v>
      </c>
      <c r="D6058" s="167">
        <v>3.8</v>
      </c>
      <c r="E6058" s="154" t="s">
        <v>1215</v>
      </c>
      <c r="F6058" s="158" t="s">
        <v>1215</v>
      </c>
      <c r="G6058" s="159" t="s">
        <v>37</v>
      </c>
      <c r="H6058" s="158" t="s">
        <v>1099</v>
      </c>
      <c r="I6058" s="158" t="s">
        <v>1256</v>
      </c>
      <c r="J6058" s="158" t="s">
        <v>185</v>
      </c>
      <c r="K6058" s="158"/>
      <c r="L6058" s="169">
        <v>40385225.4102</v>
      </c>
      <c r="M6058" s="169">
        <v>4663423.83452999</v>
      </c>
      <c r="N6058" s="154"/>
      <c r="O6058" s="158" t="s">
        <v>1324</v>
      </c>
      <c r="P6058" s="170"/>
      <c r="Q6058" s="158"/>
      <c r="R6058" s="158"/>
    </row>
    <row r="6059" s="7" customFormat="1" ht="9.95" customHeight="1" spans="1:18">
      <c r="A6059" s="154" t="s">
        <v>1254</v>
      </c>
      <c r="B6059" s="155" t="s">
        <v>1273</v>
      </c>
      <c r="C6059" s="156">
        <v>1039</v>
      </c>
      <c r="D6059" s="167">
        <v>3.9</v>
      </c>
      <c r="E6059" s="154" t="s">
        <v>1215</v>
      </c>
      <c r="F6059" s="158" t="s">
        <v>1215</v>
      </c>
      <c r="G6059" s="159" t="s">
        <v>37</v>
      </c>
      <c r="H6059" s="158" t="s">
        <v>1099</v>
      </c>
      <c r="I6059" s="158" t="s">
        <v>1256</v>
      </c>
      <c r="J6059" s="158" t="s">
        <v>185</v>
      </c>
      <c r="K6059" s="158"/>
      <c r="L6059" s="169">
        <v>40385645.6651</v>
      </c>
      <c r="M6059" s="169">
        <v>4664182.10919999</v>
      </c>
      <c r="N6059" s="154"/>
      <c r="O6059" s="158" t="s">
        <v>1324</v>
      </c>
      <c r="P6059" s="170"/>
      <c r="Q6059" s="158"/>
      <c r="R6059" s="158"/>
    </row>
    <row r="6060" s="7" customFormat="1" ht="9.95" customHeight="1" spans="1:18">
      <c r="A6060" s="154" t="s">
        <v>1254</v>
      </c>
      <c r="B6060" s="155" t="s">
        <v>1273</v>
      </c>
      <c r="C6060" s="156">
        <v>1272</v>
      </c>
      <c r="D6060" s="167">
        <v>3.2</v>
      </c>
      <c r="E6060" s="154" t="s">
        <v>1215</v>
      </c>
      <c r="F6060" s="158" t="s">
        <v>1215</v>
      </c>
      <c r="G6060" s="159" t="s">
        <v>37</v>
      </c>
      <c r="H6060" s="158" t="s">
        <v>1099</v>
      </c>
      <c r="I6060" s="158" t="s">
        <v>1256</v>
      </c>
      <c r="J6060" s="158" t="s">
        <v>56</v>
      </c>
      <c r="K6060" s="158"/>
      <c r="L6060" s="169">
        <v>40385899.2228</v>
      </c>
      <c r="M6060" s="169">
        <v>4663518.04786</v>
      </c>
      <c r="N6060" s="154"/>
      <c r="O6060" s="158" t="s">
        <v>1324</v>
      </c>
      <c r="P6060" s="170"/>
      <c r="Q6060" s="158"/>
      <c r="R6060" s="158"/>
    </row>
    <row r="6061" s="7" customFormat="1" ht="9.95" customHeight="1" spans="1:18">
      <c r="A6061" s="154" t="s">
        <v>1254</v>
      </c>
      <c r="B6061" s="155" t="s">
        <v>1273</v>
      </c>
      <c r="C6061" s="156">
        <v>1336</v>
      </c>
      <c r="D6061" s="167">
        <v>34.3</v>
      </c>
      <c r="E6061" s="154" t="s">
        <v>1215</v>
      </c>
      <c r="F6061" s="158" t="s">
        <v>1215</v>
      </c>
      <c r="G6061" s="159" t="s">
        <v>37</v>
      </c>
      <c r="H6061" s="158" t="s">
        <v>1099</v>
      </c>
      <c r="I6061" s="158" t="s">
        <v>1256</v>
      </c>
      <c r="J6061" s="158" t="s">
        <v>185</v>
      </c>
      <c r="K6061" s="158"/>
      <c r="L6061" s="169">
        <v>40385306.0943</v>
      </c>
      <c r="M6061" s="169">
        <v>4663359.41958</v>
      </c>
      <c r="N6061" s="154"/>
      <c r="O6061" s="158" t="s">
        <v>1324</v>
      </c>
      <c r="P6061" s="170"/>
      <c r="Q6061" s="158"/>
      <c r="R6061" s="158"/>
    </row>
    <row r="6062" s="7" customFormat="1" ht="9.95" customHeight="1" spans="1:18">
      <c r="A6062" s="154" t="s">
        <v>1254</v>
      </c>
      <c r="B6062" s="155" t="s">
        <v>1273</v>
      </c>
      <c r="C6062" s="156">
        <v>1270</v>
      </c>
      <c r="D6062" s="167">
        <v>1.8</v>
      </c>
      <c r="E6062" s="154" t="s">
        <v>1215</v>
      </c>
      <c r="F6062" s="158" t="s">
        <v>1215</v>
      </c>
      <c r="G6062" s="159" t="s">
        <v>37</v>
      </c>
      <c r="H6062" s="158" t="s">
        <v>1099</v>
      </c>
      <c r="I6062" s="158" t="s">
        <v>1256</v>
      </c>
      <c r="J6062" s="158" t="s">
        <v>185</v>
      </c>
      <c r="K6062" s="158"/>
      <c r="L6062" s="169">
        <v>40386242.7238</v>
      </c>
      <c r="M6062" s="169">
        <v>4663526.13272999</v>
      </c>
      <c r="N6062" s="154"/>
      <c r="O6062" s="158" t="s">
        <v>1324</v>
      </c>
      <c r="P6062" s="170"/>
      <c r="Q6062" s="158"/>
      <c r="R6062" s="158"/>
    </row>
    <row r="6063" s="7" customFormat="1" ht="9.95" customHeight="1" spans="1:18">
      <c r="A6063" s="154" t="s">
        <v>1254</v>
      </c>
      <c r="B6063" s="155" t="s">
        <v>1273</v>
      </c>
      <c r="C6063" s="156">
        <v>991</v>
      </c>
      <c r="D6063" s="167">
        <v>127.5</v>
      </c>
      <c r="E6063" s="154" t="s">
        <v>1215</v>
      </c>
      <c r="F6063" s="158" t="s">
        <v>1215</v>
      </c>
      <c r="G6063" s="159" t="s">
        <v>37</v>
      </c>
      <c r="H6063" s="158" t="s">
        <v>1099</v>
      </c>
      <c r="I6063" s="158" t="s">
        <v>1256</v>
      </c>
      <c r="J6063" s="158" t="s">
        <v>185</v>
      </c>
      <c r="K6063" s="158"/>
      <c r="L6063" s="169">
        <v>40385322.7717999</v>
      </c>
      <c r="M6063" s="169">
        <v>4664230.75148999</v>
      </c>
      <c r="N6063" s="154"/>
      <c r="O6063" s="158" t="s">
        <v>1324</v>
      </c>
      <c r="P6063" s="170"/>
      <c r="Q6063" s="158"/>
      <c r="R6063" s="158"/>
    </row>
    <row r="6064" s="7" customFormat="1" ht="9.95" customHeight="1" spans="1:18">
      <c r="A6064" s="154" t="s">
        <v>1254</v>
      </c>
      <c r="B6064" s="155" t="s">
        <v>1273</v>
      </c>
      <c r="C6064" s="156">
        <v>1251</v>
      </c>
      <c r="D6064" s="167">
        <v>5</v>
      </c>
      <c r="E6064" s="154" t="s">
        <v>1215</v>
      </c>
      <c r="F6064" s="158" t="s">
        <v>1215</v>
      </c>
      <c r="G6064" s="159" t="s">
        <v>37</v>
      </c>
      <c r="H6064" s="158" t="s">
        <v>1198</v>
      </c>
      <c r="I6064" s="158" t="s">
        <v>1256</v>
      </c>
      <c r="J6064" s="158" t="s">
        <v>40</v>
      </c>
      <c r="K6064" s="158"/>
      <c r="L6064" s="169">
        <v>40385211.3091</v>
      </c>
      <c r="M6064" s="169">
        <v>4663595.63693</v>
      </c>
      <c r="N6064" s="154"/>
      <c r="O6064" s="158" t="s">
        <v>1324</v>
      </c>
      <c r="P6064" s="170"/>
      <c r="Q6064" s="158"/>
      <c r="R6064" s="158"/>
    </row>
    <row r="6065" s="7" customFormat="1" ht="9.95" customHeight="1" spans="1:18">
      <c r="A6065" s="154" t="s">
        <v>1254</v>
      </c>
      <c r="B6065" s="155" t="s">
        <v>1273</v>
      </c>
      <c r="C6065" s="156">
        <v>1440</v>
      </c>
      <c r="D6065" s="167">
        <v>6.2</v>
      </c>
      <c r="E6065" s="154" t="s">
        <v>1215</v>
      </c>
      <c r="F6065" s="158" t="s">
        <v>1215</v>
      </c>
      <c r="G6065" s="159" t="s">
        <v>37</v>
      </c>
      <c r="H6065" s="158" t="s">
        <v>1198</v>
      </c>
      <c r="I6065" s="158" t="s">
        <v>1256</v>
      </c>
      <c r="J6065" s="158" t="s">
        <v>40</v>
      </c>
      <c r="K6065" s="158"/>
      <c r="L6065" s="169">
        <v>40386139.0372999</v>
      </c>
      <c r="M6065" s="169">
        <v>4663016.06527999</v>
      </c>
      <c r="N6065" s="154"/>
      <c r="O6065" s="158" t="s">
        <v>1324</v>
      </c>
      <c r="P6065" s="170"/>
      <c r="Q6065" s="158"/>
      <c r="R6065" s="158"/>
    </row>
    <row r="6066" s="7" customFormat="1" ht="9.95" customHeight="1" spans="1:18">
      <c r="A6066" s="154" t="s">
        <v>1254</v>
      </c>
      <c r="B6066" s="155" t="s">
        <v>1273</v>
      </c>
      <c r="C6066" s="156">
        <v>76</v>
      </c>
      <c r="D6066" s="167">
        <v>16.3</v>
      </c>
      <c r="E6066" s="154" t="s">
        <v>1215</v>
      </c>
      <c r="F6066" s="158" t="s">
        <v>1215</v>
      </c>
      <c r="G6066" s="159" t="s">
        <v>37</v>
      </c>
      <c r="H6066" s="158" t="s">
        <v>1198</v>
      </c>
      <c r="I6066" s="158" t="s">
        <v>1256</v>
      </c>
      <c r="J6066" s="158" t="s">
        <v>51</v>
      </c>
      <c r="K6066" s="158"/>
      <c r="L6066" s="169">
        <v>40386176.0277</v>
      </c>
      <c r="M6066" s="169">
        <v>4666297.76308999</v>
      </c>
      <c r="N6066" s="154"/>
      <c r="O6066" s="158" t="s">
        <v>1324</v>
      </c>
      <c r="P6066" s="170"/>
      <c r="Q6066" s="158"/>
      <c r="R6066" s="158"/>
    </row>
    <row r="6067" s="7" customFormat="1" ht="9.95" customHeight="1" spans="1:18">
      <c r="A6067" s="154" t="s">
        <v>1254</v>
      </c>
      <c r="B6067" s="155" t="s">
        <v>1273</v>
      </c>
      <c r="C6067" s="156">
        <v>169</v>
      </c>
      <c r="D6067" s="167">
        <v>87.6</v>
      </c>
      <c r="E6067" s="154" t="s">
        <v>1215</v>
      </c>
      <c r="F6067" s="158" t="s">
        <v>1215</v>
      </c>
      <c r="G6067" s="159" t="s">
        <v>37</v>
      </c>
      <c r="H6067" s="158" t="s">
        <v>1198</v>
      </c>
      <c r="I6067" s="158" t="s">
        <v>1256</v>
      </c>
      <c r="J6067" s="158" t="s">
        <v>51</v>
      </c>
      <c r="K6067" s="158"/>
      <c r="L6067" s="169">
        <v>40385998.6832</v>
      </c>
      <c r="M6067" s="169">
        <v>4666007.42585</v>
      </c>
      <c r="N6067" s="154"/>
      <c r="O6067" s="158" t="s">
        <v>1324</v>
      </c>
      <c r="P6067" s="170"/>
      <c r="Q6067" s="158"/>
      <c r="R6067" s="158"/>
    </row>
    <row r="6068" s="7" customFormat="1" ht="9.95" customHeight="1" spans="1:18">
      <c r="A6068" s="154" t="s">
        <v>1254</v>
      </c>
      <c r="B6068" s="155" t="s">
        <v>1273</v>
      </c>
      <c r="C6068" s="156">
        <v>1383</v>
      </c>
      <c r="D6068" s="167">
        <v>9.7</v>
      </c>
      <c r="E6068" s="154" t="s">
        <v>1215</v>
      </c>
      <c r="F6068" s="158" t="s">
        <v>1215</v>
      </c>
      <c r="G6068" s="159" t="s">
        <v>37</v>
      </c>
      <c r="H6068" s="158" t="s">
        <v>1198</v>
      </c>
      <c r="I6068" s="158" t="s">
        <v>1256</v>
      </c>
      <c r="J6068" s="158" t="s">
        <v>40</v>
      </c>
      <c r="K6068" s="158"/>
      <c r="L6068" s="169">
        <v>40385744.3734</v>
      </c>
      <c r="M6068" s="169">
        <v>4663244.56855</v>
      </c>
      <c r="N6068" s="154"/>
      <c r="O6068" s="158" t="s">
        <v>1324</v>
      </c>
      <c r="P6068" s="170"/>
      <c r="Q6068" s="158"/>
      <c r="R6068" s="158"/>
    </row>
    <row r="6069" s="7" customFormat="1" ht="9.95" customHeight="1" spans="1:18">
      <c r="A6069" s="154" t="s">
        <v>1254</v>
      </c>
      <c r="B6069" s="155" t="s">
        <v>1273</v>
      </c>
      <c r="C6069" s="156">
        <v>101</v>
      </c>
      <c r="D6069" s="167">
        <v>5.2</v>
      </c>
      <c r="E6069" s="154" t="s">
        <v>1215</v>
      </c>
      <c r="F6069" s="158" t="s">
        <v>1215</v>
      </c>
      <c r="G6069" s="159" t="s">
        <v>37</v>
      </c>
      <c r="H6069" s="158" t="s">
        <v>1099</v>
      </c>
      <c r="I6069" s="158" t="s">
        <v>1256</v>
      </c>
      <c r="J6069" s="158" t="s">
        <v>185</v>
      </c>
      <c r="K6069" s="158"/>
      <c r="L6069" s="169">
        <v>40385844.3590999</v>
      </c>
      <c r="M6069" s="169">
        <v>4666221.54569999</v>
      </c>
      <c r="N6069" s="154"/>
      <c r="O6069" s="158" t="s">
        <v>1324</v>
      </c>
      <c r="P6069" s="170"/>
      <c r="Q6069" s="158"/>
      <c r="R6069" s="158"/>
    </row>
    <row r="6070" s="7" customFormat="1" ht="9.95" customHeight="1" spans="1:18">
      <c r="A6070" s="154" t="s">
        <v>1254</v>
      </c>
      <c r="B6070" s="155" t="s">
        <v>1273</v>
      </c>
      <c r="C6070" s="156">
        <v>1307</v>
      </c>
      <c r="D6070" s="167">
        <v>1.6</v>
      </c>
      <c r="E6070" s="154" t="s">
        <v>1215</v>
      </c>
      <c r="F6070" s="158" t="s">
        <v>1215</v>
      </c>
      <c r="G6070" s="159" t="s">
        <v>37</v>
      </c>
      <c r="H6070" s="158" t="s">
        <v>1099</v>
      </c>
      <c r="I6070" s="158" t="s">
        <v>1256</v>
      </c>
      <c r="J6070" s="159" t="s">
        <v>185</v>
      </c>
      <c r="K6070" s="158"/>
      <c r="L6070" s="169">
        <v>40386240.6128999</v>
      </c>
      <c r="M6070" s="169">
        <v>4663454.32644999</v>
      </c>
      <c r="N6070" s="154"/>
      <c r="O6070" s="158" t="s">
        <v>1324</v>
      </c>
      <c r="P6070" s="170"/>
      <c r="Q6070" s="158"/>
      <c r="R6070" s="158"/>
    </row>
    <row r="6071" s="7" customFormat="1" ht="9.95" customHeight="1" spans="1:18">
      <c r="A6071" s="154" t="s">
        <v>1254</v>
      </c>
      <c r="B6071" s="155" t="s">
        <v>1273</v>
      </c>
      <c r="C6071" s="156">
        <v>1342</v>
      </c>
      <c r="D6071" s="167">
        <v>0.7</v>
      </c>
      <c r="E6071" s="154" t="s">
        <v>1215</v>
      </c>
      <c r="F6071" s="158" t="s">
        <v>1215</v>
      </c>
      <c r="G6071" s="159" t="s">
        <v>37</v>
      </c>
      <c r="H6071" s="158" t="s">
        <v>1099</v>
      </c>
      <c r="I6071" s="158" t="s">
        <v>1256</v>
      </c>
      <c r="J6071" s="159" t="s">
        <v>185</v>
      </c>
      <c r="K6071" s="158"/>
      <c r="L6071" s="169">
        <v>40386290.0424</v>
      </c>
      <c r="M6071" s="169">
        <v>4663359.12966999</v>
      </c>
      <c r="N6071" s="154"/>
      <c r="O6071" s="158" t="s">
        <v>1324</v>
      </c>
      <c r="P6071" s="170"/>
      <c r="Q6071" s="158"/>
      <c r="R6071" s="158"/>
    </row>
    <row r="6072" s="7" customFormat="1" ht="9.95" customHeight="1" spans="1:18">
      <c r="A6072" s="154" t="s">
        <v>1254</v>
      </c>
      <c r="B6072" s="155" t="s">
        <v>1273</v>
      </c>
      <c r="C6072" s="156">
        <v>1261</v>
      </c>
      <c r="D6072" s="167">
        <v>3.3</v>
      </c>
      <c r="E6072" s="154" t="s">
        <v>1215</v>
      </c>
      <c r="F6072" s="158" t="s">
        <v>1215</v>
      </c>
      <c r="G6072" s="159" t="s">
        <v>37</v>
      </c>
      <c r="H6072" s="158" t="s">
        <v>1099</v>
      </c>
      <c r="I6072" s="158" t="s">
        <v>1256</v>
      </c>
      <c r="J6072" s="158" t="s">
        <v>185</v>
      </c>
      <c r="K6072" s="158"/>
      <c r="L6072" s="169">
        <v>40386323.1731999</v>
      </c>
      <c r="M6072" s="169">
        <v>4663563.08177</v>
      </c>
      <c r="N6072" s="154"/>
      <c r="O6072" s="158" t="s">
        <v>1324</v>
      </c>
      <c r="P6072" s="170"/>
      <c r="Q6072" s="158"/>
      <c r="R6072" s="158"/>
    </row>
    <row r="6073" s="7" customFormat="1" ht="9.95" customHeight="1" spans="1:18">
      <c r="A6073" s="154" t="s">
        <v>1254</v>
      </c>
      <c r="B6073" s="155" t="s">
        <v>1273</v>
      </c>
      <c r="C6073" s="156">
        <v>1247</v>
      </c>
      <c r="D6073" s="167">
        <v>1.1</v>
      </c>
      <c r="E6073" s="154" t="s">
        <v>1215</v>
      </c>
      <c r="F6073" s="158" t="s">
        <v>1215</v>
      </c>
      <c r="G6073" s="159" t="s">
        <v>37</v>
      </c>
      <c r="H6073" s="158" t="s">
        <v>1099</v>
      </c>
      <c r="I6073" s="158" t="s">
        <v>1256</v>
      </c>
      <c r="J6073" s="158" t="s">
        <v>185</v>
      </c>
      <c r="K6073" s="158"/>
      <c r="L6073" s="169">
        <v>40386386.8400999</v>
      </c>
      <c r="M6073" s="169">
        <v>4663607.67518999</v>
      </c>
      <c r="N6073" s="154"/>
      <c r="O6073" s="158" t="s">
        <v>1324</v>
      </c>
      <c r="P6073" s="170"/>
      <c r="Q6073" s="158"/>
      <c r="R6073" s="158"/>
    </row>
    <row r="6074" s="7" customFormat="1" ht="9.95" customHeight="1" spans="1:18">
      <c r="A6074" s="154" t="s">
        <v>1254</v>
      </c>
      <c r="B6074" s="155" t="s">
        <v>1273</v>
      </c>
      <c r="C6074" s="156">
        <v>1313</v>
      </c>
      <c r="D6074" s="167">
        <v>24.8</v>
      </c>
      <c r="E6074" s="154" t="s">
        <v>1215</v>
      </c>
      <c r="F6074" s="158" t="s">
        <v>1215</v>
      </c>
      <c r="G6074" s="159" t="s">
        <v>37</v>
      </c>
      <c r="H6074" s="158" t="s">
        <v>1099</v>
      </c>
      <c r="I6074" s="158" t="s">
        <v>1256</v>
      </c>
      <c r="J6074" s="158" t="s">
        <v>56</v>
      </c>
      <c r="K6074" s="158"/>
      <c r="L6074" s="169">
        <v>40385978.2080999</v>
      </c>
      <c r="M6074" s="169">
        <v>4663431.03326999</v>
      </c>
      <c r="N6074" s="154"/>
      <c r="O6074" s="158" t="s">
        <v>1324</v>
      </c>
      <c r="P6074" s="170"/>
      <c r="Q6074" s="158"/>
      <c r="R6074" s="158"/>
    </row>
    <row r="6075" s="7" customFormat="1" ht="9.95" customHeight="1" spans="1:18">
      <c r="A6075" s="154" t="s">
        <v>1254</v>
      </c>
      <c r="B6075" s="155" t="s">
        <v>1273</v>
      </c>
      <c r="C6075" s="156">
        <v>1292</v>
      </c>
      <c r="D6075" s="167">
        <v>0.6</v>
      </c>
      <c r="E6075" s="154" t="s">
        <v>1215</v>
      </c>
      <c r="F6075" s="158" t="s">
        <v>1215</v>
      </c>
      <c r="G6075" s="159" t="s">
        <v>37</v>
      </c>
      <c r="H6075" s="158" t="s">
        <v>1099</v>
      </c>
      <c r="I6075" s="158" t="s">
        <v>1256</v>
      </c>
      <c r="J6075" s="159" t="s">
        <v>185</v>
      </c>
      <c r="K6075" s="158"/>
      <c r="L6075" s="169">
        <v>40386206.2453</v>
      </c>
      <c r="M6075" s="169">
        <v>4663487.41191</v>
      </c>
      <c r="N6075" s="154"/>
      <c r="O6075" s="158" t="s">
        <v>1324</v>
      </c>
      <c r="P6075" s="170"/>
      <c r="Q6075" s="158"/>
      <c r="R6075" s="158"/>
    </row>
    <row r="6076" s="7" customFormat="1" ht="9.95" customHeight="1" spans="1:18">
      <c r="A6076" s="154" t="s">
        <v>1254</v>
      </c>
      <c r="B6076" s="155" t="s">
        <v>1273</v>
      </c>
      <c r="C6076" s="156">
        <v>1276</v>
      </c>
      <c r="D6076" s="167">
        <v>0.7</v>
      </c>
      <c r="E6076" s="154" t="s">
        <v>1215</v>
      </c>
      <c r="F6076" s="158" t="s">
        <v>1215</v>
      </c>
      <c r="G6076" s="159" t="s">
        <v>37</v>
      </c>
      <c r="H6076" s="158" t="s">
        <v>1099</v>
      </c>
      <c r="I6076" s="158" t="s">
        <v>1256</v>
      </c>
      <c r="J6076" s="158" t="s">
        <v>185</v>
      </c>
      <c r="K6076" s="158"/>
      <c r="L6076" s="169">
        <v>40386188.1041999</v>
      </c>
      <c r="M6076" s="169">
        <v>4663516.5442</v>
      </c>
      <c r="N6076" s="154"/>
      <c r="O6076" s="158" t="s">
        <v>1324</v>
      </c>
      <c r="P6076" s="170"/>
      <c r="Q6076" s="158"/>
      <c r="R6076" s="158"/>
    </row>
    <row r="6077" s="7" customFormat="1" ht="9.95" customHeight="1" spans="1:18">
      <c r="A6077" s="154" t="s">
        <v>1254</v>
      </c>
      <c r="B6077" s="155" t="s">
        <v>1273</v>
      </c>
      <c r="C6077" s="156">
        <v>1340</v>
      </c>
      <c r="D6077" s="167">
        <v>1.2</v>
      </c>
      <c r="E6077" s="154" t="s">
        <v>1215</v>
      </c>
      <c r="F6077" s="158" t="s">
        <v>1215</v>
      </c>
      <c r="G6077" s="159" t="s">
        <v>37</v>
      </c>
      <c r="H6077" s="158" t="s">
        <v>1099</v>
      </c>
      <c r="I6077" s="158" t="s">
        <v>1256</v>
      </c>
      <c r="J6077" s="159" t="s">
        <v>185</v>
      </c>
      <c r="K6077" s="158"/>
      <c r="L6077" s="169">
        <v>40386251.1555999</v>
      </c>
      <c r="M6077" s="169">
        <v>4663363.53507</v>
      </c>
      <c r="N6077" s="154"/>
      <c r="O6077" s="158" t="s">
        <v>1324</v>
      </c>
      <c r="P6077" s="170"/>
      <c r="Q6077" s="158"/>
      <c r="R6077" s="158"/>
    </row>
    <row r="6078" s="7" customFormat="1" ht="9.95" customHeight="1" spans="1:18">
      <c r="A6078" s="154" t="s">
        <v>1254</v>
      </c>
      <c r="B6078" s="155" t="s">
        <v>1273</v>
      </c>
      <c r="C6078" s="156">
        <v>1298</v>
      </c>
      <c r="D6078" s="167">
        <v>2.3</v>
      </c>
      <c r="E6078" s="154" t="s">
        <v>1215</v>
      </c>
      <c r="F6078" s="158" t="s">
        <v>1215</v>
      </c>
      <c r="G6078" s="159" t="s">
        <v>37</v>
      </c>
      <c r="H6078" s="158" t="s">
        <v>1099</v>
      </c>
      <c r="I6078" s="158" t="s">
        <v>1256</v>
      </c>
      <c r="J6078" s="158" t="s">
        <v>185</v>
      </c>
      <c r="K6078" s="158"/>
      <c r="L6078" s="169">
        <v>40386412.9019</v>
      </c>
      <c r="M6078" s="169">
        <v>4663473.92621999</v>
      </c>
      <c r="N6078" s="154"/>
      <c r="O6078" s="158" t="s">
        <v>1324</v>
      </c>
      <c r="P6078" s="170"/>
      <c r="Q6078" s="158"/>
      <c r="R6078" s="158"/>
    </row>
    <row r="6079" s="7" customFormat="1" ht="9.95" customHeight="1" spans="1:18">
      <c r="A6079" s="154" t="s">
        <v>1254</v>
      </c>
      <c r="B6079" s="155" t="s">
        <v>1273</v>
      </c>
      <c r="C6079" s="156">
        <v>1253</v>
      </c>
      <c r="D6079" s="167">
        <v>11.2</v>
      </c>
      <c r="E6079" s="154" t="s">
        <v>1215</v>
      </c>
      <c r="F6079" s="158" t="s">
        <v>1215</v>
      </c>
      <c r="G6079" s="159" t="s">
        <v>37</v>
      </c>
      <c r="H6079" s="158" t="s">
        <v>1099</v>
      </c>
      <c r="I6079" s="158" t="s">
        <v>1256</v>
      </c>
      <c r="J6079" s="158" t="s">
        <v>56</v>
      </c>
      <c r="K6079" s="158"/>
      <c r="L6079" s="169">
        <v>40386123.7179</v>
      </c>
      <c r="M6079" s="169">
        <v>4663586.01219999</v>
      </c>
      <c r="N6079" s="154"/>
      <c r="O6079" s="158" t="s">
        <v>1324</v>
      </c>
      <c r="P6079" s="170"/>
      <c r="Q6079" s="158"/>
      <c r="R6079" s="158"/>
    </row>
    <row r="6080" s="7" customFormat="1" ht="9.95" customHeight="1" spans="1:18">
      <c r="A6080" s="154" t="s">
        <v>1254</v>
      </c>
      <c r="B6080" s="155" t="s">
        <v>1273</v>
      </c>
      <c r="C6080" s="156">
        <v>1350</v>
      </c>
      <c r="D6080" s="167">
        <v>1.3</v>
      </c>
      <c r="E6080" s="154" t="s">
        <v>1215</v>
      </c>
      <c r="F6080" s="158" t="s">
        <v>1215</v>
      </c>
      <c r="G6080" s="159" t="s">
        <v>37</v>
      </c>
      <c r="H6080" s="158" t="s">
        <v>1099</v>
      </c>
      <c r="I6080" s="158" t="s">
        <v>1256</v>
      </c>
      <c r="J6080" s="158" t="s">
        <v>185</v>
      </c>
      <c r="K6080" s="158"/>
      <c r="L6080" s="169">
        <v>40386219.2643</v>
      </c>
      <c r="M6080" s="169">
        <v>4663328.72793999</v>
      </c>
      <c r="N6080" s="154"/>
      <c r="O6080" s="158" t="s">
        <v>1324</v>
      </c>
      <c r="P6080" s="170"/>
      <c r="Q6080" s="158"/>
      <c r="R6080" s="158"/>
    </row>
    <row r="6081" s="7" customFormat="1" ht="9.95" customHeight="1" spans="1:18">
      <c r="A6081" s="154" t="s">
        <v>1254</v>
      </c>
      <c r="B6081" s="155" t="s">
        <v>1273</v>
      </c>
      <c r="C6081" s="156">
        <v>1316</v>
      </c>
      <c r="D6081" s="167">
        <v>1.5</v>
      </c>
      <c r="E6081" s="154" t="s">
        <v>1215</v>
      </c>
      <c r="F6081" s="158" t="s">
        <v>1215</v>
      </c>
      <c r="G6081" s="159" t="s">
        <v>37</v>
      </c>
      <c r="H6081" s="158" t="s">
        <v>1099</v>
      </c>
      <c r="I6081" s="158" t="s">
        <v>1256</v>
      </c>
      <c r="J6081" s="158" t="s">
        <v>185</v>
      </c>
      <c r="K6081" s="158"/>
      <c r="L6081" s="169">
        <v>40386197.0152999</v>
      </c>
      <c r="M6081" s="169">
        <v>4663421.28165999</v>
      </c>
      <c r="N6081" s="154"/>
      <c r="O6081" s="158" t="s">
        <v>1324</v>
      </c>
      <c r="P6081" s="170"/>
      <c r="Q6081" s="158"/>
      <c r="R6081" s="158"/>
    </row>
    <row r="6082" s="7" customFormat="1" ht="9.95" customHeight="1" spans="1:18">
      <c r="A6082" s="154" t="s">
        <v>1254</v>
      </c>
      <c r="B6082" s="155" t="s">
        <v>1273</v>
      </c>
      <c r="C6082" s="156">
        <v>26</v>
      </c>
      <c r="D6082" s="167">
        <v>8.3</v>
      </c>
      <c r="E6082" s="154" t="s">
        <v>1215</v>
      </c>
      <c r="F6082" s="158" t="s">
        <v>1215</v>
      </c>
      <c r="G6082" s="159" t="s">
        <v>37</v>
      </c>
      <c r="H6082" s="158" t="s">
        <v>1099</v>
      </c>
      <c r="I6082" s="158" t="s">
        <v>1256</v>
      </c>
      <c r="J6082" s="158" t="s">
        <v>185</v>
      </c>
      <c r="K6082" s="158"/>
      <c r="L6082" s="169">
        <v>40385824.3819999</v>
      </c>
      <c r="M6082" s="169">
        <v>4666567.79176</v>
      </c>
      <c r="N6082" s="154"/>
      <c r="O6082" s="158" t="s">
        <v>1324</v>
      </c>
      <c r="P6082" s="170"/>
      <c r="Q6082" s="158"/>
      <c r="R6082" s="158"/>
    </row>
    <row r="6083" s="7" customFormat="1" ht="9.95" customHeight="1" spans="1:18">
      <c r="A6083" s="154" t="s">
        <v>1254</v>
      </c>
      <c r="B6083" s="155" t="s">
        <v>1273</v>
      </c>
      <c r="C6083" s="156">
        <v>1404</v>
      </c>
      <c r="D6083" s="167">
        <v>13.8</v>
      </c>
      <c r="E6083" s="154" t="s">
        <v>1215</v>
      </c>
      <c r="F6083" s="158" t="s">
        <v>1215</v>
      </c>
      <c r="G6083" s="159" t="s">
        <v>37</v>
      </c>
      <c r="H6083" s="158" t="s">
        <v>1198</v>
      </c>
      <c r="I6083" s="158" t="s">
        <v>1256</v>
      </c>
      <c r="J6083" s="158" t="s">
        <v>40</v>
      </c>
      <c r="K6083" s="158"/>
      <c r="L6083" s="169">
        <v>40386392.5794999</v>
      </c>
      <c r="M6083" s="169">
        <v>4663208.14025999</v>
      </c>
      <c r="N6083" s="154"/>
      <c r="O6083" s="158" t="s">
        <v>1324</v>
      </c>
      <c r="P6083" s="170"/>
      <c r="Q6083" s="158"/>
      <c r="R6083" s="158"/>
    </row>
    <row r="6084" s="7" customFormat="1" ht="9.95" customHeight="1" spans="1:18">
      <c r="A6084" s="154" t="s">
        <v>1254</v>
      </c>
      <c r="B6084" s="155" t="s">
        <v>1269</v>
      </c>
      <c r="C6084" s="156">
        <v>1989</v>
      </c>
      <c r="D6084" s="167">
        <v>5.4</v>
      </c>
      <c r="E6084" s="154" t="s">
        <v>1215</v>
      </c>
      <c r="F6084" s="158" t="s">
        <v>1215</v>
      </c>
      <c r="G6084" s="159" t="s">
        <v>37</v>
      </c>
      <c r="H6084" s="158" t="s">
        <v>1099</v>
      </c>
      <c r="I6084" s="158" t="s">
        <v>1256</v>
      </c>
      <c r="J6084" s="158" t="s">
        <v>54</v>
      </c>
      <c r="K6084" s="158"/>
      <c r="L6084" s="169">
        <v>40370561.9099</v>
      </c>
      <c r="M6084" s="169">
        <v>4663885.61686</v>
      </c>
      <c r="N6084" s="154"/>
      <c r="O6084" s="158" t="s">
        <v>1324</v>
      </c>
      <c r="P6084" s="170"/>
      <c r="Q6084" s="158"/>
      <c r="R6084" s="158"/>
    </row>
    <row r="6085" s="7" customFormat="1" ht="9.95" customHeight="1" spans="1:18">
      <c r="A6085" s="154" t="s">
        <v>1254</v>
      </c>
      <c r="B6085" s="155" t="s">
        <v>1269</v>
      </c>
      <c r="C6085" s="156">
        <v>2172</v>
      </c>
      <c r="D6085" s="167">
        <v>12.8</v>
      </c>
      <c r="E6085" s="154" t="s">
        <v>1215</v>
      </c>
      <c r="F6085" s="158" t="s">
        <v>1215</v>
      </c>
      <c r="G6085" s="159" t="s">
        <v>37</v>
      </c>
      <c r="H6085" s="158" t="s">
        <v>1099</v>
      </c>
      <c r="I6085" s="158" t="s">
        <v>1256</v>
      </c>
      <c r="J6085" s="158" t="s">
        <v>54</v>
      </c>
      <c r="K6085" s="158"/>
      <c r="L6085" s="169">
        <v>40371138.0322</v>
      </c>
      <c r="M6085" s="169">
        <v>4663639.04923</v>
      </c>
      <c r="N6085" s="154"/>
      <c r="O6085" s="158" t="s">
        <v>1324</v>
      </c>
      <c r="P6085" s="170"/>
      <c r="Q6085" s="158"/>
      <c r="R6085" s="158"/>
    </row>
    <row r="6086" s="7" customFormat="1" ht="9.95" customHeight="1" spans="1:18">
      <c r="A6086" s="154" t="s">
        <v>1254</v>
      </c>
      <c r="B6086" s="155" t="s">
        <v>1269</v>
      </c>
      <c r="C6086" s="156">
        <v>2344</v>
      </c>
      <c r="D6086" s="167">
        <v>24</v>
      </c>
      <c r="E6086" s="154" t="s">
        <v>1215</v>
      </c>
      <c r="F6086" s="158" t="s">
        <v>1215</v>
      </c>
      <c r="G6086" s="159" t="s">
        <v>37</v>
      </c>
      <c r="H6086" s="158" t="s">
        <v>1099</v>
      </c>
      <c r="I6086" s="158" t="s">
        <v>1256</v>
      </c>
      <c r="J6086" s="158" t="s">
        <v>54</v>
      </c>
      <c r="K6086" s="158"/>
      <c r="L6086" s="169">
        <v>40371231.3829</v>
      </c>
      <c r="M6086" s="169">
        <v>4663408.75497</v>
      </c>
      <c r="N6086" s="154"/>
      <c r="O6086" s="158" t="s">
        <v>1324</v>
      </c>
      <c r="P6086" s="170"/>
      <c r="Q6086" s="158"/>
      <c r="R6086" s="158"/>
    </row>
    <row r="6087" s="7" customFormat="1" ht="9.95" customHeight="1" spans="1:18">
      <c r="A6087" s="154" t="s">
        <v>1254</v>
      </c>
      <c r="B6087" s="155" t="s">
        <v>1269</v>
      </c>
      <c r="C6087" s="156">
        <v>2744</v>
      </c>
      <c r="D6087" s="167">
        <v>6.7</v>
      </c>
      <c r="E6087" s="154" t="s">
        <v>1215</v>
      </c>
      <c r="F6087" s="158" t="s">
        <v>1215</v>
      </c>
      <c r="G6087" s="159" t="s">
        <v>37</v>
      </c>
      <c r="H6087" s="158" t="s">
        <v>1099</v>
      </c>
      <c r="I6087" s="158" t="s">
        <v>1256</v>
      </c>
      <c r="J6087" s="158" t="s">
        <v>185</v>
      </c>
      <c r="K6087" s="158"/>
      <c r="L6087" s="169">
        <v>40370673.1728999</v>
      </c>
      <c r="M6087" s="169">
        <v>4662843.44828</v>
      </c>
      <c r="N6087" s="154"/>
      <c r="O6087" s="158" t="s">
        <v>1324</v>
      </c>
      <c r="P6087" s="170"/>
      <c r="Q6087" s="158"/>
      <c r="R6087" s="158"/>
    </row>
    <row r="6088" s="7" customFormat="1" ht="9.95" customHeight="1" spans="1:18">
      <c r="A6088" s="154" t="s">
        <v>1254</v>
      </c>
      <c r="B6088" s="155" t="s">
        <v>1269</v>
      </c>
      <c r="C6088" s="156">
        <v>2804</v>
      </c>
      <c r="D6088" s="167">
        <v>216.6</v>
      </c>
      <c r="E6088" s="154" t="s">
        <v>1215</v>
      </c>
      <c r="F6088" s="158" t="s">
        <v>1215</v>
      </c>
      <c r="G6088" s="159" t="s">
        <v>37</v>
      </c>
      <c r="H6088" s="158" t="s">
        <v>1198</v>
      </c>
      <c r="I6088" s="158" t="s">
        <v>1256</v>
      </c>
      <c r="J6088" s="158" t="s">
        <v>40</v>
      </c>
      <c r="K6088" s="158"/>
      <c r="L6088" s="169">
        <v>40369900.6600999</v>
      </c>
      <c r="M6088" s="169">
        <v>4662748.46526999</v>
      </c>
      <c r="N6088" s="154"/>
      <c r="O6088" s="158" t="s">
        <v>1324</v>
      </c>
      <c r="P6088" s="170"/>
      <c r="Q6088" s="158"/>
      <c r="R6088" s="158"/>
    </row>
    <row r="6089" s="7" customFormat="1" ht="9.95" customHeight="1" spans="1:18">
      <c r="A6089" s="154" t="s">
        <v>1254</v>
      </c>
      <c r="B6089" s="155" t="s">
        <v>1269</v>
      </c>
      <c r="C6089" s="156">
        <v>2028</v>
      </c>
      <c r="D6089" s="167">
        <v>3.7</v>
      </c>
      <c r="E6089" s="154" t="s">
        <v>1215</v>
      </c>
      <c r="F6089" s="158" t="s">
        <v>1215</v>
      </c>
      <c r="G6089" s="159" t="s">
        <v>37</v>
      </c>
      <c r="H6089" s="158" t="s">
        <v>1198</v>
      </c>
      <c r="I6089" s="158" t="s">
        <v>1256</v>
      </c>
      <c r="J6089" s="158" t="s">
        <v>40</v>
      </c>
      <c r="K6089" s="158"/>
      <c r="L6089" s="169">
        <v>40371105.5424</v>
      </c>
      <c r="M6089" s="169">
        <v>4663822.77845999</v>
      </c>
      <c r="N6089" s="154"/>
      <c r="O6089" s="158" t="s">
        <v>1324</v>
      </c>
      <c r="P6089" s="170"/>
      <c r="Q6089" s="158"/>
      <c r="R6089" s="158"/>
    </row>
    <row r="6090" s="7" customFormat="1" ht="9.95" customHeight="1" spans="1:18">
      <c r="A6090" s="154" t="s">
        <v>1254</v>
      </c>
      <c r="B6090" s="155" t="s">
        <v>1269</v>
      </c>
      <c r="C6090" s="156">
        <v>2346</v>
      </c>
      <c r="D6090" s="167">
        <v>23.5</v>
      </c>
      <c r="E6090" s="154" t="s">
        <v>1215</v>
      </c>
      <c r="F6090" s="158" t="s">
        <v>1215</v>
      </c>
      <c r="G6090" s="159" t="s">
        <v>37</v>
      </c>
      <c r="H6090" s="158" t="s">
        <v>1198</v>
      </c>
      <c r="I6090" s="158" t="s">
        <v>1256</v>
      </c>
      <c r="J6090" s="158" t="s">
        <v>40</v>
      </c>
      <c r="K6090" s="158"/>
      <c r="L6090" s="169">
        <v>40370622.7256999</v>
      </c>
      <c r="M6090" s="169">
        <v>4663439.75387999</v>
      </c>
      <c r="N6090" s="154"/>
      <c r="O6090" s="158" t="s">
        <v>1324</v>
      </c>
      <c r="P6090" s="170"/>
      <c r="Q6090" s="158"/>
      <c r="R6090" s="158"/>
    </row>
    <row r="6091" s="7" customFormat="1" ht="9.95" customHeight="1" spans="1:18">
      <c r="A6091" s="154" t="s">
        <v>1254</v>
      </c>
      <c r="B6091" s="155" t="s">
        <v>1269</v>
      </c>
      <c r="C6091" s="156">
        <v>2321</v>
      </c>
      <c r="D6091" s="167">
        <v>19</v>
      </c>
      <c r="E6091" s="154" t="s">
        <v>1215</v>
      </c>
      <c r="F6091" s="158" t="s">
        <v>1215</v>
      </c>
      <c r="G6091" s="159" t="s">
        <v>37</v>
      </c>
      <c r="H6091" s="158" t="s">
        <v>1198</v>
      </c>
      <c r="I6091" s="158" t="s">
        <v>1256</v>
      </c>
      <c r="J6091" s="158" t="s">
        <v>40</v>
      </c>
      <c r="K6091" s="158"/>
      <c r="L6091" s="169">
        <v>40371376.5135999</v>
      </c>
      <c r="M6091" s="169">
        <v>4663471.09829999</v>
      </c>
      <c r="N6091" s="154"/>
      <c r="O6091" s="158" t="s">
        <v>1324</v>
      </c>
      <c r="P6091" s="170"/>
      <c r="Q6091" s="158"/>
      <c r="R6091" s="158"/>
    </row>
    <row r="6092" s="7" customFormat="1" ht="9.95" customHeight="1" spans="1:18">
      <c r="A6092" s="154" t="s">
        <v>1254</v>
      </c>
      <c r="B6092" s="155" t="s">
        <v>1269</v>
      </c>
      <c r="C6092" s="156">
        <v>2391</v>
      </c>
      <c r="D6092" s="167">
        <v>318.9</v>
      </c>
      <c r="E6092" s="154" t="s">
        <v>1215</v>
      </c>
      <c r="F6092" s="158" t="s">
        <v>1215</v>
      </c>
      <c r="G6092" s="159" t="s">
        <v>37</v>
      </c>
      <c r="H6092" s="158" t="s">
        <v>1198</v>
      </c>
      <c r="I6092" s="158" t="s">
        <v>1256</v>
      </c>
      <c r="J6092" s="158" t="s">
        <v>40</v>
      </c>
      <c r="K6092" s="158"/>
      <c r="L6092" s="169">
        <v>40370902.0103</v>
      </c>
      <c r="M6092" s="169">
        <v>4663415.71090999</v>
      </c>
      <c r="N6092" s="154"/>
      <c r="O6092" s="158" t="s">
        <v>1324</v>
      </c>
      <c r="P6092" s="170"/>
      <c r="Q6092" s="158"/>
      <c r="R6092" s="158"/>
    </row>
    <row r="6093" s="7" customFormat="1" ht="9.95" customHeight="1" spans="1:18">
      <c r="A6093" s="154" t="s">
        <v>1254</v>
      </c>
      <c r="B6093" s="155" t="s">
        <v>1269</v>
      </c>
      <c r="C6093" s="156">
        <v>2498</v>
      </c>
      <c r="D6093" s="167">
        <v>13.2</v>
      </c>
      <c r="E6093" s="154" t="s">
        <v>1215</v>
      </c>
      <c r="F6093" s="158" t="s">
        <v>1215</v>
      </c>
      <c r="G6093" s="159" t="s">
        <v>37</v>
      </c>
      <c r="H6093" s="158" t="s">
        <v>1198</v>
      </c>
      <c r="I6093" s="158" t="s">
        <v>1256</v>
      </c>
      <c r="J6093" s="158" t="s">
        <v>40</v>
      </c>
      <c r="K6093" s="158"/>
      <c r="L6093" s="169">
        <v>40371476.6102</v>
      </c>
      <c r="M6093" s="169">
        <v>4663190.19404</v>
      </c>
      <c r="N6093" s="154"/>
      <c r="O6093" s="158" t="s">
        <v>1324</v>
      </c>
      <c r="P6093" s="170"/>
      <c r="Q6093" s="158"/>
      <c r="R6093" s="158"/>
    </row>
    <row r="6094" s="7" customFormat="1" ht="9.95" customHeight="1" spans="1:18">
      <c r="A6094" s="154" t="s">
        <v>1254</v>
      </c>
      <c r="B6094" s="155" t="s">
        <v>1269</v>
      </c>
      <c r="C6094" s="156">
        <v>2256</v>
      </c>
      <c r="D6094" s="167">
        <v>8.2</v>
      </c>
      <c r="E6094" s="154" t="s">
        <v>1215</v>
      </c>
      <c r="F6094" s="158" t="s">
        <v>1215</v>
      </c>
      <c r="G6094" s="159" t="s">
        <v>37</v>
      </c>
      <c r="H6094" s="158" t="s">
        <v>1198</v>
      </c>
      <c r="I6094" s="158" t="s">
        <v>1256</v>
      </c>
      <c r="J6094" s="158" t="s">
        <v>40</v>
      </c>
      <c r="K6094" s="158"/>
      <c r="L6094" s="169">
        <v>40371121.3147</v>
      </c>
      <c r="M6094" s="169">
        <v>4663552.19321</v>
      </c>
      <c r="N6094" s="154"/>
      <c r="O6094" s="158" t="s">
        <v>1324</v>
      </c>
      <c r="P6094" s="170"/>
      <c r="Q6094" s="158"/>
      <c r="R6094" s="158"/>
    </row>
    <row r="6095" s="7" customFormat="1" ht="9.95" customHeight="1" spans="1:18">
      <c r="A6095" s="154" t="s">
        <v>1254</v>
      </c>
      <c r="B6095" s="155" t="s">
        <v>1269</v>
      </c>
      <c r="C6095" s="156">
        <v>2096</v>
      </c>
      <c r="D6095" s="167">
        <v>19.3</v>
      </c>
      <c r="E6095" s="154" t="s">
        <v>1215</v>
      </c>
      <c r="F6095" s="158" t="s">
        <v>1215</v>
      </c>
      <c r="G6095" s="159" t="s">
        <v>37</v>
      </c>
      <c r="H6095" s="158" t="s">
        <v>1198</v>
      </c>
      <c r="I6095" s="158" t="s">
        <v>1256</v>
      </c>
      <c r="J6095" s="158" t="s">
        <v>40</v>
      </c>
      <c r="K6095" s="158"/>
      <c r="L6095" s="169">
        <v>40371175.2576</v>
      </c>
      <c r="M6095" s="169">
        <v>4663718.65531999</v>
      </c>
      <c r="N6095" s="154"/>
      <c r="O6095" s="158" t="s">
        <v>1324</v>
      </c>
      <c r="P6095" s="170"/>
      <c r="Q6095" s="158"/>
      <c r="R6095" s="158"/>
    </row>
    <row r="6096" s="7" customFormat="1" ht="9.95" customHeight="1" spans="1:18">
      <c r="A6096" s="154" t="s">
        <v>1254</v>
      </c>
      <c r="B6096" s="155" t="s">
        <v>1269</v>
      </c>
      <c r="C6096" s="156">
        <v>1858</v>
      </c>
      <c r="D6096" s="167">
        <v>6.9</v>
      </c>
      <c r="E6096" s="154" t="s">
        <v>1215</v>
      </c>
      <c r="F6096" s="158" t="s">
        <v>1215</v>
      </c>
      <c r="G6096" s="159" t="s">
        <v>37</v>
      </c>
      <c r="H6096" s="158" t="s">
        <v>1099</v>
      </c>
      <c r="I6096" s="158" t="s">
        <v>1256</v>
      </c>
      <c r="J6096" s="158" t="s">
        <v>185</v>
      </c>
      <c r="K6096" s="158"/>
      <c r="L6096" s="169">
        <v>40370691.7136999</v>
      </c>
      <c r="M6096" s="169">
        <v>4664109.30214999</v>
      </c>
      <c r="N6096" s="154"/>
      <c r="O6096" s="158" t="s">
        <v>1324</v>
      </c>
      <c r="P6096" s="170"/>
      <c r="Q6096" s="158"/>
      <c r="R6096" s="158"/>
    </row>
    <row r="6097" s="7" customFormat="1" ht="9.95" customHeight="1" spans="1:18">
      <c r="A6097" s="154" t="s">
        <v>1254</v>
      </c>
      <c r="B6097" s="155" t="s">
        <v>1269</v>
      </c>
      <c r="C6097" s="156">
        <v>2417</v>
      </c>
      <c r="D6097" s="167">
        <v>14</v>
      </c>
      <c r="E6097" s="154" t="s">
        <v>1215</v>
      </c>
      <c r="F6097" s="158" t="s">
        <v>1215</v>
      </c>
      <c r="G6097" s="159" t="s">
        <v>37</v>
      </c>
      <c r="H6097" s="158" t="s">
        <v>1099</v>
      </c>
      <c r="I6097" s="158" t="s">
        <v>1256</v>
      </c>
      <c r="J6097" s="158" t="s">
        <v>54</v>
      </c>
      <c r="K6097" s="158"/>
      <c r="L6097" s="169">
        <v>40371327.0433999</v>
      </c>
      <c r="M6097" s="169">
        <v>4663323.67539</v>
      </c>
      <c r="N6097" s="154"/>
      <c r="O6097" s="158" t="s">
        <v>1324</v>
      </c>
      <c r="P6097" s="170"/>
      <c r="Q6097" s="158"/>
      <c r="R6097" s="158"/>
    </row>
    <row r="6098" s="7" customFormat="1" ht="9.95" customHeight="1" spans="1:18">
      <c r="A6098" s="154" t="s">
        <v>1254</v>
      </c>
      <c r="B6098" s="155" t="s">
        <v>1269</v>
      </c>
      <c r="C6098" s="156">
        <v>2266</v>
      </c>
      <c r="D6098" s="167">
        <v>10.4</v>
      </c>
      <c r="E6098" s="154" t="s">
        <v>1215</v>
      </c>
      <c r="F6098" s="158" t="s">
        <v>1215</v>
      </c>
      <c r="G6098" s="159" t="s">
        <v>37</v>
      </c>
      <c r="H6098" s="158" t="s">
        <v>1099</v>
      </c>
      <c r="I6098" s="158" t="s">
        <v>1256</v>
      </c>
      <c r="J6098" s="158" t="s">
        <v>54</v>
      </c>
      <c r="K6098" s="158"/>
      <c r="L6098" s="169">
        <v>40371154.0323</v>
      </c>
      <c r="M6098" s="169">
        <v>4663515.58604</v>
      </c>
      <c r="N6098" s="154"/>
      <c r="O6098" s="158" t="s">
        <v>1324</v>
      </c>
      <c r="P6098" s="170"/>
      <c r="Q6098" s="158"/>
      <c r="R6098" s="158"/>
    </row>
    <row r="6099" s="7" customFormat="1" ht="9.95" customHeight="1" spans="1:18">
      <c r="A6099" s="154" t="s">
        <v>1254</v>
      </c>
      <c r="B6099" s="155" t="s">
        <v>1269</v>
      </c>
      <c r="C6099" s="156">
        <v>2130</v>
      </c>
      <c r="D6099" s="167">
        <v>525.6</v>
      </c>
      <c r="E6099" s="154" t="s">
        <v>1215</v>
      </c>
      <c r="F6099" s="158" t="s">
        <v>1215</v>
      </c>
      <c r="G6099" s="159" t="s">
        <v>37</v>
      </c>
      <c r="H6099" s="158" t="s">
        <v>1099</v>
      </c>
      <c r="I6099" s="158" t="s">
        <v>1256</v>
      </c>
      <c r="J6099" s="158" t="s">
        <v>54</v>
      </c>
      <c r="K6099" s="158"/>
      <c r="L6099" s="169">
        <v>40370424.1602</v>
      </c>
      <c r="M6099" s="169">
        <v>4663702.07787999</v>
      </c>
      <c r="N6099" s="154"/>
      <c r="O6099" s="158" t="s">
        <v>1324</v>
      </c>
      <c r="P6099" s="170"/>
      <c r="Q6099" s="158"/>
      <c r="R6099" s="158"/>
    </row>
    <row r="6100" s="7" customFormat="1" ht="9.95" customHeight="1" spans="1:18">
      <c r="A6100" s="154" t="s">
        <v>1254</v>
      </c>
      <c r="B6100" s="155" t="s">
        <v>1269</v>
      </c>
      <c r="C6100" s="156">
        <v>2038</v>
      </c>
      <c r="D6100" s="167">
        <v>0.7</v>
      </c>
      <c r="E6100" s="154" t="s">
        <v>1215</v>
      </c>
      <c r="F6100" s="158" t="s">
        <v>1215</v>
      </c>
      <c r="G6100" s="159" t="s">
        <v>37</v>
      </c>
      <c r="H6100" s="158" t="s">
        <v>1198</v>
      </c>
      <c r="I6100" s="158" t="s">
        <v>1256</v>
      </c>
      <c r="J6100" s="158" t="s">
        <v>40</v>
      </c>
      <c r="K6100" s="158"/>
      <c r="L6100" s="169">
        <v>40371065.6177</v>
      </c>
      <c r="M6100" s="169">
        <v>4663805.84277999</v>
      </c>
      <c r="N6100" s="154"/>
      <c r="O6100" s="158" t="s">
        <v>1324</v>
      </c>
      <c r="P6100" s="170"/>
      <c r="Q6100" s="158"/>
      <c r="R6100" s="158"/>
    </row>
    <row r="6101" s="7" customFormat="1" ht="9.95" customHeight="1" spans="1:18">
      <c r="A6101" s="154" t="s">
        <v>1254</v>
      </c>
      <c r="B6101" s="155" t="s">
        <v>1269</v>
      </c>
      <c r="C6101" s="156">
        <v>1940</v>
      </c>
      <c r="D6101" s="167">
        <v>27.3</v>
      </c>
      <c r="E6101" s="154" t="s">
        <v>1215</v>
      </c>
      <c r="F6101" s="158" t="s">
        <v>1215</v>
      </c>
      <c r="G6101" s="159" t="s">
        <v>37</v>
      </c>
      <c r="H6101" s="158" t="s">
        <v>1198</v>
      </c>
      <c r="I6101" s="158" t="s">
        <v>1256</v>
      </c>
      <c r="J6101" s="158" t="s">
        <v>40</v>
      </c>
      <c r="K6101" s="158"/>
      <c r="L6101" s="169">
        <v>40370601.6679999</v>
      </c>
      <c r="M6101" s="169">
        <v>4663997.15778999</v>
      </c>
      <c r="N6101" s="154"/>
      <c r="O6101" s="158" t="s">
        <v>1324</v>
      </c>
      <c r="P6101" s="170"/>
      <c r="Q6101" s="158"/>
      <c r="R6101" s="158"/>
    </row>
    <row r="6102" s="7" customFormat="1" ht="9.95" customHeight="1" spans="1:18">
      <c r="A6102" s="154" t="s">
        <v>1254</v>
      </c>
      <c r="B6102" s="155" t="s">
        <v>1269</v>
      </c>
      <c r="C6102" s="156">
        <v>1995</v>
      </c>
      <c r="D6102" s="167">
        <v>49.4</v>
      </c>
      <c r="E6102" s="154" t="s">
        <v>1215</v>
      </c>
      <c r="F6102" s="158" t="s">
        <v>1215</v>
      </c>
      <c r="G6102" s="159" t="s">
        <v>37</v>
      </c>
      <c r="H6102" s="158" t="s">
        <v>1198</v>
      </c>
      <c r="I6102" s="158" t="s">
        <v>1256</v>
      </c>
      <c r="J6102" s="158" t="s">
        <v>40</v>
      </c>
      <c r="K6102" s="158"/>
      <c r="L6102" s="169">
        <v>40370730.0033999</v>
      </c>
      <c r="M6102" s="169">
        <v>4663848.5833</v>
      </c>
      <c r="N6102" s="154"/>
      <c r="O6102" s="158" t="s">
        <v>1324</v>
      </c>
      <c r="P6102" s="170"/>
      <c r="Q6102" s="158"/>
      <c r="R6102" s="158"/>
    </row>
    <row r="6103" s="7" customFormat="1" ht="9.95" customHeight="1" spans="1:18">
      <c r="A6103" s="154" t="s">
        <v>1254</v>
      </c>
      <c r="B6103" s="155" t="s">
        <v>1269</v>
      </c>
      <c r="C6103" s="156">
        <v>2696</v>
      </c>
      <c r="D6103" s="167">
        <v>120.2</v>
      </c>
      <c r="E6103" s="154" t="s">
        <v>1215</v>
      </c>
      <c r="F6103" s="158" t="s">
        <v>1215</v>
      </c>
      <c r="G6103" s="159" t="s">
        <v>37</v>
      </c>
      <c r="H6103" s="158" t="s">
        <v>1198</v>
      </c>
      <c r="I6103" s="158" t="s">
        <v>1256</v>
      </c>
      <c r="J6103" s="158" t="s">
        <v>40</v>
      </c>
      <c r="K6103" s="158"/>
      <c r="L6103" s="169">
        <v>40370603.8157</v>
      </c>
      <c r="M6103" s="169">
        <v>4662922.20669</v>
      </c>
      <c r="N6103" s="154"/>
      <c r="O6103" s="158" t="s">
        <v>1324</v>
      </c>
      <c r="P6103" s="170"/>
      <c r="Q6103" s="158"/>
      <c r="R6103" s="158"/>
    </row>
    <row r="6104" s="7" customFormat="1" ht="9.95" customHeight="1" spans="1:18">
      <c r="A6104" s="154" t="s">
        <v>1254</v>
      </c>
      <c r="B6104" s="155" t="s">
        <v>1269</v>
      </c>
      <c r="C6104" s="156">
        <v>2667</v>
      </c>
      <c r="D6104" s="167">
        <v>110.9</v>
      </c>
      <c r="E6104" s="154" t="s">
        <v>1215</v>
      </c>
      <c r="F6104" s="158" t="s">
        <v>1215</v>
      </c>
      <c r="G6104" s="159" t="s">
        <v>37</v>
      </c>
      <c r="H6104" s="158" t="s">
        <v>1198</v>
      </c>
      <c r="I6104" s="158" t="s">
        <v>1256</v>
      </c>
      <c r="J6104" s="158" t="s">
        <v>40</v>
      </c>
      <c r="K6104" s="158"/>
      <c r="L6104" s="169">
        <v>40370488.1050999</v>
      </c>
      <c r="M6104" s="169">
        <v>4662995.44881</v>
      </c>
      <c r="N6104" s="154"/>
      <c r="O6104" s="158" t="s">
        <v>1324</v>
      </c>
      <c r="P6104" s="170"/>
      <c r="Q6104" s="158"/>
      <c r="R6104" s="158"/>
    </row>
    <row r="6105" s="7" customFormat="1" ht="9.95" customHeight="1" spans="1:18">
      <c r="A6105" s="154" t="s">
        <v>1254</v>
      </c>
      <c r="B6105" s="155" t="s">
        <v>1269</v>
      </c>
      <c r="C6105" s="156">
        <v>2407</v>
      </c>
      <c r="D6105" s="167">
        <v>146</v>
      </c>
      <c r="E6105" s="154" t="s">
        <v>1215</v>
      </c>
      <c r="F6105" s="158" t="s">
        <v>1215</v>
      </c>
      <c r="G6105" s="159" t="s">
        <v>37</v>
      </c>
      <c r="H6105" s="158" t="s">
        <v>1198</v>
      </c>
      <c r="I6105" s="158" t="s">
        <v>1256</v>
      </c>
      <c r="J6105" s="158" t="s">
        <v>40</v>
      </c>
      <c r="K6105" s="158"/>
      <c r="L6105" s="169">
        <v>40370221.3126</v>
      </c>
      <c r="M6105" s="169">
        <v>4663334.734</v>
      </c>
      <c r="N6105" s="154"/>
      <c r="O6105" s="158" t="s">
        <v>1324</v>
      </c>
      <c r="P6105" s="170"/>
      <c r="Q6105" s="158"/>
      <c r="R6105" s="158"/>
    </row>
    <row r="6106" s="7" customFormat="1" ht="9.95" customHeight="1" spans="1:18">
      <c r="A6106" s="154" t="s">
        <v>1254</v>
      </c>
      <c r="B6106" s="155" t="s">
        <v>1269</v>
      </c>
      <c r="C6106" s="156">
        <v>1986</v>
      </c>
      <c r="D6106" s="167">
        <v>30.7</v>
      </c>
      <c r="E6106" s="154" t="s">
        <v>1215</v>
      </c>
      <c r="F6106" s="158" t="s">
        <v>1215</v>
      </c>
      <c r="G6106" s="159" t="s">
        <v>37</v>
      </c>
      <c r="H6106" s="158" t="s">
        <v>1198</v>
      </c>
      <c r="I6106" s="158" t="s">
        <v>1256</v>
      </c>
      <c r="J6106" s="158" t="s">
        <v>40</v>
      </c>
      <c r="K6106" s="158"/>
      <c r="L6106" s="169">
        <v>40371089.4815</v>
      </c>
      <c r="M6106" s="169">
        <v>4663899.82868</v>
      </c>
      <c r="N6106" s="154"/>
      <c r="O6106" s="158" t="s">
        <v>1324</v>
      </c>
      <c r="P6106" s="170"/>
      <c r="Q6106" s="158"/>
      <c r="R6106" s="158"/>
    </row>
    <row r="6107" s="7" customFormat="1" ht="9.95" customHeight="1" spans="1:18">
      <c r="A6107" s="154" t="s">
        <v>1254</v>
      </c>
      <c r="B6107" s="155" t="s">
        <v>1269</v>
      </c>
      <c r="C6107" s="156">
        <v>2137</v>
      </c>
      <c r="D6107" s="167">
        <v>20.9</v>
      </c>
      <c r="E6107" s="154" t="s">
        <v>1215</v>
      </c>
      <c r="F6107" s="158" t="s">
        <v>1215</v>
      </c>
      <c r="G6107" s="159" t="s">
        <v>37</v>
      </c>
      <c r="H6107" s="158" t="s">
        <v>1198</v>
      </c>
      <c r="I6107" s="158" t="s">
        <v>1256</v>
      </c>
      <c r="J6107" s="158" t="s">
        <v>40</v>
      </c>
      <c r="K6107" s="158"/>
      <c r="L6107" s="169">
        <v>40371320.9219999</v>
      </c>
      <c r="M6107" s="169">
        <v>4663656.07696</v>
      </c>
      <c r="N6107" s="154"/>
      <c r="O6107" s="158" t="s">
        <v>1324</v>
      </c>
      <c r="P6107" s="170"/>
      <c r="Q6107" s="158"/>
      <c r="R6107" s="158"/>
    </row>
    <row r="6108" s="7" customFormat="1" ht="9.95" customHeight="1" spans="1:18">
      <c r="A6108" s="154" t="s">
        <v>1254</v>
      </c>
      <c r="B6108" s="155" t="s">
        <v>1269</v>
      </c>
      <c r="C6108" s="156">
        <v>2373</v>
      </c>
      <c r="D6108" s="167">
        <v>25.6</v>
      </c>
      <c r="E6108" s="154" t="s">
        <v>1215</v>
      </c>
      <c r="F6108" s="158" t="s">
        <v>1215</v>
      </c>
      <c r="G6108" s="159" t="s">
        <v>37</v>
      </c>
      <c r="H6108" s="158" t="s">
        <v>1198</v>
      </c>
      <c r="I6108" s="158" t="s">
        <v>1256</v>
      </c>
      <c r="J6108" s="158" t="s">
        <v>40</v>
      </c>
      <c r="K6108" s="158"/>
      <c r="L6108" s="169">
        <v>40370549.9460999</v>
      </c>
      <c r="M6108" s="169">
        <v>4663390.83497</v>
      </c>
      <c r="N6108" s="154"/>
      <c r="O6108" s="158" t="s">
        <v>1324</v>
      </c>
      <c r="P6108" s="170"/>
      <c r="Q6108" s="158"/>
      <c r="R6108" s="158"/>
    </row>
    <row r="6109" s="7" customFormat="1" ht="9.95" customHeight="1" spans="1:18">
      <c r="A6109" s="154" t="s">
        <v>1254</v>
      </c>
      <c r="B6109" s="155" t="s">
        <v>1269</v>
      </c>
      <c r="C6109" s="156">
        <v>2425</v>
      </c>
      <c r="D6109" s="167">
        <v>18.7</v>
      </c>
      <c r="E6109" s="154" t="s">
        <v>1215</v>
      </c>
      <c r="F6109" s="158" t="s">
        <v>1215</v>
      </c>
      <c r="G6109" s="159" t="s">
        <v>37</v>
      </c>
      <c r="H6109" s="158" t="s">
        <v>1198</v>
      </c>
      <c r="I6109" s="158" t="s">
        <v>1256</v>
      </c>
      <c r="J6109" s="158" t="s">
        <v>40</v>
      </c>
      <c r="K6109" s="158"/>
      <c r="L6109" s="169">
        <v>40371684.7564999</v>
      </c>
      <c r="M6109" s="169">
        <v>4663323.36338999</v>
      </c>
      <c r="N6109" s="154"/>
      <c r="O6109" s="158" t="s">
        <v>1324</v>
      </c>
      <c r="P6109" s="170"/>
      <c r="Q6109" s="158"/>
      <c r="R6109" s="158"/>
    </row>
    <row r="6110" s="7" customFormat="1" ht="9.95" customHeight="1" spans="1:18">
      <c r="A6110" s="154" t="s">
        <v>1254</v>
      </c>
      <c r="B6110" s="155" t="s">
        <v>1269</v>
      </c>
      <c r="C6110" s="156">
        <v>2514</v>
      </c>
      <c r="D6110" s="167">
        <v>122</v>
      </c>
      <c r="E6110" s="154" t="s">
        <v>1215</v>
      </c>
      <c r="F6110" s="158" t="s">
        <v>1215</v>
      </c>
      <c r="G6110" s="159" t="s">
        <v>37</v>
      </c>
      <c r="H6110" s="158" t="s">
        <v>1198</v>
      </c>
      <c r="I6110" s="158" t="s">
        <v>1256</v>
      </c>
      <c r="J6110" s="158" t="s">
        <v>40</v>
      </c>
      <c r="K6110" s="158"/>
      <c r="L6110" s="169">
        <v>40370079.8813999</v>
      </c>
      <c r="M6110" s="169">
        <v>4663150.51499999</v>
      </c>
      <c r="N6110" s="154"/>
      <c r="O6110" s="158" t="s">
        <v>1324</v>
      </c>
      <c r="P6110" s="170"/>
      <c r="Q6110" s="158"/>
      <c r="R6110" s="158"/>
    </row>
    <row r="6111" s="7" customFormat="1" ht="9.95" customHeight="1" spans="1:18">
      <c r="A6111" s="154" t="s">
        <v>1254</v>
      </c>
      <c r="B6111" s="155" t="s">
        <v>1269</v>
      </c>
      <c r="C6111" s="156">
        <v>2731</v>
      </c>
      <c r="D6111" s="167">
        <v>39.5</v>
      </c>
      <c r="E6111" s="154" t="s">
        <v>1215</v>
      </c>
      <c r="F6111" s="158" t="s">
        <v>1215</v>
      </c>
      <c r="G6111" s="159" t="s">
        <v>37</v>
      </c>
      <c r="H6111" s="158" t="s">
        <v>1099</v>
      </c>
      <c r="I6111" s="158" t="s">
        <v>1256</v>
      </c>
      <c r="J6111" s="158" t="s">
        <v>54</v>
      </c>
      <c r="K6111" s="158"/>
      <c r="L6111" s="169">
        <v>40370120.5222</v>
      </c>
      <c r="M6111" s="169">
        <v>4662893.96576999</v>
      </c>
      <c r="N6111" s="154"/>
      <c r="O6111" s="158" t="s">
        <v>1324</v>
      </c>
      <c r="P6111" s="170"/>
      <c r="Q6111" s="158"/>
      <c r="R6111" s="158"/>
    </row>
    <row r="6112" s="7" customFormat="1" ht="9.95" customHeight="1" spans="1:18">
      <c r="A6112" s="154" t="s">
        <v>1254</v>
      </c>
      <c r="B6112" s="155" t="s">
        <v>1269</v>
      </c>
      <c r="C6112" s="156">
        <v>2291</v>
      </c>
      <c r="D6112" s="167">
        <v>10.5</v>
      </c>
      <c r="E6112" s="154" t="s">
        <v>1215</v>
      </c>
      <c r="F6112" s="158" t="s">
        <v>1215</v>
      </c>
      <c r="G6112" s="159" t="s">
        <v>37</v>
      </c>
      <c r="H6112" s="158" t="s">
        <v>1099</v>
      </c>
      <c r="I6112" s="158" t="s">
        <v>1256</v>
      </c>
      <c r="J6112" s="158" t="s">
        <v>54</v>
      </c>
      <c r="K6112" s="158"/>
      <c r="L6112" s="169">
        <v>40371288.3039999</v>
      </c>
      <c r="M6112" s="169">
        <v>4663490.20994</v>
      </c>
      <c r="N6112" s="154"/>
      <c r="O6112" s="158" t="s">
        <v>1324</v>
      </c>
      <c r="P6112" s="170"/>
      <c r="Q6112" s="158"/>
      <c r="R6112" s="158"/>
    </row>
    <row r="6113" s="7" customFormat="1" ht="9.95" customHeight="1" spans="1:18">
      <c r="A6113" s="154" t="s">
        <v>1254</v>
      </c>
      <c r="B6113" s="155" t="s">
        <v>1269</v>
      </c>
      <c r="C6113" s="156">
        <v>1831</v>
      </c>
      <c r="D6113" s="167">
        <v>42</v>
      </c>
      <c r="E6113" s="154" t="s">
        <v>1215</v>
      </c>
      <c r="F6113" s="158" t="s">
        <v>1215</v>
      </c>
      <c r="G6113" s="159" t="s">
        <v>37</v>
      </c>
      <c r="H6113" s="158" t="s">
        <v>1099</v>
      </c>
      <c r="I6113" s="158" t="s">
        <v>1256</v>
      </c>
      <c r="J6113" s="158" t="s">
        <v>54</v>
      </c>
      <c r="K6113" s="158"/>
      <c r="L6113" s="169">
        <v>40370229.6013</v>
      </c>
      <c r="M6113" s="169">
        <v>4664151.03742999</v>
      </c>
      <c r="N6113" s="154"/>
      <c r="O6113" s="158" t="s">
        <v>1324</v>
      </c>
      <c r="P6113" s="170"/>
      <c r="Q6113" s="158"/>
      <c r="R6113" s="158"/>
    </row>
    <row r="6114" s="7" customFormat="1" ht="9.95" customHeight="1" spans="1:18">
      <c r="A6114" s="154" t="s">
        <v>1254</v>
      </c>
      <c r="B6114" s="155" t="s">
        <v>1269</v>
      </c>
      <c r="C6114" s="156">
        <v>2126</v>
      </c>
      <c r="D6114" s="167">
        <v>24</v>
      </c>
      <c r="E6114" s="154" t="s">
        <v>1215</v>
      </c>
      <c r="F6114" s="158" t="s">
        <v>1215</v>
      </c>
      <c r="G6114" s="159" t="s">
        <v>37</v>
      </c>
      <c r="H6114" s="158" t="s">
        <v>1099</v>
      </c>
      <c r="I6114" s="158" t="s">
        <v>1256</v>
      </c>
      <c r="J6114" s="158" t="s">
        <v>54</v>
      </c>
      <c r="K6114" s="158"/>
      <c r="L6114" s="169">
        <v>40370979.6392</v>
      </c>
      <c r="M6114" s="169">
        <v>4663667.77984999</v>
      </c>
      <c r="N6114" s="154"/>
      <c r="O6114" s="158" t="s">
        <v>1324</v>
      </c>
      <c r="P6114" s="170"/>
      <c r="Q6114" s="158"/>
      <c r="R6114" s="158"/>
    </row>
    <row r="6115" s="7" customFormat="1" ht="9.95" customHeight="1" spans="1:18">
      <c r="A6115" s="154" t="s">
        <v>1254</v>
      </c>
      <c r="B6115" s="155" t="s">
        <v>1269</v>
      </c>
      <c r="C6115" s="156">
        <v>1943</v>
      </c>
      <c r="D6115" s="167">
        <v>117.9</v>
      </c>
      <c r="E6115" s="154" t="s">
        <v>1215</v>
      </c>
      <c r="F6115" s="158" t="s">
        <v>1215</v>
      </c>
      <c r="G6115" s="159" t="s">
        <v>37</v>
      </c>
      <c r="H6115" s="158" t="s">
        <v>1099</v>
      </c>
      <c r="I6115" s="158" t="s">
        <v>1256</v>
      </c>
      <c r="J6115" s="158" t="s">
        <v>54</v>
      </c>
      <c r="K6115" s="158"/>
      <c r="L6115" s="169">
        <v>40370356.2585999</v>
      </c>
      <c r="M6115" s="169">
        <v>4663923.47403999</v>
      </c>
      <c r="N6115" s="154"/>
      <c r="O6115" s="158" t="s">
        <v>1324</v>
      </c>
      <c r="P6115" s="170"/>
      <c r="Q6115" s="158"/>
      <c r="R6115" s="158"/>
    </row>
    <row r="6116" s="7" customFormat="1" ht="9.95" customHeight="1" spans="1:18">
      <c r="A6116" s="154" t="s">
        <v>1254</v>
      </c>
      <c r="B6116" s="155" t="s">
        <v>1269</v>
      </c>
      <c r="C6116" s="156">
        <v>1936</v>
      </c>
      <c r="D6116" s="167">
        <v>13.1</v>
      </c>
      <c r="E6116" s="154" t="s">
        <v>1215</v>
      </c>
      <c r="F6116" s="158" t="s">
        <v>1215</v>
      </c>
      <c r="G6116" s="159" t="s">
        <v>37</v>
      </c>
      <c r="H6116" s="158" t="s">
        <v>1099</v>
      </c>
      <c r="I6116" s="158" t="s">
        <v>1256</v>
      </c>
      <c r="J6116" s="158" t="s">
        <v>185</v>
      </c>
      <c r="K6116" s="158"/>
      <c r="L6116" s="169">
        <v>40370892.6515</v>
      </c>
      <c r="M6116" s="169">
        <v>4663987.78923</v>
      </c>
      <c r="N6116" s="154"/>
      <c r="O6116" s="158" t="s">
        <v>1324</v>
      </c>
      <c r="P6116" s="170"/>
      <c r="Q6116" s="158"/>
      <c r="R6116" s="158"/>
    </row>
    <row r="6117" s="7" customFormat="1" ht="9.95" customHeight="1" spans="1:18">
      <c r="A6117" s="154" t="s">
        <v>1254</v>
      </c>
      <c r="B6117" s="155" t="s">
        <v>1269</v>
      </c>
      <c r="C6117" s="156">
        <v>2309</v>
      </c>
      <c r="D6117" s="167">
        <v>8.4</v>
      </c>
      <c r="E6117" s="154" t="s">
        <v>1215</v>
      </c>
      <c r="F6117" s="158" t="s">
        <v>1215</v>
      </c>
      <c r="G6117" s="159" t="s">
        <v>37</v>
      </c>
      <c r="H6117" s="158" t="s">
        <v>1099</v>
      </c>
      <c r="I6117" s="158" t="s">
        <v>1256</v>
      </c>
      <c r="J6117" s="158" t="s">
        <v>54</v>
      </c>
      <c r="K6117" s="158"/>
      <c r="L6117" s="169">
        <v>40371121.5736</v>
      </c>
      <c r="M6117" s="169">
        <v>4663473.12535999</v>
      </c>
      <c r="N6117" s="154"/>
      <c r="O6117" s="158" t="s">
        <v>1324</v>
      </c>
      <c r="P6117" s="170"/>
      <c r="Q6117" s="158"/>
      <c r="R6117" s="158"/>
    </row>
    <row r="6118" s="7" customFormat="1" ht="9.95" customHeight="1" spans="1:18">
      <c r="A6118" s="154" t="s">
        <v>1254</v>
      </c>
      <c r="B6118" s="159"/>
      <c r="C6118" s="156"/>
      <c r="D6118" s="167">
        <f>SUM(D6043:D6117)</f>
        <v>2748.2</v>
      </c>
      <c r="E6118" s="158"/>
      <c r="F6118" s="158"/>
      <c r="G6118" s="158"/>
      <c r="H6118" s="158"/>
      <c r="I6118" s="158"/>
      <c r="J6118" s="158"/>
      <c r="K6118" s="158"/>
      <c r="L6118" s="169"/>
      <c r="M6118" s="169"/>
      <c r="N6118" s="158"/>
      <c r="O6118" s="158" t="s">
        <v>1325</v>
      </c>
      <c r="P6118" s="164">
        <f>D6118*4.5</f>
        <v>12366.9</v>
      </c>
      <c r="Q6118" s="171" t="s">
        <v>1094</v>
      </c>
      <c r="R6118" s="158"/>
    </row>
    <row r="6119" s="7" customFormat="1" ht="9.95" customHeight="1" spans="1:18">
      <c r="A6119" s="154" t="s">
        <v>1254</v>
      </c>
      <c r="B6119" s="155" t="s">
        <v>1269</v>
      </c>
      <c r="C6119" s="156">
        <v>2826</v>
      </c>
      <c r="D6119" s="167">
        <v>8.4</v>
      </c>
      <c r="E6119" s="154" t="s">
        <v>1215</v>
      </c>
      <c r="F6119" s="158" t="s">
        <v>1215</v>
      </c>
      <c r="G6119" s="159" t="s">
        <v>37</v>
      </c>
      <c r="H6119" s="158" t="s">
        <v>1099</v>
      </c>
      <c r="I6119" s="158" t="s">
        <v>1256</v>
      </c>
      <c r="J6119" s="158" t="s">
        <v>185</v>
      </c>
      <c r="K6119" s="158"/>
      <c r="L6119" s="169">
        <v>40370617.7914</v>
      </c>
      <c r="M6119" s="169">
        <v>4662657.28168</v>
      </c>
      <c r="N6119" s="154"/>
      <c r="O6119" s="158" t="s">
        <v>1326</v>
      </c>
      <c r="P6119" s="170"/>
      <c r="Q6119" s="158"/>
      <c r="R6119" s="158"/>
    </row>
    <row r="6120" s="7" customFormat="1" ht="9.95" customHeight="1" spans="1:18">
      <c r="A6120" s="154" t="s">
        <v>1254</v>
      </c>
      <c r="B6120" s="155" t="s">
        <v>1269</v>
      </c>
      <c r="C6120" s="156">
        <v>2906</v>
      </c>
      <c r="D6120" s="167">
        <v>7.5</v>
      </c>
      <c r="E6120" s="154" t="s">
        <v>1215</v>
      </c>
      <c r="F6120" s="158" t="s">
        <v>1215</v>
      </c>
      <c r="G6120" s="159" t="s">
        <v>37</v>
      </c>
      <c r="H6120" s="158" t="s">
        <v>1099</v>
      </c>
      <c r="I6120" s="158" t="s">
        <v>1256</v>
      </c>
      <c r="J6120" s="158" t="s">
        <v>56</v>
      </c>
      <c r="K6120" s="158"/>
      <c r="L6120" s="169">
        <v>40373354.7738</v>
      </c>
      <c r="M6120" s="169">
        <v>4662412.24237999</v>
      </c>
      <c r="N6120" s="154"/>
      <c r="O6120" s="158" t="s">
        <v>1326</v>
      </c>
      <c r="P6120" s="170"/>
      <c r="Q6120" s="158"/>
      <c r="R6120" s="158"/>
    </row>
    <row r="6121" s="7" customFormat="1" ht="9.95" customHeight="1" spans="1:18">
      <c r="A6121" s="154" t="s">
        <v>1254</v>
      </c>
      <c r="B6121" s="155" t="s">
        <v>1269</v>
      </c>
      <c r="C6121" s="156">
        <v>2887</v>
      </c>
      <c r="D6121" s="167">
        <v>7.6</v>
      </c>
      <c r="E6121" s="154" t="s">
        <v>1215</v>
      </c>
      <c r="F6121" s="158" t="s">
        <v>1215</v>
      </c>
      <c r="G6121" s="159" t="s">
        <v>37</v>
      </c>
      <c r="H6121" s="158" t="s">
        <v>1099</v>
      </c>
      <c r="I6121" s="158" t="s">
        <v>1256</v>
      </c>
      <c r="J6121" s="158" t="s">
        <v>56</v>
      </c>
      <c r="K6121" s="158"/>
      <c r="L6121" s="169">
        <v>40371838.2386</v>
      </c>
      <c r="M6121" s="169">
        <v>4662485.52665</v>
      </c>
      <c r="N6121" s="154"/>
      <c r="O6121" s="158" t="s">
        <v>1326</v>
      </c>
      <c r="P6121" s="170"/>
      <c r="Q6121" s="158"/>
      <c r="R6121" s="158"/>
    </row>
    <row r="6122" s="7" customFormat="1" ht="9.95" customHeight="1" spans="1:18">
      <c r="A6122" s="154" t="s">
        <v>1254</v>
      </c>
      <c r="B6122" s="155" t="s">
        <v>1269</v>
      </c>
      <c r="C6122" s="156">
        <v>2859</v>
      </c>
      <c r="D6122" s="167">
        <v>11.6</v>
      </c>
      <c r="E6122" s="154" t="s">
        <v>1215</v>
      </c>
      <c r="F6122" s="158" t="s">
        <v>1215</v>
      </c>
      <c r="G6122" s="159" t="s">
        <v>37</v>
      </c>
      <c r="H6122" s="158" t="s">
        <v>1099</v>
      </c>
      <c r="I6122" s="158" t="s">
        <v>1256</v>
      </c>
      <c r="J6122" s="158" t="s">
        <v>56</v>
      </c>
      <c r="K6122" s="158"/>
      <c r="L6122" s="169">
        <v>40373110.2638</v>
      </c>
      <c r="M6122" s="169">
        <v>4662549.74266</v>
      </c>
      <c r="N6122" s="154"/>
      <c r="O6122" s="158" t="s">
        <v>1326</v>
      </c>
      <c r="P6122" s="170"/>
      <c r="Q6122" s="158"/>
      <c r="R6122" s="158"/>
    </row>
    <row r="6123" s="7" customFormat="1" ht="9.95" customHeight="1" spans="1:18">
      <c r="A6123" s="154" t="s">
        <v>1254</v>
      </c>
      <c r="B6123" s="155" t="s">
        <v>1269</v>
      </c>
      <c r="C6123" s="156">
        <v>2954</v>
      </c>
      <c r="D6123" s="167">
        <v>2.7</v>
      </c>
      <c r="E6123" s="154" t="s">
        <v>1215</v>
      </c>
      <c r="F6123" s="158" t="s">
        <v>1215</v>
      </c>
      <c r="G6123" s="159" t="s">
        <v>37</v>
      </c>
      <c r="H6123" s="158" t="s">
        <v>1198</v>
      </c>
      <c r="I6123" s="158" t="s">
        <v>1256</v>
      </c>
      <c r="J6123" s="158" t="s">
        <v>40</v>
      </c>
      <c r="K6123" s="158"/>
      <c r="L6123" s="169">
        <v>40370838.7202</v>
      </c>
      <c r="M6123" s="169">
        <v>4662149.64690999</v>
      </c>
      <c r="N6123" s="154"/>
      <c r="O6123" s="158" t="s">
        <v>1326</v>
      </c>
      <c r="P6123" s="170"/>
      <c r="Q6123" s="158"/>
      <c r="R6123" s="158"/>
    </row>
    <row r="6124" s="7" customFormat="1" ht="9.95" customHeight="1" spans="1:18">
      <c r="A6124" s="154" t="s">
        <v>1254</v>
      </c>
      <c r="B6124" s="155" t="s">
        <v>1269</v>
      </c>
      <c r="C6124" s="156">
        <v>2861</v>
      </c>
      <c r="D6124" s="167">
        <v>12.3</v>
      </c>
      <c r="E6124" s="154" t="s">
        <v>1215</v>
      </c>
      <c r="F6124" s="158" t="s">
        <v>1215</v>
      </c>
      <c r="G6124" s="159" t="s">
        <v>37</v>
      </c>
      <c r="H6124" s="158" t="s">
        <v>1198</v>
      </c>
      <c r="I6124" s="158" t="s">
        <v>1256</v>
      </c>
      <c r="J6124" s="158" t="s">
        <v>40</v>
      </c>
      <c r="K6124" s="158"/>
      <c r="L6124" s="169">
        <v>40370699.5515</v>
      </c>
      <c r="M6124" s="169">
        <v>4662557.95885999</v>
      </c>
      <c r="N6124" s="154"/>
      <c r="O6124" s="158" t="s">
        <v>1326</v>
      </c>
      <c r="P6124" s="170"/>
      <c r="Q6124" s="158"/>
      <c r="R6124" s="158"/>
    </row>
    <row r="6125" s="7" customFormat="1" ht="9.95" customHeight="1" spans="1:18">
      <c r="A6125" s="154" t="s">
        <v>1254</v>
      </c>
      <c r="B6125" s="155" t="s">
        <v>1269</v>
      </c>
      <c r="C6125" s="156">
        <v>2829</v>
      </c>
      <c r="D6125" s="167">
        <v>25.6</v>
      </c>
      <c r="E6125" s="154" t="s">
        <v>1215</v>
      </c>
      <c r="F6125" s="158" t="s">
        <v>1215</v>
      </c>
      <c r="G6125" s="159" t="s">
        <v>37</v>
      </c>
      <c r="H6125" s="158" t="s">
        <v>1198</v>
      </c>
      <c r="I6125" s="158" t="s">
        <v>1256</v>
      </c>
      <c r="J6125" s="158" t="s">
        <v>40</v>
      </c>
      <c r="K6125" s="158"/>
      <c r="L6125" s="169">
        <v>40372888.7955999</v>
      </c>
      <c r="M6125" s="169">
        <v>4662663.65077999</v>
      </c>
      <c r="N6125" s="154"/>
      <c r="O6125" s="158" t="s">
        <v>1326</v>
      </c>
      <c r="P6125" s="170"/>
      <c r="Q6125" s="158"/>
      <c r="R6125" s="158"/>
    </row>
    <row r="6126" s="7" customFormat="1" ht="9.95" customHeight="1" spans="1:18">
      <c r="A6126" s="154" t="s">
        <v>1254</v>
      </c>
      <c r="B6126" s="155" t="s">
        <v>1269</v>
      </c>
      <c r="C6126" s="156">
        <v>2957</v>
      </c>
      <c r="D6126" s="167">
        <v>1.4</v>
      </c>
      <c r="E6126" s="154" t="s">
        <v>1215</v>
      </c>
      <c r="F6126" s="158" t="s">
        <v>1215</v>
      </c>
      <c r="G6126" s="159" t="s">
        <v>37</v>
      </c>
      <c r="H6126" s="158" t="s">
        <v>1198</v>
      </c>
      <c r="I6126" s="158" t="s">
        <v>1256</v>
      </c>
      <c r="J6126" s="158" t="s">
        <v>40</v>
      </c>
      <c r="K6126" s="158"/>
      <c r="L6126" s="169">
        <v>40370745.2872999</v>
      </c>
      <c r="M6126" s="169">
        <v>4662131.11522999</v>
      </c>
      <c r="N6126" s="154"/>
      <c r="O6126" s="158" t="s">
        <v>1326</v>
      </c>
      <c r="P6126" s="170"/>
      <c r="Q6126" s="158"/>
      <c r="R6126" s="158"/>
    </row>
    <row r="6127" s="7" customFormat="1" ht="9.95" customHeight="1" spans="1:18">
      <c r="A6127" s="154" t="s">
        <v>1254</v>
      </c>
      <c r="B6127" s="155" t="s">
        <v>1269</v>
      </c>
      <c r="C6127" s="156">
        <v>2764</v>
      </c>
      <c r="D6127" s="167">
        <v>18.3</v>
      </c>
      <c r="E6127" s="154" t="s">
        <v>1215</v>
      </c>
      <c r="F6127" s="158" t="s">
        <v>1215</v>
      </c>
      <c r="G6127" s="159" t="s">
        <v>37</v>
      </c>
      <c r="H6127" s="158" t="s">
        <v>1198</v>
      </c>
      <c r="I6127" s="158" t="s">
        <v>1256</v>
      </c>
      <c r="J6127" s="158" t="s">
        <v>40</v>
      </c>
      <c r="K6127" s="158"/>
      <c r="L6127" s="169">
        <v>40373398.4108999</v>
      </c>
      <c r="M6127" s="169">
        <v>4662852.25432</v>
      </c>
      <c r="N6127" s="154"/>
      <c r="O6127" s="158" t="s">
        <v>1326</v>
      </c>
      <c r="P6127" s="170"/>
      <c r="Q6127" s="158"/>
      <c r="R6127" s="158"/>
    </row>
    <row r="6128" s="7" customFormat="1" ht="9.95" customHeight="1" spans="1:18">
      <c r="A6128" s="154" t="s">
        <v>1254</v>
      </c>
      <c r="B6128" s="155" t="s">
        <v>1269</v>
      </c>
      <c r="C6128" s="156">
        <v>2952</v>
      </c>
      <c r="D6128" s="167">
        <v>32.2</v>
      </c>
      <c r="E6128" s="154" t="s">
        <v>1215</v>
      </c>
      <c r="F6128" s="158" t="s">
        <v>1215</v>
      </c>
      <c r="G6128" s="159" t="s">
        <v>37</v>
      </c>
      <c r="H6128" s="158" t="s">
        <v>1198</v>
      </c>
      <c r="I6128" s="158" t="s">
        <v>1256</v>
      </c>
      <c r="J6128" s="158" t="s">
        <v>40</v>
      </c>
      <c r="K6128" s="158"/>
      <c r="L6128" s="169">
        <v>40371873.2798999</v>
      </c>
      <c r="M6128" s="169">
        <v>4662145.17755</v>
      </c>
      <c r="N6128" s="154"/>
      <c r="O6128" s="158" t="s">
        <v>1326</v>
      </c>
      <c r="P6128" s="170"/>
      <c r="Q6128" s="158"/>
      <c r="R6128" s="158"/>
    </row>
    <row r="6129" s="7" customFormat="1" ht="9.95" customHeight="1" spans="1:18">
      <c r="A6129" s="154" t="s">
        <v>1254</v>
      </c>
      <c r="B6129" s="155" t="s">
        <v>1269</v>
      </c>
      <c r="C6129" s="156">
        <v>2840</v>
      </c>
      <c r="D6129" s="167">
        <v>279.6</v>
      </c>
      <c r="E6129" s="154" t="s">
        <v>1215</v>
      </c>
      <c r="F6129" s="158" t="s">
        <v>1215</v>
      </c>
      <c r="G6129" s="159" t="s">
        <v>37</v>
      </c>
      <c r="H6129" s="158" t="s">
        <v>1198</v>
      </c>
      <c r="I6129" s="158" t="s">
        <v>1256</v>
      </c>
      <c r="J6129" s="158" t="s">
        <v>40</v>
      </c>
      <c r="K6129" s="158"/>
      <c r="L6129" s="169">
        <v>40372845.3348999</v>
      </c>
      <c r="M6129" s="169">
        <v>4662633.21217999</v>
      </c>
      <c r="N6129" s="154"/>
      <c r="O6129" s="158" t="s">
        <v>1326</v>
      </c>
      <c r="P6129" s="170"/>
      <c r="Q6129" s="158"/>
      <c r="R6129" s="158"/>
    </row>
    <row r="6130" s="7" customFormat="1" ht="9.95" customHeight="1" spans="1:18">
      <c r="A6130" s="154" t="s">
        <v>1254</v>
      </c>
      <c r="B6130" s="155" t="s">
        <v>1269</v>
      </c>
      <c r="C6130" s="156">
        <v>2858</v>
      </c>
      <c r="D6130" s="167">
        <v>183.4</v>
      </c>
      <c r="E6130" s="154" t="s">
        <v>1215</v>
      </c>
      <c r="F6130" s="158" t="s">
        <v>1215</v>
      </c>
      <c r="G6130" s="159" t="s">
        <v>37</v>
      </c>
      <c r="H6130" s="158" t="s">
        <v>1198</v>
      </c>
      <c r="I6130" s="158" t="s">
        <v>1256</v>
      </c>
      <c r="J6130" s="158" t="s">
        <v>40</v>
      </c>
      <c r="K6130" s="158"/>
      <c r="L6130" s="169">
        <v>40373212.3368</v>
      </c>
      <c r="M6130" s="169">
        <v>4662548.77242999</v>
      </c>
      <c r="N6130" s="154"/>
      <c r="O6130" s="158" t="s">
        <v>1326</v>
      </c>
      <c r="P6130" s="170"/>
      <c r="Q6130" s="158"/>
      <c r="R6130" s="158"/>
    </row>
    <row r="6131" s="7" customFormat="1" ht="9.95" customHeight="1" spans="1:18">
      <c r="A6131" s="154" t="s">
        <v>1254</v>
      </c>
      <c r="B6131" s="155" t="s">
        <v>1269</v>
      </c>
      <c r="C6131" s="156">
        <v>2157</v>
      </c>
      <c r="D6131" s="167">
        <v>27.8</v>
      </c>
      <c r="E6131" s="154" t="s">
        <v>1215</v>
      </c>
      <c r="F6131" s="158" t="s">
        <v>1215</v>
      </c>
      <c r="G6131" s="159" t="s">
        <v>37</v>
      </c>
      <c r="H6131" s="158" t="s">
        <v>1198</v>
      </c>
      <c r="I6131" s="158" t="s">
        <v>1256</v>
      </c>
      <c r="J6131" s="158" t="s">
        <v>40</v>
      </c>
      <c r="K6131" s="158"/>
      <c r="L6131" s="169">
        <v>40373763.4202999</v>
      </c>
      <c r="M6131" s="169">
        <v>4663032.14305</v>
      </c>
      <c r="N6131" s="154"/>
      <c r="O6131" s="158" t="s">
        <v>1326</v>
      </c>
      <c r="P6131" s="170"/>
      <c r="Q6131" s="158"/>
      <c r="R6131" s="158"/>
    </row>
    <row r="6132" s="7" customFormat="1" ht="9.95" customHeight="1" spans="1:18">
      <c r="A6132" s="154" t="s">
        <v>1254</v>
      </c>
      <c r="B6132" s="155" t="s">
        <v>1269</v>
      </c>
      <c r="C6132" s="156">
        <v>2161</v>
      </c>
      <c r="D6132" s="167">
        <v>10.6</v>
      </c>
      <c r="E6132" s="154" t="s">
        <v>1215</v>
      </c>
      <c r="F6132" s="158" t="s">
        <v>1215</v>
      </c>
      <c r="G6132" s="159" t="s">
        <v>37</v>
      </c>
      <c r="H6132" s="158" t="s">
        <v>1198</v>
      </c>
      <c r="I6132" s="158" t="s">
        <v>1256</v>
      </c>
      <c r="J6132" s="158" t="s">
        <v>40</v>
      </c>
      <c r="K6132" s="158"/>
      <c r="L6132" s="169">
        <v>40373870.4707999</v>
      </c>
      <c r="M6132" s="169">
        <v>4662722.1982</v>
      </c>
      <c r="N6132" s="154"/>
      <c r="O6132" s="158" t="s">
        <v>1326</v>
      </c>
      <c r="P6132" s="170"/>
      <c r="Q6132" s="158"/>
      <c r="R6132" s="158"/>
    </row>
    <row r="6133" s="7" customFormat="1" ht="9.95" customHeight="1" spans="1:18">
      <c r="A6133" s="154" t="s">
        <v>1254</v>
      </c>
      <c r="B6133" s="155" t="s">
        <v>1269</v>
      </c>
      <c r="C6133" s="156">
        <v>2872</v>
      </c>
      <c r="D6133" s="167">
        <v>18</v>
      </c>
      <c r="E6133" s="154" t="s">
        <v>1215</v>
      </c>
      <c r="F6133" s="158" t="s">
        <v>1215</v>
      </c>
      <c r="G6133" s="159" t="s">
        <v>37</v>
      </c>
      <c r="H6133" s="158" t="s">
        <v>1099</v>
      </c>
      <c r="I6133" s="158" t="s">
        <v>1256</v>
      </c>
      <c r="J6133" s="158" t="s">
        <v>54</v>
      </c>
      <c r="K6133" s="158"/>
      <c r="L6133" s="169">
        <v>40370549.9681999</v>
      </c>
      <c r="M6133" s="169">
        <v>4662534.11918</v>
      </c>
      <c r="N6133" s="154"/>
      <c r="O6133" s="158" t="s">
        <v>1326</v>
      </c>
      <c r="P6133" s="170"/>
      <c r="Q6133" s="158"/>
      <c r="R6133" s="158"/>
    </row>
    <row r="6134" s="7" customFormat="1" ht="9.95" customHeight="1" spans="1:18">
      <c r="A6134" s="154" t="s">
        <v>1254</v>
      </c>
      <c r="B6134" s="155" t="s">
        <v>1269</v>
      </c>
      <c r="C6134" s="156">
        <v>2927</v>
      </c>
      <c r="D6134" s="167">
        <v>9.2</v>
      </c>
      <c r="E6134" s="154" t="s">
        <v>1215</v>
      </c>
      <c r="F6134" s="158" t="s">
        <v>1215</v>
      </c>
      <c r="G6134" s="159" t="s">
        <v>37</v>
      </c>
      <c r="H6134" s="158" t="s">
        <v>1099</v>
      </c>
      <c r="I6134" s="158" t="s">
        <v>1256</v>
      </c>
      <c r="J6134" s="158" t="s">
        <v>185</v>
      </c>
      <c r="K6134" s="158"/>
      <c r="L6134" s="169">
        <v>40370863.8100999</v>
      </c>
      <c r="M6134" s="169">
        <v>4662293.61524999</v>
      </c>
      <c r="N6134" s="154"/>
      <c r="O6134" s="158" t="s">
        <v>1326</v>
      </c>
      <c r="P6134" s="170"/>
      <c r="Q6134" s="158"/>
      <c r="R6134" s="158"/>
    </row>
    <row r="6135" s="7" customFormat="1" ht="9.95" customHeight="1" spans="1:18">
      <c r="A6135" s="154" t="s">
        <v>1254</v>
      </c>
      <c r="B6135" s="155" t="s">
        <v>1269</v>
      </c>
      <c r="C6135" s="156">
        <v>2874</v>
      </c>
      <c r="D6135" s="167">
        <v>34.1</v>
      </c>
      <c r="E6135" s="154" t="s">
        <v>1215</v>
      </c>
      <c r="F6135" s="158" t="s">
        <v>1215</v>
      </c>
      <c r="G6135" s="159" t="s">
        <v>37</v>
      </c>
      <c r="H6135" s="158" t="s">
        <v>1099</v>
      </c>
      <c r="I6135" s="158" t="s">
        <v>1256</v>
      </c>
      <c r="J6135" s="159" t="s">
        <v>185</v>
      </c>
      <c r="K6135" s="158"/>
      <c r="L6135" s="169">
        <v>40370704.2106</v>
      </c>
      <c r="M6135" s="169">
        <v>4662504.16093</v>
      </c>
      <c r="N6135" s="154"/>
      <c r="O6135" s="158" t="s">
        <v>1326</v>
      </c>
      <c r="P6135" s="170"/>
      <c r="Q6135" s="158"/>
      <c r="R6135" s="158"/>
    </row>
    <row r="6136" s="7" customFormat="1" ht="9.95" customHeight="1" spans="1:18">
      <c r="A6136" s="154" t="s">
        <v>1254</v>
      </c>
      <c r="B6136" s="155" t="s">
        <v>1269</v>
      </c>
      <c r="C6136" s="156">
        <v>2918</v>
      </c>
      <c r="D6136" s="167">
        <v>16.7</v>
      </c>
      <c r="E6136" s="154" t="s">
        <v>1215</v>
      </c>
      <c r="F6136" s="158" t="s">
        <v>1215</v>
      </c>
      <c r="G6136" s="159" t="s">
        <v>37</v>
      </c>
      <c r="H6136" s="158" t="s">
        <v>1099</v>
      </c>
      <c r="I6136" s="158" t="s">
        <v>1256</v>
      </c>
      <c r="J6136" s="158" t="s">
        <v>185</v>
      </c>
      <c r="K6136" s="158"/>
      <c r="L6136" s="169">
        <v>40371295.7837999</v>
      </c>
      <c r="M6136" s="169">
        <v>4662341.32727</v>
      </c>
      <c r="N6136" s="154"/>
      <c r="O6136" s="158" t="s">
        <v>1326</v>
      </c>
      <c r="P6136" s="170"/>
      <c r="Q6136" s="158"/>
      <c r="R6136" s="158"/>
    </row>
    <row r="6137" s="7" customFormat="1" ht="9.95" customHeight="1" spans="1:18">
      <c r="A6137" s="154" t="s">
        <v>1254</v>
      </c>
      <c r="B6137" s="155" t="s">
        <v>1269</v>
      </c>
      <c r="C6137" s="156">
        <v>2159</v>
      </c>
      <c r="D6137" s="167">
        <v>53</v>
      </c>
      <c r="E6137" s="154" t="s">
        <v>1215</v>
      </c>
      <c r="F6137" s="158" t="s">
        <v>1215</v>
      </c>
      <c r="G6137" s="159" t="s">
        <v>37</v>
      </c>
      <c r="H6137" s="158" t="s">
        <v>1099</v>
      </c>
      <c r="I6137" s="158" t="s">
        <v>1256</v>
      </c>
      <c r="J6137" s="158" t="s">
        <v>54</v>
      </c>
      <c r="K6137" s="158"/>
      <c r="L6137" s="169">
        <v>40373771.2343999</v>
      </c>
      <c r="M6137" s="169">
        <v>4662834.32572999</v>
      </c>
      <c r="N6137" s="154"/>
      <c r="O6137" s="158" t="s">
        <v>1326</v>
      </c>
      <c r="P6137" s="170"/>
      <c r="Q6137" s="158"/>
      <c r="R6137" s="158"/>
    </row>
    <row r="6138" s="7" customFormat="1" ht="9.95" customHeight="1" spans="1:18">
      <c r="A6138" s="154" t="s">
        <v>1254</v>
      </c>
      <c r="B6138" s="155" t="s">
        <v>1269</v>
      </c>
      <c r="C6138" s="156">
        <v>2896</v>
      </c>
      <c r="D6138" s="167">
        <v>3.5</v>
      </c>
      <c r="E6138" s="154" t="s">
        <v>1215</v>
      </c>
      <c r="F6138" s="158" t="s">
        <v>1215</v>
      </c>
      <c r="G6138" s="159" t="s">
        <v>37</v>
      </c>
      <c r="H6138" s="158" t="s">
        <v>1099</v>
      </c>
      <c r="I6138" s="158" t="s">
        <v>1256</v>
      </c>
      <c r="J6138" s="159" t="s">
        <v>54</v>
      </c>
      <c r="K6138" s="158"/>
      <c r="L6138" s="169">
        <v>40371356.6824</v>
      </c>
      <c r="M6138" s="169">
        <v>4662445.80953999</v>
      </c>
      <c r="N6138" s="154"/>
      <c r="O6138" s="158" t="s">
        <v>1326</v>
      </c>
      <c r="P6138" s="170"/>
      <c r="Q6138" s="158"/>
      <c r="R6138" s="158"/>
    </row>
    <row r="6139" s="7" customFormat="1" ht="9.95" customHeight="1" spans="1:18">
      <c r="A6139" s="154" t="s">
        <v>1254</v>
      </c>
      <c r="B6139" s="155" t="s">
        <v>1269</v>
      </c>
      <c r="C6139" s="156">
        <v>2949</v>
      </c>
      <c r="D6139" s="167">
        <v>12.4</v>
      </c>
      <c r="E6139" s="154" t="s">
        <v>1215</v>
      </c>
      <c r="F6139" s="158" t="s">
        <v>1215</v>
      </c>
      <c r="G6139" s="159" t="s">
        <v>37</v>
      </c>
      <c r="H6139" s="158" t="s">
        <v>1099</v>
      </c>
      <c r="I6139" s="158" t="s">
        <v>1256</v>
      </c>
      <c r="J6139" s="158" t="s">
        <v>185</v>
      </c>
      <c r="K6139" s="158"/>
      <c r="L6139" s="169">
        <v>40370966.7669999</v>
      </c>
      <c r="M6139" s="169">
        <v>4662186.94933</v>
      </c>
      <c r="N6139" s="154"/>
      <c r="O6139" s="158" t="s">
        <v>1326</v>
      </c>
      <c r="P6139" s="170"/>
      <c r="Q6139" s="158"/>
      <c r="R6139" s="158"/>
    </row>
    <row r="6140" s="7" customFormat="1" ht="9.95" customHeight="1" spans="1:18">
      <c r="A6140" s="154" t="s">
        <v>1254</v>
      </c>
      <c r="B6140" s="155" t="s">
        <v>1269</v>
      </c>
      <c r="C6140" s="156">
        <v>2885</v>
      </c>
      <c r="D6140" s="167">
        <v>3.4</v>
      </c>
      <c r="E6140" s="154" t="s">
        <v>1215</v>
      </c>
      <c r="F6140" s="158" t="s">
        <v>1215</v>
      </c>
      <c r="G6140" s="159" t="s">
        <v>37</v>
      </c>
      <c r="H6140" s="158" t="s">
        <v>1099</v>
      </c>
      <c r="I6140" s="158" t="s">
        <v>1256</v>
      </c>
      <c r="J6140" s="158" t="s">
        <v>185</v>
      </c>
      <c r="K6140" s="158"/>
      <c r="L6140" s="169">
        <v>40371203.4712999</v>
      </c>
      <c r="M6140" s="169">
        <v>4662495.2111</v>
      </c>
      <c r="N6140" s="154"/>
      <c r="O6140" s="158" t="s">
        <v>1326</v>
      </c>
      <c r="P6140" s="170"/>
      <c r="Q6140" s="158"/>
      <c r="R6140" s="158"/>
    </row>
    <row r="6141" s="7" customFormat="1" ht="9.95" customHeight="1" spans="1:18">
      <c r="A6141" s="154" t="s">
        <v>1254</v>
      </c>
      <c r="B6141" s="155" t="s">
        <v>1269</v>
      </c>
      <c r="C6141" s="156">
        <v>2889</v>
      </c>
      <c r="D6141" s="167">
        <v>2.7</v>
      </c>
      <c r="E6141" s="154" t="s">
        <v>1215</v>
      </c>
      <c r="F6141" s="158" t="s">
        <v>1215</v>
      </c>
      <c r="G6141" s="159" t="s">
        <v>37</v>
      </c>
      <c r="H6141" s="158" t="s">
        <v>1099</v>
      </c>
      <c r="I6141" s="158" t="s">
        <v>1256</v>
      </c>
      <c r="J6141" s="158" t="s">
        <v>56</v>
      </c>
      <c r="K6141" s="158"/>
      <c r="L6141" s="169">
        <v>40371872.4579</v>
      </c>
      <c r="M6141" s="169">
        <v>4662490.66514999</v>
      </c>
      <c r="N6141" s="154"/>
      <c r="O6141" s="158" t="s">
        <v>1326</v>
      </c>
      <c r="P6141" s="170"/>
      <c r="Q6141" s="158"/>
      <c r="R6141" s="158"/>
    </row>
    <row r="6142" s="7" customFormat="1" ht="9.95" customHeight="1" spans="1:18">
      <c r="A6142" s="154" t="s">
        <v>1254</v>
      </c>
      <c r="B6142" s="155" t="s">
        <v>1269</v>
      </c>
      <c r="C6142" s="156">
        <v>2948</v>
      </c>
      <c r="D6142" s="167">
        <v>2.5</v>
      </c>
      <c r="E6142" s="154" t="s">
        <v>1215</v>
      </c>
      <c r="F6142" s="158" t="s">
        <v>1215</v>
      </c>
      <c r="G6142" s="159" t="s">
        <v>37</v>
      </c>
      <c r="H6142" s="158" t="s">
        <v>1099</v>
      </c>
      <c r="I6142" s="158" t="s">
        <v>1256</v>
      </c>
      <c r="J6142" s="158" t="s">
        <v>54</v>
      </c>
      <c r="K6142" s="158"/>
      <c r="L6142" s="169">
        <v>40372264.6459</v>
      </c>
      <c r="M6142" s="169">
        <v>4662195.29973</v>
      </c>
      <c r="N6142" s="154"/>
      <c r="O6142" s="158" t="s">
        <v>1326</v>
      </c>
      <c r="P6142" s="170"/>
      <c r="Q6142" s="158"/>
      <c r="R6142" s="158"/>
    </row>
    <row r="6143" s="7" customFormat="1" ht="9.95" customHeight="1" spans="1:18">
      <c r="A6143" s="154" t="s">
        <v>1254</v>
      </c>
      <c r="B6143" s="155" t="s">
        <v>1269</v>
      </c>
      <c r="C6143" s="156">
        <v>2941</v>
      </c>
      <c r="D6143" s="167">
        <v>15.4</v>
      </c>
      <c r="E6143" s="154" t="s">
        <v>1215</v>
      </c>
      <c r="F6143" s="158" t="s">
        <v>1215</v>
      </c>
      <c r="G6143" s="159" t="s">
        <v>37</v>
      </c>
      <c r="H6143" s="158" t="s">
        <v>1099</v>
      </c>
      <c r="I6143" s="158" t="s">
        <v>1256</v>
      </c>
      <c r="J6143" s="158" t="s">
        <v>185</v>
      </c>
      <c r="K6143" s="158"/>
      <c r="L6143" s="169">
        <v>40371276.6321</v>
      </c>
      <c r="M6143" s="169">
        <v>4662222.03361999</v>
      </c>
      <c r="N6143" s="154"/>
      <c r="O6143" s="158" t="s">
        <v>1326</v>
      </c>
      <c r="P6143" s="170"/>
      <c r="Q6143" s="158"/>
      <c r="R6143" s="158"/>
    </row>
    <row r="6144" s="7" customFormat="1" ht="9.95" customHeight="1" spans="1:18">
      <c r="A6144" s="154" t="s">
        <v>1254</v>
      </c>
      <c r="B6144" s="155" t="s">
        <v>1269</v>
      </c>
      <c r="C6144" s="156">
        <v>2920</v>
      </c>
      <c r="D6144" s="167">
        <v>9.7</v>
      </c>
      <c r="E6144" s="154" t="s">
        <v>1215</v>
      </c>
      <c r="F6144" s="158" t="s">
        <v>1215</v>
      </c>
      <c r="G6144" s="159" t="s">
        <v>37</v>
      </c>
      <c r="H6144" s="158" t="s">
        <v>1099</v>
      </c>
      <c r="I6144" s="158" t="s">
        <v>1256</v>
      </c>
      <c r="J6144" s="158" t="s">
        <v>56</v>
      </c>
      <c r="K6144" s="158"/>
      <c r="L6144" s="169">
        <v>40371698.5606999</v>
      </c>
      <c r="M6144" s="169">
        <v>4662317.35704999</v>
      </c>
      <c r="N6144" s="154"/>
      <c r="O6144" s="158" t="s">
        <v>1326</v>
      </c>
      <c r="P6144" s="170"/>
      <c r="Q6144" s="158"/>
      <c r="R6144" s="158"/>
    </row>
    <row r="6145" s="7" customFormat="1" ht="9.95" customHeight="1" spans="1:18">
      <c r="A6145" s="154" t="s">
        <v>1254</v>
      </c>
      <c r="B6145" s="155" t="s">
        <v>1269</v>
      </c>
      <c r="C6145" s="156">
        <v>2969</v>
      </c>
      <c r="D6145" s="167">
        <v>9.7</v>
      </c>
      <c r="E6145" s="154" t="s">
        <v>1215</v>
      </c>
      <c r="F6145" s="158" t="s">
        <v>1215</v>
      </c>
      <c r="G6145" s="159" t="s">
        <v>37</v>
      </c>
      <c r="H6145" s="158" t="s">
        <v>1099</v>
      </c>
      <c r="I6145" s="158" t="s">
        <v>1256</v>
      </c>
      <c r="J6145" s="158" t="s">
        <v>54</v>
      </c>
      <c r="K6145" s="158"/>
      <c r="L6145" s="169">
        <v>40371568.5936999</v>
      </c>
      <c r="M6145" s="169">
        <v>4662031.76119999</v>
      </c>
      <c r="N6145" s="154"/>
      <c r="O6145" s="158" t="s">
        <v>1326</v>
      </c>
      <c r="P6145" s="170"/>
      <c r="Q6145" s="158"/>
      <c r="R6145" s="158"/>
    </row>
    <row r="6146" s="7" customFormat="1" ht="9.95" customHeight="1" spans="1:18">
      <c r="A6146" s="154" t="s">
        <v>1254</v>
      </c>
      <c r="B6146" s="155" t="s">
        <v>1269</v>
      </c>
      <c r="C6146" s="156">
        <v>2945</v>
      </c>
      <c r="D6146" s="167">
        <v>17.1</v>
      </c>
      <c r="E6146" s="154" t="s">
        <v>1215</v>
      </c>
      <c r="F6146" s="158" t="s">
        <v>1215</v>
      </c>
      <c r="G6146" s="159" t="s">
        <v>37</v>
      </c>
      <c r="H6146" s="158" t="s">
        <v>1099</v>
      </c>
      <c r="I6146" s="158" t="s">
        <v>1256</v>
      </c>
      <c r="J6146" s="158" t="s">
        <v>54</v>
      </c>
      <c r="K6146" s="158"/>
      <c r="L6146" s="169">
        <v>40372182.6538999</v>
      </c>
      <c r="M6146" s="169">
        <v>4662204.82309</v>
      </c>
      <c r="N6146" s="154"/>
      <c r="O6146" s="158" t="s">
        <v>1326</v>
      </c>
      <c r="P6146" s="170"/>
      <c r="Q6146" s="158"/>
      <c r="R6146" s="158"/>
    </row>
    <row r="6147" s="7" customFormat="1" ht="9.95" customHeight="1" spans="1:18">
      <c r="A6147" s="154" t="s">
        <v>1254</v>
      </c>
      <c r="B6147" s="155" t="s">
        <v>1269</v>
      </c>
      <c r="C6147" s="156">
        <v>2970</v>
      </c>
      <c r="D6147" s="167">
        <v>39.5</v>
      </c>
      <c r="E6147" s="154" t="s">
        <v>1215</v>
      </c>
      <c r="F6147" s="158" t="s">
        <v>1215</v>
      </c>
      <c r="G6147" s="159" t="s">
        <v>37</v>
      </c>
      <c r="H6147" s="158" t="s">
        <v>1099</v>
      </c>
      <c r="I6147" s="158" t="s">
        <v>1256</v>
      </c>
      <c r="J6147" s="158" t="s">
        <v>54</v>
      </c>
      <c r="K6147" s="158"/>
      <c r="L6147" s="169">
        <v>40372025.0591999</v>
      </c>
      <c r="M6147" s="169">
        <v>4662009.60812999</v>
      </c>
      <c r="N6147" s="154"/>
      <c r="O6147" s="158" t="s">
        <v>1326</v>
      </c>
      <c r="P6147" s="170"/>
      <c r="Q6147" s="158"/>
      <c r="R6147" s="158"/>
    </row>
    <row r="6148" s="7" customFormat="1" ht="9.95" customHeight="1" spans="1:18">
      <c r="A6148" s="154" t="s">
        <v>1254</v>
      </c>
      <c r="B6148" s="155" t="s">
        <v>1269</v>
      </c>
      <c r="C6148" s="156">
        <v>2936</v>
      </c>
      <c r="D6148" s="167">
        <v>43.5</v>
      </c>
      <c r="E6148" s="154" t="s">
        <v>1215</v>
      </c>
      <c r="F6148" s="158" t="s">
        <v>1215</v>
      </c>
      <c r="G6148" s="159" t="s">
        <v>37</v>
      </c>
      <c r="H6148" s="158" t="s">
        <v>1099</v>
      </c>
      <c r="I6148" s="158" t="s">
        <v>1256</v>
      </c>
      <c r="J6148" s="158" t="s">
        <v>185</v>
      </c>
      <c r="K6148" s="158"/>
      <c r="L6148" s="169">
        <v>40371506.8288</v>
      </c>
      <c r="M6148" s="169">
        <v>4662230.26764</v>
      </c>
      <c r="N6148" s="154"/>
      <c r="O6148" s="158" t="s">
        <v>1326</v>
      </c>
      <c r="P6148" s="170"/>
      <c r="Q6148" s="158"/>
      <c r="R6148" s="158"/>
    </row>
    <row r="6149" s="7" customFormat="1" ht="9.95" customHeight="1" spans="1:18">
      <c r="A6149" s="154" t="s">
        <v>1254</v>
      </c>
      <c r="B6149" s="155" t="s">
        <v>1269</v>
      </c>
      <c r="C6149" s="156">
        <v>2973</v>
      </c>
      <c r="D6149" s="167">
        <v>6.6</v>
      </c>
      <c r="E6149" s="154" t="s">
        <v>1215</v>
      </c>
      <c r="F6149" s="158" t="s">
        <v>1215</v>
      </c>
      <c r="G6149" s="159" t="s">
        <v>37</v>
      </c>
      <c r="H6149" s="158" t="s">
        <v>1099</v>
      </c>
      <c r="I6149" s="158" t="s">
        <v>1256</v>
      </c>
      <c r="J6149" s="158" t="s">
        <v>54</v>
      </c>
      <c r="K6149" s="158"/>
      <c r="L6149" s="169">
        <v>40371827.6380999</v>
      </c>
      <c r="M6149" s="169">
        <v>4661975.30774</v>
      </c>
      <c r="N6149" s="154"/>
      <c r="O6149" s="158" t="s">
        <v>1326</v>
      </c>
      <c r="P6149" s="170"/>
      <c r="Q6149" s="158"/>
      <c r="R6149" s="158"/>
    </row>
    <row r="6150" s="7" customFormat="1" ht="9.95" customHeight="1" spans="1:18">
      <c r="A6150" s="154" t="s">
        <v>1254</v>
      </c>
      <c r="B6150" s="155" t="s">
        <v>1269</v>
      </c>
      <c r="C6150" s="156">
        <v>2801</v>
      </c>
      <c r="D6150" s="167">
        <v>16.8</v>
      </c>
      <c r="E6150" s="154" t="s">
        <v>1215</v>
      </c>
      <c r="F6150" s="158" t="s">
        <v>1215</v>
      </c>
      <c r="G6150" s="159" t="s">
        <v>37</v>
      </c>
      <c r="H6150" s="158" t="s">
        <v>1099</v>
      </c>
      <c r="I6150" s="158" t="s">
        <v>1256</v>
      </c>
      <c r="J6150" s="158" t="s">
        <v>56</v>
      </c>
      <c r="K6150" s="158"/>
      <c r="L6150" s="169">
        <v>40373506.5495</v>
      </c>
      <c r="M6150" s="169">
        <v>4662749.47661999</v>
      </c>
      <c r="N6150" s="154"/>
      <c r="O6150" s="158" t="s">
        <v>1326</v>
      </c>
      <c r="P6150" s="170"/>
      <c r="Q6150" s="158"/>
      <c r="R6150" s="158"/>
    </row>
    <row r="6151" s="7" customFormat="1" ht="9.95" customHeight="1" spans="1:18">
      <c r="A6151" s="154" t="s">
        <v>1254</v>
      </c>
      <c r="B6151" s="155" t="s">
        <v>1269</v>
      </c>
      <c r="C6151" s="156">
        <v>2881</v>
      </c>
      <c r="D6151" s="167">
        <v>14.2</v>
      </c>
      <c r="E6151" s="154" t="s">
        <v>1215</v>
      </c>
      <c r="F6151" s="158" t="s">
        <v>1215</v>
      </c>
      <c r="G6151" s="159" t="s">
        <v>37</v>
      </c>
      <c r="H6151" s="158" t="s">
        <v>1198</v>
      </c>
      <c r="I6151" s="158" t="s">
        <v>1256</v>
      </c>
      <c r="J6151" s="159" t="s">
        <v>40</v>
      </c>
      <c r="K6151" s="158"/>
      <c r="L6151" s="169">
        <v>40372714.4793</v>
      </c>
      <c r="M6151" s="169">
        <v>4662519.05226</v>
      </c>
      <c r="N6151" s="154"/>
      <c r="O6151" s="158" t="s">
        <v>1326</v>
      </c>
      <c r="P6151" s="170"/>
      <c r="Q6151" s="158"/>
      <c r="R6151" s="158"/>
    </row>
    <row r="6152" s="7" customFormat="1" ht="9.95" customHeight="1" spans="1:18">
      <c r="A6152" s="154" t="s">
        <v>1254</v>
      </c>
      <c r="B6152" s="155" t="s">
        <v>1269</v>
      </c>
      <c r="C6152" s="156">
        <v>2725</v>
      </c>
      <c r="D6152" s="167">
        <v>1.4</v>
      </c>
      <c r="E6152" s="154" t="s">
        <v>1215</v>
      </c>
      <c r="F6152" s="158" t="s">
        <v>1215</v>
      </c>
      <c r="G6152" s="159" t="s">
        <v>37</v>
      </c>
      <c r="H6152" s="158" t="s">
        <v>1198</v>
      </c>
      <c r="I6152" s="158" t="s">
        <v>1256</v>
      </c>
      <c r="J6152" s="159" t="s">
        <v>40</v>
      </c>
      <c r="K6152" s="158"/>
      <c r="L6152" s="169">
        <v>40373353.0116999</v>
      </c>
      <c r="M6152" s="169">
        <v>4662881.65189</v>
      </c>
      <c r="N6152" s="154"/>
      <c r="O6152" s="158" t="s">
        <v>1326</v>
      </c>
      <c r="P6152" s="170"/>
      <c r="Q6152" s="158"/>
      <c r="R6152" s="158"/>
    </row>
    <row r="6153" s="7" customFormat="1" ht="9.95" customHeight="1" spans="1:18">
      <c r="A6153" s="154" t="s">
        <v>1254</v>
      </c>
      <c r="B6153" s="155" t="s">
        <v>1269</v>
      </c>
      <c r="C6153" s="156">
        <v>2810</v>
      </c>
      <c r="D6153" s="167">
        <v>11.1</v>
      </c>
      <c r="E6153" s="154" t="s">
        <v>1215</v>
      </c>
      <c r="F6153" s="158" t="s">
        <v>1215</v>
      </c>
      <c r="G6153" s="159" t="s">
        <v>37</v>
      </c>
      <c r="H6153" s="158" t="s">
        <v>1198</v>
      </c>
      <c r="I6153" s="158" t="s">
        <v>1256</v>
      </c>
      <c r="J6153" s="159" t="s">
        <v>40</v>
      </c>
      <c r="K6153" s="158"/>
      <c r="L6153" s="169">
        <v>40373625.1265</v>
      </c>
      <c r="M6153" s="169">
        <v>4662714.32443</v>
      </c>
      <c r="N6153" s="154"/>
      <c r="O6153" s="158" t="s">
        <v>1326</v>
      </c>
      <c r="P6153" s="170"/>
      <c r="Q6153" s="158"/>
      <c r="R6153" s="158"/>
    </row>
    <row r="6154" s="7" customFormat="1" ht="9.95" customHeight="1" spans="1:18">
      <c r="A6154" s="154" t="s">
        <v>1254</v>
      </c>
      <c r="B6154" s="155" t="s">
        <v>1269</v>
      </c>
      <c r="C6154" s="156">
        <v>2853</v>
      </c>
      <c r="D6154" s="167">
        <v>17.6</v>
      </c>
      <c r="E6154" s="154" t="s">
        <v>1215</v>
      </c>
      <c r="F6154" s="158" t="s">
        <v>1215</v>
      </c>
      <c r="G6154" s="159" t="s">
        <v>37</v>
      </c>
      <c r="H6154" s="158" t="s">
        <v>1198</v>
      </c>
      <c r="I6154" s="158" t="s">
        <v>1256</v>
      </c>
      <c r="J6154" s="159" t="s">
        <v>40</v>
      </c>
      <c r="K6154" s="158"/>
      <c r="L6154" s="169">
        <v>40373496.9996</v>
      </c>
      <c r="M6154" s="169">
        <v>4662579.81821999</v>
      </c>
      <c r="N6154" s="154"/>
      <c r="O6154" s="158" t="s">
        <v>1326</v>
      </c>
      <c r="P6154" s="170"/>
      <c r="Q6154" s="158"/>
      <c r="R6154" s="158"/>
    </row>
    <row r="6155" s="7" customFormat="1" ht="9.95" customHeight="1" spans="1:18">
      <c r="A6155" s="154" t="s">
        <v>1254</v>
      </c>
      <c r="B6155" s="155" t="s">
        <v>1269</v>
      </c>
      <c r="C6155" s="156">
        <v>2917</v>
      </c>
      <c r="D6155" s="167">
        <v>22.3</v>
      </c>
      <c r="E6155" s="154" t="s">
        <v>1215</v>
      </c>
      <c r="F6155" s="158" t="s">
        <v>1215</v>
      </c>
      <c r="G6155" s="159" t="s">
        <v>37</v>
      </c>
      <c r="H6155" s="158" t="s">
        <v>1198</v>
      </c>
      <c r="I6155" s="158" t="s">
        <v>1256</v>
      </c>
      <c r="J6155" s="158" t="s">
        <v>40</v>
      </c>
      <c r="K6155" s="158"/>
      <c r="L6155" s="169">
        <v>40372572.445</v>
      </c>
      <c r="M6155" s="169">
        <v>4662311.34083999</v>
      </c>
      <c r="N6155" s="154"/>
      <c r="O6155" s="158" t="s">
        <v>1326</v>
      </c>
      <c r="P6155" s="170"/>
      <c r="Q6155" s="158"/>
      <c r="R6155" s="158"/>
    </row>
    <row r="6156" s="7" customFormat="1" ht="9.95" customHeight="1" spans="1:18">
      <c r="A6156" s="154" t="s">
        <v>1254</v>
      </c>
      <c r="B6156" s="155" t="s">
        <v>1269</v>
      </c>
      <c r="C6156" s="156">
        <v>2773</v>
      </c>
      <c r="D6156" s="167">
        <v>6</v>
      </c>
      <c r="E6156" s="154" t="s">
        <v>1215</v>
      </c>
      <c r="F6156" s="158" t="s">
        <v>1215</v>
      </c>
      <c r="G6156" s="159" t="s">
        <v>37</v>
      </c>
      <c r="H6156" s="158" t="s">
        <v>1198</v>
      </c>
      <c r="I6156" s="158" t="s">
        <v>1256</v>
      </c>
      <c r="J6156" s="158" t="s">
        <v>40</v>
      </c>
      <c r="K6156" s="158"/>
      <c r="L6156" s="169">
        <v>40372904.9900999</v>
      </c>
      <c r="M6156" s="169">
        <v>4662788.16796</v>
      </c>
      <c r="N6156" s="154"/>
      <c r="O6156" s="158" t="s">
        <v>1326</v>
      </c>
      <c r="P6156" s="170"/>
      <c r="Q6156" s="158"/>
      <c r="R6156" s="158"/>
    </row>
    <row r="6157" s="7" customFormat="1" ht="9.95" customHeight="1" spans="1:18">
      <c r="A6157" s="154" t="s">
        <v>1254</v>
      </c>
      <c r="B6157" s="155" t="s">
        <v>1269</v>
      </c>
      <c r="C6157" s="156">
        <v>2950</v>
      </c>
      <c r="D6157" s="167">
        <v>7</v>
      </c>
      <c r="E6157" s="154" t="s">
        <v>1215</v>
      </c>
      <c r="F6157" s="158" t="s">
        <v>1215</v>
      </c>
      <c r="G6157" s="159" t="s">
        <v>37</v>
      </c>
      <c r="H6157" s="158" t="s">
        <v>1198</v>
      </c>
      <c r="I6157" s="158" t="s">
        <v>1256</v>
      </c>
      <c r="J6157" s="158" t="s">
        <v>40</v>
      </c>
      <c r="K6157" s="158"/>
      <c r="L6157" s="169">
        <v>40371084.0777999</v>
      </c>
      <c r="M6157" s="169">
        <v>4662188.72181</v>
      </c>
      <c r="N6157" s="154"/>
      <c r="O6157" s="158" t="s">
        <v>1326</v>
      </c>
      <c r="P6157" s="170"/>
      <c r="Q6157" s="158"/>
      <c r="R6157" s="158"/>
    </row>
    <row r="6158" s="7" customFormat="1" ht="9.95" customHeight="1" spans="1:18">
      <c r="A6158" s="154" t="s">
        <v>1254</v>
      </c>
      <c r="B6158" s="155" t="s">
        <v>1269</v>
      </c>
      <c r="C6158" s="156">
        <v>2965</v>
      </c>
      <c r="D6158" s="167">
        <v>12.4</v>
      </c>
      <c r="E6158" s="154" t="s">
        <v>1215</v>
      </c>
      <c r="F6158" s="158" t="s">
        <v>1215</v>
      </c>
      <c r="G6158" s="159" t="s">
        <v>37</v>
      </c>
      <c r="H6158" s="158" t="s">
        <v>1198</v>
      </c>
      <c r="I6158" s="158" t="s">
        <v>1256</v>
      </c>
      <c r="J6158" s="158" t="s">
        <v>40</v>
      </c>
      <c r="K6158" s="158"/>
      <c r="L6158" s="169">
        <v>40371541.4994999</v>
      </c>
      <c r="M6158" s="169">
        <v>4662093.60833</v>
      </c>
      <c r="N6158" s="154"/>
      <c r="O6158" s="158" t="s">
        <v>1326</v>
      </c>
      <c r="P6158" s="170"/>
      <c r="Q6158" s="158"/>
      <c r="R6158" s="158"/>
    </row>
    <row r="6159" s="7" customFormat="1" ht="9.95" customHeight="1" spans="1:18">
      <c r="A6159" s="154" t="s">
        <v>1254</v>
      </c>
      <c r="B6159" s="155" t="s">
        <v>1269</v>
      </c>
      <c r="C6159" s="156">
        <v>2753</v>
      </c>
      <c r="D6159" s="167">
        <v>7.5</v>
      </c>
      <c r="E6159" s="154" t="s">
        <v>1215</v>
      </c>
      <c r="F6159" s="158" t="s">
        <v>1215</v>
      </c>
      <c r="G6159" s="159" t="s">
        <v>37</v>
      </c>
      <c r="H6159" s="158" t="s">
        <v>1198</v>
      </c>
      <c r="I6159" s="158" t="s">
        <v>1256</v>
      </c>
      <c r="J6159" s="158" t="s">
        <v>40</v>
      </c>
      <c r="K6159" s="158"/>
      <c r="L6159" s="169">
        <v>40373521.3413999</v>
      </c>
      <c r="M6159" s="169">
        <v>4662828.50073</v>
      </c>
      <c r="N6159" s="154"/>
      <c r="O6159" s="158" t="s">
        <v>1326</v>
      </c>
      <c r="P6159" s="170"/>
      <c r="Q6159" s="158"/>
      <c r="R6159" s="158"/>
    </row>
    <row r="6160" s="7" customFormat="1" ht="9.95" customHeight="1" spans="1:18">
      <c r="A6160" s="154" t="s">
        <v>1254</v>
      </c>
      <c r="B6160" s="155" t="s">
        <v>1269</v>
      </c>
      <c r="C6160" s="156">
        <v>2955</v>
      </c>
      <c r="D6160" s="167">
        <v>7.8</v>
      </c>
      <c r="E6160" s="154" t="s">
        <v>1215</v>
      </c>
      <c r="F6160" s="158" t="s">
        <v>1215</v>
      </c>
      <c r="G6160" s="159" t="s">
        <v>37</v>
      </c>
      <c r="H6160" s="158" t="s">
        <v>1198</v>
      </c>
      <c r="I6160" s="158" t="s">
        <v>1256</v>
      </c>
      <c r="J6160" s="158" t="s">
        <v>40</v>
      </c>
      <c r="K6160" s="158"/>
      <c r="L6160" s="169">
        <v>40371825.4874999</v>
      </c>
      <c r="M6160" s="169">
        <v>4662142.43821999</v>
      </c>
      <c r="N6160" s="154"/>
      <c r="O6160" s="158" t="s">
        <v>1326</v>
      </c>
      <c r="P6160" s="170"/>
      <c r="Q6160" s="158"/>
      <c r="R6160" s="158"/>
    </row>
    <row r="6161" s="7" customFormat="1" ht="9.95" customHeight="1" spans="1:18">
      <c r="A6161" s="154" t="s">
        <v>1254</v>
      </c>
      <c r="B6161" s="155" t="s">
        <v>1269</v>
      </c>
      <c r="C6161" s="156">
        <v>2932</v>
      </c>
      <c r="D6161" s="167">
        <v>16.2</v>
      </c>
      <c r="E6161" s="154" t="s">
        <v>1215</v>
      </c>
      <c r="F6161" s="158" t="s">
        <v>1215</v>
      </c>
      <c r="G6161" s="159" t="s">
        <v>37</v>
      </c>
      <c r="H6161" s="158" t="s">
        <v>1198</v>
      </c>
      <c r="I6161" s="158" t="s">
        <v>1256</v>
      </c>
      <c r="J6161" s="158" t="s">
        <v>40</v>
      </c>
      <c r="K6161" s="158"/>
      <c r="L6161" s="169">
        <v>40370673.8012999</v>
      </c>
      <c r="M6161" s="169">
        <v>4662277.32473</v>
      </c>
      <c r="N6161" s="154"/>
      <c r="O6161" s="158" t="s">
        <v>1326</v>
      </c>
      <c r="P6161" s="170"/>
      <c r="Q6161" s="158"/>
      <c r="R6161" s="158"/>
    </row>
    <row r="6162" s="7" customFormat="1" ht="9.95" customHeight="1" spans="1:18">
      <c r="A6162" s="154" t="s">
        <v>1254</v>
      </c>
      <c r="B6162" s="155" t="s">
        <v>1269</v>
      </c>
      <c r="C6162" s="156">
        <v>2953</v>
      </c>
      <c r="D6162" s="167">
        <v>4.9</v>
      </c>
      <c r="E6162" s="154" t="s">
        <v>1215</v>
      </c>
      <c r="F6162" s="158" t="s">
        <v>1215</v>
      </c>
      <c r="G6162" s="159" t="s">
        <v>37</v>
      </c>
      <c r="H6162" s="158" t="s">
        <v>1198</v>
      </c>
      <c r="I6162" s="158" t="s">
        <v>1256</v>
      </c>
      <c r="J6162" s="158" t="s">
        <v>40</v>
      </c>
      <c r="K6162" s="158"/>
      <c r="L6162" s="169">
        <v>40370894.5606999</v>
      </c>
      <c r="M6162" s="169">
        <v>4662152.12390999</v>
      </c>
      <c r="N6162" s="154"/>
      <c r="O6162" s="158" t="s">
        <v>1326</v>
      </c>
      <c r="P6162" s="170"/>
      <c r="Q6162" s="158"/>
      <c r="R6162" s="158"/>
    </row>
    <row r="6163" s="7" customFormat="1" ht="9.95" customHeight="1" spans="1:18">
      <c r="A6163" s="154" t="s">
        <v>1254</v>
      </c>
      <c r="B6163" s="155" t="s">
        <v>1269</v>
      </c>
      <c r="C6163" s="156">
        <v>2929</v>
      </c>
      <c r="D6163" s="167">
        <v>8.5</v>
      </c>
      <c r="E6163" s="154" t="s">
        <v>1215</v>
      </c>
      <c r="F6163" s="158" t="s">
        <v>1215</v>
      </c>
      <c r="G6163" s="159" t="s">
        <v>37</v>
      </c>
      <c r="H6163" s="158" t="s">
        <v>1198</v>
      </c>
      <c r="I6163" s="158" t="s">
        <v>1256</v>
      </c>
      <c r="J6163" s="158" t="s">
        <v>40</v>
      </c>
      <c r="K6163" s="158"/>
      <c r="L6163" s="169">
        <v>40370548.1199999</v>
      </c>
      <c r="M6163" s="169">
        <v>4662276.713</v>
      </c>
      <c r="N6163" s="154"/>
      <c r="O6163" s="158" t="s">
        <v>1326</v>
      </c>
      <c r="P6163" s="170"/>
      <c r="Q6163" s="158"/>
      <c r="R6163" s="158"/>
    </row>
    <row r="6164" s="7" customFormat="1" ht="9.95" customHeight="1" spans="1:18">
      <c r="A6164" s="154" t="s">
        <v>1254</v>
      </c>
      <c r="B6164" s="155" t="s">
        <v>1269</v>
      </c>
      <c r="C6164" s="156">
        <v>2837</v>
      </c>
      <c r="D6164" s="167">
        <v>7</v>
      </c>
      <c r="E6164" s="154" t="s">
        <v>1215</v>
      </c>
      <c r="F6164" s="158" t="s">
        <v>1215</v>
      </c>
      <c r="G6164" s="159" t="s">
        <v>37</v>
      </c>
      <c r="H6164" s="158" t="s">
        <v>1198</v>
      </c>
      <c r="I6164" s="158" t="s">
        <v>1256</v>
      </c>
      <c r="J6164" s="159" t="s">
        <v>40</v>
      </c>
      <c r="K6164" s="158"/>
      <c r="L6164" s="169">
        <v>40371649.8763</v>
      </c>
      <c r="M6164" s="169">
        <v>4662645.39231</v>
      </c>
      <c r="N6164" s="154"/>
      <c r="O6164" s="158" t="s">
        <v>1326</v>
      </c>
      <c r="P6164" s="170"/>
      <c r="Q6164" s="158"/>
      <c r="R6164" s="158"/>
    </row>
    <row r="6165" s="7" customFormat="1" ht="9.95" customHeight="1" spans="1:18">
      <c r="A6165" s="154" t="s">
        <v>1254</v>
      </c>
      <c r="B6165" s="155" t="s">
        <v>1269</v>
      </c>
      <c r="C6165" s="156">
        <v>2974</v>
      </c>
      <c r="D6165" s="167">
        <v>9.9</v>
      </c>
      <c r="E6165" s="154" t="s">
        <v>1215</v>
      </c>
      <c r="F6165" s="158" t="s">
        <v>1215</v>
      </c>
      <c r="G6165" s="159" t="s">
        <v>37</v>
      </c>
      <c r="H6165" s="158" t="s">
        <v>1198</v>
      </c>
      <c r="I6165" s="158" t="s">
        <v>1256</v>
      </c>
      <c r="J6165" s="158" t="s">
        <v>40</v>
      </c>
      <c r="K6165" s="158"/>
      <c r="L6165" s="169">
        <v>40371919.0543</v>
      </c>
      <c r="M6165" s="169">
        <v>4661969.23434999</v>
      </c>
      <c r="N6165" s="154"/>
      <c r="O6165" s="158" t="s">
        <v>1326</v>
      </c>
      <c r="P6165" s="170"/>
      <c r="Q6165" s="158"/>
      <c r="R6165" s="158"/>
    </row>
    <row r="6166" s="7" customFormat="1" ht="9.95" customHeight="1" spans="1:18">
      <c r="A6166" s="154" t="s">
        <v>1254</v>
      </c>
      <c r="B6166" s="155" t="s">
        <v>1269</v>
      </c>
      <c r="C6166" s="156">
        <v>2938</v>
      </c>
      <c r="D6166" s="167">
        <v>15.3</v>
      </c>
      <c r="E6166" s="154" t="s">
        <v>1215</v>
      </c>
      <c r="F6166" s="158" t="s">
        <v>1215</v>
      </c>
      <c r="G6166" s="159" t="s">
        <v>37</v>
      </c>
      <c r="H6166" s="158" t="s">
        <v>1198</v>
      </c>
      <c r="I6166" s="158" t="s">
        <v>1256</v>
      </c>
      <c r="J6166" s="158" t="s">
        <v>40</v>
      </c>
      <c r="K6166" s="158"/>
      <c r="L6166" s="169">
        <v>40372272.6454999</v>
      </c>
      <c r="M6166" s="169">
        <v>4662222.04169999</v>
      </c>
      <c r="N6166" s="154"/>
      <c r="O6166" s="158" t="s">
        <v>1326</v>
      </c>
      <c r="P6166" s="170"/>
      <c r="Q6166" s="158"/>
      <c r="R6166" s="158"/>
    </row>
    <row r="6167" s="7" customFormat="1" ht="9.95" customHeight="1" spans="1:18">
      <c r="A6167" s="154" t="s">
        <v>1254</v>
      </c>
      <c r="B6167" s="155" t="s">
        <v>1269</v>
      </c>
      <c r="C6167" s="156">
        <v>2759</v>
      </c>
      <c r="D6167" s="167">
        <v>40.6</v>
      </c>
      <c r="E6167" s="154" t="s">
        <v>1215</v>
      </c>
      <c r="F6167" s="158" t="s">
        <v>1215</v>
      </c>
      <c r="G6167" s="159" t="s">
        <v>37</v>
      </c>
      <c r="H6167" s="158" t="s">
        <v>1198</v>
      </c>
      <c r="I6167" s="158" t="s">
        <v>1256</v>
      </c>
      <c r="J6167" s="158" t="s">
        <v>40</v>
      </c>
      <c r="K6167" s="158"/>
      <c r="L6167" s="169">
        <v>40373258.3226</v>
      </c>
      <c r="M6167" s="169">
        <v>4662825.89685999</v>
      </c>
      <c r="N6167" s="154"/>
      <c r="O6167" s="158" t="s">
        <v>1326</v>
      </c>
      <c r="P6167" s="170"/>
      <c r="Q6167" s="158"/>
      <c r="R6167" s="158"/>
    </row>
    <row r="6168" s="7" customFormat="1" ht="9.95" customHeight="1" spans="1:18">
      <c r="A6168" s="154" t="s">
        <v>1254</v>
      </c>
      <c r="B6168" s="155" t="s">
        <v>1269</v>
      </c>
      <c r="C6168" s="156">
        <v>2552</v>
      </c>
      <c r="D6168" s="167">
        <v>19.4</v>
      </c>
      <c r="E6168" s="154" t="s">
        <v>1215</v>
      </c>
      <c r="F6168" s="158" t="s">
        <v>1215</v>
      </c>
      <c r="G6168" s="159" t="s">
        <v>37</v>
      </c>
      <c r="H6168" s="158" t="s">
        <v>1198</v>
      </c>
      <c r="I6168" s="158" t="s">
        <v>1256</v>
      </c>
      <c r="J6168" s="158" t="s">
        <v>40</v>
      </c>
      <c r="K6168" s="158"/>
      <c r="L6168" s="169">
        <v>40372949.7613999</v>
      </c>
      <c r="M6168" s="169">
        <v>4663111.67731999</v>
      </c>
      <c r="N6168" s="154"/>
      <c r="O6168" s="158" t="s">
        <v>1326</v>
      </c>
      <c r="P6168" s="170"/>
      <c r="Q6168" s="158"/>
      <c r="R6168" s="158"/>
    </row>
    <row r="6169" s="7" customFormat="1" ht="9.95" customHeight="1" spans="1:18">
      <c r="A6169" s="154" t="s">
        <v>1254</v>
      </c>
      <c r="B6169" s="155" t="s">
        <v>1269</v>
      </c>
      <c r="C6169" s="156">
        <v>2905</v>
      </c>
      <c r="D6169" s="167">
        <v>100.1</v>
      </c>
      <c r="E6169" s="154" t="s">
        <v>1215</v>
      </c>
      <c r="F6169" s="158" t="s">
        <v>1215</v>
      </c>
      <c r="G6169" s="159" t="s">
        <v>37</v>
      </c>
      <c r="H6169" s="158" t="s">
        <v>1198</v>
      </c>
      <c r="I6169" s="158" t="s">
        <v>1256</v>
      </c>
      <c r="J6169" s="158" t="s">
        <v>40</v>
      </c>
      <c r="K6169" s="158"/>
      <c r="L6169" s="169">
        <v>40372442.1054</v>
      </c>
      <c r="M6169" s="169">
        <v>4662381.80735</v>
      </c>
      <c r="N6169" s="154"/>
      <c r="O6169" s="158" t="s">
        <v>1326</v>
      </c>
      <c r="P6169" s="170"/>
      <c r="Q6169" s="158"/>
      <c r="R6169" s="158"/>
    </row>
    <row r="6170" s="7" customFormat="1" ht="9.95" customHeight="1" spans="1:18">
      <c r="A6170" s="154" t="s">
        <v>1254</v>
      </c>
      <c r="B6170" s="155" t="s">
        <v>1269</v>
      </c>
      <c r="C6170" s="156">
        <v>2833</v>
      </c>
      <c r="D6170" s="167">
        <v>63.8</v>
      </c>
      <c r="E6170" s="154" t="s">
        <v>1215</v>
      </c>
      <c r="F6170" s="158" t="s">
        <v>1215</v>
      </c>
      <c r="G6170" s="159" t="s">
        <v>37</v>
      </c>
      <c r="H6170" s="158" t="s">
        <v>1198</v>
      </c>
      <c r="I6170" s="158" t="s">
        <v>1256</v>
      </c>
      <c r="J6170" s="158" t="s">
        <v>40</v>
      </c>
      <c r="K6170" s="158"/>
      <c r="L6170" s="169">
        <v>40370497.7000999</v>
      </c>
      <c r="M6170" s="169">
        <v>4662630.63195</v>
      </c>
      <c r="N6170" s="154"/>
      <c r="O6170" s="158" t="s">
        <v>1326</v>
      </c>
      <c r="P6170" s="170"/>
      <c r="Q6170" s="158"/>
      <c r="R6170" s="158"/>
    </row>
    <row r="6171" s="7" customFormat="1" ht="9.95" customHeight="1" spans="1:18">
      <c r="A6171" s="154" t="s">
        <v>1254</v>
      </c>
      <c r="B6171" s="155" t="s">
        <v>1269</v>
      </c>
      <c r="C6171" s="156">
        <v>2891</v>
      </c>
      <c r="D6171" s="167">
        <v>64.2</v>
      </c>
      <c r="E6171" s="154" t="s">
        <v>1215</v>
      </c>
      <c r="F6171" s="158" t="s">
        <v>1215</v>
      </c>
      <c r="G6171" s="159" t="s">
        <v>37</v>
      </c>
      <c r="H6171" s="158" t="s">
        <v>1198</v>
      </c>
      <c r="I6171" s="158" t="s">
        <v>1256</v>
      </c>
      <c r="J6171" s="158" t="s">
        <v>40</v>
      </c>
      <c r="K6171" s="158"/>
      <c r="L6171" s="169">
        <v>40370551.2584</v>
      </c>
      <c r="M6171" s="169">
        <v>4662457.63791999</v>
      </c>
      <c r="N6171" s="154"/>
      <c r="O6171" s="158" t="s">
        <v>1326</v>
      </c>
      <c r="P6171" s="170"/>
      <c r="Q6171" s="158"/>
      <c r="R6171" s="158"/>
    </row>
    <row r="6172" s="7" customFormat="1" ht="9.95" customHeight="1" spans="1:18">
      <c r="A6172" s="154" t="s">
        <v>1254</v>
      </c>
      <c r="B6172" s="155" t="s">
        <v>1269</v>
      </c>
      <c r="C6172" s="156">
        <v>2904</v>
      </c>
      <c r="D6172" s="167">
        <v>40.4</v>
      </c>
      <c r="E6172" s="154" t="s">
        <v>1215</v>
      </c>
      <c r="F6172" s="158" t="s">
        <v>1215</v>
      </c>
      <c r="G6172" s="159" t="s">
        <v>37</v>
      </c>
      <c r="H6172" s="158" t="s">
        <v>1198</v>
      </c>
      <c r="I6172" s="158" t="s">
        <v>1256</v>
      </c>
      <c r="J6172" s="158" t="s">
        <v>40</v>
      </c>
      <c r="K6172" s="158"/>
      <c r="L6172" s="169">
        <v>40370743.4807</v>
      </c>
      <c r="M6172" s="169">
        <v>4662377.88540999</v>
      </c>
      <c r="N6172" s="154"/>
      <c r="O6172" s="158" t="s">
        <v>1326</v>
      </c>
      <c r="P6172" s="170"/>
      <c r="Q6172" s="158"/>
      <c r="R6172" s="158"/>
    </row>
    <row r="6173" s="7" customFormat="1" ht="9.95" customHeight="1" spans="1:18">
      <c r="A6173" s="154" t="s">
        <v>1254</v>
      </c>
      <c r="B6173" s="155" t="s">
        <v>1269</v>
      </c>
      <c r="C6173" s="156">
        <v>2937</v>
      </c>
      <c r="D6173" s="167">
        <v>44.1</v>
      </c>
      <c r="E6173" s="154" t="s">
        <v>1215</v>
      </c>
      <c r="F6173" s="158" t="s">
        <v>1215</v>
      </c>
      <c r="G6173" s="159" t="s">
        <v>37</v>
      </c>
      <c r="H6173" s="158" t="s">
        <v>1198</v>
      </c>
      <c r="I6173" s="158" t="s">
        <v>1256</v>
      </c>
      <c r="J6173" s="158" t="s">
        <v>40</v>
      </c>
      <c r="K6173" s="158"/>
      <c r="L6173" s="169">
        <v>40371991.3928999</v>
      </c>
      <c r="M6173" s="169">
        <v>4662261.15641999</v>
      </c>
      <c r="N6173" s="154"/>
      <c r="O6173" s="158" t="s">
        <v>1326</v>
      </c>
      <c r="P6173" s="170"/>
      <c r="Q6173" s="158"/>
      <c r="R6173" s="158"/>
    </row>
    <row r="6174" s="7" customFormat="1" ht="9.95" customHeight="1" spans="1:18">
      <c r="A6174" s="154" t="s">
        <v>1254</v>
      </c>
      <c r="B6174" s="155" t="s">
        <v>1269</v>
      </c>
      <c r="C6174" s="156">
        <v>2899</v>
      </c>
      <c r="D6174" s="167">
        <v>28.3</v>
      </c>
      <c r="E6174" s="154" t="s">
        <v>1215</v>
      </c>
      <c r="F6174" s="158" t="s">
        <v>1215</v>
      </c>
      <c r="G6174" s="159" t="s">
        <v>37</v>
      </c>
      <c r="H6174" s="158" t="s">
        <v>1198</v>
      </c>
      <c r="I6174" s="158" t="s">
        <v>1256</v>
      </c>
      <c r="J6174" s="158" t="s">
        <v>40</v>
      </c>
      <c r="K6174" s="158"/>
      <c r="L6174" s="169">
        <v>40371470.9613</v>
      </c>
      <c r="M6174" s="169">
        <v>4662413.48120999</v>
      </c>
      <c r="N6174" s="154"/>
      <c r="O6174" s="158" t="s">
        <v>1326</v>
      </c>
      <c r="P6174" s="170"/>
      <c r="Q6174" s="158"/>
      <c r="R6174" s="158"/>
    </row>
    <row r="6175" s="7" customFormat="1" ht="9.95" customHeight="1" spans="1:18">
      <c r="A6175" s="154" t="s">
        <v>1254</v>
      </c>
      <c r="B6175" s="155" t="s">
        <v>1269</v>
      </c>
      <c r="C6175" s="156">
        <v>2820</v>
      </c>
      <c r="D6175" s="167">
        <v>10.8</v>
      </c>
      <c r="E6175" s="154" t="s">
        <v>1215</v>
      </c>
      <c r="F6175" s="158" t="s">
        <v>1215</v>
      </c>
      <c r="G6175" s="159" t="s">
        <v>37</v>
      </c>
      <c r="H6175" s="158" t="s">
        <v>1198</v>
      </c>
      <c r="I6175" s="158" t="s">
        <v>1256</v>
      </c>
      <c r="J6175" s="158" t="s">
        <v>40</v>
      </c>
      <c r="K6175" s="158"/>
      <c r="L6175" s="169">
        <v>40371636.3046</v>
      </c>
      <c r="M6175" s="169">
        <v>4662705.69505</v>
      </c>
      <c r="N6175" s="154"/>
      <c r="O6175" s="158" t="s">
        <v>1326</v>
      </c>
      <c r="P6175" s="170"/>
      <c r="Q6175" s="158"/>
      <c r="R6175" s="158"/>
    </row>
    <row r="6176" s="7" customFormat="1" ht="9.95" customHeight="1" spans="1:18">
      <c r="A6176" s="154" t="s">
        <v>1254</v>
      </c>
      <c r="B6176" s="155" t="s">
        <v>1269</v>
      </c>
      <c r="C6176" s="156">
        <v>2890</v>
      </c>
      <c r="D6176" s="167">
        <v>95.2</v>
      </c>
      <c r="E6176" s="154" t="s">
        <v>1215</v>
      </c>
      <c r="F6176" s="158" t="s">
        <v>1215</v>
      </c>
      <c r="G6176" s="159" t="s">
        <v>37</v>
      </c>
      <c r="H6176" s="158" t="s">
        <v>1198</v>
      </c>
      <c r="I6176" s="158" t="s">
        <v>1256</v>
      </c>
      <c r="J6176" s="158" t="s">
        <v>40</v>
      </c>
      <c r="K6176" s="158"/>
      <c r="L6176" s="169">
        <v>40371341.7215</v>
      </c>
      <c r="M6176" s="169">
        <v>4662407.57823999</v>
      </c>
      <c r="N6176" s="154"/>
      <c r="O6176" s="158" t="s">
        <v>1326</v>
      </c>
      <c r="P6176" s="170"/>
      <c r="Q6176" s="158"/>
      <c r="R6176" s="158"/>
    </row>
    <row r="6177" s="7" customFormat="1" ht="9.95" customHeight="1" spans="1:18">
      <c r="A6177" s="154" t="s">
        <v>1254</v>
      </c>
      <c r="B6177" s="155" t="s">
        <v>1269</v>
      </c>
      <c r="C6177" s="156">
        <v>2975</v>
      </c>
      <c r="D6177" s="167">
        <v>6.4</v>
      </c>
      <c r="E6177" s="154" t="s">
        <v>1215</v>
      </c>
      <c r="F6177" s="158" t="s">
        <v>1215</v>
      </c>
      <c r="G6177" s="159" t="s">
        <v>37</v>
      </c>
      <c r="H6177" s="158" t="s">
        <v>1198</v>
      </c>
      <c r="I6177" s="158" t="s">
        <v>1256</v>
      </c>
      <c r="J6177" s="158" t="s">
        <v>40</v>
      </c>
      <c r="K6177" s="158"/>
      <c r="L6177" s="169">
        <v>40372134.3597</v>
      </c>
      <c r="M6177" s="169">
        <v>4661984.48630999</v>
      </c>
      <c r="N6177" s="154"/>
      <c r="O6177" s="158" t="s">
        <v>1326</v>
      </c>
      <c r="P6177" s="170"/>
      <c r="Q6177" s="158"/>
      <c r="R6177" s="158"/>
    </row>
    <row r="6178" s="7" customFormat="1" ht="9.95" customHeight="1" spans="1:18">
      <c r="A6178" s="154" t="s">
        <v>1254</v>
      </c>
      <c r="B6178" s="155" t="s">
        <v>1269</v>
      </c>
      <c r="C6178" s="156">
        <v>2966</v>
      </c>
      <c r="D6178" s="167">
        <v>89.3</v>
      </c>
      <c r="E6178" s="154" t="s">
        <v>1215</v>
      </c>
      <c r="F6178" s="158" t="s">
        <v>1215</v>
      </c>
      <c r="G6178" s="159" t="s">
        <v>37</v>
      </c>
      <c r="H6178" s="158" t="s">
        <v>1198</v>
      </c>
      <c r="I6178" s="158" t="s">
        <v>1256</v>
      </c>
      <c r="J6178" s="158" t="s">
        <v>40</v>
      </c>
      <c r="K6178" s="158"/>
      <c r="L6178" s="169">
        <v>40371673.5930999</v>
      </c>
      <c r="M6178" s="169">
        <v>4662048.71442</v>
      </c>
      <c r="N6178" s="154"/>
      <c r="O6178" s="158" t="s">
        <v>1326</v>
      </c>
      <c r="P6178" s="170"/>
      <c r="Q6178" s="158"/>
      <c r="R6178" s="158"/>
    </row>
    <row r="6179" s="7" customFormat="1" ht="9.95" customHeight="1" spans="1:18">
      <c r="A6179" s="154" t="s">
        <v>1254</v>
      </c>
      <c r="B6179" s="155" t="s">
        <v>1269</v>
      </c>
      <c r="C6179" s="156">
        <v>2791</v>
      </c>
      <c r="D6179" s="167">
        <v>88.9</v>
      </c>
      <c r="E6179" s="154" t="s">
        <v>1215</v>
      </c>
      <c r="F6179" s="158" t="s">
        <v>1215</v>
      </c>
      <c r="G6179" s="159" t="s">
        <v>37</v>
      </c>
      <c r="H6179" s="158" t="s">
        <v>1198</v>
      </c>
      <c r="I6179" s="158" t="s">
        <v>1256</v>
      </c>
      <c r="J6179" s="158" t="s">
        <v>40</v>
      </c>
      <c r="K6179" s="158"/>
      <c r="L6179" s="169">
        <v>40371002.3075999</v>
      </c>
      <c r="M6179" s="169">
        <v>4662719.11237</v>
      </c>
      <c r="N6179" s="154"/>
      <c r="O6179" s="158" t="s">
        <v>1326</v>
      </c>
      <c r="P6179" s="170"/>
      <c r="Q6179" s="158"/>
      <c r="R6179" s="158"/>
    </row>
    <row r="6180" s="7" customFormat="1" ht="9.95" customHeight="1" spans="1:18">
      <c r="A6180" s="154" t="s">
        <v>1254</v>
      </c>
      <c r="B6180" s="155" t="s">
        <v>1269</v>
      </c>
      <c r="C6180" s="156">
        <v>2903</v>
      </c>
      <c r="D6180" s="167">
        <v>34.7</v>
      </c>
      <c r="E6180" s="154" t="s">
        <v>1215</v>
      </c>
      <c r="F6180" s="158" t="s">
        <v>1215</v>
      </c>
      <c r="G6180" s="159" t="s">
        <v>37</v>
      </c>
      <c r="H6180" s="158" t="s">
        <v>1198</v>
      </c>
      <c r="I6180" s="158" t="s">
        <v>1256</v>
      </c>
      <c r="J6180" s="158" t="s">
        <v>40</v>
      </c>
      <c r="K6180" s="158"/>
      <c r="L6180" s="169">
        <v>40372271.2682999</v>
      </c>
      <c r="M6180" s="169">
        <v>4662410.98144999</v>
      </c>
      <c r="N6180" s="154"/>
      <c r="O6180" s="158" t="s">
        <v>1326</v>
      </c>
      <c r="P6180" s="170"/>
      <c r="Q6180" s="158"/>
      <c r="R6180" s="158"/>
    </row>
    <row r="6181" s="7" customFormat="1" ht="9.95" customHeight="1" spans="1:18">
      <c r="A6181" s="154" t="s">
        <v>1254</v>
      </c>
      <c r="B6181" s="155" t="s">
        <v>1269</v>
      </c>
      <c r="C6181" s="156">
        <v>2908</v>
      </c>
      <c r="D6181" s="167">
        <v>86.6</v>
      </c>
      <c r="E6181" s="154" t="s">
        <v>1215</v>
      </c>
      <c r="F6181" s="158" t="s">
        <v>1215</v>
      </c>
      <c r="G6181" s="159" t="s">
        <v>37</v>
      </c>
      <c r="H6181" s="158" t="s">
        <v>1198</v>
      </c>
      <c r="I6181" s="158" t="s">
        <v>1256</v>
      </c>
      <c r="J6181" s="158" t="s">
        <v>40</v>
      </c>
      <c r="K6181" s="158"/>
      <c r="L6181" s="169">
        <v>40372065.406</v>
      </c>
      <c r="M6181" s="169">
        <v>4662403.03153999</v>
      </c>
      <c r="N6181" s="154"/>
      <c r="O6181" s="158" t="s">
        <v>1326</v>
      </c>
      <c r="P6181" s="170"/>
      <c r="Q6181" s="158"/>
      <c r="R6181" s="158"/>
    </row>
    <row r="6182" s="7" customFormat="1" ht="9.95" customHeight="1" spans="1:18">
      <c r="A6182" s="154" t="s">
        <v>1254</v>
      </c>
      <c r="B6182" s="155" t="s">
        <v>1269</v>
      </c>
      <c r="C6182" s="156">
        <v>2946</v>
      </c>
      <c r="D6182" s="167">
        <v>9.1</v>
      </c>
      <c r="E6182" s="154" t="s">
        <v>1215</v>
      </c>
      <c r="F6182" s="158" t="s">
        <v>1215</v>
      </c>
      <c r="G6182" s="159" t="s">
        <v>37</v>
      </c>
      <c r="H6182" s="158" t="s">
        <v>1099</v>
      </c>
      <c r="I6182" s="158" t="s">
        <v>1256</v>
      </c>
      <c r="J6182" s="158" t="s">
        <v>54</v>
      </c>
      <c r="K6182" s="158"/>
      <c r="L6182" s="169">
        <v>40370557.0132</v>
      </c>
      <c r="M6182" s="169">
        <v>4662219.78969</v>
      </c>
      <c r="N6182" s="154"/>
      <c r="O6182" s="158" t="s">
        <v>1326</v>
      </c>
      <c r="P6182" s="170"/>
      <c r="Q6182" s="158"/>
      <c r="R6182" s="158"/>
    </row>
    <row r="6183" s="7" customFormat="1" ht="9.95" customHeight="1" spans="1:18">
      <c r="A6183" s="154" t="s">
        <v>1254</v>
      </c>
      <c r="B6183" s="155" t="s">
        <v>1269</v>
      </c>
      <c r="C6183" s="156">
        <v>2900</v>
      </c>
      <c r="D6183" s="167">
        <v>78.2</v>
      </c>
      <c r="E6183" s="154" t="s">
        <v>1215</v>
      </c>
      <c r="F6183" s="158" t="s">
        <v>1215</v>
      </c>
      <c r="G6183" s="159" t="s">
        <v>37</v>
      </c>
      <c r="H6183" s="158" t="s">
        <v>1099</v>
      </c>
      <c r="I6183" s="158" t="s">
        <v>1256</v>
      </c>
      <c r="J6183" s="158" t="s">
        <v>54</v>
      </c>
      <c r="K6183" s="158"/>
      <c r="L6183" s="169">
        <v>40372624.331</v>
      </c>
      <c r="M6183" s="169">
        <v>4662439.67942999</v>
      </c>
      <c r="N6183" s="154"/>
      <c r="O6183" s="158" t="s">
        <v>1326</v>
      </c>
      <c r="P6183" s="170"/>
      <c r="Q6183" s="158"/>
      <c r="R6183" s="158"/>
    </row>
    <row r="6184" s="7" customFormat="1" ht="9.95" customHeight="1" spans="1:18">
      <c r="A6184" s="154" t="s">
        <v>1254</v>
      </c>
      <c r="B6184" s="155" t="s">
        <v>1269</v>
      </c>
      <c r="C6184" s="156">
        <v>2850</v>
      </c>
      <c r="D6184" s="167">
        <v>20.4</v>
      </c>
      <c r="E6184" s="154" t="s">
        <v>1215</v>
      </c>
      <c r="F6184" s="158" t="s">
        <v>1215</v>
      </c>
      <c r="G6184" s="159" t="s">
        <v>37</v>
      </c>
      <c r="H6184" s="158" t="s">
        <v>1099</v>
      </c>
      <c r="I6184" s="158" t="s">
        <v>1256</v>
      </c>
      <c r="J6184" s="158" t="s">
        <v>56</v>
      </c>
      <c r="K6184" s="158"/>
      <c r="L6184" s="169">
        <v>40372929.6257999</v>
      </c>
      <c r="M6184" s="169">
        <v>4662573.05076</v>
      </c>
      <c r="N6184" s="154"/>
      <c r="O6184" s="158" t="s">
        <v>1326</v>
      </c>
      <c r="P6184" s="170"/>
      <c r="Q6184" s="158"/>
      <c r="R6184" s="158"/>
    </row>
    <row r="6185" s="7" customFormat="1" ht="9.95" customHeight="1" spans="1:18">
      <c r="A6185" s="154" t="s">
        <v>1254</v>
      </c>
      <c r="B6185" s="155" t="s">
        <v>1269</v>
      </c>
      <c r="C6185" s="156">
        <v>2787</v>
      </c>
      <c r="D6185" s="167">
        <v>2.2</v>
      </c>
      <c r="E6185" s="154" t="s">
        <v>1215</v>
      </c>
      <c r="F6185" s="158" t="s">
        <v>1215</v>
      </c>
      <c r="G6185" s="159" t="s">
        <v>37</v>
      </c>
      <c r="H6185" s="158" t="s">
        <v>1099</v>
      </c>
      <c r="I6185" s="158" t="s">
        <v>1256</v>
      </c>
      <c r="J6185" s="158" t="s">
        <v>185</v>
      </c>
      <c r="K6185" s="158"/>
      <c r="L6185" s="169">
        <v>40370667.6417</v>
      </c>
      <c r="M6185" s="169">
        <v>4662754.43183</v>
      </c>
      <c r="N6185" s="154"/>
      <c r="O6185" s="158" t="s">
        <v>1326</v>
      </c>
      <c r="P6185" s="170"/>
      <c r="Q6185" s="158"/>
      <c r="R6185" s="158"/>
    </row>
    <row r="6186" s="7" customFormat="1" ht="9.95" customHeight="1" spans="1:18">
      <c r="A6186" s="154" t="s">
        <v>1254</v>
      </c>
      <c r="B6186" s="155" t="s">
        <v>1269</v>
      </c>
      <c r="C6186" s="156">
        <v>2944</v>
      </c>
      <c r="D6186" s="167">
        <v>13.8</v>
      </c>
      <c r="E6186" s="154" t="s">
        <v>1215</v>
      </c>
      <c r="F6186" s="158" t="s">
        <v>1215</v>
      </c>
      <c r="G6186" s="159" t="s">
        <v>37</v>
      </c>
      <c r="H6186" s="158" t="s">
        <v>1099</v>
      </c>
      <c r="I6186" s="158" t="s">
        <v>1256</v>
      </c>
      <c r="J6186" s="158" t="s">
        <v>185</v>
      </c>
      <c r="K6186" s="158"/>
      <c r="L6186" s="169">
        <v>40371775.4934</v>
      </c>
      <c r="M6186" s="169">
        <v>4662223.15031</v>
      </c>
      <c r="N6186" s="154"/>
      <c r="O6186" s="158" t="s">
        <v>1326</v>
      </c>
      <c r="P6186" s="170"/>
      <c r="Q6186" s="158"/>
      <c r="R6186" s="158"/>
    </row>
    <row r="6187" s="7" customFormat="1" ht="9.95" customHeight="1" spans="1:18">
      <c r="A6187" s="154" t="s">
        <v>1254</v>
      </c>
      <c r="B6187" s="155" t="s">
        <v>1269</v>
      </c>
      <c r="C6187" s="156">
        <v>2923</v>
      </c>
      <c r="D6187" s="167">
        <v>10.1</v>
      </c>
      <c r="E6187" s="154" t="s">
        <v>1215</v>
      </c>
      <c r="F6187" s="158" t="s">
        <v>1215</v>
      </c>
      <c r="G6187" s="159" t="s">
        <v>37</v>
      </c>
      <c r="H6187" s="158" t="s">
        <v>1099</v>
      </c>
      <c r="I6187" s="158" t="s">
        <v>1256</v>
      </c>
      <c r="J6187" s="158" t="s">
        <v>54</v>
      </c>
      <c r="K6187" s="158"/>
      <c r="L6187" s="169">
        <v>40370525.1589</v>
      </c>
      <c r="M6187" s="169">
        <v>4662321.02343999</v>
      </c>
      <c r="N6187" s="154"/>
      <c r="O6187" s="158" t="s">
        <v>1326</v>
      </c>
      <c r="P6187" s="170"/>
      <c r="Q6187" s="158"/>
      <c r="R6187" s="158"/>
    </row>
    <row r="6188" s="7" customFormat="1" ht="9.95" customHeight="1" spans="1:18">
      <c r="A6188" s="154" t="s">
        <v>1254</v>
      </c>
      <c r="B6188" s="155" t="s">
        <v>1269</v>
      </c>
      <c r="C6188" s="156">
        <v>2765</v>
      </c>
      <c r="D6188" s="167">
        <v>8.6</v>
      </c>
      <c r="E6188" s="154" t="s">
        <v>1215</v>
      </c>
      <c r="F6188" s="158" t="s">
        <v>1215</v>
      </c>
      <c r="G6188" s="159" t="s">
        <v>37</v>
      </c>
      <c r="H6188" s="158" t="s">
        <v>1099</v>
      </c>
      <c r="I6188" s="158" t="s">
        <v>1256</v>
      </c>
      <c r="J6188" s="158" t="s">
        <v>54</v>
      </c>
      <c r="K6188" s="158"/>
      <c r="L6188" s="169">
        <v>40370630.3332</v>
      </c>
      <c r="M6188" s="169">
        <v>4662804.92645999</v>
      </c>
      <c r="N6188" s="154"/>
      <c r="O6188" s="158" t="s">
        <v>1326</v>
      </c>
      <c r="P6188" s="170"/>
      <c r="Q6188" s="158"/>
      <c r="R6188" s="158"/>
    </row>
    <row r="6189" s="7" customFormat="1" ht="9.95" customHeight="1" spans="1:18">
      <c r="A6189" s="154" t="s">
        <v>1254</v>
      </c>
      <c r="B6189" s="155" t="s">
        <v>1269</v>
      </c>
      <c r="C6189" s="156">
        <v>2947</v>
      </c>
      <c r="D6189" s="167">
        <v>33.3</v>
      </c>
      <c r="E6189" s="154" t="s">
        <v>1215</v>
      </c>
      <c r="F6189" s="158" t="s">
        <v>1215</v>
      </c>
      <c r="G6189" s="159" t="s">
        <v>37</v>
      </c>
      <c r="H6189" s="158" t="s">
        <v>1099</v>
      </c>
      <c r="I6189" s="158" t="s">
        <v>1256</v>
      </c>
      <c r="J6189" s="158" t="s">
        <v>54</v>
      </c>
      <c r="K6189" s="158"/>
      <c r="L6189" s="169">
        <v>40370714.6704</v>
      </c>
      <c r="M6189" s="169">
        <v>4662186.57326</v>
      </c>
      <c r="N6189" s="154"/>
      <c r="O6189" s="158" t="s">
        <v>1326</v>
      </c>
      <c r="P6189" s="170"/>
      <c r="Q6189" s="158"/>
      <c r="R6189" s="158"/>
    </row>
    <row r="6190" s="7" customFormat="1" ht="9.95" customHeight="1" spans="1:18">
      <c r="A6190" s="154" t="s">
        <v>1254</v>
      </c>
      <c r="B6190" s="155" t="s">
        <v>1269</v>
      </c>
      <c r="C6190" s="156">
        <v>2884</v>
      </c>
      <c r="D6190" s="167">
        <v>15.8</v>
      </c>
      <c r="E6190" s="154" t="s">
        <v>1215</v>
      </c>
      <c r="F6190" s="158" t="s">
        <v>1215</v>
      </c>
      <c r="G6190" s="159" t="s">
        <v>37</v>
      </c>
      <c r="H6190" s="158" t="s">
        <v>1099</v>
      </c>
      <c r="I6190" s="158" t="s">
        <v>1256</v>
      </c>
      <c r="J6190" s="158" t="s">
        <v>54</v>
      </c>
      <c r="K6190" s="158"/>
      <c r="L6190" s="169">
        <v>40370822.7911999</v>
      </c>
      <c r="M6190" s="169">
        <v>4662491.41978999</v>
      </c>
      <c r="N6190" s="154"/>
      <c r="O6190" s="158" t="s">
        <v>1326</v>
      </c>
      <c r="P6190" s="170"/>
      <c r="Q6190" s="158"/>
      <c r="R6190" s="158"/>
    </row>
    <row r="6191" s="7" customFormat="1" ht="9.95" customHeight="1" spans="1:18">
      <c r="A6191" s="154" t="s">
        <v>1254</v>
      </c>
      <c r="B6191" s="155" t="s">
        <v>1269</v>
      </c>
      <c r="C6191" s="156">
        <v>2919</v>
      </c>
      <c r="D6191" s="167">
        <v>9.2</v>
      </c>
      <c r="E6191" s="154" t="s">
        <v>1215</v>
      </c>
      <c r="F6191" s="158" t="s">
        <v>1215</v>
      </c>
      <c r="G6191" s="159" t="s">
        <v>37</v>
      </c>
      <c r="H6191" s="158" t="s">
        <v>1099</v>
      </c>
      <c r="I6191" s="158" t="s">
        <v>1256</v>
      </c>
      <c r="J6191" s="158" t="s">
        <v>54</v>
      </c>
      <c r="K6191" s="158"/>
      <c r="L6191" s="169">
        <v>40372350.2114</v>
      </c>
      <c r="M6191" s="169">
        <v>4662356.85453</v>
      </c>
      <c r="N6191" s="154"/>
      <c r="O6191" s="158" t="s">
        <v>1326</v>
      </c>
      <c r="P6191" s="170"/>
      <c r="Q6191" s="158"/>
      <c r="R6191" s="158"/>
    </row>
    <row r="6192" s="7" customFormat="1" ht="9.95" customHeight="1" spans="1:18">
      <c r="A6192" s="154" t="s">
        <v>1254</v>
      </c>
      <c r="B6192" s="155" t="s">
        <v>1269</v>
      </c>
      <c r="C6192" s="156">
        <v>2868</v>
      </c>
      <c r="D6192" s="167">
        <v>24.8</v>
      </c>
      <c r="E6192" s="154" t="s">
        <v>1215</v>
      </c>
      <c r="F6192" s="158" t="s">
        <v>1215</v>
      </c>
      <c r="G6192" s="159" t="s">
        <v>37</v>
      </c>
      <c r="H6192" s="158" t="s">
        <v>1099</v>
      </c>
      <c r="I6192" s="158" t="s">
        <v>1256</v>
      </c>
      <c r="J6192" s="158" t="s">
        <v>185</v>
      </c>
      <c r="K6192" s="158"/>
      <c r="L6192" s="169">
        <v>40371539.9829</v>
      </c>
      <c r="M6192" s="169">
        <v>4662543.79997</v>
      </c>
      <c r="N6192" s="154"/>
      <c r="O6192" s="158" t="s">
        <v>1326</v>
      </c>
      <c r="P6192" s="170"/>
      <c r="Q6192" s="158"/>
      <c r="R6192" s="158"/>
    </row>
    <row r="6193" s="7" customFormat="1" ht="9.95" customHeight="1" spans="1:18">
      <c r="A6193" s="154" t="s">
        <v>1254</v>
      </c>
      <c r="B6193" s="155" t="s">
        <v>1269</v>
      </c>
      <c r="C6193" s="156">
        <v>2971</v>
      </c>
      <c r="D6193" s="167">
        <v>26.2</v>
      </c>
      <c r="E6193" s="154" t="s">
        <v>1215</v>
      </c>
      <c r="F6193" s="158" t="s">
        <v>1215</v>
      </c>
      <c r="G6193" s="159" t="s">
        <v>37</v>
      </c>
      <c r="H6193" s="158" t="s">
        <v>1099</v>
      </c>
      <c r="I6193" s="158" t="s">
        <v>1256</v>
      </c>
      <c r="J6193" s="158" t="s">
        <v>54</v>
      </c>
      <c r="K6193" s="158"/>
      <c r="L6193" s="169">
        <v>40371824.5528</v>
      </c>
      <c r="M6193" s="169">
        <v>4661998.78418</v>
      </c>
      <c r="N6193" s="154"/>
      <c r="O6193" s="158" t="s">
        <v>1326</v>
      </c>
      <c r="P6193" s="170"/>
      <c r="Q6193" s="158"/>
      <c r="R6193" s="158"/>
    </row>
    <row r="6194" s="7" customFormat="1" ht="9.95" customHeight="1" spans="1:18">
      <c r="A6194" s="154" t="s">
        <v>1254</v>
      </c>
      <c r="B6194" s="155" t="s">
        <v>1269</v>
      </c>
      <c r="C6194" s="156">
        <v>2893</v>
      </c>
      <c r="D6194" s="167">
        <v>17.1</v>
      </c>
      <c r="E6194" s="154" t="s">
        <v>1215</v>
      </c>
      <c r="F6194" s="158" t="s">
        <v>1215</v>
      </c>
      <c r="G6194" s="159" t="s">
        <v>37</v>
      </c>
      <c r="H6194" s="158" t="s">
        <v>1099</v>
      </c>
      <c r="I6194" s="158" t="s">
        <v>1256</v>
      </c>
      <c r="J6194" s="158" t="s">
        <v>185</v>
      </c>
      <c r="K6194" s="158"/>
      <c r="L6194" s="169">
        <v>40371684.7247999</v>
      </c>
      <c r="M6194" s="169">
        <v>4662438.77462</v>
      </c>
      <c r="N6194" s="154"/>
      <c r="O6194" s="158" t="s">
        <v>1326</v>
      </c>
      <c r="P6194" s="170"/>
      <c r="Q6194" s="158"/>
      <c r="R6194" s="158"/>
    </row>
    <row r="6195" s="7" customFormat="1" ht="9.95" customHeight="1" spans="1:18">
      <c r="A6195" s="154" t="s">
        <v>1254</v>
      </c>
      <c r="B6195" s="155" t="s">
        <v>1269</v>
      </c>
      <c r="C6195" s="156">
        <v>2964</v>
      </c>
      <c r="D6195" s="167">
        <v>71.7</v>
      </c>
      <c r="E6195" s="154" t="s">
        <v>1215</v>
      </c>
      <c r="F6195" s="158" t="s">
        <v>1215</v>
      </c>
      <c r="G6195" s="159" t="s">
        <v>37</v>
      </c>
      <c r="H6195" s="158" t="s">
        <v>1099</v>
      </c>
      <c r="I6195" s="158" t="s">
        <v>1256</v>
      </c>
      <c r="J6195" s="158" t="s">
        <v>54</v>
      </c>
      <c r="K6195" s="158"/>
      <c r="L6195" s="169">
        <v>40372266.0604</v>
      </c>
      <c r="M6195" s="169">
        <v>4662077.02431</v>
      </c>
      <c r="N6195" s="154"/>
      <c r="O6195" s="158" t="s">
        <v>1326</v>
      </c>
      <c r="P6195" s="170"/>
      <c r="Q6195" s="158"/>
      <c r="R6195" s="158"/>
    </row>
    <row r="6196" s="7" customFormat="1" ht="9.95" customHeight="1" spans="1:18">
      <c r="A6196" s="154" t="s">
        <v>1254</v>
      </c>
      <c r="B6196" s="155" t="s">
        <v>1269</v>
      </c>
      <c r="C6196" s="156">
        <v>2928</v>
      </c>
      <c r="D6196" s="167">
        <v>22.4</v>
      </c>
      <c r="E6196" s="154" t="s">
        <v>1215</v>
      </c>
      <c r="F6196" s="158" t="s">
        <v>1215</v>
      </c>
      <c r="G6196" s="159" t="s">
        <v>37</v>
      </c>
      <c r="H6196" s="158" t="s">
        <v>1099</v>
      </c>
      <c r="I6196" s="158" t="s">
        <v>1256</v>
      </c>
      <c r="J6196" s="158" t="s">
        <v>54</v>
      </c>
      <c r="K6196" s="158"/>
      <c r="L6196" s="169">
        <v>40372400.2779</v>
      </c>
      <c r="M6196" s="169">
        <v>4662298.80661999</v>
      </c>
      <c r="N6196" s="154"/>
      <c r="O6196" s="158" t="s">
        <v>1326</v>
      </c>
      <c r="P6196" s="170"/>
      <c r="Q6196" s="158"/>
      <c r="R6196" s="158"/>
    </row>
    <row r="6197" s="7" customFormat="1" ht="9.95" customHeight="1" spans="1:18">
      <c r="A6197" s="154" t="s">
        <v>1254</v>
      </c>
      <c r="B6197" s="155" t="s">
        <v>1269</v>
      </c>
      <c r="C6197" s="156">
        <v>2925</v>
      </c>
      <c r="D6197" s="167">
        <v>16.2</v>
      </c>
      <c r="E6197" s="154" t="s">
        <v>1215</v>
      </c>
      <c r="F6197" s="158" t="s">
        <v>1215</v>
      </c>
      <c r="G6197" s="159" t="s">
        <v>37</v>
      </c>
      <c r="H6197" s="158" t="s">
        <v>1099</v>
      </c>
      <c r="I6197" s="158" t="s">
        <v>1256</v>
      </c>
      <c r="J6197" s="158" t="s">
        <v>185</v>
      </c>
      <c r="K6197" s="158"/>
      <c r="L6197" s="169">
        <v>40371076.1075</v>
      </c>
      <c r="M6197" s="169">
        <v>4662302.75562</v>
      </c>
      <c r="N6197" s="154"/>
      <c r="O6197" s="158" t="s">
        <v>1326</v>
      </c>
      <c r="P6197" s="170"/>
      <c r="Q6197" s="158"/>
      <c r="R6197" s="158"/>
    </row>
    <row r="6198" s="7" customFormat="1" ht="9.95" customHeight="1" spans="1:18">
      <c r="A6198" s="154" t="s">
        <v>1254</v>
      </c>
      <c r="B6198" s="155" t="s">
        <v>1269</v>
      </c>
      <c r="C6198" s="156">
        <v>2781</v>
      </c>
      <c r="D6198" s="167">
        <v>27.3</v>
      </c>
      <c r="E6198" s="154" t="s">
        <v>1215</v>
      </c>
      <c r="F6198" s="158" t="s">
        <v>1215</v>
      </c>
      <c r="G6198" s="159" t="s">
        <v>37</v>
      </c>
      <c r="H6198" s="158" t="s">
        <v>1099</v>
      </c>
      <c r="I6198" s="158" t="s">
        <v>1256</v>
      </c>
      <c r="J6198" s="158" t="s">
        <v>185</v>
      </c>
      <c r="K6198" s="158"/>
      <c r="L6198" s="169">
        <v>40370562.6107999</v>
      </c>
      <c r="M6198" s="169">
        <v>4662759.24935</v>
      </c>
      <c r="N6198" s="154"/>
      <c r="O6198" s="158" t="s">
        <v>1326</v>
      </c>
      <c r="P6198" s="170"/>
      <c r="Q6198" s="158"/>
      <c r="R6198" s="158"/>
    </row>
    <row r="6199" s="7" customFormat="1" ht="9.95" customHeight="1" spans="1:18">
      <c r="A6199" s="154" t="s">
        <v>1254</v>
      </c>
      <c r="B6199" s="155" t="s">
        <v>1269</v>
      </c>
      <c r="C6199" s="156">
        <v>2873</v>
      </c>
      <c r="D6199" s="167">
        <v>30.7</v>
      </c>
      <c r="E6199" s="154" t="s">
        <v>1215</v>
      </c>
      <c r="F6199" s="158" t="s">
        <v>1215</v>
      </c>
      <c r="G6199" s="159" t="s">
        <v>37</v>
      </c>
      <c r="H6199" s="158" t="s">
        <v>1099</v>
      </c>
      <c r="I6199" s="158" t="s">
        <v>1256</v>
      </c>
      <c r="J6199" s="158" t="s">
        <v>54</v>
      </c>
      <c r="K6199" s="158"/>
      <c r="L6199" s="169">
        <v>40372381.9566</v>
      </c>
      <c r="M6199" s="169">
        <v>4662499.79433999</v>
      </c>
      <c r="N6199" s="154"/>
      <c r="O6199" s="158" t="s">
        <v>1326</v>
      </c>
      <c r="P6199" s="170"/>
      <c r="Q6199" s="158"/>
      <c r="R6199" s="158"/>
    </row>
    <row r="6200" s="7" customFormat="1" ht="9.95" customHeight="1" spans="1:18">
      <c r="A6200" s="154" t="s">
        <v>1254</v>
      </c>
      <c r="B6200" s="155" t="s">
        <v>1269</v>
      </c>
      <c r="C6200" s="156">
        <v>2933</v>
      </c>
      <c r="D6200" s="167">
        <v>47.8</v>
      </c>
      <c r="E6200" s="154" t="s">
        <v>1215</v>
      </c>
      <c r="F6200" s="158" t="s">
        <v>1215</v>
      </c>
      <c r="G6200" s="159" t="s">
        <v>37</v>
      </c>
      <c r="H6200" s="158" t="s">
        <v>1099</v>
      </c>
      <c r="I6200" s="158" t="s">
        <v>1256</v>
      </c>
      <c r="J6200" s="158" t="s">
        <v>185</v>
      </c>
      <c r="K6200" s="158"/>
      <c r="L6200" s="169">
        <v>40371893.4901999</v>
      </c>
      <c r="M6200" s="169">
        <v>4662250.65307999</v>
      </c>
      <c r="N6200" s="154"/>
      <c r="O6200" s="158" t="s">
        <v>1326</v>
      </c>
      <c r="P6200" s="170"/>
      <c r="Q6200" s="158"/>
      <c r="R6200" s="158"/>
    </row>
    <row r="6201" s="7" customFormat="1" ht="9.95" customHeight="1" spans="1:18">
      <c r="A6201" s="154" t="s">
        <v>1254</v>
      </c>
      <c r="B6201" s="155" t="s">
        <v>1269</v>
      </c>
      <c r="C6201" s="156">
        <v>2835</v>
      </c>
      <c r="D6201" s="167">
        <v>189.4</v>
      </c>
      <c r="E6201" s="154" t="s">
        <v>1215</v>
      </c>
      <c r="F6201" s="158" t="s">
        <v>1215</v>
      </c>
      <c r="G6201" s="159" t="s">
        <v>37</v>
      </c>
      <c r="H6201" s="158" t="s">
        <v>1198</v>
      </c>
      <c r="I6201" s="158" t="s">
        <v>1256</v>
      </c>
      <c r="J6201" s="158" t="s">
        <v>40</v>
      </c>
      <c r="K6201" s="158"/>
      <c r="L6201" s="169">
        <v>40373530.6856999</v>
      </c>
      <c r="M6201" s="169">
        <v>4662641.61464999</v>
      </c>
      <c r="N6201" s="154"/>
      <c r="O6201" s="158" t="s">
        <v>1326</v>
      </c>
      <c r="P6201" s="170"/>
      <c r="Q6201" s="158"/>
      <c r="R6201" s="158"/>
    </row>
    <row r="6202" s="7" customFormat="1" ht="9.95" customHeight="1" spans="1:18">
      <c r="A6202" s="154" t="s">
        <v>1254</v>
      </c>
      <c r="B6202" s="155" t="s">
        <v>1269</v>
      </c>
      <c r="C6202" s="156">
        <v>2915</v>
      </c>
      <c r="D6202" s="167">
        <v>25.3</v>
      </c>
      <c r="E6202" s="154" t="s">
        <v>1215</v>
      </c>
      <c r="F6202" s="158" t="s">
        <v>1215</v>
      </c>
      <c r="G6202" s="159" t="s">
        <v>37</v>
      </c>
      <c r="H6202" s="158" t="s">
        <v>1198</v>
      </c>
      <c r="I6202" s="158" t="s">
        <v>1256</v>
      </c>
      <c r="J6202" s="158" t="s">
        <v>40</v>
      </c>
      <c r="K6202" s="158"/>
      <c r="L6202" s="169">
        <v>40371522.6666999</v>
      </c>
      <c r="M6202" s="169">
        <v>4662376.61235</v>
      </c>
      <c r="N6202" s="154"/>
      <c r="O6202" s="158" t="s">
        <v>1326</v>
      </c>
      <c r="P6202" s="170"/>
      <c r="Q6202" s="158"/>
      <c r="R6202" s="158"/>
    </row>
    <row r="6203" s="7" customFormat="1" ht="9.95" customHeight="1" spans="1:18">
      <c r="A6203" s="154" t="s">
        <v>1254</v>
      </c>
      <c r="B6203" s="155" t="s">
        <v>1269</v>
      </c>
      <c r="C6203" s="156">
        <v>2916</v>
      </c>
      <c r="D6203" s="167">
        <v>4.5</v>
      </c>
      <c r="E6203" s="154" t="s">
        <v>1215</v>
      </c>
      <c r="F6203" s="158" t="s">
        <v>1215</v>
      </c>
      <c r="G6203" s="159" t="s">
        <v>37</v>
      </c>
      <c r="H6203" s="158" t="s">
        <v>1099</v>
      </c>
      <c r="I6203" s="158" t="s">
        <v>1256</v>
      </c>
      <c r="J6203" s="158" t="s">
        <v>56</v>
      </c>
      <c r="K6203" s="158"/>
      <c r="L6203" s="169">
        <v>40371607.4701</v>
      </c>
      <c r="M6203" s="169">
        <v>4662352.15304</v>
      </c>
      <c r="N6203" s="154"/>
      <c r="O6203" s="158" t="s">
        <v>1326</v>
      </c>
      <c r="P6203" s="170"/>
      <c r="Q6203" s="158"/>
      <c r="R6203" s="158"/>
    </row>
    <row r="6204" s="7" customFormat="1" ht="9.95" customHeight="1" spans="1:18">
      <c r="A6204" s="154" t="s">
        <v>1254</v>
      </c>
      <c r="B6204" s="159"/>
      <c r="C6204" s="156"/>
      <c r="D6204" s="167">
        <f>SUM(D6119:D6203)</f>
        <v>2628.8</v>
      </c>
      <c r="E6204" s="158"/>
      <c r="F6204" s="158"/>
      <c r="G6204" s="158"/>
      <c r="H6204" s="158"/>
      <c r="I6204" s="158"/>
      <c r="J6204" s="158"/>
      <c r="K6204" s="158"/>
      <c r="L6204" s="169"/>
      <c r="M6204" s="169"/>
      <c r="N6204" s="158"/>
      <c r="O6204" s="158" t="s">
        <v>1327</v>
      </c>
      <c r="P6204" s="164">
        <f>D6204*4.5</f>
        <v>11829.6</v>
      </c>
      <c r="Q6204" s="171" t="s">
        <v>1309</v>
      </c>
      <c r="R6204" s="158"/>
    </row>
    <row r="6205" s="7" customFormat="1" ht="9.95" customHeight="1" spans="1:18">
      <c r="A6205" s="154" t="s">
        <v>1254</v>
      </c>
      <c r="B6205" s="155" t="s">
        <v>1255</v>
      </c>
      <c r="C6205" s="156">
        <v>1533</v>
      </c>
      <c r="D6205" s="167">
        <v>27.1</v>
      </c>
      <c r="E6205" s="154" t="s">
        <v>1215</v>
      </c>
      <c r="F6205" s="158" t="s">
        <v>1215</v>
      </c>
      <c r="G6205" s="159" t="s">
        <v>37</v>
      </c>
      <c r="H6205" s="158" t="s">
        <v>1099</v>
      </c>
      <c r="I6205" s="158" t="s">
        <v>1256</v>
      </c>
      <c r="J6205" s="158" t="s">
        <v>185</v>
      </c>
      <c r="K6205" s="158"/>
      <c r="L6205" s="169">
        <v>40385685.7426</v>
      </c>
      <c r="M6205" s="169">
        <v>4667190.65153</v>
      </c>
      <c r="N6205" s="154"/>
      <c r="O6205" s="158" t="s">
        <v>1328</v>
      </c>
      <c r="P6205" s="170"/>
      <c r="Q6205" s="158"/>
      <c r="R6205" s="158"/>
    </row>
    <row r="6206" s="7" customFormat="1" ht="9.95" customHeight="1" spans="1:18">
      <c r="A6206" s="154" t="s">
        <v>1254</v>
      </c>
      <c r="B6206" s="155" t="s">
        <v>1255</v>
      </c>
      <c r="C6206" s="156">
        <v>1547</v>
      </c>
      <c r="D6206" s="167">
        <v>16.7</v>
      </c>
      <c r="E6206" s="154" t="s">
        <v>1215</v>
      </c>
      <c r="F6206" s="158" t="s">
        <v>1215</v>
      </c>
      <c r="G6206" s="159" t="s">
        <v>37</v>
      </c>
      <c r="H6206" s="158" t="s">
        <v>1099</v>
      </c>
      <c r="I6206" s="158" t="s">
        <v>1256</v>
      </c>
      <c r="J6206" s="158" t="s">
        <v>185</v>
      </c>
      <c r="K6206" s="158"/>
      <c r="L6206" s="169">
        <v>40385991.8629999</v>
      </c>
      <c r="M6206" s="169">
        <v>4667128.00153</v>
      </c>
      <c r="N6206" s="154"/>
      <c r="O6206" s="158" t="s">
        <v>1328</v>
      </c>
      <c r="P6206" s="170"/>
      <c r="Q6206" s="158"/>
      <c r="R6206" s="158"/>
    </row>
    <row r="6207" s="7" customFormat="1" ht="9.95" customHeight="1" spans="1:18">
      <c r="A6207" s="154" t="s">
        <v>1254</v>
      </c>
      <c r="B6207" s="155" t="s">
        <v>1255</v>
      </c>
      <c r="C6207" s="156">
        <v>1531</v>
      </c>
      <c r="D6207" s="167">
        <v>27.8</v>
      </c>
      <c r="E6207" s="154" t="s">
        <v>1215</v>
      </c>
      <c r="F6207" s="158" t="s">
        <v>1215</v>
      </c>
      <c r="G6207" s="159" t="s">
        <v>37</v>
      </c>
      <c r="H6207" s="158" t="s">
        <v>1099</v>
      </c>
      <c r="I6207" s="158" t="s">
        <v>1256</v>
      </c>
      <c r="J6207" s="158" t="s">
        <v>185</v>
      </c>
      <c r="K6207" s="158"/>
      <c r="L6207" s="169">
        <v>40385797.2765</v>
      </c>
      <c r="M6207" s="169">
        <v>4667201.64958999</v>
      </c>
      <c r="N6207" s="154"/>
      <c r="O6207" s="158" t="s">
        <v>1328</v>
      </c>
      <c r="P6207" s="170"/>
      <c r="Q6207" s="158"/>
      <c r="R6207" s="158"/>
    </row>
    <row r="6208" s="7" customFormat="1" ht="9.95" customHeight="1" spans="1:18">
      <c r="A6208" s="154" t="s">
        <v>1254</v>
      </c>
      <c r="B6208" s="155" t="s">
        <v>1255</v>
      </c>
      <c r="C6208" s="156">
        <v>1501</v>
      </c>
      <c r="D6208" s="167">
        <v>23.3</v>
      </c>
      <c r="E6208" s="154" t="s">
        <v>1215</v>
      </c>
      <c r="F6208" s="158" t="s">
        <v>1215</v>
      </c>
      <c r="G6208" s="159" t="s">
        <v>37</v>
      </c>
      <c r="H6208" s="158" t="s">
        <v>1099</v>
      </c>
      <c r="I6208" s="158" t="s">
        <v>1256</v>
      </c>
      <c r="J6208" s="159" t="s">
        <v>54</v>
      </c>
      <c r="K6208" s="158"/>
      <c r="L6208" s="169">
        <v>40385838.2934999</v>
      </c>
      <c r="M6208" s="169">
        <v>4667427.53571</v>
      </c>
      <c r="N6208" s="154"/>
      <c r="O6208" s="158" t="s">
        <v>1328</v>
      </c>
      <c r="P6208" s="170"/>
      <c r="Q6208" s="158"/>
      <c r="R6208" s="158"/>
    </row>
    <row r="6209" s="7" customFormat="1" ht="9.95" customHeight="1" spans="1:18">
      <c r="A6209" s="154" t="s">
        <v>1254</v>
      </c>
      <c r="B6209" s="155" t="s">
        <v>1255</v>
      </c>
      <c r="C6209" s="156">
        <v>1507</v>
      </c>
      <c r="D6209" s="167">
        <v>10.8</v>
      </c>
      <c r="E6209" s="154" t="s">
        <v>1215</v>
      </c>
      <c r="F6209" s="158" t="s">
        <v>1215</v>
      </c>
      <c r="G6209" s="159" t="s">
        <v>37</v>
      </c>
      <c r="H6209" s="158" t="s">
        <v>1099</v>
      </c>
      <c r="I6209" s="158" t="s">
        <v>1256</v>
      </c>
      <c r="J6209" s="159" t="s">
        <v>185</v>
      </c>
      <c r="K6209" s="158"/>
      <c r="L6209" s="169">
        <v>40385795.967</v>
      </c>
      <c r="M6209" s="169">
        <v>4667366.04210999</v>
      </c>
      <c r="N6209" s="154"/>
      <c r="O6209" s="158" t="s">
        <v>1328</v>
      </c>
      <c r="P6209" s="170"/>
      <c r="Q6209" s="158"/>
      <c r="R6209" s="158"/>
    </row>
    <row r="6210" s="7" customFormat="1" ht="9.95" customHeight="1" spans="1:18">
      <c r="A6210" s="154" t="s">
        <v>1254</v>
      </c>
      <c r="B6210" s="155" t="s">
        <v>1255</v>
      </c>
      <c r="C6210" s="156">
        <v>1552</v>
      </c>
      <c r="D6210" s="167">
        <v>6.8</v>
      </c>
      <c r="E6210" s="154" t="s">
        <v>1215</v>
      </c>
      <c r="F6210" s="158" t="s">
        <v>1215</v>
      </c>
      <c r="G6210" s="159" t="s">
        <v>37</v>
      </c>
      <c r="H6210" s="158" t="s">
        <v>1198</v>
      </c>
      <c r="I6210" s="158" t="s">
        <v>1256</v>
      </c>
      <c r="J6210" s="158" t="s">
        <v>51</v>
      </c>
      <c r="K6210" s="158"/>
      <c r="L6210" s="169">
        <v>40385869.9114999</v>
      </c>
      <c r="M6210" s="169">
        <v>4667073.76111999</v>
      </c>
      <c r="N6210" s="154"/>
      <c r="O6210" s="158" t="s">
        <v>1328</v>
      </c>
      <c r="P6210" s="170"/>
      <c r="Q6210" s="158"/>
      <c r="R6210" s="158"/>
    </row>
    <row r="6211" s="7" customFormat="1" ht="9.95" customHeight="1" spans="1:18">
      <c r="A6211" s="154" t="s">
        <v>1254</v>
      </c>
      <c r="B6211" s="155" t="s">
        <v>1255</v>
      </c>
      <c r="C6211" s="156">
        <v>1558</v>
      </c>
      <c r="D6211" s="167">
        <v>78.5</v>
      </c>
      <c r="E6211" s="154" t="s">
        <v>1215</v>
      </c>
      <c r="F6211" s="158" t="s">
        <v>1215</v>
      </c>
      <c r="G6211" s="159" t="s">
        <v>37</v>
      </c>
      <c r="H6211" s="158" t="s">
        <v>1198</v>
      </c>
      <c r="I6211" s="158" t="s">
        <v>1256</v>
      </c>
      <c r="J6211" s="158" t="s">
        <v>51</v>
      </c>
      <c r="K6211" s="158"/>
      <c r="L6211" s="169">
        <v>40385814.6767999</v>
      </c>
      <c r="M6211" s="169">
        <v>4666983.46588999</v>
      </c>
      <c r="N6211" s="154"/>
      <c r="O6211" s="158" t="s">
        <v>1328</v>
      </c>
      <c r="P6211" s="170"/>
      <c r="Q6211" s="158"/>
      <c r="R6211" s="158"/>
    </row>
    <row r="6212" s="7" customFormat="1" ht="9.95" customHeight="1" spans="1:18">
      <c r="A6212" s="154" t="s">
        <v>1254</v>
      </c>
      <c r="B6212" s="155" t="s">
        <v>1255</v>
      </c>
      <c r="C6212" s="156">
        <v>1549</v>
      </c>
      <c r="D6212" s="167">
        <v>11.6</v>
      </c>
      <c r="E6212" s="154" t="s">
        <v>1215</v>
      </c>
      <c r="F6212" s="158" t="s">
        <v>1215</v>
      </c>
      <c r="G6212" s="159" t="s">
        <v>37</v>
      </c>
      <c r="H6212" s="158" t="s">
        <v>1099</v>
      </c>
      <c r="I6212" s="158" t="s">
        <v>1256</v>
      </c>
      <c r="J6212" s="158" t="s">
        <v>185</v>
      </c>
      <c r="K6212" s="158"/>
      <c r="L6212" s="169">
        <v>40385795.5341999</v>
      </c>
      <c r="M6212" s="169">
        <v>4667088.64563999</v>
      </c>
      <c r="N6212" s="154"/>
      <c r="O6212" s="158" t="s">
        <v>1328</v>
      </c>
      <c r="P6212" s="170"/>
      <c r="Q6212" s="158"/>
      <c r="R6212" s="158"/>
    </row>
    <row r="6213" s="7" customFormat="1" ht="9.95" customHeight="1" spans="1:18">
      <c r="A6213" s="154" t="s">
        <v>1254</v>
      </c>
      <c r="B6213" s="155" t="s">
        <v>1255</v>
      </c>
      <c r="C6213" s="156">
        <v>1503</v>
      </c>
      <c r="D6213" s="167">
        <v>29.9</v>
      </c>
      <c r="E6213" s="154" t="s">
        <v>1215</v>
      </c>
      <c r="F6213" s="158" t="s">
        <v>1215</v>
      </c>
      <c r="G6213" s="159" t="s">
        <v>37</v>
      </c>
      <c r="H6213" s="158" t="s">
        <v>1099</v>
      </c>
      <c r="I6213" s="158" t="s">
        <v>1256</v>
      </c>
      <c r="J6213" s="158" t="s">
        <v>185</v>
      </c>
      <c r="K6213" s="158"/>
      <c r="L6213" s="169">
        <v>40385933.7588</v>
      </c>
      <c r="M6213" s="169">
        <v>4667418.23967</v>
      </c>
      <c r="N6213" s="154"/>
      <c r="O6213" s="158" t="s">
        <v>1328</v>
      </c>
      <c r="P6213" s="170"/>
      <c r="Q6213" s="158"/>
      <c r="R6213" s="158"/>
    </row>
    <row r="6214" s="7" customFormat="1" ht="9.95" customHeight="1" spans="1:18">
      <c r="A6214" s="154" t="s">
        <v>1254</v>
      </c>
      <c r="B6214" s="155" t="s">
        <v>1255</v>
      </c>
      <c r="C6214" s="156">
        <v>1478</v>
      </c>
      <c r="D6214" s="167">
        <v>65.2</v>
      </c>
      <c r="E6214" s="154" t="s">
        <v>1215</v>
      </c>
      <c r="F6214" s="158" t="s">
        <v>1215</v>
      </c>
      <c r="G6214" s="159" t="s">
        <v>37</v>
      </c>
      <c r="H6214" s="158" t="s">
        <v>1099</v>
      </c>
      <c r="I6214" s="158" t="s">
        <v>1256</v>
      </c>
      <c r="J6214" s="159" t="s">
        <v>54</v>
      </c>
      <c r="K6214" s="158"/>
      <c r="L6214" s="169">
        <v>40385846.5943</v>
      </c>
      <c r="M6214" s="169">
        <v>4667567.22003</v>
      </c>
      <c r="N6214" s="154"/>
      <c r="O6214" s="158" t="s">
        <v>1328</v>
      </c>
      <c r="P6214" s="170"/>
      <c r="Q6214" s="158"/>
      <c r="R6214" s="158"/>
    </row>
    <row r="6215" s="7" customFormat="1" ht="9.95" customHeight="1" spans="1:18">
      <c r="A6215" s="154" t="s">
        <v>1254</v>
      </c>
      <c r="B6215" s="155" t="s">
        <v>1273</v>
      </c>
      <c r="C6215" s="156">
        <v>1497</v>
      </c>
      <c r="D6215" s="167">
        <v>1.4</v>
      </c>
      <c r="E6215" s="154" t="s">
        <v>1215</v>
      </c>
      <c r="F6215" s="158" t="s">
        <v>1215</v>
      </c>
      <c r="G6215" s="159" t="s">
        <v>37</v>
      </c>
      <c r="H6215" s="158" t="s">
        <v>1198</v>
      </c>
      <c r="I6215" s="158" t="s">
        <v>1256</v>
      </c>
      <c r="J6215" s="159" t="s">
        <v>40</v>
      </c>
      <c r="K6215" s="158"/>
      <c r="L6215" s="169">
        <v>40386174.2369</v>
      </c>
      <c r="M6215" s="169">
        <v>4662786.51465</v>
      </c>
      <c r="N6215" s="154"/>
      <c r="O6215" s="158" t="s">
        <v>1328</v>
      </c>
      <c r="P6215" s="170"/>
      <c r="Q6215" s="158"/>
      <c r="R6215" s="158"/>
    </row>
    <row r="6216" s="7" customFormat="1" ht="9.95" customHeight="1" spans="1:18">
      <c r="A6216" s="154" t="s">
        <v>1254</v>
      </c>
      <c r="B6216" s="155" t="s">
        <v>1273</v>
      </c>
      <c r="C6216" s="156">
        <v>1588</v>
      </c>
      <c r="D6216" s="167">
        <v>1.4</v>
      </c>
      <c r="E6216" s="154" t="s">
        <v>1215</v>
      </c>
      <c r="F6216" s="158" t="s">
        <v>1215</v>
      </c>
      <c r="G6216" s="159" t="s">
        <v>37</v>
      </c>
      <c r="H6216" s="158" t="s">
        <v>1099</v>
      </c>
      <c r="I6216" s="158" t="s">
        <v>1256</v>
      </c>
      <c r="J6216" s="158" t="s">
        <v>54</v>
      </c>
      <c r="K6216" s="158"/>
      <c r="L6216" s="169">
        <v>40386085.1278999</v>
      </c>
      <c r="M6216" s="169">
        <v>4662292.58349</v>
      </c>
      <c r="N6216" s="154"/>
      <c r="O6216" s="158" t="s">
        <v>1328</v>
      </c>
      <c r="P6216" s="170"/>
      <c r="Q6216" s="158"/>
      <c r="R6216" s="158"/>
    </row>
    <row r="6217" s="7" customFormat="1" ht="9.95" customHeight="1" spans="1:18">
      <c r="A6217" s="154" t="s">
        <v>1254</v>
      </c>
      <c r="B6217" s="155" t="s">
        <v>1273</v>
      </c>
      <c r="C6217" s="156">
        <v>1583</v>
      </c>
      <c r="D6217" s="167">
        <v>4</v>
      </c>
      <c r="E6217" s="154" t="s">
        <v>1215</v>
      </c>
      <c r="F6217" s="158" t="s">
        <v>1215</v>
      </c>
      <c r="G6217" s="159" t="s">
        <v>37</v>
      </c>
      <c r="H6217" s="158" t="s">
        <v>1099</v>
      </c>
      <c r="I6217" s="158" t="s">
        <v>1256</v>
      </c>
      <c r="J6217" s="158" t="s">
        <v>54</v>
      </c>
      <c r="K6217" s="158"/>
      <c r="L6217" s="169">
        <v>40386321.4253</v>
      </c>
      <c r="M6217" s="169">
        <v>4662314.54045999</v>
      </c>
      <c r="N6217" s="154"/>
      <c r="O6217" s="158" t="s">
        <v>1328</v>
      </c>
      <c r="P6217" s="170"/>
      <c r="Q6217" s="158"/>
      <c r="R6217" s="158"/>
    </row>
    <row r="6218" s="7" customFormat="1" ht="9.95" customHeight="1" spans="1:18">
      <c r="A6218" s="154" t="s">
        <v>1254</v>
      </c>
      <c r="B6218" s="155" t="s">
        <v>1273</v>
      </c>
      <c r="C6218" s="156">
        <v>1575</v>
      </c>
      <c r="D6218" s="167">
        <v>2.1</v>
      </c>
      <c r="E6218" s="154" t="s">
        <v>1215</v>
      </c>
      <c r="F6218" s="158" t="s">
        <v>1215</v>
      </c>
      <c r="G6218" s="159" t="s">
        <v>37</v>
      </c>
      <c r="H6218" s="158" t="s">
        <v>1099</v>
      </c>
      <c r="I6218" s="158" t="s">
        <v>1256</v>
      </c>
      <c r="J6218" s="158" t="s">
        <v>54</v>
      </c>
      <c r="K6218" s="158"/>
      <c r="L6218" s="169">
        <v>40386389.3797999</v>
      </c>
      <c r="M6218" s="169">
        <v>4662390.46468999</v>
      </c>
      <c r="N6218" s="154"/>
      <c r="O6218" s="158" t="s">
        <v>1328</v>
      </c>
      <c r="P6218" s="170"/>
      <c r="Q6218" s="158"/>
      <c r="R6218" s="158"/>
    </row>
    <row r="6219" s="7" customFormat="1" ht="9.95" customHeight="1" spans="1:18">
      <c r="A6219" s="154" t="s">
        <v>1254</v>
      </c>
      <c r="B6219" s="155" t="s">
        <v>1273</v>
      </c>
      <c r="C6219" s="156">
        <v>1570</v>
      </c>
      <c r="D6219" s="167">
        <v>2.2</v>
      </c>
      <c r="E6219" s="154" t="s">
        <v>1215</v>
      </c>
      <c r="F6219" s="158" t="s">
        <v>1215</v>
      </c>
      <c r="G6219" s="159" t="s">
        <v>37</v>
      </c>
      <c r="H6219" s="158" t="s">
        <v>1099</v>
      </c>
      <c r="I6219" s="158" t="s">
        <v>1256</v>
      </c>
      <c r="J6219" s="158" t="s">
        <v>54</v>
      </c>
      <c r="K6219" s="158"/>
      <c r="L6219" s="169">
        <v>40386228.9205</v>
      </c>
      <c r="M6219" s="169">
        <v>4662403.30817</v>
      </c>
      <c r="N6219" s="154"/>
      <c r="O6219" s="158" t="s">
        <v>1328</v>
      </c>
      <c r="P6219" s="170"/>
      <c r="Q6219" s="158"/>
      <c r="R6219" s="158"/>
    </row>
    <row r="6220" s="7" customFormat="1" ht="9.95" customHeight="1" spans="1:18">
      <c r="A6220" s="154" t="s">
        <v>1254</v>
      </c>
      <c r="B6220" s="155" t="s">
        <v>1273</v>
      </c>
      <c r="C6220" s="156">
        <v>1464</v>
      </c>
      <c r="D6220" s="167">
        <v>2.6</v>
      </c>
      <c r="E6220" s="154" t="s">
        <v>1215</v>
      </c>
      <c r="F6220" s="158" t="s">
        <v>1215</v>
      </c>
      <c r="G6220" s="159" t="s">
        <v>37</v>
      </c>
      <c r="H6220" s="158" t="s">
        <v>1099</v>
      </c>
      <c r="I6220" s="158" t="s">
        <v>1256</v>
      </c>
      <c r="J6220" s="158" t="s">
        <v>54</v>
      </c>
      <c r="K6220" s="158"/>
      <c r="L6220" s="169">
        <v>40386562.0163</v>
      </c>
      <c r="M6220" s="169">
        <v>4662920.69833999</v>
      </c>
      <c r="N6220" s="154"/>
      <c r="O6220" s="158" t="s">
        <v>1328</v>
      </c>
      <c r="P6220" s="170"/>
      <c r="Q6220" s="158"/>
      <c r="R6220" s="158"/>
    </row>
    <row r="6221" s="7" customFormat="1" ht="9.95" customHeight="1" spans="1:18">
      <c r="A6221" s="154" t="s">
        <v>1254</v>
      </c>
      <c r="B6221" s="155" t="s">
        <v>1273</v>
      </c>
      <c r="C6221" s="156">
        <v>1308</v>
      </c>
      <c r="D6221" s="167">
        <v>6.4</v>
      </c>
      <c r="E6221" s="154" t="s">
        <v>1215</v>
      </c>
      <c r="F6221" s="158" t="s">
        <v>1215</v>
      </c>
      <c r="G6221" s="159" t="s">
        <v>37</v>
      </c>
      <c r="H6221" s="158" t="s">
        <v>1099</v>
      </c>
      <c r="I6221" s="158" t="s">
        <v>1256</v>
      </c>
      <c r="J6221" s="158" t="s">
        <v>54</v>
      </c>
      <c r="K6221" s="158"/>
      <c r="L6221" s="169">
        <v>40386790.5653</v>
      </c>
      <c r="M6221" s="169">
        <v>4663477.68994</v>
      </c>
      <c r="N6221" s="154"/>
      <c r="O6221" s="158" t="s">
        <v>1328</v>
      </c>
      <c r="P6221" s="170"/>
      <c r="Q6221" s="158"/>
      <c r="R6221" s="158"/>
    </row>
    <row r="6222" s="7" customFormat="1" ht="9.95" customHeight="1" spans="1:18">
      <c r="A6222" s="154" t="s">
        <v>1254</v>
      </c>
      <c r="B6222" s="155" t="s">
        <v>1273</v>
      </c>
      <c r="C6222" s="156">
        <v>1087</v>
      </c>
      <c r="D6222" s="167">
        <v>7.5</v>
      </c>
      <c r="E6222" s="154" t="s">
        <v>1215</v>
      </c>
      <c r="F6222" s="158" t="s">
        <v>1215</v>
      </c>
      <c r="G6222" s="159" t="s">
        <v>37</v>
      </c>
      <c r="H6222" s="158" t="s">
        <v>1099</v>
      </c>
      <c r="I6222" s="158" t="s">
        <v>1256</v>
      </c>
      <c r="J6222" s="158" t="s">
        <v>185</v>
      </c>
      <c r="K6222" s="158"/>
      <c r="L6222" s="169">
        <v>40387590.52</v>
      </c>
      <c r="M6222" s="169">
        <v>4664089.35336999</v>
      </c>
      <c r="N6222" s="154"/>
      <c r="O6222" s="158" t="s">
        <v>1328</v>
      </c>
      <c r="P6222" s="170"/>
      <c r="Q6222" s="158"/>
      <c r="R6222" s="158"/>
    </row>
    <row r="6223" s="7" customFormat="1" ht="9.95" customHeight="1" spans="1:18">
      <c r="A6223" s="154" t="s">
        <v>1254</v>
      </c>
      <c r="B6223" s="155" t="s">
        <v>1273</v>
      </c>
      <c r="C6223" s="156">
        <v>1566</v>
      </c>
      <c r="D6223" s="167">
        <v>1.9</v>
      </c>
      <c r="E6223" s="154" t="s">
        <v>1215</v>
      </c>
      <c r="F6223" s="158" t="s">
        <v>1215</v>
      </c>
      <c r="G6223" s="159" t="s">
        <v>37</v>
      </c>
      <c r="H6223" s="158" t="s">
        <v>1198</v>
      </c>
      <c r="I6223" s="158" t="s">
        <v>1256</v>
      </c>
      <c r="J6223" s="158" t="s">
        <v>40</v>
      </c>
      <c r="K6223" s="158"/>
      <c r="L6223" s="169">
        <v>40385834.7023999</v>
      </c>
      <c r="M6223" s="169">
        <v>4662418.58361</v>
      </c>
      <c r="N6223" s="154"/>
      <c r="O6223" s="158" t="s">
        <v>1328</v>
      </c>
      <c r="P6223" s="170"/>
      <c r="Q6223" s="158"/>
      <c r="R6223" s="158"/>
    </row>
    <row r="6224" s="7" customFormat="1" ht="9.95" customHeight="1" spans="1:18">
      <c r="A6224" s="154" t="s">
        <v>1254</v>
      </c>
      <c r="B6224" s="155" t="s">
        <v>1273</v>
      </c>
      <c r="C6224" s="156">
        <v>1423</v>
      </c>
      <c r="D6224" s="167">
        <v>10.7</v>
      </c>
      <c r="E6224" s="154" t="s">
        <v>1215</v>
      </c>
      <c r="F6224" s="158" t="s">
        <v>1215</v>
      </c>
      <c r="G6224" s="159" t="s">
        <v>37</v>
      </c>
      <c r="H6224" s="158" t="s">
        <v>1198</v>
      </c>
      <c r="I6224" s="158" t="s">
        <v>1256</v>
      </c>
      <c r="J6224" s="158" t="s">
        <v>40</v>
      </c>
      <c r="K6224" s="158"/>
      <c r="L6224" s="169">
        <v>40386784.3193999</v>
      </c>
      <c r="M6224" s="169">
        <v>4663130.55559</v>
      </c>
      <c r="N6224" s="154"/>
      <c r="O6224" s="158" t="s">
        <v>1328</v>
      </c>
      <c r="P6224" s="170"/>
      <c r="Q6224" s="158"/>
      <c r="R6224" s="158"/>
    </row>
    <row r="6225" s="7" customFormat="1" ht="9.95" customHeight="1" spans="1:18">
      <c r="A6225" s="154" t="s">
        <v>1254</v>
      </c>
      <c r="B6225" s="155" t="s">
        <v>1273</v>
      </c>
      <c r="C6225" s="156">
        <v>1505</v>
      </c>
      <c r="D6225" s="167">
        <v>0.6</v>
      </c>
      <c r="E6225" s="154" t="s">
        <v>1215</v>
      </c>
      <c r="F6225" s="158" t="s">
        <v>1215</v>
      </c>
      <c r="G6225" s="159" t="s">
        <v>37</v>
      </c>
      <c r="H6225" s="158" t="s">
        <v>1198</v>
      </c>
      <c r="I6225" s="158" t="s">
        <v>1256</v>
      </c>
      <c r="J6225" s="158" t="s">
        <v>40</v>
      </c>
      <c r="K6225" s="158"/>
      <c r="L6225" s="169">
        <v>40386175.7629</v>
      </c>
      <c r="M6225" s="169">
        <v>4662750.46901999</v>
      </c>
      <c r="N6225" s="154"/>
      <c r="O6225" s="158" t="s">
        <v>1328</v>
      </c>
      <c r="P6225" s="170"/>
      <c r="Q6225" s="158"/>
      <c r="R6225" s="158"/>
    </row>
    <row r="6226" s="7" customFormat="1" ht="9.95" customHeight="1" spans="1:18">
      <c r="A6226" s="154" t="s">
        <v>1254</v>
      </c>
      <c r="B6226" s="155" t="s">
        <v>1273</v>
      </c>
      <c r="C6226" s="156">
        <v>1545</v>
      </c>
      <c r="D6226" s="167">
        <v>5.7</v>
      </c>
      <c r="E6226" s="154" t="s">
        <v>1215</v>
      </c>
      <c r="F6226" s="158" t="s">
        <v>1215</v>
      </c>
      <c r="G6226" s="159" t="s">
        <v>37</v>
      </c>
      <c r="H6226" s="158" t="s">
        <v>1198</v>
      </c>
      <c r="I6226" s="158" t="s">
        <v>1256</v>
      </c>
      <c r="J6226" s="158" t="s">
        <v>40</v>
      </c>
      <c r="K6226" s="158"/>
      <c r="L6226" s="169">
        <v>40385730.7848</v>
      </c>
      <c r="M6226" s="169">
        <v>4662563.74519999</v>
      </c>
      <c r="N6226" s="154"/>
      <c r="O6226" s="158" t="s">
        <v>1328</v>
      </c>
      <c r="P6226" s="170"/>
      <c r="Q6226" s="158"/>
      <c r="R6226" s="158"/>
    </row>
    <row r="6227" s="7" customFormat="1" ht="9.95" customHeight="1" spans="1:18">
      <c r="A6227" s="154" t="s">
        <v>1254</v>
      </c>
      <c r="B6227" s="155" t="s">
        <v>1273</v>
      </c>
      <c r="C6227" s="156">
        <v>1495</v>
      </c>
      <c r="D6227" s="167">
        <v>2.3</v>
      </c>
      <c r="E6227" s="154" t="s">
        <v>1215</v>
      </c>
      <c r="F6227" s="158" t="s">
        <v>1215</v>
      </c>
      <c r="G6227" s="159" t="s">
        <v>37</v>
      </c>
      <c r="H6227" s="158" t="s">
        <v>1198</v>
      </c>
      <c r="I6227" s="158" t="s">
        <v>1256</v>
      </c>
      <c r="J6227" s="158" t="s">
        <v>40</v>
      </c>
      <c r="K6227" s="158"/>
      <c r="L6227" s="169">
        <v>40385872.5424999</v>
      </c>
      <c r="M6227" s="169">
        <v>4662791.15319999</v>
      </c>
      <c r="N6227" s="154"/>
      <c r="O6227" s="158" t="s">
        <v>1328</v>
      </c>
      <c r="P6227" s="170"/>
      <c r="Q6227" s="158"/>
      <c r="R6227" s="158"/>
    </row>
    <row r="6228" s="7" customFormat="1" ht="9.95" customHeight="1" spans="1:18">
      <c r="A6228" s="154" t="s">
        <v>1254</v>
      </c>
      <c r="B6228" s="155" t="s">
        <v>1273</v>
      </c>
      <c r="C6228" s="156">
        <v>1541</v>
      </c>
      <c r="D6228" s="167">
        <v>12.6</v>
      </c>
      <c r="E6228" s="154" t="s">
        <v>1215</v>
      </c>
      <c r="F6228" s="158" t="s">
        <v>1215</v>
      </c>
      <c r="G6228" s="159" t="s">
        <v>37</v>
      </c>
      <c r="H6228" s="158" t="s">
        <v>1198</v>
      </c>
      <c r="I6228" s="158" t="s">
        <v>1256</v>
      </c>
      <c r="J6228" s="158" t="s">
        <v>40</v>
      </c>
      <c r="K6228" s="158"/>
      <c r="L6228" s="169">
        <v>40386553.4877</v>
      </c>
      <c r="M6228" s="169">
        <v>4662598.80678999</v>
      </c>
      <c r="N6228" s="154"/>
      <c r="O6228" s="158" t="s">
        <v>1328</v>
      </c>
      <c r="P6228" s="170"/>
      <c r="Q6228" s="158"/>
      <c r="R6228" s="158"/>
    </row>
    <row r="6229" s="7" customFormat="1" ht="9.95" customHeight="1" spans="1:18">
      <c r="A6229" s="154" t="s">
        <v>1254</v>
      </c>
      <c r="B6229" s="155" t="s">
        <v>1273</v>
      </c>
      <c r="C6229" s="156">
        <v>1381</v>
      </c>
      <c r="D6229" s="167">
        <v>4.3</v>
      </c>
      <c r="E6229" s="154" t="s">
        <v>1215</v>
      </c>
      <c r="F6229" s="158" t="s">
        <v>1215</v>
      </c>
      <c r="G6229" s="159" t="s">
        <v>37</v>
      </c>
      <c r="H6229" s="158" t="s">
        <v>1099</v>
      </c>
      <c r="I6229" s="158" t="s">
        <v>1256</v>
      </c>
      <c r="J6229" s="158" t="s">
        <v>54</v>
      </c>
      <c r="K6229" s="158"/>
      <c r="L6229" s="169">
        <v>40386693.814</v>
      </c>
      <c r="M6229" s="169">
        <v>4663252.37877</v>
      </c>
      <c r="N6229" s="154"/>
      <c r="O6229" s="158" t="s">
        <v>1328</v>
      </c>
      <c r="P6229" s="170"/>
      <c r="Q6229" s="158"/>
      <c r="R6229" s="158"/>
    </row>
    <row r="6230" s="7" customFormat="1" ht="9.95" customHeight="1" spans="1:18">
      <c r="A6230" s="154" t="s">
        <v>1254</v>
      </c>
      <c r="B6230" s="155" t="s">
        <v>1273</v>
      </c>
      <c r="C6230" s="156">
        <v>1180</v>
      </c>
      <c r="D6230" s="167">
        <v>4.6</v>
      </c>
      <c r="E6230" s="154" t="s">
        <v>1215</v>
      </c>
      <c r="F6230" s="158" t="s">
        <v>1215</v>
      </c>
      <c r="G6230" s="159" t="s">
        <v>37</v>
      </c>
      <c r="H6230" s="158" t="s">
        <v>1099</v>
      </c>
      <c r="I6230" s="158" t="s">
        <v>1256</v>
      </c>
      <c r="J6230" s="159" t="s">
        <v>185</v>
      </c>
      <c r="K6230" s="158"/>
      <c r="L6230" s="169">
        <v>40386861.3953</v>
      </c>
      <c r="M6230" s="169">
        <v>4663816.31051999</v>
      </c>
      <c r="N6230" s="154"/>
      <c r="O6230" s="158" t="s">
        <v>1328</v>
      </c>
      <c r="P6230" s="170"/>
      <c r="Q6230" s="158"/>
      <c r="R6230" s="158"/>
    </row>
    <row r="6231" s="7" customFormat="1" ht="9.95" customHeight="1" spans="1:18">
      <c r="A6231" s="154" t="s">
        <v>1254</v>
      </c>
      <c r="B6231" s="155" t="s">
        <v>1273</v>
      </c>
      <c r="C6231" s="156">
        <v>890</v>
      </c>
      <c r="D6231" s="167">
        <v>6.2</v>
      </c>
      <c r="E6231" s="154" t="s">
        <v>1215</v>
      </c>
      <c r="F6231" s="158" t="s">
        <v>1215</v>
      </c>
      <c r="G6231" s="159" t="s">
        <v>37</v>
      </c>
      <c r="H6231" s="158" t="s">
        <v>1099</v>
      </c>
      <c r="I6231" s="158" t="s">
        <v>1256</v>
      </c>
      <c r="J6231" s="159" t="s">
        <v>185</v>
      </c>
      <c r="K6231" s="158"/>
      <c r="L6231" s="169">
        <v>40388135.3655</v>
      </c>
      <c r="M6231" s="169">
        <v>4664388.51372</v>
      </c>
      <c r="N6231" s="154"/>
      <c r="O6231" s="158" t="s">
        <v>1328</v>
      </c>
      <c r="P6231" s="170"/>
      <c r="Q6231" s="158"/>
      <c r="R6231" s="158"/>
    </row>
    <row r="6232" s="7" customFormat="1" ht="9.95" customHeight="1" spans="1:18">
      <c r="A6232" s="154" t="s">
        <v>1254</v>
      </c>
      <c r="B6232" s="155" t="s">
        <v>1273</v>
      </c>
      <c r="C6232" s="156">
        <v>903</v>
      </c>
      <c r="D6232" s="167">
        <v>5</v>
      </c>
      <c r="E6232" s="154" t="s">
        <v>1215</v>
      </c>
      <c r="F6232" s="158" t="s">
        <v>1215</v>
      </c>
      <c r="G6232" s="159" t="s">
        <v>37</v>
      </c>
      <c r="H6232" s="158" t="s">
        <v>1099</v>
      </c>
      <c r="I6232" s="158" t="s">
        <v>1256</v>
      </c>
      <c r="J6232" s="158" t="s">
        <v>185</v>
      </c>
      <c r="K6232" s="158"/>
      <c r="L6232" s="169">
        <v>40388199.3655999</v>
      </c>
      <c r="M6232" s="169">
        <v>4664344.23766</v>
      </c>
      <c r="N6232" s="154"/>
      <c r="O6232" s="158" t="s">
        <v>1328</v>
      </c>
      <c r="P6232" s="170"/>
      <c r="Q6232" s="158"/>
      <c r="R6232" s="158"/>
    </row>
    <row r="6233" s="7" customFormat="1" ht="9.95" customHeight="1" spans="1:18">
      <c r="A6233" s="154" t="s">
        <v>1254</v>
      </c>
      <c r="B6233" s="155" t="s">
        <v>1273</v>
      </c>
      <c r="C6233" s="156">
        <v>1156</v>
      </c>
      <c r="D6233" s="167">
        <v>10.5</v>
      </c>
      <c r="E6233" s="154" t="s">
        <v>1215</v>
      </c>
      <c r="F6233" s="158" t="s">
        <v>1215</v>
      </c>
      <c r="G6233" s="159" t="s">
        <v>37</v>
      </c>
      <c r="H6233" s="158" t="s">
        <v>1099</v>
      </c>
      <c r="I6233" s="158" t="s">
        <v>1256</v>
      </c>
      <c r="J6233" s="158" t="s">
        <v>54</v>
      </c>
      <c r="K6233" s="158"/>
      <c r="L6233" s="169">
        <v>40387080.1247999</v>
      </c>
      <c r="M6233" s="169">
        <v>4663875.40641</v>
      </c>
      <c r="N6233" s="154"/>
      <c r="O6233" s="158" t="s">
        <v>1328</v>
      </c>
      <c r="P6233" s="170"/>
      <c r="Q6233" s="158"/>
      <c r="R6233" s="158"/>
    </row>
    <row r="6234" s="7" customFormat="1" ht="9.95" customHeight="1" spans="1:18">
      <c r="A6234" s="154" t="s">
        <v>1254</v>
      </c>
      <c r="B6234" s="155" t="s">
        <v>1273</v>
      </c>
      <c r="C6234" s="156">
        <v>1503</v>
      </c>
      <c r="D6234" s="167">
        <v>3.4</v>
      </c>
      <c r="E6234" s="154" t="s">
        <v>1215</v>
      </c>
      <c r="F6234" s="158" t="s">
        <v>1215</v>
      </c>
      <c r="G6234" s="159" t="s">
        <v>37</v>
      </c>
      <c r="H6234" s="158" t="s">
        <v>1099</v>
      </c>
      <c r="I6234" s="158" t="s">
        <v>1256</v>
      </c>
      <c r="J6234" s="158" t="s">
        <v>54</v>
      </c>
      <c r="K6234" s="158"/>
      <c r="L6234" s="169">
        <v>40386532.9280999</v>
      </c>
      <c r="M6234" s="169">
        <v>4662749.82318</v>
      </c>
      <c r="N6234" s="154"/>
      <c r="O6234" s="158" t="s">
        <v>1328</v>
      </c>
      <c r="P6234" s="170"/>
      <c r="Q6234" s="158"/>
      <c r="R6234" s="158"/>
    </row>
    <row r="6235" s="7" customFormat="1" ht="9.95" customHeight="1" spans="1:18">
      <c r="A6235" s="154" t="s">
        <v>1254</v>
      </c>
      <c r="B6235" s="155" t="s">
        <v>1273</v>
      </c>
      <c r="C6235" s="156">
        <v>1365</v>
      </c>
      <c r="D6235" s="167">
        <v>3</v>
      </c>
      <c r="E6235" s="154" t="s">
        <v>1215</v>
      </c>
      <c r="F6235" s="158" t="s">
        <v>1215</v>
      </c>
      <c r="G6235" s="159" t="s">
        <v>37</v>
      </c>
      <c r="H6235" s="158" t="s">
        <v>1099</v>
      </c>
      <c r="I6235" s="158" t="s">
        <v>1256</v>
      </c>
      <c r="J6235" s="158" t="s">
        <v>54</v>
      </c>
      <c r="K6235" s="158"/>
      <c r="L6235" s="169">
        <v>40386478.314</v>
      </c>
      <c r="M6235" s="169">
        <v>4663291.57223999</v>
      </c>
      <c r="N6235" s="154"/>
      <c r="O6235" s="158" t="s">
        <v>1328</v>
      </c>
      <c r="P6235" s="170"/>
      <c r="Q6235" s="158"/>
      <c r="R6235" s="158"/>
    </row>
    <row r="6236" s="7" customFormat="1" ht="9.95" customHeight="1" spans="1:18">
      <c r="A6236" s="154" t="s">
        <v>1254</v>
      </c>
      <c r="B6236" s="155" t="s">
        <v>1273</v>
      </c>
      <c r="C6236" s="156">
        <v>1402</v>
      </c>
      <c r="D6236" s="167">
        <v>1.7</v>
      </c>
      <c r="E6236" s="154" t="s">
        <v>1215</v>
      </c>
      <c r="F6236" s="158" t="s">
        <v>1215</v>
      </c>
      <c r="G6236" s="159" t="s">
        <v>37</v>
      </c>
      <c r="H6236" s="158" t="s">
        <v>1099</v>
      </c>
      <c r="I6236" s="158" t="s">
        <v>1256</v>
      </c>
      <c r="J6236" s="158" t="s">
        <v>54</v>
      </c>
      <c r="K6236" s="158"/>
      <c r="L6236" s="169">
        <v>40386603.9196</v>
      </c>
      <c r="M6236" s="169">
        <v>4663200.57070999</v>
      </c>
      <c r="N6236" s="154"/>
      <c r="O6236" s="158" t="s">
        <v>1328</v>
      </c>
      <c r="P6236" s="170"/>
      <c r="Q6236" s="158"/>
      <c r="R6236" s="158"/>
    </row>
    <row r="6237" s="7" customFormat="1" ht="9.95" customHeight="1" spans="1:18">
      <c r="A6237" s="154" t="s">
        <v>1254</v>
      </c>
      <c r="B6237" s="155" t="s">
        <v>1273</v>
      </c>
      <c r="C6237" s="156">
        <v>1407</v>
      </c>
      <c r="D6237" s="167">
        <v>14.3</v>
      </c>
      <c r="E6237" s="154" t="s">
        <v>1215</v>
      </c>
      <c r="F6237" s="158" t="s">
        <v>1215</v>
      </c>
      <c r="G6237" s="159" t="s">
        <v>37</v>
      </c>
      <c r="H6237" s="158" t="s">
        <v>1099</v>
      </c>
      <c r="I6237" s="158" t="s">
        <v>1256</v>
      </c>
      <c r="J6237" s="158" t="s">
        <v>54</v>
      </c>
      <c r="K6237" s="158"/>
      <c r="L6237" s="169">
        <v>40386710.8470999</v>
      </c>
      <c r="M6237" s="169">
        <v>4663181.85613999</v>
      </c>
      <c r="N6237" s="154"/>
      <c r="O6237" s="158" t="s">
        <v>1328</v>
      </c>
      <c r="P6237" s="170"/>
      <c r="Q6237" s="158"/>
      <c r="R6237" s="158"/>
    </row>
    <row r="6238" s="7" customFormat="1" ht="9.95" customHeight="1" spans="1:18">
      <c r="A6238" s="154" t="s">
        <v>1254</v>
      </c>
      <c r="B6238" s="155" t="s">
        <v>1273</v>
      </c>
      <c r="C6238" s="156">
        <v>947</v>
      </c>
      <c r="D6238" s="167">
        <v>1.5</v>
      </c>
      <c r="E6238" s="154" t="s">
        <v>1215</v>
      </c>
      <c r="F6238" s="158" t="s">
        <v>1215</v>
      </c>
      <c r="G6238" s="159" t="s">
        <v>37</v>
      </c>
      <c r="H6238" s="158" t="s">
        <v>1099</v>
      </c>
      <c r="I6238" s="158" t="s">
        <v>1256</v>
      </c>
      <c r="J6238" s="158" t="s">
        <v>56</v>
      </c>
      <c r="K6238" s="158"/>
      <c r="L6238" s="169">
        <v>40388887.8686999</v>
      </c>
      <c r="M6238" s="169">
        <v>4664293.28646999</v>
      </c>
      <c r="N6238" s="154"/>
      <c r="O6238" s="158" t="s">
        <v>1328</v>
      </c>
      <c r="P6238" s="170"/>
      <c r="Q6238" s="158"/>
      <c r="R6238" s="158"/>
    </row>
    <row r="6239" s="7" customFormat="1" ht="9.95" customHeight="1" spans="1:18">
      <c r="A6239" s="154" t="s">
        <v>1254</v>
      </c>
      <c r="B6239" s="155" t="s">
        <v>1273</v>
      </c>
      <c r="C6239" s="156">
        <v>1409</v>
      </c>
      <c r="D6239" s="167">
        <v>2.6</v>
      </c>
      <c r="E6239" s="154" t="s">
        <v>1215</v>
      </c>
      <c r="F6239" s="158" t="s">
        <v>1215</v>
      </c>
      <c r="G6239" s="159" t="s">
        <v>37</v>
      </c>
      <c r="H6239" s="158" t="s">
        <v>1099</v>
      </c>
      <c r="I6239" s="158" t="s">
        <v>1256</v>
      </c>
      <c r="J6239" s="158" t="s">
        <v>54</v>
      </c>
      <c r="K6239" s="158"/>
      <c r="L6239" s="169">
        <v>40386537.4434999</v>
      </c>
      <c r="M6239" s="169">
        <v>4663168.31945</v>
      </c>
      <c r="N6239" s="154"/>
      <c r="O6239" s="158" t="s">
        <v>1328</v>
      </c>
      <c r="P6239" s="170"/>
      <c r="Q6239" s="158"/>
      <c r="R6239" s="158"/>
    </row>
    <row r="6240" s="7" customFormat="1" ht="9.95" customHeight="1" spans="1:18">
      <c r="A6240" s="154" t="s">
        <v>1254</v>
      </c>
      <c r="B6240" s="155" t="s">
        <v>1273</v>
      </c>
      <c r="C6240" s="156">
        <v>923</v>
      </c>
      <c r="D6240" s="167">
        <v>58.4</v>
      </c>
      <c r="E6240" s="154" t="s">
        <v>1215</v>
      </c>
      <c r="F6240" s="158" t="s">
        <v>1215</v>
      </c>
      <c r="G6240" s="159" t="s">
        <v>37</v>
      </c>
      <c r="H6240" s="158" t="s">
        <v>1099</v>
      </c>
      <c r="I6240" s="158" t="s">
        <v>1256</v>
      </c>
      <c r="J6240" s="158" t="s">
        <v>56</v>
      </c>
      <c r="K6240" s="158"/>
      <c r="L6240" s="169">
        <v>40388674.7963</v>
      </c>
      <c r="M6240" s="169">
        <v>4664297.58239999</v>
      </c>
      <c r="N6240" s="154"/>
      <c r="O6240" s="158" t="s">
        <v>1328</v>
      </c>
      <c r="P6240" s="170"/>
      <c r="Q6240" s="158"/>
      <c r="R6240" s="158"/>
    </row>
    <row r="6241" s="7" customFormat="1" ht="9.95" customHeight="1" spans="1:18">
      <c r="A6241" s="154" t="s">
        <v>1254</v>
      </c>
      <c r="B6241" s="155" t="s">
        <v>1273</v>
      </c>
      <c r="C6241" s="156">
        <v>1102</v>
      </c>
      <c r="D6241" s="167">
        <v>58.5</v>
      </c>
      <c r="E6241" s="154" t="s">
        <v>1215</v>
      </c>
      <c r="F6241" s="158" t="s">
        <v>1215</v>
      </c>
      <c r="G6241" s="159" t="s">
        <v>37</v>
      </c>
      <c r="H6241" s="158" t="s">
        <v>1099</v>
      </c>
      <c r="I6241" s="158" t="s">
        <v>1256</v>
      </c>
      <c r="J6241" s="158" t="s">
        <v>54</v>
      </c>
      <c r="K6241" s="158"/>
      <c r="L6241" s="169">
        <v>40387115.3633999</v>
      </c>
      <c r="M6241" s="169">
        <v>4664051.26248999</v>
      </c>
      <c r="N6241" s="154"/>
      <c r="O6241" s="158" t="s">
        <v>1328</v>
      </c>
      <c r="P6241" s="170"/>
      <c r="Q6241" s="158"/>
      <c r="R6241" s="158"/>
    </row>
    <row r="6242" s="7" customFormat="1" ht="9.95" customHeight="1" spans="1:18">
      <c r="A6242" s="154" t="s">
        <v>1254</v>
      </c>
      <c r="B6242" s="155" t="s">
        <v>1273</v>
      </c>
      <c r="C6242" s="156">
        <v>1107</v>
      </c>
      <c r="D6242" s="167">
        <v>4.6</v>
      </c>
      <c r="E6242" s="154" t="s">
        <v>1215</v>
      </c>
      <c r="F6242" s="158" t="s">
        <v>1215</v>
      </c>
      <c r="G6242" s="159" t="s">
        <v>37</v>
      </c>
      <c r="H6242" s="158" t="s">
        <v>1099</v>
      </c>
      <c r="I6242" s="158" t="s">
        <v>1256</v>
      </c>
      <c r="J6242" s="158" t="s">
        <v>54</v>
      </c>
      <c r="K6242" s="158"/>
      <c r="L6242" s="169">
        <v>40387365.809</v>
      </c>
      <c r="M6242" s="169">
        <v>4664050.95205</v>
      </c>
      <c r="N6242" s="154"/>
      <c r="O6242" s="158" t="s">
        <v>1328</v>
      </c>
      <c r="P6242" s="170"/>
      <c r="Q6242" s="158"/>
      <c r="R6242" s="158"/>
    </row>
    <row r="6243" s="7" customFormat="1" ht="9.95" customHeight="1" spans="1:18">
      <c r="A6243" s="154" t="s">
        <v>1254</v>
      </c>
      <c r="B6243" s="155" t="s">
        <v>1273</v>
      </c>
      <c r="C6243" s="156">
        <v>1349</v>
      </c>
      <c r="D6243" s="167">
        <v>4.7</v>
      </c>
      <c r="E6243" s="154" t="s">
        <v>1215</v>
      </c>
      <c r="F6243" s="158" t="s">
        <v>1215</v>
      </c>
      <c r="G6243" s="159" t="s">
        <v>37</v>
      </c>
      <c r="H6243" s="158" t="s">
        <v>1198</v>
      </c>
      <c r="I6243" s="158" t="s">
        <v>1256</v>
      </c>
      <c r="J6243" s="158" t="s">
        <v>40</v>
      </c>
      <c r="K6243" s="158"/>
      <c r="L6243" s="169">
        <v>40386801.0226999</v>
      </c>
      <c r="M6243" s="169">
        <v>4663325.65802</v>
      </c>
      <c r="N6243" s="154"/>
      <c r="O6243" s="158" t="s">
        <v>1328</v>
      </c>
      <c r="P6243" s="170"/>
      <c r="Q6243" s="158"/>
      <c r="R6243" s="158"/>
    </row>
    <row r="6244" s="7" customFormat="1" ht="9.95" customHeight="1" spans="1:18">
      <c r="A6244" s="154" t="s">
        <v>1254</v>
      </c>
      <c r="B6244" s="155" t="s">
        <v>1273</v>
      </c>
      <c r="C6244" s="156">
        <v>1590</v>
      </c>
      <c r="D6244" s="167">
        <v>1.9</v>
      </c>
      <c r="E6244" s="154" t="s">
        <v>1215</v>
      </c>
      <c r="F6244" s="158" t="s">
        <v>1215</v>
      </c>
      <c r="G6244" s="159" t="s">
        <v>37</v>
      </c>
      <c r="H6244" s="158" t="s">
        <v>1198</v>
      </c>
      <c r="I6244" s="158" t="s">
        <v>1256</v>
      </c>
      <c r="J6244" s="158" t="s">
        <v>40</v>
      </c>
      <c r="K6244" s="158"/>
      <c r="L6244" s="169">
        <v>40386332.9852</v>
      </c>
      <c r="M6244" s="169">
        <v>4662281.84693</v>
      </c>
      <c r="N6244" s="154"/>
      <c r="O6244" s="158" t="s">
        <v>1328</v>
      </c>
      <c r="P6244" s="170"/>
      <c r="Q6244" s="158"/>
      <c r="R6244" s="158"/>
    </row>
    <row r="6245" s="7" customFormat="1" ht="9.95" customHeight="1" spans="1:18">
      <c r="A6245" s="154" t="s">
        <v>1254</v>
      </c>
      <c r="B6245" s="155" t="s">
        <v>1273</v>
      </c>
      <c r="C6245" s="156">
        <v>1529</v>
      </c>
      <c r="D6245" s="167">
        <v>11</v>
      </c>
      <c r="E6245" s="154" t="s">
        <v>1215</v>
      </c>
      <c r="F6245" s="158" t="s">
        <v>1215</v>
      </c>
      <c r="G6245" s="159" t="s">
        <v>37</v>
      </c>
      <c r="H6245" s="158" t="s">
        <v>1198</v>
      </c>
      <c r="I6245" s="158" t="s">
        <v>1256</v>
      </c>
      <c r="J6245" s="158" t="s">
        <v>40</v>
      </c>
      <c r="K6245" s="158"/>
      <c r="L6245" s="169">
        <v>40385924.6019999</v>
      </c>
      <c r="M6245" s="169">
        <v>4662615.9368</v>
      </c>
      <c r="N6245" s="154"/>
      <c r="O6245" s="158" t="s">
        <v>1328</v>
      </c>
      <c r="P6245" s="170"/>
      <c r="Q6245" s="158"/>
      <c r="R6245" s="158"/>
    </row>
    <row r="6246" s="7" customFormat="1" ht="9.95" customHeight="1" spans="1:18">
      <c r="A6246" s="154" t="s">
        <v>1254</v>
      </c>
      <c r="B6246" s="155" t="s">
        <v>1273</v>
      </c>
      <c r="C6246" s="156">
        <v>1563</v>
      </c>
      <c r="D6246" s="167">
        <v>5.8</v>
      </c>
      <c r="E6246" s="154" t="s">
        <v>1215</v>
      </c>
      <c r="F6246" s="158" t="s">
        <v>1215</v>
      </c>
      <c r="G6246" s="159" t="s">
        <v>37</v>
      </c>
      <c r="H6246" s="158" t="s">
        <v>1198</v>
      </c>
      <c r="I6246" s="158" t="s">
        <v>1256</v>
      </c>
      <c r="J6246" s="159" t="s">
        <v>40</v>
      </c>
      <c r="K6246" s="158"/>
      <c r="L6246" s="169">
        <v>40385885.6058</v>
      </c>
      <c r="M6246" s="169">
        <v>4662436.04060999</v>
      </c>
      <c r="N6246" s="154"/>
      <c r="O6246" s="158" t="s">
        <v>1328</v>
      </c>
      <c r="P6246" s="170"/>
      <c r="Q6246" s="158"/>
      <c r="R6246" s="158"/>
    </row>
    <row r="6247" s="7" customFormat="1" ht="9.95" customHeight="1" spans="1:18">
      <c r="A6247" s="154" t="s">
        <v>1254</v>
      </c>
      <c r="B6247" s="155" t="s">
        <v>1273</v>
      </c>
      <c r="C6247" s="156">
        <v>1019</v>
      </c>
      <c r="D6247" s="167">
        <v>37</v>
      </c>
      <c r="E6247" s="154" t="s">
        <v>1215</v>
      </c>
      <c r="F6247" s="158" t="s">
        <v>1215</v>
      </c>
      <c r="G6247" s="159" t="s">
        <v>37</v>
      </c>
      <c r="H6247" s="158" t="s">
        <v>1198</v>
      </c>
      <c r="I6247" s="158" t="s">
        <v>1256</v>
      </c>
      <c r="J6247" s="158" t="s">
        <v>51</v>
      </c>
      <c r="K6247" s="158"/>
      <c r="L6247" s="169">
        <v>40387605.0375</v>
      </c>
      <c r="M6247" s="169">
        <v>4664183.07842999</v>
      </c>
      <c r="N6247" s="154"/>
      <c r="O6247" s="158" t="s">
        <v>1328</v>
      </c>
      <c r="P6247" s="170"/>
      <c r="Q6247" s="158"/>
      <c r="R6247" s="158"/>
    </row>
    <row r="6248" s="7" customFormat="1" ht="9.95" customHeight="1" spans="1:18">
      <c r="A6248" s="154" t="s">
        <v>1254</v>
      </c>
      <c r="B6248" s="155" t="s">
        <v>1273</v>
      </c>
      <c r="C6248" s="156">
        <v>1474</v>
      </c>
      <c r="D6248" s="167">
        <v>59.3</v>
      </c>
      <c r="E6248" s="154" t="s">
        <v>1215</v>
      </c>
      <c r="F6248" s="158" t="s">
        <v>1215</v>
      </c>
      <c r="G6248" s="159" t="s">
        <v>37</v>
      </c>
      <c r="H6248" s="158" t="s">
        <v>1198</v>
      </c>
      <c r="I6248" s="158" t="s">
        <v>1256</v>
      </c>
      <c r="J6248" s="158" t="s">
        <v>40</v>
      </c>
      <c r="K6248" s="158"/>
      <c r="L6248" s="169">
        <v>40386656.6387</v>
      </c>
      <c r="M6248" s="169">
        <v>4662860.82988</v>
      </c>
      <c r="N6248" s="154"/>
      <c r="O6248" s="158" t="s">
        <v>1328</v>
      </c>
      <c r="P6248" s="170"/>
      <c r="Q6248" s="158"/>
      <c r="R6248" s="158"/>
    </row>
    <row r="6249" s="7" customFormat="1" ht="9.95" customHeight="1" spans="1:18">
      <c r="A6249" s="154" t="s">
        <v>1254</v>
      </c>
      <c r="B6249" s="155" t="s">
        <v>1273</v>
      </c>
      <c r="C6249" s="156">
        <v>965</v>
      </c>
      <c r="D6249" s="167">
        <v>65.8</v>
      </c>
      <c r="E6249" s="154" t="s">
        <v>1215</v>
      </c>
      <c r="F6249" s="158" t="s">
        <v>1215</v>
      </c>
      <c r="G6249" s="159" t="s">
        <v>37</v>
      </c>
      <c r="H6249" s="158" t="s">
        <v>1198</v>
      </c>
      <c r="I6249" s="158" t="s">
        <v>1256</v>
      </c>
      <c r="J6249" s="158" t="s">
        <v>51</v>
      </c>
      <c r="K6249" s="158"/>
      <c r="L6249" s="169">
        <v>40388459.6837</v>
      </c>
      <c r="M6249" s="169">
        <v>4664264.62815</v>
      </c>
      <c r="N6249" s="154"/>
      <c r="O6249" s="158" t="s">
        <v>1328</v>
      </c>
      <c r="P6249" s="170"/>
      <c r="Q6249" s="158"/>
      <c r="R6249" s="158"/>
    </row>
    <row r="6250" s="7" customFormat="1" ht="9.95" customHeight="1" spans="1:18">
      <c r="A6250" s="154" t="s">
        <v>1254</v>
      </c>
      <c r="B6250" s="155" t="s">
        <v>1273</v>
      </c>
      <c r="C6250" s="156">
        <v>1282</v>
      </c>
      <c r="D6250" s="167">
        <v>17.4</v>
      </c>
      <c r="E6250" s="154" t="s">
        <v>1215</v>
      </c>
      <c r="F6250" s="158" t="s">
        <v>1215</v>
      </c>
      <c r="G6250" s="159" t="s">
        <v>37</v>
      </c>
      <c r="H6250" s="158" t="s">
        <v>1099</v>
      </c>
      <c r="I6250" s="158" t="s">
        <v>1256</v>
      </c>
      <c r="J6250" s="158" t="s">
        <v>54</v>
      </c>
      <c r="K6250" s="158"/>
      <c r="L6250" s="169">
        <v>40386925.9149999</v>
      </c>
      <c r="M6250" s="169">
        <v>4663496.83043999</v>
      </c>
      <c r="N6250" s="154"/>
      <c r="O6250" s="158" t="s">
        <v>1328</v>
      </c>
      <c r="P6250" s="170"/>
      <c r="Q6250" s="158"/>
      <c r="R6250" s="158"/>
    </row>
    <row r="6251" s="7" customFormat="1" ht="9.95" customHeight="1" spans="1:18">
      <c r="A6251" s="154" t="s">
        <v>1254</v>
      </c>
      <c r="B6251" s="155" t="s">
        <v>1273</v>
      </c>
      <c r="C6251" s="156">
        <v>1501</v>
      </c>
      <c r="D6251" s="167">
        <v>1.7</v>
      </c>
      <c r="E6251" s="154" t="s">
        <v>1215</v>
      </c>
      <c r="F6251" s="158" t="s">
        <v>1215</v>
      </c>
      <c r="G6251" s="159" t="s">
        <v>37</v>
      </c>
      <c r="H6251" s="158" t="s">
        <v>1099</v>
      </c>
      <c r="I6251" s="158" t="s">
        <v>1256</v>
      </c>
      <c r="J6251" s="158" t="s">
        <v>54</v>
      </c>
      <c r="K6251" s="158"/>
      <c r="L6251" s="169">
        <v>40386501.8716999</v>
      </c>
      <c r="M6251" s="169">
        <v>4662769.13721</v>
      </c>
      <c r="N6251" s="154"/>
      <c r="O6251" s="158" t="s">
        <v>1328</v>
      </c>
      <c r="P6251" s="170"/>
      <c r="Q6251" s="158"/>
      <c r="R6251" s="158"/>
    </row>
    <row r="6252" s="7" customFormat="1" ht="9.95" customHeight="1" spans="1:18">
      <c r="A6252" s="154" t="s">
        <v>1254</v>
      </c>
      <c r="B6252" s="155" t="s">
        <v>1273</v>
      </c>
      <c r="C6252" s="156">
        <v>1574</v>
      </c>
      <c r="D6252" s="167">
        <v>28.1</v>
      </c>
      <c r="E6252" s="154" t="s">
        <v>1215</v>
      </c>
      <c r="F6252" s="158" t="s">
        <v>1215</v>
      </c>
      <c r="G6252" s="159" t="s">
        <v>37</v>
      </c>
      <c r="H6252" s="158" t="s">
        <v>1099</v>
      </c>
      <c r="I6252" s="158" t="s">
        <v>1256</v>
      </c>
      <c r="J6252" s="158" t="s">
        <v>54</v>
      </c>
      <c r="K6252" s="158"/>
      <c r="L6252" s="169">
        <v>40385986.5314999</v>
      </c>
      <c r="M6252" s="169">
        <v>4662375.28727999</v>
      </c>
      <c r="N6252" s="154"/>
      <c r="O6252" s="158" t="s">
        <v>1328</v>
      </c>
      <c r="P6252" s="170"/>
      <c r="Q6252" s="158"/>
      <c r="R6252" s="158"/>
    </row>
    <row r="6253" s="7" customFormat="1" ht="9.95" customHeight="1" spans="1:18">
      <c r="A6253" s="154" t="s">
        <v>1254</v>
      </c>
      <c r="B6253" s="155" t="s">
        <v>1273</v>
      </c>
      <c r="C6253" s="156">
        <v>1380</v>
      </c>
      <c r="D6253" s="167">
        <v>6</v>
      </c>
      <c r="E6253" s="154" t="s">
        <v>1215</v>
      </c>
      <c r="F6253" s="158" t="s">
        <v>1215</v>
      </c>
      <c r="G6253" s="159" t="s">
        <v>37</v>
      </c>
      <c r="H6253" s="158" t="s">
        <v>1099</v>
      </c>
      <c r="I6253" s="158" t="s">
        <v>1256</v>
      </c>
      <c r="J6253" s="158" t="s">
        <v>54</v>
      </c>
      <c r="K6253" s="158"/>
      <c r="L6253" s="169">
        <v>40386547.0064999</v>
      </c>
      <c r="M6253" s="169">
        <v>4663245.8602</v>
      </c>
      <c r="N6253" s="154"/>
      <c r="O6253" s="158" t="s">
        <v>1328</v>
      </c>
      <c r="P6253" s="170"/>
      <c r="Q6253" s="158"/>
      <c r="R6253" s="158"/>
    </row>
    <row r="6254" s="7" customFormat="1" ht="9.95" customHeight="1" spans="1:18">
      <c r="A6254" s="154" t="s">
        <v>1254</v>
      </c>
      <c r="B6254" s="155" t="s">
        <v>1273</v>
      </c>
      <c r="C6254" s="156">
        <v>1073</v>
      </c>
      <c r="D6254" s="167">
        <v>2</v>
      </c>
      <c r="E6254" s="154" t="s">
        <v>1215</v>
      </c>
      <c r="F6254" s="158" t="s">
        <v>1215</v>
      </c>
      <c r="G6254" s="159" t="s">
        <v>37</v>
      </c>
      <c r="H6254" s="158" t="s">
        <v>1099</v>
      </c>
      <c r="I6254" s="158" t="s">
        <v>1256</v>
      </c>
      <c r="J6254" s="158" t="s">
        <v>56</v>
      </c>
      <c r="K6254" s="158"/>
      <c r="L6254" s="169">
        <v>40388519.5020999</v>
      </c>
      <c r="M6254" s="169">
        <v>4664108.68281999</v>
      </c>
      <c r="N6254" s="154"/>
      <c r="O6254" s="158" t="s">
        <v>1328</v>
      </c>
      <c r="P6254" s="170"/>
      <c r="Q6254" s="158"/>
      <c r="R6254" s="158"/>
    </row>
    <row r="6255" s="7" customFormat="1" ht="9.95" customHeight="1" spans="1:18">
      <c r="A6255" s="154" t="s">
        <v>1254</v>
      </c>
      <c r="B6255" s="155" t="s">
        <v>1273</v>
      </c>
      <c r="C6255" s="156">
        <v>1036</v>
      </c>
      <c r="D6255" s="167">
        <v>17.6</v>
      </c>
      <c r="E6255" s="154" t="s">
        <v>1215</v>
      </c>
      <c r="F6255" s="158" t="s">
        <v>1215</v>
      </c>
      <c r="G6255" s="159" t="s">
        <v>37</v>
      </c>
      <c r="H6255" s="158" t="s">
        <v>1099</v>
      </c>
      <c r="I6255" s="158" t="s">
        <v>1256</v>
      </c>
      <c r="J6255" s="158" t="s">
        <v>56</v>
      </c>
      <c r="K6255" s="158"/>
      <c r="L6255" s="169">
        <v>40388564.0604</v>
      </c>
      <c r="M6255" s="169">
        <v>4664172.04062999</v>
      </c>
      <c r="N6255" s="154"/>
      <c r="O6255" s="158" t="s">
        <v>1328</v>
      </c>
      <c r="P6255" s="170"/>
      <c r="Q6255" s="158"/>
      <c r="R6255" s="158"/>
    </row>
    <row r="6256" s="7" customFormat="1" ht="9.95" customHeight="1" spans="1:18">
      <c r="A6256" s="154" t="s">
        <v>1254</v>
      </c>
      <c r="B6256" s="155" t="s">
        <v>1273</v>
      </c>
      <c r="C6256" s="156">
        <v>1554</v>
      </c>
      <c r="D6256" s="167">
        <v>98.6</v>
      </c>
      <c r="E6256" s="154" t="s">
        <v>1215</v>
      </c>
      <c r="F6256" s="158" t="s">
        <v>1215</v>
      </c>
      <c r="G6256" s="159" t="s">
        <v>37</v>
      </c>
      <c r="H6256" s="158" t="s">
        <v>1099</v>
      </c>
      <c r="I6256" s="158" t="s">
        <v>1256</v>
      </c>
      <c r="J6256" s="158" t="s">
        <v>54</v>
      </c>
      <c r="K6256" s="158"/>
      <c r="L6256" s="169">
        <v>40386198.3163999</v>
      </c>
      <c r="M6256" s="169">
        <v>4662429.98739</v>
      </c>
      <c r="N6256" s="154"/>
      <c r="O6256" s="158" t="s">
        <v>1328</v>
      </c>
      <c r="P6256" s="170"/>
      <c r="Q6256" s="158"/>
      <c r="R6256" s="158"/>
    </row>
    <row r="6257" s="7" customFormat="1" ht="9.95" customHeight="1" spans="1:18">
      <c r="A6257" s="154" t="s">
        <v>1254</v>
      </c>
      <c r="B6257" s="155" t="s">
        <v>1273</v>
      </c>
      <c r="C6257" s="156">
        <v>1487</v>
      </c>
      <c r="D6257" s="167">
        <v>9.9</v>
      </c>
      <c r="E6257" s="154" t="s">
        <v>1215</v>
      </c>
      <c r="F6257" s="158" t="s">
        <v>1215</v>
      </c>
      <c r="G6257" s="159" t="s">
        <v>37</v>
      </c>
      <c r="H6257" s="158" t="s">
        <v>1099</v>
      </c>
      <c r="I6257" s="158" t="s">
        <v>1256</v>
      </c>
      <c r="J6257" s="158" t="s">
        <v>54</v>
      </c>
      <c r="K6257" s="158"/>
      <c r="L6257" s="169">
        <v>40386578.6886999</v>
      </c>
      <c r="M6257" s="169">
        <v>4662817.88018999</v>
      </c>
      <c r="N6257" s="154"/>
      <c r="O6257" s="158" t="s">
        <v>1328</v>
      </c>
      <c r="P6257" s="170"/>
      <c r="Q6257" s="158"/>
      <c r="R6257" s="158"/>
    </row>
    <row r="6258" s="7" customFormat="1" ht="9.95" customHeight="1" spans="1:18">
      <c r="A6258" s="154" t="s">
        <v>1254</v>
      </c>
      <c r="B6258" s="155" t="s">
        <v>1273</v>
      </c>
      <c r="C6258" s="156">
        <v>1329</v>
      </c>
      <c r="D6258" s="167">
        <v>11.1</v>
      </c>
      <c r="E6258" s="154" t="s">
        <v>1215</v>
      </c>
      <c r="F6258" s="158" t="s">
        <v>1215</v>
      </c>
      <c r="G6258" s="159" t="s">
        <v>37</v>
      </c>
      <c r="H6258" s="158" t="s">
        <v>1099</v>
      </c>
      <c r="I6258" s="158" t="s">
        <v>1256</v>
      </c>
      <c r="J6258" s="158" t="s">
        <v>54</v>
      </c>
      <c r="K6258" s="158"/>
      <c r="L6258" s="169">
        <v>40386812.5518999</v>
      </c>
      <c r="M6258" s="169">
        <v>4663408.36218</v>
      </c>
      <c r="N6258" s="154"/>
      <c r="O6258" s="158" t="s">
        <v>1328</v>
      </c>
      <c r="P6258" s="170"/>
      <c r="Q6258" s="158"/>
      <c r="R6258" s="158"/>
    </row>
    <row r="6259" s="7" customFormat="1" ht="9.95" customHeight="1" spans="1:18">
      <c r="A6259" s="154" t="s">
        <v>1254</v>
      </c>
      <c r="B6259" s="155" t="s">
        <v>1273</v>
      </c>
      <c r="C6259" s="156">
        <v>1463</v>
      </c>
      <c r="D6259" s="167">
        <v>134</v>
      </c>
      <c r="E6259" s="154" t="s">
        <v>1215</v>
      </c>
      <c r="F6259" s="158" t="s">
        <v>1215</v>
      </c>
      <c r="G6259" s="159" t="s">
        <v>37</v>
      </c>
      <c r="H6259" s="158" t="s">
        <v>1099</v>
      </c>
      <c r="I6259" s="158" t="s">
        <v>1256</v>
      </c>
      <c r="J6259" s="158" t="s">
        <v>54</v>
      </c>
      <c r="K6259" s="158"/>
      <c r="L6259" s="169">
        <v>40386367.2352999</v>
      </c>
      <c r="M6259" s="169">
        <v>4662859.46019</v>
      </c>
      <c r="N6259" s="154"/>
      <c r="O6259" s="158" t="s">
        <v>1328</v>
      </c>
      <c r="P6259" s="170"/>
      <c r="Q6259" s="158"/>
      <c r="R6259" s="158"/>
    </row>
    <row r="6260" s="7" customFormat="1" ht="9.95" customHeight="1" spans="1:18">
      <c r="A6260" s="154" t="s">
        <v>1254</v>
      </c>
      <c r="B6260" s="155" t="s">
        <v>1273</v>
      </c>
      <c r="C6260" s="156">
        <v>1539</v>
      </c>
      <c r="D6260" s="167">
        <v>61.1</v>
      </c>
      <c r="E6260" s="154" t="s">
        <v>1215</v>
      </c>
      <c r="F6260" s="158" t="s">
        <v>1215</v>
      </c>
      <c r="G6260" s="159" t="s">
        <v>37</v>
      </c>
      <c r="H6260" s="158" t="s">
        <v>1099</v>
      </c>
      <c r="I6260" s="158" t="s">
        <v>1256</v>
      </c>
      <c r="J6260" s="158" t="s">
        <v>54</v>
      </c>
      <c r="K6260" s="158"/>
      <c r="L6260" s="169">
        <v>40386373.9092999</v>
      </c>
      <c r="M6260" s="169">
        <v>4662570.53811</v>
      </c>
      <c r="N6260" s="154"/>
      <c r="O6260" s="158" t="s">
        <v>1328</v>
      </c>
      <c r="P6260" s="170"/>
      <c r="Q6260" s="158"/>
      <c r="R6260" s="158"/>
    </row>
    <row r="6261" s="7" customFormat="1" ht="9.95" customHeight="1" spans="1:18">
      <c r="A6261" s="154" t="s">
        <v>1254</v>
      </c>
      <c r="B6261" s="155" t="s">
        <v>1273</v>
      </c>
      <c r="C6261" s="156">
        <v>1354</v>
      </c>
      <c r="D6261" s="167">
        <v>41</v>
      </c>
      <c r="E6261" s="154" t="s">
        <v>1215</v>
      </c>
      <c r="F6261" s="158" t="s">
        <v>1215</v>
      </c>
      <c r="G6261" s="159" t="s">
        <v>37</v>
      </c>
      <c r="H6261" s="158" t="s">
        <v>1099</v>
      </c>
      <c r="I6261" s="158" t="s">
        <v>1256</v>
      </c>
      <c r="J6261" s="158" t="s">
        <v>54</v>
      </c>
      <c r="K6261" s="158"/>
      <c r="L6261" s="169">
        <v>40386962.6401</v>
      </c>
      <c r="M6261" s="169">
        <v>4663308.67606</v>
      </c>
      <c r="N6261" s="154"/>
      <c r="O6261" s="158" t="s">
        <v>1328</v>
      </c>
      <c r="P6261" s="170"/>
      <c r="Q6261" s="158"/>
      <c r="R6261" s="158"/>
    </row>
    <row r="6262" s="7" customFormat="1" ht="9.95" customHeight="1" spans="1:18">
      <c r="A6262" s="154" t="s">
        <v>1254</v>
      </c>
      <c r="B6262" s="155" t="s">
        <v>1273</v>
      </c>
      <c r="C6262" s="156">
        <v>949</v>
      </c>
      <c r="D6262" s="167">
        <v>71.6</v>
      </c>
      <c r="E6262" s="154" t="s">
        <v>1215</v>
      </c>
      <c r="F6262" s="158" t="s">
        <v>1215</v>
      </c>
      <c r="G6262" s="159" t="s">
        <v>37</v>
      </c>
      <c r="H6262" s="158" t="s">
        <v>1099</v>
      </c>
      <c r="I6262" s="158" t="s">
        <v>1256</v>
      </c>
      <c r="J6262" s="158" t="s">
        <v>54</v>
      </c>
      <c r="K6262" s="158"/>
      <c r="L6262" s="169">
        <v>40387414.0865999</v>
      </c>
      <c r="M6262" s="169">
        <v>4664290.50970999</v>
      </c>
      <c r="N6262" s="154"/>
      <c r="O6262" s="158" t="s">
        <v>1328</v>
      </c>
      <c r="P6262" s="170"/>
      <c r="Q6262" s="158"/>
      <c r="R6262" s="158"/>
    </row>
    <row r="6263" s="7" customFormat="1" ht="9.95" customHeight="1" spans="1:18">
      <c r="A6263" s="154" t="s">
        <v>1254</v>
      </c>
      <c r="B6263" s="155" t="s">
        <v>1273</v>
      </c>
      <c r="C6263" s="156">
        <v>1144</v>
      </c>
      <c r="D6263" s="167">
        <v>18.6</v>
      </c>
      <c r="E6263" s="154" t="s">
        <v>1215</v>
      </c>
      <c r="F6263" s="158" t="s">
        <v>1215</v>
      </c>
      <c r="G6263" s="159" t="s">
        <v>37</v>
      </c>
      <c r="H6263" s="158" t="s">
        <v>1099</v>
      </c>
      <c r="I6263" s="158" t="s">
        <v>1256</v>
      </c>
      <c r="J6263" s="158" t="s">
        <v>54</v>
      </c>
      <c r="K6263" s="158"/>
      <c r="L6263" s="169">
        <v>40387393.3901999</v>
      </c>
      <c r="M6263" s="169">
        <v>4663925.67844999</v>
      </c>
      <c r="N6263" s="154"/>
      <c r="O6263" s="158" t="s">
        <v>1328</v>
      </c>
      <c r="P6263" s="170"/>
      <c r="Q6263" s="158"/>
      <c r="R6263" s="158"/>
    </row>
    <row r="6264" s="7" customFormat="1" ht="9.95" customHeight="1" spans="1:18">
      <c r="A6264" s="154" t="s">
        <v>1254</v>
      </c>
      <c r="B6264" s="155" t="s">
        <v>1273</v>
      </c>
      <c r="C6264" s="156">
        <v>1255</v>
      </c>
      <c r="D6264" s="167">
        <v>36.7</v>
      </c>
      <c r="E6264" s="154" t="s">
        <v>1215</v>
      </c>
      <c r="F6264" s="158" t="s">
        <v>1215</v>
      </c>
      <c r="G6264" s="159" t="s">
        <v>37</v>
      </c>
      <c r="H6264" s="158" t="s">
        <v>1099</v>
      </c>
      <c r="I6264" s="158" t="s">
        <v>1256</v>
      </c>
      <c r="J6264" s="158" t="s">
        <v>185</v>
      </c>
      <c r="K6264" s="158"/>
      <c r="L6264" s="169">
        <v>40387275.8467999</v>
      </c>
      <c r="M6264" s="169">
        <v>4663560.43147</v>
      </c>
      <c r="N6264" s="154"/>
      <c r="O6264" s="158" t="s">
        <v>1328</v>
      </c>
      <c r="P6264" s="170"/>
      <c r="Q6264" s="158"/>
      <c r="R6264" s="158"/>
    </row>
    <row r="6265" s="7" customFormat="1" ht="9.95" customHeight="1" spans="1:18">
      <c r="A6265" s="154" t="s">
        <v>1254</v>
      </c>
      <c r="B6265" s="155" t="s">
        <v>1273</v>
      </c>
      <c r="C6265" s="156">
        <v>878</v>
      </c>
      <c r="D6265" s="167">
        <v>15.8</v>
      </c>
      <c r="E6265" s="154" t="s">
        <v>1215</v>
      </c>
      <c r="F6265" s="158" t="s">
        <v>1215</v>
      </c>
      <c r="G6265" s="159" t="s">
        <v>37</v>
      </c>
      <c r="H6265" s="158" t="s">
        <v>1099</v>
      </c>
      <c r="I6265" s="158" t="s">
        <v>1256</v>
      </c>
      <c r="J6265" s="158" t="s">
        <v>185</v>
      </c>
      <c r="K6265" s="158"/>
      <c r="L6265" s="169">
        <v>40388216.4857999</v>
      </c>
      <c r="M6265" s="169">
        <v>4664413.68193</v>
      </c>
      <c r="N6265" s="154"/>
      <c r="O6265" s="158" t="s">
        <v>1328</v>
      </c>
      <c r="P6265" s="170"/>
      <c r="Q6265" s="158"/>
      <c r="R6265" s="158"/>
    </row>
    <row r="6266" s="7" customFormat="1" ht="9.95" customHeight="1" spans="1:18">
      <c r="A6266" s="154" t="s">
        <v>1254</v>
      </c>
      <c r="B6266" s="155" t="s">
        <v>1273</v>
      </c>
      <c r="C6266" s="156">
        <v>1075</v>
      </c>
      <c r="D6266" s="167">
        <v>140.9</v>
      </c>
      <c r="E6266" s="154" t="s">
        <v>1215</v>
      </c>
      <c r="F6266" s="158" t="s">
        <v>1215</v>
      </c>
      <c r="G6266" s="159" t="s">
        <v>37</v>
      </c>
      <c r="H6266" s="158" t="s">
        <v>1099</v>
      </c>
      <c r="I6266" s="158" t="s">
        <v>1256</v>
      </c>
      <c r="J6266" s="158" t="s">
        <v>54</v>
      </c>
      <c r="K6266" s="158"/>
      <c r="L6266" s="169">
        <v>40387299.4566</v>
      </c>
      <c r="M6266" s="169">
        <v>4664151.77912999</v>
      </c>
      <c r="N6266" s="154"/>
      <c r="O6266" s="158" t="s">
        <v>1328</v>
      </c>
      <c r="P6266" s="170"/>
      <c r="Q6266" s="158"/>
      <c r="R6266" s="158"/>
    </row>
    <row r="6267" s="7" customFormat="1" ht="9.95" customHeight="1" spans="1:18">
      <c r="A6267" s="154" t="s">
        <v>1254</v>
      </c>
      <c r="B6267" s="155" t="s">
        <v>1273</v>
      </c>
      <c r="C6267" s="156">
        <v>1191</v>
      </c>
      <c r="D6267" s="167">
        <v>193.7</v>
      </c>
      <c r="E6267" s="154" t="s">
        <v>1215</v>
      </c>
      <c r="F6267" s="158" t="s">
        <v>1215</v>
      </c>
      <c r="G6267" s="159" t="s">
        <v>37</v>
      </c>
      <c r="H6267" s="158" t="s">
        <v>1099</v>
      </c>
      <c r="I6267" s="158" t="s">
        <v>1256</v>
      </c>
      <c r="J6267" s="158" t="s">
        <v>185</v>
      </c>
      <c r="K6267" s="158"/>
      <c r="L6267" s="169">
        <v>40387578.0364999</v>
      </c>
      <c r="M6267" s="169">
        <v>4663845.29078</v>
      </c>
      <c r="N6267" s="154"/>
      <c r="O6267" s="158" t="s">
        <v>1328</v>
      </c>
      <c r="P6267" s="170"/>
      <c r="Q6267" s="158"/>
      <c r="R6267" s="158"/>
    </row>
    <row r="6268" s="7" customFormat="1" ht="9.95" customHeight="1" spans="1:18">
      <c r="A6268" s="154" t="s">
        <v>1254</v>
      </c>
      <c r="B6268" s="155" t="s">
        <v>1273</v>
      </c>
      <c r="C6268" s="156">
        <v>1136</v>
      </c>
      <c r="D6268" s="167">
        <v>22.6</v>
      </c>
      <c r="E6268" s="154" t="s">
        <v>1215</v>
      </c>
      <c r="F6268" s="158" t="s">
        <v>1215</v>
      </c>
      <c r="G6268" s="159" t="s">
        <v>37</v>
      </c>
      <c r="H6268" s="158" t="s">
        <v>1099</v>
      </c>
      <c r="I6268" s="158" t="s">
        <v>1256</v>
      </c>
      <c r="J6268" s="158" t="s">
        <v>54</v>
      </c>
      <c r="K6268" s="158"/>
      <c r="L6268" s="169">
        <v>40386938.7514</v>
      </c>
      <c r="M6268" s="169">
        <v>4663907.71377999</v>
      </c>
      <c r="N6268" s="154"/>
      <c r="O6268" s="158" t="s">
        <v>1328</v>
      </c>
      <c r="P6268" s="170"/>
      <c r="Q6268" s="158"/>
      <c r="R6268" s="158"/>
    </row>
    <row r="6269" s="7" customFormat="1" ht="9.95" customHeight="1" spans="1:18">
      <c r="A6269" s="154" t="s">
        <v>1254</v>
      </c>
      <c r="B6269" s="155" t="s">
        <v>1273</v>
      </c>
      <c r="C6269" s="156">
        <v>1189</v>
      </c>
      <c r="D6269" s="167">
        <v>9.8</v>
      </c>
      <c r="E6269" s="154" t="s">
        <v>1215</v>
      </c>
      <c r="F6269" s="158" t="s">
        <v>1215</v>
      </c>
      <c r="G6269" s="159" t="s">
        <v>37</v>
      </c>
      <c r="H6269" s="158" t="s">
        <v>1099</v>
      </c>
      <c r="I6269" s="158" t="s">
        <v>1256</v>
      </c>
      <c r="J6269" s="158" t="s">
        <v>54</v>
      </c>
      <c r="K6269" s="158"/>
      <c r="L6269" s="169">
        <v>40387002.7136999</v>
      </c>
      <c r="M6269" s="169">
        <v>4663813.36221999</v>
      </c>
      <c r="N6269" s="154"/>
      <c r="O6269" s="158" t="s">
        <v>1328</v>
      </c>
      <c r="P6269" s="170"/>
      <c r="Q6269" s="158"/>
      <c r="R6269" s="158"/>
    </row>
    <row r="6270" s="7" customFormat="1" ht="9.95" customHeight="1" spans="1:18">
      <c r="A6270" s="154" t="s">
        <v>1254</v>
      </c>
      <c r="B6270" s="155" t="s">
        <v>1273</v>
      </c>
      <c r="C6270" s="156">
        <v>1577</v>
      </c>
      <c r="D6270" s="167">
        <v>2.1</v>
      </c>
      <c r="E6270" s="154" t="s">
        <v>1215</v>
      </c>
      <c r="F6270" s="158" t="s">
        <v>1215</v>
      </c>
      <c r="G6270" s="159" t="s">
        <v>37</v>
      </c>
      <c r="H6270" s="158" t="s">
        <v>1198</v>
      </c>
      <c r="I6270" s="158" t="s">
        <v>1256</v>
      </c>
      <c r="J6270" s="158" t="s">
        <v>40</v>
      </c>
      <c r="K6270" s="158"/>
      <c r="L6270" s="169">
        <v>40386409.9408999</v>
      </c>
      <c r="M6270" s="169">
        <v>4662383.98544999</v>
      </c>
      <c r="N6270" s="154"/>
      <c r="O6270" s="158" t="s">
        <v>1328</v>
      </c>
      <c r="P6270" s="170"/>
      <c r="Q6270" s="158"/>
      <c r="R6270" s="158"/>
    </row>
    <row r="6271" s="7" customFormat="1" ht="9.95" customHeight="1" spans="1:18">
      <c r="A6271" s="154" t="s">
        <v>1254</v>
      </c>
      <c r="B6271" s="155" t="s">
        <v>1269</v>
      </c>
      <c r="C6271" s="156">
        <v>98</v>
      </c>
      <c r="D6271" s="167">
        <v>1.1</v>
      </c>
      <c r="E6271" s="154" t="s">
        <v>1215</v>
      </c>
      <c r="F6271" s="158" t="s">
        <v>1215</v>
      </c>
      <c r="G6271" s="159" t="s">
        <v>37</v>
      </c>
      <c r="H6271" s="158" t="s">
        <v>1198</v>
      </c>
      <c r="I6271" s="158" t="s">
        <v>1256</v>
      </c>
      <c r="J6271" s="158" t="s">
        <v>40</v>
      </c>
      <c r="K6271" s="158"/>
      <c r="L6271" s="169">
        <v>40366350.8559999</v>
      </c>
      <c r="M6271" s="169">
        <v>4667467.62119999</v>
      </c>
      <c r="N6271" s="154"/>
      <c r="O6271" s="158" t="s">
        <v>1328</v>
      </c>
      <c r="P6271" s="170"/>
      <c r="Q6271" s="158"/>
      <c r="R6271" s="158"/>
    </row>
    <row r="6272" s="7" customFormat="1" ht="9.95" customHeight="1" spans="1:18">
      <c r="A6272" s="154" t="s">
        <v>1254</v>
      </c>
      <c r="B6272" s="155" t="s">
        <v>1269</v>
      </c>
      <c r="C6272" s="156">
        <v>87</v>
      </c>
      <c r="D6272" s="167">
        <v>15.3</v>
      </c>
      <c r="E6272" s="154" t="s">
        <v>1215</v>
      </c>
      <c r="F6272" s="158" t="s">
        <v>1215</v>
      </c>
      <c r="G6272" s="159" t="s">
        <v>37</v>
      </c>
      <c r="H6272" s="158" t="s">
        <v>1099</v>
      </c>
      <c r="I6272" s="158" t="s">
        <v>1256</v>
      </c>
      <c r="J6272" s="158" t="s">
        <v>56</v>
      </c>
      <c r="K6272" s="158"/>
      <c r="L6272" s="169">
        <v>40366277.6420999</v>
      </c>
      <c r="M6272" s="169">
        <v>4667518.62050999</v>
      </c>
      <c r="N6272" s="154"/>
      <c r="O6272" s="158" t="s">
        <v>1328</v>
      </c>
      <c r="P6272" s="170"/>
      <c r="Q6272" s="158"/>
      <c r="R6272" s="158"/>
    </row>
    <row r="6273" s="7" customFormat="1" ht="9.95" customHeight="1" spans="1:18">
      <c r="A6273" s="154" t="s">
        <v>1254</v>
      </c>
      <c r="B6273" s="155" t="s">
        <v>1269</v>
      </c>
      <c r="C6273" s="156">
        <v>89</v>
      </c>
      <c r="D6273" s="167">
        <v>4.3</v>
      </c>
      <c r="E6273" s="154" t="s">
        <v>1215</v>
      </c>
      <c r="F6273" s="158" t="s">
        <v>1215</v>
      </c>
      <c r="G6273" s="159" t="s">
        <v>37</v>
      </c>
      <c r="H6273" s="158" t="s">
        <v>1099</v>
      </c>
      <c r="I6273" s="158" t="s">
        <v>1256</v>
      </c>
      <c r="J6273" s="158" t="s">
        <v>47</v>
      </c>
      <c r="K6273" s="158"/>
      <c r="L6273" s="169">
        <v>40366961.0016999</v>
      </c>
      <c r="M6273" s="169">
        <v>4667513.90166</v>
      </c>
      <c r="N6273" s="154"/>
      <c r="O6273" s="158" t="s">
        <v>1328</v>
      </c>
      <c r="P6273" s="170"/>
      <c r="Q6273" s="158"/>
      <c r="R6273" s="158"/>
    </row>
    <row r="6274" s="7" customFormat="1" ht="9.95" customHeight="1" spans="1:18">
      <c r="A6274" s="154" t="s">
        <v>1254</v>
      </c>
      <c r="B6274" s="155" t="s">
        <v>1269</v>
      </c>
      <c r="C6274" s="156">
        <v>50</v>
      </c>
      <c r="D6274" s="167">
        <v>2.9</v>
      </c>
      <c r="E6274" s="154" t="s">
        <v>1215</v>
      </c>
      <c r="F6274" s="158" t="s">
        <v>1215</v>
      </c>
      <c r="G6274" s="159" t="s">
        <v>37</v>
      </c>
      <c r="H6274" s="158" t="s">
        <v>1099</v>
      </c>
      <c r="I6274" s="158" t="s">
        <v>1256</v>
      </c>
      <c r="J6274" s="158" t="s">
        <v>899</v>
      </c>
      <c r="K6274" s="158"/>
      <c r="L6274" s="169">
        <v>40367048.7356</v>
      </c>
      <c r="M6274" s="169">
        <v>4667789.61476</v>
      </c>
      <c r="N6274" s="154"/>
      <c r="O6274" s="158" t="s">
        <v>1328</v>
      </c>
      <c r="P6274" s="170"/>
      <c r="Q6274" s="158"/>
      <c r="R6274" s="158"/>
    </row>
    <row r="6275" s="7" customFormat="1" ht="9.95" customHeight="1" spans="1:18">
      <c r="A6275" s="154" t="s">
        <v>1254</v>
      </c>
      <c r="B6275" s="155" t="s">
        <v>1269</v>
      </c>
      <c r="C6275" s="156">
        <v>46</v>
      </c>
      <c r="D6275" s="167">
        <v>4.4</v>
      </c>
      <c r="E6275" s="154" t="s">
        <v>1215</v>
      </c>
      <c r="F6275" s="158" t="s">
        <v>1215</v>
      </c>
      <c r="G6275" s="159" t="s">
        <v>37</v>
      </c>
      <c r="H6275" s="158" t="s">
        <v>1198</v>
      </c>
      <c r="I6275" s="158" t="s">
        <v>1256</v>
      </c>
      <c r="J6275" s="158" t="s">
        <v>40</v>
      </c>
      <c r="K6275" s="158"/>
      <c r="L6275" s="169">
        <v>40367226.8367</v>
      </c>
      <c r="M6275" s="169">
        <v>4667840.96141999</v>
      </c>
      <c r="N6275" s="154"/>
      <c r="O6275" s="158" t="s">
        <v>1328</v>
      </c>
      <c r="P6275" s="170"/>
      <c r="Q6275" s="158"/>
      <c r="R6275" s="158"/>
    </row>
    <row r="6276" s="7" customFormat="1" ht="9.95" customHeight="1" spans="1:18">
      <c r="A6276" s="154" t="s">
        <v>1254</v>
      </c>
      <c r="B6276" s="155" t="s">
        <v>1269</v>
      </c>
      <c r="C6276" s="156">
        <v>75</v>
      </c>
      <c r="D6276" s="167">
        <v>18.6</v>
      </c>
      <c r="E6276" s="154" t="s">
        <v>1215</v>
      </c>
      <c r="F6276" s="158" t="s">
        <v>1215</v>
      </c>
      <c r="G6276" s="159" t="s">
        <v>37</v>
      </c>
      <c r="H6276" s="158" t="s">
        <v>1198</v>
      </c>
      <c r="I6276" s="158" t="s">
        <v>1256</v>
      </c>
      <c r="J6276" s="158" t="s">
        <v>40</v>
      </c>
      <c r="K6276" s="158"/>
      <c r="L6276" s="169">
        <v>40366577.2283999</v>
      </c>
      <c r="M6276" s="169">
        <v>4667594.86026</v>
      </c>
      <c r="N6276" s="154"/>
      <c r="O6276" s="158" t="s">
        <v>1328</v>
      </c>
      <c r="P6276" s="170"/>
      <c r="Q6276" s="158"/>
      <c r="R6276" s="158"/>
    </row>
    <row r="6277" s="7" customFormat="1" ht="9.95" customHeight="1" spans="1:18">
      <c r="A6277" s="154" t="s">
        <v>1254</v>
      </c>
      <c r="B6277" s="155" t="s">
        <v>1269</v>
      </c>
      <c r="C6277" s="156">
        <v>85</v>
      </c>
      <c r="D6277" s="167">
        <v>37.1</v>
      </c>
      <c r="E6277" s="154" t="s">
        <v>1215</v>
      </c>
      <c r="F6277" s="158" t="s">
        <v>1215</v>
      </c>
      <c r="G6277" s="159" t="s">
        <v>37</v>
      </c>
      <c r="H6277" s="158" t="s">
        <v>1198</v>
      </c>
      <c r="I6277" s="158" t="s">
        <v>1256</v>
      </c>
      <c r="J6277" s="158" t="s">
        <v>40</v>
      </c>
      <c r="K6277" s="158"/>
      <c r="L6277" s="169">
        <v>40366444.0283999</v>
      </c>
      <c r="M6277" s="169">
        <v>4667546.01831999</v>
      </c>
      <c r="N6277" s="154"/>
      <c r="O6277" s="158" t="s">
        <v>1328</v>
      </c>
      <c r="P6277" s="170"/>
      <c r="Q6277" s="158"/>
      <c r="R6277" s="158"/>
    </row>
    <row r="6278" s="7" customFormat="1" ht="9.95" customHeight="1" spans="1:18">
      <c r="A6278" s="154" t="s">
        <v>1254</v>
      </c>
      <c r="B6278" s="155" t="s">
        <v>1269</v>
      </c>
      <c r="C6278" s="156">
        <v>72</v>
      </c>
      <c r="D6278" s="167">
        <v>19.9</v>
      </c>
      <c r="E6278" s="154" t="s">
        <v>1215</v>
      </c>
      <c r="F6278" s="158" t="s">
        <v>1215</v>
      </c>
      <c r="G6278" s="159" t="s">
        <v>37</v>
      </c>
      <c r="H6278" s="158" t="s">
        <v>1198</v>
      </c>
      <c r="I6278" s="158" t="s">
        <v>1256</v>
      </c>
      <c r="J6278" s="158" t="s">
        <v>40</v>
      </c>
      <c r="K6278" s="158"/>
      <c r="L6278" s="169">
        <v>40366372.9147</v>
      </c>
      <c r="M6278" s="169">
        <v>4667648.62340999</v>
      </c>
      <c r="N6278" s="154"/>
      <c r="O6278" s="158" t="s">
        <v>1328</v>
      </c>
      <c r="P6278" s="170"/>
      <c r="Q6278" s="158"/>
      <c r="R6278" s="158"/>
    </row>
    <row r="6279" s="7" customFormat="1" ht="9.95" customHeight="1" spans="1:18">
      <c r="A6279" s="154" t="s">
        <v>1254</v>
      </c>
      <c r="B6279" s="155" t="s">
        <v>1269</v>
      </c>
      <c r="C6279" s="156">
        <v>48</v>
      </c>
      <c r="D6279" s="167">
        <v>13.9</v>
      </c>
      <c r="E6279" s="154" t="s">
        <v>1215</v>
      </c>
      <c r="F6279" s="158" t="s">
        <v>1215</v>
      </c>
      <c r="G6279" s="159" t="s">
        <v>37</v>
      </c>
      <c r="H6279" s="158" t="s">
        <v>1099</v>
      </c>
      <c r="I6279" s="158" t="s">
        <v>1256</v>
      </c>
      <c r="J6279" s="158" t="s">
        <v>47</v>
      </c>
      <c r="K6279" s="158"/>
      <c r="L6279" s="169">
        <v>40366418.2066999</v>
      </c>
      <c r="M6279" s="169">
        <v>4667816.63179999</v>
      </c>
      <c r="N6279" s="154"/>
      <c r="O6279" s="158" t="s">
        <v>1328</v>
      </c>
      <c r="P6279" s="170"/>
      <c r="Q6279" s="158"/>
      <c r="R6279" s="158"/>
    </row>
    <row r="6280" s="7" customFormat="1" ht="9.95" customHeight="1" spans="1:18">
      <c r="A6280" s="154" t="s">
        <v>1254</v>
      </c>
      <c r="B6280" s="155" t="s">
        <v>1269</v>
      </c>
      <c r="C6280" s="156">
        <v>97</v>
      </c>
      <c r="D6280" s="167">
        <v>15.2</v>
      </c>
      <c r="E6280" s="154" t="s">
        <v>1215</v>
      </c>
      <c r="F6280" s="158" t="s">
        <v>1215</v>
      </c>
      <c r="G6280" s="159" t="s">
        <v>37</v>
      </c>
      <c r="H6280" s="158" t="s">
        <v>1099</v>
      </c>
      <c r="I6280" s="158" t="s">
        <v>1256</v>
      </c>
      <c r="J6280" s="158" t="s">
        <v>47</v>
      </c>
      <c r="K6280" s="158"/>
      <c r="L6280" s="169">
        <v>40367093.3417999</v>
      </c>
      <c r="M6280" s="169">
        <v>4667439.02354</v>
      </c>
      <c r="N6280" s="154"/>
      <c r="O6280" s="158" t="s">
        <v>1328</v>
      </c>
      <c r="P6280" s="170"/>
      <c r="Q6280" s="158"/>
      <c r="R6280" s="158"/>
    </row>
    <row r="6281" s="7" customFormat="1" ht="9.95" customHeight="1" spans="1:18">
      <c r="A6281" s="154" t="s">
        <v>1254</v>
      </c>
      <c r="B6281" s="155" t="s">
        <v>1269</v>
      </c>
      <c r="C6281" s="156">
        <v>76</v>
      </c>
      <c r="D6281" s="167">
        <v>4.8</v>
      </c>
      <c r="E6281" s="154" t="s">
        <v>1215</v>
      </c>
      <c r="F6281" s="158" t="s">
        <v>1215</v>
      </c>
      <c r="G6281" s="159" t="s">
        <v>37</v>
      </c>
      <c r="H6281" s="158" t="s">
        <v>1099</v>
      </c>
      <c r="I6281" s="158" t="s">
        <v>1256</v>
      </c>
      <c r="J6281" s="158" t="s">
        <v>899</v>
      </c>
      <c r="K6281" s="158"/>
      <c r="L6281" s="169">
        <v>40367208.7769</v>
      </c>
      <c r="M6281" s="169">
        <v>4667575.72396</v>
      </c>
      <c r="N6281" s="154"/>
      <c r="O6281" s="158" t="s">
        <v>1328</v>
      </c>
      <c r="P6281" s="170"/>
      <c r="Q6281" s="158"/>
      <c r="R6281" s="158"/>
    </row>
    <row r="6282" s="7" customFormat="1" ht="9.95" customHeight="1" spans="1:18">
      <c r="A6282" s="154" t="s">
        <v>1254</v>
      </c>
      <c r="B6282" s="155" t="s">
        <v>1269</v>
      </c>
      <c r="C6282" s="156">
        <v>59</v>
      </c>
      <c r="D6282" s="167">
        <v>3.7</v>
      </c>
      <c r="E6282" s="154" t="s">
        <v>1215</v>
      </c>
      <c r="F6282" s="158" t="s">
        <v>1215</v>
      </c>
      <c r="G6282" s="159" t="s">
        <v>37</v>
      </c>
      <c r="H6282" s="158" t="s">
        <v>1099</v>
      </c>
      <c r="I6282" s="158" t="s">
        <v>1256</v>
      </c>
      <c r="J6282" s="158" t="s">
        <v>899</v>
      </c>
      <c r="K6282" s="158"/>
      <c r="L6282" s="169">
        <v>40367231.8079999</v>
      </c>
      <c r="M6282" s="169">
        <v>4667712.57412</v>
      </c>
      <c r="N6282" s="154"/>
      <c r="O6282" s="158" t="s">
        <v>1328</v>
      </c>
      <c r="P6282" s="170"/>
      <c r="Q6282" s="158"/>
      <c r="R6282" s="158"/>
    </row>
    <row r="6283" s="7" customFormat="1" ht="9.95" customHeight="1" spans="1:18">
      <c r="A6283" s="154" t="s">
        <v>1254</v>
      </c>
      <c r="B6283" s="155" t="s">
        <v>1269</v>
      </c>
      <c r="C6283" s="156">
        <v>92</v>
      </c>
      <c r="D6283" s="167">
        <v>8.4</v>
      </c>
      <c r="E6283" s="154" t="s">
        <v>1215</v>
      </c>
      <c r="F6283" s="158" t="s">
        <v>1215</v>
      </c>
      <c r="G6283" s="159" t="s">
        <v>37</v>
      </c>
      <c r="H6283" s="158" t="s">
        <v>1099</v>
      </c>
      <c r="I6283" s="158" t="s">
        <v>1256</v>
      </c>
      <c r="J6283" s="158" t="s">
        <v>47</v>
      </c>
      <c r="K6283" s="158"/>
      <c r="L6283" s="169">
        <v>40366827.4611999</v>
      </c>
      <c r="M6283" s="169">
        <v>4667488.61392</v>
      </c>
      <c r="N6283" s="154"/>
      <c r="O6283" s="158" t="s">
        <v>1328</v>
      </c>
      <c r="P6283" s="170"/>
      <c r="Q6283" s="158"/>
      <c r="R6283" s="158"/>
    </row>
    <row r="6284" s="7" customFormat="1" ht="9.95" customHeight="1" spans="1:18">
      <c r="A6284" s="154" t="s">
        <v>1254</v>
      </c>
      <c r="B6284" s="155" t="s">
        <v>1269</v>
      </c>
      <c r="C6284" s="156">
        <v>60</v>
      </c>
      <c r="D6284" s="167">
        <v>5</v>
      </c>
      <c r="E6284" s="154" t="s">
        <v>1215</v>
      </c>
      <c r="F6284" s="158" t="s">
        <v>1215</v>
      </c>
      <c r="G6284" s="159" t="s">
        <v>37</v>
      </c>
      <c r="H6284" s="158" t="s">
        <v>1099</v>
      </c>
      <c r="I6284" s="158" t="s">
        <v>1256</v>
      </c>
      <c r="J6284" s="158" t="s">
        <v>47</v>
      </c>
      <c r="K6284" s="158"/>
      <c r="L6284" s="169">
        <v>40367071.5133</v>
      </c>
      <c r="M6284" s="169">
        <v>4667706.20719</v>
      </c>
      <c r="N6284" s="154"/>
      <c r="O6284" s="158" t="s">
        <v>1328</v>
      </c>
      <c r="P6284" s="170"/>
      <c r="Q6284" s="158"/>
      <c r="R6284" s="158"/>
    </row>
    <row r="6285" s="7" customFormat="1" ht="9.95" customHeight="1" spans="1:18">
      <c r="A6285" s="154" t="s">
        <v>1254</v>
      </c>
      <c r="B6285" s="155" t="s">
        <v>1269</v>
      </c>
      <c r="C6285" s="156">
        <v>34</v>
      </c>
      <c r="D6285" s="167">
        <v>20.6</v>
      </c>
      <c r="E6285" s="154" t="s">
        <v>1215</v>
      </c>
      <c r="F6285" s="158" t="s">
        <v>1215</v>
      </c>
      <c r="G6285" s="159" t="s">
        <v>37</v>
      </c>
      <c r="H6285" s="158" t="s">
        <v>1099</v>
      </c>
      <c r="I6285" s="158" t="s">
        <v>1256</v>
      </c>
      <c r="J6285" s="158" t="s">
        <v>47</v>
      </c>
      <c r="K6285" s="158"/>
      <c r="L6285" s="169">
        <v>40366436.8994</v>
      </c>
      <c r="M6285" s="169">
        <v>4667927.05903</v>
      </c>
      <c r="N6285" s="154"/>
      <c r="O6285" s="158" t="s">
        <v>1328</v>
      </c>
      <c r="P6285" s="170"/>
      <c r="Q6285" s="158"/>
      <c r="R6285" s="158"/>
    </row>
    <row r="6286" s="7" customFormat="1" ht="9.95" customHeight="1" spans="1:18">
      <c r="A6286" s="154" t="s">
        <v>1254</v>
      </c>
      <c r="B6286" s="155" t="s">
        <v>1269</v>
      </c>
      <c r="C6286" s="156">
        <v>23</v>
      </c>
      <c r="D6286" s="167">
        <v>9.2</v>
      </c>
      <c r="E6286" s="154" t="s">
        <v>1215</v>
      </c>
      <c r="F6286" s="158" t="s">
        <v>1215</v>
      </c>
      <c r="G6286" s="159" t="s">
        <v>37</v>
      </c>
      <c r="H6286" s="158" t="s">
        <v>1198</v>
      </c>
      <c r="I6286" s="158" t="s">
        <v>1256</v>
      </c>
      <c r="J6286" s="158" t="s">
        <v>40</v>
      </c>
      <c r="K6286" s="158"/>
      <c r="L6286" s="169">
        <v>40366572.4842</v>
      </c>
      <c r="M6286" s="169">
        <v>4668009.11000999</v>
      </c>
      <c r="N6286" s="154"/>
      <c r="O6286" s="158" t="s">
        <v>1328</v>
      </c>
      <c r="P6286" s="170"/>
      <c r="Q6286" s="158"/>
      <c r="R6286" s="158"/>
    </row>
    <row r="6287" s="7" customFormat="1" ht="9.95" customHeight="1" spans="1:18">
      <c r="A6287" s="154" t="s">
        <v>1254</v>
      </c>
      <c r="B6287" s="155" t="s">
        <v>1269</v>
      </c>
      <c r="C6287" s="156">
        <v>69</v>
      </c>
      <c r="D6287" s="167">
        <v>11.8</v>
      </c>
      <c r="E6287" s="154" t="s">
        <v>1215</v>
      </c>
      <c r="F6287" s="158" t="s">
        <v>1215</v>
      </c>
      <c r="G6287" s="159" t="s">
        <v>37</v>
      </c>
      <c r="H6287" s="158" t="s">
        <v>1198</v>
      </c>
      <c r="I6287" s="158" t="s">
        <v>1256</v>
      </c>
      <c r="J6287" s="158" t="s">
        <v>40</v>
      </c>
      <c r="K6287" s="158"/>
      <c r="L6287" s="169">
        <v>40366508.9363</v>
      </c>
      <c r="M6287" s="169">
        <v>4667625.75446</v>
      </c>
      <c r="N6287" s="154"/>
      <c r="O6287" s="158" t="s">
        <v>1328</v>
      </c>
      <c r="P6287" s="170"/>
      <c r="Q6287" s="158"/>
      <c r="R6287" s="158"/>
    </row>
    <row r="6288" s="7" customFormat="1" ht="9.95" customHeight="1" spans="1:18">
      <c r="A6288" s="154" t="s">
        <v>1254</v>
      </c>
      <c r="B6288" s="155" t="s">
        <v>1269</v>
      </c>
      <c r="C6288" s="156">
        <v>26</v>
      </c>
      <c r="D6288" s="167">
        <v>1.2</v>
      </c>
      <c r="E6288" s="154" t="s">
        <v>1215</v>
      </c>
      <c r="F6288" s="158" t="s">
        <v>1215</v>
      </c>
      <c r="G6288" s="159" t="s">
        <v>37</v>
      </c>
      <c r="H6288" s="158" t="s">
        <v>1198</v>
      </c>
      <c r="I6288" s="158" t="s">
        <v>1256</v>
      </c>
      <c r="J6288" s="158" t="s">
        <v>40</v>
      </c>
      <c r="K6288" s="158"/>
      <c r="L6288" s="169">
        <v>40366374.7285</v>
      </c>
      <c r="M6288" s="169">
        <v>4667992.05379999</v>
      </c>
      <c r="N6288" s="154"/>
      <c r="O6288" s="158" t="s">
        <v>1328</v>
      </c>
      <c r="P6288" s="170"/>
      <c r="Q6288" s="158"/>
      <c r="R6288" s="158"/>
    </row>
    <row r="6289" s="7" customFormat="1" ht="9.95" customHeight="1" spans="1:18">
      <c r="A6289" s="154" t="s">
        <v>1254</v>
      </c>
      <c r="B6289" s="155" t="s">
        <v>1269</v>
      </c>
      <c r="C6289" s="156">
        <v>21</v>
      </c>
      <c r="D6289" s="167">
        <v>4.8</v>
      </c>
      <c r="E6289" s="154" t="s">
        <v>1215</v>
      </c>
      <c r="F6289" s="158" t="s">
        <v>1215</v>
      </c>
      <c r="G6289" s="159" t="s">
        <v>37</v>
      </c>
      <c r="H6289" s="158" t="s">
        <v>1198</v>
      </c>
      <c r="I6289" s="158" t="s">
        <v>1256</v>
      </c>
      <c r="J6289" s="158" t="s">
        <v>40</v>
      </c>
      <c r="K6289" s="158"/>
      <c r="L6289" s="169">
        <v>40366439.3444999</v>
      </c>
      <c r="M6289" s="169">
        <v>4668010.00129</v>
      </c>
      <c r="N6289" s="154"/>
      <c r="O6289" s="158" t="s">
        <v>1328</v>
      </c>
      <c r="P6289" s="170"/>
      <c r="Q6289" s="158"/>
      <c r="R6289" s="158"/>
    </row>
    <row r="6290" s="7" customFormat="1" ht="9.95" customHeight="1" spans="1:18">
      <c r="A6290" s="154" t="s">
        <v>1254</v>
      </c>
      <c r="B6290" s="155" t="s">
        <v>1269</v>
      </c>
      <c r="C6290" s="156">
        <v>32</v>
      </c>
      <c r="D6290" s="167">
        <v>12.3</v>
      </c>
      <c r="E6290" s="154" t="s">
        <v>1215</v>
      </c>
      <c r="F6290" s="158" t="s">
        <v>1215</v>
      </c>
      <c r="G6290" s="159" t="s">
        <v>37</v>
      </c>
      <c r="H6290" s="158" t="s">
        <v>1198</v>
      </c>
      <c r="I6290" s="158" t="s">
        <v>1256</v>
      </c>
      <c r="J6290" s="158" t="s">
        <v>40</v>
      </c>
      <c r="K6290" s="158"/>
      <c r="L6290" s="169">
        <v>40366472.6862</v>
      </c>
      <c r="M6290" s="169">
        <v>4667951.35113999</v>
      </c>
      <c r="N6290" s="154"/>
      <c r="O6290" s="158" t="s">
        <v>1328</v>
      </c>
      <c r="P6290" s="170"/>
      <c r="Q6290" s="158"/>
      <c r="R6290" s="158"/>
    </row>
    <row r="6291" s="7" customFormat="1" ht="9.95" customHeight="1" spans="1:18">
      <c r="A6291" s="154" t="s">
        <v>1254</v>
      </c>
      <c r="B6291" s="155" t="s">
        <v>1269</v>
      </c>
      <c r="C6291" s="156">
        <v>38</v>
      </c>
      <c r="D6291" s="167">
        <v>71.6</v>
      </c>
      <c r="E6291" s="154" t="s">
        <v>1215</v>
      </c>
      <c r="F6291" s="158" t="s">
        <v>1215</v>
      </c>
      <c r="G6291" s="159" t="s">
        <v>37</v>
      </c>
      <c r="H6291" s="158" t="s">
        <v>1198</v>
      </c>
      <c r="I6291" s="158" t="s">
        <v>1256</v>
      </c>
      <c r="J6291" s="158" t="s">
        <v>40</v>
      </c>
      <c r="K6291" s="158"/>
      <c r="L6291" s="169">
        <v>40366377.9870999</v>
      </c>
      <c r="M6291" s="169">
        <v>4667872.22092</v>
      </c>
      <c r="N6291" s="154"/>
      <c r="O6291" s="158" t="s">
        <v>1328</v>
      </c>
      <c r="P6291" s="170"/>
      <c r="Q6291" s="158"/>
      <c r="R6291" s="158"/>
    </row>
    <row r="6292" s="7" customFormat="1" ht="9.95" customHeight="1" spans="1:18">
      <c r="A6292" s="154" t="s">
        <v>1254</v>
      </c>
      <c r="B6292" s="155" t="s">
        <v>1275</v>
      </c>
      <c r="C6292" s="156">
        <v>912</v>
      </c>
      <c r="D6292" s="167">
        <v>1.6</v>
      </c>
      <c r="E6292" s="154" t="s">
        <v>1215</v>
      </c>
      <c r="F6292" s="158" t="s">
        <v>1215</v>
      </c>
      <c r="G6292" s="159" t="s">
        <v>37</v>
      </c>
      <c r="H6292" s="158" t="s">
        <v>1198</v>
      </c>
      <c r="I6292" s="158" t="s">
        <v>1256</v>
      </c>
      <c r="J6292" s="158" t="s">
        <v>40</v>
      </c>
      <c r="K6292" s="158"/>
      <c r="L6292" s="169">
        <v>40378609.7919</v>
      </c>
      <c r="M6292" s="169">
        <v>4664145.00905</v>
      </c>
      <c r="N6292" s="154"/>
      <c r="O6292" s="158" t="s">
        <v>1328</v>
      </c>
      <c r="P6292" s="170"/>
      <c r="Q6292" s="158"/>
      <c r="R6292" s="158"/>
    </row>
    <row r="6293" s="7" customFormat="1" ht="9.95" customHeight="1" spans="1:18">
      <c r="A6293" s="154" t="s">
        <v>1254</v>
      </c>
      <c r="B6293" s="155" t="s">
        <v>1275</v>
      </c>
      <c r="C6293" s="156">
        <v>886</v>
      </c>
      <c r="D6293" s="167">
        <v>0.7</v>
      </c>
      <c r="E6293" s="154" t="s">
        <v>1215</v>
      </c>
      <c r="F6293" s="158" t="s">
        <v>1215</v>
      </c>
      <c r="G6293" s="159" t="s">
        <v>37</v>
      </c>
      <c r="H6293" s="158" t="s">
        <v>1198</v>
      </c>
      <c r="I6293" s="158" t="s">
        <v>1256</v>
      </c>
      <c r="J6293" s="158" t="s">
        <v>40</v>
      </c>
      <c r="K6293" s="158"/>
      <c r="L6293" s="169">
        <v>40378729.2673</v>
      </c>
      <c r="M6293" s="169">
        <v>4664524.85647</v>
      </c>
      <c r="N6293" s="154"/>
      <c r="O6293" s="158" t="s">
        <v>1328</v>
      </c>
      <c r="P6293" s="170"/>
      <c r="Q6293" s="158"/>
      <c r="R6293" s="158"/>
    </row>
    <row r="6294" s="7" customFormat="1" ht="9.95" customHeight="1" spans="1:18">
      <c r="A6294" s="154" t="s">
        <v>1254</v>
      </c>
      <c r="B6294" s="155" t="s">
        <v>1275</v>
      </c>
      <c r="C6294" s="156">
        <v>895</v>
      </c>
      <c r="D6294" s="167">
        <v>32.1</v>
      </c>
      <c r="E6294" s="154" t="s">
        <v>1215</v>
      </c>
      <c r="F6294" s="158" t="s">
        <v>1215</v>
      </c>
      <c r="G6294" s="159" t="s">
        <v>37</v>
      </c>
      <c r="H6294" s="158" t="s">
        <v>1099</v>
      </c>
      <c r="I6294" s="158" t="s">
        <v>1256</v>
      </c>
      <c r="J6294" s="158" t="s">
        <v>54</v>
      </c>
      <c r="K6294" s="158"/>
      <c r="L6294" s="169">
        <v>40378817.1847999</v>
      </c>
      <c r="M6294" s="169">
        <v>4664381.35749</v>
      </c>
      <c r="N6294" s="154"/>
      <c r="O6294" s="158" t="s">
        <v>1328</v>
      </c>
      <c r="P6294" s="170"/>
      <c r="Q6294" s="158"/>
      <c r="R6294" s="158"/>
    </row>
    <row r="6295" s="7" customFormat="1" ht="9.95" customHeight="1" spans="1:18">
      <c r="A6295" s="154" t="s">
        <v>1254</v>
      </c>
      <c r="B6295" s="155" t="s">
        <v>1275</v>
      </c>
      <c r="C6295" s="156">
        <v>908</v>
      </c>
      <c r="D6295" s="167">
        <v>2</v>
      </c>
      <c r="E6295" s="154" t="s">
        <v>1215</v>
      </c>
      <c r="F6295" s="158" t="s">
        <v>1215</v>
      </c>
      <c r="G6295" s="159" t="s">
        <v>37</v>
      </c>
      <c r="H6295" s="158" t="s">
        <v>1198</v>
      </c>
      <c r="I6295" s="158" t="s">
        <v>1256</v>
      </c>
      <c r="J6295" s="158" t="s">
        <v>40</v>
      </c>
      <c r="K6295" s="158"/>
      <c r="L6295" s="169">
        <v>40378494.9962</v>
      </c>
      <c r="M6295" s="169">
        <v>4664224.5469</v>
      </c>
      <c r="N6295" s="154"/>
      <c r="O6295" s="158" t="s">
        <v>1328</v>
      </c>
      <c r="P6295" s="170"/>
      <c r="Q6295" s="158"/>
      <c r="R6295" s="158"/>
    </row>
    <row r="6296" s="7" customFormat="1" ht="9.95" customHeight="1" spans="1:18">
      <c r="A6296" s="154" t="s">
        <v>1254</v>
      </c>
      <c r="B6296" s="155" t="s">
        <v>1275</v>
      </c>
      <c r="C6296" s="156">
        <v>890</v>
      </c>
      <c r="D6296" s="167">
        <v>3.2</v>
      </c>
      <c r="E6296" s="154" t="s">
        <v>1215</v>
      </c>
      <c r="F6296" s="158" t="s">
        <v>1215</v>
      </c>
      <c r="G6296" s="159" t="s">
        <v>37</v>
      </c>
      <c r="H6296" s="158" t="s">
        <v>1198</v>
      </c>
      <c r="I6296" s="158" t="s">
        <v>1256</v>
      </c>
      <c r="J6296" s="158" t="s">
        <v>40</v>
      </c>
      <c r="K6296" s="158"/>
      <c r="L6296" s="169">
        <v>40378788.7233999</v>
      </c>
      <c r="M6296" s="169">
        <v>4664498.32612999</v>
      </c>
      <c r="N6296" s="154"/>
      <c r="O6296" s="158" t="s">
        <v>1328</v>
      </c>
      <c r="P6296" s="170"/>
      <c r="Q6296" s="158"/>
      <c r="R6296" s="158"/>
    </row>
    <row r="6297" s="7" customFormat="1" ht="9.95" customHeight="1" spans="1:18">
      <c r="A6297" s="154" t="s">
        <v>1254</v>
      </c>
      <c r="B6297" s="155" t="s">
        <v>1275</v>
      </c>
      <c r="C6297" s="156">
        <v>902</v>
      </c>
      <c r="D6297" s="167">
        <v>6.3</v>
      </c>
      <c r="E6297" s="154" t="s">
        <v>1215</v>
      </c>
      <c r="F6297" s="158" t="s">
        <v>1215</v>
      </c>
      <c r="G6297" s="159" t="s">
        <v>37</v>
      </c>
      <c r="H6297" s="158" t="s">
        <v>1198</v>
      </c>
      <c r="I6297" s="158" t="s">
        <v>1256</v>
      </c>
      <c r="J6297" s="158" t="s">
        <v>51</v>
      </c>
      <c r="K6297" s="158"/>
      <c r="L6297" s="169">
        <v>40378443.3462999</v>
      </c>
      <c r="M6297" s="169">
        <v>4664290.57985999</v>
      </c>
      <c r="N6297" s="154"/>
      <c r="O6297" s="158" t="s">
        <v>1328</v>
      </c>
      <c r="P6297" s="170"/>
      <c r="Q6297" s="158"/>
      <c r="R6297" s="158"/>
    </row>
    <row r="6298" s="7" customFormat="1" ht="9.95" customHeight="1" spans="1:18">
      <c r="A6298" s="154" t="s">
        <v>1254</v>
      </c>
      <c r="B6298" s="155" t="s">
        <v>1275</v>
      </c>
      <c r="C6298" s="156">
        <v>900</v>
      </c>
      <c r="D6298" s="167">
        <v>2.6</v>
      </c>
      <c r="E6298" s="154" t="s">
        <v>1215</v>
      </c>
      <c r="F6298" s="158" t="s">
        <v>1215</v>
      </c>
      <c r="G6298" s="159" t="s">
        <v>37</v>
      </c>
      <c r="H6298" s="158" t="s">
        <v>1198</v>
      </c>
      <c r="I6298" s="158" t="s">
        <v>1256</v>
      </c>
      <c r="J6298" s="158" t="s">
        <v>51</v>
      </c>
      <c r="K6298" s="158"/>
      <c r="L6298" s="169">
        <v>40378405.6850999</v>
      </c>
      <c r="M6298" s="169">
        <v>4664345.44785</v>
      </c>
      <c r="N6298" s="154"/>
      <c r="O6298" s="158" t="s">
        <v>1328</v>
      </c>
      <c r="P6298" s="170"/>
      <c r="Q6298" s="158"/>
      <c r="R6298" s="158"/>
    </row>
    <row r="6299" s="7" customFormat="1" ht="9.95" customHeight="1" spans="1:18">
      <c r="A6299" s="154" t="s">
        <v>1254</v>
      </c>
      <c r="B6299" s="155" t="s">
        <v>1275</v>
      </c>
      <c r="C6299" s="156">
        <v>893</v>
      </c>
      <c r="D6299" s="167">
        <v>16.1</v>
      </c>
      <c r="E6299" s="154" t="s">
        <v>1215</v>
      </c>
      <c r="F6299" s="158" t="s">
        <v>1215</v>
      </c>
      <c r="G6299" s="159" t="s">
        <v>37</v>
      </c>
      <c r="H6299" s="158" t="s">
        <v>1198</v>
      </c>
      <c r="I6299" s="158" t="s">
        <v>1256</v>
      </c>
      <c r="J6299" s="158" t="s">
        <v>40</v>
      </c>
      <c r="K6299" s="158"/>
      <c r="L6299" s="169">
        <v>40378436.5354999</v>
      </c>
      <c r="M6299" s="169">
        <v>4664425.25789</v>
      </c>
      <c r="N6299" s="154"/>
      <c r="O6299" s="158" t="s">
        <v>1328</v>
      </c>
      <c r="P6299" s="170"/>
      <c r="Q6299" s="158"/>
      <c r="R6299" s="158"/>
    </row>
    <row r="6300" s="7" customFormat="1" ht="9.95" customHeight="1" spans="1:18">
      <c r="A6300" s="154" t="s">
        <v>1254</v>
      </c>
      <c r="B6300" s="155" t="s">
        <v>1275</v>
      </c>
      <c r="C6300" s="156">
        <v>906</v>
      </c>
      <c r="D6300" s="167">
        <v>4.4</v>
      </c>
      <c r="E6300" s="154" t="s">
        <v>1215</v>
      </c>
      <c r="F6300" s="158" t="s">
        <v>1215</v>
      </c>
      <c r="G6300" s="159" t="s">
        <v>37</v>
      </c>
      <c r="H6300" s="158" t="s">
        <v>1198</v>
      </c>
      <c r="I6300" s="158" t="s">
        <v>1256</v>
      </c>
      <c r="J6300" s="158" t="s">
        <v>40</v>
      </c>
      <c r="K6300" s="158"/>
      <c r="L6300" s="169">
        <v>40378546.9531</v>
      </c>
      <c r="M6300" s="169">
        <v>4664237.82837</v>
      </c>
      <c r="N6300" s="154"/>
      <c r="O6300" s="158" t="s">
        <v>1328</v>
      </c>
      <c r="P6300" s="170"/>
      <c r="Q6300" s="158"/>
      <c r="R6300" s="158"/>
    </row>
    <row r="6301" s="7" customFormat="1" ht="9.95" customHeight="1" spans="1:18">
      <c r="A6301" s="154" t="s">
        <v>1254</v>
      </c>
      <c r="B6301" s="155" t="s">
        <v>1275</v>
      </c>
      <c r="C6301" s="156">
        <v>905</v>
      </c>
      <c r="D6301" s="167">
        <v>43</v>
      </c>
      <c r="E6301" s="154" t="s">
        <v>1215</v>
      </c>
      <c r="F6301" s="158" t="s">
        <v>1215</v>
      </c>
      <c r="G6301" s="159" t="s">
        <v>37</v>
      </c>
      <c r="H6301" s="158" t="s">
        <v>1198</v>
      </c>
      <c r="I6301" s="158" t="s">
        <v>1256</v>
      </c>
      <c r="J6301" s="158" t="s">
        <v>40</v>
      </c>
      <c r="K6301" s="158"/>
      <c r="L6301" s="169">
        <v>40378750.5186</v>
      </c>
      <c r="M6301" s="169">
        <v>4664223.67040999</v>
      </c>
      <c r="N6301" s="154"/>
      <c r="O6301" s="158" t="s">
        <v>1328</v>
      </c>
      <c r="P6301" s="170"/>
      <c r="Q6301" s="158"/>
      <c r="R6301" s="158"/>
    </row>
    <row r="6302" s="7" customFormat="1" ht="9.95" customHeight="1" spans="1:18">
      <c r="A6302" s="154" t="s">
        <v>1254</v>
      </c>
      <c r="B6302" s="155" t="s">
        <v>1275</v>
      </c>
      <c r="C6302" s="156">
        <v>899</v>
      </c>
      <c r="D6302" s="167">
        <v>11.4</v>
      </c>
      <c r="E6302" s="154" t="s">
        <v>1215</v>
      </c>
      <c r="F6302" s="158" t="s">
        <v>1215</v>
      </c>
      <c r="G6302" s="159" t="s">
        <v>37</v>
      </c>
      <c r="H6302" s="158" t="s">
        <v>1099</v>
      </c>
      <c r="I6302" s="158" t="s">
        <v>1256</v>
      </c>
      <c r="J6302" s="158" t="s">
        <v>54</v>
      </c>
      <c r="K6302" s="158"/>
      <c r="L6302" s="169">
        <v>40378705.3271</v>
      </c>
      <c r="M6302" s="169">
        <v>4664351.69151</v>
      </c>
      <c r="N6302" s="154"/>
      <c r="O6302" s="158" t="s">
        <v>1328</v>
      </c>
      <c r="P6302" s="170"/>
      <c r="Q6302" s="158"/>
      <c r="R6302" s="158"/>
    </row>
    <row r="6303" s="7" customFormat="1" ht="9.95" customHeight="1" spans="1:18">
      <c r="A6303" s="154" t="s">
        <v>1254</v>
      </c>
      <c r="B6303" s="155" t="s">
        <v>1275</v>
      </c>
      <c r="C6303" s="156">
        <v>911</v>
      </c>
      <c r="D6303" s="167">
        <v>5</v>
      </c>
      <c r="E6303" s="154" t="s">
        <v>1215</v>
      </c>
      <c r="F6303" s="158" t="s">
        <v>1215</v>
      </c>
      <c r="G6303" s="159" t="s">
        <v>37</v>
      </c>
      <c r="H6303" s="158" t="s">
        <v>1099</v>
      </c>
      <c r="I6303" s="158" t="s">
        <v>1256</v>
      </c>
      <c r="J6303" s="158" t="s">
        <v>54</v>
      </c>
      <c r="K6303" s="158"/>
      <c r="L6303" s="169">
        <v>40378688.788</v>
      </c>
      <c r="M6303" s="169">
        <v>4664202.68283</v>
      </c>
      <c r="N6303" s="154"/>
      <c r="O6303" s="158" t="s">
        <v>1328</v>
      </c>
      <c r="P6303" s="170"/>
      <c r="Q6303" s="158"/>
      <c r="R6303" s="158"/>
    </row>
    <row r="6304" s="7" customFormat="1" ht="9.95" customHeight="1" spans="1:18">
      <c r="A6304" s="154" t="s">
        <v>1254</v>
      </c>
      <c r="B6304" s="155" t="s">
        <v>1275</v>
      </c>
      <c r="C6304" s="156">
        <v>876</v>
      </c>
      <c r="D6304" s="167">
        <v>11.1</v>
      </c>
      <c r="E6304" s="154" t="s">
        <v>1215</v>
      </c>
      <c r="F6304" s="158" t="s">
        <v>1215</v>
      </c>
      <c r="G6304" s="159" t="s">
        <v>37</v>
      </c>
      <c r="H6304" s="158" t="s">
        <v>1099</v>
      </c>
      <c r="I6304" s="158" t="s">
        <v>1256</v>
      </c>
      <c r="J6304" s="158" t="s">
        <v>54</v>
      </c>
      <c r="K6304" s="158"/>
      <c r="L6304" s="169">
        <v>40378652.1427</v>
      </c>
      <c r="M6304" s="169">
        <v>4664587.64819999</v>
      </c>
      <c r="N6304" s="154"/>
      <c r="O6304" s="158" t="s">
        <v>1328</v>
      </c>
      <c r="P6304" s="170"/>
      <c r="Q6304" s="158"/>
      <c r="R6304" s="158"/>
    </row>
    <row r="6305" s="7" customFormat="1" ht="9.95" customHeight="1" spans="1:18">
      <c r="A6305" s="154" t="s">
        <v>1254</v>
      </c>
      <c r="B6305" s="155" t="s">
        <v>1275</v>
      </c>
      <c r="C6305" s="156">
        <v>901</v>
      </c>
      <c r="D6305" s="167">
        <v>61.1</v>
      </c>
      <c r="E6305" s="154" t="s">
        <v>1215</v>
      </c>
      <c r="F6305" s="158" t="s">
        <v>1215</v>
      </c>
      <c r="G6305" s="159" t="s">
        <v>37</v>
      </c>
      <c r="H6305" s="158" t="s">
        <v>1099</v>
      </c>
      <c r="I6305" s="158" t="s">
        <v>1256</v>
      </c>
      <c r="J6305" s="158" t="s">
        <v>54</v>
      </c>
      <c r="K6305" s="158"/>
      <c r="L6305" s="169">
        <v>40378579.6492</v>
      </c>
      <c r="M6305" s="169">
        <v>4664322.13851999</v>
      </c>
      <c r="N6305" s="154"/>
      <c r="O6305" s="158" t="s">
        <v>1328</v>
      </c>
      <c r="P6305" s="170"/>
      <c r="Q6305" s="158"/>
      <c r="R6305" s="158"/>
    </row>
    <row r="6306" s="7" customFormat="1" ht="9.95" customHeight="1" spans="1:18">
      <c r="A6306" s="154" t="s">
        <v>1254</v>
      </c>
      <c r="B6306" s="159"/>
      <c r="C6306" s="156"/>
      <c r="D6306" s="167">
        <f>SUM(D6205:D6305)</f>
        <v>2150.2</v>
      </c>
      <c r="E6306" s="158"/>
      <c r="F6306" s="158"/>
      <c r="G6306" s="158"/>
      <c r="H6306" s="158"/>
      <c r="I6306" s="158"/>
      <c r="J6306" s="158"/>
      <c r="K6306" s="158"/>
      <c r="L6306" s="169"/>
      <c r="M6306" s="169"/>
      <c r="N6306" s="158"/>
      <c r="O6306" s="158" t="s">
        <v>1329</v>
      </c>
      <c r="P6306" s="164">
        <f>D6306*4.5</f>
        <v>9675.9</v>
      </c>
      <c r="Q6306" s="171" t="s">
        <v>1330</v>
      </c>
      <c r="R6306" s="158"/>
    </row>
    <row r="6307" s="7" customFormat="1" ht="9.95" customHeight="1" spans="1:18">
      <c r="A6307" s="154" t="s">
        <v>1254</v>
      </c>
      <c r="B6307" s="155" t="s">
        <v>1297</v>
      </c>
      <c r="C6307" s="156">
        <v>891</v>
      </c>
      <c r="D6307" s="167">
        <v>75.8</v>
      </c>
      <c r="E6307" s="154" t="s">
        <v>1215</v>
      </c>
      <c r="F6307" s="158" t="s">
        <v>1215</v>
      </c>
      <c r="G6307" s="159" t="s">
        <v>37</v>
      </c>
      <c r="H6307" s="158" t="s">
        <v>1198</v>
      </c>
      <c r="I6307" s="158" t="s">
        <v>1256</v>
      </c>
      <c r="J6307" s="158" t="s">
        <v>40</v>
      </c>
      <c r="K6307" s="158"/>
      <c r="L6307" s="169">
        <v>40374970.5978</v>
      </c>
      <c r="M6307" s="169">
        <v>4670674.2592</v>
      </c>
      <c r="N6307" s="154"/>
      <c r="O6307" s="158" t="s">
        <v>1331</v>
      </c>
      <c r="P6307" s="170"/>
      <c r="Q6307" s="158"/>
      <c r="R6307" s="158"/>
    </row>
    <row r="6308" s="7" customFormat="1" ht="9.95" customHeight="1" spans="1:18">
      <c r="A6308" s="154" t="s">
        <v>1254</v>
      </c>
      <c r="B6308" s="155" t="s">
        <v>1297</v>
      </c>
      <c r="C6308" s="156">
        <v>905</v>
      </c>
      <c r="D6308" s="167">
        <v>2.8</v>
      </c>
      <c r="E6308" s="154" t="s">
        <v>1215</v>
      </c>
      <c r="F6308" s="158" t="s">
        <v>1215</v>
      </c>
      <c r="G6308" s="159" t="s">
        <v>37</v>
      </c>
      <c r="H6308" s="158" t="s">
        <v>1099</v>
      </c>
      <c r="I6308" s="158" t="s">
        <v>1256</v>
      </c>
      <c r="J6308" s="158" t="s">
        <v>54</v>
      </c>
      <c r="K6308" s="158"/>
      <c r="L6308" s="169">
        <v>40374940.5601999</v>
      </c>
      <c r="M6308" s="169">
        <v>4670641.95476999</v>
      </c>
      <c r="N6308" s="154"/>
      <c r="O6308" s="158" t="s">
        <v>1331</v>
      </c>
      <c r="P6308" s="170"/>
      <c r="Q6308" s="158"/>
      <c r="R6308" s="158"/>
    </row>
    <row r="6309" s="7" customFormat="1" ht="9.95" customHeight="1" spans="1:18">
      <c r="A6309" s="154" t="s">
        <v>1254</v>
      </c>
      <c r="B6309" s="155" t="s">
        <v>1294</v>
      </c>
      <c r="C6309" s="156">
        <v>139</v>
      </c>
      <c r="D6309" s="167">
        <v>1.4</v>
      </c>
      <c r="E6309" s="154" t="s">
        <v>1215</v>
      </c>
      <c r="F6309" s="158" t="s">
        <v>1215</v>
      </c>
      <c r="G6309" s="159" t="s">
        <v>37</v>
      </c>
      <c r="H6309" s="158" t="s">
        <v>1198</v>
      </c>
      <c r="I6309" s="158" t="s">
        <v>1256</v>
      </c>
      <c r="J6309" s="158" t="s">
        <v>40</v>
      </c>
      <c r="K6309" s="158"/>
      <c r="L6309" s="169">
        <v>40375567.9117</v>
      </c>
      <c r="M6309" s="169">
        <v>4670234.14381</v>
      </c>
      <c r="N6309" s="154"/>
      <c r="O6309" s="158" t="s">
        <v>1331</v>
      </c>
      <c r="P6309" s="170"/>
      <c r="Q6309" s="158"/>
      <c r="R6309" s="158"/>
    </row>
    <row r="6310" s="7" customFormat="1" ht="9.95" customHeight="1" spans="1:18">
      <c r="A6310" s="154" t="s">
        <v>1254</v>
      </c>
      <c r="B6310" s="155" t="s">
        <v>1294</v>
      </c>
      <c r="C6310" s="156">
        <v>102</v>
      </c>
      <c r="D6310" s="167">
        <v>20.4</v>
      </c>
      <c r="E6310" s="154" t="s">
        <v>1215</v>
      </c>
      <c r="F6310" s="158" t="s">
        <v>1215</v>
      </c>
      <c r="G6310" s="159" t="s">
        <v>37</v>
      </c>
      <c r="H6310" s="158" t="s">
        <v>1198</v>
      </c>
      <c r="I6310" s="158" t="s">
        <v>1256</v>
      </c>
      <c r="J6310" s="158" t="s">
        <v>40</v>
      </c>
      <c r="K6310" s="158"/>
      <c r="L6310" s="169">
        <v>40375479.0451</v>
      </c>
      <c r="M6310" s="169">
        <v>4670284.19196</v>
      </c>
      <c r="N6310" s="154"/>
      <c r="O6310" s="158" t="s">
        <v>1331</v>
      </c>
      <c r="P6310" s="170"/>
      <c r="Q6310" s="158"/>
      <c r="R6310" s="158"/>
    </row>
    <row r="6311" s="7" customFormat="1" ht="9.95" customHeight="1" spans="1:18">
      <c r="A6311" s="154" t="s">
        <v>1254</v>
      </c>
      <c r="B6311" s="155" t="s">
        <v>1294</v>
      </c>
      <c r="C6311" s="156">
        <v>286</v>
      </c>
      <c r="D6311" s="167">
        <v>24.5</v>
      </c>
      <c r="E6311" s="154" t="s">
        <v>1215</v>
      </c>
      <c r="F6311" s="158" t="s">
        <v>1215</v>
      </c>
      <c r="G6311" s="159" t="s">
        <v>37</v>
      </c>
      <c r="H6311" s="158" t="s">
        <v>1198</v>
      </c>
      <c r="I6311" s="158" t="s">
        <v>1256</v>
      </c>
      <c r="J6311" s="158" t="s">
        <v>40</v>
      </c>
      <c r="K6311" s="158"/>
      <c r="L6311" s="169">
        <v>40375248.9095999</v>
      </c>
      <c r="M6311" s="169">
        <v>4670042.21052</v>
      </c>
      <c r="N6311" s="154"/>
      <c r="O6311" s="158" t="s">
        <v>1331</v>
      </c>
      <c r="P6311" s="170"/>
      <c r="Q6311" s="158"/>
      <c r="R6311" s="158"/>
    </row>
    <row r="6312" s="7" customFormat="1" ht="9.95" customHeight="1" spans="1:18">
      <c r="A6312" s="154" t="s">
        <v>1254</v>
      </c>
      <c r="B6312" s="155" t="s">
        <v>1294</v>
      </c>
      <c r="C6312" s="156">
        <v>83</v>
      </c>
      <c r="D6312" s="167">
        <v>24.8</v>
      </c>
      <c r="E6312" s="154" t="s">
        <v>1215</v>
      </c>
      <c r="F6312" s="158" t="s">
        <v>1215</v>
      </c>
      <c r="G6312" s="159" t="s">
        <v>37</v>
      </c>
      <c r="H6312" s="158" t="s">
        <v>1198</v>
      </c>
      <c r="I6312" s="158" t="s">
        <v>1256</v>
      </c>
      <c r="J6312" s="158" t="s">
        <v>40</v>
      </c>
      <c r="K6312" s="158"/>
      <c r="L6312" s="169">
        <v>40375212.9413999</v>
      </c>
      <c r="M6312" s="169">
        <v>4670367.24301</v>
      </c>
      <c r="N6312" s="154"/>
      <c r="O6312" s="158" t="s">
        <v>1331</v>
      </c>
      <c r="P6312" s="170"/>
      <c r="Q6312" s="158"/>
      <c r="R6312" s="158"/>
    </row>
    <row r="6313" s="7" customFormat="1" ht="9.95" customHeight="1" spans="1:18">
      <c r="A6313" s="154" t="s">
        <v>1254</v>
      </c>
      <c r="B6313" s="155" t="s">
        <v>1294</v>
      </c>
      <c r="C6313" s="156">
        <v>441</v>
      </c>
      <c r="D6313" s="167">
        <v>13.3</v>
      </c>
      <c r="E6313" s="154" t="s">
        <v>1215</v>
      </c>
      <c r="F6313" s="158" t="s">
        <v>1215</v>
      </c>
      <c r="G6313" s="159" t="s">
        <v>37</v>
      </c>
      <c r="H6313" s="158" t="s">
        <v>1198</v>
      </c>
      <c r="I6313" s="158" t="s">
        <v>1256</v>
      </c>
      <c r="J6313" s="158" t="s">
        <v>40</v>
      </c>
      <c r="K6313" s="158"/>
      <c r="L6313" s="169">
        <v>40375711.0181</v>
      </c>
      <c r="M6313" s="169">
        <v>4669841.38561</v>
      </c>
      <c r="N6313" s="154"/>
      <c r="O6313" s="158" t="s">
        <v>1331</v>
      </c>
      <c r="P6313" s="170"/>
      <c r="Q6313" s="158"/>
      <c r="R6313" s="158"/>
    </row>
    <row r="6314" s="7" customFormat="1" ht="9.95" customHeight="1" spans="1:18">
      <c r="A6314" s="154" t="s">
        <v>1254</v>
      </c>
      <c r="B6314" s="155" t="s">
        <v>1294</v>
      </c>
      <c r="C6314" s="156">
        <v>80</v>
      </c>
      <c r="D6314" s="167">
        <v>13.3</v>
      </c>
      <c r="E6314" s="154" t="s">
        <v>1215</v>
      </c>
      <c r="F6314" s="158" t="s">
        <v>1215</v>
      </c>
      <c r="G6314" s="159" t="s">
        <v>37</v>
      </c>
      <c r="H6314" s="158" t="s">
        <v>1198</v>
      </c>
      <c r="I6314" s="158" t="s">
        <v>1256</v>
      </c>
      <c r="J6314" s="158" t="s">
        <v>40</v>
      </c>
      <c r="K6314" s="158"/>
      <c r="L6314" s="169">
        <v>40375180.067</v>
      </c>
      <c r="M6314" s="169">
        <v>4670348.46762</v>
      </c>
      <c r="N6314" s="154"/>
      <c r="O6314" s="158" t="s">
        <v>1331</v>
      </c>
      <c r="P6314" s="170"/>
      <c r="Q6314" s="158"/>
      <c r="R6314" s="158"/>
    </row>
    <row r="6315" s="7" customFormat="1" ht="9.95" customHeight="1" spans="1:18">
      <c r="A6315" s="154" t="s">
        <v>1254</v>
      </c>
      <c r="B6315" s="155" t="s">
        <v>1294</v>
      </c>
      <c r="C6315" s="156">
        <v>334</v>
      </c>
      <c r="D6315" s="167">
        <v>48.2</v>
      </c>
      <c r="E6315" s="154" t="s">
        <v>1215</v>
      </c>
      <c r="F6315" s="158" t="s">
        <v>1215</v>
      </c>
      <c r="G6315" s="159" t="s">
        <v>37</v>
      </c>
      <c r="H6315" s="158" t="s">
        <v>1198</v>
      </c>
      <c r="I6315" s="158" t="s">
        <v>1256</v>
      </c>
      <c r="J6315" s="158" t="s">
        <v>40</v>
      </c>
      <c r="K6315" s="158"/>
      <c r="L6315" s="169">
        <v>40375336.1318</v>
      </c>
      <c r="M6315" s="169">
        <v>4669989.07483999</v>
      </c>
      <c r="N6315" s="154"/>
      <c r="O6315" s="158" t="s">
        <v>1331</v>
      </c>
      <c r="P6315" s="170"/>
      <c r="Q6315" s="158"/>
      <c r="R6315" s="158"/>
    </row>
    <row r="6316" s="7" customFormat="1" ht="9.95" customHeight="1" spans="1:18">
      <c r="A6316" s="154" t="s">
        <v>1254</v>
      </c>
      <c r="B6316" s="155" t="s">
        <v>1294</v>
      </c>
      <c r="C6316" s="156">
        <v>197</v>
      </c>
      <c r="D6316" s="167">
        <v>40.9</v>
      </c>
      <c r="E6316" s="154" t="s">
        <v>1215</v>
      </c>
      <c r="F6316" s="158" t="s">
        <v>1215</v>
      </c>
      <c r="G6316" s="159" t="s">
        <v>37</v>
      </c>
      <c r="H6316" s="158" t="s">
        <v>1198</v>
      </c>
      <c r="I6316" s="158" t="s">
        <v>1256</v>
      </c>
      <c r="J6316" s="158" t="s">
        <v>40</v>
      </c>
      <c r="K6316" s="158"/>
      <c r="L6316" s="169">
        <v>40375239.294</v>
      </c>
      <c r="M6316" s="169">
        <v>4670154.22594</v>
      </c>
      <c r="N6316" s="154"/>
      <c r="O6316" s="158" t="s">
        <v>1331</v>
      </c>
      <c r="P6316" s="170"/>
      <c r="Q6316" s="158"/>
      <c r="R6316" s="158"/>
    </row>
    <row r="6317" s="7" customFormat="1" ht="9.95" customHeight="1" spans="1:18">
      <c r="A6317" s="154" t="s">
        <v>1254</v>
      </c>
      <c r="B6317" s="155" t="s">
        <v>1294</v>
      </c>
      <c r="C6317" s="156">
        <v>348</v>
      </c>
      <c r="D6317" s="167">
        <v>32.8</v>
      </c>
      <c r="E6317" s="154" t="s">
        <v>1215</v>
      </c>
      <c r="F6317" s="158" t="s">
        <v>1215</v>
      </c>
      <c r="G6317" s="159" t="s">
        <v>37</v>
      </c>
      <c r="H6317" s="158" t="s">
        <v>1198</v>
      </c>
      <c r="I6317" s="158" t="s">
        <v>1256</v>
      </c>
      <c r="J6317" s="158" t="s">
        <v>40</v>
      </c>
      <c r="K6317" s="158"/>
      <c r="L6317" s="169">
        <v>40375065.2919</v>
      </c>
      <c r="M6317" s="169">
        <v>4669949.27945</v>
      </c>
      <c r="N6317" s="154"/>
      <c r="O6317" s="158" t="s">
        <v>1331</v>
      </c>
      <c r="P6317" s="170"/>
      <c r="Q6317" s="158"/>
      <c r="R6317" s="158"/>
    </row>
    <row r="6318" s="7" customFormat="1" ht="9.95" customHeight="1" spans="1:18">
      <c r="A6318" s="154" t="s">
        <v>1254</v>
      </c>
      <c r="B6318" s="155" t="s">
        <v>1294</v>
      </c>
      <c r="C6318" s="156">
        <v>384</v>
      </c>
      <c r="D6318" s="167">
        <v>44.6</v>
      </c>
      <c r="E6318" s="154" t="s">
        <v>1215</v>
      </c>
      <c r="F6318" s="158" t="s">
        <v>1215</v>
      </c>
      <c r="G6318" s="159" t="s">
        <v>37</v>
      </c>
      <c r="H6318" s="158" t="s">
        <v>1198</v>
      </c>
      <c r="I6318" s="158" t="s">
        <v>1256</v>
      </c>
      <c r="J6318" s="158" t="s">
        <v>40</v>
      </c>
      <c r="K6318" s="158"/>
      <c r="L6318" s="169">
        <v>40375476.7010999</v>
      </c>
      <c r="M6318" s="169">
        <v>4669900.47568999</v>
      </c>
      <c r="N6318" s="154"/>
      <c r="O6318" s="158" t="s">
        <v>1331</v>
      </c>
      <c r="P6318" s="170"/>
      <c r="Q6318" s="158"/>
      <c r="R6318" s="158"/>
    </row>
    <row r="6319" s="7" customFormat="1" ht="9.95" customHeight="1" spans="1:18">
      <c r="A6319" s="154" t="s">
        <v>1254</v>
      </c>
      <c r="B6319" s="155" t="s">
        <v>1294</v>
      </c>
      <c r="C6319" s="156">
        <v>295</v>
      </c>
      <c r="D6319" s="167">
        <v>82</v>
      </c>
      <c r="E6319" s="154" t="s">
        <v>1215</v>
      </c>
      <c r="F6319" s="158" t="s">
        <v>1215</v>
      </c>
      <c r="G6319" s="159" t="s">
        <v>37</v>
      </c>
      <c r="H6319" s="158" t="s">
        <v>1198</v>
      </c>
      <c r="I6319" s="158" t="s">
        <v>1256</v>
      </c>
      <c r="J6319" s="158" t="s">
        <v>40</v>
      </c>
      <c r="K6319" s="158"/>
      <c r="L6319" s="169">
        <v>40375605.0280999</v>
      </c>
      <c r="M6319" s="169">
        <v>4670027.58445999</v>
      </c>
      <c r="N6319" s="154"/>
      <c r="O6319" s="158" t="s">
        <v>1331</v>
      </c>
      <c r="P6319" s="170"/>
      <c r="Q6319" s="158"/>
      <c r="R6319" s="158"/>
    </row>
    <row r="6320" s="7" customFormat="1" ht="9.95" customHeight="1" spans="1:18">
      <c r="A6320" s="154" t="s">
        <v>1254</v>
      </c>
      <c r="B6320" s="155" t="s">
        <v>1294</v>
      </c>
      <c r="C6320" s="156">
        <v>77</v>
      </c>
      <c r="D6320" s="167">
        <v>41.2</v>
      </c>
      <c r="E6320" s="154" t="s">
        <v>1215</v>
      </c>
      <c r="F6320" s="158" t="s">
        <v>1215</v>
      </c>
      <c r="G6320" s="159" t="s">
        <v>37</v>
      </c>
      <c r="H6320" s="158" t="s">
        <v>1198</v>
      </c>
      <c r="I6320" s="158" t="s">
        <v>1256</v>
      </c>
      <c r="J6320" s="158" t="s">
        <v>40</v>
      </c>
      <c r="K6320" s="158"/>
      <c r="L6320" s="169">
        <v>40374865.0706</v>
      </c>
      <c r="M6320" s="169">
        <v>4670344.71908999</v>
      </c>
      <c r="N6320" s="154"/>
      <c r="O6320" s="158" t="s">
        <v>1331</v>
      </c>
      <c r="P6320" s="170"/>
      <c r="Q6320" s="158"/>
      <c r="R6320" s="158"/>
    </row>
    <row r="6321" s="7" customFormat="1" ht="9.95" customHeight="1" spans="1:18">
      <c r="A6321" s="154" t="s">
        <v>1254</v>
      </c>
      <c r="B6321" s="155" t="s">
        <v>1294</v>
      </c>
      <c r="C6321" s="156">
        <v>184</v>
      </c>
      <c r="D6321" s="167">
        <v>66.6</v>
      </c>
      <c r="E6321" s="154" t="s">
        <v>1215</v>
      </c>
      <c r="F6321" s="158" t="s">
        <v>1215</v>
      </c>
      <c r="G6321" s="159" t="s">
        <v>37</v>
      </c>
      <c r="H6321" s="158" t="s">
        <v>1198</v>
      </c>
      <c r="I6321" s="158" t="s">
        <v>1256</v>
      </c>
      <c r="J6321" s="158" t="s">
        <v>40</v>
      </c>
      <c r="K6321" s="158"/>
      <c r="L6321" s="169">
        <v>40375115.3457999</v>
      </c>
      <c r="M6321" s="169">
        <v>4670164.53347999</v>
      </c>
      <c r="N6321" s="154"/>
      <c r="O6321" s="158" t="s">
        <v>1331</v>
      </c>
      <c r="P6321" s="170"/>
      <c r="Q6321" s="158"/>
      <c r="R6321" s="158"/>
    </row>
    <row r="6322" s="7" customFormat="1" ht="9.95" customHeight="1" spans="1:18">
      <c r="A6322" s="154" t="s">
        <v>1254</v>
      </c>
      <c r="B6322" s="159" t="s">
        <v>1332</v>
      </c>
      <c r="C6322" s="156">
        <v>17</v>
      </c>
      <c r="D6322" s="167">
        <v>29.1</v>
      </c>
      <c r="E6322" s="154" t="s">
        <v>1215</v>
      </c>
      <c r="F6322" s="158" t="s">
        <v>1226</v>
      </c>
      <c r="G6322" s="159" t="s">
        <v>37</v>
      </c>
      <c r="H6322" s="158" t="s">
        <v>1198</v>
      </c>
      <c r="I6322" s="158" t="s">
        <v>1256</v>
      </c>
      <c r="J6322" s="158" t="s">
        <v>51</v>
      </c>
      <c r="K6322" s="158"/>
      <c r="L6322" s="169">
        <v>40375967.2488</v>
      </c>
      <c r="M6322" s="169">
        <v>4673924.77639</v>
      </c>
      <c r="N6322" s="154"/>
      <c r="O6322" s="158" t="s">
        <v>1331</v>
      </c>
      <c r="P6322" s="170"/>
      <c r="Q6322" s="158"/>
      <c r="R6322" s="158"/>
    </row>
    <row r="6323" s="7" customFormat="1" ht="9.95" customHeight="1" spans="1:18">
      <c r="A6323" s="154" t="s">
        <v>1254</v>
      </c>
      <c r="B6323" s="159" t="s">
        <v>1332</v>
      </c>
      <c r="C6323" s="156">
        <v>8</v>
      </c>
      <c r="D6323" s="167">
        <v>11.1</v>
      </c>
      <c r="E6323" s="154" t="s">
        <v>1215</v>
      </c>
      <c r="F6323" s="158" t="s">
        <v>1226</v>
      </c>
      <c r="G6323" s="159" t="s">
        <v>37</v>
      </c>
      <c r="H6323" s="158" t="s">
        <v>1099</v>
      </c>
      <c r="I6323" s="158" t="s">
        <v>1256</v>
      </c>
      <c r="J6323" s="158" t="s">
        <v>185</v>
      </c>
      <c r="K6323" s="158"/>
      <c r="L6323" s="169">
        <v>40375782.7145999</v>
      </c>
      <c r="M6323" s="169">
        <v>4673989.23785</v>
      </c>
      <c r="N6323" s="154"/>
      <c r="O6323" s="158" t="s">
        <v>1331</v>
      </c>
      <c r="P6323" s="170"/>
      <c r="Q6323" s="158"/>
      <c r="R6323" s="158"/>
    </row>
    <row r="6324" s="7" customFormat="1" ht="9.95" customHeight="1" spans="1:18">
      <c r="A6324" s="154" t="s">
        <v>1254</v>
      </c>
      <c r="B6324" s="159" t="s">
        <v>1332</v>
      </c>
      <c r="C6324" s="156">
        <v>68</v>
      </c>
      <c r="D6324" s="167">
        <v>0.8</v>
      </c>
      <c r="E6324" s="154" t="s">
        <v>1215</v>
      </c>
      <c r="F6324" s="158" t="s">
        <v>1226</v>
      </c>
      <c r="G6324" s="159" t="s">
        <v>37</v>
      </c>
      <c r="H6324" s="158" t="s">
        <v>1099</v>
      </c>
      <c r="I6324" s="158" t="s">
        <v>1256</v>
      </c>
      <c r="J6324" s="158" t="s">
        <v>185</v>
      </c>
      <c r="K6324" s="158"/>
      <c r="L6324" s="169">
        <v>40375596.722</v>
      </c>
      <c r="M6324" s="169">
        <v>4673612.67669999</v>
      </c>
      <c r="N6324" s="154"/>
      <c r="O6324" s="158" t="s">
        <v>1331</v>
      </c>
      <c r="P6324" s="170"/>
      <c r="Q6324" s="158"/>
      <c r="R6324" s="158"/>
    </row>
    <row r="6325" s="7" customFormat="1" ht="9.95" customHeight="1" spans="1:18">
      <c r="A6325" s="154" t="s">
        <v>1254</v>
      </c>
      <c r="B6325" s="159" t="s">
        <v>1332</v>
      </c>
      <c r="C6325" s="156">
        <v>23</v>
      </c>
      <c r="D6325" s="167">
        <v>9.8</v>
      </c>
      <c r="E6325" s="154" t="s">
        <v>1215</v>
      </c>
      <c r="F6325" s="158" t="s">
        <v>1226</v>
      </c>
      <c r="G6325" s="159" t="s">
        <v>37</v>
      </c>
      <c r="H6325" s="158" t="s">
        <v>1099</v>
      </c>
      <c r="I6325" s="158" t="s">
        <v>1256</v>
      </c>
      <c r="J6325" s="158" t="s">
        <v>54</v>
      </c>
      <c r="K6325" s="158"/>
      <c r="L6325" s="169">
        <v>40375824.6203999</v>
      </c>
      <c r="M6325" s="169">
        <v>4673870.90606999</v>
      </c>
      <c r="N6325" s="154"/>
      <c r="O6325" s="158" t="s">
        <v>1331</v>
      </c>
      <c r="P6325" s="170"/>
      <c r="Q6325" s="158"/>
      <c r="R6325" s="158"/>
    </row>
    <row r="6326" s="7" customFormat="1" ht="9.95" customHeight="1" spans="1:18">
      <c r="A6326" s="154" t="s">
        <v>1254</v>
      </c>
      <c r="B6326" s="159" t="s">
        <v>1332</v>
      </c>
      <c r="C6326" s="156">
        <v>75</v>
      </c>
      <c r="D6326" s="167">
        <v>63.7</v>
      </c>
      <c r="E6326" s="154" t="s">
        <v>1215</v>
      </c>
      <c r="F6326" s="158" t="s">
        <v>1226</v>
      </c>
      <c r="G6326" s="159" t="s">
        <v>37</v>
      </c>
      <c r="H6326" s="158" t="s">
        <v>1099</v>
      </c>
      <c r="I6326" s="158" t="s">
        <v>1256</v>
      </c>
      <c r="J6326" s="158" t="s">
        <v>185</v>
      </c>
      <c r="K6326" s="158"/>
      <c r="L6326" s="169">
        <v>40375778.7087</v>
      </c>
      <c r="M6326" s="169">
        <v>4673579.31316</v>
      </c>
      <c r="N6326" s="154"/>
      <c r="O6326" s="158" t="s">
        <v>1331</v>
      </c>
      <c r="P6326" s="170"/>
      <c r="Q6326" s="158"/>
      <c r="R6326" s="158"/>
    </row>
    <row r="6327" s="7" customFormat="1" ht="9.95" customHeight="1" spans="1:18">
      <c r="A6327" s="154" t="s">
        <v>1254</v>
      </c>
      <c r="B6327" s="159" t="s">
        <v>1332</v>
      </c>
      <c r="C6327" s="156">
        <v>77</v>
      </c>
      <c r="D6327" s="167">
        <v>44.5</v>
      </c>
      <c r="E6327" s="154" t="s">
        <v>1215</v>
      </c>
      <c r="F6327" s="158" t="s">
        <v>1226</v>
      </c>
      <c r="G6327" s="159" t="s">
        <v>37</v>
      </c>
      <c r="H6327" s="158" t="s">
        <v>1099</v>
      </c>
      <c r="I6327" s="158" t="s">
        <v>1256</v>
      </c>
      <c r="J6327" s="158" t="s">
        <v>185</v>
      </c>
      <c r="K6327" s="158"/>
      <c r="L6327" s="169">
        <v>40375983.4654</v>
      </c>
      <c r="M6327" s="169">
        <v>4673593.24019999</v>
      </c>
      <c r="N6327" s="154"/>
      <c r="O6327" s="158" t="s">
        <v>1331</v>
      </c>
      <c r="P6327" s="170"/>
      <c r="Q6327" s="158"/>
      <c r="R6327" s="158"/>
    </row>
    <row r="6328" s="7" customFormat="1" ht="9.95" customHeight="1" spans="1:18">
      <c r="A6328" s="154" t="s">
        <v>1254</v>
      </c>
      <c r="B6328" s="159" t="s">
        <v>1332</v>
      </c>
      <c r="C6328" s="156">
        <v>54</v>
      </c>
      <c r="D6328" s="167">
        <v>6.3</v>
      </c>
      <c r="E6328" s="154" t="s">
        <v>1215</v>
      </c>
      <c r="F6328" s="158" t="s">
        <v>1226</v>
      </c>
      <c r="G6328" s="159" t="s">
        <v>37</v>
      </c>
      <c r="H6328" s="158" t="s">
        <v>1099</v>
      </c>
      <c r="I6328" s="158" t="s">
        <v>1256</v>
      </c>
      <c r="J6328" s="158" t="s">
        <v>185</v>
      </c>
      <c r="K6328" s="158"/>
      <c r="L6328" s="169">
        <v>40376036.4356999</v>
      </c>
      <c r="M6328" s="169">
        <v>4673686.60750999</v>
      </c>
      <c r="N6328" s="154"/>
      <c r="O6328" s="158" t="s">
        <v>1331</v>
      </c>
      <c r="P6328" s="170"/>
      <c r="Q6328" s="158"/>
      <c r="R6328" s="158"/>
    </row>
    <row r="6329" s="7" customFormat="1" ht="9.95" customHeight="1" spans="1:18">
      <c r="A6329" s="154" t="s">
        <v>1254</v>
      </c>
      <c r="B6329" s="159" t="s">
        <v>1332</v>
      </c>
      <c r="C6329" s="156">
        <v>35</v>
      </c>
      <c r="D6329" s="167">
        <v>5.7</v>
      </c>
      <c r="E6329" s="154" t="s">
        <v>1215</v>
      </c>
      <c r="F6329" s="158" t="s">
        <v>1226</v>
      </c>
      <c r="G6329" s="159" t="s">
        <v>37</v>
      </c>
      <c r="H6329" s="158" t="s">
        <v>1099</v>
      </c>
      <c r="I6329" s="158" t="s">
        <v>1256</v>
      </c>
      <c r="J6329" s="158" t="s">
        <v>54</v>
      </c>
      <c r="K6329" s="158"/>
      <c r="L6329" s="169">
        <v>40375942.2616</v>
      </c>
      <c r="M6329" s="169">
        <v>4673786.90101999</v>
      </c>
      <c r="N6329" s="154"/>
      <c r="O6329" s="158" t="s">
        <v>1331</v>
      </c>
      <c r="P6329" s="170"/>
      <c r="Q6329" s="158"/>
      <c r="R6329" s="158"/>
    </row>
    <row r="6330" s="7" customFormat="1" ht="9.95" customHeight="1" spans="1:18">
      <c r="A6330" s="154" t="s">
        <v>1254</v>
      </c>
      <c r="B6330" s="159" t="s">
        <v>1332</v>
      </c>
      <c r="C6330" s="156">
        <v>33</v>
      </c>
      <c r="D6330" s="167">
        <v>28.8</v>
      </c>
      <c r="E6330" s="154" t="s">
        <v>1215</v>
      </c>
      <c r="F6330" s="158" t="s">
        <v>1226</v>
      </c>
      <c r="G6330" s="159" t="s">
        <v>37</v>
      </c>
      <c r="H6330" s="158" t="s">
        <v>1099</v>
      </c>
      <c r="I6330" s="158" t="s">
        <v>1256</v>
      </c>
      <c r="J6330" s="158" t="s">
        <v>54</v>
      </c>
      <c r="K6330" s="158"/>
      <c r="L6330" s="169">
        <v>40375697.5587999</v>
      </c>
      <c r="M6330" s="169">
        <v>4673797.08779999</v>
      </c>
      <c r="N6330" s="154"/>
      <c r="O6330" s="158" t="s">
        <v>1331</v>
      </c>
      <c r="P6330" s="170"/>
      <c r="Q6330" s="158"/>
      <c r="R6330" s="158"/>
    </row>
    <row r="6331" s="7" customFormat="1" ht="9.95" customHeight="1" spans="1:18">
      <c r="A6331" s="154" t="s">
        <v>1254</v>
      </c>
      <c r="B6331" s="159" t="s">
        <v>1332</v>
      </c>
      <c r="C6331" s="156">
        <v>1</v>
      </c>
      <c r="D6331" s="167">
        <v>4.3</v>
      </c>
      <c r="E6331" s="154" t="s">
        <v>1215</v>
      </c>
      <c r="F6331" s="158" t="s">
        <v>1226</v>
      </c>
      <c r="G6331" s="159" t="s">
        <v>37</v>
      </c>
      <c r="H6331" s="158" t="s">
        <v>1099</v>
      </c>
      <c r="I6331" s="158" t="s">
        <v>1256</v>
      </c>
      <c r="J6331" s="158" t="s">
        <v>56</v>
      </c>
      <c r="K6331" s="158"/>
      <c r="L6331" s="169">
        <v>40375285.611</v>
      </c>
      <c r="M6331" s="169">
        <v>4674145.91392999</v>
      </c>
      <c r="N6331" s="154"/>
      <c r="O6331" s="158" t="s">
        <v>1331</v>
      </c>
      <c r="P6331" s="170"/>
      <c r="Q6331" s="158"/>
      <c r="R6331" s="158"/>
    </row>
    <row r="6332" s="7" customFormat="1" ht="9.95" customHeight="1" spans="1:18">
      <c r="A6332" s="154" t="s">
        <v>1254</v>
      </c>
      <c r="B6332" s="159" t="s">
        <v>1332</v>
      </c>
      <c r="C6332" s="156">
        <v>4</v>
      </c>
      <c r="D6332" s="167">
        <v>1.2</v>
      </c>
      <c r="E6332" s="154" t="s">
        <v>1215</v>
      </c>
      <c r="F6332" s="158" t="s">
        <v>1226</v>
      </c>
      <c r="G6332" s="159" t="s">
        <v>37</v>
      </c>
      <c r="H6332" s="158" t="s">
        <v>1099</v>
      </c>
      <c r="I6332" s="158" t="s">
        <v>1256</v>
      </c>
      <c r="J6332" s="158" t="s">
        <v>56</v>
      </c>
      <c r="K6332" s="158"/>
      <c r="L6332" s="169">
        <v>40375306.096</v>
      </c>
      <c r="M6332" s="169">
        <v>4674071.87593999</v>
      </c>
      <c r="N6332" s="154"/>
      <c r="O6332" s="158" t="s">
        <v>1331</v>
      </c>
      <c r="P6332" s="170"/>
      <c r="Q6332" s="158"/>
      <c r="R6332" s="158"/>
    </row>
    <row r="6333" s="7" customFormat="1" ht="9.95" customHeight="1" spans="1:18">
      <c r="A6333" s="154" t="s">
        <v>1254</v>
      </c>
      <c r="B6333" s="159" t="s">
        <v>1332</v>
      </c>
      <c r="C6333" s="156">
        <v>22</v>
      </c>
      <c r="D6333" s="167">
        <v>30.2</v>
      </c>
      <c r="E6333" s="154" t="s">
        <v>1215</v>
      </c>
      <c r="F6333" s="158" t="s">
        <v>1226</v>
      </c>
      <c r="G6333" s="159" t="s">
        <v>37</v>
      </c>
      <c r="H6333" s="158" t="s">
        <v>1099</v>
      </c>
      <c r="I6333" s="158" t="s">
        <v>1256</v>
      </c>
      <c r="J6333" s="158" t="s">
        <v>54</v>
      </c>
      <c r="K6333" s="158"/>
      <c r="L6333" s="169">
        <v>40376160.0773999</v>
      </c>
      <c r="M6333" s="169">
        <v>4673810.87449999</v>
      </c>
      <c r="N6333" s="154"/>
      <c r="O6333" s="158" t="s">
        <v>1331</v>
      </c>
      <c r="P6333" s="170"/>
      <c r="Q6333" s="158"/>
      <c r="R6333" s="158"/>
    </row>
    <row r="6334" s="7" customFormat="1" ht="9.95" customHeight="1" spans="1:18">
      <c r="A6334" s="154" t="s">
        <v>1254</v>
      </c>
      <c r="B6334" s="159" t="s">
        <v>1332</v>
      </c>
      <c r="C6334" s="156">
        <v>63</v>
      </c>
      <c r="D6334" s="167">
        <v>4.3</v>
      </c>
      <c r="E6334" s="154" t="s">
        <v>1215</v>
      </c>
      <c r="F6334" s="158" t="s">
        <v>1226</v>
      </c>
      <c r="G6334" s="159" t="s">
        <v>37</v>
      </c>
      <c r="H6334" s="158" t="s">
        <v>1099</v>
      </c>
      <c r="I6334" s="158" t="s">
        <v>1256</v>
      </c>
      <c r="J6334" s="158" t="s">
        <v>185</v>
      </c>
      <c r="K6334" s="158"/>
      <c r="L6334" s="169">
        <v>40376124.0006999</v>
      </c>
      <c r="M6334" s="169">
        <v>4673630.47056</v>
      </c>
      <c r="N6334" s="154"/>
      <c r="O6334" s="158" t="s">
        <v>1331</v>
      </c>
      <c r="P6334" s="170"/>
      <c r="Q6334" s="158"/>
      <c r="R6334" s="158"/>
    </row>
    <row r="6335" s="7" customFormat="1" ht="9.95" customHeight="1" spans="1:18">
      <c r="A6335" s="154" t="s">
        <v>1254</v>
      </c>
      <c r="B6335" s="159" t="s">
        <v>1332</v>
      </c>
      <c r="C6335" s="156">
        <v>59</v>
      </c>
      <c r="D6335" s="167">
        <v>2.3</v>
      </c>
      <c r="E6335" s="154" t="s">
        <v>1215</v>
      </c>
      <c r="F6335" s="158" t="s">
        <v>1226</v>
      </c>
      <c r="G6335" s="159" t="s">
        <v>37</v>
      </c>
      <c r="H6335" s="158" t="s">
        <v>1099</v>
      </c>
      <c r="I6335" s="158" t="s">
        <v>1256</v>
      </c>
      <c r="J6335" s="158" t="s">
        <v>54</v>
      </c>
      <c r="K6335" s="158"/>
      <c r="L6335" s="169">
        <v>40375421.3206999</v>
      </c>
      <c r="M6335" s="169">
        <v>4673661.23273</v>
      </c>
      <c r="N6335" s="154"/>
      <c r="O6335" s="158" t="s">
        <v>1331</v>
      </c>
      <c r="P6335" s="170"/>
      <c r="Q6335" s="158"/>
      <c r="R6335" s="158"/>
    </row>
    <row r="6336" s="7" customFormat="1" ht="9.95" customHeight="1" spans="1:18">
      <c r="A6336" s="154" t="s">
        <v>1254</v>
      </c>
      <c r="B6336" s="159" t="s">
        <v>1332</v>
      </c>
      <c r="C6336" s="156">
        <v>82</v>
      </c>
      <c r="D6336" s="167">
        <v>5</v>
      </c>
      <c r="E6336" s="154" t="s">
        <v>1215</v>
      </c>
      <c r="F6336" s="158" t="s">
        <v>1226</v>
      </c>
      <c r="G6336" s="159" t="s">
        <v>37</v>
      </c>
      <c r="H6336" s="158" t="s">
        <v>1099</v>
      </c>
      <c r="I6336" s="158" t="s">
        <v>1256</v>
      </c>
      <c r="J6336" s="158" t="s">
        <v>185</v>
      </c>
      <c r="K6336" s="158"/>
      <c r="L6336" s="169">
        <v>40376098.6005</v>
      </c>
      <c r="M6336" s="169">
        <v>4673582.21079999</v>
      </c>
      <c r="N6336" s="154"/>
      <c r="O6336" s="158" t="s">
        <v>1331</v>
      </c>
      <c r="P6336" s="170"/>
      <c r="Q6336" s="158"/>
      <c r="R6336" s="158"/>
    </row>
    <row r="6337" s="7" customFormat="1" ht="9.95" customHeight="1" spans="1:18">
      <c r="A6337" s="154" t="s">
        <v>1254</v>
      </c>
      <c r="B6337" s="159" t="s">
        <v>1332</v>
      </c>
      <c r="C6337" s="156">
        <v>62</v>
      </c>
      <c r="D6337" s="167">
        <v>8.4</v>
      </c>
      <c r="E6337" s="154" t="s">
        <v>1215</v>
      </c>
      <c r="F6337" s="158" t="s">
        <v>1226</v>
      </c>
      <c r="G6337" s="159" t="s">
        <v>37</v>
      </c>
      <c r="H6337" s="158" t="s">
        <v>1198</v>
      </c>
      <c r="I6337" s="158" t="s">
        <v>1256</v>
      </c>
      <c r="J6337" s="158" t="s">
        <v>40</v>
      </c>
      <c r="K6337" s="158"/>
      <c r="L6337" s="169">
        <v>40375857.1709999</v>
      </c>
      <c r="M6337" s="169">
        <v>4673645.99270999</v>
      </c>
      <c r="N6337" s="154"/>
      <c r="O6337" s="158" t="s">
        <v>1331</v>
      </c>
      <c r="P6337" s="170"/>
      <c r="Q6337" s="158"/>
      <c r="R6337" s="158"/>
    </row>
    <row r="6338" s="7" customFormat="1" ht="9.95" customHeight="1" spans="1:18">
      <c r="A6338" s="154" t="s">
        <v>1254</v>
      </c>
      <c r="B6338" s="159" t="s">
        <v>1332</v>
      </c>
      <c r="C6338" s="156">
        <v>74</v>
      </c>
      <c r="D6338" s="167">
        <v>2.3</v>
      </c>
      <c r="E6338" s="154" t="s">
        <v>1215</v>
      </c>
      <c r="F6338" s="158" t="s">
        <v>1226</v>
      </c>
      <c r="G6338" s="159" t="s">
        <v>37</v>
      </c>
      <c r="H6338" s="158" t="s">
        <v>1099</v>
      </c>
      <c r="I6338" s="158" t="s">
        <v>1256</v>
      </c>
      <c r="J6338" s="158" t="s">
        <v>54</v>
      </c>
      <c r="K6338" s="158"/>
      <c r="L6338" s="169">
        <v>40375323.2625</v>
      </c>
      <c r="M6338" s="169">
        <v>4673599.46992</v>
      </c>
      <c r="N6338" s="154"/>
      <c r="O6338" s="158" t="s">
        <v>1331</v>
      </c>
      <c r="P6338" s="170"/>
      <c r="Q6338" s="158"/>
      <c r="R6338" s="158"/>
    </row>
    <row r="6339" s="7" customFormat="1" ht="9.95" customHeight="1" spans="1:18">
      <c r="A6339" s="154" t="s">
        <v>1254</v>
      </c>
      <c r="B6339" s="159" t="s">
        <v>1332</v>
      </c>
      <c r="C6339" s="156">
        <v>40</v>
      </c>
      <c r="D6339" s="167">
        <v>19.9</v>
      </c>
      <c r="E6339" s="154" t="s">
        <v>1215</v>
      </c>
      <c r="F6339" s="158" t="s">
        <v>1226</v>
      </c>
      <c r="G6339" s="159" t="s">
        <v>37</v>
      </c>
      <c r="H6339" s="158" t="s">
        <v>1099</v>
      </c>
      <c r="I6339" s="158" t="s">
        <v>1256</v>
      </c>
      <c r="J6339" s="158" t="s">
        <v>54</v>
      </c>
      <c r="K6339" s="158"/>
      <c r="L6339" s="169">
        <v>40375803.626</v>
      </c>
      <c r="M6339" s="169">
        <v>4673752.56811</v>
      </c>
      <c r="N6339" s="154"/>
      <c r="O6339" s="158" t="s">
        <v>1331</v>
      </c>
      <c r="P6339" s="170"/>
      <c r="Q6339" s="158"/>
      <c r="R6339" s="158"/>
    </row>
    <row r="6340" s="7" customFormat="1" ht="9.95" customHeight="1" spans="1:18">
      <c r="A6340" s="154" t="s">
        <v>1254</v>
      </c>
      <c r="B6340" s="159" t="s">
        <v>1332</v>
      </c>
      <c r="C6340" s="156">
        <v>6</v>
      </c>
      <c r="D6340" s="167">
        <v>8.3</v>
      </c>
      <c r="E6340" s="154" t="s">
        <v>1215</v>
      </c>
      <c r="F6340" s="158" t="s">
        <v>1226</v>
      </c>
      <c r="G6340" s="159" t="s">
        <v>37</v>
      </c>
      <c r="H6340" s="158" t="s">
        <v>1099</v>
      </c>
      <c r="I6340" s="158" t="s">
        <v>1256</v>
      </c>
      <c r="J6340" s="158" t="s">
        <v>54</v>
      </c>
      <c r="K6340" s="158"/>
      <c r="L6340" s="169">
        <v>40376072.2192</v>
      </c>
      <c r="M6340" s="169">
        <v>4673974.99863</v>
      </c>
      <c r="N6340" s="154"/>
      <c r="O6340" s="158" t="s">
        <v>1331</v>
      </c>
      <c r="P6340" s="170"/>
      <c r="Q6340" s="158"/>
      <c r="R6340" s="158"/>
    </row>
    <row r="6341" s="7" customFormat="1" ht="9.95" customHeight="1" spans="1:18">
      <c r="A6341" s="154" t="s">
        <v>1254</v>
      </c>
      <c r="B6341" s="159" t="s">
        <v>1332</v>
      </c>
      <c r="C6341" s="156">
        <v>18</v>
      </c>
      <c r="D6341" s="167">
        <v>15.4</v>
      </c>
      <c r="E6341" s="154" t="s">
        <v>1215</v>
      </c>
      <c r="F6341" s="158" t="s">
        <v>1226</v>
      </c>
      <c r="G6341" s="159" t="s">
        <v>37</v>
      </c>
      <c r="H6341" s="158" t="s">
        <v>1099</v>
      </c>
      <c r="I6341" s="158" t="s">
        <v>1256</v>
      </c>
      <c r="J6341" s="158" t="s">
        <v>56</v>
      </c>
      <c r="K6341" s="158"/>
      <c r="L6341" s="169">
        <v>40375303.4777</v>
      </c>
      <c r="M6341" s="169">
        <v>4673929.68168</v>
      </c>
      <c r="N6341" s="154"/>
      <c r="O6341" s="158" t="s">
        <v>1331</v>
      </c>
      <c r="P6341" s="170"/>
      <c r="Q6341" s="158"/>
      <c r="R6341" s="158"/>
    </row>
    <row r="6342" s="7" customFormat="1" ht="9.95" customHeight="1" spans="1:18">
      <c r="A6342" s="154" t="s">
        <v>1254</v>
      </c>
      <c r="B6342" s="159" t="s">
        <v>1332</v>
      </c>
      <c r="C6342" s="156">
        <v>38</v>
      </c>
      <c r="D6342" s="167">
        <v>23.3</v>
      </c>
      <c r="E6342" s="154" t="s">
        <v>1215</v>
      </c>
      <c r="F6342" s="158" t="s">
        <v>1226</v>
      </c>
      <c r="G6342" s="159" t="s">
        <v>37</v>
      </c>
      <c r="H6342" s="158" t="s">
        <v>1099</v>
      </c>
      <c r="I6342" s="158" t="s">
        <v>1256</v>
      </c>
      <c r="J6342" s="158" t="s">
        <v>54</v>
      </c>
      <c r="K6342" s="158"/>
      <c r="L6342" s="169">
        <v>40375281.9012999</v>
      </c>
      <c r="M6342" s="169">
        <v>4673758.70060999</v>
      </c>
      <c r="N6342" s="154"/>
      <c r="O6342" s="158" t="s">
        <v>1331</v>
      </c>
      <c r="P6342" s="170"/>
      <c r="Q6342" s="158"/>
      <c r="R6342" s="158"/>
    </row>
    <row r="6343" s="7" customFormat="1" ht="9.95" customHeight="1" spans="1:18">
      <c r="A6343" s="154" t="s">
        <v>1254</v>
      </c>
      <c r="B6343" s="159" t="s">
        <v>1332</v>
      </c>
      <c r="C6343" s="156">
        <v>10</v>
      </c>
      <c r="D6343" s="167">
        <v>17</v>
      </c>
      <c r="E6343" s="154" t="s">
        <v>1215</v>
      </c>
      <c r="F6343" s="158" t="s">
        <v>1226</v>
      </c>
      <c r="G6343" s="159" t="s">
        <v>37</v>
      </c>
      <c r="H6343" s="158" t="s">
        <v>1099</v>
      </c>
      <c r="I6343" s="158" t="s">
        <v>1256</v>
      </c>
      <c r="J6343" s="158" t="s">
        <v>185</v>
      </c>
      <c r="K6343" s="158"/>
      <c r="L6343" s="169">
        <v>40375702.7255</v>
      </c>
      <c r="M6343" s="169">
        <v>4673943.89544</v>
      </c>
      <c r="N6343" s="154"/>
      <c r="O6343" s="158" t="s">
        <v>1331</v>
      </c>
      <c r="P6343" s="170"/>
      <c r="Q6343" s="158"/>
      <c r="R6343" s="158"/>
    </row>
    <row r="6344" s="7" customFormat="1" ht="9.95" customHeight="1" spans="1:18">
      <c r="A6344" s="154" t="s">
        <v>1254</v>
      </c>
      <c r="B6344" s="159" t="s">
        <v>1332</v>
      </c>
      <c r="C6344" s="156">
        <v>64</v>
      </c>
      <c r="D6344" s="167">
        <v>2.9</v>
      </c>
      <c r="E6344" s="154" t="s">
        <v>1215</v>
      </c>
      <c r="F6344" s="158" t="s">
        <v>1226</v>
      </c>
      <c r="G6344" s="159" t="s">
        <v>37</v>
      </c>
      <c r="H6344" s="158" t="s">
        <v>1099</v>
      </c>
      <c r="I6344" s="158" t="s">
        <v>1256</v>
      </c>
      <c r="J6344" s="158" t="s">
        <v>54</v>
      </c>
      <c r="K6344" s="158"/>
      <c r="L6344" s="169">
        <v>40375526.6680999</v>
      </c>
      <c r="M6344" s="169">
        <v>4673622.74294</v>
      </c>
      <c r="N6344" s="154"/>
      <c r="O6344" s="158" t="s">
        <v>1331</v>
      </c>
      <c r="P6344" s="170"/>
      <c r="Q6344" s="158"/>
      <c r="R6344" s="158"/>
    </row>
    <row r="6345" s="7" customFormat="1" ht="9.95" customHeight="1" spans="1:18">
      <c r="A6345" s="154" t="s">
        <v>1254</v>
      </c>
      <c r="B6345" s="159" t="s">
        <v>1332</v>
      </c>
      <c r="C6345" s="156">
        <v>29</v>
      </c>
      <c r="D6345" s="167">
        <v>31.4</v>
      </c>
      <c r="E6345" s="154" t="s">
        <v>1215</v>
      </c>
      <c r="F6345" s="158" t="s">
        <v>1226</v>
      </c>
      <c r="G6345" s="159" t="s">
        <v>37</v>
      </c>
      <c r="H6345" s="158" t="s">
        <v>1099</v>
      </c>
      <c r="I6345" s="158" t="s">
        <v>1256</v>
      </c>
      <c r="J6345" s="158" t="s">
        <v>54</v>
      </c>
      <c r="K6345" s="158"/>
      <c r="L6345" s="169">
        <v>40375599.3417</v>
      </c>
      <c r="M6345" s="169">
        <v>4673842.80014999</v>
      </c>
      <c r="N6345" s="154"/>
      <c r="O6345" s="158" t="s">
        <v>1331</v>
      </c>
      <c r="P6345" s="170"/>
      <c r="Q6345" s="158"/>
      <c r="R6345" s="158"/>
    </row>
    <row r="6346" s="7" customFormat="1" ht="9.95" customHeight="1" spans="1:18">
      <c r="A6346" s="154" t="s">
        <v>1254</v>
      </c>
      <c r="B6346" s="159" t="s">
        <v>1332</v>
      </c>
      <c r="C6346" s="156">
        <v>679</v>
      </c>
      <c r="D6346" s="167">
        <v>1.2</v>
      </c>
      <c r="E6346" s="154" t="s">
        <v>1215</v>
      </c>
      <c r="F6346" s="158" t="s">
        <v>1226</v>
      </c>
      <c r="G6346" s="159" t="s">
        <v>37</v>
      </c>
      <c r="H6346" s="158" t="s">
        <v>1198</v>
      </c>
      <c r="I6346" s="158" t="s">
        <v>1256</v>
      </c>
      <c r="J6346" s="158" t="s">
        <v>40</v>
      </c>
      <c r="K6346" s="158"/>
      <c r="L6346" s="169">
        <v>40375579.9833</v>
      </c>
      <c r="M6346" s="169">
        <v>4671471.59681999</v>
      </c>
      <c r="N6346" s="154"/>
      <c r="O6346" s="158" t="s">
        <v>1331</v>
      </c>
      <c r="P6346" s="170"/>
      <c r="Q6346" s="158"/>
      <c r="R6346" s="158"/>
    </row>
    <row r="6347" s="7" customFormat="1" ht="9.95" customHeight="1" spans="1:18">
      <c r="A6347" s="154" t="s">
        <v>1254</v>
      </c>
      <c r="B6347" s="159" t="s">
        <v>1332</v>
      </c>
      <c r="C6347" s="156">
        <v>707</v>
      </c>
      <c r="D6347" s="167">
        <v>2.8</v>
      </c>
      <c r="E6347" s="154" t="s">
        <v>1215</v>
      </c>
      <c r="F6347" s="158" t="s">
        <v>1226</v>
      </c>
      <c r="G6347" s="159" t="s">
        <v>37</v>
      </c>
      <c r="H6347" s="158" t="s">
        <v>1198</v>
      </c>
      <c r="I6347" s="158" t="s">
        <v>1256</v>
      </c>
      <c r="J6347" s="158" t="s">
        <v>40</v>
      </c>
      <c r="K6347" s="158"/>
      <c r="L6347" s="169">
        <v>40375531.4456999</v>
      </c>
      <c r="M6347" s="169">
        <v>4671397.47444</v>
      </c>
      <c r="N6347" s="154"/>
      <c r="O6347" s="158" t="s">
        <v>1331</v>
      </c>
      <c r="P6347" s="170"/>
      <c r="Q6347" s="158"/>
      <c r="R6347" s="158"/>
    </row>
    <row r="6348" s="7" customFormat="1" ht="9.95" customHeight="1" spans="1:18">
      <c r="A6348" s="154" t="s">
        <v>1254</v>
      </c>
      <c r="B6348" s="159" t="s">
        <v>1332</v>
      </c>
      <c r="C6348" s="156">
        <v>794</v>
      </c>
      <c r="D6348" s="167">
        <v>18.9</v>
      </c>
      <c r="E6348" s="154" t="s">
        <v>1215</v>
      </c>
      <c r="F6348" s="158" t="s">
        <v>1226</v>
      </c>
      <c r="G6348" s="159" t="s">
        <v>37</v>
      </c>
      <c r="H6348" s="158" t="s">
        <v>1198</v>
      </c>
      <c r="I6348" s="158" t="s">
        <v>1256</v>
      </c>
      <c r="J6348" s="158" t="s">
        <v>40</v>
      </c>
      <c r="K6348" s="158"/>
      <c r="L6348" s="169">
        <v>40375449.1444</v>
      </c>
      <c r="M6348" s="169">
        <v>4671068.15077999</v>
      </c>
      <c r="N6348" s="154"/>
      <c r="O6348" s="158" t="s">
        <v>1331</v>
      </c>
      <c r="P6348" s="170"/>
      <c r="Q6348" s="158"/>
      <c r="R6348" s="158"/>
    </row>
    <row r="6349" s="7" customFormat="1" ht="9.95" customHeight="1" spans="1:18">
      <c r="A6349" s="154" t="s">
        <v>1254</v>
      </c>
      <c r="B6349" s="159" t="s">
        <v>1332</v>
      </c>
      <c r="C6349" s="156">
        <v>729</v>
      </c>
      <c r="D6349" s="167">
        <v>23.8</v>
      </c>
      <c r="E6349" s="154" t="s">
        <v>1215</v>
      </c>
      <c r="F6349" s="158" t="s">
        <v>1226</v>
      </c>
      <c r="G6349" s="159" t="s">
        <v>37</v>
      </c>
      <c r="H6349" s="158" t="s">
        <v>1198</v>
      </c>
      <c r="I6349" s="158" t="s">
        <v>1256</v>
      </c>
      <c r="J6349" s="158" t="s">
        <v>40</v>
      </c>
      <c r="K6349" s="158"/>
      <c r="L6349" s="169">
        <v>40375455.189</v>
      </c>
      <c r="M6349" s="169">
        <v>4671324.81159</v>
      </c>
      <c r="N6349" s="154"/>
      <c r="O6349" s="158" t="s">
        <v>1331</v>
      </c>
      <c r="P6349" s="170"/>
      <c r="Q6349" s="158"/>
      <c r="R6349" s="158"/>
    </row>
    <row r="6350" s="7" customFormat="1" ht="9.95" customHeight="1" spans="1:18">
      <c r="A6350" s="154" t="s">
        <v>1254</v>
      </c>
      <c r="B6350" s="159" t="s">
        <v>1332</v>
      </c>
      <c r="C6350" s="156">
        <v>879</v>
      </c>
      <c r="D6350" s="167">
        <v>13.9</v>
      </c>
      <c r="E6350" s="154" t="s">
        <v>1215</v>
      </c>
      <c r="F6350" s="158" t="s">
        <v>1226</v>
      </c>
      <c r="G6350" s="159" t="s">
        <v>37</v>
      </c>
      <c r="H6350" s="158" t="s">
        <v>1198</v>
      </c>
      <c r="I6350" s="158" t="s">
        <v>1256</v>
      </c>
      <c r="J6350" s="158" t="s">
        <v>40</v>
      </c>
      <c r="K6350" s="158"/>
      <c r="L6350" s="169">
        <v>40375446.309</v>
      </c>
      <c r="M6350" s="169">
        <v>4670785.29810999</v>
      </c>
      <c r="N6350" s="154"/>
      <c r="O6350" s="158" t="s">
        <v>1331</v>
      </c>
      <c r="P6350" s="170"/>
      <c r="Q6350" s="158"/>
      <c r="R6350" s="158"/>
    </row>
    <row r="6351" s="7" customFormat="1" ht="9.95" customHeight="1" spans="1:18">
      <c r="A6351" s="154" t="s">
        <v>1254</v>
      </c>
      <c r="B6351" s="159" t="s">
        <v>1332</v>
      </c>
      <c r="C6351" s="156">
        <v>833</v>
      </c>
      <c r="D6351" s="167">
        <v>9.6</v>
      </c>
      <c r="E6351" s="154" t="s">
        <v>1215</v>
      </c>
      <c r="F6351" s="158" t="s">
        <v>1226</v>
      </c>
      <c r="G6351" s="159" t="s">
        <v>37</v>
      </c>
      <c r="H6351" s="158" t="s">
        <v>1099</v>
      </c>
      <c r="I6351" s="158" t="s">
        <v>1256</v>
      </c>
      <c r="J6351" s="158" t="s">
        <v>54</v>
      </c>
      <c r="K6351" s="158"/>
      <c r="L6351" s="169">
        <v>40375450.4632999</v>
      </c>
      <c r="M6351" s="169">
        <v>4670937.01802999</v>
      </c>
      <c r="N6351" s="154"/>
      <c r="O6351" s="158" t="s">
        <v>1331</v>
      </c>
      <c r="P6351" s="170"/>
      <c r="Q6351" s="158"/>
      <c r="R6351" s="158"/>
    </row>
    <row r="6352" s="7" customFormat="1" ht="9.95" customHeight="1" spans="1:18">
      <c r="A6352" s="154" t="s">
        <v>1254</v>
      </c>
      <c r="B6352" s="159" t="s">
        <v>1332</v>
      </c>
      <c r="C6352" s="156">
        <v>781</v>
      </c>
      <c r="D6352" s="167">
        <v>0.7</v>
      </c>
      <c r="E6352" s="154" t="s">
        <v>1215</v>
      </c>
      <c r="F6352" s="158" t="s">
        <v>1226</v>
      </c>
      <c r="G6352" s="159" t="s">
        <v>37</v>
      </c>
      <c r="H6352" s="158" t="s">
        <v>1099</v>
      </c>
      <c r="I6352" s="158" t="s">
        <v>1256</v>
      </c>
      <c r="J6352" s="158" t="s">
        <v>54</v>
      </c>
      <c r="K6352" s="158"/>
      <c r="L6352" s="169">
        <v>40375622.3345</v>
      </c>
      <c r="M6352" s="169">
        <v>4671301.62989</v>
      </c>
      <c r="N6352" s="154"/>
      <c r="O6352" s="158" t="s">
        <v>1331</v>
      </c>
      <c r="P6352" s="170"/>
      <c r="Q6352" s="158"/>
      <c r="R6352" s="158"/>
    </row>
    <row r="6353" s="7" customFormat="1" ht="9.95" customHeight="1" spans="1:18">
      <c r="A6353" s="154" t="s">
        <v>1254</v>
      </c>
      <c r="B6353" s="159" t="s">
        <v>1332</v>
      </c>
      <c r="C6353" s="156">
        <v>771</v>
      </c>
      <c r="D6353" s="167">
        <v>30</v>
      </c>
      <c r="E6353" s="154" t="s">
        <v>1215</v>
      </c>
      <c r="F6353" s="158" t="s">
        <v>1226</v>
      </c>
      <c r="G6353" s="159" t="s">
        <v>37</v>
      </c>
      <c r="H6353" s="158" t="s">
        <v>1099</v>
      </c>
      <c r="I6353" s="158" t="s">
        <v>1256</v>
      </c>
      <c r="J6353" s="158" t="s">
        <v>54</v>
      </c>
      <c r="K6353" s="158"/>
      <c r="L6353" s="169">
        <v>40375673.1013</v>
      </c>
      <c r="M6353" s="169">
        <v>4671351.20942999</v>
      </c>
      <c r="N6353" s="154"/>
      <c r="O6353" s="158" t="s">
        <v>1331</v>
      </c>
      <c r="P6353" s="170"/>
      <c r="Q6353" s="158"/>
      <c r="R6353" s="158"/>
    </row>
    <row r="6354" s="7" customFormat="1" ht="9.95" customHeight="1" spans="1:18">
      <c r="A6354" s="154" t="s">
        <v>1254</v>
      </c>
      <c r="B6354" s="159" t="s">
        <v>1332</v>
      </c>
      <c r="C6354" s="156">
        <v>675</v>
      </c>
      <c r="D6354" s="167">
        <v>5.4</v>
      </c>
      <c r="E6354" s="154" t="s">
        <v>1215</v>
      </c>
      <c r="F6354" s="158" t="s">
        <v>1226</v>
      </c>
      <c r="G6354" s="159" t="s">
        <v>37</v>
      </c>
      <c r="H6354" s="158" t="s">
        <v>1198</v>
      </c>
      <c r="I6354" s="158" t="s">
        <v>1256</v>
      </c>
      <c r="J6354" s="158" t="s">
        <v>40</v>
      </c>
      <c r="K6354" s="158"/>
      <c r="L6354" s="169">
        <v>40375441.6216</v>
      </c>
      <c r="M6354" s="169">
        <v>4671485.77751</v>
      </c>
      <c r="N6354" s="154"/>
      <c r="O6354" s="158" t="s">
        <v>1331</v>
      </c>
      <c r="P6354" s="170"/>
      <c r="Q6354" s="158"/>
      <c r="R6354" s="158"/>
    </row>
    <row r="6355" s="7" customFormat="1" ht="9.95" customHeight="1" spans="1:18">
      <c r="A6355" s="154" t="s">
        <v>1254</v>
      </c>
      <c r="B6355" s="159" t="s">
        <v>1332</v>
      </c>
      <c r="C6355" s="156">
        <v>863</v>
      </c>
      <c r="D6355" s="167">
        <v>55.2</v>
      </c>
      <c r="E6355" s="154" t="s">
        <v>1215</v>
      </c>
      <c r="F6355" s="158" t="s">
        <v>1226</v>
      </c>
      <c r="G6355" s="159" t="s">
        <v>37</v>
      </c>
      <c r="H6355" s="158" t="s">
        <v>1198</v>
      </c>
      <c r="I6355" s="158" t="s">
        <v>1256</v>
      </c>
      <c r="J6355" s="158" t="s">
        <v>40</v>
      </c>
      <c r="K6355" s="158"/>
      <c r="L6355" s="169">
        <v>40375539.3314</v>
      </c>
      <c r="M6355" s="169">
        <v>4670941.81154999</v>
      </c>
      <c r="N6355" s="154"/>
      <c r="O6355" s="158" t="s">
        <v>1331</v>
      </c>
      <c r="P6355" s="170"/>
      <c r="Q6355" s="158"/>
      <c r="R6355" s="158"/>
    </row>
    <row r="6356" s="7" customFormat="1" ht="9.95" customHeight="1" spans="1:18">
      <c r="A6356" s="154" t="s">
        <v>1254</v>
      </c>
      <c r="B6356" s="159" t="s">
        <v>1332</v>
      </c>
      <c r="C6356" s="156">
        <v>808</v>
      </c>
      <c r="D6356" s="167">
        <v>38</v>
      </c>
      <c r="E6356" s="154" t="s">
        <v>1215</v>
      </c>
      <c r="F6356" s="158" t="s">
        <v>1226</v>
      </c>
      <c r="G6356" s="159" t="s">
        <v>37</v>
      </c>
      <c r="H6356" s="158" t="s">
        <v>1198</v>
      </c>
      <c r="I6356" s="158" t="s">
        <v>1256</v>
      </c>
      <c r="J6356" s="158" t="s">
        <v>40</v>
      </c>
      <c r="K6356" s="158"/>
      <c r="L6356" s="169">
        <v>40375601.8880999</v>
      </c>
      <c r="M6356" s="169">
        <v>4671184.85247</v>
      </c>
      <c r="N6356" s="154"/>
      <c r="O6356" s="158" t="s">
        <v>1331</v>
      </c>
      <c r="P6356" s="170"/>
      <c r="Q6356" s="158"/>
      <c r="R6356" s="158"/>
    </row>
    <row r="6357" s="7" customFormat="1" ht="9.95" customHeight="1" spans="1:18">
      <c r="A6357" s="154" t="s">
        <v>1254</v>
      </c>
      <c r="B6357" s="159" t="s">
        <v>1332</v>
      </c>
      <c r="C6357" s="156">
        <v>854</v>
      </c>
      <c r="D6357" s="167">
        <v>54</v>
      </c>
      <c r="E6357" s="154" t="s">
        <v>1215</v>
      </c>
      <c r="F6357" s="158" t="s">
        <v>1226</v>
      </c>
      <c r="G6357" s="159" t="s">
        <v>37</v>
      </c>
      <c r="H6357" s="158" t="s">
        <v>1198</v>
      </c>
      <c r="I6357" s="158" t="s">
        <v>1256</v>
      </c>
      <c r="J6357" s="158" t="s">
        <v>40</v>
      </c>
      <c r="K6357" s="158"/>
      <c r="L6357" s="169">
        <v>40375364.3286999</v>
      </c>
      <c r="M6357" s="169">
        <v>4670848.64912999</v>
      </c>
      <c r="N6357" s="154"/>
      <c r="O6357" s="158" t="s">
        <v>1331</v>
      </c>
      <c r="P6357" s="170"/>
      <c r="Q6357" s="158"/>
      <c r="R6357" s="158"/>
    </row>
    <row r="6358" s="7" customFormat="1" ht="9.95" customHeight="1" spans="1:18">
      <c r="A6358" s="154" t="s">
        <v>1254</v>
      </c>
      <c r="B6358" s="159" t="s">
        <v>1332</v>
      </c>
      <c r="C6358" s="156">
        <v>846</v>
      </c>
      <c r="D6358" s="167">
        <v>19.6</v>
      </c>
      <c r="E6358" s="154" t="s">
        <v>1215</v>
      </c>
      <c r="F6358" s="158" t="s">
        <v>1226</v>
      </c>
      <c r="G6358" s="159" t="s">
        <v>37</v>
      </c>
      <c r="H6358" s="158" t="s">
        <v>1198</v>
      </c>
      <c r="I6358" s="158" t="s">
        <v>1256</v>
      </c>
      <c r="J6358" s="158" t="s">
        <v>40</v>
      </c>
      <c r="K6358" s="158"/>
      <c r="L6358" s="169">
        <v>40375666.5186</v>
      </c>
      <c r="M6358" s="169">
        <v>4671033.92408999</v>
      </c>
      <c r="N6358" s="154"/>
      <c r="O6358" s="158" t="s">
        <v>1331</v>
      </c>
      <c r="P6358" s="170"/>
      <c r="Q6358" s="158"/>
      <c r="R6358" s="158"/>
    </row>
    <row r="6359" s="7" customFormat="1" ht="9.95" customHeight="1" spans="1:18">
      <c r="A6359" s="154" t="s">
        <v>1254</v>
      </c>
      <c r="B6359" s="159" t="s">
        <v>1332</v>
      </c>
      <c r="C6359" s="156">
        <v>807</v>
      </c>
      <c r="D6359" s="167">
        <v>12.5</v>
      </c>
      <c r="E6359" s="154" t="s">
        <v>1215</v>
      </c>
      <c r="F6359" s="158" t="s">
        <v>1226</v>
      </c>
      <c r="G6359" s="159" t="s">
        <v>37</v>
      </c>
      <c r="H6359" s="158" t="s">
        <v>1099</v>
      </c>
      <c r="I6359" s="158" t="s">
        <v>1256</v>
      </c>
      <c r="J6359" s="158" t="s">
        <v>54</v>
      </c>
      <c r="K6359" s="158"/>
      <c r="L6359" s="169">
        <v>40375741.3140999</v>
      </c>
      <c r="M6359" s="169">
        <v>4671171.54825</v>
      </c>
      <c r="N6359" s="154"/>
      <c r="O6359" s="158" t="s">
        <v>1331</v>
      </c>
      <c r="P6359" s="170"/>
      <c r="Q6359" s="158"/>
      <c r="R6359" s="158"/>
    </row>
    <row r="6360" s="7" customFormat="1" ht="9.95" customHeight="1" spans="1:18">
      <c r="A6360" s="154" t="s">
        <v>1254</v>
      </c>
      <c r="B6360" s="159" t="s">
        <v>1332</v>
      </c>
      <c r="C6360" s="156">
        <v>782</v>
      </c>
      <c r="D6360" s="167">
        <v>9.5</v>
      </c>
      <c r="E6360" s="154" t="s">
        <v>1215</v>
      </c>
      <c r="F6360" s="158" t="s">
        <v>1226</v>
      </c>
      <c r="G6360" s="159" t="s">
        <v>37</v>
      </c>
      <c r="H6360" s="158" t="s">
        <v>1099</v>
      </c>
      <c r="I6360" s="158" t="s">
        <v>1256</v>
      </c>
      <c r="J6360" s="158" t="s">
        <v>54</v>
      </c>
      <c r="K6360" s="158"/>
      <c r="L6360" s="169">
        <v>40375572.2533</v>
      </c>
      <c r="M6360" s="169">
        <v>4671302.65588</v>
      </c>
      <c r="N6360" s="154"/>
      <c r="O6360" s="158" t="s">
        <v>1331</v>
      </c>
      <c r="P6360" s="170"/>
      <c r="Q6360" s="158"/>
      <c r="R6360" s="158"/>
    </row>
    <row r="6361" s="7" customFormat="1" ht="9.95" customHeight="1" spans="1:18">
      <c r="A6361" s="154" t="s">
        <v>1254</v>
      </c>
      <c r="B6361" s="159" t="s">
        <v>1332</v>
      </c>
      <c r="C6361" s="156">
        <v>700</v>
      </c>
      <c r="D6361" s="167">
        <v>3.2</v>
      </c>
      <c r="E6361" s="154" t="s">
        <v>1215</v>
      </c>
      <c r="F6361" s="158" t="s">
        <v>1226</v>
      </c>
      <c r="G6361" s="159" t="s">
        <v>37</v>
      </c>
      <c r="H6361" s="158" t="s">
        <v>1099</v>
      </c>
      <c r="I6361" s="158" t="s">
        <v>1256</v>
      </c>
      <c r="J6361" s="158" t="s">
        <v>54</v>
      </c>
      <c r="K6361" s="158"/>
      <c r="L6361" s="169">
        <v>40375564.8227</v>
      </c>
      <c r="M6361" s="169">
        <v>4671415.72192</v>
      </c>
      <c r="N6361" s="154"/>
      <c r="O6361" s="158" t="s">
        <v>1331</v>
      </c>
      <c r="P6361" s="170"/>
      <c r="Q6361" s="158"/>
      <c r="R6361" s="158"/>
    </row>
    <row r="6362" s="7" customFormat="1" ht="9.95" customHeight="1" spans="1:18">
      <c r="A6362" s="154" t="s">
        <v>1254</v>
      </c>
      <c r="B6362" s="159" t="s">
        <v>1332</v>
      </c>
      <c r="C6362" s="156">
        <v>796</v>
      </c>
      <c r="D6362" s="167">
        <v>7.3</v>
      </c>
      <c r="E6362" s="154" t="s">
        <v>1215</v>
      </c>
      <c r="F6362" s="158" t="s">
        <v>1226</v>
      </c>
      <c r="G6362" s="159" t="s">
        <v>37</v>
      </c>
      <c r="H6362" s="158" t="s">
        <v>1099</v>
      </c>
      <c r="I6362" s="158" t="s">
        <v>1256</v>
      </c>
      <c r="J6362" s="158" t="s">
        <v>54</v>
      </c>
      <c r="K6362" s="158"/>
      <c r="L6362" s="169">
        <v>40375797.3601</v>
      </c>
      <c r="M6362" s="169">
        <v>4671245.31479</v>
      </c>
      <c r="N6362" s="154"/>
      <c r="O6362" s="158" t="s">
        <v>1331</v>
      </c>
      <c r="P6362" s="170"/>
      <c r="Q6362" s="158"/>
      <c r="R6362" s="158"/>
    </row>
    <row r="6363" s="7" customFormat="1" ht="9.95" customHeight="1" spans="1:18">
      <c r="A6363" s="154" t="s">
        <v>1254</v>
      </c>
      <c r="B6363" s="159" t="s">
        <v>1332</v>
      </c>
      <c r="C6363" s="156">
        <v>802</v>
      </c>
      <c r="D6363" s="167">
        <v>7.1</v>
      </c>
      <c r="E6363" s="154" t="s">
        <v>1215</v>
      </c>
      <c r="F6363" s="158" t="s">
        <v>1226</v>
      </c>
      <c r="G6363" s="159" t="s">
        <v>37</v>
      </c>
      <c r="H6363" s="158" t="s">
        <v>1099</v>
      </c>
      <c r="I6363" s="158" t="s">
        <v>1256</v>
      </c>
      <c r="J6363" s="158" t="s">
        <v>54</v>
      </c>
      <c r="K6363" s="158"/>
      <c r="L6363" s="169">
        <v>40375981.7924</v>
      </c>
      <c r="M6363" s="169">
        <v>4671220.56477999</v>
      </c>
      <c r="N6363" s="154"/>
      <c r="O6363" s="158" t="s">
        <v>1331</v>
      </c>
      <c r="P6363" s="170"/>
      <c r="Q6363" s="158"/>
      <c r="R6363" s="158"/>
    </row>
    <row r="6364" s="7" customFormat="1" ht="9.95" customHeight="1" spans="1:18">
      <c r="A6364" s="154" t="s">
        <v>1254</v>
      </c>
      <c r="B6364" s="159" t="s">
        <v>1332</v>
      </c>
      <c r="C6364" s="156">
        <v>823</v>
      </c>
      <c r="D6364" s="167">
        <v>20.1</v>
      </c>
      <c r="E6364" s="154" t="s">
        <v>1215</v>
      </c>
      <c r="F6364" s="158" t="s">
        <v>1226</v>
      </c>
      <c r="G6364" s="159" t="s">
        <v>37</v>
      </c>
      <c r="H6364" s="158" t="s">
        <v>1099</v>
      </c>
      <c r="I6364" s="158" t="s">
        <v>1256</v>
      </c>
      <c r="J6364" s="158" t="s">
        <v>54</v>
      </c>
      <c r="K6364" s="158"/>
      <c r="L6364" s="169">
        <v>40375925.1026</v>
      </c>
      <c r="M6364" s="169">
        <v>4671114.67865999</v>
      </c>
      <c r="N6364" s="154"/>
      <c r="O6364" s="158" t="s">
        <v>1331</v>
      </c>
      <c r="P6364" s="170"/>
      <c r="Q6364" s="158"/>
      <c r="R6364" s="158"/>
    </row>
    <row r="6365" s="7" customFormat="1" ht="9.95" customHeight="1" spans="1:18">
      <c r="A6365" s="154" t="s">
        <v>1254</v>
      </c>
      <c r="B6365" s="159"/>
      <c r="C6365" s="156"/>
      <c r="D6365" s="167">
        <f>SUM(D6307:D6364)</f>
        <v>1241.4</v>
      </c>
      <c r="E6365" s="158"/>
      <c r="F6365" s="158"/>
      <c r="G6365" s="158"/>
      <c r="H6365" s="158"/>
      <c r="I6365" s="158"/>
      <c r="J6365" s="158"/>
      <c r="K6365" s="158"/>
      <c r="L6365" s="169"/>
      <c r="M6365" s="169"/>
      <c r="N6365" s="158"/>
      <c r="O6365" s="158" t="s">
        <v>1333</v>
      </c>
      <c r="P6365" s="164">
        <f>D6365*4.5</f>
        <v>5586.3</v>
      </c>
      <c r="Q6365" s="171" t="s">
        <v>1272</v>
      </c>
      <c r="R6365" s="158"/>
    </row>
    <row r="6366" s="7" customFormat="1" ht="9.95" customHeight="1" spans="1:18">
      <c r="A6366" s="154" t="s">
        <v>1254</v>
      </c>
      <c r="B6366" s="155" t="s">
        <v>1294</v>
      </c>
      <c r="C6366" s="156">
        <v>1611</v>
      </c>
      <c r="D6366" s="167">
        <v>4.7</v>
      </c>
      <c r="E6366" s="154" t="s">
        <v>1215</v>
      </c>
      <c r="F6366" s="158" t="s">
        <v>1215</v>
      </c>
      <c r="G6366" s="159" t="s">
        <v>37</v>
      </c>
      <c r="H6366" s="158" t="s">
        <v>1198</v>
      </c>
      <c r="I6366" s="158" t="s">
        <v>1256</v>
      </c>
      <c r="J6366" s="158" t="s">
        <v>40</v>
      </c>
      <c r="K6366" s="158"/>
      <c r="L6366" s="169">
        <v>40375502.9800999</v>
      </c>
      <c r="M6366" s="169">
        <v>4668512.00475999</v>
      </c>
      <c r="N6366" s="154"/>
      <c r="O6366" s="158" t="s">
        <v>1334</v>
      </c>
      <c r="P6366" s="170"/>
      <c r="Q6366" s="158"/>
      <c r="R6366" s="158"/>
    </row>
    <row r="6367" s="7" customFormat="1" ht="9.95" customHeight="1" spans="1:18">
      <c r="A6367" s="154" t="s">
        <v>1254</v>
      </c>
      <c r="B6367" s="155" t="s">
        <v>1263</v>
      </c>
      <c r="C6367" s="156">
        <v>1395</v>
      </c>
      <c r="D6367" s="167">
        <v>1</v>
      </c>
      <c r="E6367" s="154" t="s">
        <v>1215</v>
      </c>
      <c r="F6367" s="158" t="s">
        <v>1215</v>
      </c>
      <c r="G6367" s="159" t="s">
        <v>37</v>
      </c>
      <c r="H6367" s="158" t="s">
        <v>1099</v>
      </c>
      <c r="I6367" s="158" t="s">
        <v>1256</v>
      </c>
      <c r="J6367" s="158" t="s">
        <v>54</v>
      </c>
      <c r="K6367" s="158"/>
      <c r="L6367" s="169">
        <v>40376906.0267999</v>
      </c>
      <c r="M6367" s="169">
        <v>4666012.98446999</v>
      </c>
      <c r="N6367" s="154"/>
      <c r="O6367" s="158" t="s">
        <v>1334</v>
      </c>
      <c r="P6367" s="170"/>
      <c r="Q6367" s="158"/>
      <c r="R6367" s="158"/>
    </row>
    <row r="6368" s="7" customFormat="1" ht="9.95" customHeight="1" spans="1:18">
      <c r="A6368" s="154" t="s">
        <v>1254</v>
      </c>
      <c r="B6368" s="155" t="s">
        <v>1263</v>
      </c>
      <c r="C6368" s="156">
        <v>1381</v>
      </c>
      <c r="D6368" s="167">
        <v>2.1</v>
      </c>
      <c r="E6368" s="154" t="s">
        <v>1215</v>
      </c>
      <c r="F6368" s="158" t="s">
        <v>1215</v>
      </c>
      <c r="G6368" s="159" t="s">
        <v>37</v>
      </c>
      <c r="H6368" s="158" t="s">
        <v>1198</v>
      </c>
      <c r="I6368" s="158" t="s">
        <v>1256</v>
      </c>
      <c r="J6368" s="158" t="s">
        <v>40</v>
      </c>
      <c r="K6368" s="158"/>
      <c r="L6368" s="169">
        <v>40376910.9217</v>
      </c>
      <c r="M6368" s="169">
        <v>4666046.64053</v>
      </c>
      <c r="N6368" s="154"/>
      <c r="O6368" s="158" t="s">
        <v>1334</v>
      </c>
      <c r="P6368" s="170"/>
      <c r="Q6368" s="158"/>
      <c r="R6368" s="158"/>
    </row>
    <row r="6369" s="7" customFormat="1" ht="9.95" customHeight="1" spans="1:18">
      <c r="A6369" s="154" t="s">
        <v>1254</v>
      </c>
      <c r="B6369" s="155" t="s">
        <v>1263</v>
      </c>
      <c r="C6369" s="156">
        <v>1068</v>
      </c>
      <c r="D6369" s="167">
        <v>5.4</v>
      </c>
      <c r="E6369" s="154" t="s">
        <v>1215</v>
      </c>
      <c r="F6369" s="158" t="s">
        <v>1215</v>
      </c>
      <c r="G6369" s="159" t="s">
        <v>37</v>
      </c>
      <c r="H6369" s="158" t="s">
        <v>1198</v>
      </c>
      <c r="I6369" s="158" t="s">
        <v>1256</v>
      </c>
      <c r="J6369" s="158" t="s">
        <v>40</v>
      </c>
      <c r="K6369" s="158"/>
      <c r="L6369" s="169">
        <v>40377358.0966999</v>
      </c>
      <c r="M6369" s="169">
        <v>4666714.43073</v>
      </c>
      <c r="N6369" s="154"/>
      <c r="O6369" s="158" t="s">
        <v>1334</v>
      </c>
      <c r="P6369" s="170"/>
      <c r="Q6369" s="158"/>
      <c r="R6369" s="158"/>
    </row>
    <row r="6370" s="7" customFormat="1" ht="9.95" customHeight="1" spans="1:18">
      <c r="A6370" s="154" t="s">
        <v>1254</v>
      </c>
      <c r="B6370" s="155" t="s">
        <v>1263</v>
      </c>
      <c r="C6370" s="156">
        <v>1120</v>
      </c>
      <c r="D6370" s="167">
        <v>34.4</v>
      </c>
      <c r="E6370" s="154" t="s">
        <v>1215</v>
      </c>
      <c r="F6370" s="158" t="s">
        <v>1215</v>
      </c>
      <c r="G6370" s="159" t="s">
        <v>37</v>
      </c>
      <c r="H6370" s="158" t="s">
        <v>1198</v>
      </c>
      <c r="I6370" s="158" t="s">
        <v>1256</v>
      </c>
      <c r="J6370" s="158" t="s">
        <v>40</v>
      </c>
      <c r="K6370" s="158"/>
      <c r="L6370" s="169">
        <v>40376856.5288999</v>
      </c>
      <c r="M6370" s="169">
        <v>4666668.33274</v>
      </c>
      <c r="N6370" s="154"/>
      <c r="O6370" s="158" t="s">
        <v>1334</v>
      </c>
      <c r="P6370" s="170"/>
      <c r="Q6370" s="158"/>
      <c r="R6370" s="158"/>
    </row>
    <row r="6371" s="7" customFormat="1" ht="9.95" customHeight="1" spans="1:18">
      <c r="A6371" s="154" t="s">
        <v>1254</v>
      </c>
      <c r="B6371" s="155" t="s">
        <v>1263</v>
      </c>
      <c r="C6371" s="156">
        <v>1564</v>
      </c>
      <c r="D6371" s="167">
        <v>42.9</v>
      </c>
      <c r="E6371" s="154" t="s">
        <v>1215</v>
      </c>
      <c r="F6371" s="158" t="s">
        <v>1215</v>
      </c>
      <c r="G6371" s="159" t="s">
        <v>37</v>
      </c>
      <c r="H6371" s="158" t="s">
        <v>1198</v>
      </c>
      <c r="I6371" s="158" t="s">
        <v>1256</v>
      </c>
      <c r="J6371" s="158" t="s">
        <v>40</v>
      </c>
      <c r="K6371" s="158"/>
      <c r="L6371" s="169">
        <v>40376923.923</v>
      </c>
      <c r="M6371" s="169">
        <v>4665514.76006</v>
      </c>
      <c r="N6371" s="154"/>
      <c r="O6371" s="158" t="s">
        <v>1334</v>
      </c>
      <c r="P6371" s="170"/>
      <c r="Q6371" s="158"/>
      <c r="R6371" s="158"/>
    </row>
    <row r="6372" s="7" customFormat="1" ht="9.95" customHeight="1" spans="1:18">
      <c r="A6372" s="154" t="s">
        <v>1254</v>
      </c>
      <c r="B6372" s="155" t="s">
        <v>1263</v>
      </c>
      <c r="C6372" s="156">
        <v>1058</v>
      </c>
      <c r="D6372" s="167">
        <v>15.8</v>
      </c>
      <c r="E6372" s="154" t="s">
        <v>1215</v>
      </c>
      <c r="F6372" s="158" t="s">
        <v>1215</v>
      </c>
      <c r="G6372" s="159" t="s">
        <v>37</v>
      </c>
      <c r="H6372" s="158" t="s">
        <v>1198</v>
      </c>
      <c r="I6372" s="158" t="s">
        <v>1256</v>
      </c>
      <c r="J6372" s="158" t="s">
        <v>40</v>
      </c>
      <c r="K6372" s="158"/>
      <c r="L6372" s="169">
        <v>40377596.3096</v>
      </c>
      <c r="M6372" s="169">
        <v>4666745.06907</v>
      </c>
      <c r="N6372" s="154"/>
      <c r="O6372" s="158" t="s">
        <v>1334</v>
      </c>
      <c r="P6372" s="170"/>
      <c r="Q6372" s="158"/>
      <c r="R6372" s="158"/>
    </row>
    <row r="6373" s="7" customFormat="1" ht="9.95" customHeight="1" spans="1:18">
      <c r="A6373" s="154" t="s">
        <v>1254</v>
      </c>
      <c r="B6373" s="155" t="s">
        <v>1263</v>
      </c>
      <c r="C6373" s="156">
        <v>1345</v>
      </c>
      <c r="D6373" s="167">
        <v>75.2</v>
      </c>
      <c r="E6373" s="154" t="s">
        <v>1215</v>
      </c>
      <c r="F6373" s="158" t="s">
        <v>1215</v>
      </c>
      <c r="G6373" s="159" t="s">
        <v>37</v>
      </c>
      <c r="H6373" s="158" t="s">
        <v>1198</v>
      </c>
      <c r="I6373" s="158" t="s">
        <v>1256</v>
      </c>
      <c r="J6373" s="158" t="s">
        <v>40</v>
      </c>
      <c r="K6373" s="158"/>
      <c r="L6373" s="169">
        <v>40376305.4966999</v>
      </c>
      <c r="M6373" s="169">
        <v>4666148.66901</v>
      </c>
      <c r="N6373" s="154"/>
      <c r="O6373" s="158" t="s">
        <v>1334</v>
      </c>
      <c r="P6373" s="170"/>
      <c r="Q6373" s="158"/>
      <c r="R6373" s="158"/>
    </row>
    <row r="6374" s="7" customFormat="1" ht="9.95" customHeight="1" spans="1:18">
      <c r="A6374" s="154" t="s">
        <v>1254</v>
      </c>
      <c r="B6374" s="155" t="s">
        <v>1263</v>
      </c>
      <c r="C6374" s="156">
        <v>679</v>
      </c>
      <c r="D6374" s="167">
        <v>9.5</v>
      </c>
      <c r="E6374" s="154" t="s">
        <v>1215</v>
      </c>
      <c r="F6374" s="158" t="s">
        <v>1215</v>
      </c>
      <c r="G6374" s="159" t="s">
        <v>37</v>
      </c>
      <c r="H6374" s="158" t="s">
        <v>1099</v>
      </c>
      <c r="I6374" s="158" t="s">
        <v>1256</v>
      </c>
      <c r="J6374" s="158" t="s">
        <v>185</v>
      </c>
      <c r="K6374" s="158"/>
      <c r="L6374" s="169">
        <v>40375636.4311</v>
      </c>
      <c r="M6374" s="169">
        <v>4667432.82765</v>
      </c>
      <c r="N6374" s="154"/>
      <c r="O6374" s="158" t="s">
        <v>1334</v>
      </c>
      <c r="P6374" s="170"/>
      <c r="Q6374" s="158"/>
      <c r="R6374" s="158"/>
    </row>
    <row r="6375" s="7" customFormat="1" ht="9.95" customHeight="1" spans="1:18">
      <c r="A6375" s="154" t="s">
        <v>1254</v>
      </c>
      <c r="B6375" s="155" t="s">
        <v>1263</v>
      </c>
      <c r="C6375" s="156">
        <v>1305</v>
      </c>
      <c r="D6375" s="167">
        <v>3.8</v>
      </c>
      <c r="E6375" s="154" t="s">
        <v>1215</v>
      </c>
      <c r="F6375" s="158" t="s">
        <v>1215</v>
      </c>
      <c r="G6375" s="159" t="s">
        <v>37</v>
      </c>
      <c r="H6375" s="158" t="s">
        <v>1099</v>
      </c>
      <c r="I6375" s="158" t="s">
        <v>1256</v>
      </c>
      <c r="J6375" s="158" t="s">
        <v>185</v>
      </c>
      <c r="K6375" s="158"/>
      <c r="L6375" s="169">
        <v>40376057.6762</v>
      </c>
      <c r="M6375" s="169">
        <v>4666267.71607999</v>
      </c>
      <c r="N6375" s="154"/>
      <c r="O6375" s="158" t="s">
        <v>1334</v>
      </c>
      <c r="P6375" s="170"/>
      <c r="Q6375" s="158"/>
      <c r="R6375" s="158"/>
    </row>
    <row r="6376" s="7" customFormat="1" ht="9.95" customHeight="1" spans="1:18">
      <c r="A6376" s="154" t="s">
        <v>1254</v>
      </c>
      <c r="B6376" s="155" t="s">
        <v>1263</v>
      </c>
      <c r="C6376" s="156">
        <v>1043</v>
      </c>
      <c r="D6376" s="167">
        <v>0.9</v>
      </c>
      <c r="E6376" s="154" t="s">
        <v>1215</v>
      </c>
      <c r="F6376" s="158" t="s">
        <v>1215</v>
      </c>
      <c r="G6376" s="159" t="s">
        <v>37</v>
      </c>
      <c r="H6376" s="158" t="s">
        <v>1099</v>
      </c>
      <c r="I6376" s="158" t="s">
        <v>1256</v>
      </c>
      <c r="J6376" s="158" t="s">
        <v>185</v>
      </c>
      <c r="K6376" s="158"/>
      <c r="L6376" s="169">
        <v>40377075.737</v>
      </c>
      <c r="M6376" s="169">
        <v>4666777.12722999</v>
      </c>
      <c r="N6376" s="154"/>
      <c r="O6376" s="158" t="s">
        <v>1334</v>
      </c>
      <c r="P6376" s="170"/>
      <c r="Q6376" s="158"/>
      <c r="R6376" s="158"/>
    </row>
    <row r="6377" s="7" customFormat="1" ht="9.95" customHeight="1" spans="1:18">
      <c r="A6377" s="154" t="s">
        <v>1254</v>
      </c>
      <c r="B6377" s="155" t="s">
        <v>1263</v>
      </c>
      <c r="C6377" s="156">
        <v>1448</v>
      </c>
      <c r="D6377" s="167">
        <v>6.2</v>
      </c>
      <c r="E6377" s="154" t="s">
        <v>1215</v>
      </c>
      <c r="F6377" s="158" t="s">
        <v>1215</v>
      </c>
      <c r="G6377" s="159" t="s">
        <v>37</v>
      </c>
      <c r="H6377" s="158" t="s">
        <v>1099</v>
      </c>
      <c r="I6377" s="158" t="s">
        <v>1256</v>
      </c>
      <c r="J6377" s="158" t="s">
        <v>54</v>
      </c>
      <c r="K6377" s="158"/>
      <c r="L6377" s="169">
        <v>40377026.4786</v>
      </c>
      <c r="M6377" s="169">
        <v>4665862.12272999</v>
      </c>
      <c r="N6377" s="154"/>
      <c r="O6377" s="158" t="s">
        <v>1334</v>
      </c>
      <c r="P6377" s="170"/>
      <c r="Q6377" s="158"/>
      <c r="R6377" s="158"/>
    </row>
    <row r="6378" s="7" customFormat="1" ht="9.95" customHeight="1" spans="1:18">
      <c r="A6378" s="154" t="s">
        <v>1254</v>
      </c>
      <c r="B6378" s="155" t="s">
        <v>1263</v>
      </c>
      <c r="C6378" s="156">
        <v>549</v>
      </c>
      <c r="D6378" s="167">
        <v>21.1</v>
      </c>
      <c r="E6378" s="154" t="s">
        <v>1215</v>
      </c>
      <c r="F6378" s="158" t="s">
        <v>1215</v>
      </c>
      <c r="G6378" s="159" t="s">
        <v>37</v>
      </c>
      <c r="H6378" s="158" t="s">
        <v>1198</v>
      </c>
      <c r="I6378" s="158" t="s">
        <v>1256</v>
      </c>
      <c r="J6378" s="158" t="s">
        <v>40</v>
      </c>
      <c r="K6378" s="158"/>
      <c r="L6378" s="169">
        <v>40377451.5758</v>
      </c>
      <c r="M6378" s="169">
        <v>4665887.86376999</v>
      </c>
      <c r="N6378" s="154"/>
      <c r="O6378" s="158" t="s">
        <v>1334</v>
      </c>
      <c r="P6378" s="170"/>
      <c r="Q6378" s="158"/>
      <c r="R6378" s="158"/>
    </row>
    <row r="6379" s="7" customFormat="1" ht="9.95" customHeight="1" spans="1:18">
      <c r="A6379" s="154" t="s">
        <v>1254</v>
      </c>
      <c r="B6379" s="155" t="s">
        <v>1263</v>
      </c>
      <c r="C6379" s="156">
        <v>1109</v>
      </c>
      <c r="D6379" s="167">
        <v>42</v>
      </c>
      <c r="E6379" s="154" t="s">
        <v>1215</v>
      </c>
      <c r="F6379" s="158" t="s">
        <v>1215</v>
      </c>
      <c r="G6379" s="159" t="s">
        <v>37</v>
      </c>
      <c r="H6379" s="158" t="s">
        <v>1198</v>
      </c>
      <c r="I6379" s="158" t="s">
        <v>1256</v>
      </c>
      <c r="J6379" s="158" t="s">
        <v>40</v>
      </c>
      <c r="K6379" s="158"/>
      <c r="L6379" s="169">
        <v>40376759.9382999</v>
      </c>
      <c r="M6379" s="169">
        <v>4666655.71263</v>
      </c>
      <c r="N6379" s="154"/>
      <c r="O6379" s="158" t="s">
        <v>1334</v>
      </c>
      <c r="P6379" s="170"/>
      <c r="Q6379" s="158"/>
      <c r="R6379" s="158"/>
    </row>
    <row r="6380" s="7" customFormat="1" ht="9.95" customHeight="1" spans="1:18">
      <c r="A6380" s="154" t="s">
        <v>1254</v>
      </c>
      <c r="B6380" s="155" t="s">
        <v>1263</v>
      </c>
      <c r="C6380" s="156">
        <v>1272</v>
      </c>
      <c r="D6380" s="167">
        <v>43.6</v>
      </c>
      <c r="E6380" s="154" t="s">
        <v>1215</v>
      </c>
      <c r="F6380" s="158" t="s">
        <v>1215</v>
      </c>
      <c r="G6380" s="159" t="s">
        <v>37</v>
      </c>
      <c r="H6380" s="158" t="s">
        <v>1198</v>
      </c>
      <c r="I6380" s="158" t="s">
        <v>1256</v>
      </c>
      <c r="J6380" s="158" t="s">
        <v>40</v>
      </c>
      <c r="K6380" s="158"/>
      <c r="L6380" s="169">
        <v>40377417.1101</v>
      </c>
      <c r="M6380" s="169">
        <v>4666373.16655999</v>
      </c>
      <c r="N6380" s="154"/>
      <c r="O6380" s="158" t="s">
        <v>1334</v>
      </c>
      <c r="P6380" s="170"/>
      <c r="Q6380" s="158"/>
      <c r="R6380" s="158"/>
    </row>
    <row r="6381" s="7" customFormat="1" ht="9.95" customHeight="1" spans="1:18">
      <c r="A6381" s="154" t="s">
        <v>1254</v>
      </c>
      <c r="B6381" s="155" t="s">
        <v>1263</v>
      </c>
      <c r="C6381" s="156">
        <v>992</v>
      </c>
      <c r="D6381" s="167">
        <v>89.1</v>
      </c>
      <c r="E6381" s="154" t="s">
        <v>1215</v>
      </c>
      <c r="F6381" s="158" t="s">
        <v>1215</v>
      </c>
      <c r="G6381" s="159" t="s">
        <v>37</v>
      </c>
      <c r="H6381" s="158" t="s">
        <v>1198</v>
      </c>
      <c r="I6381" s="158" t="s">
        <v>1256</v>
      </c>
      <c r="J6381" s="158" t="s">
        <v>40</v>
      </c>
      <c r="K6381" s="158"/>
      <c r="L6381" s="169">
        <v>40376796.3403</v>
      </c>
      <c r="M6381" s="169">
        <v>4666883.20131</v>
      </c>
      <c r="N6381" s="154"/>
      <c r="O6381" s="158" t="s">
        <v>1334</v>
      </c>
      <c r="P6381" s="170"/>
      <c r="Q6381" s="158"/>
      <c r="R6381" s="158"/>
    </row>
    <row r="6382" s="7" customFormat="1" ht="9.95" customHeight="1" spans="1:18">
      <c r="A6382" s="154" t="s">
        <v>1254</v>
      </c>
      <c r="B6382" s="155" t="s">
        <v>1263</v>
      </c>
      <c r="C6382" s="156">
        <v>1157</v>
      </c>
      <c r="D6382" s="167">
        <v>25.4</v>
      </c>
      <c r="E6382" s="154" t="s">
        <v>1215</v>
      </c>
      <c r="F6382" s="158" t="s">
        <v>1215</v>
      </c>
      <c r="G6382" s="159" t="s">
        <v>37</v>
      </c>
      <c r="H6382" s="158" t="s">
        <v>1198</v>
      </c>
      <c r="I6382" s="158" t="s">
        <v>1256</v>
      </c>
      <c r="J6382" s="158" t="s">
        <v>40</v>
      </c>
      <c r="K6382" s="158"/>
      <c r="L6382" s="169">
        <v>40377450.5565999</v>
      </c>
      <c r="M6382" s="169">
        <v>4666593.27211</v>
      </c>
      <c r="N6382" s="154"/>
      <c r="O6382" s="158" t="s">
        <v>1334</v>
      </c>
      <c r="P6382" s="170"/>
      <c r="Q6382" s="158"/>
      <c r="R6382" s="158"/>
    </row>
    <row r="6383" s="7" customFormat="1" ht="9.95" customHeight="1" spans="1:18">
      <c r="A6383" s="154" t="s">
        <v>1254</v>
      </c>
      <c r="B6383" s="155" t="s">
        <v>1263</v>
      </c>
      <c r="C6383" s="156">
        <v>1044</v>
      </c>
      <c r="D6383" s="167">
        <v>25.3</v>
      </c>
      <c r="E6383" s="154" t="s">
        <v>1215</v>
      </c>
      <c r="F6383" s="158" t="s">
        <v>1215</v>
      </c>
      <c r="G6383" s="159" t="s">
        <v>37</v>
      </c>
      <c r="H6383" s="158" t="s">
        <v>1198</v>
      </c>
      <c r="I6383" s="158" t="s">
        <v>1256</v>
      </c>
      <c r="J6383" s="158" t="s">
        <v>40</v>
      </c>
      <c r="K6383" s="158"/>
      <c r="L6383" s="169">
        <v>40377406.185</v>
      </c>
      <c r="M6383" s="169">
        <v>4666795.16462999</v>
      </c>
      <c r="N6383" s="154"/>
      <c r="O6383" s="158" t="s">
        <v>1334</v>
      </c>
      <c r="P6383" s="170"/>
      <c r="Q6383" s="158"/>
      <c r="R6383" s="158"/>
    </row>
    <row r="6384" s="7" customFormat="1" ht="9.95" customHeight="1" spans="1:18">
      <c r="A6384" s="154" t="s">
        <v>1254</v>
      </c>
      <c r="B6384" s="155" t="s">
        <v>1263</v>
      </c>
      <c r="C6384" s="156">
        <v>1397</v>
      </c>
      <c r="D6384" s="167">
        <v>40.9</v>
      </c>
      <c r="E6384" s="154" t="s">
        <v>1215</v>
      </c>
      <c r="F6384" s="158" t="s">
        <v>1215</v>
      </c>
      <c r="G6384" s="159" t="s">
        <v>37</v>
      </c>
      <c r="H6384" s="158" t="s">
        <v>1198</v>
      </c>
      <c r="I6384" s="158" t="s">
        <v>1256</v>
      </c>
      <c r="J6384" s="158" t="s">
        <v>40</v>
      </c>
      <c r="K6384" s="158"/>
      <c r="L6384" s="169">
        <v>40376769.1043</v>
      </c>
      <c r="M6384" s="169">
        <v>4665995.16808</v>
      </c>
      <c r="N6384" s="154"/>
      <c r="O6384" s="158" t="s">
        <v>1334</v>
      </c>
      <c r="P6384" s="170"/>
      <c r="Q6384" s="158"/>
      <c r="R6384" s="158"/>
    </row>
    <row r="6385" s="7" customFormat="1" ht="9.95" customHeight="1" spans="1:18">
      <c r="A6385" s="154" t="s">
        <v>1254</v>
      </c>
      <c r="B6385" s="155" t="s">
        <v>1263</v>
      </c>
      <c r="C6385" s="156">
        <v>959</v>
      </c>
      <c r="D6385" s="167">
        <v>57</v>
      </c>
      <c r="E6385" s="154" t="s">
        <v>1215</v>
      </c>
      <c r="F6385" s="158" t="s">
        <v>1215</v>
      </c>
      <c r="G6385" s="159" t="s">
        <v>37</v>
      </c>
      <c r="H6385" s="158" t="s">
        <v>1198</v>
      </c>
      <c r="I6385" s="158" t="s">
        <v>1256</v>
      </c>
      <c r="J6385" s="158" t="s">
        <v>40</v>
      </c>
      <c r="K6385" s="158"/>
      <c r="L6385" s="169">
        <v>40377545.7893999</v>
      </c>
      <c r="M6385" s="169">
        <v>4666961.85962999</v>
      </c>
      <c r="N6385" s="154"/>
      <c r="O6385" s="158" t="s">
        <v>1334</v>
      </c>
      <c r="P6385" s="170"/>
      <c r="Q6385" s="158"/>
      <c r="R6385" s="158"/>
    </row>
    <row r="6386" s="7" customFormat="1" ht="9.95" customHeight="1" spans="1:18">
      <c r="A6386" s="154" t="s">
        <v>1254</v>
      </c>
      <c r="B6386" s="155" t="s">
        <v>1263</v>
      </c>
      <c r="C6386" s="156">
        <v>1039</v>
      </c>
      <c r="D6386" s="167">
        <v>13.2</v>
      </c>
      <c r="E6386" s="154" t="s">
        <v>1215</v>
      </c>
      <c r="F6386" s="158" t="s">
        <v>1215</v>
      </c>
      <c r="G6386" s="159" t="s">
        <v>37</v>
      </c>
      <c r="H6386" s="158" t="s">
        <v>1198</v>
      </c>
      <c r="I6386" s="158" t="s">
        <v>1256</v>
      </c>
      <c r="J6386" s="158" t="s">
        <v>40</v>
      </c>
      <c r="K6386" s="158"/>
      <c r="L6386" s="169">
        <v>40377544.4653</v>
      </c>
      <c r="M6386" s="169">
        <v>4666780.97013</v>
      </c>
      <c r="N6386" s="154"/>
      <c r="O6386" s="158" t="s">
        <v>1334</v>
      </c>
      <c r="P6386" s="170"/>
      <c r="Q6386" s="158"/>
      <c r="R6386" s="158"/>
    </row>
    <row r="6387" s="7" customFormat="1" ht="9.95" customHeight="1" spans="1:18">
      <c r="A6387" s="154" t="s">
        <v>1254</v>
      </c>
      <c r="B6387" s="155" t="s">
        <v>1263</v>
      </c>
      <c r="C6387" s="156">
        <v>998</v>
      </c>
      <c r="D6387" s="167">
        <v>30.5</v>
      </c>
      <c r="E6387" s="154" t="s">
        <v>1215</v>
      </c>
      <c r="F6387" s="158" t="s">
        <v>1215</v>
      </c>
      <c r="G6387" s="159" t="s">
        <v>37</v>
      </c>
      <c r="H6387" s="158" t="s">
        <v>1198</v>
      </c>
      <c r="I6387" s="158" t="s">
        <v>1256</v>
      </c>
      <c r="J6387" s="158" t="s">
        <v>40</v>
      </c>
      <c r="K6387" s="158"/>
      <c r="L6387" s="169">
        <v>40377626.6291999</v>
      </c>
      <c r="M6387" s="169">
        <v>4666878.80456999</v>
      </c>
      <c r="N6387" s="154"/>
      <c r="O6387" s="158" t="s">
        <v>1334</v>
      </c>
      <c r="P6387" s="170"/>
      <c r="Q6387" s="158"/>
      <c r="R6387" s="158"/>
    </row>
    <row r="6388" s="7" customFormat="1" ht="9.95" customHeight="1" spans="1:18">
      <c r="A6388" s="154" t="s">
        <v>1254</v>
      </c>
      <c r="B6388" s="155" t="s">
        <v>1263</v>
      </c>
      <c r="C6388" s="156">
        <v>940</v>
      </c>
      <c r="D6388" s="167">
        <v>52.9</v>
      </c>
      <c r="E6388" s="154" t="s">
        <v>1215</v>
      </c>
      <c r="F6388" s="158" t="s">
        <v>1215</v>
      </c>
      <c r="G6388" s="159" t="s">
        <v>37</v>
      </c>
      <c r="H6388" s="158" t="s">
        <v>1198</v>
      </c>
      <c r="I6388" s="158" t="s">
        <v>1256</v>
      </c>
      <c r="J6388" s="158" t="s">
        <v>40</v>
      </c>
      <c r="K6388" s="158"/>
      <c r="L6388" s="169">
        <v>40376720.6845</v>
      </c>
      <c r="M6388" s="169">
        <v>4666982.78514999</v>
      </c>
      <c r="N6388" s="154"/>
      <c r="O6388" s="158" t="s">
        <v>1334</v>
      </c>
      <c r="P6388" s="170"/>
      <c r="Q6388" s="158"/>
      <c r="R6388" s="158"/>
    </row>
    <row r="6389" s="7" customFormat="1" ht="9.95" customHeight="1" spans="1:18">
      <c r="A6389" s="154" t="s">
        <v>1254</v>
      </c>
      <c r="B6389" s="155" t="s">
        <v>1263</v>
      </c>
      <c r="C6389" s="156">
        <v>1045</v>
      </c>
      <c r="D6389" s="167">
        <v>74.1</v>
      </c>
      <c r="E6389" s="154" t="s">
        <v>1215</v>
      </c>
      <c r="F6389" s="158" t="s">
        <v>1215</v>
      </c>
      <c r="G6389" s="159" t="s">
        <v>37</v>
      </c>
      <c r="H6389" s="158" t="s">
        <v>1198</v>
      </c>
      <c r="I6389" s="158" t="s">
        <v>1256</v>
      </c>
      <c r="J6389" s="158" t="s">
        <v>40</v>
      </c>
      <c r="K6389" s="158"/>
      <c r="L6389" s="169">
        <v>40376561.1617</v>
      </c>
      <c r="M6389" s="169">
        <v>4666788.55363999</v>
      </c>
      <c r="N6389" s="154"/>
      <c r="O6389" s="158" t="s">
        <v>1334</v>
      </c>
      <c r="P6389" s="170"/>
      <c r="Q6389" s="158"/>
      <c r="R6389" s="158"/>
    </row>
    <row r="6390" s="7" customFormat="1" ht="9.95" customHeight="1" spans="1:18">
      <c r="A6390" s="154" t="s">
        <v>1254</v>
      </c>
      <c r="B6390" s="155" t="s">
        <v>1263</v>
      </c>
      <c r="C6390" s="156">
        <v>1264</v>
      </c>
      <c r="D6390" s="167">
        <v>11.3</v>
      </c>
      <c r="E6390" s="154" t="s">
        <v>1215</v>
      </c>
      <c r="F6390" s="158" t="s">
        <v>1215</v>
      </c>
      <c r="G6390" s="159" t="s">
        <v>37</v>
      </c>
      <c r="H6390" s="158" t="s">
        <v>1198</v>
      </c>
      <c r="I6390" s="158" t="s">
        <v>1256</v>
      </c>
      <c r="J6390" s="158" t="s">
        <v>40</v>
      </c>
      <c r="K6390" s="158"/>
      <c r="L6390" s="169">
        <v>40376233.6225999</v>
      </c>
      <c r="M6390" s="169">
        <v>4666386.54805999</v>
      </c>
      <c r="N6390" s="154"/>
      <c r="O6390" s="158" t="s">
        <v>1334</v>
      </c>
      <c r="P6390" s="170"/>
      <c r="Q6390" s="158"/>
      <c r="R6390" s="158"/>
    </row>
    <row r="6391" s="7" customFormat="1" ht="9.95" customHeight="1" spans="1:18">
      <c r="A6391" s="154" t="s">
        <v>1254</v>
      </c>
      <c r="B6391" s="155" t="s">
        <v>1263</v>
      </c>
      <c r="C6391" s="156">
        <v>251</v>
      </c>
      <c r="D6391" s="167">
        <v>50.6</v>
      </c>
      <c r="E6391" s="154" t="s">
        <v>1215</v>
      </c>
      <c r="F6391" s="158" t="s">
        <v>1215</v>
      </c>
      <c r="G6391" s="159" t="s">
        <v>37</v>
      </c>
      <c r="H6391" s="158" t="s">
        <v>1198</v>
      </c>
      <c r="I6391" s="158" t="s">
        <v>1256</v>
      </c>
      <c r="J6391" s="158" t="s">
        <v>40</v>
      </c>
      <c r="K6391" s="158"/>
      <c r="L6391" s="169">
        <v>40377717.1488</v>
      </c>
      <c r="M6391" s="169">
        <v>4666770.65412999</v>
      </c>
      <c r="N6391" s="154"/>
      <c r="O6391" s="158" t="s">
        <v>1334</v>
      </c>
      <c r="P6391" s="170"/>
      <c r="Q6391" s="158"/>
      <c r="R6391" s="158"/>
    </row>
    <row r="6392" s="7" customFormat="1" ht="9.95" customHeight="1" spans="1:18">
      <c r="A6392" s="154" t="s">
        <v>1254</v>
      </c>
      <c r="B6392" s="155" t="s">
        <v>1263</v>
      </c>
      <c r="C6392" s="156">
        <v>1228</v>
      </c>
      <c r="D6392" s="167">
        <v>121.9</v>
      </c>
      <c r="E6392" s="154" t="s">
        <v>1215</v>
      </c>
      <c r="F6392" s="158" t="s">
        <v>1215</v>
      </c>
      <c r="G6392" s="159" t="s">
        <v>37</v>
      </c>
      <c r="H6392" s="158" t="s">
        <v>1198</v>
      </c>
      <c r="I6392" s="158" t="s">
        <v>1256</v>
      </c>
      <c r="J6392" s="158" t="s">
        <v>40</v>
      </c>
      <c r="K6392" s="158"/>
      <c r="L6392" s="169">
        <v>40377072.997</v>
      </c>
      <c r="M6392" s="169">
        <v>4666481.06025999</v>
      </c>
      <c r="N6392" s="154"/>
      <c r="O6392" s="158" t="s">
        <v>1334</v>
      </c>
      <c r="P6392" s="170"/>
      <c r="Q6392" s="158"/>
      <c r="R6392" s="158"/>
    </row>
    <row r="6393" s="7" customFormat="1" ht="9.95" customHeight="1" spans="1:18">
      <c r="A6393" s="154" t="s">
        <v>1254</v>
      </c>
      <c r="B6393" s="155" t="s">
        <v>1263</v>
      </c>
      <c r="C6393" s="156">
        <v>1193</v>
      </c>
      <c r="D6393" s="167">
        <v>8.3</v>
      </c>
      <c r="E6393" s="154" t="s">
        <v>1215</v>
      </c>
      <c r="F6393" s="158" t="s">
        <v>1215</v>
      </c>
      <c r="G6393" s="159" t="s">
        <v>37</v>
      </c>
      <c r="H6393" s="158" t="s">
        <v>1198</v>
      </c>
      <c r="I6393" s="158" t="s">
        <v>1256</v>
      </c>
      <c r="J6393" s="158" t="s">
        <v>40</v>
      </c>
      <c r="K6393" s="158"/>
      <c r="L6393" s="169">
        <v>40376703.1961999</v>
      </c>
      <c r="M6393" s="169">
        <v>4666544.81132</v>
      </c>
      <c r="N6393" s="154"/>
      <c r="O6393" s="158" t="s">
        <v>1334</v>
      </c>
      <c r="P6393" s="170"/>
      <c r="Q6393" s="158"/>
      <c r="R6393" s="158"/>
    </row>
    <row r="6394" s="7" customFormat="1" ht="9.95" customHeight="1" spans="1:18">
      <c r="A6394" s="154" t="s">
        <v>1254</v>
      </c>
      <c r="B6394" s="155" t="s">
        <v>1263</v>
      </c>
      <c r="C6394" s="156">
        <v>1100</v>
      </c>
      <c r="D6394" s="167">
        <v>19.6</v>
      </c>
      <c r="E6394" s="154" t="s">
        <v>1215</v>
      </c>
      <c r="F6394" s="158" t="s">
        <v>1215</v>
      </c>
      <c r="G6394" s="159" t="s">
        <v>37</v>
      </c>
      <c r="H6394" s="158" t="s">
        <v>1099</v>
      </c>
      <c r="I6394" s="158" t="s">
        <v>1256</v>
      </c>
      <c r="J6394" s="158" t="s">
        <v>185</v>
      </c>
      <c r="K6394" s="158"/>
      <c r="L6394" s="169">
        <v>40376339.9259999</v>
      </c>
      <c r="M6394" s="169">
        <v>4666684.49911999</v>
      </c>
      <c r="N6394" s="154"/>
      <c r="O6394" s="158" t="s">
        <v>1334</v>
      </c>
      <c r="P6394" s="170"/>
      <c r="Q6394" s="158"/>
      <c r="R6394" s="158"/>
    </row>
    <row r="6395" s="7" customFormat="1" ht="9.95" customHeight="1" spans="1:18">
      <c r="A6395" s="154" t="s">
        <v>1254</v>
      </c>
      <c r="B6395" s="155" t="s">
        <v>1263</v>
      </c>
      <c r="C6395" s="156">
        <v>1458</v>
      </c>
      <c r="D6395" s="167">
        <v>1.2</v>
      </c>
      <c r="E6395" s="154" t="s">
        <v>1215</v>
      </c>
      <c r="F6395" s="158" t="s">
        <v>1215</v>
      </c>
      <c r="G6395" s="159" t="s">
        <v>37</v>
      </c>
      <c r="H6395" s="158" t="s">
        <v>1099</v>
      </c>
      <c r="I6395" s="158" t="s">
        <v>1256</v>
      </c>
      <c r="J6395" s="158" t="s">
        <v>54</v>
      </c>
      <c r="K6395" s="158"/>
      <c r="L6395" s="169">
        <v>40376902.3562</v>
      </c>
      <c r="M6395" s="169">
        <v>4665848.07756</v>
      </c>
      <c r="N6395" s="154"/>
      <c r="O6395" s="158" t="s">
        <v>1334</v>
      </c>
      <c r="P6395" s="170"/>
      <c r="Q6395" s="158"/>
      <c r="R6395" s="158"/>
    </row>
    <row r="6396" s="7" customFormat="1" ht="9.95" customHeight="1" spans="1:18">
      <c r="A6396" s="154" t="s">
        <v>1254</v>
      </c>
      <c r="B6396" s="155" t="s">
        <v>1263</v>
      </c>
      <c r="C6396" s="156">
        <v>1403</v>
      </c>
      <c r="D6396" s="167">
        <v>0.9</v>
      </c>
      <c r="E6396" s="154" t="s">
        <v>1215</v>
      </c>
      <c r="F6396" s="158" t="s">
        <v>1215</v>
      </c>
      <c r="G6396" s="159" t="s">
        <v>37</v>
      </c>
      <c r="H6396" s="158" t="s">
        <v>1099</v>
      </c>
      <c r="I6396" s="158" t="s">
        <v>1256</v>
      </c>
      <c r="J6396" s="158" t="s">
        <v>54</v>
      </c>
      <c r="K6396" s="158"/>
      <c r="L6396" s="169">
        <v>40376918.5363999</v>
      </c>
      <c r="M6396" s="169">
        <v>4665990.84152999</v>
      </c>
      <c r="N6396" s="154"/>
      <c r="O6396" s="158" t="s">
        <v>1334</v>
      </c>
      <c r="P6396" s="170"/>
      <c r="Q6396" s="158"/>
      <c r="R6396" s="158"/>
    </row>
    <row r="6397" s="7" customFormat="1" ht="9.95" customHeight="1" spans="1:18">
      <c r="A6397" s="154" t="s">
        <v>1254</v>
      </c>
      <c r="B6397" s="155" t="s">
        <v>1263</v>
      </c>
      <c r="C6397" s="156">
        <v>1464</v>
      </c>
      <c r="D6397" s="167">
        <v>19.6</v>
      </c>
      <c r="E6397" s="154" t="s">
        <v>1215</v>
      </c>
      <c r="F6397" s="158" t="s">
        <v>1215</v>
      </c>
      <c r="G6397" s="159" t="s">
        <v>37</v>
      </c>
      <c r="H6397" s="158" t="s">
        <v>1099</v>
      </c>
      <c r="I6397" s="158" t="s">
        <v>1256</v>
      </c>
      <c r="J6397" s="158" t="s">
        <v>54</v>
      </c>
      <c r="K6397" s="158"/>
      <c r="L6397" s="169">
        <v>40376768.7254</v>
      </c>
      <c r="M6397" s="169">
        <v>4665824.25059999</v>
      </c>
      <c r="N6397" s="154"/>
      <c r="O6397" s="158" t="s">
        <v>1334</v>
      </c>
      <c r="P6397" s="170"/>
      <c r="Q6397" s="158"/>
      <c r="R6397" s="158"/>
    </row>
    <row r="6398" s="7" customFormat="1" ht="9.95" customHeight="1" spans="1:18">
      <c r="A6398" s="154" t="s">
        <v>1254</v>
      </c>
      <c r="B6398" s="155" t="s">
        <v>1263</v>
      </c>
      <c r="C6398" s="156">
        <v>948</v>
      </c>
      <c r="D6398" s="167">
        <v>9.8</v>
      </c>
      <c r="E6398" s="154" t="s">
        <v>1215</v>
      </c>
      <c r="F6398" s="158" t="s">
        <v>1215</v>
      </c>
      <c r="G6398" s="159" t="s">
        <v>37</v>
      </c>
      <c r="H6398" s="158" t="s">
        <v>1099</v>
      </c>
      <c r="I6398" s="158" t="s">
        <v>1256</v>
      </c>
      <c r="J6398" s="158" t="s">
        <v>185</v>
      </c>
      <c r="K6398" s="158"/>
      <c r="L6398" s="169">
        <v>40377359.0671999</v>
      </c>
      <c r="M6398" s="169">
        <v>4666990.01608</v>
      </c>
      <c r="N6398" s="154"/>
      <c r="O6398" s="158" t="s">
        <v>1334</v>
      </c>
      <c r="P6398" s="170"/>
      <c r="Q6398" s="158"/>
      <c r="R6398" s="158"/>
    </row>
    <row r="6399" s="7" customFormat="1" ht="9.95" customHeight="1" spans="1:18">
      <c r="A6399" s="154" t="s">
        <v>1254</v>
      </c>
      <c r="B6399" s="155" t="s">
        <v>1263</v>
      </c>
      <c r="C6399" s="156">
        <v>1047</v>
      </c>
      <c r="D6399" s="167">
        <v>10</v>
      </c>
      <c r="E6399" s="154" t="s">
        <v>1215</v>
      </c>
      <c r="F6399" s="158" t="s">
        <v>1215</v>
      </c>
      <c r="G6399" s="159" t="s">
        <v>37</v>
      </c>
      <c r="H6399" s="158" t="s">
        <v>1099</v>
      </c>
      <c r="I6399" s="158" t="s">
        <v>1256</v>
      </c>
      <c r="J6399" s="158" t="s">
        <v>185</v>
      </c>
      <c r="K6399" s="158"/>
      <c r="L6399" s="169">
        <v>40377161.9422999</v>
      </c>
      <c r="M6399" s="169">
        <v>4666770.00478</v>
      </c>
      <c r="N6399" s="154"/>
      <c r="O6399" s="158" t="s">
        <v>1334</v>
      </c>
      <c r="P6399" s="170"/>
      <c r="Q6399" s="158"/>
      <c r="R6399" s="158"/>
    </row>
    <row r="6400" s="7" customFormat="1" ht="9.95" customHeight="1" spans="1:18">
      <c r="A6400" s="154" t="s">
        <v>1254</v>
      </c>
      <c r="B6400" s="155" t="s">
        <v>1263</v>
      </c>
      <c r="C6400" s="156">
        <v>1017</v>
      </c>
      <c r="D6400" s="167">
        <v>3.1</v>
      </c>
      <c r="E6400" s="154" t="s">
        <v>1215</v>
      </c>
      <c r="F6400" s="158" t="s">
        <v>1215</v>
      </c>
      <c r="G6400" s="159" t="s">
        <v>37</v>
      </c>
      <c r="H6400" s="158" t="s">
        <v>1099</v>
      </c>
      <c r="I6400" s="158" t="s">
        <v>1256</v>
      </c>
      <c r="J6400" s="158" t="s">
        <v>185</v>
      </c>
      <c r="K6400" s="158"/>
      <c r="L6400" s="169">
        <v>40377266.7877999</v>
      </c>
      <c r="M6400" s="169">
        <v>4666826.79499</v>
      </c>
      <c r="N6400" s="154"/>
      <c r="O6400" s="158" t="s">
        <v>1334</v>
      </c>
      <c r="P6400" s="170"/>
      <c r="Q6400" s="158"/>
      <c r="R6400" s="158"/>
    </row>
    <row r="6401" s="7" customFormat="1" ht="9.95" customHeight="1" spans="1:18">
      <c r="A6401" s="154" t="s">
        <v>1254</v>
      </c>
      <c r="B6401" s="155" t="s">
        <v>1263</v>
      </c>
      <c r="C6401" s="156">
        <v>682</v>
      </c>
      <c r="D6401" s="167">
        <v>70</v>
      </c>
      <c r="E6401" s="154" t="s">
        <v>1215</v>
      </c>
      <c r="F6401" s="158" t="s">
        <v>1215</v>
      </c>
      <c r="G6401" s="159" t="s">
        <v>37</v>
      </c>
      <c r="H6401" s="158" t="s">
        <v>1099</v>
      </c>
      <c r="I6401" s="158" t="s">
        <v>1256</v>
      </c>
      <c r="J6401" s="158" t="s">
        <v>54</v>
      </c>
      <c r="K6401" s="158"/>
      <c r="L6401" s="169">
        <v>40374904.2788</v>
      </c>
      <c r="M6401" s="169">
        <v>4667427.50905</v>
      </c>
      <c r="N6401" s="154"/>
      <c r="O6401" s="158" t="s">
        <v>1334</v>
      </c>
      <c r="P6401" s="170"/>
      <c r="Q6401" s="158"/>
      <c r="R6401" s="158"/>
    </row>
    <row r="6402" s="7" customFormat="1" ht="9.95" customHeight="1" spans="1:18">
      <c r="A6402" s="154" t="s">
        <v>1254</v>
      </c>
      <c r="B6402" s="155" t="s">
        <v>1263</v>
      </c>
      <c r="C6402" s="156">
        <v>771</v>
      </c>
      <c r="D6402" s="167">
        <v>79.2</v>
      </c>
      <c r="E6402" s="154" t="s">
        <v>1215</v>
      </c>
      <c r="F6402" s="158" t="s">
        <v>1215</v>
      </c>
      <c r="G6402" s="159" t="s">
        <v>37</v>
      </c>
      <c r="H6402" s="158" t="s">
        <v>1099</v>
      </c>
      <c r="I6402" s="158" t="s">
        <v>1256</v>
      </c>
      <c r="J6402" s="158" t="s">
        <v>185</v>
      </c>
      <c r="K6402" s="158"/>
      <c r="L6402" s="169">
        <v>40375384.8972</v>
      </c>
      <c r="M6402" s="169">
        <v>4667342.78179</v>
      </c>
      <c r="N6402" s="154"/>
      <c r="O6402" s="158" t="s">
        <v>1334</v>
      </c>
      <c r="P6402" s="170"/>
      <c r="Q6402" s="158"/>
      <c r="R6402" s="158"/>
    </row>
    <row r="6403" s="7" customFormat="1" ht="9.95" customHeight="1" spans="1:18">
      <c r="A6403" s="154" t="s">
        <v>1254</v>
      </c>
      <c r="B6403" s="155" t="s">
        <v>1263</v>
      </c>
      <c r="C6403" s="156">
        <v>839</v>
      </c>
      <c r="D6403" s="167">
        <v>143.5</v>
      </c>
      <c r="E6403" s="154" t="s">
        <v>1215</v>
      </c>
      <c r="F6403" s="158" t="s">
        <v>1215</v>
      </c>
      <c r="G6403" s="159" t="s">
        <v>37</v>
      </c>
      <c r="H6403" s="158" t="s">
        <v>1099</v>
      </c>
      <c r="I6403" s="158" t="s">
        <v>1256</v>
      </c>
      <c r="J6403" s="158" t="s">
        <v>54</v>
      </c>
      <c r="K6403" s="158"/>
      <c r="L6403" s="169">
        <v>40375149.8052999</v>
      </c>
      <c r="M6403" s="169">
        <v>4667206.47697999</v>
      </c>
      <c r="N6403" s="154"/>
      <c r="O6403" s="158" t="s">
        <v>1334</v>
      </c>
      <c r="P6403" s="170"/>
      <c r="Q6403" s="158"/>
      <c r="R6403" s="158"/>
    </row>
    <row r="6404" s="7" customFormat="1" ht="9.95" customHeight="1" spans="1:18">
      <c r="A6404" s="154" t="s">
        <v>1254</v>
      </c>
      <c r="B6404" s="155" t="s">
        <v>1263</v>
      </c>
      <c r="C6404" s="156">
        <v>1323</v>
      </c>
      <c r="D6404" s="167">
        <v>25.7</v>
      </c>
      <c r="E6404" s="154" t="s">
        <v>1215</v>
      </c>
      <c r="F6404" s="158" t="s">
        <v>1215</v>
      </c>
      <c r="G6404" s="159" t="s">
        <v>37</v>
      </c>
      <c r="H6404" s="158" t="s">
        <v>1198</v>
      </c>
      <c r="I6404" s="158" t="s">
        <v>1256</v>
      </c>
      <c r="J6404" s="158" t="s">
        <v>40</v>
      </c>
      <c r="K6404" s="158"/>
      <c r="L6404" s="169">
        <v>40376161.6538999</v>
      </c>
      <c r="M6404" s="169">
        <v>4666230.30073</v>
      </c>
      <c r="N6404" s="154"/>
      <c r="O6404" s="158" t="s">
        <v>1334</v>
      </c>
      <c r="P6404" s="170"/>
      <c r="Q6404" s="158"/>
      <c r="R6404" s="158"/>
    </row>
    <row r="6405" s="7" customFormat="1" ht="9.95" customHeight="1" spans="1:18">
      <c r="A6405" s="154" t="s">
        <v>1254</v>
      </c>
      <c r="B6405" s="159" t="s">
        <v>1262</v>
      </c>
      <c r="C6405" s="156">
        <v>1041</v>
      </c>
      <c r="D6405" s="167">
        <v>25.6</v>
      </c>
      <c r="E6405" s="154" t="s">
        <v>1215</v>
      </c>
      <c r="F6405" s="158" t="s">
        <v>1226</v>
      </c>
      <c r="G6405" s="159" t="s">
        <v>37</v>
      </c>
      <c r="H6405" s="158" t="s">
        <v>1198</v>
      </c>
      <c r="I6405" s="158" t="s">
        <v>1256</v>
      </c>
      <c r="J6405" s="158" t="s">
        <v>40</v>
      </c>
      <c r="K6405" s="158"/>
      <c r="L6405" s="169">
        <v>40376951.4261</v>
      </c>
      <c r="M6405" s="169">
        <v>4666801.94802999</v>
      </c>
      <c r="N6405" s="154"/>
      <c r="O6405" s="158" t="s">
        <v>1334</v>
      </c>
      <c r="P6405" s="170"/>
      <c r="Q6405" s="158"/>
      <c r="R6405" s="158"/>
    </row>
    <row r="6406" s="7" customFormat="1" ht="9.95" customHeight="1" spans="1:18">
      <c r="A6406" s="154" t="s">
        <v>1254</v>
      </c>
      <c r="B6406" s="159" t="s">
        <v>1262</v>
      </c>
      <c r="C6406" s="156">
        <v>979</v>
      </c>
      <c r="D6406" s="167">
        <v>71.4</v>
      </c>
      <c r="E6406" s="154" t="s">
        <v>1215</v>
      </c>
      <c r="F6406" s="158" t="s">
        <v>1226</v>
      </c>
      <c r="G6406" s="159" t="s">
        <v>37</v>
      </c>
      <c r="H6406" s="158" t="s">
        <v>1099</v>
      </c>
      <c r="I6406" s="158" t="s">
        <v>1256</v>
      </c>
      <c r="J6406" s="158" t="s">
        <v>54</v>
      </c>
      <c r="K6406" s="158"/>
      <c r="L6406" s="169">
        <v>40377136.2599</v>
      </c>
      <c r="M6406" s="169">
        <v>4666942.82656</v>
      </c>
      <c r="N6406" s="154"/>
      <c r="O6406" s="158" t="s">
        <v>1334</v>
      </c>
      <c r="P6406" s="170"/>
      <c r="Q6406" s="158"/>
      <c r="R6406" s="158"/>
    </row>
    <row r="6407" s="7" customFormat="1" ht="9.95" customHeight="1" spans="1:18">
      <c r="A6407" s="154" t="s">
        <v>1254</v>
      </c>
      <c r="B6407" s="159" t="s">
        <v>1262</v>
      </c>
      <c r="C6407" s="156">
        <v>877</v>
      </c>
      <c r="D6407" s="167">
        <v>26.7</v>
      </c>
      <c r="E6407" s="154" t="s">
        <v>1215</v>
      </c>
      <c r="F6407" s="158" t="s">
        <v>1226</v>
      </c>
      <c r="G6407" s="159" t="s">
        <v>37</v>
      </c>
      <c r="H6407" s="158" t="s">
        <v>1198</v>
      </c>
      <c r="I6407" s="158" t="s">
        <v>1256</v>
      </c>
      <c r="J6407" s="158" t="s">
        <v>40</v>
      </c>
      <c r="K6407" s="158"/>
      <c r="L6407" s="169">
        <v>40377203.5671999</v>
      </c>
      <c r="M6407" s="169">
        <v>4667142.74837999</v>
      </c>
      <c r="N6407" s="154"/>
      <c r="O6407" s="158" t="s">
        <v>1334</v>
      </c>
      <c r="P6407" s="170"/>
      <c r="Q6407" s="158"/>
      <c r="R6407" s="158"/>
    </row>
    <row r="6408" s="7" customFormat="1" ht="9.95" customHeight="1" spans="1:18">
      <c r="A6408" s="154" t="s">
        <v>1254</v>
      </c>
      <c r="B6408" s="159" t="s">
        <v>1262</v>
      </c>
      <c r="C6408" s="156">
        <v>943</v>
      </c>
      <c r="D6408" s="167">
        <v>45.2</v>
      </c>
      <c r="E6408" s="154" t="s">
        <v>1215</v>
      </c>
      <c r="F6408" s="158" t="s">
        <v>1226</v>
      </c>
      <c r="G6408" s="159" t="s">
        <v>37</v>
      </c>
      <c r="H6408" s="158" t="s">
        <v>1198</v>
      </c>
      <c r="I6408" s="158" t="s">
        <v>1256</v>
      </c>
      <c r="J6408" s="158" t="s">
        <v>40</v>
      </c>
      <c r="K6408" s="158"/>
      <c r="L6408" s="169">
        <v>40376989.1722</v>
      </c>
      <c r="M6408" s="169">
        <v>4666987.14085999</v>
      </c>
      <c r="N6408" s="154"/>
      <c r="O6408" s="158" t="s">
        <v>1334</v>
      </c>
      <c r="P6408" s="170"/>
      <c r="Q6408" s="158"/>
      <c r="R6408" s="158"/>
    </row>
    <row r="6409" s="7" customFormat="1" ht="9.95" customHeight="1" spans="1:18">
      <c r="A6409" s="154" t="s">
        <v>1254</v>
      </c>
      <c r="B6409" s="159" t="s">
        <v>1262</v>
      </c>
      <c r="C6409" s="156">
        <v>887</v>
      </c>
      <c r="D6409" s="167">
        <v>5.7</v>
      </c>
      <c r="E6409" s="154" t="s">
        <v>1215</v>
      </c>
      <c r="F6409" s="158" t="s">
        <v>1226</v>
      </c>
      <c r="G6409" s="159" t="s">
        <v>37</v>
      </c>
      <c r="H6409" s="158" t="s">
        <v>1099</v>
      </c>
      <c r="I6409" s="158" t="s">
        <v>1256</v>
      </c>
      <c r="J6409" s="158" t="s">
        <v>54</v>
      </c>
      <c r="K6409" s="158"/>
      <c r="L6409" s="169">
        <v>40377063.1589</v>
      </c>
      <c r="M6409" s="169">
        <v>4667126.09657</v>
      </c>
      <c r="N6409" s="154"/>
      <c r="O6409" s="158" t="s">
        <v>1334</v>
      </c>
      <c r="P6409" s="170"/>
      <c r="Q6409" s="158"/>
      <c r="R6409" s="158"/>
    </row>
    <row r="6410" s="7" customFormat="1" ht="9.95" customHeight="1" spans="1:18">
      <c r="A6410" s="154" t="s">
        <v>1254</v>
      </c>
      <c r="B6410" s="159" t="s">
        <v>1262</v>
      </c>
      <c r="C6410" s="156">
        <v>1295</v>
      </c>
      <c r="D6410" s="167">
        <v>35.5</v>
      </c>
      <c r="E6410" s="154" t="s">
        <v>1215</v>
      </c>
      <c r="F6410" s="158" t="s">
        <v>1226</v>
      </c>
      <c r="G6410" s="159" t="s">
        <v>37</v>
      </c>
      <c r="H6410" s="158" t="s">
        <v>1099</v>
      </c>
      <c r="I6410" s="158" t="s">
        <v>1256</v>
      </c>
      <c r="J6410" s="158" t="s">
        <v>54</v>
      </c>
      <c r="K6410" s="158"/>
      <c r="L6410" s="169">
        <v>40376591.3295999</v>
      </c>
      <c r="M6410" s="169">
        <v>4666275.73749</v>
      </c>
      <c r="N6410" s="154"/>
      <c r="O6410" s="158" t="s">
        <v>1334</v>
      </c>
      <c r="P6410" s="170"/>
      <c r="Q6410" s="158"/>
      <c r="R6410" s="158"/>
    </row>
    <row r="6411" s="7" customFormat="1" ht="9.95" customHeight="1" spans="1:18">
      <c r="A6411" s="154" t="s">
        <v>1254</v>
      </c>
      <c r="B6411" s="159" t="s">
        <v>1262</v>
      </c>
      <c r="C6411" s="156">
        <v>1155</v>
      </c>
      <c r="D6411" s="167">
        <v>25.2</v>
      </c>
      <c r="E6411" s="154" t="s">
        <v>1215</v>
      </c>
      <c r="F6411" s="158" t="s">
        <v>1226</v>
      </c>
      <c r="G6411" s="159" t="s">
        <v>37</v>
      </c>
      <c r="H6411" s="158" t="s">
        <v>1198</v>
      </c>
      <c r="I6411" s="158" t="s">
        <v>1256</v>
      </c>
      <c r="J6411" s="158" t="s">
        <v>40</v>
      </c>
      <c r="K6411" s="158"/>
      <c r="L6411" s="169">
        <v>40376456.0455999</v>
      </c>
      <c r="M6411" s="169">
        <v>4666601.64885</v>
      </c>
      <c r="N6411" s="154"/>
      <c r="O6411" s="158" t="s">
        <v>1334</v>
      </c>
      <c r="P6411" s="170"/>
      <c r="Q6411" s="158"/>
      <c r="R6411" s="158"/>
    </row>
    <row r="6412" s="7" customFormat="1" ht="9.95" customHeight="1" spans="1:18">
      <c r="A6412" s="154" t="s">
        <v>1254</v>
      </c>
      <c r="B6412" s="159" t="s">
        <v>1262</v>
      </c>
      <c r="C6412" s="156">
        <v>1206</v>
      </c>
      <c r="D6412" s="167">
        <v>23.3</v>
      </c>
      <c r="E6412" s="154" t="s">
        <v>1215</v>
      </c>
      <c r="F6412" s="158" t="s">
        <v>1226</v>
      </c>
      <c r="G6412" s="159" t="s">
        <v>37</v>
      </c>
      <c r="H6412" s="158" t="s">
        <v>1198</v>
      </c>
      <c r="I6412" s="158" t="s">
        <v>1256</v>
      </c>
      <c r="J6412" s="158" t="s">
        <v>51</v>
      </c>
      <c r="K6412" s="158"/>
      <c r="L6412" s="169">
        <v>40376493.6736</v>
      </c>
      <c r="M6412" s="169">
        <v>4666540.81436999</v>
      </c>
      <c r="N6412" s="154"/>
      <c r="O6412" s="158" t="s">
        <v>1334</v>
      </c>
      <c r="P6412" s="170"/>
      <c r="Q6412" s="158"/>
      <c r="R6412" s="158"/>
    </row>
    <row r="6413" s="7" customFormat="1" ht="9.95" customHeight="1" spans="1:18">
      <c r="A6413" s="154" t="s">
        <v>1254</v>
      </c>
      <c r="B6413" s="159" t="s">
        <v>1262</v>
      </c>
      <c r="C6413" s="156">
        <v>1343</v>
      </c>
      <c r="D6413" s="167">
        <v>2.8</v>
      </c>
      <c r="E6413" s="154" t="s">
        <v>1215</v>
      </c>
      <c r="F6413" s="158" t="s">
        <v>1226</v>
      </c>
      <c r="G6413" s="159" t="s">
        <v>37</v>
      </c>
      <c r="H6413" s="158" t="s">
        <v>1099</v>
      </c>
      <c r="I6413" s="158" t="s">
        <v>1256</v>
      </c>
      <c r="J6413" s="158" t="s">
        <v>54</v>
      </c>
      <c r="K6413" s="158"/>
      <c r="L6413" s="169">
        <v>40376727.9498</v>
      </c>
      <c r="M6413" s="169">
        <v>4666144.2663</v>
      </c>
      <c r="N6413" s="154"/>
      <c r="O6413" s="158" t="s">
        <v>1334</v>
      </c>
      <c r="P6413" s="170"/>
      <c r="Q6413" s="158"/>
      <c r="R6413" s="158"/>
    </row>
    <row r="6414" s="7" customFormat="1" ht="9.95" customHeight="1" spans="1:18">
      <c r="A6414" s="154" t="s">
        <v>1254</v>
      </c>
      <c r="B6414" s="159" t="s">
        <v>1262</v>
      </c>
      <c r="C6414" s="156">
        <v>1301</v>
      </c>
      <c r="D6414" s="167">
        <v>106.8</v>
      </c>
      <c r="E6414" s="154" t="s">
        <v>1215</v>
      </c>
      <c r="F6414" s="158" t="s">
        <v>1226</v>
      </c>
      <c r="G6414" s="159" t="s">
        <v>37</v>
      </c>
      <c r="H6414" s="158" t="s">
        <v>1198</v>
      </c>
      <c r="I6414" s="158" t="s">
        <v>1256</v>
      </c>
      <c r="J6414" s="158" t="s">
        <v>40</v>
      </c>
      <c r="K6414" s="158"/>
      <c r="L6414" s="169">
        <v>40376899.8712999</v>
      </c>
      <c r="M6414" s="169">
        <v>4666274.72489999</v>
      </c>
      <c r="N6414" s="154"/>
      <c r="O6414" s="158" t="s">
        <v>1334</v>
      </c>
      <c r="P6414" s="170"/>
      <c r="Q6414" s="158"/>
      <c r="R6414" s="158"/>
    </row>
    <row r="6415" s="7" customFormat="1" ht="9.95" customHeight="1" spans="1:18">
      <c r="A6415" s="154" t="s">
        <v>1254</v>
      </c>
      <c r="B6415" s="159" t="s">
        <v>1262</v>
      </c>
      <c r="C6415" s="156">
        <v>1332</v>
      </c>
      <c r="D6415" s="167">
        <v>76.8</v>
      </c>
      <c r="E6415" s="154" t="s">
        <v>1215</v>
      </c>
      <c r="F6415" s="158" t="s">
        <v>1226</v>
      </c>
      <c r="G6415" s="159" t="s">
        <v>37</v>
      </c>
      <c r="H6415" s="158" t="s">
        <v>1198</v>
      </c>
      <c r="I6415" s="158" t="s">
        <v>1256</v>
      </c>
      <c r="J6415" s="158" t="s">
        <v>40</v>
      </c>
      <c r="K6415" s="158"/>
      <c r="L6415" s="169">
        <v>40376627.7150999</v>
      </c>
      <c r="M6415" s="169">
        <v>4666183.19137999</v>
      </c>
      <c r="N6415" s="154"/>
      <c r="O6415" s="158" t="s">
        <v>1334</v>
      </c>
      <c r="P6415" s="170"/>
      <c r="Q6415" s="158"/>
      <c r="R6415" s="158"/>
    </row>
    <row r="6416" s="7" customFormat="1" ht="9.95" customHeight="1" spans="1:18">
      <c r="A6416" s="154" t="s">
        <v>1254</v>
      </c>
      <c r="B6416" s="159" t="s">
        <v>1262</v>
      </c>
      <c r="C6416" s="156">
        <v>1330</v>
      </c>
      <c r="D6416" s="167">
        <v>6.4</v>
      </c>
      <c r="E6416" s="154" t="s">
        <v>1215</v>
      </c>
      <c r="F6416" s="158" t="s">
        <v>1226</v>
      </c>
      <c r="G6416" s="159" t="s">
        <v>37</v>
      </c>
      <c r="H6416" s="158" t="s">
        <v>1099</v>
      </c>
      <c r="I6416" s="158" t="s">
        <v>1256</v>
      </c>
      <c r="J6416" s="158" t="s">
        <v>54</v>
      </c>
      <c r="K6416" s="158"/>
      <c r="L6416" s="169">
        <v>40376698.2434</v>
      </c>
      <c r="M6416" s="169">
        <v>4666192.55721</v>
      </c>
      <c r="N6416" s="154"/>
      <c r="O6416" s="158" t="s">
        <v>1334</v>
      </c>
      <c r="P6416" s="170"/>
      <c r="Q6416" s="158"/>
      <c r="R6416" s="158"/>
    </row>
    <row r="6417" s="7" customFormat="1" ht="9.95" customHeight="1" spans="1:18">
      <c r="A6417" s="154" t="s">
        <v>1254</v>
      </c>
      <c r="B6417" s="159" t="s">
        <v>1262</v>
      </c>
      <c r="C6417" s="156">
        <v>1283</v>
      </c>
      <c r="D6417" s="167">
        <v>47.7</v>
      </c>
      <c r="E6417" s="154" t="s">
        <v>1215</v>
      </c>
      <c r="F6417" s="158" t="s">
        <v>1226</v>
      </c>
      <c r="G6417" s="159" t="s">
        <v>37</v>
      </c>
      <c r="H6417" s="158" t="s">
        <v>1099</v>
      </c>
      <c r="I6417" s="158" t="s">
        <v>1256</v>
      </c>
      <c r="J6417" s="158" t="s">
        <v>54</v>
      </c>
      <c r="K6417" s="158"/>
      <c r="L6417" s="169">
        <v>40376429.4504</v>
      </c>
      <c r="M6417" s="169">
        <v>4666334.39976</v>
      </c>
      <c r="N6417" s="154"/>
      <c r="O6417" s="158" t="s">
        <v>1334</v>
      </c>
      <c r="P6417" s="170"/>
      <c r="Q6417" s="158"/>
      <c r="R6417" s="158"/>
    </row>
    <row r="6418" s="7" customFormat="1" ht="9.95" customHeight="1" spans="1:18">
      <c r="A6418" s="154" t="s">
        <v>1254</v>
      </c>
      <c r="B6418" s="159" t="s">
        <v>1262</v>
      </c>
      <c r="C6418" s="156">
        <v>7</v>
      </c>
      <c r="D6418" s="167">
        <v>1</v>
      </c>
      <c r="E6418" s="154" t="s">
        <v>1215</v>
      </c>
      <c r="F6418" s="158" t="s">
        <v>1226</v>
      </c>
      <c r="G6418" s="159" t="s">
        <v>37</v>
      </c>
      <c r="H6418" s="158" t="s">
        <v>1099</v>
      </c>
      <c r="I6418" s="158" t="s">
        <v>1256</v>
      </c>
      <c r="J6418" s="158" t="s">
        <v>54</v>
      </c>
      <c r="K6418" s="158"/>
      <c r="L6418" s="169">
        <v>40377042.5634</v>
      </c>
      <c r="M6418" s="169">
        <v>4668910.49935</v>
      </c>
      <c r="N6418" s="154"/>
      <c r="O6418" s="158" t="s">
        <v>1334</v>
      </c>
      <c r="P6418" s="170"/>
      <c r="Q6418" s="158"/>
      <c r="R6418" s="158"/>
    </row>
    <row r="6419" s="7" customFormat="1" ht="9.95" customHeight="1" spans="1:18">
      <c r="A6419" s="154" t="s">
        <v>1254</v>
      </c>
      <c r="B6419" s="159" t="s">
        <v>1262</v>
      </c>
      <c r="C6419" s="156">
        <v>92</v>
      </c>
      <c r="D6419" s="167">
        <v>32.1</v>
      </c>
      <c r="E6419" s="154" t="s">
        <v>1215</v>
      </c>
      <c r="F6419" s="158" t="s">
        <v>1226</v>
      </c>
      <c r="G6419" s="159" t="s">
        <v>37</v>
      </c>
      <c r="H6419" s="158" t="s">
        <v>1099</v>
      </c>
      <c r="I6419" s="158" t="s">
        <v>1256</v>
      </c>
      <c r="J6419" s="158" t="s">
        <v>54</v>
      </c>
      <c r="K6419" s="158"/>
      <c r="L6419" s="169">
        <v>40377175.1014999</v>
      </c>
      <c r="M6419" s="169">
        <v>4668421.67719</v>
      </c>
      <c r="N6419" s="154"/>
      <c r="O6419" s="158" t="s">
        <v>1334</v>
      </c>
      <c r="P6419" s="170"/>
      <c r="Q6419" s="158"/>
      <c r="R6419" s="158"/>
    </row>
    <row r="6420" s="7" customFormat="1" ht="9.95" customHeight="1" spans="1:18">
      <c r="A6420" s="154" t="s">
        <v>1254</v>
      </c>
      <c r="B6420" s="159" t="s">
        <v>1262</v>
      </c>
      <c r="C6420" s="156">
        <v>54</v>
      </c>
      <c r="D6420" s="167">
        <v>7.8</v>
      </c>
      <c r="E6420" s="154" t="s">
        <v>1215</v>
      </c>
      <c r="F6420" s="158" t="s">
        <v>1226</v>
      </c>
      <c r="G6420" s="159" t="s">
        <v>37</v>
      </c>
      <c r="H6420" s="158" t="s">
        <v>1099</v>
      </c>
      <c r="I6420" s="158" t="s">
        <v>1256</v>
      </c>
      <c r="J6420" s="158" t="s">
        <v>54</v>
      </c>
      <c r="K6420" s="158"/>
      <c r="L6420" s="169">
        <v>40377104.6539999</v>
      </c>
      <c r="M6420" s="169">
        <v>4668580.84221</v>
      </c>
      <c r="N6420" s="154"/>
      <c r="O6420" s="158" t="s">
        <v>1334</v>
      </c>
      <c r="P6420" s="170"/>
      <c r="Q6420" s="158"/>
      <c r="R6420" s="158"/>
    </row>
    <row r="6421" s="7" customFormat="1" ht="9.95" customHeight="1" spans="1:18">
      <c r="A6421" s="154" t="s">
        <v>1254</v>
      </c>
      <c r="B6421" s="159" t="s">
        <v>1262</v>
      </c>
      <c r="C6421" s="156">
        <v>52</v>
      </c>
      <c r="D6421" s="167">
        <v>60</v>
      </c>
      <c r="E6421" s="154" t="s">
        <v>1215</v>
      </c>
      <c r="F6421" s="158" t="s">
        <v>1226</v>
      </c>
      <c r="G6421" s="159" t="s">
        <v>37</v>
      </c>
      <c r="H6421" s="158" t="s">
        <v>1099</v>
      </c>
      <c r="I6421" s="158" t="s">
        <v>1256</v>
      </c>
      <c r="J6421" s="158" t="s">
        <v>54</v>
      </c>
      <c r="K6421" s="158"/>
      <c r="L6421" s="169">
        <v>40377002.5028</v>
      </c>
      <c r="M6421" s="169">
        <v>4668613.68685999</v>
      </c>
      <c r="N6421" s="154"/>
      <c r="O6421" s="158" t="s">
        <v>1334</v>
      </c>
      <c r="P6421" s="170"/>
      <c r="Q6421" s="158"/>
      <c r="R6421" s="158"/>
    </row>
    <row r="6422" s="7" customFormat="1" ht="9.95" customHeight="1" spans="1:18">
      <c r="A6422" s="154" t="s">
        <v>1254</v>
      </c>
      <c r="B6422" s="159" t="s">
        <v>1262</v>
      </c>
      <c r="C6422" s="156">
        <v>59</v>
      </c>
      <c r="D6422" s="167">
        <v>68.3</v>
      </c>
      <c r="E6422" s="154" t="s">
        <v>1215</v>
      </c>
      <c r="F6422" s="158" t="s">
        <v>1226</v>
      </c>
      <c r="G6422" s="159" t="s">
        <v>37</v>
      </c>
      <c r="H6422" s="158" t="s">
        <v>1099</v>
      </c>
      <c r="I6422" s="158" t="s">
        <v>1256</v>
      </c>
      <c r="J6422" s="158" t="s">
        <v>54</v>
      </c>
      <c r="K6422" s="158"/>
      <c r="L6422" s="169">
        <v>40377398.0807</v>
      </c>
      <c r="M6422" s="169">
        <v>4668559.34205</v>
      </c>
      <c r="N6422" s="154"/>
      <c r="O6422" s="158" t="s">
        <v>1334</v>
      </c>
      <c r="P6422" s="170"/>
      <c r="Q6422" s="158"/>
      <c r="R6422" s="158"/>
    </row>
    <row r="6423" s="7" customFormat="1" ht="9.95" customHeight="1" spans="1:18">
      <c r="A6423" s="154" t="s">
        <v>1254</v>
      </c>
      <c r="B6423" s="159" t="s">
        <v>1262</v>
      </c>
      <c r="C6423" s="156">
        <v>72</v>
      </c>
      <c r="D6423" s="167">
        <v>30.1</v>
      </c>
      <c r="E6423" s="154" t="s">
        <v>1215</v>
      </c>
      <c r="F6423" s="158" t="s">
        <v>1226</v>
      </c>
      <c r="G6423" s="159" t="s">
        <v>37</v>
      </c>
      <c r="H6423" s="158" t="s">
        <v>1099</v>
      </c>
      <c r="I6423" s="158" t="s">
        <v>1256</v>
      </c>
      <c r="J6423" s="158" t="s">
        <v>54</v>
      </c>
      <c r="K6423" s="158"/>
      <c r="L6423" s="169">
        <v>40377453.1613999</v>
      </c>
      <c r="M6423" s="169">
        <v>4668479.22991</v>
      </c>
      <c r="N6423" s="154"/>
      <c r="O6423" s="158" t="s">
        <v>1334</v>
      </c>
      <c r="P6423" s="170"/>
      <c r="Q6423" s="158"/>
      <c r="R6423" s="158"/>
    </row>
    <row r="6424" s="7" customFormat="1" ht="9.95" customHeight="1" spans="1:18">
      <c r="A6424" s="154" t="s">
        <v>1254</v>
      </c>
      <c r="B6424" s="159" t="s">
        <v>1262</v>
      </c>
      <c r="C6424" s="156">
        <v>130</v>
      </c>
      <c r="D6424" s="167">
        <v>12.5</v>
      </c>
      <c r="E6424" s="154" t="s">
        <v>1215</v>
      </c>
      <c r="F6424" s="158" t="s">
        <v>1226</v>
      </c>
      <c r="G6424" s="159" t="s">
        <v>37</v>
      </c>
      <c r="H6424" s="158" t="s">
        <v>1198</v>
      </c>
      <c r="I6424" s="158" t="s">
        <v>1256</v>
      </c>
      <c r="J6424" s="158" t="s">
        <v>51</v>
      </c>
      <c r="K6424" s="158"/>
      <c r="L6424" s="169">
        <v>40375120.0904</v>
      </c>
      <c r="M6424" s="169">
        <v>4668298.77687999</v>
      </c>
      <c r="N6424" s="154"/>
      <c r="O6424" s="158" t="s">
        <v>1334</v>
      </c>
      <c r="P6424" s="170"/>
      <c r="Q6424" s="158"/>
      <c r="R6424" s="158"/>
    </row>
    <row r="6425" s="7" customFormat="1" ht="9.95" customHeight="1" spans="1:18">
      <c r="A6425" s="154" t="s">
        <v>1254</v>
      </c>
      <c r="B6425" s="159" t="s">
        <v>1262</v>
      </c>
      <c r="C6425" s="156">
        <v>84</v>
      </c>
      <c r="D6425" s="167">
        <v>1.3</v>
      </c>
      <c r="E6425" s="154" t="s">
        <v>1215</v>
      </c>
      <c r="F6425" s="158" t="s">
        <v>1226</v>
      </c>
      <c r="G6425" s="159" t="s">
        <v>37</v>
      </c>
      <c r="H6425" s="158" t="s">
        <v>1198</v>
      </c>
      <c r="I6425" s="158" t="s">
        <v>1256</v>
      </c>
      <c r="J6425" s="158" t="s">
        <v>40</v>
      </c>
      <c r="K6425" s="158"/>
      <c r="L6425" s="169">
        <v>40375180.799</v>
      </c>
      <c r="M6425" s="169">
        <v>4668456.78065</v>
      </c>
      <c r="N6425" s="154"/>
      <c r="O6425" s="158" t="s">
        <v>1334</v>
      </c>
      <c r="P6425" s="170"/>
      <c r="Q6425" s="158"/>
      <c r="R6425" s="158"/>
    </row>
    <row r="6426" s="7" customFormat="1" ht="9.95" customHeight="1" spans="1:18">
      <c r="A6426" s="154" t="s">
        <v>1254</v>
      </c>
      <c r="B6426" s="159" t="s">
        <v>1262</v>
      </c>
      <c r="C6426" s="156">
        <v>123</v>
      </c>
      <c r="D6426" s="167">
        <v>3.2</v>
      </c>
      <c r="E6426" s="154" t="s">
        <v>1215</v>
      </c>
      <c r="F6426" s="158" t="s">
        <v>1226</v>
      </c>
      <c r="G6426" s="159" t="s">
        <v>37</v>
      </c>
      <c r="H6426" s="158" t="s">
        <v>1198</v>
      </c>
      <c r="I6426" s="158" t="s">
        <v>1256</v>
      </c>
      <c r="J6426" s="158" t="s">
        <v>51</v>
      </c>
      <c r="K6426" s="158"/>
      <c r="L6426" s="169">
        <v>40375236.1133999</v>
      </c>
      <c r="M6426" s="169">
        <v>4668325.30982</v>
      </c>
      <c r="N6426" s="154"/>
      <c r="O6426" s="158" t="s">
        <v>1334</v>
      </c>
      <c r="P6426" s="170"/>
      <c r="Q6426" s="158"/>
      <c r="R6426" s="158"/>
    </row>
    <row r="6427" s="7" customFormat="1" ht="9.95" customHeight="1" spans="1:18">
      <c r="A6427" s="154" t="s">
        <v>1254</v>
      </c>
      <c r="B6427" s="159" t="s">
        <v>1262</v>
      </c>
      <c r="C6427" s="156">
        <v>103</v>
      </c>
      <c r="D6427" s="167">
        <v>3.9</v>
      </c>
      <c r="E6427" s="154" t="s">
        <v>1215</v>
      </c>
      <c r="F6427" s="158" t="s">
        <v>1226</v>
      </c>
      <c r="G6427" s="159" t="s">
        <v>37</v>
      </c>
      <c r="H6427" s="158" t="s">
        <v>1198</v>
      </c>
      <c r="I6427" s="158" t="s">
        <v>1256</v>
      </c>
      <c r="J6427" s="158" t="s">
        <v>51</v>
      </c>
      <c r="K6427" s="158"/>
      <c r="L6427" s="169">
        <v>40375478.4923999</v>
      </c>
      <c r="M6427" s="169">
        <v>4668390.96965999</v>
      </c>
      <c r="N6427" s="154"/>
      <c r="O6427" s="158" t="s">
        <v>1334</v>
      </c>
      <c r="P6427" s="170"/>
      <c r="Q6427" s="158"/>
      <c r="R6427" s="158"/>
    </row>
    <row r="6428" s="7" customFormat="1" ht="9.95" customHeight="1" spans="1:18">
      <c r="A6428" s="154" t="s">
        <v>1254</v>
      </c>
      <c r="B6428" s="159" t="s">
        <v>1262</v>
      </c>
      <c r="C6428" s="156">
        <v>81</v>
      </c>
      <c r="D6428" s="167">
        <v>1.5</v>
      </c>
      <c r="E6428" s="154" t="s">
        <v>1215</v>
      </c>
      <c r="F6428" s="158" t="s">
        <v>1226</v>
      </c>
      <c r="G6428" s="159" t="s">
        <v>37</v>
      </c>
      <c r="H6428" s="158" t="s">
        <v>1198</v>
      </c>
      <c r="I6428" s="158" t="s">
        <v>1256</v>
      </c>
      <c r="J6428" s="158" t="s">
        <v>40</v>
      </c>
      <c r="K6428" s="158"/>
      <c r="L6428" s="169">
        <v>40375599.8442</v>
      </c>
      <c r="M6428" s="169">
        <v>4668460.47957</v>
      </c>
      <c r="N6428" s="154"/>
      <c r="O6428" s="158" t="s">
        <v>1334</v>
      </c>
      <c r="P6428" s="170"/>
      <c r="Q6428" s="158"/>
      <c r="R6428" s="158"/>
    </row>
    <row r="6429" s="7" customFormat="1" ht="9.95" customHeight="1" spans="1:18">
      <c r="A6429" s="154" t="s">
        <v>1254</v>
      </c>
      <c r="B6429" s="159" t="s">
        <v>1262</v>
      </c>
      <c r="C6429" s="156">
        <v>94</v>
      </c>
      <c r="D6429" s="167">
        <v>1.3</v>
      </c>
      <c r="E6429" s="154" t="s">
        <v>1215</v>
      </c>
      <c r="F6429" s="158" t="s">
        <v>1226</v>
      </c>
      <c r="G6429" s="159" t="s">
        <v>37</v>
      </c>
      <c r="H6429" s="158" t="s">
        <v>1198</v>
      </c>
      <c r="I6429" s="158" t="s">
        <v>1256</v>
      </c>
      <c r="J6429" s="158" t="s">
        <v>51</v>
      </c>
      <c r="K6429" s="158"/>
      <c r="L6429" s="169">
        <v>40375647.7533999</v>
      </c>
      <c r="M6429" s="169">
        <v>4668401.40713999</v>
      </c>
      <c r="N6429" s="154"/>
      <c r="O6429" s="158" t="s">
        <v>1334</v>
      </c>
      <c r="P6429" s="170"/>
      <c r="Q6429" s="158"/>
      <c r="R6429" s="158"/>
    </row>
    <row r="6430" s="7" customFormat="1" ht="9.95" customHeight="1" spans="1:18">
      <c r="A6430" s="154" t="s">
        <v>1254</v>
      </c>
      <c r="B6430" s="159" t="s">
        <v>1262</v>
      </c>
      <c r="C6430" s="156">
        <v>134</v>
      </c>
      <c r="D6430" s="167">
        <v>9.3</v>
      </c>
      <c r="E6430" s="154" t="s">
        <v>1215</v>
      </c>
      <c r="F6430" s="158" t="s">
        <v>1226</v>
      </c>
      <c r="G6430" s="159" t="s">
        <v>37</v>
      </c>
      <c r="H6430" s="158" t="s">
        <v>1198</v>
      </c>
      <c r="I6430" s="158" t="s">
        <v>1256</v>
      </c>
      <c r="J6430" s="158" t="s">
        <v>40</v>
      </c>
      <c r="K6430" s="158"/>
      <c r="L6430" s="169">
        <v>40374485.4341</v>
      </c>
      <c r="M6430" s="169">
        <v>4668312.67997999</v>
      </c>
      <c r="N6430" s="154"/>
      <c r="O6430" s="158" t="s">
        <v>1334</v>
      </c>
      <c r="P6430" s="170"/>
      <c r="Q6430" s="158"/>
      <c r="R6430" s="158"/>
    </row>
    <row r="6431" s="7" customFormat="1" ht="9.95" customHeight="1" spans="1:18">
      <c r="A6431" s="154" t="s">
        <v>1254</v>
      </c>
      <c r="B6431" s="159" t="s">
        <v>1262</v>
      </c>
      <c r="C6431" s="156">
        <v>168</v>
      </c>
      <c r="D6431" s="167">
        <v>16.2</v>
      </c>
      <c r="E6431" s="154" t="s">
        <v>1215</v>
      </c>
      <c r="F6431" s="158" t="s">
        <v>1226</v>
      </c>
      <c r="G6431" s="159" t="s">
        <v>37</v>
      </c>
      <c r="H6431" s="158" t="s">
        <v>1198</v>
      </c>
      <c r="I6431" s="158" t="s">
        <v>1256</v>
      </c>
      <c r="J6431" s="158" t="s">
        <v>51</v>
      </c>
      <c r="K6431" s="158"/>
      <c r="L6431" s="169">
        <v>40375339.3413</v>
      </c>
      <c r="M6431" s="169">
        <v>4668206.22927999</v>
      </c>
      <c r="N6431" s="154"/>
      <c r="O6431" s="158" t="s">
        <v>1334</v>
      </c>
      <c r="P6431" s="170"/>
      <c r="Q6431" s="158"/>
      <c r="R6431" s="158"/>
    </row>
    <row r="6432" s="7" customFormat="1" ht="9.95" customHeight="1" spans="1:18">
      <c r="A6432" s="154" t="s">
        <v>1254</v>
      </c>
      <c r="B6432" s="159" t="s">
        <v>1262</v>
      </c>
      <c r="C6432" s="156">
        <v>142</v>
      </c>
      <c r="D6432" s="167">
        <v>3.8</v>
      </c>
      <c r="E6432" s="154" t="s">
        <v>1215</v>
      </c>
      <c r="F6432" s="158" t="s">
        <v>1226</v>
      </c>
      <c r="G6432" s="159" t="s">
        <v>37</v>
      </c>
      <c r="H6432" s="158" t="s">
        <v>1198</v>
      </c>
      <c r="I6432" s="158" t="s">
        <v>1256</v>
      </c>
      <c r="J6432" s="158" t="s">
        <v>40</v>
      </c>
      <c r="K6432" s="158"/>
      <c r="L6432" s="169">
        <v>40375230.1160999</v>
      </c>
      <c r="M6432" s="169">
        <v>4668264.24937999</v>
      </c>
      <c r="N6432" s="154"/>
      <c r="O6432" s="158" t="s">
        <v>1334</v>
      </c>
      <c r="P6432" s="170"/>
      <c r="Q6432" s="158"/>
      <c r="R6432" s="158"/>
    </row>
    <row r="6433" s="7" customFormat="1" ht="9.95" customHeight="1" spans="1:18">
      <c r="A6433" s="154" t="s">
        <v>1254</v>
      </c>
      <c r="B6433" s="159" t="s">
        <v>1262</v>
      </c>
      <c r="C6433" s="156">
        <v>136</v>
      </c>
      <c r="D6433" s="167">
        <v>1.4</v>
      </c>
      <c r="E6433" s="154" t="s">
        <v>1215</v>
      </c>
      <c r="F6433" s="158" t="s">
        <v>1226</v>
      </c>
      <c r="G6433" s="159" t="s">
        <v>37</v>
      </c>
      <c r="H6433" s="158" t="s">
        <v>1198</v>
      </c>
      <c r="I6433" s="158" t="s">
        <v>1256</v>
      </c>
      <c r="J6433" s="158" t="s">
        <v>51</v>
      </c>
      <c r="K6433" s="158"/>
      <c r="L6433" s="169">
        <v>40375285.8499</v>
      </c>
      <c r="M6433" s="169">
        <v>4668289.41624999</v>
      </c>
      <c r="N6433" s="154"/>
      <c r="O6433" s="158" t="s">
        <v>1334</v>
      </c>
      <c r="P6433" s="170"/>
      <c r="Q6433" s="158"/>
      <c r="R6433" s="158"/>
    </row>
    <row r="6434" s="7" customFormat="1" ht="9.95" customHeight="1" spans="1:18">
      <c r="A6434" s="154" t="s">
        <v>1254</v>
      </c>
      <c r="B6434" s="159" t="s">
        <v>1262</v>
      </c>
      <c r="C6434" s="156">
        <v>101</v>
      </c>
      <c r="D6434" s="167">
        <v>2.5</v>
      </c>
      <c r="E6434" s="154" t="s">
        <v>1215</v>
      </c>
      <c r="F6434" s="158" t="s">
        <v>1226</v>
      </c>
      <c r="G6434" s="159" t="s">
        <v>37</v>
      </c>
      <c r="H6434" s="158" t="s">
        <v>1198</v>
      </c>
      <c r="I6434" s="158" t="s">
        <v>1256</v>
      </c>
      <c r="J6434" s="158" t="s">
        <v>51</v>
      </c>
      <c r="K6434" s="158"/>
      <c r="L6434" s="169">
        <v>40375317.0147999</v>
      </c>
      <c r="M6434" s="169">
        <v>4668391.20547</v>
      </c>
      <c r="N6434" s="154"/>
      <c r="O6434" s="158" t="s">
        <v>1334</v>
      </c>
      <c r="P6434" s="170"/>
      <c r="Q6434" s="158"/>
      <c r="R6434" s="158"/>
    </row>
    <row r="6435" s="7" customFormat="1" ht="9.95" customHeight="1" spans="1:18">
      <c r="A6435" s="154" t="s">
        <v>1254</v>
      </c>
      <c r="B6435" s="159" t="s">
        <v>1262</v>
      </c>
      <c r="C6435" s="156">
        <v>120</v>
      </c>
      <c r="D6435" s="167">
        <v>13.5</v>
      </c>
      <c r="E6435" s="154" t="s">
        <v>1215</v>
      </c>
      <c r="F6435" s="158" t="s">
        <v>1226</v>
      </c>
      <c r="G6435" s="159" t="s">
        <v>37</v>
      </c>
      <c r="H6435" s="158" t="s">
        <v>1198</v>
      </c>
      <c r="I6435" s="158" t="s">
        <v>1256</v>
      </c>
      <c r="J6435" s="158" t="s">
        <v>51</v>
      </c>
      <c r="K6435" s="158"/>
      <c r="L6435" s="169">
        <v>40375594.4605</v>
      </c>
      <c r="M6435" s="169">
        <v>4668342.01912999</v>
      </c>
      <c r="N6435" s="154"/>
      <c r="O6435" s="158" t="s">
        <v>1334</v>
      </c>
      <c r="P6435" s="170"/>
      <c r="Q6435" s="158"/>
      <c r="R6435" s="158"/>
    </row>
    <row r="6436" s="7" customFormat="1" ht="9.95" customHeight="1" spans="1:18">
      <c r="A6436" s="154" t="s">
        <v>1254</v>
      </c>
      <c r="B6436" s="159" t="s">
        <v>1262</v>
      </c>
      <c r="C6436" s="156">
        <v>241</v>
      </c>
      <c r="D6436" s="167">
        <v>3.9</v>
      </c>
      <c r="E6436" s="154" t="s">
        <v>1215</v>
      </c>
      <c r="F6436" s="158" t="s">
        <v>1226</v>
      </c>
      <c r="G6436" s="159" t="s">
        <v>37</v>
      </c>
      <c r="H6436" s="158" t="s">
        <v>1198</v>
      </c>
      <c r="I6436" s="158" t="s">
        <v>1256</v>
      </c>
      <c r="J6436" s="158" t="s">
        <v>40</v>
      </c>
      <c r="K6436" s="158"/>
      <c r="L6436" s="169">
        <v>40375674.1674999</v>
      </c>
      <c r="M6436" s="169">
        <v>4668052.38332</v>
      </c>
      <c r="N6436" s="154"/>
      <c r="O6436" s="158" t="s">
        <v>1334</v>
      </c>
      <c r="P6436" s="170"/>
      <c r="Q6436" s="158"/>
      <c r="R6436" s="158"/>
    </row>
    <row r="6437" s="7" customFormat="1" ht="9.95" customHeight="1" spans="1:18">
      <c r="A6437" s="154" t="s">
        <v>1254</v>
      </c>
      <c r="B6437" s="159" t="s">
        <v>1262</v>
      </c>
      <c r="C6437" s="156">
        <v>292</v>
      </c>
      <c r="D6437" s="167">
        <v>1.4</v>
      </c>
      <c r="E6437" s="154" t="s">
        <v>1215</v>
      </c>
      <c r="F6437" s="158" t="s">
        <v>1226</v>
      </c>
      <c r="G6437" s="159" t="s">
        <v>37</v>
      </c>
      <c r="H6437" s="158" t="s">
        <v>1198</v>
      </c>
      <c r="I6437" s="158" t="s">
        <v>1256</v>
      </c>
      <c r="J6437" s="158" t="s">
        <v>51</v>
      </c>
      <c r="K6437" s="158"/>
      <c r="L6437" s="169">
        <v>40375849.6753</v>
      </c>
      <c r="M6437" s="169">
        <v>4667972.98378</v>
      </c>
      <c r="N6437" s="154"/>
      <c r="O6437" s="158" t="s">
        <v>1334</v>
      </c>
      <c r="P6437" s="170"/>
      <c r="Q6437" s="158"/>
      <c r="R6437" s="158"/>
    </row>
    <row r="6438" s="7" customFormat="1" ht="9.95" customHeight="1" spans="1:18">
      <c r="A6438" s="154" t="s">
        <v>1254</v>
      </c>
      <c r="B6438" s="159" t="s">
        <v>1262</v>
      </c>
      <c r="C6438" s="156">
        <v>127</v>
      </c>
      <c r="D6438" s="167">
        <v>35.3</v>
      </c>
      <c r="E6438" s="154" t="s">
        <v>1215</v>
      </c>
      <c r="F6438" s="158" t="s">
        <v>1226</v>
      </c>
      <c r="G6438" s="159" t="s">
        <v>37</v>
      </c>
      <c r="H6438" s="158" t="s">
        <v>1198</v>
      </c>
      <c r="I6438" s="158" t="s">
        <v>1256</v>
      </c>
      <c r="J6438" s="158" t="s">
        <v>40</v>
      </c>
      <c r="K6438" s="158"/>
      <c r="L6438" s="169">
        <v>40374825.0418</v>
      </c>
      <c r="M6438" s="169">
        <v>4668318.53017999</v>
      </c>
      <c r="N6438" s="154"/>
      <c r="O6438" s="158" t="s">
        <v>1334</v>
      </c>
      <c r="P6438" s="170"/>
      <c r="Q6438" s="158"/>
      <c r="R6438" s="158"/>
    </row>
    <row r="6439" s="7" customFormat="1" ht="9.95" customHeight="1" spans="1:18">
      <c r="A6439" s="154" t="s">
        <v>1254</v>
      </c>
      <c r="B6439" s="159" t="s">
        <v>1262</v>
      </c>
      <c r="C6439" s="156">
        <v>187</v>
      </c>
      <c r="D6439" s="167">
        <v>43.3</v>
      </c>
      <c r="E6439" s="154" t="s">
        <v>1215</v>
      </c>
      <c r="F6439" s="158" t="s">
        <v>1226</v>
      </c>
      <c r="G6439" s="159" t="s">
        <v>37</v>
      </c>
      <c r="H6439" s="158" t="s">
        <v>1198</v>
      </c>
      <c r="I6439" s="158" t="s">
        <v>1256</v>
      </c>
      <c r="J6439" s="158" t="s">
        <v>40</v>
      </c>
      <c r="K6439" s="158"/>
      <c r="L6439" s="169">
        <v>40374656.1115999</v>
      </c>
      <c r="M6439" s="169">
        <v>4668207.23075</v>
      </c>
      <c r="N6439" s="154"/>
      <c r="O6439" s="158" t="s">
        <v>1334</v>
      </c>
      <c r="P6439" s="170"/>
      <c r="Q6439" s="158"/>
      <c r="R6439" s="158"/>
    </row>
    <row r="6440" s="7" customFormat="1" ht="9.95" customHeight="1" spans="1:18">
      <c r="A6440" s="154" t="s">
        <v>1254</v>
      </c>
      <c r="B6440" s="159" t="s">
        <v>1262</v>
      </c>
      <c r="C6440" s="156">
        <v>211</v>
      </c>
      <c r="D6440" s="167">
        <v>19.1</v>
      </c>
      <c r="E6440" s="154" t="s">
        <v>1215</v>
      </c>
      <c r="F6440" s="158" t="s">
        <v>1226</v>
      </c>
      <c r="G6440" s="159" t="s">
        <v>37</v>
      </c>
      <c r="H6440" s="158" t="s">
        <v>1198</v>
      </c>
      <c r="I6440" s="158" t="s">
        <v>1256</v>
      </c>
      <c r="J6440" s="158" t="s">
        <v>40</v>
      </c>
      <c r="K6440" s="158"/>
      <c r="L6440" s="169">
        <v>40374670.9636999</v>
      </c>
      <c r="M6440" s="169">
        <v>4668096.84707999</v>
      </c>
      <c r="N6440" s="154"/>
      <c r="O6440" s="158" t="s">
        <v>1334</v>
      </c>
      <c r="P6440" s="170"/>
      <c r="Q6440" s="158"/>
      <c r="R6440" s="158"/>
    </row>
    <row r="6441" s="7" customFormat="1" ht="9.95" customHeight="1" spans="1:18">
      <c r="A6441" s="154" t="s">
        <v>1254</v>
      </c>
      <c r="B6441" s="159" t="s">
        <v>1262</v>
      </c>
      <c r="C6441" s="156">
        <v>1640</v>
      </c>
      <c r="D6441" s="167">
        <v>7.1</v>
      </c>
      <c r="E6441" s="154" t="s">
        <v>1215</v>
      </c>
      <c r="F6441" s="158" t="s">
        <v>1226</v>
      </c>
      <c r="G6441" s="159" t="s">
        <v>37</v>
      </c>
      <c r="H6441" s="158" t="s">
        <v>1198</v>
      </c>
      <c r="I6441" s="158" t="s">
        <v>1256</v>
      </c>
      <c r="J6441" s="158" t="s">
        <v>40</v>
      </c>
      <c r="K6441" s="158"/>
      <c r="L6441" s="169">
        <v>40374428.9679</v>
      </c>
      <c r="M6441" s="169">
        <v>4668377.90029999</v>
      </c>
      <c r="N6441" s="154"/>
      <c r="O6441" s="158" t="s">
        <v>1334</v>
      </c>
      <c r="P6441" s="170"/>
      <c r="Q6441" s="158"/>
      <c r="R6441" s="158"/>
    </row>
    <row r="6442" s="7" customFormat="1" ht="9.95" customHeight="1" spans="1:18">
      <c r="A6442" s="154" t="s">
        <v>1254</v>
      </c>
      <c r="B6442" s="159" t="s">
        <v>1262</v>
      </c>
      <c r="C6442" s="156">
        <v>62</v>
      </c>
      <c r="D6442" s="167">
        <v>26.7</v>
      </c>
      <c r="E6442" s="154" t="s">
        <v>1215</v>
      </c>
      <c r="F6442" s="158" t="s">
        <v>1226</v>
      </c>
      <c r="G6442" s="159" t="s">
        <v>37</v>
      </c>
      <c r="H6442" s="158" t="s">
        <v>1198</v>
      </c>
      <c r="I6442" s="158" t="s">
        <v>1256</v>
      </c>
      <c r="J6442" s="158" t="s">
        <v>51</v>
      </c>
      <c r="K6442" s="158"/>
      <c r="L6442" s="169">
        <v>40376277.9653</v>
      </c>
      <c r="M6442" s="169">
        <v>4668569.32890999</v>
      </c>
      <c r="N6442" s="154"/>
      <c r="O6442" s="158" t="s">
        <v>1334</v>
      </c>
      <c r="P6442" s="170"/>
      <c r="Q6442" s="158"/>
      <c r="R6442" s="158"/>
    </row>
    <row r="6443" s="7" customFormat="1" ht="9.95" customHeight="1" spans="1:18">
      <c r="A6443" s="154" t="s">
        <v>1254</v>
      </c>
      <c r="B6443" s="159" t="s">
        <v>1262</v>
      </c>
      <c r="C6443" s="156">
        <v>70</v>
      </c>
      <c r="D6443" s="167">
        <v>5.5</v>
      </c>
      <c r="E6443" s="154" t="s">
        <v>1215</v>
      </c>
      <c r="F6443" s="158" t="s">
        <v>1226</v>
      </c>
      <c r="G6443" s="159" t="s">
        <v>37</v>
      </c>
      <c r="H6443" s="158" t="s">
        <v>1198</v>
      </c>
      <c r="I6443" s="158" t="s">
        <v>1256</v>
      </c>
      <c r="J6443" s="158" t="s">
        <v>51</v>
      </c>
      <c r="K6443" s="158"/>
      <c r="L6443" s="169">
        <v>40376787.669</v>
      </c>
      <c r="M6443" s="169">
        <v>4668502.58803</v>
      </c>
      <c r="N6443" s="154"/>
      <c r="O6443" s="158" t="s">
        <v>1334</v>
      </c>
      <c r="P6443" s="170"/>
      <c r="Q6443" s="158"/>
      <c r="R6443" s="158"/>
    </row>
    <row r="6444" s="7" customFormat="1" ht="9.95" customHeight="1" spans="1:18">
      <c r="A6444" s="154" t="s">
        <v>1254</v>
      </c>
      <c r="B6444" s="159" t="s">
        <v>1262</v>
      </c>
      <c r="C6444" s="156">
        <v>204</v>
      </c>
      <c r="D6444" s="167">
        <v>43.3</v>
      </c>
      <c r="E6444" s="154" t="s">
        <v>1215</v>
      </c>
      <c r="F6444" s="158" t="s">
        <v>1226</v>
      </c>
      <c r="G6444" s="159" t="s">
        <v>37</v>
      </c>
      <c r="H6444" s="158" t="s">
        <v>1198</v>
      </c>
      <c r="I6444" s="158" t="s">
        <v>1256</v>
      </c>
      <c r="J6444" s="158" t="s">
        <v>40</v>
      </c>
      <c r="K6444" s="158"/>
      <c r="L6444" s="169">
        <v>40376137.4415</v>
      </c>
      <c r="M6444" s="169">
        <v>4668099.03665</v>
      </c>
      <c r="N6444" s="154"/>
      <c r="O6444" s="158" t="s">
        <v>1334</v>
      </c>
      <c r="P6444" s="170"/>
      <c r="Q6444" s="158"/>
      <c r="R6444" s="158"/>
    </row>
    <row r="6445" s="7" customFormat="1" ht="9.95" customHeight="1" spans="1:18">
      <c r="A6445" s="154" t="s">
        <v>1254</v>
      </c>
      <c r="B6445" s="159" t="s">
        <v>1262</v>
      </c>
      <c r="C6445" s="156">
        <v>253</v>
      </c>
      <c r="D6445" s="167">
        <v>15.5</v>
      </c>
      <c r="E6445" s="154" t="s">
        <v>1215</v>
      </c>
      <c r="F6445" s="158" t="s">
        <v>1226</v>
      </c>
      <c r="G6445" s="159" t="s">
        <v>37</v>
      </c>
      <c r="H6445" s="158" t="s">
        <v>1198</v>
      </c>
      <c r="I6445" s="158" t="s">
        <v>1256</v>
      </c>
      <c r="J6445" s="158" t="s">
        <v>40</v>
      </c>
      <c r="K6445" s="158"/>
      <c r="L6445" s="169">
        <v>40375105.8994999</v>
      </c>
      <c r="M6445" s="169">
        <v>4668003.47462</v>
      </c>
      <c r="N6445" s="154"/>
      <c r="O6445" s="158" t="s">
        <v>1334</v>
      </c>
      <c r="P6445" s="170"/>
      <c r="Q6445" s="158"/>
      <c r="R6445" s="158"/>
    </row>
    <row r="6446" s="7" customFormat="1" ht="9.95" customHeight="1" spans="1:18">
      <c r="A6446" s="154" t="s">
        <v>1254</v>
      </c>
      <c r="B6446" s="159" t="s">
        <v>1262</v>
      </c>
      <c r="C6446" s="156">
        <v>65</v>
      </c>
      <c r="D6446" s="167">
        <v>3.1</v>
      </c>
      <c r="E6446" s="154" t="s">
        <v>1215</v>
      </c>
      <c r="F6446" s="158" t="s">
        <v>1226</v>
      </c>
      <c r="G6446" s="159" t="s">
        <v>37</v>
      </c>
      <c r="H6446" s="158" t="s">
        <v>1099</v>
      </c>
      <c r="I6446" s="158" t="s">
        <v>1256</v>
      </c>
      <c r="J6446" s="158" t="s">
        <v>54</v>
      </c>
      <c r="K6446" s="158"/>
      <c r="L6446" s="169">
        <v>40377068.8549</v>
      </c>
      <c r="M6446" s="169">
        <v>4668543.73094</v>
      </c>
      <c r="N6446" s="154"/>
      <c r="O6446" s="158" t="s">
        <v>1334</v>
      </c>
      <c r="P6446" s="170"/>
      <c r="Q6446" s="158"/>
      <c r="R6446" s="158"/>
    </row>
    <row r="6447" s="7" customFormat="1" ht="9.95" customHeight="1" spans="1:18">
      <c r="A6447" s="154" t="s">
        <v>1254</v>
      </c>
      <c r="B6447" s="159" t="s">
        <v>1262</v>
      </c>
      <c r="C6447" s="156">
        <v>114</v>
      </c>
      <c r="D6447" s="167">
        <v>5.1</v>
      </c>
      <c r="E6447" s="154" t="s">
        <v>1215</v>
      </c>
      <c r="F6447" s="158" t="s">
        <v>1226</v>
      </c>
      <c r="G6447" s="159" t="s">
        <v>37</v>
      </c>
      <c r="H6447" s="158" t="s">
        <v>1099</v>
      </c>
      <c r="I6447" s="158" t="s">
        <v>1256</v>
      </c>
      <c r="J6447" s="158" t="s">
        <v>54</v>
      </c>
      <c r="K6447" s="158"/>
      <c r="L6447" s="169">
        <v>40377199.7180999</v>
      </c>
      <c r="M6447" s="169">
        <v>4668341.59599999</v>
      </c>
      <c r="N6447" s="154"/>
      <c r="O6447" s="158" t="s">
        <v>1334</v>
      </c>
      <c r="P6447" s="170"/>
      <c r="Q6447" s="158"/>
      <c r="R6447" s="158"/>
    </row>
    <row r="6448" s="7" customFormat="1" ht="9.95" customHeight="1" spans="1:18">
      <c r="A6448" s="154" t="s">
        <v>1254</v>
      </c>
      <c r="B6448" s="159" t="s">
        <v>1262</v>
      </c>
      <c r="C6448" s="156">
        <v>48</v>
      </c>
      <c r="D6448" s="167">
        <v>40.6</v>
      </c>
      <c r="E6448" s="154" t="s">
        <v>1215</v>
      </c>
      <c r="F6448" s="158" t="s">
        <v>1226</v>
      </c>
      <c r="G6448" s="159" t="s">
        <v>37</v>
      </c>
      <c r="H6448" s="158" t="s">
        <v>1099</v>
      </c>
      <c r="I6448" s="158" t="s">
        <v>1256</v>
      </c>
      <c r="J6448" s="158" t="s">
        <v>54</v>
      </c>
      <c r="K6448" s="158"/>
      <c r="L6448" s="169">
        <v>40377367.9917</v>
      </c>
      <c r="M6448" s="169">
        <v>4668627.32892999</v>
      </c>
      <c r="N6448" s="154"/>
      <c r="O6448" s="158" t="s">
        <v>1334</v>
      </c>
      <c r="P6448" s="170"/>
      <c r="Q6448" s="158"/>
      <c r="R6448" s="158"/>
    </row>
    <row r="6449" s="7" customFormat="1" ht="9.95" customHeight="1" spans="1:18">
      <c r="A6449" s="154" t="s">
        <v>1254</v>
      </c>
      <c r="B6449" s="159" t="s">
        <v>1262</v>
      </c>
      <c r="C6449" s="156">
        <v>195</v>
      </c>
      <c r="D6449" s="167">
        <v>3.8</v>
      </c>
      <c r="E6449" s="154" t="s">
        <v>1215</v>
      </c>
      <c r="F6449" s="158" t="s">
        <v>1226</v>
      </c>
      <c r="G6449" s="159" t="s">
        <v>37</v>
      </c>
      <c r="H6449" s="158" t="s">
        <v>1198</v>
      </c>
      <c r="I6449" s="158" t="s">
        <v>1256</v>
      </c>
      <c r="J6449" s="158" t="s">
        <v>40</v>
      </c>
      <c r="K6449" s="158"/>
      <c r="L6449" s="169">
        <v>40375036.8241999</v>
      </c>
      <c r="M6449" s="169">
        <v>4668140.27386999</v>
      </c>
      <c r="N6449" s="154"/>
      <c r="O6449" s="158" t="s">
        <v>1334</v>
      </c>
      <c r="P6449" s="170"/>
      <c r="Q6449" s="158"/>
      <c r="R6449" s="158"/>
    </row>
    <row r="6450" s="7" customFormat="1" ht="9.95" customHeight="1" spans="1:18">
      <c r="A6450" s="154" t="s">
        <v>1254</v>
      </c>
      <c r="B6450" s="159" t="s">
        <v>1262</v>
      </c>
      <c r="C6450" s="156">
        <v>124</v>
      </c>
      <c r="D6450" s="167">
        <v>2.1</v>
      </c>
      <c r="E6450" s="154" t="s">
        <v>1215</v>
      </c>
      <c r="F6450" s="158" t="s">
        <v>1226</v>
      </c>
      <c r="G6450" s="159" t="s">
        <v>37</v>
      </c>
      <c r="H6450" s="158" t="s">
        <v>1198</v>
      </c>
      <c r="I6450" s="158" t="s">
        <v>1256</v>
      </c>
      <c r="J6450" s="158" t="s">
        <v>51</v>
      </c>
      <c r="K6450" s="158"/>
      <c r="L6450" s="169">
        <v>40375655.9831999</v>
      </c>
      <c r="M6450" s="169">
        <v>4668320.52415999</v>
      </c>
      <c r="N6450" s="154"/>
      <c r="O6450" s="158" t="s">
        <v>1334</v>
      </c>
      <c r="P6450" s="170"/>
      <c r="Q6450" s="158"/>
      <c r="R6450" s="158"/>
    </row>
    <row r="6451" s="7" customFormat="1" ht="9.95" customHeight="1" spans="1:18">
      <c r="A6451" s="154" t="s">
        <v>1254</v>
      </c>
      <c r="B6451" s="159" t="s">
        <v>1262</v>
      </c>
      <c r="C6451" s="156">
        <v>68</v>
      </c>
      <c r="D6451" s="167">
        <v>4.2</v>
      </c>
      <c r="E6451" s="154" t="s">
        <v>1215</v>
      </c>
      <c r="F6451" s="158" t="s">
        <v>1226</v>
      </c>
      <c r="G6451" s="159" t="s">
        <v>37</v>
      </c>
      <c r="H6451" s="158" t="s">
        <v>1198</v>
      </c>
      <c r="I6451" s="158" t="s">
        <v>1256</v>
      </c>
      <c r="J6451" s="158" t="s">
        <v>40</v>
      </c>
      <c r="K6451" s="158"/>
      <c r="L6451" s="169">
        <v>40375550.5383</v>
      </c>
      <c r="M6451" s="169">
        <v>4668500.29973</v>
      </c>
      <c r="N6451" s="154"/>
      <c r="O6451" s="158" t="s">
        <v>1334</v>
      </c>
      <c r="P6451" s="170"/>
      <c r="Q6451" s="158"/>
      <c r="R6451" s="158"/>
    </row>
    <row r="6452" s="7" customFormat="1" ht="9.95" customHeight="1" spans="1:18">
      <c r="A6452" s="154" t="s">
        <v>1254</v>
      </c>
      <c r="B6452" s="159" t="s">
        <v>1262</v>
      </c>
      <c r="C6452" s="156">
        <v>102</v>
      </c>
      <c r="D6452" s="167">
        <v>4.2</v>
      </c>
      <c r="E6452" s="154" t="s">
        <v>1215</v>
      </c>
      <c r="F6452" s="158" t="s">
        <v>1226</v>
      </c>
      <c r="G6452" s="159" t="s">
        <v>37</v>
      </c>
      <c r="H6452" s="158" t="s">
        <v>1198</v>
      </c>
      <c r="I6452" s="158" t="s">
        <v>1256</v>
      </c>
      <c r="J6452" s="158" t="s">
        <v>51</v>
      </c>
      <c r="K6452" s="158"/>
      <c r="L6452" s="169">
        <v>40375706.4919999</v>
      </c>
      <c r="M6452" s="169">
        <v>4668382.88956999</v>
      </c>
      <c r="N6452" s="154"/>
      <c r="O6452" s="158" t="s">
        <v>1334</v>
      </c>
      <c r="P6452" s="170"/>
      <c r="Q6452" s="158"/>
      <c r="R6452" s="158"/>
    </row>
    <row r="6453" s="7" customFormat="1" ht="9.95" customHeight="1" spans="1:18">
      <c r="A6453" s="154" t="s">
        <v>1254</v>
      </c>
      <c r="B6453" s="159" t="s">
        <v>1262</v>
      </c>
      <c r="C6453" s="156">
        <v>87</v>
      </c>
      <c r="D6453" s="167">
        <v>2.3</v>
      </c>
      <c r="E6453" s="154" t="s">
        <v>1215</v>
      </c>
      <c r="F6453" s="158" t="s">
        <v>1226</v>
      </c>
      <c r="G6453" s="159" t="s">
        <v>37</v>
      </c>
      <c r="H6453" s="158" t="s">
        <v>1198</v>
      </c>
      <c r="I6453" s="158" t="s">
        <v>1256</v>
      </c>
      <c r="J6453" s="158" t="s">
        <v>51</v>
      </c>
      <c r="K6453" s="158"/>
      <c r="L6453" s="169">
        <v>40375738.3075999</v>
      </c>
      <c r="M6453" s="169">
        <v>4668437.51544</v>
      </c>
      <c r="N6453" s="154"/>
      <c r="O6453" s="158" t="s">
        <v>1334</v>
      </c>
      <c r="P6453" s="170"/>
      <c r="Q6453" s="158"/>
      <c r="R6453" s="158"/>
    </row>
    <row r="6454" s="7" customFormat="1" ht="9.95" customHeight="1" spans="1:18">
      <c r="A6454" s="154" t="s">
        <v>1254</v>
      </c>
      <c r="B6454" s="159" t="s">
        <v>1262</v>
      </c>
      <c r="C6454" s="156">
        <v>131</v>
      </c>
      <c r="D6454" s="167">
        <v>2.3</v>
      </c>
      <c r="E6454" s="154" t="s">
        <v>1215</v>
      </c>
      <c r="F6454" s="158" t="s">
        <v>1226</v>
      </c>
      <c r="G6454" s="159" t="s">
        <v>37</v>
      </c>
      <c r="H6454" s="158" t="s">
        <v>1198</v>
      </c>
      <c r="I6454" s="158" t="s">
        <v>1256</v>
      </c>
      <c r="J6454" s="158" t="s">
        <v>51</v>
      </c>
      <c r="K6454" s="158"/>
      <c r="L6454" s="169">
        <v>40375721.7035999</v>
      </c>
      <c r="M6454" s="169">
        <v>4668312.23089</v>
      </c>
      <c r="N6454" s="154"/>
      <c r="O6454" s="158" t="s">
        <v>1334</v>
      </c>
      <c r="P6454" s="170"/>
      <c r="Q6454" s="158"/>
      <c r="R6454" s="158"/>
    </row>
    <row r="6455" s="7" customFormat="1" ht="9.95" customHeight="1" spans="1:18">
      <c r="A6455" s="154" t="s">
        <v>1254</v>
      </c>
      <c r="B6455" s="159" t="s">
        <v>1262</v>
      </c>
      <c r="C6455" s="156">
        <v>99</v>
      </c>
      <c r="D6455" s="167">
        <v>1.2</v>
      </c>
      <c r="E6455" s="154" t="s">
        <v>1215</v>
      </c>
      <c r="F6455" s="158" t="s">
        <v>1226</v>
      </c>
      <c r="G6455" s="159" t="s">
        <v>37</v>
      </c>
      <c r="H6455" s="158" t="s">
        <v>1198</v>
      </c>
      <c r="I6455" s="158" t="s">
        <v>1256</v>
      </c>
      <c r="J6455" s="158" t="s">
        <v>51</v>
      </c>
      <c r="K6455" s="158"/>
      <c r="L6455" s="169">
        <v>40375761.8057999</v>
      </c>
      <c r="M6455" s="169">
        <v>4668392.30078999</v>
      </c>
      <c r="N6455" s="154"/>
      <c r="O6455" s="158" t="s">
        <v>1334</v>
      </c>
      <c r="P6455" s="170"/>
      <c r="Q6455" s="158"/>
      <c r="R6455" s="158"/>
    </row>
    <row r="6456" s="7" customFormat="1" ht="9.95" customHeight="1" spans="1:18">
      <c r="A6456" s="154" t="s">
        <v>1254</v>
      </c>
      <c r="B6456" s="159" t="s">
        <v>1262</v>
      </c>
      <c r="C6456" s="156">
        <v>111</v>
      </c>
      <c r="D6456" s="167">
        <v>2.1</v>
      </c>
      <c r="E6456" s="154" t="s">
        <v>1215</v>
      </c>
      <c r="F6456" s="158" t="s">
        <v>1226</v>
      </c>
      <c r="G6456" s="159" t="s">
        <v>37</v>
      </c>
      <c r="H6456" s="158" t="s">
        <v>1198</v>
      </c>
      <c r="I6456" s="158" t="s">
        <v>1256</v>
      </c>
      <c r="J6456" s="158" t="s">
        <v>51</v>
      </c>
      <c r="K6456" s="158"/>
      <c r="L6456" s="169">
        <v>40375790.7484</v>
      </c>
      <c r="M6456" s="169">
        <v>4668361.70849999</v>
      </c>
      <c r="N6456" s="154"/>
      <c r="O6456" s="158" t="s">
        <v>1334</v>
      </c>
      <c r="P6456" s="170"/>
      <c r="Q6456" s="158"/>
      <c r="R6456" s="158"/>
    </row>
    <row r="6457" s="7" customFormat="1" ht="9.95" customHeight="1" spans="1:18">
      <c r="A6457" s="154" t="s">
        <v>1254</v>
      </c>
      <c r="B6457" s="159" t="s">
        <v>1262</v>
      </c>
      <c r="C6457" s="156">
        <v>133</v>
      </c>
      <c r="D6457" s="167">
        <v>1.4</v>
      </c>
      <c r="E6457" s="154" t="s">
        <v>1215</v>
      </c>
      <c r="F6457" s="158" t="s">
        <v>1226</v>
      </c>
      <c r="G6457" s="159" t="s">
        <v>37</v>
      </c>
      <c r="H6457" s="158" t="s">
        <v>1198</v>
      </c>
      <c r="I6457" s="158" t="s">
        <v>1256</v>
      </c>
      <c r="J6457" s="158" t="s">
        <v>51</v>
      </c>
      <c r="K6457" s="158"/>
      <c r="L6457" s="169">
        <v>40375852.7783999</v>
      </c>
      <c r="M6457" s="169">
        <v>4668297.16409999</v>
      </c>
      <c r="N6457" s="154"/>
      <c r="O6457" s="158" t="s">
        <v>1334</v>
      </c>
      <c r="P6457" s="170"/>
      <c r="Q6457" s="158"/>
      <c r="R6457" s="158"/>
    </row>
    <row r="6458" s="7" customFormat="1" ht="9.95" customHeight="1" spans="1:18">
      <c r="A6458" s="154" t="s">
        <v>1254</v>
      </c>
      <c r="B6458" s="159" t="s">
        <v>1262</v>
      </c>
      <c r="C6458" s="156">
        <v>172</v>
      </c>
      <c r="D6458" s="167">
        <v>26.7</v>
      </c>
      <c r="E6458" s="154" t="s">
        <v>1215</v>
      </c>
      <c r="F6458" s="158" t="s">
        <v>1226</v>
      </c>
      <c r="G6458" s="159" t="s">
        <v>37</v>
      </c>
      <c r="H6458" s="158" t="s">
        <v>1198</v>
      </c>
      <c r="I6458" s="158" t="s">
        <v>1256</v>
      </c>
      <c r="J6458" s="158" t="s">
        <v>51</v>
      </c>
      <c r="K6458" s="158"/>
      <c r="L6458" s="169">
        <v>40375477.4344</v>
      </c>
      <c r="M6458" s="169">
        <v>4668200.42351999</v>
      </c>
      <c r="N6458" s="154"/>
      <c r="O6458" s="158" t="s">
        <v>1334</v>
      </c>
      <c r="P6458" s="170"/>
      <c r="Q6458" s="158"/>
      <c r="R6458" s="158"/>
    </row>
    <row r="6459" s="7" customFormat="1" ht="9.95" customHeight="1" spans="1:18">
      <c r="A6459" s="154" t="s">
        <v>1254</v>
      </c>
      <c r="B6459" s="159" t="s">
        <v>1262</v>
      </c>
      <c r="C6459" s="156">
        <v>122</v>
      </c>
      <c r="D6459" s="167">
        <v>11</v>
      </c>
      <c r="E6459" s="154" t="s">
        <v>1215</v>
      </c>
      <c r="F6459" s="158" t="s">
        <v>1226</v>
      </c>
      <c r="G6459" s="159" t="s">
        <v>37</v>
      </c>
      <c r="H6459" s="158" t="s">
        <v>1198</v>
      </c>
      <c r="I6459" s="158" t="s">
        <v>1256</v>
      </c>
      <c r="J6459" s="158" t="s">
        <v>40</v>
      </c>
      <c r="K6459" s="158"/>
      <c r="L6459" s="169">
        <v>40374557.7635999</v>
      </c>
      <c r="M6459" s="169">
        <v>4668343.02732</v>
      </c>
      <c r="N6459" s="154"/>
      <c r="O6459" s="158" t="s">
        <v>1334</v>
      </c>
      <c r="P6459" s="170"/>
      <c r="Q6459" s="158"/>
      <c r="R6459" s="158"/>
    </row>
    <row r="6460" s="7" customFormat="1" ht="9.95" customHeight="1" spans="1:18">
      <c r="A6460" s="154" t="s">
        <v>1254</v>
      </c>
      <c r="B6460" s="159" t="s">
        <v>1262</v>
      </c>
      <c r="C6460" s="156">
        <v>89</v>
      </c>
      <c r="D6460" s="167">
        <v>11.5</v>
      </c>
      <c r="E6460" s="154" t="s">
        <v>1215</v>
      </c>
      <c r="F6460" s="158" t="s">
        <v>1226</v>
      </c>
      <c r="G6460" s="159" t="s">
        <v>37</v>
      </c>
      <c r="H6460" s="158" t="s">
        <v>1198</v>
      </c>
      <c r="I6460" s="158" t="s">
        <v>1256</v>
      </c>
      <c r="J6460" s="158" t="s">
        <v>51</v>
      </c>
      <c r="K6460" s="158"/>
      <c r="L6460" s="169">
        <v>40375062.2073</v>
      </c>
      <c r="M6460" s="169">
        <v>4668430.93075999</v>
      </c>
      <c r="N6460" s="154"/>
      <c r="O6460" s="158" t="s">
        <v>1334</v>
      </c>
      <c r="P6460" s="170"/>
      <c r="Q6460" s="158"/>
      <c r="R6460" s="158"/>
    </row>
    <row r="6461" s="7" customFormat="1" ht="9.95" customHeight="1" spans="1:18">
      <c r="A6461" s="154" t="s">
        <v>1254</v>
      </c>
      <c r="B6461" s="159" t="s">
        <v>1262</v>
      </c>
      <c r="C6461" s="156">
        <v>88</v>
      </c>
      <c r="D6461" s="167">
        <v>1.5</v>
      </c>
      <c r="E6461" s="154" t="s">
        <v>1215</v>
      </c>
      <c r="F6461" s="158" t="s">
        <v>1226</v>
      </c>
      <c r="G6461" s="159" t="s">
        <v>37</v>
      </c>
      <c r="H6461" s="158" t="s">
        <v>1198</v>
      </c>
      <c r="I6461" s="158" t="s">
        <v>1256</v>
      </c>
      <c r="J6461" s="158" t="s">
        <v>51</v>
      </c>
      <c r="K6461" s="158"/>
      <c r="L6461" s="169">
        <v>40375158.9192999</v>
      </c>
      <c r="M6461" s="169">
        <v>4668433.30888</v>
      </c>
      <c r="N6461" s="154"/>
      <c r="O6461" s="158" t="s">
        <v>1334</v>
      </c>
      <c r="P6461" s="170"/>
      <c r="Q6461" s="158"/>
      <c r="R6461" s="158"/>
    </row>
    <row r="6462" s="7" customFormat="1" ht="9.95" customHeight="1" spans="1:18">
      <c r="A6462" s="154" t="s">
        <v>1254</v>
      </c>
      <c r="B6462" s="159" t="s">
        <v>1262</v>
      </c>
      <c r="C6462" s="156">
        <v>173</v>
      </c>
      <c r="D6462" s="167">
        <v>24.6</v>
      </c>
      <c r="E6462" s="154" t="s">
        <v>1215</v>
      </c>
      <c r="F6462" s="158" t="s">
        <v>1226</v>
      </c>
      <c r="G6462" s="159" t="s">
        <v>37</v>
      </c>
      <c r="H6462" s="158" t="s">
        <v>1198</v>
      </c>
      <c r="I6462" s="158" t="s">
        <v>1256</v>
      </c>
      <c r="J6462" s="158" t="s">
        <v>51</v>
      </c>
      <c r="K6462" s="158"/>
      <c r="L6462" s="169">
        <v>40375815.0588999</v>
      </c>
      <c r="M6462" s="169">
        <v>4668214.79289</v>
      </c>
      <c r="N6462" s="154"/>
      <c r="O6462" s="158" t="s">
        <v>1334</v>
      </c>
      <c r="P6462" s="170"/>
      <c r="Q6462" s="158"/>
      <c r="R6462" s="158"/>
    </row>
    <row r="6463" s="7" customFormat="1" ht="9.95" customHeight="1" spans="1:18">
      <c r="A6463" s="154" t="s">
        <v>1254</v>
      </c>
      <c r="B6463" s="159" t="s">
        <v>1262</v>
      </c>
      <c r="C6463" s="156">
        <v>39</v>
      </c>
      <c r="D6463" s="167">
        <v>4.7</v>
      </c>
      <c r="E6463" s="154" t="s">
        <v>1215</v>
      </c>
      <c r="F6463" s="158" t="s">
        <v>1226</v>
      </c>
      <c r="G6463" s="159" t="s">
        <v>37</v>
      </c>
      <c r="H6463" s="158" t="s">
        <v>1198</v>
      </c>
      <c r="I6463" s="158" t="s">
        <v>1256</v>
      </c>
      <c r="J6463" s="158" t="s">
        <v>51</v>
      </c>
      <c r="K6463" s="158"/>
      <c r="L6463" s="169">
        <v>40376397.7013999</v>
      </c>
      <c r="M6463" s="169">
        <v>4668667.35484</v>
      </c>
      <c r="N6463" s="154"/>
      <c r="O6463" s="158" t="s">
        <v>1334</v>
      </c>
      <c r="P6463" s="170"/>
      <c r="Q6463" s="158"/>
      <c r="R6463" s="158"/>
    </row>
    <row r="6464" s="7" customFormat="1" ht="9.95" customHeight="1" spans="1:18">
      <c r="A6464" s="154" t="s">
        <v>1254</v>
      </c>
      <c r="B6464" s="159" t="s">
        <v>1262</v>
      </c>
      <c r="C6464" s="156">
        <v>86</v>
      </c>
      <c r="D6464" s="167">
        <v>55.7</v>
      </c>
      <c r="E6464" s="154" t="s">
        <v>1215</v>
      </c>
      <c r="F6464" s="158" t="s">
        <v>1226</v>
      </c>
      <c r="G6464" s="159" t="s">
        <v>37</v>
      </c>
      <c r="H6464" s="158" t="s">
        <v>1198</v>
      </c>
      <c r="I6464" s="158" t="s">
        <v>1256</v>
      </c>
      <c r="J6464" s="158" t="s">
        <v>51</v>
      </c>
      <c r="K6464" s="158"/>
      <c r="L6464" s="169">
        <v>40376645.0081999</v>
      </c>
      <c r="M6464" s="169">
        <v>4668434.94551999</v>
      </c>
      <c r="N6464" s="154"/>
      <c r="O6464" s="158" t="s">
        <v>1334</v>
      </c>
      <c r="P6464" s="170"/>
      <c r="Q6464" s="158"/>
      <c r="R6464" s="158"/>
    </row>
    <row r="6465" s="7" customFormat="1" ht="9.95" customHeight="1" spans="1:18">
      <c r="A6465" s="154" t="s">
        <v>1254</v>
      </c>
      <c r="B6465" s="159" t="s">
        <v>1262</v>
      </c>
      <c r="C6465" s="156">
        <v>44</v>
      </c>
      <c r="D6465" s="167">
        <v>35.7</v>
      </c>
      <c r="E6465" s="154" t="s">
        <v>1215</v>
      </c>
      <c r="F6465" s="158" t="s">
        <v>1226</v>
      </c>
      <c r="G6465" s="159" t="s">
        <v>37</v>
      </c>
      <c r="H6465" s="158" t="s">
        <v>1198</v>
      </c>
      <c r="I6465" s="158" t="s">
        <v>1256</v>
      </c>
      <c r="J6465" s="158" t="s">
        <v>51</v>
      </c>
      <c r="K6465" s="158"/>
      <c r="L6465" s="169">
        <v>40376563.4245999</v>
      </c>
      <c r="M6465" s="169">
        <v>4668642.1314</v>
      </c>
      <c r="N6465" s="154"/>
      <c r="O6465" s="158" t="s">
        <v>1334</v>
      </c>
      <c r="P6465" s="170"/>
      <c r="Q6465" s="158"/>
      <c r="R6465" s="158"/>
    </row>
    <row r="6466" s="7" customFormat="1" ht="9.95" customHeight="1" spans="1:18">
      <c r="A6466" s="154" t="s">
        <v>1254</v>
      </c>
      <c r="B6466" s="159" t="s">
        <v>1262</v>
      </c>
      <c r="C6466" s="156">
        <v>53</v>
      </c>
      <c r="D6466" s="167">
        <v>8.7</v>
      </c>
      <c r="E6466" s="154" t="s">
        <v>1215</v>
      </c>
      <c r="F6466" s="158" t="s">
        <v>1226</v>
      </c>
      <c r="G6466" s="159" t="s">
        <v>37</v>
      </c>
      <c r="H6466" s="158" t="s">
        <v>1099</v>
      </c>
      <c r="I6466" s="158" t="s">
        <v>1256</v>
      </c>
      <c r="J6466" s="158" t="s">
        <v>54</v>
      </c>
      <c r="K6466" s="158"/>
      <c r="L6466" s="169">
        <v>40377105.8763</v>
      </c>
      <c r="M6466" s="169">
        <v>4668602.77152999</v>
      </c>
      <c r="N6466" s="154"/>
      <c r="O6466" s="158" t="s">
        <v>1334</v>
      </c>
      <c r="P6466" s="170"/>
      <c r="Q6466" s="158"/>
      <c r="R6466" s="158"/>
    </row>
    <row r="6467" s="7" customFormat="1" ht="9.95" customHeight="1" spans="1:18">
      <c r="A6467" s="154" t="s">
        <v>1254</v>
      </c>
      <c r="B6467" s="159" t="s">
        <v>1262</v>
      </c>
      <c r="C6467" s="156">
        <v>91</v>
      </c>
      <c r="D6467" s="167">
        <v>9.7</v>
      </c>
      <c r="E6467" s="154" t="s">
        <v>1215</v>
      </c>
      <c r="F6467" s="158" t="s">
        <v>1226</v>
      </c>
      <c r="G6467" s="159" t="s">
        <v>37</v>
      </c>
      <c r="H6467" s="158" t="s">
        <v>1099</v>
      </c>
      <c r="I6467" s="158" t="s">
        <v>1256</v>
      </c>
      <c r="J6467" s="158" t="s">
        <v>54</v>
      </c>
      <c r="K6467" s="158"/>
      <c r="L6467" s="169">
        <v>40377220.1415999</v>
      </c>
      <c r="M6467" s="169">
        <v>4668430.68047</v>
      </c>
      <c r="N6467" s="154"/>
      <c r="O6467" s="158" t="s">
        <v>1334</v>
      </c>
      <c r="P6467" s="170"/>
      <c r="Q6467" s="158"/>
      <c r="R6467" s="158"/>
    </row>
    <row r="6468" s="7" customFormat="1" ht="9.95" customHeight="1" spans="1:18">
      <c r="A6468" s="154" t="s">
        <v>1254</v>
      </c>
      <c r="B6468" s="159" t="s">
        <v>1262</v>
      </c>
      <c r="C6468" s="156">
        <v>64</v>
      </c>
      <c r="D6468" s="167">
        <v>4.1</v>
      </c>
      <c r="E6468" s="154" t="s">
        <v>1215</v>
      </c>
      <c r="F6468" s="158" t="s">
        <v>1226</v>
      </c>
      <c r="G6468" s="159" t="s">
        <v>37</v>
      </c>
      <c r="H6468" s="158" t="s">
        <v>1099</v>
      </c>
      <c r="I6468" s="158" t="s">
        <v>1256</v>
      </c>
      <c r="J6468" s="158" t="s">
        <v>54</v>
      </c>
      <c r="K6468" s="158"/>
      <c r="L6468" s="169">
        <v>40377527.2348999</v>
      </c>
      <c r="M6468" s="169">
        <v>4668544.77984</v>
      </c>
      <c r="N6468" s="154"/>
      <c r="O6468" s="158" t="s">
        <v>1334</v>
      </c>
      <c r="P6468" s="170"/>
      <c r="Q6468" s="158"/>
      <c r="R6468" s="158"/>
    </row>
    <row r="6469" s="7" customFormat="1" ht="9.95" customHeight="1" spans="1:18">
      <c r="A6469" s="154" t="s">
        <v>1254</v>
      </c>
      <c r="B6469" s="159" t="s">
        <v>1262</v>
      </c>
      <c r="C6469" s="156">
        <v>83</v>
      </c>
      <c r="D6469" s="167">
        <v>1.7</v>
      </c>
      <c r="E6469" s="154" t="s">
        <v>1215</v>
      </c>
      <c r="F6469" s="158" t="s">
        <v>1226</v>
      </c>
      <c r="G6469" s="159" t="s">
        <v>37</v>
      </c>
      <c r="H6469" s="158" t="s">
        <v>1099</v>
      </c>
      <c r="I6469" s="158" t="s">
        <v>1256</v>
      </c>
      <c r="J6469" s="158" t="s">
        <v>54</v>
      </c>
      <c r="K6469" s="158"/>
      <c r="L6469" s="169">
        <v>40377565.8518</v>
      </c>
      <c r="M6469" s="169">
        <v>4668454.10807</v>
      </c>
      <c r="N6469" s="154"/>
      <c r="O6469" s="158" t="s">
        <v>1334</v>
      </c>
      <c r="P6469" s="170"/>
      <c r="Q6469" s="158"/>
      <c r="R6469" s="158"/>
    </row>
    <row r="6470" s="7" customFormat="1" ht="9.95" customHeight="1" spans="1:18">
      <c r="A6470" s="154" t="s">
        <v>1254</v>
      </c>
      <c r="B6470" s="159" t="s">
        <v>1262</v>
      </c>
      <c r="C6470" s="156">
        <v>79</v>
      </c>
      <c r="D6470" s="167">
        <v>1.5</v>
      </c>
      <c r="E6470" s="154" t="s">
        <v>1215</v>
      </c>
      <c r="F6470" s="158" t="s">
        <v>1226</v>
      </c>
      <c r="G6470" s="159" t="s">
        <v>37</v>
      </c>
      <c r="H6470" s="158" t="s">
        <v>1099</v>
      </c>
      <c r="I6470" s="158" t="s">
        <v>1256</v>
      </c>
      <c r="J6470" s="158" t="s">
        <v>54</v>
      </c>
      <c r="K6470" s="158"/>
      <c r="L6470" s="169">
        <v>40377609.6891999</v>
      </c>
      <c r="M6470" s="169">
        <v>4668468.10836999</v>
      </c>
      <c r="N6470" s="154"/>
      <c r="O6470" s="158" t="s">
        <v>1334</v>
      </c>
      <c r="P6470" s="170"/>
      <c r="Q6470" s="158"/>
      <c r="R6470" s="158"/>
    </row>
    <row r="6471" s="7" customFormat="1" ht="9.95" customHeight="1" spans="1:18">
      <c r="A6471" s="154" t="s">
        <v>1254</v>
      </c>
      <c r="B6471" s="159" t="s">
        <v>1262</v>
      </c>
      <c r="C6471" s="156">
        <v>107</v>
      </c>
      <c r="D6471" s="167">
        <v>4.6</v>
      </c>
      <c r="E6471" s="154" t="s">
        <v>1215</v>
      </c>
      <c r="F6471" s="158" t="s">
        <v>1226</v>
      </c>
      <c r="G6471" s="159" t="s">
        <v>37</v>
      </c>
      <c r="H6471" s="158" t="s">
        <v>1099</v>
      </c>
      <c r="I6471" s="158" t="s">
        <v>1256</v>
      </c>
      <c r="J6471" s="158" t="s">
        <v>54</v>
      </c>
      <c r="K6471" s="158"/>
      <c r="L6471" s="169">
        <v>40377087.9322</v>
      </c>
      <c r="M6471" s="169">
        <v>4668369.52620999</v>
      </c>
      <c r="N6471" s="154"/>
      <c r="O6471" s="158" t="s">
        <v>1334</v>
      </c>
      <c r="P6471" s="170"/>
      <c r="Q6471" s="158"/>
      <c r="R6471" s="158"/>
    </row>
    <row r="6472" s="7" customFormat="1" ht="9.95" customHeight="1" spans="1:18">
      <c r="A6472" s="154" t="s">
        <v>1254</v>
      </c>
      <c r="B6472" s="159" t="s">
        <v>1262</v>
      </c>
      <c r="C6472" s="156">
        <v>222</v>
      </c>
      <c r="D6472" s="167">
        <v>50.7</v>
      </c>
      <c r="E6472" s="154" t="s">
        <v>1215</v>
      </c>
      <c r="F6472" s="158" t="s">
        <v>1226</v>
      </c>
      <c r="G6472" s="159" t="s">
        <v>37</v>
      </c>
      <c r="H6472" s="158" t="s">
        <v>1099</v>
      </c>
      <c r="I6472" s="158" t="s">
        <v>1256</v>
      </c>
      <c r="J6472" s="158" t="s">
        <v>54</v>
      </c>
      <c r="K6472" s="158"/>
      <c r="L6472" s="169">
        <v>40374903.0279999</v>
      </c>
      <c r="M6472" s="169">
        <v>4668051.91457999</v>
      </c>
      <c r="N6472" s="154"/>
      <c r="O6472" s="158" t="s">
        <v>1334</v>
      </c>
      <c r="P6472" s="170"/>
      <c r="Q6472" s="158"/>
      <c r="R6472" s="158"/>
    </row>
    <row r="6473" s="7" customFormat="1" ht="9.95" customHeight="1" spans="1:18">
      <c r="A6473" s="154" t="s">
        <v>1254</v>
      </c>
      <c r="B6473" s="159" t="s">
        <v>1262</v>
      </c>
      <c r="C6473" s="156">
        <v>227</v>
      </c>
      <c r="D6473" s="167">
        <v>13.3</v>
      </c>
      <c r="E6473" s="154" t="s">
        <v>1215</v>
      </c>
      <c r="F6473" s="158" t="s">
        <v>1226</v>
      </c>
      <c r="G6473" s="159" t="s">
        <v>37</v>
      </c>
      <c r="H6473" s="158" t="s">
        <v>1099</v>
      </c>
      <c r="I6473" s="158" t="s">
        <v>1256</v>
      </c>
      <c r="J6473" s="158" t="s">
        <v>47</v>
      </c>
      <c r="K6473" s="158"/>
      <c r="L6473" s="169">
        <v>40375751.9020999</v>
      </c>
      <c r="M6473" s="169">
        <v>4668076.84157</v>
      </c>
      <c r="N6473" s="154"/>
      <c r="O6473" s="158" t="s">
        <v>1334</v>
      </c>
      <c r="P6473" s="170"/>
      <c r="Q6473" s="158"/>
      <c r="R6473" s="158"/>
    </row>
    <row r="6474" s="7" customFormat="1" ht="9.95" customHeight="1" spans="1:18">
      <c r="A6474" s="154" t="s">
        <v>1254</v>
      </c>
      <c r="B6474" s="159" t="s">
        <v>1262</v>
      </c>
      <c r="C6474" s="156">
        <v>98</v>
      </c>
      <c r="D6474" s="167">
        <v>10.6</v>
      </c>
      <c r="E6474" s="154" t="s">
        <v>1215</v>
      </c>
      <c r="F6474" s="158" t="s">
        <v>1226</v>
      </c>
      <c r="G6474" s="159" t="s">
        <v>37</v>
      </c>
      <c r="H6474" s="158" t="s">
        <v>1099</v>
      </c>
      <c r="I6474" s="158" t="s">
        <v>1256</v>
      </c>
      <c r="J6474" s="158" t="s">
        <v>54</v>
      </c>
      <c r="K6474" s="158"/>
      <c r="L6474" s="169">
        <v>40377464.2326</v>
      </c>
      <c r="M6474" s="169">
        <v>4668390.23821999</v>
      </c>
      <c r="N6474" s="154"/>
      <c r="O6474" s="158" t="s">
        <v>1334</v>
      </c>
      <c r="P6474" s="170"/>
      <c r="Q6474" s="158"/>
      <c r="R6474" s="158"/>
    </row>
    <row r="6475" s="7" customFormat="1" ht="9.95" customHeight="1" spans="1:18">
      <c r="A6475" s="154" t="s">
        <v>1254</v>
      </c>
      <c r="B6475" s="159" t="s">
        <v>1262</v>
      </c>
      <c r="C6475" s="156">
        <v>33</v>
      </c>
      <c r="D6475" s="167">
        <v>70.1</v>
      </c>
      <c r="E6475" s="154" t="s">
        <v>1215</v>
      </c>
      <c r="F6475" s="158" t="s">
        <v>1226</v>
      </c>
      <c r="G6475" s="159" t="s">
        <v>37</v>
      </c>
      <c r="H6475" s="158" t="s">
        <v>1099</v>
      </c>
      <c r="I6475" s="158" t="s">
        <v>1256</v>
      </c>
      <c r="J6475" s="158" t="s">
        <v>54</v>
      </c>
      <c r="K6475" s="158"/>
      <c r="L6475" s="169">
        <v>40377145.1291999</v>
      </c>
      <c r="M6475" s="169">
        <v>4668719.11177999</v>
      </c>
      <c r="N6475" s="154"/>
      <c r="O6475" s="158" t="s">
        <v>1334</v>
      </c>
      <c r="P6475" s="170"/>
      <c r="Q6475" s="158"/>
      <c r="R6475" s="158"/>
    </row>
    <row r="6476" s="7" customFormat="1" ht="9.95" customHeight="1" spans="1:18">
      <c r="A6476" s="154" t="s">
        <v>1254</v>
      </c>
      <c r="B6476" s="159"/>
      <c r="C6476" s="156"/>
      <c r="D6476" s="167">
        <f>SUM(D6366:D6475)</f>
        <v>2680.4</v>
      </c>
      <c r="E6476" s="158"/>
      <c r="F6476" s="158"/>
      <c r="G6476" s="158"/>
      <c r="H6476" s="158"/>
      <c r="I6476" s="158"/>
      <c r="J6476" s="158"/>
      <c r="K6476" s="158"/>
      <c r="L6476" s="169"/>
      <c r="M6476" s="169"/>
      <c r="N6476" s="158"/>
      <c r="O6476" s="158" t="s">
        <v>1335</v>
      </c>
      <c r="P6476" s="164">
        <f>D6476*4.5</f>
        <v>12061.8</v>
      </c>
      <c r="Q6476" s="171" t="s">
        <v>1290</v>
      </c>
      <c r="R6476" s="158"/>
    </row>
    <row r="6477" s="7" customFormat="1" ht="9.95" customHeight="1" spans="1:18">
      <c r="A6477" s="154" t="s">
        <v>1254</v>
      </c>
      <c r="B6477" s="155" t="s">
        <v>1278</v>
      </c>
      <c r="C6477" s="156">
        <v>1707</v>
      </c>
      <c r="D6477" s="167">
        <v>15.3</v>
      </c>
      <c r="E6477" s="154" t="s">
        <v>1215</v>
      </c>
      <c r="F6477" s="158" t="s">
        <v>1215</v>
      </c>
      <c r="G6477" s="159" t="s">
        <v>37</v>
      </c>
      <c r="H6477" s="158" t="s">
        <v>1198</v>
      </c>
      <c r="I6477" s="158" t="s">
        <v>1256</v>
      </c>
      <c r="J6477" s="158" t="s">
        <v>40</v>
      </c>
      <c r="K6477" s="158"/>
      <c r="L6477" s="169">
        <v>40380917.0702999</v>
      </c>
      <c r="M6477" s="169">
        <v>4663027.55546</v>
      </c>
      <c r="N6477" s="154"/>
      <c r="O6477" s="158" t="s">
        <v>1336</v>
      </c>
      <c r="P6477" s="170"/>
      <c r="Q6477" s="158"/>
      <c r="R6477" s="158"/>
    </row>
    <row r="6478" s="7" customFormat="1" ht="9.95" customHeight="1" spans="1:18">
      <c r="A6478" s="154" t="s">
        <v>1254</v>
      </c>
      <c r="B6478" s="155" t="s">
        <v>1278</v>
      </c>
      <c r="C6478" s="156">
        <v>373</v>
      </c>
      <c r="D6478" s="167">
        <v>60.7</v>
      </c>
      <c r="E6478" s="154" t="s">
        <v>1215</v>
      </c>
      <c r="F6478" s="158" t="s">
        <v>1215</v>
      </c>
      <c r="G6478" s="159" t="s">
        <v>37</v>
      </c>
      <c r="H6478" s="158" t="s">
        <v>1198</v>
      </c>
      <c r="I6478" s="158" t="s">
        <v>1256</v>
      </c>
      <c r="J6478" s="158" t="s">
        <v>40</v>
      </c>
      <c r="K6478" s="158"/>
      <c r="L6478" s="169">
        <v>40381170.7096</v>
      </c>
      <c r="M6478" s="169">
        <v>4662682.47599999</v>
      </c>
      <c r="N6478" s="154"/>
      <c r="O6478" s="158" t="s">
        <v>1336</v>
      </c>
      <c r="P6478" s="170"/>
      <c r="Q6478" s="158"/>
      <c r="R6478" s="158"/>
    </row>
    <row r="6479" s="7" customFormat="1" ht="9.95" customHeight="1" spans="1:18">
      <c r="A6479" s="154" t="s">
        <v>1254</v>
      </c>
      <c r="B6479" s="155" t="s">
        <v>1278</v>
      </c>
      <c r="C6479" s="156">
        <v>142</v>
      </c>
      <c r="D6479" s="167">
        <v>18.6</v>
      </c>
      <c r="E6479" s="154" t="s">
        <v>1215</v>
      </c>
      <c r="F6479" s="158" t="s">
        <v>1215</v>
      </c>
      <c r="G6479" s="159" t="s">
        <v>37</v>
      </c>
      <c r="H6479" s="158" t="s">
        <v>1198</v>
      </c>
      <c r="I6479" s="158" t="s">
        <v>1256</v>
      </c>
      <c r="J6479" s="158" t="s">
        <v>40</v>
      </c>
      <c r="K6479" s="158"/>
      <c r="L6479" s="169">
        <v>40382405.4177</v>
      </c>
      <c r="M6479" s="169">
        <v>4663325.50619999</v>
      </c>
      <c r="N6479" s="154"/>
      <c r="O6479" s="158" t="s">
        <v>1336</v>
      </c>
      <c r="P6479" s="170"/>
      <c r="Q6479" s="158"/>
      <c r="R6479" s="158"/>
    </row>
    <row r="6480" s="7" customFormat="1" ht="9.95" customHeight="1" spans="1:18">
      <c r="A6480" s="154" t="s">
        <v>1254</v>
      </c>
      <c r="B6480" s="155" t="s">
        <v>1278</v>
      </c>
      <c r="C6480" s="156">
        <v>289</v>
      </c>
      <c r="D6480" s="167">
        <v>2.4</v>
      </c>
      <c r="E6480" s="154" t="s">
        <v>1215</v>
      </c>
      <c r="F6480" s="158" t="s">
        <v>1215</v>
      </c>
      <c r="G6480" s="159" t="s">
        <v>37</v>
      </c>
      <c r="H6480" s="158" t="s">
        <v>1198</v>
      </c>
      <c r="I6480" s="158" t="s">
        <v>1256</v>
      </c>
      <c r="J6480" s="158" t="s">
        <v>40</v>
      </c>
      <c r="K6480" s="158"/>
      <c r="L6480" s="169">
        <v>40381701.4152999</v>
      </c>
      <c r="M6480" s="169">
        <v>4662893.58347</v>
      </c>
      <c r="N6480" s="154"/>
      <c r="O6480" s="158" t="s">
        <v>1336</v>
      </c>
      <c r="P6480" s="170"/>
      <c r="Q6480" s="158"/>
      <c r="R6480" s="158"/>
    </row>
    <row r="6481" s="7" customFormat="1" ht="9.95" customHeight="1" spans="1:18">
      <c r="A6481" s="154" t="s">
        <v>1254</v>
      </c>
      <c r="B6481" s="155" t="s">
        <v>1278</v>
      </c>
      <c r="C6481" s="156">
        <v>322</v>
      </c>
      <c r="D6481" s="167">
        <v>26.4</v>
      </c>
      <c r="E6481" s="154" t="s">
        <v>1215</v>
      </c>
      <c r="F6481" s="158" t="s">
        <v>1215</v>
      </c>
      <c r="G6481" s="159" t="s">
        <v>37</v>
      </c>
      <c r="H6481" s="158" t="s">
        <v>1198</v>
      </c>
      <c r="I6481" s="158" t="s">
        <v>1256</v>
      </c>
      <c r="J6481" s="158" t="s">
        <v>51</v>
      </c>
      <c r="K6481" s="158"/>
      <c r="L6481" s="169">
        <v>40381970.3015</v>
      </c>
      <c r="M6481" s="169">
        <v>4662834.37421</v>
      </c>
      <c r="N6481" s="154"/>
      <c r="O6481" s="158" t="s">
        <v>1336</v>
      </c>
      <c r="P6481" s="170"/>
      <c r="Q6481" s="158"/>
      <c r="R6481" s="158"/>
    </row>
    <row r="6482" s="7" customFormat="1" ht="9.95" customHeight="1" spans="1:18">
      <c r="A6482" s="154" t="s">
        <v>1254</v>
      </c>
      <c r="B6482" s="155" t="s">
        <v>1278</v>
      </c>
      <c r="C6482" s="156">
        <v>1693</v>
      </c>
      <c r="D6482" s="167">
        <v>1.9</v>
      </c>
      <c r="E6482" s="154" t="s">
        <v>1215</v>
      </c>
      <c r="F6482" s="158" t="s">
        <v>1215</v>
      </c>
      <c r="G6482" s="159" t="s">
        <v>37</v>
      </c>
      <c r="H6482" s="158" t="s">
        <v>1198</v>
      </c>
      <c r="I6482" s="158" t="s">
        <v>1256</v>
      </c>
      <c r="J6482" s="158" t="s">
        <v>40</v>
      </c>
      <c r="K6482" s="158"/>
      <c r="L6482" s="169">
        <v>40381211.0692</v>
      </c>
      <c r="M6482" s="169">
        <v>4663133.23749</v>
      </c>
      <c r="N6482" s="154"/>
      <c r="O6482" s="158" t="s">
        <v>1336</v>
      </c>
      <c r="P6482" s="170"/>
      <c r="Q6482" s="158"/>
      <c r="R6482" s="158"/>
    </row>
    <row r="6483" s="7" customFormat="1" ht="9.95" customHeight="1" spans="1:18">
      <c r="A6483" s="154" t="s">
        <v>1254</v>
      </c>
      <c r="B6483" s="155" t="s">
        <v>1278</v>
      </c>
      <c r="C6483" s="156">
        <v>1686</v>
      </c>
      <c r="D6483" s="167">
        <v>0.7</v>
      </c>
      <c r="E6483" s="154" t="s">
        <v>1215</v>
      </c>
      <c r="F6483" s="158" t="s">
        <v>1215</v>
      </c>
      <c r="G6483" s="159" t="s">
        <v>37</v>
      </c>
      <c r="H6483" s="158" t="s">
        <v>1198</v>
      </c>
      <c r="I6483" s="158" t="s">
        <v>1256</v>
      </c>
      <c r="J6483" s="158" t="s">
        <v>40</v>
      </c>
      <c r="K6483" s="158"/>
      <c r="L6483" s="169">
        <v>40381115.0917999</v>
      </c>
      <c r="M6483" s="169">
        <v>4663141.18838999</v>
      </c>
      <c r="N6483" s="154"/>
      <c r="O6483" s="158" t="s">
        <v>1336</v>
      </c>
      <c r="P6483" s="170"/>
      <c r="Q6483" s="158"/>
      <c r="R6483" s="158"/>
    </row>
    <row r="6484" s="7" customFormat="1" ht="9.95" customHeight="1" spans="1:18">
      <c r="A6484" s="154" t="s">
        <v>1254</v>
      </c>
      <c r="B6484" s="155" t="s">
        <v>1278</v>
      </c>
      <c r="C6484" s="156">
        <v>1703</v>
      </c>
      <c r="D6484" s="167">
        <v>72.4</v>
      </c>
      <c r="E6484" s="154" t="s">
        <v>1215</v>
      </c>
      <c r="F6484" s="158" t="s">
        <v>1215</v>
      </c>
      <c r="G6484" s="159" t="s">
        <v>37</v>
      </c>
      <c r="H6484" s="158" t="s">
        <v>1198</v>
      </c>
      <c r="I6484" s="158" t="s">
        <v>1256</v>
      </c>
      <c r="J6484" s="158" t="s">
        <v>40</v>
      </c>
      <c r="K6484" s="158"/>
      <c r="L6484" s="169">
        <v>40381226.8548</v>
      </c>
      <c r="M6484" s="169">
        <v>4663077.71824</v>
      </c>
      <c r="N6484" s="154"/>
      <c r="O6484" s="158" t="s">
        <v>1336</v>
      </c>
      <c r="P6484" s="170"/>
      <c r="Q6484" s="158"/>
      <c r="R6484" s="158"/>
    </row>
    <row r="6485" s="7" customFormat="1" ht="9.95" customHeight="1" spans="1:18">
      <c r="A6485" s="154" t="s">
        <v>1254</v>
      </c>
      <c r="B6485" s="155" t="s">
        <v>1278</v>
      </c>
      <c r="C6485" s="156">
        <v>1720</v>
      </c>
      <c r="D6485" s="167">
        <v>90.8</v>
      </c>
      <c r="E6485" s="154" t="s">
        <v>1215</v>
      </c>
      <c r="F6485" s="158" t="s">
        <v>1215</v>
      </c>
      <c r="G6485" s="159" t="s">
        <v>37</v>
      </c>
      <c r="H6485" s="158" t="s">
        <v>1198</v>
      </c>
      <c r="I6485" s="158" t="s">
        <v>1256</v>
      </c>
      <c r="J6485" s="158" t="s">
        <v>40</v>
      </c>
      <c r="K6485" s="158"/>
      <c r="L6485" s="169">
        <v>40380966.5606999</v>
      </c>
      <c r="M6485" s="169">
        <v>4662874.45024</v>
      </c>
      <c r="N6485" s="154"/>
      <c r="O6485" s="158" t="s">
        <v>1336</v>
      </c>
      <c r="P6485" s="170"/>
      <c r="Q6485" s="158"/>
      <c r="R6485" s="158"/>
    </row>
    <row r="6486" s="7" customFormat="1" ht="9.95" customHeight="1" spans="1:18">
      <c r="A6486" s="154" t="s">
        <v>1254</v>
      </c>
      <c r="B6486" s="155" t="s">
        <v>1278</v>
      </c>
      <c r="C6486" s="156">
        <v>456</v>
      </c>
      <c r="D6486" s="167">
        <v>22</v>
      </c>
      <c r="E6486" s="154" t="s">
        <v>1215</v>
      </c>
      <c r="F6486" s="158" t="s">
        <v>1215</v>
      </c>
      <c r="G6486" s="159" t="s">
        <v>37</v>
      </c>
      <c r="H6486" s="158" t="s">
        <v>1198</v>
      </c>
      <c r="I6486" s="158" t="s">
        <v>1256</v>
      </c>
      <c r="J6486" s="158" t="s">
        <v>51</v>
      </c>
      <c r="K6486" s="158"/>
      <c r="L6486" s="169">
        <v>40381869.8433</v>
      </c>
      <c r="M6486" s="169">
        <v>4662457.23371</v>
      </c>
      <c r="N6486" s="154"/>
      <c r="O6486" s="158" t="s">
        <v>1336</v>
      </c>
      <c r="P6486" s="170"/>
      <c r="Q6486" s="158"/>
      <c r="R6486" s="158"/>
    </row>
    <row r="6487" s="7" customFormat="1" ht="9.95" customHeight="1" spans="1:18">
      <c r="A6487" s="154" t="s">
        <v>1254</v>
      </c>
      <c r="B6487" s="155" t="s">
        <v>1278</v>
      </c>
      <c r="C6487" s="156">
        <v>184</v>
      </c>
      <c r="D6487" s="167">
        <v>174.7</v>
      </c>
      <c r="E6487" s="154" t="s">
        <v>1215</v>
      </c>
      <c r="F6487" s="158" t="s">
        <v>1215</v>
      </c>
      <c r="G6487" s="159" t="s">
        <v>37</v>
      </c>
      <c r="H6487" s="158" t="s">
        <v>1198</v>
      </c>
      <c r="I6487" s="158" t="s">
        <v>1256</v>
      </c>
      <c r="J6487" s="158" t="s">
        <v>51</v>
      </c>
      <c r="K6487" s="158"/>
      <c r="L6487" s="169">
        <v>40382174.6569</v>
      </c>
      <c r="M6487" s="169">
        <v>4663123.87146999</v>
      </c>
      <c r="N6487" s="154"/>
      <c r="O6487" s="158" t="s">
        <v>1336</v>
      </c>
      <c r="P6487" s="170"/>
      <c r="Q6487" s="158"/>
      <c r="R6487" s="158"/>
    </row>
    <row r="6488" s="7" customFormat="1" ht="9.95" customHeight="1" spans="1:18">
      <c r="A6488" s="154" t="s">
        <v>1254</v>
      </c>
      <c r="B6488" s="155" t="s">
        <v>1278</v>
      </c>
      <c r="C6488" s="156">
        <v>347</v>
      </c>
      <c r="D6488" s="167">
        <v>38</v>
      </c>
      <c r="E6488" s="154" t="s">
        <v>1215</v>
      </c>
      <c r="F6488" s="158" t="s">
        <v>1215</v>
      </c>
      <c r="G6488" s="159" t="s">
        <v>37</v>
      </c>
      <c r="H6488" s="158" t="s">
        <v>1198</v>
      </c>
      <c r="I6488" s="158" t="s">
        <v>1256</v>
      </c>
      <c r="J6488" s="158" t="s">
        <v>51</v>
      </c>
      <c r="K6488" s="158"/>
      <c r="L6488" s="169">
        <v>40382025.4452</v>
      </c>
      <c r="M6488" s="169">
        <v>4662706.94266999</v>
      </c>
      <c r="N6488" s="154"/>
      <c r="O6488" s="158" t="s">
        <v>1336</v>
      </c>
      <c r="P6488" s="170"/>
      <c r="Q6488" s="158"/>
      <c r="R6488" s="158"/>
    </row>
    <row r="6489" s="7" customFormat="1" ht="9.95" customHeight="1" spans="1:18">
      <c r="A6489" s="154" t="s">
        <v>1254</v>
      </c>
      <c r="B6489" s="155" t="s">
        <v>1278</v>
      </c>
      <c r="C6489" s="156">
        <v>341</v>
      </c>
      <c r="D6489" s="167">
        <v>140.8</v>
      </c>
      <c r="E6489" s="154" t="s">
        <v>1215</v>
      </c>
      <c r="F6489" s="158" t="s">
        <v>1215</v>
      </c>
      <c r="G6489" s="159" t="s">
        <v>37</v>
      </c>
      <c r="H6489" s="158" t="s">
        <v>1198</v>
      </c>
      <c r="I6489" s="158" t="s">
        <v>1256</v>
      </c>
      <c r="J6489" s="158" t="s">
        <v>40</v>
      </c>
      <c r="K6489" s="158"/>
      <c r="L6489" s="169">
        <v>40381904.3336</v>
      </c>
      <c r="M6489" s="169">
        <v>4662752.35750999</v>
      </c>
      <c r="N6489" s="154"/>
      <c r="O6489" s="158" t="s">
        <v>1336</v>
      </c>
      <c r="P6489" s="170"/>
      <c r="Q6489" s="158"/>
      <c r="R6489" s="158"/>
    </row>
    <row r="6490" s="7" customFormat="1" ht="9.95" customHeight="1" spans="1:18">
      <c r="A6490" s="154" t="s">
        <v>1254</v>
      </c>
      <c r="B6490" s="155" t="s">
        <v>1278</v>
      </c>
      <c r="C6490" s="156">
        <v>370</v>
      </c>
      <c r="D6490" s="167">
        <v>58.7</v>
      </c>
      <c r="E6490" s="154" t="s">
        <v>1215</v>
      </c>
      <c r="F6490" s="158" t="s">
        <v>1215</v>
      </c>
      <c r="G6490" s="159" t="s">
        <v>37</v>
      </c>
      <c r="H6490" s="158" t="s">
        <v>1198</v>
      </c>
      <c r="I6490" s="158" t="s">
        <v>1256</v>
      </c>
      <c r="J6490" s="158" t="s">
        <v>51</v>
      </c>
      <c r="K6490" s="158"/>
      <c r="L6490" s="169">
        <v>40381721.6646</v>
      </c>
      <c r="M6490" s="169">
        <v>4662638.04703999</v>
      </c>
      <c r="N6490" s="154"/>
      <c r="O6490" s="158" t="s">
        <v>1336</v>
      </c>
      <c r="P6490" s="170"/>
      <c r="Q6490" s="158"/>
      <c r="R6490" s="158"/>
    </row>
    <row r="6491" s="7" customFormat="1" ht="9.95" customHeight="1" spans="1:18">
      <c r="A6491" s="154" t="s">
        <v>1254</v>
      </c>
      <c r="B6491" s="159" t="s">
        <v>1278</v>
      </c>
      <c r="C6491" s="156">
        <v>413</v>
      </c>
      <c r="D6491" s="167">
        <v>13.6</v>
      </c>
      <c r="E6491" s="154" t="s">
        <v>1215</v>
      </c>
      <c r="F6491" s="158" t="s">
        <v>1226</v>
      </c>
      <c r="G6491" s="159" t="s">
        <v>37</v>
      </c>
      <c r="H6491" s="158" t="s">
        <v>1198</v>
      </c>
      <c r="I6491" s="158" t="s">
        <v>1256</v>
      </c>
      <c r="J6491" s="158" t="s">
        <v>51</v>
      </c>
      <c r="K6491" s="158"/>
      <c r="L6491" s="169">
        <v>40380437.4039999</v>
      </c>
      <c r="M6491" s="169">
        <v>4662562.91835999</v>
      </c>
      <c r="N6491" s="154"/>
      <c r="O6491" s="158" t="s">
        <v>1336</v>
      </c>
      <c r="P6491" s="170"/>
      <c r="Q6491" s="158"/>
      <c r="R6491" s="158"/>
    </row>
    <row r="6492" s="7" customFormat="1" ht="9.95" customHeight="1" spans="1:18">
      <c r="A6492" s="154" t="s">
        <v>1254</v>
      </c>
      <c r="B6492" s="159" t="s">
        <v>1278</v>
      </c>
      <c r="C6492" s="156">
        <v>423</v>
      </c>
      <c r="D6492" s="167">
        <v>37.5</v>
      </c>
      <c r="E6492" s="154" t="s">
        <v>1215</v>
      </c>
      <c r="F6492" s="158" t="s">
        <v>1226</v>
      </c>
      <c r="G6492" s="159" t="s">
        <v>37</v>
      </c>
      <c r="H6492" s="158" t="s">
        <v>1198</v>
      </c>
      <c r="I6492" s="158" t="s">
        <v>1256</v>
      </c>
      <c r="J6492" s="158" t="s">
        <v>51</v>
      </c>
      <c r="K6492" s="158"/>
      <c r="L6492" s="169">
        <v>40380689.1572</v>
      </c>
      <c r="M6492" s="169">
        <v>4662519.57225</v>
      </c>
      <c r="N6492" s="154"/>
      <c r="O6492" s="158" t="s">
        <v>1336</v>
      </c>
      <c r="P6492" s="170"/>
      <c r="Q6492" s="158"/>
      <c r="R6492" s="158"/>
    </row>
    <row r="6493" s="7" customFormat="1" ht="9.95" customHeight="1" spans="1:18">
      <c r="A6493" s="154" t="s">
        <v>1254</v>
      </c>
      <c r="B6493" s="159" t="s">
        <v>1278</v>
      </c>
      <c r="C6493" s="156">
        <v>415</v>
      </c>
      <c r="D6493" s="167">
        <v>34</v>
      </c>
      <c r="E6493" s="154" t="s">
        <v>1215</v>
      </c>
      <c r="F6493" s="158" t="s">
        <v>1226</v>
      </c>
      <c r="G6493" s="159" t="s">
        <v>37</v>
      </c>
      <c r="H6493" s="158" t="s">
        <v>1198</v>
      </c>
      <c r="I6493" s="158" t="s">
        <v>1256</v>
      </c>
      <c r="J6493" s="158" t="s">
        <v>40</v>
      </c>
      <c r="K6493" s="158"/>
      <c r="L6493" s="169">
        <v>40381057.5616</v>
      </c>
      <c r="M6493" s="169">
        <v>4662544.91124</v>
      </c>
      <c r="N6493" s="154"/>
      <c r="O6493" s="158" t="s">
        <v>1336</v>
      </c>
      <c r="P6493" s="170"/>
      <c r="Q6493" s="158"/>
      <c r="R6493" s="158"/>
    </row>
    <row r="6494" s="7" customFormat="1" ht="9.95" customHeight="1" spans="1:18">
      <c r="A6494" s="154" t="s">
        <v>1254</v>
      </c>
      <c r="B6494" s="159" t="s">
        <v>1278</v>
      </c>
      <c r="C6494" s="156">
        <v>353</v>
      </c>
      <c r="D6494" s="167">
        <v>1.6</v>
      </c>
      <c r="E6494" s="154" t="s">
        <v>1215</v>
      </c>
      <c r="F6494" s="158" t="s">
        <v>1226</v>
      </c>
      <c r="G6494" s="159" t="s">
        <v>37</v>
      </c>
      <c r="H6494" s="158" t="s">
        <v>1198</v>
      </c>
      <c r="I6494" s="158" t="s">
        <v>1256</v>
      </c>
      <c r="J6494" s="158" t="s">
        <v>40</v>
      </c>
      <c r="K6494" s="158"/>
      <c r="L6494" s="169">
        <v>40380464.0626</v>
      </c>
      <c r="M6494" s="169">
        <v>4662705.99963</v>
      </c>
      <c r="N6494" s="154"/>
      <c r="O6494" s="158" t="s">
        <v>1336</v>
      </c>
      <c r="P6494" s="170"/>
      <c r="Q6494" s="158"/>
      <c r="R6494" s="158"/>
    </row>
    <row r="6495" s="7" customFormat="1" ht="9.95" customHeight="1" spans="1:18">
      <c r="A6495" s="154" t="s">
        <v>1254</v>
      </c>
      <c r="B6495" s="159" t="s">
        <v>1278</v>
      </c>
      <c r="C6495" s="156">
        <v>385</v>
      </c>
      <c r="D6495" s="167">
        <v>4.7</v>
      </c>
      <c r="E6495" s="154" t="s">
        <v>1215</v>
      </c>
      <c r="F6495" s="158" t="s">
        <v>1226</v>
      </c>
      <c r="G6495" s="159" t="s">
        <v>37</v>
      </c>
      <c r="H6495" s="158" t="s">
        <v>1198</v>
      </c>
      <c r="I6495" s="158" t="s">
        <v>1256</v>
      </c>
      <c r="J6495" s="158" t="s">
        <v>51</v>
      </c>
      <c r="K6495" s="158"/>
      <c r="L6495" s="169">
        <v>40380722.6558</v>
      </c>
      <c r="M6495" s="169">
        <v>4662628.01874</v>
      </c>
      <c r="N6495" s="154"/>
      <c r="O6495" s="158" t="s">
        <v>1336</v>
      </c>
      <c r="P6495" s="170"/>
      <c r="Q6495" s="158"/>
      <c r="R6495" s="158"/>
    </row>
    <row r="6496" s="7" customFormat="1" ht="9.95" customHeight="1" spans="1:18">
      <c r="A6496" s="154" t="s">
        <v>1254</v>
      </c>
      <c r="B6496" s="159" t="s">
        <v>1278</v>
      </c>
      <c r="C6496" s="156">
        <v>548</v>
      </c>
      <c r="D6496" s="167">
        <v>25.1</v>
      </c>
      <c r="E6496" s="154" t="s">
        <v>1215</v>
      </c>
      <c r="F6496" s="158" t="s">
        <v>1226</v>
      </c>
      <c r="G6496" s="159" t="s">
        <v>37</v>
      </c>
      <c r="H6496" s="158" t="s">
        <v>1198</v>
      </c>
      <c r="I6496" s="158" t="s">
        <v>1256</v>
      </c>
      <c r="J6496" s="158" t="s">
        <v>51</v>
      </c>
      <c r="K6496" s="158"/>
      <c r="L6496" s="169">
        <v>40380715.5103999</v>
      </c>
      <c r="M6496" s="169">
        <v>4662243.42899999</v>
      </c>
      <c r="N6496" s="154"/>
      <c r="O6496" s="158" t="s">
        <v>1336</v>
      </c>
      <c r="P6496" s="170"/>
      <c r="Q6496" s="158"/>
      <c r="R6496" s="158"/>
    </row>
    <row r="6497" s="7" customFormat="1" ht="9.95" customHeight="1" spans="1:18">
      <c r="A6497" s="154" t="s">
        <v>1254</v>
      </c>
      <c r="B6497" s="159" t="s">
        <v>1278</v>
      </c>
      <c r="C6497" s="156">
        <v>527</v>
      </c>
      <c r="D6497" s="167">
        <v>15.6</v>
      </c>
      <c r="E6497" s="154" t="s">
        <v>1215</v>
      </c>
      <c r="F6497" s="158" t="s">
        <v>1226</v>
      </c>
      <c r="G6497" s="159" t="s">
        <v>37</v>
      </c>
      <c r="H6497" s="158" t="s">
        <v>1198</v>
      </c>
      <c r="I6497" s="158" t="s">
        <v>1256</v>
      </c>
      <c r="J6497" s="158" t="s">
        <v>51</v>
      </c>
      <c r="K6497" s="158"/>
      <c r="L6497" s="169">
        <v>40380993.6754999</v>
      </c>
      <c r="M6497" s="169">
        <v>4662283.39252999</v>
      </c>
      <c r="N6497" s="154"/>
      <c r="O6497" s="158" t="s">
        <v>1336</v>
      </c>
      <c r="P6497" s="170"/>
      <c r="Q6497" s="158"/>
      <c r="R6497" s="158"/>
    </row>
    <row r="6498" s="7" customFormat="1" ht="9.95" customHeight="1" spans="1:18">
      <c r="A6498" s="154" t="s">
        <v>1254</v>
      </c>
      <c r="B6498" s="159" t="s">
        <v>1278</v>
      </c>
      <c r="C6498" s="156">
        <v>425</v>
      </c>
      <c r="D6498" s="167">
        <v>61.3</v>
      </c>
      <c r="E6498" s="154" t="s">
        <v>1215</v>
      </c>
      <c r="F6498" s="158" t="s">
        <v>1226</v>
      </c>
      <c r="G6498" s="159" t="s">
        <v>37</v>
      </c>
      <c r="H6498" s="158" t="s">
        <v>1198</v>
      </c>
      <c r="I6498" s="158" t="s">
        <v>1256</v>
      </c>
      <c r="J6498" s="158" t="s">
        <v>40</v>
      </c>
      <c r="K6498" s="158"/>
      <c r="L6498" s="169">
        <v>40380494.663</v>
      </c>
      <c r="M6498" s="169">
        <v>4662518.60262</v>
      </c>
      <c r="N6498" s="154"/>
      <c r="O6498" s="158" t="s">
        <v>1336</v>
      </c>
      <c r="P6498" s="170"/>
      <c r="Q6498" s="158"/>
      <c r="R6498" s="158"/>
    </row>
    <row r="6499" s="7" customFormat="1" ht="9.95" customHeight="1" spans="1:18">
      <c r="A6499" s="154" t="s">
        <v>1254</v>
      </c>
      <c r="B6499" s="159" t="s">
        <v>1278</v>
      </c>
      <c r="C6499" s="156">
        <v>431</v>
      </c>
      <c r="D6499" s="167">
        <v>59.2</v>
      </c>
      <c r="E6499" s="154" t="s">
        <v>1215</v>
      </c>
      <c r="F6499" s="158" t="s">
        <v>1226</v>
      </c>
      <c r="G6499" s="159" t="s">
        <v>37</v>
      </c>
      <c r="H6499" s="158" t="s">
        <v>1198</v>
      </c>
      <c r="I6499" s="158" t="s">
        <v>1256</v>
      </c>
      <c r="J6499" s="158" t="s">
        <v>40</v>
      </c>
      <c r="K6499" s="158"/>
      <c r="L6499" s="169">
        <v>40380904.666</v>
      </c>
      <c r="M6499" s="169">
        <v>4662564.6661</v>
      </c>
      <c r="N6499" s="154"/>
      <c r="O6499" s="158" t="s">
        <v>1336</v>
      </c>
      <c r="P6499" s="170"/>
      <c r="Q6499" s="158"/>
      <c r="R6499" s="158"/>
    </row>
    <row r="6500" s="7" customFormat="1" ht="9.95" customHeight="1" spans="1:18">
      <c r="A6500" s="154" t="s">
        <v>1254</v>
      </c>
      <c r="B6500" s="159" t="s">
        <v>1278</v>
      </c>
      <c r="C6500" s="156">
        <v>491</v>
      </c>
      <c r="D6500" s="167">
        <v>46.5</v>
      </c>
      <c r="E6500" s="154" t="s">
        <v>1215</v>
      </c>
      <c r="F6500" s="158" t="s">
        <v>1226</v>
      </c>
      <c r="G6500" s="159" t="s">
        <v>37</v>
      </c>
      <c r="H6500" s="158" t="s">
        <v>1198</v>
      </c>
      <c r="I6500" s="158" t="s">
        <v>1256</v>
      </c>
      <c r="J6500" s="158" t="s">
        <v>51</v>
      </c>
      <c r="K6500" s="158"/>
      <c r="L6500" s="169">
        <v>40381190.1397</v>
      </c>
      <c r="M6500" s="169">
        <v>4662338.30614</v>
      </c>
      <c r="N6500" s="154"/>
      <c r="O6500" s="158" t="s">
        <v>1336</v>
      </c>
      <c r="P6500" s="170"/>
      <c r="Q6500" s="158"/>
      <c r="R6500" s="158"/>
    </row>
    <row r="6501" s="7" customFormat="1" ht="9.95" customHeight="1" spans="1:18">
      <c r="A6501" s="154" t="s">
        <v>1254</v>
      </c>
      <c r="B6501" s="159" t="s">
        <v>1278</v>
      </c>
      <c r="C6501" s="156">
        <v>513</v>
      </c>
      <c r="D6501" s="167">
        <v>28.2</v>
      </c>
      <c r="E6501" s="154" t="s">
        <v>1215</v>
      </c>
      <c r="F6501" s="158" t="s">
        <v>1226</v>
      </c>
      <c r="G6501" s="159" t="s">
        <v>37</v>
      </c>
      <c r="H6501" s="158" t="s">
        <v>1198</v>
      </c>
      <c r="I6501" s="158" t="s">
        <v>1256</v>
      </c>
      <c r="J6501" s="158" t="s">
        <v>51</v>
      </c>
      <c r="K6501" s="158"/>
      <c r="L6501" s="169">
        <v>40380826.3722999</v>
      </c>
      <c r="M6501" s="169">
        <v>4662325.21609</v>
      </c>
      <c r="N6501" s="154"/>
      <c r="O6501" s="158" t="s">
        <v>1336</v>
      </c>
      <c r="P6501" s="170"/>
      <c r="Q6501" s="158"/>
      <c r="R6501" s="158"/>
    </row>
    <row r="6502" s="7" customFormat="1" ht="9.95" customHeight="1" spans="1:18">
      <c r="A6502" s="154" t="s">
        <v>1254</v>
      </c>
      <c r="B6502" s="159" t="s">
        <v>1278</v>
      </c>
      <c r="C6502" s="156">
        <v>429</v>
      </c>
      <c r="D6502" s="167">
        <v>1.1</v>
      </c>
      <c r="E6502" s="154" t="s">
        <v>1215</v>
      </c>
      <c r="F6502" s="158" t="s">
        <v>1226</v>
      </c>
      <c r="G6502" s="159" t="s">
        <v>37</v>
      </c>
      <c r="H6502" s="158" t="s">
        <v>1198</v>
      </c>
      <c r="I6502" s="158" t="s">
        <v>1256</v>
      </c>
      <c r="J6502" s="158" t="s">
        <v>51</v>
      </c>
      <c r="K6502" s="158"/>
      <c r="L6502" s="169">
        <v>40380516.6099999</v>
      </c>
      <c r="M6502" s="169">
        <v>4662531.59454999</v>
      </c>
      <c r="N6502" s="154"/>
      <c r="O6502" s="158" t="s">
        <v>1336</v>
      </c>
      <c r="P6502" s="170"/>
      <c r="Q6502" s="158"/>
      <c r="R6502" s="158"/>
    </row>
    <row r="6503" s="7" customFormat="1" ht="9.95" customHeight="1" spans="1:18">
      <c r="A6503" s="154" t="s">
        <v>1254</v>
      </c>
      <c r="B6503" s="159" t="s">
        <v>1278</v>
      </c>
      <c r="C6503" s="156">
        <v>76</v>
      </c>
      <c r="D6503" s="167">
        <v>112.5</v>
      </c>
      <c r="E6503" s="154" t="s">
        <v>1215</v>
      </c>
      <c r="F6503" s="158" t="s">
        <v>1226</v>
      </c>
      <c r="G6503" s="159" t="s">
        <v>37</v>
      </c>
      <c r="H6503" s="158" t="s">
        <v>1198</v>
      </c>
      <c r="I6503" s="158" t="s">
        <v>1256</v>
      </c>
      <c r="J6503" s="158" t="s">
        <v>51</v>
      </c>
      <c r="K6503" s="158"/>
      <c r="L6503" s="169">
        <v>40382458.7106</v>
      </c>
      <c r="M6503" s="169">
        <v>4663647.46014</v>
      </c>
      <c r="N6503" s="154"/>
      <c r="O6503" s="158" t="s">
        <v>1336</v>
      </c>
      <c r="P6503" s="170"/>
      <c r="Q6503" s="158"/>
      <c r="R6503" s="158"/>
    </row>
    <row r="6504" s="7" customFormat="1" ht="9.95" customHeight="1" spans="1:18">
      <c r="A6504" s="154" t="s">
        <v>1254</v>
      </c>
      <c r="B6504" s="159" t="s">
        <v>1278</v>
      </c>
      <c r="C6504" s="156">
        <v>85</v>
      </c>
      <c r="D6504" s="167">
        <v>8</v>
      </c>
      <c r="E6504" s="154" t="s">
        <v>1215</v>
      </c>
      <c r="F6504" s="158" t="s">
        <v>1226</v>
      </c>
      <c r="G6504" s="159" t="s">
        <v>37</v>
      </c>
      <c r="H6504" s="158" t="s">
        <v>1198</v>
      </c>
      <c r="I6504" s="158" t="s">
        <v>1256</v>
      </c>
      <c r="J6504" s="158" t="s">
        <v>40</v>
      </c>
      <c r="K6504" s="158"/>
      <c r="L6504" s="169">
        <v>40382646.4046</v>
      </c>
      <c r="M6504" s="169">
        <v>4663581.57742</v>
      </c>
      <c r="N6504" s="154"/>
      <c r="O6504" s="158" t="s">
        <v>1336</v>
      </c>
      <c r="P6504" s="170"/>
      <c r="Q6504" s="158"/>
      <c r="R6504" s="158"/>
    </row>
    <row r="6505" s="7" customFormat="1" ht="9.95" customHeight="1" spans="1:18">
      <c r="A6505" s="154" t="s">
        <v>1254</v>
      </c>
      <c r="B6505" s="159" t="s">
        <v>1278</v>
      </c>
      <c r="C6505" s="156">
        <v>42</v>
      </c>
      <c r="D6505" s="167">
        <v>5.7</v>
      </c>
      <c r="E6505" s="154" t="s">
        <v>1215</v>
      </c>
      <c r="F6505" s="158" t="s">
        <v>1226</v>
      </c>
      <c r="G6505" s="159" t="s">
        <v>37</v>
      </c>
      <c r="H6505" s="158" t="s">
        <v>1198</v>
      </c>
      <c r="I6505" s="158" t="s">
        <v>1256</v>
      </c>
      <c r="J6505" s="158" t="s">
        <v>51</v>
      </c>
      <c r="K6505" s="158"/>
      <c r="L6505" s="169">
        <v>40382653.6243999</v>
      </c>
      <c r="M6505" s="169">
        <v>4663874.50255999</v>
      </c>
      <c r="N6505" s="154"/>
      <c r="O6505" s="158" t="s">
        <v>1336</v>
      </c>
      <c r="P6505" s="170"/>
      <c r="Q6505" s="158"/>
      <c r="R6505" s="158"/>
    </row>
    <row r="6506" s="7" customFormat="1" ht="9.95" customHeight="1" spans="1:18">
      <c r="A6506" s="154" t="s">
        <v>1254</v>
      </c>
      <c r="B6506" s="159" t="s">
        <v>1278</v>
      </c>
      <c r="C6506" s="156">
        <v>44</v>
      </c>
      <c r="D6506" s="167">
        <v>4.2</v>
      </c>
      <c r="E6506" s="154" t="s">
        <v>1215</v>
      </c>
      <c r="F6506" s="158" t="s">
        <v>1226</v>
      </c>
      <c r="G6506" s="159" t="s">
        <v>37</v>
      </c>
      <c r="H6506" s="158" t="s">
        <v>1198</v>
      </c>
      <c r="I6506" s="158" t="s">
        <v>1256</v>
      </c>
      <c r="J6506" s="158" t="s">
        <v>51</v>
      </c>
      <c r="K6506" s="158"/>
      <c r="L6506" s="169">
        <v>40382685.2397999</v>
      </c>
      <c r="M6506" s="169">
        <v>4663867.10989</v>
      </c>
      <c r="N6506" s="154"/>
      <c r="O6506" s="158" t="s">
        <v>1336</v>
      </c>
      <c r="P6506" s="170"/>
      <c r="Q6506" s="158"/>
      <c r="R6506" s="158"/>
    </row>
    <row r="6507" s="7" customFormat="1" ht="9.95" customHeight="1" spans="1:18">
      <c r="A6507" s="154" t="s">
        <v>1254</v>
      </c>
      <c r="B6507" s="159" t="s">
        <v>1337</v>
      </c>
      <c r="C6507" s="156">
        <v>493</v>
      </c>
      <c r="D6507" s="167">
        <v>99.2</v>
      </c>
      <c r="E6507" s="154" t="s">
        <v>1215</v>
      </c>
      <c r="F6507" s="158" t="s">
        <v>1226</v>
      </c>
      <c r="G6507" s="159" t="s">
        <v>37</v>
      </c>
      <c r="H6507" s="158" t="s">
        <v>1099</v>
      </c>
      <c r="I6507" s="158" t="s">
        <v>1256</v>
      </c>
      <c r="J6507" s="158" t="s">
        <v>54</v>
      </c>
      <c r="K6507" s="158"/>
      <c r="L6507" s="169">
        <v>40394500.309</v>
      </c>
      <c r="M6507" s="169">
        <v>4668333.0828</v>
      </c>
      <c r="N6507" s="154"/>
      <c r="O6507" s="158" t="s">
        <v>1336</v>
      </c>
      <c r="P6507" s="170"/>
      <c r="Q6507" s="158"/>
      <c r="R6507" s="158"/>
    </row>
    <row r="6508" s="7" customFormat="1" ht="9.95" customHeight="1" spans="1:18">
      <c r="A6508" s="154" t="s">
        <v>1254</v>
      </c>
      <c r="B6508" s="159" t="s">
        <v>1337</v>
      </c>
      <c r="C6508" s="156">
        <v>584</v>
      </c>
      <c r="D6508" s="167">
        <v>95.7</v>
      </c>
      <c r="E6508" s="154" t="s">
        <v>1215</v>
      </c>
      <c r="F6508" s="158" t="s">
        <v>1226</v>
      </c>
      <c r="G6508" s="159" t="s">
        <v>37</v>
      </c>
      <c r="H6508" s="158" t="s">
        <v>1099</v>
      </c>
      <c r="I6508" s="158" t="s">
        <v>1256</v>
      </c>
      <c r="J6508" s="158" t="s">
        <v>54</v>
      </c>
      <c r="K6508" s="158"/>
      <c r="L6508" s="169">
        <v>40394698.8554</v>
      </c>
      <c r="M6508" s="169">
        <v>4668050.9948</v>
      </c>
      <c r="N6508" s="154"/>
      <c r="O6508" s="158" t="s">
        <v>1336</v>
      </c>
      <c r="P6508" s="170"/>
      <c r="Q6508" s="158"/>
      <c r="R6508" s="158"/>
    </row>
    <row r="6509" s="7" customFormat="1" ht="9.95" customHeight="1" spans="1:18">
      <c r="A6509" s="154" t="s">
        <v>1254</v>
      </c>
      <c r="B6509" s="159" t="s">
        <v>1337</v>
      </c>
      <c r="C6509" s="156">
        <v>493</v>
      </c>
      <c r="D6509" s="167">
        <v>20.8</v>
      </c>
      <c r="E6509" s="154" t="s">
        <v>1215</v>
      </c>
      <c r="F6509" s="158" t="s">
        <v>1226</v>
      </c>
      <c r="G6509" s="159" t="s">
        <v>37</v>
      </c>
      <c r="H6509" s="158" t="s">
        <v>1099</v>
      </c>
      <c r="I6509" s="158" t="s">
        <v>1256</v>
      </c>
      <c r="J6509" s="158" t="s">
        <v>54</v>
      </c>
      <c r="K6509" s="158"/>
      <c r="L6509" s="169">
        <v>40394431.3549</v>
      </c>
      <c r="M6509" s="169">
        <v>4668190.46473999</v>
      </c>
      <c r="N6509" s="154"/>
      <c r="O6509" s="158" t="s">
        <v>1336</v>
      </c>
      <c r="P6509" s="170"/>
      <c r="Q6509" s="158"/>
      <c r="R6509" s="158"/>
    </row>
    <row r="6510" s="7" customFormat="1" ht="9.95" customHeight="1" spans="1:18">
      <c r="A6510" s="154" t="s">
        <v>1254</v>
      </c>
      <c r="B6510" s="159"/>
      <c r="C6510" s="156"/>
      <c r="D6510" s="167">
        <f>SUM(D6477:D6509)</f>
        <v>1397.9</v>
      </c>
      <c r="E6510" s="158"/>
      <c r="F6510" s="158"/>
      <c r="G6510" s="158"/>
      <c r="H6510" s="158"/>
      <c r="I6510" s="158"/>
      <c r="J6510" s="158"/>
      <c r="K6510" s="158"/>
      <c r="L6510" s="169"/>
      <c r="M6510" s="169"/>
      <c r="N6510" s="158"/>
      <c r="O6510" s="158" t="s">
        <v>1338</v>
      </c>
      <c r="P6510" s="164">
        <f>D6510*4.5</f>
        <v>6290.55</v>
      </c>
      <c r="Q6510" s="171" t="s">
        <v>122</v>
      </c>
      <c r="R6510" s="158"/>
    </row>
    <row r="6511" s="7" customFormat="1" ht="9.95" customHeight="1" spans="1:18">
      <c r="A6511" s="154" t="s">
        <v>1254</v>
      </c>
      <c r="B6511" s="155" t="s">
        <v>1260</v>
      </c>
      <c r="C6511" s="156">
        <v>494</v>
      </c>
      <c r="D6511" s="167">
        <v>28.1</v>
      </c>
      <c r="E6511" s="154" t="s">
        <v>1215</v>
      </c>
      <c r="F6511" s="158" t="s">
        <v>1215</v>
      </c>
      <c r="G6511" s="159" t="s">
        <v>37</v>
      </c>
      <c r="H6511" s="158" t="s">
        <v>1099</v>
      </c>
      <c r="I6511" s="158" t="s">
        <v>1256</v>
      </c>
      <c r="J6511" s="158" t="s">
        <v>185</v>
      </c>
      <c r="K6511" s="158"/>
      <c r="L6511" s="169">
        <v>40391563.8101999</v>
      </c>
      <c r="M6511" s="169">
        <v>4668518.90307999</v>
      </c>
      <c r="N6511" s="154"/>
      <c r="O6511" s="158" t="s">
        <v>1339</v>
      </c>
      <c r="P6511" s="170"/>
      <c r="Q6511" s="158"/>
      <c r="R6511" s="158"/>
    </row>
    <row r="6512" s="7" customFormat="1" ht="9.95" customHeight="1" spans="1:18">
      <c r="A6512" s="154" t="s">
        <v>1254</v>
      </c>
      <c r="B6512" s="155" t="s">
        <v>1262</v>
      </c>
      <c r="C6512" s="156">
        <v>795</v>
      </c>
      <c r="D6512" s="167">
        <v>2</v>
      </c>
      <c r="E6512" s="154" t="s">
        <v>1215</v>
      </c>
      <c r="F6512" s="158" t="s">
        <v>1215</v>
      </c>
      <c r="G6512" s="159" t="s">
        <v>37</v>
      </c>
      <c r="H6512" s="158" t="s">
        <v>1099</v>
      </c>
      <c r="I6512" s="158" t="s">
        <v>1256</v>
      </c>
      <c r="J6512" s="158" t="s">
        <v>44</v>
      </c>
      <c r="K6512" s="158"/>
      <c r="L6512" s="169">
        <v>40365573.998</v>
      </c>
      <c r="M6512" s="169">
        <v>4670179.17021999</v>
      </c>
      <c r="N6512" s="154"/>
      <c r="O6512" s="158" t="s">
        <v>1339</v>
      </c>
      <c r="P6512" s="170"/>
      <c r="Q6512" s="158"/>
      <c r="R6512" s="158"/>
    </row>
    <row r="6513" s="7" customFormat="1" ht="9.95" customHeight="1" spans="1:18">
      <c r="A6513" s="154" t="s">
        <v>1254</v>
      </c>
      <c r="B6513" s="155" t="s">
        <v>1262</v>
      </c>
      <c r="C6513" s="156">
        <v>737</v>
      </c>
      <c r="D6513" s="167">
        <v>0.1</v>
      </c>
      <c r="E6513" s="154" t="s">
        <v>1215</v>
      </c>
      <c r="F6513" s="158" t="s">
        <v>1215</v>
      </c>
      <c r="G6513" s="159" t="s">
        <v>37</v>
      </c>
      <c r="H6513" s="158" t="s">
        <v>1099</v>
      </c>
      <c r="I6513" s="158" t="s">
        <v>1256</v>
      </c>
      <c r="J6513" s="158" t="s">
        <v>44</v>
      </c>
      <c r="K6513" s="158"/>
      <c r="L6513" s="169">
        <v>40366535.5345999</v>
      </c>
      <c r="M6513" s="169">
        <v>4670187.33519999</v>
      </c>
      <c r="N6513" s="154"/>
      <c r="O6513" s="158" t="s">
        <v>1339</v>
      </c>
      <c r="P6513" s="170"/>
      <c r="Q6513" s="158"/>
      <c r="R6513" s="158"/>
    </row>
    <row r="6514" s="7" customFormat="1" ht="9.95" customHeight="1" spans="1:18">
      <c r="A6514" s="154" t="s">
        <v>1254</v>
      </c>
      <c r="B6514" s="155" t="s">
        <v>1269</v>
      </c>
      <c r="C6514" s="156">
        <v>2653</v>
      </c>
      <c r="D6514" s="167">
        <v>84.1</v>
      </c>
      <c r="E6514" s="154" t="s">
        <v>1215</v>
      </c>
      <c r="F6514" s="158" t="s">
        <v>1215</v>
      </c>
      <c r="G6514" s="159" t="s">
        <v>37</v>
      </c>
      <c r="H6514" s="158" t="s">
        <v>1099</v>
      </c>
      <c r="I6514" s="158" t="s">
        <v>1256</v>
      </c>
      <c r="J6514" s="158" t="s">
        <v>54</v>
      </c>
      <c r="K6514" s="158"/>
      <c r="L6514" s="169">
        <v>40366501.5388</v>
      </c>
      <c r="M6514" s="169">
        <v>4662970.77149</v>
      </c>
      <c r="N6514" s="154"/>
      <c r="O6514" s="158" t="s">
        <v>1339</v>
      </c>
      <c r="P6514" s="170"/>
      <c r="Q6514" s="158"/>
      <c r="R6514" s="158"/>
    </row>
    <row r="6515" s="7" customFormat="1" ht="9.95" customHeight="1" spans="1:18">
      <c r="A6515" s="154" t="s">
        <v>1254</v>
      </c>
      <c r="B6515" s="155" t="s">
        <v>1269</v>
      </c>
      <c r="C6515" s="156">
        <v>2749</v>
      </c>
      <c r="D6515" s="167">
        <v>5</v>
      </c>
      <c r="E6515" s="154" t="s">
        <v>1215</v>
      </c>
      <c r="F6515" s="158" t="s">
        <v>1215</v>
      </c>
      <c r="G6515" s="159" t="s">
        <v>37</v>
      </c>
      <c r="H6515" s="158" t="s">
        <v>1099</v>
      </c>
      <c r="I6515" s="158" t="s">
        <v>1256</v>
      </c>
      <c r="J6515" s="158" t="s">
        <v>185</v>
      </c>
      <c r="K6515" s="158"/>
      <c r="L6515" s="169">
        <v>40367025.4042</v>
      </c>
      <c r="M6515" s="169">
        <v>4662837.86694</v>
      </c>
      <c r="N6515" s="154"/>
      <c r="O6515" s="158" t="s">
        <v>1339</v>
      </c>
      <c r="P6515" s="170"/>
      <c r="Q6515" s="158"/>
      <c r="R6515" s="158"/>
    </row>
    <row r="6516" s="7" customFormat="1" ht="9.95" customHeight="1" spans="1:18">
      <c r="A6516" s="154" t="s">
        <v>1254</v>
      </c>
      <c r="B6516" s="155" t="s">
        <v>1269</v>
      </c>
      <c r="C6516" s="156">
        <v>2779</v>
      </c>
      <c r="D6516" s="167">
        <v>17.9</v>
      </c>
      <c r="E6516" s="154" t="s">
        <v>1215</v>
      </c>
      <c r="F6516" s="158" t="s">
        <v>1215</v>
      </c>
      <c r="G6516" s="159" t="s">
        <v>37</v>
      </c>
      <c r="H6516" s="158" t="s">
        <v>1099</v>
      </c>
      <c r="I6516" s="158" t="s">
        <v>1256</v>
      </c>
      <c r="J6516" s="159" t="s">
        <v>185</v>
      </c>
      <c r="K6516" s="158"/>
      <c r="L6516" s="169">
        <v>40367065.7784999</v>
      </c>
      <c r="M6516" s="169">
        <v>4662781.41426</v>
      </c>
      <c r="N6516" s="154"/>
      <c r="O6516" s="158" t="s">
        <v>1339</v>
      </c>
      <c r="P6516" s="170"/>
      <c r="Q6516" s="158"/>
      <c r="R6516" s="158"/>
    </row>
    <row r="6517" s="7" customFormat="1" ht="9.95" customHeight="1" spans="1:18">
      <c r="A6517" s="154" t="s">
        <v>1254</v>
      </c>
      <c r="B6517" s="155" t="s">
        <v>1269</v>
      </c>
      <c r="C6517" s="156">
        <v>2477</v>
      </c>
      <c r="D6517" s="167">
        <v>2.3</v>
      </c>
      <c r="E6517" s="154" t="s">
        <v>1215</v>
      </c>
      <c r="F6517" s="158" t="s">
        <v>1215</v>
      </c>
      <c r="G6517" s="159" t="s">
        <v>37</v>
      </c>
      <c r="H6517" s="158" t="s">
        <v>1099</v>
      </c>
      <c r="I6517" s="158" t="s">
        <v>1256</v>
      </c>
      <c r="J6517" s="158" t="s">
        <v>56</v>
      </c>
      <c r="K6517" s="158"/>
      <c r="L6517" s="169">
        <v>40366526.5988</v>
      </c>
      <c r="M6517" s="169">
        <v>4663235.86411</v>
      </c>
      <c r="N6517" s="154"/>
      <c r="O6517" s="158" t="s">
        <v>1339</v>
      </c>
      <c r="P6517" s="170"/>
      <c r="Q6517" s="158"/>
      <c r="R6517" s="158"/>
    </row>
    <row r="6518" s="7" customFormat="1" ht="9.95" customHeight="1" spans="1:18">
      <c r="A6518" s="154" t="s">
        <v>1254</v>
      </c>
      <c r="B6518" s="155" t="s">
        <v>1269</v>
      </c>
      <c r="C6518" s="156">
        <v>2579</v>
      </c>
      <c r="D6518" s="167">
        <v>7.1</v>
      </c>
      <c r="E6518" s="154" t="s">
        <v>1215</v>
      </c>
      <c r="F6518" s="158" t="s">
        <v>1215</v>
      </c>
      <c r="G6518" s="159" t="s">
        <v>37</v>
      </c>
      <c r="H6518" s="158" t="s">
        <v>1099</v>
      </c>
      <c r="I6518" s="158" t="s">
        <v>1256</v>
      </c>
      <c r="J6518" s="159" t="s">
        <v>185</v>
      </c>
      <c r="K6518" s="158"/>
      <c r="L6518" s="169">
        <v>40367286.1318</v>
      </c>
      <c r="M6518" s="169">
        <v>4663088.00765</v>
      </c>
      <c r="N6518" s="154"/>
      <c r="O6518" s="158" t="s">
        <v>1339</v>
      </c>
      <c r="P6518" s="170"/>
      <c r="Q6518" s="158"/>
      <c r="R6518" s="158"/>
    </row>
    <row r="6519" s="7" customFormat="1" ht="9.95" customHeight="1" spans="1:18">
      <c r="A6519" s="154" t="s">
        <v>1254</v>
      </c>
      <c r="B6519" s="155" t="s">
        <v>1269</v>
      </c>
      <c r="C6519" s="156">
        <v>255</v>
      </c>
      <c r="D6519" s="167">
        <v>0.9</v>
      </c>
      <c r="E6519" s="154" t="s">
        <v>1215</v>
      </c>
      <c r="F6519" s="158" t="s">
        <v>1215</v>
      </c>
      <c r="G6519" s="159" t="s">
        <v>37</v>
      </c>
      <c r="H6519" s="158" t="s">
        <v>1198</v>
      </c>
      <c r="I6519" s="158" t="s">
        <v>1256</v>
      </c>
      <c r="J6519" s="159" t="s">
        <v>40</v>
      </c>
      <c r="K6519" s="158"/>
      <c r="L6519" s="169">
        <v>40366798.3505</v>
      </c>
      <c r="M6519" s="169">
        <v>4666755.95344999</v>
      </c>
      <c r="N6519" s="154"/>
      <c r="O6519" s="158" t="s">
        <v>1339</v>
      </c>
      <c r="P6519" s="170"/>
      <c r="Q6519" s="158"/>
      <c r="R6519" s="158"/>
    </row>
    <row r="6520" s="7" customFormat="1" ht="9.95" customHeight="1" spans="1:18">
      <c r="A6520" s="154" t="s">
        <v>1254</v>
      </c>
      <c r="B6520" s="155" t="s">
        <v>1269</v>
      </c>
      <c r="C6520" s="156">
        <v>1011</v>
      </c>
      <c r="D6520" s="167">
        <v>5.6</v>
      </c>
      <c r="E6520" s="154" t="s">
        <v>1215</v>
      </c>
      <c r="F6520" s="158" t="s">
        <v>1215</v>
      </c>
      <c r="G6520" s="159" t="s">
        <v>37</v>
      </c>
      <c r="H6520" s="158" t="s">
        <v>1198</v>
      </c>
      <c r="I6520" s="158" t="s">
        <v>1256</v>
      </c>
      <c r="J6520" s="158" t="s">
        <v>40</v>
      </c>
      <c r="K6520" s="158"/>
      <c r="L6520" s="169">
        <v>40364476.0802</v>
      </c>
      <c r="M6520" s="169">
        <v>4665388.77357999</v>
      </c>
      <c r="N6520" s="154"/>
      <c r="O6520" s="158" t="s">
        <v>1339</v>
      </c>
      <c r="P6520" s="170"/>
      <c r="Q6520" s="158"/>
      <c r="R6520" s="158"/>
    </row>
    <row r="6521" s="7" customFormat="1" ht="9.95" customHeight="1" spans="1:18">
      <c r="A6521" s="154" t="s">
        <v>1254</v>
      </c>
      <c r="B6521" s="155" t="s">
        <v>1269</v>
      </c>
      <c r="C6521" s="156">
        <v>764</v>
      </c>
      <c r="D6521" s="167">
        <v>11.7</v>
      </c>
      <c r="E6521" s="154" t="s">
        <v>1215</v>
      </c>
      <c r="F6521" s="158" t="s">
        <v>1215</v>
      </c>
      <c r="G6521" s="159" t="s">
        <v>37</v>
      </c>
      <c r="H6521" s="158" t="s">
        <v>1198</v>
      </c>
      <c r="I6521" s="158" t="s">
        <v>1256</v>
      </c>
      <c r="J6521" s="159" t="s">
        <v>40</v>
      </c>
      <c r="K6521" s="158"/>
      <c r="L6521" s="169">
        <v>40365136.8096999</v>
      </c>
      <c r="M6521" s="169">
        <v>4665675.89718</v>
      </c>
      <c r="N6521" s="154"/>
      <c r="O6521" s="158" t="s">
        <v>1339</v>
      </c>
      <c r="P6521" s="170"/>
      <c r="Q6521" s="158"/>
      <c r="R6521" s="158"/>
    </row>
    <row r="6522" s="7" customFormat="1" ht="9.95" customHeight="1" spans="1:18">
      <c r="A6522" s="154" t="s">
        <v>1254</v>
      </c>
      <c r="B6522" s="155" t="s">
        <v>1269</v>
      </c>
      <c r="C6522" s="156">
        <v>973</v>
      </c>
      <c r="D6522" s="167">
        <v>2.3</v>
      </c>
      <c r="E6522" s="154" t="s">
        <v>1215</v>
      </c>
      <c r="F6522" s="158" t="s">
        <v>1215</v>
      </c>
      <c r="G6522" s="159" t="s">
        <v>37</v>
      </c>
      <c r="H6522" s="158" t="s">
        <v>1198</v>
      </c>
      <c r="I6522" s="158" t="s">
        <v>1256</v>
      </c>
      <c r="J6522" s="159" t="s">
        <v>40</v>
      </c>
      <c r="K6522" s="158"/>
      <c r="L6522" s="169">
        <v>40366507.4708999</v>
      </c>
      <c r="M6522" s="169">
        <v>4665409.06916</v>
      </c>
      <c r="N6522" s="154"/>
      <c r="O6522" s="158" t="s">
        <v>1339</v>
      </c>
      <c r="P6522" s="170"/>
      <c r="Q6522" s="158"/>
      <c r="R6522" s="158"/>
    </row>
    <row r="6523" s="7" customFormat="1" ht="9.95" customHeight="1" spans="1:18">
      <c r="A6523" s="154" t="s">
        <v>1254</v>
      </c>
      <c r="B6523" s="155" t="s">
        <v>1269</v>
      </c>
      <c r="C6523" s="156">
        <v>295</v>
      </c>
      <c r="D6523" s="167">
        <v>25.2</v>
      </c>
      <c r="E6523" s="154" t="s">
        <v>1215</v>
      </c>
      <c r="F6523" s="158" t="s">
        <v>1215</v>
      </c>
      <c r="G6523" s="159" t="s">
        <v>37</v>
      </c>
      <c r="H6523" s="158" t="s">
        <v>1198</v>
      </c>
      <c r="I6523" s="158" t="s">
        <v>1256</v>
      </c>
      <c r="J6523" s="159" t="s">
        <v>40</v>
      </c>
      <c r="K6523" s="158"/>
      <c r="L6523" s="169">
        <v>40366626.2348</v>
      </c>
      <c r="M6523" s="169">
        <v>4666685.98173</v>
      </c>
      <c r="N6523" s="154"/>
      <c r="O6523" s="158" t="s">
        <v>1339</v>
      </c>
      <c r="P6523" s="170"/>
      <c r="Q6523" s="158"/>
      <c r="R6523" s="158"/>
    </row>
    <row r="6524" s="7" customFormat="1" ht="9.95" customHeight="1" spans="1:18">
      <c r="A6524" s="154" t="s">
        <v>1254</v>
      </c>
      <c r="B6524" s="155" t="s">
        <v>1269</v>
      </c>
      <c r="C6524" s="156">
        <v>845</v>
      </c>
      <c r="D6524" s="167">
        <v>5.2</v>
      </c>
      <c r="E6524" s="154" t="s">
        <v>1215</v>
      </c>
      <c r="F6524" s="158" t="s">
        <v>1215</v>
      </c>
      <c r="G6524" s="159" t="s">
        <v>37</v>
      </c>
      <c r="H6524" s="158" t="s">
        <v>1198</v>
      </c>
      <c r="I6524" s="158" t="s">
        <v>1256</v>
      </c>
      <c r="J6524" s="158" t="s">
        <v>51</v>
      </c>
      <c r="K6524" s="158"/>
      <c r="L6524" s="169">
        <v>40367719.4844999</v>
      </c>
      <c r="M6524" s="169">
        <v>4665591.41237</v>
      </c>
      <c r="N6524" s="154"/>
      <c r="O6524" s="158" t="s">
        <v>1339</v>
      </c>
      <c r="P6524" s="170"/>
      <c r="Q6524" s="158"/>
      <c r="R6524" s="158"/>
    </row>
    <row r="6525" s="7" customFormat="1" ht="9.95" customHeight="1" spans="1:18">
      <c r="A6525" s="154" t="s">
        <v>1254</v>
      </c>
      <c r="B6525" s="155" t="s">
        <v>1269</v>
      </c>
      <c r="C6525" s="156">
        <v>679</v>
      </c>
      <c r="D6525" s="167">
        <v>77.1</v>
      </c>
      <c r="E6525" s="154" t="s">
        <v>1215</v>
      </c>
      <c r="F6525" s="158" t="s">
        <v>1215</v>
      </c>
      <c r="G6525" s="159" t="s">
        <v>37</v>
      </c>
      <c r="H6525" s="158" t="s">
        <v>1198</v>
      </c>
      <c r="I6525" s="158" t="s">
        <v>1256</v>
      </c>
      <c r="J6525" s="158" t="s">
        <v>40</v>
      </c>
      <c r="K6525" s="158"/>
      <c r="L6525" s="169">
        <v>40364527.9287</v>
      </c>
      <c r="M6525" s="169">
        <v>4665776.758</v>
      </c>
      <c r="N6525" s="154"/>
      <c r="O6525" s="158" t="s">
        <v>1339</v>
      </c>
      <c r="P6525" s="170"/>
      <c r="Q6525" s="158"/>
      <c r="R6525" s="158"/>
    </row>
    <row r="6526" s="7" customFormat="1" ht="9.95" customHeight="1" spans="1:18">
      <c r="A6526" s="154" t="s">
        <v>1254</v>
      </c>
      <c r="B6526" s="155" t="s">
        <v>1269</v>
      </c>
      <c r="C6526" s="156">
        <v>1119</v>
      </c>
      <c r="D6526" s="167">
        <v>2.8</v>
      </c>
      <c r="E6526" s="154" t="s">
        <v>1215</v>
      </c>
      <c r="F6526" s="158" t="s">
        <v>1215</v>
      </c>
      <c r="G6526" s="159" t="s">
        <v>37</v>
      </c>
      <c r="H6526" s="158" t="s">
        <v>1198</v>
      </c>
      <c r="I6526" s="158" t="s">
        <v>1256</v>
      </c>
      <c r="J6526" s="158" t="s">
        <v>40</v>
      </c>
      <c r="K6526" s="158"/>
      <c r="L6526" s="169">
        <v>40365001.8197999</v>
      </c>
      <c r="M6526" s="169">
        <v>4665235.12722999</v>
      </c>
      <c r="N6526" s="154"/>
      <c r="O6526" s="158" t="s">
        <v>1339</v>
      </c>
      <c r="P6526" s="170"/>
      <c r="Q6526" s="158"/>
      <c r="R6526" s="158"/>
    </row>
    <row r="6527" s="7" customFormat="1" ht="9.95" customHeight="1" spans="1:18">
      <c r="A6527" s="154" t="s">
        <v>1254</v>
      </c>
      <c r="B6527" s="155" t="s">
        <v>1269</v>
      </c>
      <c r="C6527" s="156">
        <v>534</v>
      </c>
      <c r="D6527" s="167">
        <v>24.6</v>
      </c>
      <c r="E6527" s="154" t="s">
        <v>1215</v>
      </c>
      <c r="F6527" s="158" t="s">
        <v>1215</v>
      </c>
      <c r="G6527" s="159" t="s">
        <v>37</v>
      </c>
      <c r="H6527" s="158" t="s">
        <v>1198</v>
      </c>
      <c r="I6527" s="158" t="s">
        <v>1256</v>
      </c>
      <c r="J6527" s="158" t="s">
        <v>40</v>
      </c>
      <c r="K6527" s="158"/>
      <c r="L6527" s="169">
        <v>40365881.5896999</v>
      </c>
      <c r="M6527" s="169">
        <v>4666017.12406</v>
      </c>
      <c r="N6527" s="154"/>
      <c r="O6527" s="158" t="s">
        <v>1339</v>
      </c>
      <c r="P6527" s="170"/>
      <c r="Q6527" s="158"/>
      <c r="R6527" s="158"/>
    </row>
    <row r="6528" s="7" customFormat="1" ht="9.95" customHeight="1" spans="1:18">
      <c r="A6528" s="154" t="s">
        <v>1254</v>
      </c>
      <c r="B6528" s="155" t="s">
        <v>1269</v>
      </c>
      <c r="C6528" s="156">
        <v>463</v>
      </c>
      <c r="D6528" s="167">
        <v>31.4</v>
      </c>
      <c r="E6528" s="154" t="s">
        <v>1215</v>
      </c>
      <c r="F6528" s="158" t="s">
        <v>1215</v>
      </c>
      <c r="G6528" s="159" t="s">
        <v>37</v>
      </c>
      <c r="H6528" s="158" t="s">
        <v>1198</v>
      </c>
      <c r="I6528" s="158" t="s">
        <v>1256</v>
      </c>
      <c r="J6528" s="158" t="s">
        <v>40</v>
      </c>
      <c r="K6528" s="158"/>
      <c r="L6528" s="169">
        <v>40365520.6335999</v>
      </c>
      <c r="M6528" s="169">
        <v>4666215.51759</v>
      </c>
      <c r="N6528" s="154"/>
      <c r="O6528" s="158" t="s">
        <v>1339</v>
      </c>
      <c r="P6528" s="170"/>
      <c r="Q6528" s="158"/>
      <c r="R6528" s="158"/>
    </row>
    <row r="6529" s="7" customFormat="1" ht="9.95" customHeight="1" spans="1:18">
      <c r="A6529" s="154" t="s">
        <v>1254</v>
      </c>
      <c r="B6529" s="155" t="s">
        <v>1269</v>
      </c>
      <c r="C6529" s="156">
        <v>2641</v>
      </c>
      <c r="D6529" s="167">
        <v>31.7</v>
      </c>
      <c r="E6529" s="154" t="s">
        <v>1215</v>
      </c>
      <c r="F6529" s="158" t="s">
        <v>1215</v>
      </c>
      <c r="G6529" s="159" t="s">
        <v>37</v>
      </c>
      <c r="H6529" s="158" t="s">
        <v>1198</v>
      </c>
      <c r="I6529" s="158" t="s">
        <v>1256</v>
      </c>
      <c r="J6529" s="158" t="s">
        <v>40</v>
      </c>
      <c r="K6529" s="158"/>
      <c r="L6529" s="169">
        <v>40366395.3483999</v>
      </c>
      <c r="M6529" s="169">
        <v>4662991.32098</v>
      </c>
      <c r="N6529" s="154"/>
      <c r="O6529" s="158" t="s">
        <v>1339</v>
      </c>
      <c r="P6529" s="170"/>
      <c r="Q6529" s="158"/>
      <c r="R6529" s="158"/>
    </row>
    <row r="6530" s="7" customFormat="1" ht="9.95" customHeight="1" spans="1:18">
      <c r="A6530" s="154" t="s">
        <v>1254</v>
      </c>
      <c r="B6530" s="155" t="s">
        <v>1269</v>
      </c>
      <c r="C6530" s="156">
        <v>404</v>
      </c>
      <c r="D6530" s="167">
        <v>11.2</v>
      </c>
      <c r="E6530" s="154" t="s">
        <v>1215</v>
      </c>
      <c r="F6530" s="158" t="s">
        <v>1215</v>
      </c>
      <c r="G6530" s="159" t="s">
        <v>37</v>
      </c>
      <c r="H6530" s="158" t="s">
        <v>1198</v>
      </c>
      <c r="I6530" s="158" t="s">
        <v>1256</v>
      </c>
      <c r="J6530" s="158" t="s">
        <v>40</v>
      </c>
      <c r="K6530" s="158"/>
      <c r="L6530" s="169">
        <v>40368128.1045999</v>
      </c>
      <c r="M6530" s="169">
        <v>4666374.04985999</v>
      </c>
      <c r="N6530" s="154"/>
      <c r="O6530" s="158" t="s">
        <v>1339</v>
      </c>
      <c r="P6530" s="170"/>
      <c r="Q6530" s="158"/>
      <c r="R6530" s="158"/>
    </row>
    <row r="6531" s="7" customFormat="1" ht="9.95" customHeight="1" spans="1:18">
      <c r="A6531" s="154" t="s">
        <v>1254</v>
      </c>
      <c r="B6531" s="155" t="s">
        <v>1269</v>
      </c>
      <c r="C6531" s="156">
        <v>524</v>
      </c>
      <c r="D6531" s="167">
        <v>12.3</v>
      </c>
      <c r="E6531" s="154" t="s">
        <v>1215</v>
      </c>
      <c r="F6531" s="158" t="s">
        <v>1215</v>
      </c>
      <c r="G6531" s="159" t="s">
        <v>37</v>
      </c>
      <c r="H6531" s="158" t="s">
        <v>1198</v>
      </c>
      <c r="I6531" s="158" t="s">
        <v>1256</v>
      </c>
      <c r="J6531" s="158" t="s">
        <v>40</v>
      </c>
      <c r="K6531" s="158"/>
      <c r="L6531" s="169">
        <v>40368029.6142</v>
      </c>
      <c r="M6531" s="169">
        <v>4666072.22735</v>
      </c>
      <c r="N6531" s="154"/>
      <c r="O6531" s="158" t="s">
        <v>1339</v>
      </c>
      <c r="P6531" s="170"/>
      <c r="Q6531" s="158"/>
      <c r="R6531" s="158"/>
    </row>
    <row r="6532" s="7" customFormat="1" ht="9.95" customHeight="1" spans="1:18">
      <c r="A6532" s="154" t="s">
        <v>1254</v>
      </c>
      <c r="B6532" s="155" t="s">
        <v>1269</v>
      </c>
      <c r="C6532" s="156">
        <v>353</v>
      </c>
      <c r="D6532" s="167">
        <v>18.3</v>
      </c>
      <c r="E6532" s="154" t="s">
        <v>1215</v>
      </c>
      <c r="F6532" s="158" t="s">
        <v>1215</v>
      </c>
      <c r="G6532" s="159" t="s">
        <v>37</v>
      </c>
      <c r="H6532" s="158" t="s">
        <v>1198</v>
      </c>
      <c r="I6532" s="158" t="s">
        <v>1256</v>
      </c>
      <c r="J6532" s="158" t="s">
        <v>40</v>
      </c>
      <c r="K6532" s="158"/>
      <c r="L6532" s="169">
        <v>40368155.9368999</v>
      </c>
      <c r="M6532" s="169">
        <v>4666500.04906</v>
      </c>
      <c r="N6532" s="154"/>
      <c r="O6532" s="158" t="s">
        <v>1339</v>
      </c>
      <c r="P6532" s="170"/>
      <c r="Q6532" s="158"/>
      <c r="R6532" s="158"/>
    </row>
    <row r="6533" s="7" customFormat="1" ht="9.95" customHeight="1" spans="1:18">
      <c r="A6533" s="154" t="s">
        <v>1254</v>
      </c>
      <c r="B6533" s="155" t="s">
        <v>1269</v>
      </c>
      <c r="C6533" s="156">
        <v>128</v>
      </c>
      <c r="D6533" s="167">
        <v>15.2</v>
      </c>
      <c r="E6533" s="154" t="s">
        <v>1215</v>
      </c>
      <c r="F6533" s="158" t="s">
        <v>1215</v>
      </c>
      <c r="G6533" s="159" t="s">
        <v>37</v>
      </c>
      <c r="H6533" s="158" t="s">
        <v>1198</v>
      </c>
      <c r="I6533" s="158" t="s">
        <v>1256</v>
      </c>
      <c r="J6533" s="159" t="s">
        <v>40</v>
      </c>
      <c r="K6533" s="158"/>
      <c r="L6533" s="169">
        <v>40368212.9307999</v>
      </c>
      <c r="M6533" s="169">
        <v>4667264.09398</v>
      </c>
      <c r="N6533" s="154"/>
      <c r="O6533" s="158" t="s">
        <v>1339</v>
      </c>
      <c r="P6533" s="170"/>
      <c r="Q6533" s="158"/>
      <c r="R6533" s="158"/>
    </row>
    <row r="6534" s="7" customFormat="1" ht="9.95" customHeight="1" spans="1:18">
      <c r="A6534" s="154" t="s">
        <v>1254</v>
      </c>
      <c r="B6534" s="155" t="s">
        <v>1269</v>
      </c>
      <c r="C6534" s="156">
        <v>459</v>
      </c>
      <c r="D6534" s="167">
        <v>20.4</v>
      </c>
      <c r="E6534" s="154" t="s">
        <v>1215</v>
      </c>
      <c r="F6534" s="158" t="s">
        <v>1215</v>
      </c>
      <c r="G6534" s="159" t="s">
        <v>37</v>
      </c>
      <c r="H6534" s="158" t="s">
        <v>1198</v>
      </c>
      <c r="I6534" s="158" t="s">
        <v>1256</v>
      </c>
      <c r="J6534" s="158" t="s">
        <v>40</v>
      </c>
      <c r="K6534" s="158"/>
      <c r="L6534" s="169">
        <v>40365852.4064</v>
      </c>
      <c r="M6534" s="169">
        <v>4666189.04846999</v>
      </c>
      <c r="N6534" s="154"/>
      <c r="O6534" s="158" t="s">
        <v>1339</v>
      </c>
      <c r="P6534" s="170"/>
      <c r="Q6534" s="158"/>
      <c r="R6534" s="158"/>
    </row>
    <row r="6535" s="7" customFormat="1" ht="9.95" customHeight="1" spans="1:18">
      <c r="A6535" s="154" t="s">
        <v>1254</v>
      </c>
      <c r="B6535" s="155" t="s">
        <v>1269</v>
      </c>
      <c r="C6535" s="156">
        <v>445</v>
      </c>
      <c r="D6535" s="167">
        <v>37.8</v>
      </c>
      <c r="E6535" s="154" t="s">
        <v>1215</v>
      </c>
      <c r="F6535" s="158" t="s">
        <v>1215</v>
      </c>
      <c r="G6535" s="159" t="s">
        <v>37</v>
      </c>
      <c r="H6535" s="158" t="s">
        <v>1198</v>
      </c>
      <c r="I6535" s="158" t="s">
        <v>1256</v>
      </c>
      <c r="J6535" s="158" t="s">
        <v>40</v>
      </c>
      <c r="K6535" s="158"/>
      <c r="L6535" s="169">
        <v>40366431.1338</v>
      </c>
      <c r="M6535" s="169">
        <v>4666246.85420999</v>
      </c>
      <c r="N6535" s="154"/>
      <c r="O6535" s="158" t="s">
        <v>1339</v>
      </c>
      <c r="P6535" s="170"/>
      <c r="Q6535" s="158"/>
      <c r="R6535" s="158"/>
    </row>
    <row r="6536" s="7" customFormat="1" ht="9.95" customHeight="1" spans="1:18">
      <c r="A6536" s="154" t="s">
        <v>1254</v>
      </c>
      <c r="B6536" s="155" t="s">
        <v>1269</v>
      </c>
      <c r="C6536" s="156">
        <v>975</v>
      </c>
      <c r="D6536" s="167">
        <v>39.1</v>
      </c>
      <c r="E6536" s="154" t="s">
        <v>1215</v>
      </c>
      <c r="F6536" s="158" t="s">
        <v>1215</v>
      </c>
      <c r="G6536" s="159" t="s">
        <v>37</v>
      </c>
      <c r="H6536" s="158" t="s">
        <v>1198</v>
      </c>
      <c r="I6536" s="158" t="s">
        <v>1256</v>
      </c>
      <c r="J6536" s="158" t="s">
        <v>40</v>
      </c>
      <c r="K6536" s="158"/>
      <c r="L6536" s="169">
        <v>40366972.0627</v>
      </c>
      <c r="M6536" s="169">
        <v>4665404.58313999</v>
      </c>
      <c r="N6536" s="154"/>
      <c r="O6536" s="158" t="s">
        <v>1339</v>
      </c>
      <c r="P6536" s="170"/>
      <c r="Q6536" s="158"/>
      <c r="R6536" s="158"/>
    </row>
    <row r="6537" s="7" customFormat="1" ht="9.95" customHeight="1" spans="1:18">
      <c r="A6537" s="154" t="s">
        <v>1254</v>
      </c>
      <c r="B6537" s="155" t="s">
        <v>1269</v>
      </c>
      <c r="C6537" s="156">
        <v>929</v>
      </c>
      <c r="D6537" s="167">
        <v>38.9</v>
      </c>
      <c r="E6537" s="154" t="s">
        <v>1215</v>
      </c>
      <c r="F6537" s="158" t="s">
        <v>1215</v>
      </c>
      <c r="G6537" s="159" t="s">
        <v>37</v>
      </c>
      <c r="H6537" s="158" t="s">
        <v>1198</v>
      </c>
      <c r="I6537" s="158" t="s">
        <v>1256</v>
      </c>
      <c r="J6537" s="158" t="s">
        <v>40</v>
      </c>
      <c r="K6537" s="158"/>
      <c r="L6537" s="169">
        <v>40367230.3030999</v>
      </c>
      <c r="M6537" s="169">
        <v>4665435.93441999</v>
      </c>
      <c r="N6537" s="154"/>
      <c r="O6537" s="158" t="s">
        <v>1339</v>
      </c>
      <c r="P6537" s="170"/>
      <c r="Q6537" s="158"/>
      <c r="R6537" s="158"/>
    </row>
    <row r="6538" s="7" customFormat="1" ht="9.95" customHeight="1" spans="1:18">
      <c r="A6538" s="154" t="s">
        <v>1254</v>
      </c>
      <c r="B6538" s="155" t="s">
        <v>1269</v>
      </c>
      <c r="C6538" s="156">
        <v>125</v>
      </c>
      <c r="D6538" s="167">
        <v>65.2</v>
      </c>
      <c r="E6538" s="154" t="s">
        <v>1215</v>
      </c>
      <c r="F6538" s="158" t="s">
        <v>1215</v>
      </c>
      <c r="G6538" s="159" t="s">
        <v>37</v>
      </c>
      <c r="H6538" s="158" t="s">
        <v>1198</v>
      </c>
      <c r="I6538" s="158" t="s">
        <v>1256</v>
      </c>
      <c r="J6538" s="158" t="s">
        <v>40</v>
      </c>
      <c r="K6538" s="158"/>
      <c r="L6538" s="169">
        <v>40366125.3260999</v>
      </c>
      <c r="M6538" s="169">
        <v>4667236.53732</v>
      </c>
      <c r="N6538" s="154"/>
      <c r="O6538" s="158" t="s">
        <v>1339</v>
      </c>
      <c r="P6538" s="170"/>
      <c r="Q6538" s="158"/>
      <c r="R6538" s="158"/>
    </row>
    <row r="6539" s="7" customFormat="1" ht="9.95" customHeight="1" spans="1:18">
      <c r="A6539" s="154" t="s">
        <v>1254</v>
      </c>
      <c r="B6539" s="155" t="s">
        <v>1269</v>
      </c>
      <c r="C6539" s="156">
        <v>2011</v>
      </c>
      <c r="D6539" s="167">
        <v>47</v>
      </c>
      <c r="E6539" s="154" t="s">
        <v>1215</v>
      </c>
      <c r="F6539" s="158" t="s">
        <v>1215</v>
      </c>
      <c r="G6539" s="159" t="s">
        <v>37</v>
      </c>
      <c r="H6539" s="158" t="s">
        <v>1198</v>
      </c>
      <c r="I6539" s="158" t="s">
        <v>1256</v>
      </c>
      <c r="J6539" s="158" t="s">
        <v>40</v>
      </c>
      <c r="K6539" s="158"/>
      <c r="L6539" s="169">
        <v>40366590.277</v>
      </c>
      <c r="M6539" s="169">
        <v>4663857.10647</v>
      </c>
      <c r="N6539" s="154"/>
      <c r="O6539" s="158" t="s">
        <v>1339</v>
      </c>
      <c r="P6539" s="170"/>
      <c r="Q6539" s="158"/>
      <c r="R6539" s="158"/>
    </row>
    <row r="6540" s="7" customFormat="1" ht="9.95" customHeight="1" spans="1:18">
      <c r="A6540" s="154" t="s">
        <v>1254</v>
      </c>
      <c r="B6540" s="155" t="s">
        <v>1269</v>
      </c>
      <c r="C6540" s="156">
        <v>1783</v>
      </c>
      <c r="D6540" s="167">
        <v>0.9</v>
      </c>
      <c r="E6540" s="154" t="s">
        <v>1215</v>
      </c>
      <c r="F6540" s="158" t="s">
        <v>1215</v>
      </c>
      <c r="G6540" s="159" t="s">
        <v>37</v>
      </c>
      <c r="H6540" s="158" t="s">
        <v>1099</v>
      </c>
      <c r="I6540" s="158" t="s">
        <v>1256</v>
      </c>
      <c r="J6540" s="158" t="s">
        <v>185</v>
      </c>
      <c r="K6540" s="158"/>
      <c r="L6540" s="169">
        <v>40366538.5425999</v>
      </c>
      <c r="M6540" s="169">
        <v>4664226.39314999</v>
      </c>
      <c r="N6540" s="154"/>
      <c r="O6540" s="158" t="s">
        <v>1339</v>
      </c>
      <c r="P6540" s="170"/>
      <c r="Q6540" s="158"/>
      <c r="R6540" s="158"/>
    </row>
    <row r="6541" s="7" customFormat="1" ht="9.95" customHeight="1" spans="1:18">
      <c r="A6541" s="154" t="s">
        <v>1254</v>
      </c>
      <c r="B6541" s="155" t="s">
        <v>1269</v>
      </c>
      <c r="C6541" s="156">
        <v>260</v>
      </c>
      <c r="D6541" s="167">
        <v>1.8</v>
      </c>
      <c r="E6541" s="154" t="s">
        <v>1215</v>
      </c>
      <c r="F6541" s="158" t="s">
        <v>1215</v>
      </c>
      <c r="G6541" s="159" t="s">
        <v>37</v>
      </c>
      <c r="H6541" s="158" t="s">
        <v>1099</v>
      </c>
      <c r="I6541" s="158" t="s">
        <v>1256</v>
      </c>
      <c r="J6541" s="158" t="s">
        <v>56</v>
      </c>
      <c r="K6541" s="158"/>
      <c r="L6541" s="169">
        <v>40366827.5820999</v>
      </c>
      <c r="M6541" s="169">
        <v>4666744.77991999</v>
      </c>
      <c r="N6541" s="154"/>
      <c r="O6541" s="158" t="s">
        <v>1339</v>
      </c>
      <c r="P6541" s="170"/>
      <c r="Q6541" s="158"/>
      <c r="R6541" s="158"/>
    </row>
    <row r="6542" s="7" customFormat="1" ht="9.95" customHeight="1" spans="1:18">
      <c r="A6542" s="154" t="s">
        <v>1254</v>
      </c>
      <c r="B6542" s="155" t="s">
        <v>1269</v>
      </c>
      <c r="C6542" s="156">
        <v>692</v>
      </c>
      <c r="D6542" s="167">
        <v>1.5</v>
      </c>
      <c r="E6542" s="154" t="s">
        <v>1215</v>
      </c>
      <c r="F6542" s="158" t="s">
        <v>1215</v>
      </c>
      <c r="G6542" s="159" t="s">
        <v>37</v>
      </c>
      <c r="H6542" s="158" t="s">
        <v>1099</v>
      </c>
      <c r="I6542" s="158" t="s">
        <v>1256</v>
      </c>
      <c r="J6542" s="159" t="s">
        <v>54</v>
      </c>
      <c r="K6542" s="158"/>
      <c r="L6542" s="169">
        <v>40366925.1502</v>
      </c>
      <c r="M6542" s="169">
        <v>4665756.24361</v>
      </c>
      <c r="N6542" s="154"/>
      <c r="O6542" s="158" t="s">
        <v>1339</v>
      </c>
      <c r="P6542" s="170"/>
      <c r="Q6542" s="158"/>
      <c r="R6542" s="158"/>
    </row>
    <row r="6543" s="7" customFormat="1" ht="9.95" customHeight="1" spans="1:18">
      <c r="A6543" s="154" t="s">
        <v>1254</v>
      </c>
      <c r="B6543" s="155" t="s">
        <v>1269</v>
      </c>
      <c r="C6543" s="156">
        <v>2071</v>
      </c>
      <c r="D6543" s="167">
        <v>2.8</v>
      </c>
      <c r="E6543" s="154" t="s">
        <v>1215</v>
      </c>
      <c r="F6543" s="158" t="s">
        <v>1215</v>
      </c>
      <c r="G6543" s="159" t="s">
        <v>37</v>
      </c>
      <c r="H6543" s="158" t="s">
        <v>1099</v>
      </c>
      <c r="I6543" s="158" t="s">
        <v>1256</v>
      </c>
      <c r="J6543" s="158" t="s">
        <v>56</v>
      </c>
      <c r="K6543" s="158"/>
      <c r="L6543" s="169">
        <v>40367102.8962</v>
      </c>
      <c r="M6543" s="169">
        <v>4663750.22168</v>
      </c>
      <c r="N6543" s="154"/>
      <c r="O6543" s="158" t="s">
        <v>1339</v>
      </c>
      <c r="P6543" s="170"/>
      <c r="Q6543" s="158"/>
      <c r="R6543" s="158"/>
    </row>
    <row r="6544" s="7" customFormat="1" ht="9.95" customHeight="1" spans="1:18">
      <c r="A6544" s="154" t="s">
        <v>1254</v>
      </c>
      <c r="B6544" s="155" t="s">
        <v>1269</v>
      </c>
      <c r="C6544" s="156">
        <v>840</v>
      </c>
      <c r="D6544" s="167">
        <v>6</v>
      </c>
      <c r="E6544" s="154" t="s">
        <v>1215</v>
      </c>
      <c r="F6544" s="158" t="s">
        <v>1215</v>
      </c>
      <c r="G6544" s="159" t="s">
        <v>37</v>
      </c>
      <c r="H6544" s="158" t="s">
        <v>1099</v>
      </c>
      <c r="I6544" s="158" t="s">
        <v>1256</v>
      </c>
      <c r="J6544" s="158" t="s">
        <v>185</v>
      </c>
      <c r="K6544" s="158"/>
      <c r="L6544" s="169">
        <v>40365831.3678999</v>
      </c>
      <c r="M6544" s="169">
        <v>4665587.31195999</v>
      </c>
      <c r="N6544" s="154"/>
      <c r="O6544" s="158" t="s">
        <v>1339</v>
      </c>
      <c r="P6544" s="170"/>
      <c r="Q6544" s="158"/>
      <c r="R6544" s="158"/>
    </row>
    <row r="6545" s="7" customFormat="1" ht="9.95" customHeight="1" spans="1:18">
      <c r="A6545" s="154" t="s">
        <v>1254</v>
      </c>
      <c r="B6545" s="155" t="s">
        <v>1269</v>
      </c>
      <c r="C6545" s="156">
        <v>301</v>
      </c>
      <c r="D6545" s="167">
        <v>6.6</v>
      </c>
      <c r="E6545" s="154" t="s">
        <v>1215</v>
      </c>
      <c r="F6545" s="158" t="s">
        <v>1215</v>
      </c>
      <c r="G6545" s="159" t="s">
        <v>37</v>
      </c>
      <c r="H6545" s="158" t="s">
        <v>1099</v>
      </c>
      <c r="I6545" s="158" t="s">
        <v>1256</v>
      </c>
      <c r="J6545" s="158" t="s">
        <v>899</v>
      </c>
      <c r="K6545" s="158"/>
      <c r="L6545" s="169">
        <v>40366354.1127</v>
      </c>
      <c r="M6545" s="169">
        <v>4666664.45017999</v>
      </c>
      <c r="N6545" s="154"/>
      <c r="O6545" s="158" t="s">
        <v>1339</v>
      </c>
      <c r="P6545" s="170"/>
      <c r="Q6545" s="158"/>
      <c r="R6545" s="158"/>
    </row>
    <row r="6546" s="7" customFormat="1" ht="9.95" customHeight="1" spans="1:18">
      <c r="A6546" s="154" t="s">
        <v>1254</v>
      </c>
      <c r="B6546" s="155" t="s">
        <v>1269</v>
      </c>
      <c r="C6546" s="156">
        <v>2755</v>
      </c>
      <c r="D6546" s="167">
        <v>3.9</v>
      </c>
      <c r="E6546" s="154" t="s">
        <v>1215</v>
      </c>
      <c r="F6546" s="158" t="s">
        <v>1215</v>
      </c>
      <c r="G6546" s="159" t="s">
        <v>37</v>
      </c>
      <c r="H6546" s="158" t="s">
        <v>1099</v>
      </c>
      <c r="I6546" s="158" t="s">
        <v>1256</v>
      </c>
      <c r="J6546" s="158" t="s">
        <v>54</v>
      </c>
      <c r="K6546" s="158"/>
      <c r="L6546" s="169">
        <v>40366673.8976</v>
      </c>
      <c r="M6546" s="169">
        <v>4662836.80779999</v>
      </c>
      <c r="N6546" s="154"/>
      <c r="O6546" s="158" t="s">
        <v>1339</v>
      </c>
      <c r="P6546" s="170"/>
      <c r="Q6546" s="158"/>
      <c r="R6546" s="158"/>
    </row>
    <row r="6547" s="7" customFormat="1" ht="9.95" customHeight="1" spans="1:18">
      <c r="A6547" s="154" t="s">
        <v>1254</v>
      </c>
      <c r="B6547" s="155" t="s">
        <v>1269</v>
      </c>
      <c r="C6547" s="156">
        <v>536</v>
      </c>
      <c r="D6547" s="167">
        <v>123.8</v>
      </c>
      <c r="E6547" s="154" t="s">
        <v>1215</v>
      </c>
      <c r="F6547" s="158" t="s">
        <v>1215</v>
      </c>
      <c r="G6547" s="159" t="s">
        <v>37</v>
      </c>
      <c r="H6547" s="158" t="s">
        <v>1099</v>
      </c>
      <c r="I6547" s="158" t="s">
        <v>1256</v>
      </c>
      <c r="J6547" s="159" t="s">
        <v>185</v>
      </c>
      <c r="K6547" s="158"/>
      <c r="L6547" s="169">
        <v>40366315.5948999</v>
      </c>
      <c r="M6547" s="169">
        <v>4666030.90199999</v>
      </c>
      <c r="N6547" s="154"/>
      <c r="O6547" s="158" t="s">
        <v>1339</v>
      </c>
      <c r="P6547" s="170"/>
      <c r="Q6547" s="158"/>
      <c r="R6547" s="158"/>
    </row>
    <row r="6548" s="7" customFormat="1" ht="9.95" customHeight="1" spans="1:18">
      <c r="A6548" s="154" t="s">
        <v>1254</v>
      </c>
      <c r="B6548" s="155" t="s">
        <v>1269</v>
      </c>
      <c r="C6548" s="156">
        <v>483</v>
      </c>
      <c r="D6548" s="167">
        <v>47.7</v>
      </c>
      <c r="E6548" s="154" t="s">
        <v>1215</v>
      </c>
      <c r="F6548" s="158" t="s">
        <v>1215</v>
      </c>
      <c r="G6548" s="159" t="s">
        <v>37</v>
      </c>
      <c r="H6548" s="158" t="s">
        <v>1099</v>
      </c>
      <c r="I6548" s="158" t="s">
        <v>1256</v>
      </c>
      <c r="J6548" s="158" t="s">
        <v>185</v>
      </c>
      <c r="K6548" s="158"/>
      <c r="L6548" s="169">
        <v>40367262.236</v>
      </c>
      <c r="M6548" s="169">
        <v>4666156.02493999</v>
      </c>
      <c r="N6548" s="154"/>
      <c r="O6548" s="158" t="s">
        <v>1339</v>
      </c>
      <c r="P6548" s="170"/>
      <c r="Q6548" s="158"/>
      <c r="R6548" s="158"/>
    </row>
    <row r="6549" s="7" customFormat="1" ht="9.95" customHeight="1" spans="1:18">
      <c r="A6549" s="154" t="s">
        <v>1254</v>
      </c>
      <c r="B6549" s="155" t="s">
        <v>1269</v>
      </c>
      <c r="C6549" s="156">
        <v>1806</v>
      </c>
      <c r="D6549" s="167">
        <v>6.7</v>
      </c>
      <c r="E6549" s="154" t="s">
        <v>1215</v>
      </c>
      <c r="F6549" s="158" t="s">
        <v>1215</v>
      </c>
      <c r="G6549" s="159" t="s">
        <v>37</v>
      </c>
      <c r="H6549" s="158" t="s">
        <v>1099</v>
      </c>
      <c r="I6549" s="158" t="s">
        <v>1256</v>
      </c>
      <c r="J6549" s="158" t="s">
        <v>54</v>
      </c>
      <c r="K6549" s="158"/>
      <c r="L6549" s="169">
        <v>40366778.1127</v>
      </c>
      <c r="M6549" s="169">
        <v>4664186.16696999</v>
      </c>
      <c r="N6549" s="154"/>
      <c r="O6549" s="158" t="s">
        <v>1339</v>
      </c>
      <c r="P6549" s="170"/>
      <c r="Q6549" s="158"/>
      <c r="R6549" s="158"/>
    </row>
    <row r="6550" s="7" customFormat="1" ht="9.95" customHeight="1" spans="1:18">
      <c r="A6550" s="154" t="s">
        <v>1254</v>
      </c>
      <c r="B6550" s="155" t="s">
        <v>1269</v>
      </c>
      <c r="C6550" s="156">
        <v>1207</v>
      </c>
      <c r="D6550" s="167">
        <v>12.5</v>
      </c>
      <c r="E6550" s="154" t="s">
        <v>1215</v>
      </c>
      <c r="F6550" s="158" t="s">
        <v>1215</v>
      </c>
      <c r="G6550" s="159" t="s">
        <v>37</v>
      </c>
      <c r="H6550" s="158" t="s">
        <v>1099</v>
      </c>
      <c r="I6550" s="158" t="s">
        <v>1256</v>
      </c>
      <c r="J6550" s="158" t="s">
        <v>899</v>
      </c>
      <c r="K6550" s="158"/>
      <c r="L6550" s="169">
        <v>40365535.4768999</v>
      </c>
      <c r="M6550" s="169">
        <v>4666927.48850999</v>
      </c>
      <c r="N6550" s="154"/>
      <c r="O6550" s="158" t="s">
        <v>1339</v>
      </c>
      <c r="P6550" s="170"/>
      <c r="Q6550" s="158"/>
      <c r="R6550" s="158"/>
    </row>
    <row r="6551" s="7" customFormat="1" ht="9.95" customHeight="1" spans="1:18">
      <c r="A6551" s="154" t="s">
        <v>1254</v>
      </c>
      <c r="B6551" s="155" t="s">
        <v>1269</v>
      </c>
      <c r="C6551" s="156">
        <v>217</v>
      </c>
      <c r="D6551" s="167">
        <v>28.5</v>
      </c>
      <c r="E6551" s="154" t="s">
        <v>1215</v>
      </c>
      <c r="F6551" s="158" t="s">
        <v>1215</v>
      </c>
      <c r="G6551" s="159" t="s">
        <v>37</v>
      </c>
      <c r="H6551" s="158" t="s">
        <v>1099</v>
      </c>
      <c r="I6551" s="158" t="s">
        <v>1256</v>
      </c>
      <c r="J6551" s="158" t="s">
        <v>899</v>
      </c>
      <c r="K6551" s="158"/>
      <c r="L6551" s="169">
        <v>40366362.3843</v>
      </c>
      <c r="M6551" s="169">
        <v>4666881.96662</v>
      </c>
      <c r="N6551" s="154"/>
      <c r="O6551" s="158" t="s">
        <v>1339</v>
      </c>
      <c r="P6551" s="170"/>
      <c r="Q6551" s="158"/>
      <c r="R6551" s="158"/>
    </row>
    <row r="6552" s="7" customFormat="1" ht="9.95" customHeight="1" spans="1:18">
      <c r="A6552" s="154" t="s">
        <v>1254</v>
      </c>
      <c r="B6552" s="155" t="s">
        <v>1269</v>
      </c>
      <c r="C6552" s="156">
        <v>78</v>
      </c>
      <c r="D6552" s="167">
        <v>66.3</v>
      </c>
      <c r="E6552" s="154" t="s">
        <v>1215</v>
      </c>
      <c r="F6552" s="158" t="s">
        <v>1215</v>
      </c>
      <c r="G6552" s="159" t="s">
        <v>37</v>
      </c>
      <c r="H6552" s="158" t="s">
        <v>1099</v>
      </c>
      <c r="I6552" s="158" t="s">
        <v>1256</v>
      </c>
      <c r="J6552" s="159" t="s">
        <v>899</v>
      </c>
      <c r="K6552" s="158"/>
      <c r="L6552" s="169">
        <v>40365859.4881</v>
      </c>
      <c r="M6552" s="169">
        <v>4667558.35876999</v>
      </c>
      <c r="N6552" s="154"/>
      <c r="O6552" s="158" t="s">
        <v>1339</v>
      </c>
      <c r="P6552" s="170"/>
      <c r="Q6552" s="158"/>
      <c r="R6552" s="158"/>
    </row>
    <row r="6553" s="7" customFormat="1" ht="9.95" customHeight="1" spans="1:18">
      <c r="A6553" s="154" t="s">
        <v>1254</v>
      </c>
      <c r="B6553" s="155" t="s">
        <v>1269</v>
      </c>
      <c r="C6553" s="156">
        <v>661</v>
      </c>
      <c r="D6553" s="167">
        <v>2</v>
      </c>
      <c r="E6553" s="154" t="s">
        <v>1215</v>
      </c>
      <c r="F6553" s="158" t="s">
        <v>1215</v>
      </c>
      <c r="G6553" s="159" t="s">
        <v>37</v>
      </c>
      <c r="H6553" s="158" t="s">
        <v>1198</v>
      </c>
      <c r="I6553" s="158" t="s">
        <v>1256</v>
      </c>
      <c r="J6553" s="159" t="s">
        <v>40</v>
      </c>
      <c r="K6553" s="158"/>
      <c r="L6553" s="169">
        <v>40368237.3038</v>
      </c>
      <c r="M6553" s="169">
        <v>4665803.96705999</v>
      </c>
      <c r="N6553" s="154"/>
      <c r="O6553" s="158" t="s">
        <v>1339</v>
      </c>
      <c r="P6553" s="170"/>
      <c r="Q6553" s="158"/>
      <c r="R6553" s="158"/>
    </row>
    <row r="6554" s="7" customFormat="1" ht="9.95" customHeight="1" spans="1:18">
      <c r="A6554" s="154" t="s">
        <v>1254</v>
      </c>
      <c r="B6554" s="155" t="s">
        <v>1269</v>
      </c>
      <c r="C6554" s="156">
        <v>1764</v>
      </c>
      <c r="D6554" s="167">
        <v>0.9</v>
      </c>
      <c r="E6554" s="154" t="s">
        <v>1215</v>
      </c>
      <c r="F6554" s="158" t="s">
        <v>1215</v>
      </c>
      <c r="G6554" s="159" t="s">
        <v>37</v>
      </c>
      <c r="H6554" s="158" t="s">
        <v>1099</v>
      </c>
      <c r="I6554" s="158" t="s">
        <v>1256</v>
      </c>
      <c r="J6554" s="158" t="s">
        <v>185</v>
      </c>
      <c r="K6554" s="158"/>
      <c r="L6554" s="169">
        <v>40366567.9857999</v>
      </c>
      <c r="M6554" s="169">
        <v>4664248.37227999</v>
      </c>
      <c r="N6554" s="154"/>
      <c r="O6554" s="158" t="s">
        <v>1339</v>
      </c>
      <c r="P6554" s="170"/>
      <c r="Q6554" s="158"/>
      <c r="R6554" s="158"/>
    </row>
    <row r="6555" s="7" customFormat="1" ht="9.95" customHeight="1" spans="1:18">
      <c r="A6555" s="154" t="s">
        <v>1254</v>
      </c>
      <c r="B6555" s="155" t="s">
        <v>1269</v>
      </c>
      <c r="C6555" s="156">
        <v>795</v>
      </c>
      <c r="D6555" s="167">
        <v>0.8</v>
      </c>
      <c r="E6555" s="154" t="s">
        <v>1215</v>
      </c>
      <c r="F6555" s="158" t="s">
        <v>1215</v>
      </c>
      <c r="G6555" s="159" t="s">
        <v>37</v>
      </c>
      <c r="H6555" s="158" t="s">
        <v>1198</v>
      </c>
      <c r="I6555" s="158" t="s">
        <v>1256</v>
      </c>
      <c r="J6555" s="158" t="s">
        <v>40</v>
      </c>
      <c r="K6555" s="158"/>
      <c r="L6555" s="169">
        <v>40366431.0009</v>
      </c>
      <c r="M6555" s="169">
        <v>4665630.83475</v>
      </c>
      <c r="N6555" s="154"/>
      <c r="O6555" s="158" t="s">
        <v>1339</v>
      </c>
      <c r="P6555" s="170"/>
      <c r="Q6555" s="158"/>
      <c r="R6555" s="158"/>
    </row>
    <row r="6556" s="7" customFormat="1" ht="9.95" customHeight="1" spans="1:18">
      <c r="A6556" s="154" t="s">
        <v>1254</v>
      </c>
      <c r="B6556" s="155" t="s">
        <v>1269</v>
      </c>
      <c r="C6556" s="156">
        <v>1049</v>
      </c>
      <c r="D6556" s="167">
        <v>1</v>
      </c>
      <c r="E6556" s="154" t="s">
        <v>1215</v>
      </c>
      <c r="F6556" s="158" t="s">
        <v>1215</v>
      </c>
      <c r="G6556" s="159" t="s">
        <v>37</v>
      </c>
      <c r="H6556" s="158" t="s">
        <v>1198</v>
      </c>
      <c r="I6556" s="158" t="s">
        <v>1256</v>
      </c>
      <c r="J6556" s="158" t="s">
        <v>51</v>
      </c>
      <c r="K6556" s="158"/>
      <c r="L6556" s="169">
        <v>40366874.2146999</v>
      </c>
      <c r="M6556" s="169">
        <v>4665230.00863</v>
      </c>
      <c r="N6556" s="154"/>
      <c r="O6556" s="158" t="s">
        <v>1339</v>
      </c>
      <c r="P6556" s="170"/>
      <c r="Q6556" s="158"/>
      <c r="R6556" s="158"/>
    </row>
    <row r="6557" s="7" customFormat="1" ht="9.95" customHeight="1" spans="1:18">
      <c r="A6557" s="154" t="s">
        <v>1254</v>
      </c>
      <c r="B6557" s="155" t="s">
        <v>1269</v>
      </c>
      <c r="C6557" s="156">
        <v>582</v>
      </c>
      <c r="D6557" s="167">
        <v>3.7</v>
      </c>
      <c r="E6557" s="154" t="s">
        <v>1215</v>
      </c>
      <c r="F6557" s="158" t="s">
        <v>1215</v>
      </c>
      <c r="G6557" s="159" t="s">
        <v>37</v>
      </c>
      <c r="H6557" s="158" t="s">
        <v>1099</v>
      </c>
      <c r="I6557" s="158" t="s">
        <v>1256</v>
      </c>
      <c r="J6557" s="158" t="s">
        <v>185</v>
      </c>
      <c r="K6557" s="158"/>
      <c r="L6557" s="169">
        <v>40365985.9882</v>
      </c>
      <c r="M6557" s="169">
        <v>4665952.01666999</v>
      </c>
      <c r="N6557" s="154"/>
      <c r="O6557" s="158" t="s">
        <v>1339</v>
      </c>
      <c r="P6557" s="170"/>
      <c r="Q6557" s="158"/>
      <c r="R6557" s="158"/>
    </row>
    <row r="6558" s="7" customFormat="1" ht="9.95" customHeight="1" spans="1:18">
      <c r="A6558" s="154" t="s">
        <v>1254</v>
      </c>
      <c r="B6558" s="155" t="s">
        <v>1269</v>
      </c>
      <c r="C6558" s="156">
        <v>1787</v>
      </c>
      <c r="D6558" s="167">
        <v>1</v>
      </c>
      <c r="E6558" s="154" t="s">
        <v>1215</v>
      </c>
      <c r="F6558" s="158" t="s">
        <v>1215</v>
      </c>
      <c r="G6558" s="159" t="s">
        <v>37</v>
      </c>
      <c r="H6558" s="158" t="s">
        <v>1099</v>
      </c>
      <c r="I6558" s="158" t="s">
        <v>1256</v>
      </c>
      <c r="J6558" s="158" t="s">
        <v>185</v>
      </c>
      <c r="K6558" s="158"/>
      <c r="L6558" s="169">
        <v>40366523.1687</v>
      </c>
      <c r="M6558" s="169">
        <v>4664221.72553</v>
      </c>
      <c r="N6558" s="154"/>
      <c r="O6558" s="158" t="s">
        <v>1339</v>
      </c>
      <c r="P6558" s="170"/>
      <c r="Q6558" s="158"/>
      <c r="R6558" s="158"/>
    </row>
    <row r="6559" s="7" customFormat="1" ht="9.95" customHeight="1" spans="1:18">
      <c r="A6559" s="154" t="s">
        <v>1254</v>
      </c>
      <c r="B6559" s="155" t="s">
        <v>1269</v>
      </c>
      <c r="C6559" s="156">
        <v>105</v>
      </c>
      <c r="D6559" s="167">
        <v>1.9</v>
      </c>
      <c r="E6559" s="154" t="s">
        <v>1215</v>
      </c>
      <c r="F6559" s="158" t="s">
        <v>1215</v>
      </c>
      <c r="G6559" s="159" t="s">
        <v>37</v>
      </c>
      <c r="H6559" s="158" t="s">
        <v>1099</v>
      </c>
      <c r="I6559" s="158" t="s">
        <v>1256</v>
      </c>
      <c r="J6559" s="158" t="s">
        <v>47</v>
      </c>
      <c r="K6559" s="158"/>
      <c r="L6559" s="169">
        <v>40366675.3266</v>
      </c>
      <c r="M6559" s="169">
        <v>4667444.6176</v>
      </c>
      <c r="N6559" s="154"/>
      <c r="O6559" s="158" t="s">
        <v>1339</v>
      </c>
      <c r="P6559" s="170"/>
      <c r="Q6559" s="158"/>
      <c r="R6559" s="158"/>
    </row>
    <row r="6560" s="7" customFormat="1" ht="9.95" customHeight="1" spans="1:18">
      <c r="A6560" s="154" t="s">
        <v>1254</v>
      </c>
      <c r="B6560" s="155" t="s">
        <v>1269</v>
      </c>
      <c r="C6560" s="156">
        <v>248</v>
      </c>
      <c r="D6560" s="167">
        <v>2.6</v>
      </c>
      <c r="E6560" s="154" t="s">
        <v>1215</v>
      </c>
      <c r="F6560" s="158" t="s">
        <v>1215</v>
      </c>
      <c r="G6560" s="159" t="s">
        <v>37</v>
      </c>
      <c r="H6560" s="158" t="s">
        <v>1099</v>
      </c>
      <c r="I6560" s="158" t="s">
        <v>1256</v>
      </c>
      <c r="J6560" s="158" t="s">
        <v>56</v>
      </c>
      <c r="K6560" s="158"/>
      <c r="L6560" s="169">
        <v>40366682.8061</v>
      </c>
      <c r="M6560" s="169">
        <v>4666781.12865</v>
      </c>
      <c r="N6560" s="154"/>
      <c r="O6560" s="158" t="s">
        <v>1339</v>
      </c>
      <c r="P6560" s="170"/>
      <c r="Q6560" s="158"/>
      <c r="R6560" s="158"/>
    </row>
    <row r="6561" s="7" customFormat="1" ht="9.95" customHeight="1" spans="1:18">
      <c r="A6561" s="154" t="s">
        <v>1254</v>
      </c>
      <c r="B6561" s="155" t="s">
        <v>1269</v>
      </c>
      <c r="C6561" s="156">
        <v>223</v>
      </c>
      <c r="D6561" s="167">
        <v>16.8</v>
      </c>
      <c r="E6561" s="154" t="s">
        <v>1215</v>
      </c>
      <c r="F6561" s="158" t="s">
        <v>1215</v>
      </c>
      <c r="G6561" s="159" t="s">
        <v>37</v>
      </c>
      <c r="H6561" s="158" t="s">
        <v>1099</v>
      </c>
      <c r="I6561" s="158" t="s">
        <v>1256</v>
      </c>
      <c r="J6561" s="158" t="s">
        <v>56</v>
      </c>
      <c r="K6561" s="158"/>
      <c r="L6561" s="169">
        <v>40366765.4284</v>
      </c>
      <c r="M6561" s="169">
        <v>4666851.04403</v>
      </c>
      <c r="N6561" s="154"/>
      <c r="O6561" s="158" t="s">
        <v>1339</v>
      </c>
      <c r="P6561" s="170"/>
      <c r="Q6561" s="158"/>
      <c r="R6561" s="158"/>
    </row>
    <row r="6562" s="7" customFormat="1" ht="9.95" customHeight="1" spans="1:18">
      <c r="A6562" s="154" t="s">
        <v>1254</v>
      </c>
      <c r="B6562" s="155" t="s">
        <v>1269</v>
      </c>
      <c r="C6562" s="156">
        <v>2643</v>
      </c>
      <c r="D6562" s="167">
        <v>4.5</v>
      </c>
      <c r="E6562" s="154" t="s">
        <v>1215</v>
      </c>
      <c r="F6562" s="158" t="s">
        <v>1215</v>
      </c>
      <c r="G6562" s="159" t="s">
        <v>37</v>
      </c>
      <c r="H6562" s="158" t="s">
        <v>1099</v>
      </c>
      <c r="I6562" s="158" t="s">
        <v>1256</v>
      </c>
      <c r="J6562" s="158" t="s">
        <v>185</v>
      </c>
      <c r="K6562" s="158"/>
      <c r="L6562" s="169">
        <v>40367310.7353999</v>
      </c>
      <c r="M6562" s="169">
        <v>4662993.41256999</v>
      </c>
      <c r="N6562" s="154"/>
      <c r="O6562" s="158" t="s">
        <v>1339</v>
      </c>
      <c r="P6562" s="170"/>
      <c r="Q6562" s="158"/>
      <c r="R6562" s="158"/>
    </row>
    <row r="6563" s="7" customFormat="1" ht="9.95" customHeight="1" spans="1:18">
      <c r="A6563" s="154" t="s">
        <v>1254</v>
      </c>
      <c r="B6563" s="155" t="s">
        <v>1269</v>
      </c>
      <c r="C6563" s="156">
        <v>2658</v>
      </c>
      <c r="D6563" s="167">
        <v>1.8</v>
      </c>
      <c r="E6563" s="154" t="s">
        <v>1215</v>
      </c>
      <c r="F6563" s="158" t="s">
        <v>1215</v>
      </c>
      <c r="G6563" s="159" t="s">
        <v>37</v>
      </c>
      <c r="H6563" s="158" t="s">
        <v>1099</v>
      </c>
      <c r="I6563" s="158" t="s">
        <v>1256</v>
      </c>
      <c r="J6563" s="158" t="s">
        <v>185</v>
      </c>
      <c r="K6563" s="158"/>
      <c r="L6563" s="169">
        <v>40367086.0641999</v>
      </c>
      <c r="M6563" s="169">
        <v>4662980.26202</v>
      </c>
      <c r="N6563" s="154"/>
      <c r="O6563" s="158" t="s">
        <v>1339</v>
      </c>
      <c r="P6563" s="170"/>
      <c r="Q6563" s="158"/>
      <c r="R6563" s="158"/>
    </row>
    <row r="6564" s="7" customFormat="1" ht="9.95" customHeight="1" spans="1:18">
      <c r="A6564" s="154" t="s">
        <v>1254</v>
      </c>
      <c r="B6564" s="155" t="s">
        <v>1269</v>
      </c>
      <c r="C6564" s="156">
        <v>2685</v>
      </c>
      <c r="D6564" s="167">
        <v>8.6</v>
      </c>
      <c r="E6564" s="154" t="s">
        <v>1215</v>
      </c>
      <c r="F6564" s="158" t="s">
        <v>1215</v>
      </c>
      <c r="G6564" s="159" t="s">
        <v>37</v>
      </c>
      <c r="H6564" s="158" t="s">
        <v>1099</v>
      </c>
      <c r="I6564" s="158" t="s">
        <v>1256</v>
      </c>
      <c r="J6564" s="159" t="s">
        <v>54</v>
      </c>
      <c r="K6564" s="158"/>
      <c r="L6564" s="169">
        <v>40366659.9323</v>
      </c>
      <c r="M6564" s="169">
        <v>4662929.18802999</v>
      </c>
      <c r="N6564" s="154"/>
      <c r="O6564" s="158" t="s">
        <v>1339</v>
      </c>
      <c r="P6564" s="170"/>
      <c r="Q6564" s="158"/>
      <c r="R6564" s="158"/>
    </row>
    <row r="6565" s="7" customFormat="1" ht="9.95" customHeight="1" spans="1:18">
      <c r="A6565" s="154" t="s">
        <v>1254</v>
      </c>
      <c r="B6565" s="155" t="s">
        <v>1269</v>
      </c>
      <c r="C6565" s="156">
        <v>2706</v>
      </c>
      <c r="D6565" s="167">
        <v>8.8</v>
      </c>
      <c r="E6565" s="154" t="s">
        <v>1215</v>
      </c>
      <c r="F6565" s="158" t="s">
        <v>1215</v>
      </c>
      <c r="G6565" s="159" t="s">
        <v>37</v>
      </c>
      <c r="H6565" s="158" t="s">
        <v>1099</v>
      </c>
      <c r="I6565" s="158" t="s">
        <v>1256</v>
      </c>
      <c r="J6565" s="158" t="s">
        <v>54</v>
      </c>
      <c r="K6565" s="158"/>
      <c r="L6565" s="169">
        <v>40366920.6957999</v>
      </c>
      <c r="M6565" s="169">
        <v>4662898.86777</v>
      </c>
      <c r="N6565" s="154"/>
      <c r="O6565" s="158" t="s">
        <v>1339</v>
      </c>
      <c r="P6565" s="170"/>
      <c r="Q6565" s="158"/>
      <c r="R6565" s="158"/>
    </row>
    <row r="6566" s="7" customFormat="1" ht="9.95" customHeight="1" spans="1:18">
      <c r="A6566" s="154" t="s">
        <v>1254</v>
      </c>
      <c r="B6566" s="155" t="s">
        <v>1269</v>
      </c>
      <c r="C6566" s="156">
        <v>2464</v>
      </c>
      <c r="D6566" s="167">
        <v>5.4</v>
      </c>
      <c r="E6566" s="154" t="s">
        <v>1215</v>
      </c>
      <c r="F6566" s="158" t="s">
        <v>1215</v>
      </c>
      <c r="G6566" s="159" t="s">
        <v>37</v>
      </c>
      <c r="H6566" s="158" t="s">
        <v>1099</v>
      </c>
      <c r="I6566" s="158" t="s">
        <v>1256</v>
      </c>
      <c r="J6566" s="158" t="s">
        <v>56</v>
      </c>
      <c r="K6566" s="158"/>
      <c r="L6566" s="169">
        <v>40366560.8808</v>
      </c>
      <c r="M6566" s="169">
        <v>4663268.72979999</v>
      </c>
      <c r="N6566" s="154"/>
      <c r="O6566" s="158" t="s">
        <v>1339</v>
      </c>
      <c r="P6566" s="170"/>
      <c r="Q6566" s="158"/>
      <c r="R6566" s="158"/>
    </row>
    <row r="6567" s="7" customFormat="1" ht="9.95" customHeight="1" spans="1:18">
      <c r="A6567" s="154" t="s">
        <v>1254</v>
      </c>
      <c r="B6567" s="155" t="s">
        <v>1269</v>
      </c>
      <c r="C6567" s="156">
        <v>1027</v>
      </c>
      <c r="D6567" s="167">
        <v>1.8</v>
      </c>
      <c r="E6567" s="154" t="s">
        <v>1215</v>
      </c>
      <c r="F6567" s="158" t="s">
        <v>1215</v>
      </c>
      <c r="G6567" s="159" t="s">
        <v>37</v>
      </c>
      <c r="H6567" s="158" t="s">
        <v>1198</v>
      </c>
      <c r="I6567" s="158" t="s">
        <v>1256</v>
      </c>
      <c r="J6567" s="159" t="s">
        <v>40</v>
      </c>
      <c r="K6567" s="158"/>
      <c r="L6567" s="169">
        <v>40365575.9397</v>
      </c>
      <c r="M6567" s="169">
        <v>4665342.38958</v>
      </c>
      <c r="N6567" s="154"/>
      <c r="O6567" s="158" t="s">
        <v>1339</v>
      </c>
      <c r="P6567" s="170"/>
      <c r="Q6567" s="158"/>
      <c r="R6567" s="158"/>
    </row>
    <row r="6568" s="7" customFormat="1" ht="9.95" customHeight="1" spans="1:18">
      <c r="A6568" s="154" t="s">
        <v>1254</v>
      </c>
      <c r="B6568" s="155" t="s">
        <v>1269</v>
      </c>
      <c r="C6568" s="156">
        <v>377</v>
      </c>
      <c r="D6568" s="167">
        <v>11.8</v>
      </c>
      <c r="E6568" s="154" t="s">
        <v>1215</v>
      </c>
      <c r="F6568" s="158" t="s">
        <v>1215</v>
      </c>
      <c r="G6568" s="159" t="s">
        <v>37</v>
      </c>
      <c r="H6568" s="158" t="s">
        <v>1198</v>
      </c>
      <c r="I6568" s="158" t="s">
        <v>1256</v>
      </c>
      <c r="J6568" s="159" t="s">
        <v>40</v>
      </c>
      <c r="K6568" s="158"/>
      <c r="L6568" s="169">
        <v>40365762.0570999</v>
      </c>
      <c r="M6568" s="169">
        <v>4666434.06462999</v>
      </c>
      <c r="N6568" s="154"/>
      <c r="O6568" s="158" t="s">
        <v>1339</v>
      </c>
      <c r="P6568" s="170"/>
      <c r="Q6568" s="158"/>
      <c r="R6568" s="158"/>
    </row>
    <row r="6569" s="7" customFormat="1" ht="9.95" customHeight="1" spans="1:18">
      <c r="A6569" s="154" t="s">
        <v>1254</v>
      </c>
      <c r="B6569" s="155" t="s">
        <v>1269</v>
      </c>
      <c r="C6569" s="156">
        <v>127</v>
      </c>
      <c r="D6569" s="167">
        <v>1.5</v>
      </c>
      <c r="E6569" s="154" t="s">
        <v>1215</v>
      </c>
      <c r="F6569" s="158" t="s">
        <v>1215</v>
      </c>
      <c r="G6569" s="159" t="s">
        <v>37</v>
      </c>
      <c r="H6569" s="158" t="s">
        <v>1198</v>
      </c>
      <c r="I6569" s="158" t="s">
        <v>1256</v>
      </c>
      <c r="J6569" s="159" t="s">
        <v>40</v>
      </c>
      <c r="K6569" s="158"/>
      <c r="L6569" s="169">
        <v>40367769.2137999</v>
      </c>
      <c r="M6569" s="169">
        <v>4667243.89089</v>
      </c>
      <c r="N6569" s="154"/>
      <c r="O6569" s="158" t="s">
        <v>1339</v>
      </c>
      <c r="P6569" s="170"/>
      <c r="Q6569" s="158"/>
      <c r="R6569" s="158"/>
    </row>
    <row r="6570" s="7" customFormat="1" ht="9.95" customHeight="1" spans="1:18">
      <c r="A6570" s="154" t="s">
        <v>1254</v>
      </c>
      <c r="B6570" s="155" t="s">
        <v>1269</v>
      </c>
      <c r="C6570" s="156">
        <v>635</v>
      </c>
      <c r="D6570" s="167">
        <v>40.6</v>
      </c>
      <c r="E6570" s="154" t="s">
        <v>1215</v>
      </c>
      <c r="F6570" s="158" t="s">
        <v>1215</v>
      </c>
      <c r="G6570" s="159" t="s">
        <v>37</v>
      </c>
      <c r="H6570" s="158" t="s">
        <v>1198</v>
      </c>
      <c r="I6570" s="158" t="s">
        <v>1256</v>
      </c>
      <c r="J6570" s="158" t="s">
        <v>40</v>
      </c>
      <c r="K6570" s="158"/>
      <c r="L6570" s="169">
        <v>40365657.4456999</v>
      </c>
      <c r="M6570" s="169">
        <v>4665824.77823999</v>
      </c>
      <c r="N6570" s="154"/>
      <c r="O6570" s="158" t="s">
        <v>1339</v>
      </c>
      <c r="P6570" s="170"/>
      <c r="Q6570" s="158"/>
      <c r="R6570" s="158"/>
    </row>
    <row r="6571" s="7" customFormat="1" ht="9.95" customHeight="1" spans="1:18">
      <c r="A6571" s="154" t="s">
        <v>1254</v>
      </c>
      <c r="B6571" s="155" t="s">
        <v>1269</v>
      </c>
      <c r="C6571" s="156">
        <v>306</v>
      </c>
      <c r="D6571" s="167">
        <v>8</v>
      </c>
      <c r="E6571" s="154" t="s">
        <v>1215</v>
      </c>
      <c r="F6571" s="158" t="s">
        <v>1215</v>
      </c>
      <c r="G6571" s="159" t="s">
        <v>37</v>
      </c>
      <c r="H6571" s="158" t="s">
        <v>1198</v>
      </c>
      <c r="I6571" s="158" t="s">
        <v>1256</v>
      </c>
      <c r="J6571" s="158" t="s">
        <v>40</v>
      </c>
      <c r="K6571" s="158"/>
      <c r="L6571" s="169">
        <v>40366385.6705</v>
      </c>
      <c r="M6571" s="169">
        <v>4666653.93156</v>
      </c>
      <c r="N6571" s="154"/>
      <c r="O6571" s="158" t="s">
        <v>1339</v>
      </c>
      <c r="P6571" s="170"/>
      <c r="Q6571" s="158"/>
      <c r="R6571" s="158"/>
    </row>
    <row r="6572" s="7" customFormat="1" ht="9.95" customHeight="1" spans="1:18">
      <c r="A6572" s="154" t="s">
        <v>1254</v>
      </c>
      <c r="B6572" s="155" t="s">
        <v>1269</v>
      </c>
      <c r="C6572" s="156">
        <v>482</v>
      </c>
      <c r="D6572" s="167">
        <v>7.6</v>
      </c>
      <c r="E6572" s="154" t="s">
        <v>1215</v>
      </c>
      <c r="F6572" s="158" t="s">
        <v>1215</v>
      </c>
      <c r="G6572" s="159" t="s">
        <v>37</v>
      </c>
      <c r="H6572" s="158" t="s">
        <v>1198</v>
      </c>
      <c r="I6572" s="158" t="s">
        <v>1256</v>
      </c>
      <c r="J6572" s="158" t="s">
        <v>40</v>
      </c>
      <c r="K6572" s="158"/>
      <c r="L6572" s="169">
        <v>40367437.7897</v>
      </c>
      <c r="M6572" s="169">
        <v>4666163.04686</v>
      </c>
      <c r="N6572" s="154"/>
      <c r="O6572" s="158" t="s">
        <v>1339</v>
      </c>
      <c r="P6572" s="170"/>
      <c r="Q6572" s="158"/>
      <c r="R6572" s="158"/>
    </row>
    <row r="6573" s="7" customFormat="1" ht="9.95" customHeight="1" spans="1:18">
      <c r="A6573" s="154" t="s">
        <v>1254</v>
      </c>
      <c r="B6573" s="155" t="s">
        <v>1269</v>
      </c>
      <c r="C6573" s="156">
        <v>982</v>
      </c>
      <c r="D6573" s="167">
        <v>3.2</v>
      </c>
      <c r="E6573" s="154" t="s">
        <v>1215</v>
      </c>
      <c r="F6573" s="158" t="s">
        <v>1215</v>
      </c>
      <c r="G6573" s="159" t="s">
        <v>37</v>
      </c>
      <c r="H6573" s="158" t="s">
        <v>1198</v>
      </c>
      <c r="I6573" s="158" t="s">
        <v>1256</v>
      </c>
      <c r="J6573" s="158" t="s">
        <v>40</v>
      </c>
      <c r="K6573" s="158"/>
      <c r="L6573" s="169">
        <v>40365544.5459</v>
      </c>
      <c r="M6573" s="169">
        <v>4665393.97353</v>
      </c>
      <c r="N6573" s="154"/>
      <c r="O6573" s="158" t="s">
        <v>1339</v>
      </c>
      <c r="P6573" s="170"/>
      <c r="Q6573" s="158"/>
      <c r="R6573" s="158"/>
    </row>
    <row r="6574" s="7" customFormat="1" ht="9.95" customHeight="1" spans="1:18">
      <c r="A6574" s="154" t="s">
        <v>1254</v>
      </c>
      <c r="B6574" s="155" t="s">
        <v>1269</v>
      </c>
      <c r="C6574" s="156">
        <v>1053</v>
      </c>
      <c r="D6574" s="167">
        <v>6.5</v>
      </c>
      <c r="E6574" s="154" t="s">
        <v>1215</v>
      </c>
      <c r="F6574" s="158" t="s">
        <v>1215</v>
      </c>
      <c r="G6574" s="159" t="s">
        <v>37</v>
      </c>
      <c r="H6574" s="158" t="s">
        <v>1198</v>
      </c>
      <c r="I6574" s="158" t="s">
        <v>1256</v>
      </c>
      <c r="J6574" s="158" t="s">
        <v>40</v>
      </c>
      <c r="K6574" s="158"/>
      <c r="L6574" s="169">
        <v>40365674.5864999</v>
      </c>
      <c r="M6574" s="169">
        <v>4665305.58485999</v>
      </c>
      <c r="N6574" s="154"/>
      <c r="O6574" s="158" t="s">
        <v>1339</v>
      </c>
      <c r="P6574" s="170"/>
      <c r="Q6574" s="158"/>
      <c r="R6574" s="158"/>
    </row>
    <row r="6575" s="7" customFormat="1" ht="9.95" customHeight="1" spans="1:18">
      <c r="A6575" s="154" t="s">
        <v>1254</v>
      </c>
      <c r="B6575" s="155" t="s">
        <v>1269</v>
      </c>
      <c r="C6575" s="156">
        <v>513</v>
      </c>
      <c r="D6575" s="167">
        <v>24.9</v>
      </c>
      <c r="E6575" s="154" t="s">
        <v>1215</v>
      </c>
      <c r="F6575" s="158" t="s">
        <v>1215</v>
      </c>
      <c r="G6575" s="159" t="s">
        <v>37</v>
      </c>
      <c r="H6575" s="158" t="s">
        <v>1198</v>
      </c>
      <c r="I6575" s="158" t="s">
        <v>1256</v>
      </c>
      <c r="J6575" s="158" t="s">
        <v>40</v>
      </c>
      <c r="K6575" s="158"/>
      <c r="L6575" s="169">
        <v>40365763.4479999</v>
      </c>
      <c r="M6575" s="169">
        <v>4666111.07369999</v>
      </c>
      <c r="N6575" s="154"/>
      <c r="O6575" s="158" t="s">
        <v>1339</v>
      </c>
      <c r="P6575" s="170"/>
      <c r="Q6575" s="158"/>
      <c r="R6575" s="158"/>
    </row>
    <row r="6576" s="7" customFormat="1" ht="9.95" customHeight="1" spans="1:18">
      <c r="A6576" s="154" t="s">
        <v>1254</v>
      </c>
      <c r="B6576" s="155" t="s">
        <v>1269</v>
      </c>
      <c r="C6576" s="156">
        <v>273</v>
      </c>
      <c r="D6576" s="167">
        <v>1.1</v>
      </c>
      <c r="E6576" s="154" t="s">
        <v>1215</v>
      </c>
      <c r="F6576" s="158" t="s">
        <v>1215</v>
      </c>
      <c r="G6576" s="159" t="s">
        <v>37</v>
      </c>
      <c r="H6576" s="158" t="s">
        <v>1198</v>
      </c>
      <c r="I6576" s="158" t="s">
        <v>1256</v>
      </c>
      <c r="J6576" s="158" t="s">
        <v>40</v>
      </c>
      <c r="K6576" s="158"/>
      <c r="L6576" s="169">
        <v>40366519.2479</v>
      </c>
      <c r="M6576" s="169">
        <v>4666722.10929999</v>
      </c>
      <c r="N6576" s="154"/>
      <c r="O6576" s="158" t="s">
        <v>1339</v>
      </c>
      <c r="P6576" s="170"/>
      <c r="Q6576" s="158"/>
      <c r="R6576" s="158"/>
    </row>
    <row r="6577" s="7" customFormat="1" ht="9.95" customHeight="1" spans="1:18">
      <c r="A6577" s="154" t="s">
        <v>1254</v>
      </c>
      <c r="B6577" s="155" t="s">
        <v>1269</v>
      </c>
      <c r="C6577" s="156">
        <v>297</v>
      </c>
      <c r="D6577" s="167">
        <v>181.9</v>
      </c>
      <c r="E6577" s="154" t="s">
        <v>1215</v>
      </c>
      <c r="F6577" s="158" t="s">
        <v>1215</v>
      </c>
      <c r="G6577" s="159" t="s">
        <v>37</v>
      </c>
      <c r="H6577" s="158" t="s">
        <v>1198</v>
      </c>
      <c r="I6577" s="158" t="s">
        <v>1256</v>
      </c>
      <c r="J6577" s="158" t="s">
        <v>40</v>
      </c>
      <c r="K6577" s="158"/>
      <c r="L6577" s="169">
        <v>40365995.5885</v>
      </c>
      <c r="M6577" s="169">
        <v>4666671.30659999</v>
      </c>
      <c r="N6577" s="154"/>
      <c r="O6577" s="158" t="s">
        <v>1339</v>
      </c>
      <c r="P6577" s="170"/>
      <c r="Q6577" s="158"/>
      <c r="R6577" s="158"/>
    </row>
    <row r="6578" s="7" customFormat="1" ht="9.95" customHeight="1" spans="1:18">
      <c r="A6578" s="154" t="s">
        <v>1254</v>
      </c>
      <c r="B6578" s="155" t="s">
        <v>1269</v>
      </c>
      <c r="C6578" s="156">
        <v>270</v>
      </c>
      <c r="D6578" s="167">
        <v>1.4</v>
      </c>
      <c r="E6578" s="154" t="s">
        <v>1215</v>
      </c>
      <c r="F6578" s="158" t="s">
        <v>1215</v>
      </c>
      <c r="G6578" s="159" t="s">
        <v>37</v>
      </c>
      <c r="H6578" s="158" t="s">
        <v>1198</v>
      </c>
      <c r="I6578" s="158" t="s">
        <v>1256</v>
      </c>
      <c r="J6578" s="158" t="s">
        <v>40</v>
      </c>
      <c r="K6578" s="158"/>
      <c r="L6578" s="169">
        <v>40366783.6719999</v>
      </c>
      <c r="M6578" s="169">
        <v>4666724.50119</v>
      </c>
      <c r="N6578" s="154"/>
      <c r="O6578" s="158" t="s">
        <v>1339</v>
      </c>
      <c r="P6578" s="170"/>
      <c r="Q6578" s="158"/>
      <c r="R6578" s="158"/>
    </row>
    <row r="6579" s="7" customFormat="1" ht="9.95" customHeight="1" spans="1:18">
      <c r="A6579" s="154" t="s">
        <v>1254</v>
      </c>
      <c r="B6579" s="155" t="s">
        <v>1269</v>
      </c>
      <c r="C6579" s="156">
        <v>1108</v>
      </c>
      <c r="D6579" s="167">
        <v>53.3</v>
      </c>
      <c r="E6579" s="154" t="s">
        <v>1215</v>
      </c>
      <c r="F6579" s="158" t="s">
        <v>1215</v>
      </c>
      <c r="G6579" s="159" t="s">
        <v>37</v>
      </c>
      <c r="H6579" s="158" t="s">
        <v>1198</v>
      </c>
      <c r="I6579" s="158" t="s">
        <v>1256</v>
      </c>
      <c r="J6579" s="158" t="s">
        <v>40</v>
      </c>
      <c r="K6579" s="158"/>
      <c r="L6579" s="169">
        <v>40364566.4688</v>
      </c>
      <c r="M6579" s="169">
        <v>4665282.62138</v>
      </c>
      <c r="N6579" s="154"/>
      <c r="O6579" s="158" t="s">
        <v>1339</v>
      </c>
      <c r="P6579" s="170"/>
      <c r="Q6579" s="158"/>
      <c r="R6579" s="158"/>
    </row>
    <row r="6580" s="7" customFormat="1" ht="9.95" customHeight="1" spans="1:18">
      <c r="A6580" s="154" t="s">
        <v>1254</v>
      </c>
      <c r="B6580" s="155" t="s">
        <v>1269</v>
      </c>
      <c r="C6580" s="156">
        <v>90</v>
      </c>
      <c r="D6580" s="167">
        <v>4.7</v>
      </c>
      <c r="E6580" s="154" t="s">
        <v>1215</v>
      </c>
      <c r="F6580" s="158" t="s">
        <v>1215</v>
      </c>
      <c r="G6580" s="159" t="s">
        <v>37</v>
      </c>
      <c r="H6580" s="158" t="s">
        <v>1198</v>
      </c>
      <c r="I6580" s="158" t="s">
        <v>1256</v>
      </c>
      <c r="J6580" s="158" t="s">
        <v>40</v>
      </c>
      <c r="K6580" s="158"/>
      <c r="L6580" s="169">
        <v>40365717.2523</v>
      </c>
      <c r="M6580" s="169">
        <v>4667485.9298</v>
      </c>
      <c r="N6580" s="154"/>
      <c r="O6580" s="158" t="s">
        <v>1339</v>
      </c>
      <c r="P6580" s="170"/>
      <c r="Q6580" s="158"/>
      <c r="R6580" s="158"/>
    </row>
    <row r="6581" s="7" customFormat="1" ht="9.95" customHeight="1" spans="1:18">
      <c r="A6581" s="154" t="s">
        <v>1254</v>
      </c>
      <c r="B6581" s="155" t="s">
        <v>1269</v>
      </c>
      <c r="C6581" s="156">
        <v>1353</v>
      </c>
      <c r="D6581" s="167">
        <v>11.5</v>
      </c>
      <c r="E6581" s="154" t="s">
        <v>1215</v>
      </c>
      <c r="F6581" s="158" t="s">
        <v>1215</v>
      </c>
      <c r="G6581" s="159" t="s">
        <v>37</v>
      </c>
      <c r="H6581" s="158" t="s">
        <v>1198</v>
      </c>
      <c r="I6581" s="158" t="s">
        <v>1256</v>
      </c>
      <c r="J6581" s="158" t="s">
        <v>40</v>
      </c>
      <c r="K6581" s="158"/>
      <c r="L6581" s="169">
        <v>40365430.0173</v>
      </c>
      <c r="M6581" s="169">
        <v>4664928.09176</v>
      </c>
      <c r="N6581" s="154"/>
      <c r="O6581" s="158" t="s">
        <v>1339</v>
      </c>
      <c r="P6581" s="170"/>
      <c r="Q6581" s="158"/>
      <c r="R6581" s="158"/>
    </row>
    <row r="6582" s="7" customFormat="1" ht="9.95" customHeight="1" spans="1:18">
      <c r="A6582" s="154" t="s">
        <v>1254</v>
      </c>
      <c r="B6582" s="155" t="s">
        <v>1269</v>
      </c>
      <c r="C6582" s="156">
        <v>1379</v>
      </c>
      <c r="D6582" s="167">
        <v>4.2</v>
      </c>
      <c r="E6582" s="154" t="s">
        <v>1215</v>
      </c>
      <c r="F6582" s="158" t="s">
        <v>1215</v>
      </c>
      <c r="G6582" s="159" t="s">
        <v>37</v>
      </c>
      <c r="H6582" s="158" t="s">
        <v>1198</v>
      </c>
      <c r="I6582" s="158" t="s">
        <v>1256</v>
      </c>
      <c r="J6582" s="158" t="s">
        <v>40</v>
      </c>
      <c r="K6582" s="158"/>
      <c r="L6582" s="169">
        <v>40365024.1960999</v>
      </c>
      <c r="M6582" s="169">
        <v>4664903.38339999</v>
      </c>
      <c r="N6582" s="154"/>
      <c r="O6582" s="158" t="s">
        <v>1339</v>
      </c>
      <c r="P6582" s="170"/>
      <c r="Q6582" s="158"/>
      <c r="R6582" s="158"/>
    </row>
    <row r="6583" s="7" customFormat="1" ht="9.95" customHeight="1" spans="1:18">
      <c r="A6583" s="154" t="s">
        <v>1254</v>
      </c>
      <c r="B6583" s="155" t="s">
        <v>1269</v>
      </c>
      <c r="C6583" s="156">
        <v>1474</v>
      </c>
      <c r="D6583" s="167">
        <v>3.1</v>
      </c>
      <c r="E6583" s="154" t="s">
        <v>1215</v>
      </c>
      <c r="F6583" s="158" t="s">
        <v>1215</v>
      </c>
      <c r="G6583" s="159" t="s">
        <v>37</v>
      </c>
      <c r="H6583" s="158" t="s">
        <v>1198</v>
      </c>
      <c r="I6583" s="158" t="s">
        <v>1256</v>
      </c>
      <c r="J6583" s="158" t="s">
        <v>40</v>
      </c>
      <c r="K6583" s="158"/>
      <c r="L6583" s="169">
        <v>40365262.1197</v>
      </c>
      <c r="M6583" s="169">
        <v>4664728.73359999</v>
      </c>
      <c r="N6583" s="154"/>
      <c r="O6583" s="158" t="s">
        <v>1339</v>
      </c>
      <c r="P6583" s="170"/>
      <c r="Q6583" s="158"/>
      <c r="R6583" s="158"/>
    </row>
    <row r="6584" s="7" customFormat="1" ht="9.95" customHeight="1" spans="1:18">
      <c r="A6584" s="154" t="s">
        <v>1254</v>
      </c>
      <c r="B6584" s="155" t="s">
        <v>1269</v>
      </c>
      <c r="C6584" s="156">
        <v>1420</v>
      </c>
      <c r="D6584" s="167">
        <v>4.3</v>
      </c>
      <c r="E6584" s="154" t="s">
        <v>1215</v>
      </c>
      <c r="F6584" s="158" t="s">
        <v>1215</v>
      </c>
      <c r="G6584" s="159" t="s">
        <v>37</v>
      </c>
      <c r="H6584" s="158" t="s">
        <v>1198</v>
      </c>
      <c r="I6584" s="158" t="s">
        <v>1256</v>
      </c>
      <c r="J6584" s="158" t="s">
        <v>40</v>
      </c>
      <c r="K6584" s="158"/>
      <c r="L6584" s="169">
        <v>40365328.8672999</v>
      </c>
      <c r="M6584" s="169">
        <v>4664820.65720999</v>
      </c>
      <c r="N6584" s="154"/>
      <c r="O6584" s="158" t="s">
        <v>1339</v>
      </c>
      <c r="P6584" s="170"/>
      <c r="Q6584" s="158"/>
      <c r="R6584" s="158"/>
    </row>
    <row r="6585" s="7" customFormat="1" ht="9.95" customHeight="1" spans="1:18">
      <c r="A6585" s="154" t="s">
        <v>1254</v>
      </c>
      <c r="B6585" s="155" t="s">
        <v>1269</v>
      </c>
      <c r="C6585" s="156">
        <v>100</v>
      </c>
      <c r="D6585" s="167">
        <v>16.7</v>
      </c>
      <c r="E6585" s="154" t="s">
        <v>1215</v>
      </c>
      <c r="F6585" s="158" t="s">
        <v>1215</v>
      </c>
      <c r="G6585" s="159" t="s">
        <v>37</v>
      </c>
      <c r="H6585" s="158" t="s">
        <v>1198</v>
      </c>
      <c r="I6585" s="158" t="s">
        <v>1256</v>
      </c>
      <c r="J6585" s="158" t="s">
        <v>40</v>
      </c>
      <c r="K6585" s="158"/>
      <c r="L6585" s="169">
        <v>40365914.7766999</v>
      </c>
      <c r="M6585" s="169">
        <v>4667457.68994999</v>
      </c>
      <c r="N6585" s="154"/>
      <c r="O6585" s="158" t="s">
        <v>1339</v>
      </c>
      <c r="P6585" s="170"/>
      <c r="Q6585" s="158"/>
      <c r="R6585" s="158"/>
    </row>
    <row r="6586" s="7" customFormat="1" ht="9.95" customHeight="1" spans="1:18">
      <c r="A6586" s="154" t="s">
        <v>1254</v>
      </c>
      <c r="B6586" s="155" t="s">
        <v>1269</v>
      </c>
      <c r="C6586" s="156">
        <v>823</v>
      </c>
      <c r="D6586" s="167">
        <v>1.8</v>
      </c>
      <c r="E6586" s="154" t="s">
        <v>1215</v>
      </c>
      <c r="F6586" s="158" t="s">
        <v>1215</v>
      </c>
      <c r="G6586" s="159" t="s">
        <v>37</v>
      </c>
      <c r="H6586" s="158" t="s">
        <v>1198</v>
      </c>
      <c r="I6586" s="158" t="s">
        <v>1256</v>
      </c>
      <c r="J6586" s="158" t="s">
        <v>40</v>
      </c>
      <c r="K6586" s="158"/>
      <c r="L6586" s="169">
        <v>40366394.9865</v>
      </c>
      <c r="M6586" s="169">
        <v>4665606.104</v>
      </c>
      <c r="N6586" s="154"/>
      <c r="O6586" s="158" t="s">
        <v>1339</v>
      </c>
      <c r="P6586" s="170"/>
      <c r="Q6586" s="158"/>
      <c r="R6586" s="158"/>
    </row>
    <row r="6587" s="7" customFormat="1" ht="9.95" customHeight="1" spans="1:18">
      <c r="A6587" s="154" t="s">
        <v>1254</v>
      </c>
      <c r="B6587" s="155" t="s">
        <v>1269</v>
      </c>
      <c r="C6587" s="156">
        <v>1494</v>
      </c>
      <c r="D6587" s="167">
        <v>9.6</v>
      </c>
      <c r="E6587" s="154" t="s">
        <v>1215</v>
      </c>
      <c r="F6587" s="158" t="s">
        <v>1215</v>
      </c>
      <c r="G6587" s="159" t="s">
        <v>37</v>
      </c>
      <c r="H6587" s="158" t="s">
        <v>1198</v>
      </c>
      <c r="I6587" s="158" t="s">
        <v>1256</v>
      </c>
      <c r="J6587" s="158" t="s">
        <v>40</v>
      </c>
      <c r="K6587" s="158"/>
      <c r="L6587" s="169">
        <v>40365918.7549</v>
      </c>
      <c r="M6587" s="169">
        <v>4664706.87232</v>
      </c>
      <c r="N6587" s="154"/>
      <c r="O6587" s="158" t="s">
        <v>1339</v>
      </c>
      <c r="P6587" s="170"/>
      <c r="Q6587" s="158"/>
      <c r="R6587" s="158"/>
    </row>
    <row r="6588" s="7" customFormat="1" ht="9.95" customHeight="1" spans="1:18">
      <c r="A6588" s="154" t="s">
        <v>1254</v>
      </c>
      <c r="B6588" s="155" t="s">
        <v>1269</v>
      </c>
      <c r="C6588" s="156">
        <v>2027</v>
      </c>
      <c r="D6588" s="167">
        <v>2.1</v>
      </c>
      <c r="E6588" s="154" t="s">
        <v>1215</v>
      </c>
      <c r="F6588" s="158" t="s">
        <v>1215</v>
      </c>
      <c r="G6588" s="159" t="s">
        <v>37</v>
      </c>
      <c r="H6588" s="158" t="s">
        <v>1198</v>
      </c>
      <c r="I6588" s="158" t="s">
        <v>1256</v>
      </c>
      <c r="J6588" s="158" t="s">
        <v>40</v>
      </c>
      <c r="K6588" s="158"/>
      <c r="L6588" s="169">
        <v>40366087.64</v>
      </c>
      <c r="M6588" s="169">
        <v>4663827.10300999</v>
      </c>
      <c r="N6588" s="154"/>
      <c r="O6588" s="158" t="s">
        <v>1339</v>
      </c>
      <c r="P6588" s="170"/>
      <c r="Q6588" s="158"/>
      <c r="R6588" s="158"/>
    </row>
    <row r="6589" s="7" customFormat="1" ht="9.95" customHeight="1" spans="1:18">
      <c r="A6589" s="154" t="s">
        <v>1254</v>
      </c>
      <c r="B6589" s="155" t="s">
        <v>1269</v>
      </c>
      <c r="C6589" s="156">
        <v>618</v>
      </c>
      <c r="D6589" s="167">
        <v>6.5</v>
      </c>
      <c r="E6589" s="154" t="s">
        <v>1215</v>
      </c>
      <c r="F6589" s="158" t="s">
        <v>1215</v>
      </c>
      <c r="G6589" s="159" t="s">
        <v>37</v>
      </c>
      <c r="H6589" s="158" t="s">
        <v>1198</v>
      </c>
      <c r="I6589" s="158" t="s">
        <v>1256</v>
      </c>
      <c r="J6589" s="158" t="s">
        <v>40</v>
      </c>
      <c r="K6589" s="158"/>
      <c r="L6589" s="169">
        <v>40366225.8651999</v>
      </c>
      <c r="M6589" s="169">
        <v>4665901.41923</v>
      </c>
      <c r="N6589" s="154"/>
      <c r="O6589" s="158" t="s">
        <v>1339</v>
      </c>
      <c r="P6589" s="170"/>
      <c r="Q6589" s="158"/>
      <c r="R6589" s="158"/>
    </row>
    <row r="6590" s="7" customFormat="1" ht="9.95" customHeight="1" spans="1:18">
      <c r="A6590" s="154" t="s">
        <v>1254</v>
      </c>
      <c r="B6590" s="155" t="s">
        <v>1269</v>
      </c>
      <c r="C6590" s="156">
        <v>362</v>
      </c>
      <c r="D6590" s="167">
        <v>3.4</v>
      </c>
      <c r="E6590" s="154" t="s">
        <v>1215</v>
      </c>
      <c r="F6590" s="158" t="s">
        <v>1215</v>
      </c>
      <c r="G6590" s="159" t="s">
        <v>37</v>
      </c>
      <c r="H6590" s="158" t="s">
        <v>1198</v>
      </c>
      <c r="I6590" s="158" t="s">
        <v>1256</v>
      </c>
      <c r="J6590" s="158" t="s">
        <v>40</v>
      </c>
      <c r="K6590" s="158"/>
      <c r="L6590" s="169">
        <v>40366415.6261</v>
      </c>
      <c r="M6590" s="169">
        <v>4666473.87100999</v>
      </c>
      <c r="N6590" s="154"/>
      <c r="O6590" s="158" t="s">
        <v>1339</v>
      </c>
      <c r="P6590" s="170"/>
      <c r="Q6590" s="158"/>
      <c r="R6590" s="158"/>
    </row>
    <row r="6591" s="7" customFormat="1" ht="9.95" customHeight="1" spans="1:18">
      <c r="A6591" s="154" t="s">
        <v>1254</v>
      </c>
      <c r="B6591" s="155" t="s">
        <v>1269</v>
      </c>
      <c r="C6591" s="156">
        <v>408</v>
      </c>
      <c r="D6591" s="167">
        <v>35.2</v>
      </c>
      <c r="E6591" s="154" t="s">
        <v>1215</v>
      </c>
      <c r="F6591" s="158" t="s">
        <v>1215</v>
      </c>
      <c r="G6591" s="159" t="s">
        <v>37</v>
      </c>
      <c r="H6591" s="158" t="s">
        <v>1198</v>
      </c>
      <c r="I6591" s="158" t="s">
        <v>1256</v>
      </c>
      <c r="J6591" s="158" t="s">
        <v>40</v>
      </c>
      <c r="K6591" s="158"/>
      <c r="L6591" s="169">
        <v>40366107.1673</v>
      </c>
      <c r="M6591" s="169">
        <v>4666353.82818999</v>
      </c>
      <c r="N6591" s="154"/>
      <c r="O6591" s="158" t="s">
        <v>1339</v>
      </c>
      <c r="P6591" s="170"/>
      <c r="Q6591" s="158"/>
      <c r="R6591" s="158"/>
    </row>
    <row r="6592" s="7" customFormat="1" ht="9.95" customHeight="1" spans="1:18">
      <c r="A6592" s="154" t="s">
        <v>1254</v>
      </c>
      <c r="B6592" s="155" t="s">
        <v>1269</v>
      </c>
      <c r="C6592" s="156">
        <v>834</v>
      </c>
      <c r="D6592" s="167">
        <v>3.8</v>
      </c>
      <c r="E6592" s="154" t="s">
        <v>1215</v>
      </c>
      <c r="F6592" s="158" t="s">
        <v>1215</v>
      </c>
      <c r="G6592" s="159" t="s">
        <v>37</v>
      </c>
      <c r="H6592" s="158" t="s">
        <v>1198</v>
      </c>
      <c r="I6592" s="158" t="s">
        <v>1256</v>
      </c>
      <c r="J6592" s="158" t="s">
        <v>40</v>
      </c>
      <c r="K6592" s="158"/>
      <c r="L6592" s="169">
        <v>40366424.4915999</v>
      </c>
      <c r="M6592" s="169">
        <v>4665586.93781999</v>
      </c>
      <c r="N6592" s="154"/>
      <c r="O6592" s="158" t="s">
        <v>1339</v>
      </c>
      <c r="P6592" s="170"/>
      <c r="Q6592" s="158"/>
      <c r="R6592" s="158"/>
    </row>
    <row r="6593" s="7" customFormat="1" ht="9.95" customHeight="1" spans="1:18">
      <c r="A6593" s="154" t="s">
        <v>1254</v>
      </c>
      <c r="B6593" s="155" t="s">
        <v>1269</v>
      </c>
      <c r="C6593" s="156">
        <v>721</v>
      </c>
      <c r="D6593" s="167">
        <v>22.9</v>
      </c>
      <c r="E6593" s="154" t="s">
        <v>1215</v>
      </c>
      <c r="F6593" s="158" t="s">
        <v>1215</v>
      </c>
      <c r="G6593" s="159" t="s">
        <v>37</v>
      </c>
      <c r="H6593" s="158" t="s">
        <v>1198</v>
      </c>
      <c r="I6593" s="158" t="s">
        <v>1256</v>
      </c>
      <c r="J6593" s="158" t="s">
        <v>40</v>
      </c>
      <c r="K6593" s="158"/>
      <c r="L6593" s="169">
        <v>40366342.1247</v>
      </c>
      <c r="M6593" s="169">
        <v>4665673.29416999</v>
      </c>
      <c r="N6593" s="154"/>
      <c r="O6593" s="158" t="s">
        <v>1339</v>
      </c>
      <c r="P6593" s="170"/>
      <c r="Q6593" s="158"/>
      <c r="R6593" s="158"/>
    </row>
    <row r="6594" s="7" customFormat="1" ht="9.95" customHeight="1" spans="1:18">
      <c r="A6594" s="154" t="s">
        <v>1254</v>
      </c>
      <c r="B6594" s="155" t="s">
        <v>1269</v>
      </c>
      <c r="C6594" s="156">
        <v>888</v>
      </c>
      <c r="D6594" s="167">
        <v>9.7</v>
      </c>
      <c r="E6594" s="154" t="s">
        <v>1215</v>
      </c>
      <c r="F6594" s="158" t="s">
        <v>1215</v>
      </c>
      <c r="G6594" s="159" t="s">
        <v>37</v>
      </c>
      <c r="H6594" s="158" t="s">
        <v>1198</v>
      </c>
      <c r="I6594" s="158" t="s">
        <v>1256</v>
      </c>
      <c r="J6594" s="158" t="s">
        <v>40</v>
      </c>
      <c r="K6594" s="158"/>
      <c r="L6594" s="169">
        <v>40366451.5002</v>
      </c>
      <c r="M6594" s="169">
        <v>4665515.25956</v>
      </c>
      <c r="N6594" s="154"/>
      <c r="O6594" s="158" t="s">
        <v>1339</v>
      </c>
      <c r="P6594" s="170"/>
      <c r="Q6594" s="158"/>
      <c r="R6594" s="158"/>
    </row>
    <row r="6595" s="7" customFormat="1" ht="9.95" customHeight="1" spans="1:18">
      <c r="A6595" s="154" t="s">
        <v>1254</v>
      </c>
      <c r="B6595" s="155" t="s">
        <v>1269</v>
      </c>
      <c r="C6595" s="156">
        <v>328</v>
      </c>
      <c r="D6595" s="167">
        <v>40.2</v>
      </c>
      <c r="E6595" s="154" t="s">
        <v>1215</v>
      </c>
      <c r="F6595" s="158" t="s">
        <v>1215</v>
      </c>
      <c r="G6595" s="159" t="s">
        <v>37</v>
      </c>
      <c r="H6595" s="158" t="s">
        <v>1198</v>
      </c>
      <c r="I6595" s="158" t="s">
        <v>1256</v>
      </c>
      <c r="J6595" s="158" t="s">
        <v>40</v>
      </c>
      <c r="K6595" s="158"/>
      <c r="L6595" s="169">
        <v>40366386.1441</v>
      </c>
      <c r="M6595" s="169">
        <v>4666571.82326999</v>
      </c>
      <c r="N6595" s="154"/>
      <c r="O6595" s="158" t="s">
        <v>1339</v>
      </c>
      <c r="P6595" s="170"/>
      <c r="Q6595" s="158"/>
      <c r="R6595" s="158"/>
    </row>
    <row r="6596" s="7" customFormat="1" ht="9.95" customHeight="1" spans="1:18">
      <c r="A6596" s="154" t="s">
        <v>1254</v>
      </c>
      <c r="B6596" s="155" t="s">
        <v>1269</v>
      </c>
      <c r="C6596" s="156">
        <v>218</v>
      </c>
      <c r="D6596" s="167">
        <v>17.6</v>
      </c>
      <c r="E6596" s="154" t="s">
        <v>1215</v>
      </c>
      <c r="F6596" s="158" t="s">
        <v>1215</v>
      </c>
      <c r="G6596" s="159" t="s">
        <v>37</v>
      </c>
      <c r="H6596" s="158" t="s">
        <v>1198</v>
      </c>
      <c r="I6596" s="158" t="s">
        <v>1256</v>
      </c>
      <c r="J6596" s="158" t="s">
        <v>40</v>
      </c>
      <c r="K6596" s="158"/>
      <c r="L6596" s="169">
        <v>40367932.9657</v>
      </c>
      <c r="M6596" s="169">
        <v>4666885.03247</v>
      </c>
      <c r="N6596" s="154"/>
      <c r="O6596" s="158" t="s">
        <v>1339</v>
      </c>
      <c r="P6596" s="170"/>
      <c r="Q6596" s="158"/>
      <c r="R6596" s="158"/>
    </row>
    <row r="6597" s="7" customFormat="1" ht="9.95" customHeight="1" spans="1:18">
      <c r="A6597" s="154" t="s">
        <v>1254</v>
      </c>
      <c r="B6597" s="155" t="s">
        <v>1269</v>
      </c>
      <c r="C6597" s="156">
        <v>638</v>
      </c>
      <c r="D6597" s="167">
        <v>12.9</v>
      </c>
      <c r="E6597" s="154" t="s">
        <v>1215</v>
      </c>
      <c r="F6597" s="158" t="s">
        <v>1215</v>
      </c>
      <c r="G6597" s="159" t="s">
        <v>37</v>
      </c>
      <c r="H6597" s="158" t="s">
        <v>1198</v>
      </c>
      <c r="I6597" s="158" t="s">
        <v>1256</v>
      </c>
      <c r="J6597" s="158" t="s">
        <v>40</v>
      </c>
      <c r="K6597" s="158"/>
      <c r="L6597" s="169">
        <v>40367311.9871999</v>
      </c>
      <c r="M6597" s="169">
        <v>4665835.82392</v>
      </c>
      <c r="N6597" s="154"/>
      <c r="O6597" s="158" t="s">
        <v>1339</v>
      </c>
      <c r="P6597" s="170"/>
      <c r="Q6597" s="158"/>
      <c r="R6597" s="158"/>
    </row>
    <row r="6598" s="7" customFormat="1" ht="9.95" customHeight="1" spans="1:18">
      <c r="A6598" s="154" t="s">
        <v>1254</v>
      </c>
      <c r="B6598" s="155" t="s">
        <v>1269</v>
      </c>
      <c r="C6598" s="156">
        <v>441</v>
      </c>
      <c r="D6598" s="167">
        <v>181.1</v>
      </c>
      <c r="E6598" s="154" t="s">
        <v>1215</v>
      </c>
      <c r="F6598" s="158" t="s">
        <v>1215</v>
      </c>
      <c r="G6598" s="159" t="s">
        <v>37</v>
      </c>
      <c r="H6598" s="158" t="s">
        <v>1198</v>
      </c>
      <c r="I6598" s="158" t="s">
        <v>1256</v>
      </c>
      <c r="J6598" s="158" t="s">
        <v>40</v>
      </c>
      <c r="K6598" s="158"/>
      <c r="L6598" s="169">
        <v>40366454.3307</v>
      </c>
      <c r="M6598" s="169">
        <v>4666213.7607</v>
      </c>
      <c r="N6598" s="154"/>
      <c r="O6598" s="158" t="s">
        <v>1339</v>
      </c>
      <c r="P6598" s="170"/>
      <c r="Q6598" s="158"/>
      <c r="R6598" s="158"/>
    </row>
    <row r="6599" s="7" customFormat="1" ht="9.95" customHeight="1" spans="1:18">
      <c r="A6599" s="154" t="s">
        <v>1254</v>
      </c>
      <c r="B6599" s="155" t="s">
        <v>1269</v>
      </c>
      <c r="C6599" s="156">
        <v>964</v>
      </c>
      <c r="D6599" s="167">
        <v>12.2</v>
      </c>
      <c r="E6599" s="154" t="s">
        <v>1215</v>
      </c>
      <c r="F6599" s="158" t="s">
        <v>1215</v>
      </c>
      <c r="G6599" s="159" t="s">
        <v>37</v>
      </c>
      <c r="H6599" s="158" t="s">
        <v>1198</v>
      </c>
      <c r="I6599" s="158" t="s">
        <v>1256</v>
      </c>
      <c r="J6599" s="158" t="s">
        <v>40</v>
      </c>
      <c r="K6599" s="158"/>
      <c r="L6599" s="169">
        <v>40365160.5710999</v>
      </c>
      <c r="M6599" s="169">
        <v>4665435.20847999</v>
      </c>
      <c r="N6599" s="154"/>
      <c r="O6599" s="158" t="s">
        <v>1339</v>
      </c>
      <c r="P6599" s="170"/>
      <c r="Q6599" s="158"/>
      <c r="R6599" s="158"/>
    </row>
    <row r="6600" s="7" customFormat="1" ht="9.95" customHeight="1" spans="1:18">
      <c r="A6600" s="154" t="s">
        <v>1254</v>
      </c>
      <c r="B6600" s="155" t="s">
        <v>1269</v>
      </c>
      <c r="C6600" s="156">
        <v>1093</v>
      </c>
      <c r="D6600" s="167">
        <v>8</v>
      </c>
      <c r="E6600" s="154" t="s">
        <v>1215</v>
      </c>
      <c r="F6600" s="158" t="s">
        <v>1215</v>
      </c>
      <c r="G6600" s="159" t="s">
        <v>37</v>
      </c>
      <c r="H6600" s="158" t="s">
        <v>1198</v>
      </c>
      <c r="I6600" s="158" t="s">
        <v>1256</v>
      </c>
      <c r="J6600" s="158" t="s">
        <v>40</v>
      </c>
      <c r="K6600" s="158"/>
      <c r="L6600" s="169">
        <v>40364815.4063</v>
      </c>
      <c r="M6600" s="169">
        <v>4665259.64331999</v>
      </c>
      <c r="N6600" s="154"/>
      <c r="O6600" s="158" t="s">
        <v>1339</v>
      </c>
      <c r="P6600" s="170"/>
      <c r="Q6600" s="158"/>
      <c r="R6600" s="158"/>
    </row>
    <row r="6601" s="7" customFormat="1" ht="9.95" customHeight="1" spans="1:18">
      <c r="A6601" s="154" t="s">
        <v>1254</v>
      </c>
      <c r="B6601" s="155" t="s">
        <v>1269</v>
      </c>
      <c r="C6601" s="156">
        <v>350</v>
      </c>
      <c r="D6601" s="167">
        <v>33.6</v>
      </c>
      <c r="E6601" s="154" t="s">
        <v>1215</v>
      </c>
      <c r="F6601" s="158" t="s">
        <v>1215</v>
      </c>
      <c r="G6601" s="159" t="s">
        <v>37</v>
      </c>
      <c r="H6601" s="158" t="s">
        <v>1198</v>
      </c>
      <c r="I6601" s="158" t="s">
        <v>1256</v>
      </c>
      <c r="J6601" s="158" t="s">
        <v>40</v>
      </c>
      <c r="K6601" s="158"/>
      <c r="L6601" s="169">
        <v>40366370.4447999</v>
      </c>
      <c r="M6601" s="169">
        <v>4666502.98218</v>
      </c>
      <c r="N6601" s="154"/>
      <c r="O6601" s="158" t="s">
        <v>1339</v>
      </c>
      <c r="P6601" s="170"/>
      <c r="Q6601" s="158"/>
      <c r="R6601" s="158"/>
    </row>
    <row r="6602" s="7" customFormat="1" ht="9.95" customHeight="1" spans="1:18">
      <c r="A6602" s="154" t="s">
        <v>1254</v>
      </c>
      <c r="B6602" s="155" t="s">
        <v>1269</v>
      </c>
      <c r="C6602" s="156">
        <v>1017</v>
      </c>
      <c r="D6602" s="167">
        <v>10.8</v>
      </c>
      <c r="E6602" s="154" t="s">
        <v>1215</v>
      </c>
      <c r="F6602" s="158" t="s">
        <v>1215</v>
      </c>
      <c r="G6602" s="159" t="s">
        <v>37</v>
      </c>
      <c r="H6602" s="158" t="s">
        <v>1198</v>
      </c>
      <c r="I6602" s="158" t="s">
        <v>1256</v>
      </c>
      <c r="J6602" s="158" t="s">
        <v>40</v>
      </c>
      <c r="K6602" s="158"/>
      <c r="L6602" s="169">
        <v>40364343.7186999</v>
      </c>
      <c r="M6602" s="169">
        <v>4665358.11275999</v>
      </c>
      <c r="N6602" s="154"/>
      <c r="O6602" s="158" t="s">
        <v>1339</v>
      </c>
      <c r="P6602" s="170"/>
      <c r="Q6602" s="158"/>
      <c r="R6602" s="158"/>
    </row>
    <row r="6603" s="7" customFormat="1" ht="9.95" customHeight="1" spans="1:18">
      <c r="A6603" s="154" t="s">
        <v>1254</v>
      </c>
      <c r="B6603" s="155" t="s">
        <v>1269</v>
      </c>
      <c r="C6603" s="156">
        <v>1063</v>
      </c>
      <c r="D6603" s="167">
        <v>33.2</v>
      </c>
      <c r="E6603" s="154" t="s">
        <v>1215</v>
      </c>
      <c r="F6603" s="158" t="s">
        <v>1215</v>
      </c>
      <c r="G6603" s="159" t="s">
        <v>37</v>
      </c>
      <c r="H6603" s="158" t="s">
        <v>1198</v>
      </c>
      <c r="I6603" s="158" t="s">
        <v>1256</v>
      </c>
      <c r="J6603" s="158" t="s">
        <v>40</v>
      </c>
      <c r="K6603" s="158"/>
      <c r="L6603" s="169">
        <v>40364431.9355999</v>
      </c>
      <c r="M6603" s="169">
        <v>4665328.22716</v>
      </c>
      <c r="N6603" s="154"/>
      <c r="O6603" s="158" t="s">
        <v>1339</v>
      </c>
      <c r="P6603" s="170"/>
      <c r="Q6603" s="158"/>
      <c r="R6603" s="158"/>
    </row>
    <row r="6604" s="7" customFormat="1" ht="9.95" customHeight="1" spans="1:18">
      <c r="A6604" s="154" t="s">
        <v>1254</v>
      </c>
      <c r="B6604" s="155" t="s">
        <v>1269</v>
      </c>
      <c r="C6604" s="156">
        <v>1572</v>
      </c>
      <c r="D6604" s="167">
        <v>26.8</v>
      </c>
      <c r="E6604" s="154" t="s">
        <v>1215</v>
      </c>
      <c r="F6604" s="158" t="s">
        <v>1215</v>
      </c>
      <c r="G6604" s="159" t="s">
        <v>37</v>
      </c>
      <c r="H6604" s="158" t="s">
        <v>1198</v>
      </c>
      <c r="I6604" s="158" t="s">
        <v>1256</v>
      </c>
      <c r="J6604" s="158" t="s">
        <v>40</v>
      </c>
      <c r="K6604" s="158"/>
      <c r="L6604" s="169">
        <v>40365700.5825999</v>
      </c>
      <c r="M6604" s="169">
        <v>4664573.49378</v>
      </c>
      <c r="N6604" s="154"/>
      <c r="O6604" s="158" t="s">
        <v>1339</v>
      </c>
      <c r="P6604" s="170"/>
      <c r="Q6604" s="158"/>
      <c r="R6604" s="158"/>
    </row>
    <row r="6605" s="7" customFormat="1" ht="9.95" customHeight="1" spans="1:18">
      <c r="A6605" s="154" t="s">
        <v>1254</v>
      </c>
      <c r="B6605" s="155" t="s">
        <v>1269</v>
      </c>
      <c r="C6605" s="156">
        <v>814</v>
      </c>
      <c r="D6605" s="167">
        <v>80.1</v>
      </c>
      <c r="E6605" s="154" t="s">
        <v>1215</v>
      </c>
      <c r="F6605" s="158" t="s">
        <v>1215</v>
      </c>
      <c r="G6605" s="159" t="s">
        <v>37</v>
      </c>
      <c r="H6605" s="158" t="s">
        <v>1198</v>
      </c>
      <c r="I6605" s="158" t="s">
        <v>1256</v>
      </c>
      <c r="J6605" s="158" t="s">
        <v>40</v>
      </c>
      <c r="K6605" s="158"/>
      <c r="L6605" s="169">
        <v>40364248.9958</v>
      </c>
      <c r="M6605" s="169">
        <v>4665646.24593</v>
      </c>
      <c r="N6605" s="154"/>
      <c r="O6605" s="158" t="s">
        <v>1339</v>
      </c>
      <c r="P6605" s="170"/>
      <c r="Q6605" s="158"/>
      <c r="R6605" s="158"/>
    </row>
    <row r="6606" s="7" customFormat="1" ht="9.95" customHeight="1" spans="1:18">
      <c r="A6606" s="154" t="s">
        <v>1254</v>
      </c>
      <c r="B6606" s="155" t="s">
        <v>1269</v>
      </c>
      <c r="C6606" s="156">
        <v>1667</v>
      </c>
      <c r="D6606" s="167">
        <v>49.6</v>
      </c>
      <c r="E6606" s="154" t="s">
        <v>1215</v>
      </c>
      <c r="F6606" s="158" t="s">
        <v>1215</v>
      </c>
      <c r="G6606" s="159" t="s">
        <v>37</v>
      </c>
      <c r="H6606" s="158" t="s">
        <v>1198</v>
      </c>
      <c r="I6606" s="158" t="s">
        <v>1256</v>
      </c>
      <c r="J6606" s="158" t="s">
        <v>40</v>
      </c>
      <c r="K6606" s="158"/>
      <c r="L6606" s="169">
        <v>40365454.5732</v>
      </c>
      <c r="M6606" s="169">
        <v>4664437.72628</v>
      </c>
      <c r="N6606" s="154"/>
      <c r="O6606" s="158" t="s">
        <v>1339</v>
      </c>
      <c r="P6606" s="170"/>
      <c r="Q6606" s="158"/>
      <c r="R6606" s="158"/>
    </row>
    <row r="6607" s="7" customFormat="1" ht="9.95" customHeight="1" spans="1:18">
      <c r="A6607" s="154" t="s">
        <v>1254</v>
      </c>
      <c r="B6607" s="155" t="s">
        <v>1269</v>
      </c>
      <c r="C6607" s="156">
        <v>1197</v>
      </c>
      <c r="D6607" s="167">
        <v>40</v>
      </c>
      <c r="E6607" s="154" t="s">
        <v>1215</v>
      </c>
      <c r="F6607" s="158" t="s">
        <v>1215</v>
      </c>
      <c r="G6607" s="159" t="s">
        <v>37</v>
      </c>
      <c r="H6607" s="158" t="s">
        <v>1198</v>
      </c>
      <c r="I6607" s="158" t="s">
        <v>1256</v>
      </c>
      <c r="J6607" s="158" t="s">
        <v>40</v>
      </c>
      <c r="K6607" s="158"/>
      <c r="L6607" s="169">
        <v>40364716.9311999</v>
      </c>
      <c r="M6607" s="169">
        <v>4665164.12318</v>
      </c>
      <c r="N6607" s="154"/>
      <c r="O6607" s="158" t="s">
        <v>1339</v>
      </c>
      <c r="P6607" s="170"/>
      <c r="Q6607" s="158"/>
      <c r="R6607" s="158"/>
    </row>
    <row r="6608" s="7" customFormat="1" ht="9.95" customHeight="1" spans="1:18">
      <c r="A6608" s="154" t="s">
        <v>1254</v>
      </c>
      <c r="B6608" s="155" t="s">
        <v>1269</v>
      </c>
      <c r="C6608" s="156">
        <v>1097</v>
      </c>
      <c r="D6608" s="167">
        <v>16.9</v>
      </c>
      <c r="E6608" s="154" t="s">
        <v>1215</v>
      </c>
      <c r="F6608" s="158" t="s">
        <v>1215</v>
      </c>
      <c r="G6608" s="159" t="s">
        <v>37</v>
      </c>
      <c r="H6608" s="158" t="s">
        <v>1198</v>
      </c>
      <c r="I6608" s="158" t="s">
        <v>1256</v>
      </c>
      <c r="J6608" s="158" t="s">
        <v>40</v>
      </c>
      <c r="K6608" s="158"/>
      <c r="L6608" s="169">
        <v>40364655.5449</v>
      </c>
      <c r="M6608" s="169">
        <v>4665288.04719</v>
      </c>
      <c r="N6608" s="154"/>
      <c r="O6608" s="158" t="s">
        <v>1339</v>
      </c>
      <c r="P6608" s="170"/>
      <c r="Q6608" s="158"/>
      <c r="R6608" s="158"/>
    </row>
    <row r="6609" s="7" customFormat="1" ht="9.95" customHeight="1" spans="1:18">
      <c r="A6609" s="154" t="s">
        <v>1254</v>
      </c>
      <c r="B6609" s="155" t="s">
        <v>1269</v>
      </c>
      <c r="C6609" s="156">
        <v>1480</v>
      </c>
      <c r="D6609" s="167">
        <v>78.9</v>
      </c>
      <c r="E6609" s="154" t="s">
        <v>1215</v>
      </c>
      <c r="F6609" s="158" t="s">
        <v>1215</v>
      </c>
      <c r="G6609" s="159" t="s">
        <v>37</v>
      </c>
      <c r="H6609" s="158" t="s">
        <v>1198</v>
      </c>
      <c r="I6609" s="158" t="s">
        <v>1256</v>
      </c>
      <c r="J6609" s="158" t="s">
        <v>40</v>
      </c>
      <c r="K6609" s="158"/>
      <c r="L6609" s="169">
        <v>40365321.7911</v>
      </c>
      <c r="M6609" s="169">
        <v>4664615.12172999</v>
      </c>
      <c r="N6609" s="154"/>
      <c r="O6609" s="158" t="s">
        <v>1339</v>
      </c>
      <c r="P6609" s="170"/>
      <c r="Q6609" s="158"/>
      <c r="R6609" s="158"/>
    </row>
    <row r="6610" s="7" customFormat="1" ht="9.95" customHeight="1" spans="1:18">
      <c r="A6610" s="154" t="s">
        <v>1254</v>
      </c>
      <c r="B6610" s="155" t="s">
        <v>1269</v>
      </c>
      <c r="C6610" s="156">
        <v>1610</v>
      </c>
      <c r="D6610" s="167">
        <v>20.5</v>
      </c>
      <c r="E6610" s="154" t="s">
        <v>1215</v>
      </c>
      <c r="F6610" s="158" t="s">
        <v>1215</v>
      </c>
      <c r="G6610" s="159" t="s">
        <v>37</v>
      </c>
      <c r="H6610" s="158" t="s">
        <v>1198</v>
      </c>
      <c r="I6610" s="158" t="s">
        <v>1256</v>
      </c>
      <c r="J6610" s="158" t="s">
        <v>40</v>
      </c>
      <c r="K6610" s="158"/>
      <c r="L6610" s="169">
        <v>40365556.5685999</v>
      </c>
      <c r="M6610" s="169">
        <v>4664509.20046999</v>
      </c>
      <c r="N6610" s="154"/>
      <c r="O6610" s="158" t="s">
        <v>1339</v>
      </c>
      <c r="P6610" s="170"/>
      <c r="Q6610" s="158"/>
      <c r="R6610" s="158"/>
    </row>
    <row r="6611" s="7" customFormat="1" ht="9.95" customHeight="1" spans="1:18">
      <c r="A6611" s="154" t="s">
        <v>1254</v>
      </c>
      <c r="B6611" s="155" t="s">
        <v>1269</v>
      </c>
      <c r="C6611" s="156">
        <v>563</v>
      </c>
      <c r="D6611" s="167">
        <v>128</v>
      </c>
      <c r="E6611" s="154" t="s">
        <v>1215</v>
      </c>
      <c r="F6611" s="158" t="s">
        <v>1215</v>
      </c>
      <c r="G6611" s="159" t="s">
        <v>37</v>
      </c>
      <c r="H6611" s="158" t="s">
        <v>1198</v>
      </c>
      <c r="I6611" s="158" t="s">
        <v>1256</v>
      </c>
      <c r="J6611" s="158" t="s">
        <v>40</v>
      </c>
      <c r="K6611" s="158"/>
      <c r="L6611" s="169">
        <v>40365595.4989999</v>
      </c>
      <c r="M6611" s="169">
        <v>4666042.48422999</v>
      </c>
      <c r="N6611" s="154"/>
      <c r="O6611" s="158" t="s">
        <v>1339</v>
      </c>
      <c r="P6611" s="170"/>
      <c r="Q6611" s="158"/>
      <c r="R6611" s="158"/>
    </row>
    <row r="6612" s="7" customFormat="1" ht="9.95" customHeight="1" spans="1:18">
      <c r="A6612" s="154" t="s">
        <v>1254</v>
      </c>
      <c r="B6612" s="155" t="s">
        <v>1269</v>
      </c>
      <c r="C6612" s="156">
        <v>791</v>
      </c>
      <c r="D6612" s="167">
        <v>193.4</v>
      </c>
      <c r="E6612" s="154" t="s">
        <v>1215</v>
      </c>
      <c r="F6612" s="158" t="s">
        <v>1215</v>
      </c>
      <c r="G6612" s="159" t="s">
        <v>37</v>
      </c>
      <c r="H6612" s="158" t="s">
        <v>1198</v>
      </c>
      <c r="I6612" s="158" t="s">
        <v>1256</v>
      </c>
      <c r="J6612" s="158" t="s">
        <v>40</v>
      </c>
      <c r="K6612" s="158"/>
      <c r="L6612" s="169">
        <v>40364706.3319</v>
      </c>
      <c r="M6612" s="169">
        <v>4665636.77140999</v>
      </c>
      <c r="N6612" s="154"/>
      <c r="O6612" s="158" t="s">
        <v>1339</v>
      </c>
      <c r="P6612" s="170"/>
      <c r="Q6612" s="158"/>
      <c r="R6612" s="158"/>
    </row>
    <row r="6613" s="7" customFormat="1" ht="9.95" customHeight="1" spans="1:18">
      <c r="A6613" s="154" t="s">
        <v>1254</v>
      </c>
      <c r="B6613" s="155" t="s">
        <v>1269</v>
      </c>
      <c r="C6613" s="156">
        <v>211</v>
      </c>
      <c r="D6613" s="167">
        <v>63.3</v>
      </c>
      <c r="E6613" s="154" t="s">
        <v>1215</v>
      </c>
      <c r="F6613" s="158" t="s">
        <v>1215</v>
      </c>
      <c r="G6613" s="159" t="s">
        <v>37</v>
      </c>
      <c r="H6613" s="158" t="s">
        <v>1198</v>
      </c>
      <c r="I6613" s="158" t="s">
        <v>1256</v>
      </c>
      <c r="J6613" s="158" t="s">
        <v>40</v>
      </c>
      <c r="K6613" s="158"/>
      <c r="L6613" s="169">
        <v>40365826.5394999</v>
      </c>
      <c r="M6613" s="169">
        <v>4666885.63516</v>
      </c>
      <c r="N6613" s="154"/>
      <c r="O6613" s="158" t="s">
        <v>1339</v>
      </c>
      <c r="P6613" s="170"/>
      <c r="Q6613" s="158"/>
      <c r="R6613" s="158"/>
    </row>
    <row r="6614" s="7" customFormat="1" ht="9.95" customHeight="1" spans="1:18">
      <c r="A6614" s="154" t="s">
        <v>1254</v>
      </c>
      <c r="B6614" s="155" t="s">
        <v>1269</v>
      </c>
      <c r="C6614" s="156">
        <v>2188</v>
      </c>
      <c r="D6614" s="167">
        <v>10.9</v>
      </c>
      <c r="E6614" s="154" t="s">
        <v>1215</v>
      </c>
      <c r="F6614" s="158" t="s">
        <v>1215</v>
      </c>
      <c r="G6614" s="159" t="s">
        <v>37</v>
      </c>
      <c r="H6614" s="158" t="s">
        <v>1198</v>
      </c>
      <c r="I6614" s="158" t="s">
        <v>1256</v>
      </c>
      <c r="J6614" s="158" t="s">
        <v>51</v>
      </c>
      <c r="K6614" s="158"/>
      <c r="L6614" s="169">
        <v>40367134.0044</v>
      </c>
      <c r="M6614" s="169">
        <v>4663611.34432</v>
      </c>
      <c r="N6614" s="154"/>
      <c r="O6614" s="158" t="s">
        <v>1339</v>
      </c>
      <c r="P6614" s="170"/>
      <c r="Q6614" s="158"/>
      <c r="R6614" s="158"/>
    </row>
    <row r="6615" s="7" customFormat="1" ht="9.95" customHeight="1" spans="1:18">
      <c r="A6615" s="154" t="s">
        <v>1254</v>
      </c>
      <c r="B6615" s="155" t="s">
        <v>1269</v>
      </c>
      <c r="C6615" s="156">
        <v>2108</v>
      </c>
      <c r="D6615" s="167">
        <v>8.1</v>
      </c>
      <c r="E6615" s="154" t="s">
        <v>1215</v>
      </c>
      <c r="F6615" s="158" t="s">
        <v>1215</v>
      </c>
      <c r="G6615" s="159" t="s">
        <v>37</v>
      </c>
      <c r="H6615" s="158" t="s">
        <v>1198</v>
      </c>
      <c r="I6615" s="158" t="s">
        <v>1256</v>
      </c>
      <c r="J6615" s="158" t="s">
        <v>40</v>
      </c>
      <c r="K6615" s="158"/>
      <c r="L6615" s="169">
        <v>40366826.8919</v>
      </c>
      <c r="M6615" s="169">
        <v>4663694.76090999</v>
      </c>
      <c r="N6615" s="154"/>
      <c r="O6615" s="158" t="s">
        <v>1339</v>
      </c>
      <c r="P6615" s="170"/>
      <c r="Q6615" s="158"/>
      <c r="R6615" s="158"/>
    </row>
    <row r="6616" s="7" customFormat="1" ht="9.95" customHeight="1" spans="1:18">
      <c r="A6616" s="154" t="s">
        <v>1254</v>
      </c>
      <c r="B6616" s="155" t="s">
        <v>1269</v>
      </c>
      <c r="C6616" s="156">
        <v>1638</v>
      </c>
      <c r="D6616" s="167">
        <v>50.8</v>
      </c>
      <c r="E6616" s="154" t="s">
        <v>1215</v>
      </c>
      <c r="F6616" s="158" t="s">
        <v>1215</v>
      </c>
      <c r="G6616" s="159" t="s">
        <v>37</v>
      </c>
      <c r="H6616" s="158" t="s">
        <v>1198</v>
      </c>
      <c r="I6616" s="158" t="s">
        <v>1256</v>
      </c>
      <c r="J6616" s="158" t="s">
        <v>40</v>
      </c>
      <c r="K6616" s="158"/>
      <c r="L6616" s="169">
        <v>40365969.4702</v>
      </c>
      <c r="M6616" s="169">
        <v>4664460.74182</v>
      </c>
      <c r="N6616" s="154"/>
      <c r="O6616" s="158" t="s">
        <v>1339</v>
      </c>
      <c r="P6616" s="170"/>
      <c r="Q6616" s="158"/>
      <c r="R6616" s="158"/>
    </row>
    <row r="6617" s="7" customFormat="1" ht="9.95" customHeight="1" spans="1:18">
      <c r="A6617" s="154" t="s">
        <v>1254</v>
      </c>
      <c r="B6617" s="155" t="s">
        <v>1269</v>
      </c>
      <c r="C6617" s="156">
        <v>2143</v>
      </c>
      <c r="D6617" s="167">
        <v>63.7</v>
      </c>
      <c r="E6617" s="154" t="s">
        <v>1215</v>
      </c>
      <c r="F6617" s="158" t="s">
        <v>1215</v>
      </c>
      <c r="G6617" s="159" t="s">
        <v>37</v>
      </c>
      <c r="H6617" s="158" t="s">
        <v>1198</v>
      </c>
      <c r="I6617" s="158" t="s">
        <v>1256</v>
      </c>
      <c r="J6617" s="158" t="s">
        <v>40</v>
      </c>
      <c r="K6617" s="158"/>
      <c r="L6617" s="169">
        <v>40367020.8839</v>
      </c>
      <c r="M6617" s="169">
        <v>4663621.80202</v>
      </c>
      <c r="N6617" s="154"/>
      <c r="O6617" s="158" t="s">
        <v>1339</v>
      </c>
      <c r="P6617" s="170"/>
      <c r="Q6617" s="158"/>
      <c r="R6617" s="158"/>
    </row>
    <row r="6618" s="7" customFormat="1" ht="9.95" customHeight="1" spans="1:18">
      <c r="A6618" s="154" t="s">
        <v>1254</v>
      </c>
      <c r="B6618" s="155" t="s">
        <v>1269</v>
      </c>
      <c r="C6618" s="156">
        <v>1533</v>
      </c>
      <c r="D6618" s="167">
        <v>75.9</v>
      </c>
      <c r="E6618" s="154" t="s">
        <v>1215</v>
      </c>
      <c r="F6618" s="158" t="s">
        <v>1215</v>
      </c>
      <c r="G6618" s="159" t="s">
        <v>37</v>
      </c>
      <c r="H6618" s="158" t="s">
        <v>1198</v>
      </c>
      <c r="I6618" s="158" t="s">
        <v>1256</v>
      </c>
      <c r="J6618" s="158" t="s">
        <v>40</v>
      </c>
      <c r="K6618" s="158"/>
      <c r="L6618" s="169">
        <v>40366028.5085999</v>
      </c>
      <c r="M6618" s="169">
        <v>4664630.07172</v>
      </c>
      <c r="N6618" s="154"/>
      <c r="O6618" s="158" t="s">
        <v>1339</v>
      </c>
      <c r="P6618" s="170"/>
      <c r="Q6618" s="158"/>
      <c r="R6618" s="158"/>
    </row>
    <row r="6619" s="7" customFormat="1" ht="9.95" customHeight="1" spans="1:18">
      <c r="A6619" s="154" t="s">
        <v>1254</v>
      </c>
      <c r="B6619" s="155" t="s">
        <v>1269</v>
      </c>
      <c r="C6619" s="156">
        <v>1744</v>
      </c>
      <c r="D6619" s="167">
        <v>86.4</v>
      </c>
      <c r="E6619" s="154" t="s">
        <v>1215</v>
      </c>
      <c r="F6619" s="158" t="s">
        <v>1215</v>
      </c>
      <c r="G6619" s="159" t="s">
        <v>37</v>
      </c>
      <c r="H6619" s="158" t="s">
        <v>1198</v>
      </c>
      <c r="I6619" s="158" t="s">
        <v>1256</v>
      </c>
      <c r="J6619" s="158" t="s">
        <v>40</v>
      </c>
      <c r="K6619" s="158"/>
      <c r="L6619" s="169">
        <v>40366264.6766</v>
      </c>
      <c r="M6619" s="169">
        <v>4664293.38927</v>
      </c>
      <c r="N6619" s="154"/>
      <c r="O6619" s="158" t="s">
        <v>1339</v>
      </c>
      <c r="P6619" s="170"/>
      <c r="Q6619" s="158"/>
      <c r="R6619" s="158"/>
    </row>
    <row r="6620" s="7" customFormat="1" ht="9.95" customHeight="1" spans="1:18">
      <c r="A6620" s="154" t="s">
        <v>1254</v>
      </c>
      <c r="B6620" s="155" t="s">
        <v>1269</v>
      </c>
      <c r="C6620" s="156">
        <v>1616</v>
      </c>
      <c r="D6620" s="167">
        <v>17.9</v>
      </c>
      <c r="E6620" s="154" t="s">
        <v>1215</v>
      </c>
      <c r="F6620" s="158" t="s">
        <v>1215</v>
      </c>
      <c r="G6620" s="159" t="s">
        <v>37</v>
      </c>
      <c r="H6620" s="158" t="s">
        <v>1198</v>
      </c>
      <c r="I6620" s="158" t="s">
        <v>1256</v>
      </c>
      <c r="J6620" s="158" t="s">
        <v>40</v>
      </c>
      <c r="K6620" s="158"/>
      <c r="L6620" s="169">
        <v>40365827.5604</v>
      </c>
      <c r="M6620" s="169">
        <v>4664503.12162</v>
      </c>
      <c r="N6620" s="154"/>
      <c r="O6620" s="158" t="s">
        <v>1339</v>
      </c>
      <c r="P6620" s="170"/>
      <c r="Q6620" s="158"/>
      <c r="R6620" s="158"/>
    </row>
    <row r="6621" s="7" customFormat="1" ht="9.95" customHeight="1" spans="1:18">
      <c r="A6621" s="154" t="s">
        <v>1254</v>
      </c>
      <c r="B6621" s="155" t="s">
        <v>1269</v>
      </c>
      <c r="C6621" s="156">
        <v>427</v>
      </c>
      <c r="D6621" s="167">
        <v>31.7</v>
      </c>
      <c r="E6621" s="154" t="s">
        <v>1215</v>
      </c>
      <c r="F6621" s="158" t="s">
        <v>1215</v>
      </c>
      <c r="G6621" s="159" t="s">
        <v>37</v>
      </c>
      <c r="H6621" s="158" t="s">
        <v>1198</v>
      </c>
      <c r="I6621" s="158" t="s">
        <v>1256</v>
      </c>
      <c r="J6621" s="158" t="s">
        <v>40</v>
      </c>
      <c r="K6621" s="158"/>
      <c r="L6621" s="169">
        <v>40367987.5832</v>
      </c>
      <c r="M6621" s="169">
        <v>4666275.01341999</v>
      </c>
      <c r="N6621" s="154"/>
      <c r="O6621" s="158" t="s">
        <v>1339</v>
      </c>
      <c r="P6621" s="170"/>
      <c r="Q6621" s="158"/>
      <c r="R6621" s="158"/>
    </row>
    <row r="6622" s="7" customFormat="1" ht="9.95" customHeight="1" spans="1:18">
      <c r="A6622" s="154" t="s">
        <v>1254</v>
      </c>
      <c r="B6622" s="155" t="s">
        <v>1269</v>
      </c>
      <c r="C6622" s="156">
        <v>1800</v>
      </c>
      <c r="D6622" s="167">
        <v>214.4</v>
      </c>
      <c r="E6622" s="154" t="s">
        <v>1215</v>
      </c>
      <c r="F6622" s="158" t="s">
        <v>1215</v>
      </c>
      <c r="G6622" s="159" t="s">
        <v>37</v>
      </c>
      <c r="H6622" s="158" t="s">
        <v>1198</v>
      </c>
      <c r="I6622" s="158" t="s">
        <v>1256</v>
      </c>
      <c r="J6622" s="158" t="s">
        <v>40</v>
      </c>
      <c r="K6622" s="158"/>
      <c r="L6622" s="169">
        <v>40366073.2092</v>
      </c>
      <c r="M6622" s="169">
        <v>4664191.76016999</v>
      </c>
      <c r="N6622" s="154"/>
      <c r="O6622" s="158" t="s">
        <v>1339</v>
      </c>
      <c r="P6622" s="170"/>
      <c r="Q6622" s="158"/>
      <c r="R6622" s="158"/>
    </row>
    <row r="6623" s="7" customFormat="1" ht="9.95" customHeight="1" spans="1:18">
      <c r="A6623" s="154" t="s">
        <v>1254</v>
      </c>
      <c r="B6623" s="155" t="s">
        <v>1269</v>
      </c>
      <c r="C6623" s="156">
        <v>844</v>
      </c>
      <c r="D6623" s="167">
        <v>65.5</v>
      </c>
      <c r="E6623" s="154" t="s">
        <v>1215</v>
      </c>
      <c r="F6623" s="158" t="s">
        <v>1215</v>
      </c>
      <c r="G6623" s="159" t="s">
        <v>37</v>
      </c>
      <c r="H6623" s="158" t="s">
        <v>1198</v>
      </c>
      <c r="I6623" s="158" t="s">
        <v>1256</v>
      </c>
      <c r="J6623" s="158" t="s">
        <v>51</v>
      </c>
      <c r="K6623" s="158"/>
      <c r="L6623" s="169">
        <v>40367479.0507</v>
      </c>
      <c r="M6623" s="169">
        <v>4665568.36503999</v>
      </c>
      <c r="N6623" s="154"/>
      <c r="O6623" s="158" t="s">
        <v>1339</v>
      </c>
      <c r="P6623" s="170"/>
      <c r="Q6623" s="158"/>
      <c r="R6623" s="158"/>
    </row>
    <row r="6624" s="7" customFormat="1" ht="9.95" customHeight="1" spans="1:18">
      <c r="A6624" s="154" t="s">
        <v>1254</v>
      </c>
      <c r="B6624" s="155" t="s">
        <v>1269</v>
      </c>
      <c r="C6624" s="156">
        <v>140</v>
      </c>
      <c r="D6624" s="167">
        <v>175.4</v>
      </c>
      <c r="E6624" s="154" t="s">
        <v>1215</v>
      </c>
      <c r="F6624" s="158" t="s">
        <v>1215</v>
      </c>
      <c r="G6624" s="159" t="s">
        <v>37</v>
      </c>
      <c r="H6624" s="158" t="s">
        <v>1198</v>
      </c>
      <c r="I6624" s="158" t="s">
        <v>1256</v>
      </c>
      <c r="J6624" s="158" t="s">
        <v>40</v>
      </c>
      <c r="K6624" s="158"/>
      <c r="L6624" s="169">
        <v>40366855.0148999</v>
      </c>
      <c r="M6624" s="169">
        <v>4667151.9515</v>
      </c>
      <c r="N6624" s="154"/>
      <c r="O6624" s="158" t="s">
        <v>1339</v>
      </c>
      <c r="P6624" s="170"/>
      <c r="Q6624" s="158"/>
      <c r="R6624" s="158"/>
    </row>
    <row r="6625" s="7" customFormat="1" ht="9.95" customHeight="1" spans="1:18">
      <c r="A6625" s="154" t="s">
        <v>1254</v>
      </c>
      <c r="B6625" s="155" t="s">
        <v>1269</v>
      </c>
      <c r="C6625" s="156">
        <v>106</v>
      </c>
      <c r="D6625" s="167">
        <v>110.7</v>
      </c>
      <c r="E6625" s="154" t="s">
        <v>1215</v>
      </c>
      <c r="F6625" s="158" t="s">
        <v>1215</v>
      </c>
      <c r="G6625" s="159" t="s">
        <v>37</v>
      </c>
      <c r="H6625" s="158" t="s">
        <v>1198</v>
      </c>
      <c r="I6625" s="158" t="s">
        <v>1256</v>
      </c>
      <c r="J6625" s="158" t="s">
        <v>40</v>
      </c>
      <c r="K6625" s="158"/>
      <c r="L6625" s="169">
        <v>40366614.4413999</v>
      </c>
      <c r="M6625" s="169">
        <v>4667405.18511999</v>
      </c>
      <c r="N6625" s="154"/>
      <c r="O6625" s="158" t="s">
        <v>1339</v>
      </c>
      <c r="P6625" s="170"/>
      <c r="Q6625" s="158"/>
      <c r="R6625" s="158"/>
    </row>
    <row r="6626" s="7" customFormat="1" ht="9.95" customHeight="1" spans="1:18">
      <c r="A6626" s="154" t="s">
        <v>1254</v>
      </c>
      <c r="B6626" s="155" t="s">
        <v>1269</v>
      </c>
      <c r="C6626" s="156">
        <v>2650</v>
      </c>
      <c r="D6626" s="167">
        <v>102.4</v>
      </c>
      <c r="E6626" s="154" t="s">
        <v>1215</v>
      </c>
      <c r="F6626" s="158" t="s">
        <v>1215</v>
      </c>
      <c r="G6626" s="159" t="s">
        <v>37</v>
      </c>
      <c r="H6626" s="158" t="s">
        <v>1198</v>
      </c>
      <c r="I6626" s="158" t="s">
        <v>1256</v>
      </c>
      <c r="J6626" s="158" t="s">
        <v>40</v>
      </c>
      <c r="K6626" s="158"/>
      <c r="L6626" s="169">
        <v>40367387.7421</v>
      </c>
      <c r="M6626" s="169">
        <v>4662992.98006999</v>
      </c>
      <c r="N6626" s="154"/>
      <c r="O6626" s="158" t="s">
        <v>1339</v>
      </c>
      <c r="P6626" s="170"/>
      <c r="Q6626" s="158"/>
      <c r="R6626" s="158"/>
    </row>
    <row r="6627" s="7" customFormat="1" ht="9.95" customHeight="1" spans="1:18">
      <c r="A6627" s="154" t="s">
        <v>1254</v>
      </c>
      <c r="B6627" s="155" t="s">
        <v>1269</v>
      </c>
      <c r="C6627" s="156">
        <v>1445</v>
      </c>
      <c r="D6627" s="167">
        <v>174.7</v>
      </c>
      <c r="E6627" s="154" t="s">
        <v>1215</v>
      </c>
      <c r="F6627" s="158" t="s">
        <v>1215</v>
      </c>
      <c r="G6627" s="159" t="s">
        <v>37</v>
      </c>
      <c r="H6627" s="158" t="s">
        <v>1198</v>
      </c>
      <c r="I6627" s="158" t="s">
        <v>1256</v>
      </c>
      <c r="J6627" s="158" t="s">
        <v>40</v>
      </c>
      <c r="K6627" s="158"/>
      <c r="L6627" s="169">
        <v>40364917.9538</v>
      </c>
      <c r="M6627" s="169">
        <v>4664731.07997</v>
      </c>
      <c r="N6627" s="154"/>
      <c r="O6627" s="158" t="s">
        <v>1339</v>
      </c>
      <c r="P6627" s="170"/>
      <c r="Q6627" s="158"/>
      <c r="R6627" s="158"/>
    </row>
    <row r="6628" s="7" customFormat="1" ht="9.95" customHeight="1" spans="1:18">
      <c r="A6628" s="154" t="s">
        <v>1254</v>
      </c>
      <c r="B6628" s="155" t="s">
        <v>1269</v>
      </c>
      <c r="C6628" s="156">
        <v>826</v>
      </c>
      <c r="D6628" s="167">
        <v>802.1</v>
      </c>
      <c r="E6628" s="154" t="s">
        <v>1215</v>
      </c>
      <c r="F6628" s="158" t="s">
        <v>1215</v>
      </c>
      <c r="G6628" s="159" t="s">
        <v>37</v>
      </c>
      <c r="H6628" s="158" t="s">
        <v>1198</v>
      </c>
      <c r="I6628" s="158" t="s">
        <v>1256</v>
      </c>
      <c r="J6628" s="158" t="s">
        <v>40</v>
      </c>
      <c r="K6628" s="158"/>
      <c r="L6628" s="169">
        <v>40365458.3069</v>
      </c>
      <c r="M6628" s="169">
        <v>4665483.05817</v>
      </c>
      <c r="N6628" s="154"/>
      <c r="O6628" s="158" t="s">
        <v>1339</v>
      </c>
      <c r="P6628" s="170"/>
      <c r="Q6628" s="158"/>
      <c r="R6628" s="158"/>
    </row>
    <row r="6629" s="7" customFormat="1" ht="9.95" customHeight="1" spans="1:18">
      <c r="A6629" s="154" t="s">
        <v>1254</v>
      </c>
      <c r="B6629" s="155" t="s">
        <v>1269</v>
      </c>
      <c r="C6629" s="156">
        <v>678</v>
      </c>
      <c r="D6629" s="167">
        <v>234.3</v>
      </c>
      <c r="E6629" s="154" t="s">
        <v>1215</v>
      </c>
      <c r="F6629" s="158" t="s">
        <v>1215</v>
      </c>
      <c r="G6629" s="159" t="s">
        <v>37</v>
      </c>
      <c r="H6629" s="158" t="s">
        <v>1198</v>
      </c>
      <c r="I6629" s="158" t="s">
        <v>1256</v>
      </c>
      <c r="J6629" s="158" t="s">
        <v>40</v>
      </c>
      <c r="K6629" s="158"/>
      <c r="L6629" s="169">
        <v>40365925.2276</v>
      </c>
      <c r="M6629" s="169">
        <v>4665755.13924</v>
      </c>
      <c r="N6629" s="154"/>
      <c r="O6629" s="158" t="s">
        <v>1339</v>
      </c>
      <c r="P6629" s="170"/>
      <c r="Q6629" s="158"/>
      <c r="R6629" s="158"/>
    </row>
    <row r="6630" s="7" customFormat="1" ht="9.95" customHeight="1" spans="1:18">
      <c r="A6630" s="154" t="s">
        <v>1254</v>
      </c>
      <c r="B6630" s="155" t="s">
        <v>1269</v>
      </c>
      <c r="C6630" s="156">
        <v>1456</v>
      </c>
      <c r="D6630" s="167">
        <v>81.5</v>
      </c>
      <c r="E6630" s="154" t="s">
        <v>1215</v>
      </c>
      <c r="F6630" s="158" t="s">
        <v>1215</v>
      </c>
      <c r="G6630" s="159" t="s">
        <v>37</v>
      </c>
      <c r="H6630" s="158" t="s">
        <v>1198</v>
      </c>
      <c r="I6630" s="158" t="s">
        <v>1256</v>
      </c>
      <c r="J6630" s="158" t="s">
        <v>51</v>
      </c>
      <c r="K6630" s="158"/>
      <c r="L6630" s="169">
        <v>40366481.1477999</v>
      </c>
      <c r="M6630" s="169">
        <v>4664739.20811</v>
      </c>
      <c r="N6630" s="154"/>
      <c r="O6630" s="158" t="s">
        <v>1339</v>
      </c>
      <c r="P6630" s="170"/>
      <c r="Q6630" s="158"/>
      <c r="R6630" s="158"/>
    </row>
    <row r="6631" s="7" customFormat="1" ht="9.95" customHeight="1" spans="1:18">
      <c r="A6631" s="154" t="s">
        <v>1254</v>
      </c>
      <c r="B6631" s="155" t="s">
        <v>1269</v>
      </c>
      <c r="C6631" s="156">
        <v>168</v>
      </c>
      <c r="D6631" s="167">
        <v>107.9</v>
      </c>
      <c r="E6631" s="154" t="s">
        <v>1215</v>
      </c>
      <c r="F6631" s="158" t="s">
        <v>1215</v>
      </c>
      <c r="G6631" s="159" t="s">
        <v>37</v>
      </c>
      <c r="H6631" s="158" t="s">
        <v>1198</v>
      </c>
      <c r="I6631" s="158" t="s">
        <v>1256</v>
      </c>
      <c r="J6631" s="158" t="s">
        <v>40</v>
      </c>
      <c r="K6631" s="158"/>
      <c r="L6631" s="169">
        <v>40365964.8511999</v>
      </c>
      <c r="M6631" s="169">
        <v>4667057.99665</v>
      </c>
      <c r="N6631" s="154"/>
      <c r="O6631" s="158" t="s">
        <v>1339</v>
      </c>
      <c r="P6631" s="170"/>
      <c r="Q6631" s="158"/>
      <c r="R6631" s="158"/>
    </row>
    <row r="6632" s="7" customFormat="1" ht="9.95" customHeight="1" spans="1:18">
      <c r="A6632" s="154" t="s">
        <v>1254</v>
      </c>
      <c r="B6632" s="155" t="s">
        <v>1269</v>
      </c>
      <c r="C6632" s="156">
        <v>562</v>
      </c>
      <c r="D6632" s="167">
        <v>85.7</v>
      </c>
      <c r="E6632" s="154" t="s">
        <v>1215</v>
      </c>
      <c r="F6632" s="158" t="s">
        <v>1215</v>
      </c>
      <c r="G6632" s="159" t="s">
        <v>37</v>
      </c>
      <c r="H6632" s="158" t="s">
        <v>1198</v>
      </c>
      <c r="I6632" s="158" t="s">
        <v>1256</v>
      </c>
      <c r="J6632" s="158" t="s">
        <v>40</v>
      </c>
      <c r="K6632" s="158"/>
      <c r="L6632" s="169">
        <v>40367277.7582999</v>
      </c>
      <c r="M6632" s="169">
        <v>4665894.96946999</v>
      </c>
      <c r="N6632" s="154"/>
      <c r="O6632" s="158" t="s">
        <v>1339</v>
      </c>
      <c r="P6632" s="170"/>
      <c r="Q6632" s="158"/>
      <c r="R6632" s="158"/>
    </row>
    <row r="6633" s="7" customFormat="1" ht="9.95" customHeight="1" spans="1:18">
      <c r="A6633" s="154" t="s">
        <v>1254</v>
      </c>
      <c r="B6633" s="155" t="s">
        <v>1269</v>
      </c>
      <c r="C6633" s="156">
        <v>532</v>
      </c>
      <c r="D6633" s="167">
        <v>115.4</v>
      </c>
      <c r="E6633" s="154" t="s">
        <v>1215</v>
      </c>
      <c r="F6633" s="158" t="s">
        <v>1215</v>
      </c>
      <c r="G6633" s="159" t="s">
        <v>37</v>
      </c>
      <c r="H6633" s="158" t="s">
        <v>1198</v>
      </c>
      <c r="I6633" s="158" t="s">
        <v>1256</v>
      </c>
      <c r="J6633" s="158" t="s">
        <v>40</v>
      </c>
      <c r="K6633" s="158"/>
      <c r="L6633" s="169">
        <v>40368076.0455999</v>
      </c>
      <c r="M6633" s="169">
        <v>4666012.4767</v>
      </c>
      <c r="N6633" s="154"/>
      <c r="O6633" s="158" t="s">
        <v>1339</v>
      </c>
      <c r="P6633" s="170"/>
      <c r="Q6633" s="158"/>
      <c r="R6633" s="158"/>
    </row>
    <row r="6634" s="7" customFormat="1" ht="9.95" customHeight="1" spans="1:18">
      <c r="A6634" s="154" t="s">
        <v>1254</v>
      </c>
      <c r="B6634" s="155" t="s">
        <v>1269</v>
      </c>
      <c r="C6634" s="156">
        <v>1049</v>
      </c>
      <c r="D6634" s="167">
        <v>189.9</v>
      </c>
      <c r="E6634" s="154" t="s">
        <v>1215</v>
      </c>
      <c r="F6634" s="158" t="s">
        <v>1215</v>
      </c>
      <c r="G6634" s="159" t="s">
        <v>37</v>
      </c>
      <c r="H6634" s="158" t="s">
        <v>1198</v>
      </c>
      <c r="I6634" s="158" t="s">
        <v>1256</v>
      </c>
      <c r="J6634" s="158" t="s">
        <v>51</v>
      </c>
      <c r="K6634" s="158"/>
      <c r="L6634" s="169">
        <v>40367237.0601999</v>
      </c>
      <c r="M6634" s="169">
        <v>4665293.02214</v>
      </c>
      <c r="N6634" s="154"/>
      <c r="O6634" s="158" t="s">
        <v>1339</v>
      </c>
      <c r="P6634" s="170"/>
      <c r="Q6634" s="158"/>
      <c r="R6634" s="158"/>
    </row>
    <row r="6635" s="7" customFormat="1" ht="9.95" customHeight="1" spans="1:18">
      <c r="A6635" s="154" t="s">
        <v>1254</v>
      </c>
      <c r="B6635" s="155" t="s">
        <v>1269</v>
      </c>
      <c r="C6635" s="156">
        <v>108</v>
      </c>
      <c r="D6635" s="167">
        <v>0.7</v>
      </c>
      <c r="E6635" s="154" t="s">
        <v>1215</v>
      </c>
      <c r="F6635" s="158" t="s">
        <v>1215</v>
      </c>
      <c r="G6635" s="159" t="s">
        <v>37</v>
      </c>
      <c r="H6635" s="158" t="s">
        <v>1099</v>
      </c>
      <c r="I6635" s="158" t="s">
        <v>1256</v>
      </c>
      <c r="J6635" s="158" t="s">
        <v>47</v>
      </c>
      <c r="K6635" s="158"/>
      <c r="L6635" s="169">
        <v>40366655.3214</v>
      </c>
      <c r="M6635" s="169">
        <v>4667404.34430999</v>
      </c>
      <c r="N6635" s="154"/>
      <c r="O6635" s="158" t="s">
        <v>1339</v>
      </c>
      <c r="P6635" s="170"/>
      <c r="Q6635" s="158"/>
      <c r="R6635" s="158"/>
    </row>
    <row r="6636" s="7" customFormat="1" ht="9.95" customHeight="1" spans="1:18">
      <c r="A6636" s="154" t="s">
        <v>1254</v>
      </c>
      <c r="B6636" s="155" t="s">
        <v>1269</v>
      </c>
      <c r="C6636" s="156">
        <v>1818</v>
      </c>
      <c r="D6636" s="167">
        <v>17.1</v>
      </c>
      <c r="E6636" s="154" t="s">
        <v>1215</v>
      </c>
      <c r="F6636" s="158" t="s">
        <v>1215</v>
      </c>
      <c r="G6636" s="159" t="s">
        <v>37</v>
      </c>
      <c r="H6636" s="158" t="s">
        <v>1099</v>
      </c>
      <c r="I6636" s="158" t="s">
        <v>1256</v>
      </c>
      <c r="J6636" s="158" t="s">
        <v>185</v>
      </c>
      <c r="K6636" s="158"/>
      <c r="L6636" s="169">
        <v>40365901.7423999</v>
      </c>
      <c r="M6636" s="169">
        <v>4664170.25703</v>
      </c>
      <c r="N6636" s="154"/>
      <c r="O6636" s="158" t="s">
        <v>1339</v>
      </c>
      <c r="P6636" s="170"/>
      <c r="Q6636" s="158"/>
      <c r="R6636" s="158"/>
    </row>
    <row r="6637" s="7" customFormat="1" ht="9.95" customHeight="1" spans="1:18">
      <c r="A6637" s="154" t="s">
        <v>1254</v>
      </c>
      <c r="B6637" s="155" t="s">
        <v>1269</v>
      </c>
      <c r="C6637" s="156">
        <v>495</v>
      </c>
      <c r="D6637" s="167">
        <v>5.5</v>
      </c>
      <c r="E6637" s="154" t="s">
        <v>1215</v>
      </c>
      <c r="F6637" s="158" t="s">
        <v>1215</v>
      </c>
      <c r="G6637" s="159" t="s">
        <v>37</v>
      </c>
      <c r="H6637" s="158" t="s">
        <v>1099</v>
      </c>
      <c r="I6637" s="158" t="s">
        <v>1256</v>
      </c>
      <c r="J6637" s="158" t="s">
        <v>185</v>
      </c>
      <c r="K6637" s="158"/>
      <c r="L6637" s="169">
        <v>40366348.7215</v>
      </c>
      <c r="M6637" s="169">
        <v>4666129.58696</v>
      </c>
      <c r="N6637" s="154"/>
      <c r="O6637" s="158" t="s">
        <v>1339</v>
      </c>
      <c r="P6637" s="170"/>
      <c r="Q6637" s="158"/>
      <c r="R6637" s="158"/>
    </row>
    <row r="6638" s="7" customFormat="1" ht="9.95" customHeight="1" spans="1:18">
      <c r="A6638" s="154" t="s">
        <v>1254</v>
      </c>
      <c r="B6638" s="155" t="s">
        <v>1269</v>
      </c>
      <c r="C6638" s="156">
        <v>1775</v>
      </c>
      <c r="D6638" s="167">
        <v>2.1</v>
      </c>
      <c r="E6638" s="154" t="s">
        <v>1215</v>
      </c>
      <c r="F6638" s="158" t="s">
        <v>1215</v>
      </c>
      <c r="G6638" s="159" t="s">
        <v>37</v>
      </c>
      <c r="H6638" s="158" t="s">
        <v>1099</v>
      </c>
      <c r="I6638" s="158" t="s">
        <v>1256</v>
      </c>
      <c r="J6638" s="158" t="s">
        <v>185</v>
      </c>
      <c r="K6638" s="158"/>
      <c r="L6638" s="169">
        <v>40366473.5336</v>
      </c>
      <c r="M6638" s="169">
        <v>4664239.10986</v>
      </c>
      <c r="N6638" s="154"/>
      <c r="O6638" s="158" t="s">
        <v>1339</v>
      </c>
      <c r="P6638" s="170"/>
      <c r="Q6638" s="158"/>
      <c r="R6638" s="158"/>
    </row>
    <row r="6639" s="7" customFormat="1" ht="9.95" customHeight="1" spans="1:18">
      <c r="A6639" s="154" t="s">
        <v>1254</v>
      </c>
      <c r="B6639" s="155" t="s">
        <v>1269</v>
      </c>
      <c r="C6639" s="156">
        <v>1766</v>
      </c>
      <c r="D6639" s="167">
        <v>1.3</v>
      </c>
      <c r="E6639" s="154" t="s">
        <v>1215</v>
      </c>
      <c r="F6639" s="158" t="s">
        <v>1215</v>
      </c>
      <c r="G6639" s="159" t="s">
        <v>37</v>
      </c>
      <c r="H6639" s="158" t="s">
        <v>1099</v>
      </c>
      <c r="I6639" s="158" t="s">
        <v>1256</v>
      </c>
      <c r="J6639" s="158" t="s">
        <v>185</v>
      </c>
      <c r="K6639" s="158"/>
      <c r="L6639" s="169">
        <v>40366541.8456</v>
      </c>
      <c r="M6639" s="169">
        <v>4664246.39279999</v>
      </c>
      <c r="N6639" s="154"/>
      <c r="O6639" s="158" t="s">
        <v>1339</v>
      </c>
      <c r="P6639" s="170"/>
      <c r="Q6639" s="158"/>
      <c r="R6639" s="158"/>
    </row>
    <row r="6640" s="7" customFormat="1" ht="9.95" customHeight="1" spans="1:18">
      <c r="A6640" s="154" t="s">
        <v>1254</v>
      </c>
      <c r="B6640" s="155" t="s">
        <v>1269</v>
      </c>
      <c r="C6640" s="156">
        <v>317</v>
      </c>
      <c r="D6640" s="167">
        <v>20.2</v>
      </c>
      <c r="E6640" s="154" t="s">
        <v>1215</v>
      </c>
      <c r="F6640" s="158" t="s">
        <v>1215</v>
      </c>
      <c r="G6640" s="159" t="s">
        <v>37</v>
      </c>
      <c r="H6640" s="158" t="s">
        <v>1099</v>
      </c>
      <c r="I6640" s="158" t="s">
        <v>1256</v>
      </c>
      <c r="J6640" s="158" t="s">
        <v>899</v>
      </c>
      <c r="K6640" s="158"/>
      <c r="L6640" s="169">
        <v>40366533.4328</v>
      </c>
      <c r="M6640" s="169">
        <v>4666615.17018</v>
      </c>
      <c r="N6640" s="154"/>
      <c r="O6640" s="158" t="s">
        <v>1339</v>
      </c>
      <c r="P6640" s="170"/>
      <c r="Q6640" s="158"/>
      <c r="R6640" s="158"/>
    </row>
    <row r="6641" s="7" customFormat="1" ht="9.95" customHeight="1" spans="1:18">
      <c r="A6641" s="154" t="s">
        <v>1254</v>
      </c>
      <c r="B6641" s="155" t="s">
        <v>1269</v>
      </c>
      <c r="C6641" s="156">
        <v>129</v>
      </c>
      <c r="D6641" s="167">
        <v>5.2</v>
      </c>
      <c r="E6641" s="154" t="s">
        <v>1215</v>
      </c>
      <c r="F6641" s="158" t="s">
        <v>1215</v>
      </c>
      <c r="G6641" s="159" t="s">
        <v>37</v>
      </c>
      <c r="H6641" s="158" t="s">
        <v>1099</v>
      </c>
      <c r="I6641" s="158" t="s">
        <v>1256</v>
      </c>
      <c r="J6641" s="158" t="s">
        <v>47</v>
      </c>
      <c r="K6641" s="158"/>
      <c r="L6641" s="169">
        <v>40366694.8627</v>
      </c>
      <c r="M6641" s="169">
        <v>4667226.67733</v>
      </c>
      <c r="N6641" s="154"/>
      <c r="O6641" s="158" t="s">
        <v>1339</v>
      </c>
      <c r="P6641" s="170"/>
      <c r="Q6641" s="158"/>
      <c r="R6641" s="158"/>
    </row>
    <row r="6642" s="7" customFormat="1" ht="9.95" customHeight="1" spans="1:18">
      <c r="A6642" s="154" t="s">
        <v>1254</v>
      </c>
      <c r="B6642" s="155" t="s">
        <v>1269</v>
      </c>
      <c r="C6642" s="156">
        <v>2729</v>
      </c>
      <c r="D6642" s="167">
        <v>3.7</v>
      </c>
      <c r="E6642" s="154" t="s">
        <v>1215</v>
      </c>
      <c r="F6642" s="158" t="s">
        <v>1215</v>
      </c>
      <c r="G6642" s="159" t="s">
        <v>37</v>
      </c>
      <c r="H6642" s="158" t="s">
        <v>1099</v>
      </c>
      <c r="I6642" s="158" t="s">
        <v>1256</v>
      </c>
      <c r="J6642" s="158" t="s">
        <v>185</v>
      </c>
      <c r="K6642" s="158"/>
      <c r="L6642" s="169">
        <v>40367035.6472</v>
      </c>
      <c r="M6642" s="169">
        <v>4662870.52235999</v>
      </c>
      <c r="N6642" s="154"/>
      <c r="O6642" s="158" t="s">
        <v>1339</v>
      </c>
      <c r="P6642" s="170"/>
      <c r="Q6642" s="158"/>
      <c r="R6642" s="158"/>
    </row>
    <row r="6643" s="7" customFormat="1" ht="9.95" customHeight="1" spans="1:18">
      <c r="A6643" s="154" t="s">
        <v>1254</v>
      </c>
      <c r="B6643" s="155" t="s">
        <v>1269</v>
      </c>
      <c r="C6643" s="156">
        <v>274</v>
      </c>
      <c r="D6643" s="167">
        <v>2.6</v>
      </c>
      <c r="E6643" s="154" t="s">
        <v>1215</v>
      </c>
      <c r="F6643" s="158" t="s">
        <v>1215</v>
      </c>
      <c r="G6643" s="159" t="s">
        <v>37</v>
      </c>
      <c r="H6643" s="158" t="s">
        <v>1099</v>
      </c>
      <c r="I6643" s="158" t="s">
        <v>1256</v>
      </c>
      <c r="J6643" s="158" t="s">
        <v>185</v>
      </c>
      <c r="K6643" s="158"/>
      <c r="L6643" s="169">
        <v>40366929.6529999</v>
      </c>
      <c r="M6643" s="169">
        <v>4666725.99115</v>
      </c>
      <c r="N6643" s="154"/>
      <c r="O6643" s="158" t="s">
        <v>1339</v>
      </c>
      <c r="P6643" s="170"/>
      <c r="Q6643" s="158"/>
      <c r="R6643" s="158"/>
    </row>
    <row r="6644" s="7" customFormat="1" ht="9.95" customHeight="1" spans="1:18">
      <c r="A6644" s="154" t="s">
        <v>1254</v>
      </c>
      <c r="B6644" s="155" t="s">
        <v>1269</v>
      </c>
      <c r="C6644" s="156">
        <v>2798</v>
      </c>
      <c r="D6644" s="167">
        <v>4.3</v>
      </c>
      <c r="E6644" s="154" t="s">
        <v>1215</v>
      </c>
      <c r="F6644" s="158" t="s">
        <v>1215</v>
      </c>
      <c r="G6644" s="159" t="s">
        <v>37</v>
      </c>
      <c r="H6644" s="158" t="s">
        <v>1099</v>
      </c>
      <c r="I6644" s="158" t="s">
        <v>1256</v>
      </c>
      <c r="J6644" s="158" t="s">
        <v>54</v>
      </c>
      <c r="K6644" s="158"/>
      <c r="L6644" s="169">
        <v>40366530.9771</v>
      </c>
      <c r="M6644" s="169">
        <v>4662756.06849</v>
      </c>
      <c r="N6644" s="154"/>
      <c r="O6644" s="158" t="s">
        <v>1339</v>
      </c>
      <c r="P6644" s="170"/>
      <c r="Q6644" s="158"/>
      <c r="R6644" s="158"/>
    </row>
    <row r="6645" s="7" customFormat="1" ht="9.95" customHeight="1" spans="1:18">
      <c r="A6645" s="154" t="s">
        <v>1254</v>
      </c>
      <c r="B6645" s="155" t="s">
        <v>1269</v>
      </c>
      <c r="C6645" s="156">
        <v>1825</v>
      </c>
      <c r="D6645" s="167">
        <v>35.4</v>
      </c>
      <c r="E6645" s="154" t="s">
        <v>1215</v>
      </c>
      <c r="F6645" s="158" t="s">
        <v>1215</v>
      </c>
      <c r="G6645" s="159" t="s">
        <v>37</v>
      </c>
      <c r="H6645" s="158" t="s">
        <v>1099</v>
      </c>
      <c r="I6645" s="158" t="s">
        <v>1256</v>
      </c>
      <c r="J6645" s="158" t="s">
        <v>56</v>
      </c>
      <c r="K6645" s="158"/>
      <c r="L6645" s="169">
        <v>40367092.0181</v>
      </c>
      <c r="M6645" s="169">
        <v>4664158.99500999</v>
      </c>
      <c r="N6645" s="154"/>
      <c r="O6645" s="158" t="s">
        <v>1339</v>
      </c>
      <c r="P6645" s="170"/>
      <c r="Q6645" s="158"/>
      <c r="R6645" s="158"/>
    </row>
    <row r="6646" s="7" customFormat="1" ht="9.95" customHeight="1" spans="1:18">
      <c r="A6646" s="154" t="s">
        <v>1254</v>
      </c>
      <c r="B6646" s="155" t="s">
        <v>1269</v>
      </c>
      <c r="C6646" s="156">
        <v>2668</v>
      </c>
      <c r="D6646" s="167">
        <v>54.8</v>
      </c>
      <c r="E6646" s="154" t="s">
        <v>1215</v>
      </c>
      <c r="F6646" s="158" t="s">
        <v>1215</v>
      </c>
      <c r="G6646" s="159" t="s">
        <v>37</v>
      </c>
      <c r="H6646" s="158" t="s">
        <v>1099</v>
      </c>
      <c r="I6646" s="158" t="s">
        <v>1256</v>
      </c>
      <c r="J6646" s="158" t="s">
        <v>185</v>
      </c>
      <c r="K6646" s="158"/>
      <c r="L6646" s="169">
        <v>40367187.1503</v>
      </c>
      <c r="M6646" s="169">
        <v>4662948.10139</v>
      </c>
      <c r="N6646" s="154"/>
      <c r="O6646" s="158" t="s">
        <v>1339</v>
      </c>
      <c r="P6646" s="170"/>
      <c r="Q6646" s="158"/>
      <c r="R6646" s="158"/>
    </row>
    <row r="6647" s="7" customFormat="1" ht="9.95" customHeight="1" spans="1:18">
      <c r="A6647" s="154" t="s">
        <v>1254</v>
      </c>
      <c r="B6647" s="155" t="s">
        <v>1269</v>
      </c>
      <c r="C6647" s="156">
        <v>346</v>
      </c>
      <c r="D6647" s="167">
        <v>32.6</v>
      </c>
      <c r="E6647" s="154" t="s">
        <v>1215</v>
      </c>
      <c r="F6647" s="158" t="s">
        <v>1215</v>
      </c>
      <c r="G6647" s="159" t="s">
        <v>37</v>
      </c>
      <c r="H6647" s="158" t="s">
        <v>1099</v>
      </c>
      <c r="I6647" s="158" t="s">
        <v>1256</v>
      </c>
      <c r="J6647" s="158" t="s">
        <v>185</v>
      </c>
      <c r="K6647" s="158"/>
      <c r="L6647" s="169">
        <v>40367775.7172999</v>
      </c>
      <c r="M6647" s="169">
        <v>4666522.76881</v>
      </c>
      <c r="N6647" s="154"/>
      <c r="O6647" s="158" t="s">
        <v>1339</v>
      </c>
      <c r="P6647" s="170"/>
      <c r="Q6647" s="158"/>
      <c r="R6647" s="158"/>
    </row>
    <row r="6648" s="7" customFormat="1" ht="9.95" customHeight="1" spans="1:18">
      <c r="A6648" s="154" t="s">
        <v>1254</v>
      </c>
      <c r="B6648" s="155" t="s">
        <v>1269</v>
      </c>
      <c r="C6648" s="156">
        <v>205</v>
      </c>
      <c r="D6648" s="167">
        <v>2.4</v>
      </c>
      <c r="E6648" s="154" t="s">
        <v>1215</v>
      </c>
      <c r="F6648" s="158" t="s">
        <v>1215</v>
      </c>
      <c r="G6648" s="159" t="s">
        <v>37</v>
      </c>
      <c r="H6648" s="158" t="s">
        <v>1099</v>
      </c>
      <c r="I6648" s="158" t="s">
        <v>1256</v>
      </c>
      <c r="J6648" s="158" t="s">
        <v>185</v>
      </c>
      <c r="K6648" s="158"/>
      <c r="L6648" s="169">
        <v>40367082.8729</v>
      </c>
      <c r="M6648" s="169">
        <v>4666920.09905999</v>
      </c>
      <c r="N6648" s="154"/>
      <c r="O6648" s="158" t="s">
        <v>1339</v>
      </c>
      <c r="P6648" s="170"/>
      <c r="Q6648" s="158"/>
      <c r="R6648" s="158"/>
    </row>
    <row r="6649" s="7" customFormat="1" ht="9.95" customHeight="1" spans="1:18">
      <c r="A6649" s="154" t="s">
        <v>1254</v>
      </c>
      <c r="B6649" s="155" t="s">
        <v>1269</v>
      </c>
      <c r="C6649" s="156">
        <v>2024</v>
      </c>
      <c r="D6649" s="167">
        <v>10.1</v>
      </c>
      <c r="E6649" s="154" t="s">
        <v>1215</v>
      </c>
      <c r="F6649" s="158" t="s">
        <v>1215</v>
      </c>
      <c r="G6649" s="159" t="s">
        <v>37</v>
      </c>
      <c r="H6649" s="158" t="s">
        <v>1099</v>
      </c>
      <c r="I6649" s="158" t="s">
        <v>1256</v>
      </c>
      <c r="J6649" s="158" t="s">
        <v>56</v>
      </c>
      <c r="K6649" s="158"/>
      <c r="L6649" s="169">
        <v>40367057.1054999</v>
      </c>
      <c r="M6649" s="169">
        <v>4663845.56555</v>
      </c>
      <c r="N6649" s="154"/>
      <c r="O6649" s="158" t="s">
        <v>1339</v>
      </c>
      <c r="P6649" s="170"/>
      <c r="Q6649" s="158"/>
      <c r="R6649" s="158"/>
    </row>
    <row r="6650" s="7" customFormat="1" ht="9.95" customHeight="1" spans="1:18">
      <c r="A6650" s="154" t="s">
        <v>1254</v>
      </c>
      <c r="B6650" s="155" t="s">
        <v>1269</v>
      </c>
      <c r="C6650" s="156">
        <v>2490</v>
      </c>
      <c r="D6650" s="167">
        <v>5.6</v>
      </c>
      <c r="E6650" s="154" t="s">
        <v>1215</v>
      </c>
      <c r="F6650" s="158" t="s">
        <v>1215</v>
      </c>
      <c r="G6650" s="159" t="s">
        <v>37</v>
      </c>
      <c r="H6650" s="158" t="s">
        <v>1099</v>
      </c>
      <c r="I6650" s="158" t="s">
        <v>1256</v>
      </c>
      <c r="J6650" s="158" t="s">
        <v>56</v>
      </c>
      <c r="K6650" s="158"/>
      <c r="L6650" s="169">
        <v>40366391.7572</v>
      </c>
      <c r="M6650" s="169">
        <v>4663208.40651999</v>
      </c>
      <c r="N6650" s="154"/>
      <c r="O6650" s="158" t="s">
        <v>1339</v>
      </c>
      <c r="P6650" s="170"/>
      <c r="Q6650" s="158"/>
      <c r="R6650" s="158"/>
    </row>
    <row r="6651" s="7" customFormat="1" ht="9.95" customHeight="1" spans="1:18">
      <c r="A6651" s="154" t="s">
        <v>1254</v>
      </c>
      <c r="B6651" s="155" t="s">
        <v>1269</v>
      </c>
      <c r="C6651" s="156">
        <v>264</v>
      </c>
      <c r="D6651" s="167">
        <v>68.7</v>
      </c>
      <c r="E6651" s="154" t="s">
        <v>1215</v>
      </c>
      <c r="F6651" s="158" t="s">
        <v>1215</v>
      </c>
      <c r="G6651" s="159" t="s">
        <v>37</v>
      </c>
      <c r="H6651" s="158" t="s">
        <v>1099</v>
      </c>
      <c r="I6651" s="158" t="s">
        <v>1256</v>
      </c>
      <c r="J6651" s="158" t="s">
        <v>54</v>
      </c>
      <c r="K6651" s="158"/>
      <c r="L6651" s="169">
        <v>40367247.9821999</v>
      </c>
      <c r="M6651" s="169">
        <v>4666738.00437</v>
      </c>
      <c r="N6651" s="154"/>
      <c r="O6651" s="158" t="s">
        <v>1339</v>
      </c>
      <c r="P6651" s="170"/>
      <c r="Q6651" s="158"/>
      <c r="R6651" s="158"/>
    </row>
    <row r="6652" s="7" customFormat="1" ht="9.95" customHeight="1" spans="1:18">
      <c r="A6652" s="154" t="s">
        <v>1254</v>
      </c>
      <c r="B6652" s="155" t="s">
        <v>1269</v>
      </c>
      <c r="C6652" s="156">
        <v>1724</v>
      </c>
      <c r="D6652" s="167">
        <v>11.8</v>
      </c>
      <c r="E6652" s="154" t="s">
        <v>1215</v>
      </c>
      <c r="F6652" s="158" t="s">
        <v>1215</v>
      </c>
      <c r="G6652" s="159" t="s">
        <v>37</v>
      </c>
      <c r="H6652" s="158" t="s">
        <v>1099</v>
      </c>
      <c r="I6652" s="158" t="s">
        <v>1256</v>
      </c>
      <c r="J6652" s="158" t="s">
        <v>899</v>
      </c>
      <c r="K6652" s="158"/>
      <c r="L6652" s="169">
        <v>40365690.0776999</v>
      </c>
      <c r="M6652" s="169">
        <v>4664318.02314999</v>
      </c>
      <c r="N6652" s="154"/>
      <c r="O6652" s="158" t="s">
        <v>1339</v>
      </c>
      <c r="P6652" s="170"/>
      <c r="Q6652" s="158"/>
      <c r="R6652" s="158"/>
    </row>
    <row r="6653" s="7" customFormat="1" ht="9.95" customHeight="1" spans="1:18">
      <c r="A6653" s="154" t="s">
        <v>1254</v>
      </c>
      <c r="B6653" s="155" t="s">
        <v>1269</v>
      </c>
      <c r="C6653" s="156">
        <v>1409</v>
      </c>
      <c r="D6653" s="167">
        <v>426</v>
      </c>
      <c r="E6653" s="154" t="s">
        <v>1215</v>
      </c>
      <c r="F6653" s="158" t="s">
        <v>1215</v>
      </c>
      <c r="G6653" s="159" t="s">
        <v>37</v>
      </c>
      <c r="H6653" s="158" t="s">
        <v>1099</v>
      </c>
      <c r="I6653" s="158" t="s">
        <v>1256</v>
      </c>
      <c r="J6653" s="158" t="s">
        <v>54</v>
      </c>
      <c r="K6653" s="158"/>
      <c r="L6653" s="169">
        <v>40365878.3518</v>
      </c>
      <c r="M6653" s="169">
        <v>4664872.91641999</v>
      </c>
      <c r="N6653" s="154"/>
      <c r="O6653" s="158" t="s">
        <v>1339</v>
      </c>
      <c r="P6653" s="170"/>
      <c r="Q6653" s="158"/>
      <c r="R6653" s="158"/>
    </row>
    <row r="6654" s="7" customFormat="1" ht="9.95" customHeight="1" spans="1:18">
      <c r="A6654" s="154" t="s">
        <v>1254</v>
      </c>
      <c r="B6654" s="155" t="s">
        <v>1269</v>
      </c>
      <c r="C6654" s="156">
        <v>1754</v>
      </c>
      <c r="D6654" s="167">
        <v>40.1</v>
      </c>
      <c r="E6654" s="154" t="s">
        <v>1215</v>
      </c>
      <c r="F6654" s="158" t="s">
        <v>1215</v>
      </c>
      <c r="G6654" s="159" t="s">
        <v>37</v>
      </c>
      <c r="H6654" s="158" t="s">
        <v>1099</v>
      </c>
      <c r="I6654" s="158" t="s">
        <v>1256</v>
      </c>
      <c r="J6654" s="158" t="s">
        <v>54</v>
      </c>
      <c r="K6654" s="158"/>
      <c r="L6654" s="169">
        <v>40365602.5724999</v>
      </c>
      <c r="M6654" s="169">
        <v>4664287.55506</v>
      </c>
      <c r="N6654" s="154"/>
      <c r="O6654" s="158" t="s">
        <v>1339</v>
      </c>
      <c r="P6654" s="170"/>
      <c r="Q6654" s="158"/>
      <c r="R6654" s="158"/>
    </row>
    <row r="6655" s="7" customFormat="1" ht="9.95" customHeight="1" spans="1:18">
      <c r="A6655" s="154" t="s">
        <v>1254</v>
      </c>
      <c r="B6655" s="155" t="s">
        <v>1269</v>
      </c>
      <c r="C6655" s="156">
        <v>1865</v>
      </c>
      <c r="D6655" s="167">
        <v>73</v>
      </c>
      <c r="E6655" s="154" t="s">
        <v>1215</v>
      </c>
      <c r="F6655" s="158" t="s">
        <v>1215</v>
      </c>
      <c r="G6655" s="159" t="s">
        <v>37</v>
      </c>
      <c r="H6655" s="158" t="s">
        <v>1099</v>
      </c>
      <c r="I6655" s="158" t="s">
        <v>1256</v>
      </c>
      <c r="J6655" s="158" t="s">
        <v>899</v>
      </c>
      <c r="K6655" s="158"/>
      <c r="L6655" s="169">
        <v>40365854.2494999</v>
      </c>
      <c r="M6655" s="169">
        <v>4664095.52594999</v>
      </c>
      <c r="N6655" s="154"/>
      <c r="O6655" s="158" t="s">
        <v>1339</v>
      </c>
      <c r="P6655" s="170"/>
      <c r="Q6655" s="158"/>
      <c r="R6655" s="158"/>
    </row>
    <row r="6656" s="7" customFormat="1" ht="9.95" customHeight="1" spans="1:18">
      <c r="A6656" s="154" t="s">
        <v>1254</v>
      </c>
      <c r="B6656" s="155" t="s">
        <v>1269</v>
      </c>
      <c r="C6656" s="156">
        <v>1924</v>
      </c>
      <c r="D6656" s="167">
        <v>13.1</v>
      </c>
      <c r="E6656" s="154" t="s">
        <v>1215</v>
      </c>
      <c r="F6656" s="158" t="s">
        <v>1215</v>
      </c>
      <c r="G6656" s="159" t="s">
        <v>37</v>
      </c>
      <c r="H6656" s="158" t="s">
        <v>1099</v>
      </c>
      <c r="I6656" s="158" t="s">
        <v>1256</v>
      </c>
      <c r="J6656" s="158" t="s">
        <v>185</v>
      </c>
      <c r="K6656" s="158"/>
      <c r="L6656" s="169">
        <v>40366106.7612</v>
      </c>
      <c r="M6656" s="169">
        <v>4663998.68341999</v>
      </c>
      <c r="N6656" s="154"/>
      <c r="O6656" s="158" t="s">
        <v>1339</v>
      </c>
      <c r="P6656" s="170"/>
      <c r="Q6656" s="158"/>
      <c r="R6656" s="158"/>
    </row>
    <row r="6657" s="7" customFormat="1" ht="9.95" customHeight="1" spans="1:18">
      <c r="A6657" s="154" t="s">
        <v>1254</v>
      </c>
      <c r="B6657" s="155" t="s">
        <v>1269</v>
      </c>
      <c r="C6657" s="156">
        <v>119</v>
      </c>
      <c r="D6657" s="167">
        <v>186.2</v>
      </c>
      <c r="E6657" s="154" t="s">
        <v>1215</v>
      </c>
      <c r="F6657" s="158" t="s">
        <v>1215</v>
      </c>
      <c r="G6657" s="159" t="s">
        <v>37</v>
      </c>
      <c r="H6657" s="158" t="s">
        <v>1099</v>
      </c>
      <c r="I6657" s="158" t="s">
        <v>1256</v>
      </c>
      <c r="J6657" s="158" t="s">
        <v>899</v>
      </c>
      <c r="K6657" s="158"/>
      <c r="L6657" s="169">
        <v>40365881.7324</v>
      </c>
      <c r="M6657" s="169">
        <v>4667324.25681</v>
      </c>
      <c r="N6657" s="154"/>
      <c r="O6657" s="158" t="s">
        <v>1339</v>
      </c>
      <c r="P6657" s="170"/>
      <c r="Q6657" s="158"/>
      <c r="R6657" s="158"/>
    </row>
    <row r="6658" s="7" customFormat="1" ht="9.95" customHeight="1" spans="1:18">
      <c r="A6658" s="154" t="s">
        <v>1254</v>
      </c>
      <c r="B6658" s="155" t="s">
        <v>1269</v>
      </c>
      <c r="C6658" s="156">
        <v>99</v>
      </c>
      <c r="D6658" s="167">
        <v>36.1</v>
      </c>
      <c r="E6658" s="154" t="s">
        <v>1215</v>
      </c>
      <c r="F6658" s="158" t="s">
        <v>1215</v>
      </c>
      <c r="G6658" s="159" t="s">
        <v>37</v>
      </c>
      <c r="H6658" s="158" t="s">
        <v>1099</v>
      </c>
      <c r="I6658" s="158" t="s">
        <v>1256</v>
      </c>
      <c r="J6658" s="158" t="s">
        <v>899</v>
      </c>
      <c r="K6658" s="158"/>
      <c r="L6658" s="169">
        <v>40366128.8414999</v>
      </c>
      <c r="M6658" s="169">
        <v>4667471.23211999</v>
      </c>
      <c r="N6658" s="154"/>
      <c r="O6658" s="158" t="s">
        <v>1339</v>
      </c>
      <c r="P6658" s="170"/>
      <c r="Q6658" s="158"/>
      <c r="R6658" s="158"/>
    </row>
    <row r="6659" s="7" customFormat="1" ht="9.95" customHeight="1" spans="1:18">
      <c r="A6659" s="154" t="s">
        <v>1254</v>
      </c>
      <c r="B6659" s="155" t="s">
        <v>1269</v>
      </c>
      <c r="C6659" s="156">
        <v>148</v>
      </c>
      <c r="D6659" s="167">
        <v>182.3</v>
      </c>
      <c r="E6659" s="154" t="s">
        <v>1215</v>
      </c>
      <c r="F6659" s="158" t="s">
        <v>1215</v>
      </c>
      <c r="G6659" s="159" t="s">
        <v>37</v>
      </c>
      <c r="H6659" s="158" t="s">
        <v>1099</v>
      </c>
      <c r="I6659" s="158" t="s">
        <v>1256</v>
      </c>
      <c r="J6659" s="158" t="s">
        <v>56</v>
      </c>
      <c r="K6659" s="158"/>
      <c r="L6659" s="169">
        <v>40366477.5958999</v>
      </c>
      <c r="M6659" s="169">
        <v>4667066.43226</v>
      </c>
      <c r="N6659" s="154"/>
      <c r="O6659" s="158" t="s">
        <v>1339</v>
      </c>
      <c r="P6659" s="170"/>
      <c r="Q6659" s="158"/>
      <c r="R6659" s="158"/>
    </row>
    <row r="6660" s="7" customFormat="1" ht="9.95" customHeight="1" spans="1:18">
      <c r="A6660" s="154" t="s">
        <v>1254</v>
      </c>
      <c r="B6660" s="155" t="s">
        <v>1269</v>
      </c>
      <c r="C6660" s="156">
        <v>2053</v>
      </c>
      <c r="D6660" s="167">
        <v>97.8</v>
      </c>
      <c r="E6660" s="154" t="s">
        <v>1215</v>
      </c>
      <c r="F6660" s="158" t="s">
        <v>1215</v>
      </c>
      <c r="G6660" s="159" t="s">
        <v>37</v>
      </c>
      <c r="H6660" s="158" t="s">
        <v>1099</v>
      </c>
      <c r="I6660" s="158" t="s">
        <v>1256</v>
      </c>
      <c r="J6660" s="158" t="s">
        <v>899</v>
      </c>
      <c r="K6660" s="158"/>
      <c r="L6660" s="169">
        <v>40366203.7849999</v>
      </c>
      <c r="M6660" s="169">
        <v>4663820.46738</v>
      </c>
      <c r="N6660" s="154"/>
      <c r="O6660" s="158" t="s">
        <v>1339</v>
      </c>
      <c r="P6660" s="170"/>
      <c r="Q6660" s="158"/>
      <c r="R6660" s="158"/>
    </row>
    <row r="6661" s="7" customFormat="1" ht="9.95" customHeight="1" spans="1:18">
      <c r="A6661" s="154" t="s">
        <v>1254</v>
      </c>
      <c r="B6661" s="155" t="s">
        <v>1269</v>
      </c>
      <c r="C6661" s="156">
        <v>1640</v>
      </c>
      <c r="D6661" s="167">
        <v>111.7</v>
      </c>
      <c r="E6661" s="154" t="s">
        <v>1215</v>
      </c>
      <c r="F6661" s="158" t="s">
        <v>1215</v>
      </c>
      <c r="G6661" s="159" t="s">
        <v>37</v>
      </c>
      <c r="H6661" s="158" t="s">
        <v>1099</v>
      </c>
      <c r="I6661" s="158" t="s">
        <v>1256</v>
      </c>
      <c r="J6661" s="158" t="s">
        <v>185</v>
      </c>
      <c r="K6661" s="158"/>
      <c r="L6661" s="169">
        <v>40366245.2287999</v>
      </c>
      <c r="M6661" s="169">
        <v>4664457.81807999</v>
      </c>
      <c r="N6661" s="154"/>
      <c r="O6661" s="158" t="s">
        <v>1339</v>
      </c>
      <c r="P6661" s="170"/>
      <c r="Q6661" s="158"/>
      <c r="R6661" s="158"/>
    </row>
    <row r="6662" s="7" customFormat="1" ht="9.95" customHeight="1" spans="1:18">
      <c r="A6662" s="154" t="s">
        <v>1254</v>
      </c>
      <c r="B6662" s="155" t="s">
        <v>1269</v>
      </c>
      <c r="C6662" s="156">
        <v>151</v>
      </c>
      <c r="D6662" s="167">
        <v>38</v>
      </c>
      <c r="E6662" s="154" t="s">
        <v>1215</v>
      </c>
      <c r="F6662" s="158" t="s">
        <v>1215</v>
      </c>
      <c r="G6662" s="159" t="s">
        <v>37</v>
      </c>
      <c r="H6662" s="158" t="s">
        <v>1099</v>
      </c>
      <c r="I6662" s="158" t="s">
        <v>1256</v>
      </c>
      <c r="J6662" s="158" t="s">
        <v>185</v>
      </c>
      <c r="K6662" s="158"/>
      <c r="L6662" s="169">
        <v>40367047.989</v>
      </c>
      <c r="M6662" s="169">
        <v>4667142.89536</v>
      </c>
      <c r="N6662" s="154"/>
      <c r="O6662" s="158" t="s">
        <v>1339</v>
      </c>
      <c r="P6662" s="170"/>
      <c r="Q6662" s="158"/>
      <c r="R6662" s="158"/>
    </row>
    <row r="6663" s="7" customFormat="1" ht="9.95" customHeight="1" spans="1:18">
      <c r="A6663" s="154" t="s">
        <v>1254</v>
      </c>
      <c r="B6663" s="155" t="s">
        <v>1269</v>
      </c>
      <c r="C6663" s="156">
        <v>393</v>
      </c>
      <c r="D6663" s="167">
        <v>224.8</v>
      </c>
      <c r="E6663" s="154" t="s">
        <v>1215</v>
      </c>
      <c r="F6663" s="158" t="s">
        <v>1215</v>
      </c>
      <c r="G6663" s="159" t="s">
        <v>37</v>
      </c>
      <c r="H6663" s="158" t="s">
        <v>1099</v>
      </c>
      <c r="I6663" s="158" t="s">
        <v>1256</v>
      </c>
      <c r="J6663" s="158" t="s">
        <v>54</v>
      </c>
      <c r="K6663" s="158"/>
      <c r="L6663" s="169">
        <v>40366439.0486999</v>
      </c>
      <c r="M6663" s="169">
        <v>4666378.91206</v>
      </c>
      <c r="N6663" s="154"/>
      <c r="O6663" s="158" t="s">
        <v>1339</v>
      </c>
      <c r="P6663" s="170"/>
      <c r="Q6663" s="158"/>
      <c r="R6663" s="158"/>
    </row>
    <row r="6664" s="7" customFormat="1" ht="9.95" customHeight="1" spans="1:18">
      <c r="A6664" s="154" t="s">
        <v>1254</v>
      </c>
      <c r="B6664" s="155" t="s">
        <v>1269</v>
      </c>
      <c r="C6664" s="156">
        <v>399</v>
      </c>
      <c r="D6664" s="167">
        <v>71.4</v>
      </c>
      <c r="E6664" s="154" t="s">
        <v>1215</v>
      </c>
      <c r="F6664" s="158" t="s">
        <v>1215</v>
      </c>
      <c r="G6664" s="159" t="s">
        <v>37</v>
      </c>
      <c r="H6664" s="158" t="s">
        <v>1099</v>
      </c>
      <c r="I6664" s="158" t="s">
        <v>1256</v>
      </c>
      <c r="J6664" s="158" t="s">
        <v>899</v>
      </c>
      <c r="K6664" s="158"/>
      <c r="L6664" s="169">
        <v>40366023.4039999</v>
      </c>
      <c r="M6664" s="169">
        <v>4666365.17131999</v>
      </c>
      <c r="N6664" s="154"/>
      <c r="O6664" s="158" t="s">
        <v>1339</v>
      </c>
      <c r="P6664" s="170"/>
      <c r="Q6664" s="158"/>
      <c r="R6664" s="158"/>
    </row>
    <row r="6665" s="7" customFormat="1" ht="9.95" customHeight="1" spans="1:18">
      <c r="A6665" s="154" t="s">
        <v>1254</v>
      </c>
      <c r="B6665" s="155" t="s">
        <v>1269</v>
      </c>
      <c r="C6665" s="156">
        <v>2774</v>
      </c>
      <c r="D6665" s="167">
        <v>33.7</v>
      </c>
      <c r="E6665" s="154" t="s">
        <v>1215</v>
      </c>
      <c r="F6665" s="158" t="s">
        <v>1215</v>
      </c>
      <c r="G6665" s="159" t="s">
        <v>37</v>
      </c>
      <c r="H6665" s="158" t="s">
        <v>1099</v>
      </c>
      <c r="I6665" s="158" t="s">
        <v>1256</v>
      </c>
      <c r="J6665" s="158" t="s">
        <v>54</v>
      </c>
      <c r="K6665" s="158"/>
      <c r="L6665" s="169">
        <v>40366619.0744</v>
      </c>
      <c r="M6665" s="169">
        <v>4662791.03105</v>
      </c>
      <c r="N6665" s="154"/>
      <c r="O6665" s="158" t="s">
        <v>1339</v>
      </c>
      <c r="P6665" s="170"/>
      <c r="Q6665" s="158"/>
      <c r="R6665" s="158"/>
    </row>
    <row r="6666" s="7" customFormat="1" ht="9.95" customHeight="1" spans="1:18">
      <c r="A6666" s="154" t="s">
        <v>1254</v>
      </c>
      <c r="B6666" s="155" t="s">
        <v>1269</v>
      </c>
      <c r="C6666" s="156">
        <v>1941</v>
      </c>
      <c r="D6666" s="167">
        <v>54.2</v>
      </c>
      <c r="E6666" s="154" t="s">
        <v>1215</v>
      </c>
      <c r="F6666" s="158" t="s">
        <v>1215</v>
      </c>
      <c r="G6666" s="159" t="s">
        <v>37</v>
      </c>
      <c r="H6666" s="158" t="s">
        <v>1099</v>
      </c>
      <c r="I6666" s="158" t="s">
        <v>1256</v>
      </c>
      <c r="J6666" s="158" t="s">
        <v>56</v>
      </c>
      <c r="K6666" s="158"/>
      <c r="L6666" s="169">
        <v>40366906.787</v>
      </c>
      <c r="M6666" s="169">
        <v>4663975.04306</v>
      </c>
      <c r="N6666" s="154"/>
      <c r="O6666" s="158" t="s">
        <v>1339</v>
      </c>
      <c r="P6666" s="170"/>
      <c r="Q6666" s="158"/>
      <c r="R6666" s="158"/>
    </row>
    <row r="6667" s="7" customFormat="1" ht="9.95" customHeight="1" spans="1:18">
      <c r="A6667" s="154" t="s">
        <v>1254</v>
      </c>
      <c r="B6667" s="155" t="s">
        <v>1269</v>
      </c>
      <c r="C6667" s="156">
        <v>2541</v>
      </c>
      <c r="D6667" s="167">
        <v>102</v>
      </c>
      <c r="E6667" s="154" t="s">
        <v>1215</v>
      </c>
      <c r="F6667" s="158" t="s">
        <v>1215</v>
      </c>
      <c r="G6667" s="159" t="s">
        <v>37</v>
      </c>
      <c r="H6667" s="158" t="s">
        <v>1099</v>
      </c>
      <c r="I6667" s="158" t="s">
        <v>1256</v>
      </c>
      <c r="J6667" s="158" t="s">
        <v>54</v>
      </c>
      <c r="K6667" s="158"/>
      <c r="L6667" s="169">
        <v>40366953.0278</v>
      </c>
      <c r="M6667" s="169">
        <v>4663127.66117</v>
      </c>
      <c r="N6667" s="154"/>
      <c r="O6667" s="158" t="s">
        <v>1339</v>
      </c>
      <c r="P6667" s="170"/>
      <c r="Q6667" s="158"/>
      <c r="R6667" s="158"/>
    </row>
    <row r="6668" s="7" customFormat="1" ht="9.95" customHeight="1" spans="1:18">
      <c r="A6668" s="154" t="s">
        <v>1254</v>
      </c>
      <c r="B6668" s="155" t="s">
        <v>1269</v>
      </c>
      <c r="C6668" s="156">
        <v>648</v>
      </c>
      <c r="D6668" s="167">
        <v>3.6</v>
      </c>
      <c r="E6668" s="154" t="s">
        <v>1215</v>
      </c>
      <c r="F6668" s="158" t="s">
        <v>1215</v>
      </c>
      <c r="G6668" s="159" t="s">
        <v>37</v>
      </c>
      <c r="H6668" s="158" t="s">
        <v>1099</v>
      </c>
      <c r="I6668" s="158" t="s">
        <v>1256</v>
      </c>
      <c r="J6668" s="158" t="s">
        <v>54</v>
      </c>
      <c r="K6668" s="158"/>
      <c r="L6668" s="169">
        <v>40366750.8546999</v>
      </c>
      <c r="M6668" s="169">
        <v>4665833.32624999</v>
      </c>
      <c r="N6668" s="154"/>
      <c r="O6668" s="158" t="s">
        <v>1339</v>
      </c>
      <c r="P6668" s="170"/>
      <c r="Q6668" s="158"/>
      <c r="R6668" s="158"/>
    </row>
    <row r="6669" s="7" customFormat="1" ht="9.95" customHeight="1" spans="1:18">
      <c r="A6669" s="154" t="s">
        <v>1254</v>
      </c>
      <c r="B6669" s="155" t="s">
        <v>1269</v>
      </c>
      <c r="C6669" s="156">
        <v>576</v>
      </c>
      <c r="D6669" s="167">
        <v>44.7</v>
      </c>
      <c r="E6669" s="154" t="s">
        <v>1215</v>
      </c>
      <c r="F6669" s="158" t="s">
        <v>1215</v>
      </c>
      <c r="G6669" s="159" t="s">
        <v>37</v>
      </c>
      <c r="H6669" s="158" t="s">
        <v>1099</v>
      </c>
      <c r="I6669" s="158" t="s">
        <v>1256</v>
      </c>
      <c r="J6669" s="158" t="s">
        <v>54</v>
      </c>
      <c r="K6669" s="158"/>
      <c r="L6669" s="169">
        <v>40366681.2797</v>
      </c>
      <c r="M6669" s="169">
        <v>4665979.03703</v>
      </c>
      <c r="N6669" s="154"/>
      <c r="O6669" s="158" t="s">
        <v>1339</v>
      </c>
      <c r="P6669" s="170"/>
      <c r="Q6669" s="158"/>
      <c r="R6669" s="158"/>
    </row>
    <row r="6670" s="7" customFormat="1" ht="9.95" customHeight="1" spans="1:18">
      <c r="A6670" s="154" t="s">
        <v>1254</v>
      </c>
      <c r="B6670" s="155" t="s">
        <v>1269</v>
      </c>
      <c r="C6670" s="156">
        <v>150</v>
      </c>
      <c r="D6670" s="167">
        <v>4.8</v>
      </c>
      <c r="E6670" s="154" t="s">
        <v>1215</v>
      </c>
      <c r="F6670" s="158" t="s">
        <v>1215</v>
      </c>
      <c r="G6670" s="159" t="s">
        <v>37</v>
      </c>
      <c r="H6670" s="158" t="s">
        <v>1099</v>
      </c>
      <c r="I6670" s="158" t="s">
        <v>1256</v>
      </c>
      <c r="J6670" s="158" t="s">
        <v>899</v>
      </c>
      <c r="K6670" s="158"/>
      <c r="L6670" s="169">
        <v>40367896.5513999</v>
      </c>
      <c r="M6670" s="169">
        <v>4667123.85237</v>
      </c>
      <c r="N6670" s="154"/>
      <c r="O6670" s="158" t="s">
        <v>1339</v>
      </c>
      <c r="P6670" s="170"/>
      <c r="Q6670" s="158"/>
      <c r="R6670" s="158"/>
    </row>
    <row r="6671" s="7" customFormat="1" ht="9.95" customHeight="1" spans="1:18">
      <c r="A6671" s="154" t="s">
        <v>1254</v>
      </c>
      <c r="B6671" s="155" t="s">
        <v>1269</v>
      </c>
      <c r="C6671" s="156">
        <v>538</v>
      </c>
      <c r="D6671" s="167">
        <v>12.1</v>
      </c>
      <c r="E6671" s="154" t="s">
        <v>1215</v>
      </c>
      <c r="F6671" s="158" t="s">
        <v>1215</v>
      </c>
      <c r="G6671" s="159" t="s">
        <v>37</v>
      </c>
      <c r="H6671" s="158" t="s">
        <v>1099</v>
      </c>
      <c r="I6671" s="158" t="s">
        <v>1256</v>
      </c>
      <c r="J6671" s="158" t="s">
        <v>185</v>
      </c>
      <c r="K6671" s="158"/>
      <c r="L6671" s="169">
        <v>40368149.3342</v>
      </c>
      <c r="M6671" s="169">
        <v>4666048.01668</v>
      </c>
      <c r="N6671" s="154"/>
      <c r="O6671" s="158" t="s">
        <v>1339</v>
      </c>
      <c r="P6671" s="170"/>
      <c r="Q6671" s="158"/>
      <c r="R6671" s="158"/>
    </row>
    <row r="6672" s="7" customFormat="1" ht="9.95" customHeight="1" spans="1:18">
      <c r="A6672" s="154" t="s">
        <v>1254</v>
      </c>
      <c r="B6672" s="155" t="s">
        <v>1269</v>
      </c>
      <c r="C6672" s="156">
        <v>2352</v>
      </c>
      <c r="D6672" s="167">
        <v>9.5</v>
      </c>
      <c r="E6672" s="154" t="s">
        <v>1215</v>
      </c>
      <c r="F6672" s="158" t="s">
        <v>1215</v>
      </c>
      <c r="G6672" s="159" t="s">
        <v>37</v>
      </c>
      <c r="H6672" s="158" t="s">
        <v>1099</v>
      </c>
      <c r="I6672" s="158" t="s">
        <v>1256</v>
      </c>
      <c r="J6672" s="158" t="s">
        <v>54</v>
      </c>
      <c r="K6672" s="158"/>
      <c r="L6672" s="169">
        <v>40366442.0420999</v>
      </c>
      <c r="M6672" s="169">
        <v>4663424.18039</v>
      </c>
      <c r="N6672" s="154"/>
      <c r="O6672" s="158" t="s">
        <v>1339</v>
      </c>
      <c r="P6672" s="170"/>
      <c r="Q6672" s="158"/>
      <c r="R6672" s="158"/>
    </row>
    <row r="6673" s="7" customFormat="1" ht="9.95" customHeight="1" spans="1:18">
      <c r="A6673" s="154" t="s">
        <v>1254</v>
      </c>
      <c r="B6673" s="155" t="s">
        <v>1269</v>
      </c>
      <c r="C6673" s="156">
        <v>2415</v>
      </c>
      <c r="D6673" s="167">
        <v>40.5</v>
      </c>
      <c r="E6673" s="154" t="s">
        <v>1215</v>
      </c>
      <c r="F6673" s="158" t="s">
        <v>1215</v>
      </c>
      <c r="G6673" s="159" t="s">
        <v>37</v>
      </c>
      <c r="H6673" s="158" t="s">
        <v>1099</v>
      </c>
      <c r="I6673" s="158" t="s">
        <v>1256</v>
      </c>
      <c r="J6673" s="158" t="s">
        <v>54</v>
      </c>
      <c r="K6673" s="158"/>
      <c r="L6673" s="169">
        <v>40366420.3273999</v>
      </c>
      <c r="M6673" s="169">
        <v>4663321.3953</v>
      </c>
      <c r="N6673" s="154"/>
      <c r="O6673" s="158" t="s">
        <v>1339</v>
      </c>
      <c r="P6673" s="170"/>
      <c r="Q6673" s="158"/>
      <c r="R6673" s="158"/>
    </row>
    <row r="6674" s="7" customFormat="1" ht="9.95" customHeight="1" spans="1:18">
      <c r="A6674" s="154" t="s">
        <v>1254</v>
      </c>
      <c r="B6674" s="155" t="s">
        <v>1269</v>
      </c>
      <c r="C6674" s="156">
        <v>2392</v>
      </c>
      <c r="D6674" s="167">
        <v>51.4</v>
      </c>
      <c r="E6674" s="154" t="s">
        <v>1215</v>
      </c>
      <c r="F6674" s="158" t="s">
        <v>1215</v>
      </c>
      <c r="G6674" s="159" t="s">
        <v>37</v>
      </c>
      <c r="H6674" s="158" t="s">
        <v>1099</v>
      </c>
      <c r="I6674" s="158" t="s">
        <v>1256</v>
      </c>
      <c r="J6674" s="158" t="s">
        <v>54</v>
      </c>
      <c r="K6674" s="158"/>
      <c r="L6674" s="169">
        <v>40366612.2955999</v>
      </c>
      <c r="M6674" s="169">
        <v>4663356.05788999</v>
      </c>
      <c r="N6674" s="154"/>
      <c r="O6674" s="158" t="s">
        <v>1339</v>
      </c>
      <c r="P6674" s="170"/>
      <c r="Q6674" s="158"/>
      <c r="R6674" s="158"/>
    </row>
    <row r="6675" s="7" customFormat="1" ht="9.95" customHeight="1" spans="1:18">
      <c r="A6675" s="154" t="s">
        <v>1254</v>
      </c>
      <c r="B6675" s="155" t="s">
        <v>1269</v>
      </c>
      <c r="C6675" s="156">
        <v>283</v>
      </c>
      <c r="D6675" s="167">
        <v>19</v>
      </c>
      <c r="E6675" s="154" t="s">
        <v>1215</v>
      </c>
      <c r="F6675" s="158" t="s">
        <v>1215</v>
      </c>
      <c r="G6675" s="159" t="s">
        <v>37</v>
      </c>
      <c r="H6675" s="158" t="s">
        <v>1099</v>
      </c>
      <c r="I6675" s="158" t="s">
        <v>1256</v>
      </c>
      <c r="J6675" s="158" t="s">
        <v>47</v>
      </c>
      <c r="K6675" s="158"/>
      <c r="L6675" s="169">
        <v>40367384.7135</v>
      </c>
      <c r="M6675" s="169">
        <v>4666709.84929</v>
      </c>
      <c r="N6675" s="154"/>
      <c r="O6675" s="158" t="s">
        <v>1339</v>
      </c>
      <c r="P6675" s="170"/>
      <c r="Q6675" s="158"/>
      <c r="R6675" s="158"/>
    </row>
    <row r="6676" s="7" customFormat="1" ht="9.95" customHeight="1" spans="1:18">
      <c r="A6676" s="154" t="s">
        <v>1254</v>
      </c>
      <c r="B6676" s="155" t="s">
        <v>1269</v>
      </c>
      <c r="C6676" s="156">
        <v>1347</v>
      </c>
      <c r="D6676" s="167">
        <v>419.7</v>
      </c>
      <c r="E6676" s="154" t="s">
        <v>1215</v>
      </c>
      <c r="F6676" s="158" t="s">
        <v>1215</v>
      </c>
      <c r="G6676" s="159" t="s">
        <v>37</v>
      </c>
      <c r="H6676" s="158" t="s">
        <v>1099</v>
      </c>
      <c r="I6676" s="158" t="s">
        <v>1256</v>
      </c>
      <c r="J6676" s="158" t="s">
        <v>54</v>
      </c>
      <c r="K6676" s="158"/>
      <c r="L6676" s="169">
        <v>40365133.6947999</v>
      </c>
      <c r="M6676" s="169">
        <v>4665029.66354</v>
      </c>
      <c r="N6676" s="154"/>
      <c r="O6676" s="158" t="s">
        <v>1339</v>
      </c>
      <c r="P6676" s="170"/>
      <c r="Q6676" s="158"/>
      <c r="R6676" s="158"/>
    </row>
    <row r="6677" s="7" customFormat="1" ht="9.95" customHeight="1" spans="1:18">
      <c r="A6677" s="154" t="s">
        <v>1254</v>
      </c>
      <c r="B6677" s="155" t="s">
        <v>1269</v>
      </c>
      <c r="C6677" s="156">
        <v>251</v>
      </c>
      <c r="D6677" s="167">
        <v>189</v>
      </c>
      <c r="E6677" s="154" t="s">
        <v>1215</v>
      </c>
      <c r="F6677" s="158" t="s">
        <v>1215</v>
      </c>
      <c r="G6677" s="159" t="s">
        <v>37</v>
      </c>
      <c r="H6677" s="158" t="s">
        <v>1099</v>
      </c>
      <c r="I6677" s="158" t="s">
        <v>1256</v>
      </c>
      <c r="J6677" s="158" t="s">
        <v>899</v>
      </c>
      <c r="K6677" s="158"/>
      <c r="L6677" s="169">
        <v>40365820.0517</v>
      </c>
      <c r="M6677" s="169">
        <v>4666773.04533</v>
      </c>
      <c r="N6677" s="154"/>
      <c r="O6677" s="158" t="s">
        <v>1339</v>
      </c>
      <c r="P6677" s="170"/>
      <c r="Q6677" s="158"/>
      <c r="R6677" s="158"/>
    </row>
    <row r="6678" s="7" customFormat="1" ht="9.95" customHeight="1" spans="1:18">
      <c r="A6678" s="154" t="s">
        <v>1254</v>
      </c>
      <c r="B6678" s="155" t="s">
        <v>1269</v>
      </c>
      <c r="C6678" s="156">
        <v>872</v>
      </c>
      <c r="D6678" s="167">
        <v>75.9</v>
      </c>
      <c r="E6678" s="154" t="s">
        <v>1215</v>
      </c>
      <c r="F6678" s="158" t="s">
        <v>1215</v>
      </c>
      <c r="G6678" s="159" t="s">
        <v>37</v>
      </c>
      <c r="H6678" s="158" t="s">
        <v>1099</v>
      </c>
      <c r="I6678" s="158" t="s">
        <v>1256</v>
      </c>
      <c r="J6678" s="158" t="s">
        <v>899</v>
      </c>
      <c r="K6678" s="158"/>
      <c r="L6678" s="169">
        <v>40364973.9397</v>
      </c>
      <c r="M6678" s="169">
        <v>4665532.34343</v>
      </c>
      <c r="N6678" s="154"/>
      <c r="O6678" s="158" t="s">
        <v>1339</v>
      </c>
      <c r="P6678" s="170"/>
      <c r="Q6678" s="158"/>
      <c r="R6678" s="158"/>
    </row>
    <row r="6679" s="7" customFormat="1" ht="9.95" customHeight="1" spans="1:18">
      <c r="A6679" s="154" t="s">
        <v>1254</v>
      </c>
      <c r="B6679" s="155" t="s">
        <v>1269</v>
      </c>
      <c r="C6679" s="156">
        <v>2610</v>
      </c>
      <c r="D6679" s="167">
        <v>16.3</v>
      </c>
      <c r="E6679" s="154" t="s">
        <v>1215</v>
      </c>
      <c r="F6679" s="158" t="s">
        <v>1215</v>
      </c>
      <c r="G6679" s="159" t="s">
        <v>37</v>
      </c>
      <c r="H6679" s="158" t="s">
        <v>1099</v>
      </c>
      <c r="I6679" s="158" t="s">
        <v>1256</v>
      </c>
      <c r="J6679" s="158" t="s">
        <v>54</v>
      </c>
      <c r="K6679" s="158"/>
      <c r="L6679" s="169">
        <v>40366665.7531</v>
      </c>
      <c r="M6679" s="169">
        <v>4663041.51200999</v>
      </c>
      <c r="N6679" s="154"/>
      <c r="O6679" s="158" t="s">
        <v>1339</v>
      </c>
      <c r="P6679" s="170"/>
      <c r="Q6679" s="158"/>
      <c r="R6679" s="158"/>
    </row>
    <row r="6680" s="7" customFormat="1" ht="9.95" customHeight="1" spans="1:18">
      <c r="A6680" s="154" t="s">
        <v>1254</v>
      </c>
      <c r="B6680" s="155" t="s">
        <v>1269</v>
      </c>
      <c r="C6680" s="156">
        <v>181</v>
      </c>
      <c r="D6680" s="167">
        <v>91.3</v>
      </c>
      <c r="E6680" s="154" t="s">
        <v>1215</v>
      </c>
      <c r="F6680" s="158" t="s">
        <v>1215</v>
      </c>
      <c r="G6680" s="159" t="s">
        <v>37</v>
      </c>
      <c r="H6680" s="158" t="s">
        <v>1099</v>
      </c>
      <c r="I6680" s="158" t="s">
        <v>1256</v>
      </c>
      <c r="J6680" s="158" t="s">
        <v>899</v>
      </c>
      <c r="K6680" s="158"/>
      <c r="L6680" s="169">
        <v>40365831.1195999</v>
      </c>
      <c r="M6680" s="169">
        <v>4666982.94567</v>
      </c>
      <c r="N6680" s="154"/>
      <c r="O6680" s="158" t="s">
        <v>1339</v>
      </c>
      <c r="P6680" s="170"/>
      <c r="Q6680" s="158"/>
      <c r="R6680" s="158"/>
    </row>
    <row r="6681" s="7" customFormat="1" ht="9.95" customHeight="1" spans="1:18">
      <c r="A6681" s="154" t="s">
        <v>1254</v>
      </c>
      <c r="B6681" s="155" t="s">
        <v>1269</v>
      </c>
      <c r="C6681" s="156">
        <v>378</v>
      </c>
      <c r="D6681" s="167">
        <v>279.3</v>
      </c>
      <c r="E6681" s="154" t="s">
        <v>1215</v>
      </c>
      <c r="F6681" s="158" t="s">
        <v>1215</v>
      </c>
      <c r="G6681" s="159" t="s">
        <v>37</v>
      </c>
      <c r="H6681" s="158" t="s">
        <v>1099</v>
      </c>
      <c r="I6681" s="158" t="s">
        <v>1256</v>
      </c>
      <c r="J6681" s="158" t="s">
        <v>899</v>
      </c>
      <c r="K6681" s="158"/>
      <c r="L6681" s="169">
        <v>40365733.8879</v>
      </c>
      <c r="M6681" s="169">
        <v>4666427.28051999</v>
      </c>
      <c r="N6681" s="154"/>
      <c r="O6681" s="158" t="s">
        <v>1339</v>
      </c>
      <c r="P6681" s="170"/>
      <c r="Q6681" s="158"/>
      <c r="R6681" s="158"/>
    </row>
    <row r="6682" s="7" customFormat="1" ht="9.95" customHeight="1" spans="1:18">
      <c r="A6682" s="154" t="s">
        <v>1254</v>
      </c>
      <c r="B6682" s="155" t="s">
        <v>1269</v>
      </c>
      <c r="C6682" s="156">
        <v>590</v>
      </c>
      <c r="D6682" s="167">
        <v>106.2</v>
      </c>
      <c r="E6682" s="154" t="s">
        <v>1215</v>
      </c>
      <c r="F6682" s="158" t="s">
        <v>1215</v>
      </c>
      <c r="G6682" s="159" t="s">
        <v>37</v>
      </c>
      <c r="H6682" s="158" t="s">
        <v>1099</v>
      </c>
      <c r="I6682" s="158" t="s">
        <v>1256</v>
      </c>
      <c r="J6682" s="158" t="s">
        <v>54</v>
      </c>
      <c r="K6682" s="158"/>
      <c r="L6682" s="169">
        <v>40367043.9209999</v>
      </c>
      <c r="M6682" s="169">
        <v>4665930.2038</v>
      </c>
      <c r="N6682" s="154"/>
      <c r="O6682" s="158" t="s">
        <v>1339</v>
      </c>
      <c r="P6682" s="170"/>
      <c r="Q6682" s="158"/>
      <c r="R6682" s="158"/>
    </row>
    <row r="6683" s="7" customFormat="1" ht="9.95" customHeight="1" spans="1:18">
      <c r="A6683" s="154" t="s">
        <v>1254</v>
      </c>
      <c r="B6683" s="155" t="s">
        <v>1269</v>
      </c>
      <c r="C6683" s="156">
        <v>325</v>
      </c>
      <c r="D6683" s="167">
        <v>18.6</v>
      </c>
      <c r="E6683" s="154" t="s">
        <v>1215</v>
      </c>
      <c r="F6683" s="158" t="s">
        <v>1215</v>
      </c>
      <c r="G6683" s="159" t="s">
        <v>37</v>
      </c>
      <c r="H6683" s="158" t="s">
        <v>1198</v>
      </c>
      <c r="I6683" s="158" t="s">
        <v>1256</v>
      </c>
      <c r="J6683" s="158" t="s">
        <v>40</v>
      </c>
      <c r="K6683" s="158"/>
      <c r="L6683" s="169">
        <v>40367351.4711999</v>
      </c>
      <c r="M6683" s="169">
        <v>4666602.32063999</v>
      </c>
      <c r="N6683" s="154"/>
      <c r="O6683" s="158" t="s">
        <v>1339</v>
      </c>
      <c r="P6683" s="170"/>
      <c r="Q6683" s="158"/>
      <c r="R6683" s="158"/>
    </row>
    <row r="6684" s="7" customFormat="1" ht="9.95" customHeight="1" spans="1:18">
      <c r="A6684" s="154" t="s">
        <v>1254</v>
      </c>
      <c r="B6684" s="155" t="s">
        <v>1269</v>
      </c>
      <c r="C6684" s="156">
        <v>281</v>
      </c>
      <c r="D6684" s="167">
        <v>10.1</v>
      </c>
      <c r="E6684" s="154" t="s">
        <v>1215</v>
      </c>
      <c r="F6684" s="158" t="s">
        <v>1215</v>
      </c>
      <c r="G6684" s="159" t="s">
        <v>37</v>
      </c>
      <c r="H6684" s="158" t="s">
        <v>1198</v>
      </c>
      <c r="I6684" s="158" t="s">
        <v>1256</v>
      </c>
      <c r="J6684" s="158" t="s">
        <v>40</v>
      </c>
      <c r="K6684" s="158"/>
      <c r="L6684" s="169">
        <v>40367824.0903</v>
      </c>
      <c r="M6684" s="169">
        <v>4666711.36175</v>
      </c>
      <c r="N6684" s="154"/>
      <c r="O6684" s="158" t="s">
        <v>1339</v>
      </c>
      <c r="P6684" s="170"/>
      <c r="Q6684" s="158"/>
      <c r="R6684" s="158"/>
    </row>
    <row r="6685" s="7" customFormat="1" ht="9.95" customHeight="1" spans="1:18">
      <c r="A6685" s="154" t="s">
        <v>1254</v>
      </c>
      <c r="B6685" s="155" t="s">
        <v>1269</v>
      </c>
      <c r="C6685" s="156">
        <v>1233</v>
      </c>
      <c r="D6685" s="167">
        <v>8.4</v>
      </c>
      <c r="E6685" s="154" t="s">
        <v>1215</v>
      </c>
      <c r="F6685" s="158" t="s">
        <v>1215</v>
      </c>
      <c r="G6685" s="159" t="s">
        <v>37</v>
      </c>
      <c r="H6685" s="158" t="s">
        <v>1198</v>
      </c>
      <c r="I6685" s="158" t="s">
        <v>1256</v>
      </c>
      <c r="J6685" s="158" t="s">
        <v>40</v>
      </c>
      <c r="K6685" s="158"/>
      <c r="L6685" s="169">
        <v>40365462.2355</v>
      </c>
      <c r="M6685" s="169">
        <v>4666695.69893</v>
      </c>
      <c r="N6685" s="154"/>
      <c r="O6685" s="158" t="s">
        <v>1339</v>
      </c>
      <c r="P6685" s="170"/>
      <c r="Q6685" s="158"/>
      <c r="R6685" s="158"/>
    </row>
    <row r="6686" s="7" customFormat="1" ht="9.95" customHeight="1" spans="1:18">
      <c r="A6686" s="154" t="s">
        <v>1254</v>
      </c>
      <c r="B6686" s="155" t="s">
        <v>1269</v>
      </c>
      <c r="C6686" s="156">
        <v>2710</v>
      </c>
      <c r="D6686" s="167">
        <v>12.2</v>
      </c>
      <c r="E6686" s="154" t="s">
        <v>1215</v>
      </c>
      <c r="F6686" s="158" t="s">
        <v>1215</v>
      </c>
      <c r="G6686" s="159" t="s">
        <v>37</v>
      </c>
      <c r="H6686" s="158" t="s">
        <v>1198</v>
      </c>
      <c r="I6686" s="158" t="s">
        <v>1256</v>
      </c>
      <c r="J6686" s="158" t="s">
        <v>40</v>
      </c>
      <c r="K6686" s="158"/>
      <c r="L6686" s="169">
        <v>40366661.4381999</v>
      </c>
      <c r="M6686" s="169">
        <v>4662888.84085999</v>
      </c>
      <c r="N6686" s="154"/>
      <c r="O6686" s="158" t="s">
        <v>1339</v>
      </c>
      <c r="P6686" s="170"/>
      <c r="Q6686" s="158"/>
      <c r="R6686" s="158"/>
    </row>
    <row r="6687" s="7" customFormat="1" ht="9.95" customHeight="1" spans="1:18">
      <c r="A6687" s="154" t="s">
        <v>1254</v>
      </c>
      <c r="B6687" s="155" t="s">
        <v>1269</v>
      </c>
      <c r="C6687" s="156">
        <v>227</v>
      </c>
      <c r="D6687" s="167">
        <v>21.9</v>
      </c>
      <c r="E6687" s="154" t="s">
        <v>1215</v>
      </c>
      <c r="F6687" s="158" t="s">
        <v>1215</v>
      </c>
      <c r="G6687" s="159" t="s">
        <v>37</v>
      </c>
      <c r="H6687" s="158" t="s">
        <v>1198</v>
      </c>
      <c r="I6687" s="158" t="s">
        <v>1256</v>
      </c>
      <c r="J6687" s="158" t="s">
        <v>40</v>
      </c>
      <c r="K6687" s="158"/>
      <c r="L6687" s="169">
        <v>40367029.4659999</v>
      </c>
      <c r="M6687" s="169">
        <v>4666849.57718999</v>
      </c>
      <c r="N6687" s="154"/>
      <c r="O6687" s="158" t="s">
        <v>1339</v>
      </c>
      <c r="P6687" s="170"/>
      <c r="Q6687" s="158"/>
      <c r="R6687" s="158"/>
    </row>
    <row r="6688" s="7" customFormat="1" ht="9.95" customHeight="1" spans="1:18">
      <c r="A6688" s="154" t="s">
        <v>1254</v>
      </c>
      <c r="B6688" s="155" t="s">
        <v>1269</v>
      </c>
      <c r="C6688" s="156">
        <v>114</v>
      </c>
      <c r="D6688" s="167">
        <v>31.6</v>
      </c>
      <c r="E6688" s="154" t="s">
        <v>1215</v>
      </c>
      <c r="F6688" s="158" t="s">
        <v>1215</v>
      </c>
      <c r="G6688" s="159" t="s">
        <v>37</v>
      </c>
      <c r="H6688" s="158" t="s">
        <v>1198</v>
      </c>
      <c r="I6688" s="158" t="s">
        <v>1256</v>
      </c>
      <c r="J6688" s="158" t="s">
        <v>40</v>
      </c>
      <c r="K6688" s="158"/>
      <c r="L6688" s="169">
        <v>40367037.3303999</v>
      </c>
      <c r="M6688" s="169">
        <v>4667361.14924</v>
      </c>
      <c r="N6688" s="154"/>
      <c r="O6688" s="158" t="s">
        <v>1339</v>
      </c>
      <c r="P6688" s="170"/>
      <c r="Q6688" s="158"/>
      <c r="R6688" s="158"/>
    </row>
    <row r="6689" s="7" customFormat="1" ht="9.95" customHeight="1" spans="1:18">
      <c r="A6689" s="154" t="s">
        <v>1254</v>
      </c>
      <c r="B6689" s="155" t="s">
        <v>1269</v>
      </c>
      <c r="C6689" s="156">
        <v>224</v>
      </c>
      <c r="D6689" s="167">
        <v>33</v>
      </c>
      <c r="E6689" s="154" t="s">
        <v>1215</v>
      </c>
      <c r="F6689" s="158" t="s">
        <v>1215</v>
      </c>
      <c r="G6689" s="159" t="s">
        <v>37</v>
      </c>
      <c r="H6689" s="158" t="s">
        <v>1198</v>
      </c>
      <c r="I6689" s="158" t="s">
        <v>1256</v>
      </c>
      <c r="J6689" s="158" t="s">
        <v>40</v>
      </c>
      <c r="K6689" s="158"/>
      <c r="L6689" s="169">
        <v>40367094.5938</v>
      </c>
      <c r="M6689" s="169">
        <v>4666873.23271</v>
      </c>
      <c r="N6689" s="154"/>
      <c r="O6689" s="158" t="s">
        <v>1339</v>
      </c>
      <c r="P6689" s="170"/>
      <c r="Q6689" s="158"/>
      <c r="R6689" s="158"/>
    </row>
    <row r="6690" s="7" customFormat="1" ht="9.95" customHeight="1" spans="1:18">
      <c r="A6690" s="154" t="s">
        <v>1254</v>
      </c>
      <c r="B6690" s="155" t="s">
        <v>1269</v>
      </c>
      <c r="C6690" s="156">
        <v>104</v>
      </c>
      <c r="D6690" s="167">
        <v>75.2</v>
      </c>
      <c r="E6690" s="154" t="s">
        <v>1215</v>
      </c>
      <c r="F6690" s="158" t="s">
        <v>1215</v>
      </c>
      <c r="G6690" s="159" t="s">
        <v>37</v>
      </c>
      <c r="H6690" s="158" t="s">
        <v>1198</v>
      </c>
      <c r="I6690" s="158" t="s">
        <v>1256</v>
      </c>
      <c r="J6690" s="158" t="s">
        <v>40</v>
      </c>
      <c r="K6690" s="158"/>
      <c r="L6690" s="169">
        <v>40366846.2836</v>
      </c>
      <c r="M6690" s="169">
        <v>4667457.04970999</v>
      </c>
      <c r="N6690" s="154"/>
      <c r="O6690" s="158" t="s">
        <v>1339</v>
      </c>
      <c r="P6690" s="170"/>
      <c r="Q6690" s="158"/>
      <c r="R6690" s="158"/>
    </row>
    <row r="6691" s="7" customFormat="1" ht="9.95" customHeight="1" spans="1:18">
      <c r="A6691" s="154" t="s">
        <v>1254</v>
      </c>
      <c r="B6691" s="155" t="s">
        <v>1269</v>
      </c>
      <c r="C6691" s="156">
        <v>95</v>
      </c>
      <c r="D6691" s="167">
        <v>1.2</v>
      </c>
      <c r="E6691" s="154" t="s">
        <v>1215</v>
      </c>
      <c r="F6691" s="158" t="s">
        <v>1215</v>
      </c>
      <c r="G6691" s="159" t="s">
        <v>37</v>
      </c>
      <c r="H6691" s="158" t="s">
        <v>1198</v>
      </c>
      <c r="I6691" s="158" t="s">
        <v>1256</v>
      </c>
      <c r="J6691" s="158" t="s">
        <v>40</v>
      </c>
      <c r="K6691" s="158"/>
      <c r="L6691" s="169">
        <v>40366328.4179999</v>
      </c>
      <c r="M6691" s="169">
        <v>4667473.02317999</v>
      </c>
      <c r="N6691" s="154"/>
      <c r="O6691" s="158" t="s">
        <v>1339</v>
      </c>
      <c r="P6691" s="170"/>
      <c r="Q6691" s="158"/>
      <c r="R6691" s="158"/>
    </row>
    <row r="6692" s="7" customFormat="1" ht="9.95" customHeight="1" spans="1:18">
      <c r="A6692" s="154" t="s">
        <v>1254</v>
      </c>
      <c r="B6692" s="155" t="s">
        <v>1269</v>
      </c>
      <c r="C6692" s="156">
        <v>2095</v>
      </c>
      <c r="D6692" s="167">
        <v>5.9</v>
      </c>
      <c r="E6692" s="154" t="s">
        <v>1215</v>
      </c>
      <c r="F6692" s="158" t="s">
        <v>1215</v>
      </c>
      <c r="G6692" s="159" t="s">
        <v>37</v>
      </c>
      <c r="H6692" s="158" t="s">
        <v>1198</v>
      </c>
      <c r="I6692" s="158" t="s">
        <v>1256</v>
      </c>
      <c r="J6692" s="158" t="s">
        <v>40</v>
      </c>
      <c r="K6692" s="158"/>
      <c r="L6692" s="169">
        <v>40366165.8953</v>
      </c>
      <c r="M6692" s="169">
        <v>4663722.16483</v>
      </c>
      <c r="N6692" s="154"/>
      <c r="O6692" s="158" t="s">
        <v>1339</v>
      </c>
      <c r="P6692" s="170"/>
      <c r="Q6692" s="158"/>
      <c r="R6692" s="158"/>
    </row>
    <row r="6693" s="7" customFormat="1" ht="9.95" customHeight="1" spans="1:18">
      <c r="A6693" s="154" t="s">
        <v>1254</v>
      </c>
      <c r="B6693" s="155" t="s">
        <v>1269</v>
      </c>
      <c r="C6693" s="156">
        <v>101</v>
      </c>
      <c r="D6693" s="167">
        <v>2.3</v>
      </c>
      <c r="E6693" s="154" t="s">
        <v>1215</v>
      </c>
      <c r="F6693" s="158" t="s">
        <v>1215</v>
      </c>
      <c r="G6693" s="159" t="s">
        <v>37</v>
      </c>
      <c r="H6693" s="158" t="s">
        <v>1198</v>
      </c>
      <c r="I6693" s="158" t="s">
        <v>1256</v>
      </c>
      <c r="J6693" s="158" t="s">
        <v>40</v>
      </c>
      <c r="K6693" s="158"/>
      <c r="L6693" s="169">
        <v>40366223.8387999</v>
      </c>
      <c r="M6693" s="169">
        <v>4667465.78541</v>
      </c>
      <c r="N6693" s="154"/>
      <c r="O6693" s="158" t="s">
        <v>1339</v>
      </c>
      <c r="P6693" s="170"/>
      <c r="Q6693" s="158"/>
      <c r="R6693" s="158"/>
    </row>
    <row r="6694" s="7" customFormat="1" ht="9.95" customHeight="1" spans="1:18">
      <c r="A6694" s="154" t="s">
        <v>1254</v>
      </c>
      <c r="B6694" s="155" t="s">
        <v>1269</v>
      </c>
      <c r="C6694" s="156">
        <v>2259</v>
      </c>
      <c r="D6694" s="167">
        <v>3.1</v>
      </c>
      <c r="E6694" s="154" t="s">
        <v>1215</v>
      </c>
      <c r="F6694" s="158" t="s">
        <v>1215</v>
      </c>
      <c r="G6694" s="159" t="s">
        <v>37</v>
      </c>
      <c r="H6694" s="158" t="s">
        <v>1198</v>
      </c>
      <c r="I6694" s="158" t="s">
        <v>1256</v>
      </c>
      <c r="J6694" s="158" t="s">
        <v>40</v>
      </c>
      <c r="K6694" s="158"/>
      <c r="L6694" s="169">
        <v>40366251.7815999</v>
      </c>
      <c r="M6694" s="169">
        <v>4663525.86512</v>
      </c>
      <c r="N6694" s="154"/>
      <c r="O6694" s="158" t="s">
        <v>1339</v>
      </c>
      <c r="P6694" s="170"/>
      <c r="Q6694" s="158"/>
      <c r="R6694" s="158"/>
    </row>
    <row r="6695" s="7" customFormat="1" ht="9.95" customHeight="1" spans="1:18">
      <c r="A6695" s="154" t="s">
        <v>1254</v>
      </c>
      <c r="B6695" s="155" t="s">
        <v>1269</v>
      </c>
      <c r="C6695" s="156">
        <v>201</v>
      </c>
      <c r="D6695" s="167">
        <v>10.6</v>
      </c>
      <c r="E6695" s="154" t="s">
        <v>1215</v>
      </c>
      <c r="F6695" s="158" t="s">
        <v>1215</v>
      </c>
      <c r="G6695" s="159" t="s">
        <v>37</v>
      </c>
      <c r="H6695" s="158" t="s">
        <v>1198</v>
      </c>
      <c r="I6695" s="158" t="s">
        <v>1256</v>
      </c>
      <c r="J6695" s="158" t="s">
        <v>40</v>
      </c>
      <c r="K6695" s="158"/>
      <c r="L6695" s="169">
        <v>40366303.1477999</v>
      </c>
      <c r="M6695" s="169">
        <v>4666919.96975</v>
      </c>
      <c r="N6695" s="154"/>
      <c r="O6695" s="158" t="s">
        <v>1339</v>
      </c>
      <c r="P6695" s="170"/>
      <c r="Q6695" s="158"/>
      <c r="R6695" s="158"/>
    </row>
    <row r="6696" s="7" customFormat="1" ht="9.95" customHeight="1" spans="1:18">
      <c r="A6696" s="154" t="s">
        <v>1254</v>
      </c>
      <c r="B6696" s="155" t="s">
        <v>1269</v>
      </c>
      <c r="C6696" s="156">
        <v>527</v>
      </c>
      <c r="D6696" s="167">
        <v>3.2</v>
      </c>
      <c r="E6696" s="154" t="s">
        <v>1215</v>
      </c>
      <c r="F6696" s="158" t="s">
        <v>1215</v>
      </c>
      <c r="G6696" s="159" t="s">
        <v>37</v>
      </c>
      <c r="H6696" s="158" t="s">
        <v>1198</v>
      </c>
      <c r="I6696" s="158" t="s">
        <v>1256</v>
      </c>
      <c r="J6696" s="158" t="s">
        <v>40</v>
      </c>
      <c r="K6696" s="158"/>
      <c r="L6696" s="169">
        <v>40367973.3328</v>
      </c>
      <c r="M6696" s="169">
        <v>4666068.50093</v>
      </c>
      <c r="N6696" s="154"/>
      <c r="O6696" s="158" t="s">
        <v>1339</v>
      </c>
      <c r="P6696" s="170"/>
      <c r="Q6696" s="158"/>
      <c r="R6696" s="158"/>
    </row>
    <row r="6697" s="7" customFormat="1" ht="9.95" customHeight="1" spans="1:18">
      <c r="A6697" s="154" t="s">
        <v>1254</v>
      </c>
      <c r="B6697" s="155" t="s">
        <v>1269</v>
      </c>
      <c r="C6697" s="156">
        <v>130</v>
      </c>
      <c r="D6697" s="167">
        <v>12</v>
      </c>
      <c r="E6697" s="154" t="s">
        <v>1215</v>
      </c>
      <c r="F6697" s="158" t="s">
        <v>1215</v>
      </c>
      <c r="G6697" s="159" t="s">
        <v>37</v>
      </c>
      <c r="H6697" s="158" t="s">
        <v>1198</v>
      </c>
      <c r="I6697" s="158" t="s">
        <v>1256</v>
      </c>
      <c r="J6697" s="158" t="s">
        <v>40</v>
      </c>
      <c r="K6697" s="158"/>
      <c r="L6697" s="169">
        <v>40366953.9020999</v>
      </c>
      <c r="M6697" s="169">
        <v>4667239.77587999</v>
      </c>
      <c r="N6697" s="154"/>
      <c r="O6697" s="158" t="s">
        <v>1339</v>
      </c>
      <c r="P6697" s="170"/>
      <c r="Q6697" s="158"/>
      <c r="R6697" s="158"/>
    </row>
    <row r="6698" s="7" customFormat="1" ht="9.95" customHeight="1" spans="1:18">
      <c r="A6698" s="154" t="s">
        <v>1254</v>
      </c>
      <c r="B6698" s="155" t="s">
        <v>1269</v>
      </c>
      <c r="C6698" s="156">
        <v>174</v>
      </c>
      <c r="D6698" s="167">
        <v>22.9</v>
      </c>
      <c r="E6698" s="154" t="s">
        <v>1215</v>
      </c>
      <c r="F6698" s="158" t="s">
        <v>1215</v>
      </c>
      <c r="G6698" s="159" t="s">
        <v>37</v>
      </c>
      <c r="H6698" s="158" t="s">
        <v>1198</v>
      </c>
      <c r="I6698" s="158" t="s">
        <v>1256</v>
      </c>
      <c r="J6698" s="158" t="s">
        <v>40</v>
      </c>
      <c r="K6698" s="158"/>
      <c r="L6698" s="169">
        <v>40366969.1906</v>
      </c>
      <c r="M6698" s="169">
        <v>4667035.85689</v>
      </c>
      <c r="N6698" s="154"/>
      <c r="O6698" s="158" t="s">
        <v>1339</v>
      </c>
      <c r="P6698" s="170"/>
      <c r="Q6698" s="158"/>
      <c r="R6698" s="158"/>
    </row>
    <row r="6699" s="7" customFormat="1" ht="9.95" customHeight="1" spans="1:18">
      <c r="A6699" s="154" t="s">
        <v>1254</v>
      </c>
      <c r="B6699" s="155" t="s">
        <v>1269</v>
      </c>
      <c r="C6699" s="156">
        <v>2026</v>
      </c>
      <c r="D6699" s="167">
        <v>2.4</v>
      </c>
      <c r="E6699" s="154" t="s">
        <v>1215</v>
      </c>
      <c r="F6699" s="158" t="s">
        <v>1215</v>
      </c>
      <c r="G6699" s="159" t="s">
        <v>37</v>
      </c>
      <c r="H6699" s="158" t="s">
        <v>1198</v>
      </c>
      <c r="I6699" s="158" t="s">
        <v>1256</v>
      </c>
      <c r="J6699" s="158" t="s">
        <v>40</v>
      </c>
      <c r="K6699" s="158"/>
      <c r="L6699" s="169">
        <v>40367024.5754999</v>
      </c>
      <c r="M6699" s="169">
        <v>4663823.06094</v>
      </c>
      <c r="N6699" s="154"/>
      <c r="O6699" s="158" t="s">
        <v>1339</v>
      </c>
      <c r="P6699" s="170"/>
      <c r="Q6699" s="158"/>
      <c r="R6699" s="158"/>
    </row>
    <row r="6700" s="7" customFormat="1" ht="9.95" customHeight="1" spans="1:18">
      <c r="A6700" s="154" t="s">
        <v>1254</v>
      </c>
      <c r="B6700" s="155" t="s">
        <v>1304</v>
      </c>
      <c r="C6700" s="156">
        <v>641</v>
      </c>
      <c r="D6700" s="167">
        <v>2</v>
      </c>
      <c r="E6700" s="154" t="s">
        <v>1215</v>
      </c>
      <c r="F6700" s="158" t="s">
        <v>1215</v>
      </c>
      <c r="G6700" s="159" t="s">
        <v>37</v>
      </c>
      <c r="H6700" s="158" t="s">
        <v>1198</v>
      </c>
      <c r="I6700" s="158" t="s">
        <v>1256</v>
      </c>
      <c r="J6700" s="158" t="s">
        <v>40</v>
      </c>
      <c r="K6700" s="158"/>
      <c r="L6700" s="169">
        <v>40372209.0811</v>
      </c>
      <c r="M6700" s="169">
        <v>4671599.15849999</v>
      </c>
      <c r="N6700" s="154"/>
      <c r="O6700" s="158" t="s">
        <v>1339</v>
      </c>
      <c r="P6700" s="170"/>
      <c r="Q6700" s="158"/>
      <c r="R6700" s="158"/>
    </row>
    <row r="6701" s="7" customFormat="1" ht="9.95" customHeight="1" spans="1:18">
      <c r="A6701" s="154" t="s">
        <v>1254</v>
      </c>
      <c r="B6701" s="159" t="s">
        <v>1270</v>
      </c>
      <c r="C6701" s="156">
        <v>308</v>
      </c>
      <c r="D6701" s="167">
        <v>0.7</v>
      </c>
      <c r="E6701" s="154" t="s">
        <v>1215</v>
      </c>
      <c r="F6701" s="158" t="s">
        <v>1226</v>
      </c>
      <c r="G6701" s="159" t="s">
        <v>37</v>
      </c>
      <c r="H6701" s="158" t="s">
        <v>1099</v>
      </c>
      <c r="I6701" s="158" t="s">
        <v>1256</v>
      </c>
      <c r="J6701" s="158" t="s">
        <v>185</v>
      </c>
      <c r="K6701" s="158"/>
      <c r="L6701" s="169">
        <v>40380407.5077</v>
      </c>
      <c r="M6701" s="169">
        <v>4672945.97269999</v>
      </c>
      <c r="N6701" s="154"/>
      <c r="O6701" s="158" t="s">
        <v>1339</v>
      </c>
      <c r="P6701" s="170"/>
      <c r="Q6701" s="158"/>
      <c r="R6701" s="158"/>
    </row>
    <row r="6702" s="7" customFormat="1" ht="9.95" customHeight="1" spans="1:18">
      <c r="A6702" s="154" t="s">
        <v>1254</v>
      </c>
      <c r="B6702" s="159" t="s">
        <v>1262</v>
      </c>
      <c r="C6702" s="156">
        <v>1147</v>
      </c>
      <c r="D6702" s="167">
        <v>3.3</v>
      </c>
      <c r="E6702" s="154" t="s">
        <v>1215</v>
      </c>
      <c r="F6702" s="158" t="s">
        <v>1226</v>
      </c>
      <c r="G6702" s="159" t="s">
        <v>37</v>
      </c>
      <c r="H6702" s="158" t="s">
        <v>1198</v>
      </c>
      <c r="I6702" s="158" t="s">
        <v>1256</v>
      </c>
      <c r="J6702" s="158" t="s">
        <v>40</v>
      </c>
      <c r="K6702" s="158"/>
      <c r="L6702" s="169">
        <v>40368543.339</v>
      </c>
      <c r="M6702" s="169">
        <v>4667805.66141</v>
      </c>
      <c r="N6702" s="154"/>
      <c r="O6702" s="158" t="s">
        <v>1339</v>
      </c>
      <c r="P6702" s="170"/>
      <c r="Q6702" s="158"/>
      <c r="R6702" s="158"/>
    </row>
    <row r="6703" s="7" customFormat="1" ht="9.95" customHeight="1" spans="1:18">
      <c r="A6703" s="154" t="s">
        <v>1254</v>
      </c>
      <c r="B6703" s="159" t="s">
        <v>1262</v>
      </c>
      <c r="C6703" s="156">
        <v>51</v>
      </c>
      <c r="D6703" s="167">
        <v>2.1</v>
      </c>
      <c r="E6703" s="154" t="s">
        <v>1215</v>
      </c>
      <c r="F6703" s="158" t="s">
        <v>1226</v>
      </c>
      <c r="G6703" s="159" t="s">
        <v>37</v>
      </c>
      <c r="H6703" s="158" t="s">
        <v>1198</v>
      </c>
      <c r="I6703" s="158" t="s">
        <v>1256</v>
      </c>
      <c r="J6703" s="158" t="s">
        <v>40</v>
      </c>
      <c r="K6703" s="158"/>
      <c r="L6703" s="169">
        <v>40368530.8631</v>
      </c>
      <c r="M6703" s="169">
        <v>4667785.74223</v>
      </c>
      <c r="N6703" s="154"/>
      <c r="O6703" s="158" t="s">
        <v>1339</v>
      </c>
      <c r="P6703" s="170"/>
      <c r="Q6703" s="158"/>
      <c r="R6703" s="158"/>
    </row>
    <row r="6704" s="7" customFormat="1" ht="9.95" customHeight="1" spans="1:18">
      <c r="A6704" s="154" t="s">
        <v>1254</v>
      </c>
      <c r="B6704" s="159"/>
      <c r="C6704" s="156"/>
      <c r="D6704" s="167">
        <f>SUM(D6511:D6703)</f>
        <v>8995.3</v>
      </c>
      <c r="E6704" s="158"/>
      <c r="F6704" s="158"/>
      <c r="G6704" s="158"/>
      <c r="H6704" s="158"/>
      <c r="I6704" s="158"/>
      <c r="J6704" s="158"/>
      <c r="K6704" s="158"/>
      <c r="L6704" s="169"/>
      <c r="M6704" s="169"/>
      <c r="N6704" s="158"/>
      <c r="O6704" s="158" t="s">
        <v>1340</v>
      </c>
      <c r="P6704" s="164">
        <f>D6704*4.5</f>
        <v>40478.85</v>
      </c>
      <c r="Q6704" s="171" t="s">
        <v>122</v>
      </c>
      <c r="R6704" s="158"/>
    </row>
    <row r="6705" s="7" customFormat="1" ht="9.95" customHeight="1" spans="1:18">
      <c r="A6705" s="154" t="s">
        <v>1254</v>
      </c>
      <c r="B6705" s="155" t="s">
        <v>1262</v>
      </c>
      <c r="C6705" s="156">
        <v>676</v>
      </c>
      <c r="D6705" s="167">
        <v>176.5</v>
      </c>
      <c r="E6705" s="154" t="s">
        <v>1215</v>
      </c>
      <c r="F6705" s="158" t="s">
        <v>1215</v>
      </c>
      <c r="G6705" s="159" t="s">
        <v>37</v>
      </c>
      <c r="H6705" s="158" t="s">
        <v>1198</v>
      </c>
      <c r="I6705" s="158" t="s">
        <v>1256</v>
      </c>
      <c r="J6705" s="158" t="s">
        <v>40</v>
      </c>
      <c r="K6705" s="158"/>
      <c r="L6705" s="169">
        <v>40366562.2057</v>
      </c>
      <c r="M6705" s="169">
        <v>4670653.89931</v>
      </c>
      <c r="N6705" s="154"/>
      <c r="O6705" s="158" t="s">
        <v>1341</v>
      </c>
      <c r="P6705" s="170"/>
      <c r="Q6705" s="158"/>
      <c r="R6705" s="158"/>
    </row>
    <row r="6706" s="7" customFormat="1" ht="9.95" customHeight="1" spans="1:18">
      <c r="A6706" s="154" t="s">
        <v>1254</v>
      </c>
      <c r="B6706" s="155" t="s">
        <v>1262</v>
      </c>
      <c r="C6706" s="156">
        <v>681</v>
      </c>
      <c r="D6706" s="167">
        <v>142.1</v>
      </c>
      <c r="E6706" s="154" t="s">
        <v>1215</v>
      </c>
      <c r="F6706" s="158" t="s">
        <v>1215</v>
      </c>
      <c r="G6706" s="159" t="s">
        <v>37</v>
      </c>
      <c r="H6706" s="158" t="s">
        <v>1198</v>
      </c>
      <c r="I6706" s="158" t="s">
        <v>1256</v>
      </c>
      <c r="J6706" s="158" t="s">
        <v>40</v>
      </c>
      <c r="K6706" s="158"/>
      <c r="L6706" s="169">
        <v>40366862.9113999</v>
      </c>
      <c r="M6706" s="169">
        <v>4670626.53218</v>
      </c>
      <c r="N6706" s="154"/>
      <c r="O6706" s="158" t="s">
        <v>1341</v>
      </c>
      <c r="P6706" s="170"/>
      <c r="Q6706" s="158"/>
      <c r="R6706" s="158"/>
    </row>
    <row r="6707" s="7" customFormat="1" ht="9.95" customHeight="1" spans="1:18">
      <c r="A6707" s="154" t="s">
        <v>1254</v>
      </c>
      <c r="B6707" s="155" t="s">
        <v>1262</v>
      </c>
      <c r="C6707" s="156">
        <v>452</v>
      </c>
      <c r="D6707" s="167">
        <v>6.6</v>
      </c>
      <c r="E6707" s="154" t="s">
        <v>1215</v>
      </c>
      <c r="F6707" s="158" t="s">
        <v>1215</v>
      </c>
      <c r="G6707" s="159" t="s">
        <v>37</v>
      </c>
      <c r="H6707" s="158" t="s">
        <v>1099</v>
      </c>
      <c r="I6707" s="158" t="s">
        <v>1256</v>
      </c>
      <c r="J6707" s="158" t="s">
        <v>185</v>
      </c>
      <c r="K6707" s="158"/>
      <c r="L6707" s="169">
        <v>40367191.8167999</v>
      </c>
      <c r="M6707" s="169">
        <v>4671289.81477999</v>
      </c>
      <c r="N6707" s="154"/>
      <c r="O6707" s="158" t="s">
        <v>1341</v>
      </c>
      <c r="P6707" s="170"/>
      <c r="Q6707" s="158"/>
      <c r="R6707" s="158"/>
    </row>
    <row r="6708" s="7" customFormat="1" ht="9.95" customHeight="1" spans="1:18">
      <c r="A6708" s="154" t="s">
        <v>1254</v>
      </c>
      <c r="B6708" s="155" t="s">
        <v>1262</v>
      </c>
      <c r="C6708" s="156">
        <v>618</v>
      </c>
      <c r="D6708" s="167">
        <v>86.8</v>
      </c>
      <c r="E6708" s="154" t="s">
        <v>1215</v>
      </c>
      <c r="F6708" s="158" t="s">
        <v>1215</v>
      </c>
      <c r="G6708" s="159" t="s">
        <v>37</v>
      </c>
      <c r="H6708" s="158" t="s">
        <v>1198</v>
      </c>
      <c r="I6708" s="158" t="s">
        <v>1256</v>
      </c>
      <c r="J6708" s="158" t="s">
        <v>40</v>
      </c>
      <c r="K6708" s="158"/>
      <c r="L6708" s="169">
        <v>40365973.9598999</v>
      </c>
      <c r="M6708" s="169">
        <v>4670872.76319999</v>
      </c>
      <c r="N6708" s="154"/>
      <c r="O6708" s="158" t="s">
        <v>1341</v>
      </c>
      <c r="P6708" s="170"/>
      <c r="Q6708" s="158"/>
      <c r="R6708" s="158"/>
    </row>
    <row r="6709" s="7" customFormat="1" ht="9.95" customHeight="1" spans="1:18">
      <c r="A6709" s="154" t="s">
        <v>1254</v>
      </c>
      <c r="B6709" s="155" t="s">
        <v>1262</v>
      </c>
      <c r="C6709" s="156">
        <v>569</v>
      </c>
      <c r="D6709" s="167">
        <v>4.2</v>
      </c>
      <c r="E6709" s="154" t="s">
        <v>1215</v>
      </c>
      <c r="F6709" s="158" t="s">
        <v>1215</v>
      </c>
      <c r="G6709" s="159" t="s">
        <v>37</v>
      </c>
      <c r="H6709" s="158" t="s">
        <v>1099</v>
      </c>
      <c r="I6709" s="158" t="s">
        <v>1256</v>
      </c>
      <c r="J6709" s="158" t="s">
        <v>44</v>
      </c>
      <c r="K6709" s="158"/>
      <c r="L6709" s="169">
        <v>40366009.5755999</v>
      </c>
      <c r="M6709" s="169">
        <v>4670994.50726</v>
      </c>
      <c r="N6709" s="154"/>
      <c r="O6709" s="158" t="s">
        <v>1341</v>
      </c>
      <c r="P6709" s="170"/>
      <c r="Q6709" s="158"/>
      <c r="R6709" s="158"/>
    </row>
    <row r="6710" s="7" customFormat="1" ht="9.95" customHeight="1" spans="1:18">
      <c r="A6710" s="154" t="s">
        <v>1254</v>
      </c>
      <c r="B6710" s="155" t="s">
        <v>1262</v>
      </c>
      <c r="C6710" s="156">
        <v>507</v>
      </c>
      <c r="D6710" s="167">
        <v>1.7</v>
      </c>
      <c r="E6710" s="154" t="s">
        <v>1215</v>
      </c>
      <c r="F6710" s="158" t="s">
        <v>1215</v>
      </c>
      <c r="G6710" s="159" t="s">
        <v>37</v>
      </c>
      <c r="H6710" s="158" t="s">
        <v>1099</v>
      </c>
      <c r="I6710" s="158" t="s">
        <v>1256</v>
      </c>
      <c r="J6710" s="158" t="s">
        <v>44</v>
      </c>
      <c r="K6710" s="158"/>
      <c r="L6710" s="169">
        <v>40366508.5399999</v>
      </c>
      <c r="M6710" s="169">
        <v>4671170.67800999</v>
      </c>
      <c r="N6710" s="154"/>
      <c r="O6710" s="158" t="s">
        <v>1341</v>
      </c>
      <c r="P6710" s="170"/>
      <c r="Q6710" s="158"/>
      <c r="R6710" s="158"/>
    </row>
    <row r="6711" s="7" customFormat="1" ht="9.95" customHeight="1" spans="1:18">
      <c r="A6711" s="154" t="s">
        <v>1254</v>
      </c>
      <c r="B6711" s="155" t="s">
        <v>1262</v>
      </c>
      <c r="C6711" s="156">
        <v>516</v>
      </c>
      <c r="D6711" s="167">
        <v>1.8</v>
      </c>
      <c r="E6711" s="154" t="s">
        <v>1215</v>
      </c>
      <c r="F6711" s="158" t="s">
        <v>1215</v>
      </c>
      <c r="G6711" s="159" t="s">
        <v>37</v>
      </c>
      <c r="H6711" s="158" t="s">
        <v>1099</v>
      </c>
      <c r="I6711" s="158" t="s">
        <v>1256</v>
      </c>
      <c r="J6711" s="158" t="s">
        <v>44</v>
      </c>
      <c r="K6711" s="158"/>
      <c r="L6711" s="169">
        <v>40366442.005</v>
      </c>
      <c r="M6711" s="169">
        <v>4671155.52773</v>
      </c>
      <c r="N6711" s="154"/>
      <c r="O6711" s="158" t="s">
        <v>1341</v>
      </c>
      <c r="P6711" s="170"/>
      <c r="Q6711" s="158"/>
      <c r="R6711" s="158"/>
    </row>
    <row r="6712" s="7" customFormat="1" ht="9.95" customHeight="1" spans="1:18">
      <c r="A6712" s="154" t="s">
        <v>1254</v>
      </c>
      <c r="B6712" s="155" t="s">
        <v>1262</v>
      </c>
      <c r="C6712" s="156">
        <v>496</v>
      </c>
      <c r="D6712" s="167">
        <v>0.8</v>
      </c>
      <c r="E6712" s="154" t="s">
        <v>1215</v>
      </c>
      <c r="F6712" s="158" t="s">
        <v>1215</v>
      </c>
      <c r="G6712" s="159" t="s">
        <v>37</v>
      </c>
      <c r="H6712" s="158" t="s">
        <v>1099</v>
      </c>
      <c r="I6712" s="158" t="s">
        <v>1256</v>
      </c>
      <c r="J6712" s="158" t="s">
        <v>44</v>
      </c>
      <c r="K6712" s="158"/>
      <c r="L6712" s="169">
        <v>40366339.2283999</v>
      </c>
      <c r="M6712" s="169">
        <v>4671199.23137</v>
      </c>
      <c r="N6712" s="154"/>
      <c r="O6712" s="158" t="s">
        <v>1341</v>
      </c>
      <c r="P6712" s="170"/>
      <c r="Q6712" s="158"/>
      <c r="R6712" s="158"/>
    </row>
    <row r="6713" s="7" customFormat="1" ht="9.95" customHeight="1" spans="1:18">
      <c r="A6713" s="154" t="s">
        <v>1254</v>
      </c>
      <c r="B6713" s="155" t="s">
        <v>1262</v>
      </c>
      <c r="C6713" s="156">
        <v>674</v>
      </c>
      <c r="D6713" s="167">
        <v>16.9</v>
      </c>
      <c r="E6713" s="154" t="s">
        <v>1215</v>
      </c>
      <c r="F6713" s="158" t="s">
        <v>1215</v>
      </c>
      <c r="G6713" s="159" t="s">
        <v>37</v>
      </c>
      <c r="H6713" s="158" t="s">
        <v>1198</v>
      </c>
      <c r="I6713" s="158" t="s">
        <v>1256</v>
      </c>
      <c r="J6713" s="158" t="s">
        <v>40</v>
      </c>
      <c r="K6713" s="158"/>
      <c r="L6713" s="169">
        <v>40365713.2762999</v>
      </c>
      <c r="M6713" s="169">
        <v>4670646.81806</v>
      </c>
      <c r="N6713" s="154"/>
      <c r="O6713" s="158" t="s">
        <v>1341</v>
      </c>
      <c r="P6713" s="170"/>
      <c r="Q6713" s="158"/>
      <c r="R6713" s="158"/>
    </row>
    <row r="6714" s="7" customFormat="1" ht="9.95" customHeight="1" spans="1:18">
      <c r="A6714" s="154" t="s">
        <v>1254</v>
      </c>
      <c r="B6714" s="155" t="s">
        <v>1262</v>
      </c>
      <c r="C6714" s="156">
        <v>612</v>
      </c>
      <c r="D6714" s="167">
        <v>9.4</v>
      </c>
      <c r="E6714" s="154" t="s">
        <v>1215</v>
      </c>
      <c r="F6714" s="158" t="s">
        <v>1215</v>
      </c>
      <c r="G6714" s="159" t="s">
        <v>37</v>
      </c>
      <c r="H6714" s="158" t="s">
        <v>1198</v>
      </c>
      <c r="I6714" s="158" t="s">
        <v>1256</v>
      </c>
      <c r="J6714" s="158" t="s">
        <v>40</v>
      </c>
      <c r="K6714" s="158"/>
      <c r="L6714" s="169">
        <v>40366317.4139999</v>
      </c>
      <c r="M6714" s="169">
        <v>4670884.18955</v>
      </c>
      <c r="N6714" s="154"/>
      <c r="O6714" s="158" t="s">
        <v>1341</v>
      </c>
      <c r="P6714" s="170"/>
      <c r="Q6714" s="158"/>
      <c r="R6714" s="158"/>
    </row>
    <row r="6715" s="7" customFormat="1" ht="9.95" customHeight="1" spans="1:18">
      <c r="A6715" s="154" t="s">
        <v>1254</v>
      </c>
      <c r="B6715" s="155" t="s">
        <v>1262</v>
      </c>
      <c r="C6715" s="156">
        <v>594</v>
      </c>
      <c r="D6715" s="167">
        <v>4.3</v>
      </c>
      <c r="E6715" s="154" t="s">
        <v>1215</v>
      </c>
      <c r="F6715" s="158" t="s">
        <v>1215</v>
      </c>
      <c r="G6715" s="159" t="s">
        <v>37</v>
      </c>
      <c r="H6715" s="158" t="s">
        <v>1198</v>
      </c>
      <c r="I6715" s="158" t="s">
        <v>1256</v>
      </c>
      <c r="J6715" s="159" t="s">
        <v>40</v>
      </c>
      <c r="K6715" s="158"/>
      <c r="L6715" s="169">
        <v>40366750.137</v>
      </c>
      <c r="M6715" s="169">
        <v>4670943.16670999</v>
      </c>
      <c r="N6715" s="154"/>
      <c r="O6715" s="158" t="s">
        <v>1341</v>
      </c>
      <c r="P6715" s="170"/>
      <c r="Q6715" s="158"/>
      <c r="R6715" s="158"/>
    </row>
    <row r="6716" s="7" customFormat="1" ht="9.95" customHeight="1" spans="1:18">
      <c r="A6716" s="154" t="s">
        <v>1254</v>
      </c>
      <c r="B6716" s="155" t="s">
        <v>1262</v>
      </c>
      <c r="C6716" s="156">
        <v>601</v>
      </c>
      <c r="D6716" s="167">
        <v>1.7</v>
      </c>
      <c r="E6716" s="154" t="s">
        <v>1215</v>
      </c>
      <c r="F6716" s="158" t="s">
        <v>1215</v>
      </c>
      <c r="G6716" s="159" t="s">
        <v>37</v>
      </c>
      <c r="H6716" s="158" t="s">
        <v>1198</v>
      </c>
      <c r="I6716" s="158" t="s">
        <v>1256</v>
      </c>
      <c r="J6716" s="158" t="s">
        <v>40</v>
      </c>
      <c r="K6716" s="158"/>
      <c r="L6716" s="169">
        <v>40366204.4391999</v>
      </c>
      <c r="M6716" s="169">
        <v>4670916.75272999</v>
      </c>
      <c r="N6716" s="154"/>
      <c r="O6716" s="158" t="s">
        <v>1341</v>
      </c>
      <c r="P6716" s="170"/>
      <c r="Q6716" s="158"/>
      <c r="R6716" s="158"/>
    </row>
    <row r="6717" s="7" customFormat="1" ht="9.95" customHeight="1" spans="1:18">
      <c r="A6717" s="154" t="s">
        <v>1254</v>
      </c>
      <c r="B6717" s="155" t="s">
        <v>1262</v>
      </c>
      <c r="C6717" s="156">
        <v>579</v>
      </c>
      <c r="D6717" s="167">
        <v>7.6</v>
      </c>
      <c r="E6717" s="154" t="s">
        <v>1215</v>
      </c>
      <c r="F6717" s="158" t="s">
        <v>1215</v>
      </c>
      <c r="G6717" s="159" t="s">
        <v>37</v>
      </c>
      <c r="H6717" s="158" t="s">
        <v>1198</v>
      </c>
      <c r="I6717" s="158" t="s">
        <v>1256</v>
      </c>
      <c r="J6717" s="158" t="s">
        <v>40</v>
      </c>
      <c r="K6717" s="158"/>
      <c r="L6717" s="169">
        <v>40366602.6046999</v>
      </c>
      <c r="M6717" s="169">
        <v>4670964.2329</v>
      </c>
      <c r="N6717" s="154"/>
      <c r="O6717" s="158" t="s">
        <v>1341</v>
      </c>
      <c r="P6717" s="170"/>
      <c r="Q6717" s="158"/>
      <c r="R6717" s="158"/>
    </row>
    <row r="6718" s="7" customFormat="1" ht="9.95" customHeight="1" spans="1:18">
      <c r="A6718" s="154" t="s">
        <v>1254</v>
      </c>
      <c r="B6718" s="155" t="s">
        <v>1262</v>
      </c>
      <c r="C6718" s="156">
        <v>613</v>
      </c>
      <c r="D6718" s="167">
        <v>25</v>
      </c>
      <c r="E6718" s="154" t="s">
        <v>1215</v>
      </c>
      <c r="F6718" s="158" t="s">
        <v>1215</v>
      </c>
      <c r="G6718" s="159" t="s">
        <v>37</v>
      </c>
      <c r="H6718" s="158" t="s">
        <v>1198</v>
      </c>
      <c r="I6718" s="158" t="s">
        <v>1256</v>
      </c>
      <c r="J6718" s="158" t="s">
        <v>40</v>
      </c>
      <c r="K6718" s="158"/>
      <c r="L6718" s="169">
        <v>40366505.4029</v>
      </c>
      <c r="M6718" s="169">
        <v>4670875.16586</v>
      </c>
      <c r="N6718" s="154"/>
      <c r="O6718" s="158" t="s">
        <v>1341</v>
      </c>
      <c r="P6718" s="170"/>
      <c r="Q6718" s="158"/>
      <c r="R6718" s="158"/>
    </row>
    <row r="6719" s="7" customFormat="1" ht="9.95" customHeight="1" spans="1:18">
      <c r="A6719" s="154" t="s">
        <v>1254</v>
      </c>
      <c r="B6719" s="155" t="s">
        <v>1262</v>
      </c>
      <c r="C6719" s="156">
        <v>570</v>
      </c>
      <c r="D6719" s="167">
        <v>8.2</v>
      </c>
      <c r="E6719" s="154" t="s">
        <v>1215</v>
      </c>
      <c r="F6719" s="158" t="s">
        <v>1215</v>
      </c>
      <c r="G6719" s="159" t="s">
        <v>37</v>
      </c>
      <c r="H6719" s="158" t="s">
        <v>1198</v>
      </c>
      <c r="I6719" s="158" t="s">
        <v>1256</v>
      </c>
      <c r="J6719" s="158" t="s">
        <v>40</v>
      </c>
      <c r="K6719" s="158"/>
      <c r="L6719" s="169">
        <v>40366728.5204</v>
      </c>
      <c r="M6719" s="169">
        <v>4670992.52809</v>
      </c>
      <c r="N6719" s="154"/>
      <c r="O6719" s="158" t="s">
        <v>1341</v>
      </c>
      <c r="P6719" s="170"/>
      <c r="Q6719" s="158"/>
      <c r="R6719" s="158"/>
    </row>
    <row r="6720" s="7" customFormat="1" ht="9.95" customHeight="1" spans="1:18">
      <c r="A6720" s="154" t="s">
        <v>1254</v>
      </c>
      <c r="B6720" s="155" t="s">
        <v>1262</v>
      </c>
      <c r="C6720" s="156">
        <v>657</v>
      </c>
      <c r="D6720" s="167">
        <v>41.9</v>
      </c>
      <c r="E6720" s="154" t="s">
        <v>1215</v>
      </c>
      <c r="F6720" s="158" t="s">
        <v>1215</v>
      </c>
      <c r="G6720" s="159" t="s">
        <v>37</v>
      </c>
      <c r="H6720" s="158" t="s">
        <v>1198</v>
      </c>
      <c r="I6720" s="158" t="s">
        <v>1256</v>
      </c>
      <c r="J6720" s="158" t="s">
        <v>40</v>
      </c>
      <c r="K6720" s="158"/>
      <c r="L6720" s="169">
        <v>40365871.9254999</v>
      </c>
      <c r="M6720" s="169">
        <v>4670701.39742</v>
      </c>
      <c r="N6720" s="154"/>
      <c r="O6720" s="158" t="s">
        <v>1341</v>
      </c>
      <c r="P6720" s="170"/>
      <c r="Q6720" s="158"/>
      <c r="R6720" s="158"/>
    </row>
    <row r="6721" s="7" customFormat="1" ht="9.95" customHeight="1" spans="1:18">
      <c r="A6721" s="154" t="s">
        <v>1254</v>
      </c>
      <c r="B6721" s="155" t="s">
        <v>1262</v>
      </c>
      <c r="C6721" s="156">
        <v>437</v>
      </c>
      <c r="D6721" s="167">
        <v>28.5</v>
      </c>
      <c r="E6721" s="154" t="s">
        <v>1215</v>
      </c>
      <c r="F6721" s="158" t="s">
        <v>1215</v>
      </c>
      <c r="G6721" s="159" t="s">
        <v>37</v>
      </c>
      <c r="H6721" s="158" t="s">
        <v>1198</v>
      </c>
      <c r="I6721" s="158" t="s">
        <v>1256</v>
      </c>
      <c r="J6721" s="159" t="s">
        <v>40</v>
      </c>
      <c r="K6721" s="158"/>
      <c r="L6721" s="169">
        <v>40366833.9671</v>
      </c>
      <c r="M6721" s="169">
        <v>4671318.18152999</v>
      </c>
      <c r="N6721" s="154"/>
      <c r="O6721" s="158" t="s">
        <v>1341</v>
      </c>
      <c r="P6721" s="170"/>
      <c r="Q6721" s="158"/>
      <c r="R6721" s="158"/>
    </row>
    <row r="6722" s="7" customFormat="1" ht="9.95" customHeight="1" spans="1:18">
      <c r="A6722" s="154" t="s">
        <v>1254</v>
      </c>
      <c r="B6722" s="155" t="s">
        <v>1262</v>
      </c>
      <c r="C6722" s="156">
        <v>633</v>
      </c>
      <c r="D6722" s="167">
        <v>9.2</v>
      </c>
      <c r="E6722" s="154" t="s">
        <v>1215</v>
      </c>
      <c r="F6722" s="158" t="s">
        <v>1215</v>
      </c>
      <c r="G6722" s="159" t="s">
        <v>37</v>
      </c>
      <c r="H6722" s="158" t="s">
        <v>1198</v>
      </c>
      <c r="I6722" s="158" t="s">
        <v>1256</v>
      </c>
      <c r="J6722" s="158" t="s">
        <v>40</v>
      </c>
      <c r="K6722" s="158"/>
      <c r="L6722" s="169">
        <v>40366804.6429999</v>
      </c>
      <c r="M6722" s="169">
        <v>4670819.61460999</v>
      </c>
      <c r="N6722" s="154"/>
      <c r="O6722" s="158" t="s">
        <v>1341</v>
      </c>
      <c r="P6722" s="170"/>
      <c r="Q6722" s="158"/>
      <c r="R6722" s="158"/>
    </row>
    <row r="6723" s="7" customFormat="1" ht="9.95" customHeight="1" spans="1:18">
      <c r="A6723" s="154" t="s">
        <v>1254</v>
      </c>
      <c r="B6723" s="155" t="s">
        <v>1262</v>
      </c>
      <c r="C6723" s="156">
        <v>636</v>
      </c>
      <c r="D6723" s="167">
        <v>40.1</v>
      </c>
      <c r="E6723" s="154" t="s">
        <v>1215</v>
      </c>
      <c r="F6723" s="158" t="s">
        <v>1215</v>
      </c>
      <c r="G6723" s="159" t="s">
        <v>37</v>
      </c>
      <c r="H6723" s="158" t="s">
        <v>1198</v>
      </c>
      <c r="I6723" s="158" t="s">
        <v>1256</v>
      </c>
      <c r="J6723" s="158" t="s">
        <v>40</v>
      </c>
      <c r="K6723" s="158"/>
      <c r="L6723" s="169">
        <v>40366153.4249999</v>
      </c>
      <c r="M6723" s="169">
        <v>4670798.35185999</v>
      </c>
      <c r="N6723" s="154"/>
      <c r="O6723" s="158" t="s">
        <v>1341</v>
      </c>
      <c r="P6723" s="170"/>
      <c r="Q6723" s="158"/>
      <c r="R6723" s="158"/>
    </row>
    <row r="6724" s="7" customFormat="1" ht="9.95" customHeight="1" spans="1:18">
      <c r="A6724" s="154" t="s">
        <v>1254</v>
      </c>
      <c r="B6724" s="155" t="s">
        <v>1262</v>
      </c>
      <c r="C6724" s="156">
        <v>574</v>
      </c>
      <c r="D6724" s="167">
        <v>5.2</v>
      </c>
      <c r="E6724" s="154" t="s">
        <v>1215</v>
      </c>
      <c r="F6724" s="158" t="s">
        <v>1215</v>
      </c>
      <c r="G6724" s="159" t="s">
        <v>37</v>
      </c>
      <c r="H6724" s="158" t="s">
        <v>1198</v>
      </c>
      <c r="I6724" s="158" t="s">
        <v>1256</v>
      </c>
      <c r="J6724" s="158" t="s">
        <v>40</v>
      </c>
      <c r="K6724" s="158"/>
      <c r="L6724" s="169">
        <v>40366281.0908</v>
      </c>
      <c r="M6724" s="169">
        <v>4670977.44828</v>
      </c>
      <c r="N6724" s="154"/>
      <c r="O6724" s="158" t="s">
        <v>1341</v>
      </c>
      <c r="P6724" s="170"/>
      <c r="Q6724" s="158"/>
      <c r="R6724" s="158"/>
    </row>
    <row r="6725" s="7" customFormat="1" ht="9.95" customHeight="1" spans="1:18">
      <c r="A6725" s="154" t="s">
        <v>1254</v>
      </c>
      <c r="B6725" s="155" t="s">
        <v>1262</v>
      </c>
      <c r="C6725" s="156">
        <v>358</v>
      </c>
      <c r="D6725" s="167">
        <v>108.5</v>
      </c>
      <c r="E6725" s="154" t="s">
        <v>1215</v>
      </c>
      <c r="F6725" s="158" t="s">
        <v>1215</v>
      </c>
      <c r="G6725" s="159" t="s">
        <v>37</v>
      </c>
      <c r="H6725" s="158" t="s">
        <v>1198</v>
      </c>
      <c r="I6725" s="158" t="s">
        <v>1256</v>
      </c>
      <c r="J6725" s="158" t="s">
        <v>40</v>
      </c>
      <c r="K6725" s="158"/>
      <c r="L6725" s="169">
        <v>40366546.8857</v>
      </c>
      <c r="M6725" s="169">
        <v>4671456.57727</v>
      </c>
      <c r="N6725" s="154"/>
      <c r="O6725" s="158" t="s">
        <v>1341</v>
      </c>
      <c r="P6725" s="170"/>
      <c r="Q6725" s="158"/>
      <c r="R6725" s="158"/>
    </row>
    <row r="6726" s="7" customFormat="1" ht="9.95" customHeight="1" spans="1:18">
      <c r="A6726" s="154" t="s">
        <v>1254</v>
      </c>
      <c r="B6726" s="155" t="s">
        <v>1262</v>
      </c>
      <c r="C6726" s="156">
        <v>488</v>
      </c>
      <c r="D6726" s="167">
        <v>62.4</v>
      </c>
      <c r="E6726" s="154" t="s">
        <v>1215</v>
      </c>
      <c r="F6726" s="158" t="s">
        <v>1215</v>
      </c>
      <c r="G6726" s="159" t="s">
        <v>37</v>
      </c>
      <c r="H6726" s="158" t="s">
        <v>1198</v>
      </c>
      <c r="I6726" s="158" t="s">
        <v>1256</v>
      </c>
      <c r="J6726" s="158" t="s">
        <v>40</v>
      </c>
      <c r="K6726" s="158"/>
      <c r="L6726" s="169">
        <v>40366663.9109999</v>
      </c>
      <c r="M6726" s="169">
        <v>4671219.49701</v>
      </c>
      <c r="N6726" s="154"/>
      <c r="O6726" s="158" t="s">
        <v>1341</v>
      </c>
      <c r="P6726" s="170"/>
      <c r="Q6726" s="158"/>
      <c r="R6726" s="158"/>
    </row>
    <row r="6727" s="7" customFormat="1" ht="9.95" customHeight="1" spans="1:18">
      <c r="A6727" s="154" t="s">
        <v>1254</v>
      </c>
      <c r="B6727" s="155" t="s">
        <v>1262</v>
      </c>
      <c r="C6727" s="156">
        <v>522</v>
      </c>
      <c r="D6727" s="167">
        <v>76.6</v>
      </c>
      <c r="E6727" s="154" t="s">
        <v>1215</v>
      </c>
      <c r="F6727" s="158" t="s">
        <v>1215</v>
      </c>
      <c r="G6727" s="159" t="s">
        <v>37</v>
      </c>
      <c r="H6727" s="158" t="s">
        <v>1198</v>
      </c>
      <c r="I6727" s="158" t="s">
        <v>1256</v>
      </c>
      <c r="J6727" s="158" t="s">
        <v>40</v>
      </c>
      <c r="K6727" s="158"/>
      <c r="L6727" s="169">
        <v>40366096.9435999</v>
      </c>
      <c r="M6727" s="169">
        <v>4671103.40221999</v>
      </c>
      <c r="N6727" s="154"/>
      <c r="O6727" s="158" t="s">
        <v>1341</v>
      </c>
      <c r="P6727" s="170"/>
      <c r="Q6727" s="158"/>
      <c r="R6727" s="158"/>
    </row>
    <row r="6728" s="7" customFormat="1" ht="9.95" customHeight="1" spans="1:18">
      <c r="A6728" s="154" t="s">
        <v>1254</v>
      </c>
      <c r="B6728" s="155" t="s">
        <v>1262</v>
      </c>
      <c r="C6728" s="156">
        <v>549</v>
      </c>
      <c r="D6728" s="167">
        <v>2</v>
      </c>
      <c r="E6728" s="154" t="s">
        <v>1215</v>
      </c>
      <c r="F6728" s="158" t="s">
        <v>1215</v>
      </c>
      <c r="G6728" s="159" t="s">
        <v>37</v>
      </c>
      <c r="H6728" s="158" t="s">
        <v>1099</v>
      </c>
      <c r="I6728" s="158" t="s">
        <v>1256</v>
      </c>
      <c r="J6728" s="158" t="s">
        <v>185</v>
      </c>
      <c r="K6728" s="158"/>
      <c r="L6728" s="169">
        <v>40366709.037</v>
      </c>
      <c r="M6728" s="169">
        <v>4671062.86866</v>
      </c>
      <c r="N6728" s="154"/>
      <c r="O6728" s="158" t="s">
        <v>1341</v>
      </c>
      <c r="P6728" s="170"/>
      <c r="Q6728" s="158"/>
      <c r="R6728" s="158"/>
    </row>
    <row r="6729" s="7" customFormat="1" ht="9.95" customHeight="1" spans="1:18">
      <c r="A6729" s="154" t="s">
        <v>1254</v>
      </c>
      <c r="B6729" s="155" t="s">
        <v>1262</v>
      </c>
      <c r="C6729" s="156">
        <v>518</v>
      </c>
      <c r="D6729" s="167">
        <v>1.3</v>
      </c>
      <c r="E6729" s="154" t="s">
        <v>1215</v>
      </c>
      <c r="F6729" s="158" t="s">
        <v>1215</v>
      </c>
      <c r="G6729" s="159" t="s">
        <v>37</v>
      </c>
      <c r="H6729" s="158" t="s">
        <v>1099</v>
      </c>
      <c r="I6729" s="158" t="s">
        <v>1256</v>
      </c>
      <c r="J6729" s="158" t="s">
        <v>44</v>
      </c>
      <c r="K6729" s="158"/>
      <c r="L6729" s="169">
        <v>40366560.7545</v>
      </c>
      <c r="M6729" s="169">
        <v>4671149.70622</v>
      </c>
      <c r="N6729" s="154"/>
      <c r="O6729" s="158" t="s">
        <v>1341</v>
      </c>
      <c r="P6729" s="170"/>
      <c r="Q6729" s="158"/>
      <c r="R6729" s="158"/>
    </row>
    <row r="6730" s="7" customFormat="1" ht="9.95" customHeight="1" spans="1:18">
      <c r="A6730" s="154" t="s">
        <v>1254</v>
      </c>
      <c r="B6730" s="155" t="s">
        <v>1262</v>
      </c>
      <c r="C6730" s="156">
        <v>440</v>
      </c>
      <c r="D6730" s="167">
        <v>3.8</v>
      </c>
      <c r="E6730" s="154" t="s">
        <v>1215</v>
      </c>
      <c r="F6730" s="158" t="s">
        <v>1215</v>
      </c>
      <c r="G6730" s="159" t="s">
        <v>37</v>
      </c>
      <c r="H6730" s="158" t="s">
        <v>1099</v>
      </c>
      <c r="I6730" s="158" t="s">
        <v>1256</v>
      </c>
      <c r="J6730" s="158" t="s">
        <v>54</v>
      </c>
      <c r="K6730" s="158"/>
      <c r="L6730" s="169">
        <v>40366912.4235</v>
      </c>
      <c r="M6730" s="169">
        <v>4671313.14773999</v>
      </c>
      <c r="N6730" s="154"/>
      <c r="O6730" s="158" t="s">
        <v>1341</v>
      </c>
      <c r="P6730" s="170"/>
      <c r="Q6730" s="158"/>
      <c r="R6730" s="158"/>
    </row>
    <row r="6731" s="7" customFormat="1" ht="9.95" customHeight="1" spans="1:18">
      <c r="A6731" s="154" t="s">
        <v>1254</v>
      </c>
      <c r="B6731" s="155" t="s">
        <v>1262</v>
      </c>
      <c r="C6731" s="156">
        <v>523</v>
      </c>
      <c r="D6731" s="167">
        <v>1</v>
      </c>
      <c r="E6731" s="154" t="s">
        <v>1215</v>
      </c>
      <c r="F6731" s="158" t="s">
        <v>1215</v>
      </c>
      <c r="G6731" s="159" t="s">
        <v>37</v>
      </c>
      <c r="H6731" s="158" t="s">
        <v>1099</v>
      </c>
      <c r="I6731" s="158" t="s">
        <v>1256</v>
      </c>
      <c r="J6731" s="158" t="s">
        <v>44</v>
      </c>
      <c r="K6731" s="158"/>
      <c r="L6731" s="169">
        <v>40366608.3461</v>
      </c>
      <c r="M6731" s="169">
        <v>4671140.21437999</v>
      </c>
      <c r="N6731" s="154"/>
      <c r="O6731" s="158" t="s">
        <v>1341</v>
      </c>
      <c r="P6731" s="170"/>
      <c r="Q6731" s="158"/>
      <c r="R6731" s="158"/>
    </row>
    <row r="6732" s="7" customFormat="1" ht="9.95" customHeight="1" spans="1:18">
      <c r="A6732" s="154" t="s">
        <v>1254</v>
      </c>
      <c r="B6732" s="155" t="s">
        <v>1262</v>
      </c>
      <c r="C6732" s="156">
        <v>739</v>
      </c>
      <c r="D6732" s="167">
        <v>49.3</v>
      </c>
      <c r="E6732" s="154" t="s">
        <v>1215</v>
      </c>
      <c r="F6732" s="158" t="s">
        <v>1215</v>
      </c>
      <c r="G6732" s="159" t="s">
        <v>37</v>
      </c>
      <c r="H6732" s="158" t="s">
        <v>1099</v>
      </c>
      <c r="I6732" s="158" t="s">
        <v>1256</v>
      </c>
      <c r="J6732" s="158" t="s">
        <v>44</v>
      </c>
      <c r="K6732" s="158"/>
      <c r="L6732" s="169">
        <v>40366543.5423</v>
      </c>
      <c r="M6732" s="169">
        <v>4670390.49378999</v>
      </c>
      <c r="N6732" s="154"/>
      <c r="O6732" s="158" t="s">
        <v>1341</v>
      </c>
      <c r="P6732" s="170"/>
      <c r="Q6732" s="158"/>
      <c r="R6732" s="158"/>
    </row>
    <row r="6733" s="7" customFormat="1" ht="9.95" customHeight="1" spans="1:18">
      <c r="A6733" s="154" t="s">
        <v>1254</v>
      </c>
      <c r="B6733" s="155" t="s">
        <v>1262</v>
      </c>
      <c r="C6733" s="156">
        <v>435</v>
      </c>
      <c r="D6733" s="167">
        <v>16.7</v>
      </c>
      <c r="E6733" s="154" t="s">
        <v>1215</v>
      </c>
      <c r="F6733" s="158" t="s">
        <v>1215</v>
      </c>
      <c r="G6733" s="159" t="s">
        <v>37</v>
      </c>
      <c r="H6733" s="158" t="s">
        <v>1099</v>
      </c>
      <c r="I6733" s="158" t="s">
        <v>1256</v>
      </c>
      <c r="J6733" s="158" t="s">
        <v>185</v>
      </c>
      <c r="K6733" s="158"/>
      <c r="L6733" s="169">
        <v>40367273.6357</v>
      </c>
      <c r="M6733" s="169">
        <v>4671306.78139999</v>
      </c>
      <c r="N6733" s="154"/>
      <c r="O6733" s="158" t="s">
        <v>1341</v>
      </c>
      <c r="P6733" s="170"/>
      <c r="Q6733" s="158"/>
      <c r="R6733" s="158"/>
    </row>
    <row r="6734" s="7" customFormat="1" ht="9.95" customHeight="1" spans="1:18">
      <c r="A6734" s="154" t="s">
        <v>1254</v>
      </c>
      <c r="B6734" s="155" t="s">
        <v>1262</v>
      </c>
      <c r="C6734" s="156">
        <v>340</v>
      </c>
      <c r="D6734" s="167">
        <v>2.3</v>
      </c>
      <c r="E6734" s="154" t="s">
        <v>1215</v>
      </c>
      <c r="F6734" s="158" t="s">
        <v>1215</v>
      </c>
      <c r="G6734" s="159" t="s">
        <v>37</v>
      </c>
      <c r="H6734" s="158" t="s">
        <v>1099</v>
      </c>
      <c r="I6734" s="158" t="s">
        <v>1256</v>
      </c>
      <c r="J6734" s="158" t="s">
        <v>185</v>
      </c>
      <c r="K6734" s="158"/>
      <c r="L6734" s="169">
        <v>40366820.4636</v>
      </c>
      <c r="M6734" s="169">
        <v>4671538.80181</v>
      </c>
      <c r="N6734" s="154"/>
      <c r="O6734" s="158" t="s">
        <v>1341</v>
      </c>
      <c r="P6734" s="170"/>
      <c r="Q6734" s="158"/>
      <c r="R6734" s="158"/>
    </row>
    <row r="6735" s="7" customFormat="1" ht="9.95" customHeight="1" spans="1:18">
      <c r="A6735" s="154" t="s">
        <v>1254</v>
      </c>
      <c r="B6735" s="155" t="s">
        <v>1262</v>
      </c>
      <c r="C6735" s="156">
        <v>406</v>
      </c>
      <c r="D6735" s="167">
        <v>2.9</v>
      </c>
      <c r="E6735" s="154" t="s">
        <v>1215</v>
      </c>
      <c r="F6735" s="158" t="s">
        <v>1215</v>
      </c>
      <c r="G6735" s="159" t="s">
        <v>37</v>
      </c>
      <c r="H6735" s="158" t="s">
        <v>1099</v>
      </c>
      <c r="I6735" s="158" t="s">
        <v>1256</v>
      </c>
      <c r="J6735" s="158" t="s">
        <v>54</v>
      </c>
      <c r="K6735" s="158"/>
      <c r="L6735" s="169">
        <v>40366879.8025999</v>
      </c>
      <c r="M6735" s="169">
        <v>4671390.02527999</v>
      </c>
      <c r="N6735" s="154"/>
      <c r="O6735" s="158" t="s">
        <v>1341</v>
      </c>
      <c r="P6735" s="170"/>
      <c r="Q6735" s="158"/>
      <c r="R6735" s="158"/>
    </row>
    <row r="6736" s="7" customFormat="1" ht="9.95" customHeight="1" spans="1:18">
      <c r="A6736" s="154" t="s">
        <v>1254</v>
      </c>
      <c r="B6736" s="155" t="s">
        <v>1262</v>
      </c>
      <c r="C6736" s="156">
        <v>409</v>
      </c>
      <c r="D6736" s="167">
        <v>4.2</v>
      </c>
      <c r="E6736" s="154" t="s">
        <v>1215</v>
      </c>
      <c r="F6736" s="158" t="s">
        <v>1215</v>
      </c>
      <c r="G6736" s="159" t="s">
        <v>37</v>
      </c>
      <c r="H6736" s="158" t="s">
        <v>1099</v>
      </c>
      <c r="I6736" s="158" t="s">
        <v>1256</v>
      </c>
      <c r="J6736" s="158" t="s">
        <v>44</v>
      </c>
      <c r="K6736" s="158"/>
      <c r="L6736" s="169">
        <v>40366511.4914999</v>
      </c>
      <c r="M6736" s="169">
        <v>4671388.29262</v>
      </c>
      <c r="N6736" s="154"/>
      <c r="O6736" s="158" t="s">
        <v>1341</v>
      </c>
      <c r="P6736" s="170"/>
      <c r="Q6736" s="158"/>
      <c r="R6736" s="158"/>
    </row>
    <row r="6737" s="7" customFormat="1" ht="9.95" customHeight="1" spans="1:18">
      <c r="A6737" s="154" t="s">
        <v>1254</v>
      </c>
      <c r="B6737" s="155" t="s">
        <v>1262</v>
      </c>
      <c r="C6737" s="156">
        <v>376</v>
      </c>
      <c r="D6737" s="167">
        <v>38.2</v>
      </c>
      <c r="E6737" s="154" t="s">
        <v>1215</v>
      </c>
      <c r="F6737" s="158" t="s">
        <v>1215</v>
      </c>
      <c r="G6737" s="159" t="s">
        <v>37</v>
      </c>
      <c r="H6737" s="158" t="s">
        <v>1099</v>
      </c>
      <c r="I6737" s="158" t="s">
        <v>1256</v>
      </c>
      <c r="J6737" s="158" t="s">
        <v>54</v>
      </c>
      <c r="K6737" s="158"/>
      <c r="L6737" s="169">
        <v>40366868.228</v>
      </c>
      <c r="M6737" s="169">
        <v>4671457.13564</v>
      </c>
      <c r="N6737" s="154"/>
      <c r="O6737" s="158" t="s">
        <v>1341</v>
      </c>
      <c r="P6737" s="170"/>
      <c r="Q6737" s="158"/>
      <c r="R6737" s="158"/>
    </row>
    <row r="6738" s="7" customFormat="1" ht="9.95" customHeight="1" spans="1:18">
      <c r="A6738" s="154" t="s">
        <v>1254</v>
      </c>
      <c r="B6738" s="155" t="s">
        <v>1262</v>
      </c>
      <c r="C6738" s="156">
        <v>484</v>
      </c>
      <c r="D6738" s="167">
        <v>15</v>
      </c>
      <c r="E6738" s="154" t="s">
        <v>1215</v>
      </c>
      <c r="F6738" s="158" t="s">
        <v>1215</v>
      </c>
      <c r="G6738" s="159" t="s">
        <v>37</v>
      </c>
      <c r="H6738" s="158" t="s">
        <v>1099</v>
      </c>
      <c r="I6738" s="158" t="s">
        <v>1256</v>
      </c>
      <c r="J6738" s="158" t="s">
        <v>44</v>
      </c>
      <c r="K6738" s="158"/>
      <c r="L6738" s="169">
        <v>40366438.9015</v>
      </c>
      <c r="M6738" s="169">
        <v>4671245.67143</v>
      </c>
      <c r="N6738" s="154"/>
      <c r="O6738" s="158" t="s">
        <v>1341</v>
      </c>
      <c r="P6738" s="170"/>
      <c r="Q6738" s="158"/>
      <c r="R6738" s="158"/>
    </row>
    <row r="6739" s="7" customFormat="1" ht="9.95" customHeight="1" spans="1:18">
      <c r="A6739" s="154" t="s">
        <v>1254</v>
      </c>
      <c r="B6739" s="155" t="s">
        <v>1262</v>
      </c>
      <c r="C6739" s="156">
        <v>656</v>
      </c>
      <c r="D6739" s="167">
        <v>28.2</v>
      </c>
      <c r="E6739" s="154" t="s">
        <v>1215</v>
      </c>
      <c r="F6739" s="158" t="s">
        <v>1215</v>
      </c>
      <c r="G6739" s="159" t="s">
        <v>37</v>
      </c>
      <c r="H6739" s="158" t="s">
        <v>1099</v>
      </c>
      <c r="I6739" s="158" t="s">
        <v>1256</v>
      </c>
      <c r="J6739" s="158" t="s">
        <v>47</v>
      </c>
      <c r="K6739" s="158"/>
      <c r="L6739" s="169">
        <v>40365653.0551</v>
      </c>
      <c r="M6739" s="169">
        <v>4670696.54499</v>
      </c>
      <c r="N6739" s="154"/>
      <c r="O6739" s="158" t="s">
        <v>1341</v>
      </c>
      <c r="P6739" s="170"/>
      <c r="Q6739" s="158"/>
      <c r="R6739" s="158"/>
    </row>
    <row r="6740" s="7" customFormat="1" ht="9.95" customHeight="1" spans="1:18">
      <c r="A6740" s="154" t="s">
        <v>1254</v>
      </c>
      <c r="B6740" s="155" t="s">
        <v>1262</v>
      </c>
      <c r="C6740" s="156">
        <v>528</v>
      </c>
      <c r="D6740" s="167">
        <v>51.4</v>
      </c>
      <c r="E6740" s="154" t="s">
        <v>1215</v>
      </c>
      <c r="F6740" s="158" t="s">
        <v>1215</v>
      </c>
      <c r="G6740" s="159" t="s">
        <v>37</v>
      </c>
      <c r="H6740" s="158" t="s">
        <v>1099</v>
      </c>
      <c r="I6740" s="158" t="s">
        <v>1256</v>
      </c>
      <c r="J6740" s="158" t="s">
        <v>185</v>
      </c>
      <c r="K6740" s="158"/>
      <c r="L6740" s="169">
        <v>40366880.2739999</v>
      </c>
      <c r="M6740" s="169">
        <v>4671131.57414999</v>
      </c>
      <c r="N6740" s="154"/>
      <c r="O6740" s="158" t="s">
        <v>1341</v>
      </c>
      <c r="P6740" s="170"/>
      <c r="Q6740" s="158"/>
      <c r="R6740" s="158"/>
    </row>
    <row r="6741" s="7" customFormat="1" ht="9.95" customHeight="1" spans="1:18">
      <c r="A6741" s="154" t="s">
        <v>1254</v>
      </c>
      <c r="B6741" s="155" t="s">
        <v>1262</v>
      </c>
      <c r="C6741" s="156">
        <v>737</v>
      </c>
      <c r="D6741" s="167">
        <v>106.9</v>
      </c>
      <c r="E6741" s="154" t="s">
        <v>1215</v>
      </c>
      <c r="F6741" s="158" t="s">
        <v>1215</v>
      </c>
      <c r="G6741" s="159" t="s">
        <v>37</v>
      </c>
      <c r="H6741" s="158" t="s">
        <v>1099</v>
      </c>
      <c r="I6741" s="158" t="s">
        <v>1256</v>
      </c>
      <c r="J6741" s="158" t="s">
        <v>44</v>
      </c>
      <c r="K6741" s="158"/>
      <c r="L6741" s="169">
        <v>40366513.4899</v>
      </c>
      <c r="M6741" s="169">
        <v>4670350.26991</v>
      </c>
      <c r="N6741" s="154"/>
      <c r="O6741" s="158" t="s">
        <v>1341</v>
      </c>
      <c r="P6741" s="170"/>
      <c r="Q6741" s="158"/>
      <c r="R6741" s="158"/>
    </row>
    <row r="6742" s="7" customFormat="1" ht="9.95" customHeight="1" spans="1:18">
      <c r="A6742" s="154" t="s">
        <v>1254</v>
      </c>
      <c r="B6742" s="155" t="s">
        <v>1262</v>
      </c>
      <c r="C6742" s="156">
        <v>454</v>
      </c>
      <c r="D6742" s="167">
        <v>29.7</v>
      </c>
      <c r="E6742" s="154" t="s">
        <v>1215</v>
      </c>
      <c r="F6742" s="158" t="s">
        <v>1215</v>
      </c>
      <c r="G6742" s="159" t="s">
        <v>37</v>
      </c>
      <c r="H6742" s="158" t="s">
        <v>1099</v>
      </c>
      <c r="I6742" s="158" t="s">
        <v>1256</v>
      </c>
      <c r="J6742" s="158" t="s">
        <v>185</v>
      </c>
      <c r="K6742" s="158"/>
      <c r="L6742" s="169">
        <v>40367169.4654</v>
      </c>
      <c r="M6742" s="169">
        <v>4671263.49622</v>
      </c>
      <c r="N6742" s="154"/>
      <c r="O6742" s="158" t="s">
        <v>1341</v>
      </c>
      <c r="P6742" s="170"/>
      <c r="Q6742" s="158"/>
      <c r="R6742" s="158"/>
    </row>
    <row r="6743" s="7" customFormat="1" ht="9.95" customHeight="1" spans="1:18">
      <c r="A6743" s="154" t="s">
        <v>1254</v>
      </c>
      <c r="B6743" s="155" t="s">
        <v>1262</v>
      </c>
      <c r="C6743" s="156">
        <v>478</v>
      </c>
      <c r="D6743" s="167">
        <v>34.9</v>
      </c>
      <c r="E6743" s="154" t="s">
        <v>1215</v>
      </c>
      <c r="F6743" s="158" t="s">
        <v>1215</v>
      </c>
      <c r="G6743" s="159" t="s">
        <v>37</v>
      </c>
      <c r="H6743" s="158" t="s">
        <v>1198</v>
      </c>
      <c r="I6743" s="158" t="s">
        <v>1256</v>
      </c>
      <c r="J6743" s="158" t="s">
        <v>40</v>
      </c>
      <c r="K6743" s="158"/>
      <c r="L6743" s="169">
        <v>40366453.1908999</v>
      </c>
      <c r="M6743" s="169">
        <v>4671236.78364</v>
      </c>
      <c r="N6743" s="154"/>
      <c r="O6743" s="158" t="s">
        <v>1341</v>
      </c>
      <c r="P6743" s="170"/>
      <c r="Q6743" s="158"/>
      <c r="R6743" s="158"/>
    </row>
    <row r="6744" s="7" customFormat="1" ht="9.95" customHeight="1" spans="1:18">
      <c r="A6744" s="154" t="s">
        <v>1254</v>
      </c>
      <c r="B6744" s="159" t="s">
        <v>1262</v>
      </c>
      <c r="C6744" s="156">
        <v>698</v>
      </c>
      <c r="D6744" s="167">
        <v>377.9</v>
      </c>
      <c r="E6744" s="154" t="s">
        <v>1215</v>
      </c>
      <c r="F6744" s="158" t="s">
        <v>1226</v>
      </c>
      <c r="G6744" s="159" t="s">
        <v>37</v>
      </c>
      <c r="H6744" s="158" t="s">
        <v>1099</v>
      </c>
      <c r="I6744" s="158" t="s">
        <v>1256</v>
      </c>
      <c r="J6744" s="158" t="s">
        <v>44</v>
      </c>
      <c r="K6744" s="158"/>
      <c r="L6744" s="169">
        <v>40366145.9104</v>
      </c>
      <c r="M6744" s="169">
        <v>4670531.29837999</v>
      </c>
      <c r="N6744" s="154"/>
      <c r="O6744" s="158" t="s">
        <v>1341</v>
      </c>
      <c r="P6744" s="170"/>
      <c r="Q6744" s="158"/>
      <c r="R6744" s="158"/>
    </row>
    <row r="6745" s="7" customFormat="1" ht="9.95" customHeight="1" spans="1:18">
      <c r="A6745" s="154" t="s">
        <v>1254</v>
      </c>
      <c r="B6745" s="159"/>
      <c r="C6745" s="156"/>
      <c r="D6745" s="167">
        <f>SUM(D6705:D6744)</f>
        <v>1631.7</v>
      </c>
      <c r="E6745" s="158"/>
      <c r="F6745" s="158"/>
      <c r="G6745" s="158"/>
      <c r="H6745" s="158"/>
      <c r="I6745" s="158"/>
      <c r="J6745" s="158"/>
      <c r="K6745" s="158"/>
      <c r="L6745" s="169"/>
      <c r="M6745" s="169"/>
      <c r="N6745" s="158"/>
      <c r="O6745" s="158" t="s">
        <v>1342</v>
      </c>
      <c r="P6745" s="164">
        <f>D6745*4.5</f>
        <v>7342.65</v>
      </c>
      <c r="Q6745" s="171" t="s">
        <v>1343</v>
      </c>
      <c r="R6745" s="158"/>
    </row>
    <row r="6746" s="7" customFormat="1" ht="9.95" customHeight="1" spans="1:18">
      <c r="A6746" s="154" t="s">
        <v>1254</v>
      </c>
      <c r="B6746" s="155" t="s">
        <v>1269</v>
      </c>
      <c r="C6746" s="156">
        <v>271</v>
      </c>
      <c r="D6746" s="167">
        <v>56.7</v>
      </c>
      <c r="E6746" s="154" t="s">
        <v>1215</v>
      </c>
      <c r="F6746" s="158" t="s">
        <v>1215</v>
      </c>
      <c r="G6746" s="159" t="s">
        <v>37</v>
      </c>
      <c r="H6746" s="158" t="s">
        <v>1198</v>
      </c>
      <c r="I6746" s="158" t="s">
        <v>1256</v>
      </c>
      <c r="J6746" s="159" t="s">
        <v>40</v>
      </c>
      <c r="K6746" s="158"/>
      <c r="L6746" s="169">
        <v>40369779.8191</v>
      </c>
      <c r="M6746" s="169">
        <v>4666704.25808</v>
      </c>
      <c r="N6746" s="154"/>
      <c r="O6746" s="158" t="s">
        <v>1344</v>
      </c>
      <c r="P6746" s="170"/>
      <c r="Q6746" s="158"/>
      <c r="R6746" s="158"/>
    </row>
    <row r="6747" s="7" customFormat="1" ht="9.95" customHeight="1" spans="1:18">
      <c r="A6747" s="154" t="s">
        <v>1254</v>
      </c>
      <c r="B6747" s="155" t="s">
        <v>1269</v>
      </c>
      <c r="C6747" s="156">
        <v>643</v>
      </c>
      <c r="D6747" s="167">
        <v>10.8</v>
      </c>
      <c r="E6747" s="154" t="s">
        <v>1215</v>
      </c>
      <c r="F6747" s="158" t="s">
        <v>1215</v>
      </c>
      <c r="G6747" s="159" t="s">
        <v>37</v>
      </c>
      <c r="H6747" s="158" t="s">
        <v>1198</v>
      </c>
      <c r="I6747" s="158" t="s">
        <v>1256</v>
      </c>
      <c r="J6747" s="158" t="s">
        <v>40</v>
      </c>
      <c r="K6747" s="158"/>
      <c r="L6747" s="169">
        <v>40369313.2995999</v>
      </c>
      <c r="M6747" s="169">
        <v>4667456.39917</v>
      </c>
      <c r="N6747" s="154"/>
      <c r="O6747" s="158" t="s">
        <v>1344</v>
      </c>
      <c r="P6747" s="170"/>
      <c r="Q6747" s="158"/>
      <c r="R6747" s="158"/>
    </row>
    <row r="6748" s="7" customFormat="1" ht="9.95" customHeight="1" spans="1:18">
      <c r="A6748" s="154" t="s">
        <v>1254</v>
      </c>
      <c r="B6748" s="155" t="s">
        <v>1269</v>
      </c>
      <c r="C6748" s="156">
        <v>166</v>
      </c>
      <c r="D6748" s="167">
        <v>4.7</v>
      </c>
      <c r="E6748" s="154" t="s">
        <v>1215</v>
      </c>
      <c r="F6748" s="158" t="s">
        <v>1215</v>
      </c>
      <c r="G6748" s="159" t="s">
        <v>37</v>
      </c>
      <c r="H6748" s="158" t="s">
        <v>1198</v>
      </c>
      <c r="I6748" s="158" t="s">
        <v>1256</v>
      </c>
      <c r="J6748" s="158" t="s">
        <v>40</v>
      </c>
      <c r="K6748" s="158"/>
      <c r="L6748" s="169">
        <v>40368770.02</v>
      </c>
      <c r="M6748" s="169">
        <v>4667034.42827</v>
      </c>
      <c r="N6748" s="154"/>
      <c r="O6748" s="158" t="s">
        <v>1344</v>
      </c>
      <c r="P6748" s="170"/>
      <c r="Q6748" s="158"/>
      <c r="R6748" s="158"/>
    </row>
    <row r="6749" s="7" customFormat="1" ht="9.95" customHeight="1" spans="1:18">
      <c r="A6749" s="154" t="s">
        <v>1254</v>
      </c>
      <c r="B6749" s="155" t="s">
        <v>1269</v>
      </c>
      <c r="C6749" s="156">
        <v>801</v>
      </c>
      <c r="D6749" s="167">
        <v>6.5</v>
      </c>
      <c r="E6749" s="154" t="s">
        <v>1215</v>
      </c>
      <c r="F6749" s="158" t="s">
        <v>1215</v>
      </c>
      <c r="G6749" s="159" t="s">
        <v>37</v>
      </c>
      <c r="H6749" s="158" t="s">
        <v>1198</v>
      </c>
      <c r="I6749" s="158" t="s">
        <v>1256</v>
      </c>
      <c r="J6749" s="158" t="s">
        <v>40</v>
      </c>
      <c r="K6749" s="158"/>
      <c r="L6749" s="169">
        <v>40369952.3382999</v>
      </c>
      <c r="M6749" s="169">
        <v>4665609.64274999</v>
      </c>
      <c r="N6749" s="154"/>
      <c r="O6749" s="158" t="s">
        <v>1344</v>
      </c>
      <c r="P6749" s="170"/>
      <c r="Q6749" s="158"/>
      <c r="R6749" s="158"/>
    </row>
    <row r="6750" s="7" customFormat="1" ht="9.95" customHeight="1" spans="1:18">
      <c r="A6750" s="154" t="s">
        <v>1254</v>
      </c>
      <c r="B6750" s="155" t="s">
        <v>1269</v>
      </c>
      <c r="C6750" s="156">
        <v>515</v>
      </c>
      <c r="D6750" s="167">
        <v>35.3</v>
      </c>
      <c r="E6750" s="154" t="s">
        <v>1215</v>
      </c>
      <c r="F6750" s="158" t="s">
        <v>1215</v>
      </c>
      <c r="G6750" s="159" t="s">
        <v>37</v>
      </c>
      <c r="H6750" s="158" t="s">
        <v>1198</v>
      </c>
      <c r="I6750" s="158" t="s">
        <v>1256</v>
      </c>
      <c r="J6750" s="158" t="s">
        <v>40</v>
      </c>
      <c r="K6750" s="158"/>
      <c r="L6750" s="169">
        <v>40369837.7152</v>
      </c>
      <c r="M6750" s="169">
        <v>4666085.16837999</v>
      </c>
      <c r="N6750" s="154"/>
      <c r="O6750" s="158" t="s">
        <v>1344</v>
      </c>
      <c r="P6750" s="170"/>
      <c r="Q6750" s="158"/>
      <c r="R6750" s="158"/>
    </row>
    <row r="6751" s="7" customFormat="1" ht="9.95" customHeight="1" spans="1:18">
      <c r="A6751" s="154" t="s">
        <v>1254</v>
      </c>
      <c r="B6751" s="155" t="s">
        <v>1269</v>
      </c>
      <c r="C6751" s="156">
        <v>358</v>
      </c>
      <c r="D6751" s="167">
        <v>2.3</v>
      </c>
      <c r="E6751" s="154" t="s">
        <v>1215</v>
      </c>
      <c r="F6751" s="158" t="s">
        <v>1215</v>
      </c>
      <c r="G6751" s="159" t="s">
        <v>37</v>
      </c>
      <c r="H6751" s="158" t="s">
        <v>1198</v>
      </c>
      <c r="I6751" s="158" t="s">
        <v>1256</v>
      </c>
      <c r="J6751" s="158" t="s">
        <v>40</v>
      </c>
      <c r="K6751" s="158"/>
      <c r="L6751" s="169">
        <v>40370082.0304</v>
      </c>
      <c r="M6751" s="169">
        <v>4666495.43118999</v>
      </c>
      <c r="N6751" s="154"/>
      <c r="O6751" s="158" t="s">
        <v>1344</v>
      </c>
      <c r="P6751" s="170"/>
      <c r="Q6751" s="158"/>
      <c r="R6751" s="158"/>
    </row>
    <row r="6752" s="7" customFormat="1" ht="9.95" customHeight="1" spans="1:18">
      <c r="A6752" s="154" t="s">
        <v>1254</v>
      </c>
      <c r="B6752" s="155" t="s">
        <v>1269</v>
      </c>
      <c r="C6752" s="156">
        <v>951</v>
      </c>
      <c r="D6752" s="167">
        <v>23.1</v>
      </c>
      <c r="E6752" s="154" t="s">
        <v>1215</v>
      </c>
      <c r="F6752" s="158" t="s">
        <v>1215</v>
      </c>
      <c r="G6752" s="159" t="s">
        <v>37</v>
      </c>
      <c r="H6752" s="158" t="s">
        <v>1198</v>
      </c>
      <c r="I6752" s="158" t="s">
        <v>1256</v>
      </c>
      <c r="J6752" s="158" t="s">
        <v>40</v>
      </c>
      <c r="K6752" s="158"/>
      <c r="L6752" s="169">
        <v>40369902.8849999</v>
      </c>
      <c r="M6752" s="169">
        <v>4665438.47128999</v>
      </c>
      <c r="N6752" s="154"/>
      <c r="O6752" s="158" t="s">
        <v>1344</v>
      </c>
      <c r="P6752" s="170"/>
      <c r="Q6752" s="158"/>
      <c r="R6752" s="158"/>
    </row>
    <row r="6753" s="7" customFormat="1" ht="9.95" customHeight="1" spans="1:18">
      <c r="A6753" s="154" t="s">
        <v>1254</v>
      </c>
      <c r="B6753" s="155" t="s">
        <v>1269</v>
      </c>
      <c r="C6753" s="156">
        <v>186</v>
      </c>
      <c r="D6753" s="167">
        <v>0.7</v>
      </c>
      <c r="E6753" s="154" t="s">
        <v>1215</v>
      </c>
      <c r="F6753" s="158" t="s">
        <v>1215</v>
      </c>
      <c r="G6753" s="159" t="s">
        <v>37</v>
      </c>
      <c r="H6753" s="158" t="s">
        <v>1198</v>
      </c>
      <c r="I6753" s="158" t="s">
        <v>1256</v>
      </c>
      <c r="J6753" s="158" t="s">
        <v>40</v>
      </c>
      <c r="K6753" s="158"/>
      <c r="L6753" s="169">
        <v>40369848.6885</v>
      </c>
      <c r="M6753" s="169">
        <v>4666975.73311</v>
      </c>
      <c r="N6753" s="154"/>
      <c r="O6753" s="158" t="s">
        <v>1344</v>
      </c>
      <c r="P6753" s="170"/>
      <c r="Q6753" s="158"/>
      <c r="R6753" s="158"/>
    </row>
    <row r="6754" s="7" customFormat="1" ht="9.95" customHeight="1" spans="1:18">
      <c r="A6754" s="154" t="s">
        <v>1254</v>
      </c>
      <c r="B6754" s="155" t="s">
        <v>1269</v>
      </c>
      <c r="C6754" s="156">
        <v>83</v>
      </c>
      <c r="D6754" s="167">
        <v>23.2</v>
      </c>
      <c r="E6754" s="154" t="s">
        <v>1215</v>
      </c>
      <c r="F6754" s="158" t="s">
        <v>1215</v>
      </c>
      <c r="G6754" s="159" t="s">
        <v>37</v>
      </c>
      <c r="H6754" s="158" t="s">
        <v>1198</v>
      </c>
      <c r="I6754" s="158" t="s">
        <v>1256</v>
      </c>
      <c r="J6754" s="158" t="s">
        <v>40</v>
      </c>
      <c r="K6754" s="158"/>
      <c r="L6754" s="169">
        <v>40369112.7934999</v>
      </c>
      <c r="M6754" s="169">
        <v>4667532.06225</v>
      </c>
      <c r="N6754" s="154"/>
      <c r="O6754" s="158" t="s">
        <v>1344</v>
      </c>
      <c r="P6754" s="170"/>
      <c r="Q6754" s="158"/>
      <c r="R6754" s="158"/>
    </row>
    <row r="6755" s="7" customFormat="1" ht="9.95" customHeight="1" spans="1:18">
      <c r="A6755" s="154" t="s">
        <v>1254</v>
      </c>
      <c r="B6755" s="155" t="s">
        <v>1269</v>
      </c>
      <c r="C6755" s="156">
        <v>185</v>
      </c>
      <c r="D6755" s="167">
        <v>54.2</v>
      </c>
      <c r="E6755" s="154" t="s">
        <v>1215</v>
      </c>
      <c r="F6755" s="158" t="s">
        <v>1215</v>
      </c>
      <c r="G6755" s="159" t="s">
        <v>37</v>
      </c>
      <c r="H6755" s="158" t="s">
        <v>1198</v>
      </c>
      <c r="I6755" s="158" t="s">
        <v>1256</v>
      </c>
      <c r="J6755" s="158" t="s">
        <v>40</v>
      </c>
      <c r="K6755" s="158"/>
      <c r="L6755" s="169">
        <v>40369977.6239999</v>
      </c>
      <c r="M6755" s="169">
        <v>4666973.74471</v>
      </c>
      <c r="N6755" s="154"/>
      <c r="O6755" s="158" t="s">
        <v>1344</v>
      </c>
      <c r="P6755" s="170"/>
      <c r="Q6755" s="158"/>
      <c r="R6755" s="158"/>
    </row>
    <row r="6756" s="7" customFormat="1" ht="9.95" customHeight="1" spans="1:18">
      <c r="A6756" s="154" t="s">
        <v>1254</v>
      </c>
      <c r="B6756" s="155" t="s">
        <v>1269</v>
      </c>
      <c r="C6756" s="156">
        <v>768</v>
      </c>
      <c r="D6756" s="167">
        <v>12.7</v>
      </c>
      <c r="E6756" s="154" t="s">
        <v>1215</v>
      </c>
      <c r="F6756" s="158" t="s">
        <v>1215</v>
      </c>
      <c r="G6756" s="159" t="s">
        <v>37</v>
      </c>
      <c r="H6756" s="158" t="s">
        <v>1198</v>
      </c>
      <c r="I6756" s="158" t="s">
        <v>1256</v>
      </c>
      <c r="J6756" s="158" t="s">
        <v>40</v>
      </c>
      <c r="K6756" s="158"/>
      <c r="L6756" s="169">
        <v>40369845.9565</v>
      </c>
      <c r="M6756" s="169">
        <v>4665666.28942999</v>
      </c>
      <c r="N6756" s="154"/>
      <c r="O6756" s="158" t="s">
        <v>1344</v>
      </c>
      <c r="P6756" s="170"/>
      <c r="Q6756" s="158"/>
      <c r="R6756" s="158"/>
    </row>
    <row r="6757" s="7" customFormat="1" ht="9.95" customHeight="1" spans="1:18">
      <c r="A6757" s="154" t="s">
        <v>1254</v>
      </c>
      <c r="B6757" s="155" t="s">
        <v>1269</v>
      </c>
      <c r="C6757" s="156">
        <v>1094</v>
      </c>
      <c r="D6757" s="167">
        <v>381.1</v>
      </c>
      <c r="E6757" s="154" t="s">
        <v>1215</v>
      </c>
      <c r="F6757" s="158" t="s">
        <v>1215</v>
      </c>
      <c r="G6757" s="159" t="s">
        <v>37</v>
      </c>
      <c r="H6757" s="158" t="s">
        <v>1198</v>
      </c>
      <c r="I6757" s="158" t="s">
        <v>1256</v>
      </c>
      <c r="J6757" s="158" t="s">
        <v>40</v>
      </c>
      <c r="K6757" s="158"/>
      <c r="L6757" s="169">
        <v>40370028.1658999</v>
      </c>
      <c r="M6757" s="169">
        <v>4665322.99414</v>
      </c>
      <c r="N6757" s="154"/>
      <c r="O6757" s="158" t="s">
        <v>1344</v>
      </c>
      <c r="P6757" s="170"/>
      <c r="Q6757" s="158"/>
      <c r="R6757" s="158"/>
    </row>
    <row r="6758" s="7" customFormat="1" ht="9.95" customHeight="1" spans="1:18">
      <c r="A6758" s="154" t="s">
        <v>1254</v>
      </c>
      <c r="B6758" s="155" t="s">
        <v>1269</v>
      </c>
      <c r="C6758" s="156">
        <v>153</v>
      </c>
      <c r="D6758" s="167">
        <v>2.6</v>
      </c>
      <c r="E6758" s="154" t="s">
        <v>1215</v>
      </c>
      <c r="F6758" s="158" t="s">
        <v>1215</v>
      </c>
      <c r="G6758" s="159" t="s">
        <v>37</v>
      </c>
      <c r="H6758" s="158" t="s">
        <v>1198</v>
      </c>
      <c r="I6758" s="158" t="s">
        <v>1256</v>
      </c>
      <c r="J6758" s="158" t="s">
        <v>40</v>
      </c>
      <c r="K6758" s="158"/>
      <c r="L6758" s="169">
        <v>40369452.0247</v>
      </c>
      <c r="M6758" s="169">
        <v>4667109.21918</v>
      </c>
      <c r="N6758" s="154"/>
      <c r="O6758" s="158" t="s">
        <v>1344</v>
      </c>
      <c r="P6758" s="170"/>
      <c r="Q6758" s="158"/>
      <c r="R6758" s="158"/>
    </row>
    <row r="6759" s="7" customFormat="1" ht="9.95" customHeight="1" spans="1:18">
      <c r="A6759" s="154" t="s">
        <v>1254</v>
      </c>
      <c r="B6759" s="155" t="s">
        <v>1269</v>
      </c>
      <c r="C6759" s="156">
        <v>309</v>
      </c>
      <c r="D6759" s="167">
        <v>1.3</v>
      </c>
      <c r="E6759" s="154" t="s">
        <v>1215</v>
      </c>
      <c r="F6759" s="158" t="s">
        <v>1215</v>
      </c>
      <c r="G6759" s="159" t="s">
        <v>37</v>
      </c>
      <c r="H6759" s="158" t="s">
        <v>1099</v>
      </c>
      <c r="I6759" s="158" t="s">
        <v>1256</v>
      </c>
      <c r="J6759" s="158" t="s">
        <v>185</v>
      </c>
      <c r="K6759" s="158"/>
      <c r="L6759" s="169">
        <v>40369975.0823</v>
      </c>
      <c r="M6759" s="169">
        <v>4666645.01862</v>
      </c>
      <c r="N6759" s="154"/>
      <c r="O6759" s="158" t="s">
        <v>1344</v>
      </c>
      <c r="P6759" s="170"/>
      <c r="Q6759" s="158"/>
      <c r="R6759" s="158"/>
    </row>
    <row r="6760" s="7" customFormat="1" ht="9.95" customHeight="1" spans="1:18">
      <c r="A6760" s="154" t="s">
        <v>1254</v>
      </c>
      <c r="B6760" s="155" t="s">
        <v>1269</v>
      </c>
      <c r="C6760" s="156">
        <v>352</v>
      </c>
      <c r="D6760" s="167">
        <v>4.1</v>
      </c>
      <c r="E6760" s="154" t="s">
        <v>1215</v>
      </c>
      <c r="F6760" s="158" t="s">
        <v>1215</v>
      </c>
      <c r="G6760" s="159" t="s">
        <v>37</v>
      </c>
      <c r="H6760" s="158" t="s">
        <v>1099</v>
      </c>
      <c r="I6760" s="158" t="s">
        <v>1256</v>
      </c>
      <c r="J6760" s="158" t="s">
        <v>185</v>
      </c>
      <c r="K6760" s="158"/>
      <c r="L6760" s="169">
        <v>40370107.5768999</v>
      </c>
      <c r="M6760" s="169">
        <v>4666514.06035999</v>
      </c>
      <c r="N6760" s="154"/>
      <c r="O6760" s="158" t="s">
        <v>1344</v>
      </c>
      <c r="P6760" s="170"/>
      <c r="Q6760" s="158"/>
      <c r="R6760" s="158"/>
    </row>
    <row r="6761" s="7" customFormat="1" ht="9.95" customHeight="1" spans="1:18">
      <c r="A6761" s="154" t="s">
        <v>1254</v>
      </c>
      <c r="B6761" s="155" t="s">
        <v>1269</v>
      </c>
      <c r="C6761" s="156">
        <v>384</v>
      </c>
      <c r="D6761" s="167">
        <v>2.8</v>
      </c>
      <c r="E6761" s="154" t="s">
        <v>1215</v>
      </c>
      <c r="F6761" s="158" t="s">
        <v>1215</v>
      </c>
      <c r="G6761" s="159" t="s">
        <v>37</v>
      </c>
      <c r="H6761" s="158" t="s">
        <v>1099</v>
      </c>
      <c r="I6761" s="158" t="s">
        <v>1256</v>
      </c>
      <c r="J6761" s="158" t="s">
        <v>185</v>
      </c>
      <c r="K6761" s="158"/>
      <c r="L6761" s="169">
        <v>40370144.7378</v>
      </c>
      <c r="M6761" s="169">
        <v>4666420.51362</v>
      </c>
      <c r="N6761" s="154"/>
      <c r="O6761" s="158" t="s">
        <v>1344</v>
      </c>
      <c r="P6761" s="170"/>
      <c r="Q6761" s="158"/>
      <c r="R6761" s="158"/>
    </row>
    <row r="6762" s="7" customFormat="1" ht="9.95" customHeight="1" spans="1:18">
      <c r="A6762" s="154" t="s">
        <v>1254</v>
      </c>
      <c r="B6762" s="155" t="s">
        <v>1269</v>
      </c>
      <c r="C6762" s="156">
        <v>164</v>
      </c>
      <c r="D6762" s="167">
        <v>6.3</v>
      </c>
      <c r="E6762" s="154" t="s">
        <v>1215</v>
      </c>
      <c r="F6762" s="158" t="s">
        <v>1215</v>
      </c>
      <c r="G6762" s="159" t="s">
        <v>37</v>
      </c>
      <c r="H6762" s="158" t="s">
        <v>1198</v>
      </c>
      <c r="I6762" s="158" t="s">
        <v>1256</v>
      </c>
      <c r="J6762" s="158" t="s">
        <v>40</v>
      </c>
      <c r="K6762" s="158"/>
      <c r="L6762" s="169">
        <v>40369812.5059999</v>
      </c>
      <c r="M6762" s="169">
        <v>4667058.61849</v>
      </c>
      <c r="N6762" s="154"/>
      <c r="O6762" s="158" t="s">
        <v>1344</v>
      </c>
      <c r="P6762" s="170"/>
      <c r="Q6762" s="158"/>
      <c r="R6762" s="158"/>
    </row>
    <row r="6763" s="7" customFormat="1" ht="9.95" customHeight="1" spans="1:18">
      <c r="A6763" s="154" t="s">
        <v>1254</v>
      </c>
      <c r="B6763" s="155" t="s">
        <v>1269</v>
      </c>
      <c r="C6763" s="156">
        <v>446</v>
      </c>
      <c r="D6763" s="167">
        <v>23.3</v>
      </c>
      <c r="E6763" s="154" t="s">
        <v>1215</v>
      </c>
      <c r="F6763" s="158" t="s">
        <v>1215</v>
      </c>
      <c r="G6763" s="159" t="s">
        <v>37</v>
      </c>
      <c r="H6763" s="158" t="s">
        <v>1198</v>
      </c>
      <c r="I6763" s="158" t="s">
        <v>1256</v>
      </c>
      <c r="J6763" s="158" t="s">
        <v>40</v>
      </c>
      <c r="K6763" s="158"/>
      <c r="L6763" s="169">
        <v>40370089.6595</v>
      </c>
      <c r="M6763" s="169">
        <v>4666242.85916</v>
      </c>
      <c r="N6763" s="154"/>
      <c r="O6763" s="158" t="s">
        <v>1344</v>
      </c>
      <c r="P6763" s="170"/>
      <c r="Q6763" s="158"/>
      <c r="R6763" s="158"/>
    </row>
    <row r="6764" s="7" customFormat="1" ht="9.95" customHeight="1" spans="1:18">
      <c r="A6764" s="154" t="s">
        <v>1254</v>
      </c>
      <c r="B6764" s="155" t="s">
        <v>1269</v>
      </c>
      <c r="C6764" s="156">
        <v>616</v>
      </c>
      <c r="D6764" s="167">
        <v>126.8</v>
      </c>
      <c r="E6764" s="154" t="s">
        <v>1215</v>
      </c>
      <c r="F6764" s="158" t="s">
        <v>1215</v>
      </c>
      <c r="G6764" s="159" t="s">
        <v>37</v>
      </c>
      <c r="H6764" s="158" t="s">
        <v>1198</v>
      </c>
      <c r="I6764" s="158" t="s">
        <v>1256</v>
      </c>
      <c r="J6764" s="158" t="s">
        <v>40</v>
      </c>
      <c r="K6764" s="158"/>
      <c r="L6764" s="169">
        <v>40369838.3972</v>
      </c>
      <c r="M6764" s="169">
        <v>4665873.56285</v>
      </c>
      <c r="N6764" s="154"/>
      <c r="O6764" s="158" t="s">
        <v>1344</v>
      </c>
      <c r="P6764" s="170"/>
      <c r="Q6764" s="158"/>
      <c r="R6764" s="158"/>
    </row>
    <row r="6765" s="7" customFormat="1" ht="9.95" customHeight="1" spans="1:18">
      <c r="A6765" s="154" t="s">
        <v>1254</v>
      </c>
      <c r="B6765" s="155" t="s">
        <v>1269</v>
      </c>
      <c r="C6765" s="156">
        <v>135</v>
      </c>
      <c r="D6765" s="167">
        <v>3.5</v>
      </c>
      <c r="E6765" s="154" t="s">
        <v>1215</v>
      </c>
      <c r="F6765" s="158" t="s">
        <v>1215</v>
      </c>
      <c r="G6765" s="159" t="s">
        <v>37</v>
      </c>
      <c r="H6765" s="158" t="s">
        <v>1198</v>
      </c>
      <c r="I6765" s="158" t="s">
        <v>1256</v>
      </c>
      <c r="J6765" s="158" t="s">
        <v>40</v>
      </c>
      <c r="K6765" s="158"/>
      <c r="L6765" s="169">
        <v>40368851.6022</v>
      </c>
      <c r="M6765" s="169">
        <v>4667182.78077999</v>
      </c>
      <c r="N6765" s="154"/>
      <c r="O6765" s="158" t="s">
        <v>1344</v>
      </c>
      <c r="P6765" s="170"/>
      <c r="Q6765" s="158"/>
      <c r="R6765" s="158"/>
    </row>
    <row r="6766" s="7" customFormat="1" ht="9.95" customHeight="1" spans="1:18">
      <c r="A6766" s="154" t="s">
        <v>1254</v>
      </c>
      <c r="B6766" s="155" t="s">
        <v>1269</v>
      </c>
      <c r="C6766" s="156">
        <v>226</v>
      </c>
      <c r="D6766" s="167">
        <v>6.3</v>
      </c>
      <c r="E6766" s="154" t="s">
        <v>1215</v>
      </c>
      <c r="F6766" s="158" t="s">
        <v>1215</v>
      </c>
      <c r="G6766" s="159" t="s">
        <v>37</v>
      </c>
      <c r="H6766" s="158" t="s">
        <v>1198</v>
      </c>
      <c r="I6766" s="158" t="s">
        <v>1256</v>
      </c>
      <c r="J6766" s="158" t="s">
        <v>40</v>
      </c>
      <c r="K6766" s="158"/>
      <c r="L6766" s="169">
        <v>40369727.1558</v>
      </c>
      <c r="M6766" s="169">
        <v>4666851.59405</v>
      </c>
      <c r="N6766" s="154"/>
      <c r="O6766" s="158" t="s">
        <v>1344</v>
      </c>
      <c r="P6766" s="170"/>
      <c r="Q6766" s="158"/>
      <c r="R6766" s="158"/>
    </row>
    <row r="6767" s="7" customFormat="1" ht="9.95" customHeight="1" spans="1:18">
      <c r="A6767" s="154" t="s">
        <v>1254</v>
      </c>
      <c r="B6767" s="155" t="s">
        <v>1269</v>
      </c>
      <c r="C6767" s="156">
        <v>617</v>
      </c>
      <c r="D6767" s="167">
        <v>12.7</v>
      </c>
      <c r="E6767" s="154" t="s">
        <v>1215</v>
      </c>
      <c r="F6767" s="158" t="s">
        <v>1215</v>
      </c>
      <c r="G6767" s="159" t="s">
        <v>37</v>
      </c>
      <c r="H6767" s="158" t="s">
        <v>1198</v>
      </c>
      <c r="I6767" s="158" t="s">
        <v>1256</v>
      </c>
      <c r="J6767" s="158" t="s">
        <v>40</v>
      </c>
      <c r="K6767" s="158"/>
      <c r="L6767" s="169">
        <v>40369934.0227999</v>
      </c>
      <c r="M6767" s="169">
        <v>4665898.85324</v>
      </c>
      <c r="N6767" s="154"/>
      <c r="O6767" s="158" t="s">
        <v>1344</v>
      </c>
      <c r="P6767" s="170"/>
      <c r="Q6767" s="158"/>
      <c r="R6767" s="158"/>
    </row>
    <row r="6768" s="7" customFormat="1" ht="9.95" customHeight="1" spans="1:18">
      <c r="A6768" s="154" t="s">
        <v>1254</v>
      </c>
      <c r="B6768" s="155" t="s">
        <v>1269</v>
      </c>
      <c r="C6768" s="156">
        <v>192</v>
      </c>
      <c r="D6768" s="167">
        <v>1.4</v>
      </c>
      <c r="E6768" s="154" t="s">
        <v>1215</v>
      </c>
      <c r="F6768" s="158" t="s">
        <v>1215</v>
      </c>
      <c r="G6768" s="159" t="s">
        <v>37</v>
      </c>
      <c r="H6768" s="158" t="s">
        <v>1198</v>
      </c>
      <c r="I6768" s="158" t="s">
        <v>1256</v>
      </c>
      <c r="J6768" s="158" t="s">
        <v>40</v>
      </c>
      <c r="K6768" s="158"/>
      <c r="L6768" s="169">
        <v>40369871.6900999</v>
      </c>
      <c r="M6768" s="169">
        <v>4666942.5288</v>
      </c>
      <c r="N6768" s="154"/>
      <c r="O6768" s="158" t="s">
        <v>1344</v>
      </c>
      <c r="P6768" s="170"/>
      <c r="Q6768" s="158"/>
      <c r="R6768" s="158"/>
    </row>
    <row r="6769" s="7" customFormat="1" ht="9.95" customHeight="1" spans="1:18">
      <c r="A6769" s="154" t="s">
        <v>1254</v>
      </c>
      <c r="B6769" s="155" t="s">
        <v>1269</v>
      </c>
      <c r="C6769" s="156">
        <v>793</v>
      </c>
      <c r="D6769" s="167">
        <v>4</v>
      </c>
      <c r="E6769" s="154" t="s">
        <v>1215</v>
      </c>
      <c r="F6769" s="158" t="s">
        <v>1215</v>
      </c>
      <c r="G6769" s="159" t="s">
        <v>37</v>
      </c>
      <c r="H6769" s="158" t="s">
        <v>1198</v>
      </c>
      <c r="I6769" s="158" t="s">
        <v>1256</v>
      </c>
      <c r="J6769" s="158" t="s">
        <v>40</v>
      </c>
      <c r="K6769" s="158"/>
      <c r="L6769" s="169">
        <v>40369484.8495</v>
      </c>
      <c r="M6769" s="169">
        <v>4665633.67552</v>
      </c>
      <c r="N6769" s="154"/>
      <c r="O6769" s="158" t="s">
        <v>1344</v>
      </c>
      <c r="P6769" s="170"/>
      <c r="Q6769" s="158"/>
      <c r="R6769" s="158"/>
    </row>
    <row r="6770" s="7" customFormat="1" ht="9.95" customHeight="1" spans="1:18">
      <c r="A6770" s="154" t="s">
        <v>1254</v>
      </c>
      <c r="B6770" s="155" t="s">
        <v>1269</v>
      </c>
      <c r="C6770" s="156">
        <v>447</v>
      </c>
      <c r="D6770" s="167">
        <v>24</v>
      </c>
      <c r="E6770" s="154" t="s">
        <v>1215</v>
      </c>
      <c r="F6770" s="158" t="s">
        <v>1215</v>
      </c>
      <c r="G6770" s="159" t="s">
        <v>37</v>
      </c>
      <c r="H6770" s="158" t="s">
        <v>1198</v>
      </c>
      <c r="I6770" s="158" t="s">
        <v>1256</v>
      </c>
      <c r="J6770" s="158" t="s">
        <v>40</v>
      </c>
      <c r="K6770" s="158"/>
      <c r="L6770" s="169">
        <v>40370145.6919</v>
      </c>
      <c r="M6770" s="169">
        <v>4666226.50810999</v>
      </c>
      <c r="N6770" s="154"/>
      <c r="O6770" s="158" t="s">
        <v>1344</v>
      </c>
      <c r="P6770" s="170"/>
      <c r="Q6770" s="158"/>
      <c r="R6770" s="158"/>
    </row>
    <row r="6771" s="7" customFormat="1" ht="9.95" customHeight="1" spans="1:18">
      <c r="A6771" s="154" t="s">
        <v>1254</v>
      </c>
      <c r="B6771" s="155" t="s">
        <v>1269</v>
      </c>
      <c r="C6771" s="156">
        <v>165</v>
      </c>
      <c r="D6771" s="167">
        <v>38.5</v>
      </c>
      <c r="E6771" s="154" t="s">
        <v>1215</v>
      </c>
      <c r="F6771" s="158" t="s">
        <v>1215</v>
      </c>
      <c r="G6771" s="159" t="s">
        <v>37</v>
      </c>
      <c r="H6771" s="158" t="s">
        <v>1198</v>
      </c>
      <c r="I6771" s="158" t="s">
        <v>1256</v>
      </c>
      <c r="J6771" s="158" t="s">
        <v>40</v>
      </c>
      <c r="K6771" s="158"/>
      <c r="L6771" s="169">
        <v>40369970.7538999</v>
      </c>
      <c r="M6771" s="169">
        <v>4667075.21585</v>
      </c>
      <c r="N6771" s="154"/>
      <c r="O6771" s="158" t="s">
        <v>1344</v>
      </c>
      <c r="P6771" s="170"/>
      <c r="Q6771" s="158"/>
      <c r="R6771" s="158"/>
    </row>
    <row r="6772" s="7" customFormat="1" ht="9.95" customHeight="1" spans="1:18">
      <c r="A6772" s="154" t="s">
        <v>1254</v>
      </c>
      <c r="B6772" s="155" t="s">
        <v>1269</v>
      </c>
      <c r="C6772" s="156">
        <v>208</v>
      </c>
      <c r="D6772" s="167">
        <v>69.3</v>
      </c>
      <c r="E6772" s="154" t="s">
        <v>1215</v>
      </c>
      <c r="F6772" s="158" t="s">
        <v>1215</v>
      </c>
      <c r="G6772" s="159" t="s">
        <v>37</v>
      </c>
      <c r="H6772" s="158" t="s">
        <v>1198</v>
      </c>
      <c r="I6772" s="158" t="s">
        <v>1256</v>
      </c>
      <c r="J6772" s="158" t="s">
        <v>40</v>
      </c>
      <c r="K6772" s="158"/>
      <c r="L6772" s="169">
        <v>40369766.9510999</v>
      </c>
      <c r="M6772" s="169">
        <v>4666902.56343999</v>
      </c>
      <c r="N6772" s="154"/>
      <c r="O6772" s="158" t="s">
        <v>1344</v>
      </c>
      <c r="P6772" s="170"/>
      <c r="Q6772" s="158"/>
      <c r="R6772" s="158"/>
    </row>
    <row r="6773" s="7" customFormat="1" ht="9.95" customHeight="1" spans="1:18">
      <c r="A6773" s="154" t="s">
        <v>1254</v>
      </c>
      <c r="B6773" s="155" t="s">
        <v>1269</v>
      </c>
      <c r="C6773" s="156">
        <v>197</v>
      </c>
      <c r="D6773" s="167">
        <v>9.2</v>
      </c>
      <c r="E6773" s="154" t="s">
        <v>1215</v>
      </c>
      <c r="F6773" s="158" t="s">
        <v>1215</v>
      </c>
      <c r="G6773" s="159" t="s">
        <v>37</v>
      </c>
      <c r="H6773" s="158" t="s">
        <v>1198</v>
      </c>
      <c r="I6773" s="158" t="s">
        <v>1256</v>
      </c>
      <c r="J6773" s="158" t="s">
        <v>40</v>
      </c>
      <c r="K6773" s="158"/>
      <c r="L6773" s="169">
        <v>40369661.272</v>
      </c>
      <c r="M6773" s="169">
        <v>4666925.50416</v>
      </c>
      <c r="N6773" s="154"/>
      <c r="O6773" s="158" t="s">
        <v>1344</v>
      </c>
      <c r="P6773" s="170"/>
      <c r="Q6773" s="158"/>
      <c r="R6773" s="158"/>
    </row>
    <row r="6774" s="7" customFormat="1" ht="9.95" customHeight="1" spans="1:18">
      <c r="A6774" s="154" t="s">
        <v>1254</v>
      </c>
      <c r="B6774" s="155" t="s">
        <v>1269</v>
      </c>
      <c r="C6774" s="156">
        <v>138</v>
      </c>
      <c r="D6774" s="167">
        <v>42.3</v>
      </c>
      <c r="E6774" s="154" t="s">
        <v>1215</v>
      </c>
      <c r="F6774" s="158" t="s">
        <v>1215</v>
      </c>
      <c r="G6774" s="159" t="s">
        <v>37</v>
      </c>
      <c r="H6774" s="158" t="s">
        <v>1198</v>
      </c>
      <c r="I6774" s="158" t="s">
        <v>1256</v>
      </c>
      <c r="J6774" s="158" t="s">
        <v>40</v>
      </c>
      <c r="K6774" s="158"/>
      <c r="L6774" s="169">
        <v>40368908.0484</v>
      </c>
      <c r="M6774" s="169">
        <v>4667144.88688999</v>
      </c>
      <c r="N6774" s="154"/>
      <c r="O6774" s="158" t="s">
        <v>1344</v>
      </c>
      <c r="P6774" s="170"/>
      <c r="Q6774" s="158"/>
      <c r="R6774" s="158"/>
    </row>
    <row r="6775" s="7" customFormat="1" ht="9.95" customHeight="1" spans="1:18">
      <c r="A6775" s="154" t="s">
        <v>1254</v>
      </c>
      <c r="B6775" s="155" t="s">
        <v>1269</v>
      </c>
      <c r="C6775" s="156">
        <v>331</v>
      </c>
      <c r="D6775" s="167">
        <v>123.2</v>
      </c>
      <c r="E6775" s="154" t="s">
        <v>1215</v>
      </c>
      <c r="F6775" s="158" t="s">
        <v>1215</v>
      </c>
      <c r="G6775" s="159" t="s">
        <v>37</v>
      </c>
      <c r="H6775" s="158" t="s">
        <v>1198</v>
      </c>
      <c r="I6775" s="158" t="s">
        <v>1256</v>
      </c>
      <c r="J6775" s="158" t="s">
        <v>40</v>
      </c>
      <c r="K6775" s="158"/>
      <c r="L6775" s="169">
        <v>40369476.1376999</v>
      </c>
      <c r="M6775" s="169">
        <v>4666519.54990999</v>
      </c>
      <c r="N6775" s="154"/>
      <c r="O6775" s="158" t="s">
        <v>1344</v>
      </c>
      <c r="P6775" s="170"/>
      <c r="Q6775" s="158"/>
      <c r="R6775" s="158"/>
    </row>
    <row r="6776" s="7" customFormat="1" ht="9.95" customHeight="1" spans="1:18">
      <c r="A6776" s="154" t="s">
        <v>1254</v>
      </c>
      <c r="B6776" s="155" t="s">
        <v>1269</v>
      </c>
      <c r="C6776" s="156">
        <v>176</v>
      </c>
      <c r="D6776" s="167">
        <v>179.4</v>
      </c>
      <c r="E6776" s="154" t="s">
        <v>1215</v>
      </c>
      <c r="F6776" s="158" t="s">
        <v>1215</v>
      </c>
      <c r="G6776" s="159" t="s">
        <v>37</v>
      </c>
      <c r="H6776" s="158" t="s">
        <v>1198</v>
      </c>
      <c r="I6776" s="158" t="s">
        <v>1256</v>
      </c>
      <c r="J6776" s="158" t="s">
        <v>40</v>
      </c>
      <c r="K6776" s="158"/>
      <c r="L6776" s="169">
        <v>40369420.8056</v>
      </c>
      <c r="M6776" s="169">
        <v>4667075.67437</v>
      </c>
      <c r="N6776" s="154"/>
      <c r="O6776" s="158" t="s">
        <v>1344</v>
      </c>
      <c r="P6776" s="170"/>
      <c r="Q6776" s="158"/>
      <c r="R6776" s="158"/>
    </row>
    <row r="6777" s="7" customFormat="1" ht="9.95" customHeight="1" spans="1:18">
      <c r="A6777" s="154" t="s">
        <v>1254</v>
      </c>
      <c r="B6777" s="155" t="s">
        <v>1269</v>
      </c>
      <c r="C6777" s="156">
        <v>180</v>
      </c>
      <c r="D6777" s="167">
        <v>31</v>
      </c>
      <c r="E6777" s="154" t="s">
        <v>1215</v>
      </c>
      <c r="F6777" s="158" t="s">
        <v>1215</v>
      </c>
      <c r="G6777" s="159" t="s">
        <v>37</v>
      </c>
      <c r="H6777" s="158" t="s">
        <v>1198</v>
      </c>
      <c r="I6777" s="158" t="s">
        <v>1256</v>
      </c>
      <c r="J6777" s="158" t="s">
        <v>40</v>
      </c>
      <c r="K6777" s="158"/>
      <c r="L6777" s="169">
        <v>40369834.7188</v>
      </c>
      <c r="M6777" s="169">
        <v>4667044.09673999</v>
      </c>
      <c r="N6777" s="154"/>
      <c r="O6777" s="158" t="s">
        <v>1344</v>
      </c>
      <c r="P6777" s="170"/>
      <c r="Q6777" s="158"/>
      <c r="R6777" s="158"/>
    </row>
    <row r="6778" s="7" customFormat="1" ht="9.95" customHeight="1" spans="1:18">
      <c r="A6778" s="154" t="s">
        <v>1254</v>
      </c>
      <c r="B6778" s="155" t="s">
        <v>1269</v>
      </c>
      <c r="C6778" s="156">
        <v>381</v>
      </c>
      <c r="D6778" s="167">
        <v>31.6</v>
      </c>
      <c r="E6778" s="154" t="s">
        <v>1215</v>
      </c>
      <c r="F6778" s="158" t="s">
        <v>1215</v>
      </c>
      <c r="G6778" s="159" t="s">
        <v>37</v>
      </c>
      <c r="H6778" s="158" t="s">
        <v>1198</v>
      </c>
      <c r="I6778" s="158" t="s">
        <v>1256</v>
      </c>
      <c r="J6778" s="158" t="s">
        <v>40</v>
      </c>
      <c r="K6778" s="158"/>
      <c r="L6778" s="169">
        <v>40370047.7461</v>
      </c>
      <c r="M6778" s="169">
        <v>4666382.82744999</v>
      </c>
      <c r="N6778" s="154"/>
      <c r="O6778" s="158" t="s">
        <v>1344</v>
      </c>
      <c r="P6778" s="170"/>
      <c r="Q6778" s="158"/>
      <c r="R6778" s="158"/>
    </row>
    <row r="6779" s="7" customFormat="1" ht="9.95" customHeight="1" spans="1:18">
      <c r="A6779" s="154" t="s">
        <v>1254</v>
      </c>
      <c r="B6779" s="155" t="s">
        <v>1269</v>
      </c>
      <c r="C6779" s="156">
        <v>402</v>
      </c>
      <c r="D6779" s="167">
        <v>26.6</v>
      </c>
      <c r="E6779" s="154" t="s">
        <v>1215</v>
      </c>
      <c r="F6779" s="158" t="s">
        <v>1215</v>
      </c>
      <c r="G6779" s="159" t="s">
        <v>37</v>
      </c>
      <c r="H6779" s="158" t="s">
        <v>1198</v>
      </c>
      <c r="I6779" s="158" t="s">
        <v>1256</v>
      </c>
      <c r="J6779" s="158" t="s">
        <v>40</v>
      </c>
      <c r="K6779" s="158"/>
      <c r="L6779" s="169">
        <v>40369648.7303</v>
      </c>
      <c r="M6779" s="169">
        <v>4666377.40976</v>
      </c>
      <c r="N6779" s="154"/>
      <c r="O6779" s="158" t="s">
        <v>1344</v>
      </c>
      <c r="P6779" s="170"/>
      <c r="Q6779" s="158"/>
      <c r="R6779" s="158"/>
    </row>
    <row r="6780" s="7" customFormat="1" ht="9.95" customHeight="1" spans="1:18">
      <c r="A6780" s="154" t="s">
        <v>1254</v>
      </c>
      <c r="B6780" s="155" t="s">
        <v>1269</v>
      </c>
      <c r="C6780" s="156">
        <v>822</v>
      </c>
      <c r="D6780" s="167">
        <v>36.8</v>
      </c>
      <c r="E6780" s="154" t="s">
        <v>1215</v>
      </c>
      <c r="F6780" s="158" t="s">
        <v>1215</v>
      </c>
      <c r="G6780" s="159" t="s">
        <v>37</v>
      </c>
      <c r="H6780" s="158" t="s">
        <v>1198</v>
      </c>
      <c r="I6780" s="158" t="s">
        <v>1256</v>
      </c>
      <c r="J6780" s="158" t="s">
        <v>40</v>
      </c>
      <c r="K6780" s="158"/>
      <c r="L6780" s="169">
        <v>40369278.1371999</v>
      </c>
      <c r="M6780" s="169">
        <v>4665605.20609</v>
      </c>
      <c r="N6780" s="154"/>
      <c r="O6780" s="158" t="s">
        <v>1344</v>
      </c>
      <c r="P6780" s="170"/>
      <c r="Q6780" s="158"/>
      <c r="R6780" s="158"/>
    </row>
    <row r="6781" s="7" customFormat="1" ht="9.95" customHeight="1" spans="1:18">
      <c r="A6781" s="154" t="s">
        <v>1254</v>
      </c>
      <c r="B6781" s="155" t="s">
        <v>1269</v>
      </c>
      <c r="C6781" s="156">
        <v>737</v>
      </c>
      <c r="D6781" s="167">
        <v>21.9</v>
      </c>
      <c r="E6781" s="154" t="s">
        <v>1215</v>
      </c>
      <c r="F6781" s="158" t="s">
        <v>1215</v>
      </c>
      <c r="G6781" s="159" t="s">
        <v>37</v>
      </c>
      <c r="H6781" s="158" t="s">
        <v>1198</v>
      </c>
      <c r="I6781" s="158" t="s">
        <v>1256</v>
      </c>
      <c r="J6781" s="158" t="s">
        <v>40</v>
      </c>
      <c r="K6781" s="158"/>
      <c r="L6781" s="169">
        <v>40369319.4452</v>
      </c>
      <c r="M6781" s="169">
        <v>4665714.37318</v>
      </c>
      <c r="N6781" s="154"/>
      <c r="O6781" s="158" t="s">
        <v>1344</v>
      </c>
      <c r="P6781" s="170"/>
      <c r="Q6781" s="158"/>
      <c r="R6781" s="158"/>
    </row>
    <row r="6782" s="7" customFormat="1" ht="9.95" customHeight="1" spans="1:18">
      <c r="A6782" s="154" t="s">
        <v>1254</v>
      </c>
      <c r="B6782" s="155" t="s">
        <v>1269</v>
      </c>
      <c r="C6782" s="156">
        <v>477</v>
      </c>
      <c r="D6782" s="167">
        <v>108.8</v>
      </c>
      <c r="E6782" s="154" t="s">
        <v>1215</v>
      </c>
      <c r="F6782" s="158" t="s">
        <v>1215</v>
      </c>
      <c r="G6782" s="159" t="s">
        <v>37</v>
      </c>
      <c r="H6782" s="158" t="s">
        <v>1198</v>
      </c>
      <c r="I6782" s="158" t="s">
        <v>1256</v>
      </c>
      <c r="J6782" s="158" t="s">
        <v>40</v>
      </c>
      <c r="K6782" s="158"/>
      <c r="L6782" s="169">
        <v>40369953.6246</v>
      </c>
      <c r="M6782" s="169">
        <v>4666159.89271999</v>
      </c>
      <c r="N6782" s="154"/>
      <c r="O6782" s="158" t="s">
        <v>1344</v>
      </c>
      <c r="P6782" s="170"/>
      <c r="Q6782" s="158"/>
      <c r="R6782" s="158"/>
    </row>
    <row r="6783" s="7" customFormat="1" ht="9.95" customHeight="1" spans="1:18">
      <c r="A6783" s="154" t="s">
        <v>1254</v>
      </c>
      <c r="B6783" s="155" t="s">
        <v>1269</v>
      </c>
      <c r="C6783" s="156">
        <v>821</v>
      </c>
      <c r="D6783" s="167">
        <v>71</v>
      </c>
      <c r="E6783" s="154" t="s">
        <v>1215</v>
      </c>
      <c r="F6783" s="158" t="s">
        <v>1215</v>
      </c>
      <c r="G6783" s="159" t="s">
        <v>37</v>
      </c>
      <c r="H6783" s="158" t="s">
        <v>1198</v>
      </c>
      <c r="I6783" s="158" t="s">
        <v>1256</v>
      </c>
      <c r="J6783" s="158" t="s">
        <v>40</v>
      </c>
      <c r="K6783" s="158"/>
      <c r="L6783" s="169">
        <v>40369738.42</v>
      </c>
      <c r="M6783" s="169">
        <v>4665604.72176999</v>
      </c>
      <c r="N6783" s="154"/>
      <c r="O6783" s="158" t="s">
        <v>1344</v>
      </c>
      <c r="P6783" s="170"/>
      <c r="Q6783" s="158"/>
      <c r="R6783" s="158"/>
    </row>
    <row r="6784" s="7" customFormat="1" ht="9.95" customHeight="1" spans="1:18">
      <c r="A6784" s="154" t="s">
        <v>1254</v>
      </c>
      <c r="B6784" s="155" t="s">
        <v>1269</v>
      </c>
      <c r="C6784" s="156">
        <v>682</v>
      </c>
      <c r="D6784" s="167">
        <v>75.6</v>
      </c>
      <c r="E6784" s="154" t="s">
        <v>1215</v>
      </c>
      <c r="F6784" s="158" t="s">
        <v>1215</v>
      </c>
      <c r="G6784" s="159" t="s">
        <v>37</v>
      </c>
      <c r="H6784" s="158" t="s">
        <v>1198</v>
      </c>
      <c r="I6784" s="158" t="s">
        <v>1256</v>
      </c>
      <c r="J6784" s="158" t="s">
        <v>40</v>
      </c>
      <c r="K6784" s="158"/>
      <c r="L6784" s="169">
        <v>40369541.3884</v>
      </c>
      <c r="M6784" s="169">
        <v>4665820.8096</v>
      </c>
      <c r="N6784" s="154"/>
      <c r="O6784" s="158" t="s">
        <v>1344</v>
      </c>
      <c r="P6784" s="170"/>
      <c r="Q6784" s="158"/>
      <c r="R6784" s="158"/>
    </row>
    <row r="6785" s="7" customFormat="1" ht="9.95" customHeight="1" spans="1:18">
      <c r="A6785" s="154" t="s">
        <v>1254</v>
      </c>
      <c r="B6785" s="155" t="s">
        <v>1269</v>
      </c>
      <c r="C6785" s="156">
        <v>268</v>
      </c>
      <c r="D6785" s="167">
        <v>145.2</v>
      </c>
      <c r="E6785" s="154" t="s">
        <v>1215</v>
      </c>
      <c r="F6785" s="158" t="s">
        <v>1215</v>
      </c>
      <c r="G6785" s="159" t="s">
        <v>37</v>
      </c>
      <c r="H6785" s="158" t="s">
        <v>1198</v>
      </c>
      <c r="I6785" s="158" t="s">
        <v>1256</v>
      </c>
      <c r="J6785" s="158" t="s">
        <v>40</v>
      </c>
      <c r="K6785" s="158"/>
      <c r="L6785" s="169">
        <v>40369432.3364</v>
      </c>
      <c r="M6785" s="169">
        <v>4666712.84700999</v>
      </c>
      <c r="N6785" s="154"/>
      <c r="O6785" s="158" t="s">
        <v>1344</v>
      </c>
      <c r="P6785" s="170"/>
      <c r="Q6785" s="158"/>
      <c r="R6785" s="158"/>
    </row>
    <row r="6786" s="7" customFormat="1" ht="9.95" customHeight="1" spans="1:18">
      <c r="A6786" s="154" t="s">
        <v>1254</v>
      </c>
      <c r="B6786" s="155" t="s">
        <v>1269</v>
      </c>
      <c r="C6786" s="156">
        <v>221</v>
      </c>
      <c r="D6786" s="167">
        <v>92.1</v>
      </c>
      <c r="E6786" s="154" t="s">
        <v>1215</v>
      </c>
      <c r="F6786" s="158" t="s">
        <v>1215</v>
      </c>
      <c r="G6786" s="159" t="s">
        <v>37</v>
      </c>
      <c r="H6786" s="158" t="s">
        <v>1198</v>
      </c>
      <c r="I6786" s="158" t="s">
        <v>1256</v>
      </c>
      <c r="J6786" s="158" t="s">
        <v>40</v>
      </c>
      <c r="K6786" s="158"/>
      <c r="L6786" s="169">
        <v>40369412.9772</v>
      </c>
      <c r="M6786" s="169">
        <v>4666900.98665</v>
      </c>
      <c r="N6786" s="154"/>
      <c r="O6786" s="158" t="s">
        <v>1344</v>
      </c>
      <c r="P6786" s="170"/>
      <c r="Q6786" s="158"/>
      <c r="R6786" s="158"/>
    </row>
    <row r="6787" s="7" customFormat="1" ht="9.95" customHeight="1" spans="1:18">
      <c r="A6787" s="154" t="s">
        <v>1254</v>
      </c>
      <c r="B6787" s="155" t="s">
        <v>1269</v>
      </c>
      <c r="C6787" s="156">
        <v>249</v>
      </c>
      <c r="D6787" s="167">
        <v>114.4</v>
      </c>
      <c r="E6787" s="154" t="s">
        <v>1215</v>
      </c>
      <c r="F6787" s="158" t="s">
        <v>1215</v>
      </c>
      <c r="G6787" s="159" t="s">
        <v>37</v>
      </c>
      <c r="H6787" s="158" t="s">
        <v>1198</v>
      </c>
      <c r="I6787" s="158" t="s">
        <v>1256</v>
      </c>
      <c r="J6787" s="158" t="s">
        <v>40</v>
      </c>
      <c r="K6787" s="158"/>
      <c r="L6787" s="169">
        <v>40370073.8676</v>
      </c>
      <c r="M6787" s="169">
        <v>4666781.27085999</v>
      </c>
      <c r="N6787" s="154"/>
      <c r="O6787" s="158" t="s">
        <v>1344</v>
      </c>
      <c r="P6787" s="170"/>
      <c r="Q6787" s="158"/>
      <c r="R6787" s="158"/>
    </row>
    <row r="6788" s="7" customFormat="1" ht="9.95" customHeight="1" spans="1:18">
      <c r="A6788" s="154" t="s">
        <v>1254</v>
      </c>
      <c r="B6788" s="155" t="s">
        <v>1269</v>
      </c>
      <c r="C6788" s="156">
        <v>478</v>
      </c>
      <c r="D6788" s="167">
        <v>26.4</v>
      </c>
      <c r="E6788" s="154" t="s">
        <v>1215</v>
      </c>
      <c r="F6788" s="158" t="s">
        <v>1215</v>
      </c>
      <c r="G6788" s="159" t="s">
        <v>37</v>
      </c>
      <c r="H6788" s="158" t="s">
        <v>1198</v>
      </c>
      <c r="I6788" s="158" t="s">
        <v>1256</v>
      </c>
      <c r="J6788" s="158" t="s">
        <v>40</v>
      </c>
      <c r="K6788" s="158"/>
      <c r="L6788" s="169">
        <v>40369517.376</v>
      </c>
      <c r="M6788" s="169">
        <v>4666164.76841</v>
      </c>
      <c r="N6788" s="154"/>
      <c r="O6788" s="158" t="s">
        <v>1344</v>
      </c>
      <c r="P6788" s="170"/>
      <c r="Q6788" s="158"/>
      <c r="R6788" s="158"/>
    </row>
    <row r="6789" s="7" customFormat="1" ht="9.95" customHeight="1" spans="1:18">
      <c r="A6789" s="154" t="s">
        <v>1254</v>
      </c>
      <c r="B6789" s="155" t="s">
        <v>1269</v>
      </c>
      <c r="C6789" s="156">
        <v>429</v>
      </c>
      <c r="D6789" s="167">
        <v>200.3</v>
      </c>
      <c r="E6789" s="154" t="s">
        <v>1215</v>
      </c>
      <c r="F6789" s="158" t="s">
        <v>1215</v>
      </c>
      <c r="G6789" s="159" t="s">
        <v>37</v>
      </c>
      <c r="H6789" s="158" t="s">
        <v>1198</v>
      </c>
      <c r="I6789" s="158" t="s">
        <v>1256</v>
      </c>
      <c r="J6789" s="158" t="s">
        <v>40</v>
      </c>
      <c r="K6789" s="158"/>
      <c r="L6789" s="169">
        <v>40369577.2868999</v>
      </c>
      <c r="M6789" s="169">
        <v>4666284.19173</v>
      </c>
      <c r="N6789" s="154"/>
      <c r="O6789" s="158" t="s">
        <v>1344</v>
      </c>
      <c r="P6789" s="170"/>
      <c r="Q6789" s="158"/>
      <c r="R6789" s="158"/>
    </row>
    <row r="6790" s="7" customFormat="1" ht="9.95" customHeight="1" spans="1:18">
      <c r="A6790" s="154" t="s">
        <v>1254</v>
      </c>
      <c r="B6790" s="155" t="s">
        <v>1269</v>
      </c>
      <c r="C6790" s="156">
        <v>160</v>
      </c>
      <c r="D6790" s="167">
        <v>2.1</v>
      </c>
      <c r="E6790" s="154" t="s">
        <v>1215</v>
      </c>
      <c r="F6790" s="158" t="s">
        <v>1215</v>
      </c>
      <c r="G6790" s="159" t="s">
        <v>37</v>
      </c>
      <c r="H6790" s="158" t="s">
        <v>1099</v>
      </c>
      <c r="I6790" s="158" t="s">
        <v>1256</v>
      </c>
      <c r="J6790" s="158" t="s">
        <v>185</v>
      </c>
      <c r="K6790" s="158"/>
      <c r="L6790" s="169">
        <v>40368790.0502</v>
      </c>
      <c r="M6790" s="169">
        <v>4667080.66703</v>
      </c>
      <c r="N6790" s="154"/>
      <c r="O6790" s="158" t="s">
        <v>1344</v>
      </c>
      <c r="P6790" s="170"/>
      <c r="Q6790" s="158"/>
      <c r="R6790" s="158"/>
    </row>
    <row r="6791" s="7" customFormat="1" ht="9.95" customHeight="1" spans="1:18">
      <c r="A6791" s="154" t="s">
        <v>1254</v>
      </c>
      <c r="B6791" s="155" t="s">
        <v>1269</v>
      </c>
      <c r="C6791" s="156">
        <v>126</v>
      </c>
      <c r="D6791" s="167">
        <v>59.2</v>
      </c>
      <c r="E6791" s="154" t="s">
        <v>1215</v>
      </c>
      <c r="F6791" s="158" t="s">
        <v>1215</v>
      </c>
      <c r="G6791" s="159" t="s">
        <v>37</v>
      </c>
      <c r="H6791" s="158" t="s">
        <v>1099</v>
      </c>
      <c r="I6791" s="158" t="s">
        <v>1256</v>
      </c>
      <c r="J6791" s="158" t="s">
        <v>899</v>
      </c>
      <c r="K6791" s="158"/>
      <c r="L6791" s="169">
        <v>40369040.1722</v>
      </c>
      <c r="M6791" s="169">
        <v>4667264.97039</v>
      </c>
      <c r="N6791" s="154"/>
      <c r="O6791" s="158" t="s">
        <v>1344</v>
      </c>
      <c r="P6791" s="170"/>
      <c r="Q6791" s="158"/>
      <c r="R6791" s="158"/>
    </row>
    <row r="6792" s="7" customFormat="1" ht="9.95" customHeight="1" spans="1:18">
      <c r="A6792" s="154" t="s">
        <v>1254</v>
      </c>
      <c r="B6792" s="155" t="s">
        <v>1269</v>
      </c>
      <c r="C6792" s="156">
        <v>336</v>
      </c>
      <c r="D6792" s="167">
        <v>16.7</v>
      </c>
      <c r="E6792" s="154" t="s">
        <v>1215</v>
      </c>
      <c r="F6792" s="158" t="s">
        <v>1215</v>
      </c>
      <c r="G6792" s="159" t="s">
        <v>37</v>
      </c>
      <c r="H6792" s="158" t="s">
        <v>1099</v>
      </c>
      <c r="I6792" s="158" t="s">
        <v>1256</v>
      </c>
      <c r="J6792" s="158" t="s">
        <v>185</v>
      </c>
      <c r="K6792" s="158"/>
      <c r="L6792" s="169">
        <v>40370005.1758999</v>
      </c>
      <c r="M6792" s="169">
        <v>4666552.4386</v>
      </c>
      <c r="N6792" s="154"/>
      <c r="O6792" s="158" t="s">
        <v>1344</v>
      </c>
      <c r="P6792" s="170"/>
      <c r="Q6792" s="158"/>
      <c r="R6792" s="158"/>
    </row>
    <row r="6793" s="7" customFormat="1" ht="9.95" customHeight="1" spans="1:18">
      <c r="A6793" s="154" t="s">
        <v>1254</v>
      </c>
      <c r="B6793" s="155" t="s">
        <v>1269</v>
      </c>
      <c r="C6793" s="156">
        <v>373</v>
      </c>
      <c r="D6793" s="167">
        <v>101.7</v>
      </c>
      <c r="E6793" s="154" t="s">
        <v>1215</v>
      </c>
      <c r="F6793" s="158" t="s">
        <v>1215</v>
      </c>
      <c r="G6793" s="159" t="s">
        <v>37</v>
      </c>
      <c r="H6793" s="158" t="s">
        <v>1198</v>
      </c>
      <c r="I6793" s="158" t="s">
        <v>1256</v>
      </c>
      <c r="J6793" s="158" t="s">
        <v>40</v>
      </c>
      <c r="K6793" s="158"/>
      <c r="L6793" s="169">
        <v>40369931.6649999</v>
      </c>
      <c r="M6793" s="169">
        <v>4666441.72472999</v>
      </c>
      <c r="N6793" s="154"/>
      <c r="O6793" s="158" t="s">
        <v>1344</v>
      </c>
      <c r="P6793" s="170"/>
      <c r="Q6793" s="158"/>
      <c r="R6793" s="158"/>
    </row>
    <row r="6794" s="7" customFormat="1" ht="9.95" customHeight="1" spans="1:18">
      <c r="A6794" s="154" t="s">
        <v>1254</v>
      </c>
      <c r="B6794" s="155" t="s">
        <v>1258</v>
      </c>
      <c r="C6794" s="156">
        <v>1519</v>
      </c>
      <c r="D6794" s="167">
        <v>2.9</v>
      </c>
      <c r="E6794" s="154" t="s">
        <v>1215</v>
      </c>
      <c r="F6794" s="158" t="s">
        <v>1215</v>
      </c>
      <c r="G6794" s="159" t="s">
        <v>37</v>
      </c>
      <c r="H6794" s="158" t="s">
        <v>1198</v>
      </c>
      <c r="I6794" s="158" t="s">
        <v>1256</v>
      </c>
      <c r="J6794" s="158" t="s">
        <v>40</v>
      </c>
      <c r="K6794" s="158"/>
      <c r="L6794" s="169">
        <v>40392451.7414999</v>
      </c>
      <c r="M6794" s="169">
        <v>4671856.13425999</v>
      </c>
      <c r="N6794" s="154"/>
      <c r="O6794" s="158" t="s">
        <v>1344</v>
      </c>
      <c r="P6794" s="170"/>
      <c r="Q6794" s="158"/>
      <c r="R6794" s="158"/>
    </row>
    <row r="6795" s="7" customFormat="1" ht="9.95" customHeight="1" spans="1:18">
      <c r="A6795" s="154" t="s">
        <v>1254</v>
      </c>
      <c r="B6795" s="155" t="s">
        <v>1258</v>
      </c>
      <c r="C6795" s="156">
        <v>1533</v>
      </c>
      <c r="D6795" s="167">
        <v>7.2</v>
      </c>
      <c r="E6795" s="154" t="s">
        <v>1215</v>
      </c>
      <c r="F6795" s="158" t="s">
        <v>1215</v>
      </c>
      <c r="G6795" s="159" t="s">
        <v>37</v>
      </c>
      <c r="H6795" s="158" t="s">
        <v>1198</v>
      </c>
      <c r="I6795" s="158" t="s">
        <v>1256</v>
      </c>
      <c r="J6795" s="158" t="s">
        <v>40</v>
      </c>
      <c r="K6795" s="158"/>
      <c r="L6795" s="169">
        <v>40392649.0784</v>
      </c>
      <c r="M6795" s="169">
        <v>4671826.57815</v>
      </c>
      <c r="N6795" s="154"/>
      <c r="O6795" s="158" t="s">
        <v>1344</v>
      </c>
      <c r="P6795" s="170"/>
      <c r="Q6795" s="158"/>
      <c r="R6795" s="158"/>
    </row>
    <row r="6796" s="7" customFormat="1" ht="9.95" customHeight="1" spans="1:18">
      <c r="A6796" s="154" t="s">
        <v>1254</v>
      </c>
      <c r="B6796" s="155" t="s">
        <v>1258</v>
      </c>
      <c r="C6796" s="156">
        <v>1532</v>
      </c>
      <c r="D6796" s="167">
        <v>43.7</v>
      </c>
      <c r="E6796" s="154" t="s">
        <v>1215</v>
      </c>
      <c r="F6796" s="158" t="s">
        <v>1215</v>
      </c>
      <c r="G6796" s="159" t="s">
        <v>37</v>
      </c>
      <c r="H6796" s="158" t="s">
        <v>1198</v>
      </c>
      <c r="I6796" s="158" t="s">
        <v>1256</v>
      </c>
      <c r="J6796" s="158" t="s">
        <v>40</v>
      </c>
      <c r="K6796" s="158"/>
      <c r="L6796" s="169">
        <v>40392755.7828999</v>
      </c>
      <c r="M6796" s="169">
        <v>4671809.14004</v>
      </c>
      <c r="N6796" s="154"/>
      <c r="O6796" s="158" t="s">
        <v>1344</v>
      </c>
      <c r="P6796" s="170"/>
      <c r="Q6796" s="158"/>
      <c r="R6796" s="158"/>
    </row>
    <row r="6797" s="7" customFormat="1" ht="9.95" customHeight="1" spans="1:18">
      <c r="A6797" s="154" t="s">
        <v>1254</v>
      </c>
      <c r="B6797" s="155" t="s">
        <v>1258</v>
      </c>
      <c r="C6797" s="156">
        <v>1540</v>
      </c>
      <c r="D6797" s="167">
        <v>10.9</v>
      </c>
      <c r="E6797" s="154" t="s">
        <v>1215</v>
      </c>
      <c r="F6797" s="158" t="s">
        <v>1215</v>
      </c>
      <c r="G6797" s="159" t="s">
        <v>37</v>
      </c>
      <c r="H6797" s="158" t="s">
        <v>1099</v>
      </c>
      <c r="I6797" s="158" t="s">
        <v>1256</v>
      </c>
      <c r="J6797" s="158" t="s">
        <v>185</v>
      </c>
      <c r="K6797" s="158"/>
      <c r="L6797" s="169">
        <v>40392569.1216</v>
      </c>
      <c r="M6797" s="169">
        <v>4671810.54805</v>
      </c>
      <c r="N6797" s="154"/>
      <c r="O6797" s="158" t="s">
        <v>1344</v>
      </c>
      <c r="P6797" s="170"/>
      <c r="Q6797" s="158"/>
      <c r="R6797" s="158"/>
    </row>
    <row r="6798" s="7" customFormat="1" ht="9.95" customHeight="1" spans="1:18">
      <c r="A6798" s="154" t="s">
        <v>1254</v>
      </c>
      <c r="B6798" s="155" t="s">
        <v>1258</v>
      </c>
      <c r="C6798" s="156">
        <v>1571</v>
      </c>
      <c r="D6798" s="167">
        <v>36.9</v>
      </c>
      <c r="E6798" s="154" t="s">
        <v>1215</v>
      </c>
      <c r="F6798" s="158" t="s">
        <v>1215</v>
      </c>
      <c r="G6798" s="159" t="s">
        <v>37</v>
      </c>
      <c r="H6798" s="158" t="s">
        <v>1099</v>
      </c>
      <c r="I6798" s="158" t="s">
        <v>1256</v>
      </c>
      <c r="J6798" s="158" t="s">
        <v>185</v>
      </c>
      <c r="K6798" s="158"/>
      <c r="L6798" s="169">
        <v>40393288.0384</v>
      </c>
      <c r="M6798" s="169">
        <v>4671667.25688</v>
      </c>
      <c r="N6798" s="154"/>
      <c r="O6798" s="158" t="s">
        <v>1344</v>
      </c>
      <c r="P6798" s="170"/>
      <c r="Q6798" s="158"/>
      <c r="R6798" s="158"/>
    </row>
    <row r="6799" s="7" customFormat="1" ht="9.95" customHeight="1" spans="1:18">
      <c r="A6799" s="154" t="s">
        <v>1254</v>
      </c>
      <c r="B6799" s="155" t="s">
        <v>1258</v>
      </c>
      <c r="C6799" s="156">
        <v>1539</v>
      </c>
      <c r="D6799" s="167">
        <v>112.6</v>
      </c>
      <c r="E6799" s="154" t="s">
        <v>1215</v>
      </c>
      <c r="F6799" s="158" t="s">
        <v>1215</v>
      </c>
      <c r="G6799" s="159" t="s">
        <v>37</v>
      </c>
      <c r="H6799" s="158" t="s">
        <v>1099</v>
      </c>
      <c r="I6799" s="158" t="s">
        <v>1256</v>
      </c>
      <c r="J6799" s="158" t="s">
        <v>185</v>
      </c>
      <c r="K6799" s="158"/>
      <c r="L6799" s="169">
        <v>40393131.7656999</v>
      </c>
      <c r="M6799" s="169">
        <v>4671812.10018</v>
      </c>
      <c r="N6799" s="154"/>
      <c r="O6799" s="158" t="s">
        <v>1344</v>
      </c>
      <c r="P6799" s="170"/>
      <c r="Q6799" s="158"/>
      <c r="R6799" s="158"/>
    </row>
    <row r="6800" s="7" customFormat="1" ht="9.95" customHeight="1" spans="1:18">
      <c r="A6800" s="154" t="s">
        <v>1254</v>
      </c>
      <c r="B6800" s="155" t="s">
        <v>1258</v>
      </c>
      <c r="C6800" s="156">
        <v>1544</v>
      </c>
      <c r="D6800" s="167">
        <v>5.2</v>
      </c>
      <c r="E6800" s="154" t="s">
        <v>1215</v>
      </c>
      <c r="F6800" s="158" t="s">
        <v>1215</v>
      </c>
      <c r="G6800" s="159" t="s">
        <v>37</v>
      </c>
      <c r="H6800" s="158" t="s">
        <v>1099</v>
      </c>
      <c r="I6800" s="158" t="s">
        <v>1256</v>
      </c>
      <c r="J6800" s="158" t="s">
        <v>185</v>
      </c>
      <c r="K6800" s="158"/>
      <c r="L6800" s="169">
        <v>40392882.1674</v>
      </c>
      <c r="M6800" s="169">
        <v>4671793.55362</v>
      </c>
      <c r="N6800" s="154"/>
      <c r="O6800" s="158" t="s">
        <v>1344</v>
      </c>
      <c r="P6800" s="170"/>
      <c r="Q6800" s="158"/>
      <c r="R6800" s="158"/>
    </row>
    <row r="6801" s="8" customFormat="1" ht="10" customHeight="1" spans="1:18">
      <c r="A6801" s="154" t="s">
        <v>1254</v>
      </c>
      <c r="B6801" s="159" t="s">
        <v>1258</v>
      </c>
      <c r="C6801" s="156">
        <v>1667</v>
      </c>
      <c r="D6801" s="157">
        <v>9.87</v>
      </c>
      <c r="E6801" s="154" t="s">
        <v>1215</v>
      </c>
      <c r="F6801" s="158" t="s">
        <v>1226</v>
      </c>
      <c r="G6801" s="159" t="s">
        <v>37</v>
      </c>
      <c r="H6801" s="158" t="s">
        <v>1099</v>
      </c>
      <c r="I6801" s="158" t="s">
        <v>1256</v>
      </c>
      <c r="J6801" s="158" t="s">
        <v>185</v>
      </c>
      <c r="K6801" s="158"/>
      <c r="L6801" s="163">
        <v>40393640</v>
      </c>
      <c r="M6801" s="163">
        <v>4671283</v>
      </c>
      <c r="N6801" s="154"/>
      <c r="O6801" s="154" t="s">
        <v>1344</v>
      </c>
      <c r="P6801" s="164"/>
      <c r="Q6801" s="154"/>
      <c r="R6801" s="154"/>
    </row>
    <row r="6802" s="8" customFormat="1" ht="10" customHeight="1" spans="1:18">
      <c r="A6802" s="154" t="s">
        <v>1254</v>
      </c>
      <c r="B6802" s="159" t="s">
        <v>1258</v>
      </c>
      <c r="C6802" s="156">
        <v>1664</v>
      </c>
      <c r="D6802" s="157">
        <v>0.52</v>
      </c>
      <c r="E6802" s="154" t="s">
        <v>1215</v>
      </c>
      <c r="F6802" s="158" t="s">
        <v>1226</v>
      </c>
      <c r="G6802" s="159" t="s">
        <v>37</v>
      </c>
      <c r="H6802" s="158" t="s">
        <v>1099</v>
      </c>
      <c r="I6802" s="158" t="s">
        <v>1256</v>
      </c>
      <c r="J6802" s="158" t="s">
        <v>185</v>
      </c>
      <c r="K6802" s="158"/>
      <c r="L6802" s="163">
        <v>40393944</v>
      </c>
      <c r="M6802" s="163">
        <v>4671325</v>
      </c>
      <c r="N6802" s="154"/>
      <c r="O6802" s="154" t="s">
        <v>1344</v>
      </c>
      <c r="P6802" s="164"/>
      <c r="Q6802" s="154"/>
      <c r="R6802" s="154"/>
    </row>
    <row r="6803" s="7" customFormat="1" ht="9.95" customHeight="1" spans="1:18">
      <c r="A6803" s="154" t="s">
        <v>1254</v>
      </c>
      <c r="B6803" s="159"/>
      <c r="C6803" s="156"/>
      <c r="D6803" s="167">
        <f>SUM(D6746:D6802)</f>
        <v>2683.49</v>
      </c>
      <c r="E6803" s="158"/>
      <c r="F6803" s="158"/>
      <c r="G6803" s="158"/>
      <c r="H6803" s="158"/>
      <c r="I6803" s="158"/>
      <c r="J6803" s="158"/>
      <c r="K6803" s="158"/>
      <c r="L6803" s="169"/>
      <c r="M6803" s="169"/>
      <c r="N6803" s="158"/>
      <c r="O6803" s="158" t="s">
        <v>1345</v>
      </c>
      <c r="P6803" s="164">
        <f>D6803*4.5</f>
        <v>12075.705</v>
      </c>
      <c r="Q6803" s="171" t="s">
        <v>1346</v>
      </c>
      <c r="R6803" s="158"/>
    </row>
    <row r="6804" s="7" customFormat="1" ht="9.95" customHeight="1" spans="1:18">
      <c r="A6804" s="154" t="s">
        <v>1254</v>
      </c>
      <c r="B6804" s="155" t="s">
        <v>1275</v>
      </c>
      <c r="C6804" s="156">
        <v>21</v>
      </c>
      <c r="D6804" s="167">
        <v>40.4</v>
      </c>
      <c r="E6804" s="154" t="s">
        <v>1215</v>
      </c>
      <c r="F6804" s="158" t="s">
        <v>1215</v>
      </c>
      <c r="G6804" s="159" t="s">
        <v>37</v>
      </c>
      <c r="H6804" s="158" t="s">
        <v>1099</v>
      </c>
      <c r="I6804" s="158" t="s">
        <v>1256</v>
      </c>
      <c r="J6804" s="158" t="s">
        <v>54</v>
      </c>
      <c r="K6804" s="158"/>
      <c r="L6804" s="169">
        <v>40378744.6374</v>
      </c>
      <c r="M6804" s="169">
        <v>4668467.22128999</v>
      </c>
      <c r="N6804" s="154"/>
      <c r="O6804" s="158" t="s">
        <v>1347</v>
      </c>
      <c r="P6804" s="170"/>
      <c r="Q6804" s="158"/>
      <c r="R6804" s="158"/>
    </row>
    <row r="6805" s="7" customFormat="1" ht="9.95" customHeight="1" spans="1:18">
      <c r="A6805" s="154" t="s">
        <v>1254</v>
      </c>
      <c r="B6805" s="155" t="s">
        <v>1275</v>
      </c>
      <c r="C6805" s="156">
        <v>92</v>
      </c>
      <c r="D6805" s="167">
        <v>3.8</v>
      </c>
      <c r="E6805" s="154" t="s">
        <v>1215</v>
      </c>
      <c r="F6805" s="158" t="s">
        <v>1215</v>
      </c>
      <c r="G6805" s="159" t="s">
        <v>37</v>
      </c>
      <c r="H6805" s="158" t="s">
        <v>1099</v>
      </c>
      <c r="I6805" s="158" t="s">
        <v>1256</v>
      </c>
      <c r="J6805" s="158" t="s">
        <v>185</v>
      </c>
      <c r="K6805" s="158"/>
      <c r="L6805" s="169">
        <v>40380267.1049</v>
      </c>
      <c r="M6805" s="169">
        <v>4667821.26865999</v>
      </c>
      <c r="N6805" s="154"/>
      <c r="O6805" s="158" t="s">
        <v>1347</v>
      </c>
      <c r="P6805" s="170"/>
      <c r="Q6805" s="158"/>
      <c r="R6805" s="158"/>
    </row>
    <row r="6806" s="7" customFormat="1" ht="9.95" customHeight="1" spans="1:18">
      <c r="A6806" s="154" t="s">
        <v>1254</v>
      </c>
      <c r="B6806" s="155" t="s">
        <v>1275</v>
      </c>
      <c r="C6806" s="156">
        <v>88</v>
      </c>
      <c r="D6806" s="167">
        <v>2.3</v>
      </c>
      <c r="E6806" s="154" t="s">
        <v>1215</v>
      </c>
      <c r="F6806" s="158" t="s">
        <v>1215</v>
      </c>
      <c r="G6806" s="159" t="s">
        <v>37</v>
      </c>
      <c r="H6806" s="158" t="s">
        <v>1099</v>
      </c>
      <c r="I6806" s="158" t="s">
        <v>1256</v>
      </c>
      <c r="J6806" s="159" t="s">
        <v>185</v>
      </c>
      <c r="K6806" s="158"/>
      <c r="L6806" s="169">
        <v>40380245.7175</v>
      </c>
      <c r="M6806" s="169">
        <v>4667842.42836</v>
      </c>
      <c r="N6806" s="154"/>
      <c r="O6806" s="158" t="s">
        <v>1347</v>
      </c>
      <c r="P6806" s="170"/>
      <c r="Q6806" s="158"/>
      <c r="R6806" s="158"/>
    </row>
    <row r="6807" s="7" customFormat="1" ht="9.95" customHeight="1" spans="1:18">
      <c r="A6807" s="154" t="s">
        <v>1254</v>
      </c>
      <c r="B6807" s="155" t="s">
        <v>1275</v>
      </c>
      <c r="C6807" s="156">
        <v>89</v>
      </c>
      <c r="D6807" s="167">
        <v>13.3</v>
      </c>
      <c r="E6807" s="154" t="s">
        <v>1215</v>
      </c>
      <c r="F6807" s="158" t="s">
        <v>1215</v>
      </c>
      <c r="G6807" s="159" t="s">
        <v>37</v>
      </c>
      <c r="H6807" s="158" t="s">
        <v>1099</v>
      </c>
      <c r="I6807" s="158" t="s">
        <v>1256</v>
      </c>
      <c r="J6807" s="158" t="s">
        <v>185</v>
      </c>
      <c r="K6807" s="158"/>
      <c r="L6807" s="169">
        <v>40380195.1648999</v>
      </c>
      <c r="M6807" s="169">
        <v>4667810.74022999</v>
      </c>
      <c r="N6807" s="154"/>
      <c r="O6807" s="158" t="s">
        <v>1347</v>
      </c>
      <c r="P6807" s="170"/>
      <c r="Q6807" s="158"/>
      <c r="R6807" s="158"/>
    </row>
    <row r="6808" s="7" customFormat="1" ht="9.95" customHeight="1" spans="1:18">
      <c r="A6808" s="154" t="s">
        <v>1254</v>
      </c>
      <c r="B6808" s="155" t="s">
        <v>1275</v>
      </c>
      <c r="C6808" s="156">
        <v>160</v>
      </c>
      <c r="D6808" s="167">
        <v>9.4</v>
      </c>
      <c r="E6808" s="154" t="s">
        <v>1215</v>
      </c>
      <c r="F6808" s="158" t="s">
        <v>1215</v>
      </c>
      <c r="G6808" s="159" t="s">
        <v>37</v>
      </c>
      <c r="H6808" s="158" t="s">
        <v>1198</v>
      </c>
      <c r="I6808" s="158" t="s">
        <v>1256</v>
      </c>
      <c r="J6808" s="158" t="s">
        <v>40</v>
      </c>
      <c r="K6808" s="158"/>
      <c r="L6808" s="169">
        <v>40380295.3229999</v>
      </c>
      <c r="M6808" s="169">
        <v>4667359.46710999</v>
      </c>
      <c r="N6808" s="154"/>
      <c r="O6808" s="158" t="s">
        <v>1347</v>
      </c>
      <c r="P6808" s="170"/>
      <c r="Q6808" s="158"/>
      <c r="R6808" s="158"/>
    </row>
    <row r="6809" s="7" customFormat="1" ht="9.95" customHeight="1" spans="1:18">
      <c r="A6809" s="154" t="s">
        <v>1254</v>
      </c>
      <c r="B6809" s="155" t="s">
        <v>1275</v>
      </c>
      <c r="C6809" s="156">
        <v>141</v>
      </c>
      <c r="D6809" s="167">
        <v>0.7</v>
      </c>
      <c r="E6809" s="154" t="s">
        <v>1215</v>
      </c>
      <c r="F6809" s="158" t="s">
        <v>1215</v>
      </c>
      <c r="G6809" s="159" t="s">
        <v>37</v>
      </c>
      <c r="H6809" s="158" t="s">
        <v>1198</v>
      </c>
      <c r="I6809" s="158" t="s">
        <v>1256</v>
      </c>
      <c r="J6809" s="158" t="s">
        <v>40</v>
      </c>
      <c r="K6809" s="158"/>
      <c r="L6809" s="169">
        <v>40380342.0817999</v>
      </c>
      <c r="M6809" s="169">
        <v>4667479.53577999</v>
      </c>
      <c r="N6809" s="154"/>
      <c r="O6809" s="158" t="s">
        <v>1347</v>
      </c>
      <c r="P6809" s="170"/>
      <c r="Q6809" s="158"/>
      <c r="R6809" s="158"/>
    </row>
    <row r="6810" s="7" customFormat="1" ht="9.95" customHeight="1" spans="1:18">
      <c r="A6810" s="154" t="s">
        <v>1254</v>
      </c>
      <c r="B6810" s="155" t="s">
        <v>1275</v>
      </c>
      <c r="C6810" s="156">
        <v>144</v>
      </c>
      <c r="D6810" s="167">
        <v>4.1</v>
      </c>
      <c r="E6810" s="154" t="s">
        <v>1215</v>
      </c>
      <c r="F6810" s="158" t="s">
        <v>1215</v>
      </c>
      <c r="G6810" s="159" t="s">
        <v>37</v>
      </c>
      <c r="H6810" s="158" t="s">
        <v>1099</v>
      </c>
      <c r="I6810" s="158" t="s">
        <v>1256</v>
      </c>
      <c r="J6810" s="158" t="s">
        <v>56</v>
      </c>
      <c r="K6810" s="158"/>
      <c r="L6810" s="169">
        <v>40380216.1422</v>
      </c>
      <c r="M6810" s="169">
        <v>4667460.67313</v>
      </c>
      <c r="N6810" s="154"/>
      <c r="O6810" s="158" t="s">
        <v>1347</v>
      </c>
      <c r="P6810" s="170"/>
      <c r="Q6810" s="158"/>
      <c r="R6810" s="158"/>
    </row>
    <row r="6811" s="7" customFormat="1" ht="9.95" customHeight="1" spans="1:18">
      <c r="A6811" s="154" t="s">
        <v>1254</v>
      </c>
      <c r="B6811" s="155" t="s">
        <v>1275</v>
      </c>
      <c r="C6811" s="156">
        <v>57</v>
      </c>
      <c r="D6811" s="167">
        <v>3.1</v>
      </c>
      <c r="E6811" s="154" t="s">
        <v>1215</v>
      </c>
      <c r="F6811" s="158" t="s">
        <v>1215</v>
      </c>
      <c r="G6811" s="159" t="s">
        <v>37</v>
      </c>
      <c r="H6811" s="158" t="s">
        <v>1099</v>
      </c>
      <c r="I6811" s="158" t="s">
        <v>1256</v>
      </c>
      <c r="J6811" s="158" t="s">
        <v>56</v>
      </c>
      <c r="K6811" s="158"/>
      <c r="L6811" s="169">
        <v>40380010.9675</v>
      </c>
      <c r="M6811" s="169">
        <v>4668131.06460999</v>
      </c>
      <c r="N6811" s="154"/>
      <c r="O6811" s="158" t="s">
        <v>1347</v>
      </c>
      <c r="P6811" s="170"/>
      <c r="Q6811" s="158"/>
      <c r="R6811" s="158"/>
    </row>
    <row r="6812" s="7" customFormat="1" ht="9.95" customHeight="1" spans="1:18">
      <c r="A6812" s="154" t="s">
        <v>1254</v>
      </c>
      <c r="B6812" s="155" t="s">
        <v>1275</v>
      </c>
      <c r="C6812" s="156">
        <v>185</v>
      </c>
      <c r="D6812" s="167">
        <v>4.6</v>
      </c>
      <c r="E6812" s="154" t="s">
        <v>1215</v>
      </c>
      <c r="F6812" s="158" t="s">
        <v>1215</v>
      </c>
      <c r="G6812" s="159" t="s">
        <v>37</v>
      </c>
      <c r="H6812" s="158" t="s">
        <v>1198</v>
      </c>
      <c r="I6812" s="158" t="s">
        <v>1256</v>
      </c>
      <c r="J6812" s="158" t="s">
        <v>40</v>
      </c>
      <c r="K6812" s="158"/>
      <c r="L6812" s="169">
        <v>40380258.2937</v>
      </c>
      <c r="M6812" s="169">
        <v>4667189.05877999</v>
      </c>
      <c r="N6812" s="154"/>
      <c r="O6812" s="158" t="s">
        <v>1347</v>
      </c>
      <c r="P6812" s="170"/>
      <c r="Q6812" s="158"/>
      <c r="R6812" s="158"/>
    </row>
    <row r="6813" s="7" customFormat="1" ht="9.95" customHeight="1" spans="1:18">
      <c r="A6813" s="154" t="s">
        <v>1254</v>
      </c>
      <c r="B6813" s="155" t="s">
        <v>1275</v>
      </c>
      <c r="C6813" s="156">
        <v>71</v>
      </c>
      <c r="D6813" s="167">
        <v>94.9</v>
      </c>
      <c r="E6813" s="154" t="s">
        <v>1215</v>
      </c>
      <c r="F6813" s="158" t="s">
        <v>1215</v>
      </c>
      <c r="G6813" s="159" t="s">
        <v>37</v>
      </c>
      <c r="H6813" s="158" t="s">
        <v>1099</v>
      </c>
      <c r="I6813" s="158" t="s">
        <v>1256</v>
      </c>
      <c r="J6813" s="158" t="s">
        <v>56</v>
      </c>
      <c r="K6813" s="158"/>
      <c r="L6813" s="169">
        <v>40380075.4658</v>
      </c>
      <c r="M6813" s="169">
        <v>4667991.9203</v>
      </c>
      <c r="N6813" s="154"/>
      <c r="O6813" s="158" t="s">
        <v>1347</v>
      </c>
      <c r="P6813" s="170"/>
      <c r="Q6813" s="158"/>
      <c r="R6813" s="158"/>
    </row>
    <row r="6814" s="7" customFormat="1" ht="9.95" customHeight="1" spans="1:18">
      <c r="A6814" s="154" t="s">
        <v>1254</v>
      </c>
      <c r="B6814" s="155" t="s">
        <v>1275</v>
      </c>
      <c r="C6814" s="156">
        <v>93</v>
      </c>
      <c r="D6814" s="167">
        <v>96.1</v>
      </c>
      <c r="E6814" s="154" t="s">
        <v>1215</v>
      </c>
      <c r="F6814" s="158" t="s">
        <v>1215</v>
      </c>
      <c r="G6814" s="159" t="s">
        <v>37</v>
      </c>
      <c r="H6814" s="158" t="s">
        <v>1099</v>
      </c>
      <c r="I6814" s="158" t="s">
        <v>1256</v>
      </c>
      <c r="J6814" s="158" t="s">
        <v>185</v>
      </c>
      <c r="K6814" s="158"/>
      <c r="L6814" s="169">
        <v>40379975.0079</v>
      </c>
      <c r="M6814" s="169">
        <v>4667826.39240999</v>
      </c>
      <c r="N6814" s="154"/>
      <c r="O6814" s="158" t="s">
        <v>1347</v>
      </c>
      <c r="P6814" s="170"/>
      <c r="Q6814" s="158"/>
      <c r="R6814" s="158"/>
    </row>
    <row r="6815" s="7" customFormat="1" ht="9.95" customHeight="1" spans="1:18">
      <c r="A6815" s="154" t="s">
        <v>1254</v>
      </c>
      <c r="B6815" s="155" t="s">
        <v>1275</v>
      </c>
      <c r="C6815" s="156">
        <v>150</v>
      </c>
      <c r="D6815" s="167">
        <v>0.7</v>
      </c>
      <c r="E6815" s="154" t="s">
        <v>1215</v>
      </c>
      <c r="F6815" s="158" t="s">
        <v>1215</v>
      </c>
      <c r="G6815" s="159" t="s">
        <v>37</v>
      </c>
      <c r="H6815" s="158" t="s">
        <v>1198</v>
      </c>
      <c r="I6815" s="158" t="s">
        <v>1256</v>
      </c>
      <c r="J6815" s="158" t="s">
        <v>40</v>
      </c>
      <c r="K6815" s="158"/>
      <c r="L6815" s="169">
        <v>40380263.18</v>
      </c>
      <c r="M6815" s="169">
        <v>4667411.9467</v>
      </c>
      <c r="N6815" s="154"/>
      <c r="O6815" s="158" t="s">
        <v>1347</v>
      </c>
      <c r="P6815" s="170"/>
      <c r="Q6815" s="158"/>
      <c r="R6815" s="158"/>
    </row>
    <row r="6816" s="7" customFormat="1" ht="9.95" customHeight="1" spans="1:18">
      <c r="A6816" s="154" t="s">
        <v>1254</v>
      </c>
      <c r="B6816" s="155" t="s">
        <v>1275</v>
      </c>
      <c r="C6816" s="156">
        <v>163</v>
      </c>
      <c r="D6816" s="167">
        <v>10.5</v>
      </c>
      <c r="E6816" s="154" t="s">
        <v>1215</v>
      </c>
      <c r="F6816" s="158" t="s">
        <v>1215</v>
      </c>
      <c r="G6816" s="159" t="s">
        <v>37</v>
      </c>
      <c r="H6816" s="158" t="s">
        <v>1198</v>
      </c>
      <c r="I6816" s="158" t="s">
        <v>1256</v>
      </c>
      <c r="J6816" s="158" t="s">
        <v>40</v>
      </c>
      <c r="K6816" s="158"/>
      <c r="L6816" s="169">
        <v>40380297.2238999</v>
      </c>
      <c r="M6816" s="169">
        <v>4667309.47989999</v>
      </c>
      <c r="N6816" s="154"/>
      <c r="O6816" s="158" t="s">
        <v>1347</v>
      </c>
      <c r="P6816" s="170"/>
      <c r="Q6816" s="158"/>
      <c r="R6816" s="158"/>
    </row>
    <row r="6817" s="7" customFormat="1" ht="9.95" customHeight="1" spans="1:18">
      <c r="A6817" s="154" t="s">
        <v>1254</v>
      </c>
      <c r="B6817" s="155" t="s">
        <v>1275</v>
      </c>
      <c r="C6817" s="156">
        <v>52</v>
      </c>
      <c r="D6817" s="167">
        <v>10.3</v>
      </c>
      <c r="E6817" s="154" t="s">
        <v>1215</v>
      </c>
      <c r="F6817" s="158" t="s">
        <v>1215</v>
      </c>
      <c r="G6817" s="159" t="s">
        <v>37</v>
      </c>
      <c r="H6817" s="158" t="s">
        <v>1099</v>
      </c>
      <c r="I6817" s="158" t="s">
        <v>1256</v>
      </c>
      <c r="J6817" s="158" t="s">
        <v>56</v>
      </c>
      <c r="K6817" s="158"/>
      <c r="L6817" s="169">
        <v>40380158.8334999</v>
      </c>
      <c r="M6817" s="169">
        <v>4668171.9161</v>
      </c>
      <c r="N6817" s="154"/>
      <c r="O6817" s="158" t="s">
        <v>1347</v>
      </c>
      <c r="P6817" s="170"/>
      <c r="Q6817" s="158"/>
      <c r="R6817" s="158"/>
    </row>
    <row r="6818" s="7" customFormat="1" ht="9.95" customHeight="1" spans="1:18">
      <c r="A6818" s="154" t="s">
        <v>1254</v>
      </c>
      <c r="B6818" s="155" t="s">
        <v>1275</v>
      </c>
      <c r="C6818" s="156">
        <v>131</v>
      </c>
      <c r="D6818" s="167">
        <v>14.9</v>
      </c>
      <c r="E6818" s="154" t="s">
        <v>1215</v>
      </c>
      <c r="F6818" s="158" t="s">
        <v>1215</v>
      </c>
      <c r="G6818" s="159" t="s">
        <v>37</v>
      </c>
      <c r="H6818" s="158" t="s">
        <v>1099</v>
      </c>
      <c r="I6818" s="158" t="s">
        <v>1256</v>
      </c>
      <c r="J6818" s="158" t="s">
        <v>56</v>
      </c>
      <c r="K6818" s="158"/>
      <c r="L6818" s="169">
        <v>40380255.5969</v>
      </c>
      <c r="M6818" s="169">
        <v>4667539.37842999</v>
      </c>
      <c r="N6818" s="154"/>
      <c r="O6818" s="158" t="s">
        <v>1347</v>
      </c>
      <c r="P6818" s="170"/>
      <c r="Q6818" s="158"/>
      <c r="R6818" s="158"/>
    </row>
    <row r="6819" s="7" customFormat="1" ht="9.95" customHeight="1" spans="1:18">
      <c r="A6819" s="154" t="s">
        <v>1254</v>
      </c>
      <c r="B6819" s="155" t="s">
        <v>1275</v>
      </c>
      <c r="C6819" s="156">
        <v>86</v>
      </c>
      <c r="D6819" s="167">
        <v>17</v>
      </c>
      <c r="E6819" s="154" t="s">
        <v>1215</v>
      </c>
      <c r="F6819" s="158" t="s">
        <v>1215</v>
      </c>
      <c r="G6819" s="159" t="s">
        <v>37</v>
      </c>
      <c r="H6819" s="158" t="s">
        <v>1099</v>
      </c>
      <c r="I6819" s="158" t="s">
        <v>1256</v>
      </c>
      <c r="J6819" s="158" t="s">
        <v>56</v>
      </c>
      <c r="K6819" s="158"/>
      <c r="L6819" s="169">
        <v>40379799.0355999</v>
      </c>
      <c r="M6819" s="169">
        <v>4667872.05508</v>
      </c>
      <c r="N6819" s="154"/>
      <c r="O6819" s="158" t="s">
        <v>1347</v>
      </c>
      <c r="P6819" s="170"/>
      <c r="Q6819" s="158"/>
      <c r="R6819" s="158"/>
    </row>
    <row r="6820" s="7" customFormat="1" ht="9.95" customHeight="1" spans="1:18">
      <c r="A6820" s="154" t="s">
        <v>1254</v>
      </c>
      <c r="B6820" s="155" t="s">
        <v>1275</v>
      </c>
      <c r="C6820" s="156">
        <v>58</v>
      </c>
      <c r="D6820" s="167">
        <v>9.4</v>
      </c>
      <c r="E6820" s="154" t="s">
        <v>1215</v>
      </c>
      <c r="F6820" s="158" t="s">
        <v>1215</v>
      </c>
      <c r="G6820" s="159" t="s">
        <v>37</v>
      </c>
      <c r="H6820" s="158" t="s">
        <v>1099</v>
      </c>
      <c r="I6820" s="158" t="s">
        <v>1256</v>
      </c>
      <c r="J6820" s="158" t="s">
        <v>56</v>
      </c>
      <c r="K6820" s="158"/>
      <c r="L6820" s="169">
        <v>40380152.7185999</v>
      </c>
      <c r="M6820" s="169">
        <v>4668105.39845999</v>
      </c>
      <c r="N6820" s="154"/>
      <c r="O6820" s="158" t="s">
        <v>1347</v>
      </c>
      <c r="P6820" s="170"/>
      <c r="Q6820" s="158"/>
      <c r="R6820" s="158"/>
    </row>
    <row r="6821" s="7" customFormat="1" ht="9.95" customHeight="1" spans="1:18">
      <c r="A6821" s="154" t="s">
        <v>1254</v>
      </c>
      <c r="B6821" s="155" t="s">
        <v>1275</v>
      </c>
      <c r="C6821" s="156">
        <v>47</v>
      </c>
      <c r="D6821" s="167">
        <v>41.9</v>
      </c>
      <c r="E6821" s="154" t="s">
        <v>1215</v>
      </c>
      <c r="F6821" s="158" t="s">
        <v>1215</v>
      </c>
      <c r="G6821" s="159" t="s">
        <v>37</v>
      </c>
      <c r="H6821" s="158" t="s">
        <v>1099</v>
      </c>
      <c r="I6821" s="158" t="s">
        <v>1256</v>
      </c>
      <c r="J6821" s="158" t="s">
        <v>56</v>
      </c>
      <c r="K6821" s="158"/>
      <c r="L6821" s="169">
        <v>40380279.0653999</v>
      </c>
      <c r="M6821" s="169">
        <v>4668237.55339999</v>
      </c>
      <c r="N6821" s="154"/>
      <c r="O6821" s="158" t="s">
        <v>1347</v>
      </c>
      <c r="P6821" s="170"/>
      <c r="Q6821" s="158"/>
      <c r="R6821" s="158"/>
    </row>
    <row r="6822" s="7" customFormat="1" ht="9.95" customHeight="1" spans="1:18">
      <c r="A6822" s="154" t="s">
        <v>1254</v>
      </c>
      <c r="B6822" s="159" t="s">
        <v>1348</v>
      </c>
      <c r="C6822" s="156">
        <v>66</v>
      </c>
      <c r="D6822" s="167">
        <v>16.2</v>
      </c>
      <c r="E6822" s="154" t="s">
        <v>1215</v>
      </c>
      <c r="F6822" s="158" t="s">
        <v>1226</v>
      </c>
      <c r="G6822" s="159" t="s">
        <v>37</v>
      </c>
      <c r="H6822" s="158" t="s">
        <v>1198</v>
      </c>
      <c r="I6822" s="158" t="s">
        <v>1256</v>
      </c>
      <c r="J6822" s="158" t="s">
        <v>51</v>
      </c>
      <c r="K6822" s="158"/>
      <c r="L6822" s="169">
        <v>40385111.1932</v>
      </c>
      <c r="M6822" s="169">
        <v>4672003.21141</v>
      </c>
      <c r="N6822" s="154"/>
      <c r="O6822" s="158" t="s">
        <v>1347</v>
      </c>
      <c r="P6822" s="170"/>
      <c r="Q6822" s="158"/>
      <c r="R6822" s="158"/>
    </row>
    <row r="6823" s="7" customFormat="1" ht="9.95" customHeight="1" spans="1:18">
      <c r="A6823" s="154" t="s">
        <v>1254</v>
      </c>
      <c r="B6823" s="159" t="s">
        <v>1348</v>
      </c>
      <c r="C6823" s="156">
        <v>144</v>
      </c>
      <c r="D6823" s="167">
        <v>14.3</v>
      </c>
      <c r="E6823" s="154" t="s">
        <v>1215</v>
      </c>
      <c r="F6823" s="158" t="s">
        <v>1226</v>
      </c>
      <c r="G6823" s="159" t="s">
        <v>37</v>
      </c>
      <c r="H6823" s="158" t="s">
        <v>1198</v>
      </c>
      <c r="I6823" s="158" t="s">
        <v>1256</v>
      </c>
      <c r="J6823" s="158" t="s">
        <v>51</v>
      </c>
      <c r="K6823" s="158"/>
      <c r="L6823" s="169">
        <v>40385379.4887</v>
      </c>
      <c r="M6823" s="169">
        <v>4671564.5625</v>
      </c>
      <c r="N6823" s="154"/>
      <c r="O6823" s="158" t="s">
        <v>1347</v>
      </c>
      <c r="P6823" s="170"/>
      <c r="Q6823" s="158"/>
      <c r="R6823" s="158"/>
    </row>
    <row r="6824" s="7" customFormat="1" ht="9.95" customHeight="1" spans="1:18">
      <c r="A6824" s="154" t="s">
        <v>1254</v>
      </c>
      <c r="B6824" s="159" t="s">
        <v>1348</v>
      </c>
      <c r="C6824" s="156">
        <v>182</v>
      </c>
      <c r="D6824" s="167">
        <v>1.7</v>
      </c>
      <c r="E6824" s="154" t="s">
        <v>1215</v>
      </c>
      <c r="F6824" s="158" t="s">
        <v>1226</v>
      </c>
      <c r="G6824" s="159" t="s">
        <v>37</v>
      </c>
      <c r="H6824" s="158" t="s">
        <v>1198</v>
      </c>
      <c r="I6824" s="158" t="s">
        <v>1256</v>
      </c>
      <c r="J6824" s="158" t="s">
        <v>51</v>
      </c>
      <c r="K6824" s="158"/>
      <c r="L6824" s="169">
        <v>40385335.9831999</v>
      </c>
      <c r="M6824" s="169">
        <v>4671414.05795</v>
      </c>
      <c r="N6824" s="154"/>
      <c r="O6824" s="158" t="s">
        <v>1347</v>
      </c>
      <c r="P6824" s="170"/>
      <c r="Q6824" s="158"/>
      <c r="R6824" s="158"/>
    </row>
    <row r="6825" s="7" customFormat="1" ht="9.95" customHeight="1" spans="1:18">
      <c r="A6825" s="154" t="s">
        <v>1254</v>
      </c>
      <c r="B6825" s="159" t="s">
        <v>1348</v>
      </c>
      <c r="C6825" s="156">
        <v>623</v>
      </c>
      <c r="D6825" s="167">
        <v>0.9</v>
      </c>
      <c r="E6825" s="154" t="s">
        <v>1215</v>
      </c>
      <c r="F6825" s="158" t="s">
        <v>1226</v>
      </c>
      <c r="G6825" s="159" t="s">
        <v>37</v>
      </c>
      <c r="H6825" s="158" t="s">
        <v>1099</v>
      </c>
      <c r="I6825" s="158" t="s">
        <v>1256</v>
      </c>
      <c r="J6825" s="158" t="s">
        <v>54</v>
      </c>
      <c r="K6825" s="158"/>
      <c r="L6825" s="169">
        <v>40385102.3346</v>
      </c>
      <c r="M6825" s="169">
        <v>4672255.22525</v>
      </c>
      <c r="N6825" s="154"/>
      <c r="O6825" s="158" t="s">
        <v>1347</v>
      </c>
      <c r="P6825" s="170"/>
      <c r="Q6825" s="158"/>
      <c r="R6825" s="158"/>
    </row>
    <row r="6826" s="7" customFormat="1" ht="9.95" customHeight="1" spans="1:18">
      <c r="A6826" s="154" t="s">
        <v>1254</v>
      </c>
      <c r="B6826" s="159" t="s">
        <v>1348</v>
      </c>
      <c r="C6826" s="156">
        <v>57</v>
      </c>
      <c r="D6826" s="167">
        <v>5.9</v>
      </c>
      <c r="E6826" s="154" t="s">
        <v>1215</v>
      </c>
      <c r="F6826" s="158" t="s">
        <v>1226</v>
      </c>
      <c r="G6826" s="159" t="s">
        <v>37</v>
      </c>
      <c r="H6826" s="158" t="s">
        <v>1099</v>
      </c>
      <c r="I6826" s="158" t="s">
        <v>1256</v>
      </c>
      <c r="J6826" s="158" t="s">
        <v>54</v>
      </c>
      <c r="K6826" s="158"/>
      <c r="L6826" s="169">
        <v>40385074.5636</v>
      </c>
      <c r="M6826" s="169">
        <v>4672079.82493999</v>
      </c>
      <c r="N6826" s="154"/>
      <c r="O6826" s="158" t="s">
        <v>1347</v>
      </c>
      <c r="P6826" s="170"/>
      <c r="Q6826" s="158"/>
      <c r="R6826" s="158"/>
    </row>
    <row r="6827" s="7" customFormat="1" ht="9.95" customHeight="1" spans="1:18">
      <c r="A6827" s="154" t="s">
        <v>1254</v>
      </c>
      <c r="B6827" s="159" t="s">
        <v>1348</v>
      </c>
      <c r="C6827" s="156">
        <v>621</v>
      </c>
      <c r="D6827" s="167">
        <v>30.5</v>
      </c>
      <c r="E6827" s="154" t="s">
        <v>1215</v>
      </c>
      <c r="F6827" s="158" t="s">
        <v>1226</v>
      </c>
      <c r="G6827" s="159" t="s">
        <v>37</v>
      </c>
      <c r="H6827" s="158" t="s">
        <v>1099</v>
      </c>
      <c r="I6827" s="158" t="s">
        <v>1256</v>
      </c>
      <c r="J6827" s="158" t="s">
        <v>54</v>
      </c>
      <c r="K6827" s="158"/>
      <c r="L6827" s="169">
        <v>40385024.1213999</v>
      </c>
      <c r="M6827" s="169">
        <v>4672261.76269</v>
      </c>
      <c r="N6827" s="154"/>
      <c r="O6827" s="158" t="s">
        <v>1347</v>
      </c>
      <c r="P6827" s="170"/>
      <c r="Q6827" s="158"/>
      <c r="R6827" s="158"/>
    </row>
    <row r="6828" s="7" customFormat="1" ht="9.95" customHeight="1" spans="1:18">
      <c r="A6828" s="154" t="s">
        <v>1254</v>
      </c>
      <c r="B6828" s="159" t="s">
        <v>1348</v>
      </c>
      <c r="C6828" s="156">
        <v>65</v>
      </c>
      <c r="D6828" s="167">
        <v>0.6</v>
      </c>
      <c r="E6828" s="154" t="s">
        <v>1215</v>
      </c>
      <c r="F6828" s="158" t="s">
        <v>1226</v>
      </c>
      <c r="G6828" s="159" t="s">
        <v>37</v>
      </c>
      <c r="H6828" s="158" t="s">
        <v>1099</v>
      </c>
      <c r="I6828" s="158" t="s">
        <v>1256</v>
      </c>
      <c r="J6828" s="158" t="s">
        <v>54</v>
      </c>
      <c r="K6828" s="158"/>
      <c r="L6828" s="169">
        <v>40384944.8047999</v>
      </c>
      <c r="M6828" s="169">
        <v>4672008.50782999</v>
      </c>
      <c r="N6828" s="154"/>
      <c r="O6828" s="158" t="s">
        <v>1347</v>
      </c>
      <c r="P6828" s="170"/>
      <c r="Q6828" s="158"/>
      <c r="R6828" s="158"/>
    </row>
    <row r="6829" s="7" customFormat="1" ht="9.95" customHeight="1" spans="1:18">
      <c r="A6829" s="154" t="s">
        <v>1254</v>
      </c>
      <c r="B6829" s="159" t="s">
        <v>1348</v>
      </c>
      <c r="C6829" s="156">
        <v>140</v>
      </c>
      <c r="D6829" s="167">
        <v>12.2</v>
      </c>
      <c r="E6829" s="154" t="s">
        <v>1215</v>
      </c>
      <c r="F6829" s="158" t="s">
        <v>1226</v>
      </c>
      <c r="G6829" s="159" t="s">
        <v>37</v>
      </c>
      <c r="H6829" s="158" t="s">
        <v>1198</v>
      </c>
      <c r="I6829" s="158" t="s">
        <v>1256</v>
      </c>
      <c r="J6829" s="158" t="s">
        <v>40</v>
      </c>
      <c r="K6829" s="158"/>
      <c r="L6829" s="169">
        <v>40384896.5934</v>
      </c>
      <c r="M6829" s="169">
        <v>4671563.64864999</v>
      </c>
      <c r="N6829" s="154"/>
      <c r="O6829" s="158" t="s">
        <v>1347</v>
      </c>
      <c r="P6829" s="170"/>
      <c r="Q6829" s="158"/>
      <c r="R6829" s="158"/>
    </row>
    <row r="6830" s="7" customFormat="1" ht="9.95" customHeight="1" spans="1:18">
      <c r="A6830" s="154" t="s">
        <v>1254</v>
      </c>
      <c r="B6830" s="159" t="s">
        <v>1348</v>
      </c>
      <c r="C6830" s="156">
        <v>158</v>
      </c>
      <c r="D6830" s="167">
        <v>2</v>
      </c>
      <c r="E6830" s="154" t="s">
        <v>1215</v>
      </c>
      <c r="F6830" s="158" t="s">
        <v>1226</v>
      </c>
      <c r="G6830" s="159" t="s">
        <v>37</v>
      </c>
      <c r="H6830" s="158" t="s">
        <v>1198</v>
      </c>
      <c r="I6830" s="158" t="s">
        <v>1256</v>
      </c>
      <c r="J6830" s="158" t="s">
        <v>51</v>
      </c>
      <c r="K6830" s="158"/>
      <c r="L6830" s="169">
        <v>40385458.9564</v>
      </c>
      <c r="M6830" s="169">
        <v>4671495.31697999</v>
      </c>
      <c r="N6830" s="154"/>
      <c r="O6830" s="158" t="s">
        <v>1347</v>
      </c>
      <c r="P6830" s="170"/>
      <c r="Q6830" s="158"/>
      <c r="R6830" s="158"/>
    </row>
    <row r="6831" s="7" customFormat="1" ht="9.95" customHeight="1" spans="1:18">
      <c r="A6831" s="154" t="s">
        <v>1254</v>
      </c>
      <c r="B6831" s="159" t="s">
        <v>1348</v>
      </c>
      <c r="C6831" s="156">
        <v>139</v>
      </c>
      <c r="D6831" s="167">
        <v>30.5</v>
      </c>
      <c r="E6831" s="154" t="s">
        <v>1215</v>
      </c>
      <c r="F6831" s="158" t="s">
        <v>1226</v>
      </c>
      <c r="G6831" s="159" t="s">
        <v>37</v>
      </c>
      <c r="H6831" s="158" t="s">
        <v>1198</v>
      </c>
      <c r="I6831" s="158" t="s">
        <v>1256</v>
      </c>
      <c r="J6831" s="158" t="s">
        <v>40</v>
      </c>
      <c r="K6831" s="158"/>
      <c r="L6831" s="169">
        <v>40385064.9782</v>
      </c>
      <c r="M6831" s="169">
        <v>4671538.78232999</v>
      </c>
      <c r="N6831" s="154"/>
      <c r="O6831" s="158" t="s">
        <v>1347</v>
      </c>
      <c r="P6831" s="170"/>
      <c r="Q6831" s="158"/>
      <c r="R6831" s="158"/>
    </row>
    <row r="6832" s="7" customFormat="1" ht="9.95" customHeight="1" spans="1:18">
      <c r="A6832" s="154" t="s">
        <v>1254</v>
      </c>
      <c r="B6832" s="159" t="s">
        <v>1348</v>
      </c>
      <c r="C6832" s="156">
        <v>169</v>
      </c>
      <c r="D6832" s="167">
        <v>0.8</v>
      </c>
      <c r="E6832" s="154" t="s">
        <v>1215</v>
      </c>
      <c r="F6832" s="158" t="s">
        <v>1226</v>
      </c>
      <c r="G6832" s="159" t="s">
        <v>37</v>
      </c>
      <c r="H6832" s="158" t="s">
        <v>1198</v>
      </c>
      <c r="I6832" s="158" t="s">
        <v>1256</v>
      </c>
      <c r="J6832" s="158" t="s">
        <v>51</v>
      </c>
      <c r="K6832" s="158"/>
      <c r="L6832" s="169">
        <v>40385367.5895999</v>
      </c>
      <c r="M6832" s="169">
        <v>4671451.73005</v>
      </c>
      <c r="N6832" s="154"/>
      <c r="O6832" s="158" t="s">
        <v>1347</v>
      </c>
      <c r="P6832" s="170"/>
      <c r="Q6832" s="158"/>
      <c r="R6832" s="158"/>
    </row>
    <row r="6833" s="7" customFormat="1" ht="9.95" customHeight="1" spans="1:18">
      <c r="A6833" s="154" t="s">
        <v>1254</v>
      </c>
      <c r="B6833" s="159" t="s">
        <v>1348</v>
      </c>
      <c r="C6833" s="156">
        <v>601</v>
      </c>
      <c r="D6833" s="167">
        <v>47.5</v>
      </c>
      <c r="E6833" s="154" t="s">
        <v>1215</v>
      </c>
      <c r="F6833" s="158" t="s">
        <v>1226</v>
      </c>
      <c r="G6833" s="159" t="s">
        <v>37</v>
      </c>
      <c r="H6833" s="158" t="s">
        <v>1198</v>
      </c>
      <c r="I6833" s="158" t="s">
        <v>1256</v>
      </c>
      <c r="J6833" s="158" t="s">
        <v>51</v>
      </c>
      <c r="K6833" s="158"/>
      <c r="L6833" s="169">
        <v>40384925.762</v>
      </c>
      <c r="M6833" s="169">
        <v>4672349.68410999</v>
      </c>
      <c r="N6833" s="154"/>
      <c r="O6833" s="158" t="s">
        <v>1347</v>
      </c>
      <c r="P6833" s="170"/>
      <c r="Q6833" s="158"/>
      <c r="R6833" s="158"/>
    </row>
    <row r="6834" s="7" customFormat="1" ht="9.95" customHeight="1" spans="1:18">
      <c r="A6834" s="154" t="s">
        <v>1254</v>
      </c>
      <c r="B6834" s="159" t="s">
        <v>1348</v>
      </c>
      <c r="C6834" s="156">
        <v>34</v>
      </c>
      <c r="D6834" s="167">
        <v>65.1</v>
      </c>
      <c r="E6834" s="154" t="s">
        <v>1215</v>
      </c>
      <c r="F6834" s="158" t="s">
        <v>1226</v>
      </c>
      <c r="G6834" s="159" t="s">
        <v>37</v>
      </c>
      <c r="H6834" s="158" t="s">
        <v>1198</v>
      </c>
      <c r="I6834" s="158" t="s">
        <v>1256</v>
      </c>
      <c r="J6834" s="158" t="s">
        <v>51</v>
      </c>
      <c r="K6834" s="158"/>
      <c r="L6834" s="169">
        <v>40384856.887</v>
      </c>
      <c r="M6834" s="169">
        <v>4672213.70574</v>
      </c>
      <c r="N6834" s="154"/>
      <c r="O6834" s="158" t="s">
        <v>1347</v>
      </c>
      <c r="P6834" s="170"/>
      <c r="Q6834" s="158"/>
      <c r="R6834" s="158"/>
    </row>
    <row r="6835" s="7" customFormat="1" ht="9.95" customHeight="1" spans="1:18">
      <c r="A6835" s="154" t="s">
        <v>1254</v>
      </c>
      <c r="B6835" s="159" t="s">
        <v>1348</v>
      </c>
      <c r="C6835" s="156">
        <v>55</v>
      </c>
      <c r="D6835" s="167">
        <v>43.5</v>
      </c>
      <c r="E6835" s="154" t="s">
        <v>1215</v>
      </c>
      <c r="F6835" s="158" t="s">
        <v>1226</v>
      </c>
      <c r="G6835" s="159" t="s">
        <v>37</v>
      </c>
      <c r="H6835" s="158" t="s">
        <v>1198</v>
      </c>
      <c r="I6835" s="158" t="s">
        <v>1256</v>
      </c>
      <c r="J6835" s="158" t="s">
        <v>51</v>
      </c>
      <c r="K6835" s="158"/>
      <c r="L6835" s="169">
        <v>40385201.255</v>
      </c>
      <c r="M6835" s="169">
        <v>4672064.55444999</v>
      </c>
      <c r="N6835" s="154"/>
      <c r="O6835" s="158" t="s">
        <v>1347</v>
      </c>
      <c r="P6835" s="170"/>
      <c r="Q6835" s="158"/>
      <c r="R6835" s="158"/>
    </row>
    <row r="6836" s="7" customFormat="1" ht="9.95" customHeight="1" spans="1:18">
      <c r="A6836" s="154" t="s">
        <v>1254</v>
      </c>
      <c r="B6836" s="159" t="s">
        <v>1348</v>
      </c>
      <c r="C6836" s="156">
        <v>97</v>
      </c>
      <c r="D6836" s="167">
        <v>138</v>
      </c>
      <c r="E6836" s="154" t="s">
        <v>1215</v>
      </c>
      <c r="F6836" s="158" t="s">
        <v>1226</v>
      </c>
      <c r="G6836" s="159" t="s">
        <v>37</v>
      </c>
      <c r="H6836" s="158" t="s">
        <v>1198</v>
      </c>
      <c r="I6836" s="158" t="s">
        <v>1256</v>
      </c>
      <c r="J6836" s="158" t="s">
        <v>51</v>
      </c>
      <c r="K6836" s="158"/>
      <c r="L6836" s="169">
        <v>40385253.9007</v>
      </c>
      <c r="M6836" s="169">
        <v>4671842.87325</v>
      </c>
      <c r="N6836" s="154"/>
      <c r="O6836" s="158" t="s">
        <v>1347</v>
      </c>
      <c r="P6836" s="170"/>
      <c r="Q6836" s="158"/>
      <c r="R6836" s="158"/>
    </row>
    <row r="6837" s="7" customFormat="1" ht="9.95" customHeight="1" spans="1:18">
      <c r="A6837" s="154" t="s">
        <v>1254</v>
      </c>
      <c r="B6837" s="159" t="s">
        <v>1348</v>
      </c>
      <c r="C6837" s="156">
        <v>90</v>
      </c>
      <c r="D6837" s="167">
        <v>18.3</v>
      </c>
      <c r="E6837" s="154" t="s">
        <v>1215</v>
      </c>
      <c r="F6837" s="158" t="s">
        <v>1226</v>
      </c>
      <c r="G6837" s="159" t="s">
        <v>37</v>
      </c>
      <c r="H6837" s="158" t="s">
        <v>1099</v>
      </c>
      <c r="I6837" s="158" t="s">
        <v>1256</v>
      </c>
      <c r="J6837" s="158" t="s">
        <v>54</v>
      </c>
      <c r="K6837" s="158"/>
      <c r="L6837" s="169">
        <v>40384823.2839</v>
      </c>
      <c r="M6837" s="169">
        <v>4671823.91899999</v>
      </c>
      <c r="N6837" s="154"/>
      <c r="O6837" s="158" t="s">
        <v>1347</v>
      </c>
      <c r="P6837" s="170"/>
      <c r="Q6837" s="158"/>
      <c r="R6837" s="158"/>
    </row>
    <row r="6838" s="7" customFormat="1" ht="9.95" customHeight="1" spans="1:18">
      <c r="A6838" s="154" t="s">
        <v>1254</v>
      </c>
      <c r="B6838" s="159" t="s">
        <v>1348</v>
      </c>
      <c r="C6838" s="156">
        <v>644</v>
      </c>
      <c r="D6838" s="167">
        <v>42.4</v>
      </c>
      <c r="E6838" s="154" t="s">
        <v>1215</v>
      </c>
      <c r="F6838" s="158" t="s">
        <v>1226</v>
      </c>
      <c r="G6838" s="159" t="s">
        <v>37</v>
      </c>
      <c r="H6838" s="158" t="s">
        <v>1099</v>
      </c>
      <c r="I6838" s="158" t="s">
        <v>1256</v>
      </c>
      <c r="J6838" s="158" t="s">
        <v>54</v>
      </c>
      <c r="K6838" s="158"/>
      <c r="L6838" s="169">
        <v>40385234.2665</v>
      </c>
      <c r="M6838" s="169">
        <v>4672172.19335999</v>
      </c>
      <c r="N6838" s="154"/>
      <c r="O6838" s="158" t="s">
        <v>1347</v>
      </c>
      <c r="P6838" s="170"/>
      <c r="Q6838" s="158"/>
      <c r="R6838" s="158"/>
    </row>
    <row r="6839" s="7" customFormat="1" ht="9.95" customHeight="1" spans="1:18">
      <c r="A6839" s="154" t="s">
        <v>1254</v>
      </c>
      <c r="B6839" s="159" t="s">
        <v>1348</v>
      </c>
      <c r="C6839" s="156">
        <v>612</v>
      </c>
      <c r="D6839" s="167">
        <v>4.8</v>
      </c>
      <c r="E6839" s="154" t="s">
        <v>1215</v>
      </c>
      <c r="F6839" s="158" t="s">
        <v>1226</v>
      </c>
      <c r="G6839" s="159" t="s">
        <v>37</v>
      </c>
      <c r="H6839" s="158" t="s">
        <v>1099</v>
      </c>
      <c r="I6839" s="158" t="s">
        <v>1256</v>
      </c>
      <c r="J6839" s="158" t="s">
        <v>54</v>
      </c>
      <c r="K6839" s="158"/>
      <c r="L6839" s="169">
        <v>40385111.0525</v>
      </c>
      <c r="M6839" s="169">
        <v>4672315.63936</v>
      </c>
      <c r="N6839" s="154"/>
      <c r="O6839" s="158" t="s">
        <v>1347</v>
      </c>
      <c r="P6839" s="170"/>
      <c r="Q6839" s="158"/>
      <c r="R6839" s="158"/>
    </row>
    <row r="6840" s="7" customFormat="1" ht="9.95" customHeight="1" spans="1:18">
      <c r="A6840" s="154" t="s">
        <v>1254</v>
      </c>
      <c r="B6840" s="159" t="s">
        <v>1348</v>
      </c>
      <c r="C6840" s="156">
        <v>253</v>
      </c>
      <c r="D6840" s="167">
        <v>65.6</v>
      </c>
      <c r="E6840" s="154" t="s">
        <v>1215</v>
      </c>
      <c r="F6840" s="158" t="s">
        <v>1226</v>
      </c>
      <c r="G6840" s="159" t="s">
        <v>37</v>
      </c>
      <c r="H6840" s="158" t="s">
        <v>1099</v>
      </c>
      <c r="I6840" s="158" t="s">
        <v>1256</v>
      </c>
      <c r="J6840" s="158" t="s">
        <v>185</v>
      </c>
      <c r="K6840" s="158"/>
      <c r="L6840" s="169">
        <v>40384895.2403</v>
      </c>
      <c r="M6840" s="169">
        <v>4671165.51523999</v>
      </c>
      <c r="N6840" s="154"/>
      <c r="O6840" s="158" t="s">
        <v>1347</v>
      </c>
      <c r="P6840" s="170"/>
      <c r="Q6840" s="158"/>
      <c r="R6840" s="158"/>
    </row>
    <row r="6841" s="7" customFormat="1" ht="9.95" customHeight="1" spans="1:18">
      <c r="A6841" s="154" t="s">
        <v>1254</v>
      </c>
      <c r="B6841" s="159" t="s">
        <v>1348</v>
      </c>
      <c r="C6841" s="156">
        <v>208</v>
      </c>
      <c r="D6841" s="167">
        <v>37.5</v>
      </c>
      <c r="E6841" s="154" t="s">
        <v>1215</v>
      </c>
      <c r="F6841" s="158" t="s">
        <v>1226</v>
      </c>
      <c r="G6841" s="159" t="s">
        <v>37</v>
      </c>
      <c r="H6841" s="158" t="s">
        <v>1198</v>
      </c>
      <c r="I6841" s="158" t="s">
        <v>1256</v>
      </c>
      <c r="J6841" s="158" t="s">
        <v>40</v>
      </c>
      <c r="K6841" s="158"/>
      <c r="L6841" s="169">
        <v>40384935.9429</v>
      </c>
      <c r="M6841" s="169">
        <v>4671352.81964</v>
      </c>
      <c r="N6841" s="154"/>
      <c r="O6841" s="158" t="s">
        <v>1347</v>
      </c>
      <c r="P6841" s="170"/>
      <c r="Q6841" s="158"/>
      <c r="R6841" s="158"/>
    </row>
    <row r="6842" s="7" customFormat="1" ht="9.95" customHeight="1" spans="1:18">
      <c r="A6842" s="154" t="s">
        <v>1254</v>
      </c>
      <c r="B6842" s="159" t="s">
        <v>1348</v>
      </c>
      <c r="C6842" s="156">
        <v>173</v>
      </c>
      <c r="D6842" s="167">
        <v>5.1</v>
      </c>
      <c r="E6842" s="154" t="s">
        <v>1215</v>
      </c>
      <c r="F6842" s="158" t="s">
        <v>1226</v>
      </c>
      <c r="G6842" s="159" t="s">
        <v>37</v>
      </c>
      <c r="H6842" s="158" t="s">
        <v>1099</v>
      </c>
      <c r="I6842" s="158" t="s">
        <v>1256</v>
      </c>
      <c r="J6842" s="158" t="s">
        <v>54</v>
      </c>
      <c r="K6842" s="158"/>
      <c r="L6842" s="169">
        <v>40384835.8062999</v>
      </c>
      <c r="M6842" s="169">
        <v>4671431.97090999</v>
      </c>
      <c r="N6842" s="154"/>
      <c r="O6842" s="158" t="s">
        <v>1347</v>
      </c>
      <c r="P6842" s="170"/>
      <c r="Q6842" s="158"/>
      <c r="R6842" s="158"/>
    </row>
    <row r="6843" s="7" customFormat="1" ht="9.95" customHeight="1" spans="1:18">
      <c r="A6843" s="154" t="s">
        <v>1254</v>
      </c>
      <c r="B6843" s="159" t="s">
        <v>1348</v>
      </c>
      <c r="C6843" s="156">
        <v>198</v>
      </c>
      <c r="D6843" s="167">
        <v>6.4</v>
      </c>
      <c r="E6843" s="154" t="s">
        <v>1215</v>
      </c>
      <c r="F6843" s="158" t="s">
        <v>1226</v>
      </c>
      <c r="G6843" s="159" t="s">
        <v>37</v>
      </c>
      <c r="H6843" s="158" t="s">
        <v>1099</v>
      </c>
      <c r="I6843" s="158" t="s">
        <v>1256</v>
      </c>
      <c r="J6843" s="158" t="s">
        <v>54</v>
      </c>
      <c r="K6843" s="158"/>
      <c r="L6843" s="169">
        <v>40384849.2655</v>
      </c>
      <c r="M6843" s="169">
        <v>4671363.45660999</v>
      </c>
      <c r="N6843" s="154"/>
      <c r="O6843" s="158" t="s">
        <v>1347</v>
      </c>
      <c r="P6843" s="170"/>
      <c r="Q6843" s="158"/>
      <c r="R6843" s="158"/>
    </row>
    <row r="6844" s="7" customFormat="1" ht="9.95" customHeight="1" spans="1:18">
      <c r="A6844" s="154" t="s">
        <v>1254</v>
      </c>
      <c r="B6844" s="159" t="s">
        <v>1348</v>
      </c>
      <c r="C6844" s="156">
        <v>166</v>
      </c>
      <c r="D6844" s="167">
        <v>0.7</v>
      </c>
      <c r="E6844" s="154" t="s">
        <v>1215</v>
      </c>
      <c r="F6844" s="158" t="s">
        <v>1226</v>
      </c>
      <c r="G6844" s="159" t="s">
        <v>37</v>
      </c>
      <c r="H6844" s="158" t="s">
        <v>1099</v>
      </c>
      <c r="I6844" s="158" t="s">
        <v>1256</v>
      </c>
      <c r="J6844" s="158" t="s">
        <v>54</v>
      </c>
      <c r="K6844" s="158"/>
      <c r="L6844" s="169">
        <v>40384883.8241</v>
      </c>
      <c r="M6844" s="169">
        <v>4671470.50674999</v>
      </c>
      <c r="N6844" s="154"/>
      <c r="O6844" s="158" t="s">
        <v>1347</v>
      </c>
      <c r="P6844" s="170"/>
      <c r="Q6844" s="158"/>
      <c r="R6844" s="158"/>
    </row>
    <row r="6845" s="7" customFormat="1" ht="9.95" customHeight="1" spans="1:18">
      <c r="A6845" s="154" t="s">
        <v>1254</v>
      </c>
      <c r="B6845" s="159" t="s">
        <v>1348</v>
      </c>
      <c r="C6845" s="156">
        <v>199</v>
      </c>
      <c r="D6845" s="167">
        <v>1.4</v>
      </c>
      <c r="E6845" s="154" t="s">
        <v>1215</v>
      </c>
      <c r="F6845" s="158" t="s">
        <v>1226</v>
      </c>
      <c r="G6845" s="159" t="s">
        <v>37</v>
      </c>
      <c r="H6845" s="158" t="s">
        <v>1198</v>
      </c>
      <c r="I6845" s="158" t="s">
        <v>1256</v>
      </c>
      <c r="J6845" s="158" t="s">
        <v>40</v>
      </c>
      <c r="K6845" s="158"/>
      <c r="L6845" s="169">
        <v>40385257.8505999</v>
      </c>
      <c r="M6845" s="169">
        <v>4671365.08289</v>
      </c>
      <c r="N6845" s="154"/>
      <c r="O6845" s="158" t="s">
        <v>1347</v>
      </c>
      <c r="P6845" s="170"/>
      <c r="Q6845" s="158"/>
      <c r="R6845" s="158"/>
    </row>
    <row r="6846" s="7" customFormat="1" ht="9.95" customHeight="1" spans="1:18">
      <c r="A6846" s="154" t="s">
        <v>1254</v>
      </c>
      <c r="B6846" s="159" t="s">
        <v>1348</v>
      </c>
      <c r="C6846" s="156">
        <v>165</v>
      </c>
      <c r="D6846" s="167">
        <v>9.4</v>
      </c>
      <c r="E6846" s="154" t="s">
        <v>1215</v>
      </c>
      <c r="F6846" s="158" t="s">
        <v>1226</v>
      </c>
      <c r="G6846" s="159" t="s">
        <v>37</v>
      </c>
      <c r="H6846" s="158" t="s">
        <v>1198</v>
      </c>
      <c r="I6846" s="158" t="s">
        <v>1256</v>
      </c>
      <c r="J6846" s="158" t="s">
        <v>40</v>
      </c>
      <c r="K6846" s="158"/>
      <c r="L6846" s="169">
        <v>40385174.2216</v>
      </c>
      <c r="M6846" s="169">
        <v>4671470.55432999</v>
      </c>
      <c r="N6846" s="154"/>
      <c r="O6846" s="158" t="s">
        <v>1347</v>
      </c>
      <c r="P6846" s="170"/>
      <c r="Q6846" s="158"/>
      <c r="R6846" s="158"/>
    </row>
    <row r="6847" s="7" customFormat="1" ht="9.95" customHeight="1" spans="1:18">
      <c r="A6847" s="154" t="s">
        <v>1254</v>
      </c>
      <c r="B6847" s="159" t="s">
        <v>1348</v>
      </c>
      <c r="C6847" s="156">
        <v>153</v>
      </c>
      <c r="D6847" s="167">
        <v>6.4</v>
      </c>
      <c r="E6847" s="154" t="s">
        <v>1215</v>
      </c>
      <c r="F6847" s="158" t="s">
        <v>1226</v>
      </c>
      <c r="G6847" s="159" t="s">
        <v>37</v>
      </c>
      <c r="H6847" s="158" t="s">
        <v>1198</v>
      </c>
      <c r="I6847" s="158" t="s">
        <v>1256</v>
      </c>
      <c r="J6847" s="158" t="s">
        <v>40</v>
      </c>
      <c r="K6847" s="158"/>
      <c r="L6847" s="169">
        <v>40385295.3227</v>
      </c>
      <c r="M6847" s="169">
        <v>4671519.55243</v>
      </c>
      <c r="N6847" s="154"/>
      <c r="O6847" s="158" t="s">
        <v>1347</v>
      </c>
      <c r="P6847" s="170"/>
      <c r="Q6847" s="158"/>
      <c r="R6847" s="158"/>
    </row>
    <row r="6848" s="7" customFormat="1" ht="9.95" customHeight="1" spans="1:18">
      <c r="A6848" s="154" t="s">
        <v>1254</v>
      </c>
      <c r="B6848" s="159" t="s">
        <v>1348</v>
      </c>
      <c r="C6848" s="156">
        <v>201</v>
      </c>
      <c r="D6848" s="167">
        <v>27</v>
      </c>
      <c r="E6848" s="154" t="s">
        <v>1215</v>
      </c>
      <c r="F6848" s="158" t="s">
        <v>1226</v>
      </c>
      <c r="G6848" s="159" t="s">
        <v>37</v>
      </c>
      <c r="H6848" s="158" t="s">
        <v>1198</v>
      </c>
      <c r="I6848" s="158" t="s">
        <v>1256</v>
      </c>
      <c r="J6848" s="158" t="s">
        <v>40</v>
      </c>
      <c r="K6848" s="158"/>
      <c r="L6848" s="169">
        <v>40385119.0656</v>
      </c>
      <c r="M6848" s="169">
        <v>4671368.25291</v>
      </c>
      <c r="N6848" s="154"/>
      <c r="O6848" s="158" t="s">
        <v>1347</v>
      </c>
      <c r="P6848" s="170"/>
      <c r="Q6848" s="158"/>
      <c r="R6848" s="158"/>
    </row>
    <row r="6849" s="7" customFormat="1" ht="9.95" customHeight="1" spans="1:18">
      <c r="A6849" s="154" t="s">
        <v>1254</v>
      </c>
      <c r="B6849" s="159" t="s">
        <v>1348</v>
      </c>
      <c r="C6849" s="156">
        <v>97</v>
      </c>
      <c r="D6849" s="167">
        <v>5.5</v>
      </c>
      <c r="E6849" s="154" t="s">
        <v>1215</v>
      </c>
      <c r="F6849" s="158" t="s">
        <v>1226</v>
      </c>
      <c r="G6849" s="159" t="s">
        <v>37</v>
      </c>
      <c r="H6849" s="158" t="s">
        <v>1198</v>
      </c>
      <c r="I6849" s="158" t="s">
        <v>1256</v>
      </c>
      <c r="J6849" s="158" t="s">
        <v>51</v>
      </c>
      <c r="K6849" s="158"/>
      <c r="L6849" s="169">
        <v>40385209.0442999</v>
      </c>
      <c r="M6849" s="169">
        <v>4671601.61313</v>
      </c>
      <c r="N6849" s="154"/>
      <c r="O6849" s="158" t="s">
        <v>1347</v>
      </c>
      <c r="P6849" s="170"/>
      <c r="Q6849" s="158"/>
      <c r="R6849" s="158"/>
    </row>
    <row r="6850" s="7" customFormat="1" ht="9.95" customHeight="1" spans="1:18">
      <c r="A6850" s="154" t="s">
        <v>1254</v>
      </c>
      <c r="B6850" s="159" t="s">
        <v>1349</v>
      </c>
      <c r="C6850" s="156">
        <v>596</v>
      </c>
      <c r="D6850" s="167">
        <v>0.7</v>
      </c>
      <c r="E6850" s="154" t="s">
        <v>1215</v>
      </c>
      <c r="F6850" s="158" t="s">
        <v>1226</v>
      </c>
      <c r="G6850" s="159" t="s">
        <v>37</v>
      </c>
      <c r="H6850" s="158" t="s">
        <v>1198</v>
      </c>
      <c r="I6850" s="158" t="s">
        <v>1256</v>
      </c>
      <c r="J6850" s="158" t="s">
        <v>40</v>
      </c>
      <c r="K6850" s="158"/>
      <c r="L6850" s="169">
        <v>40380505.1935999</v>
      </c>
      <c r="M6850" s="169">
        <v>4667068.27924999</v>
      </c>
      <c r="N6850" s="154"/>
      <c r="O6850" s="158" t="s">
        <v>1347</v>
      </c>
      <c r="P6850" s="170"/>
      <c r="Q6850" s="158"/>
      <c r="R6850" s="158"/>
    </row>
    <row r="6851" s="7" customFormat="1" ht="9.95" customHeight="1" spans="1:18">
      <c r="A6851" s="154" t="s">
        <v>1254</v>
      </c>
      <c r="B6851" s="159" t="s">
        <v>1349</v>
      </c>
      <c r="C6851" s="156">
        <v>477</v>
      </c>
      <c r="D6851" s="167">
        <v>41.6</v>
      </c>
      <c r="E6851" s="154" t="s">
        <v>1215</v>
      </c>
      <c r="F6851" s="158" t="s">
        <v>1226</v>
      </c>
      <c r="G6851" s="159" t="s">
        <v>37</v>
      </c>
      <c r="H6851" s="158" t="s">
        <v>1198</v>
      </c>
      <c r="I6851" s="158" t="s">
        <v>1256</v>
      </c>
      <c r="J6851" s="158" t="s">
        <v>40</v>
      </c>
      <c r="K6851" s="158"/>
      <c r="L6851" s="169">
        <v>40380477.8628</v>
      </c>
      <c r="M6851" s="169">
        <v>4667374.03058999</v>
      </c>
      <c r="N6851" s="154"/>
      <c r="O6851" s="158" t="s">
        <v>1347</v>
      </c>
      <c r="P6851" s="170"/>
      <c r="Q6851" s="158"/>
      <c r="R6851" s="158"/>
    </row>
    <row r="6852" s="7" customFormat="1" ht="9.95" customHeight="1" spans="1:18">
      <c r="A6852" s="154" t="s">
        <v>1254</v>
      </c>
      <c r="B6852" s="159" t="s">
        <v>1349</v>
      </c>
      <c r="C6852" s="156">
        <v>587</v>
      </c>
      <c r="D6852" s="167">
        <v>4.8</v>
      </c>
      <c r="E6852" s="154" t="s">
        <v>1215</v>
      </c>
      <c r="F6852" s="158" t="s">
        <v>1226</v>
      </c>
      <c r="G6852" s="159" t="s">
        <v>37</v>
      </c>
      <c r="H6852" s="158" t="s">
        <v>1099</v>
      </c>
      <c r="I6852" s="158" t="s">
        <v>1256</v>
      </c>
      <c r="J6852" s="158" t="s">
        <v>56</v>
      </c>
      <c r="K6852" s="158"/>
      <c r="L6852" s="169">
        <v>40380424.1160999</v>
      </c>
      <c r="M6852" s="169">
        <v>4667090.98613999</v>
      </c>
      <c r="N6852" s="154"/>
      <c r="O6852" s="158" t="s">
        <v>1347</v>
      </c>
      <c r="P6852" s="170"/>
      <c r="Q6852" s="158"/>
      <c r="R6852" s="158"/>
    </row>
    <row r="6853" s="7" customFormat="1" ht="9.95" customHeight="1" spans="1:18">
      <c r="A6853" s="154" t="s">
        <v>1254</v>
      </c>
      <c r="B6853" s="159" t="s">
        <v>1349</v>
      </c>
      <c r="C6853" s="156">
        <v>567</v>
      </c>
      <c r="D6853" s="167">
        <v>8.1</v>
      </c>
      <c r="E6853" s="154" t="s">
        <v>1215</v>
      </c>
      <c r="F6853" s="158" t="s">
        <v>1226</v>
      </c>
      <c r="G6853" s="159" t="s">
        <v>37</v>
      </c>
      <c r="H6853" s="158" t="s">
        <v>1099</v>
      </c>
      <c r="I6853" s="158" t="s">
        <v>1256</v>
      </c>
      <c r="J6853" s="158" t="s">
        <v>185</v>
      </c>
      <c r="K6853" s="158"/>
      <c r="L6853" s="169">
        <v>40380896.6886</v>
      </c>
      <c r="M6853" s="169">
        <v>4667145.95014</v>
      </c>
      <c r="N6853" s="154"/>
      <c r="O6853" s="158" t="s">
        <v>1347</v>
      </c>
      <c r="P6853" s="170"/>
      <c r="Q6853" s="158"/>
      <c r="R6853" s="158"/>
    </row>
    <row r="6854" s="7" customFormat="1" ht="9.95" customHeight="1" spans="1:18">
      <c r="A6854" s="154" t="s">
        <v>1254</v>
      </c>
      <c r="B6854" s="159" t="s">
        <v>1349</v>
      </c>
      <c r="C6854" s="156">
        <v>517</v>
      </c>
      <c r="D6854" s="167">
        <v>27.6</v>
      </c>
      <c r="E6854" s="154" t="s">
        <v>1215</v>
      </c>
      <c r="F6854" s="158" t="s">
        <v>1226</v>
      </c>
      <c r="G6854" s="159" t="s">
        <v>37</v>
      </c>
      <c r="H6854" s="158" t="s">
        <v>1198</v>
      </c>
      <c r="I6854" s="158" t="s">
        <v>1256</v>
      </c>
      <c r="J6854" s="158" t="s">
        <v>40</v>
      </c>
      <c r="K6854" s="158"/>
      <c r="L6854" s="169">
        <v>40380506.924</v>
      </c>
      <c r="M6854" s="169">
        <v>4667265.17298999</v>
      </c>
      <c r="N6854" s="154"/>
      <c r="O6854" s="158" t="s">
        <v>1347</v>
      </c>
      <c r="P6854" s="170"/>
      <c r="Q6854" s="158"/>
      <c r="R6854" s="158"/>
    </row>
    <row r="6855" s="7" customFormat="1" ht="9.95" customHeight="1" spans="1:18">
      <c r="A6855" s="154" t="s">
        <v>1254</v>
      </c>
      <c r="B6855" s="159" t="s">
        <v>1349</v>
      </c>
      <c r="C6855" s="156">
        <v>537</v>
      </c>
      <c r="D6855" s="167">
        <v>28.7</v>
      </c>
      <c r="E6855" s="154" t="s">
        <v>1215</v>
      </c>
      <c r="F6855" s="158" t="s">
        <v>1226</v>
      </c>
      <c r="G6855" s="159" t="s">
        <v>37</v>
      </c>
      <c r="H6855" s="158" t="s">
        <v>1198</v>
      </c>
      <c r="I6855" s="158" t="s">
        <v>1256</v>
      </c>
      <c r="J6855" s="158" t="s">
        <v>40</v>
      </c>
      <c r="K6855" s="158"/>
      <c r="L6855" s="169">
        <v>40380496.3751</v>
      </c>
      <c r="M6855" s="169">
        <v>4667206.17031</v>
      </c>
      <c r="N6855" s="154"/>
      <c r="O6855" s="158" t="s">
        <v>1347</v>
      </c>
      <c r="P6855" s="170"/>
      <c r="Q6855" s="158"/>
      <c r="R6855" s="158"/>
    </row>
    <row r="6856" s="7" customFormat="1" ht="9.95" customHeight="1" spans="1:18">
      <c r="A6856" s="154" t="s">
        <v>1254</v>
      </c>
      <c r="B6856" s="159" t="s">
        <v>1349</v>
      </c>
      <c r="C6856" s="156">
        <v>612</v>
      </c>
      <c r="D6856" s="167">
        <v>66.7</v>
      </c>
      <c r="E6856" s="154" t="s">
        <v>1215</v>
      </c>
      <c r="F6856" s="158" t="s">
        <v>1226</v>
      </c>
      <c r="G6856" s="159" t="s">
        <v>37</v>
      </c>
      <c r="H6856" s="158" t="s">
        <v>1198</v>
      </c>
      <c r="I6856" s="158" t="s">
        <v>1256</v>
      </c>
      <c r="J6856" s="158" t="s">
        <v>40</v>
      </c>
      <c r="K6856" s="158"/>
      <c r="L6856" s="169">
        <v>40380460.4376</v>
      </c>
      <c r="M6856" s="169">
        <v>4667021.65285999</v>
      </c>
      <c r="N6856" s="154"/>
      <c r="O6856" s="158" t="s">
        <v>1347</v>
      </c>
      <c r="P6856" s="170"/>
      <c r="Q6856" s="158"/>
      <c r="R6856" s="158"/>
    </row>
    <row r="6857" s="7" customFormat="1" ht="9.95" customHeight="1" spans="1:18">
      <c r="A6857" s="154" t="s">
        <v>1254</v>
      </c>
      <c r="B6857" s="159" t="s">
        <v>1349</v>
      </c>
      <c r="C6857" s="156">
        <v>589</v>
      </c>
      <c r="D6857" s="167">
        <v>1.2</v>
      </c>
      <c r="E6857" s="154" t="s">
        <v>1215</v>
      </c>
      <c r="F6857" s="158" t="s">
        <v>1226</v>
      </c>
      <c r="G6857" s="159" t="s">
        <v>37</v>
      </c>
      <c r="H6857" s="158" t="s">
        <v>1099</v>
      </c>
      <c r="I6857" s="158" t="s">
        <v>1256</v>
      </c>
      <c r="J6857" s="158" t="s">
        <v>56</v>
      </c>
      <c r="K6857" s="158"/>
      <c r="L6857" s="169">
        <v>40380483.4470999</v>
      </c>
      <c r="M6857" s="169">
        <v>4667082.12882</v>
      </c>
      <c r="N6857" s="154"/>
      <c r="O6857" s="158" t="s">
        <v>1347</v>
      </c>
      <c r="P6857" s="170"/>
      <c r="Q6857" s="158"/>
      <c r="R6857" s="158"/>
    </row>
    <row r="6858" s="7" customFormat="1" ht="9.95" customHeight="1" spans="1:18">
      <c r="A6858" s="154" t="s">
        <v>1254</v>
      </c>
      <c r="B6858" s="159" t="s">
        <v>1349</v>
      </c>
      <c r="C6858" s="156">
        <v>540</v>
      </c>
      <c r="D6858" s="167">
        <v>8.3</v>
      </c>
      <c r="E6858" s="154" t="s">
        <v>1215</v>
      </c>
      <c r="F6858" s="158" t="s">
        <v>1226</v>
      </c>
      <c r="G6858" s="159" t="s">
        <v>37</v>
      </c>
      <c r="H6858" s="158" t="s">
        <v>1099</v>
      </c>
      <c r="I6858" s="158" t="s">
        <v>1256</v>
      </c>
      <c r="J6858" s="158" t="s">
        <v>185</v>
      </c>
      <c r="K6858" s="158"/>
      <c r="L6858" s="169">
        <v>40381021.6636999</v>
      </c>
      <c r="M6858" s="169">
        <v>4667206.94233</v>
      </c>
      <c r="N6858" s="154"/>
      <c r="O6858" s="158" t="s">
        <v>1347</v>
      </c>
      <c r="P6858" s="170"/>
      <c r="Q6858" s="158"/>
      <c r="R6858" s="158"/>
    </row>
    <row r="6859" s="7" customFormat="1" ht="9.95" customHeight="1" spans="1:18">
      <c r="A6859" s="154" t="s">
        <v>1254</v>
      </c>
      <c r="B6859" s="159" t="s">
        <v>1349</v>
      </c>
      <c r="C6859" s="156">
        <v>553</v>
      </c>
      <c r="D6859" s="167">
        <v>3.9</v>
      </c>
      <c r="E6859" s="154" t="s">
        <v>1215</v>
      </c>
      <c r="F6859" s="158" t="s">
        <v>1226</v>
      </c>
      <c r="G6859" s="159" t="s">
        <v>37</v>
      </c>
      <c r="H6859" s="158" t="s">
        <v>1099</v>
      </c>
      <c r="I6859" s="158" t="s">
        <v>1256</v>
      </c>
      <c r="J6859" s="158" t="s">
        <v>185</v>
      </c>
      <c r="K6859" s="158"/>
      <c r="L6859" s="169">
        <v>40381053.6503</v>
      </c>
      <c r="M6859" s="169">
        <v>4667174.52792999</v>
      </c>
      <c r="N6859" s="154"/>
      <c r="O6859" s="158" t="s">
        <v>1347</v>
      </c>
      <c r="P6859" s="170"/>
      <c r="Q6859" s="158"/>
      <c r="R6859" s="158"/>
    </row>
    <row r="6860" s="7" customFormat="1" ht="9.95" customHeight="1" spans="1:18">
      <c r="A6860" s="154" t="s">
        <v>1254</v>
      </c>
      <c r="B6860" s="159" t="s">
        <v>1349</v>
      </c>
      <c r="C6860" s="156">
        <v>440</v>
      </c>
      <c r="D6860" s="167">
        <v>39.7</v>
      </c>
      <c r="E6860" s="154" t="s">
        <v>1215</v>
      </c>
      <c r="F6860" s="158" t="s">
        <v>1226</v>
      </c>
      <c r="G6860" s="159" t="s">
        <v>37</v>
      </c>
      <c r="H6860" s="158" t="s">
        <v>1099</v>
      </c>
      <c r="I6860" s="158" t="s">
        <v>1256</v>
      </c>
      <c r="J6860" s="158" t="s">
        <v>56</v>
      </c>
      <c r="K6860" s="158"/>
      <c r="L6860" s="169">
        <v>40380539.3706</v>
      </c>
      <c r="M6860" s="169">
        <v>4667563.04399</v>
      </c>
      <c r="N6860" s="154"/>
      <c r="O6860" s="158" t="s">
        <v>1347</v>
      </c>
      <c r="P6860" s="170"/>
      <c r="Q6860" s="158"/>
      <c r="R6860" s="158"/>
    </row>
    <row r="6861" s="7" customFormat="1" ht="9.95" customHeight="1" spans="1:18">
      <c r="A6861" s="154" t="s">
        <v>1254</v>
      </c>
      <c r="B6861" s="159" t="s">
        <v>1349</v>
      </c>
      <c r="C6861" s="156">
        <v>476</v>
      </c>
      <c r="D6861" s="167">
        <v>32.7</v>
      </c>
      <c r="E6861" s="154" t="s">
        <v>1215</v>
      </c>
      <c r="F6861" s="158" t="s">
        <v>1226</v>
      </c>
      <c r="G6861" s="159" t="s">
        <v>37</v>
      </c>
      <c r="H6861" s="158" t="s">
        <v>1099</v>
      </c>
      <c r="I6861" s="158" t="s">
        <v>1256</v>
      </c>
      <c r="J6861" s="158" t="s">
        <v>54</v>
      </c>
      <c r="K6861" s="158"/>
      <c r="L6861" s="169">
        <v>40380683.1226999</v>
      </c>
      <c r="M6861" s="169">
        <v>4667345.46973</v>
      </c>
      <c r="N6861" s="154"/>
      <c r="O6861" s="158" t="s">
        <v>1347</v>
      </c>
      <c r="P6861" s="170"/>
      <c r="Q6861" s="158"/>
      <c r="R6861" s="158"/>
    </row>
    <row r="6862" s="7" customFormat="1" ht="9.95" customHeight="1" spans="1:18">
      <c r="A6862" s="154" t="s">
        <v>1254</v>
      </c>
      <c r="B6862" s="159"/>
      <c r="C6862" s="156"/>
      <c r="D6862" s="167">
        <f>SUM(D6804:D6861)</f>
        <v>1281.6</v>
      </c>
      <c r="E6862" s="158"/>
      <c r="F6862" s="158"/>
      <c r="G6862" s="158"/>
      <c r="H6862" s="158"/>
      <c r="I6862" s="158"/>
      <c r="J6862" s="158"/>
      <c r="K6862" s="158"/>
      <c r="L6862" s="169"/>
      <c r="M6862" s="169"/>
      <c r="N6862" s="158"/>
      <c r="O6862" s="158" t="s">
        <v>1350</v>
      </c>
      <c r="P6862" s="164">
        <f>D6862*4.5</f>
        <v>5767.2</v>
      </c>
      <c r="Q6862" s="171" t="s">
        <v>122</v>
      </c>
      <c r="R6862" s="158"/>
    </row>
    <row r="6863" s="7" customFormat="1" ht="9.95" customHeight="1" spans="1:18">
      <c r="A6863" s="154" t="s">
        <v>1254</v>
      </c>
      <c r="B6863" s="155" t="s">
        <v>1269</v>
      </c>
      <c r="C6863" s="156">
        <v>435</v>
      </c>
      <c r="D6863" s="167">
        <v>19.1</v>
      </c>
      <c r="E6863" s="154" t="s">
        <v>1215</v>
      </c>
      <c r="F6863" s="158" t="s">
        <v>1215</v>
      </c>
      <c r="G6863" s="159" t="s">
        <v>37</v>
      </c>
      <c r="H6863" s="158" t="s">
        <v>1198</v>
      </c>
      <c r="I6863" s="158" t="s">
        <v>1256</v>
      </c>
      <c r="J6863" s="158" t="s">
        <v>40</v>
      </c>
      <c r="K6863" s="158"/>
      <c r="L6863" s="169">
        <v>40369066.809</v>
      </c>
      <c r="M6863" s="169">
        <v>4666274.04311999</v>
      </c>
      <c r="N6863" s="154"/>
      <c r="O6863" s="158" t="s">
        <v>1351</v>
      </c>
      <c r="P6863" s="170"/>
      <c r="Q6863" s="158"/>
      <c r="R6863" s="158"/>
    </row>
    <row r="6864" s="7" customFormat="1" ht="9.95" customHeight="1" spans="1:18">
      <c r="A6864" s="154" t="s">
        <v>1254</v>
      </c>
      <c r="B6864" s="155" t="s">
        <v>1269</v>
      </c>
      <c r="C6864" s="156">
        <v>340</v>
      </c>
      <c r="D6864" s="167">
        <v>17.3</v>
      </c>
      <c r="E6864" s="154" t="s">
        <v>1215</v>
      </c>
      <c r="F6864" s="158" t="s">
        <v>1215</v>
      </c>
      <c r="G6864" s="159" t="s">
        <v>37</v>
      </c>
      <c r="H6864" s="158" t="s">
        <v>1198</v>
      </c>
      <c r="I6864" s="158" t="s">
        <v>1256</v>
      </c>
      <c r="J6864" s="158" t="s">
        <v>40</v>
      </c>
      <c r="K6864" s="158"/>
      <c r="L6864" s="169">
        <v>40369019.5044</v>
      </c>
      <c r="M6864" s="169">
        <v>4666553.25808999</v>
      </c>
      <c r="N6864" s="154"/>
      <c r="O6864" s="158" t="s">
        <v>1351</v>
      </c>
      <c r="P6864" s="170"/>
      <c r="Q6864" s="158"/>
      <c r="R6864" s="158"/>
    </row>
    <row r="6865" s="7" customFormat="1" ht="9.95" customHeight="1" spans="1:18">
      <c r="A6865" s="154" t="s">
        <v>1254</v>
      </c>
      <c r="B6865" s="155" t="s">
        <v>1269</v>
      </c>
      <c r="C6865" s="156">
        <v>109</v>
      </c>
      <c r="D6865" s="167">
        <v>1.8</v>
      </c>
      <c r="E6865" s="154" t="s">
        <v>1215</v>
      </c>
      <c r="F6865" s="158" t="s">
        <v>1215</v>
      </c>
      <c r="G6865" s="159" t="s">
        <v>37</v>
      </c>
      <c r="H6865" s="158" t="s">
        <v>1198</v>
      </c>
      <c r="I6865" s="158" t="s">
        <v>1256</v>
      </c>
      <c r="J6865" s="159" t="s">
        <v>40</v>
      </c>
      <c r="K6865" s="158"/>
      <c r="L6865" s="169">
        <v>40368596.5579999</v>
      </c>
      <c r="M6865" s="169">
        <v>4667389.832</v>
      </c>
      <c r="N6865" s="154"/>
      <c r="O6865" s="158" t="s">
        <v>1351</v>
      </c>
      <c r="P6865" s="170"/>
      <c r="Q6865" s="158"/>
      <c r="R6865" s="158"/>
    </row>
    <row r="6866" s="7" customFormat="1" ht="9.95" customHeight="1" spans="1:18">
      <c r="A6866" s="154" t="s">
        <v>1254</v>
      </c>
      <c r="B6866" s="155" t="s">
        <v>1269</v>
      </c>
      <c r="C6866" s="156">
        <v>88</v>
      </c>
      <c r="D6866" s="167">
        <v>19.5</v>
      </c>
      <c r="E6866" s="154" t="s">
        <v>1215</v>
      </c>
      <c r="F6866" s="158" t="s">
        <v>1215</v>
      </c>
      <c r="G6866" s="159" t="s">
        <v>37</v>
      </c>
      <c r="H6866" s="158" t="s">
        <v>1198</v>
      </c>
      <c r="I6866" s="158" t="s">
        <v>1256</v>
      </c>
      <c r="J6866" s="158" t="s">
        <v>40</v>
      </c>
      <c r="K6866" s="158"/>
      <c r="L6866" s="169">
        <v>40368823.4645999</v>
      </c>
      <c r="M6866" s="169">
        <v>4667496.29959</v>
      </c>
      <c r="N6866" s="154"/>
      <c r="O6866" s="158" t="s">
        <v>1351</v>
      </c>
      <c r="P6866" s="170"/>
      <c r="Q6866" s="158"/>
      <c r="R6866" s="158"/>
    </row>
    <row r="6867" s="7" customFormat="1" ht="9.95" customHeight="1" spans="1:18">
      <c r="A6867" s="154" t="s">
        <v>1254</v>
      </c>
      <c r="B6867" s="155" t="s">
        <v>1269</v>
      </c>
      <c r="C6867" s="156">
        <v>296</v>
      </c>
      <c r="D6867" s="167">
        <v>12.6</v>
      </c>
      <c r="E6867" s="154" t="s">
        <v>1215</v>
      </c>
      <c r="F6867" s="158" t="s">
        <v>1215</v>
      </c>
      <c r="G6867" s="159" t="s">
        <v>37</v>
      </c>
      <c r="H6867" s="158" t="s">
        <v>1198</v>
      </c>
      <c r="I6867" s="158" t="s">
        <v>1256</v>
      </c>
      <c r="J6867" s="158" t="s">
        <v>40</v>
      </c>
      <c r="K6867" s="158"/>
      <c r="L6867" s="169">
        <v>40369003.2044999</v>
      </c>
      <c r="M6867" s="169">
        <v>4666668.29731</v>
      </c>
      <c r="N6867" s="154"/>
      <c r="O6867" s="158" t="s">
        <v>1351</v>
      </c>
      <c r="P6867" s="170"/>
      <c r="Q6867" s="158"/>
      <c r="R6867" s="158"/>
    </row>
    <row r="6868" s="7" customFormat="1" ht="9.95" customHeight="1" spans="1:18">
      <c r="A6868" s="154" t="s">
        <v>1254</v>
      </c>
      <c r="B6868" s="155" t="s">
        <v>1269</v>
      </c>
      <c r="C6868" s="156">
        <v>196</v>
      </c>
      <c r="D6868" s="167">
        <v>3.9</v>
      </c>
      <c r="E6868" s="154" t="s">
        <v>1215</v>
      </c>
      <c r="F6868" s="158" t="s">
        <v>1215</v>
      </c>
      <c r="G6868" s="159" t="s">
        <v>37</v>
      </c>
      <c r="H6868" s="158" t="s">
        <v>1198</v>
      </c>
      <c r="I6868" s="158" t="s">
        <v>1256</v>
      </c>
      <c r="J6868" s="158" t="s">
        <v>40</v>
      </c>
      <c r="K6868" s="158"/>
      <c r="L6868" s="169">
        <v>40369071.1978</v>
      </c>
      <c r="M6868" s="169">
        <v>4666926.5376</v>
      </c>
      <c r="N6868" s="154"/>
      <c r="O6868" s="158" t="s">
        <v>1351</v>
      </c>
      <c r="P6868" s="170"/>
      <c r="Q6868" s="158"/>
      <c r="R6868" s="158"/>
    </row>
    <row r="6869" s="7" customFormat="1" ht="9.95" customHeight="1" spans="1:18">
      <c r="A6869" s="154" t="s">
        <v>1254</v>
      </c>
      <c r="B6869" s="155" t="s">
        <v>1269</v>
      </c>
      <c r="C6869" s="156">
        <v>149</v>
      </c>
      <c r="D6869" s="167">
        <v>5.3</v>
      </c>
      <c r="E6869" s="154" t="s">
        <v>1215</v>
      </c>
      <c r="F6869" s="158" t="s">
        <v>1215</v>
      </c>
      <c r="G6869" s="159" t="s">
        <v>37</v>
      </c>
      <c r="H6869" s="158" t="s">
        <v>1198</v>
      </c>
      <c r="I6869" s="158" t="s">
        <v>1256</v>
      </c>
      <c r="J6869" s="158" t="s">
        <v>40</v>
      </c>
      <c r="K6869" s="158"/>
      <c r="L6869" s="169">
        <v>40369140.0430999</v>
      </c>
      <c r="M6869" s="169">
        <v>4667126.77929999</v>
      </c>
      <c r="N6869" s="154"/>
      <c r="O6869" s="158" t="s">
        <v>1351</v>
      </c>
      <c r="P6869" s="170"/>
      <c r="Q6869" s="158"/>
      <c r="R6869" s="158"/>
    </row>
    <row r="6870" s="7" customFormat="1" ht="9.95" customHeight="1" spans="1:18">
      <c r="A6870" s="154" t="s">
        <v>1254</v>
      </c>
      <c r="B6870" s="155" t="s">
        <v>1269</v>
      </c>
      <c r="C6870" s="156">
        <v>389</v>
      </c>
      <c r="D6870" s="167">
        <v>15.9</v>
      </c>
      <c r="E6870" s="154" t="s">
        <v>1215</v>
      </c>
      <c r="F6870" s="158" t="s">
        <v>1215</v>
      </c>
      <c r="G6870" s="159" t="s">
        <v>37</v>
      </c>
      <c r="H6870" s="158" t="s">
        <v>1198</v>
      </c>
      <c r="I6870" s="158" t="s">
        <v>1256</v>
      </c>
      <c r="J6870" s="158" t="s">
        <v>40</v>
      </c>
      <c r="K6870" s="158"/>
      <c r="L6870" s="169">
        <v>40369090.2295999</v>
      </c>
      <c r="M6870" s="169">
        <v>4666425.27807999</v>
      </c>
      <c r="N6870" s="154"/>
      <c r="O6870" s="158" t="s">
        <v>1351</v>
      </c>
      <c r="P6870" s="170"/>
      <c r="Q6870" s="158"/>
      <c r="R6870" s="158"/>
    </row>
    <row r="6871" s="7" customFormat="1" ht="9.95" customHeight="1" spans="1:18">
      <c r="A6871" s="154" t="s">
        <v>1254</v>
      </c>
      <c r="B6871" s="155" t="s">
        <v>1269</v>
      </c>
      <c r="C6871" s="156">
        <v>159</v>
      </c>
      <c r="D6871" s="167">
        <v>16.9</v>
      </c>
      <c r="E6871" s="154" t="s">
        <v>1215</v>
      </c>
      <c r="F6871" s="158" t="s">
        <v>1215</v>
      </c>
      <c r="G6871" s="159" t="s">
        <v>37</v>
      </c>
      <c r="H6871" s="158" t="s">
        <v>1198</v>
      </c>
      <c r="I6871" s="158" t="s">
        <v>1256</v>
      </c>
      <c r="J6871" s="158" t="s">
        <v>40</v>
      </c>
      <c r="K6871" s="158"/>
      <c r="L6871" s="169">
        <v>40368339.2558</v>
      </c>
      <c r="M6871" s="169">
        <v>4667085.44115</v>
      </c>
      <c r="N6871" s="154"/>
      <c r="O6871" s="158" t="s">
        <v>1351</v>
      </c>
      <c r="P6871" s="170"/>
      <c r="Q6871" s="158"/>
      <c r="R6871" s="158"/>
    </row>
    <row r="6872" s="7" customFormat="1" ht="9.95" customHeight="1" spans="1:18">
      <c r="A6872" s="154" t="s">
        <v>1254</v>
      </c>
      <c r="B6872" s="155" t="s">
        <v>1269</v>
      </c>
      <c r="C6872" s="156">
        <v>182</v>
      </c>
      <c r="D6872" s="167">
        <v>22.7</v>
      </c>
      <c r="E6872" s="154" t="s">
        <v>1215</v>
      </c>
      <c r="F6872" s="158" t="s">
        <v>1215</v>
      </c>
      <c r="G6872" s="159" t="s">
        <v>37</v>
      </c>
      <c r="H6872" s="158" t="s">
        <v>1198</v>
      </c>
      <c r="I6872" s="158" t="s">
        <v>1256</v>
      </c>
      <c r="J6872" s="158" t="s">
        <v>40</v>
      </c>
      <c r="K6872" s="158"/>
      <c r="L6872" s="169">
        <v>40368400.2670999</v>
      </c>
      <c r="M6872" s="169">
        <v>4666974.34446999</v>
      </c>
      <c r="N6872" s="154"/>
      <c r="O6872" s="158" t="s">
        <v>1351</v>
      </c>
      <c r="P6872" s="170"/>
      <c r="Q6872" s="158"/>
      <c r="R6872" s="158"/>
    </row>
    <row r="6873" s="7" customFormat="1" ht="9.95" customHeight="1" spans="1:18">
      <c r="A6873" s="154" t="s">
        <v>1254</v>
      </c>
      <c r="B6873" s="155" t="s">
        <v>1269</v>
      </c>
      <c r="C6873" s="156">
        <v>210</v>
      </c>
      <c r="D6873" s="167">
        <v>61.6</v>
      </c>
      <c r="E6873" s="154" t="s">
        <v>1215</v>
      </c>
      <c r="F6873" s="158" t="s">
        <v>1215</v>
      </c>
      <c r="G6873" s="159" t="s">
        <v>37</v>
      </c>
      <c r="H6873" s="158" t="s">
        <v>1198</v>
      </c>
      <c r="I6873" s="158" t="s">
        <v>1256</v>
      </c>
      <c r="J6873" s="158" t="s">
        <v>40</v>
      </c>
      <c r="K6873" s="158"/>
      <c r="L6873" s="169">
        <v>40368807.8785</v>
      </c>
      <c r="M6873" s="169">
        <v>4666870.95172</v>
      </c>
      <c r="N6873" s="154"/>
      <c r="O6873" s="158" t="s">
        <v>1351</v>
      </c>
      <c r="P6873" s="170"/>
      <c r="Q6873" s="158"/>
      <c r="R6873" s="158"/>
    </row>
    <row r="6874" s="7" customFormat="1" ht="9.95" customHeight="1" spans="1:18">
      <c r="A6874" s="154" t="s">
        <v>1254</v>
      </c>
      <c r="B6874" s="155" t="s">
        <v>1269</v>
      </c>
      <c r="C6874" s="156">
        <v>434</v>
      </c>
      <c r="D6874" s="167">
        <v>32.1</v>
      </c>
      <c r="E6874" s="154" t="s">
        <v>1215</v>
      </c>
      <c r="F6874" s="158" t="s">
        <v>1215</v>
      </c>
      <c r="G6874" s="159" t="s">
        <v>37</v>
      </c>
      <c r="H6874" s="158" t="s">
        <v>1198</v>
      </c>
      <c r="I6874" s="158" t="s">
        <v>1256</v>
      </c>
      <c r="J6874" s="158" t="s">
        <v>40</v>
      </c>
      <c r="K6874" s="158"/>
      <c r="L6874" s="169">
        <v>40368927.4369999</v>
      </c>
      <c r="M6874" s="169">
        <v>4666311.22934</v>
      </c>
      <c r="N6874" s="154"/>
      <c r="O6874" s="158" t="s">
        <v>1351</v>
      </c>
      <c r="P6874" s="170"/>
      <c r="Q6874" s="158"/>
      <c r="R6874" s="158"/>
    </row>
    <row r="6875" s="7" customFormat="1" ht="9.95" customHeight="1" spans="1:18">
      <c r="A6875" s="154" t="s">
        <v>1254</v>
      </c>
      <c r="B6875" s="155" t="s">
        <v>1269</v>
      </c>
      <c r="C6875" s="156">
        <v>305</v>
      </c>
      <c r="D6875" s="167">
        <v>33.7</v>
      </c>
      <c r="E6875" s="154" t="s">
        <v>1215</v>
      </c>
      <c r="F6875" s="158" t="s">
        <v>1215</v>
      </c>
      <c r="G6875" s="159" t="s">
        <v>37</v>
      </c>
      <c r="H6875" s="158" t="s">
        <v>1198</v>
      </c>
      <c r="I6875" s="158" t="s">
        <v>1256</v>
      </c>
      <c r="J6875" s="158" t="s">
        <v>40</v>
      </c>
      <c r="K6875" s="158"/>
      <c r="L6875" s="169">
        <v>40368844.4465999</v>
      </c>
      <c r="M6875" s="169">
        <v>4666647.59310999</v>
      </c>
      <c r="N6875" s="154"/>
      <c r="O6875" s="158" t="s">
        <v>1351</v>
      </c>
      <c r="P6875" s="170"/>
      <c r="Q6875" s="158"/>
      <c r="R6875" s="158"/>
    </row>
    <row r="6876" s="7" customFormat="1" ht="9.95" customHeight="1" spans="1:18">
      <c r="A6876" s="154" t="s">
        <v>1254</v>
      </c>
      <c r="B6876" s="155" t="s">
        <v>1269</v>
      </c>
      <c r="C6876" s="156">
        <v>507</v>
      </c>
      <c r="D6876" s="167">
        <v>43.4</v>
      </c>
      <c r="E6876" s="154" t="s">
        <v>1215</v>
      </c>
      <c r="F6876" s="158" t="s">
        <v>1215</v>
      </c>
      <c r="G6876" s="159" t="s">
        <v>37</v>
      </c>
      <c r="H6876" s="158" t="s">
        <v>1198</v>
      </c>
      <c r="I6876" s="158" t="s">
        <v>1256</v>
      </c>
      <c r="J6876" s="158" t="s">
        <v>40</v>
      </c>
      <c r="K6876" s="158"/>
      <c r="L6876" s="169">
        <v>40369086.7013999</v>
      </c>
      <c r="M6876" s="169">
        <v>4666122.42344999</v>
      </c>
      <c r="N6876" s="154"/>
      <c r="O6876" s="158" t="s">
        <v>1351</v>
      </c>
      <c r="P6876" s="170"/>
      <c r="Q6876" s="158"/>
      <c r="R6876" s="158"/>
    </row>
    <row r="6877" s="7" customFormat="1" ht="9.95" customHeight="1" spans="1:18">
      <c r="A6877" s="154" t="s">
        <v>1254</v>
      </c>
      <c r="B6877" s="155" t="s">
        <v>1269</v>
      </c>
      <c r="C6877" s="156">
        <v>539</v>
      </c>
      <c r="D6877" s="167">
        <v>33.5</v>
      </c>
      <c r="E6877" s="154" t="s">
        <v>1215</v>
      </c>
      <c r="F6877" s="158" t="s">
        <v>1215</v>
      </c>
      <c r="G6877" s="159" t="s">
        <v>37</v>
      </c>
      <c r="H6877" s="158" t="s">
        <v>1198</v>
      </c>
      <c r="I6877" s="158" t="s">
        <v>1256</v>
      </c>
      <c r="J6877" s="158" t="s">
        <v>40</v>
      </c>
      <c r="K6877" s="158"/>
      <c r="L6877" s="169">
        <v>40368977.493</v>
      </c>
      <c r="M6877" s="169">
        <v>4666031.23230999</v>
      </c>
      <c r="N6877" s="154"/>
      <c r="O6877" s="158" t="s">
        <v>1351</v>
      </c>
      <c r="P6877" s="170"/>
      <c r="Q6877" s="158"/>
      <c r="R6877" s="158"/>
    </row>
    <row r="6878" s="7" customFormat="1" ht="9.95" customHeight="1" spans="1:18">
      <c r="A6878" s="154" t="s">
        <v>1254</v>
      </c>
      <c r="B6878" s="155" t="s">
        <v>1269</v>
      </c>
      <c r="C6878" s="156">
        <v>385</v>
      </c>
      <c r="D6878" s="167">
        <v>32.9</v>
      </c>
      <c r="E6878" s="154" t="s">
        <v>1215</v>
      </c>
      <c r="F6878" s="158" t="s">
        <v>1215</v>
      </c>
      <c r="G6878" s="159" t="s">
        <v>37</v>
      </c>
      <c r="H6878" s="158" t="s">
        <v>1198</v>
      </c>
      <c r="I6878" s="158" t="s">
        <v>1256</v>
      </c>
      <c r="J6878" s="158" t="s">
        <v>40</v>
      </c>
      <c r="K6878" s="158"/>
      <c r="L6878" s="169">
        <v>40368834.0407</v>
      </c>
      <c r="M6878" s="169">
        <v>4666445.70316999</v>
      </c>
      <c r="N6878" s="154"/>
      <c r="O6878" s="158" t="s">
        <v>1351</v>
      </c>
      <c r="P6878" s="170"/>
      <c r="Q6878" s="158"/>
      <c r="R6878" s="158"/>
    </row>
    <row r="6879" s="7" customFormat="1" ht="9.95" customHeight="1" spans="1:18">
      <c r="A6879" s="154" t="s">
        <v>1254</v>
      </c>
      <c r="B6879" s="155" t="s">
        <v>1269</v>
      </c>
      <c r="C6879" s="156">
        <v>228</v>
      </c>
      <c r="D6879" s="167">
        <v>14.4</v>
      </c>
      <c r="E6879" s="154" t="s">
        <v>1215</v>
      </c>
      <c r="F6879" s="158" t="s">
        <v>1215</v>
      </c>
      <c r="G6879" s="159" t="s">
        <v>37</v>
      </c>
      <c r="H6879" s="158" t="s">
        <v>1198</v>
      </c>
      <c r="I6879" s="158" t="s">
        <v>1256</v>
      </c>
      <c r="J6879" s="158" t="s">
        <v>40</v>
      </c>
      <c r="K6879" s="158"/>
      <c r="L6879" s="169">
        <v>40368471.9234</v>
      </c>
      <c r="M6879" s="169">
        <v>4666851.65383</v>
      </c>
      <c r="N6879" s="154"/>
      <c r="O6879" s="158" t="s">
        <v>1351</v>
      </c>
      <c r="P6879" s="170"/>
      <c r="Q6879" s="158"/>
      <c r="R6879" s="158"/>
    </row>
    <row r="6880" s="7" customFormat="1" ht="9.95" customHeight="1" spans="1:18">
      <c r="A6880" s="154" t="s">
        <v>1254</v>
      </c>
      <c r="B6880" s="155" t="s">
        <v>1269</v>
      </c>
      <c r="C6880" s="156">
        <v>80</v>
      </c>
      <c r="D6880" s="167">
        <v>4.2</v>
      </c>
      <c r="E6880" s="154" t="s">
        <v>1215</v>
      </c>
      <c r="F6880" s="158" t="s">
        <v>1215</v>
      </c>
      <c r="G6880" s="159" t="s">
        <v>37</v>
      </c>
      <c r="H6880" s="158" t="s">
        <v>1099</v>
      </c>
      <c r="I6880" s="158" t="s">
        <v>1256</v>
      </c>
      <c r="J6880" s="158" t="s">
        <v>899</v>
      </c>
      <c r="K6880" s="158"/>
      <c r="L6880" s="169">
        <v>40369103.1913999</v>
      </c>
      <c r="M6880" s="169">
        <v>4667543.05401</v>
      </c>
      <c r="N6880" s="154"/>
      <c r="O6880" s="158" t="s">
        <v>1351</v>
      </c>
      <c r="P6880" s="170"/>
      <c r="Q6880" s="158"/>
      <c r="R6880" s="158"/>
    </row>
    <row r="6881" s="7" customFormat="1" ht="9.95" customHeight="1" spans="1:18">
      <c r="A6881" s="154" t="s">
        <v>1254</v>
      </c>
      <c r="B6881" s="155" t="s">
        <v>1269</v>
      </c>
      <c r="C6881" s="156">
        <v>215</v>
      </c>
      <c r="D6881" s="167">
        <v>369.3</v>
      </c>
      <c r="E6881" s="154" t="s">
        <v>1215</v>
      </c>
      <c r="F6881" s="158" t="s">
        <v>1215</v>
      </c>
      <c r="G6881" s="159" t="s">
        <v>37</v>
      </c>
      <c r="H6881" s="158" t="s">
        <v>1198</v>
      </c>
      <c r="I6881" s="158" t="s">
        <v>1256</v>
      </c>
      <c r="J6881" s="158" t="s">
        <v>40</v>
      </c>
      <c r="K6881" s="158"/>
      <c r="L6881" s="169">
        <v>40369158.2527</v>
      </c>
      <c r="M6881" s="169">
        <v>4667045.31668999</v>
      </c>
      <c r="N6881" s="154"/>
      <c r="O6881" s="158" t="s">
        <v>1351</v>
      </c>
      <c r="P6881" s="170"/>
      <c r="Q6881" s="158"/>
      <c r="R6881" s="158"/>
    </row>
    <row r="6882" s="7" customFormat="1" ht="9.95" customHeight="1" spans="1:18">
      <c r="A6882" s="154" t="s">
        <v>1254</v>
      </c>
      <c r="B6882" s="155" t="s">
        <v>1269</v>
      </c>
      <c r="C6882" s="156">
        <v>188</v>
      </c>
      <c r="D6882" s="167">
        <v>17.1</v>
      </c>
      <c r="E6882" s="154" t="s">
        <v>1215</v>
      </c>
      <c r="F6882" s="158" t="s">
        <v>1215</v>
      </c>
      <c r="G6882" s="159" t="s">
        <v>37</v>
      </c>
      <c r="H6882" s="158" t="s">
        <v>1198</v>
      </c>
      <c r="I6882" s="158" t="s">
        <v>1256</v>
      </c>
      <c r="J6882" s="158" t="s">
        <v>40</v>
      </c>
      <c r="K6882" s="158"/>
      <c r="L6882" s="169">
        <v>40368039.1211</v>
      </c>
      <c r="M6882" s="169">
        <v>4666971.30798</v>
      </c>
      <c r="N6882" s="154"/>
      <c r="O6882" s="158" t="s">
        <v>1351</v>
      </c>
      <c r="P6882" s="170"/>
      <c r="Q6882" s="158"/>
      <c r="R6882" s="158"/>
    </row>
    <row r="6883" s="7" customFormat="1" ht="9.95" customHeight="1" spans="1:18">
      <c r="A6883" s="154" t="s">
        <v>1254</v>
      </c>
      <c r="B6883" s="155" t="s">
        <v>1269</v>
      </c>
      <c r="C6883" s="156">
        <v>233</v>
      </c>
      <c r="D6883" s="167">
        <v>17.7</v>
      </c>
      <c r="E6883" s="154" t="s">
        <v>1215</v>
      </c>
      <c r="F6883" s="158" t="s">
        <v>1215</v>
      </c>
      <c r="G6883" s="159" t="s">
        <v>37</v>
      </c>
      <c r="H6883" s="158" t="s">
        <v>1198</v>
      </c>
      <c r="I6883" s="158" t="s">
        <v>1256</v>
      </c>
      <c r="J6883" s="158" t="s">
        <v>40</v>
      </c>
      <c r="K6883" s="158"/>
      <c r="L6883" s="169">
        <v>40368987.1005</v>
      </c>
      <c r="M6883" s="169">
        <v>4666819.86203</v>
      </c>
      <c r="N6883" s="154"/>
      <c r="O6883" s="158" t="s">
        <v>1351</v>
      </c>
      <c r="P6883" s="170"/>
      <c r="Q6883" s="158"/>
      <c r="R6883" s="158"/>
    </row>
    <row r="6884" s="7" customFormat="1" ht="9.95" customHeight="1" spans="1:18">
      <c r="A6884" s="154" t="s">
        <v>1254</v>
      </c>
      <c r="B6884" s="155" t="s">
        <v>1269</v>
      </c>
      <c r="C6884" s="156">
        <v>84</v>
      </c>
      <c r="D6884" s="167">
        <v>216.5</v>
      </c>
      <c r="E6884" s="154" t="s">
        <v>1215</v>
      </c>
      <c r="F6884" s="158" t="s">
        <v>1215</v>
      </c>
      <c r="G6884" s="159" t="s">
        <v>37</v>
      </c>
      <c r="H6884" s="158" t="s">
        <v>1198</v>
      </c>
      <c r="I6884" s="158" t="s">
        <v>1256</v>
      </c>
      <c r="J6884" s="158" t="s">
        <v>40</v>
      </c>
      <c r="K6884" s="158"/>
      <c r="L6884" s="169">
        <v>40368296.9517</v>
      </c>
      <c r="M6884" s="169">
        <v>4667569.69823</v>
      </c>
      <c r="N6884" s="154"/>
      <c r="O6884" s="158" t="s">
        <v>1351</v>
      </c>
      <c r="P6884" s="170"/>
      <c r="Q6884" s="158"/>
      <c r="R6884" s="158"/>
    </row>
    <row r="6885" s="7" customFormat="1" ht="9.95" customHeight="1" spans="1:18">
      <c r="A6885" s="154" t="s">
        <v>1254</v>
      </c>
      <c r="B6885" s="155" t="s">
        <v>1269</v>
      </c>
      <c r="C6885" s="156">
        <v>520</v>
      </c>
      <c r="D6885" s="167">
        <v>5.2</v>
      </c>
      <c r="E6885" s="154" t="s">
        <v>1215</v>
      </c>
      <c r="F6885" s="158" t="s">
        <v>1215</v>
      </c>
      <c r="G6885" s="159" t="s">
        <v>37</v>
      </c>
      <c r="H6885" s="158" t="s">
        <v>1198</v>
      </c>
      <c r="I6885" s="158" t="s">
        <v>1256</v>
      </c>
      <c r="J6885" s="158" t="s">
        <v>40</v>
      </c>
      <c r="K6885" s="158"/>
      <c r="L6885" s="169">
        <v>40369063.9061999</v>
      </c>
      <c r="M6885" s="169">
        <v>4666084.13609999</v>
      </c>
      <c r="N6885" s="154"/>
      <c r="O6885" s="158" t="s">
        <v>1351</v>
      </c>
      <c r="P6885" s="170"/>
      <c r="Q6885" s="158"/>
      <c r="R6885" s="158"/>
    </row>
    <row r="6886" s="7" customFormat="1" ht="9.95" customHeight="1" spans="1:18">
      <c r="A6886" s="154" t="s">
        <v>1254</v>
      </c>
      <c r="B6886" s="155" t="s">
        <v>1269</v>
      </c>
      <c r="C6886" s="156">
        <v>236</v>
      </c>
      <c r="D6886" s="167">
        <v>7.7</v>
      </c>
      <c r="E6886" s="154" t="s">
        <v>1215</v>
      </c>
      <c r="F6886" s="158" t="s">
        <v>1215</v>
      </c>
      <c r="G6886" s="159" t="s">
        <v>37</v>
      </c>
      <c r="H6886" s="158" t="s">
        <v>1198</v>
      </c>
      <c r="I6886" s="158" t="s">
        <v>1256</v>
      </c>
      <c r="J6886" s="158" t="s">
        <v>40</v>
      </c>
      <c r="K6886" s="158"/>
      <c r="L6886" s="169">
        <v>40368023.5398999</v>
      </c>
      <c r="M6886" s="169">
        <v>4666824.18544999</v>
      </c>
      <c r="N6886" s="154"/>
      <c r="O6886" s="158" t="s">
        <v>1351</v>
      </c>
      <c r="P6886" s="170"/>
      <c r="Q6886" s="158"/>
      <c r="R6886" s="158"/>
    </row>
    <row r="6887" s="7" customFormat="1" ht="9.95" customHeight="1" spans="1:18">
      <c r="A6887" s="154" t="s">
        <v>1254</v>
      </c>
      <c r="B6887" s="155" t="s">
        <v>1269</v>
      </c>
      <c r="C6887" s="156">
        <v>293</v>
      </c>
      <c r="D6887" s="167">
        <v>38.2</v>
      </c>
      <c r="E6887" s="154" t="s">
        <v>1215</v>
      </c>
      <c r="F6887" s="158" t="s">
        <v>1215</v>
      </c>
      <c r="G6887" s="159" t="s">
        <v>37</v>
      </c>
      <c r="H6887" s="158" t="s">
        <v>1198</v>
      </c>
      <c r="I6887" s="158" t="s">
        <v>1256</v>
      </c>
      <c r="J6887" s="158" t="s">
        <v>40</v>
      </c>
      <c r="K6887" s="158"/>
      <c r="L6887" s="169">
        <v>40368120.8698</v>
      </c>
      <c r="M6887" s="169">
        <v>4666672.67781999</v>
      </c>
      <c r="N6887" s="154"/>
      <c r="O6887" s="158" t="s">
        <v>1351</v>
      </c>
      <c r="P6887" s="170"/>
      <c r="Q6887" s="158"/>
      <c r="R6887" s="158"/>
    </row>
    <row r="6888" s="7" customFormat="1" ht="9.95" customHeight="1" spans="1:18">
      <c r="A6888" s="154" t="s">
        <v>1254</v>
      </c>
      <c r="B6888" s="155" t="s">
        <v>1269</v>
      </c>
      <c r="C6888" s="156">
        <v>556</v>
      </c>
      <c r="D6888" s="167">
        <v>70.7</v>
      </c>
      <c r="E6888" s="154" t="s">
        <v>1215</v>
      </c>
      <c r="F6888" s="158" t="s">
        <v>1215</v>
      </c>
      <c r="G6888" s="159" t="s">
        <v>37</v>
      </c>
      <c r="H6888" s="158" t="s">
        <v>1198</v>
      </c>
      <c r="I6888" s="158" t="s">
        <v>1256</v>
      </c>
      <c r="J6888" s="158" t="s">
        <v>40</v>
      </c>
      <c r="K6888" s="158"/>
      <c r="L6888" s="169">
        <v>40368690.8465</v>
      </c>
      <c r="M6888" s="169">
        <v>4665994.42499</v>
      </c>
      <c r="N6888" s="154"/>
      <c r="O6888" s="158" t="s">
        <v>1351</v>
      </c>
      <c r="P6888" s="170"/>
      <c r="Q6888" s="158"/>
      <c r="R6888" s="158"/>
    </row>
    <row r="6889" s="7" customFormat="1" ht="9.95" customHeight="1" spans="1:18">
      <c r="A6889" s="154" t="s">
        <v>1254</v>
      </c>
      <c r="B6889" s="155" t="s">
        <v>1269</v>
      </c>
      <c r="C6889" s="156">
        <v>118</v>
      </c>
      <c r="D6889" s="167">
        <v>301.8</v>
      </c>
      <c r="E6889" s="154" t="s">
        <v>1215</v>
      </c>
      <c r="F6889" s="158" t="s">
        <v>1215</v>
      </c>
      <c r="G6889" s="159" t="s">
        <v>37</v>
      </c>
      <c r="H6889" s="158" t="s">
        <v>1198</v>
      </c>
      <c r="I6889" s="158" t="s">
        <v>1256</v>
      </c>
      <c r="J6889" s="158" t="s">
        <v>40</v>
      </c>
      <c r="K6889" s="158"/>
      <c r="L6889" s="169">
        <v>40368603.7951999</v>
      </c>
      <c r="M6889" s="169">
        <v>4667324.95572999</v>
      </c>
      <c r="N6889" s="154"/>
      <c r="O6889" s="158" t="s">
        <v>1351</v>
      </c>
      <c r="P6889" s="170"/>
      <c r="Q6889" s="158"/>
      <c r="R6889" s="158"/>
    </row>
    <row r="6890" s="7" customFormat="1" ht="9.95" customHeight="1" spans="1:18">
      <c r="A6890" s="154" t="s">
        <v>1254</v>
      </c>
      <c r="B6890" s="155" t="s">
        <v>1269</v>
      </c>
      <c r="C6890" s="156">
        <v>351</v>
      </c>
      <c r="D6890" s="167">
        <v>35.7</v>
      </c>
      <c r="E6890" s="154" t="s">
        <v>1215</v>
      </c>
      <c r="F6890" s="158" t="s">
        <v>1215</v>
      </c>
      <c r="G6890" s="159" t="s">
        <v>37</v>
      </c>
      <c r="H6890" s="158" t="s">
        <v>1198</v>
      </c>
      <c r="I6890" s="158" t="s">
        <v>1256</v>
      </c>
      <c r="J6890" s="158" t="s">
        <v>40</v>
      </c>
      <c r="K6890" s="158"/>
      <c r="L6890" s="169">
        <v>40368748.9447</v>
      </c>
      <c r="M6890" s="169">
        <v>4666520.57789999</v>
      </c>
      <c r="N6890" s="154"/>
      <c r="O6890" s="158" t="s">
        <v>1351</v>
      </c>
      <c r="P6890" s="170"/>
      <c r="Q6890" s="158"/>
      <c r="R6890" s="158"/>
    </row>
    <row r="6891" s="7" customFormat="1" ht="9.95" customHeight="1" spans="1:18">
      <c r="A6891" s="154" t="s">
        <v>1254</v>
      </c>
      <c r="B6891" s="155" t="s">
        <v>1269</v>
      </c>
      <c r="C6891" s="156">
        <v>480</v>
      </c>
      <c r="D6891" s="167">
        <v>19.4</v>
      </c>
      <c r="E6891" s="154" t="s">
        <v>1215</v>
      </c>
      <c r="F6891" s="158" t="s">
        <v>1215</v>
      </c>
      <c r="G6891" s="159" t="s">
        <v>37</v>
      </c>
      <c r="H6891" s="158" t="s">
        <v>1198</v>
      </c>
      <c r="I6891" s="158" t="s">
        <v>1256</v>
      </c>
      <c r="J6891" s="158" t="s">
        <v>40</v>
      </c>
      <c r="K6891" s="158"/>
      <c r="L6891" s="169">
        <v>40368920.5902</v>
      </c>
      <c r="M6891" s="169">
        <v>4666163.50576</v>
      </c>
      <c r="N6891" s="154"/>
      <c r="O6891" s="158" t="s">
        <v>1351</v>
      </c>
      <c r="P6891" s="170"/>
      <c r="Q6891" s="158"/>
      <c r="R6891" s="158"/>
    </row>
    <row r="6892" s="7" customFormat="1" ht="9.95" customHeight="1" spans="1:18">
      <c r="A6892" s="154" t="s">
        <v>1254</v>
      </c>
      <c r="B6892" s="155" t="s">
        <v>1269</v>
      </c>
      <c r="C6892" s="156">
        <v>58</v>
      </c>
      <c r="D6892" s="167">
        <v>22.4</v>
      </c>
      <c r="E6892" s="154" t="s">
        <v>1215</v>
      </c>
      <c r="F6892" s="158" t="s">
        <v>1215</v>
      </c>
      <c r="G6892" s="159" t="s">
        <v>37</v>
      </c>
      <c r="H6892" s="158" t="s">
        <v>1198</v>
      </c>
      <c r="I6892" s="158" t="s">
        <v>1256</v>
      </c>
      <c r="J6892" s="158" t="s">
        <v>40</v>
      </c>
      <c r="K6892" s="158"/>
      <c r="L6892" s="169">
        <v>40368649.449</v>
      </c>
      <c r="M6892" s="169">
        <v>4667726.30709</v>
      </c>
      <c r="N6892" s="154"/>
      <c r="O6892" s="158" t="s">
        <v>1351</v>
      </c>
      <c r="P6892" s="170"/>
      <c r="Q6892" s="158"/>
      <c r="R6892" s="158"/>
    </row>
    <row r="6893" s="7" customFormat="1" ht="9.95" customHeight="1" spans="1:18">
      <c r="A6893" s="154" t="s">
        <v>1254</v>
      </c>
      <c r="B6893" s="155" t="s">
        <v>1269</v>
      </c>
      <c r="C6893" s="156">
        <v>103</v>
      </c>
      <c r="D6893" s="167">
        <v>94.8</v>
      </c>
      <c r="E6893" s="154" t="s">
        <v>1215</v>
      </c>
      <c r="F6893" s="158" t="s">
        <v>1215</v>
      </c>
      <c r="G6893" s="159" t="s">
        <v>37</v>
      </c>
      <c r="H6893" s="158" t="s">
        <v>1198</v>
      </c>
      <c r="I6893" s="158" t="s">
        <v>1256</v>
      </c>
      <c r="J6893" s="158" t="s">
        <v>40</v>
      </c>
      <c r="K6893" s="158"/>
      <c r="L6893" s="169">
        <v>40368716.1212999</v>
      </c>
      <c r="M6893" s="169">
        <v>4667421.90887</v>
      </c>
      <c r="N6893" s="154"/>
      <c r="O6893" s="158" t="s">
        <v>1351</v>
      </c>
      <c r="P6893" s="170"/>
      <c r="Q6893" s="158"/>
      <c r="R6893" s="158"/>
    </row>
    <row r="6894" s="7" customFormat="1" ht="9.95" customHeight="1" spans="1:18">
      <c r="A6894" s="154" t="s">
        <v>1254</v>
      </c>
      <c r="B6894" s="155" t="s">
        <v>1269</v>
      </c>
      <c r="C6894" s="156">
        <v>267</v>
      </c>
      <c r="D6894" s="167">
        <v>44.9</v>
      </c>
      <c r="E6894" s="154" t="s">
        <v>1215</v>
      </c>
      <c r="F6894" s="158" t="s">
        <v>1215</v>
      </c>
      <c r="G6894" s="159" t="s">
        <v>37</v>
      </c>
      <c r="H6894" s="158" t="s">
        <v>1198</v>
      </c>
      <c r="I6894" s="158" t="s">
        <v>1256</v>
      </c>
      <c r="J6894" s="158" t="s">
        <v>40</v>
      </c>
      <c r="K6894" s="158"/>
      <c r="L6894" s="169">
        <v>40368761.2361999</v>
      </c>
      <c r="M6894" s="169">
        <v>4666727.56821999</v>
      </c>
      <c r="N6894" s="154"/>
      <c r="O6894" s="158" t="s">
        <v>1351</v>
      </c>
      <c r="P6894" s="170"/>
      <c r="Q6894" s="158"/>
      <c r="R6894" s="158"/>
    </row>
    <row r="6895" s="7" customFormat="1" ht="9.95" customHeight="1" spans="1:18">
      <c r="A6895" s="154" t="s">
        <v>1254</v>
      </c>
      <c r="B6895" s="155" t="s">
        <v>1269</v>
      </c>
      <c r="C6895" s="156">
        <v>214</v>
      </c>
      <c r="D6895" s="167">
        <v>91</v>
      </c>
      <c r="E6895" s="154" t="s">
        <v>1215</v>
      </c>
      <c r="F6895" s="158" t="s">
        <v>1215</v>
      </c>
      <c r="G6895" s="159" t="s">
        <v>37</v>
      </c>
      <c r="H6895" s="158" t="s">
        <v>1198</v>
      </c>
      <c r="I6895" s="158" t="s">
        <v>1256</v>
      </c>
      <c r="J6895" s="158" t="s">
        <v>40</v>
      </c>
      <c r="K6895" s="158"/>
      <c r="L6895" s="169">
        <v>40368230.1718999</v>
      </c>
      <c r="M6895" s="169">
        <v>4666902.13731999</v>
      </c>
      <c r="N6895" s="154"/>
      <c r="O6895" s="158" t="s">
        <v>1351</v>
      </c>
      <c r="P6895" s="170"/>
      <c r="Q6895" s="158"/>
      <c r="R6895" s="158"/>
    </row>
    <row r="6896" s="7" customFormat="1" ht="9.95" customHeight="1" spans="1:18">
      <c r="A6896" s="154" t="s">
        <v>1254</v>
      </c>
      <c r="B6896" s="155" t="s">
        <v>1269</v>
      </c>
      <c r="C6896" s="156">
        <v>68</v>
      </c>
      <c r="D6896" s="167">
        <v>66.1</v>
      </c>
      <c r="E6896" s="154" t="s">
        <v>1215</v>
      </c>
      <c r="F6896" s="158" t="s">
        <v>1215</v>
      </c>
      <c r="G6896" s="159" t="s">
        <v>37</v>
      </c>
      <c r="H6896" s="158" t="s">
        <v>1198</v>
      </c>
      <c r="I6896" s="158" t="s">
        <v>1256</v>
      </c>
      <c r="J6896" s="158" t="s">
        <v>40</v>
      </c>
      <c r="K6896" s="158"/>
      <c r="L6896" s="169">
        <v>40368965.1677</v>
      </c>
      <c r="M6896" s="169">
        <v>4667620.78713999</v>
      </c>
      <c r="N6896" s="154"/>
      <c r="O6896" s="158" t="s">
        <v>1351</v>
      </c>
      <c r="P6896" s="170"/>
      <c r="Q6896" s="158"/>
      <c r="R6896" s="158"/>
    </row>
    <row r="6897" s="7" customFormat="1" ht="9.95" customHeight="1" spans="1:18">
      <c r="A6897" s="154" t="s">
        <v>1254</v>
      </c>
      <c r="B6897" s="155" t="s">
        <v>1269</v>
      </c>
      <c r="C6897" s="156">
        <v>171</v>
      </c>
      <c r="D6897" s="167">
        <v>12.3</v>
      </c>
      <c r="E6897" s="154" t="s">
        <v>1215</v>
      </c>
      <c r="F6897" s="158" t="s">
        <v>1215</v>
      </c>
      <c r="G6897" s="159" t="s">
        <v>37</v>
      </c>
      <c r="H6897" s="158" t="s">
        <v>1099</v>
      </c>
      <c r="I6897" s="158" t="s">
        <v>1256</v>
      </c>
      <c r="J6897" s="158" t="s">
        <v>899</v>
      </c>
      <c r="K6897" s="158"/>
      <c r="L6897" s="169">
        <v>40368163.7567</v>
      </c>
      <c r="M6897" s="169">
        <v>4667051.65182999</v>
      </c>
      <c r="N6897" s="154"/>
      <c r="O6897" s="158" t="s">
        <v>1351</v>
      </c>
      <c r="P6897" s="170"/>
      <c r="Q6897" s="158"/>
      <c r="R6897" s="158"/>
    </row>
    <row r="6898" s="7" customFormat="1" ht="9.95" customHeight="1" spans="1:18">
      <c r="A6898" s="154" t="s">
        <v>1254</v>
      </c>
      <c r="B6898" s="155" t="s">
        <v>1269</v>
      </c>
      <c r="C6898" s="156">
        <v>74</v>
      </c>
      <c r="D6898" s="167">
        <v>4.1</v>
      </c>
      <c r="E6898" s="154" t="s">
        <v>1215</v>
      </c>
      <c r="F6898" s="158" t="s">
        <v>1215</v>
      </c>
      <c r="G6898" s="159" t="s">
        <v>37</v>
      </c>
      <c r="H6898" s="158" t="s">
        <v>1099</v>
      </c>
      <c r="I6898" s="158" t="s">
        <v>1256</v>
      </c>
      <c r="J6898" s="158" t="s">
        <v>899</v>
      </c>
      <c r="K6898" s="158"/>
      <c r="L6898" s="169">
        <v>40368946.1168</v>
      </c>
      <c r="M6898" s="169">
        <v>4667588.32316</v>
      </c>
      <c r="N6898" s="154"/>
      <c r="O6898" s="158" t="s">
        <v>1351</v>
      </c>
      <c r="P6898" s="170"/>
      <c r="Q6898" s="158"/>
      <c r="R6898" s="158"/>
    </row>
    <row r="6899" s="7" customFormat="1" ht="9.95" customHeight="1" spans="1:18">
      <c r="A6899" s="154" t="s">
        <v>1254</v>
      </c>
      <c r="B6899" s="155" t="s">
        <v>1269</v>
      </c>
      <c r="C6899" s="156">
        <v>63</v>
      </c>
      <c r="D6899" s="167">
        <v>2.7</v>
      </c>
      <c r="E6899" s="154" t="s">
        <v>1215</v>
      </c>
      <c r="F6899" s="158" t="s">
        <v>1215</v>
      </c>
      <c r="G6899" s="159" t="s">
        <v>37</v>
      </c>
      <c r="H6899" s="158" t="s">
        <v>1099</v>
      </c>
      <c r="I6899" s="158" t="s">
        <v>1256</v>
      </c>
      <c r="J6899" s="158" t="s">
        <v>899</v>
      </c>
      <c r="K6899" s="158"/>
      <c r="L6899" s="169">
        <v>40368895.0663999</v>
      </c>
      <c r="M6899" s="169">
        <v>4667672.41170999</v>
      </c>
      <c r="N6899" s="154"/>
      <c r="O6899" s="158" t="s">
        <v>1351</v>
      </c>
      <c r="P6899" s="170"/>
      <c r="Q6899" s="158"/>
      <c r="R6899" s="158"/>
    </row>
    <row r="6900" s="7" customFormat="1" ht="9.95" customHeight="1" spans="1:18">
      <c r="A6900" s="154" t="s">
        <v>1254</v>
      </c>
      <c r="B6900" s="155" t="s">
        <v>1269</v>
      </c>
      <c r="C6900" s="156">
        <v>73</v>
      </c>
      <c r="D6900" s="167">
        <v>3.3</v>
      </c>
      <c r="E6900" s="154" t="s">
        <v>1215</v>
      </c>
      <c r="F6900" s="158" t="s">
        <v>1215</v>
      </c>
      <c r="G6900" s="159" t="s">
        <v>37</v>
      </c>
      <c r="H6900" s="158" t="s">
        <v>1198</v>
      </c>
      <c r="I6900" s="158" t="s">
        <v>1256</v>
      </c>
      <c r="J6900" s="158" t="s">
        <v>40</v>
      </c>
      <c r="K6900" s="158"/>
      <c r="L6900" s="169">
        <v>40368964.2243999</v>
      </c>
      <c r="M6900" s="169">
        <v>4667608.93714999</v>
      </c>
      <c r="N6900" s="154"/>
      <c r="O6900" s="158" t="s">
        <v>1351</v>
      </c>
      <c r="P6900" s="170"/>
      <c r="Q6900" s="158"/>
      <c r="R6900" s="158"/>
    </row>
    <row r="6901" s="7" customFormat="1" ht="9.95" customHeight="1" spans="1:18">
      <c r="A6901" s="154" t="s">
        <v>1254</v>
      </c>
      <c r="B6901" s="155" t="s">
        <v>1269</v>
      </c>
      <c r="C6901" s="156">
        <v>81</v>
      </c>
      <c r="D6901" s="167">
        <v>2.4</v>
      </c>
      <c r="E6901" s="154" t="s">
        <v>1215</v>
      </c>
      <c r="F6901" s="158" t="s">
        <v>1215</v>
      </c>
      <c r="G6901" s="159" t="s">
        <v>37</v>
      </c>
      <c r="H6901" s="158" t="s">
        <v>1198</v>
      </c>
      <c r="I6901" s="158" t="s">
        <v>1256</v>
      </c>
      <c r="J6901" s="158" t="s">
        <v>40</v>
      </c>
      <c r="K6901" s="158"/>
      <c r="L6901" s="169">
        <v>40369065.4787999</v>
      </c>
      <c r="M6901" s="169">
        <v>4667543.35072</v>
      </c>
      <c r="N6901" s="154"/>
      <c r="O6901" s="158" t="s">
        <v>1351</v>
      </c>
      <c r="P6901" s="170"/>
      <c r="Q6901" s="158"/>
      <c r="R6901" s="158"/>
    </row>
    <row r="6902" s="7" customFormat="1" ht="9.95" customHeight="1" spans="1:18">
      <c r="A6902" s="154" t="s">
        <v>1254</v>
      </c>
      <c r="B6902" s="155" t="s">
        <v>1269</v>
      </c>
      <c r="C6902" s="156">
        <v>66</v>
      </c>
      <c r="D6902" s="167">
        <v>11.1</v>
      </c>
      <c r="E6902" s="154" t="s">
        <v>1215</v>
      </c>
      <c r="F6902" s="158" t="s">
        <v>1215</v>
      </c>
      <c r="G6902" s="159" t="s">
        <v>37</v>
      </c>
      <c r="H6902" s="158" t="s">
        <v>1198</v>
      </c>
      <c r="I6902" s="158" t="s">
        <v>1256</v>
      </c>
      <c r="J6902" s="158" t="s">
        <v>40</v>
      </c>
      <c r="K6902" s="158"/>
      <c r="L6902" s="169">
        <v>40368493.7507999</v>
      </c>
      <c r="M6902" s="169">
        <v>4667656.79085</v>
      </c>
      <c r="N6902" s="154"/>
      <c r="O6902" s="158" t="s">
        <v>1351</v>
      </c>
      <c r="P6902" s="170"/>
      <c r="Q6902" s="158"/>
      <c r="R6902" s="158"/>
    </row>
    <row r="6903" s="7" customFormat="1" ht="9.95" customHeight="1" spans="1:18">
      <c r="A6903" s="154" t="s">
        <v>1254</v>
      </c>
      <c r="B6903" s="155" t="s">
        <v>1269</v>
      </c>
      <c r="C6903" s="156">
        <v>158</v>
      </c>
      <c r="D6903" s="167">
        <v>1.7</v>
      </c>
      <c r="E6903" s="154" t="s">
        <v>1215</v>
      </c>
      <c r="F6903" s="158" t="s">
        <v>1215</v>
      </c>
      <c r="G6903" s="159" t="s">
        <v>37</v>
      </c>
      <c r="H6903" s="158" t="s">
        <v>1198</v>
      </c>
      <c r="I6903" s="158" t="s">
        <v>1256</v>
      </c>
      <c r="J6903" s="158" t="s">
        <v>40</v>
      </c>
      <c r="K6903" s="158"/>
      <c r="L6903" s="169">
        <v>40368784.8583</v>
      </c>
      <c r="M6903" s="169">
        <v>4667098.49098999</v>
      </c>
      <c r="N6903" s="154"/>
      <c r="O6903" s="158" t="s">
        <v>1351</v>
      </c>
      <c r="P6903" s="170"/>
      <c r="Q6903" s="158"/>
      <c r="R6903" s="158"/>
    </row>
    <row r="6904" s="7" customFormat="1" ht="9.95" customHeight="1" spans="1:18">
      <c r="A6904" s="154" t="s">
        <v>1254</v>
      </c>
      <c r="B6904" s="155" t="s">
        <v>1258</v>
      </c>
      <c r="C6904" s="156">
        <v>1631</v>
      </c>
      <c r="D6904" s="167">
        <v>23.7</v>
      </c>
      <c r="E6904" s="154" t="s">
        <v>1215</v>
      </c>
      <c r="F6904" s="158" t="s">
        <v>1215</v>
      </c>
      <c r="G6904" s="159" t="s">
        <v>37</v>
      </c>
      <c r="H6904" s="158" t="s">
        <v>1099</v>
      </c>
      <c r="I6904" s="158" t="s">
        <v>1256</v>
      </c>
      <c r="J6904" s="158" t="s">
        <v>185</v>
      </c>
      <c r="K6904" s="158"/>
      <c r="L6904" s="169">
        <v>40393864.8403</v>
      </c>
      <c r="M6904" s="169">
        <v>4671444.84293</v>
      </c>
      <c r="N6904" s="154"/>
      <c r="O6904" s="158" t="s">
        <v>1351</v>
      </c>
      <c r="P6904" s="170"/>
      <c r="Q6904" s="158"/>
      <c r="R6904" s="158"/>
    </row>
    <row r="6905" s="7" customFormat="1" ht="9.95" customHeight="1" spans="1:18">
      <c r="A6905" s="154" t="s">
        <v>1254</v>
      </c>
      <c r="B6905" s="155" t="s">
        <v>1258</v>
      </c>
      <c r="C6905" s="156">
        <v>1600</v>
      </c>
      <c r="D6905" s="167">
        <v>13.7</v>
      </c>
      <c r="E6905" s="154" t="s">
        <v>1215</v>
      </c>
      <c r="F6905" s="158" t="s">
        <v>1215</v>
      </c>
      <c r="G6905" s="159" t="s">
        <v>37</v>
      </c>
      <c r="H6905" s="158" t="s">
        <v>1099</v>
      </c>
      <c r="I6905" s="158" t="s">
        <v>1256</v>
      </c>
      <c r="J6905" s="158" t="s">
        <v>185</v>
      </c>
      <c r="K6905" s="158"/>
      <c r="L6905" s="169">
        <v>40393397.2445999</v>
      </c>
      <c r="M6905" s="169">
        <v>4671576.49299999</v>
      </c>
      <c r="N6905" s="154"/>
      <c r="O6905" s="158" t="s">
        <v>1351</v>
      </c>
      <c r="P6905" s="170"/>
      <c r="Q6905" s="158"/>
      <c r="R6905" s="158"/>
    </row>
    <row r="6906" s="7" customFormat="1" ht="9.95" customHeight="1" spans="1:18">
      <c r="A6906" s="154" t="s">
        <v>1254</v>
      </c>
      <c r="B6906" s="155" t="s">
        <v>1258</v>
      </c>
      <c r="C6906" s="156">
        <v>1584</v>
      </c>
      <c r="D6906" s="167">
        <v>79.7</v>
      </c>
      <c r="E6906" s="154" t="s">
        <v>1215</v>
      </c>
      <c r="F6906" s="158" t="s">
        <v>1215</v>
      </c>
      <c r="G6906" s="159" t="s">
        <v>37</v>
      </c>
      <c r="H6906" s="158" t="s">
        <v>1099</v>
      </c>
      <c r="I6906" s="158" t="s">
        <v>1256</v>
      </c>
      <c r="J6906" s="158" t="s">
        <v>185</v>
      </c>
      <c r="K6906" s="158"/>
      <c r="L6906" s="169">
        <v>40393405.3730999</v>
      </c>
      <c r="M6906" s="169">
        <v>4671674.46963999</v>
      </c>
      <c r="N6906" s="154"/>
      <c r="O6906" s="158" t="s">
        <v>1351</v>
      </c>
      <c r="P6906" s="170"/>
      <c r="Q6906" s="158"/>
      <c r="R6906" s="158"/>
    </row>
    <row r="6907" s="7" customFormat="1" ht="9.95" customHeight="1" spans="1:18">
      <c r="A6907" s="154" t="s">
        <v>1254</v>
      </c>
      <c r="B6907" s="155" t="s">
        <v>1258</v>
      </c>
      <c r="C6907" s="156">
        <v>1535</v>
      </c>
      <c r="D6907" s="167">
        <v>23.9</v>
      </c>
      <c r="E6907" s="154" t="s">
        <v>1215</v>
      </c>
      <c r="F6907" s="158" t="s">
        <v>1215</v>
      </c>
      <c r="G6907" s="159" t="s">
        <v>37</v>
      </c>
      <c r="H6907" s="158" t="s">
        <v>1099</v>
      </c>
      <c r="I6907" s="158" t="s">
        <v>1256</v>
      </c>
      <c r="J6907" s="158" t="s">
        <v>54</v>
      </c>
      <c r="K6907" s="158"/>
      <c r="L6907" s="169">
        <v>40393759.2062999</v>
      </c>
      <c r="M6907" s="169">
        <v>4671819.58825</v>
      </c>
      <c r="N6907" s="154"/>
      <c r="O6907" s="158" t="s">
        <v>1351</v>
      </c>
      <c r="P6907" s="170"/>
      <c r="Q6907" s="158"/>
      <c r="R6907" s="158"/>
    </row>
    <row r="6908" s="7" customFormat="1" ht="9.95" customHeight="1" spans="1:18">
      <c r="A6908" s="154" t="s">
        <v>1254</v>
      </c>
      <c r="B6908" s="155" t="s">
        <v>1258</v>
      </c>
      <c r="C6908" s="156">
        <v>1550</v>
      </c>
      <c r="D6908" s="167">
        <v>80.8</v>
      </c>
      <c r="E6908" s="154" t="s">
        <v>1215</v>
      </c>
      <c r="F6908" s="158" t="s">
        <v>1215</v>
      </c>
      <c r="G6908" s="159" t="s">
        <v>37</v>
      </c>
      <c r="H6908" s="158" t="s">
        <v>1099</v>
      </c>
      <c r="I6908" s="158" t="s">
        <v>1256</v>
      </c>
      <c r="J6908" s="158" t="s">
        <v>185</v>
      </c>
      <c r="K6908" s="158"/>
      <c r="L6908" s="169">
        <v>40393644.9641999</v>
      </c>
      <c r="M6908" s="169">
        <v>4671774.66289999</v>
      </c>
      <c r="N6908" s="154"/>
      <c r="O6908" s="158" t="s">
        <v>1351</v>
      </c>
      <c r="P6908" s="170"/>
      <c r="Q6908" s="158"/>
      <c r="R6908" s="158"/>
    </row>
    <row r="6909" s="7" customFormat="1" ht="9.95" customHeight="1" spans="1:18">
      <c r="A6909" s="154" t="s">
        <v>1254</v>
      </c>
      <c r="B6909" s="155" t="s">
        <v>1258</v>
      </c>
      <c r="C6909" s="156">
        <v>1563</v>
      </c>
      <c r="D6909" s="167">
        <v>57.2</v>
      </c>
      <c r="E6909" s="154" t="s">
        <v>1215</v>
      </c>
      <c r="F6909" s="158" t="s">
        <v>1215</v>
      </c>
      <c r="G6909" s="159" t="s">
        <v>37</v>
      </c>
      <c r="H6909" s="158" t="s">
        <v>1099</v>
      </c>
      <c r="I6909" s="158" t="s">
        <v>1256</v>
      </c>
      <c r="J6909" s="158" t="s">
        <v>54</v>
      </c>
      <c r="K6909" s="158"/>
      <c r="L6909" s="169">
        <v>40393933.7136999</v>
      </c>
      <c r="M6909" s="169">
        <v>4671743.19551</v>
      </c>
      <c r="N6909" s="154"/>
      <c r="O6909" s="158" t="s">
        <v>1351</v>
      </c>
      <c r="P6909" s="170"/>
      <c r="Q6909" s="158"/>
      <c r="R6909" s="158"/>
    </row>
    <row r="6910" s="7" customFormat="1" ht="9.95" customHeight="1" spans="1:18">
      <c r="A6910" s="154" t="s">
        <v>1254</v>
      </c>
      <c r="B6910" s="159" t="s">
        <v>1262</v>
      </c>
      <c r="C6910" s="156">
        <v>1142</v>
      </c>
      <c r="D6910" s="167">
        <v>10.6</v>
      </c>
      <c r="E6910" s="154" t="s">
        <v>1215</v>
      </c>
      <c r="F6910" s="158" t="s">
        <v>1226</v>
      </c>
      <c r="G6910" s="159" t="s">
        <v>37</v>
      </c>
      <c r="H6910" s="158" t="s">
        <v>1198</v>
      </c>
      <c r="I6910" s="158" t="s">
        <v>1256</v>
      </c>
      <c r="J6910" s="158" t="s">
        <v>40</v>
      </c>
      <c r="K6910" s="158"/>
      <c r="L6910" s="169">
        <v>40368827.4265</v>
      </c>
      <c r="M6910" s="169">
        <v>4667832.82187</v>
      </c>
      <c r="N6910" s="154"/>
      <c r="O6910" s="158" t="s">
        <v>1351</v>
      </c>
      <c r="P6910" s="170"/>
      <c r="Q6910" s="158"/>
      <c r="R6910" s="158"/>
    </row>
    <row r="6911" s="7" customFormat="1" ht="9.95" customHeight="1" spans="1:18">
      <c r="A6911" s="154" t="s">
        <v>1254</v>
      </c>
      <c r="B6911" s="159" t="s">
        <v>1262</v>
      </c>
      <c r="C6911" s="156">
        <v>47</v>
      </c>
      <c r="D6911" s="167">
        <v>9.1</v>
      </c>
      <c r="E6911" s="154" t="s">
        <v>1215</v>
      </c>
      <c r="F6911" s="158" t="s">
        <v>1226</v>
      </c>
      <c r="G6911" s="159" t="s">
        <v>37</v>
      </c>
      <c r="H6911" s="158" t="s">
        <v>1198</v>
      </c>
      <c r="I6911" s="158" t="s">
        <v>1256</v>
      </c>
      <c r="J6911" s="158" t="s">
        <v>40</v>
      </c>
      <c r="K6911" s="158"/>
      <c r="L6911" s="169">
        <v>40368854.0957</v>
      </c>
      <c r="M6911" s="169">
        <v>4667814.06529</v>
      </c>
      <c r="N6911" s="154"/>
      <c r="O6911" s="158" t="s">
        <v>1351</v>
      </c>
      <c r="P6911" s="170"/>
      <c r="Q6911" s="158"/>
      <c r="R6911" s="158"/>
    </row>
    <row r="6912" s="7" customFormat="1" ht="9.95" customHeight="1" spans="1:18">
      <c r="A6912" s="154" t="s">
        <v>1254</v>
      </c>
      <c r="B6912" s="159" t="s">
        <v>1262</v>
      </c>
      <c r="C6912" s="156">
        <v>1118</v>
      </c>
      <c r="D6912" s="167">
        <v>61.5</v>
      </c>
      <c r="E6912" s="154" t="s">
        <v>1215</v>
      </c>
      <c r="F6912" s="158" t="s">
        <v>1226</v>
      </c>
      <c r="G6912" s="159" t="s">
        <v>37</v>
      </c>
      <c r="H6912" s="158" t="s">
        <v>1099</v>
      </c>
      <c r="I6912" s="158" t="s">
        <v>1256</v>
      </c>
      <c r="J6912" s="158" t="s">
        <v>44</v>
      </c>
      <c r="K6912" s="158"/>
      <c r="L6912" s="169">
        <v>40368797.7219</v>
      </c>
      <c r="M6912" s="169">
        <v>4668094.23414999</v>
      </c>
      <c r="N6912" s="154"/>
      <c r="O6912" s="158" t="s">
        <v>1351</v>
      </c>
      <c r="P6912" s="170"/>
      <c r="Q6912" s="158"/>
      <c r="R6912" s="158"/>
    </row>
    <row r="6913" s="7" customFormat="1" ht="9.95" customHeight="1" spans="1:18">
      <c r="A6913" s="154" t="s">
        <v>1254</v>
      </c>
      <c r="B6913" s="159" t="s">
        <v>1262</v>
      </c>
      <c r="C6913" s="156">
        <v>1122</v>
      </c>
      <c r="D6913" s="167">
        <v>388.7</v>
      </c>
      <c r="E6913" s="154" t="s">
        <v>1215</v>
      </c>
      <c r="F6913" s="158" t="s">
        <v>1226</v>
      </c>
      <c r="G6913" s="159" t="s">
        <v>37</v>
      </c>
      <c r="H6913" s="158" t="s">
        <v>1099</v>
      </c>
      <c r="I6913" s="158" t="s">
        <v>1256</v>
      </c>
      <c r="J6913" s="158" t="s">
        <v>44</v>
      </c>
      <c r="K6913" s="158"/>
      <c r="L6913" s="169">
        <v>40368286.5255</v>
      </c>
      <c r="M6913" s="169">
        <v>4668067.06317</v>
      </c>
      <c r="N6913" s="154"/>
      <c r="O6913" s="158" t="s">
        <v>1351</v>
      </c>
      <c r="P6913" s="170"/>
      <c r="Q6913" s="158"/>
      <c r="R6913" s="158"/>
    </row>
    <row r="6914" s="7" customFormat="1" ht="9.95" customHeight="1" spans="1:18">
      <c r="A6914" s="154" t="s">
        <v>1254</v>
      </c>
      <c r="B6914" s="159" t="s">
        <v>1262</v>
      </c>
      <c r="C6914" s="156">
        <v>1102</v>
      </c>
      <c r="D6914" s="167">
        <v>71.5</v>
      </c>
      <c r="E6914" s="154" t="s">
        <v>1215</v>
      </c>
      <c r="F6914" s="158" t="s">
        <v>1226</v>
      </c>
      <c r="G6914" s="159" t="s">
        <v>37</v>
      </c>
      <c r="H6914" s="158" t="s">
        <v>1099</v>
      </c>
      <c r="I6914" s="158" t="s">
        <v>1256</v>
      </c>
      <c r="J6914" s="158" t="s">
        <v>44</v>
      </c>
      <c r="K6914" s="158"/>
      <c r="L6914" s="169">
        <v>40368762.0283999</v>
      </c>
      <c r="M6914" s="169">
        <v>4668351.47006</v>
      </c>
      <c r="N6914" s="154"/>
      <c r="O6914" s="158" t="s">
        <v>1351</v>
      </c>
      <c r="P6914" s="170"/>
      <c r="Q6914" s="158"/>
      <c r="R6914" s="158"/>
    </row>
    <row r="6915" s="7" customFormat="1" ht="9.95" customHeight="1" spans="1:18">
      <c r="A6915" s="154" t="s">
        <v>1254</v>
      </c>
      <c r="B6915" s="159"/>
      <c r="C6915" s="156"/>
      <c r="D6915" s="167">
        <f>SUM(D6863:D6914)</f>
        <v>2667.3</v>
      </c>
      <c r="E6915" s="158"/>
      <c r="F6915" s="158"/>
      <c r="G6915" s="158"/>
      <c r="H6915" s="158"/>
      <c r="I6915" s="158"/>
      <c r="J6915" s="158"/>
      <c r="K6915" s="158"/>
      <c r="L6915" s="169"/>
      <c r="M6915" s="169"/>
      <c r="N6915" s="158"/>
      <c r="O6915" s="158" t="s">
        <v>1352</v>
      </c>
      <c r="P6915" s="164">
        <f>D6915*4.5</f>
        <v>12002.85</v>
      </c>
      <c r="Q6915" s="171" t="s">
        <v>1346</v>
      </c>
      <c r="R6915" s="158"/>
    </row>
    <row r="6916" s="7" customFormat="1" ht="9.95" customHeight="1" spans="1:18">
      <c r="A6916" s="154" t="s">
        <v>1254</v>
      </c>
      <c r="B6916" s="155" t="s">
        <v>1263</v>
      </c>
      <c r="C6916" s="156">
        <v>1603</v>
      </c>
      <c r="D6916" s="167">
        <v>11.3</v>
      </c>
      <c r="E6916" s="154" t="s">
        <v>1215</v>
      </c>
      <c r="F6916" s="158" t="s">
        <v>1215</v>
      </c>
      <c r="G6916" s="159" t="s">
        <v>37</v>
      </c>
      <c r="H6916" s="158" t="s">
        <v>1099</v>
      </c>
      <c r="I6916" s="158" t="s">
        <v>1256</v>
      </c>
      <c r="J6916" s="158" t="s">
        <v>54</v>
      </c>
      <c r="K6916" s="158"/>
      <c r="L6916" s="169">
        <v>40373774.6530999</v>
      </c>
      <c r="M6916" s="169">
        <v>4665374.64108</v>
      </c>
      <c r="N6916" s="154"/>
      <c r="O6916" s="158" t="s">
        <v>1353</v>
      </c>
      <c r="P6916" s="170"/>
      <c r="Q6916" s="158"/>
      <c r="R6916" s="158"/>
    </row>
    <row r="6917" s="7" customFormat="1" ht="9.95" customHeight="1" spans="1:18">
      <c r="A6917" s="154" t="s">
        <v>1254</v>
      </c>
      <c r="B6917" s="155" t="s">
        <v>1263</v>
      </c>
      <c r="C6917" s="156">
        <v>1594</v>
      </c>
      <c r="D6917" s="167">
        <v>4.4</v>
      </c>
      <c r="E6917" s="154" t="s">
        <v>1215</v>
      </c>
      <c r="F6917" s="158" t="s">
        <v>1215</v>
      </c>
      <c r="G6917" s="159" t="s">
        <v>37</v>
      </c>
      <c r="H6917" s="158" t="s">
        <v>1099</v>
      </c>
      <c r="I6917" s="158" t="s">
        <v>1256</v>
      </c>
      <c r="J6917" s="158" t="s">
        <v>54</v>
      </c>
      <c r="K6917" s="158"/>
      <c r="L6917" s="169">
        <v>40373881.0804999</v>
      </c>
      <c r="M6917" s="169">
        <v>4665399.98969</v>
      </c>
      <c r="N6917" s="154"/>
      <c r="O6917" s="158" t="s">
        <v>1353</v>
      </c>
      <c r="P6917" s="170"/>
      <c r="Q6917" s="158"/>
      <c r="R6917" s="158"/>
    </row>
    <row r="6918" s="7" customFormat="1" ht="9.95" customHeight="1" spans="1:18">
      <c r="A6918" s="154" t="s">
        <v>1254</v>
      </c>
      <c r="B6918" s="155" t="s">
        <v>1263</v>
      </c>
      <c r="C6918" s="156">
        <v>1498</v>
      </c>
      <c r="D6918" s="167">
        <v>4.4</v>
      </c>
      <c r="E6918" s="154" t="s">
        <v>1215</v>
      </c>
      <c r="F6918" s="158" t="s">
        <v>1215</v>
      </c>
      <c r="G6918" s="159" t="s">
        <v>37</v>
      </c>
      <c r="H6918" s="158" t="s">
        <v>1099</v>
      </c>
      <c r="I6918" s="158" t="s">
        <v>1256</v>
      </c>
      <c r="J6918" s="158" t="s">
        <v>44</v>
      </c>
      <c r="K6918" s="158"/>
      <c r="L6918" s="169">
        <v>40372963.6746999</v>
      </c>
      <c r="M6918" s="169">
        <v>4665721.51143999</v>
      </c>
      <c r="N6918" s="154"/>
      <c r="O6918" s="158" t="s">
        <v>1353</v>
      </c>
      <c r="P6918" s="170"/>
      <c r="Q6918" s="158"/>
      <c r="R6918" s="158"/>
    </row>
    <row r="6919" s="7" customFormat="1" ht="9.95" customHeight="1" spans="1:18">
      <c r="A6919" s="154" t="s">
        <v>1254</v>
      </c>
      <c r="B6919" s="155" t="s">
        <v>1263</v>
      </c>
      <c r="C6919" s="156">
        <v>1594</v>
      </c>
      <c r="D6919" s="167">
        <v>0.1</v>
      </c>
      <c r="E6919" s="154" t="s">
        <v>1215</v>
      </c>
      <c r="F6919" s="158" t="s">
        <v>1215</v>
      </c>
      <c r="G6919" s="159" t="s">
        <v>37</v>
      </c>
      <c r="H6919" s="158" t="s">
        <v>1198</v>
      </c>
      <c r="I6919" s="158" t="s">
        <v>1256</v>
      </c>
      <c r="J6919" s="158" t="s">
        <v>40</v>
      </c>
      <c r="K6919" s="158"/>
      <c r="L6919" s="169">
        <v>40373925.0465999</v>
      </c>
      <c r="M6919" s="169">
        <v>4665427.22181</v>
      </c>
      <c r="N6919" s="154"/>
      <c r="O6919" s="158" t="s">
        <v>1353</v>
      </c>
      <c r="P6919" s="170"/>
      <c r="Q6919" s="158"/>
      <c r="R6919" s="158"/>
    </row>
    <row r="6920" s="7" customFormat="1" ht="9.95" customHeight="1" spans="1:18">
      <c r="A6920" s="154" t="s">
        <v>1254</v>
      </c>
      <c r="B6920" s="155" t="s">
        <v>1263</v>
      </c>
      <c r="C6920" s="156">
        <v>1394</v>
      </c>
      <c r="D6920" s="167">
        <v>49.7</v>
      </c>
      <c r="E6920" s="154" t="s">
        <v>1215</v>
      </c>
      <c r="F6920" s="158" t="s">
        <v>1215</v>
      </c>
      <c r="G6920" s="159" t="s">
        <v>37</v>
      </c>
      <c r="H6920" s="158" t="s">
        <v>1198</v>
      </c>
      <c r="I6920" s="158" t="s">
        <v>1256</v>
      </c>
      <c r="J6920" s="159" t="s">
        <v>40</v>
      </c>
      <c r="K6920" s="158"/>
      <c r="L6920" s="169">
        <v>40372894.6884</v>
      </c>
      <c r="M6920" s="169">
        <v>4666044.84905999</v>
      </c>
      <c r="N6920" s="154"/>
      <c r="O6920" s="158" t="s">
        <v>1353</v>
      </c>
      <c r="P6920" s="170"/>
      <c r="Q6920" s="158"/>
      <c r="R6920" s="158"/>
    </row>
    <row r="6921" s="7" customFormat="1" ht="9.95" customHeight="1" spans="1:18">
      <c r="A6921" s="154" t="s">
        <v>1254</v>
      </c>
      <c r="B6921" s="155" t="s">
        <v>1263</v>
      </c>
      <c r="C6921" s="156">
        <v>1324</v>
      </c>
      <c r="D6921" s="167">
        <v>11.4</v>
      </c>
      <c r="E6921" s="154" t="s">
        <v>1215</v>
      </c>
      <c r="F6921" s="158" t="s">
        <v>1215</v>
      </c>
      <c r="G6921" s="159" t="s">
        <v>37</v>
      </c>
      <c r="H6921" s="158" t="s">
        <v>1198</v>
      </c>
      <c r="I6921" s="158" t="s">
        <v>1256</v>
      </c>
      <c r="J6921" s="158" t="s">
        <v>40</v>
      </c>
      <c r="K6921" s="158"/>
      <c r="L6921" s="169">
        <v>40373092.5856</v>
      </c>
      <c r="M6921" s="169">
        <v>4666216.83062</v>
      </c>
      <c r="N6921" s="154"/>
      <c r="O6921" s="158" t="s">
        <v>1353</v>
      </c>
      <c r="P6921" s="170"/>
      <c r="Q6921" s="158"/>
      <c r="R6921" s="158"/>
    </row>
    <row r="6922" s="7" customFormat="1" ht="9.95" customHeight="1" spans="1:18">
      <c r="A6922" s="154" t="s">
        <v>1254</v>
      </c>
      <c r="B6922" s="155" t="s">
        <v>1263</v>
      </c>
      <c r="C6922" s="156">
        <v>1494</v>
      </c>
      <c r="D6922" s="167">
        <v>19</v>
      </c>
      <c r="E6922" s="154" t="s">
        <v>1215</v>
      </c>
      <c r="F6922" s="158" t="s">
        <v>1215</v>
      </c>
      <c r="G6922" s="159" t="s">
        <v>37</v>
      </c>
      <c r="H6922" s="158" t="s">
        <v>1198</v>
      </c>
      <c r="I6922" s="158" t="s">
        <v>1256</v>
      </c>
      <c r="J6922" s="158" t="s">
        <v>40</v>
      </c>
      <c r="K6922" s="158"/>
      <c r="L6922" s="169">
        <v>40372424.8263</v>
      </c>
      <c r="M6922" s="169">
        <v>4665713.51011999</v>
      </c>
      <c r="N6922" s="154"/>
      <c r="O6922" s="158" t="s">
        <v>1353</v>
      </c>
      <c r="P6922" s="170"/>
      <c r="Q6922" s="158"/>
      <c r="R6922" s="158"/>
    </row>
    <row r="6923" s="7" customFormat="1" ht="9.95" customHeight="1" spans="1:18">
      <c r="A6923" s="154" t="s">
        <v>1254</v>
      </c>
      <c r="B6923" s="155" t="s">
        <v>1263</v>
      </c>
      <c r="C6923" s="156">
        <v>1516</v>
      </c>
      <c r="D6923" s="167">
        <v>25.5</v>
      </c>
      <c r="E6923" s="154" t="s">
        <v>1215</v>
      </c>
      <c r="F6923" s="158" t="s">
        <v>1215</v>
      </c>
      <c r="G6923" s="159" t="s">
        <v>37</v>
      </c>
      <c r="H6923" s="158" t="s">
        <v>1198</v>
      </c>
      <c r="I6923" s="158" t="s">
        <v>1256</v>
      </c>
      <c r="J6923" s="158" t="s">
        <v>40</v>
      </c>
      <c r="K6923" s="158"/>
      <c r="L6923" s="169">
        <v>40373573.7463999</v>
      </c>
      <c r="M6923" s="169">
        <v>4665662.00946999</v>
      </c>
      <c r="N6923" s="154"/>
      <c r="O6923" s="158" t="s">
        <v>1353</v>
      </c>
      <c r="P6923" s="170"/>
      <c r="Q6923" s="158"/>
      <c r="R6923" s="158"/>
    </row>
    <row r="6924" s="7" customFormat="1" ht="9.95" customHeight="1" spans="1:18">
      <c r="A6924" s="154" t="s">
        <v>1254</v>
      </c>
      <c r="B6924" s="155" t="s">
        <v>1263</v>
      </c>
      <c r="C6924" s="156">
        <v>1412</v>
      </c>
      <c r="D6924" s="167">
        <v>30.2</v>
      </c>
      <c r="E6924" s="154" t="s">
        <v>1215</v>
      </c>
      <c r="F6924" s="158" t="s">
        <v>1215</v>
      </c>
      <c r="G6924" s="159" t="s">
        <v>37</v>
      </c>
      <c r="H6924" s="158" t="s">
        <v>1198</v>
      </c>
      <c r="I6924" s="158" t="s">
        <v>1256</v>
      </c>
      <c r="J6924" s="158" t="s">
        <v>40</v>
      </c>
      <c r="K6924" s="158"/>
      <c r="L6924" s="169">
        <v>40372687.0987</v>
      </c>
      <c r="M6924" s="169">
        <v>4665964.83753</v>
      </c>
      <c r="N6924" s="154"/>
      <c r="O6924" s="158" t="s">
        <v>1353</v>
      </c>
      <c r="P6924" s="170"/>
      <c r="Q6924" s="158"/>
      <c r="R6924" s="158"/>
    </row>
    <row r="6925" s="7" customFormat="1" ht="9.95" customHeight="1" spans="1:18">
      <c r="A6925" s="154" t="s">
        <v>1254</v>
      </c>
      <c r="B6925" s="155" t="s">
        <v>1263</v>
      </c>
      <c r="C6925" s="156">
        <v>1610</v>
      </c>
      <c r="D6925" s="167">
        <v>34</v>
      </c>
      <c r="E6925" s="154" t="s">
        <v>1215</v>
      </c>
      <c r="F6925" s="158" t="s">
        <v>1215</v>
      </c>
      <c r="G6925" s="159" t="s">
        <v>37</v>
      </c>
      <c r="H6925" s="158" t="s">
        <v>1198</v>
      </c>
      <c r="I6925" s="158" t="s">
        <v>1256</v>
      </c>
      <c r="J6925" s="158" t="s">
        <v>40</v>
      </c>
      <c r="K6925" s="158"/>
      <c r="L6925" s="169">
        <v>40372524.8224</v>
      </c>
      <c r="M6925" s="169">
        <v>4665324.35943</v>
      </c>
      <c r="N6925" s="154"/>
      <c r="O6925" s="158" t="s">
        <v>1353</v>
      </c>
      <c r="P6925" s="170"/>
      <c r="Q6925" s="158"/>
      <c r="R6925" s="158"/>
    </row>
    <row r="6926" s="7" customFormat="1" ht="9.95" customHeight="1" spans="1:18">
      <c r="A6926" s="154" t="s">
        <v>1254</v>
      </c>
      <c r="B6926" s="155" t="s">
        <v>1263</v>
      </c>
      <c r="C6926" s="156">
        <v>1586</v>
      </c>
      <c r="D6926" s="167">
        <v>87</v>
      </c>
      <c r="E6926" s="154" t="s">
        <v>1215</v>
      </c>
      <c r="F6926" s="158" t="s">
        <v>1215</v>
      </c>
      <c r="G6926" s="159" t="s">
        <v>37</v>
      </c>
      <c r="H6926" s="158" t="s">
        <v>1099</v>
      </c>
      <c r="I6926" s="158" t="s">
        <v>1256</v>
      </c>
      <c r="J6926" s="158" t="s">
        <v>44</v>
      </c>
      <c r="K6926" s="158"/>
      <c r="L6926" s="169">
        <v>40372391.3584999</v>
      </c>
      <c r="M6926" s="169">
        <v>4665405.31056</v>
      </c>
      <c r="N6926" s="154"/>
      <c r="O6926" s="158" t="s">
        <v>1353</v>
      </c>
      <c r="P6926" s="170"/>
      <c r="Q6926" s="158"/>
      <c r="R6926" s="158"/>
    </row>
    <row r="6927" s="7" customFormat="1" ht="9.95" customHeight="1" spans="1:18">
      <c r="A6927" s="154" t="s">
        <v>1254</v>
      </c>
      <c r="B6927" s="155" t="s">
        <v>1263</v>
      </c>
      <c r="C6927" s="156">
        <v>1379</v>
      </c>
      <c r="D6927" s="167">
        <v>6.6</v>
      </c>
      <c r="E6927" s="154" t="s">
        <v>1215</v>
      </c>
      <c r="F6927" s="158" t="s">
        <v>1215</v>
      </c>
      <c r="G6927" s="159" t="s">
        <v>37</v>
      </c>
      <c r="H6927" s="158" t="s">
        <v>1099</v>
      </c>
      <c r="I6927" s="158" t="s">
        <v>1256</v>
      </c>
      <c r="J6927" s="158" t="s">
        <v>54</v>
      </c>
      <c r="K6927" s="158"/>
      <c r="L6927" s="169">
        <v>40373515.7432999</v>
      </c>
      <c r="M6927" s="169">
        <v>4666059.99591</v>
      </c>
      <c r="N6927" s="154"/>
      <c r="O6927" s="158" t="s">
        <v>1353</v>
      </c>
      <c r="P6927" s="170"/>
      <c r="Q6927" s="158"/>
      <c r="R6927" s="158"/>
    </row>
    <row r="6928" s="7" customFormat="1" ht="9.95" customHeight="1" spans="1:18">
      <c r="A6928" s="154" t="s">
        <v>1254</v>
      </c>
      <c r="B6928" s="155" t="s">
        <v>1263</v>
      </c>
      <c r="C6928" s="156">
        <v>1548</v>
      </c>
      <c r="D6928" s="167">
        <v>25.6</v>
      </c>
      <c r="E6928" s="154" t="s">
        <v>1215</v>
      </c>
      <c r="F6928" s="158" t="s">
        <v>1215</v>
      </c>
      <c r="G6928" s="159" t="s">
        <v>37</v>
      </c>
      <c r="H6928" s="158" t="s">
        <v>1099</v>
      </c>
      <c r="I6928" s="158" t="s">
        <v>1256</v>
      </c>
      <c r="J6928" s="158" t="s">
        <v>44</v>
      </c>
      <c r="K6928" s="158"/>
      <c r="L6928" s="169">
        <v>40372705.5081999</v>
      </c>
      <c r="M6928" s="169">
        <v>4665563.61192999</v>
      </c>
      <c r="N6928" s="154"/>
      <c r="O6928" s="158" t="s">
        <v>1353</v>
      </c>
      <c r="P6928" s="170"/>
      <c r="Q6928" s="158"/>
      <c r="R6928" s="158"/>
    </row>
    <row r="6929" s="7" customFormat="1" ht="9.95" customHeight="1" spans="1:18">
      <c r="A6929" s="154" t="s">
        <v>1254</v>
      </c>
      <c r="B6929" s="155" t="s">
        <v>1263</v>
      </c>
      <c r="C6929" s="156">
        <v>1373</v>
      </c>
      <c r="D6929" s="167">
        <v>40.1</v>
      </c>
      <c r="E6929" s="154" t="s">
        <v>1215</v>
      </c>
      <c r="F6929" s="158" t="s">
        <v>1215</v>
      </c>
      <c r="G6929" s="159" t="s">
        <v>37</v>
      </c>
      <c r="H6929" s="158" t="s">
        <v>1099</v>
      </c>
      <c r="I6929" s="158" t="s">
        <v>1256</v>
      </c>
      <c r="J6929" s="158" t="s">
        <v>54</v>
      </c>
      <c r="K6929" s="158"/>
      <c r="L6929" s="169">
        <v>40373324.9002</v>
      </c>
      <c r="M6929" s="169">
        <v>4666082.02417</v>
      </c>
      <c r="N6929" s="154"/>
      <c r="O6929" s="158" t="s">
        <v>1353</v>
      </c>
      <c r="P6929" s="170"/>
      <c r="Q6929" s="158"/>
      <c r="R6929" s="158"/>
    </row>
    <row r="6930" s="7" customFormat="1" ht="9.95" customHeight="1" spans="1:18">
      <c r="A6930" s="154" t="s">
        <v>1254</v>
      </c>
      <c r="B6930" s="155" t="s">
        <v>1263</v>
      </c>
      <c r="C6930" s="156">
        <v>1300</v>
      </c>
      <c r="D6930" s="167">
        <v>12.1</v>
      </c>
      <c r="E6930" s="154" t="s">
        <v>1215</v>
      </c>
      <c r="F6930" s="158" t="s">
        <v>1215</v>
      </c>
      <c r="G6930" s="159" t="s">
        <v>37</v>
      </c>
      <c r="H6930" s="158" t="s">
        <v>1099</v>
      </c>
      <c r="I6930" s="158" t="s">
        <v>1256</v>
      </c>
      <c r="J6930" s="159" t="s">
        <v>185</v>
      </c>
      <c r="K6930" s="158"/>
      <c r="L6930" s="169">
        <v>40372662.7612</v>
      </c>
      <c r="M6930" s="169">
        <v>4666282.91713999</v>
      </c>
      <c r="N6930" s="154"/>
      <c r="O6930" s="158" t="s">
        <v>1353</v>
      </c>
      <c r="P6930" s="170"/>
      <c r="Q6930" s="158"/>
      <c r="R6930" s="158"/>
    </row>
    <row r="6931" s="7" customFormat="1" ht="9.95" customHeight="1" spans="1:18">
      <c r="A6931" s="154" t="s">
        <v>1254</v>
      </c>
      <c r="B6931" s="155" t="s">
        <v>1263</v>
      </c>
      <c r="C6931" s="156">
        <v>1646</v>
      </c>
      <c r="D6931" s="167">
        <v>24.7</v>
      </c>
      <c r="E6931" s="154" t="s">
        <v>1215</v>
      </c>
      <c r="F6931" s="158" t="s">
        <v>1215</v>
      </c>
      <c r="G6931" s="159" t="s">
        <v>37</v>
      </c>
      <c r="H6931" s="158" t="s">
        <v>1198</v>
      </c>
      <c r="I6931" s="158" t="s">
        <v>1256</v>
      </c>
      <c r="J6931" s="158" t="s">
        <v>40</v>
      </c>
      <c r="K6931" s="158"/>
      <c r="L6931" s="169">
        <v>40373547.2643999</v>
      </c>
      <c r="M6931" s="169">
        <v>4665198.89219</v>
      </c>
      <c r="N6931" s="154"/>
      <c r="O6931" s="158" t="s">
        <v>1353</v>
      </c>
      <c r="P6931" s="170"/>
      <c r="Q6931" s="158"/>
      <c r="R6931" s="158"/>
    </row>
    <row r="6932" s="7" customFormat="1" ht="9.95" customHeight="1" spans="1:18">
      <c r="A6932" s="154" t="s">
        <v>1254</v>
      </c>
      <c r="B6932" s="155" t="s">
        <v>1263</v>
      </c>
      <c r="C6932" s="156">
        <v>1611</v>
      </c>
      <c r="D6932" s="167">
        <v>11.6</v>
      </c>
      <c r="E6932" s="154" t="s">
        <v>1215</v>
      </c>
      <c r="F6932" s="158" t="s">
        <v>1215</v>
      </c>
      <c r="G6932" s="159" t="s">
        <v>37</v>
      </c>
      <c r="H6932" s="158" t="s">
        <v>1198</v>
      </c>
      <c r="I6932" s="158" t="s">
        <v>1256</v>
      </c>
      <c r="J6932" s="158" t="s">
        <v>40</v>
      </c>
      <c r="K6932" s="158"/>
      <c r="L6932" s="169">
        <v>40372566.4739999</v>
      </c>
      <c r="M6932" s="169">
        <v>4665328.27421</v>
      </c>
      <c r="N6932" s="154"/>
      <c r="O6932" s="158" t="s">
        <v>1353</v>
      </c>
      <c r="P6932" s="170"/>
      <c r="Q6932" s="158"/>
      <c r="R6932" s="158"/>
    </row>
    <row r="6933" s="7" customFormat="1" ht="9.95" customHeight="1" spans="1:18">
      <c r="A6933" s="154" t="s">
        <v>1254</v>
      </c>
      <c r="B6933" s="155" t="s">
        <v>1263</v>
      </c>
      <c r="C6933" s="156">
        <v>1311</v>
      </c>
      <c r="D6933" s="167">
        <v>17.5</v>
      </c>
      <c r="E6933" s="154" t="s">
        <v>1215</v>
      </c>
      <c r="F6933" s="158" t="s">
        <v>1215</v>
      </c>
      <c r="G6933" s="159" t="s">
        <v>37</v>
      </c>
      <c r="H6933" s="158" t="s">
        <v>1198</v>
      </c>
      <c r="I6933" s="158" t="s">
        <v>1256</v>
      </c>
      <c r="J6933" s="159" t="s">
        <v>40</v>
      </c>
      <c r="K6933" s="158"/>
      <c r="L6933" s="169">
        <v>40372675.4096999</v>
      </c>
      <c r="M6933" s="169">
        <v>4666233.47903</v>
      </c>
      <c r="N6933" s="154"/>
      <c r="O6933" s="158" t="s">
        <v>1353</v>
      </c>
      <c r="P6933" s="170"/>
      <c r="Q6933" s="158"/>
      <c r="R6933" s="158"/>
    </row>
    <row r="6934" s="7" customFormat="1" ht="9.95" customHeight="1" spans="1:18">
      <c r="A6934" s="154" t="s">
        <v>1254</v>
      </c>
      <c r="B6934" s="155" t="s">
        <v>1263</v>
      </c>
      <c r="C6934" s="156">
        <v>1293</v>
      </c>
      <c r="D6934" s="167">
        <v>8.5</v>
      </c>
      <c r="E6934" s="154" t="s">
        <v>1215</v>
      </c>
      <c r="F6934" s="158" t="s">
        <v>1215</v>
      </c>
      <c r="G6934" s="159" t="s">
        <v>37</v>
      </c>
      <c r="H6934" s="158" t="s">
        <v>1198</v>
      </c>
      <c r="I6934" s="158" t="s">
        <v>1256</v>
      </c>
      <c r="J6934" s="158" t="s">
        <v>40</v>
      </c>
      <c r="K6934" s="158"/>
      <c r="L6934" s="169">
        <v>40372834.1221</v>
      </c>
      <c r="M6934" s="169">
        <v>4666316.07947</v>
      </c>
      <c r="N6934" s="154"/>
      <c r="O6934" s="158" t="s">
        <v>1353</v>
      </c>
      <c r="P6934" s="170"/>
      <c r="Q6934" s="158"/>
      <c r="R6934" s="158"/>
    </row>
    <row r="6935" s="7" customFormat="1" ht="9.95" customHeight="1" spans="1:18">
      <c r="A6935" s="154" t="s">
        <v>1254</v>
      </c>
      <c r="B6935" s="155" t="s">
        <v>1263</v>
      </c>
      <c r="C6935" s="156">
        <v>1328</v>
      </c>
      <c r="D6935" s="167">
        <v>29.1</v>
      </c>
      <c r="E6935" s="154" t="s">
        <v>1215</v>
      </c>
      <c r="F6935" s="158" t="s">
        <v>1215</v>
      </c>
      <c r="G6935" s="159" t="s">
        <v>37</v>
      </c>
      <c r="H6935" s="158" t="s">
        <v>1198</v>
      </c>
      <c r="I6935" s="158" t="s">
        <v>1256</v>
      </c>
      <c r="J6935" s="158" t="s">
        <v>40</v>
      </c>
      <c r="K6935" s="158"/>
      <c r="L6935" s="169">
        <v>40372640.7118</v>
      </c>
      <c r="M6935" s="169">
        <v>4666141.51054</v>
      </c>
      <c r="N6935" s="154"/>
      <c r="O6935" s="158" t="s">
        <v>1353</v>
      </c>
      <c r="P6935" s="170"/>
      <c r="Q6935" s="158"/>
      <c r="R6935" s="158"/>
    </row>
    <row r="6936" s="7" customFormat="1" ht="9.95" customHeight="1" spans="1:18">
      <c r="A6936" s="154" t="s">
        <v>1254</v>
      </c>
      <c r="B6936" s="155" t="s">
        <v>1263</v>
      </c>
      <c r="C6936" s="156">
        <v>1475</v>
      </c>
      <c r="D6936" s="167">
        <v>7.7</v>
      </c>
      <c r="E6936" s="154" t="s">
        <v>1215</v>
      </c>
      <c r="F6936" s="158" t="s">
        <v>1215</v>
      </c>
      <c r="G6936" s="159" t="s">
        <v>37</v>
      </c>
      <c r="H6936" s="158" t="s">
        <v>1198</v>
      </c>
      <c r="I6936" s="158" t="s">
        <v>1256</v>
      </c>
      <c r="J6936" s="158" t="s">
        <v>40</v>
      </c>
      <c r="K6936" s="158"/>
      <c r="L6936" s="169">
        <v>40372408.2902</v>
      </c>
      <c r="M6936" s="169">
        <v>4665779.9082</v>
      </c>
      <c r="N6936" s="154"/>
      <c r="O6936" s="158" t="s">
        <v>1353</v>
      </c>
      <c r="P6936" s="170"/>
      <c r="Q6936" s="158"/>
      <c r="R6936" s="158"/>
    </row>
    <row r="6937" s="7" customFormat="1" ht="9.95" customHeight="1" spans="1:18">
      <c r="A6937" s="154" t="s">
        <v>1254</v>
      </c>
      <c r="B6937" s="155" t="s">
        <v>1263</v>
      </c>
      <c r="C6937" s="156">
        <v>1499</v>
      </c>
      <c r="D6937" s="167">
        <v>26.1</v>
      </c>
      <c r="E6937" s="154" t="s">
        <v>1215</v>
      </c>
      <c r="F6937" s="158" t="s">
        <v>1215</v>
      </c>
      <c r="G6937" s="159" t="s">
        <v>37</v>
      </c>
      <c r="H6937" s="158" t="s">
        <v>1198</v>
      </c>
      <c r="I6937" s="158" t="s">
        <v>1256</v>
      </c>
      <c r="J6937" s="158" t="s">
        <v>40</v>
      </c>
      <c r="K6937" s="158"/>
      <c r="L6937" s="169">
        <v>40372641.5546</v>
      </c>
      <c r="M6937" s="169">
        <v>4665706.75430999</v>
      </c>
      <c r="N6937" s="154"/>
      <c r="O6937" s="158" t="s">
        <v>1353</v>
      </c>
      <c r="P6937" s="170"/>
      <c r="Q6937" s="158"/>
      <c r="R6937" s="158"/>
    </row>
    <row r="6938" s="7" customFormat="1" ht="9.95" customHeight="1" spans="1:18">
      <c r="A6938" s="154" t="s">
        <v>1254</v>
      </c>
      <c r="B6938" s="155" t="s">
        <v>1263</v>
      </c>
      <c r="C6938" s="156">
        <v>1575</v>
      </c>
      <c r="D6938" s="167">
        <v>50.7</v>
      </c>
      <c r="E6938" s="154" t="s">
        <v>1215</v>
      </c>
      <c r="F6938" s="158" t="s">
        <v>1215</v>
      </c>
      <c r="G6938" s="159" t="s">
        <v>37</v>
      </c>
      <c r="H6938" s="158" t="s">
        <v>1198</v>
      </c>
      <c r="I6938" s="158" t="s">
        <v>1256</v>
      </c>
      <c r="J6938" s="158" t="s">
        <v>40</v>
      </c>
      <c r="K6938" s="158"/>
      <c r="L6938" s="169">
        <v>40372331.7194999</v>
      </c>
      <c r="M6938" s="169">
        <v>4665514.95096</v>
      </c>
      <c r="N6938" s="154"/>
      <c r="O6938" s="158" t="s">
        <v>1353</v>
      </c>
      <c r="P6938" s="170"/>
      <c r="Q6938" s="158"/>
      <c r="R6938" s="158"/>
    </row>
    <row r="6939" s="7" customFormat="1" ht="9.95" customHeight="1" spans="1:18">
      <c r="A6939" s="154" t="s">
        <v>1254</v>
      </c>
      <c r="B6939" s="155" t="s">
        <v>1263</v>
      </c>
      <c r="C6939" s="156">
        <v>1463</v>
      </c>
      <c r="D6939" s="167">
        <v>35.1</v>
      </c>
      <c r="E6939" s="154" t="s">
        <v>1215</v>
      </c>
      <c r="F6939" s="158" t="s">
        <v>1215</v>
      </c>
      <c r="G6939" s="159" t="s">
        <v>37</v>
      </c>
      <c r="H6939" s="158" t="s">
        <v>1198</v>
      </c>
      <c r="I6939" s="158" t="s">
        <v>1256</v>
      </c>
      <c r="J6939" s="158" t="s">
        <v>40</v>
      </c>
      <c r="K6939" s="158"/>
      <c r="L6939" s="169">
        <v>40372729.2982999</v>
      </c>
      <c r="M6939" s="169">
        <v>4665836.86237</v>
      </c>
      <c r="N6939" s="154"/>
      <c r="O6939" s="158" t="s">
        <v>1353</v>
      </c>
      <c r="P6939" s="170"/>
      <c r="Q6939" s="158"/>
      <c r="R6939" s="158"/>
    </row>
    <row r="6940" s="7" customFormat="1" ht="9.95" customHeight="1" spans="1:18">
      <c r="A6940" s="154" t="s">
        <v>1254</v>
      </c>
      <c r="B6940" s="155" t="s">
        <v>1263</v>
      </c>
      <c r="C6940" s="156">
        <v>1612</v>
      </c>
      <c r="D6940" s="167">
        <v>63.6</v>
      </c>
      <c r="E6940" s="154" t="s">
        <v>1215</v>
      </c>
      <c r="F6940" s="158" t="s">
        <v>1215</v>
      </c>
      <c r="G6940" s="159" t="s">
        <v>37</v>
      </c>
      <c r="H6940" s="158" t="s">
        <v>1198</v>
      </c>
      <c r="I6940" s="158" t="s">
        <v>1256</v>
      </c>
      <c r="J6940" s="158" t="s">
        <v>40</v>
      </c>
      <c r="K6940" s="158"/>
      <c r="L6940" s="169">
        <v>40373780.0848999</v>
      </c>
      <c r="M6940" s="169">
        <v>4665304.97327999</v>
      </c>
      <c r="N6940" s="154"/>
      <c r="O6940" s="158" t="s">
        <v>1353</v>
      </c>
      <c r="P6940" s="170"/>
      <c r="Q6940" s="158"/>
      <c r="R6940" s="158"/>
    </row>
    <row r="6941" s="7" customFormat="1" ht="9.95" customHeight="1" spans="1:18">
      <c r="A6941" s="154" t="s">
        <v>1254</v>
      </c>
      <c r="B6941" s="155" t="s">
        <v>1263</v>
      </c>
      <c r="C6941" s="156">
        <v>1547</v>
      </c>
      <c r="D6941" s="167">
        <v>24.2</v>
      </c>
      <c r="E6941" s="154" t="s">
        <v>1215</v>
      </c>
      <c r="F6941" s="158" t="s">
        <v>1215</v>
      </c>
      <c r="G6941" s="159" t="s">
        <v>37</v>
      </c>
      <c r="H6941" s="158" t="s">
        <v>1198</v>
      </c>
      <c r="I6941" s="158" t="s">
        <v>1256</v>
      </c>
      <c r="J6941" s="158" t="s">
        <v>40</v>
      </c>
      <c r="K6941" s="158"/>
      <c r="L6941" s="169">
        <v>40373708.5886999</v>
      </c>
      <c r="M6941" s="169">
        <v>4665538.49784999</v>
      </c>
      <c r="N6941" s="154"/>
      <c r="O6941" s="158" t="s">
        <v>1353</v>
      </c>
      <c r="P6941" s="170"/>
      <c r="Q6941" s="158"/>
      <c r="R6941" s="158"/>
    </row>
    <row r="6942" s="7" customFormat="1" ht="9.95" customHeight="1" spans="1:18">
      <c r="A6942" s="154" t="s">
        <v>1254</v>
      </c>
      <c r="B6942" s="155" t="s">
        <v>1263</v>
      </c>
      <c r="C6942" s="156">
        <v>1417</v>
      </c>
      <c r="D6942" s="167">
        <v>31.2</v>
      </c>
      <c r="E6942" s="154" t="s">
        <v>1215</v>
      </c>
      <c r="F6942" s="158" t="s">
        <v>1215</v>
      </c>
      <c r="G6942" s="159" t="s">
        <v>37</v>
      </c>
      <c r="H6942" s="158" t="s">
        <v>1198</v>
      </c>
      <c r="I6942" s="158" t="s">
        <v>1256</v>
      </c>
      <c r="J6942" s="158" t="s">
        <v>40</v>
      </c>
      <c r="K6942" s="158"/>
      <c r="L6942" s="169">
        <v>40373591.8522</v>
      </c>
      <c r="M6942" s="169">
        <v>4665941.48175999</v>
      </c>
      <c r="N6942" s="154"/>
      <c r="O6942" s="158" t="s">
        <v>1353</v>
      </c>
      <c r="P6942" s="170"/>
      <c r="Q6942" s="158"/>
      <c r="R6942" s="158"/>
    </row>
    <row r="6943" s="7" customFormat="1" ht="9.95" customHeight="1" spans="1:18">
      <c r="A6943" s="154" t="s">
        <v>1254</v>
      </c>
      <c r="B6943" s="155" t="s">
        <v>1263</v>
      </c>
      <c r="C6943" s="156">
        <v>1593</v>
      </c>
      <c r="D6943" s="167">
        <v>233.9</v>
      </c>
      <c r="E6943" s="154" t="s">
        <v>1215</v>
      </c>
      <c r="F6943" s="158" t="s">
        <v>1215</v>
      </c>
      <c r="G6943" s="159" t="s">
        <v>37</v>
      </c>
      <c r="H6943" s="158" t="s">
        <v>1198</v>
      </c>
      <c r="I6943" s="158" t="s">
        <v>1256</v>
      </c>
      <c r="J6943" s="158" t="s">
        <v>40</v>
      </c>
      <c r="K6943" s="158"/>
      <c r="L6943" s="169">
        <v>40373386.2695</v>
      </c>
      <c r="M6943" s="169">
        <v>4665367.44744999</v>
      </c>
      <c r="N6943" s="154"/>
      <c r="O6943" s="158" t="s">
        <v>1353</v>
      </c>
      <c r="P6943" s="170"/>
      <c r="Q6943" s="158"/>
      <c r="R6943" s="158"/>
    </row>
    <row r="6944" s="7" customFormat="1" ht="9.95" customHeight="1" spans="1:18">
      <c r="A6944" s="154" t="s">
        <v>1254</v>
      </c>
      <c r="B6944" s="155" t="s">
        <v>1263</v>
      </c>
      <c r="C6944" s="156">
        <v>1419</v>
      </c>
      <c r="D6944" s="167">
        <v>35.3</v>
      </c>
      <c r="E6944" s="154" t="s">
        <v>1215</v>
      </c>
      <c r="F6944" s="158" t="s">
        <v>1215</v>
      </c>
      <c r="G6944" s="159" t="s">
        <v>37</v>
      </c>
      <c r="H6944" s="158" t="s">
        <v>1198</v>
      </c>
      <c r="I6944" s="158" t="s">
        <v>1256</v>
      </c>
      <c r="J6944" s="158" t="s">
        <v>40</v>
      </c>
      <c r="K6944" s="158"/>
      <c r="L6944" s="169">
        <v>40372980.3995999</v>
      </c>
      <c r="M6944" s="169">
        <v>4665958.67841</v>
      </c>
      <c r="N6944" s="154"/>
      <c r="O6944" s="158" t="s">
        <v>1353</v>
      </c>
      <c r="P6944" s="170"/>
      <c r="Q6944" s="158"/>
      <c r="R6944" s="158"/>
    </row>
    <row r="6945" s="7" customFormat="1" ht="9.95" customHeight="1" spans="1:18">
      <c r="A6945" s="154" t="s">
        <v>1254</v>
      </c>
      <c r="B6945" s="155" t="s">
        <v>1263</v>
      </c>
      <c r="C6945" s="156">
        <v>1583</v>
      </c>
      <c r="D6945" s="167">
        <v>71.9</v>
      </c>
      <c r="E6945" s="154" t="s">
        <v>1215</v>
      </c>
      <c r="F6945" s="158" t="s">
        <v>1215</v>
      </c>
      <c r="G6945" s="159" t="s">
        <v>37</v>
      </c>
      <c r="H6945" s="158" t="s">
        <v>1198</v>
      </c>
      <c r="I6945" s="158" t="s">
        <v>1256</v>
      </c>
      <c r="J6945" s="158" t="s">
        <v>40</v>
      </c>
      <c r="K6945" s="158"/>
      <c r="L6945" s="169">
        <v>40372708.0425999</v>
      </c>
      <c r="M6945" s="169">
        <v>4665452.57141999</v>
      </c>
      <c r="N6945" s="154"/>
      <c r="O6945" s="158" t="s">
        <v>1353</v>
      </c>
      <c r="P6945" s="170"/>
      <c r="Q6945" s="158"/>
      <c r="R6945" s="158"/>
    </row>
    <row r="6946" s="7" customFormat="1" ht="9.95" customHeight="1" spans="1:18">
      <c r="A6946" s="154" t="s">
        <v>1254</v>
      </c>
      <c r="B6946" s="155" t="s">
        <v>1263</v>
      </c>
      <c r="C6946" s="156">
        <v>1427</v>
      </c>
      <c r="D6946" s="167">
        <v>226.8</v>
      </c>
      <c r="E6946" s="154" t="s">
        <v>1215</v>
      </c>
      <c r="F6946" s="158" t="s">
        <v>1215</v>
      </c>
      <c r="G6946" s="159" t="s">
        <v>37</v>
      </c>
      <c r="H6946" s="158" t="s">
        <v>1198</v>
      </c>
      <c r="I6946" s="158" t="s">
        <v>1256</v>
      </c>
      <c r="J6946" s="158" t="s">
        <v>40</v>
      </c>
      <c r="K6946" s="158"/>
      <c r="L6946" s="169">
        <v>40373176.6530999</v>
      </c>
      <c r="M6946" s="169">
        <v>4665923.78436999</v>
      </c>
      <c r="N6946" s="154"/>
      <c r="O6946" s="158" t="s">
        <v>1353</v>
      </c>
      <c r="P6946" s="170"/>
      <c r="Q6946" s="158"/>
      <c r="R6946" s="158"/>
    </row>
    <row r="6947" s="7" customFormat="1" ht="9.95" customHeight="1" spans="1:18">
      <c r="A6947" s="154" t="s">
        <v>1254</v>
      </c>
      <c r="B6947" s="155" t="s">
        <v>1263</v>
      </c>
      <c r="C6947" s="156">
        <v>1522</v>
      </c>
      <c r="D6947" s="167">
        <v>22.5</v>
      </c>
      <c r="E6947" s="154" t="s">
        <v>1215</v>
      </c>
      <c r="F6947" s="158" t="s">
        <v>1215</v>
      </c>
      <c r="G6947" s="159" t="s">
        <v>37</v>
      </c>
      <c r="H6947" s="158" t="s">
        <v>1099</v>
      </c>
      <c r="I6947" s="158" t="s">
        <v>1256</v>
      </c>
      <c r="J6947" s="158" t="s">
        <v>44</v>
      </c>
      <c r="K6947" s="158"/>
      <c r="L6947" s="169">
        <v>40372403.7841999</v>
      </c>
      <c r="M6947" s="169">
        <v>4665638.0695</v>
      </c>
      <c r="N6947" s="154"/>
      <c r="O6947" s="158" t="s">
        <v>1353</v>
      </c>
      <c r="P6947" s="170"/>
      <c r="Q6947" s="158"/>
      <c r="R6947" s="158"/>
    </row>
    <row r="6948" s="7" customFormat="1" ht="9.95" customHeight="1" spans="1:18">
      <c r="A6948" s="154" t="s">
        <v>1254</v>
      </c>
      <c r="B6948" s="155" t="s">
        <v>1263</v>
      </c>
      <c r="C6948" s="156">
        <v>1501</v>
      </c>
      <c r="D6948" s="167">
        <v>36</v>
      </c>
      <c r="E6948" s="154" t="s">
        <v>1215</v>
      </c>
      <c r="F6948" s="158" t="s">
        <v>1215</v>
      </c>
      <c r="G6948" s="159" t="s">
        <v>37</v>
      </c>
      <c r="H6948" s="158" t="s">
        <v>1099</v>
      </c>
      <c r="I6948" s="158" t="s">
        <v>1256</v>
      </c>
      <c r="J6948" s="158" t="s">
        <v>44</v>
      </c>
      <c r="K6948" s="158"/>
      <c r="L6948" s="169">
        <v>40372769.2333</v>
      </c>
      <c r="M6948" s="169">
        <v>4665712.05444</v>
      </c>
      <c r="N6948" s="154"/>
      <c r="O6948" s="158" t="s">
        <v>1353</v>
      </c>
      <c r="P6948" s="170"/>
      <c r="Q6948" s="158"/>
      <c r="R6948" s="158"/>
    </row>
    <row r="6949" s="7" customFormat="1" ht="9.95" customHeight="1" spans="1:18">
      <c r="A6949" s="154" t="s">
        <v>1254</v>
      </c>
      <c r="B6949" s="155" t="s">
        <v>1263</v>
      </c>
      <c r="C6949" s="156">
        <v>1312</v>
      </c>
      <c r="D6949" s="167">
        <v>18.4</v>
      </c>
      <c r="E6949" s="154" t="s">
        <v>1215</v>
      </c>
      <c r="F6949" s="158" t="s">
        <v>1215</v>
      </c>
      <c r="G6949" s="159" t="s">
        <v>37</v>
      </c>
      <c r="H6949" s="158" t="s">
        <v>1099</v>
      </c>
      <c r="I6949" s="158" t="s">
        <v>1256</v>
      </c>
      <c r="J6949" s="158" t="s">
        <v>185</v>
      </c>
      <c r="K6949" s="158"/>
      <c r="L6949" s="169">
        <v>40372961.607</v>
      </c>
      <c r="M6949" s="169">
        <v>4666248.60451</v>
      </c>
      <c r="N6949" s="154"/>
      <c r="O6949" s="158" t="s">
        <v>1353</v>
      </c>
      <c r="P6949" s="170"/>
      <c r="Q6949" s="158"/>
      <c r="R6949" s="158"/>
    </row>
    <row r="6950" s="7" customFormat="1" ht="9.95" customHeight="1" spans="1:18">
      <c r="A6950" s="154" t="s">
        <v>1254</v>
      </c>
      <c r="B6950" s="155" t="s">
        <v>1263</v>
      </c>
      <c r="C6950" s="156">
        <v>1561</v>
      </c>
      <c r="D6950" s="167">
        <v>31.7</v>
      </c>
      <c r="E6950" s="154" t="s">
        <v>1215</v>
      </c>
      <c r="F6950" s="158" t="s">
        <v>1215</v>
      </c>
      <c r="G6950" s="159" t="s">
        <v>37</v>
      </c>
      <c r="H6950" s="158" t="s">
        <v>1099</v>
      </c>
      <c r="I6950" s="158" t="s">
        <v>1256</v>
      </c>
      <c r="J6950" s="158" t="s">
        <v>44</v>
      </c>
      <c r="K6950" s="158"/>
      <c r="L6950" s="169">
        <v>40372596.3355</v>
      </c>
      <c r="M6950" s="169">
        <v>4665502.42733</v>
      </c>
      <c r="N6950" s="154"/>
      <c r="O6950" s="158" t="s">
        <v>1353</v>
      </c>
      <c r="P6950" s="170"/>
      <c r="Q6950" s="158"/>
      <c r="R6950" s="158"/>
    </row>
    <row r="6951" s="7" customFormat="1" ht="9.95" customHeight="1" spans="1:18">
      <c r="A6951" s="154" t="s">
        <v>1254</v>
      </c>
      <c r="B6951" s="155" t="s">
        <v>1263</v>
      </c>
      <c r="C6951" s="156">
        <v>1418</v>
      </c>
      <c r="D6951" s="167">
        <v>24.3</v>
      </c>
      <c r="E6951" s="154" t="s">
        <v>1215</v>
      </c>
      <c r="F6951" s="158" t="s">
        <v>1215</v>
      </c>
      <c r="G6951" s="159" t="s">
        <v>37</v>
      </c>
      <c r="H6951" s="158" t="s">
        <v>1099</v>
      </c>
      <c r="I6951" s="158" t="s">
        <v>1256</v>
      </c>
      <c r="J6951" s="158" t="s">
        <v>44</v>
      </c>
      <c r="K6951" s="158"/>
      <c r="L6951" s="169">
        <v>40372808.3435</v>
      </c>
      <c r="M6951" s="169">
        <v>4665944.53675</v>
      </c>
      <c r="N6951" s="154"/>
      <c r="O6951" s="158" t="s">
        <v>1353</v>
      </c>
      <c r="P6951" s="170"/>
      <c r="Q6951" s="158"/>
      <c r="R6951" s="158"/>
    </row>
    <row r="6952" s="7" customFormat="1" ht="9.95" customHeight="1" spans="1:18">
      <c r="A6952" s="154" t="s">
        <v>1254</v>
      </c>
      <c r="B6952" s="155" t="s">
        <v>1263</v>
      </c>
      <c r="C6952" s="156">
        <v>1361</v>
      </c>
      <c r="D6952" s="167">
        <v>15.9</v>
      </c>
      <c r="E6952" s="154" t="s">
        <v>1215</v>
      </c>
      <c r="F6952" s="158" t="s">
        <v>1215</v>
      </c>
      <c r="G6952" s="159" t="s">
        <v>37</v>
      </c>
      <c r="H6952" s="158" t="s">
        <v>1099</v>
      </c>
      <c r="I6952" s="158" t="s">
        <v>1256</v>
      </c>
      <c r="J6952" s="158" t="s">
        <v>54</v>
      </c>
      <c r="K6952" s="158"/>
      <c r="L6952" s="169">
        <v>40372767.1388999</v>
      </c>
      <c r="M6952" s="169">
        <v>4666101.28055999</v>
      </c>
      <c r="N6952" s="154"/>
      <c r="O6952" s="158" t="s">
        <v>1353</v>
      </c>
      <c r="P6952" s="170"/>
      <c r="Q6952" s="158"/>
      <c r="R6952" s="158"/>
    </row>
    <row r="6953" s="7" customFormat="1" ht="9.95" customHeight="1" spans="1:18">
      <c r="A6953" s="154" t="s">
        <v>1254</v>
      </c>
      <c r="B6953" s="155" t="s">
        <v>1263</v>
      </c>
      <c r="C6953" s="156">
        <v>1308</v>
      </c>
      <c r="D6953" s="167">
        <v>106.5</v>
      </c>
      <c r="E6953" s="154" t="s">
        <v>1215</v>
      </c>
      <c r="F6953" s="158" t="s">
        <v>1215</v>
      </c>
      <c r="G6953" s="159" t="s">
        <v>37</v>
      </c>
      <c r="H6953" s="158" t="s">
        <v>1099</v>
      </c>
      <c r="I6953" s="158" t="s">
        <v>1256</v>
      </c>
      <c r="J6953" s="158" t="s">
        <v>54</v>
      </c>
      <c r="K6953" s="158"/>
      <c r="L6953" s="169">
        <v>40372858.9865999</v>
      </c>
      <c r="M6953" s="169">
        <v>4666248.94402999</v>
      </c>
      <c r="N6953" s="154"/>
      <c r="O6953" s="158" t="s">
        <v>1353</v>
      </c>
      <c r="P6953" s="170"/>
      <c r="Q6953" s="158"/>
      <c r="R6953" s="158"/>
    </row>
    <row r="6954" s="7" customFormat="1" ht="9.95" customHeight="1" spans="1:18">
      <c r="A6954" s="154" t="s">
        <v>1254</v>
      </c>
      <c r="B6954" s="155" t="s">
        <v>1263</v>
      </c>
      <c r="C6954" s="156">
        <v>1762</v>
      </c>
      <c r="D6954" s="167">
        <v>282.8</v>
      </c>
      <c r="E6954" s="154" t="s">
        <v>1215</v>
      </c>
      <c r="F6954" s="158" t="s">
        <v>1215</v>
      </c>
      <c r="G6954" s="159" t="s">
        <v>37</v>
      </c>
      <c r="H6954" s="158" t="s">
        <v>1198</v>
      </c>
      <c r="I6954" s="158" t="s">
        <v>1256</v>
      </c>
      <c r="J6954" s="158" t="s">
        <v>40</v>
      </c>
      <c r="K6954" s="158"/>
      <c r="L6954" s="169">
        <v>40373536.2045999</v>
      </c>
      <c r="M6954" s="169">
        <v>4664883.21549999</v>
      </c>
      <c r="N6954" s="154"/>
      <c r="O6954" s="158" t="s">
        <v>1353</v>
      </c>
      <c r="P6954" s="170"/>
      <c r="Q6954" s="158"/>
      <c r="R6954" s="158"/>
    </row>
    <row r="6955" s="7" customFormat="1" ht="9.95" customHeight="1" spans="1:18">
      <c r="A6955" s="154" t="s">
        <v>1254</v>
      </c>
      <c r="B6955" s="155" t="s">
        <v>1263</v>
      </c>
      <c r="C6955" s="156">
        <v>1578</v>
      </c>
      <c r="D6955" s="167">
        <v>9.5</v>
      </c>
      <c r="E6955" s="154" t="s">
        <v>1215</v>
      </c>
      <c r="F6955" s="158" t="s">
        <v>1215</v>
      </c>
      <c r="G6955" s="159" t="s">
        <v>37</v>
      </c>
      <c r="H6955" s="158" t="s">
        <v>1198</v>
      </c>
      <c r="I6955" s="158" t="s">
        <v>1256</v>
      </c>
      <c r="J6955" s="158" t="s">
        <v>40</v>
      </c>
      <c r="K6955" s="158"/>
      <c r="L6955" s="169">
        <v>40373867.739</v>
      </c>
      <c r="M6955" s="169">
        <v>4665457.93051999</v>
      </c>
      <c r="N6955" s="154"/>
      <c r="O6955" s="158" t="s">
        <v>1353</v>
      </c>
      <c r="P6955" s="170"/>
      <c r="Q6955" s="158"/>
      <c r="R6955" s="158"/>
    </row>
    <row r="6956" s="7" customFormat="1" ht="9.95" customHeight="1" spans="1:18">
      <c r="A6956" s="154" t="s">
        <v>1254</v>
      </c>
      <c r="B6956" s="159" t="s">
        <v>1263</v>
      </c>
      <c r="C6956" s="156">
        <v>1637</v>
      </c>
      <c r="D6956" s="167">
        <v>28.3</v>
      </c>
      <c r="E6956" s="154" t="s">
        <v>1215</v>
      </c>
      <c r="F6956" s="158" t="s">
        <v>1226</v>
      </c>
      <c r="G6956" s="159" t="s">
        <v>37</v>
      </c>
      <c r="H6956" s="158" t="s">
        <v>1198</v>
      </c>
      <c r="I6956" s="158" t="s">
        <v>1256</v>
      </c>
      <c r="J6956" s="158" t="s">
        <v>40</v>
      </c>
      <c r="K6956" s="158"/>
      <c r="L6956" s="169">
        <v>40372847.549</v>
      </c>
      <c r="M6956" s="169">
        <v>4665225.00961999</v>
      </c>
      <c r="N6956" s="154"/>
      <c r="O6956" s="158" t="s">
        <v>1353</v>
      </c>
      <c r="P6956" s="170"/>
      <c r="Q6956" s="158"/>
      <c r="R6956" s="158"/>
    </row>
    <row r="6957" s="7" customFormat="1" ht="9.95" customHeight="1" spans="1:18">
      <c r="A6957" s="154" t="s">
        <v>1254</v>
      </c>
      <c r="B6957" s="159" t="s">
        <v>1263</v>
      </c>
      <c r="C6957" s="156">
        <v>1625</v>
      </c>
      <c r="D6957" s="167">
        <v>29.4</v>
      </c>
      <c r="E6957" s="154" t="s">
        <v>1215</v>
      </c>
      <c r="F6957" s="158" t="s">
        <v>1226</v>
      </c>
      <c r="G6957" s="159" t="s">
        <v>37</v>
      </c>
      <c r="H6957" s="158" t="s">
        <v>1099</v>
      </c>
      <c r="I6957" s="158" t="s">
        <v>1256</v>
      </c>
      <c r="J6957" s="158" t="s">
        <v>44</v>
      </c>
      <c r="K6957" s="158"/>
      <c r="L6957" s="169">
        <v>40372971.8163999</v>
      </c>
      <c r="M6957" s="169">
        <v>4665251.70701</v>
      </c>
      <c r="N6957" s="154"/>
      <c r="O6957" s="158" t="s">
        <v>1353</v>
      </c>
      <c r="P6957" s="170"/>
      <c r="Q6957" s="158"/>
      <c r="R6957" s="158"/>
    </row>
    <row r="6958" s="7" customFormat="1" ht="9.95" customHeight="1" spans="1:18">
      <c r="A6958" s="154" t="s">
        <v>1254</v>
      </c>
      <c r="B6958" s="159" t="s">
        <v>1263</v>
      </c>
      <c r="C6958" s="156">
        <v>1555</v>
      </c>
      <c r="D6958" s="167">
        <v>111</v>
      </c>
      <c r="E6958" s="154" t="s">
        <v>1215</v>
      </c>
      <c r="F6958" s="158" t="s">
        <v>1226</v>
      </c>
      <c r="G6958" s="159" t="s">
        <v>37</v>
      </c>
      <c r="H6958" s="158" t="s">
        <v>1198</v>
      </c>
      <c r="I6958" s="158" t="s">
        <v>1256</v>
      </c>
      <c r="J6958" s="158" t="s">
        <v>40</v>
      </c>
      <c r="K6958" s="158"/>
      <c r="L6958" s="169">
        <v>40373166.1292999</v>
      </c>
      <c r="M6958" s="169">
        <v>4665562.79676999</v>
      </c>
      <c r="N6958" s="154"/>
      <c r="O6958" s="158" t="s">
        <v>1353</v>
      </c>
      <c r="P6958" s="170"/>
      <c r="Q6958" s="158"/>
      <c r="R6958" s="158"/>
    </row>
    <row r="6959" s="7" customFormat="1" ht="9.95" customHeight="1" spans="1:18">
      <c r="A6959" s="154" t="s">
        <v>1254</v>
      </c>
      <c r="B6959" s="159" t="s">
        <v>1263</v>
      </c>
      <c r="C6959" s="156">
        <v>1573</v>
      </c>
      <c r="D6959" s="167">
        <v>144.9</v>
      </c>
      <c r="E6959" s="154" t="s">
        <v>1215</v>
      </c>
      <c r="F6959" s="158" t="s">
        <v>1226</v>
      </c>
      <c r="G6959" s="159" t="s">
        <v>37</v>
      </c>
      <c r="H6959" s="158" t="s">
        <v>1198</v>
      </c>
      <c r="I6959" s="158" t="s">
        <v>1256</v>
      </c>
      <c r="J6959" s="158" t="s">
        <v>40</v>
      </c>
      <c r="K6959" s="158"/>
      <c r="L6959" s="169">
        <v>40372965.2282999</v>
      </c>
      <c r="M6959" s="169">
        <v>4665497.66971999</v>
      </c>
      <c r="N6959" s="154"/>
      <c r="O6959" s="158" t="s">
        <v>1353</v>
      </c>
      <c r="P6959" s="170"/>
      <c r="Q6959" s="158"/>
      <c r="R6959" s="158"/>
    </row>
    <row r="6960" s="7" customFormat="1" ht="9.95" customHeight="1" spans="1:18">
      <c r="A6960" s="154" t="s">
        <v>1254</v>
      </c>
      <c r="B6960" s="159"/>
      <c r="C6960" s="156"/>
      <c r="D6960" s="167">
        <f>SUM(D6916:D6959)</f>
        <v>2120.5</v>
      </c>
      <c r="E6960" s="158"/>
      <c r="F6960" s="158"/>
      <c r="G6960" s="158"/>
      <c r="H6960" s="158"/>
      <c r="I6960" s="158"/>
      <c r="J6960" s="158"/>
      <c r="K6960" s="158"/>
      <c r="L6960" s="169"/>
      <c r="M6960" s="169"/>
      <c r="N6960" s="158"/>
      <c r="O6960" s="158" t="s">
        <v>1354</v>
      </c>
      <c r="P6960" s="164">
        <f>D6960*4.5</f>
        <v>9542.25</v>
      </c>
      <c r="Q6960" s="171" t="s">
        <v>1330</v>
      </c>
      <c r="R6960" s="158"/>
    </row>
    <row r="6961" s="7" customFormat="1" ht="9.95" customHeight="1" spans="1:18">
      <c r="A6961" s="154" t="s">
        <v>1254</v>
      </c>
      <c r="B6961" s="155" t="s">
        <v>1260</v>
      </c>
      <c r="C6961" s="156">
        <v>450</v>
      </c>
      <c r="D6961" s="167">
        <v>14.6</v>
      </c>
      <c r="E6961" s="154" t="s">
        <v>1215</v>
      </c>
      <c r="F6961" s="158" t="s">
        <v>1215</v>
      </c>
      <c r="G6961" s="159" t="s">
        <v>37</v>
      </c>
      <c r="H6961" s="158" t="s">
        <v>1099</v>
      </c>
      <c r="I6961" s="158" t="s">
        <v>1256</v>
      </c>
      <c r="J6961" s="158" t="s">
        <v>185</v>
      </c>
      <c r="K6961" s="158"/>
      <c r="L6961" s="169">
        <v>40391451.4029</v>
      </c>
      <c r="M6961" s="169">
        <v>4668645.11479</v>
      </c>
      <c r="N6961" s="154"/>
      <c r="O6961" s="158" t="s">
        <v>1355</v>
      </c>
      <c r="P6961" s="170"/>
      <c r="Q6961" s="158"/>
      <c r="R6961" s="158"/>
    </row>
    <row r="6962" s="7" customFormat="1" ht="9.95" customHeight="1" spans="1:18">
      <c r="A6962" s="154" t="s">
        <v>1254</v>
      </c>
      <c r="B6962" s="155" t="s">
        <v>1260</v>
      </c>
      <c r="C6962" s="156">
        <v>498</v>
      </c>
      <c r="D6962" s="167">
        <v>10.6</v>
      </c>
      <c r="E6962" s="154" t="s">
        <v>1215</v>
      </c>
      <c r="F6962" s="158" t="s">
        <v>1215</v>
      </c>
      <c r="G6962" s="159" t="s">
        <v>37</v>
      </c>
      <c r="H6962" s="158" t="s">
        <v>1099</v>
      </c>
      <c r="I6962" s="158" t="s">
        <v>1256</v>
      </c>
      <c r="J6962" s="158" t="s">
        <v>185</v>
      </c>
      <c r="K6962" s="158"/>
      <c r="L6962" s="169">
        <v>40391501.8848</v>
      </c>
      <c r="M6962" s="169">
        <v>4668543.80269999</v>
      </c>
      <c r="N6962" s="154"/>
      <c r="O6962" s="158" t="s">
        <v>1355</v>
      </c>
      <c r="P6962" s="170"/>
      <c r="Q6962" s="158"/>
      <c r="R6962" s="158"/>
    </row>
    <row r="6963" s="7" customFormat="1" ht="9.95" customHeight="1" spans="1:18">
      <c r="A6963" s="154" t="s">
        <v>1254</v>
      </c>
      <c r="B6963" s="155" t="s">
        <v>1260</v>
      </c>
      <c r="C6963" s="156">
        <v>291</v>
      </c>
      <c r="D6963" s="167">
        <v>5.8</v>
      </c>
      <c r="E6963" s="154" t="s">
        <v>1215</v>
      </c>
      <c r="F6963" s="158" t="s">
        <v>1215</v>
      </c>
      <c r="G6963" s="159" t="s">
        <v>37</v>
      </c>
      <c r="H6963" s="158" t="s">
        <v>1099</v>
      </c>
      <c r="I6963" s="158" t="s">
        <v>1256</v>
      </c>
      <c r="J6963" s="158" t="s">
        <v>54</v>
      </c>
      <c r="K6963" s="158"/>
      <c r="L6963" s="169">
        <v>40391400.0028999</v>
      </c>
      <c r="M6963" s="169">
        <v>4669034.82285</v>
      </c>
      <c r="N6963" s="154"/>
      <c r="O6963" s="158" t="s">
        <v>1355</v>
      </c>
      <c r="P6963" s="170"/>
      <c r="Q6963" s="158"/>
      <c r="R6963" s="158"/>
    </row>
    <row r="6964" s="7" customFormat="1" ht="9.95" customHeight="1" spans="1:18">
      <c r="A6964" s="154" t="s">
        <v>1254</v>
      </c>
      <c r="B6964" s="155" t="s">
        <v>1260</v>
      </c>
      <c r="C6964" s="156">
        <v>405</v>
      </c>
      <c r="D6964" s="167">
        <v>56.6</v>
      </c>
      <c r="E6964" s="154" t="s">
        <v>1215</v>
      </c>
      <c r="F6964" s="158" t="s">
        <v>1215</v>
      </c>
      <c r="G6964" s="159" t="s">
        <v>37</v>
      </c>
      <c r="H6964" s="158" t="s">
        <v>1099</v>
      </c>
      <c r="I6964" s="158" t="s">
        <v>1256</v>
      </c>
      <c r="J6964" s="159" t="s">
        <v>54</v>
      </c>
      <c r="K6964" s="158"/>
      <c r="L6964" s="169">
        <v>40391570.6753999</v>
      </c>
      <c r="M6964" s="169">
        <v>4668766.98137999</v>
      </c>
      <c r="N6964" s="154"/>
      <c r="O6964" s="158" t="s">
        <v>1355</v>
      </c>
      <c r="P6964" s="170"/>
      <c r="Q6964" s="158"/>
      <c r="R6964" s="158"/>
    </row>
    <row r="6965" s="7" customFormat="1" ht="9.95" customHeight="1" spans="1:18">
      <c r="A6965" s="154" t="s">
        <v>1254</v>
      </c>
      <c r="B6965" s="155" t="s">
        <v>1260</v>
      </c>
      <c r="C6965" s="156">
        <v>311</v>
      </c>
      <c r="D6965" s="167">
        <v>41.4</v>
      </c>
      <c r="E6965" s="154" t="s">
        <v>1215</v>
      </c>
      <c r="F6965" s="158" t="s">
        <v>1215</v>
      </c>
      <c r="G6965" s="159" t="s">
        <v>37</v>
      </c>
      <c r="H6965" s="158" t="s">
        <v>1099</v>
      </c>
      <c r="I6965" s="158" t="s">
        <v>1256</v>
      </c>
      <c r="J6965" s="159" t="s">
        <v>54</v>
      </c>
      <c r="K6965" s="158"/>
      <c r="L6965" s="169">
        <v>40391448.1594</v>
      </c>
      <c r="M6965" s="169">
        <v>4668978.93408999</v>
      </c>
      <c r="N6965" s="154"/>
      <c r="O6965" s="158" t="s">
        <v>1355</v>
      </c>
      <c r="P6965" s="170"/>
      <c r="Q6965" s="158"/>
      <c r="R6965" s="158"/>
    </row>
    <row r="6966" s="7" customFormat="1" ht="9.95" customHeight="1" spans="1:18">
      <c r="A6966" s="154" t="s">
        <v>1254</v>
      </c>
      <c r="B6966" s="155" t="s">
        <v>1260</v>
      </c>
      <c r="C6966" s="156">
        <v>406</v>
      </c>
      <c r="D6966" s="167">
        <v>16.1</v>
      </c>
      <c r="E6966" s="154" t="s">
        <v>1215</v>
      </c>
      <c r="F6966" s="158" t="s">
        <v>1215</v>
      </c>
      <c r="G6966" s="159" t="s">
        <v>37</v>
      </c>
      <c r="H6966" s="158" t="s">
        <v>1099</v>
      </c>
      <c r="I6966" s="158" t="s">
        <v>1256</v>
      </c>
      <c r="J6966" s="159" t="s">
        <v>185</v>
      </c>
      <c r="K6966" s="158"/>
      <c r="L6966" s="169">
        <v>40391705.6274</v>
      </c>
      <c r="M6966" s="169">
        <v>4668752.13033999</v>
      </c>
      <c r="N6966" s="154"/>
      <c r="O6966" s="158" t="s">
        <v>1355</v>
      </c>
      <c r="P6966" s="170"/>
      <c r="Q6966" s="158"/>
      <c r="R6966" s="158"/>
    </row>
    <row r="6967" s="7" customFormat="1" ht="9.95" customHeight="1" spans="1:18">
      <c r="A6967" s="154" t="s">
        <v>1254</v>
      </c>
      <c r="B6967" s="155" t="s">
        <v>1260</v>
      </c>
      <c r="C6967" s="156">
        <v>324</v>
      </c>
      <c r="D6967" s="167">
        <v>7</v>
      </c>
      <c r="E6967" s="154" t="s">
        <v>1215</v>
      </c>
      <c r="F6967" s="158" t="s">
        <v>1215</v>
      </c>
      <c r="G6967" s="159" t="s">
        <v>37</v>
      </c>
      <c r="H6967" s="158" t="s">
        <v>1099</v>
      </c>
      <c r="I6967" s="158" t="s">
        <v>1256</v>
      </c>
      <c r="J6967" s="159" t="s">
        <v>54</v>
      </c>
      <c r="K6967" s="158"/>
      <c r="L6967" s="169">
        <v>40391356.1977</v>
      </c>
      <c r="M6967" s="169">
        <v>4668909.04751999</v>
      </c>
      <c r="N6967" s="154"/>
      <c r="O6967" s="158" t="s">
        <v>1355</v>
      </c>
      <c r="P6967" s="170"/>
      <c r="Q6967" s="158"/>
      <c r="R6967" s="158"/>
    </row>
    <row r="6968" s="7" customFormat="1" ht="9.95" customHeight="1" spans="1:18">
      <c r="A6968" s="154" t="s">
        <v>1254</v>
      </c>
      <c r="B6968" s="155" t="s">
        <v>1260</v>
      </c>
      <c r="C6968" s="156">
        <v>543</v>
      </c>
      <c r="D6968" s="167">
        <v>18.2</v>
      </c>
      <c r="E6968" s="154" t="s">
        <v>1215</v>
      </c>
      <c r="F6968" s="158" t="s">
        <v>1215</v>
      </c>
      <c r="G6968" s="159" t="s">
        <v>37</v>
      </c>
      <c r="H6968" s="158" t="s">
        <v>1099</v>
      </c>
      <c r="I6968" s="158" t="s">
        <v>1256</v>
      </c>
      <c r="J6968" s="159" t="s">
        <v>54</v>
      </c>
      <c r="K6968" s="158"/>
      <c r="L6968" s="169">
        <v>40391396.6015999</v>
      </c>
      <c r="M6968" s="169">
        <v>4668435.89377</v>
      </c>
      <c r="N6968" s="154"/>
      <c r="O6968" s="158" t="s">
        <v>1355</v>
      </c>
      <c r="P6968" s="170"/>
      <c r="Q6968" s="158"/>
      <c r="R6968" s="158"/>
    </row>
    <row r="6969" s="7" customFormat="1" ht="9.95" customHeight="1" spans="1:18">
      <c r="A6969" s="154" t="s">
        <v>1254</v>
      </c>
      <c r="B6969" s="155" t="s">
        <v>1260</v>
      </c>
      <c r="C6969" s="156">
        <v>350</v>
      </c>
      <c r="D6969" s="167">
        <v>15.5</v>
      </c>
      <c r="E6969" s="154" t="s">
        <v>1215</v>
      </c>
      <c r="F6969" s="158" t="s">
        <v>1215</v>
      </c>
      <c r="G6969" s="159" t="s">
        <v>37</v>
      </c>
      <c r="H6969" s="158" t="s">
        <v>1099</v>
      </c>
      <c r="I6969" s="158" t="s">
        <v>1256</v>
      </c>
      <c r="J6969" s="158" t="s">
        <v>185</v>
      </c>
      <c r="K6969" s="158"/>
      <c r="L6969" s="169">
        <v>40391350.0917999</v>
      </c>
      <c r="M6969" s="169">
        <v>4668853.95024999</v>
      </c>
      <c r="N6969" s="154"/>
      <c r="O6969" s="158" t="s">
        <v>1355</v>
      </c>
      <c r="P6969" s="170"/>
      <c r="Q6969" s="158"/>
      <c r="R6969" s="158"/>
    </row>
    <row r="6970" s="7" customFormat="1" ht="9.95" customHeight="1" spans="1:18">
      <c r="A6970" s="154" t="s">
        <v>1254</v>
      </c>
      <c r="B6970" s="155" t="s">
        <v>1294</v>
      </c>
      <c r="C6970" s="156">
        <v>1102</v>
      </c>
      <c r="D6970" s="167">
        <v>4</v>
      </c>
      <c r="E6970" s="154" t="s">
        <v>1215</v>
      </c>
      <c r="F6970" s="158" t="s">
        <v>1215</v>
      </c>
      <c r="G6970" s="159" t="s">
        <v>37</v>
      </c>
      <c r="H6970" s="158" t="s">
        <v>1198</v>
      </c>
      <c r="I6970" s="158" t="s">
        <v>1256</v>
      </c>
      <c r="J6970" s="159" t="s">
        <v>40</v>
      </c>
      <c r="K6970" s="158"/>
      <c r="L6970" s="169">
        <v>40371283.5766</v>
      </c>
      <c r="M6970" s="169">
        <v>4669207.94001</v>
      </c>
      <c r="N6970" s="154"/>
      <c r="O6970" s="158" t="s">
        <v>1355</v>
      </c>
      <c r="P6970" s="170"/>
      <c r="Q6970" s="158"/>
      <c r="R6970" s="158"/>
    </row>
    <row r="6971" s="7" customFormat="1" ht="9.95" customHeight="1" spans="1:18">
      <c r="A6971" s="154" t="s">
        <v>1254</v>
      </c>
      <c r="B6971" s="155" t="s">
        <v>1294</v>
      </c>
      <c r="C6971" s="156">
        <v>1228</v>
      </c>
      <c r="D6971" s="167">
        <v>5.9</v>
      </c>
      <c r="E6971" s="154" t="s">
        <v>1215</v>
      </c>
      <c r="F6971" s="158" t="s">
        <v>1215</v>
      </c>
      <c r="G6971" s="159" t="s">
        <v>37</v>
      </c>
      <c r="H6971" s="158" t="s">
        <v>1198</v>
      </c>
      <c r="I6971" s="158" t="s">
        <v>1256</v>
      </c>
      <c r="J6971" s="158" t="s">
        <v>40</v>
      </c>
      <c r="K6971" s="158"/>
      <c r="L6971" s="169">
        <v>40371171.2733</v>
      </c>
      <c r="M6971" s="169">
        <v>4669081.36063999</v>
      </c>
      <c r="N6971" s="154"/>
      <c r="O6971" s="158" t="s">
        <v>1355</v>
      </c>
      <c r="P6971" s="170"/>
      <c r="Q6971" s="158"/>
      <c r="R6971" s="158"/>
    </row>
    <row r="6972" s="7" customFormat="1" ht="9.95" customHeight="1" spans="1:18">
      <c r="A6972" s="154" t="s">
        <v>1254</v>
      </c>
      <c r="B6972" s="155" t="s">
        <v>1294</v>
      </c>
      <c r="C6972" s="156">
        <v>597</v>
      </c>
      <c r="D6972" s="167">
        <v>32.7</v>
      </c>
      <c r="E6972" s="154" t="s">
        <v>1215</v>
      </c>
      <c r="F6972" s="158" t="s">
        <v>1215</v>
      </c>
      <c r="G6972" s="159" t="s">
        <v>37</v>
      </c>
      <c r="H6972" s="158" t="s">
        <v>1198</v>
      </c>
      <c r="I6972" s="158" t="s">
        <v>1256</v>
      </c>
      <c r="J6972" s="158" t="s">
        <v>40</v>
      </c>
      <c r="K6972" s="158"/>
      <c r="L6972" s="169">
        <v>40373800.9413999</v>
      </c>
      <c r="M6972" s="169">
        <v>4669673.69094</v>
      </c>
      <c r="N6972" s="154"/>
      <c r="O6972" s="158" t="s">
        <v>1355</v>
      </c>
      <c r="P6972" s="170"/>
      <c r="Q6972" s="158"/>
      <c r="R6972" s="158"/>
    </row>
    <row r="6973" s="7" customFormat="1" ht="9.95" customHeight="1" spans="1:18">
      <c r="A6973" s="154" t="s">
        <v>1254</v>
      </c>
      <c r="B6973" s="155" t="s">
        <v>1294</v>
      </c>
      <c r="C6973" s="156">
        <v>848</v>
      </c>
      <c r="D6973" s="167">
        <v>22.5</v>
      </c>
      <c r="E6973" s="154" t="s">
        <v>1215</v>
      </c>
      <c r="F6973" s="158" t="s">
        <v>1215</v>
      </c>
      <c r="G6973" s="159" t="s">
        <v>37</v>
      </c>
      <c r="H6973" s="158" t="s">
        <v>1198</v>
      </c>
      <c r="I6973" s="158" t="s">
        <v>1256</v>
      </c>
      <c r="J6973" s="158" t="s">
        <v>40</v>
      </c>
      <c r="K6973" s="158"/>
      <c r="L6973" s="169">
        <v>40372891.2040999</v>
      </c>
      <c r="M6973" s="169">
        <v>4669507.54055999</v>
      </c>
      <c r="N6973" s="154"/>
      <c r="O6973" s="158" t="s">
        <v>1355</v>
      </c>
      <c r="P6973" s="170"/>
      <c r="Q6973" s="158"/>
      <c r="R6973" s="158"/>
    </row>
    <row r="6974" s="7" customFormat="1" ht="9.95" customHeight="1" spans="1:18">
      <c r="A6974" s="154" t="s">
        <v>1254</v>
      </c>
      <c r="B6974" s="155" t="s">
        <v>1294</v>
      </c>
      <c r="C6974" s="156">
        <v>576</v>
      </c>
      <c r="D6974" s="167">
        <v>303.4</v>
      </c>
      <c r="E6974" s="154" t="s">
        <v>1215</v>
      </c>
      <c r="F6974" s="158" t="s">
        <v>1215</v>
      </c>
      <c r="G6974" s="159" t="s">
        <v>37</v>
      </c>
      <c r="H6974" s="158" t="s">
        <v>1198</v>
      </c>
      <c r="I6974" s="158" t="s">
        <v>1256</v>
      </c>
      <c r="J6974" s="158" t="s">
        <v>40</v>
      </c>
      <c r="K6974" s="158"/>
      <c r="L6974" s="169">
        <v>40372550.6511</v>
      </c>
      <c r="M6974" s="169">
        <v>4669694.00269</v>
      </c>
      <c r="N6974" s="154"/>
      <c r="O6974" s="158" t="s">
        <v>1355</v>
      </c>
      <c r="P6974" s="170"/>
      <c r="Q6974" s="158"/>
      <c r="R6974" s="158"/>
    </row>
    <row r="6975" s="7" customFormat="1" ht="9.95" customHeight="1" spans="1:18">
      <c r="A6975" s="154" t="s">
        <v>1254</v>
      </c>
      <c r="B6975" s="155" t="s">
        <v>1294</v>
      </c>
      <c r="C6975" s="156">
        <v>662</v>
      </c>
      <c r="D6975" s="167">
        <v>44.9</v>
      </c>
      <c r="E6975" s="154" t="s">
        <v>1215</v>
      </c>
      <c r="F6975" s="158" t="s">
        <v>1215</v>
      </c>
      <c r="G6975" s="159" t="s">
        <v>37</v>
      </c>
      <c r="H6975" s="158" t="s">
        <v>1198</v>
      </c>
      <c r="I6975" s="158" t="s">
        <v>1256</v>
      </c>
      <c r="J6975" s="158" t="s">
        <v>40</v>
      </c>
      <c r="K6975" s="158"/>
      <c r="L6975" s="169">
        <v>40370960.1322999</v>
      </c>
      <c r="M6975" s="169">
        <v>4669630.36957</v>
      </c>
      <c r="N6975" s="154"/>
      <c r="O6975" s="158" t="s">
        <v>1355</v>
      </c>
      <c r="P6975" s="170"/>
      <c r="Q6975" s="158"/>
      <c r="R6975" s="158"/>
    </row>
    <row r="6976" s="7" customFormat="1" ht="9.95" customHeight="1" spans="1:18">
      <c r="A6976" s="154" t="s">
        <v>1254</v>
      </c>
      <c r="B6976" s="155" t="s">
        <v>1294</v>
      </c>
      <c r="C6976" s="156">
        <v>748</v>
      </c>
      <c r="D6976" s="167">
        <v>4</v>
      </c>
      <c r="E6976" s="154" t="s">
        <v>1215</v>
      </c>
      <c r="F6976" s="158" t="s">
        <v>1215</v>
      </c>
      <c r="G6976" s="159" t="s">
        <v>37</v>
      </c>
      <c r="H6976" s="158" t="s">
        <v>1099</v>
      </c>
      <c r="I6976" s="158" t="s">
        <v>1256</v>
      </c>
      <c r="J6976" s="158" t="s">
        <v>185</v>
      </c>
      <c r="K6976" s="158"/>
      <c r="L6976" s="169">
        <v>40372310.9707</v>
      </c>
      <c r="M6976" s="169">
        <v>4669546.28051999</v>
      </c>
      <c r="N6976" s="154"/>
      <c r="O6976" s="158" t="s">
        <v>1355</v>
      </c>
      <c r="P6976" s="170"/>
      <c r="Q6976" s="158"/>
      <c r="R6976" s="158"/>
    </row>
    <row r="6977" s="7" customFormat="1" ht="9.95" customHeight="1" spans="1:18">
      <c r="A6977" s="154" t="s">
        <v>1254</v>
      </c>
      <c r="B6977" s="155" t="s">
        <v>1294</v>
      </c>
      <c r="C6977" s="156">
        <v>1345</v>
      </c>
      <c r="D6977" s="167">
        <v>12</v>
      </c>
      <c r="E6977" s="154" t="s">
        <v>1215</v>
      </c>
      <c r="F6977" s="158" t="s">
        <v>1215</v>
      </c>
      <c r="G6977" s="159" t="s">
        <v>37</v>
      </c>
      <c r="H6977" s="158" t="s">
        <v>1099</v>
      </c>
      <c r="I6977" s="158" t="s">
        <v>1256</v>
      </c>
      <c r="J6977" s="158" t="s">
        <v>54</v>
      </c>
      <c r="K6977" s="158"/>
      <c r="L6977" s="169">
        <v>40373651.3311</v>
      </c>
      <c r="M6977" s="169">
        <v>4668955.14463999</v>
      </c>
      <c r="N6977" s="154"/>
      <c r="O6977" s="158" t="s">
        <v>1355</v>
      </c>
      <c r="P6977" s="170"/>
      <c r="Q6977" s="158"/>
      <c r="R6977" s="158"/>
    </row>
    <row r="6978" s="7" customFormat="1" ht="9.95" customHeight="1" spans="1:18">
      <c r="A6978" s="154" t="s">
        <v>1254</v>
      </c>
      <c r="B6978" s="155" t="s">
        <v>1294</v>
      </c>
      <c r="C6978" s="156">
        <v>823</v>
      </c>
      <c r="D6978" s="167">
        <v>49.1</v>
      </c>
      <c r="E6978" s="154" t="s">
        <v>1215</v>
      </c>
      <c r="F6978" s="158" t="s">
        <v>1215</v>
      </c>
      <c r="G6978" s="159" t="s">
        <v>37</v>
      </c>
      <c r="H6978" s="158" t="s">
        <v>1099</v>
      </c>
      <c r="I6978" s="158" t="s">
        <v>1256</v>
      </c>
      <c r="J6978" s="158" t="s">
        <v>899</v>
      </c>
      <c r="K6978" s="158"/>
      <c r="L6978" s="169">
        <v>40371159.1630999</v>
      </c>
      <c r="M6978" s="169">
        <v>4669446.091</v>
      </c>
      <c r="N6978" s="154"/>
      <c r="O6978" s="158" t="s">
        <v>1355</v>
      </c>
      <c r="P6978" s="170"/>
      <c r="Q6978" s="158"/>
      <c r="R6978" s="158"/>
    </row>
    <row r="6979" s="7" customFormat="1" ht="9.95" customHeight="1" spans="1:18">
      <c r="A6979" s="154" t="s">
        <v>1254</v>
      </c>
      <c r="B6979" s="155" t="s">
        <v>1294</v>
      </c>
      <c r="C6979" s="156">
        <v>1129</v>
      </c>
      <c r="D6979" s="167">
        <v>7</v>
      </c>
      <c r="E6979" s="154" t="s">
        <v>1215</v>
      </c>
      <c r="F6979" s="158" t="s">
        <v>1215</v>
      </c>
      <c r="G6979" s="159" t="s">
        <v>37</v>
      </c>
      <c r="H6979" s="158" t="s">
        <v>1099</v>
      </c>
      <c r="I6979" s="158" t="s">
        <v>1256</v>
      </c>
      <c r="J6979" s="159" t="s">
        <v>185</v>
      </c>
      <c r="K6979" s="158"/>
      <c r="L6979" s="169">
        <v>40371402.7568999</v>
      </c>
      <c r="M6979" s="169">
        <v>4669176.09791999</v>
      </c>
      <c r="N6979" s="154"/>
      <c r="O6979" s="158" t="s">
        <v>1355</v>
      </c>
      <c r="P6979" s="170"/>
      <c r="Q6979" s="158"/>
      <c r="R6979" s="158"/>
    </row>
    <row r="6980" s="7" customFormat="1" ht="9.95" customHeight="1" spans="1:18">
      <c r="A6980" s="154" t="s">
        <v>1254</v>
      </c>
      <c r="B6980" s="155" t="s">
        <v>1294</v>
      </c>
      <c r="C6980" s="156">
        <v>1287</v>
      </c>
      <c r="D6980" s="167">
        <v>4.8</v>
      </c>
      <c r="E6980" s="154" t="s">
        <v>1215</v>
      </c>
      <c r="F6980" s="158" t="s">
        <v>1215</v>
      </c>
      <c r="G6980" s="159" t="s">
        <v>37</v>
      </c>
      <c r="H6980" s="158" t="s">
        <v>1099</v>
      </c>
      <c r="I6980" s="158" t="s">
        <v>1256</v>
      </c>
      <c r="J6980" s="158" t="s">
        <v>899</v>
      </c>
      <c r="K6980" s="158"/>
      <c r="L6980" s="169">
        <v>40370902.4256</v>
      </c>
      <c r="M6980" s="169">
        <v>4669020.31541</v>
      </c>
      <c r="N6980" s="154"/>
      <c r="O6980" s="158" t="s">
        <v>1355</v>
      </c>
      <c r="P6980" s="170"/>
      <c r="Q6980" s="158"/>
      <c r="R6980" s="158"/>
    </row>
    <row r="6981" s="7" customFormat="1" ht="9.95" customHeight="1" spans="1:18">
      <c r="A6981" s="154" t="s">
        <v>1254</v>
      </c>
      <c r="B6981" s="155" t="s">
        <v>1294</v>
      </c>
      <c r="C6981" s="156">
        <v>1008</v>
      </c>
      <c r="D6981" s="167">
        <v>12.3</v>
      </c>
      <c r="E6981" s="154" t="s">
        <v>1215</v>
      </c>
      <c r="F6981" s="158" t="s">
        <v>1215</v>
      </c>
      <c r="G6981" s="159" t="s">
        <v>37</v>
      </c>
      <c r="H6981" s="158" t="s">
        <v>1099</v>
      </c>
      <c r="I6981" s="158" t="s">
        <v>1256</v>
      </c>
      <c r="J6981" s="158" t="s">
        <v>899</v>
      </c>
      <c r="K6981" s="158"/>
      <c r="L6981" s="169">
        <v>40371315.4676999</v>
      </c>
      <c r="M6981" s="169">
        <v>4669311.49645</v>
      </c>
      <c r="N6981" s="154"/>
      <c r="O6981" s="158" t="s">
        <v>1355</v>
      </c>
      <c r="P6981" s="170"/>
      <c r="Q6981" s="158"/>
      <c r="R6981" s="158"/>
    </row>
    <row r="6982" s="7" customFormat="1" ht="9.95" customHeight="1" spans="1:18">
      <c r="A6982" s="154" t="s">
        <v>1254</v>
      </c>
      <c r="B6982" s="155" t="s">
        <v>1294</v>
      </c>
      <c r="C6982" s="156">
        <v>428</v>
      </c>
      <c r="D6982" s="167">
        <v>22.8</v>
      </c>
      <c r="E6982" s="154" t="s">
        <v>1215</v>
      </c>
      <c r="F6982" s="158" t="s">
        <v>1215</v>
      </c>
      <c r="G6982" s="159" t="s">
        <v>37</v>
      </c>
      <c r="H6982" s="158" t="s">
        <v>1099</v>
      </c>
      <c r="I6982" s="158" t="s">
        <v>1256</v>
      </c>
      <c r="J6982" s="158" t="s">
        <v>899</v>
      </c>
      <c r="K6982" s="158"/>
      <c r="L6982" s="169">
        <v>40371697.8422999</v>
      </c>
      <c r="M6982" s="169">
        <v>4669859.775</v>
      </c>
      <c r="N6982" s="154"/>
      <c r="O6982" s="158" t="s">
        <v>1355</v>
      </c>
      <c r="P6982" s="170"/>
      <c r="Q6982" s="158"/>
      <c r="R6982" s="158"/>
    </row>
    <row r="6983" s="7" customFormat="1" ht="9.95" customHeight="1" spans="1:18">
      <c r="A6983" s="154" t="s">
        <v>1254</v>
      </c>
      <c r="B6983" s="155" t="s">
        <v>1294</v>
      </c>
      <c r="C6983" s="156">
        <v>588</v>
      </c>
      <c r="D6983" s="167">
        <v>14.5</v>
      </c>
      <c r="E6983" s="154" t="s">
        <v>1215</v>
      </c>
      <c r="F6983" s="158" t="s">
        <v>1215</v>
      </c>
      <c r="G6983" s="159" t="s">
        <v>37</v>
      </c>
      <c r="H6983" s="158" t="s">
        <v>1099</v>
      </c>
      <c r="I6983" s="158" t="s">
        <v>1256</v>
      </c>
      <c r="J6983" s="158" t="s">
        <v>899</v>
      </c>
      <c r="K6983" s="158"/>
      <c r="L6983" s="169">
        <v>40371647.3735999</v>
      </c>
      <c r="M6983" s="169">
        <v>4669700.57691</v>
      </c>
      <c r="N6983" s="154"/>
      <c r="O6983" s="158" t="s">
        <v>1355</v>
      </c>
      <c r="P6983" s="170"/>
      <c r="Q6983" s="158"/>
      <c r="R6983" s="158"/>
    </row>
    <row r="6984" s="7" customFormat="1" ht="9.95" customHeight="1" spans="1:18">
      <c r="A6984" s="154" t="s">
        <v>1254</v>
      </c>
      <c r="B6984" s="155" t="s">
        <v>1294</v>
      </c>
      <c r="C6984" s="156">
        <v>1190</v>
      </c>
      <c r="D6984" s="167">
        <v>27.3</v>
      </c>
      <c r="E6984" s="154" t="s">
        <v>1215</v>
      </c>
      <c r="F6984" s="158" t="s">
        <v>1215</v>
      </c>
      <c r="G6984" s="159" t="s">
        <v>37</v>
      </c>
      <c r="H6984" s="158" t="s">
        <v>1099</v>
      </c>
      <c r="I6984" s="158" t="s">
        <v>1256</v>
      </c>
      <c r="J6984" s="158" t="s">
        <v>899</v>
      </c>
      <c r="K6984" s="158"/>
      <c r="L6984" s="169">
        <v>40370920.566</v>
      </c>
      <c r="M6984" s="169">
        <v>4669127.29289</v>
      </c>
      <c r="N6984" s="154"/>
      <c r="O6984" s="158" t="s">
        <v>1355</v>
      </c>
      <c r="P6984" s="170"/>
      <c r="Q6984" s="158"/>
      <c r="R6984" s="158"/>
    </row>
    <row r="6985" s="7" customFormat="1" ht="9.95" customHeight="1" spans="1:18">
      <c r="A6985" s="154" t="s">
        <v>1254</v>
      </c>
      <c r="B6985" s="155" t="s">
        <v>1294</v>
      </c>
      <c r="C6985" s="156">
        <v>573</v>
      </c>
      <c r="D6985" s="167">
        <v>45.8</v>
      </c>
      <c r="E6985" s="154" t="s">
        <v>1215</v>
      </c>
      <c r="F6985" s="158" t="s">
        <v>1215</v>
      </c>
      <c r="G6985" s="159" t="s">
        <v>37</v>
      </c>
      <c r="H6985" s="158" t="s">
        <v>1099</v>
      </c>
      <c r="I6985" s="158" t="s">
        <v>1256</v>
      </c>
      <c r="J6985" s="158" t="s">
        <v>899</v>
      </c>
      <c r="K6985" s="158"/>
      <c r="L6985" s="169">
        <v>40371148.8576999</v>
      </c>
      <c r="M6985" s="169">
        <v>4669703.30427999</v>
      </c>
      <c r="N6985" s="154"/>
      <c r="O6985" s="158" t="s">
        <v>1355</v>
      </c>
      <c r="P6985" s="170"/>
      <c r="Q6985" s="158"/>
      <c r="R6985" s="158"/>
    </row>
    <row r="6986" s="7" customFormat="1" ht="9.95" customHeight="1" spans="1:18">
      <c r="A6986" s="154" t="s">
        <v>1254</v>
      </c>
      <c r="B6986" s="155" t="s">
        <v>1294</v>
      </c>
      <c r="C6986" s="156">
        <v>1368</v>
      </c>
      <c r="D6986" s="167">
        <v>444</v>
      </c>
      <c r="E6986" s="154" t="s">
        <v>1215</v>
      </c>
      <c r="F6986" s="158" t="s">
        <v>1215</v>
      </c>
      <c r="G6986" s="159" t="s">
        <v>37</v>
      </c>
      <c r="H6986" s="158" t="s">
        <v>1198</v>
      </c>
      <c r="I6986" s="158" t="s">
        <v>1256</v>
      </c>
      <c r="J6986" s="158" t="s">
        <v>40</v>
      </c>
      <c r="K6986" s="158"/>
      <c r="L6986" s="169">
        <v>40373624.0502</v>
      </c>
      <c r="M6986" s="169">
        <v>4669018.29801999</v>
      </c>
      <c r="N6986" s="154"/>
      <c r="O6986" s="158" t="s">
        <v>1355</v>
      </c>
      <c r="P6986" s="170"/>
      <c r="Q6986" s="158"/>
      <c r="R6986" s="158"/>
    </row>
    <row r="6987" s="7" customFormat="1" ht="9.95" customHeight="1" spans="1:18">
      <c r="A6987" s="154" t="s">
        <v>1254</v>
      </c>
      <c r="B6987" s="155" t="s">
        <v>1294</v>
      </c>
      <c r="C6987" s="156">
        <v>379</v>
      </c>
      <c r="D6987" s="167">
        <v>3.4</v>
      </c>
      <c r="E6987" s="154" t="s">
        <v>1215</v>
      </c>
      <c r="F6987" s="158" t="s">
        <v>1215</v>
      </c>
      <c r="G6987" s="159" t="s">
        <v>37</v>
      </c>
      <c r="H6987" s="158" t="s">
        <v>1198</v>
      </c>
      <c r="I6987" s="158" t="s">
        <v>1256</v>
      </c>
      <c r="J6987" s="158" t="s">
        <v>40</v>
      </c>
      <c r="K6987" s="158"/>
      <c r="L6987" s="169">
        <v>40371862.7136999</v>
      </c>
      <c r="M6987" s="169">
        <v>4669919.60778</v>
      </c>
      <c r="N6987" s="154"/>
      <c r="O6987" s="158" t="s">
        <v>1355</v>
      </c>
      <c r="P6987" s="170"/>
      <c r="Q6987" s="158"/>
      <c r="R6987" s="158"/>
    </row>
    <row r="6988" s="7" customFormat="1" ht="9.95" customHeight="1" spans="1:18">
      <c r="A6988" s="154" t="s">
        <v>1254</v>
      </c>
      <c r="B6988" s="155" t="s">
        <v>1294</v>
      </c>
      <c r="C6988" s="156">
        <v>1327</v>
      </c>
      <c r="D6988" s="167">
        <v>1.6</v>
      </c>
      <c r="E6988" s="154" t="s">
        <v>1215</v>
      </c>
      <c r="F6988" s="158" t="s">
        <v>1215</v>
      </c>
      <c r="G6988" s="159" t="s">
        <v>37</v>
      </c>
      <c r="H6988" s="158" t="s">
        <v>1198</v>
      </c>
      <c r="I6988" s="158" t="s">
        <v>1256</v>
      </c>
      <c r="J6988" s="158" t="s">
        <v>40</v>
      </c>
      <c r="K6988" s="158"/>
      <c r="L6988" s="169">
        <v>40370953.4527999</v>
      </c>
      <c r="M6988" s="169">
        <v>4668972.11481999</v>
      </c>
      <c r="N6988" s="154"/>
      <c r="O6988" s="158" t="s">
        <v>1355</v>
      </c>
      <c r="P6988" s="170"/>
      <c r="Q6988" s="158"/>
      <c r="R6988" s="158"/>
    </row>
    <row r="6989" s="7" customFormat="1" ht="9.95" customHeight="1" spans="1:18">
      <c r="A6989" s="154" t="s">
        <v>1254</v>
      </c>
      <c r="B6989" s="155" t="s">
        <v>1294</v>
      </c>
      <c r="C6989" s="156">
        <v>922</v>
      </c>
      <c r="D6989" s="167">
        <v>19.2</v>
      </c>
      <c r="E6989" s="154" t="s">
        <v>1215</v>
      </c>
      <c r="F6989" s="158" t="s">
        <v>1215</v>
      </c>
      <c r="G6989" s="159" t="s">
        <v>37</v>
      </c>
      <c r="H6989" s="158" t="s">
        <v>1198</v>
      </c>
      <c r="I6989" s="158" t="s">
        <v>1256</v>
      </c>
      <c r="J6989" s="158" t="s">
        <v>40</v>
      </c>
      <c r="K6989" s="158"/>
      <c r="L6989" s="169">
        <v>40371395.313</v>
      </c>
      <c r="M6989" s="169">
        <v>4669396.17685</v>
      </c>
      <c r="N6989" s="154"/>
      <c r="O6989" s="158" t="s">
        <v>1355</v>
      </c>
      <c r="P6989" s="170"/>
      <c r="Q6989" s="158"/>
      <c r="R6989" s="158"/>
    </row>
    <row r="6990" s="7" customFormat="1" ht="9.95" customHeight="1" spans="1:18">
      <c r="A6990" s="154" t="s">
        <v>1254</v>
      </c>
      <c r="B6990" s="155" t="s">
        <v>1294</v>
      </c>
      <c r="C6990" s="156">
        <v>731</v>
      </c>
      <c r="D6990" s="167">
        <v>7.5</v>
      </c>
      <c r="E6990" s="154" t="s">
        <v>1215</v>
      </c>
      <c r="F6990" s="158" t="s">
        <v>1215</v>
      </c>
      <c r="G6990" s="159" t="s">
        <v>37</v>
      </c>
      <c r="H6990" s="158" t="s">
        <v>1198</v>
      </c>
      <c r="I6990" s="158" t="s">
        <v>1256</v>
      </c>
      <c r="J6990" s="158" t="s">
        <v>40</v>
      </c>
      <c r="K6990" s="158"/>
      <c r="L6990" s="169">
        <v>40371896.0525</v>
      </c>
      <c r="M6990" s="169">
        <v>4669570.82124</v>
      </c>
      <c r="N6990" s="154"/>
      <c r="O6990" s="158" t="s">
        <v>1355</v>
      </c>
      <c r="P6990" s="170"/>
      <c r="Q6990" s="158"/>
      <c r="R6990" s="158"/>
    </row>
    <row r="6991" s="7" customFormat="1" ht="9.95" customHeight="1" spans="1:18">
      <c r="A6991" s="154" t="s">
        <v>1254</v>
      </c>
      <c r="B6991" s="155" t="s">
        <v>1294</v>
      </c>
      <c r="C6991" s="156">
        <v>989</v>
      </c>
      <c r="D6991" s="167">
        <v>368.6</v>
      </c>
      <c r="E6991" s="154" t="s">
        <v>1215</v>
      </c>
      <c r="F6991" s="158" t="s">
        <v>1215</v>
      </c>
      <c r="G6991" s="159" t="s">
        <v>37</v>
      </c>
      <c r="H6991" s="158" t="s">
        <v>1198</v>
      </c>
      <c r="I6991" s="158" t="s">
        <v>1256</v>
      </c>
      <c r="J6991" s="158" t="s">
        <v>40</v>
      </c>
      <c r="K6991" s="158"/>
      <c r="L6991" s="169">
        <v>40370947.8457999</v>
      </c>
      <c r="M6991" s="169">
        <v>4669284.45519999</v>
      </c>
      <c r="N6991" s="154"/>
      <c r="O6991" s="158" t="s">
        <v>1355</v>
      </c>
      <c r="P6991" s="170"/>
      <c r="Q6991" s="158"/>
      <c r="R6991" s="158"/>
    </row>
    <row r="6992" s="7" customFormat="1" ht="9.95" customHeight="1" spans="1:18">
      <c r="A6992" s="154" t="s">
        <v>1254</v>
      </c>
      <c r="B6992" s="155" t="s">
        <v>1294</v>
      </c>
      <c r="C6992" s="156">
        <v>193</v>
      </c>
      <c r="D6992" s="167">
        <v>30</v>
      </c>
      <c r="E6992" s="154" t="s">
        <v>1215</v>
      </c>
      <c r="F6992" s="158" t="s">
        <v>1215</v>
      </c>
      <c r="G6992" s="159" t="s">
        <v>37</v>
      </c>
      <c r="H6992" s="158" t="s">
        <v>1198</v>
      </c>
      <c r="I6992" s="158" t="s">
        <v>1256</v>
      </c>
      <c r="J6992" s="158" t="s">
        <v>40</v>
      </c>
      <c r="K6992" s="158"/>
      <c r="L6992" s="169">
        <v>40371986.3403</v>
      </c>
      <c r="M6992" s="169">
        <v>4670155.73627</v>
      </c>
      <c r="N6992" s="154"/>
      <c r="O6992" s="158" t="s">
        <v>1355</v>
      </c>
      <c r="P6992" s="170"/>
      <c r="Q6992" s="158"/>
      <c r="R6992" s="158"/>
    </row>
    <row r="6993" s="7" customFormat="1" ht="9.95" customHeight="1" spans="1:18">
      <c r="A6993" s="154" t="s">
        <v>1254</v>
      </c>
      <c r="B6993" s="155" t="s">
        <v>1294</v>
      </c>
      <c r="C6993" s="156">
        <v>481</v>
      </c>
      <c r="D6993" s="167">
        <v>5.7</v>
      </c>
      <c r="E6993" s="154" t="s">
        <v>1215</v>
      </c>
      <c r="F6993" s="158" t="s">
        <v>1215</v>
      </c>
      <c r="G6993" s="159" t="s">
        <v>37</v>
      </c>
      <c r="H6993" s="158" t="s">
        <v>1198</v>
      </c>
      <c r="I6993" s="158" t="s">
        <v>1256</v>
      </c>
      <c r="J6993" s="158" t="s">
        <v>40</v>
      </c>
      <c r="K6993" s="158"/>
      <c r="L6993" s="169">
        <v>40373510.1948999</v>
      </c>
      <c r="M6993" s="169">
        <v>4669800.96705</v>
      </c>
      <c r="N6993" s="154"/>
      <c r="O6993" s="158" t="s">
        <v>1355</v>
      </c>
      <c r="P6993" s="170"/>
      <c r="Q6993" s="158"/>
      <c r="R6993" s="158"/>
    </row>
    <row r="6994" s="7" customFormat="1" ht="9.95" customHeight="1" spans="1:18">
      <c r="A6994" s="154" t="s">
        <v>1254</v>
      </c>
      <c r="B6994" s="155" t="s">
        <v>1294</v>
      </c>
      <c r="C6994" s="156">
        <v>854</v>
      </c>
      <c r="D6994" s="167">
        <v>37</v>
      </c>
      <c r="E6994" s="154" t="s">
        <v>1215</v>
      </c>
      <c r="F6994" s="158" t="s">
        <v>1215</v>
      </c>
      <c r="G6994" s="159" t="s">
        <v>37</v>
      </c>
      <c r="H6994" s="158" t="s">
        <v>1198</v>
      </c>
      <c r="I6994" s="158" t="s">
        <v>1256</v>
      </c>
      <c r="J6994" s="158" t="s">
        <v>40</v>
      </c>
      <c r="K6994" s="158"/>
      <c r="L6994" s="169">
        <v>40372996.0557999</v>
      </c>
      <c r="M6994" s="169">
        <v>4669455.23721999</v>
      </c>
      <c r="N6994" s="154"/>
      <c r="O6994" s="158" t="s">
        <v>1355</v>
      </c>
      <c r="P6994" s="170"/>
      <c r="Q6994" s="158"/>
      <c r="R6994" s="158"/>
    </row>
    <row r="6995" s="7" customFormat="1" ht="9.95" customHeight="1" spans="1:18">
      <c r="A6995" s="154" t="s">
        <v>1254</v>
      </c>
      <c r="B6995" s="155" t="s">
        <v>1294</v>
      </c>
      <c r="C6995" s="156">
        <v>745</v>
      </c>
      <c r="D6995" s="167">
        <v>20.4</v>
      </c>
      <c r="E6995" s="154" t="s">
        <v>1215</v>
      </c>
      <c r="F6995" s="158" t="s">
        <v>1215</v>
      </c>
      <c r="G6995" s="159" t="s">
        <v>37</v>
      </c>
      <c r="H6995" s="158" t="s">
        <v>1198</v>
      </c>
      <c r="I6995" s="158" t="s">
        <v>1256</v>
      </c>
      <c r="J6995" s="158" t="s">
        <v>40</v>
      </c>
      <c r="K6995" s="158"/>
      <c r="L6995" s="169">
        <v>40372985.7492</v>
      </c>
      <c r="M6995" s="169">
        <v>4669549.02104999</v>
      </c>
      <c r="N6995" s="154"/>
      <c r="O6995" s="158" t="s">
        <v>1355</v>
      </c>
      <c r="P6995" s="170"/>
      <c r="Q6995" s="158"/>
      <c r="R6995" s="158"/>
    </row>
    <row r="6996" s="7" customFormat="1" ht="9.95" customHeight="1" spans="1:18">
      <c r="A6996" s="154" t="s">
        <v>1254</v>
      </c>
      <c r="B6996" s="155" t="s">
        <v>1294</v>
      </c>
      <c r="C6996" s="156">
        <v>466</v>
      </c>
      <c r="D6996" s="167">
        <v>38.2</v>
      </c>
      <c r="E6996" s="154" t="s">
        <v>1215</v>
      </c>
      <c r="F6996" s="158" t="s">
        <v>1215</v>
      </c>
      <c r="G6996" s="159" t="s">
        <v>37</v>
      </c>
      <c r="H6996" s="158" t="s">
        <v>1198</v>
      </c>
      <c r="I6996" s="158" t="s">
        <v>1256</v>
      </c>
      <c r="J6996" s="158" t="s">
        <v>40</v>
      </c>
      <c r="K6996" s="158"/>
      <c r="L6996" s="169">
        <v>40372996.5921</v>
      </c>
      <c r="M6996" s="169">
        <v>4669815.05757</v>
      </c>
      <c r="N6996" s="154"/>
      <c r="O6996" s="158" t="s">
        <v>1355</v>
      </c>
      <c r="P6996" s="170"/>
      <c r="Q6996" s="158"/>
      <c r="R6996" s="158"/>
    </row>
    <row r="6997" s="7" customFormat="1" ht="9.95" customHeight="1" spans="1:18">
      <c r="A6997" s="154" t="s">
        <v>1254</v>
      </c>
      <c r="B6997" s="155" t="s">
        <v>1294</v>
      </c>
      <c r="C6997" s="156">
        <v>891</v>
      </c>
      <c r="D6997" s="167">
        <v>246.3</v>
      </c>
      <c r="E6997" s="154" t="s">
        <v>1215</v>
      </c>
      <c r="F6997" s="158" t="s">
        <v>1215</v>
      </c>
      <c r="G6997" s="159" t="s">
        <v>37</v>
      </c>
      <c r="H6997" s="158" t="s">
        <v>1198</v>
      </c>
      <c r="I6997" s="158" t="s">
        <v>1256</v>
      </c>
      <c r="J6997" s="158" t="s">
        <v>40</v>
      </c>
      <c r="K6997" s="158"/>
      <c r="L6997" s="169">
        <v>40371388.5243</v>
      </c>
      <c r="M6997" s="169">
        <v>4669443.7706</v>
      </c>
      <c r="N6997" s="154"/>
      <c r="O6997" s="158" t="s">
        <v>1355</v>
      </c>
      <c r="P6997" s="170"/>
      <c r="Q6997" s="158"/>
      <c r="R6997" s="158"/>
    </row>
    <row r="6998" s="7" customFormat="1" ht="9.95" customHeight="1" spans="1:18">
      <c r="A6998" s="154" t="s">
        <v>1254</v>
      </c>
      <c r="B6998" s="155" t="s">
        <v>1294</v>
      </c>
      <c r="C6998" s="156">
        <v>724</v>
      </c>
      <c r="D6998" s="167">
        <v>72.7</v>
      </c>
      <c r="E6998" s="154" t="s">
        <v>1215</v>
      </c>
      <c r="F6998" s="158" t="s">
        <v>1215</v>
      </c>
      <c r="G6998" s="159" t="s">
        <v>37</v>
      </c>
      <c r="H6998" s="158" t="s">
        <v>1198</v>
      </c>
      <c r="I6998" s="158" t="s">
        <v>1256</v>
      </c>
      <c r="J6998" s="158" t="s">
        <v>40</v>
      </c>
      <c r="K6998" s="158"/>
      <c r="L6998" s="169">
        <v>40372740.596</v>
      </c>
      <c r="M6998" s="169">
        <v>4669562.19459</v>
      </c>
      <c r="N6998" s="154"/>
      <c r="O6998" s="158" t="s">
        <v>1355</v>
      </c>
      <c r="P6998" s="170"/>
      <c r="Q6998" s="158"/>
      <c r="R6998" s="158"/>
    </row>
    <row r="6999" s="7" customFormat="1" ht="9.95" customHeight="1" spans="1:18">
      <c r="A6999" s="154" t="s">
        <v>1254</v>
      </c>
      <c r="B6999" s="155" t="s">
        <v>1294</v>
      </c>
      <c r="C6999" s="156">
        <v>112</v>
      </c>
      <c r="D6999" s="167">
        <v>95.7</v>
      </c>
      <c r="E6999" s="154" t="s">
        <v>1215</v>
      </c>
      <c r="F6999" s="158" t="s">
        <v>1215</v>
      </c>
      <c r="G6999" s="159" t="s">
        <v>37</v>
      </c>
      <c r="H6999" s="158" t="s">
        <v>1198</v>
      </c>
      <c r="I6999" s="158" t="s">
        <v>1256</v>
      </c>
      <c r="J6999" s="158" t="s">
        <v>40</v>
      </c>
      <c r="K6999" s="158"/>
      <c r="L6999" s="169">
        <v>40371750.6189</v>
      </c>
      <c r="M6999" s="169">
        <v>4670294.32624999</v>
      </c>
      <c r="N6999" s="154"/>
      <c r="O6999" s="158" t="s">
        <v>1355</v>
      </c>
      <c r="P6999" s="170"/>
      <c r="Q6999" s="158"/>
      <c r="R6999" s="158"/>
    </row>
    <row r="7000" s="7" customFormat="1" ht="9.95" customHeight="1" spans="1:18">
      <c r="A7000" s="154" t="s">
        <v>1254</v>
      </c>
      <c r="B7000" s="155" t="s">
        <v>1294</v>
      </c>
      <c r="C7000" s="156">
        <v>600</v>
      </c>
      <c r="D7000" s="167">
        <v>70.4</v>
      </c>
      <c r="E7000" s="154" t="s">
        <v>1215</v>
      </c>
      <c r="F7000" s="158" t="s">
        <v>1215</v>
      </c>
      <c r="G7000" s="159" t="s">
        <v>37</v>
      </c>
      <c r="H7000" s="158" t="s">
        <v>1198</v>
      </c>
      <c r="I7000" s="158" t="s">
        <v>1256</v>
      </c>
      <c r="J7000" s="158" t="s">
        <v>40</v>
      </c>
      <c r="K7000" s="158"/>
      <c r="L7000" s="169">
        <v>40371330.9434</v>
      </c>
      <c r="M7000" s="169">
        <v>4669693.98197</v>
      </c>
      <c r="N7000" s="154"/>
      <c r="O7000" s="158" t="s">
        <v>1355</v>
      </c>
      <c r="P7000" s="170"/>
      <c r="Q7000" s="158"/>
      <c r="R7000" s="158"/>
    </row>
    <row r="7001" s="7" customFormat="1" ht="9.95" customHeight="1" spans="1:18">
      <c r="A7001" s="154" t="s">
        <v>1254</v>
      </c>
      <c r="B7001" s="155" t="s">
        <v>1294</v>
      </c>
      <c r="C7001" s="156">
        <v>462</v>
      </c>
      <c r="D7001" s="167">
        <v>25.1</v>
      </c>
      <c r="E7001" s="154" t="s">
        <v>1215</v>
      </c>
      <c r="F7001" s="158" t="s">
        <v>1215</v>
      </c>
      <c r="G7001" s="159" t="s">
        <v>37</v>
      </c>
      <c r="H7001" s="158" t="s">
        <v>1198</v>
      </c>
      <c r="I7001" s="158" t="s">
        <v>1256</v>
      </c>
      <c r="J7001" s="158" t="s">
        <v>40</v>
      </c>
      <c r="K7001" s="158"/>
      <c r="L7001" s="169">
        <v>40371783.2299</v>
      </c>
      <c r="M7001" s="169">
        <v>4669800.15448999</v>
      </c>
      <c r="N7001" s="154"/>
      <c r="O7001" s="158" t="s">
        <v>1355</v>
      </c>
      <c r="P7001" s="170"/>
      <c r="Q7001" s="158"/>
      <c r="R7001" s="158"/>
    </row>
    <row r="7002" s="7" customFormat="1" ht="9.95" customHeight="1" spans="1:18">
      <c r="A7002" s="154" t="s">
        <v>1254</v>
      </c>
      <c r="B7002" s="155" t="s">
        <v>1294</v>
      </c>
      <c r="C7002" s="156">
        <v>560</v>
      </c>
      <c r="D7002" s="167">
        <v>65.6</v>
      </c>
      <c r="E7002" s="154" t="s">
        <v>1215</v>
      </c>
      <c r="F7002" s="158" t="s">
        <v>1215</v>
      </c>
      <c r="G7002" s="159" t="s">
        <v>37</v>
      </c>
      <c r="H7002" s="158" t="s">
        <v>1198</v>
      </c>
      <c r="I7002" s="158" t="s">
        <v>1256</v>
      </c>
      <c r="J7002" s="158" t="s">
        <v>40</v>
      </c>
      <c r="K7002" s="158"/>
      <c r="L7002" s="169">
        <v>40371971.1643999</v>
      </c>
      <c r="M7002" s="169">
        <v>4669740.71877999</v>
      </c>
      <c r="N7002" s="154"/>
      <c r="O7002" s="158" t="s">
        <v>1355</v>
      </c>
      <c r="P7002" s="170"/>
      <c r="Q7002" s="158"/>
      <c r="R7002" s="158"/>
    </row>
    <row r="7003" s="7" customFormat="1" ht="9.95" customHeight="1" spans="1:18">
      <c r="A7003" s="154" t="s">
        <v>1254</v>
      </c>
      <c r="B7003" s="155" t="s">
        <v>1294</v>
      </c>
      <c r="C7003" s="156">
        <v>426</v>
      </c>
      <c r="D7003" s="167">
        <v>282.4</v>
      </c>
      <c r="E7003" s="154" t="s">
        <v>1215</v>
      </c>
      <c r="F7003" s="158" t="s">
        <v>1215</v>
      </c>
      <c r="G7003" s="159" t="s">
        <v>37</v>
      </c>
      <c r="H7003" s="158" t="s">
        <v>1198</v>
      </c>
      <c r="I7003" s="158" t="s">
        <v>1256</v>
      </c>
      <c r="J7003" s="159" t="s">
        <v>40</v>
      </c>
      <c r="K7003" s="158"/>
      <c r="L7003" s="169">
        <v>40372253.4206999</v>
      </c>
      <c r="M7003" s="169">
        <v>4669883.24896</v>
      </c>
      <c r="N7003" s="154"/>
      <c r="O7003" s="158" t="s">
        <v>1355</v>
      </c>
      <c r="P7003" s="170"/>
      <c r="Q7003" s="158"/>
      <c r="R7003" s="158"/>
    </row>
    <row r="7004" s="7" customFormat="1" ht="9.95" customHeight="1" spans="1:18">
      <c r="A7004" s="154" t="s">
        <v>1254</v>
      </c>
      <c r="B7004" s="155" t="s">
        <v>1294</v>
      </c>
      <c r="C7004" s="156">
        <v>209</v>
      </c>
      <c r="D7004" s="167">
        <v>147.9</v>
      </c>
      <c r="E7004" s="154" t="s">
        <v>1215</v>
      </c>
      <c r="F7004" s="158" t="s">
        <v>1215</v>
      </c>
      <c r="G7004" s="159" t="s">
        <v>37</v>
      </c>
      <c r="H7004" s="158" t="s">
        <v>1198</v>
      </c>
      <c r="I7004" s="158" t="s">
        <v>1256</v>
      </c>
      <c r="J7004" s="158" t="s">
        <v>40</v>
      </c>
      <c r="K7004" s="158"/>
      <c r="L7004" s="169">
        <v>40371820.8979</v>
      </c>
      <c r="M7004" s="169">
        <v>4670160.99493999</v>
      </c>
      <c r="N7004" s="154"/>
      <c r="O7004" s="158" t="s">
        <v>1355</v>
      </c>
      <c r="P7004" s="170"/>
      <c r="Q7004" s="158"/>
      <c r="R7004" s="158"/>
    </row>
    <row r="7005" s="7" customFormat="1" ht="9.95" customHeight="1" spans="1:18">
      <c r="A7005" s="154" t="s">
        <v>1254</v>
      </c>
      <c r="B7005" s="155" t="s">
        <v>1294</v>
      </c>
      <c r="C7005" s="156">
        <v>498</v>
      </c>
      <c r="D7005" s="167">
        <v>106.3</v>
      </c>
      <c r="E7005" s="154" t="s">
        <v>1215</v>
      </c>
      <c r="F7005" s="158" t="s">
        <v>1215</v>
      </c>
      <c r="G7005" s="159" t="s">
        <v>37</v>
      </c>
      <c r="H7005" s="158" t="s">
        <v>1198</v>
      </c>
      <c r="I7005" s="158" t="s">
        <v>1256</v>
      </c>
      <c r="J7005" s="158" t="s">
        <v>40</v>
      </c>
      <c r="K7005" s="158"/>
      <c r="L7005" s="169">
        <v>40372995.8544</v>
      </c>
      <c r="M7005" s="169">
        <v>4669741.53784</v>
      </c>
      <c r="N7005" s="154"/>
      <c r="O7005" s="158" t="s">
        <v>1355</v>
      </c>
      <c r="P7005" s="170"/>
      <c r="Q7005" s="158"/>
      <c r="R7005" s="158"/>
    </row>
    <row r="7006" s="7" customFormat="1" ht="9.95" customHeight="1" spans="1:18">
      <c r="A7006" s="154" t="s">
        <v>1254</v>
      </c>
      <c r="B7006" s="155" t="s">
        <v>1294</v>
      </c>
      <c r="C7006" s="156">
        <v>512</v>
      </c>
      <c r="D7006" s="167">
        <v>81.8</v>
      </c>
      <c r="E7006" s="154" t="s">
        <v>1215</v>
      </c>
      <c r="F7006" s="158" t="s">
        <v>1215</v>
      </c>
      <c r="G7006" s="159" t="s">
        <v>37</v>
      </c>
      <c r="H7006" s="158" t="s">
        <v>1198</v>
      </c>
      <c r="I7006" s="158" t="s">
        <v>1256</v>
      </c>
      <c r="J7006" s="158" t="s">
        <v>40</v>
      </c>
      <c r="K7006" s="158"/>
      <c r="L7006" s="169">
        <v>40372292.6379999</v>
      </c>
      <c r="M7006" s="169">
        <v>4669760.77417999</v>
      </c>
      <c r="N7006" s="154"/>
      <c r="O7006" s="158" t="s">
        <v>1355</v>
      </c>
      <c r="P7006" s="170"/>
      <c r="Q7006" s="158"/>
      <c r="R7006" s="158"/>
    </row>
    <row r="7007" s="7" customFormat="1" ht="9.95" customHeight="1" spans="1:18">
      <c r="A7007" s="154" t="s">
        <v>1254</v>
      </c>
      <c r="B7007" s="155" t="s">
        <v>1294</v>
      </c>
      <c r="C7007" s="156">
        <v>1019</v>
      </c>
      <c r="D7007" s="167">
        <v>53.2</v>
      </c>
      <c r="E7007" s="154" t="s">
        <v>1215</v>
      </c>
      <c r="F7007" s="158" t="s">
        <v>1215</v>
      </c>
      <c r="G7007" s="159" t="s">
        <v>37</v>
      </c>
      <c r="H7007" s="158" t="s">
        <v>1198</v>
      </c>
      <c r="I7007" s="158" t="s">
        <v>1256</v>
      </c>
      <c r="J7007" s="158" t="s">
        <v>40</v>
      </c>
      <c r="K7007" s="158"/>
      <c r="L7007" s="169">
        <v>40373621.0625</v>
      </c>
      <c r="M7007" s="169">
        <v>4669302.90132</v>
      </c>
      <c r="N7007" s="154"/>
      <c r="O7007" s="158" t="s">
        <v>1355</v>
      </c>
      <c r="P7007" s="170"/>
      <c r="Q7007" s="158"/>
      <c r="R7007" s="158"/>
    </row>
    <row r="7008" s="7" customFormat="1" ht="9.95" customHeight="1" spans="1:18">
      <c r="A7008" s="154" t="s">
        <v>1254</v>
      </c>
      <c r="B7008" s="155" t="s">
        <v>1294</v>
      </c>
      <c r="C7008" s="156">
        <v>81</v>
      </c>
      <c r="D7008" s="167">
        <v>274.4</v>
      </c>
      <c r="E7008" s="154" t="s">
        <v>1215</v>
      </c>
      <c r="F7008" s="158" t="s">
        <v>1215</v>
      </c>
      <c r="G7008" s="159" t="s">
        <v>37</v>
      </c>
      <c r="H7008" s="158" t="s">
        <v>1198</v>
      </c>
      <c r="I7008" s="158" t="s">
        <v>1256</v>
      </c>
      <c r="J7008" s="158" t="s">
        <v>40</v>
      </c>
      <c r="K7008" s="158"/>
      <c r="L7008" s="169">
        <v>40371314.1068999</v>
      </c>
      <c r="M7008" s="169">
        <v>4670383.71662</v>
      </c>
      <c r="N7008" s="154"/>
      <c r="O7008" s="158" t="s">
        <v>1355</v>
      </c>
      <c r="P7008" s="170"/>
      <c r="Q7008" s="158"/>
      <c r="R7008" s="158"/>
    </row>
    <row r="7009" s="7" customFormat="1" ht="9.95" customHeight="1" spans="1:18">
      <c r="A7009" s="154" t="s">
        <v>1254</v>
      </c>
      <c r="B7009" s="155" t="s">
        <v>1294</v>
      </c>
      <c r="C7009" s="156">
        <v>665</v>
      </c>
      <c r="D7009" s="167">
        <v>20.5</v>
      </c>
      <c r="E7009" s="154" t="s">
        <v>1215</v>
      </c>
      <c r="F7009" s="158" t="s">
        <v>1215</v>
      </c>
      <c r="G7009" s="159" t="s">
        <v>37</v>
      </c>
      <c r="H7009" s="158" t="s">
        <v>1099</v>
      </c>
      <c r="I7009" s="158" t="s">
        <v>1256</v>
      </c>
      <c r="J7009" s="158" t="s">
        <v>899</v>
      </c>
      <c r="K7009" s="158"/>
      <c r="L7009" s="169">
        <v>40371540.0079</v>
      </c>
      <c r="M7009" s="169">
        <v>4669602.82833999</v>
      </c>
      <c r="N7009" s="154"/>
      <c r="O7009" s="158" t="s">
        <v>1355</v>
      </c>
      <c r="P7009" s="170"/>
      <c r="Q7009" s="158"/>
      <c r="R7009" s="158"/>
    </row>
    <row r="7010" s="7" customFormat="1" ht="9.95" customHeight="1" spans="1:18">
      <c r="A7010" s="154" t="s">
        <v>1254</v>
      </c>
      <c r="B7010" s="155" t="s">
        <v>1294</v>
      </c>
      <c r="C7010" s="156">
        <v>1158</v>
      </c>
      <c r="D7010" s="167">
        <v>15.6</v>
      </c>
      <c r="E7010" s="154" t="s">
        <v>1215</v>
      </c>
      <c r="F7010" s="158" t="s">
        <v>1215</v>
      </c>
      <c r="G7010" s="159" t="s">
        <v>37</v>
      </c>
      <c r="H7010" s="158" t="s">
        <v>1099</v>
      </c>
      <c r="I7010" s="158" t="s">
        <v>1256</v>
      </c>
      <c r="J7010" s="158" t="s">
        <v>185</v>
      </c>
      <c r="K7010" s="158"/>
      <c r="L7010" s="169">
        <v>40371447.9034999</v>
      </c>
      <c r="M7010" s="169">
        <v>4669138.61985</v>
      </c>
      <c r="N7010" s="154"/>
      <c r="O7010" s="158" t="s">
        <v>1355</v>
      </c>
      <c r="P7010" s="170"/>
      <c r="Q7010" s="158"/>
      <c r="R7010" s="158"/>
    </row>
    <row r="7011" s="7" customFormat="1" ht="9.95" customHeight="1" spans="1:18">
      <c r="A7011" s="154" t="s">
        <v>1254</v>
      </c>
      <c r="B7011" s="155" t="s">
        <v>1294</v>
      </c>
      <c r="C7011" s="156">
        <v>1582</v>
      </c>
      <c r="D7011" s="167">
        <v>22.7</v>
      </c>
      <c r="E7011" s="154" t="s">
        <v>1215</v>
      </c>
      <c r="F7011" s="158" t="s">
        <v>1215</v>
      </c>
      <c r="G7011" s="159" t="s">
        <v>37</v>
      </c>
      <c r="H7011" s="158" t="s">
        <v>1099</v>
      </c>
      <c r="I7011" s="158" t="s">
        <v>1256</v>
      </c>
      <c r="J7011" s="158" t="s">
        <v>185</v>
      </c>
      <c r="K7011" s="158"/>
      <c r="L7011" s="169">
        <v>40373259.8656999</v>
      </c>
      <c r="M7011" s="169">
        <v>4668594.43286</v>
      </c>
      <c r="N7011" s="154"/>
      <c r="O7011" s="158" t="s">
        <v>1355</v>
      </c>
      <c r="P7011" s="170"/>
      <c r="Q7011" s="158"/>
      <c r="R7011" s="158"/>
    </row>
    <row r="7012" s="7" customFormat="1" ht="9.95" customHeight="1" spans="1:18">
      <c r="A7012" s="154" t="s">
        <v>1254</v>
      </c>
      <c r="B7012" s="155" t="s">
        <v>1294</v>
      </c>
      <c r="C7012" s="156">
        <v>966</v>
      </c>
      <c r="D7012" s="167">
        <v>22.2</v>
      </c>
      <c r="E7012" s="154" t="s">
        <v>1215</v>
      </c>
      <c r="F7012" s="158" t="s">
        <v>1215</v>
      </c>
      <c r="G7012" s="159" t="s">
        <v>37</v>
      </c>
      <c r="H7012" s="158" t="s">
        <v>1099</v>
      </c>
      <c r="I7012" s="158" t="s">
        <v>1256</v>
      </c>
      <c r="J7012" s="158" t="s">
        <v>899</v>
      </c>
      <c r="K7012" s="158"/>
      <c r="L7012" s="169">
        <v>40370905.0577</v>
      </c>
      <c r="M7012" s="169">
        <v>4669345.19268999</v>
      </c>
      <c r="N7012" s="154"/>
      <c r="O7012" s="158" t="s">
        <v>1355</v>
      </c>
      <c r="P7012" s="170"/>
      <c r="Q7012" s="158"/>
      <c r="R7012" s="158"/>
    </row>
    <row r="7013" s="7" customFormat="1" ht="9.95" customHeight="1" spans="1:18">
      <c r="A7013" s="154" t="s">
        <v>1254</v>
      </c>
      <c r="B7013" s="155" t="s">
        <v>1294</v>
      </c>
      <c r="C7013" s="156">
        <v>664</v>
      </c>
      <c r="D7013" s="167">
        <v>3.6</v>
      </c>
      <c r="E7013" s="154" t="s">
        <v>1215</v>
      </c>
      <c r="F7013" s="158" t="s">
        <v>1215</v>
      </c>
      <c r="G7013" s="159" t="s">
        <v>37</v>
      </c>
      <c r="H7013" s="158" t="s">
        <v>1198</v>
      </c>
      <c r="I7013" s="158" t="s">
        <v>1256</v>
      </c>
      <c r="J7013" s="158" t="s">
        <v>40</v>
      </c>
      <c r="K7013" s="158"/>
      <c r="L7013" s="169">
        <v>40372327.7065</v>
      </c>
      <c r="M7013" s="169">
        <v>4669622.63884999</v>
      </c>
      <c r="N7013" s="154"/>
      <c r="O7013" s="158" t="s">
        <v>1355</v>
      </c>
      <c r="P7013" s="170"/>
      <c r="Q7013" s="158"/>
      <c r="R7013" s="158"/>
    </row>
    <row r="7014" s="7" customFormat="1" ht="9.95" customHeight="1" spans="1:18">
      <c r="A7014" s="154" t="s">
        <v>1254</v>
      </c>
      <c r="B7014" s="155" t="s">
        <v>1294</v>
      </c>
      <c r="C7014" s="156">
        <v>1049</v>
      </c>
      <c r="D7014" s="167">
        <v>7</v>
      </c>
      <c r="E7014" s="154" t="s">
        <v>1215</v>
      </c>
      <c r="F7014" s="158" t="s">
        <v>1215</v>
      </c>
      <c r="G7014" s="159" t="s">
        <v>37</v>
      </c>
      <c r="H7014" s="158" t="s">
        <v>1198</v>
      </c>
      <c r="I7014" s="158" t="s">
        <v>1256</v>
      </c>
      <c r="J7014" s="158" t="s">
        <v>40</v>
      </c>
      <c r="K7014" s="158"/>
      <c r="L7014" s="169">
        <v>40371001.7777</v>
      </c>
      <c r="M7014" s="169">
        <v>4669285.43181</v>
      </c>
      <c r="N7014" s="154"/>
      <c r="O7014" s="158" t="s">
        <v>1355</v>
      </c>
      <c r="P7014" s="170"/>
      <c r="Q7014" s="158"/>
      <c r="R7014" s="158"/>
    </row>
    <row r="7015" s="7" customFormat="1" ht="9.95" customHeight="1" spans="1:18">
      <c r="A7015" s="154" t="s">
        <v>1254</v>
      </c>
      <c r="B7015" s="155" t="s">
        <v>1304</v>
      </c>
      <c r="C7015" s="156">
        <v>821</v>
      </c>
      <c r="D7015" s="167">
        <v>96.2</v>
      </c>
      <c r="E7015" s="154" t="s">
        <v>1215</v>
      </c>
      <c r="F7015" s="158" t="s">
        <v>1215</v>
      </c>
      <c r="G7015" s="159" t="s">
        <v>37</v>
      </c>
      <c r="H7015" s="158" t="s">
        <v>1198</v>
      </c>
      <c r="I7015" s="158" t="s">
        <v>1256</v>
      </c>
      <c r="J7015" s="158" t="s">
        <v>40</v>
      </c>
      <c r="K7015" s="158"/>
      <c r="L7015" s="169">
        <v>40371873.9698999</v>
      </c>
      <c r="M7015" s="169">
        <v>4670985.26475999</v>
      </c>
      <c r="N7015" s="154"/>
      <c r="O7015" s="158" t="s">
        <v>1355</v>
      </c>
      <c r="P7015" s="170"/>
      <c r="Q7015" s="158"/>
      <c r="R7015" s="158"/>
    </row>
    <row r="7016" s="7" customFormat="1" ht="9.95" customHeight="1" spans="1:18">
      <c r="A7016" s="154" t="s">
        <v>1254</v>
      </c>
      <c r="B7016" s="159" t="s">
        <v>1294</v>
      </c>
      <c r="C7016" s="156">
        <v>427</v>
      </c>
      <c r="D7016" s="167">
        <v>2</v>
      </c>
      <c r="E7016" s="154" t="s">
        <v>1215</v>
      </c>
      <c r="F7016" s="158" t="s">
        <v>1226</v>
      </c>
      <c r="G7016" s="159" t="s">
        <v>37</v>
      </c>
      <c r="H7016" s="158" t="s">
        <v>1198</v>
      </c>
      <c r="I7016" s="158" t="s">
        <v>1256</v>
      </c>
      <c r="J7016" s="158" t="s">
        <v>40</v>
      </c>
      <c r="K7016" s="158"/>
      <c r="L7016" s="169">
        <v>40374683.9755999</v>
      </c>
      <c r="M7016" s="169">
        <v>4669869.20127999</v>
      </c>
      <c r="N7016" s="154"/>
      <c r="O7016" s="158" t="s">
        <v>1355</v>
      </c>
      <c r="P7016" s="170"/>
      <c r="Q7016" s="158"/>
      <c r="R7016" s="158"/>
    </row>
    <row r="7017" s="7" customFormat="1" ht="9.95" customHeight="1" spans="1:18">
      <c r="A7017" s="154" t="s">
        <v>1254</v>
      </c>
      <c r="B7017" s="159" t="s">
        <v>1294</v>
      </c>
      <c r="C7017" s="156">
        <v>412</v>
      </c>
      <c r="D7017" s="167">
        <v>2</v>
      </c>
      <c r="E7017" s="154" t="s">
        <v>1215</v>
      </c>
      <c r="F7017" s="158" t="s">
        <v>1226</v>
      </c>
      <c r="G7017" s="159" t="s">
        <v>37</v>
      </c>
      <c r="H7017" s="158" t="s">
        <v>1198</v>
      </c>
      <c r="I7017" s="158" t="s">
        <v>1256</v>
      </c>
      <c r="J7017" s="158" t="s">
        <v>40</v>
      </c>
      <c r="K7017" s="158"/>
      <c r="L7017" s="169">
        <v>40374105.9368</v>
      </c>
      <c r="M7017" s="169">
        <v>4669882.00397999</v>
      </c>
      <c r="N7017" s="154"/>
      <c r="O7017" s="158" t="s">
        <v>1355</v>
      </c>
      <c r="P7017" s="170"/>
      <c r="Q7017" s="158"/>
      <c r="R7017" s="158"/>
    </row>
    <row r="7018" s="7" customFormat="1" ht="9.95" customHeight="1" spans="1:18">
      <c r="A7018" s="154" t="s">
        <v>1254</v>
      </c>
      <c r="B7018" s="159" t="s">
        <v>1294</v>
      </c>
      <c r="C7018" s="156">
        <v>323</v>
      </c>
      <c r="D7018" s="167">
        <v>5</v>
      </c>
      <c r="E7018" s="154" t="s">
        <v>1215</v>
      </c>
      <c r="F7018" s="158" t="s">
        <v>1226</v>
      </c>
      <c r="G7018" s="159" t="s">
        <v>37</v>
      </c>
      <c r="H7018" s="158" t="s">
        <v>1099</v>
      </c>
      <c r="I7018" s="158" t="s">
        <v>1256</v>
      </c>
      <c r="J7018" s="158" t="s">
        <v>185</v>
      </c>
      <c r="K7018" s="158"/>
      <c r="L7018" s="169">
        <v>40374231.0568</v>
      </c>
      <c r="M7018" s="169">
        <v>4669978.82034</v>
      </c>
      <c r="N7018" s="154"/>
      <c r="O7018" s="158" t="s">
        <v>1355</v>
      </c>
      <c r="P7018" s="170"/>
      <c r="Q7018" s="158"/>
      <c r="R7018" s="158"/>
    </row>
    <row r="7019" s="7" customFormat="1" ht="9.95" customHeight="1" spans="1:18">
      <c r="A7019" s="154" t="s">
        <v>1254</v>
      </c>
      <c r="B7019" s="159" t="s">
        <v>1294</v>
      </c>
      <c r="C7019" s="156">
        <v>713</v>
      </c>
      <c r="D7019" s="167">
        <v>2.1</v>
      </c>
      <c r="E7019" s="154" t="s">
        <v>1215</v>
      </c>
      <c r="F7019" s="158" t="s">
        <v>1226</v>
      </c>
      <c r="G7019" s="159" t="s">
        <v>37</v>
      </c>
      <c r="H7019" s="158" t="s">
        <v>1198</v>
      </c>
      <c r="I7019" s="158" t="s">
        <v>1256</v>
      </c>
      <c r="J7019" s="158" t="s">
        <v>40</v>
      </c>
      <c r="K7019" s="158"/>
      <c r="L7019" s="169">
        <v>40374436.6969999</v>
      </c>
      <c r="M7019" s="169">
        <v>4669577.26872</v>
      </c>
      <c r="N7019" s="154"/>
      <c r="O7019" s="158" t="s">
        <v>1355</v>
      </c>
      <c r="P7019" s="170"/>
      <c r="Q7019" s="158"/>
      <c r="R7019" s="158"/>
    </row>
    <row r="7020" s="7" customFormat="1" ht="9.95" customHeight="1" spans="1:18">
      <c r="A7020" s="154" t="s">
        <v>1254</v>
      </c>
      <c r="B7020" s="159" t="s">
        <v>1294</v>
      </c>
      <c r="C7020" s="156">
        <v>614</v>
      </c>
      <c r="D7020" s="167">
        <v>1.9</v>
      </c>
      <c r="E7020" s="154" t="s">
        <v>1215</v>
      </c>
      <c r="F7020" s="158" t="s">
        <v>1226</v>
      </c>
      <c r="G7020" s="159" t="s">
        <v>37</v>
      </c>
      <c r="H7020" s="158" t="s">
        <v>1198</v>
      </c>
      <c r="I7020" s="158" t="s">
        <v>1256</v>
      </c>
      <c r="J7020" s="158" t="s">
        <v>40</v>
      </c>
      <c r="K7020" s="158"/>
      <c r="L7020" s="169">
        <v>40374447.1352</v>
      </c>
      <c r="M7020" s="169">
        <v>4669661.32402999</v>
      </c>
      <c r="N7020" s="154"/>
      <c r="O7020" s="158" t="s">
        <v>1355</v>
      </c>
      <c r="P7020" s="170"/>
      <c r="Q7020" s="158"/>
      <c r="R7020" s="158"/>
    </row>
    <row r="7021" s="7" customFormat="1" ht="9.95" customHeight="1" spans="1:18">
      <c r="A7021" s="154" t="s">
        <v>1254</v>
      </c>
      <c r="B7021" s="159" t="s">
        <v>1294</v>
      </c>
      <c r="C7021" s="156">
        <v>455</v>
      </c>
      <c r="D7021" s="167">
        <v>13</v>
      </c>
      <c r="E7021" s="154" t="s">
        <v>1215</v>
      </c>
      <c r="F7021" s="158" t="s">
        <v>1226</v>
      </c>
      <c r="G7021" s="159" t="s">
        <v>37</v>
      </c>
      <c r="H7021" s="158" t="s">
        <v>1099</v>
      </c>
      <c r="I7021" s="158" t="s">
        <v>1256</v>
      </c>
      <c r="J7021" s="158" t="s">
        <v>185</v>
      </c>
      <c r="K7021" s="158"/>
      <c r="L7021" s="169">
        <v>40374750.2277999</v>
      </c>
      <c r="M7021" s="169">
        <v>4669824.55283</v>
      </c>
      <c r="N7021" s="154"/>
      <c r="O7021" s="158" t="s">
        <v>1355</v>
      </c>
      <c r="P7021" s="170"/>
      <c r="Q7021" s="158"/>
      <c r="R7021" s="158"/>
    </row>
    <row r="7022" s="7" customFormat="1" ht="9.95" customHeight="1" spans="1:18">
      <c r="A7022" s="154" t="s">
        <v>1254</v>
      </c>
      <c r="B7022" s="159" t="s">
        <v>1294</v>
      </c>
      <c r="C7022" s="156">
        <v>561</v>
      </c>
      <c r="D7022" s="167">
        <v>5.2</v>
      </c>
      <c r="E7022" s="154" t="s">
        <v>1215</v>
      </c>
      <c r="F7022" s="158" t="s">
        <v>1226</v>
      </c>
      <c r="G7022" s="159" t="s">
        <v>37</v>
      </c>
      <c r="H7022" s="158" t="s">
        <v>1099</v>
      </c>
      <c r="I7022" s="158" t="s">
        <v>1256</v>
      </c>
      <c r="J7022" s="158" t="s">
        <v>185</v>
      </c>
      <c r="K7022" s="158"/>
      <c r="L7022" s="169">
        <v>40374806.4316999</v>
      </c>
      <c r="M7022" s="169">
        <v>4669709.99952999</v>
      </c>
      <c r="N7022" s="154"/>
      <c r="O7022" s="158" t="s">
        <v>1355</v>
      </c>
      <c r="P7022" s="170"/>
      <c r="Q7022" s="158"/>
      <c r="R7022" s="158"/>
    </row>
    <row r="7023" s="7" customFormat="1" ht="9.95" customHeight="1" spans="1:18">
      <c r="A7023" s="154" t="s">
        <v>1254</v>
      </c>
      <c r="B7023" s="159" t="s">
        <v>1294</v>
      </c>
      <c r="C7023" s="156">
        <v>352</v>
      </c>
      <c r="D7023" s="167">
        <v>2.3</v>
      </c>
      <c r="E7023" s="154" t="s">
        <v>1215</v>
      </c>
      <c r="F7023" s="158" t="s">
        <v>1226</v>
      </c>
      <c r="G7023" s="159" t="s">
        <v>37</v>
      </c>
      <c r="H7023" s="158" t="s">
        <v>1099</v>
      </c>
      <c r="I7023" s="158" t="s">
        <v>1256</v>
      </c>
      <c r="J7023" s="158" t="s">
        <v>185</v>
      </c>
      <c r="K7023" s="158"/>
      <c r="L7023" s="169">
        <v>40374197.7221999</v>
      </c>
      <c r="M7023" s="169">
        <v>4669948.53031999</v>
      </c>
      <c r="N7023" s="154"/>
      <c r="O7023" s="158" t="s">
        <v>1355</v>
      </c>
      <c r="P7023" s="170"/>
      <c r="Q7023" s="158"/>
      <c r="R7023" s="158"/>
    </row>
    <row r="7024" s="7" customFormat="1" ht="9.95" customHeight="1" spans="1:18">
      <c r="A7024" s="154" t="s">
        <v>1254</v>
      </c>
      <c r="B7024" s="159" t="s">
        <v>1294</v>
      </c>
      <c r="C7024" s="156">
        <v>280</v>
      </c>
      <c r="D7024" s="167">
        <v>10.6</v>
      </c>
      <c r="E7024" s="154" t="s">
        <v>1215</v>
      </c>
      <c r="F7024" s="158" t="s">
        <v>1226</v>
      </c>
      <c r="G7024" s="159" t="s">
        <v>37</v>
      </c>
      <c r="H7024" s="158" t="s">
        <v>1099</v>
      </c>
      <c r="I7024" s="158" t="s">
        <v>1256</v>
      </c>
      <c r="J7024" s="158" t="s">
        <v>185</v>
      </c>
      <c r="K7024" s="158"/>
      <c r="L7024" s="169">
        <v>40374474.9067</v>
      </c>
      <c r="M7024" s="169">
        <v>4670030.73663999</v>
      </c>
      <c r="N7024" s="154"/>
      <c r="O7024" s="158" t="s">
        <v>1355</v>
      </c>
      <c r="P7024" s="170"/>
      <c r="Q7024" s="158"/>
      <c r="R7024" s="158"/>
    </row>
    <row r="7025" s="7" customFormat="1" ht="9.95" customHeight="1" spans="1:18">
      <c r="A7025" s="154" t="s">
        <v>1254</v>
      </c>
      <c r="B7025" s="159" t="s">
        <v>1294</v>
      </c>
      <c r="C7025" s="156">
        <v>941</v>
      </c>
      <c r="D7025" s="167">
        <v>24.1</v>
      </c>
      <c r="E7025" s="154" t="s">
        <v>1215</v>
      </c>
      <c r="F7025" s="158" t="s">
        <v>1226</v>
      </c>
      <c r="G7025" s="159" t="s">
        <v>37</v>
      </c>
      <c r="H7025" s="158" t="s">
        <v>1198</v>
      </c>
      <c r="I7025" s="158" t="s">
        <v>1256</v>
      </c>
      <c r="J7025" s="158" t="s">
        <v>40</v>
      </c>
      <c r="K7025" s="158"/>
      <c r="L7025" s="169">
        <v>40374156.9268999</v>
      </c>
      <c r="M7025" s="169">
        <v>4669375.11816</v>
      </c>
      <c r="N7025" s="154"/>
      <c r="O7025" s="158" t="s">
        <v>1355</v>
      </c>
      <c r="P7025" s="170"/>
      <c r="Q7025" s="158"/>
      <c r="R7025" s="158"/>
    </row>
    <row r="7026" s="7" customFormat="1" ht="9.95" customHeight="1" spans="1:18">
      <c r="A7026" s="154" t="s">
        <v>1254</v>
      </c>
      <c r="B7026" s="159" t="s">
        <v>1294</v>
      </c>
      <c r="C7026" s="156">
        <v>727</v>
      </c>
      <c r="D7026" s="167">
        <v>330.7</v>
      </c>
      <c r="E7026" s="154" t="s">
        <v>1215</v>
      </c>
      <c r="F7026" s="158" t="s">
        <v>1226</v>
      </c>
      <c r="G7026" s="159" t="s">
        <v>37</v>
      </c>
      <c r="H7026" s="158" t="s">
        <v>1198</v>
      </c>
      <c r="I7026" s="158" t="s">
        <v>1256</v>
      </c>
      <c r="J7026" s="158" t="s">
        <v>40</v>
      </c>
      <c r="K7026" s="158"/>
      <c r="L7026" s="169">
        <v>40374169.4776</v>
      </c>
      <c r="M7026" s="169">
        <v>4669741.23424999</v>
      </c>
      <c r="N7026" s="154"/>
      <c r="O7026" s="158" t="s">
        <v>1355</v>
      </c>
      <c r="P7026" s="170"/>
      <c r="Q7026" s="158"/>
      <c r="R7026" s="158"/>
    </row>
    <row r="7027" s="7" customFormat="1" ht="9.95" customHeight="1" spans="1:18">
      <c r="A7027" s="154" t="s">
        <v>1254</v>
      </c>
      <c r="B7027" s="159" t="s">
        <v>1294</v>
      </c>
      <c r="C7027" s="156">
        <v>555</v>
      </c>
      <c r="D7027" s="167">
        <v>102.8</v>
      </c>
      <c r="E7027" s="154" t="s">
        <v>1215</v>
      </c>
      <c r="F7027" s="158" t="s">
        <v>1226</v>
      </c>
      <c r="G7027" s="159" t="s">
        <v>37</v>
      </c>
      <c r="H7027" s="158" t="s">
        <v>1198</v>
      </c>
      <c r="I7027" s="158" t="s">
        <v>1256</v>
      </c>
      <c r="J7027" s="158" t="s">
        <v>40</v>
      </c>
      <c r="K7027" s="158"/>
      <c r="L7027" s="169">
        <v>40374700.3417999</v>
      </c>
      <c r="M7027" s="169">
        <v>4669691.69515999</v>
      </c>
      <c r="N7027" s="154"/>
      <c r="O7027" s="158" t="s">
        <v>1355</v>
      </c>
      <c r="P7027" s="170"/>
      <c r="Q7027" s="158"/>
      <c r="R7027" s="158"/>
    </row>
    <row r="7028" s="7" customFormat="1" ht="9.95" customHeight="1" spans="1:18">
      <c r="A7028" s="154" t="s">
        <v>1254</v>
      </c>
      <c r="B7028" s="159" t="s">
        <v>1294</v>
      </c>
      <c r="C7028" s="156">
        <v>328</v>
      </c>
      <c r="D7028" s="167">
        <v>12.4</v>
      </c>
      <c r="E7028" s="154" t="s">
        <v>1215</v>
      </c>
      <c r="F7028" s="158" t="s">
        <v>1226</v>
      </c>
      <c r="G7028" s="159" t="s">
        <v>37</v>
      </c>
      <c r="H7028" s="158" t="s">
        <v>1099</v>
      </c>
      <c r="I7028" s="158" t="s">
        <v>1256</v>
      </c>
      <c r="J7028" s="158" t="s">
        <v>185</v>
      </c>
      <c r="K7028" s="158"/>
      <c r="L7028" s="169">
        <v>40374482.9025</v>
      </c>
      <c r="M7028" s="169">
        <v>4669978.16717999</v>
      </c>
      <c r="N7028" s="154"/>
      <c r="O7028" s="158" t="s">
        <v>1355</v>
      </c>
      <c r="P7028" s="170"/>
      <c r="Q7028" s="158"/>
      <c r="R7028" s="158"/>
    </row>
    <row r="7029" s="7" customFormat="1" ht="9.95" customHeight="1" spans="1:18">
      <c r="A7029" s="154" t="s">
        <v>1254</v>
      </c>
      <c r="B7029" s="159"/>
      <c r="C7029" s="156"/>
      <c r="D7029" s="167">
        <f>SUM(D6961:D7028)</f>
        <v>3998.1</v>
      </c>
      <c r="E7029" s="158"/>
      <c r="F7029" s="158"/>
      <c r="G7029" s="158"/>
      <c r="H7029" s="158"/>
      <c r="I7029" s="158"/>
      <c r="J7029" s="158"/>
      <c r="K7029" s="158"/>
      <c r="L7029" s="169"/>
      <c r="M7029" s="169"/>
      <c r="N7029" s="158"/>
      <c r="O7029" s="158" t="s">
        <v>1356</v>
      </c>
      <c r="P7029" s="164">
        <f>D7029*4.5</f>
        <v>17991.45</v>
      </c>
      <c r="Q7029" s="171" t="s">
        <v>1357</v>
      </c>
      <c r="R7029" s="158"/>
    </row>
    <row r="7030" s="7" customFormat="1" ht="9.95" customHeight="1" spans="1:18">
      <c r="A7030" s="154" t="s">
        <v>1254</v>
      </c>
      <c r="B7030" s="155" t="s">
        <v>1255</v>
      </c>
      <c r="C7030" s="156">
        <v>97</v>
      </c>
      <c r="D7030" s="167">
        <v>53.8</v>
      </c>
      <c r="E7030" s="154" t="s">
        <v>1215</v>
      </c>
      <c r="F7030" s="158" t="s">
        <v>1215</v>
      </c>
      <c r="G7030" s="159" t="s">
        <v>37</v>
      </c>
      <c r="H7030" s="158" t="s">
        <v>1099</v>
      </c>
      <c r="I7030" s="158" t="s">
        <v>1256</v>
      </c>
      <c r="J7030" s="158" t="s">
        <v>185</v>
      </c>
      <c r="K7030" s="158"/>
      <c r="L7030" s="169">
        <v>40386946.4240999</v>
      </c>
      <c r="M7030" s="169">
        <v>4667362.17719</v>
      </c>
      <c r="N7030" s="154"/>
      <c r="O7030" s="158" t="s">
        <v>1358</v>
      </c>
      <c r="P7030" s="170"/>
      <c r="Q7030" s="158"/>
      <c r="R7030" s="158"/>
    </row>
    <row r="7031" s="7" customFormat="1" ht="9.95" customHeight="1" spans="1:18">
      <c r="A7031" s="154" t="s">
        <v>1254</v>
      </c>
      <c r="B7031" s="155" t="s">
        <v>1255</v>
      </c>
      <c r="C7031" s="156">
        <v>1445</v>
      </c>
      <c r="D7031" s="167">
        <v>1.4</v>
      </c>
      <c r="E7031" s="154" t="s">
        <v>1215</v>
      </c>
      <c r="F7031" s="158" t="s">
        <v>1215</v>
      </c>
      <c r="G7031" s="159" t="s">
        <v>37</v>
      </c>
      <c r="H7031" s="158" t="s">
        <v>1099</v>
      </c>
      <c r="I7031" s="158" t="s">
        <v>1256</v>
      </c>
      <c r="J7031" s="158" t="s">
        <v>185</v>
      </c>
      <c r="K7031" s="158"/>
      <c r="L7031" s="169">
        <v>40386744.8795</v>
      </c>
      <c r="M7031" s="169">
        <v>4667738.41117999</v>
      </c>
      <c r="N7031" s="154"/>
      <c r="O7031" s="158" t="s">
        <v>1358</v>
      </c>
      <c r="P7031" s="170"/>
      <c r="Q7031" s="158"/>
      <c r="R7031" s="158"/>
    </row>
    <row r="7032" s="7" customFormat="1" ht="9.95" customHeight="1" spans="1:18">
      <c r="A7032" s="154" t="s">
        <v>1254</v>
      </c>
      <c r="B7032" s="155" t="s">
        <v>1255</v>
      </c>
      <c r="C7032" s="156">
        <v>1243</v>
      </c>
      <c r="D7032" s="167">
        <v>9.6</v>
      </c>
      <c r="E7032" s="154" t="s">
        <v>1215</v>
      </c>
      <c r="F7032" s="158" t="s">
        <v>1215</v>
      </c>
      <c r="G7032" s="159" t="s">
        <v>37</v>
      </c>
      <c r="H7032" s="158" t="s">
        <v>1099</v>
      </c>
      <c r="I7032" s="158" t="s">
        <v>1256</v>
      </c>
      <c r="J7032" s="158" t="s">
        <v>185</v>
      </c>
      <c r="K7032" s="158"/>
      <c r="L7032" s="169">
        <v>40389011.6578999</v>
      </c>
      <c r="M7032" s="169">
        <v>4668497.54564999</v>
      </c>
      <c r="N7032" s="154"/>
      <c r="O7032" s="158" t="s">
        <v>1358</v>
      </c>
      <c r="P7032" s="170"/>
      <c r="Q7032" s="158"/>
      <c r="R7032" s="158"/>
    </row>
    <row r="7033" s="7" customFormat="1" ht="9.95" customHeight="1" spans="1:18">
      <c r="A7033" s="154" t="s">
        <v>1254</v>
      </c>
      <c r="B7033" s="155" t="s">
        <v>1255</v>
      </c>
      <c r="C7033" s="156">
        <v>1476</v>
      </c>
      <c r="D7033" s="167">
        <v>14.6</v>
      </c>
      <c r="E7033" s="154" t="s">
        <v>1215</v>
      </c>
      <c r="F7033" s="158" t="s">
        <v>1215</v>
      </c>
      <c r="G7033" s="159" t="s">
        <v>37</v>
      </c>
      <c r="H7033" s="158" t="s">
        <v>1099</v>
      </c>
      <c r="I7033" s="158" t="s">
        <v>1256</v>
      </c>
      <c r="J7033" s="158" t="s">
        <v>185</v>
      </c>
      <c r="K7033" s="158"/>
      <c r="L7033" s="169">
        <v>40387268.9457999</v>
      </c>
      <c r="M7033" s="169">
        <v>4667562.07534999</v>
      </c>
      <c r="N7033" s="154"/>
      <c r="O7033" s="158" t="s">
        <v>1358</v>
      </c>
      <c r="P7033" s="170"/>
      <c r="Q7033" s="158"/>
      <c r="R7033" s="158"/>
    </row>
    <row r="7034" s="7" customFormat="1" ht="9.95" customHeight="1" spans="1:18">
      <c r="A7034" s="154" t="s">
        <v>1254</v>
      </c>
      <c r="B7034" s="155" t="s">
        <v>1255</v>
      </c>
      <c r="C7034" s="156">
        <v>1423</v>
      </c>
      <c r="D7034" s="167">
        <v>10.2</v>
      </c>
      <c r="E7034" s="154" t="s">
        <v>1215</v>
      </c>
      <c r="F7034" s="158" t="s">
        <v>1215</v>
      </c>
      <c r="G7034" s="159" t="s">
        <v>37</v>
      </c>
      <c r="H7034" s="158" t="s">
        <v>1099</v>
      </c>
      <c r="I7034" s="158" t="s">
        <v>1256</v>
      </c>
      <c r="J7034" s="158" t="s">
        <v>54</v>
      </c>
      <c r="K7034" s="158"/>
      <c r="L7034" s="169">
        <v>40388272.7119999</v>
      </c>
      <c r="M7034" s="169">
        <v>4667855.60879</v>
      </c>
      <c r="N7034" s="154"/>
      <c r="O7034" s="158" t="s">
        <v>1358</v>
      </c>
      <c r="P7034" s="170"/>
      <c r="Q7034" s="158"/>
      <c r="R7034" s="158"/>
    </row>
    <row r="7035" s="7" customFormat="1" ht="9.95" customHeight="1" spans="1:18">
      <c r="A7035" s="154" t="s">
        <v>1254</v>
      </c>
      <c r="B7035" s="155" t="s">
        <v>1255</v>
      </c>
      <c r="C7035" s="156">
        <v>1278</v>
      </c>
      <c r="D7035" s="167">
        <v>6</v>
      </c>
      <c r="E7035" s="154" t="s">
        <v>1215</v>
      </c>
      <c r="F7035" s="158" t="s">
        <v>1215</v>
      </c>
      <c r="G7035" s="159" t="s">
        <v>37</v>
      </c>
      <c r="H7035" s="158" t="s">
        <v>1099</v>
      </c>
      <c r="I7035" s="158" t="s">
        <v>1256</v>
      </c>
      <c r="J7035" s="158" t="s">
        <v>185</v>
      </c>
      <c r="K7035" s="158"/>
      <c r="L7035" s="169">
        <v>40389138.2180999</v>
      </c>
      <c r="M7035" s="169">
        <v>4668372.55886</v>
      </c>
      <c r="N7035" s="154"/>
      <c r="O7035" s="158" t="s">
        <v>1358</v>
      </c>
      <c r="P7035" s="170"/>
      <c r="Q7035" s="158"/>
      <c r="R7035" s="158"/>
    </row>
    <row r="7036" s="7" customFormat="1" ht="9.95" customHeight="1" spans="1:18">
      <c r="A7036" s="154" t="s">
        <v>1254</v>
      </c>
      <c r="B7036" s="155" t="s">
        <v>1255</v>
      </c>
      <c r="C7036" s="156">
        <v>1308</v>
      </c>
      <c r="D7036" s="167">
        <v>4.8</v>
      </c>
      <c r="E7036" s="154" t="s">
        <v>1215</v>
      </c>
      <c r="F7036" s="158" t="s">
        <v>1215</v>
      </c>
      <c r="G7036" s="159" t="s">
        <v>37</v>
      </c>
      <c r="H7036" s="158" t="s">
        <v>1099</v>
      </c>
      <c r="I7036" s="158" t="s">
        <v>1256</v>
      </c>
      <c r="J7036" s="158" t="s">
        <v>185</v>
      </c>
      <c r="K7036" s="158"/>
      <c r="L7036" s="169">
        <v>40388799.4153999</v>
      </c>
      <c r="M7036" s="169">
        <v>4668285.93398999</v>
      </c>
      <c r="N7036" s="154"/>
      <c r="O7036" s="158" t="s">
        <v>1358</v>
      </c>
      <c r="P7036" s="170"/>
      <c r="Q7036" s="158"/>
      <c r="R7036" s="158"/>
    </row>
    <row r="7037" s="7" customFormat="1" ht="9.95" customHeight="1" spans="1:18">
      <c r="A7037" s="154" t="s">
        <v>1254</v>
      </c>
      <c r="B7037" s="155" t="s">
        <v>1255</v>
      </c>
      <c r="C7037" s="156">
        <v>1126</v>
      </c>
      <c r="D7037" s="167">
        <v>12.2</v>
      </c>
      <c r="E7037" s="154" t="s">
        <v>1215</v>
      </c>
      <c r="F7037" s="158" t="s">
        <v>1215</v>
      </c>
      <c r="G7037" s="159" t="s">
        <v>37</v>
      </c>
      <c r="H7037" s="158" t="s">
        <v>1099</v>
      </c>
      <c r="I7037" s="158" t="s">
        <v>1256</v>
      </c>
      <c r="J7037" s="158" t="s">
        <v>185</v>
      </c>
      <c r="K7037" s="158"/>
      <c r="L7037" s="169">
        <v>40389570.2782</v>
      </c>
      <c r="M7037" s="169">
        <v>4668949.49737999</v>
      </c>
      <c r="N7037" s="154"/>
      <c r="O7037" s="158" t="s">
        <v>1358</v>
      </c>
      <c r="P7037" s="170"/>
      <c r="Q7037" s="158"/>
      <c r="R7037" s="158"/>
    </row>
    <row r="7038" s="7" customFormat="1" ht="9.95" customHeight="1" spans="1:18">
      <c r="A7038" s="154" t="s">
        <v>1254</v>
      </c>
      <c r="B7038" s="155" t="s">
        <v>1255</v>
      </c>
      <c r="C7038" s="156">
        <v>1485</v>
      </c>
      <c r="D7038" s="167">
        <v>17.5</v>
      </c>
      <c r="E7038" s="154" t="s">
        <v>1215</v>
      </c>
      <c r="F7038" s="158" t="s">
        <v>1215</v>
      </c>
      <c r="G7038" s="159" t="s">
        <v>37</v>
      </c>
      <c r="H7038" s="158" t="s">
        <v>1099</v>
      </c>
      <c r="I7038" s="158" t="s">
        <v>1256</v>
      </c>
      <c r="J7038" s="158" t="s">
        <v>185</v>
      </c>
      <c r="K7038" s="158"/>
      <c r="L7038" s="169">
        <v>40387449.1089999</v>
      </c>
      <c r="M7038" s="169">
        <v>4667518.90546999</v>
      </c>
      <c r="N7038" s="154"/>
      <c r="O7038" s="158" t="s">
        <v>1358</v>
      </c>
      <c r="P7038" s="170"/>
      <c r="Q7038" s="158"/>
      <c r="R7038" s="158"/>
    </row>
    <row r="7039" s="7" customFormat="1" ht="9.95" customHeight="1" spans="1:18">
      <c r="A7039" s="154" t="s">
        <v>1254</v>
      </c>
      <c r="B7039" s="155" t="s">
        <v>1255</v>
      </c>
      <c r="C7039" s="156">
        <v>1428</v>
      </c>
      <c r="D7039" s="167">
        <v>20.5</v>
      </c>
      <c r="E7039" s="154" t="s">
        <v>1215</v>
      </c>
      <c r="F7039" s="158" t="s">
        <v>1215</v>
      </c>
      <c r="G7039" s="159" t="s">
        <v>37</v>
      </c>
      <c r="H7039" s="158" t="s">
        <v>1099</v>
      </c>
      <c r="I7039" s="158" t="s">
        <v>1256</v>
      </c>
      <c r="J7039" s="158" t="s">
        <v>185</v>
      </c>
      <c r="K7039" s="158"/>
      <c r="L7039" s="169">
        <v>40386830.0785</v>
      </c>
      <c r="M7039" s="169">
        <v>4667819.94283</v>
      </c>
      <c r="N7039" s="154"/>
      <c r="O7039" s="158" t="s">
        <v>1358</v>
      </c>
      <c r="P7039" s="170"/>
      <c r="Q7039" s="158"/>
      <c r="R7039" s="158"/>
    </row>
    <row r="7040" s="7" customFormat="1" ht="9.95" customHeight="1" spans="1:18">
      <c r="A7040" s="154" t="s">
        <v>1254</v>
      </c>
      <c r="B7040" s="155" t="s">
        <v>1255</v>
      </c>
      <c r="C7040" s="156">
        <v>1339</v>
      </c>
      <c r="D7040" s="167">
        <v>18.2</v>
      </c>
      <c r="E7040" s="154" t="s">
        <v>1215</v>
      </c>
      <c r="F7040" s="158" t="s">
        <v>1215</v>
      </c>
      <c r="G7040" s="159" t="s">
        <v>37</v>
      </c>
      <c r="H7040" s="158" t="s">
        <v>1099</v>
      </c>
      <c r="I7040" s="158" t="s">
        <v>1256</v>
      </c>
      <c r="J7040" s="158" t="s">
        <v>54</v>
      </c>
      <c r="K7040" s="158"/>
      <c r="L7040" s="169">
        <v>40388482.6406</v>
      </c>
      <c r="M7040" s="169">
        <v>4668198.66677999</v>
      </c>
      <c r="N7040" s="154"/>
      <c r="O7040" s="158" t="s">
        <v>1358</v>
      </c>
      <c r="P7040" s="170"/>
      <c r="Q7040" s="158"/>
      <c r="R7040" s="158"/>
    </row>
    <row r="7041" s="7" customFormat="1" ht="9.95" customHeight="1" spans="1:18">
      <c r="A7041" s="154" t="s">
        <v>1254</v>
      </c>
      <c r="B7041" s="155" t="s">
        <v>1255</v>
      </c>
      <c r="C7041" s="156">
        <v>1405</v>
      </c>
      <c r="D7041" s="167">
        <v>22.5</v>
      </c>
      <c r="E7041" s="154" t="s">
        <v>1215</v>
      </c>
      <c r="F7041" s="158" t="s">
        <v>1215</v>
      </c>
      <c r="G7041" s="159" t="s">
        <v>37</v>
      </c>
      <c r="H7041" s="158" t="s">
        <v>1099</v>
      </c>
      <c r="I7041" s="158" t="s">
        <v>1256</v>
      </c>
      <c r="J7041" s="158" t="s">
        <v>185</v>
      </c>
      <c r="K7041" s="158"/>
      <c r="L7041" s="169">
        <v>40387843.369</v>
      </c>
      <c r="M7041" s="169">
        <v>4667907.25477</v>
      </c>
      <c r="N7041" s="154"/>
      <c r="O7041" s="158" t="s">
        <v>1358</v>
      </c>
      <c r="P7041" s="170"/>
      <c r="Q7041" s="158"/>
      <c r="R7041" s="158"/>
    </row>
    <row r="7042" s="7" customFormat="1" ht="9.95" customHeight="1" spans="1:18">
      <c r="A7042" s="154" t="s">
        <v>1254</v>
      </c>
      <c r="B7042" s="155" t="s">
        <v>1255</v>
      </c>
      <c r="C7042" s="156">
        <v>1118</v>
      </c>
      <c r="D7042" s="167">
        <v>11.2</v>
      </c>
      <c r="E7042" s="154" t="s">
        <v>1215</v>
      </c>
      <c r="F7042" s="158" t="s">
        <v>1215</v>
      </c>
      <c r="G7042" s="159" t="s">
        <v>37</v>
      </c>
      <c r="H7042" s="158" t="s">
        <v>1099</v>
      </c>
      <c r="I7042" s="158" t="s">
        <v>1256</v>
      </c>
      <c r="J7042" s="158" t="s">
        <v>185</v>
      </c>
      <c r="K7042" s="158"/>
      <c r="L7042" s="169">
        <v>40388522.9864</v>
      </c>
      <c r="M7042" s="169">
        <v>4668978.13726</v>
      </c>
      <c r="N7042" s="154"/>
      <c r="O7042" s="158" t="s">
        <v>1358</v>
      </c>
      <c r="P7042" s="170"/>
      <c r="Q7042" s="158"/>
      <c r="R7042" s="158"/>
    </row>
    <row r="7043" s="7" customFormat="1" ht="9.95" customHeight="1" spans="1:18">
      <c r="A7043" s="154" t="s">
        <v>1254</v>
      </c>
      <c r="B7043" s="155" t="s">
        <v>1255</v>
      </c>
      <c r="C7043" s="156">
        <v>1137</v>
      </c>
      <c r="D7043" s="167">
        <v>9</v>
      </c>
      <c r="E7043" s="154" t="s">
        <v>1215</v>
      </c>
      <c r="F7043" s="158" t="s">
        <v>1215</v>
      </c>
      <c r="G7043" s="159" t="s">
        <v>37</v>
      </c>
      <c r="H7043" s="158" t="s">
        <v>1099</v>
      </c>
      <c r="I7043" s="158" t="s">
        <v>1256</v>
      </c>
      <c r="J7043" s="158" t="s">
        <v>185</v>
      </c>
      <c r="K7043" s="158"/>
      <c r="L7043" s="169">
        <v>40388710.9795</v>
      </c>
      <c r="M7043" s="169">
        <v>4668918.64981999</v>
      </c>
      <c r="N7043" s="154"/>
      <c r="O7043" s="158" t="s">
        <v>1358</v>
      </c>
      <c r="P7043" s="170"/>
      <c r="Q7043" s="158"/>
      <c r="R7043" s="158"/>
    </row>
    <row r="7044" s="7" customFormat="1" ht="9.95" customHeight="1" spans="1:18">
      <c r="A7044" s="154" t="s">
        <v>1254</v>
      </c>
      <c r="B7044" s="155" t="s">
        <v>1255</v>
      </c>
      <c r="C7044" s="156">
        <v>1160</v>
      </c>
      <c r="D7044" s="167">
        <v>4.2</v>
      </c>
      <c r="E7044" s="154" t="s">
        <v>1215</v>
      </c>
      <c r="F7044" s="158" t="s">
        <v>1215</v>
      </c>
      <c r="G7044" s="159" t="s">
        <v>37</v>
      </c>
      <c r="H7044" s="158" t="s">
        <v>1099</v>
      </c>
      <c r="I7044" s="158" t="s">
        <v>1256</v>
      </c>
      <c r="J7044" s="158" t="s">
        <v>185</v>
      </c>
      <c r="K7044" s="158"/>
      <c r="L7044" s="169">
        <v>40388429.4083999</v>
      </c>
      <c r="M7044" s="169">
        <v>4668841.81584</v>
      </c>
      <c r="N7044" s="154"/>
      <c r="O7044" s="158" t="s">
        <v>1358</v>
      </c>
      <c r="P7044" s="170"/>
      <c r="Q7044" s="158"/>
      <c r="R7044" s="158"/>
    </row>
    <row r="7045" s="7" customFormat="1" ht="9.95" customHeight="1" spans="1:18">
      <c r="A7045" s="154" t="s">
        <v>1254</v>
      </c>
      <c r="B7045" s="155" t="s">
        <v>1255</v>
      </c>
      <c r="C7045" s="156">
        <v>1279</v>
      </c>
      <c r="D7045" s="167">
        <v>12.1</v>
      </c>
      <c r="E7045" s="154" t="s">
        <v>1215</v>
      </c>
      <c r="F7045" s="158" t="s">
        <v>1215</v>
      </c>
      <c r="G7045" s="159" t="s">
        <v>37</v>
      </c>
      <c r="H7045" s="158" t="s">
        <v>1099</v>
      </c>
      <c r="I7045" s="158" t="s">
        <v>1256</v>
      </c>
      <c r="J7045" s="158" t="s">
        <v>185</v>
      </c>
      <c r="K7045" s="158"/>
      <c r="L7045" s="169">
        <v>40388821.3096999</v>
      </c>
      <c r="M7045" s="169">
        <v>4668381.49433</v>
      </c>
      <c r="N7045" s="154"/>
      <c r="O7045" s="158" t="s">
        <v>1358</v>
      </c>
      <c r="P7045" s="170"/>
      <c r="Q7045" s="158"/>
      <c r="R7045" s="158"/>
    </row>
    <row r="7046" s="7" customFormat="1" ht="9.95" customHeight="1" spans="1:18">
      <c r="A7046" s="154" t="s">
        <v>1254</v>
      </c>
      <c r="B7046" s="155" t="s">
        <v>1255</v>
      </c>
      <c r="C7046" s="156">
        <v>1352</v>
      </c>
      <c r="D7046" s="167">
        <v>8.9</v>
      </c>
      <c r="E7046" s="154" t="s">
        <v>1215</v>
      </c>
      <c r="F7046" s="158" t="s">
        <v>1215</v>
      </c>
      <c r="G7046" s="159" t="s">
        <v>37</v>
      </c>
      <c r="H7046" s="158" t="s">
        <v>1099</v>
      </c>
      <c r="I7046" s="158" t="s">
        <v>1256</v>
      </c>
      <c r="J7046" s="158" t="s">
        <v>54</v>
      </c>
      <c r="K7046" s="158"/>
      <c r="L7046" s="169">
        <v>40388523.8795</v>
      </c>
      <c r="M7046" s="169">
        <v>4668144.49134999</v>
      </c>
      <c r="N7046" s="154"/>
      <c r="O7046" s="158" t="s">
        <v>1358</v>
      </c>
      <c r="P7046" s="170"/>
      <c r="Q7046" s="158"/>
      <c r="R7046" s="158"/>
    </row>
    <row r="7047" s="7" customFormat="1" ht="9.95" customHeight="1" spans="1:18">
      <c r="A7047" s="154" t="s">
        <v>1254</v>
      </c>
      <c r="B7047" s="155" t="s">
        <v>1255</v>
      </c>
      <c r="C7047" s="156">
        <v>1275</v>
      </c>
      <c r="D7047" s="167">
        <v>6.5</v>
      </c>
      <c r="E7047" s="154" t="s">
        <v>1215</v>
      </c>
      <c r="F7047" s="158" t="s">
        <v>1215</v>
      </c>
      <c r="G7047" s="159" t="s">
        <v>37</v>
      </c>
      <c r="H7047" s="158" t="s">
        <v>1099</v>
      </c>
      <c r="I7047" s="158" t="s">
        <v>1256</v>
      </c>
      <c r="J7047" s="158" t="s">
        <v>185</v>
      </c>
      <c r="K7047" s="158"/>
      <c r="L7047" s="169">
        <v>40388967.3246</v>
      </c>
      <c r="M7047" s="169">
        <v>4668382.17925999</v>
      </c>
      <c r="N7047" s="154"/>
      <c r="O7047" s="158" t="s">
        <v>1358</v>
      </c>
      <c r="P7047" s="170"/>
      <c r="Q7047" s="158"/>
      <c r="R7047" s="158"/>
    </row>
    <row r="7048" s="7" customFormat="1" ht="9.95" customHeight="1" spans="1:18">
      <c r="A7048" s="154" t="s">
        <v>1254</v>
      </c>
      <c r="B7048" s="155" t="s">
        <v>1255</v>
      </c>
      <c r="C7048" s="156">
        <v>1064</v>
      </c>
      <c r="D7048" s="167">
        <v>14.6</v>
      </c>
      <c r="E7048" s="154" t="s">
        <v>1215</v>
      </c>
      <c r="F7048" s="158" t="s">
        <v>1215</v>
      </c>
      <c r="G7048" s="159" t="s">
        <v>37</v>
      </c>
      <c r="H7048" s="158" t="s">
        <v>1099</v>
      </c>
      <c r="I7048" s="158" t="s">
        <v>1256</v>
      </c>
      <c r="J7048" s="158" t="s">
        <v>185</v>
      </c>
      <c r="K7048" s="158"/>
      <c r="L7048" s="169">
        <v>40388727.0868</v>
      </c>
      <c r="M7048" s="169">
        <v>4669241.16017999</v>
      </c>
      <c r="N7048" s="154"/>
      <c r="O7048" s="158" t="s">
        <v>1358</v>
      </c>
      <c r="P7048" s="170"/>
      <c r="Q7048" s="158"/>
      <c r="R7048" s="158"/>
    </row>
    <row r="7049" s="7" customFormat="1" ht="9.95" customHeight="1" spans="1:18">
      <c r="A7049" s="154" t="s">
        <v>1254</v>
      </c>
      <c r="B7049" s="155" t="s">
        <v>1255</v>
      </c>
      <c r="C7049" s="156">
        <v>623</v>
      </c>
      <c r="D7049" s="167">
        <v>3.2</v>
      </c>
      <c r="E7049" s="154" t="s">
        <v>1215</v>
      </c>
      <c r="F7049" s="158" t="s">
        <v>1215</v>
      </c>
      <c r="G7049" s="159" t="s">
        <v>37</v>
      </c>
      <c r="H7049" s="158" t="s">
        <v>1099</v>
      </c>
      <c r="I7049" s="158" t="s">
        <v>1256</v>
      </c>
      <c r="J7049" s="158" t="s">
        <v>185</v>
      </c>
      <c r="K7049" s="158"/>
      <c r="L7049" s="169">
        <v>40388708.454</v>
      </c>
      <c r="M7049" s="169">
        <v>4668294.43097999</v>
      </c>
      <c r="N7049" s="154"/>
      <c r="O7049" s="158" t="s">
        <v>1358</v>
      </c>
      <c r="P7049" s="170"/>
      <c r="Q7049" s="158"/>
      <c r="R7049" s="158"/>
    </row>
    <row r="7050" s="7" customFormat="1" ht="9.95" customHeight="1" spans="1:18">
      <c r="A7050" s="154" t="s">
        <v>1254</v>
      </c>
      <c r="B7050" s="155" t="s">
        <v>1255</v>
      </c>
      <c r="C7050" s="156">
        <v>1432</v>
      </c>
      <c r="D7050" s="167">
        <v>20.7</v>
      </c>
      <c r="E7050" s="154" t="s">
        <v>1215</v>
      </c>
      <c r="F7050" s="158" t="s">
        <v>1215</v>
      </c>
      <c r="G7050" s="159" t="s">
        <v>37</v>
      </c>
      <c r="H7050" s="158" t="s">
        <v>1099</v>
      </c>
      <c r="I7050" s="158" t="s">
        <v>1256</v>
      </c>
      <c r="J7050" s="158" t="s">
        <v>54</v>
      </c>
      <c r="K7050" s="158"/>
      <c r="L7050" s="169">
        <v>40387297.8994999</v>
      </c>
      <c r="M7050" s="169">
        <v>4667806.32194999</v>
      </c>
      <c r="N7050" s="154"/>
      <c r="O7050" s="158" t="s">
        <v>1358</v>
      </c>
      <c r="P7050" s="170"/>
      <c r="Q7050" s="158"/>
      <c r="R7050" s="158"/>
    </row>
    <row r="7051" s="7" customFormat="1" ht="9.95" customHeight="1" spans="1:18">
      <c r="A7051" s="154" t="s">
        <v>1254</v>
      </c>
      <c r="B7051" s="155" t="s">
        <v>1255</v>
      </c>
      <c r="C7051" s="156">
        <v>1401</v>
      </c>
      <c r="D7051" s="167">
        <v>1.4</v>
      </c>
      <c r="E7051" s="154" t="s">
        <v>1215</v>
      </c>
      <c r="F7051" s="158" t="s">
        <v>1215</v>
      </c>
      <c r="G7051" s="159" t="s">
        <v>37</v>
      </c>
      <c r="H7051" s="158" t="s">
        <v>1099</v>
      </c>
      <c r="I7051" s="158" t="s">
        <v>1256</v>
      </c>
      <c r="J7051" s="158" t="s">
        <v>185</v>
      </c>
      <c r="K7051" s="158"/>
      <c r="L7051" s="169">
        <v>40386798.0682</v>
      </c>
      <c r="M7051" s="169">
        <v>4667935.84958999</v>
      </c>
      <c r="N7051" s="154"/>
      <c r="O7051" s="158" t="s">
        <v>1358</v>
      </c>
      <c r="P7051" s="170"/>
      <c r="Q7051" s="158"/>
      <c r="R7051" s="158"/>
    </row>
    <row r="7052" s="7" customFormat="1" ht="9.95" customHeight="1" spans="1:18">
      <c r="A7052" s="154" t="s">
        <v>1254</v>
      </c>
      <c r="B7052" s="155" t="s">
        <v>1255</v>
      </c>
      <c r="C7052" s="156">
        <v>1147</v>
      </c>
      <c r="D7052" s="167">
        <v>3</v>
      </c>
      <c r="E7052" s="154" t="s">
        <v>1215</v>
      </c>
      <c r="F7052" s="158" t="s">
        <v>1215</v>
      </c>
      <c r="G7052" s="159" t="s">
        <v>37</v>
      </c>
      <c r="H7052" s="158" t="s">
        <v>1099</v>
      </c>
      <c r="I7052" s="158" t="s">
        <v>1256</v>
      </c>
      <c r="J7052" s="158" t="s">
        <v>185</v>
      </c>
      <c r="K7052" s="158"/>
      <c r="L7052" s="169">
        <v>40388783.6567</v>
      </c>
      <c r="M7052" s="169">
        <v>4668877.72934</v>
      </c>
      <c r="N7052" s="154"/>
      <c r="O7052" s="158" t="s">
        <v>1358</v>
      </c>
      <c r="P7052" s="170"/>
      <c r="Q7052" s="158"/>
      <c r="R7052" s="158"/>
    </row>
    <row r="7053" s="7" customFormat="1" ht="9.95" customHeight="1" spans="1:18">
      <c r="A7053" s="154" t="s">
        <v>1254</v>
      </c>
      <c r="B7053" s="155" t="s">
        <v>1255</v>
      </c>
      <c r="C7053" s="156">
        <v>1141</v>
      </c>
      <c r="D7053" s="167">
        <v>36.5</v>
      </c>
      <c r="E7053" s="154" t="s">
        <v>1215</v>
      </c>
      <c r="F7053" s="158" t="s">
        <v>1215</v>
      </c>
      <c r="G7053" s="159" t="s">
        <v>37</v>
      </c>
      <c r="H7053" s="158" t="s">
        <v>1099</v>
      </c>
      <c r="I7053" s="158" t="s">
        <v>1256</v>
      </c>
      <c r="J7053" s="158" t="s">
        <v>185</v>
      </c>
      <c r="K7053" s="158"/>
      <c r="L7053" s="169">
        <v>40388275.7439</v>
      </c>
      <c r="M7053" s="169">
        <v>4668878.62473999</v>
      </c>
      <c r="N7053" s="154"/>
      <c r="O7053" s="158" t="s">
        <v>1358</v>
      </c>
      <c r="P7053" s="170"/>
      <c r="Q7053" s="158"/>
      <c r="R7053" s="158"/>
    </row>
    <row r="7054" s="7" customFormat="1" ht="9.95" customHeight="1" spans="1:18">
      <c r="A7054" s="154" t="s">
        <v>1254</v>
      </c>
      <c r="B7054" s="155" t="s">
        <v>1255</v>
      </c>
      <c r="C7054" s="156">
        <v>1060</v>
      </c>
      <c r="D7054" s="167">
        <v>74.7</v>
      </c>
      <c r="E7054" s="154" t="s">
        <v>1215</v>
      </c>
      <c r="F7054" s="158" t="s">
        <v>1215</v>
      </c>
      <c r="G7054" s="159" t="s">
        <v>37</v>
      </c>
      <c r="H7054" s="158" t="s">
        <v>1099</v>
      </c>
      <c r="I7054" s="158" t="s">
        <v>1256</v>
      </c>
      <c r="J7054" s="158" t="s">
        <v>185</v>
      </c>
      <c r="K7054" s="158"/>
      <c r="L7054" s="169">
        <v>40388881.5185</v>
      </c>
      <c r="M7054" s="169">
        <v>4669271.10283</v>
      </c>
      <c r="N7054" s="154"/>
      <c r="O7054" s="158" t="s">
        <v>1358</v>
      </c>
      <c r="P7054" s="170"/>
      <c r="Q7054" s="158"/>
      <c r="R7054" s="158"/>
    </row>
    <row r="7055" s="7" customFormat="1" ht="9.95" customHeight="1" spans="1:18">
      <c r="A7055" s="154" t="s">
        <v>1254</v>
      </c>
      <c r="B7055" s="155" t="s">
        <v>1255</v>
      </c>
      <c r="C7055" s="156">
        <v>1295</v>
      </c>
      <c r="D7055" s="167">
        <v>214.4</v>
      </c>
      <c r="E7055" s="154" t="s">
        <v>1215</v>
      </c>
      <c r="F7055" s="158" t="s">
        <v>1215</v>
      </c>
      <c r="G7055" s="159" t="s">
        <v>37</v>
      </c>
      <c r="H7055" s="158" t="s">
        <v>1099</v>
      </c>
      <c r="I7055" s="158" t="s">
        <v>1256</v>
      </c>
      <c r="J7055" s="158" t="s">
        <v>54</v>
      </c>
      <c r="K7055" s="158"/>
      <c r="L7055" s="169">
        <v>40388079.7242999</v>
      </c>
      <c r="M7055" s="169">
        <v>4668325.11842999</v>
      </c>
      <c r="N7055" s="154"/>
      <c r="O7055" s="158" t="s">
        <v>1358</v>
      </c>
      <c r="P7055" s="170"/>
      <c r="Q7055" s="158"/>
      <c r="R7055" s="158"/>
    </row>
    <row r="7056" s="7" customFormat="1" ht="9.95" customHeight="1" spans="1:18">
      <c r="A7056" s="154" t="s">
        <v>1254</v>
      </c>
      <c r="B7056" s="155" t="s">
        <v>1255</v>
      </c>
      <c r="C7056" s="156">
        <v>1044</v>
      </c>
      <c r="D7056" s="167">
        <v>39.6</v>
      </c>
      <c r="E7056" s="154" t="s">
        <v>1215</v>
      </c>
      <c r="F7056" s="158" t="s">
        <v>1215</v>
      </c>
      <c r="G7056" s="159" t="s">
        <v>37</v>
      </c>
      <c r="H7056" s="158" t="s">
        <v>1099</v>
      </c>
      <c r="I7056" s="158" t="s">
        <v>1256</v>
      </c>
      <c r="J7056" s="158" t="s">
        <v>54</v>
      </c>
      <c r="K7056" s="158"/>
      <c r="L7056" s="169">
        <v>40388644.6829999</v>
      </c>
      <c r="M7056" s="169">
        <v>4669380.5136</v>
      </c>
      <c r="N7056" s="154"/>
      <c r="O7056" s="158" t="s">
        <v>1358</v>
      </c>
      <c r="P7056" s="170"/>
      <c r="Q7056" s="158"/>
      <c r="R7056" s="158"/>
    </row>
    <row r="7057" s="7" customFormat="1" ht="9.95" customHeight="1" spans="1:18">
      <c r="A7057" s="154" t="s">
        <v>1254</v>
      </c>
      <c r="B7057" s="155" t="s">
        <v>1255</v>
      </c>
      <c r="C7057" s="156">
        <v>1189</v>
      </c>
      <c r="D7057" s="167">
        <v>55.1</v>
      </c>
      <c r="E7057" s="154" t="s">
        <v>1215</v>
      </c>
      <c r="F7057" s="158" t="s">
        <v>1215</v>
      </c>
      <c r="G7057" s="159" t="s">
        <v>37</v>
      </c>
      <c r="H7057" s="158" t="s">
        <v>1099</v>
      </c>
      <c r="I7057" s="158" t="s">
        <v>1256</v>
      </c>
      <c r="J7057" s="158" t="s">
        <v>185</v>
      </c>
      <c r="K7057" s="158"/>
      <c r="L7057" s="169">
        <v>40388502.0768999</v>
      </c>
      <c r="M7057" s="169">
        <v>4668741.83485</v>
      </c>
      <c r="N7057" s="154"/>
      <c r="O7057" s="158" t="s">
        <v>1358</v>
      </c>
      <c r="P7057" s="170"/>
      <c r="Q7057" s="158"/>
      <c r="R7057" s="158"/>
    </row>
    <row r="7058" s="7" customFormat="1" ht="9.95" customHeight="1" spans="1:18">
      <c r="A7058" s="154" t="s">
        <v>1254</v>
      </c>
      <c r="B7058" s="155" t="s">
        <v>1255</v>
      </c>
      <c r="C7058" s="156">
        <v>1047</v>
      </c>
      <c r="D7058" s="167">
        <v>28.2</v>
      </c>
      <c r="E7058" s="154" t="s">
        <v>1215</v>
      </c>
      <c r="F7058" s="158" t="s">
        <v>1215</v>
      </c>
      <c r="G7058" s="159" t="s">
        <v>37</v>
      </c>
      <c r="H7058" s="158" t="s">
        <v>1099</v>
      </c>
      <c r="I7058" s="158" t="s">
        <v>1256</v>
      </c>
      <c r="J7058" s="158" t="s">
        <v>185</v>
      </c>
      <c r="K7058" s="158"/>
      <c r="L7058" s="169">
        <v>40388447.4724</v>
      </c>
      <c r="M7058" s="169">
        <v>4669348.27708</v>
      </c>
      <c r="N7058" s="154"/>
      <c r="O7058" s="158" t="s">
        <v>1358</v>
      </c>
      <c r="P7058" s="170"/>
      <c r="Q7058" s="158"/>
      <c r="R7058" s="158"/>
    </row>
    <row r="7059" s="7" customFormat="1" ht="9.95" customHeight="1" spans="1:18">
      <c r="A7059" s="154" t="s">
        <v>1254</v>
      </c>
      <c r="B7059" s="155" t="s">
        <v>1255</v>
      </c>
      <c r="C7059" s="156">
        <v>1051</v>
      </c>
      <c r="D7059" s="167">
        <v>87.1</v>
      </c>
      <c r="E7059" s="154" t="s">
        <v>1215</v>
      </c>
      <c r="F7059" s="158" t="s">
        <v>1215</v>
      </c>
      <c r="G7059" s="159" t="s">
        <v>37</v>
      </c>
      <c r="H7059" s="158" t="s">
        <v>1099</v>
      </c>
      <c r="I7059" s="158" t="s">
        <v>1256</v>
      </c>
      <c r="J7059" s="158" t="s">
        <v>185</v>
      </c>
      <c r="K7059" s="158"/>
      <c r="L7059" s="169">
        <v>40388506.383</v>
      </c>
      <c r="M7059" s="169">
        <v>4669261.51470999</v>
      </c>
      <c r="N7059" s="154"/>
      <c r="O7059" s="158" t="s">
        <v>1358</v>
      </c>
      <c r="P7059" s="170"/>
      <c r="Q7059" s="158"/>
      <c r="R7059" s="158"/>
    </row>
    <row r="7060" s="7" customFormat="1" ht="9.95" customHeight="1" spans="1:18">
      <c r="A7060" s="154" t="s">
        <v>1254</v>
      </c>
      <c r="B7060" s="155" t="s">
        <v>1255</v>
      </c>
      <c r="C7060" s="156">
        <v>1074</v>
      </c>
      <c r="D7060" s="167">
        <v>167.8</v>
      </c>
      <c r="E7060" s="154" t="s">
        <v>1215</v>
      </c>
      <c r="F7060" s="158" t="s">
        <v>1215</v>
      </c>
      <c r="G7060" s="159" t="s">
        <v>37</v>
      </c>
      <c r="H7060" s="158" t="s">
        <v>1099</v>
      </c>
      <c r="I7060" s="158" t="s">
        <v>1256</v>
      </c>
      <c r="J7060" s="158" t="s">
        <v>185</v>
      </c>
      <c r="K7060" s="158"/>
      <c r="L7060" s="169">
        <v>40388214.5200999</v>
      </c>
      <c r="M7060" s="169">
        <v>4669156.38944999</v>
      </c>
      <c r="N7060" s="154"/>
      <c r="O7060" s="158" t="s">
        <v>1358</v>
      </c>
      <c r="P7060" s="170"/>
      <c r="Q7060" s="158"/>
      <c r="R7060" s="158"/>
    </row>
    <row r="7061" s="7" customFormat="1" ht="9.95" customHeight="1" spans="1:18">
      <c r="A7061" s="154" t="s">
        <v>1254</v>
      </c>
      <c r="B7061" s="155" t="s">
        <v>1255</v>
      </c>
      <c r="C7061" s="156">
        <v>1111</v>
      </c>
      <c r="D7061" s="167">
        <v>40.4</v>
      </c>
      <c r="E7061" s="154" t="s">
        <v>1215</v>
      </c>
      <c r="F7061" s="158" t="s">
        <v>1215</v>
      </c>
      <c r="G7061" s="159" t="s">
        <v>37</v>
      </c>
      <c r="H7061" s="158" t="s">
        <v>1099</v>
      </c>
      <c r="I7061" s="158" t="s">
        <v>1256</v>
      </c>
      <c r="J7061" s="158" t="s">
        <v>185</v>
      </c>
      <c r="K7061" s="158"/>
      <c r="L7061" s="169">
        <v>40388783.7093999</v>
      </c>
      <c r="M7061" s="169">
        <v>4669034.52886999</v>
      </c>
      <c r="N7061" s="154"/>
      <c r="O7061" s="158" t="s">
        <v>1358</v>
      </c>
      <c r="P7061" s="170"/>
      <c r="Q7061" s="158"/>
      <c r="R7061" s="158"/>
    </row>
    <row r="7062" s="7" customFormat="1" ht="9.95" customHeight="1" spans="1:18">
      <c r="A7062" s="154" t="s">
        <v>1254</v>
      </c>
      <c r="B7062" s="155" t="s">
        <v>1255</v>
      </c>
      <c r="C7062" s="156">
        <v>1253</v>
      </c>
      <c r="D7062" s="167">
        <v>13.9</v>
      </c>
      <c r="E7062" s="154" t="s">
        <v>1215</v>
      </c>
      <c r="F7062" s="158" t="s">
        <v>1215</v>
      </c>
      <c r="G7062" s="159" t="s">
        <v>37</v>
      </c>
      <c r="H7062" s="158" t="s">
        <v>1099</v>
      </c>
      <c r="I7062" s="158" t="s">
        <v>1256</v>
      </c>
      <c r="J7062" s="158" t="s">
        <v>185</v>
      </c>
      <c r="K7062" s="158"/>
      <c r="L7062" s="169">
        <v>40388577.8598</v>
      </c>
      <c r="M7062" s="169">
        <v>4668427.00183</v>
      </c>
      <c r="N7062" s="154"/>
      <c r="O7062" s="158" t="s">
        <v>1358</v>
      </c>
      <c r="P7062" s="170"/>
      <c r="Q7062" s="158"/>
      <c r="R7062" s="158"/>
    </row>
    <row r="7063" s="7" customFormat="1" ht="9.95" customHeight="1" spans="1:18">
      <c r="A7063" s="154" t="s">
        <v>1254</v>
      </c>
      <c r="B7063" s="155" t="s">
        <v>1255</v>
      </c>
      <c r="C7063" s="156">
        <v>1004</v>
      </c>
      <c r="D7063" s="167">
        <v>18.4</v>
      </c>
      <c r="E7063" s="154" t="s">
        <v>1215</v>
      </c>
      <c r="F7063" s="158" t="s">
        <v>1215</v>
      </c>
      <c r="G7063" s="159" t="s">
        <v>37</v>
      </c>
      <c r="H7063" s="158" t="s">
        <v>1099</v>
      </c>
      <c r="I7063" s="158" t="s">
        <v>1256</v>
      </c>
      <c r="J7063" s="158" t="s">
        <v>185</v>
      </c>
      <c r="K7063" s="158"/>
      <c r="L7063" s="169">
        <v>40388944.4474999</v>
      </c>
      <c r="M7063" s="169">
        <v>4669708.91732999</v>
      </c>
      <c r="N7063" s="154"/>
      <c r="O7063" s="158" t="s">
        <v>1358</v>
      </c>
      <c r="P7063" s="170"/>
      <c r="Q7063" s="158"/>
      <c r="R7063" s="158"/>
    </row>
    <row r="7064" s="7" customFormat="1" ht="9.95" customHeight="1" spans="1:18">
      <c r="A7064" s="154" t="s">
        <v>1254</v>
      </c>
      <c r="B7064" s="155" t="s">
        <v>1255</v>
      </c>
      <c r="C7064" s="156">
        <v>1109</v>
      </c>
      <c r="D7064" s="167">
        <v>42.4</v>
      </c>
      <c r="E7064" s="154" t="s">
        <v>1215</v>
      </c>
      <c r="F7064" s="158" t="s">
        <v>1215</v>
      </c>
      <c r="G7064" s="159" t="s">
        <v>37</v>
      </c>
      <c r="H7064" s="158" t="s">
        <v>1099</v>
      </c>
      <c r="I7064" s="158" t="s">
        <v>1256</v>
      </c>
      <c r="J7064" s="158" t="s">
        <v>185</v>
      </c>
      <c r="K7064" s="158"/>
      <c r="L7064" s="169">
        <v>40389061.8444999</v>
      </c>
      <c r="M7064" s="169">
        <v>4669031.47329999</v>
      </c>
      <c r="N7064" s="154"/>
      <c r="O7064" s="158" t="s">
        <v>1358</v>
      </c>
      <c r="P7064" s="170"/>
      <c r="Q7064" s="158"/>
      <c r="R7064" s="158"/>
    </row>
    <row r="7065" s="7" customFormat="1" ht="9.95" customHeight="1" spans="1:18">
      <c r="A7065" s="154" t="s">
        <v>1254</v>
      </c>
      <c r="B7065" s="155" t="s">
        <v>1255</v>
      </c>
      <c r="C7065" s="156">
        <v>1015</v>
      </c>
      <c r="D7065" s="167">
        <v>15.7</v>
      </c>
      <c r="E7065" s="154" t="s">
        <v>1215</v>
      </c>
      <c r="F7065" s="158" t="s">
        <v>1215</v>
      </c>
      <c r="G7065" s="159" t="s">
        <v>37</v>
      </c>
      <c r="H7065" s="158" t="s">
        <v>1099</v>
      </c>
      <c r="I7065" s="158" t="s">
        <v>1256</v>
      </c>
      <c r="J7065" s="158" t="s">
        <v>54</v>
      </c>
      <c r="K7065" s="158"/>
      <c r="L7065" s="169">
        <v>40389028.0217</v>
      </c>
      <c r="M7065" s="169">
        <v>4669602.39089</v>
      </c>
      <c r="N7065" s="154"/>
      <c r="O7065" s="158" t="s">
        <v>1358</v>
      </c>
      <c r="P7065" s="170"/>
      <c r="Q7065" s="158"/>
      <c r="R7065" s="158"/>
    </row>
    <row r="7066" s="7" customFormat="1" ht="9.95" customHeight="1" spans="1:18">
      <c r="A7066" s="154" t="s">
        <v>1254</v>
      </c>
      <c r="B7066" s="155" t="s">
        <v>1255</v>
      </c>
      <c r="C7066" s="156">
        <v>1103</v>
      </c>
      <c r="D7066" s="167">
        <v>33.1</v>
      </c>
      <c r="E7066" s="154" t="s">
        <v>1215</v>
      </c>
      <c r="F7066" s="158" t="s">
        <v>1215</v>
      </c>
      <c r="G7066" s="159" t="s">
        <v>37</v>
      </c>
      <c r="H7066" s="158" t="s">
        <v>1099</v>
      </c>
      <c r="I7066" s="158" t="s">
        <v>1256</v>
      </c>
      <c r="J7066" s="158" t="s">
        <v>185</v>
      </c>
      <c r="K7066" s="158"/>
      <c r="L7066" s="169">
        <v>40389354.9452999</v>
      </c>
      <c r="M7066" s="169">
        <v>4669021.68204999</v>
      </c>
      <c r="N7066" s="154"/>
      <c r="O7066" s="158" t="s">
        <v>1358</v>
      </c>
      <c r="P7066" s="170"/>
      <c r="Q7066" s="158"/>
      <c r="R7066" s="158"/>
    </row>
    <row r="7067" s="7" customFormat="1" ht="9.95" customHeight="1" spans="1:18">
      <c r="A7067" s="154" t="s">
        <v>1254</v>
      </c>
      <c r="B7067" s="155" t="s">
        <v>1255</v>
      </c>
      <c r="C7067" s="156">
        <v>1082</v>
      </c>
      <c r="D7067" s="167">
        <v>23.2</v>
      </c>
      <c r="E7067" s="154" t="s">
        <v>1215</v>
      </c>
      <c r="F7067" s="158" t="s">
        <v>1215</v>
      </c>
      <c r="G7067" s="159" t="s">
        <v>37</v>
      </c>
      <c r="H7067" s="158" t="s">
        <v>1099</v>
      </c>
      <c r="I7067" s="158" t="s">
        <v>1256</v>
      </c>
      <c r="J7067" s="158" t="s">
        <v>185</v>
      </c>
      <c r="K7067" s="158"/>
      <c r="L7067" s="169">
        <v>40389294.6556999</v>
      </c>
      <c r="M7067" s="169">
        <v>4669155.72028</v>
      </c>
      <c r="N7067" s="154"/>
      <c r="O7067" s="158" t="s">
        <v>1358</v>
      </c>
      <c r="P7067" s="170"/>
      <c r="Q7067" s="158"/>
      <c r="R7067" s="158"/>
    </row>
    <row r="7068" s="7" customFormat="1" ht="9.95" customHeight="1" spans="1:18">
      <c r="A7068" s="154" t="s">
        <v>1254</v>
      </c>
      <c r="B7068" s="155" t="s">
        <v>1255</v>
      </c>
      <c r="C7068" s="156">
        <v>1187</v>
      </c>
      <c r="D7068" s="167">
        <v>123.7</v>
      </c>
      <c r="E7068" s="154" t="s">
        <v>1215</v>
      </c>
      <c r="F7068" s="158" t="s">
        <v>1215</v>
      </c>
      <c r="G7068" s="159" t="s">
        <v>37</v>
      </c>
      <c r="H7068" s="158" t="s">
        <v>1099</v>
      </c>
      <c r="I7068" s="158" t="s">
        <v>1256</v>
      </c>
      <c r="J7068" s="158" t="s">
        <v>185</v>
      </c>
      <c r="K7068" s="158"/>
      <c r="L7068" s="169">
        <v>40389171.7278999</v>
      </c>
      <c r="M7068" s="169">
        <v>4668755.78349999</v>
      </c>
      <c r="N7068" s="154"/>
      <c r="O7068" s="158" t="s">
        <v>1358</v>
      </c>
      <c r="P7068" s="170"/>
      <c r="Q7068" s="158"/>
      <c r="R7068" s="158"/>
    </row>
    <row r="7069" s="7" customFormat="1" ht="9.95" customHeight="1" spans="1:18">
      <c r="A7069" s="154" t="s">
        <v>1254</v>
      </c>
      <c r="B7069" s="155" t="s">
        <v>1255</v>
      </c>
      <c r="C7069" s="156">
        <v>1464</v>
      </c>
      <c r="D7069" s="167">
        <v>32.7</v>
      </c>
      <c r="E7069" s="154" t="s">
        <v>1215</v>
      </c>
      <c r="F7069" s="158" t="s">
        <v>1215</v>
      </c>
      <c r="G7069" s="159" t="s">
        <v>37</v>
      </c>
      <c r="H7069" s="158" t="s">
        <v>1099</v>
      </c>
      <c r="I7069" s="158" t="s">
        <v>1256</v>
      </c>
      <c r="J7069" s="158" t="s">
        <v>185</v>
      </c>
      <c r="K7069" s="158"/>
      <c r="L7069" s="169">
        <v>40386706.6268</v>
      </c>
      <c r="M7069" s="169">
        <v>4667632.80234999</v>
      </c>
      <c r="N7069" s="154"/>
      <c r="O7069" s="158" t="s">
        <v>1358</v>
      </c>
      <c r="P7069" s="170"/>
      <c r="Q7069" s="158"/>
      <c r="R7069" s="158"/>
    </row>
    <row r="7070" s="7" customFormat="1" ht="9.95" customHeight="1" spans="1:18">
      <c r="A7070" s="154" t="s">
        <v>1254</v>
      </c>
      <c r="B7070" s="155" t="s">
        <v>1255</v>
      </c>
      <c r="C7070" s="156">
        <v>1462</v>
      </c>
      <c r="D7070" s="167">
        <v>24.1</v>
      </c>
      <c r="E7070" s="154" t="s">
        <v>1215</v>
      </c>
      <c r="F7070" s="158" t="s">
        <v>1215</v>
      </c>
      <c r="G7070" s="159" t="s">
        <v>37</v>
      </c>
      <c r="H7070" s="158" t="s">
        <v>1099</v>
      </c>
      <c r="I7070" s="158" t="s">
        <v>1256</v>
      </c>
      <c r="J7070" s="158" t="s">
        <v>185</v>
      </c>
      <c r="K7070" s="158"/>
      <c r="L7070" s="169">
        <v>40386828.4482</v>
      </c>
      <c r="M7070" s="169">
        <v>4667670.30872</v>
      </c>
      <c r="N7070" s="154"/>
      <c r="O7070" s="158" t="s">
        <v>1358</v>
      </c>
      <c r="P7070" s="170"/>
      <c r="Q7070" s="158"/>
      <c r="R7070" s="158"/>
    </row>
    <row r="7071" s="7" customFormat="1" ht="9.95" customHeight="1" spans="1:18">
      <c r="A7071" s="154" t="s">
        <v>1254</v>
      </c>
      <c r="B7071" s="155" t="s">
        <v>1255</v>
      </c>
      <c r="C7071" s="156">
        <v>1394</v>
      </c>
      <c r="D7071" s="167">
        <v>37.8</v>
      </c>
      <c r="E7071" s="154" t="s">
        <v>1215</v>
      </c>
      <c r="F7071" s="158" t="s">
        <v>1215</v>
      </c>
      <c r="G7071" s="159" t="s">
        <v>37</v>
      </c>
      <c r="H7071" s="158" t="s">
        <v>1099</v>
      </c>
      <c r="I7071" s="158" t="s">
        <v>1256</v>
      </c>
      <c r="J7071" s="158" t="s">
        <v>185</v>
      </c>
      <c r="K7071" s="158"/>
      <c r="L7071" s="169">
        <v>40387603.2208999</v>
      </c>
      <c r="M7071" s="169">
        <v>4667975.25599</v>
      </c>
      <c r="N7071" s="154"/>
      <c r="O7071" s="158" t="s">
        <v>1358</v>
      </c>
      <c r="P7071" s="170"/>
      <c r="Q7071" s="158"/>
      <c r="R7071" s="158"/>
    </row>
    <row r="7072" s="7" customFormat="1" ht="9.95" customHeight="1" spans="1:18">
      <c r="A7072" s="154" t="s">
        <v>1254</v>
      </c>
      <c r="B7072" s="155" t="s">
        <v>1255</v>
      </c>
      <c r="C7072" s="156">
        <v>1197</v>
      </c>
      <c r="D7072" s="167">
        <v>25.4</v>
      </c>
      <c r="E7072" s="154" t="s">
        <v>1215</v>
      </c>
      <c r="F7072" s="158" t="s">
        <v>1215</v>
      </c>
      <c r="G7072" s="159" t="s">
        <v>37</v>
      </c>
      <c r="H7072" s="158" t="s">
        <v>1099</v>
      </c>
      <c r="I7072" s="158" t="s">
        <v>1256</v>
      </c>
      <c r="J7072" s="158" t="s">
        <v>185</v>
      </c>
      <c r="K7072" s="158"/>
      <c r="L7072" s="169">
        <v>40388130.7188</v>
      </c>
      <c r="M7072" s="169">
        <v>4668672.07959</v>
      </c>
      <c r="N7072" s="154"/>
      <c r="O7072" s="158" t="s">
        <v>1358</v>
      </c>
      <c r="P7072" s="170"/>
      <c r="Q7072" s="158"/>
      <c r="R7072" s="158"/>
    </row>
    <row r="7073" s="7" customFormat="1" ht="9.95" customHeight="1" spans="1:18">
      <c r="A7073" s="154" t="s">
        <v>1254</v>
      </c>
      <c r="B7073" s="155" t="s">
        <v>1255</v>
      </c>
      <c r="C7073" s="156">
        <v>1378</v>
      </c>
      <c r="D7073" s="167">
        <v>94.7</v>
      </c>
      <c r="E7073" s="154" t="s">
        <v>1215</v>
      </c>
      <c r="F7073" s="158" t="s">
        <v>1215</v>
      </c>
      <c r="G7073" s="159" t="s">
        <v>37</v>
      </c>
      <c r="H7073" s="158" t="s">
        <v>1099</v>
      </c>
      <c r="I7073" s="158" t="s">
        <v>1256</v>
      </c>
      <c r="J7073" s="158" t="s">
        <v>54</v>
      </c>
      <c r="K7073" s="158"/>
      <c r="L7073" s="169">
        <v>40387365.6679</v>
      </c>
      <c r="M7073" s="169">
        <v>4668088.04035</v>
      </c>
      <c r="N7073" s="154"/>
      <c r="O7073" s="158" t="s">
        <v>1358</v>
      </c>
      <c r="P7073" s="170"/>
      <c r="Q7073" s="158"/>
      <c r="R7073" s="158"/>
    </row>
    <row r="7074" s="7" customFormat="1" ht="9.95" customHeight="1" spans="1:18">
      <c r="A7074" s="154" t="s">
        <v>1254</v>
      </c>
      <c r="B7074" s="155" t="s">
        <v>1255</v>
      </c>
      <c r="C7074" s="156">
        <v>1196</v>
      </c>
      <c r="D7074" s="167">
        <v>37.7</v>
      </c>
      <c r="E7074" s="154" t="s">
        <v>1215</v>
      </c>
      <c r="F7074" s="158" t="s">
        <v>1215</v>
      </c>
      <c r="G7074" s="159" t="s">
        <v>37</v>
      </c>
      <c r="H7074" s="158" t="s">
        <v>1099</v>
      </c>
      <c r="I7074" s="158" t="s">
        <v>1256</v>
      </c>
      <c r="J7074" s="158" t="s">
        <v>185</v>
      </c>
      <c r="K7074" s="158"/>
      <c r="L7074" s="169">
        <v>40388881.3220999</v>
      </c>
      <c r="M7074" s="169">
        <v>4668664.18248</v>
      </c>
      <c r="N7074" s="154"/>
      <c r="O7074" s="158" t="s">
        <v>1358</v>
      </c>
      <c r="P7074" s="170"/>
      <c r="Q7074" s="158"/>
      <c r="R7074" s="158"/>
    </row>
    <row r="7075" s="7" customFormat="1" ht="9.95" customHeight="1" spans="1:18">
      <c r="A7075" s="154" t="s">
        <v>1254</v>
      </c>
      <c r="B7075" s="155" t="s">
        <v>1255</v>
      </c>
      <c r="C7075" s="156">
        <v>1457</v>
      </c>
      <c r="D7075" s="167">
        <v>84</v>
      </c>
      <c r="E7075" s="154" t="s">
        <v>1215</v>
      </c>
      <c r="F7075" s="158" t="s">
        <v>1215</v>
      </c>
      <c r="G7075" s="159" t="s">
        <v>37</v>
      </c>
      <c r="H7075" s="158" t="s">
        <v>1099</v>
      </c>
      <c r="I7075" s="158" t="s">
        <v>1256</v>
      </c>
      <c r="J7075" s="158" t="s">
        <v>185</v>
      </c>
      <c r="K7075" s="158"/>
      <c r="L7075" s="169">
        <v>40387020.0405</v>
      </c>
      <c r="M7075" s="169">
        <v>4667705.43654999</v>
      </c>
      <c r="N7075" s="154"/>
      <c r="O7075" s="158" t="s">
        <v>1358</v>
      </c>
      <c r="P7075" s="170"/>
      <c r="Q7075" s="158"/>
      <c r="R7075" s="158"/>
    </row>
    <row r="7076" s="7" customFormat="1" ht="9.95" customHeight="1" spans="1:18">
      <c r="A7076" s="154" t="s">
        <v>1254</v>
      </c>
      <c r="B7076" s="155" t="s">
        <v>1255</v>
      </c>
      <c r="C7076" s="156">
        <v>1212</v>
      </c>
      <c r="D7076" s="167">
        <v>107.3</v>
      </c>
      <c r="E7076" s="154" t="s">
        <v>1215</v>
      </c>
      <c r="F7076" s="158" t="s">
        <v>1215</v>
      </c>
      <c r="G7076" s="159" t="s">
        <v>37</v>
      </c>
      <c r="H7076" s="158" t="s">
        <v>1099</v>
      </c>
      <c r="I7076" s="158" t="s">
        <v>1256</v>
      </c>
      <c r="J7076" s="158" t="s">
        <v>185</v>
      </c>
      <c r="K7076" s="158"/>
      <c r="L7076" s="169">
        <v>40388185.093</v>
      </c>
      <c r="M7076" s="169">
        <v>4668611.40092999</v>
      </c>
      <c r="N7076" s="154"/>
      <c r="O7076" s="158" t="s">
        <v>1358</v>
      </c>
      <c r="P7076" s="170"/>
      <c r="Q7076" s="158"/>
      <c r="R7076" s="158"/>
    </row>
    <row r="7077" s="7" customFormat="1" ht="9.95" customHeight="1" spans="1:18">
      <c r="A7077" s="154" t="s">
        <v>1254</v>
      </c>
      <c r="B7077" s="155" t="s">
        <v>1255</v>
      </c>
      <c r="C7077" s="156">
        <v>1421</v>
      </c>
      <c r="D7077" s="167">
        <v>182.4</v>
      </c>
      <c r="E7077" s="154" t="s">
        <v>1215</v>
      </c>
      <c r="F7077" s="158" t="s">
        <v>1215</v>
      </c>
      <c r="G7077" s="159" t="s">
        <v>37</v>
      </c>
      <c r="H7077" s="158" t="s">
        <v>1099</v>
      </c>
      <c r="I7077" s="158" t="s">
        <v>1256</v>
      </c>
      <c r="J7077" s="158" t="s">
        <v>54</v>
      </c>
      <c r="K7077" s="158"/>
      <c r="L7077" s="169">
        <v>40387925.7268999</v>
      </c>
      <c r="M7077" s="169">
        <v>4667829.33435</v>
      </c>
      <c r="N7077" s="154"/>
      <c r="O7077" s="158" t="s">
        <v>1358</v>
      </c>
      <c r="P7077" s="170"/>
      <c r="Q7077" s="158"/>
      <c r="R7077" s="158"/>
    </row>
    <row r="7078" s="7" customFormat="1" ht="9.95" customHeight="1" spans="1:18">
      <c r="A7078" s="154" t="s">
        <v>1254</v>
      </c>
      <c r="B7078" s="155" t="s">
        <v>1255</v>
      </c>
      <c r="C7078" s="156">
        <v>1023</v>
      </c>
      <c r="D7078" s="167">
        <v>36.5</v>
      </c>
      <c r="E7078" s="154" t="s">
        <v>1215</v>
      </c>
      <c r="F7078" s="158" t="s">
        <v>1215</v>
      </c>
      <c r="G7078" s="159" t="s">
        <v>37</v>
      </c>
      <c r="H7078" s="158" t="s">
        <v>1099</v>
      </c>
      <c r="I7078" s="158" t="s">
        <v>1256</v>
      </c>
      <c r="J7078" s="158" t="s">
        <v>54</v>
      </c>
      <c r="K7078" s="158"/>
      <c r="L7078" s="169">
        <v>40388329.8862999</v>
      </c>
      <c r="M7078" s="169">
        <v>4669519.08232999</v>
      </c>
      <c r="N7078" s="154"/>
      <c r="O7078" s="158" t="s">
        <v>1358</v>
      </c>
      <c r="P7078" s="170"/>
      <c r="Q7078" s="158"/>
      <c r="R7078" s="158"/>
    </row>
    <row r="7079" s="7" customFormat="1" ht="9.95" customHeight="1" spans="1:18">
      <c r="A7079" s="154" t="s">
        <v>1254</v>
      </c>
      <c r="B7079" s="155" t="s">
        <v>1255</v>
      </c>
      <c r="C7079" s="156">
        <v>1157</v>
      </c>
      <c r="D7079" s="167">
        <v>28.1</v>
      </c>
      <c r="E7079" s="154" t="s">
        <v>1215</v>
      </c>
      <c r="F7079" s="158" t="s">
        <v>1215</v>
      </c>
      <c r="G7079" s="159" t="s">
        <v>37</v>
      </c>
      <c r="H7079" s="158" t="s">
        <v>1099</v>
      </c>
      <c r="I7079" s="158" t="s">
        <v>1256</v>
      </c>
      <c r="J7079" s="158" t="s">
        <v>185</v>
      </c>
      <c r="K7079" s="158"/>
      <c r="L7079" s="169">
        <v>40389333.945</v>
      </c>
      <c r="M7079" s="169">
        <v>4668882.15001</v>
      </c>
      <c r="N7079" s="154"/>
      <c r="O7079" s="158" t="s">
        <v>1358</v>
      </c>
      <c r="P7079" s="170"/>
      <c r="Q7079" s="158"/>
      <c r="R7079" s="158"/>
    </row>
    <row r="7080" s="7" customFormat="1" ht="9.95" customHeight="1" spans="1:18">
      <c r="A7080" s="154" t="s">
        <v>1254</v>
      </c>
      <c r="B7080" s="155" t="s">
        <v>1255</v>
      </c>
      <c r="C7080" s="156">
        <v>1438</v>
      </c>
      <c r="D7080" s="167">
        <v>68</v>
      </c>
      <c r="E7080" s="154" t="s">
        <v>1215</v>
      </c>
      <c r="F7080" s="158" t="s">
        <v>1215</v>
      </c>
      <c r="G7080" s="159" t="s">
        <v>37</v>
      </c>
      <c r="H7080" s="158" t="s">
        <v>1099</v>
      </c>
      <c r="I7080" s="158" t="s">
        <v>1256</v>
      </c>
      <c r="J7080" s="158" t="s">
        <v>54</v>
      </c>
      <c r="K7080" s="158"/>
      <c r="L7080" s="169">
        <v>40387658.6071</v>
      </c>
      <c r="M7080" s="169">
        <v>4667825.75568</v>
      </c>
      <c r="N7080" s="154"/>
      <c r="O7080" s="158" t="s">
        <v>1358</v>
      </c>
      <c r="P7080" s="170"/>
      <c r="Q7080" s="158"/>
      <c r="R7080" s="158"/>
    </row>
    <row r="7081" s="7" customFormat="1" ht="9.95" customHeight="1" spans="1:18">
      <c r="A7081" s="154" t="s">
        <v>1254</v>
      </c>
      <c r="B7081" s="159" t="s">
        <v>1255</v>
      </c>
      <c r="C7081" s="156">
        <v>1298</v>
      </c>
      <c r="D7081" s="167">
        <v>65.61</v>
      </c>
      <c r="E7081" s="154" t="s">
        <v>1215</v>
      </c>
      <c r="F7081" s="158" t="s">
        <v>1226</v>
      </c>
      <c r="G7081" s="159" t="s">
        <v>37</v>
      </c>
      <c r="H7081" s="158" t="s">
        <v>1099</v>
      </c>
      <c r="I7081" s="158" t="s">
        <v>1256</v>
      </c>
      <c r="J7081" s="158" t="s">
        <v>185</v>
      </c>
      <c r="K7081" s="158"/>
      <c r="L7081" s="169">
        <v>40387786.5128</v>
      </c>
      <c r="M7081" s="169">
        <v>4668284.8212</v>
      </c>
      <c r="N7081" s="154"/>
      <c r="O7081" s="158" t="s">
        <v>1358</v>
      </c>
      <c r="P7081" s="170"/>
      <c r="Q7081" s="158"/>
      <c r="R7081" s="158"/>
    </row>
    <row r="7082" s="7" customFormat="1" ht="9.95" customHeight="1" spans="1:18">
      <c r="A7082" s="154" t="s">
        <v>1254</v>
      </c>
      <c r="B7082" s="159"/>
      <c r="C7082" s="156"/>
      <c r="D7082" s="167">
        <f>SUM(D7030:D7081)</f>
        <v>2124.61</v>
      </c>
      <c r="E7082" s="158"/>
      <c r="F7082" s="158"/>
      <c r="G7082" s="158"/>
      <c r="H7082" s="158"/>
      <c r="I7082" s="158"/>
      <c r="J7082" s="158"/>
      <c r="K7082" s="158"/>
      <c r="L7082" s="169"/>
      <c r="M7082" s="169"/>
      <c r="N7082" s="154"/>
      <c r="O7082" s="158" t="s">
        <v>1359</v>
      </c>
      <c r="P7082" s="164">
        <f>D7082*4.5</f>
        <v>9560.745</v>
      </c>
      <c r="Q7082" s="171" t="s">
        <v>1360</v>
      </c>
      <c r="R7082" s="158"/>
    </row>
    <row r="7083" s="7" customFormat="1" ht="9.95" customHeight="1" spans="1:18">
      <c r="A7083" s="154" t="s">
        <v>1254</v>
      </c>
      <c r="B7083" s="155" t="s">
        <v>1260</v>
      </c>
      <c r="C7083" s="156">
        <v>132</v>
      </c>
      <c r="D7083" s="167">
        <v>6.5</v>
      </c>
      <c r="E7083" s="154" t="s">
        <v>1215</v>
      </c>
      <c r="F7083" s="158" t="s">
        <v>1215</v>
      </c>
      <c r="G7083" s="159" t="s">
        <v>37</v>
      </c>
      <c r="H7083" s="158" t="s">
        <v>1198</v>
      </c>
      <c r="I7083" s="158" t="s">
        <v>1256</v>
      </c>
      <c r="J7083" s="158" t="s">
        <v>40</v>
      </c>
      <c r="K7083" s="158"/>
      <c r="L7083" s="169">
        <v>40391795.9897999</v>
      </c>
      <c r="M7083" s="169">
        <v>4669455.83473</v>
      </c>
      <c r="N7083" s="154"/>
      <c r="O7083" s="158" t="s">
        <v>1361</v>
      </c>
      <c r="P7083" s="170"/>
      <c r="Q7083" s="158"/>
      <c r="R7083" s="158"/>
    </row>
    <row r="7084" s="7" customFormat="1" ht="9.95" customHeight="1" spans="1:18">
      <c r="A7084" s="154" t="s">
        <v>1254</v>
      </c>
      <c r="B7084" s="155" t="s">
        <v>1260</v>
      </c>
      <c r="C7084" s="156">
        <v>259</v>
      </c>
      <c r="D7084" s="167">
        <v>5.5</v>
      </c>
      <c r="E7084" s="154" t="s">
        <v>1215</v>
      </c>
      <c r="F7084" s="158" t="s">
        <v>1215</v>
      </c>
      <c r="G7084" s="159" t="s">
        <v>37</v>
      </c>
      <c r="H7084" s="158" t="s">
        <v>1099</v>
      </c>
      <c r="I7084" s="158" t="s">
        <v>1256</v>
      </c>
      <c r="J7084" s="158" t="s">
        <v>185</v>
      </c>
      <c r="K7084" s="158"/>
      <c r="L7084" s="169">
        <v>40392087.3417</v>
      </c>
      <c r="M7084" s="169">
        <v>4669104.61897</v>
      </c>
      <c r="N7084" s="154"/>
      <c r="O7084" s="158" t="s">
        <v>1361</v>
      </c>
      <c r="P7084" s="170"/>
      <c r="Q7084" s="158"/>
      <c r="R7084" s="158"/>
    </row>
    <row r="7085" s="7" customFormat="1" ht="9.95" customHeight="1" spans="1:18">
      <c r="A7085" s="154" t="s">
        <v>1254</v>
      </c>
      <c r="B7085" s="155" t="s">
        <v>1260</v>
      </c>
      <c r="C7085" s="156">
        <v>181</v>
      </c>
      <c r="D7085" s="167">
        <v>7.9</v>
      </c>
      <c r="E7085" s="154" t="s">
        <v>1215</v>
      </c>
      <c r="F7085" s="158" t="s">
        <v>1215</v>
      </c>
      <c r="G7085" s="159" t="s">
        <v>37</v>
      </c>
      <c r="H7085" s="158" t="s">
        <v>1099</v>
      </c>
      <c r="I7085" s="158" t="s">
        <v>1256</v>
      </c>
      <c r="J7085" s="158" t="s">
        <v>54</v>
      </c>
      <c r="K7085" s="158"/>
      <c r="L7085" s="169">
        <v>40391699.4492999</v>
      </c>
      <c r="M7085" s="169">
        <v>4669287.54968</v>
      </c>
      <c r="N7085" s="154"/>
      <c r="O7085" s="158" t="s">
        <v>1361</v>
      </c>
      <c r="P7085" s="170"/>
      <c r="Q7085" s="158"/>
      <c r="R7085" s="158"/>
    </row>
    <row r="7086" s="7" customFormat="1" ht="9.95" customHeight="1" spans="1:18">
      <c r="A7086" s="154" t="s">
        <v>1254</v>
      </c>
      <c r="B7086" s="155" t="s">
        <v>1260</v>
      </c>
      <c r="C7086" s="156">
        <v>248</v>
      </c>
      <c r="D7086" s="167">
        <v>4.8</v>
      </c>
      <c r="E7086" s="154" t="s">
        <v>1215</v>
      </c>
      <c r="F7086" s="158" t="s">
        <v>1215</v>
      </c>
      <c r="G7086" s="159" t="s">
        <v>37</v>
      </c>
      <c r="H7086" s="158" t="s">
        <v>1099</v>
      </c>
      <c r="I7086" s="158" t="s">
        <v>1256</v>
      </c>
      <c r="J7086" s="158" t="s">
        <v>54</v>
      </c>
      <c r="K7086" s="158"/>
      <c r="L7086" s="169">
        <v>40391832.4914999</v>
      </c>
      <c r="M7086" s="169">
        <v>4669115.00642</v>
      </c>
      <c r="N7086" s="154"/>
      <c r="O7086" s="158" t="s">
        <v>1361</v>
      </c>
      <c r="P7086" s="170"/>
      <c r="Q7086" s="158"/>
      <c r="R7086" s="158"/>
    </row>
    <row r="7087" s="7" customFormat="1" ht="9.95" customHeight="1" spans="1:18">
      <c r="A7087" s="154" t="s">
        <v>1254</v>
      </c>
      <c r="B7087" s="155" t="s">
        <v>1260</v>
      </c>
      <c r="C7087" s="156">
        <v>217</v>
      </c>
      <c r="D7087" s="167">
        <v>6.7</v>
      </c>
      <c r="E7087" s="154" t="s">
        <v>1215</v>
      </c>
      <c r="F7087" s="158" t="s">
        <v>1215</v>
      </c>
      <c r="G7087" s="159" t="s">
        <v>37</v>
      </c>
      <c r="H7087" s="158" t="s">
        <v>1099</v>
      </c>
      <c r="I7087" s="158" t="s">
        <v>1256</v>
      </c>
      <c r="J7087" s="158" t="s">
        <v>54</v>
      </c>
      <c r="K7087" s="158"/>
      <c r="L7087" s="169">
        <v>40391817.3787</v>
      </c>
      <c r="M7087" s="169">
        <v>4669185.69388</v>
      </c>
      <c r="N7087" s="154"/>
      <c r="O7087" s="158" t="s">
        <v>1361</v>
      </c>
      <c r="P7087" s="170"/>
      <c r="Q7087" s="158"/>
      <c r="R7087" s="158"/>
    </row>
    <row r="7088" s="7" customFormat="1" ht="9.95" customHeight="1" spans="1:18">
      <c r="A7088" s="154" t="s">
        <v>1254</v>
      </c>
      <c r="B7088" s="155" t="s">
        <v>1260</v>
      </c>
      <c r="C7088" s="156">
        <v>128</v>
      </c>
      <c r="D7088" s="167">
        <v>37.2</v>
      </c>
      <c r="E7088" s="154" t="s">
        <v>1215</v>
      </c>
      <c r="F7088" s="158" t="s">
        <v>1215</v>
      </c>
      <c r="G7088" s="159" t="s">
        <v>37</v>
      </c>
      <c r="H7088" s="158" t="s">
        <v>1099</v>
      </c>
      <c r="I7088" s="158" t="s">
        <v>1256</v>
      </c>
      <c r="J7088" s="158" t="s">
        <v>185</v>
      </c>
      <c r="K7088" s="158"/>
      <c r="L7088" s="169">
        <v>40391879.7374</v>
      </c>
      <c r="M7088" s="169">
        <v>4669461.27656</v>
      </c>
      <c r="N7088" s="154"/>
      <c r="O7088" s="158" t="s">
        <v>1361</v>
      </c>
      <c r="P7088" s="170"/>
      <c r="Q7088" s="158"/>
      <c r="R7088" s="158"/>
    </row>
    <row r="7089" s="7" customFormat="1" ht="9.95" customHeight="1" spans="1:18">
      <c r="A7089" s="154" t="s">
        <v>1254</v>
      </c>
      <c r="B7089" s="155" t="s">
        <v>1260</v>
      </c>
      <c r="C7089" s="156">
        <v>298</v>
      </c>
      <c r="D7089" s="167">
        <v>18.2</v>
      </c>
      <c r="E7089" s="154" t="s">
        <v>1215</v>
      </c>
      <c r="F7089" s="158" t="s">
        <v>1215</v>
      </c>
      <c r="G7089" s="159" t="s">
        <v>37</v>
      </c>
      <c r="H7089" s="158" t="s">
        <v>1099</v>
      </c>
      <c r="I7089" s="158" t="s">
        <v>1256</v>
      </c>
      <c r="J7089" s="158" t="s">
        <v>54</v>
      </c>
      <c r="K7089" s="158"/>
      <c r="L7089" s="169">
        <v>40391892.9201999</v>
      </c>
      <c r="M7089" s="169">
        <v>4669023.58822999</v>
      </c>
      <c r="N7089" s="154"/>
      <c r="O7089" s="158" t="s">
        <v>1361</v>
      </c>
      <c r="P7089" s="170"/>
      <c r="Q7089" s="158"/>
      <c r="R7089" s="158"/>
    </row>
    <row r="7090" s="7" customFormat="1" ht="9.95" customHeight="1" spans="1:18">
      <c r="A7090" s="154" t="s">
        <v>1254</v>
      </c>
      <c r="B7090" s="155" t="s">
        <v>1260</v>
      </c>
      <c r="C7090" s="156">
        <v>135</v>
      </c>
      <c r="D7090" s="167">
        <v>14.5</v>
      </c>
      <c r="E7090" s="154" t="s">
        <v>1215</v>
      </c>
      <c r="F7090" s="158" t="s">
        <v>1215</v>
      </c>
      <c r="G7090" s="159" t="s">
        <v>37</v>
      </c>
      <c r="H7090" s="158" t="s">
        <v>1099</v>
      </c>
      <c r="I7090" s="158" t="s">
        <v>1256</v>
      </c>
      <c r="J7090" s="158" t="s">
        <v>185</v>
      </c>
      <c r="K7090" s="158"/>
      <c r="L7090" s="169">
        <v>40392109.4671</v>
      </c>
      <c r="M7090" s="169">
        <v>4669449.11462</v>
      </c>
      <c r="N7090" s="154"/>
      <c r="O7090" s="158" t="s">
        <v>1361</v>
      </c>
      <c r="P7090" s="170"/>
      <c r="Q7090" s="158"/>
      <c r="R7090" s="158"/>
    </row>
    <row r="7091" s="7" customFormat="1" ht="9.95" customHeight="1" spans="1:18">
      <c r="A7091" s="154" t="s">
        <v>1254</v>
      </c>
      <c r="B7091" s="155" t="s">
        <v>1260</v>
      </c>
      <c r="C7091" s="156">
        <v>262</v>
      </c>
      <c r="D7091" s="167">
        <v>8.1</v>
      </c>
      <c r="E7091" s="154" t="s">
        <v>1215</v>
      </c>
      <c r="F7091" s="158" t="s">
        <v>1215</v>
      </c>
      <c r="G7091" s="159" t="s">
        <v>37</v>
      </c>
      <c r="H7091" s="158" t="s">
        <v>1099</v>
      </c>
      <c r="I7091" s="158" t="s">
        <v>1256</v>
      </c>
      <c r="J7091" s="158" t="s">
        <v>54</v>
      </c>
      <c r="K7091" s="158"/>
      <c r="L7091" s="169">
        <v>40391944.0309</v>
      </c>
      <c r="M7091" s="169">
        <v>4669101.04956</v>
      </c>
      <c r="N7091" s="154"/>
      <c r="O7091" s="158" t="s">
        <v>1361</v>
      </c>
      <c r="P7091" s="170"/>
      <c r="Q7091" s="158"/>
      <c r="R7091" s="158"/>
    </row>
    <row r="7092" s="7" customFormat="1" ht="9.95" customHeight="1" spans="1:18">
      <c r="A7092" s="154" t="s">
        <v>1254</v>
      </c>
      <c r="B7092" s="155" t="s">
        <v>1260</v>
      </c>
      <c r="C7092" s="156">
        <v>242</v>
      </c>
      <c r="D7092" s="167">
        <v>140.2</v>
      </c>
      <c r="E7092" s="154" t="s">
        <v>1215</v>
      </c>
      <c r="F7092" s="158" t="s">
        <v>1215</v>
      </c>
      <c r="G7092" s="159" t="s">
        <v>37</v>
      </c>
      <c r="H7092" s="158" t="s">
        <v>1099</v>
      </c>
      <c r="I7092" s="158" t="s">
        <v>1256</v>
      </c>
      <c r="J7092" s="158" t="s">
        <v>54</v>
      </c>
      <c r="K7092" s="158"/>
      <c r="L7092" s="169">
        <v>40391677.8339999</v>
      </c>
      <c r="M7092" s="169">
        <v>4669076.09654999</v>
      </c>
      <c r="N7092" s="154"/>
      <c r="O7092" s="158" t="s">
        <v>1361</v>
      </c>
      <c r="P7092" s="170"/>
      <c r="Q7092" s="158"/>
      <c r="R7092" s="158"/>
    </row>
    <row r="7093" s="7" customFormat="1" ht="9.95" customHeight="1" spans="1:18">
      <c r="A7093" s="154" t="s">
        <v>1254</v>
      </c>
      <c r="B7093" s="155" t="s">
        <v>1260</v>
      </c>
      <c r="C7093" s="156">
        <v>169</v>
      </c>
      <c r="D7093" s="167">
        <v>21.3</v>
      </c>
      <c r="E7093" s="154" t="s">
        <v>1215</v>
      </c>
      <c r="F7093" s="158" t="s">
        <v>1215</v>
      </c>
      <c r="G7093" s="159" t="s">
        <v>37</v>
      </c>
      <c r="H7093" s="158" t="s">
        <v>1099</v>
      </c>
      <c r="I7093" s="158" t="s">
        <v>1256</v>
      </c>
      <c r="J7093" s="158" t="s">
        <v>185</v>
      </c>
      <c r="K7093" s="158"/>
      <c r="L7093" s="169">
        <v>40391895.3773</v>
      </c>
      <c r="M7093" s="169">
        <v>4669323.99253</v>
      </c>
      <c r="N7093" s="154"/>
      <c r="O7093" s="158" t="s">
        <v>1361</v>
      </c>
      <c r="P7093" s="170"/>
      <c r="Q7093" s="158"/>
      <c r="R7093" s="158"/>
    </row>
    <row r="7094" s="7" customFormat="1" ht="9.95" customHeight="1" spans="1:18">
      <c r="A7094" s="154" t="s">
        <v>1254</v>
      </c>
      <c r="B7094" s="155" t="s">
        <v>1263</v>
      </c>
      <c r="C7094" s="156">
        <v>2110</v>
      </c>
      <c r="D7094" s="167">
        <v>8.1</v>
      </c>
      <c r="E7094" s="154" t="s">
        <v>1215</v>
      </c>
      <c r="F7094" s="158" t="s">
        <v>1215</v>
      </c>
      <c r="G7094" s="159" t="s">
        <v>37</v>
      </c>
      <c r="H7094" s="158" t="s">
        <v>1198</v>
      </c>
      <c r="I7094" s="158" t="s">
        <v>1256</v>
      </c>
      <c r="J7094" s="158" t="s">
        <v>51</v>
      </c>
      <c r="K7094" s="158"/>
      <c r="L7094" s="169">
        <v>40373785.8835</v>
      </c>
      <c r="M7094" s="169">
        <v>4663428.85768</v>
      </c>
      <c r="N7094" s="154"/>
      <c r="O7094" s="158" t="s">
        <v>1361</v>
      </c>
      <c r="P7094" s="170"/>
      <c r="Q7094" s="158"/>
      <c r="R7094" s="158"/>
    </row>
    <row r="7095" s="7" customFormat="1" ht="9.95" customHeight="1" spans="1:18">
      <c r="A7095" s="154" t="s">
        <v>1254</v>
      </c>
      <c r="B7095" s="155" t="s">
        <v>1263</v>
      </c>
      <c r="C7095" s="156">
        <v>1711</v>
      </c>
      <c r="D7095" s="167">
        <v>12.4</v>
      </c>
      <c r="E7095" s="154" t="s">
        <v>1215</v>
      </c>
      <c r="F7095" s="158" t="s">
        <v>1215</v>
      </c>
      <c r="G7095" s="159" t="s">
        <v>37</v>
      </c>
      <c r="H7095" s="158" t="s">
        <v>1198</v>
      </c>
      <c r="I7095" s="158" t="s">
        <v>1256</v>
      </c>
      <c r="J7095" s="159" t="s">
        <v>51</v>
      </c>
      <c r="K7095" s="158"/>
      <c r="L7095" s="169">
        <v>40374101.8853999</v>
      </c>
      <c r="M7095" s="169">
        <v>4665021.6467</v>
      </c>
      <c r="N7095" s="154"/>
      <c r="O7095" s="158" t="s">
        <v>1361</v>
      </c>
      <c r="P7095" s="170"/>
      <c r="Q7095" s="158"/>
      <c r="R7095" s="158"/>
    </row>
    <row r="7096" s="7" customFormat="1" ht="9.95" customHeight="1" spans="1:18">
      <c r="A7096" s="154" t="s">
        <v>1254</v>
      </c>
      <c r="B7096" s="155" t="s">
        <v>1263</v>
      </c>
      <c r="C7096" s="156">
        <v>2158</v>
      </c>
      <c r="D7096" s="167">
        <v>145.9</v>
      </c>
      <c r="E7096" s="154" t="s">
        <v>1215</v>
      </c>
      <c r="F7096" s="158" t="s">
        <v>1215</v>
      </c>
      <c r="G7096" s="159" t="s">
        <v>37</v>
      </c>
      <c r="H7096" s="158" t="s">
        <v>1198</v>
      </c>
      <c r="I7096" s="158" t="s">
        <v>1256</v>
      </c>
      <c r="J7096" s="159" t="s">
        <v>40</v>
      </c>
      <c r="K7096" s="158"/>
      <c r="L7096" s="169">
        <v>40374097.3647999</v>
      </c>
      <c r="M7096" s="169">
        <v>4662951.80695999</v>
      </c>
      <c r="N7096" s="154"/>
      <c r="O7096" s="158" t="s">
        <v>1361</v>
      </c>
      <c r="P7096" s="170"/>
      <c r="Q7096" s="158"/>
      <c r="R7096" s="158"/>
    </row>
    <row r="7097" s="7" customFormat="1" ht="9.95" customHeight="1" spans="1:18">
      <c r="A7097" s="154" t="s">
        <v>1254</v>
      </c>
      <c r="B7097" s="155" t="s">
        <v>1263</v>
      </c>
      <c r="C7097" s="156">
        <v>2137</v>
      </c>
      <c r="D7097" s="167">
        <v>28.5</v>
      </c>
      <c r="E7097" s="154" t="s">
        <v>1215</v>
      </c>
      <c r="F7097" s="158" t="s">
        <v>1215</v>
      </c>
      <c r="G7097" s="159" t="s">
        <v>37</v>
      </c>
      <c r="H7097" s="158" t="s">
        <v>1198</v>
      </c>
      <c r="I7097" s="158" t="s">
        <v>1256</v>
      </c>
      <c r="J7097" s="159" t="s">
        <v>40</v>
      </c>
      <c r="K7097" s="158"/>
      <c r="L7097" s="169">
        <v>40374196.6816999</v>
      </c>
      <c r="M7097" s="169">
        <v>4663282.25769</v>
      </c>
      <c r="N7097" s="154"/>
      <c r="O7097" s="158" t="s">
        <v>1361</v>
      </c>
      <c r="P7097" s="170"/>
      <c r="Q7097" s="158"/>
      <c r="R7097" s="158"/>
    </row>
    <row r="7098" s="7" customFormat="1" ht="9.95" customHeight="1" spans="1:18">
      <c r="A7098" s="154" t="s">
        <v>1254</v>
      </c>
      <c r="B7098" s="155" t="s">
        <v>1263</v>
      </c>
      <c r="C7098" s="156">
        <v>1724</v>
      </c>
      <c r="D7098" s="167">
        <v>8.3</v>
      </c>
      <c r="E7098" s="154" t="s">
        <v>1215</v>
      </c>
      <c r="F7098" s="158" t="s">
        <v>1215</v>
      </c>
      <c r="G7098" s="159" t="s">
        <v>37</v>
      </c>
      <c r="H7098" s="158" t="s">
        <v>1198</v>
      </c>
      <c r="I7098" s="158" t="s">
        <v>1256</v>
      </c>
      <c r="J7098" s="159" t="s">
        <v>51</v>
      </c>
      <c r="K7098" s="158"/>
      <c r="L7098" s="169">
        <v>40374029.4523999</v>
      </c>
      <c r="M7098" s="169">
        <v>4664961.23211</v>
      </c>
      <c r="N7098" s="154"/>
      <c r="O7098" s="158" t="s">
        <v>1361</v>
      </c>
      <c r="P7098" s="170"/>
      <c r="Q7098" s="158"/>
      <c r="R7098" s="158"/>
    </row>
    <row r="7099" s="7" customFormat="1" ht="9.95" customHeight="1" spans="1:18">
      <c r="A7099" s="154" t="s">
        <v>1254</v>
      </c>
      <c r="B7099" s="155" t="s">
        <v>1263</v>
      </c>
      <c r="C7099" s="156">
        <v>1441</v>
      </c>
      <c r="D7099" s="167">
        <v>2.2</v>
      </c>
      <c r="E7099" s="154" t="s">
        <v>1215</v>
      </c>
      <c r="F7099" s="158" t="s">
        <v>1215</v>
      </c>
      <c r="G7099" s="159" t="s">
        <v>37</v>
      </c>
      <c r="H7099" s="158" t="s">
        <v>1099</v>
      </c>
      <c r="I7099" s="158" t="s">
        <v>1256</v>
      </c>
      <c r="J7099" s="159" t="s">
        <v>54</v>
      </c>
      <c r="K7099" s="158"/>
      <c r="L7099" s="169">
        <v>40376624.2399</v>
      </c>
      <c r="M7099" s="169">
        <v>4665892.02943999</v>
      </c>
      <c r="N7099" s="154"/>
      <c r="O7099" s="158" t="s">
        <v>1361</v>
      </c>
      <c r="P7099" s="170"/>
      <c r="Q7099" s="158"/>
      <c r="R7099" s="158"/>
    </row>
    <row r="7100" s="7" customFormat="1" ht="9.95" customHeight="1" spans="1:18">
      <c r="A7100" s="154" t="s">
        <v>1254</v>
      </c>
      <c r="B7100" s="155" t="s">
        <v>1263</v>
      </c>
      <c r="C7100" s="156">
        <v>1515</v>
      </c>
      <c r="D7100" s="167">
        <v>3.7</v>
      </c>
      <c r="E7100" s="154" t="s">
        <v>1215</v>
      </c>
      <c r="F7100" s="158" t="s">
        <v>1215</v>
      </c>
      <c r="G7100" s="159" t="s">
        <v>37</v>
      </c>
      <c r="H7100" s="158" t="s">
        <v>1099</v>
      </c>
      <c r="I7100" s="158" t="s">
        <v>1256</v>
      </c>
      <c r="J7100" s="159" t="s">
        <v>54</v>
      </c>
      <c r="K7100" s="158"/>
      <c r="L7100" s="169">
        <v>40376420.0452999</v>
      </c>
      <c r="M7100" s="169">
        <v>4665642.41686999</v>
      </c>
      <c r="N7100" s="154"/>
      <c r="O7100" s="158" t="s">
        <v>1361</v>
      </c>
      <c r="P7100" s="170"/>
      <c r="Q7100" s="158"/>
      <c r="R7100" s="158"/>
    </row>
    <row r="7101" s="7" customFormat="1" ht="9.95" customHeight="1" spans="1:18">
      <c r="A7101" s="154" t="s">
        <v>1254</v>
      </c>
      <c r="B7101" s="155" t="s">
        <v>1263</v>
      </c>
      <c r="C7101" s="156">
        <v>2133</v>
      </c>
      <c r="D7101" s="167">
        <v>15.7</v>
      </c>
      <c r="E7101" s="154" t="s">
        <v>1215</v>
      </c>
      <c r="F7101" s="158" t="s">
        <v>1215</v>
      </c>
      <c r="G7101" s="159" t="s">
        <v>37</v>
      </c>
      <c r="H7101" s="158" t="s">
        <v>1198</v>
      </c>
      <c r="I7101" s="158" t="s">
        <v>1256</v>
      </c>
      <c r="J7101" s="158" t="s">
        <v>40</v>
      </c>
      <c r="K7101" s="158"/>
      <c r="L7101" s="169">
        <v>40374098.3757999</v>
      </c>
      <c r="M7101" s="169">
        <v>4663280.79939999</v>
      </c>
      <c r="N7101" s="154"/>
      <c r="O7101" s="158" t="s">
        <v>1361</v>
      </c>
      <c r="P7101" s="170"/>
      <c r="Q7101" s="158"/>
      <c r="R7101" s="158"/>
    </row>
    <row r="7102" s="7" customFormat="1" ht="9.95" customHeight="1" spans="1:18">
      <c r="A7102" s="154" t="s">
        <v>1254</v>
      </c>
      <c r="B7102" s="155" t="s">
        <v>1263</v>
      </c>
      <c r="C7102" s="156">
        <v>1538</v>
      </c>
      <c r="D7102" s="167">
        <v>31.2</v>
      </c>
      <c r="E7102" s="154" t="s">
        <v>1215</v>
      </c>
      <c r="F7102" s="158" t="s">
        <v>1215</v>
      </c>
      <c r="G7102" s="159" t="s">
        <v>37</v>
      </c>
      <c r="H7102" s="158" t="s">
        <v>1198</v>
      </c>
      <c r="I7102" s="158" t="s">
        <v>1256</v>
      </c>
      <c r="J7102" s="158" t="s">
        <v>40</v>
      </c>
      <c r="K7102" s="158"/>
      <c r="L7102" s="169">
        <v>40376371.5779</v>
      </c>
      <c r="M7102" s="169">
        <v>4665592.80843</v>
      </c>
      <c r="N7102" s="154"/>
      <c r="O7102" s="158" t="s">
        <v>1361</v>
      </c>
      <c r="P7102" s="170"/>
      <c r="Q7102" s="158"/>
      <c r="R7102" s="158"/>
    </row>
    <row r="7103" s="7" customFormat="1" ht="9.95" customHeight="1" spans="1:18">
      <c r="A7103" s="154" t="s">
        <v>1254</v>
      </c>
      <c r="B7103" s="155" t="s">
        <v>1263</v>
      </c>
      <c r="C7103" s="156">
        <v>1509</v>
      </c>
      <c r="D7103" s="167">
        <v>40.3</v>
      </c>
      <c r="E7103" s="154" t="s">
        <v>1215</v>
      </c>
      <c r="F7103" s="158" t="s">
        <v>1215</v>
      </c>
      <c r="G7103" s="159" t="s">
        <v>37</v>
      </c>
      <c r="H7103" s="158" t="s">
        <v>1198</v>
      </c>
      <c r="I7103" s="158" t="s">
        <v>1256</v>
      </c>
      <c r="J7103" s="159" t="s">
        <v>40</v>
      </c>
      <c r="K7103" s="158"/>
      <c r="L7103" s="169">
        <v>40376572.6528</v>
      </c>
      <c r="M7103" s="169">
        <v>4665682.75808999</v>
      </c>
      <c r="N7103" s="154"/>
      <c r="O7103" s="158" t="s">
        <v>1361</v>
      </c>
      <c r="P7103" s="170"/>
      <c r="Q7103" s="158"/>
      <c r="R7103" s="158"/>
    </row>
    <row r="7104" s="7" customFormat="1" ht="9.95" customHeight="1" spans="1:18">
      <c r="A7104" s="154" t="s">
        <v>1254</v>
      </c>
      <c r="B7104" s="155" t="s">
        <v>1263</v>
      </c>
      <c r="C7104" s="156">
        <v>1390</v>
      </c>
      <c r="D7104" s="167">
        <v>95.6</v>
      </c>
      <c r="E7104" s="154" t="s">
        <v>1215</v>
      </c>
      <c r="F7104" s="158" t="s">
        <v>1215</v>
      </c>
      <c r="G7104" s="159" t="s">
        <v>37</v>
      </c>
      <c r="H7104" s="158" t="s">
        <v>1198</v>
      </c>
      <c r="I7104" s="158" t="s">
        <v>1256</v>
      </c>
      <c r="J7104" s="158" t="s">
        <v>40</v>
      </c>
      <c r="K7104" s="158"/>
      <c r="L7104" s="169">
        <v>40376356.2876999</v>
      </c>
      <c r="M7104" s="169">
        <v>4666034.73697</v>
      </c>
      <c r="N7104" s="154"/>
      <c r="O7104" s="158" t="s">
        <v>1361</v>
      </c>
      <c r="P7104" s="170"/>
      <c r="Q7104" s="158"/>
      <c r="R7104" s="158"/>
    </row>
    <row r="7105" s="7" customFormat="1" ht="9.95" customHeight="1" spans="1:18">
      <c r="A7105" s="154" t="s">
        <v>1254</v>
      </c>
      <c r="B7105" s="155" t="s">
        <v>1263</v>
      </c>
      <c r="C7105" s="156">
        <v>1495</v>
      </c>
      <c r="D7105" s="167">
        <v>32.2</v>
      </c>
      <c r="E7105" s="154" t="s">
        <v>1215</v>
      </c>
      <c r="F7105" s="158" t="s">
        <v>1215</v>
      </c>
      <c r="G7105" s="159" t="s">
        <v>37</v>
      </c>
      <c r="H7105" s="158" t="s">
        <v>1198</v>
      </c>
      <c r="I7105" s="158" t="s">
        <v>1256</v>
      </c>
      <c r="J7105" s="158" t="s">
        <v>40</v>
      </c>
      <c r="K7105" s="158"/>
      <c r="L7105" s="169">
        <v>40376723.8566</v>
      </c>
      <c r="M7105" s="169">
        <v>4665736.9214</v>
      </c>
      <c r="N7105" s="154"/>
      <c r="O7105" s="158" t="s">
        <v>1361</v>
      </c>
      <c r="P7105" s="170"/>
      <c r="Q7105" s="158"/>
      <c r="R7105" s="158"/>
    </row>
    <row r="7106" s="7" customFormat="1" ht="9.95" customHeight="1" spans="1:18">
      <c r="A7106" s="154" t="s">
        <v>1254</v>
      </c>
      <c r="B7106" s="155" t="s">
        <v>1263</v>
      </c>
      <c r="C7106" s="156">
        <v>1432</v>
      </c>
      <c r="D7106" s="167">
        <v>26.1</v>
      </c>
      <c r="E7106" s="154" t="s">
        <v>1215</v>
      </c>
      <c r="F7106" s="158" t="s">
        <v>1215</v>
      </c>
      <c r="G7106" s="159" t="s">
        <v>37</v>
      </c>
      <c r="H7106" s="158" t="s">
        <v>1198</v>
      </c>
      <c r="I7106" s="158" t="s">
        <v>1256</v>
      </c>
      <c r="J7106" s="158" t="s">
        <v>40</v>
      </c>
      <c r="K7106" s="158"/>
      <c r="L7106" s="169">
        <v>40376134.6221999</v>
      </c>
      <c r="M7106" s="169">
        <v>4665903.69211999</v>
      </c>
      <c r="N7106" s="154"/>
      <c r="O7106" s="158" t="s">
        <v>1361</v>
      </c>
      <c r="P7106" s="170"/>
      <c r="Q7106" s="158"/>
      <c r="R7106" s="158"/>
    </row>
    <row r="7107" s="7" customFormat="1" ht="9.95" customHeight="1" spans="1:18">
      <c r="A7107" s="154" t="s">
        <v>1254</v>
      </c>
      <c r="B7107" s="155" t="s">
        <v>1263</v>
      </c>
      <c r="C7107" s="156">
        <v>2156</v>
      </c>
      <c r="D7107" s="167">
        <v>163.5</v>
      </c>
      <c r="E7107" s="154" t="s">
        <v>1215</v>
      </c>
      <c r="F7107" s="158" t="s">
        <v>1215</v>
      </c>
      <c r="G7107" s="159" t="s">
        <v>37</v>
      </c>
      <c r="H7107" s="158" t="s">
        <v>1198</v>
      </c>
      <c r="I7107" s="158" t="s">
        <v>1256</v>
      </c>
      <c r="J7107" s="158" t="s">
        <v>40</v>
      </c>
      <c r="K7107" s="158"/>
      <c r="L7107" s="169">
        <v>40373895.4881</v>
      </c>
      <c r="M7107" s="169">
        <v>4663050.32785</v>
      </c>
      <c r="N7107" s="154"/>
      <c r="O7107" s="158" t="s">
        <v>1361</v>
      </c>
      <c r="P7107" s="170"/>
      <c r="Q7107" s="158"/>
      <c r="R7107" s="158"/>
    </row>
    <row r="7108" s="7" customFormat="1" ht="9.95" customHeight="1" spans="1:18">
      <c r="A7108" s="154" t="s">
        <v>1254</v>
      </c>
      <c r="B7108" s="155" t="s">
        <v>1263</v>
      </c>
      <c r="C7108" s="156">
        <v>1737</v>
      </c>
      <c r="D7108" s="167">
        <v>22.6</v>
      </c>
      <c r="E7108" s="154" t="s">
        <v>1215</v>
      </c>
      <c r="F7108" s="158" t="s">
        <v>1215</v>
      </c>
      <c r="G7108" s="159" t="s">
        <v>37</v>
      </c>
      <c r="H7108" s="158" t="s">
        <v>1198</v>
      </c>
      <c r="I7108" s="158" t="s">
        <v>1256</v>
      </c>
      <c r="J7108" s="158" t="s">
        <v>51</v>
      </c>
      <c r="K7108" s="158"/>
      <c r="L7108" s="169">
        <v>40374730.8038</v>
      </c>
      <c r="M7108" s="169">
        <v>4664907.87325</v>
      </c>
      <c r="N7108" s="154"/>
      <c r="O7108" s="158" t="s">
        <v>1361</v>
      </c>
      <c r="P7108" s="170"/>
      <c r="Q7108" s="158"/>
      <c r="R7108" s="158"/>
    </row>
    <row r="7109" s="7" customFormat="1" ht="9.95" customHeight="1" spans="1:18">
      <c r="A7109" s="154" t="s">
        <v>1254</v>
      </c>
      <c r="B7109" s="155" t="s">
        <v>1263</v>
      </c>
      <c r="C7109" s="156">
        <v>1722</v>
      </c>
      <c r="D7109" s="167">
        <v>16.3</v>
      </c>
      <c r="E7109" s="154" t="s">
        <v>1215</v>
      </c>
      <c r="F7109" s="158" t="s">
        <v>1215</v>
      </c>
      <c r="G7109" s="159" t="s">
        <v>37</v>
      </c>
      <c r="H7109" s="158" t="s">
        <v>1198</v>
      </c>
      <c r="I7109" s="158" t="s">
        <v>1256</v>
      </c>
      <c r="J7109" s="158" t="s">
        <v>51</v>
      </c>
      <c r="K7109" s="158"/>
      <c r="L7109" s="169">
        <v>40373497.5148999</v>
      </c>
      <c r="M7109" s="169">
        <v>4664966.26779</v>
      </c>
      <c r="N7109" s="154"/>
      <c r="O7109" s="158" t="s">
        <v>1361</v>
      </c>
      <c r="P7109" s="170"/>
      <c r="Q7109" s="158"/>
      <c r="R7109" s="158"/>
    </row>
    <row r="7110" s="7" customFormat="1" ht="9.95" customHeight="1" spans="1:18">
      <c r="A7110" s="154" t="s">
        <v>1254</v>
      </c>
      <c r="B7110" s="155" t="s">
        <v>1263</v>
      </c>
      <c r="C7110" s="156">
        <v>1704</v>
      </c>
      <c r="D7110" s="167">
        <v>80.7</v>
      </c>
      <c r="E7110" s="154" t="s">
        <v>1215</v>
      </c>
      <c r="F7110" s="158" t="s">
        <v>1215</v>
      </c>
      <c r="G7110" s="159" t="s">
        <v>37</v>
      </c>
      <c r="H7110" s="158" t="s">
        <v>1198</v>
      </c>
      <c r="I7110" s="158" t="s">
        <v>1256</v>
      </c>
      <c r="J7110" s="159" t="s">
        <v>40</v>
      </c>
      <c r="K7110" s="158"/>
      <c r="L7110" s="169">
        <v>40373759.3289</v>
      </c>
      <c r="M7110" s="169">
        <v>4665032.96893</v>
      </c>
      <c r="N7110" s="154"/>
      <c r="O7110" s="158" t="s">
        <v>1361</v>
      </c>
      <c r="P7110" s="170"/>
      <c r="Q7110" s="158"/>
      <c r="R7110" s="158"/>
    </row>
    <row r="7111" s="7" customFormat="1" ht="9.95" customHeight="1" spans="1:18">
      <c r="A7111" s="154" t="s">
        <v>1254</v>
      </c>
      <c r="B7111" s="155" t="s">
        <v>1263</v>
      </c>
      <c r="C7111" s="156">
        <v>1690</v>
      </c>
      <c r="D7111" s="167">
        <v>34.2</v>
      </c>
      <c r="E7111" s="154" t="s">
        <v>1215</v>
      </c>
      <c r="F7111" s="158" t="s">
        <v>1215</v>
      </c>
      <c r="G7111" s="159" t="s">
        <v>37</v>
      </c>
      <c r="H7111" s="158" t="s">
        <v>1198</v>
      </c>
      <c r="I7111" s="158" t="s">
        <v>1256</v>
      </c>
      <c r="J7111" s="159" t="s">
        <v>40</v>
      </c>
      <c r="K7111" s="158"/>
      <c r="L7111" s="169">
        <v>40374047.5775</v>
      </c>
      <c r="M7111" s="169">
        <v>4665099.02319999</v>
      </c>
      <c r="N7111" s="154"/>
      <c r="O7111" s="158" t="s">
        <v>1361</v>
      </c>
      <c r="P7111" s="170"/>
      <c r="Q7111" s="158"/>
      <c r="R7111" s="158"/>
    </row>
    <row r="7112" s="7" customFormat="1" ht="9.95" customHeight="1" spans="1:18">
      <c r="A7112" s="154" t="s">
        <v>1254</v>
      </c>
      <c r="B7112" s="155" t="s">
        <v>1263</v>
      </c>
      <c r="C7112" s="156">
        <v>2160</v>
      </c>
      <c r="D7112" s="167">
        <v>11.7</v>
      </c>
      <c r="E7112" s="154" t="s">
        <v>1215</v>
      </c>
      <c r="F7112" s="158" t="s">
        <v>1215</v>
      </c>
      <c r="G7112" s="159" t="s">
        <v>37</v>
      </c>
      <c r="H7112" s="158" t="s">
        <v>1099</v>
      </c>
      <c r="I7112" s="158" t="s">
        <v>1256</v>
      </c>
      <c r="J7112" s="159" t="s">
        <v>54</v>
      </c>
      <c r="K7112" s="158"/>
      <c r="L7112" s="169">
        <v>40373901.6811</v>
      </c>
      <c r="M7112" s="169">
        <v>4662809.70196999</v>
      </c>
      <c r="N7112" s="154"/>
      <c r="O7112" s="158" t="s">
        <v>1361</v>
      </c>
      <c r="P7112" s="170"/>
      <c r="Q7112" s="158"/>
      <c r="R7112" s="158"/>
    </row>
    <row r="7113" s="7" customFormat="1" ht="9.95" customHeight="1" spans="1:18">
      <c r="A7113" s="154" t="s">
        <v>1254</v>
      </c>
      <c r="B7113" s="155" t="s">
        <v>1263</v>
      </c>
      <c r="C7113" s="156">
        <v>1717</v>
      </c>
      <c r="D7113" s="167">
        <v>86.4</v>
      </c>
      <c r="E7113" s="154" t="s">
        <v>1215</v>
      </c>
      <c r="F7113" s="158" t="s">
        <v>1215</v>
      </c>
      <c r="G7113" s="159" t="s">
        <v>37</v>
      </c>
      <c r="H7113" s="158" t="s">
        <v>1099</v>
      </c>
      <c r="I7113" s="158" t="s">
        <v>1256</v>
      </c>
      <c r="J7113" s="159" t="s">
        <v>54</v>
      </c>
      <c r="K7113" s="158"/>
      <c r="L7113" s="169">
        <v>40374381.3262</v>
      </c>
      <c r="M7113" s="169">
        <v>4664981.06611999</v>
      </c>
      <c r="N7113" s="154"/>
      <c r="O7113" s="158" t="s">
        <v>1361</v>
      </c>
      <c r="P7113" s="170"/>
      <c r="Q7113" s="158"/>
      <c r="R7113" s="158"/>
    </row>
    <row r="7114" s="7" customFormat="1" ht="9.95" customHeight="1" spans="1:18">
      <c r="A7114" s="154" t="s">
        <v>1254</v>
      </c>
      <c r="B7114" s="155" t="s">
        <v>1263</v>
      </c>
      <c r="C7114" s="156">
        <v>1452</v>
      </c>
      <c r="D7114" s="167">
        <v>6.7</v>
      </c>
      <c r="E7114" s="154" t="s">
        <v>1215</v>
      </c>
      <c r="F7114" s="158" t="s">
        <v>1215</v>
      </c>
      <c r="G7114" s="159" t="s">
        <v>37</v>
      </c>
      <c r="H7114" s="158" t="s">
        <v>1198</v>
      </c>
      <c r="I7114" s="158" t="s">
        <v>1256</v>
      </c>
      <c r="J7114" s="158" t="s">
        <v>51</v>
      </c>
      <c r="K7114" s="158"/>
      <c r="L7114" s="169">
        <v>40375941.4231</v>
      </c>
      <c r="M7114" s="169">
        <v>4665806.39357999</v>
      </c>
      <c r="N7114" s="154"/>
      <c r="O7114" s="158" t="s">
        <v>1361</v>
      </c>
      <c r="P7114" s="170"/>
      <c r="Q7114" s="158"/>
      <c r="R7114" s="158"/>
    </row>
    <row r="7115" s="7" customFormat="1" ht="9.95" customHeight="1" spans="1:18">
      <c r="A7115" s="154" t="s">
        <v>1254</v>
      </c>
      <c r="B7115" s="159" t="s">
        <v>1263</v>
      </c>
      <c r="C7115" s="156">
        <v>1457</v>
      </c>
      <c r="D7115" s="167">
        <v>17.5</v>
      </c>
      <c r="E7115" s="154" t="s">
        <v>1215</v>
      </c>
      <c r="F7115" s="158" t="s">
        <v>1226</v>
      </c>
      <c r="G7115" s="159" t="s">
        <v>37</v>
      </c>
      <c r="H7115" s="158" t="s">
        <v>1198</v>
      </c>
      <c r="I7115" s="158" t="s">
        <v>1256</v>
      </c>
      <c r="J7115" s="158" t="s">
        <v>40</v>
      </c>
      <c r="K7115" s="158"/>
      <c r="L7115" s="169">
        <v>40376256.1714999</v>
      </c>
      <c r="M7115" s="169">
        <v>4665855.42583</v>
      </c>
      <c r="N7115" s="154"/>
      <c r="O7115" s="158" t="s">
        <v>1361</v>
      </c>
      <c r="P7115" s="170"/>
      <c r="Q7115" s="158"/>
      <c r="R7115" s="158"/>
    </row>
    <row r="7116" s="7" customFormat="1" ht="9.95" customHeight="1" spans="1:18">
      <c r="A7116" s="154" t="s">
        <v>1254</v>
      </c>
      <c r="B7116" s="159" t="s">
        <v>1263</v>
      </c>
      <c r="C7116" s="156">
        <v>1452</v>
      </c>
      <c r="D7116" s="167">
        <v>16.7</v>
      </c>
      <c r="E7116" s="154" t="s">
        <v>1215</v>
      </c>
      <c r="F7116" s="158" t="s">
        <v>1226</v>
      </c>
      <c r="G7116" s="159" t="s">
        <v>37</v>
      </c>
      <c r="H7116" s="158" t="s">
        <v>1198</v>
      </c>
      <c r="I7116" s="158" t="s">
        <v>1256</v>
      </c>
      <c r="J7116" s="158" t="s">
        <v>51</v>
      </c>
      <c r="K7116" s="158"/>
      <c r="L7116" s="169">
        <v>40376202.3853</v>
      </c>
      <c r="M7116" s="169">
        <v>4665869.31842</v>
      </c>
      <c r="N7116" s="154"/>
      <c r="O7116" s="158" t="s">
        <v>1361</v>
      </c>
      <c r="P7116" s="170"/>
      <c r="Q7116" s="158"/>
      <c r="R7116" s="158"/>
    </row>
    <row r="7117" s="7" customFormat="1" ht="9.95" customHeight="1" spans="1:18">
      <c r="A7117" s="154" t="s">
        <v>1254</v>
      </c>
      <c r="B7117" s="159" t="s">
        <v>1263</v>
      </c>
      <c r="C7117" s="156">
        <v>1434</v>
      </c>
      <c r="D7117" s="167">
        <v>73.5</v>
      </c>
      <c r="E7117" s="154" t="s">
        <v>1215</v>
      </c>
      <c r="F7117" s="158" t="s">
        <v>1226</v>
      </c>
      <c r="G7117" s="159" t="s">
        <v>37</v>
      </c>
      <c r="H7117" s="158" t="s">
        <v>1198</v>
      </c>
      <c r="I7117" s="158" t="s">
        <v>1256</v>
      </c>
      <c r="J7117" s="158" t="s">
        <v>40</v>
      </c>
      <c r="K7117" s="158"/>
      <c r="L7117" s="169">
        <v>40376405.3774999</v>
      </c>
      <c r="M7117" s="169">
        <v>4665873.34619</v>
      </c>
      <c r="N7117" s="154"/>
      <c r="O7117" s="158" t="s">
        <v>1361</v>
      </c>
      <c r="P7117" s="170"/>
      <c r="Q7117" s="158"/>
      <c r="R7117" s="158"/>
    </row>
    <row r="7118" s="7" customFormat="1" ht="9.95" customHeight="1" spans="1:18">
      <c r="A7118" s="154" t="s">
        <v>1254</v>
      </c>
      <c r="B7118" s="159"/>
      <c r="C7118" s="156"/>
      <c r="D7118" s="167">
        <f>SUM(D7083:D7117)</f>
        <v>1250.9</v>
      </c>
      <c r="E7118" s="158"/>
      <c r="F7118" s="158"/>
      <c r="G7118" s="158"/>
      <c r="H7118" s="158"/>
      <c r="I7118" s="158"/>
      <c r="J7118" s="158"/>
      <c r="K7118" s="158"/>
      <c r="L7118" s="169"/>
      <c r="M7118" s="169"/>
      <c r="N7118" s="154"/>
      <c r="O7118" s="158" t="s">
        <v>1362</v>
      </c>
      <c r="P7118" s="164">
        <f>D7118*4.5</f>
        <v>5629.05</v>
      </c>
      <c r="Q7118" s="171" t="s">
        <v>1287</v>
      </c>
      <c r="R7118" s="158"/>
    </row>
    <row r="7119" s="7" customFormat="1" ht="9.95" customHeight="1" spans="1:18">
      <c r="A7119" s="154" t="s">
        <v>1254</v>
      </c>
      <c r="B7119" s="155" t="s">
        <v>1260</v>
      </c>
      <c r="C7119" s="156">
        <v>377</v>
      </c>
      <c r="D7119" s="167">
        <v>10.3</v>
      </c>
      <c r="E7119" s="154" t="s">
        <v>1215</v>
      </c>
      <c r="F7119" s="158" t="s">
        <v>1215</v>
      </c>
      <c r="G7119" s="159" t="s">
        <v>37</v>
      </c>
      <c r="H7119" s="158" t="s">
        <v>1099</v>
      </c>
      <c r="I7119" s="158" t="s">
        <v>1256</v>
      </c>
      <c r="J7119" s="158" t="s">
        <v>185</v>
      </c>
      <c r="K7119" s="158"/>
      <c r="L7119" s="169">
        <v>40390574.7748</v>
      </c>
      <c r="M7119" s="169">
        <v>4668812.79048999</v>
      </c>
      <c r="N7119" s="154"/>
      <c r="O7119" s="158" t="s">
        <v>1363</v>
      </c>
      <c r="P7119" s="170"/>
      <c r="Q7119" s="158"/>
      <c r="R7119" s="158"/>
    </row>
    <row r="7120" s="7" customFormat="1" ht="9.95" customHeight="1" spans="1:18">
      <c r="A7120" s="154" t="s">
        <v>1254</v>
      </c>
      <c r="B7120" s="155" t="s">
        <v>1260</v>
      </c>
      <c r="C7120" s="156">
        <v>480</v>
      </c>
      <c r="D7120" s="167">
        <v>14</v>
      </c>
      <c r="E7120" s="154" t="s">
        <v>1215</v>
      </c>
      <c r="F7120" s="158" t="s">
        <v>1215</v>
      </c>
      <c r="G7120" s="159" t="s">
        <v>37</v>
      </c>
      <c r="H7120" s="158" t="s">
        <v>1099</v>
      </c>
      <c r="I7120" s="158" t="s">
        <v>1256</v>
      </c>
      <c r="J7120" s="158" t="s">
        <v>185</v>
      </c>
      <c r="K7120" s="158"/>
      <c r="L7120" s="169">
        <v>40390727.5222999</v>
      </c>
      <c r="M7120" s="169">
        <v>4668585.17554</v>
      </c>
      <c r="N7120" s="154"/>
      <c r="O7120" s="158" t="s">
        <v>1363</v>
      </c>
      <c r="P7120" s="170"/>
      <c r="Q7120" s="158"/>
      <c r="R7120" s="158"/>
    </row>
    <row r="7121" s="7" customFormat="1" ht="9.95" customHeight="1" spans="1:18">
      <c r="A7121" s="154" t="s">
        <v>1254</v>
      </c>
      <c r="B7121" s="155" t="s">
        <v>1260</v>
      </c>
      <c r="C7121" s="156">
        <v>404</v>
      </c>
      <c r="D7121" s="167">
        <v>11.7</v>
      </c>
      <c r="E7121" s="154" t="s">
        <v>1215</v>
      </c>
      <c r="F7121" s="158" t="s">
        <v>1215</v>
      </c>
      <c r="G7121" s="159" t="s">
        <v>37</v>
      </c>
      <c r="H7121" s="158" t="s">
        <v>1099</v>
      </c>
      <c r="I7121" s="158" t="s">
        <v>1256</v>
      </c>
      <c r="J7121" s="158" t="s">
        <v>185</v>
      </c>
      <c r="K7121" s="158"/>
      <c r="L7121" s="169">
        <v>40390635.4871999</v>
      </c>
      <c r="M7121" s="169">
        <v>4668746.87385</v>
      </c>
      <c r="N7121" s="154"/>
      <c r="O7121" s="158" t="s">
        <v>1363</v>
      </c>
      <c r="P7121" s="170"/>
      <c r="Q7121" s="158"/>
      <c r="R7121" s="158"/>
    </row>
    <row r="7122" s="7" customFormat="1" ht="9.95" customHeight="1" spans="1:18">
      <c r="A7122" s="154" t="s">
        <v>1254</v>
      </c>
      <c r="B7122" s="155" t="s">
        <v>1260</v>
      </c>
      <c r="C7122" s="156">
        <v>343</v>
      </c>
      <c r="D7122" s="167">
        <v>5.6</v>
      </c>
      <c r="E7122" s="154" t="s">
        <v>1215</v>
      </c>
      <c r="F7122" s="158" t="s">
        <v>1215</v>
      </c>
      <c r="G7122" s="159" t="s">
        <v>37</v>
      </c>
      <c r="H7122" s="158" t="s">
        <v>1099</v>
      </c>
      <c r="I7122" s="158" t="s">
        <v>1256</v>
      </c>
      <c r="J7122" s="158" t="s">
        <v>185</v>
      </c>
      <c r="K7122" s="158"/>
      <c r="L7122" s="169">
        <v>40390520.633</v>
      </c>
      <c r="M7122" s="169">
        <v>4668882.41279</v>
      </c>
      <c r="N7122" s="154"/>
      <c r="O7122" s="158" t="s">
        <v>1363</v>
      </c>
      <c r="P7122" s="170"/>
      <c r="Q7122" s="158"/>
      <c r="R7122" s="158"/>
    </row>
    <row r="7123" s="7" customFormat="1" ht="9.95" customHeight="1" spans="1:18">
      <c r="A7123" s="154" t="s">
        <v>1254</v>
      </c>
      <c r="B7123" s="155" t="s">
        <v>1260</v>
      </c>
      <c r="C7123" s="156">
        <v>533</v>
      </c>
      <c r="D7123" s="167">
        <v>17</v>
      </c>
      <c r="E7123" s="154" t="s">
        <v>1215</v>
      </c>
      <c r="F7123" s="158" t="s">
        <v>1215</v>
      </c>
      <c r="G7123" s="159" t="s">
        <v>37</v>
      </c>
      <c r="H7123" s="158" t="s">
        <v>1099</v>
      </c>
      <c r="I7123" s="158" t="s">
        <v>1256</v>
      </c>
      <c r="J7123" s="158" t="s">
        <v>185</v>
      </c>
      <c r="K7123" s="158"/>
      <c r="L7123" s="169">
        <v>40390534.9965</v>
      </c>
      <c r="M7123" s="169">
        <v>4668460.51449999</v>
      </c>
      <c r="N7123" s="154"/>
      <c r="O7123" s="158" t="s">
        <v>1363</v>
      </c>
      <c r="P7123" s="170"/>
      <c r="Q7123" s="158"/>
      <c r="R7123" s="158"/>
    </row>
    <row r="7124" s="7" customFormat="1" ht="9.95" customHeight="1" spans="1:18">
      <c r="A7124" s="154" t="s">
        <v>1254</v>
      </c>
      <c r="B7124" s="155" t="s">
        <v>1260</v>
      </c>
      <c r="C7124" s="156">
        <v>478</v>
      </c>
      <c r="D7124" s="167">
        <v>28.3</v>
      </c>
      <c r="E7124" s="154" t="s">
        <v>1215</v>
      </c>
      <c r="F7124" s="158" t="s">
        <v>1215</v>
      </c>
      <c r="G7124" s="159" t="s">
        <v>37</v>
      </c>
      <c r="H7124" s="158" t="s">
        <v>1099</v>
      </c>
      <c r="I7124" s="158" t="s">
        <v>1256</v>
      </c>
      <c r="J7124" s="158" t="s">
        <v>185</v>
      </c>
      <c r="K7124" s="158"/>
      <c r="L7124" s="169">
        <v>40390663.5861999</v>
      </c>
      <c r="M7124" s="169">
        <v>4668602.24203</v>
      </c>
      <c r="N7124" s="154"/>
      <c r="O7124" s="158" t="s">
        <v>1363</v>
      </c>
      <c r="P7124" s="170"/>
      <c r="Q7124" s="158"/>
      <c r="R7124" s="158"/>
    </row>
    <row r="7125" s="7" customFormat="1" ht="9.95" customHeight="1" spans="1:18">
      <c r="A7125" s="154" t="s">
        <v>1254</v>
      </c>
      <c r="B7125" s="155" t="s">
        <v>1260</v>
      </c>
      <c r="C7125" s="156">
        <v>300</v>
      </c>
      <c r="D7125" s="167">
        <v>26.6</v>
      </c>
      <c r="E7125" s="154" t="s">
        <v>1215</v>
      </c>
      <c r="F7125" s="158" t="s">
        <v>1215</v>
      </c>
      <c r="G7125" s="159" t="s">
        <v>37</v>
      </c>
      <c r="H7125" s="158" t="s">
        <v>1099</v>
      </c>
      <c r="I7125" s="158" t="s">
        <v>1256</v>
      </c>
      <c r="J7125" s="158" t="s">
        <v>185</v>
      </c>
      <c r="K7125" s="158"/>
      <c r="L7125" s="169">
        <v>40390228.3378999</v>
      </c>
      <c r="M7125" s="169">
        <v>4669020.35922999</v>
      </c>
      <c r="N7125" s="154"/>
      <c r="O7125" s="158" t="s">
        <v>1363</v>
      </c>
      <c r="P7125" s="170"/>
      <c r="Q7125" s="158"/>
      <c r="R7125" s="158"/>
    </row>
    <row r="7126" s="7" customFormat="1" ht="9.95" customHeight="1" spans="1:18">
      <c r="A7126" s="154" t="s">
        <v>1254</v>
      </c>
      <c r="B7126" s="155" t="s">
        <v>1260</v>
      </c>
      <c r="C7126" s="156">
        <v>388</v>
      </c>
      <c r="D7126" s="167">
        <v>2.5</v>
      </c>
      <c r="E7126" s="154" t="s">
        <v>1215</v>
      </c>
      <c r="F7126" s="158" t="s">
        <v>1215</v>
      </c>
      <c r="G7126" s="159" t="s">
        <v>37</v>
      </c>
      <c r="H7126" s="158" t="s">
        <v>1099</v>
      </c>
      <c r="I7126" s="158" t="s">
        <v>1256</v>
      </c>
      <c r="J7126" s="158" t="s">
        <v>185</v>
      </c>
      <c r="K7126" s="158"/>
      <c r="L7126" s="169">
        <v>40390403.2678999</v>
      </c>
      <c r="M7126" s="169">
        <v>4668790.13884</v>
      </c>
      <c r="N7126" s="154"/>
      <c r="O7126" s="158" t="s">
        <v>1363</v>
      </c>
      <c r="P7126" s="170"/>
      <c r="Q7126" s="158"/>
      <c r="R7126" s="158"/>
    </row>
    <row r="7127" s="7" customFormat="1" ht="9.95" customHeight="1" spans="1:18">
      <c r="A7127" s="154" t="s">
        <v>1254</v>
      </c>
      <c r="B7127" s="155" t="s">
        <v>1260</v>
      </c>
      <c r="C7127" s="156">
        <v>573</v>
      </c>
      <c r="D7127" s="167">
        <v>21.5</v>
      </c>
      <c r="E7127" s="154" t="s">
        <v>1215</v>
      </c>
      <c r="F7127" s="158" t="s">
        <v>1215</v>
      </c>
      <c r="G7127" s="159" t="s">
        <v>37</v>
      </c>
      <c r="H7127" s="158" t="s">
        <v>1099</v>
      </c>
      <c r="I7127" s="158" t="s">
        <v>1256</v>
      </c>
      <c r="J7127" s="158" t="s">
        <v>185</v>
      </c>
      <c r="K7127" s="158"/>
      <c r="L7127" s="169">
        <v>40390770.5764999</v>
      </c>
      <c r="M7127" s="169">
        <v>4668378.60362</v>
      </c>
      <c r="N7127" s="154"/>
      <c r="O7127" s="158" t="s">
        <v>1363</v>
      </c>
      <c r="P7127" s="170"/>
      <c r="Q7127" s="158"/>
      <c r="R7127" s="158"/>
    </row>
    <row r="7128" s="7" customFormat="1" ht="9.95" customHeight="1" spans="1:18">
      <c r="A7128" s="154" t="s">
        <v>1254</v>
      </c>
      <c r="B7128" s="155" t="s">
        <v>1260</v>
      </c>
      <c r="C7128" s="156">
        <v>402</v>
      </c>
      <c r="D7128" s="167">
        <v>68.9</v>
      </c>
      <c r="E7128" s="154" t="s">
        <v>1215</v>
      </c>
      <c r="F7128" s="158" t="s">
        <v>1215</v>
      </c>
      <c r="G7128" s="159" t="s">
        <v>37</v>
      </c>
      <c r="H7128" s="158" t="s">
        <v>1099</v>
      </c>
      <c r="I7128" s="158" t="s">
        <v>1256</v>
      </c>
      <c r="J7128" s="158" t="s">
        <v>185</v>
      </c>
      <c r="K7128" s="158"/>
      <c r="L7128" s="169">
        <v>40390339.5077999</v>
      </c>
      <c r="M7128" s="169">
        <v>4668748.79143999</v>
      </c>
      <c r="N7128" s="154"/>
      <c r="O7128" s="158" t="s">
        <v>1363</v>
      </c>
      <c r="P7128" s="170"/>
      <c r="Q7128" s="158"/>
      <c r="R7128" s="158"/>
    </row>
    <row r="7129" s="7" customFormat="1" ht="9.95" customHeight="1" spans="1:18">
      <c r="A7129" s="154" t="s">
        <v>1254</v>
      </c>
      <c r="B7129" s="155" t="s">
        <v>1262</v>
      </c>
      <c r="C7129" s="156">
        <v>1106</v>
      </c>
      <c r="D7129" s="167">
        <v>89.2</v>
      </c>
      <c r="E7129" s="154" t="s">
        <v>1215</v>
      </c>
      <c r="F7129" s="158" t="s">
        <v>1215</v>
      </c>
      <c r="G7129" s="159" t="s">
        <v>37</v>
      </c>
      <c r="H7129" s="158" t="s">
        <v>1099</v>
      </c>
      <c r="I7129" s="158" t="s">
        <v>1256</v>
      </c>
      <c r="J7129" s="158" t="s">
        <v>44</v>
      </c>
      <c r="K7129" s="158"/>
      <c r="L7129" s="169">
        <v>40367809.6551999</v>
      </c>
      <c r="M7129" s="169">
        <v>4668345.72661999</v>
      </c>
      <c r="N7129" s="154"/>
      <c r="O7129" s="158" t="s">
        <v>1363</v>
      </c>
      <c r="P7129" s="170"/>
      <c r="Q7129" s="158"/>
      <c r="R7129" s="158"/>
    </row>
    <row r="7130" s="7" customFormat="1" ht="9.95" customHeight="1" spans="1:18">
      <c r="A7130" s="154" t="s">
        <v>1254</v>
      </c>
      <c r="B7130" s="155" t="s">
        <v>1262</v>
      </c>
      <c r="C7130" s="156">
        <v>1089</v>
      </c>
      <c r="D7130" s="167">
        <v>287.9</v>
      </c>
      <c r="E7130" s="154" t="s">
        <v>1215</v>
      </c>
      <c r="F7130" s="158" t="s">
        <v>1215</v>
      </c>
      <c r="G7130" s="159" t="s">
        <v>37</v>
      </c>
      <c r="H7130" s="158" t="s">
        <v>1099</v>
      </c>
      <c r="I7130" s="158" t="s">
        <v>1256</v>
      </c>
      <c r="J7130" s="158" t="s">
        <v>44</v>
      </c>
      <c r="K7130" s="158"/>
      <c r="L7130" s="169">
        <v>40367463.0015</v>
      </c>
      <c r="M7130" s="169">
        <v>4668481.25516999</v>
      </c>
      <c r="N7130" s="154"/>
      <c r="O7130" s="158" t="s">
        <v>1363</v>
      </c>
      <c r="P7130" s="170"/>
      <c r="Q7130" s="158"/>
      <c r="R7130" s="158"/>
    </row>
    <row r="7131" s="7" customFormat="1" ht="9.95" customHeight="1" spans="1:18">
      <c r="A7131" s="154" t="s">
        <v>1254</v>
      </c>
      <c r="B7131" s="155" t="s">
        <v>1269</v>
      </c>
      <c r="C7131" s="156">
        <v>112</v>
      </c>
      <c r="D7131" s="167">
        <v>13</v>
      </c>
      <c r="E7131" s="154" t="s">
        <v>1215</v>
      </c>
      <c r="F7131" s="158" t="s">
        <v>1215</v>
      </c>
      <c r="G7131" s="159" t="s">
        <v>37</v>
      </c>
      <c r="H7131" s="158" t="s">
        <v>1198</v>
      </c>
      <c r="I7131" s="158" t="s">
        <v>1256</v>
      </c>
      <c r="J7131" s="158" t="s">
        <v>40</v>
      </c>
      <c r="K7131" s="158"/>
      <c r="L7131" s="169">
        <v>40368165.3033</v>
      </c>
      <c r="M7131" s="169">
        <v>4667356.70175999</v>
      </c>
      <c r="N7131" s="154"/>
      <c r="O7131" s="158" t="s">
        <v>1363</v>
      </c>
      <c r="P7131" s="170"/>
      <c r="Q7131" s="158"/>
      <c r="R7131" s="158"/>
    </row>
    <row r="7132" s="7" customFormat="1" ht="9.95" customHeight="1" spans="1:18">
      <c r="A7132" s="154" t="s">
        <v>1254</v>
      </c>
      <c r="B7132" s="155" t="s">
        <v>1269</v>
      </c>
      <c r="C7132" s="156">
        <v>131</v>
      </c>
      <c r="D7132" s="167">
        <v>69.6</v>
      </c>
      <c r="E7132" s="154" t="s">
        <v>1215</v>
      </c>
      <c r="F7132" s="158" t="s">
        <v>1215</v>
      </c>
      <c r="G7132" s="159" t="s">
        <v>37</v>
      </c>
      <c r="H7132" s="158" t="s">
        <v>1198</v>
      </c>
      <c r="I7132" s="158" t="s">
        <v>1256</v>
      </c>
      <c r="J7132" s="158" t="s">
        <v>40</v>
      </c>
      <c r="K7132" s="158"/>
      <c r="L7132" s="169">
        <v>40367584.3502999</v>
      </c>
      <c r="M7132" s="169">
        <v>4667285.50791</v>
      </c>
      <c r="N7132" s="154"/>
      <c r="O7132" s="158" t="s">
        <v>1363</v>
      </c>
      <c r="P7132" s="170"/>
      <c r="Q7132" s="158"/>
      <c r="R7132" s="158"/>
    </row>
    <row r="7133" s="7" customFormat="1" ht="9.95" customHeight="1" spans="1:18">
      <c r="A7133" s="154" t="s">
        <v>1254</v>
      </c>
      <c r="B7133" s="155" t="s">
        <v>1269</v>
      </c>
      <c r="C7133" s="156">
        <v>27</v>
      </c>
      <c r="D7133" s="167">
        <v>19.4</v>
      </c>
      <c r="E7133" s="154" t="s">
        <v>1215</v>
      </c>
      <c r="F7133" s="158" t="s">
        <v>1215</v>
      </c>
      <c r="G7133" s="159" t="s">
        <v>37</v>
      </c>
      <c r="H7133" s="158" t="s">
        <v>1198</v>
      </c>
      <c r="I7133" s="158" t="s">
        <v>1256</v>
      </c>
      <c r="J7133" s="158" t="s">
        <v>40</v>
      </c>
      <c r="K7133" s="158"/>
      <c r="L7133" s="169">
        <v>40368074.9896999</v>
      </c>
      <c r="M7133" s="169">
        <v>4667984.41509999</v>
      </c>
      <c r="N7133" s="154"/>
      <c r="O7133" s="158" t="s">
        <v>1363</v>
      </c>
      <c r="P7133" s="170"/>
      <c r="Q7133" s="158"/>
      <c r="R7133" s="158"/>
    </row>
    <row r="7134" s="7" customFormat="1" ht="9.95" customHeight="1" spans="1:18">
      <c r="A7134" s="154" t="s">
        <v>1254</v>
      </c>
      <c r="B7134" s="155" t="s">
        <v>1269</v>
      </c>
      <c r="C7134" s="156">
        <v>147</v>
      </c>
      <c r="D7134" s="167">
        <v>3.3</v>
      </c>
      <c r="E7134" s="154" t="s">
        <v>1215</v>
      </c>
      <c r="F7134" s="158" t="s">
        <v>1215</v>
      </c>
      <c r="G7134" s="159" t="s">
        <v>37</v>
      </c>
      <c r="H7134" s="158" t="s">
        <v>1099</v>
      </c>
      <c r="I7134" s="158" t="s">
        <v>1256</v>
      </c>
      <c r="J7134" s="158" t="s">
        <v>899</v>
      </c>
      <c r="K7134" s="158"/>
      <c r="L7134" s="169">
        <v>40367764.4716999</v>
      </c>
      <c r="M7134" s="169">
        <v>4667139.25559</v>
      </c>
      <c r="N7134" s="154"/>
      <c r="O7134" s="158" t="s">
        <v>1363</v>
      </c>
      <c r="P7134" s="170"/>
      <c r="Q7134" s="158"/>
      <c r="R7134" s="158"/>
    </row>
    <row r="7135" s="7" customFormat="1" ht="9.95" customHeight="1" spans="1:18">
      <c r="A7135" s="154" t="s">
        <v>1254</v>
      </c>
      <c r="B7135" s="155" t="s">
        <v>1269</v>
      </c>
      <c r="C7135" s="156">
        <v>238</v>
      </c>
      <c r="D7135" s="167">
        <v>1.5</v>
      </c>
      <c r="E7135" s="154" t="s">
        <v>1215</v>
      </c>
      <c r="F7135" s="158" t="s">
        <v>1215</v>
      </c>
      <c r="G7135" s="159" t="s">
        <v>37</v>
      </c>
      <c r="H7135" s="158" t="s">
        <v>1099</v>
      </c>
      <c r="I7135" s="158" t="s">
        <v>1256</v>
      </c>
      <c r="J7135" s="158" t="s">
        <v>185</v>
      </c>
      <c r="K7135" s="158"/>
      <c r="L7135" s="169">
        <v>40367619.9699999</v>
      </c>
      <c r="M7135" s="169">
        <v>4666825.18331</v>
      </c>
      <c r="N7135" s="154"/>
      <c r="O7135" s="158" t="s">
        <v>1363</v>
      </c>
      <c r="P7135" s="170"/>
      <c r="Q7135" s="158"/>
      <c r="R7135" s="158"/>
    </row>
    <row r="7136" s="7" customFormat="1" ht="9.95" customHeight="1" spans="1:18">
      <c r="A7136" s="154" t="s">
        <v>1254</v>
      </c>
      <c r="B7136" s="155" t="s">
        <v>1269</v>
      </c>
      <c r="C7136" s="156">
        <v>25</v>
      </c>
      <c r="D7136" s="167">
        <v>263.8</v>
      </c>
      <c r="E7136" s="154" t="s">
        <v>1215</v>
      </c>
      <c r="F7136" s="158" t="s">
        <v>1215</v>
      </c>
      <c r="G7136" s="159" t="s">
        <v>37</v>
      </c>
      <c r="H7136" s="158" t="s">
        <v>1099</v>
      </c>
      <c r="I7136" s="158" t="s">
        <v>1256</v>
      </c>
      <c r="J7136" s="158" t="s">
        <v>899</v>
      </c>
      <c r="K7136" s="158"/>
      <c r="L7136" s="169">
        <v>40367453.0394999</v>
      </c>
      <c r="M7136" s="169">
        <v>4668006.82507</v>
      </c>
      <c r="N7136" s="154"/>
      <c r="O7136" s="158" t="s">
        <v>1363</v>
      </c>
      <c r="P7136" s="170"/>
      <c r="Q7136" s="158"/>
      <c r="R7136" s="158"/>
    </row>
    <row r="7137" s="7" customFormat="1" ht="9.95" customHeight="1" spans="1:18">
      <c r="A7137" s="154" t="s">
        <v>1254</v>
      </c>
      <c r="B7137" s="155" t="s">
        <v>1269</v>
      </c>
      <c r="C7137" s="156">
        <v>57</v>
      </c>
      <c r="D7137" s="167">
        <v>103.7</v>
      </c>
      <c r="E7137" s="154" t="s">
        <v>1215</v>
      </c>
      <c r="F7137" s="158" t="s">
        <v>1215</v>
      </c>
      <c r="G7137" s="159" t="s">
        <v>37</v>
      </c>
      <c r="H7137" s="158" t="s">
        <v>1099</v>
      </c>
      <c r="I7137" s="158" t="s">
        <v>1256</v>
      </c>
      <c r="J7137" s="158" t="s">
        <v>899</v>
      </c>
      <c r="K7137" s="158"/>
      <c r="L7137" s="169">
        <v>40367876.2163</v>
      </c>
      <c r="M7137" s="169">
        <v>4667720.98795</v>
      </c>
      <c r="N7137" s="154"/>
      <c r="O7137" s="158" t="s">
        <v>1363</v>
      </c>
      <c r="P7137" s="170"/>
      <c r="Q7137" s="158"/>
      <c r="R7137" s="158"/>
    </row>
    <row r="7138" s="7" customFormat="1" ht="9.95" customHeight="1" spans="1:18">
      <c r="A7138" s="154" t="s">
        <v>1254</v>
      </c>
      <c r="B7138" s="155" t="s">
        <v>1269</v>
      </c>
      <c r="C7138" s="156">
        <v>77</v>
      </c>
      <c r="D7138" s="167">
        <v>66.3</v>
      </c>
      <c r="E7138" s="154" t="s">
        <v>1215</v>
      </c>
      <c r="F7138" s="158" t="s">
        <v>1215</v>
      </c>
      <c r="G7138" s="159" t="s">
        <v>37</v>
      </c>
      <c r="H7138" s="158" t="s">
        <v>1099</v>
      </c>
      <c r="I7138" s="158" t="s">
        <v>1256</v>
      </c>
      <c r="J7138" s="158" t="s">
        <v>899</v>
      </c>
      <c r="K7138" s="158"/>
      <c r="L7138" s="169">
        <v>40368049.3773</v>
      </c>
      <c r="M7138" s="169">
        <v>4667574.71466999</v>
      </c>
      <c r="N7138" s="154"/>
      <c r="O7138" s="158" t="s">
        <v>1363</v>
      </c>
      <c r="P7138" s="170"/>
      <c r="Q7138" s="158"/>
      <c r="R7138" s="158"/>
    </row>
    <row r="7139" s="7" customFormat="1" ht="9.95" customHeight="1" spans="1:18">
      <c r="A7139" s="154" t="s">
        <v>1254</v>
      </c>
      <c r="B7139" s="155" t="s">
        <v>1269</v>
      </c>
      <c r="C7139" s="156">
        <v>37</v>
      </c>
      <c r="D7139" s="167">
        <v>3.7</v>
      </c>
      <c r="E7139" s="154" t="s">
        <v>1215</v>
      </c>
      <c r="F7139" s="158" t="s">
        <v>1215</v>
      </c>
      <c r="G7139" s="159" t="s">
        <v>37</v>
      </c>
      <c r="H7139" s="158" t="s">
        <v>1099</v>
      </c>
      <c r="I7139" s="158" t="s">
        <v>1256</v>
      </c>
      <c r="J7139" s="158" t="s">
        <v>899</v>
      </c>
      <c r="K7139" s="158"/>
      <c r="L7139" s="169">
        <v>40368124.7841999</v>
      </c>
      <c r="M7139" s="169">
        <v>4667917.69467</v>
      </c>
      <c r="N7139" s="154"/>
      <c r="O7139" s="158" t="s">
        <v>1363</v>
      </c>
      <c r="P7139" s="170"/>
      <c r="Q7139" s="158"/>
      <c r="R7139" s="158"/>
    </row>
    <row r="7140" s="7" customFormat="1" ht="9.95" customHeight="1" spans="1:18">
      <c r="A7140" s="154" t="s">
        <v>1254</v>
      </c>
      <c r="B7140" s="155" t="s">
        <v>1269</v>
      </c>
      <c r="C7140" s="156">
        <v>64</v>
      </c>
      <c r="D7140" s="167">
        <v>5.6</v>
      </c>
      <c r="E7140" s="154" t="s">
        <v>1215</v>
      </c>
      <c r="F7140" s="158" t="s">
        <v>1215</v>
      </c>
      <c r="G7140" s="159" t="s">
        <v>37</v>
      </c>
      <c r="H7140" s="158" t="s">
        <v>1099</v>
      </c>
      <c r="I7140" s="158" t="s">
        <v>1256</v>
      </c>
      <c r="J7140" s="158" t="s">
        <v>899</v>
      </c>
      <c r="K7140" s="158"/>
      <c r="L7140" s="169">
        <v>40368216.0626</v>
      </c>
      <c r="M7140" s="169">
        <v>4667655.80381</v>
      </c>
      <c r="N7140" s="154"/>
      <c r="O7140" s="158" t="s">
        <v>1363</v>
      </c>
      <c r="P7140" s="170"/>
      <c r="Q7140" s="158"/>
      <c r="R7140" s="158"/>
    </row>
    <row r="7141" s="7" customFormat="1" ht="9.95" customHeight="1" spans="1:18">
      <c r="A7141" s="154" t="s">
        <v>1254</v>
      </c>
      <c r="B7141" s="155" t="s">
        <v>1269</v>
      </c>
      <c r="C7141" s="156">
        <v>86</v>
      </c>
      <c r="D7141" s="167">
        <v>126.7</v>
      </c>
      <c r="E7141" s="154" t="s">
        <v>1215</v>
      </c>
      <c r="F7141" s="158" t="s">
        <v>1215</v>
      </c>
      <c r="G7141" s="159" t="s">
        <v>37</v>
      </c>
      <c r="H7141" s="158" t="s">
        <v>1099</v>
      </c>
      <c r="I7141" s="158" t="s">
        <v>1256</v>
      </c>
      <c r="J7141" s="158" t="s">
        <v>899</v>
      </c>
      <c r="K7141" s="158"/>
      <c r="L7141" s="169">
        <v>40367449.4624999</v>
      </c>
      <c r="M7141" s="169">
        <v>4667522.20222</v>
      </c>
      <c r="N7141" s="154"/>
      <c r="O7141" s="158" t="s">
        <v>1363</v>
      </c>
      <c r="P7141" s="170"/>
      <c r="Q7141" s="158"/>
      <c r="R7141" s="158"/>
    </row>
    <row r="7142" s="7" customFormat="1" ht="9.95" customHeight="1" spans="1:18">
      <c r="A7142" s="154" t="s">
        <v>1254</v>
      </c>
      <c r="B7142" s="155" t="s">
        <v>1269</v>
      </c>
      <c r="C7142" s="156">
        <v>110</v>
      </c>
      <c r="D7142" s="167">
        <v>724</v>
      </c>
      <c r="E7142" s="154" t="s">
        <v>1215</v>
      </c>
      <c r="F7142" s="158" t="s">
        <v>1215</v>
      </c>
      <c r="G7142" s="159" t="s">
        <v>37</v>
      </c>
      <c r="H7142" s="158" t="s">
        <v>1198</v>
      </c>
      <c r="I7142" s="158" t="s">
        <v>1256</v>
      </c>
      <c r="J7142" s="158" t="s">
        <v>40</v>
      </c>
      <c r="K7142" s="158"/>
      <c r="L7142" s="169">
        <v>40367440.3721999</v>
      </c>
      <c r="M7142" s="169">
        <v>4667435.13728</v>
      </c>
      <c r="N7142" s="154"/>
      <c r="O7142" s="158" t="s">
        <v>1363</v>
      </c>
      <c r="P7142" s="170"/>
      <c r="Q7142" s="158"/>
      <c r="R7142" s="158"/>
    </row>
    <row r="7143" s="7" customFormat="1" ht="9.95" customHeight="1" spans="1:18">
      <c r="A7143" s="154" t="s">
        <v>1254</v>
      </c>
      <c r="B7143" s="155" t="s">
        <v>1269</v>
      </c>
      <c r="C7143" s="156">
        <v>53</v>
      </c>
      <c r="D7143" s="167">
        <v>10.3</v>
      </c>
      <c r="E7143" s="154" t="s">
        <v>1215</v>
      </c>
      <c r="F7143" s="158" t="s">
        <v>1215</v>
      </c>
      <c r="G7143" s="159" t="s">
        <v>37</v>
      </c>
      <c r="H7143" s="158" t="s">
        <v>1198</v>
      </c>
      <c r="I7143" s="158" t="s">
        <v>1256</v>
      </c>
      <c r="J7143" s="158" t="s">
        <v>40</v>
      </c>
      <c r="K7143" s="158"/>
      <c r="L7143" s="169">
        <v>40368141.4333999</v>
      </c>
      <c r="M7143" s="169">
        <v>4667766.11209</v>
      </c>
      <c r="N7143" s="154"/>
      <c r="O7143" s="158" t="s">
        <v>1363</v>
      </c>
      <c r="P7143" s="170"/>
      <c r="Q7143" s="158"/>
      <c r="R7143" s="158"/>
    </row>
    <row r="7144" s="7" customFormat="1" ht="9.95" customHeight="1" spans="1:18">
      <c r="A7144" s="154" t="s">
        <v>1254</v>
      </c>
      <c r="B7144" s="155" t="s">
        <v>1269</v>
      </c>
      <c r="C7144" s="156">
        <v>173</v>
      </c>
      <c r="D7144" s="167">
        <v>9.6</v>
      </c>
      <c r="E7144" s="154" t="s">
        <v>1215</v>
      </c>
      <c r="F7144" s="158" t="s">
        <v>1215</v>
      </c>
      <c r="G7144" s="159" t="s">
        <v>37</v>
      </c>
      <c r="H7144" s="158" t="s">
        <v>1198</v>
      </c>
      <c r="I7144" s="158" t="s">
        <v>1256</v>
      </c>
      <c r="J7144" s="158" t="s">
        <v>40</v>
      </c>
      <c r="K7144" s="158"/>
      <c r="L7144" s="169">
        <v>40367810.2956999</v>
      </c>
      <c r="M7144" s="169">
        <v>4667055.45875999</v>
      </c>
      <c r="N7144" s="154"/>
      <c r="O7144" s="158" t="s">
        <v>1363</v>
      </c>
      <c r="P7144" s="170"/>
      <c r="Q7144" s="158"/>
      <c r="R7144" s="158"/>
    </row>
    <row r="7145" s="7" customFormat="1" ht="9.95" customHeight="1" spans="1:18">
      <c r="A7145" s="154" t="s">
        <v>1254</v>
      </c>
      <c r="B7145" s="155" t="s">
        <v>1269</v>
      </c>
      <c r="C7145" s="156">
        <v>1108</v>
      </c>
      <c r="D7145" s="167">
        <v>10.5</v>
      </c>
      <c r="E7145" s="154" t="s">
        <v>1215</v>
      </c>
      <c r="F7145" s="158" t="s">
        <v>1215</v>
      </c>
      <c r="G7145" s="159" t="s">
        <v>37</v>
      </c>
      <c r="H7145" s="158" t="s">
        <v>1099</v>
      </c>
      <c r="I7145" s="158" t="s">
        <v>1256</v>
      </c>
      <c r="J7145" s="158" t="s">
        <v>899</v>
      </c>
      <c r="K7145" s="158"/>
      <c r="L7145" s="169">
        <v>40367353.6305</v>
      </c>
      <c r="M7145" s="169">
        <v>4668306.53878999</v>
      </c>
      <c r="N7145" s="154"/>
      <c r="O7145" s="158" t="s">
        <v>1363</v>
      </c>
      <c r="P7145" s="170"/>
      <c r="Q7145" s="158"/>
      <c r="R7145" s="158"/>
    </row>
    <row r="7146" s="7" customFormat="1" ht="9.95" customHeight="1" spans="1:18">
      <c r="A7146" s="154" t="s">
        <v>1254</v>
      </c>
      <c r="B7146" s="155" t="s">
        <v>1269</v>
      </c>
      <c r="C7146" s="156">
        <v>136</v>
      </c>
      <c r="D7146" s="167">
        <v>72.1</v>
      </c>
      <c r="E7146" s="154" t="s">
        <v>1215</v>
      </c>
      <c r="F7146" s="158" t="s">
        <v>1215</v>
      </c>
      <c r="G7146" s="159" t="s">
        <v>37</v>
      </c>
      <c r="H7146" s="158" t="s">
        <v>1099</v>
      </c>
      <c r="I7146" s="158" t="s">
        <v>1256</v>
      </c>
      <c r="J7146" s="158" t="s">
        <v>899</v>
      </c>
      <c r="K7146" s="158"/>
      <c r="L7146" s="169">
        <v>40367520.8057999</v>
      </c>
      <c r="M7146" s="169">
        <v>4667200.1812</v>
      </c>
      <c r="N7146" s="154"/>
      <c r="O7146" s="158" t="s">
        <v>1363</v>
      </c>
      <c r="P7146" s="170"/>
      <c r="Q7146" s="158"/>
      <c r="R7146" s="158"/>
    </row>
    <row r="7147" s="7" customFormat="1" ht="9.95" customHeight="1" spans="1:18">
      <c r="A7147" s="154" t="s">
        <v>1254</v>
      </c>
      <c r="B7147" s="155" t="s">
        <v>1269</v>
      </c>
      <c r="C7147" s="156">
        <v>107</v>
      </c>
      <c r="D7147" s="167">
        <v>10.8</v>
      </c>
      <c r="E7147" s="154" t="s">
        <v>1215</v>
      </c>
      <c r="F7147" s="158" t="s">
        <v>1215</v>
      </c>
      <c r="G7147" s="159" t="s">
        <v>37</v>
      </c>
      <c r="H7147" s="158" t="s">
        <v>1099</v>
      </c>
      <c r="I7147" s="158" t="s">
        <v>1256</v>
      </c>
      <c r="J7147" s="158" t="s">
        <v>47</v>
      </c>
      <c r="K7147" s="158"/>
      <c r="L7147" s="169">
        <v>40367824.7927</v>
      </c>
      <c r="M7147" s="169">
        <v>4667400.92583</v>
      </c>
      <c r="N7147" s="154"/>
      <c r="O7147" s="158" t="s">
        <v>1363</v>
      </c>
      <c r="P7147" s="170"/>
      <c r="Q7147" s="158"/>
      <c r="R7147" s="158"/>
    </row>
    <row r="7148" s="7" customFormat="1" ht="9.95" customHeight="1" spans="1:18">
      <c r="A7148" s="154" t="s">
        <v>1254</v>
      </c>
      <c r="B7148" s="155" t="s">
        <v>1269</v>
      </c>
      <c r="C7148" s="156">
        <v>52</v>
      </c>
      <c r="D7148" s="167">
        <v>5.1</v>
      </c>
      <c r="E7148" s="154" t="s">
        <v>1215</v>
      </c>
      <c r="F7148" s="158" t="s">
        <v>1215</v>
      </c>
      <c r="G7148" s="159" t="s">
        <v>37</v>
      </c>
      <c r="H7148" s="158" t="s">
        <v>1099</v>
      </c>
      <c r="I7148" s="158" t="s">
        <v>1256</v>
      </c>
      <c r="J7148" s="158" t="s">
        <v>899</v>
      </c>
      <c r="K7148" s="158"/>
      <c r="L7148" s="169">
        <v>40368175.5392</v>
      </c>
      <c r="M7148" s="169">
        <v>4667783.97396999</v>
      </c>
      <c r="N7148" s="154"/>
      <c r="O7148" s="158" t="s">
        <v>1363</v>
      </c>
      <c r="P7148" s="170"/>
      <c r="Q7148" s="158"/>
      <c r="R7148" s="158"/>
    </row>
    <row r="7149" s="7" customFormat="1" ht="9.95" customHeight="1" spans="1:18">
      <c r="A7149" s="154" t="s">
        <v>1254</v>
      </c>
      <c r="B7149" s="155" t="s">
        <v>1269</v>
      </c>
      <c r="C7149" s="156">
        <v>234</v>
      </c>
      <c r="D7149" s="167">
        <v>394.9</v>
      </c>
      <c r="E7149" s="154" t="s">
        <v>1215</v>
      </c>
      <c r="F7149" s="158" t="s">
        <v>1215</v>
      </c>
      <c r="G7149" s="159" t="s">
        <v>37</v>
      </c>
      <c r="H7149" s="158" t="s">
        <v>1099</v>
      </c>
      <c r="I7149" s="158" t="s">
        <v>1256</v>
      </c>
      <c r="J7149" s="158" t="s">
        <v>54</v>
      </c>
      <c r="K7149" s="158"/>
      <c r="L7149" s="169">
        <v>40367952.5436</v>
      </c>
      <c r="M7149" s="169">
        <v>4666838.59466999</v>
      </c>
      <c r="N7149" s="154"/>
      <c r="O7149" s="158" t="s">
        <v>1363</v>
      </c>
      <c r="P7149" s="170"/>
      <c r="Q7149" s="158"/>
      <c r="R7149" s="158"/>
    </row>
    <row r="7150" s="7" customFormat="1" ht="9.95" customHeight="1" spans="1:18">
      <c r="A7150" s="154" t="s">
        <v>1254</v>
      </c>
      <c r="B7150" s="155" t="s">
        <v>1269</v>
      </c>
      <c r="C7150" s="156">
        <v>191</v>
      </c>
      <c r="D7150" s="167">
        <v>8.3</v>
      </c>
      <c r="E7150" s="154" t="s">
        <v>1215</v>
      </c>
      <c r="F7150" s="158" t="s">
        <v>1215</v>
      </c>
      <c r="G7150" s="159" t="s">
        <v>37</v>
      </c>
      <c r="H7150" s="158" t="s">
        <v>1099</v>
      </c>
      <c r="I7150" s="158" t="s">
        <v>1256</v>
      </c>
      <c r="J7150" s="158" t="s">
        <v>899</v>
      </c>
      <c r="K7150" s="158"/>
      <c r="L7150" s="169">
        <v>40367748.6959</v>
      </c>
      <c r="M7150" s="169">
        <v>4666964.51735</v>
      </c>
      <c r="N7150" s="154"/>
      <c r="O7150" s="158" t="s">
        <v>1363</v>
      </c>
      <c r="P7150" s="170"/>
      <c r="Q7150" s="158"/>
      <c r="R7150" s="158"/>
    </row>
    <row r="7151" s="7" customFormat="1" ht="9.95" customHeight="1" spans="1:18">
      <c r="A7151" s="154" t="s">
        <v>1254</v>
      </c>
      <c r="B7151" s="155" t="s">
        <v>1269</v>
      </c>
      <c r="C7151" s="156">
        <v>41</v>
      </c>
      <c r="D7151" s="167">
        <v>11.4</v>
      </c>
      <c r="E7151" s="154" t="s">
        <v>1215</v>
      </c>
      <c r="F7151" s="158" t="s">
        <v>1215</v>
      </c>
      <c r="G7151" s="159" t="s">
        <v>37</v>
      </c>
      <c r="H7151" s="158" t="s">
        <v>1099</v>
      </c>
      <c r="I7151" s="158" t="s">
        <v>1256</v>
      </c>
      <c r="J7151" s="158" t="s">
        <v>899</v>
      </c>
      <c r="K7151" s="158"/>
      <c r="L7151" s="169">
        <v>40368057.4434999</v>
      </c>
      <c r="M7151" s="169">
        <v>4667893.27376</v>
      </c>
      <c r="N7151" s="154"/>
      <c r="O7151" s="158" t="s">
        <v>1363</v>
      </c>
      <c r="P7151" s="170"/>
      <c r="Q7151" s="158"/>
      <c r="R7151" s="158"/>
    </row>
    <row r="7152" s="7" customFormat="1" ht="9.95" customHeight="1" spans="1:18">
      <c r="A7152" s="154" t="s">
        <v>1254</v>
      </c>
      <c r="B7152" s="155" t="s">
        <v>1269</v>
      </c>
      <c r="C7152" s="156">
        <v>189</v>
      </c>
      <c r="D7152" s="167">
        <v>8.3</v>
      </c>
      <c r="E7152" s="154" t="s">
        <v>1215</v>
      </c>
      <c r="F7152" s="158" t="s">
        <v>1215</v>
      </c>
      <c r="G7152" s="159" t="s">
        <v>37</v>
      </c>
      <c r="H7152" s="158" t="s">
        <v>1099</v>
      </c>
      <c r="I7152" s="158" t="s">
        <v>1256</v>
      </c>
      <c r="J7152" s="158" t="s">
        <v>54</v>
      </c>
      <c r="K7152" s="158"/>
      <c r="L7152" s="169">
        <v>40367613.8892</v>
      </c>
      <c r="M7152" s="169">
        <v>4666955.911</v>
      </c>
      <c r="N7152" s="154"/>
      <c r="O7152" s="158" t="s">
        <v>1363</v>
      </c>
      <c r="P7152" s="170"/>
      <c r="Q7152" s="158"/>
      <c r="R7152" s="158"/>
    </row>
    <row r="7153" s="7" customFormat="1" ht="9.95" customHeight="1" spans="1:18">
      <c r="A7153" s="154" t="s">
        <v>1254</v>
      </c>
      <c r="B7153" s="155" t="s">
        <v>1269</v>
      </c>
      <c r="C7153" s="156">
        <v>298</v>
      </c>
      <c r="D7153" s="167">
        <v>59.6</v>
      </c>
      <c r="E7153" s="154" t="s">
        <v>1215</v>
      </c>
      <c r="F7153" s="158" t="s">
        <v>1215</v>
      </c>
      <c r="G7153" s="159" t="s">
        <v>37</v>
      </c>
      <c r="H7153" s="158" t="s">
        <v>1099</v>
      </c>
      <c r="I7153" s="158" t="s">
        <v>1256</v>
      </c>
      <c r="J7153" s="158" t="s">
        <v>54</v>
      </c>
      <c r="K7153" s="158"/>
      <c r="L7153" s="169">
        <v>40367490.2025</v>
      </c>
      <c r="M7153" s="169">
        <v>4666652.39510999</v>
      </c>
      <c r="N7153" s="154"/>
      <c r="O7153" s="158" t="s">
        <v>1363</v>
      </c>
      <c r="P7153" s="170"/>
      <c r="Q7153" s="158"/>
      <c r="R7153" s="158"/>
    </row>
    <row r="7154" s="7" customFormat="1" ht="9.95" customHeight="1" spans="1:18">
      <c r="A7154" s="154" t="s">
        <v>1254</v>
      </c>
      <c r="B7154" s="155" t="s">
        <v>1269</v>
      </c>
      <c r="C7154" s="156">
        <v>33</v>
      </c>
      <c r="D7154" s="167">
        <v>67.5</v>
      </c>
      <c r="E7154" s="154" t="s">
        <v>1215</v>
      </c>
      <c r="F7154" s="158" t="s">
        <v>1215</v>
      </c>
      <c r="G7154" s="159" t="s">
        <v>37</v>
      </c>
      <c r="H7154" s="158" t="s">
        <v>1099</v>
      </c>
      <c r="I7154" s="158" t="s">
        <v>1256</v>
      </c>
      <c r="J7154" s="158" t="s">
        <v>899</v>
      </c>
      <c r="K7154" s="158"/>
      <c r="L7154" s="169">
        <v>40367837.7533</v>
      </c>
      <c r="M7154" s="169">
        <v>4667983.64235</v>
      </c>
      <c r="N7154" s="154"/>
      <c r="O7154" s="158" t="s">
        <v>1363</v>
      </c>
      <c r="P7154" s="170"/>
      <c r="Q7154" s="158"/>
      <c r="R7154" s="158"/>
    </row>
    <row r="7155" s="7" customFormat="1" ht="9.95" customHeight="1" spans="1:18">
      <c r="A7155" s="154" t="s">
        <v>1254</v>
      </c>
      <c r="B7155" s="155" t="s">
        <v>1269</v>
      </c>
      <c r="C7155" s="156">
        <v>43</v>
      </c>
      <c r="D7155" s="167">
        <v>13.3</v>
      </c>
      <c r="E7155" s="154" t="s">
        <v>1215</v>
      </c>
      <c r="F7155" s="158" t="s">
        <v>1215</v>
      </c>
      <c r="G7155" s="159" t="s">
        <v>37</v>
      </c>
      <c r="H7155" s="158" t="s">
        <v>1198</v>
      </c>
      <c r="I7155" s="158" t="s">
        <v>1256</v>
      </c>
      <c r="J7155" s="158" t="s">
        <v>40</v>
      </c>
      <c r="K7155" s="158"/>
      <c r="L7155" s="169">
        <v>40368132.6472999</v>
      </c>
      <c r="M7155" s="169">
        <v>4667872.5585</v>
      </c>
      <c r="N7155" s="154"/>
      <c r="O7155" s="158" t="s">
        <v>1363</v>
      </c>
      <c r="P7155" s="170"/>
      <c r="Q7155" s="158"/>
      <c r="R7155" s="158"/>
    </row>
    <row r="7156" s="7" customFormat="1" ht="9.95" customHeight="1" spans="1:18">
      <c r="A7156" s="154" t="s">
        <v>1254</v>
      </c>
      <c r="B7156" s="155" t="s">
        <v>1269</v>
      </c>
      <c r="C7156" s="156">
        <v>93</v>
      </c>
      <c r="D7156" s="167">
        <v>11.9</v>
      </c>
      <c r="E7156" s="154" t="s">
        <v>1215</v>
      </c>
      <c r="F7156" s="158" t="s">
        <v>1215</v>
      </c>
      <c r="G7156" s="159" t="s">
        <v>37</v>
      </c>
      <c r="H7156" s="158" t="s">
        <v>1198</v>
      </c>
      <c r="I7156" s="158" t="s">
        <v>1256</v>
      </c>
      <c r="J7156" s="158" t="s">
        <v>40</v>
      </c>
      <c r="K7156" s="158"/>
      <c r="L7156" s="169">
        <v>40367867.2397999</v>
      </c>
      <c r="M7156" s="169">
        <v>4667506.2209</v>
      </c>
      <c r="N7156" s="154"/>
      <c r="O7156" s="158" t="s">
        <v>1363</v>
      </c>
      <c r="P7156" s="170"/>
      <c r="Q7156" s="158"/>
      <c r="R7156" s="158"/>
    </row>
    <row r="7157" s="7" customFormat="1" ht="9.95" customHeight="1" spans="1:18">
      <c r="A7157" s="154" t="s">
        <v>1254</v>
      </c>
      <c r="B7157" s="159"/>
      <c r="C7157" s="156"/>
      <c r="D7157" s="167">
        <f>SUM(D7119:D7156)</f>
        <v>2677.7</v>
      </c>
      <c r="E7157" s="158"/>
      <c r="F7157" s="158"/>
      <c r="G7157" s="158"/>
      <c r="H7157" s="158"/>
      <c r="I7157" s="158"/>
      <c r="J7157" s="158"/>
      <c r="K7157" s="158"/>
      <c r="L7157" s="169"/>
      <c r="M7157" s="169"/>
      <c r="N7157" s="154"/>
      <c r="O7157" s="158" t="s">
        <v>1364</v>
      </c>
      <c r="P7157" s="164">
        <f>D7157*4.5</f>
        <v>12049.65</v>
      </c>
      <c r="Q7157" s="171" t="s">
        <v>1365</v>
      </c>
      <c r="R7157" s="158"/>
    </row>
    <row r="7158" s="7" customFormat="1" ht="9.95" customHeight="1" spans="1:18">
      <c r="A7158" s="154" t="s">
        <v>1254</v>
      </c>
      <c r="B7158" s="155" t="s">
        <v>1294</v>
      </c>
      <c r="C7158" s="156">
        <v>1645</v>
      </c>
      <c r="D7158" s="167">
        <v>5.6</v>
      </c>
      <c r="E7158" s="158" t="s">
        <v>1215</v>
      </c>
      <c r="F7158" s="158" t="s">
        <v>1215</v>
      </c>
      <c r="G7158" s="158" t="s">
        <v>37</v>
      </c>
      <c r="H7158" s="158" t="s">
        <v>1099</v>
      </c>
      <c r="I7158" s="158" t="s">
        <v>1256</v>
      </c>
      <c r="J7158" s="158" t="s">
        <v>899</v>
      </c>
      <c r="K7158" s="158"/>
      <c r="L7158" s="169">
        <v>40372575.0814</v>
      </c>
      <c r="M7158" s="169">
        <v>4668296.77001</v>
      </c>
      <c r="N7158" s="154"/>
      <c r="O7158" s="158" t="s">
        <v>1366</v>
      </c>
      <c r="P7158" s="164"/>
      <c r="Q7158" s="171"/>
      <c r="R7158" s="158"/>
    </row>
    <row r="7159" s="7" customFormat="1" ht="9.95" customHeight="1" spans="1:18">
      <c r="A7159" s="154" t="s">
        <v>1254</v>
      </c>
      <c r="B7159" s="155" t="s">
        <v>1294</v>
      </c>
      <c r="C7159" s="156">
        <v>1634</v>
      </c>
      <c r="D7159" s="167">
        <v>1.1</v>
      </c>
      <c r="E7159" s="158" t="s">
        <v>1215</v>
      </c>
      <c r="F7159" s="158" t="s">
        <v>1215</v>
      </c>
      <c r="G7159" s="158" t="s">
        <v>37</v>
      </c>
      <c r="H7159" s="158" t="s">
        <v>1198</v>
      </c>
      <c r="I7159" s="158" t="s">
        <v>1256</v>
      </c>
      <c r="J7159" s="158" t="s">
        <v>40</v>
      </c>
      <c r="K7159" s="158"/>
      <c r="L7159" s="169">
        <v>40372831.6177999</v>
      </c>
      <c r="M7159" s="169">
        <v>4668423.05262999</v>
      </c>
      <c r="N7159" s="154"/>
      <c r="O7159" s="158" t="s">
        <v>1366</v>
      </c>
      <c r="P7159" s="164"/>
      <c r="Q7159" s="171"/>
      <c r="R7159" s="158"/>
    </row>
    <row r="7160" s="7" customFormat="1" ht="9.95" customHeight="1" spans="1:18">
      <c r="A7160" s="154" t="s">
        <v>1254</v>
      </c>
      <c r="B7160" s="155" t="s">
        <v>1294</v>
      </c>
      <c r="C7160" s="156">
        <v>1484</v>
      </c>
      <c r="D7160" s="167">
        <v>4.6</v>
      </c>
      <c r="E7160" s="158" t="s">
        <v>1215</v>
      </c>
      <c r="F7160" s="158" t="s">
        <v>1215</v>
      </c>
      <c r="G7160" s="158" t="s">
        <v>37</v>
      </c>
      <c r="H7160" s="158" t="s">
        <v>1198</v>
      </c>
      <c r="I7160" s="158" t="s">
        <v>1256</v>
      </c>
      <c r="J7160" s="158" t="s">
        <v>40</v>
      </c>
      <c r="K7160" s="158"/>
      <c r="L7160" s="169">
        <v>40375679.6261</v>
      </c>
      <c r="M7160" s="169">
        <v>4668786.76716999</v>
      </c>
      <c r="N7160" s="154"/>
      <c r="O7160" s="158" t="s">
        <v>1366</v>
      </c>
      <c r="P7160" s="164"/>
      <c r="Q7160" s="171"/>
      <c r="R7160" s="158"/>
    </row>
    <row r="7161" s="7" customFormat="1" ht="9.95" customHeight="1" spans="1:18">
      <c r="A7161" s="154" t="s">
        <v>1254</v>
      </c>
      <c r="B7161" s="155" t="s">
        <v>1294</v>
      </c>
      <c r="C7161" s="156">
        <v>320</v>
      </c>
      <c r="D7161" s="167">
        <v>14.2</v>
      </c>
      <c r="E7161" s="158" t="s">
        <v>1215</v>
      </c>
      <c r="F7161" s="158" t="s">
        <v>1215</v>
      </c>
      <c r="G7161" s="158" t="s">
        <v>37</v>
      </c>
      <c r="H7161" s="158" t="s">
        <v>1198</v>
      </c>
      <c r="I7161" s="158" t="s">
        <v>1256</v>
      </c>
      <c r="J7161" s="158" t="s">
        <v>40</v>
      </c>
      <c r="K7161" s="158"/>
      <c r="L7161" s="169">
        <v>40375366.1565999</v>
      </c>
      <c r="M7161" s="169">
        <v>4669992.7778</v>
      </c>
      <c r="N7161" s="154"/>
      <c r="O7161" s="158" t="s">
        <v>1366</v>
      </c>
      <c r="P7161" s="164"/>
      <c r="Q7161" s="171"/>
      <c r="R7161" s="158"/>
    </row>
    <row r="7162" s="7" customFormat="1" ht="9.95" customHeight="1" spans="1:18">
      <c r="A7162" s="154" t="s">
        <v>1254</v>
      </c>
      <c r="B7162" s="155" t="s">
        <v>1294</v>
      </c>
      <c r="C7162" s="156">
        <v>1446</v>
      </c>
      <c r="D7162" s="167">
        <v>2.3</v>
      </c>
      <c r="E7162" s="158" t="s">
        <v>1215</v>
      </c>
      <c r="F7162" s="158" t="s">
        <v>1215</v>
      </c>
      <c r="G7162" s="158" t="s">
        <v>37</v>
      </c>
      <c r="H7162" s="158" t="s">
        <v>1198</v>
      </c>
      <c r="I7162" s="158" t="s">
        <v>1256</v>
      </c>
      <c r="J7162" s="158" t="s">
        <v>40</v>
      </c>
      <c r="K7162" s="158"/>
      <c r="L7162" s="169">
        <v>40375939.2176999</v>
      </c>
      <c r="M7162" s="169">
        <v>4668831.53153999</v>
      </c>
      <c r="N7162" s="154"/>
      <c r="O7162" s="158" t="s">
        <v>1366</v>
      </c>
      <c r="P7162" s="164"/>
      <c r="Q7162" s="171"/>
      <c r="R7162" s="158"/>
    </row>
    <row r="7163" s="7" customFormat="1" ht="9.95" customHeight="1" spans="1:18">
      <c r="A7163" s="154" t="s">
        <v>1254</v>
      </c>
      <c r="B7163" s="155" t="s">
        <v>1294</v>
      </c>
      <c r="C7163" s="156">
        <v>1650</v>
      </c>
      <c r="D7163" s="167">
        <v>43.4</v>
      </c>
      <c r="E7163" s="158" t="s">
        <v>1215</v>
      </c>
      <c r="F7163" s="158" t="s">
        <v>1215</v>
      </c>
      <c r="G7163" s="158" t="s">
        <v>37</v>
      </c>
      <c r="H7163" s="158" t="s">
        <v>1198</v>
      </c>
      <c r="I7163" s="158" t="s">
        <v>1256</v>
      </c>
      <c r="J7163" s="158" t="s">
        <v>40</v>
      </c>
      <c r="K7163" s="158"/>
      <c r="L7163" s="169">
        <v>40373089.9991</v>
      </c>
      <c r="M7163" s="169">
        <v>4668161.48993</v>
      </c>
      <c r="N7163" s="154"/>
      <c r="O7163" s="158" t="s">
        <v>1366</v>
      </c>
      <c r="P7163" s="164"/>
      <c r="Q7163" s="171"/>
      <c r="R7163" s="158"/>
    </row>
    <row r="7164" s="7" customFormat="1" ht="9.95" customHeight="1" spans="1:18">
      <c r="A7164" s="154" t="s">
        <v>1254</v>
      </c>
      <c r="B7164" s="155" t="s">
        <v>1294</v>
      </c>
      <c r="C7164" s="156">
        <v>1470</v>
      </c>
      <c r="D7164" s="167">
        <v>11.1</v>
      </c>
      <c r="E7164" s="158" t="s">
        <v>1215</v>
      </c>
      <c r="F7164" s="158" t="s">
        <v>1215</v>
      </c>
      <c r="G7164" s="158" t="s">
        <v>37</v>
      </c>
      <c r="H7164" s="158" t="s">
        <v>1099</v>
      </c>
      <c r="I7164" s="158" t="s">
        <v>1256</v>
      </c>
      <c r="J7164" s="158" t="s">
        <v>54</v>
      </c>
      <c r="K7164" s="158"/>
      <c r="L7164" s="169">
        <v>40374912.4209999</v>
      </c>
      <c r="M7164" s="169">
        <v>4668788.52171</v>
      </c>
      <c r="N7164" s="154"/>
      <c r="O7164" s="158" t="s">
        <v>1366</v>
      </c>
      <c r="P7164" s="164"/>
      <c r="Q7164" s="171"/>
      <c r="R7164" s="158"/>
    </row>
    <row r="7165" s="7" customFormat="1" ht="9.95" customHeight="1" spans="1:18">
      <c r="A7165" s="154" t="s">
        <v>1254</v>
      </c>
      <c r="B7165" s="155" t="s">
        <v>1294</v>
      </c>
      <c r="C7165" s="156">
        <v>1496</v>
      </c>
      <c r="D7165" s="167">
        <v>1.2</v>
      </c>
      <c r="E7165" s="158" t="s">
        <v>1215</v>
      </c>
      <c r="F7165" s="158" t="s">
        <v>1215</v>
      </c>
      <c r="G7165" s="158" t="s">
        <v>37</v>
      </c>
      <c r="H7165" s="158" t="s">
        <v>1099</v>
      </c>
      <c r="I7165" s="158" t="s">
        <v>1256</v>
      </c>
      <c r="J7165" s="158" t="s">
        <v>54</v>
      </c>
      <c r="K7165" s="158"/>
      <c r="L7165" s="169">
        <v>40375104.8792999</v>
      </c>
      <c r="M7165" s="169">
        <v>4668778.11464999</v>
      </c>
      <c r="N7165" s="154"/>
      <c r="O7165" s="158" t="s">
        <v>1366</v>
      </c>
      <c r="P7165" s="164"/>
      <c r="Q7165" s="171"/>
      <c r="R7165" s="158"/>
    </row>
    <row r="7166" s="7" customFormat="1" ht="9.95" customHeight="1" spans="1:18">
      <c r="A7166" s="154" t="s">
        <v>1254</v>
      </c>
      <c r="B7166" s="155" t="s">
        <v>1294</v>
      </c>
      <c r="C7166" s="156">
        <v>1605</v>
      </c>
      <c r="D7166" s="167">
        <v>2.2</v>
      </c>
      <c r="E7166" s="158" t="s">
        <v>1215</v>
      </c>
      <c r="F7166" s="158" t="s">
        <v>1215</v>
      </c>
      <c r="G7166" s="158" t="s">
        <v>37</v>
      </c>
      <c r="H7166" s="158" t="s">
        <v>1099</v>
      </c>
      <c r="I7166" s="158" t="s">
        <v>1256</v>
      </c>
      <c r="J7166" s="158" t="s">
        <v>185</v>
      </c>
      <c r="K7166" s="158"/>
      <c r="L7166" s="169">
        <v>40372934.0940999</v>
      </c>
      <c r="M7166" s="169">
        <v>4668542.01898</v>
      </c>
      <c r="N7166" s="154"/>
      <c r="O7166" s="158" t="s">
        <v>1366</v>
      </c>
      <c r="P7166" s="164"/>
      <c r="Q7166" s="171"/>
      <c r="R7166" s="158"/>
    </row>
    <row r="7167" s="7" customFormat="1" ht="9.95" customHeight="1" spans="1:18">
      <c r="A7167" s="154" t="s">
        <v>1254</v>
      </c>
      <c r="B7167" s="155" t="s">
        <v>1294</v>
      </c>
      <c r="C7167" s="156">
        <v>1487</v>
      </c>
      <c r="D7167" s="167">
        <v>13.7</v>
      </c>
      <c r="E7167" s="158" t="s">
        <v>1215</v>
      </c>
      <c r="F7167" s="158" t="s">
        <v>1215</v>
      </c>
      <c r="G7167" s="158" t="s">
        <v>37</v>
      </c>
      <c r="H7167" s="158" t="s">
        <v>1099</v>
      </c>
      <c r="I7167" s="158" t="s">
        <v>1256</v>
      </c>
      <c r="J7167" s="158" t="s">
        <v>54</v>
      </c>
      <c r="K7167" s="158"/>
      <c r="L7167" s="169">
        <v>40375712.1395</v>
      </c>
      <c r="M7167" s="169">
        <v>4668775.94496999</v>
      </c>
      <c r="N7167" s="154"/>
      <c r="O7167" s="158" t="s">
        <v>1366</v>
      </c>
      <c r="P7167" s="164"/>
      <c r="Q7167" s="171"/>
      <c r="R7167" s="158"/>
    </row>
    <row r="7168" s="7" customFormat="1" ht="9.95" customHeight="1" spans="1:18">
      <c r="A7168" s="154" t="s">
        <v>1254</v>
      </c>
      <c r="B7168" s="155" t="s">
        <v>1294</v>
      </c>
      <c r="C7168" s="156">
        <v>1637</v>
      </c>
      <c r="D7168" s="167">
        <v>3.6</v>
      </c>
      <c r="E7168" s="158" t="s">
        <v>1215</v>
      </c>
      <c r="F7168" s="158" t="s">
        <v>1215</v>
      </c>
      <c r="G7168" s="158" t="s">
        <v>37</v>
      </c>
      <c r="H7168" s="158" t="s">
        <v>1099</v>
      </c>
      <c r="I7168" s="158" t="s">
        <v>1256</v>
      </c>
      <c r="J7168" s="158" t="s">
        <v>185</v>
      </c>
      <c r="K7168" s="158"/>
      <c r="L7168" s="169">
        <v>40372743.6529</v>
      </c>
      <c r="M7168" s="169">
        <v>4668388.55112999</v>
      </c>
      <c r="N7168" s="154"/>
      <c r="O7168" s="158" t="s">
        <v>1366</v>
      </c>
      <c r="P7168" s="164"/>
      <c r="Q7168" s="171"/>
      <c r="R7168" s="158"/>
    </row>
    <row r="7169" s="7" customFormat="1" ht="9.95" customHeight="1" spans="1:18">
      <c r="A7169" s="154" t="s">
        <v>1254</v>
      </c>
      <c r="B7169" s="155" t="s">
        <v>1294</v>
      </c>
      <c r="C7169" s="156">
        <v>1648</v>
      </c>
      <c r="D7169" s="167">
        <v>2.6</v>
      </c>
      <c r="E7169" s="158" t="s">
        <v>1215</v>
      </c>
      <c r="F7169" s="158" t="s">
        <v>1215</v>
      </c>
      <c r="G7169" s="158" t="s">
        <v>37</v>
      </c>
      <c r="H7169" s="158" t="s">
        <v>1198</v>
      </c>
      <c r="I7169" s="158" t="s">
        <v>1256</v>
      </c>
      <c r="J7169" s="158" t="s">
        <v>40</v>
      </c>
      <c r="K7169" s="158"/>
      <c r="L7169" s="169">
        <v>40373178.188</v>
      </c>
      <c r="M7169" s="169">
        <v>4668238.57766</v>
      </c>
      <c r="N7169" s="154"/>
      <c r="O7169" s="158" t="s">
        <v>1366</v>
      </c>
      <c r="P7169" s="164"/>
      <c r="Q7169" s="171"/>
      <c r="R7169" s="158"/>
    </row>
    <row r="7170" s="7" customFormat="1" ht="9.95" customHeight="1" spans="1:18">
      <c r="A7170" s="154" t="s">
        <v>1254</v>
      </c>
      <c r="B7170" s="155" t="s">
        <v>1294</v>
      </c>
      <c r="C7170" s="156">
        <v>1631</v>
      </c>
      <c r="D7170" s="167">
        <v>3.2</v>
      </c>
      <c r="E7170" s="158" t="s">
        <v>1215</v>
      </c>
      <c r="F7170" s="158" t="s">
        <v>1215</v>
      </c>
      <c r="G7170" s="158" t="s">
        <v>37</v>
      </c>
      <c r="H7170" s="158" t="s">
        <v>1198</v>
      </c>
      <c r="I7170" s="158" t="s">
        <v>1256</v>
      </c>
      <c r="J7170" s="158" t="s">
        <v>40</v>
      </c>
      <c r="K7170" s="158"/>
      <c r="L7170" s="169">
        <v>40373000.5636999</v>
      </c>
      <c r="M7170" s="169">
        <v>4668418.50872999</v>
      </c>
      <c r="N7170" s="154"/>
      <c r="O7170" s="158" t="s">
        <v>1366</v>
      </c>
      <c r="P7170" s="164"/>
      <c r="Q7170" s="171"/>
      <c r="R7170" s="158"/>
    </row>
    <row r="7171" s="7" customFormat="1" ht="9.95" customHeight="1" spans="1:18">
      <c r="A7171" s="154" t="s">
        <v>1254</v>
      </c>
      <c r="B7171" s="155" t="s">
        <v>1294</v>
      </c>
      <c r="C7171" s="156">
        <v>1375</v>
      </c>
      <c r="D7171" s="167">
        <v>1.1</v>
      </c>
      <c r="E7171" s="158" t="s">
        <v>1215</v>
      </c>
      <c r="F7171" s="158" t="s">
        <v>1215</v>
      </c>
      <c r="G7171" s="158" t="s">
        <v>37</v>
      </c>
      <c r="H7171" s="158" t="s">
        <v>1198</v>
      </c>
      <c r="I7171" s="158" t="s">
        <v>1256</v>
      </c>
      <c r="J7171" s="158" t="s">
        <v>40</v>
      </c>
      <c r="K7171" s="158"/>
      <c r="L7171" s="169">
        <v>40375990.2207999</v>
      </c>
      <c r="M7171" s="169">
        <v>4668920.16538</v>
      </c>
      <c r="N7171" s="154"/>
      <c r="O7171" s="158" t="s">
        <v>1366</v>
      </c>
      <c r="P7171" s="164"/>
      <c r="Q7171" s="171"/>
      <c r="R7171" s="158"/>
    </row>
    <row r="7172" s="7" customFormat="1" ht="9.95" customHeight="1" spans="1:18">
      <c r="A7172" s="154" t="s">
        <v>1254</v>
      </c>
      <c r="B7172" s="155" t="s">
        <v>1294</v>
      </c>
      <c r="C7172" s="156">
        <v>1381</v>
      </c>
      <c r="D7172" s="167">
        <v>30</v>
      </c>
      <c r="E7172" s="158" t="s">
        <v>1215</v>
      </c>
      <c r="F7172" s="158" t="s">
        <v>1215</v>
      </c>
      <c r="G7172" s="158" t="s">
        <v>37</v>
      </c>
      <c r="H7172" s="158" t="s">
        <v>1198</v>
      </c>
      <c r="I7172" s="158" t="s">
        <v>1256</v>
      </c>
      <c r="J7172" s="158" t="s">
        <v>40</v>
      </c>
      <c r="K7172" s="158"/>
      <c r="L7172" s="169">
        <v>40375822.2563</v>
      </c>
      <c r="M7172" s="169">
        <v>4668902.2971</v>
      </c>
      <c r="N7172" s="154"/>
      <c r="O7172" s="158" t="s">
        <v>1366</v>
      </c>
      <c r="P7172" s="164"/>
      <c r="Q7172" s="171"/>
      <c r="R7172" s="158"/>
    </row>
    <row r="7173" s="7" customFormat="1" ht="9.95" customHeight="1" spans="1:18">
      <c r="A7173" s="154" t="s">
        <v>1254</v>
      </c>
      <c r="B7173" s="155" t="s">
        <v>1294</v>
      </c>
      <c r="C7173" s="156">
        <v>583</v>
      </c>
      <c r="D7173" s="167">
        <v>48.8</v>
      </c>
      <c r="E7173" s="158" t="s">
        <v>1215</v>
      </c>
      <c r="F7173" s="158" t="s">
        <v>1215</v>
      </c>
      <c r="G7173" s="158" t="s">
        <v>37</v>
      </c>
      <c r="H7173" s="158" t="s">
        <v>1198</v>
      </c>
      <c r="I7173" s="158" t="s">
        <v>1256</v>
      </c>
      <c r="J7173" s="158" t="s">
        <v>40</v>
      </c>
      <c r="K7173" s="158"/>
      <c r="L7173" s="169">
        <v>40375521.8233999</v>
      </c>
      <c r="M7173" s="169">
        <v>4669677.46746999</v>
      </c>
      <c r="N7173" s="154"/>
      <c r="O7173" s="158" t="s">
        <v>1366</v>
      </c>
      <c r="P7173" s="164"/>
      <c r="Q7173" s="171"/>
      <c r="R7173" s="158"/>
    </row>
    <row r="7174" s="7" customFormat="1" ht="9.95" customHeight="1" spans="1:18">
      <c r="A7174" s="154" t="s">
        <v>1254</v>
      </c>
      <c r="B7174" s="155" t="s">
        <v>1294</v>
      </c>
      <c r="C7174" s="156">
        <v>714</v>
      </c>
      <c r="D7174" s="167">
        <v>72</v>
      </c>
      <c r="E7174" s="158" t="s">
        <v>1215</v>
      </c>
      <c r="F7174" s="158" t="s">
        <v>1215</v>
      </c>
      <c r="G7174" s="158" t="s">
        <v>37</v>
      </c>
      <c r="H7174" s="158" t="s">
        <v>1198</v>
      </c>
      <c r="I7174" s="158" t="s">
        <v>1256</v>
      </c>
      <c r="J7174" s="158" t="s">
        <v>40</v>
      </c>
      <c r="K7174" s="158"/>
      <c r="L7174" s="169">
        <v>40375370.7545</v>
      </c>
      <c r="M7174" s="169">
        <v>4669575.62165</v>
      </c>
      <c r="N7174" s="154"/>
      <c r="O7174" s="158" t="s">
        <v>1366</v>
      </c>
      <c r="P7174" s="164"/>
      <c r="Q7174" s="171"/>
      <c r="R7174" s="158"/>
    </row>
    <row r="7175" s="7" customFormat="1" ht="9.95" customHeight="1" spans="1:18">
      <c r="A7175" s="154" t="s">
        <v>1254</v>
      </c>
      <c r="B7175" s="155" t="s">
        <v>1294</v>
      </c>
      <c r="C7175" s="156">
        <v>647</v>
      </c>
      <c r="D7175" s="167">
        <v>11.3</v>
      </c>
      <c r="E7175" s="158" t="s">
        <v>1215</v>
      </c>
      <c r="F7175" s="158" t="s">
        <v>1215</v>
      </c>
      <c r="G7175" s="158" t="s">
        <v>37</v>
      </c>
      <c r="H7175" s="158" t="s">
        <v>1198</v>
      </c>
      <c r="I7175" s="158" t="s">
        <v>1256</v>
      </c>
      <c r="J7175" s="158" t="s">
        <v>40</v>
      </c>
      <c r="K7175" s="158"/>
      <c r="L7175" s="169">
        <v>40375224.0944999</v>
      </c>
      <c r="M7175" s="169">
        <v>4669638.54248</v>
      </c>
      <c r="N7175" s="154"/>
      <c r="O7175" s="158" t="s">
        <v>1366</v>
      </c>
      <c r="P7175" s="164"/>
      <c r="Q7175" s="171"/>
      <c r="R7175" s="158"/>
    </row>
    <row r="7176" s="7" customFormat="1" ht="9.95" customHeight="1" spans="1:18">
      <c r="A7176" s="154" t="s">
        <v>1254</v>
      </c>
      <c r="B7176" s="155" t="s">
        <v>1294</v>
      </c>
      <c r="C7176" s="156">
        <v>1629</v>
      </c>
      <c r="D7176" s="167">
        <v>381.1</v>
      </c>
      <c r="E7176" s="158" t="s">
        <v>1215</v>
      </c>
      <c r="F7176" s="158" t="s">
        <v>1215</v>
      </c>
      <c r="G7176" s="158" t="s">
        <v>37</v>
      </c>
      <c r="H7176" s="158" t="s">
        <v>1198</v>
      </c>
      <c r="I7176" s="158" t="s">
        <v>1256</v>
      </c>
      <c r="J7176" s="158" t="s">
        <v>40</v>
      </c>
      <c r="K7176" s="158"/>
      <c r="L7176" s="169">
        <v>40372999.7031</v>
      </c>
      <c r="M7176" s="169">
        <v>4668351.11959999</v>
      </c>
      <c r="N7176" s="154"/>
      <c r="O7176" s="158" t="s">
        <v>1366</v>
      </c>
      <c r="P7176" s="164"/>
      <c r="Q7176" s="171"/>
      <c r="R7176" s="158"/>
    </row>
    <row r="7177" s="7" customFormat="1" ht="9.95" customHeight="1" spans="1:18">
      <c r="A7177" s="154" t="s">
        <v>1254</v>
      </c>
      <c r="B7177" s="155" t="s">
        <v>1294</v>
      </c>
      <c r="C7177" s="156">
        <v>1623</v>
      </c>
      <c r="D7177" s="167">
        <v>1.2</v>
      </c>
      <c r="E7177" s="158" t="s">
        <v>1215</v>
      </c>
      <c r="F7177" s="158" t="s">
        <v>1215</v>
      </c>
      <c r="G7177" s="158" t="s">
        <v>37</v>
      </c>
      <c r="H7177" s="158" t="s">
        <v>1099</v>
      </c>
      <c r="I7177" s="158" t="s">
        <v>1256</v>
      </c>
      <c r="J7177" s="158" t="s">
        <v>185</v>
      </c>
      <c r="K7177" s="158"/>
      <c r="L7177" s="169">
        <v>40372897.7139</v>
      </c>
      <c r="M7177" s="169">
        <v>4668483.49402999</v>
      </c>
      <c r="N7177" s="154"/>
      <c r="O7177" s="158" t="s">
        <v>1366</v>
      </c>
      <c r="P7177" s="164"/>
      <c r="Q7177" s="171"/>
      <c r="R7177" s="158"/>
    </row>
    <row r="7178" s="7" customFormat="1" ht="9.95" customHeight="1" spans="1:18">
      <c r="A7178" s="154" t="s">
        <v>1254</v>
      </c>
      <c r="B7178" s="155" t="s">
        <v>1294</v>
      </c>
      <c r="C7178" s="156">
        <v>1625</v>
      </c>
      <c r="D7178" s="167">
        <v>0.9</v>
      </c>
      <c r="E7178" s="158" t="s">
        <v>1215</v>
      </c>
      <c r="F7178" s="158" t="s">
        <v>1215</v>
      </c>
      <c r="G7178" s="158" t="s">
        <v>37</v>
      </c>
      <c r="H7178" s="158" t="s">
        <v>1099</v>
      </c>
      <c r="I7178" s="158" t="s">
        <v>1256</v>
      </c>
      <c r="J7178" s="158" t="s">
        <v>185</v>
      </c>
      <c r="K7178" s="158"/>
      <c r="L7178" s="169">
        <v>40372879.0693</v>
      </c>
      <c r="M7178" s="169">
        <v>4668463.64589</v>
      </c>
      <c r="N7178" s="154"/>
      <c r="O7178" s="158" t="s">
        <v>1366</v>
      </c>
      <c r="P7178" s="164"/>
      <c r="Q7178" s="171"/>
      <c r="R7178" s="158"/>
    </row>
    <row r="7179" s="7" customFormat="1" ht="9.95" customHeight="1" spans="1:18">
      <c r="A7179" s="154" t="s">
        <v>1254</v>
      </c>
      <c r="B7179" s="155" t="s">
        <v>1294</v>
      </c>
      <c r="C7179" s="156">
        <v>1646</v>
      </c>
      <c r="D7179" s="167">
        <v>5</v>
      </c>
      <c r="E7179" s="158" t="s">
        <v>1215</v>
      </c>
      <c r="F7179" s="158" t="s">
        <v>1215</v>
      </c>
      <c r="G7179" s="158" t="s">
        <v>37</v>
      </c>
      <c r="H7179" s="158" t="s">
        <v>1099</v>
      </c>
      <c r="I7179" s="158" t="s">
        <v>1256</v>
      </c>
      <c r="J7179" s="158" t="s">
        <v>899</v>
      </c>
      <c r="K7179" s="158"/>
      <c r="L7179" s="169">
        <v>40372592.0561999</v>
      </c>
      <c r="M7179" s="169">
        <v>4668252.88882</v>
      </c>
      <c r="N7179" s="154"/>
      <c r="O7179" s="158" t="s">
        <v>1366</v>
      </c>
      <c r="P7179" s="164"/>
      <c r="Q7179" s="171"/>
      <c r="R7179" s="158"/>
    </row>
    <row r="7180" s="7" customFormat="1" ht="9.95" customHeight="1" spans="1:18">
      <c r="A7180" s="154" t="s">
        <v>1254</v>
      </c>
      <c r="B7180" s="155" t="s">
        <v>1294</v>
      </c>
      <c r="C7180" s="156">
        <v>1436</v>
      </c>
      <c r="D7180" s="167">
        <v>31.9</v>
      </c>
      <c r="E7180" s="158" t="s">
        <v>1215</v>
      </c>
      <c r="F7180" s="158" t="s">
        <v>1215</v>
      </c>
      <c r="G7180" s="158" t="s">
        <v>37</v>
      </c>
      <c r="H7180" s="158" t="s">
        <v>1099</v>
      </c>
      <c r="I7180" s="158" t="s">
        <v>1256</v>
      </c>
      <c r="J7180" s="158" t="s">
        <v>54</v>
      </c>
      <c r="K7180" s="158"/>
      <c r="L7180" s="169">
        <v>40374889.0278</v>
      </c>
      <c r="M7180" s="169">
        <v>4668856.55623</v>
      </c>
      <c r="N7180" s="154"/>
      <c r="O7180" s="158" t="s">
        <v>1366</v>
      </c>
      <c r="P7180" s="164"/>
      <c r="Q7180" s="171"/>
      <c r="R7180" s="158"/>
    </row>
    <row r="7181" s="7" customFormat="1" ht="9.95" customHeight="1" spans="1:18">
      <c r="A7181" s="154" t="s">
        <v>1254</v>
      </c>
      <c r="B7181" s="155" t="s">
        <v>1294</v>
      </c>
      <c r="C7181" s="156">
        <v>1636</v>
      </c>
      <c r="D7181" s="167">
        <v>2.1</v>
      </c>
      <c r="E7181" s="158" t="s">
        <v>1215</v>
      </c>
      <c r="F7181" s="158" t="s">
        <v>1215</v>
      </c>
      <c r="G7181" s="158" t="s">
        <v>37</v>
      </c>
      <c r="H7181" s="158" t="s">
        <v>1099</v>
      </c>
      <c r="I7181" s="158" t="s">
        <v>1256</v>
      </c>
      <c r="J7181" s="158" t="s">
        <v>185</v>
      </c>
      <c r="K7181" s="158"/>
      <c r="L7181" s="169">
        <v>40372987.522</v>
      </c>
      <c r="M7181" s="169">
        <v>4668406.159</v>
      </c>
      <c r="N7181" s="154"/>
      <c r="O7181" s="158" t="s">
        <v>1366</v>
      </c>
      <c r="P7181" s="164"/>
      <c r="Q7181" s="171"/>
      <c r="R7181" s="158"/>
    </row>
    <row r="7182" s="7" customFormat="1" ht="9.95" customHeight="1" spans="1:18">
      <c r="A7182" s="154" t="s">
        <v>1254</v>
      </c>
      <c r="B7182" s="155" t="s">
        <v>1294</v>
      </c>
      <c r="C7182" s="156">
        <v>1497</v>
      </c>
      <c r="D7182" s="167">
        <v>3.4</v>
      </c>
      <c r="E7182" s="158" t="s">
        <v>1215</v>
      </c>
      <c r="F7182" s="158" t="s">
        <v>1215</v>
      </c>
      <c r="G7182" s="158" t="s">
        <v>37</v>
      </c>
      <c r="H7182" s="158" t="s">
        <v>1099</v>
      </c>
      <c r="I7182" s="158" t="s">
        <v>1256</v>
      </c>
      <c r="J7182" s="158" t="s">
        <v>54</v>
      </c>
      <c r="K7182" s="158"/>
      <c r="L7182" s="169">
        <v>40375607.8910999</v>
      </c>
      <c r="M7182" s="169">
        <v>4668778.49364</v>
      </c>
      <c r="N7182" s="154"/>
      <c r="O7182" s="158" t="s">
        <v>1366</v>
      </c>
      <c r="P7182" s="164"/>
      <c r="Q7182" s="171"/>
      <c r="R7182" s="158"/>
    </row>
    <row r="7183" s="7" customFormat="1" ht="9.95" customHeight="1" spans="1:18">
      <c r="A7183" s="154" t="s">
        <v>1254</v>
      </c>
      <c r="B7183" s="155" t="s">
        <v>1273</v>
      </c>
      <c r="C7183" s="156">
        <v>788</v>
      </c>
      <c r="D7183" s="167">
        <v>1.8</v>
      </c>
      <c r="E7183" s="158" t="s">
        <v>1215</v>
      </c>
      <c r="F7183" s="158" t="s">
        <v>1215</v>
      </c>
      <c r="G7183" s="158" t="s">
        <v>37</v>
      </c>
      <c r="H7183" s="158" t="s">
        <v>1099</v>
      </c>
      <c r="I7183" s="158" t="s">
        <v>1256</v>
      </c>
      <c r="J7183" s="158" t="s">
        <v>185</v>
      </c>
      <c r="K7183" s="158"/>
      <c r="L7183" s="169">
        <v>40388889.4571999</v>
      </c>
      <c r="M7183" s="169">
        <v>4664539.33896999</v>
      </c>
      <c r="N7183" s="154"/>
      <c r="O7183" s="158" t="s">
        <v>1366</v>
      </c>
      <c r="P7183" s="164"/>
      <c r="Q7183" s="171"/>
      <c r="R7183" s="158"/>
    </row>
    <row r="7184" s="7" customFormat="1" ht="9.95" customHeight="1" spans="1:18">
      <c r="A7184" s="154" t="s">
        <v>1254</v>
      </c>
      <c r="B7184" s="155" t="s">
        <v>1273</v>
      </c>
      <c r="C7184" s="156">
        <v>799</v>
      </c>
      <c r="D7184" s="167">
        <v>26.8</v>
      </c>
      <c r="E7184" s="158" t="s">
        <v>1215</v>
      </c>
      <c r="F7184" s="158" t="s">
        <v>1215</v>
      </c>
      <c r="G7184" s="158" t="s">
        <v>37</v>
      </c>
      <c r="H7184" s="158" t="s">
        <v>1099</v>
      </c>
      <c r="I7184" s="158" t="s">
        <v>1256</v>
      </c>
      <c r="J7184" s="158" t="s">
        <v>185</v>
      </c>
      <c r="K7184" s="158"/>
      <c r="L7184" s="169">
        <v>40389085.5097</v>
      </c>
      <c r="M7184" s="169">
        <v>4664547.93089</v>
      </c>
      <c r="N7184" s="154"/>
      <c r="O7184" s="158" t="s">
        <v>1366</v>
      </c>
      <c r="P7184" s="164"/>
      <c r="Q7184" s="171"/>
      <c r="R7184" s="158"/>
    </row>
    <row r="7185" s="7" customFormat="1" ht="9.95" customHeight="1" spans="1:18">
      <c r="A7185" s="154" t="s">
        <v>1254</v>
      </c>
      <c r="B7185" s="155" t="s">
        <v>1273</v>
      </c>
      <c r="C7185" s="156">
        <v>839</v>
      </c>
      <c r="D7185" s="167">
        <v>58.3</v>
      </c>
      <c r="E7185" s="158" t="s">
        <v>1215</v>
      </c>
      <c r="F7185" s="158" t="s">
        <v>1215</v>
      </c>
      <c r="G7185" s="158" t="s">
        <v>37</v>
      </c>
      <c r="H7185" s="158" t="s">
        <v>1099</v>
      </c>
      <c r="I7185" s="158" t="s">
        <v>1256</v>
      </c>
      <c r="J7185" s="158" t="s">
        <v>185</v>
      </c>
      <c r="K7185" s="158"/>
      <c r="L7185" s="169">
        <v>40388889.924</v>
      </c>
      <c r="M7185" s="169">
        <v>4664465.33928999</v>
      </c>
      <c r="N7185" s="154"/>
      <c r="O7185" s="158" t="s">
        <v>1366</v>
      </c>
      <c r="P7185" s="164"/>
      <c r="Q7185" s="171"/>
      <c r="R7185" s="158"/>
    </row>
    <row r="7186" s="7" customFormat="1" ht="9.95" customHeight="1" spans="1:18">
      <c r="A7186" s="154" t="s">
        <v>1254</v>
      </c>
      <c r="B7186" s="159" t="s">
        <v>1294</v>
      </c>
      <c r="C7186" s="156">
        <v>1557</v>
      </c>
      <c r="D7186" s="167">
        <v>1.2</v>
      </c>
      <c r="E7186" s="158" t="s">
        <v>1215</v>
      </c>
      <c r="F7186" s="158" t="s">
        <v>1226</v>
      </c>
      <c r="G7186" s="158" t="s">
        <v>37</v>
      </c>
      <c r="H7186" s="158" t="s">
        <v>1198</v>
      </c>
      <c r="I7186" s="158" t="s">
        <v>1256</v>
      </c>
      <c r="J7186" s="158" t="s">
        <v>40</v>
      </c>
      <c r="K7186" s="158"/>
      <c r="L7186" s="169">
        <v>40373976.3262</v>
      </c>
      <c r="M7186" s="169">
        <v>4668668.15943999</v>
      </c>
      <c r="N7186" s="154"/>
      <c r="O7186" s="158" t="s">
        <v>1366</v>
      </c>
      <c r="P7186" s="164"/>
      <c r="Q7186" s="171"/>
      <c r="R7186" s="158"/>
    </row>
    <row r="7187" s="7" customFormat="1" ht="9.95" customHeight="1" spans="1:18">
      <c r="A7187" s="154" t="s">
        <v>1254</v>
      </c>
      <c r="B7187" s="159" t="s">
        <v>1294</v>
      </c>
      <c r="C7187" s="156">
        <v>957</v>
      </c>
      <c r="D7187" s="167">
        <v>1.2</v>
      </c>
      <c r="E7187" s="158" t="s">
        <v>1215</v>
      </c>
      <c r="F7187" s="158" t="s">
        <v>1226</v>
      </c>
      <c r="G7187" s="158" t="s">
        <v>37</v>
      </c>
      <c r="H7187" s="158" t="s">
        <v>1198</v>
      </c>
      <c r="I7187" s="158" t="s">
        <v>1256</v>
      </c>
      <c r="J7187" s="158" t="s">
        <v>40</v>
      </c>
      <c r="K7187" s="158"/>
      <c r="L7187" s="169">
        <v>40374191.5288</v>
      </c>
      <c r="M7187" s="169">
        <v>4669351.36215</v>
      </c>
      <c r="N7187" s="154"/>
      <c r="O7187" s="158" t="s">
        <v>1366</v>
      </c>
      <c r="P7187" s="164"/>
      <c r="Q7187" s="171"/>
      <c r="R7187" s="158"/>
    </row>
    <row r="7188" s="7" customFormat="1" ht="9.95" customHeight="1" spans="1:18">
      <c r="A7188" s="154" t="s">
        <v>1254</v>
      </c>
      <c r="B7188" s="159" t="s">
        <v>1294</v>
      </c>
      <c r="C7188" s="156">
        <v>1523</v>
      </c>
      <c r="D7188" s="167">
        <v>1.9</v>
      </c>
      <c r="E7188" s="158" t="s">
        <v>1215</v>
      </c>
      <c r="F7188" s="158" t="s">
        <v>1226</v>
      </c>
      <c r="G7188" s="158" t="s">
        <v>37</v>
      </c>
      <c r="H7188" s="158" t="s">
        <v>1198</v>
      </c>
      <c r="I7188" s="158" t="s">
        <v>1256</v>
      </c>
      <c r="J7188" s="158" t="s">
        <v>40</v>
      </c>
      <c r="K7188" s="158"/>
      <c r="L7188" s="169">
        <v>40375269.3086</v>
      </c>
      <c r="M7188" s="169">
        <v>4668725.44594</v>
      </c>
      <c r="N7188" s="154"/>
      <c r="O7188" s="158" t="s">
        <v>1366</v>
      </c>
      <c r="P7188" s="164"/>
      <c r="Q7188" s="171"/>
      <c r="R7188" s="158"/>
    </row>
    <row r="7189" s="7" customFormat="1" ht="9.95" customHeight="1" spans="1:18">
      <c r="A7189" s="154" t="s">
        <v>1254</v>
      </c>
      <c r="B7189" s="159" t="s">
        <v>1294</v>
      </c>
      <c r="C7189" s="156">
        <v>1326</v>
      </c>
      <c r="D7189" s="167">
        <v>6.5</v>
      </c>
      <c r="E7189" s="158" t="s">
        <v>1215</v>
      </c>
      <c r="F7189" s="158" t="s">
        <v>1226</v>
      </c>
      <c r="G7189" s="158" t="s">
        <v>37</v>
      </c>
      <c r="H7189" s="158" t="s">
        <v>1198</v>
      </c>
      <c r="I7189" s="158" t="s">
        <v>1256</v>
      </c>
      <c r="J7189" s="158" t="s">
        <v>40</v>
      </c>
      <c r="K7189" s="158"/>
      <c r="L7189" s="169">
        <v>40374490.5864</v>
      </c>
      <c r="M7189" s="169">
        <v>4668962.98924999</v>
      </c>
      <c r="N7189" s="154"/>
      <c r="O7189" s="158" t="s">
        <v>1366</v>
      </c>
      <c r="P7189" s="164"/>
      <c r="Q7189" s="171"/>
      <c r="R7189" s="158"/>
    </row>
    <row r="7190" s="7" customFormat="1" ht="9.95" customHeight="1" spans="1:18">
      <c r="A7190" s="154" t="s">
        <v>1254</v>
      </c>
      <c r="B7190" s="159" t="s">
        <v>1294</v>
      </c>
      <c r="C7190" s="156">
        <v>1035</v>
      </c>
      <c r="D7190" s="167">
        <v>27.5</v>
      </c>
      <c r="E7190" s="158" t="s">
        <v>1215</v>
      </c>
      <c r="F7190" s="158" t="s">
        <v>1226</v>
      </c>
      <c r="G7190" s="158" t="s">
        <v>37</v>
      </c>
      <c r="H7190" s="158" t="s">
        <v>1198</v>
      </c>
      <c r="I7190" s="158" t="s">
        <v>1256</v>
      </c>
      <c r="J7190" s="158" t="s">
        <v>40</v>
      </c>
      <c r="K7190" s="158"/>
      <c r="L7190" s="169">
        <v>40374484.9966</v>
      </c>
      <c r="M7190" s="169">
        <v>4669293.61558</v>
      </c>
      <c r="N7190" s="154"/>
      <c r="O7190" s="158" t="s">
        <v>1366</v>
      </c>
      <c r="P7190" s="164"/>
      <c r="Q7190" s="171"/>
      <c r="R7190" s="158"/>
    </row>
    <row r="7191" s="7" customFormat="1" ht="9.95" customHeight="1" spans="1:18">
      <c r="A7191" s="154" t="s">
        <v>1254</v>
      </c>
      <c r="B7191" s="159" t="s">
        <v>1294</v>
      </c>
      <c r="C7191" s="156">
        <v>840</v>
      </c>
      <c r="D7191" s="167">
        <v>1.1</v>
      </c>
      <c r="E7191" s="158" t="s">
        <v>1215</v>
      </c>
      <c r="F7191" s="158" t="s">
        <v>1226</v>
      </c>
      <c r="G7191" s="158" t="s">
        <v>37</v>
      </c>
      <c r="H7191" s="158" t="s">
        <v>1198</v>
      </c>
      <c r="I7191" s="158" t="s">
        <v>1256</v>
      </c>
      <c r="J7191" s="158" t="s">
        <v>40</v>
      </c>
      <c r="K7191" s="158"/>
      <c r="L7191" s="169">
        <v>40374386.3171999</v>
      </c>
      <c r="M7191" s="169">
        <v>4669460.76367999</v>
      </c>
      <c r="N7191" s="154"/>
      <c r="O7191" s="158" t="s">
        <v>1366</v>
      </c>
      <c r="P7191" s="164"/>
      <c r="Q7191" s="171"/>
      <c r="R7191" s="158"/>
    </row>
    <row r="7192" s="7" customFormat="1" ht="9.95" customHeight="1" spans="1:18">
      <c r="A7192" s="154" t="s">
        <v>1254</v>
      </c>
      <c r="B7192" s="159" t="s">
        <v>1294</v>
      </c>
      <c r="C7192" s="156">
        <v>868</v>
      </c>
      <c r="D7192" s="167">
        <v>1.8</v>
      </c>
      <c r="E7192" s="158" t="s">
        <v>1215</v>
      </c>
      <c r="F7192" s="158" t="s">
        <v>1226</v>
      </c>
      <c r="G7192" s="158" t="s">
        <v>37</v>
      </c>
      <c r="H7192" s="158" t="s">
        <v>1198</v>
      </c>
      <c r="I7192" s="158" t="s">
        <v>1256</v>
      </c>
      <c r="J7192" s="158" t="s">
        <v>40</v>
      </c>
      <c r="K7192" s="158"/>
      <c r="L7192" s="169">
        <v>40374268.8092999</v>
      </c>
      <c r="M7192" s="169">
        <v>4669438.22707</v>
      </c>
      <c r="N7192" s="154"/>
      <c r="O7192" s="158" t="s">
        <v>1366</v>
      </c>
      <c r="P7192" s="164"/>
      <c r="Q7192" s="171"/>
      <c r="R7192" s="158"/>
    </row>
    <row r="7193" s="7" customFormat="1" ht="9.95" customHeight="1" spans="1:18">
      <c r="A7193" s="154" t="s">
        <v>1254</v>
      </c>
      <c r="B7193" s="159" t="s">
        <v>1294</v>
      </c>
      <c r="C7193" s="156">
        <v>1488</v>
      </c>
      <c r="D7193" s="167">
        <v>1.1</v>
      </c>
      <c r="E7193" s="158" t="s">
        <v>1215</v>
      </c>
      <c r="F7193" s="158" t="s">
        <v>1226</v>
      </c>
      <c r="G7193" s="158" t="s">
        <v>37</v>
      </c>
      <c r="H7193" s="158" t="s">
        <v>1198</v>
      </c>
      <c r="I7193" s="158" t="s">
        <v>1256</v>
      </c>
      <c r="J7193" s="158" t="s">
        <v>40</v>
      </c>
      <c r="K7193" s="158"/>
      <c r="L7193" s="169">
        <v>40375388.6687</v>
      </c>
      <c r="M7193" s="169">
        <v>4668784.3682</v>
      </c>
      <c r="N7193" s="154"/>
      <c r="O7193" s="158" t="s">
        <v>1366</v>
      </c>
      <c r="P7193" s="164"/>
      <c r="Q7193" s="171"/>
      <c r="R7193" s="158"/>
    </row>
    <row r="7194" s="7" customFormat="1" ht="9.95" customHeight="1" spans="1:18">
      <c r="A7194" s="154" t="s">
        <v>1254</v>
      </c>
      <c r="B7194" s="159" t="s">
        <v>1294</v>
      </c>
      <c r="C7194" s="156">
        <v>1550</v>
      </c>
      <c r="D7194" s="167">
        <v>2.6</v>
      </c>
      <c r="E7194" s="158" t="s">
        <v>1215</v>
      </c>
      <c r="F7194" s="158" t="s">
        <v>1226</v>
      </c>
      <c r="G7194" s="158" t="s">
        <v>37</v>
      </c>
      <c r="H7194" s="158" t="s">
        <v>1198</v>
      </c>
      <c r="I7194" s="158" t="s">
        <v>1256</v>
      </c>
      <c r="J7194" s="158" t="s">
        <v>40</v>
      </c>
      <c r="K7194" s="158"/>
      <c r="L7194" s="169">
        <v>40375563.1206</v>
      </c>
      <c r="M7194" s="169">
        <v>4668687.68075</v>
      </c>
      <c r="N7194" s="154"/>
      <c r="O7194" s="158" t="s">
        <v>1366</v>
      </c>
      <c r="P7194" s="164"/>
      <c r="Q7194" s="171"/>
      <c r="R7194" s="158"/>
    </row>
    <row r="7195" s="7" customFormat="1" ht="9.95" customHeight="1" spans="1:18">
      <c r="A7195" s="154" t="s">
        <v>1254</v>
      </c>
      <c r="B7195" s="159" t="s">
        <v>1294</v>
      </c>
      <c r="C7195" s="156">
        <v>864</v>
      </c>
      <c r="D7195" s="167">
        <v>1.9</v>
      </c>
      <c r="E7195" s="158" t="s">
        <v>1215</v>
      </c>
      <c r="F7195" s="158" t="s">
        <v>1226</v>
      </c>
      <c r="G7195" s="158" t="s">
        <v>37</v>
      </c>
      <c r="H7195" s="158" t="s">
        <v>1198</v>
      </c>
      <c r="I7195" s="158" t="s">
        <v>1256</v>
      </c>
      <c r="J7195" s="158" t="s">
        <v>40</v>
      </c>
      <c r="K7195" s="158"/>
      <c r="L7195" s="169">
        <v>40374330.3263999</v>
      </c>
      <c r="M7195" s="169">
        <v>4669442.56321999</v>
      </c>
      <c r="N7195" s="154"/>
      <c r="O7195" s="158" t="s">
        <v>1366</v>
      </c>
      <c r="P7195" s="164"/>
      <c r="Q7195" s="171"/>
      <c r="R7195" s="158"/>
    </row>
    <row r="7196" s="7" customFormat="1" ht="9.95" customHeight="1" spans="1:18">
      <c r="A7196" s="154" t="s">
        <v>1254</v>
      </c>
      <c r="B7196" s="159" t="s">
        <v>1294</v>
      </c>
      <c r="C7196" s="156">
        <v>1581</v>
      </c>
      <c r="D7196" s="167">
        <v>1.8</v>
      </c>
      <c r="E7196" s="158" t="s">
        <v>1215</v>
      </c>
      <c r="F7196" s="158" t="s">
        <v>1226</v>
      </c>
      <c r="G7196" s="158" t="s">
        <v>37</v>
      </c>
      <c r="H7196" s="158" t="s">
        <v>1198</v>
      </c>
      <c r="I7196" s="158" t="s">
        <v>1256</v>
      </c>
      <c r="J7196" s="158" t="s">
        <v>40</v>
      </c>
      <c r="K7196" s="158"/>
      <c r="L7196" s="169">
        <v>40374405.452</v>
      </c>
      <c r="M7196" s="169">
        <v>4668616.23201</v>
      </c>
      <c r="N7196" s="154"/>
      <c r="O7196" s="158" t="s">
        <v>1366</v>
      </c>
      <c r="P7196" s="164"/>
      <c r="Q7196" s="171"/>
      <c r="R7196" s="158"/>
    </row>
    <row r="7197" s="7" customFormat="1" ht="9.95" customHeight="1" spans="1:18">
      <c r="A7197" s="154" t="s">
        <v>1254</v>
      </c>
      <c r="B7197" s="159" t="s">
        <v>1294</v>
      </c>
      <c r="C7197" s="156">
        <v>1480</v>
      </c>
      <c r="D7197" s="167">
        <v>1.6</v>
      </c>
      <c r="E7197" s="158" t="s">
        <v>1215</v>
      </c>
      <c r="F7197" s="158" t="s">
        <v>1226</v>
      </c>
      <c r="G7197" s="158" t="s">
        <v>37</v>
      </c>
      <c r="H7197" s="158" t="s">
        <v>1198</v>
      </c>
      <c r="I7197" s="158" t="s">
        <v>1256</v>
      </c>
      <c r="J7197" s="158" t="s">
        <v>40</v>
      </c>
      <c r="K7197" s="158"/>
      <c r="L7197" s="169">
        <v>40374522.5333999</v>
      </c>
      <c r="M7197" s="169">
        <v>4668791.41557999</v>
      </c>
      <c r="N7197" s="154"/>
      <c r="O7197" s="158" t="s">
        <v>1366</v>
      </c>
      <c r="P7197" s="164"/>
      <c r="Q7197" s="171"/>
      <c r="R7197" s="158"/>
    </row>
    <row r="7198" s="7" customFormat="1" ht="9.95" customHeight="1" spans="1:18">
      <c r="A7198" s="154" t="s">
        <v>1254</v>
      </c>
      <c r="B7198" s="159" t="s">
        <v>1294</v>
      </c>
      <c r="C7198" s="156">
        <v>1560</v>
      </c>
      <c r="D7198" s="167">
        <v>2.7</v>
      </c>
      <c r="E7198" s="158" t="s">
        <v>1215</v>
      </c>
      <c r="F7198" s="158" t="s">
        <v>1226</v>
      </c>
      <c r="G7198" s="158" t="s">
        <v>37</v>
      </c>
      <c r="H7198" s="158" t="s">
        <v>1099</v>
      </c>
      <c r="I7198" s="158" t="s">
        <v>1256</v>
      </c>
      <c r="J7198" s="158" t="s">
        <v>54</v>
      </c>
      <c r="K7198" s="158"/>
      <c r="L7198" s="169">
        <v>40375356.8224999</v>
      </c>
      <c r="M7198" s="169">
        <v>4668652.87000999</v>
      </c>
      <c r="N7198" s="154"/>
      <c r="O7198" s="158" t="s">
        <v>1366</v>
      </c>
      <c r="P7198" s="164"/>
      <c r="Q7198" s="171"/>
      <c r="R7198" s="158"/>
    </row>
    <row r="7199" s="7" customFormat="1" ht="9.95" customHeight="1" spans="1:18">
      <c r="A7199" s="154" t="s">
        <v>1254</v>
      </c>
      <c r="B7199" s="159" t="s">
        <v>1294</v>
      </c>
      <c r="C7199" s="156">
        <v>1575</v>
      </c>
      <c r="D7199" s="167">
        <v>3.7</v>
      </c>
      <c r="E7199" s="158" t="s">
        <v>1215</v>
      </c>
      <c r="F7199" s="158" t="s">
        <v>1226</v>
      </c>
      <c r="G7199" s="158" t="s">
        <v>37</v>
      </c>
      <c r="H7199" s="158" t="s">
        <v>1099</v>
      </c>
      <c r="I7199" s="158" t="s">
        <v>1256</v>
      </c>
      <c r="J7199" s="158" t="s">
        <v>54</v>
      </c>
      <c r="K7199" s="158"/>
      <c r="L7199" s="169">
        <v>40374553.4258</v>
      </c>
      <c r="M7199" s="169">
        <v>4668629.06515</v>
      </c>
      <c r="N7199" s="154"/>
      <c r="O7199" s="158" t="s">
        <v>1366</v>
      </c>
      <c r="P7199" s="164"/>
      <c r="Q7199" s="171"/>
      <c r="R7199" s="158"/>
    </row>
    <row r="7200" s="7" customFormat="1" ht="9.95" customHeight="1" spans="1:18">
      <c r="A7200" s="154" t="s">
        <v>1254</v>
      </c>
      <c r="B7200" s="159" t="s">
        <v>1294</v>
      </c>
      <c r="C7200" s="156">
        <v>1533</v>
      </c>
      <c r="D7200" s="167">
        <v>6.6</v>
      </c>
      <c r="E7200" s="158" t="s">
        <v>1215</v>
      </c>
      <c r="F7200" s="158" t="s">
        <v>1226</v>
      </c>
      <c r="G7200" s="158" t="s">
        <v>37</v>
      </c>
      <c r="H7200" s="158" t="s">
        <v>1099</v>
      </c>
      <c r="I7200" s="158" t="s">
        <v>1256</v>
      </c>
      <c r="J7200" s="158" t="s">
        <v>54</v>
      </c>
      <c r="K7200" s="158"/>
      <c r="L7200" s="169">
        <v>40375518.8878</v>
      </c>
      <c r="M7200" s="169">
        <v>4668712.94491</v>
      </c>
      <c r="N7200" s="154"/>
      <c r="O7200" s="158" t="s">
        <v>1366</v>
      </c>
      <c r="P7200" s="164"/>
      <c r="Q7200" s="171"/>
      <c r="R7200" s="158"/>
    </row>
    <row r="7201" s="7" customFormat="1" ht="9.95" customHeight="1" spans="1:18">
      <c r="A7201" s="154" t="s">
        <v>1254</v>
      </c>
      <c r="B7201" s="159" t="s">
        <v>1294</v>
      </c>
      <c r="C7201" s="156">
        <v>1604</v>
      </c>
      <c r="D7201" s="167">
        <v>11.9</v>
      </c>
      <c r="E7201" s="158" t="s">
        <v>1215</v>
      </c>
      <c r="F7201" s="158" t="s">
        <v>1226</v>
      </c>
      <c r="G7201" s="158" t="s">
        <v>37</v>
      </c>
      <c r="H7201" s="158" t="s">
        <v>1198</v>
      </c>
      <c r="I7201" s="158" t="s">
        <v>1256</v>
      </c>
      <c r="J7201" s="158" t="s">
        <v>40</v>
      </c>
      <c r="K7201" s="158"/>
      <c r="L7201" s="169">
        <v>40374689.0341</v>
      </c>
      <c r="M7201" s="169">
        <v>4668535.83537</v>
      </c>
      <c r="N7201" s="154"/>
      <c r="O7201" s="158" t="s">
        <v>1366</v>
      </c>
      <c r="P7201" s="164"/>
      <c r="Q7201" s="171"/>
      <c r="R7201" s="158"/>
    </row>
    <row r="7202" s="7" customFormat="1" ht="9.95" customHeight="1" spans="1:18">
      <c r="A7202" s="154" t="s">
        <v>1254</v>
      </c>
      <c r="B7202" s="159" t="s">
        <v>1294</v>
      </c>
      <c r="C7202" s="156">
        <v>1501</v>
      </c>
      <c r="D7202" s="167">
        <v>5</v>
      </c>
      <c r="E7202" s="158" t="s">
        <v>1215</v>
      </c>
      <c r="F7202" s="158" t="s">
        <v>1226</v>
      </c>
      <c r="G7202" s="158" t="s">
        <v>37</v>
      </c>
      <c r="H7202" s="158" t="s">
        <v>1198</v>
      </c>
      <c r="I7202" s="158" t="s">
        <v>1256</v>
      </c>
      <c r="J7202" s="158" t="s">
        <v>40</v>
      </c>
      <c r="K7202" s="158"/>
      <c r="L7202" s="169">
        <v>40374724.5314</v>
      </c>
      <c r="M7202" s="169">
        <v>4668774.39491999</v>
      </c>
      <c r="N7202" s="154"/>
      <c r="O7202" s="158" t="s">
        <v>1366</v>
      </c>
      <c r="P7202" s="164"/>
      <c r="Q7202" s="171"/>
      <c r="R7202" s="158"/>
    </row>
    <row r="7203" s="7" customFormat="1" ht="9.95" customHeight="1" spans="1:18">
      <c r="A7203" s="154" t="s">
        <v>1254</v>
      </c>
      <c r="B7203" s="159" t="s">
        <v>1294</v>
      </c>
      <c r="C7203" s="156">
        <v>1596</v>
      </c>
      <c r="D7203" s="167">
        <v>2.3</v>
      </c>
      <c r="E7203" s="158" t="s">
        <v>1215</v>
      </c>
      <c r="F7203" s="158" t="s">
        <v>1226</v>
      </c>
      <c r="G7203" s="158" t="s">
        <v>37</v>
      </c>
      <c r="H7203" s="158" t="s">
        <v>1099</v>
      </c>
      <c r="I7203" s="158" t="s">
        <v>1256</v>
      </c>
      <c r="J7203" s="158" t="s">
        <v>54</v>
      </c>
      <c r="K7203" s="158"/>
      <c r="L7203" s="169">
        <v>40374702.1154</v>
      </c>
      <c r="M7203" s="169">
        <v>4668561.58514999</v>
      </c>
      <c r="N7203" s="154"/>
      <c r="O7203" s="158" t="s">
        <v>1366</v>
      </c>
      <c r="P7203" s="164"/>
      <c r="Q7203" s="171"/>
      <c r="R7203" s="158"/>
    </row>
    <row r="7204" s="7" customFormat="1" ht="9.95" customHeight="1" spans="1:18">
      <c r="A7204" s="154" t="s">
        <v>1254</v>
      </c>
      <c r="B7204" s="159" t="s">
        <v>1294</v>
      </c>
      <c r="C7204" s="156">
        <v>1308</v>
      </c>
      <c r="D7204" s="167">
        <v>42.7</v>
      </c>
      <c r="E7204" s="158" t="s">
        <v>1215</v>
      </c>
      <c r="F7204" s="158" t="s">
        <v>1226</v>
      </c>
      <c r="G7204" s="158" t="s">
        <v>37</v>
      </c>
      <c r="H7204" s="158" t="s">
        <v>1099</v>
      </c>
      <c r="I7204" s="158" t="s">
        <v>1256</v>
      </c>
      <c r="J7204" s="158" t="s">
        <v>54</v>
      </c>
      <c r="K7204" s="158"/>
      <c r="L7204" s="169">
        <v>40374741.3514</v>
      </c>
      <c r="M7204" s="169">
        <v>4668969.01042999</v>
      </c>
      <c r="N7204" s="154"/>
      <c r="O7204" s="158" t="s">
        <v>1366</v>
      </c>
      <c r="P7204" s="164"/>
      <c r="Q7204" s="171"/>
      <c r="R7204" s="158"/>
    </row>
    <row r="7205" s="7" customFormat="1" ht="9.95" customHeight="1" spans="1:18">
      <c r="A7205" s="154" t="s">
        <v>1254</v>
      </c>
      <c r="B7205" s="159" t="s">
        <v>1294</v>
      </c>
      <c r="C7205" s="156">
        <v>1515</v>
      </c>
      <c r="D7205" s="167">
        <v>4.6</v>
      </c>
      <c r="E7205" s="158" t="s">
        <v>1215</v>
      </c>
      <c r="F7205" s="158" t="s">
        <v>1226</v>
      </c>
      <c r="G7205" s="158" t="s">
        <v>37</v>
      </c>
      <c r="H7205" s="158" t="s">
        <v>1099</v>
      </c>
      <c r="I7205" s="158" t="s">
        <v>1256</v>
      </c>
      <c r="J7205" s="158" t="s">
        <v>54</v>
      </c>
      <c r="K7205" s="158"/>
      <c r="L7205" s="169">
        <v>40374756.7172</v>
      </c>
      <c r="M7205" s="169">
        <v>4668733.45442</v>
      </c>
      <c r="N7205" s="154"/>
      <c r="O7205" s="158" t="s">
        <v>1366</v>
      </c>
      <c r="P7205" s="164"/>
      <c r="Q7205" s="171"/>
      <c r="R7205" s="158"/>
    </row>
    <row r="7206" s="7" customFormat="1" ht="9.95" customHeight="1" spans="1:18">
      <c r="A7206" s="154" t="s">
        <v>1254</v>
      </c>
      <c r="B7206" s="159" t="s">
        <v>1294</v>
      </c>
      <c r="C7206" s="156">
        <v>1590</v>
      </c>
      <c r="D7206" s="167">
        <v>32.7</v>
      </c>
      <c r="E7206" s="158" t="s">
        <v>1215</v>
      </c>
      <c r="F7206" s="158" t="s">
        <v>1226</v>
      </c>
      <c r="G7206" s="158" t="s">
        <v>37</v>
      </c>
      <c r="H7206" s="158" t="s">
        <v>1099</v>
      </c>
      <c r="I7206" s="158" t="s">
        <v>1256</v>
      </c>
      <c r="J7206" s="158" t="s">
        <v>54</v>
      </c>
      <c r="K7206" s="158"/>
      <c r="L7206" s="169">
        <v>40374878.1331999</v>
      </c>
      <c r="M7206" s="169">
        <v>4668589.05415999</v>
      </c>
      <c r="N7206" s="154"/>
      <c r="O7206" s="158" t="s">
        <v>1366</v>
      </c>
      <c r="P7206" s="164"/>
      <c r="Q7206" s="171"/>
      <c r="R7206" s="158"/>
    </row>
    <row r="7207" s="7" customFormat="1" ht="9.95" customHeight="1" spans="1:18">
      <c r="A7207" s="154" t="s">
        <v>1254</v>
      </c>
      <c r="B7207" s="159" t="s">
        <v>1294</v>
      </c>
      <c r="C7207" s="156">
        <v>1542</v>
      </c>
      <c r="D7207" s="167">
        <v>1.7</v>
      </c>
      <c r="E7207" s="158" t="s">
        <v>1215</v>
      </c>
      <c r="F7207" s="158" t="s">
        <v>1226</v>
      </c>
      <c r="G7207" s="158" t="s">
        <v>37</v>
      </c>
      <c r="H7207" s="158" t="s">
        <v>1099</v>
      </c>
      <c r="I7207" s="158" t="s">
        <v>1256</v>
      </c>
      <c r="J7207" s="158" t="s">
        <v>54</v>
      </c>
      <c r="K7207" s="158"/>
      <c r="L7207" s="169">
        <v>40375405.1943</v>
      </c>
      <c r="M7207" s="169">
        <v>4668694.47627</v>
      </c>
      <c r="N7207" s="154"/>
      <c r="O7207" s="158" t="s">
        <v>1366</v>
      </c>
      <c r="P7207" s="164"/>
      <c r="Q7207" s="171"/>
      <c r="R7207" s="158"/>
    </row>
    <row r="7208" s="7" customFormat="1" ht="9.95" customHeight="1" spans="1:18">
      <c r="A7208" s="154" t="s">
        <v>1254</v>
      </c>
      <c r="B7208" s="159" t="s">
        <v>1294</v>
      </c>
      <c r="C7208" s="156">
        <v>1531</v>
      </c>
      <c r="D7208" s="167">
        <v>6.6</v>
      </c>
      <c r="E7208" s="158" t="s">
        <v>1215</v>
      </c>
      <c r="F7208" s="158" t="s">
        <v>1226</v>
      </c>
      <c r="G7208" s="158" t="s">
        <v>37</v>
      </c>
      <c r="H7208" s="158" t="s">
        <v>1099</v>
      </c>
      <c r="I7208" s="158" t="s">
        <v>1256</v>
      </c>
      <c r="J7208" s="158" t="s">
        <v>54</v>
      </c>
      <c r="K7208" s="158"/>
      <c r="L7208" s="169">
        <v>40375469.7726999</v>
      </c>
      <c r="M7208" s="169">
        <v>4668705.02495</v>
      </c>
      <c r="N7208" s="154"/>
      <c r="O7208" s="158" t="s">
        <v>1366</v>
      </c>
      <c r="P7208" s="164"/>
      <c r="Q7208" s="171"/>
      <c r="R7208" s="158"/>
    </row>
    <row r="7209" s="7" customFormat="1" ht="9.95" customHeight="1" spans="1:18">
      <c r="A7209" s="154" t="s">
        <v>1254</v>
      </c>
      <c r="B7209" s="159" t="s">
        <v>1294</v>
      </c>
      <c r="C7209" s="156">
        <v>1566</v>
      </c>
      <c r="D7209" s="167">
        <v>220.4</v>
      </c>
      <c r="E7209" s="158" t="s">
        <v>1215</v>
      </c>
      <c r="F7209" s="158" t="s">
        <v>1226</v>
      </c>
      <c r="G7209" s="158" t="s">
        <v>37</v>
      </c>
      <c r="H7209" s="158" t="s">
        <v>1198</v>
      </c>
      <c r="I7209" s="158" t="s">
        <v>1256</v>
      </c>
      <c r="J7209" s="158" t="s">
        <v>40</v>
      </c>
      <c r="K7209" s="158"/>
      <c r="L7209" s="169">
        <v>40375371.7606</v>
      </c>
      <c r="M7209" s="169">
        <v>4668632.26408</v>
      </c>
      <c r="N7209" s="154"/>
      <c r="O7209" s="158" t="s">
        <v>1366</v>
      </c>
      <c r="P7209" s="164"/>
      <c r="Q7209" s="171"/>
      <c r="R7209" s="158"/>
    </row>
    <row r="7210" s="7" customFormat="1" ht="9.95" customHeight="1" spans="1:18">
      <c r="A7210" s="154" t="s">
        <v>1254</v>
      </c>
      <c r="B7210" s="159" t="s">
        <v>1294</v>
      </c>
      <c r="C7210" s="156">
        <v>1547</v>
      </c>
      <c r="D7210" s="167">
        <v>3</v>
      </c>
      <c r="E7210" s="158" t="s">
        <v>1215</v>
      </c>
      <c r="F7210" s="158" t="s">
        <v>1226</v>
      </c>
      <c r="G7210" s="158" t="s">
        <v>37</v>
      </c>
      <c r="H7210" s="158" t="s">
        <v>1099</v>
      </c>
      <c r="I7210" s="158" t="s">
        <v>1256</v>
      </c>
      <c r="J7210" s="158" t="s">
        <v>54</v>
      </c>
      <c r="K7210" s="158"/>
      <c r="L7210" s="169">
        <v>40374628.7142999</v>
      </c>
      <c r="M7210" s="169">
        <v>4668690.04966</v>
      </c>
      <c r="N7210" s="154"/>
      <c r="O7210" s="158" t="s">
        <v>1366</v>
      </c>
      <c r="P7210" s="164"/>
      <c r="Q7210" s="171"/>
      <c r="R7210" s="158"/>
    </row>
    <row r="7211" s="7" customFormat="1" ht="9.95" customHeight="1" spans="1:18">
      <c r="A7211" s="154" t="s">
        <v>1254</v>
      </c>
      <c r="B7211" s="159" t="s">
        <v>1294</v>
      </c>
      <c r="C7211" s="156">
        <v>1314</v>
      </c>
      <c r="D7211" s="167">
        <v>20.4</v>
      </c>
      <c r="E7211" s="158" t="s">
        <v>1215</v>
      </c>
      <c r="F7211" s="158" t="s">
        <v>1226</v>
      </c>
      <c r="G7211" s="158" t="s">
        <v>37</v>
      </c>
      <c r="H7211" s="158" t="s">
        <v>1099</v>
      </c>
      <c r="I7211" s="158" t="s">
        <v>1256</v>
      </c>
      <c r="J7211" s="158" t="s">
        <v>54</v>
      </c>
      <c r="K7211" s="158"/>
      <c r="L7211" s="169">
        <v>40374621.8576999</v>
      </c>
      <c r="M7211" s="169">
        <v>4668995.80064999</v>
      </c>
      <c r="N7211" s="154"/>
      <c r="O7211" s="158" t="s">
        <v>1366</v>
      </c>
      <c r="P7211" s="164"/>
      <c r="Q7211" s="171"/>
      <c r="R7211" s="158"/>
    </row>
    <row r="7212" s="7" customFormat="1" ht="9.95" customHeight="1" spans="1:18">
      <c r="A7212" s="154" t="s">
        <v>1254</v>
      </c>
      <c r="B7212" s="159" t="s">
        <v>1294</v>
      </c>
      <c r="C7212" s="156">
        <v>1576</v>
      </c>
      <c r="D7212" s="167">
        <v>20.8</v>
      </c>
      <c r="E7212" s="158" t="s">
        <v>1215</v>
      </c>
      <c r="F7212" s="158" t="s">
        <v>1226</v>
      </c>
      <c r="G7212" s="158" t="s">
        <v>37</v>
      </c>
      <c r="H7212" s="158" t="s">
        <v>1099</v>
      </c>
      <c r="I7212" s="158" t="s">
        <v>1256</v>
      </c>
      <c r="J7212" s="158" t="s">
        <v>54</v>
      </c>
      <c r="K7212" s="158"/>
      <c r="L7212" s="169">
        <v>40374719.5301</v>
      </c>
      <c r="M7212" s="169">
        <v>4668635.81909</v>
      </c>
      <c r="N7212" s="154"/>
      <c r="O7212" s="158" t="s">
        <v>1366</v>
      </c>
      <c r="P7212" s="164"/>
      <c r="Q7212" s="171"/>
      <c r="R7212" s="158"/>
    </row>
    <row r="7213" s="7" customFormat="1" ht="9.95" customHeight="1" spans="1:18">
      <c r="A7213" s="154" t="s">
        <v>1254</v>
      </c>
      <c r="B7213" s="159" t="s">
        <v>1294</v>
      </c>
      <c r="C7213" s="156">
        <v>1586</v>
      </c>
      <c r="D7213" s="167">
        <v>7.7</v>
      </c>
      <c r="E7213" s="158" t="s">
        <v>1215</v>
      </c>
      <c r="F7213" s="158" t="s">
        <v>1226</v>
      </c>
      <c r="G7213" s="158" t="s">
        <v>37</v>
      </c>
      <c r="H7213" s="158" t="s">
        <v>1099</v>
      </c>
      <c r="I7213" s="158" t="s">
        <v>1256</v>
      </c>
      <c r="J7213" s="158" t="s">
        <v>54</v>
      </c>
      <c r="K7213" s="158"/>
      <c r="L7213" s="169">
        <v>40374777.8286999</v>
      </c>
      <c r="M7213" s="169">
        <v>4668606.63982999</v>
      </c>
      <c r="N7213" s="154"/>
      <c r="O7213" s="158" t="s">
        <v>1366</v>
      </c>
      <c r="P7213" s="164"/>
      <c r="Q7213" s="171"/>
      <c r="R7213" s="158"/>
    </row>
    <row r="7214" s="7" customFormat="1" ht="9.95" customHeight="1" spans="1:18">
      <c r="A7214" s="154" t="s">
        <v>1254</v>
      </c>
      <c r="B7214" s="159" t="s">
        <v>1294</v>
      </c>
      <c r="C7214" s="156">
        <v>1614</v>
      </c>
      <c r="D7214" s="167">
        <v>3.8</v>
      </c>
      <c r="E7214" s="158" t="s">
        <v>1215</v>
      </c>
      <c r="F7214" s="158" t="s">
        <v>1226</v>
      </c>
      <c r="G7214" s="158" t="s">
        <v>37</v>
      </c>
      <c r="H7214" s="158" t="s">
        <v>1099</v>
      </c>
      <c r="I7214" s="158" t="s">
        <v>1256</v>
      </c>
      <c r="J7214" s="158" t="s">
        <v>54</v>
      </c>
      <c r="K7214" s="158"/>
      <c r="L7214" s="169">
        <v>40374747.2173999</v>
      </c>
      <c r="M7214" s="169">
        <v>4668506.87112999</v>
      </c>
      <c r="N7214" s="154"/>
      <c r="O7214" s="158" t="s">
        <v>1366</v>
      </c>
      <c r="P7214" s="164"/>
      <c r="Q7214" s="171"/>
      <c r="R7214" s="158"/>
    </row>
    <row r="7215" s="7" customFormat="1" ht="9.95" customHeight="1" spans="1:18">
      <c r="A7215" s="154" t="s">
        <v>1254</v>
      </c>
      <c r="B7215" s="159" t="s">
        <v>1294</v>
      </c>
      <c r="C7215" s="156">
        <v>1517</v>
      </c>
      <c r="D7215" s="167">
        <v>20.9</v>
      </c>
      <c r="E7215" s="158" t="s">
        <v>1215</v>
      </c>
      <c r="F7215" s="158" t="s">
        <v>1226</v>
      </c>
      <c r="G7215" s="158" t="s">
        <v>37</v>
      </c>
      <c r="H7215" s="158" t="s">
        <v>1099</v>
      </c>
      <c r="I7215" s="158" t="s">
        <v>1256</v>
      </c>
      <c r="J7215" s="158" t="s">
        <v>54</v>
      </c>
      <c r="K7215" s="158"/>
      <c r="L7215" s="169">
        <v>40375025.5843999</v>
      </c>
      <c r="M7215" s="169">
        <v>4668727.53371</v>
      </c>
      <c r="N7215" s="154"/>
      <c r="O7215" s="158" t="s">
        <v>1366</v>
      </c>
      <c r="P7215" s="164"/>
      <c r="Q7215" s="171"/>
      <c r="R7215" s="158"/>
    </row>
    <row r="7216" s="7" customFormat="1" ht="9.95" customHeight="1" spans="1:18">
      <c r="A7216" s="154" t="s">
        <v>1254</v>
      </c>
      <c r="B7216" s="159" t="s">
        <v>1294</v>
      </c>
      <c r="C7216" s="156">
        <v>1548</v>
      </c>
      <c r="D7216" s="167">
        <v>10.3</v>
      </c>
      <c r="E7216" s="158" t="s">
        <v>1215</v>
      </c>
      <c r="F7216" s="158" t="s">
        <v>1226</v>
      </c>
      <c r="G7216" s="158" t="s">
        <v>37</v>
      </c>
      <c r="H7216" s="158" t="s">
        <v>1099</v>
      </c>
      <c r="I7216" s="158" t="s">
        <v>1256</v>
      </c>
      <c r="J7216" s="158" t="s">
        <v>54</v>
      </c>
      <c r="K7216" s="158"/>
      <c r="L7216" s="169">
        <v>40375165.8876999</v>
      </c>
      <c r="M7216" s="169">
        <v>4668695.29475</v>
      </c>
      <c r="N7216" s="154"/>
      <c r="O7216" s="158" t="s">
        <v>1366</v>
      </c>
      <c r="P7216" s="164"/>
      <c r="Q7216" s="171"/>
      <c r="R7216" s="158"/>
    </row>
    <row r="7217" s="7" customFormat="1" ht="9.95" customHeight="1" spans="1:18">
      <c r="A7217" s="154" t="s">
        <v>1254</v>
      </c>
      <c r="B7217" s="159" t="s">
        <v>1294</v>
      </c>
      <c r="C7217" s="156">
        <v>1583</v>
      </c>
      <c r="D7217" s="167">
        <v>1.1</v>
      </c>
      <c r="E7217" s="158" t="s">
        <v>1215</v>
      </c>
      <c r="F7217" s="158" t="s">
        <v>1226</v>
      </c>
      <c r="G7217" s="158" t="s">
        <v>37</v>
      </c>
      <c r="H7217" s="158" t="s">
        <v>1099</v>
      </c>
      <c r="I7217" s="158" t="s">
        <v>1256</v>
      </c>
      <c r="J7217" s="158" t="s">
        <v>54</v>
      </c>
      <c r="K7217" s="158"/>
      <c r="L7217" s="169">
        <v>40374578.5825</v>
      </c>
      <c r="M7217" s="169">
        <v>4668610.78925</v>
      </c>
      <c r="N7217" s="154"/>
      <c r="O7217" s="158" t="s">
        <v>1366</v>
      </c>
      <c r="P7217" s="164"/>
      <c r="Q7217" s="171"/>
      <c r="R7217" s="158"/>
    </row>
    <row r="7218" s="7" customFormat="1" ht="9.95" customHeight="1" spans="1:18">
      <c r="A7218" s="154" t="s">
        <v>1254</v>
      </c>
      <c r="B7218" s="159" t="s">
        <v>1294</v>
      </c>
      <c r="C7218" s="156">
        <v>1477</v>
      </c>
      <c r="D7218" s="167">
        <v>30.5</v>
      </c>
      <c r="E7218" s="158" t="s">
        <v>1215</v>
      </c>
      <c r="F7218" s="158" t="s">
        <v>1226</v>
      </c>
      <c r="G7218" s="158" t="s">
        <v>37</v>
      </c>
      <c r="H7218" s="158" t="s">
        <v>1198</v>
      </c>
      <c r="I7218" s="158" t="s">
        <v>1256</v>
      </c>
      <c r="J7218" s="158" t="s">
        <v>40</v>
      </c>
      <c r="K7218" s="158"/>
      <c r="L7218" s="169">
        <v>40374682.6737999</v>
      </c>
      <c r="M7218" s="169">
        <v>4668831.08545</v>
      </c>
      <c r="N7218" s="154"/>
      <c r="O7218" s="158" t="s">
        <v>1366</v>
      </c>
      <c r="P7218" s="164"/>
      <c r="Q7218" s="171"/>
      <c r="R7218" s="158"/>
    </row>
    <row r="7219" s="7" customFormat="1" ht="9.95" customHeight="1" spans="1:18">
      <c r="A7219" s="154" t="s">
        <v>1254</v>
      </c>
      <c r="B7219" s="159" t="s">
        <v>1294</v>
      </c>
      <c r="C7219" s="156">
        <v>1052</v>
      </c>
      <c r="D7219" s="167">
        <v>26</v>
      </c>
      <c r="E7219" s="158" t="s">
        <v>1215</v>
      </c>
      <c r="F7219" s="158" t="s">
        <v>1226</v>
      </c>
      <c r="G7219" s="158" t="s">
        <v>37</v>
      </c>
      <c r="H7219" s="158" t="s">
        <v>1198</v>
      </c>
      <c r="I7219" s="158" t="s">
        <v>1256</v>
      </c>
      <c r="J7219" s="158" t="s">
        <v>40</v>
      </c>
      <c r="K7219" s="158"/>
      <c r="L7219" s="169">
        <v>40374314.5782999</v>
      </c>
      <c r="M7219" s="169">
        <v>4669264.83555</v>
      </c>
      <c r="N7219" s="154"/>
      <c r="O7219" s="158" t="s">
        <v>1366</v>
      </c>
      <c r="P7219" s="164"/>
      <c r="Q7219" s="171"/>
      <c r="R7219" s="158"/>
    </row>
    <row r="7220" s="7" customFormat="1" ht="9.95" customHeight="1" spans="1:18">
      <c r="A7220" s="154" t="s">
        <v>1254</v>
      </c>
      <c r="B7220" s="159" t="s">
        <v>1294</v>
      </c>
      <c r="C7220" s="156">
        <v>1090</v>
      </c>
      <c r="D7220" s="167">
        <v>38.5</v>
      </c>
      <c r="E7220" s="158" t="s">
        <v>1215</v>
      </c>
      <c r="F7220" s="158" t="s">
        <v>1226</v>
      </c>
      <c r="G7220" s="158" t="s">
        <v>37</v>
      </c>
      <c r="H7220" s="158" t="s">
        <v>1198</v>
      </c>
      <c r="I7220" s="158" t="s">
        <v>1256</v>
      </c>
      <c r="J7220" s="158" t="s">
        <v>40</v>
      </c>
      <c r="K7220" s="158"/>
      <c r="L7220" s="169">
        <v>40374072.2228</v>
      </c>
      <c r="M7220" s="169">
        <v>4669211.88597</v>
      </c>
      <c r="N7220" s="154"/>
      <c r="O7220" s="158" t="s">
        <v>1366</v>
      </c>
      <c r="P7220" s="164"/>
      <c r="Q7220" s="171"/>
      <c r="R7220" s="158"/>
    </row>
    <row r="7221" s="7" customFormat="1" ht="9.95" customHeight="1" spans="1:18">
      <c r="A7221" s="154" t="s">
        <v>1254</v>
      </c>
      <c r="B7221" s="159" t="s">
        <v>1294</v>
      </c>
      <c r="C7221" s="156">
        <v>1514</v>
      </c>
      <c r="D7221" s="167">
        <v>31.1</v>
      </c>
      <c r="E7221" s="158" t="s">
        <v>1215</v>
      </c>
      <c r="F7221" s="158" t="s">
        <v>1226</v>
      </c>
      <c r="G7221" s="158" t="s">
        <v>37</v>
      </c>
      <c r="H7221" s="158" t="s">
        <v>1198</v>
      </c>
      <c r="I7221" s="158" t="s">
        <v>1256</v>
      </c>
      <c r="J7221" s="158" t="s">
        <v>40</v>
      </c>
      <c r="K7221" s="158"/>
      <c r="L7221" s="169">
        <v>40374541.9650999</v>
      </c>
      <c r="M7221" s="169">
        <v>4668751.76174999</v>
      </c>
      <c r="N7221" s="154"/>
      <c r="O7221" s="158" t="s">
        <v>1366</v>
      </c>
      <c r="P7221" s="164"/>
      <c r="Q7221" s="171"/>
      <c r="R7221" s="158"/>
    </row>
    <row r="7222" s="7" customFormat="1" ht="9.95" customHeight="1" spans="1:18">
      <c r="A7222" s="154" t="s">
        <v>1254</v>
      </c>
      <c r="B7222" s="159" t="s">
        <v>1294</v>
      </c>
      <c r="C7222" s="156">
        <v>822</v>
      </c>
      <c r="D7222" s="167">
        <v>101</v>
      </c>
      <c r="E7222" s="158" t="s">
        <v>1215</v>
      </c>
      <c r="F7222" s="158" t="s">
        <v>1226</v>
      </c>
      <c r="G7222" s="158" t="s">
        <v>37</v>
      </c>
      <c r="H7222" s="158" t="s">
        <v>1198</v>
      </c>
      <c r="I7222" s="158" t="s">
        <v>1256</v>
      </c>
      <c r="J7222" s="158" t="s">
        <v>40</v>
      </c>
      <c r="K7222" s="158"/>
      <c r="L7222" s="169">
        <v>40374242.2927</v>
      </c>
      <c r="M7222" s="169">
        <v>4669483.38363999</v>
      </c>
      <c r="N7222" s="154"/>
      <c r="O7222" s="158" t="s">
        <v>1366</v>
      </c>
      <c r="P7222" s="164"/>
      <c r="Q7222" s="171"/>
      <c r="R7222" s="158"/>
    </row>
    <row r="7223" s="7" customFormat="1" ht="9.95" customHeight="1" spans="1:18">
      <c r="A7223" s="154" t="s">
        <v>1254</v>
      </c>
      <c r="B7223" s="159" t="s">
        <v>1294</v>
      </c>
      <c r="C7223" s="156">
        <v>1551</v>
      </c>
      <c r="D7223" s="167">
        <v>12.4</v>
      </c>
      <c r="E7223" s="158" t="s">
        <v>1215</v>
      </c>
      <c r="F7223" s="158" t="s">
        <v>1226</v>
      </c>
      <c r="G7223" s="158" t="s">
        <v>37</v>
      </c>
      <c r="H7223" s="158" t="s">
        <v>1198</v>
      </c>
      <c r="I7223" s="158" t="s">
        <v>1256</v>
      </c>
      <c r="J7223" s="158" t="s">
        <v>40</v>
      </c>
      <c r="K7223" s="158"/>
      <c r="L7223" s="169">
        <v>40374675.1303</v>
      </c>
      <c r="M7223" s="169">
        <v>4668690.65541</v>
      </c>
      <c r="N7223" s="154"/>
      <c r="O7223" s="158" t="s">
        <v>1366</v>
      </c>
      <c r="P7223" s="164"/>
      <c r="Q7223" s="171"/>
      <c r="R7223" s="158"/>
    </row>
    <row r="7224" s="7" customFormat="1" ht="9.95" customHeight="1" spans="1:18">
      <c r="A7224" s="154" t="s">
        <v>1254</v>
      </c>
      <c r="B7224" s="159" t="s">
        <v>1294</v>
      </c>
      <c r="C7224" s="156">
        <v>1424</v>
      </c>
      <c r="D7224" s="167">
        <v>3.4</v>
      </c>
      <c r="E7224" s="158" t="s">
        <v>1215</v>
      </c>
      <c r="F7224" s="158" t="s">
        <v>1226</v>
      </c>
      <c r="G7224" s="158" t="s">
        <v>37</v>
      </c>
      <c r="H7224" s="158" t="s">
        <v>1099</v>
      </c>
      <c r="I7224" s="158" t="s">
        <v>1256</v>
      </c>
      <c r="J7224" s="158" t="s">
        <v>54</v>
      </c>
      <c r="K7224" s="158"/>
      <c r="L7224" s="169">
        <v>40374521.2264</v>
      </c>
      <c r="M7224" s="169">
        <v>4668859.73259</v>
      </c>
      <c r="N7224" s="154"/>
      <c r="O7224" s="158" t="s">
        <v>1366</v>
      </c>
      <c r="P7224" s="164"/>
      <c r="Q7224" s="171"/>
      <c r="R7224" s="158"/>
    </row>
    <row r="7225" s="7" customFormat="1" ht="9.95" customHeight="1" spans="1:18">
      <c r="A7225" s="154" t="s">
        <v>1254</v>
      </c>
      <c r="B7225" s="159" t="s">
        <v>1294</v>
      </c>
      <c r="C7225" s="156">
        <v>1502</v>
      </c>
      <c r="D7225" s="167">
        <v>2.8</v>
      </c>
      <c r="E7225" s="158" t="s">
        <v>1215</v>
      </c>
      <c r="F7225" s="158" t="s">
        <v>1226</v>
      </c>
      <c r="G7225" s="158" t="s">
        <v>37</v>
      </c>
      <c r="H7225" s="158" t="s">
        <v>1099</v>
      </c>
      <c r="I7225" s="158" t="s">
        <v>1256</v>
      </c>
      <c r="J7225" s="158" t="s">
        <v>54</v>
      </c>
      <c r="K7225" s="158"/>
      <c r="L7225" s="169">
        <v>40375273.6387</v>
      </c>
      <c r="M7225" s="169">
        <v>4668767.43835</v>
      </c>
      <c r="N7225" s="154"/>
      <c r="O7225" s="158" t="s">
        <v>1366</v>
      </c>
      <c r="P7225" s="164"/>
      <c r="Q7225" s="171"/>
      <c r="R7225" s="158"/>
    </row>
    <row r="7226" s="7" customFormat="1" ht="9.95" customHeight="1" spans="1:18">
      <c r="A7226" s="154" t="s">
        <v>1254</v>
      </c>
      <c r="B7226" s="159" t="s">
        <v>1294</v>
      </c>
      <c r="C7226" s="156">
        <v>1561</v>
      </c>
      <c r="D7226" s="167">
        <v>4.9</v>
      </c>
      <c r="E7226" s="158" t="s">
        <v>1215</v>
      </c>
      <c r="F7226" s="158" t="s">
        <v>1226</v>
      </c>
      <c r="G7226" s="158" t="s">
        <v>37</v>
      </c>
      <c r="H7226" s="158" t="s">
        <v>1099</v>
      </c>
      <c r="I7226" s="158" t="s">
        <v>1256</v>
      </c>
      <c r="J7226" s="158" t="s">
        <v>54</v>
      </c>
      <c r="K7226" s="158"/>
      <c r="L7226" s="169">
        <v>40375587.1234999</v>
      </c>
      <c r="M7226" s="169">
        <v>4668656.82942</v>
      </c>
      <c r="N7226" s="154"/>
      <c r="O7226" s="158" t="s">
        <v>1366</v>
      </c>
      <c r="P7226" s="164"/>
      <c r="Q7226" s="171"/>
      <c r="R7226" s="158"/>
    </row>
    <row r="7227" s="7" customFormat="1" ht="9.95" customHeight="1" spans="1:18">
      <c r="A7227" s="154" t="s">
        <v>1254</v>
      </c>
      <c r="B7227" s="159" t="s">
        <v>1294</v>
      </c>
      <c r="C7227" s="156">
        <v>1579</v>
      </c>
      <c r="D7227" s="167">
        <v>8.9</v>
      </c>
      <c r="E7227" s="158" t="s">
        <v>1215</v>
      </c>
      <c r="F7227" s="158" t="s">
        <v>1226</v>
      </c>
      <c r="G7227" s="158" t="s">
        <v>37</v>
      </c>
      <c r="H7227" s="158" t="s">
        <v>1099</v>
      </c>
      <c r="I7227" s="158" t="s">
        <v>1256</v>
      </c>
      <c r="J7227" s="158" t="s">
        <v>54</v>
      </c>
      <c r="K7227" s="158"/>
      <c r="L7227" s="169">
        <v>40375109.0693999</v>
      </c>
      <c r="M7227" s="169">
        <v>4668611.26004999</v>
      </c>
      <c r="N7227" s="154"/>
      <c r="O7227" s="158" t="s">
        <v>1366</v>
      </c>
      <c r="P7227" s="164"/>
      <c r="Q7227" s="171"/>
      <c r="R7227" s="158"/>
    </row>
    <row r="7228" s="7" customFormat="1" ht="9.95" customHeight="1" spans="1:18">
      <c r="A7228" s="154" t="s">
        <v>1254</v>
      </c>
      <c r="B7228" s="159" t="s">
        <v>1294</v>
      </c>
      <c r="C7228" s="156">
        <v>1597</v>
      </c>
      <c r="D7228" s="167">
        <v>704.7</v>
      </c>
      <c r="E7228" s="158" t="s">
        <v>1215</v>
      </c>
      <c r="F7228" s="158" t="s">
        <v>1226</v>
      </c>
      <c r="G7228" s="158" t="s">
        <v>37</v>
      </c>
      <c r="H7228" s="158" t="s">
        <v>1198</v>
      </c>
      <c r="I7228" s="158" t="s">
        <v>1256</v>
      </c>
      <c r="J7228" s="158" t="s">
        <v>40</v>
      </c>
      <c r="K7228" s="158"/>
      <c r="L7228" s="169">
        <v>40374102.5099</v>
      </c>
      <c r="M7228" s="169">
        <v>4668551.86491</v>
      </c>
      <c r="N7228" s="154"/>
      <c r="O7228" s="158" t="s">
        <v>1366</v>
      </c>
      <c r="P7228" s="164"/>
      <c r="Q7228" s="171"/>
      <c r="R7228" s="158"/>
    </row>
    <row r="7229" s="7" customFormat="1" ht="9.95" customHeight="1" spans="1:18">
      <c r="A7229" s="154" t="s">
        <v>1254</v>
      </c>
      <c r="B7229" s="159" t="s">
        <v>1263</v>
      </c>
      <c r="C7229" s="156">
        <v>55</v>
      </c>
      <c r="D7229" s="167">
        <v>1.2</v>
      </c>
      <c r="E7229" s="158" t="s">
        <v>1215</v>
      </c>
      <c r="F7229" s="158" t="s">
        <v>1226</v>
      </c>
      <c r="G7229" s="158" t="s">
        <v>37</v>
      </c>
      <c r="H7229" s="158" t="s">
        <v>1198</v>
      </c>
      <c r="I7229" s="158" t="s">
        <v>1256</v>
      </c>
      <c r="J7229" s="158" t="s">
        <v>40</v>
      </c>
      <c r="K7229" s="158"/>
      <c r="L7229" s="169">
        <v>40375678.3480999</v>
      </c>
      <c r="M7229" s="169">
        <v>4668582.90105</v>
      </c>
      <c r="N7229" s="154"/>
      <c r="O7229" s="158" t="s">
        <v>1366</v>
      </c>
      <c r="P7229" s="164"/>
      <c r="Q7229" s="171"/>
      <c r="R7229" s="158"/>
    </row>
    <row r="7230" s="7" customFormat="1" ht="9.95" customHeight="1" spans="1:18">
      <c r="A7230" s="154" t="s">
        <v>1254</v>
      </c>
      <c r="B7230" s="159" t="s">
        <v>1263</v>
      </c>
      <c r="C7230" s="156">
        <v>61</v>
      </c>
      <c r="D7230" s="167">
        <v>1.1</v>
      </c>
      <c r="E7230" s="158" t="s">
        <v>1215</v>
      </c>
      <c r="F7230" s="158" t="s">
        <v>1226</v>
      </c>
      <c r="G7230" s="158" t="s">
        <v>37</v>
      </c>
      <c r="H7230" s="158" t="s">
        <v>1198</v>
      </c>
      <c r="I7230" s="158" t="s">
        <v>1256</v>
      </c>
      <c r="J7230" s="158" t="s">
        <v>40</v>
      </c>
      <c r="K7230" s="158"/>
      <c r="L7230" s="169">
        <v>40375793.3149999</v>
      </c>
      <c r="M7230" s="169">
        <v>4668564.15123</v>
      </c>
      <c r="N7230" s="154"/>
      <c r="O7230" s="158" t="s">
        <v>1366</v>
      </c>
      <c r="P7230" s="164"/>
      <c r="Q7230" s="171"/>
      <c r="R7230" s="158"/>
    </row>
    <row r="7231" s="7" customFormat="1" ht="9.95" customHeight="1" spans="1:18">
      <c r="A7231" s="154" t="s">
        <v>1254</v>
      </c>
      <c r="B7231" s="159" t="s">
        <v>1263</v>
      </c>
      <c r="C7231" s="156">
        <v>1649</v>
      </c>
      <c r="D7231" s="167">
        <v>35.3</v>
      </c>
      <c r="E7231" s="158" t="s">
        <v>1215</v>
      </c>
      <c r="F7231" s="158" t="s">
        <v>1226</v>
      </c>
      <c r="G7231" s="158" t="s">
        <v>37</v>
      </c>
      <c r="H7231" s="158" t="s">
        <v>1198</v>
      </c>
      <c r="I7231" s="158" t="s">
        <v>1256</v>
      </c>
      <c r="J7231" s="158" t="s">
        <v>51</v>
      </c>
      <c r="K7231" s="158"/>
      <c r="L7231" s="169">
        <v>40372521.386</v>
      </c>
      <c r="M7231" s="169">
        <v>4668165.62330999</v>
      </c>
      <c r="N7231" s="154"/>
      <c r="O7231" s="158" t="s">
        <v>1366</v>
      </c>
      <c r="P7231" s="164"/>
      <c r="Q7231" s="171"/>
      <c r="R7231" s="158"/>
    </row>
    <row r="7232" s="7" customFormat="1" ht="9.95" customHeight="1" spans="1:18">
      <c r="A7232" s="154" t="s">
        <v>1254</v>
      </c>
      <c r="B7232" s="159"/>
      <c r="C7232" s="156"/>
      <c r="D7232" s="167">
        <f>SUM(D7158:D7231)</f>
        <v>2265.4</v>
      </c>
      <c r="E7232" s="158"/>
      <c r="F7232" s="158"/>
      <c r="G7232" s="158"/>
      <c r="H7232" s="158"/>
      <c r="I7232" s="158"/>
      <c r="J7232" s="158"/>
      <c r="K7232" s="158"/>
      <c r="L7232" s="169"/>
      <c r="M7232" s="169"/>
      <c r="N7232" s="154"/>
      <c r="O7232" s="158" t="s">
        <v>1367</v>
      </c>
      <c r="P7232" s="164">
        <f>D7232*4.5</f>
        <v>10194.3</v>
      </c>
      <c r="Q7232" s="171" t="s">
        <v>1293</v>
      </c>
      <c r="R7232" s="158"/>
    </row>
    <row r="7233" s="7" customFormat="1" ht="9.95" customHeight="1" spans="1:18">
      <c r="A7233" s="154" t="s">
        <v>1254</v>
      </c>
      <c r="B7233" s="159" t="s">
        <v>1270</v>
      </c>
      <c r="C7233" s="168">
        <v>31</v>
      </c>
      <c r="D7233" s="157">
        <v>1.9</v>
      </c>
      <c r="E7233" s="154" t="s">
        <v>1215</v>
      </c>
      <c r="F7233" s="158" t="s">
        <v>1226</v>
      </c>
      <c r="G7233" s="159" t="s">
        <v>37</v>
      </c>
      <c r="H7233" s="158" t="s">
        <v>1198</v>
      </c>
      <c r="I7233" s="158" t="s">
        <v>1256</v>
      </c>
      <c r="J7233" s="158" t="s">
        <v>40</v>
      </c>
      <c r="K7233" s="154"/>
      <c r="L7233" s="169">
        <v>40379363.865</v>
      </c>
      <c r="M7233" s="169">
        <v>4673943.65354</v>
      </c>
      <c r="N7233" s="154"/>
      <c r="O7233" s="158" t="s">
        <v>1368</v>
      </c>
      <c r="P7233" s="170"/>
      <c r="Q7233" s="172"/>
      <c r="R7233" s="154"/>
    </row>
    <row r="7234" s="7" customFormat="1" ht="9.95" customHeight="1" spans="1:18">
      <c r="A7234" s="154" t="s">
        <v>1254</v>
      </c>
      <c r="B7234" s="159" t="s">
        <v>1270</v>
      </c>
      <c r="C7234" s="168">
        <v>90</v>
      </c>
      <c r="D7234" s="157">
        <v>2.1</v>
      </c>
      <c r="E7234" s="154" t="s">
        <v>1215</v>
      </c>
      <c r="F7234" s="158" t="s">
        <v>1226</v>
      </c>
      <c r="G7234" s="159" t="s">
        <v>37</v>
      </c>
      <c r="H7234" s="158" t="s">
        <v>1198</v>
      </c>
      <c r="I7234" s="158" t="s">
        <v>1256</v>
      </c>
      <c r="J7234" s="158" t="s">
        <v>40</v>
      </c>
      <c r="K7234" s="154"/>
      <c r="L7234" s="169">
        <v>40380038.0456999</v>
      </c>
      <c r="M7234" s="169">
        <v>4673581.26642999</v>
      </c>
      <c r="N7234" s="154"/>
      <c r="O7234" s="158" t="s">
        <v>1368</v>
      </c>
      <c r="P7234" s="170"/>
      <c r="Q7234" s="172"/>
      <c r="R7234" s="154"/>
    </row>
    <row r="7235" s="7" customFormat="1" ht="9.95" customHeight="1" spans="1:18">
      <c r="A7235" s="154" t="s">
        <v>1254</v>
      </c>
      <c r="B7235" s="159" t="s">
        <v>1270</v>
      </c>
      <c r="C7235" s="168">
        <v>24</v>
      </c>
      <c r="D7235" s="157">
        <v>0.7</v>
      </c>
      <c r="E7235" s="154" t="s">
        <v>1215</v>
      </c>
      <c r="F7235" s="158" t="s">
        <v>1226</v>
      </c>
      <c r="G7235" s="159" t="s">
        <v>37</v>
      </c>
      <c r="H7235" s="158" t="s">
        <v>1198</v>
      </c>
      <c r="I7235" s="158" t="s">
        <v>1256</v>
      </c>
      <c r="J7235" s="159" t="s">
        <v>40</v>
      </c>
      <c r="K7235" s="154"/>
      <c r="L7235" s="169">
        <v>40379213.6431</v>
      </c>
      <c r="M7235" s="169">
        <v>4674011.08222</v>
      </c>
      <c r="N7235" s="154"/>
      <c r="O7235" s="158" t="s">
        <v>1368</v>
      </c>
      <c r="P7235" s="170"/>
      <c r="Q7235" s="172"/>
      <c r="R7235" s="154"/>
    </row>
    <row r="7236" s="7" customFormat="1" ht="9.95" customHeight="1" spans="1:18">
      <c r="A7236" s="154" t="s">
        <v>1254</v>
      </c>
      <c r="B7236" s="159" t="s">
        <v>1270</v>
      </c>
      <c r="C7236" s="168">
        <v>156</v>
      </c>
      <c r="D7236" s="157">
        <v>1.7</v>
      </c>
      <c r="E7236" s="154" t="s">
        <v>1215</v>
      </c>
      <c r="F7236" s="158" t="s">
        <v>1226</v>
      </c>
      <c r="G7236" s="159" t="s">
        <v>37</v>
      </c>
      <c r="H7236" s="158" t="s">
        <v>1198</v>
      </c>
      <c r="I7236" s="158" t="s">
        <v>1256</v>
      </c>
      <c r="J7236" s="159" t="s">
        <v>40</v>
      </c>
      <c r="K7236" s="154"/>
      <c r="L7236" s="169">
        <v>40380209.7942</v>
      </c>
      <c r="M7236" s="169">
        <v>4673386.24103</v>
      </c>
      <c r="N7236" s="154"/>
      <c r="O7236" s="158" t="s">
        <v>1368</v>
      </c>
      <c r="P7236" s="170"/>
      <c r="Q7236" s="172"/>
      <c r="R7236" s="154"/>
    </row>
    <row r="7237" s="7" customFormat="1" ht="9.95" customHeight="1" spans="1:18">
      <c r="A7237" s="154" t="s">
        <v>1254</v>
      </c>
      <c r="B7237" s="159" t="s">
        <v>1270</v>
      </c>
      <c r="C7237" s="168">
        <v>36</v>
      </c>
      <c r="D7237" s="157">
        <v>2.3</v>
      </c>
      <c r="E7237" s="154" t="s">
        <v>1215</v>
      </c>
      <c r="F7237" s="158" t="s">
        <v>1226</v>
      </c>
      <c r="G7237" s="159" t="s">
        <v>37</v>
      </c>
      <c r="H7237" s="158" t="s">
        <v>1198</v>
      </c>
      <c r="I7237" s="158" t="s">
        <v>1256</v>
      </c>
      <c r="J7237" s="159" t="s">
        <v>40</v>
      </c>
      <c r="K7237" s="154"/>
      <c r="L7237" s="169">
        <v>40379316.0129999</v>
      </c>
      <c r="M7237" s="169">
        <v>4673890.2038</v>
      </c>
      <c r="N7237" s="154"/>
      <c r="O7237" s="158" t="s">
        <v>1368</v>
      </c>
      <c r="P7237" s="170"/>
      <c r="Q7237" s="172"/>
      <c r="R7237" s="154"/>
    </row>
    <row r="7238" s="7" customFormat="1" ht="9.95" customHeight="1" spans="1:18">
      <c r="A7238" s="154" t="s">
        <v>1254</v>
      </c>
      <c r="B7238" s="159" t="s">
        <v>1270</v>
      </c>
      <c r="C7238" s="168">
        <v>58</v>
      </c>
      <c r="D7238" s="157">
        <v>5.8</v>
      </c>
      <c r="E7238" s="154" t="s">
        <v>1215</v>
      </c>
      <c r="F7238" s="158" t="s">
        <v>1226</v>
      </c>
      <c r="G7238" s="159" t="s">
        <v>37</v>
      </c>
      <c r="H7238" s="158" t="s">
        <v>1198</v>
      </c>
      <c r="I7238" s="158" t="s">
        <v>1256</v>
      </c>
      <c r="J7238" s="158" t="s">
        <v>40</v>
      </c>
      <c r="K7238" s="154"/>
      <c r="L7238" s="169">
        <v>40380029.482</v>
      </c>
      <c r="M7238" s="169">
        <v>4673712.35738999</v>
      </c>
      <c r="N7238" s="154"/>
      <c r="O7238" s="158" t="s">
        <v>1368</v>
      </c>
      <c r="P7238" s="170"/>
      <c r="Q7238" s="172"/>
      <c r="R7238" s="154"/>
    </row>
    <row r="7239" s="7" customFormat="1" ht="9.95" customHeight="1" spans="1:18">
      <c r="A7239" s="154" t="s">
        <v>1254</v>
      </c>
      <c r="B7239" s="159" t="s">
        <v>1270</v>
      </c>
      <c r="C7239" s="168">
        <v>19</v>
      </c>
      <c r="D7239" s="157">
        <v>5.5</v>
      </c>
      <c r="E7239" s="154" t="s">
        <v>1215</v>
      </c>
      <c r="F7239" s="158" t="s">
        <v>1226</v>
      </c>
      <c r="G7239" s="159" t="s">
        <v>37</v>
      </c>
      <c r="H7239" s="158" t="s">
        <v>1099</v>
      </c>
      <c r="I7239" s="158" t="s">
        <v>1256</v>
      </c>
      <c r="J7239" s="159" t="s">
        <v>56</v>
      </c>
      <c r="K7239" s="154"/>
      <c r="L7239" s="169">
        <v>40379141.7031</v>
      </c>
      <c r="M7239" s="169">
        <v>4674034.92502</v>
      </c>
      <c r="N7239" s="154"/>
      <c r="O7239" s="158" t="s">
        <v>1368</v>
      </c>
      <c r="P7239" s="170"/>
      <c r="Q7239" s="172"/>
      <c r="R7239" s="154"/>
    </row>
    <row r="7240" s="7" customFormat="1" ht="9.95" customHeight="1" spans="1:18">
      <c r="A7240" s="154" t="s">
        <v>1254</v>
      </c>
      <c r="B7240" s="159" t="s">
        <v>1270</v>
      </c>
      <c r="C7240" s="168">
        <v>53</v>
      </c>
      <c r="D7240" s="157">
        <v>10.4</v>
      </c>
      <c r="E7240" s="154" t="s">
        <v>1215</v>
      </c>
      <c r="F7240" s="158" t="s">
        <v>1226</v>
      </c>
      <c r="G7240" s="159" t="s">
        <v>37</v>
      </c>
      <c r="H7240" s="158" t="s">
        <v>1099</v>
      </c>
      <c r="I7240" s="158" t="s">
        <v>1256</v>
      </c>
      <c r="J7240" s="172" t="s">
        <v>56</v>
      </c>
      <c r="K7240" s="154"/>
      <c r="L7240" s="169">
        <v>40379344.8047999</v>
      </c>
      <c r="M7240" s="169">
        <v>4673737.10608999</v>
      </c>
      <c r="N7240" s="154"/>
      <c r="O7240" s="158" t="s">
        <v>1368</v>
      </c>
      <c r="P7240" s="170"/>
      <c r="Q7240" s="172"/>
      <c r="R7240" s="154"/>
    </row>
    <row r="7241" s="7" customFormat="1" ht="9.95" customHeight="1" spans="1:18">
      <c r="A7241" s="154" t="s">
        <v>1254</v>
      </c>
      <c r="B7241" s="159" t="s">
        <v>1270</v>
      </c>
      <c r="C7241" s="168">
        <v>7</v>
      </c>
      <c r="D7241" s="157">
        <v>21.5</v>
      </c>
      <c r="E7241" s="154" t="s">
        <v>1215</v>
      </c>
      <c r="F7241" s="158" t="s">
        <v>1226</v>
      </c>
      <c r="G7241" s="159" t="s">
        <v>37</v>
      </c>
      <c r="H7241" s="158" t="s">
        <v>1099</v>
      </c>
      <c r="I7241" s="158" t="s">
        <v>1256</v>
      </c>
      <c r="J7241" s="158" t="s">
        <v>56</v>
      </c>
      <c r="K7241" s="154"/>
      <c r="L7241" s="169">
        <v>40379052.3967</v>
      </c>
      <c r="M7241" s="169">
        <v>4674195.54703</v>
      </c>
      <c r="N7241" s="154"/>
      <c r="O7241" s="158" t="s">
        <v>1368</v>
      </c>
      <c r="P7241" s="170"/>
      <c r="Q7241" s="172"/>
      <c r="R7241" s="154"/>
    </row>
    <row r="7242" s="7" customFormat="1" ht="9.95" customHeight="1" spans="1:18">
      <c r="A7242" s="154" t="s">
        <v>1254</v>
      </c>
      <c r="B7242" s="159" t="s">
        <v>1270</v>
      </c>
      <c r="C7242" s="168">
        <v>186</v>
      </c>
      <c r="D7242" s="157">
        <v>10.8</v>
      </c>
      <c r="E7242" s="154" t="s">
        <v>1215</v>
      </c>
      <c r="F7242" s="158" t="s">
        <v>1226</v>
      </c>
      <c r="G7242" s="159" t="s">
        <v>37</v>
      </c>
      <c r="H7242" s="158" t="s">
        <v>1198</v>
      </c>
      <c r="I7242" s="158" t="s">
        <v>1256</v>
      </c>
      <c r="J7242" s="158" t="s">
        <v>40</v>
      </c>
      <c r="K7242" s="154"/>
      <c r="L7242" s="169">
        <v>40380454.9564</v>
      </c>
      <c r="M7242" s="169">
        <v>4673322.58518</v>
      </c>
      <c r="N7242" s="154"/>
      <c r="O7242" s="158" t="s">
        <v>1368</v>
      </c>
      <c r="P7242" s="170"/>
      <c r="Q7242" s="172"/>
      <c r="R7242" s="154"/>
    </row>
    <row r="7243" s="7" customFormat="1" ht="9.95" customHeight="1" spans="1:18">
      <c r="A7243" s="154" t="s">
        <v>1254</v>
      </c>
      <c r="B7243" s="159" t="s">
        <v>1270</v>
      </c>
      <c r="C7243" s="168">
        <v>119</v>
      </c>
      <c r="D7243" s="157">
        <v>2.5</v>
      </c>
      <c r="E7243" s="154" t="s">
        <v>1215</v>
      </c>
      <c r="F7243" s="158" t="s">
        <v>1226</v>
      </c>
      <c r="G7243" s="159" t="s">
        <v>37</v>
      </c>
      <c r="H7243" s="158" t="s">
        <v>1198</v>
      </c>
      <c r="I7243" s="158" t="s">
        <v>1256</v>
      </c>
      <c r="J7243" s="158" t="s">
        <v>40</v>
      </c>
      <c r="K7243" s="154"/>
      <c r="L7243" s="169">
        <v>40380596.5041999</v>
      </c>
      <c r="M7243" s="169">
        <v>4673478.40216</v>
      </c>
      <c r="N7243" s="154"/>
      <c r="O7243" s="158" t="s">
        <v>1368</v>
      </c>
      <c r="P7243" s="170"/>
      <c r="Q7243" s="172"/>
      <c r="R7243" s="154"/>
    </row>
    <row r="7244" s="7" customFormat="1" ht="9.95" customHeight="1" spans="1:18">
      <c r="A7244" s="154" t="s">
        <v>1254</v>
      </c>
      <c r="B7244" s="159" t="s">
        <v>1270</v>
      </c>
      <c r="C7244" s="168">
        <v>59</v>
      </c>
      <c r="D7244" s="157">
        <v>33.5</v>
      </c>
      <c r="E7244" s="154" t="s">
        <v>1215</v>
      </c>
      <c r="F7244" s="158" t="s">
        <v>1226</v>
      </c>
      <c r="G7244" s="159" t="s">
        <v>37</v>
      </c>
      <c r="H7244" s="158" t="s">
        <v>1198</v>
      </c>
      <c r="I7244" s="158" t="s">
        <v>1256</v>
      </c>
      <c r="J7244" s="158" t="s">
        <v>40</v>
      </c>
      <c r="K7244" s="154"/>
      <c r="L7244" s="169">
        <v>40380536.702</v>
      </c>
      <c r="M7244" s="169">
        <v>4673720.16949999</v>
      </c>
      <c r="N7244" s="154"/>
      <c r="O7244" s="158" t="s">
        <v>1368</v>
      </c>
      <c r="P7244" s="170"/>
      <c r="Q7244" s="172"/>
      <c r="R7244" s="154"/>
    </row>
    <row r="7245" s="7" customFormat="1" ht="9.95" customHeight="1" spans="1:18">
      <c r="A7245" s="154" t="s">
        <v>1254</v>
      </c>
      <c r="B7245" s="159" t="s">
        <v>1270</v>
      </c>
      <c r="C7245" s="168">
        <v>67</v>
      </c>
      <c r="D7245" s="157">
        <v>15.1</v>
      </c>
      <c r="E7245" s="154" t="s">
        <v>1215</v>
      </c>
      <c r="F7245" s="158" t="s">
        <v>1226</v>
      </c>
      <c r="G7245" s="159" t="s">
        <v>37</v>
      </c>
      <c r="H7245" s="158" t="s">
        <v>1198</v>
      </c>
      <c r="I7245" s="158" t="s">
        <v>1256</v>
      </c>
      <c r="J7245" s="158" t="s">
        <v>40</v>
      </c>
      <c r="K7245" s="154"/>
      <c r="L7245" s="169">
        <v>40380793.1138999</v>
      </c>
      <c r="M7245" s="169">
        <v>4673688.76219</v>
      </c>
      <c r="N7245" s="154"/>
      <c r="O7245" s="158" t="s">
        <v>1368</v>
      </c>
      <c r="P7245" s="170"/>
      <c r="Q7245" s="172"/>
      <c r="R7245" s="154"/>
    </row>
    <row r="7246" s="7" customFormat="1" ht="9.95" customHeight="1" spans="1:18">
      <c r="A7246" s="154" t="s">
        <v>1254</v>
      </c>
      <c r="B7246" s="159" t="s">
        <v>1270</v>
      </c>
      <c r="C7246" s="168">
        <v>140</v>
      </c>
      <c r="D7246" s="157">
        <v>8</v>
      </c>
      <c r="E7246" s="154" t="s">
        <v>1215</v>
      </c>
      <c r="F7246" s="158" t="s">
        <v>1226</v>
      </c>
      <c r="G7246" s="159" t="s">
        <v>37</v>
      </c>
      <c r="H7246" s="158" t="s">
        <v>1198</v>
      </c>
      <c r="I7246" s="158" t="s">
        <v>1256</v>
      </c>
      <c r="J7246" s="159" t="s">
        <v>40</v>
      </c>
      <c r="K7246" s="154"/>
      <c r="L7246" s="169">
        <v>40380457.6846</v>
      </c>
      <c r="M7246" s="169">
        <v>4673432.98017</v>
      </c>
      <c r="N7246" s="154"/>
      <c r="O7246" s="158" t="s">
        <v>1368</v>
      </c>
      <c r="P7246" s="170"/>
      <c r="Q7246" s="172"/>
      <c r="R7246" s="154"/>
    </row>
    <row r="7247" s="7" customFormat="1" ht="9.95" customHeight="1" spans="1:18">
      <c r="A7247" s="154" t="s">
        <v>1254</v>
      </c>
      <c r="B7247" s="159" t="s">
        <v>1270</v>
      </c>
      <c r="C7247" s="168">
        <v>132</v>
      </c>
      <c r="D7247" s="157">
        <v>2.9</v>
      </c>
      <c r="E7247" s="154" t="s">
        <v>1215</v>
      </c>
      <c r="F7247" s="158" t="s">
        <v>1226</v>
      </c>
      <c r="G7247" s="159" t="s">
        <v>37</v>
      </c>
      <c r="H7247" s="158" t="s">
        <v>1198</v>
      </c>
      <c r="I7247" s="158" t="s">
        <v>1256</v>
      </c>
      <c r="J7247" s="159" t="s">
        <v>40</v>
      </c>
      <c r="K7247" s="154"/>
      <c r="L7247" s="169">
        <v>40380550.7201</v>
      </c>
      <c r="M7247" s="169">
        <v>4673456.66536999</v>
      </c>
      <c r="N7247" s="154"/>
      <c r="O7247" s="158" t="s">
        <v>1368</v>
      </c>
      <c r="P7247" s="170"/>
      <c r="Q7247" s="172"/>
      <c r="R7247" s="154"/>
    </row>
    <row r="7248" s="7" customFormat="1" ht="9.95" customHeight="1" spans="1:18">
      <c r="A7248" s="154" t="s">
        <v>1254</v>
      </c>
      <c r="B7248" s="159" t="s">
        <v>1270</v>
      </c>
      <c r="C7248" s="168">
        <v>56</v>
      </c>
      <c r="D7248" s="157">
        <v>112.3</v>
      </c>
      <c r="E7248" s="154" t="s">
        <v>1215</v>
      </c>
      <c r="F7248" s="158" t="s">
        <v>1226</v>
      </c>
      <c r="G7248" s="159" t="s">
        <v>37</v>
      </c>
      <c r="H7248" s="158" t="s">
        <v>1198</v>
      </c>
      <c r="I7248" s="158" t="s">
        <v>1256</v>
      </c>
      <c r="J7248" s="158" t="s">
        <v>40</v>
      </c>
      <c r="K7248" s="154"/>
      <c r="L7248" s="169">
        <v>40379532.1828999</v>
      </c>
      <c r="M7248" s="169">
        <v>4673699.61323</v>
      </c>
      <c r="N7248" s="154"/>
      <c r="O7248" s="158" t="s">
        <v>1368</v>
      </c>
      <c r="P7248" s="170"/>
      <c r="Q7248" s="172"/>
      <c r="R7248" s="154"/>
    </row>
    <row r="7249" s="7" customFormat="1" ht="9.95" customHeight="1" spans="1:18">
      <c r="A7249" s="154" t="s">
        <v>1254</v>
      </c>
      <c r="B7249" s="159" t="s">
        <v>1270</v>
      </c>
      <c r="C7249" s="168">
        <v>8</v>
      </c>
      <c r="D7249" s="157">
        <v>17.8</v>
      </c>
      <c r="E7249" s="154" t="s">
        <v>1215</v>
      </c>
      <c r="F7249" s="158" t="s">
        <v>1226</v>
      </c>
      <c r="G7249" s="159" t="s">
        <v>37</v>
      </c>
      <c r="H7249" s="158" t="s">
        <v>1198</v>
      </c>
      <c r="I7249" s="158" t="s">
        <v>1256</v>
      </c>
      <c r="J7249" s="158" t="s">
        <v>40</v>
      </c>
      <c r="K7249" s="154"/>
      <c r="L7249" s="169">
        <v>40379183.2777</v>
      </c>
      <c r="M7249" s="169">
        <v>4674182.63867999</v>
      </c>
      <c r="N7249" s="154"/>
      <c r="O7249" s="158" t="s">
        <v>1368</v>
      </c>
      <c r="P7249" s="170"/>
      <c r="Q7249" s="172"/>
      <c r="R7249" s="154"/>
    </row>
    <row r="7250" s="7" customFormat="1" ht="9.95" customHeight="1" spans="1:18">
      <c r="A7250" s="154" t="s">
        <v>1254</v>
      </c>
      <c r="B7250" s="159" t="s">
        <v>1270</v>
      </c>
      <c r="C7250" s="168">
        <v>28</v>
      </c>
      <c r="D7250" s="157">
        <v>16.3</v>
      </c>
      <c r="E7250" s="154" t="s">
        <v>1215</v>
      </c>
      <c r="F7250" s="158" t="s">
        <v>1226</v>
      </c>
      <c r="G7250" s="159" t="s">
        <v>37</v>
      </c>
      <c r="H7250" s="158" t="s">
        <v>1198</v>
      </c>
      <c r="I7250" s="158" t="s">
        <v>1256</v>
      </c>
      <c r="J7250" s="158" t="s">
        <v>40</v>
      </c>
      <c r="K7250" s="154"/>
      <c r="L7250" s="169">
        <v>40379418.9588999</v>
      </c>
      <c r="M7250" s="169">
        <v>4673999.28632999</v>
      </c>
      <c r="N7250" s="154"/>
      <c r="O7250" s="158" t="s">
        <v>1368</v>
      </c>
      <c r="P7250" s="170"/>
      <c r="Q7250" s="172"/>
      <c r="R7250" s="154"/>
    </row>
    <row r="7251" s="7" customFormat="1" ht="9.95" customHeight="1" spans="1:18">
      <c r="A7251" s="154" t="s">
        <v>1254</v>
      </c>
      <c r="B7251" s="159" t="s">
        <v>1270</v>
      </c>
      <c r="C7251" s="168">
        <v>96</v>
      </c>
      <c r="D7251" s="157">
        <v>2.1</v>
      </c>
      <c r="E7251" s="154" t="s">
        <v>1215</v>
      </c>
      <c r="F7251" s="158" t="s">
        <v>1226</v>
      </c>
      <c r="G7251" s="159" t="s">
        <v>37</v>
      </c>
      <c r="H7251" s="158" t="s">
        <v>1099</v>
      </c>
      <c r="I7251" s="158" t="s">
        <v>1256</v>
      </c>
      <c r="J7251" s="158" t="s">
        <v>56</v>
      </c>
      <c r="K7251" s="154"/>
      <c r="L7251" s="169">
        <v>40379477.6779</v>
      </c>
      <c r="M7251" s="169">
        <v>4673571.86201</v>
      </c>
      <c r="N7251" s="154"/>
      <c r="O7251" s="158" t="s">
        <v>1368</v>
      </c>
      <c r="P7251" s="170"/>
      <c r="Q7251" s="172"/>
      <c r="R7251" s="154"/>
    </row>
    <row r="7252" s="7" customFormat="1" ht="9.95" customHeight="1" spans="1:18">
      <c r="A7252" s="154" t="s">
        <v>1254</v>
      </c>
      <c r="B7252" s="159" t="s">
        <v>1270</v>
      </c>
      <c r="C7252" s="168">
        <v>113</v>
      </c>
      <c r="D7252" s="157">
        <v>4.4</v>
      </c>
      <c r="E7252" s="154" t="s">
        <v>1215</v>
      </c>
      <c r="F7252" s="158" t="s">
        <v>1226</v>
      </c>
      <c r="G7252" s="159" t="s">
        <v>37</v>
      </c>
      <c r="H7252" s="158" t="s">
        <v>1099</v>
      </c>
      <c r="I7252" s="158" t="s">
        <v>1256</v>
      </c>
      <c r="J7252" s="158" t="s">
        <v>56</v>
      </c>
      <c r="K7252" s="154"/>
      <c r="L7252" s="169">
        <v>40379462.4553</v>
      </c>
      <c r="M7252" s="169">
        <v>4673499.85584999</v>
      </c>
      <c r="N7252" s="154"/>
      <c r="O7252" s="158" t="s">
        <v>1368</v>
      </c>
      <c r="P7252" s="170"/>
      <c r="Q7252" s="172"/>
      <c r="R7252" s="154"/>
    </row>
    <row r="7253" s="7" customFormat="1" ht="9.95" customHeight="1" spans="1:18">
      <c r="A7253" s="154" t="s">
        <v>1254</v>
      </c>
      <c r="B7253" s="159" t="s">
        <v>1270</v>
      </c>
      <c r="C7253" s="168">
        <v>104</v>
      </c>
      <c r="D7253" s="157">
        <v>3.5</v>
      </c>
      <c r="E7253" s="154" t="s">
        <v>1215</v>
      </c>
      <c r="F7253" s="158" t="s">
        <v>1226</v>
      </c>
      <c r="G7253" s="159" t="s">
        <v>37</v>
      </c>
      <c r="H7253" s="158" t="s">
        <v>1099</v>
      </c>
      <c r="I7253" s="158" t="s">
        <v>1256</v>
      </c>
      <c r="J7253" s="158" t="s">
        <v>185</v>
      </c>
      <c r="K7253" s="154"/>
      <c r="L7253" s="169">
        <v>40379860.4859</v>
      </c>
      <c r="M7253" s="169">
        <v>4673533.53639</v>
      </c>
      <c r="N7253" s="154"/>
      <c r="O7253" s="158" t="s">
        <v>1368</v>
      </c>
      <c r="P7253" s="170"/>
      <c r="Q7253" s="172"/>
      <c r="R7253" s="154"/>
    </row>
    <row r="7254" s="7" customFormat="1" ht="9.95" customHeight="1" spans="1:18">
      <c r="A7254" s="154" t="s">
        <v>1254</v>
      </c>
      <c r="B7254" s="159" t="s">
        <v>1270</v>
      </c>
      <c r="C7254" s="168">
        <v>200</v>
      </c>
      <c r="D7254" s="157">
        <v>4</v>
      </c>
      <c r="E7254" s="154" t="s">
        <v>1215</v>
      </c>
      <c r="F7254" s="158" t="s">
        <v>1226</v>
      </c>
      <c r="G7254" s="159" t="s">
        <v>37</v>
      </c>
      <c r="H7254" s="158" t="s">
        <v>1099</v>
      </c>
      <c r="I7254" s="158" t="s">
        <v>1256</v>
      </c>
      <c r="J7254" s="158" t="s">
        <v>185</v>
      </c>
      <c r="K7254" s="154"/>
      <c r="L7254" s="169">
        <v>40380862.5680999</v>
      </c>
      <c r="M7254" s="169">
        <v>4673257.63721</v>
      </c>
      <c r="N7254" s="154"/>
      <c r="O7254" s="158" t="s">
        <v>1368</v>
      </c>
      <c r="P7254" s="170"/>
      <c r="Q7254" s="172"/>
      <c r="R7254" s="154"/>
    </row>
    <row r="7255" s="7" customFormat="1" ht="9.95" customHeight="1" spans="1:18">
      <c r="A7255" s="154" t="s">
        <v>1254</v>
      </c>
      <c r="B7255" s="159" t="s">
        <v>1270</v>
      </c>
      <c r="C7255" s="168">
        <v>176</v>
      </c>
      <c r="D7255" s="157">
        <v>4.1</v>
      </c>
      <c r="E7255" s="154" t="s">
        <v>1215</v>
      </c>
      <c r="F7255" s="158" t="s">
        <v>1226</v>
      </c>
      <c r="G7255" s="159" t="s">
        <v>37</v>
      </c>
      <c r="H7255" s="158" t="s">
        <v>1099</v>
      </c>
      <c r="I7255" s="158" t="s">
        <v>1256</v>
      </c>
      <c r="J7255" s="158" t="s">
        <v>185</v>
      </c>
      <c r="K7255" s="154"/>
      <c r="L7255" s="169">
        <v>40380893.0099999</v>
      </c>
      <c r="M7255" s="169">
        <v>4673340.02558</v>
      </c>
      <c r="N7255" s="154"/>
      <c r="O7255" s="158" t="s">
        <v>1368</v>
      </c>
      <c r="P7255" s="170"/>
      <c r="Q7255" s="172"/>
      <c r="R7255" s="154"/>
    </row>
    <row r="7256" s="7" customFormat="1" ht="9.95" customHeight="1" spans="1:18">
      <c r="A7256" s="154" t="s">
        <v>1254</v>
      </c>
      <c r="B7256" s="159" t="s">
        <v>1270</v>
      </c>
      <c r="C7256" s="168">
        <v>95</v>
      </c>
      <c r="D7256" s="157">
        <v>2.1</v>
      </c>
      <c r="E7256" s="154" t="s">
        <v>1215</v>
      </c>
      <c r="F7256" s="158" t="s">
        <v>1226</v>
      </c>
      <c r="G7256" s="159" t="s">
        <v>37</v>
      </c>
      <c r="H7256" s="158" t="s">
        <v>1099</v>
      </c>
      <c r="I7256" s="158" t="s">
        <v>1256</v>
      </c>
      <c r="J7256" s="172" t="s">
        <v>56</v>
      </c>
      <c r="K7256" s="154"/>
      <c r="L7256" s="169">
        <v>40379446.7960999</v>
      </c>
      <c r="M7256" s="169">
        <v>4673575.87502</v>
      </c>
      <c r="N7256" s="154"/>
      <c r="O7256" s="158" t="s">
        <v>1368</v>
      </c>
      <c r="P7256" s="170"/>
      <c r="Q7256" s="172"/>
      <c r="R7256" s="154"/>
    </row>
    <row r="7257" s="7" customFormat="1" ht="9.95" customHeight="1" spans="1:18">
      <c r="A7257" s="154" t="s">
        <v>1254</v>
      </c>
      <c r="B7257" s="159" t="s">
        <v>1270</v>
      </c>
      <c r="C7257" s="168">
        <v>49</v>
      </c>
      <c r="D7257" s="157">
        <v>5.2</v>
      </c>
      <c r="E7257" s="154" t="s">
        <v>1215</v>
      </c>
      <c r="F7257" s="158" t="s">
        <v>1226</v>
      </c>
      <c r="G7257" s="159" t="s">
        <v>37</v>
      </c>
      <c r="H7257" s="158" t="s">
        <v>1099</v>
      </c>
      <c r="I7257" s="158" t="s">
        <v>1256</v>
      </c>
      <c r="J7257" s="172" t="s">
        <v>56</v>
      </c>
      <c r="K7257" s="154"/>
      <c r="L7257" s="169">
        <v>40379973.6476999</v>
      </c>
      <c r="M7257" s="169">
        <v>4673735.29999999</v>
      </c>
      <c r="N7257" s="154"/>
      <c r="O7257" s="158" t="s">
        <v>1368</v>
      </c>
      <c r="P7257" s="170"/>
      <c r="Q7257" s="172"/>
      <c r="R7257" s="154"/>
    </row>
    <row r="7258" s="7" customFormat="1" ht="9.95" customHeight="1" spans="1:18">
      <c r="A7258" s="154" t="s">
        <v>1254</v>
      </c>
      <c r="B7258" s="159" t="s">
        <v>1270</v>
      </c>
      <c r="C7258" s="168">
        <v>37</v>
      </c>
      <c r="D7258" s="157">
        <v>17.1</v>
      </c>
      <c r="E7258" s="154" t="s">
        <v>1215</v>
      </c>
      <c r="F7258" s="158" t="s">
        <v>1226</v>
      </c>
      <c r="G7258" s="159" t="s">
        <v>37</v>
      </c>
      <c r="H7258" s="158" t="s">
        <v>1099</v>
      </c>
      <c r="I7258" s="158" t="s">
        <v>1256</v>
      </c>
      <c r="J7258" s="172" t="s">
        <v>56</v>
      </c>
      <c r="K7258" s="154"/>
      <c r="L7258" s="169">
        <v>40379454.7049999</v>
      </c>
      <c r="M7258" s="169">
        <v>4673863.26841</v>
      </c>
      <c r="N7258" s="154"/>
      <c r="O7258" s="158" t="s">
        <v>1368</v>
      </c>
      <c r="P7258" s="170"/>
      <c r="Q7258" s="172"/>
      <c r="R7258" s="154"/>
    </row>
    <row r="7259" s="7" customFormat="1" ht="9.95" customHeight="1" spans="1:18">
      <c r="A7259" s="154" t="s">
        <v>1254</v>
      </c>
      <c r="B7259" s="159" t="s">
        <v>1270</v>
      </c>
      <c r="C7259" s="168">
        <v>120</v>
      </c>
      <c r="D7259" s="157">
        <v>3.5</v>
      </c>
      <c r="E7259" s="154" t="s">
        <v>1215</v>
      </c>
      <c r="F7259" s="158" t="s">
        <v>1226</v>
      </c>
      <c r="G7259" s="159" t="s">
        <v>37</v>
      </c>
      <c r="H7259" s="158" t="s">
        <v>1099</v>
      </c>
      <c r="I7259" s="158" t="s">
        <v>1256</v>
      </c>
      <c r="J7259" s="172" t="s">
        <v>185</v>
      </c>
      <c r="K7259" s="154"/>
      <c r="L7259" s="169">
        <v>40380062.9403</v>
      </c>
      <c r="M7259" s="169">
        <v>4673470.37973999</v>
      </c>
      <c r="N7259" s="154"/>
      <c r="O7259" s="158" t="s">
        <v>1368</v>
      </c>
      <c r="P7259" s="170"/>
      <c r="Q7259" s="172"/>
      <c r="R7259" s="154"/>
    </row>
    <row r="7260" s="7" customFormat="1" ht="9.95" customHeight="1" spans="1:18">
      <c r="A7260" s="154" t="s">
        <v>1254</v>
      </c>
      <c r="B7260" s="159" t="s">
        <v>1270</v>
      </c>
      <c r="C7260" s="168">
        <v>94</v>
      </c>
      <c r="D7260" s="157">
        <v>1.3</v>
      </c>
      <c r="E7260" s="154" t="s">
        <v>1215</v>
      </c>
      <c r="F7260" s="158" t="s">
        <v>1226</v>
      </c>
      <c r="G7260" s="159" t="s">
        <v>37</v>
      </c>
      <c r="H7260" s="158" t="s">
        <v>1198</v>
      </c>
      <c r="I7260" s="158" t="s">
        <v>1256</v>
      </c>
      <c r="J7260" s="172" t="s">
        <v>40</v>
      </c>
      <c r="K7260" s="154"/>
      <c r="L7260" s="169">
        <v>40379599.0760999</v>
      </c>
      <c r="M7260" s="169">
        <v>4673571.03624999</v>
      </c>
      <c r="N7260" s="154"/>
      <c r="O7260" s="158" t="s">
        <v>1368</v>
      </c>
      <c r="P7260" s="170"/>
      <c r="Q7260" s="172"/>
      <c r="R7260" s="154"/>
    </row>
    <row r="7261" s="7" customFormat="1" ht="9.95" customHeight="1" spans="1:18">
      <c r="A7261" s="154" t="s">
        <v>1254</v>
      </c>
      <c r="B7261" s="159" t="s">
        <v>1270</v>
      </c>
      <c r="C7261" s="168">
        <v>2</v>
      </c>
      <c r="D7261" s="157">
        <v>1.8</v>
      </c>
      <c r="E7261" s="154" t="s">
        <v>1215</v>
      </c>
      <c r="F7261" s="158" t="s">
        <v>1226</v>
      </c>
      <c r="G7261" s="159" t="s">
        <v>37</v>
      </c>
      <c r="H7261" s="158" t="s">
        <v>1198</v>
      </c>
      <c r="I7261" s="158" t="s">
        <v>1256</v>
      </c>
      <c r="J7261" s="158" t="s">
        <v>40</v>
      </c>
      <c r="K7261" s="154"/>
      <c r="L7261" s="169">
        <v>40379226.6560999</v>
      </c>
      <c r="M7261" s="169">
        <v>4674311.50812</v>
      </c>
      <c r="N7261" s="154"/>
      <c r="O7261" s="158" t="s">
        <v>1368</v>
      </c>
      <c r="P7261" s="170"/>
      <c r="Q7261" s="172"/>
      <c r="R7261" s="154"/>
    </row>
    <row r="7262" s="7" customFormat="1" ht="9.95" customHeight="1" spans="1:18">
      <c r="A7262" s="154" t="s">
        <v>1254</v>
      </c>
      <c r="B7262" s="159" t="s">
        <v>1270</v>
      </c>
      <c r="C7262" s="168">
        <v>51</v>
      </c>
      <c r="D7262" s="157">
        <v>31.4</v>
      </c>
      <c r="E7262" s="154" t="s">
        <v>1215</v>
      </c>
      <c r="F7262" s="158" t="s">
        <v>1226</v>
      </c>
      <c r="G7262" s="159" t="s">
        <v>37</v>
      </c>
      <c r="H7262" s="158" t="s">
        <v>1198</v>
      </c>
      <c r="I7262" s="158" t="s">
        <v>1256</v>
      </c>
      <c r="J7262" s="172" t="s">
        <v>51</v>
      </c>
      <c r="K7262" s="154"/>
      <c r="L7262" s="169">
        <v>40380264.1159999</v>
      </c>
      <c r="M7262" s="169">
        <v>4673738.42607999</v>
      </c>
      <c r="N7262" s="154"/>
      <c r="O7262" s="158" t="s">
        <v>1368</v>
      </c>
      <c r="P7262" s="170"/>
      <c r="Q7262" s="172"/>
      <c r="R7262" s="154"/>
    </row>
    <row r="7263" s="7" customFormat="1" ht="9.95" customHeight="1" spans="1:18">
      <c r="A7263" s="154" t="s">
        <v>1254</v>
      </c>
      <c r="B7263" s="159" t="s">
        <v>1270</v>
      </c>
      <c r="C7263" s="168">
        <v>34</v>
      </c>
      <c r="D7263" s="157">
        <v>7.8</v>
      </c>
      <c r="E7263" s="154" t="s">
        <v>1215</v>
      </c>
      <c r="F7263" s="158" t="s">
        <v>1226</v>
      </c>
      <c r="G7263" s="159" t="s">
        <v>37</v>
      </c>
      <c r="H7263" s="158" t="s">
        <v>1198</v>
      </c>
      <c r="I7263" s="158" t="s">
        <v>1256</v>
      </c>
      <c r="J7263" s="172" t="s">
        <v>40</v>
      </c>
      <c r="K7263" s="154"/>
      <c r="L7263" s="169">
        <v>40379540.1075</v>
      </c>
      <c r="M7263" s="169">
        <v>4673899.78806999</v>
      </c>
      <c r="N7263" s="154"/>
      <c r="O7263" s="158" t="s">
        <v>1368</v>
      </c>
      <c r="P7263" s="170"/>
      <c r="Q7263" s="172"/>
      <c r="R7263" s="154"/>
    </row>
    <row r="7264" s="7" customFormat="1" ht="9.95" customHeight="1" spans="1:18">
      <c r="A7264" s="154" t="s">
        <v>1254</v>
      </c>
      <c r="B7264" s="159" t="s">
        <v>1270</v>
      </c>
      <c r="C7264" s="168">
        <v>189</v>
      </c>
      <c r="D7264" s="157">
        <v>18.8</v>
      </c>
      <c r="E7264" s="154" t="s">
        <v>1215</v>
      </c>
      <c r="F7264" s="158" t="s">
        <v>1226</v>
      </c>
      <c r="G7264" s="159" t="s">
        <v>37</v>
      </c>
      <c r="H7264" s="158" t="s">
        <v>1198</v>
      </c>
      <c r="I7264" s="158" t="s">
        <v>1256</v>
      </c>
      <c r="J7264" s="158" t="s">
        <v>40</v>
      </c>
      <c r="K7264" s="154"/>
      <c r="L7264" s="169">
        <v>40380579.824</v>
      </c>
      <c r="M7264" s="169">
        <v>4673297.21910999</v>
      </c>
      <c r="N7264" s="154"/>
      <c r="O7264" s="158" t="s">
        <v>1368</v>
      </c>
      <c r="P7264" s="170"/>
      <c r="Q7264" s="172"/>
      <c r="R7264" s="154"/>
    </row>
    <row r="7265" s="7" customFormat="1" ht="9.95" customHeight="1" spans="1:18">
      <c r="A7265" s="154" t="s">
        <v>1254</v>
      </c>
      <c r="B7265" s="159" t="s">
        <v>1270</v>
      </c>
      <c r="C7265" s="168">
        <v>124</v>
      </c>
      <c r="D7265" s="157">
        <v>39.3</v>
      </c>
      <c r="E7265" s="154" t="s">
        <v>1215</v>
      </c>
      <c r="F7265" s="158" t="s">
        <v>1226</v>
      </c>
      <c r="G7265" s="159" t="s">
        <v>37</v>
      </c>
      <c r="H7265" s="158" t="s">
        <v>1198</v>
      </c>
      <c r="I7265" s="158" t="s">
        <v>1256</v>
      </c>
      <c r="J7265" s="172" t="s">
        <v>40</v>
      </c>
      <c r="K7265" s="154"/>
      <c r="L7265" s="169">
        <v>40380191.4052999</v>
      </c>
      <c r="M7265" s="169">
        <v>4673456.4642</v>
      </c>
      <c r="N7265" s="154"/>
      <c r="O7265" s="158" t="s">
        <v>1368</v>
      </c>
      <c r="P7265" s="170"/>
      <c r="Q7265" s="172"/>
      <c r="R7265" s="154"/>
    </row>
    <row r="7266" s="7" customFormat="1" ht="9.95" customHeight="1" spans="1:18">
      <c r="A7266" s="154" t="s">
        <v>1254</v>
      </c>
      <c r="B7266" s="159" t="s">
        <v>1270</v>
      </c>
      <c r="C7266" s="168">
        <v>125</v>
      </c>
      <c r="D7266" s="157">
        <v>6</v>
      </c>
      <c r="E7266" s="154" t="s">
        <v>1215</v>
      </c>
      <c r="F7266" s="158" t="s">
        <v>1226</v>
      </c>
      <c r="G7266" s="159" t="s">
        <v>37</v>
      </c>
      <c r="H7266" s="158" t="s">
        <v>1099</v>
      </c>
      <c r="I7266" s="158" t="s">
        <v>1256</v>
      </c>
      <c r="J7266" s="159" t="s">
        <v>185</v>
      </c>
      <c r="K7266" s="154"/>
      <c r="L7266" s="169">
        <v>40380922.8232999</v>
      </c>
      <c r="M7266" s="169">
        <v>4673464.43807999</v>
      </c>
      <c r="N7266" s="154"/>
      <c r="O7266" s="158" t="s">
        <v>1368</v>
      </c>
      <c r="P7266" s="170"/>
      <c r="Q7266" s="172"/>
      <c r="R7266" s="154"/>
    </row>
    <row r="7267" s="7" customFormat="1" ht="9.95" customHeight="1" spans="1:18">
      <c r="A7267" s="154" t="s">
        <v>1254</v>
      </c>
      <c r="B7267" s="159" t="s">
        <v>1270</v>
      </c>
      <c r="C7267" s="168">
        <v>92</v>
      </c>
      <c r="D7267" s="157">
        <v>7.8</v>
      </c>
      <c r="E7267" s="154" t="s">
        <v>1215</v>
      </c>
      <c r="F7267" s="158" t="s">
        <v>1226</v>
      </c>
      <c r="G7267" s="159" t="s">
        <v>37</v>
      </c>
      <c r="H7267" s="158" t="s">
        <v>1099</v>
      </c>
      <c r="I7267" s="158" t="s">
        <v>1256</v>
      </c>
      <c r="J7267" s="159" t="s">
        <v>56</v>
      </c>
      <c r="K7267" s="154"/>
      <c r="L7267" s="169">
        <v>40379396.8774999</v>
      </c>
      <c r="M7267" s="169">
        <v>4673578.11615</v>
      </c>
      <c r="N7267" s="154"/>
      <c r="O7267" s="158" t="s">
        <v>1368</v>
      </c>
      <c r="P7267" s="170"/>
      <c r="Q7267" s="172"/>
      <c r="R7267" s="154"/>
    </row>
    <row r="7268" s="7" customFormat="1" ht="9.95" customHeight="1" spans="1:18">
      <c r="A7268" s="154" t="s">
        <v>1254</v>
      </c>
      <c r="B7268" s="159" t="s">
        <v>1270</v>
      </c>
      <c r="C7268" s="168">
        <v>50</v>
      </c>
      <c r="D7268" s="157">
        <v>11.4</v>
      </c>
      <c r="E7268" s="154" t="s">
        <v>1215</v>
      </c>
      <c r="F7268" s="158" t="s">
        <v>1226</v>
      </c>
      <c r="G7268" s="159" t="s">
        <v>37</v>
      </c>
      <c r="H7268" s="158" t="s">
        <v>1099</v>
      </c>
      <c r="I7268" s="158" t="s">
        <v>1256</v>
      </c>
      <c r="J7268" s="172" t="s">
        <v>56</v>
      </c>
      <c r="K7268" s="154"/>
      <c r="L7268" s="169">
        <v>40379700.4038999</v>
      </c>
      <c r="M7268" s="169">
        <v>4673748.73701</v>
      </c>
      <c r="N7268" s="154"/>
      <c r="O7268" s="158" t="s">
        <v>1368</v>
      </c>
      <c r="P7268" s="170"/>
      <c r="Q7268" s="172"/>
      <c r="R7268" s="154"/>
    </row>
    <row r="7269" s="7" customFormat="1" ht="9.95" customHeight="1" spans="1:18">
      <c r="A7269" s="154" t="s">
        <v>1254</v>
      </c>
      <c r="B7269" s="159" t="s">
        <v>1270</v>
      </c>
      <c r="C7269" s="168">
        <v>52</v>
      </c>
      <c r="D7269" s="157">
        <v>4.8</v>
      </c>
      <c r="E7269" s="154" t="s">
        <v>1215</v>
      </c>
      <c r="F7269" s="158" t="s">
        <v>1226</v>
      </c>
      <c r="G7269" s="159" t="s">
        <v>37</v>
      </c>
      <c r="H7269" s="158" t="s">
        <v>1099</v>
      </c>
      <c r="I7269" s="158" t="s">
        <v>1256</v>
      </c>
      <c r="J7269" s="158" t="s">
        <v>56</v>
      </c>
      <c r="K7269" s="154"/>
      <c r="L7269" s="169">
        <v>40379932.6266999</v>
      </c>
      <c r="M7269" s="169">
        <v>4673732.99218999</v>
      </c>
      <c r="N7269" s="154"/>
      <c r="O7269" s="158" t="s">
        <v>1368</v>
      </c>
      <c r="P7269" s="170"/>
      <c r="Q7269" s="172"/>
      <c r="R7269" s="154"/>
    </row>
    <row r="7270" s="7" customFormat="1" ht="9.95" customHeight="1" spans="1:18">
      <c r="A7270" s="154" t="s">
        <v>1254</v>
      </c>
      <c r="B7270" s="159" t="s">
        <v>1270</v>
      </c>
      <c r="C7270" s="168">
        <v>102</v>
      </c>
      <c r="D7270" s="157">
        <v>6.3</v>
      </c>
      <c r="E7270" s="154" t="s">
        <v>1215</v>
      </c>
      <c r="F7270" s="158" t="s">
        <v>1226</v>
      </c>
      <c r="G7270" s="159" t="s">
        <v>37</v>
      </c>
      <c r="H7270" s="158" t="s">
        <v>1198</v>
      </c>
      <c r="I7270" s="158" t="s">
        <v>1256</v>
      </c>
      <c r="J7270" s="158" t="s">
        <v>40</v>
      </c>
      <c r="K7270" s="154"/>
      <c r="L7270" s="169">
        <v>40380418.8853999</v>
      </c>
      <c r="M7270" s="169">
        <v>4673536.38939999</v>
      </c>
      <c r="N7270" s="154"/>
      <c r="O7270" s="158" t="s">
        <v>1368</v>
      </c>
      <c r="P7270" s="170"/>
      <c r="Q7270" s="172"/>
      <c r="R7270" s="154"/>
    </row>
    <row r="7271" s="7" customFormat="1" ht="9.95" customHeight="1" spans="1:18">
      <c r="A7271" s="154" t="s">
        <v>1254</v>
      </c>
      <c r="B7271" s="159" t="s">
        <v>1270</v>
      </c>
      <c r="C7271" s="168">
        <v>1939</v>
      </c>
      <c r="D7271" s="157">
        <v>10.8</v>
      </c>
      <c r="E7271" s="154" t="s">
        <v>1215</v>
      </c>
      <c r="F7271" s="158" t="s">
        <v>1226</v>
      </c>
      <c r="G7271" s="159" t="s">
        <v>37</v>
      </c>
      <c r="H7271" s="158" t="s">
        <v>1198</v>
      </c>
      <c r="I7271" s="158" t="s">
        <v>1256</v>
      </c>
      <c r="J7271" s="158" t="s">
        <v>40</v>
      </c>
      <c r="K7271" s="154"/>
      <c r="L7271" s="169">
        <v>40379886.2951999</v>
      </c>
      <c r="M7271" s="169">
        <v>4673933.94407999</v>
      </c>
      <c r="N7271" s="154"/>
      <c r="O7271" s="158" t="s">
        <v>1368</v>
      </c>
      <c r="P7271" s="170"/>
      <c r="Q7271" s="172"/>
      <c r="R7271" s="154"/>
    </row>
    <row r="7272" s="7" customFormat="1" ht="9.95" customHeight="1" spans="1:18">
      <c r="A7272" s="154" t="s">
        <v>1254</v>
      </c>
      <c r="B7272" s="159" t="s">
        <v>1270</v>
      </c>
      <c r="C7272" s="168">
        <v>1935</v>
      </c>
      <c r="D7272" s="157">
        <v>11.7</v>
      </c>
      <c r="E7272" s="154" t="s">
        <v>1215</v>
      </c>
      <c r="F7272" s="158" t="s">
        <v>1226</v>
      </c>
      <c r="G7272" s="159" t="s">
        <v>37</v>
      </c>
      <c r="H7272" s="158" t="s">
        <v>1198</v>
      </c>
      <c r="I7272" s="158" t="s">
        <v>1256</v>
      </c>
      <c r="J7272" s="158" t="s">
        <v>40</v>
      </c>
      <c r="K7272" s="154"/>
      <c r="L7272" s="169">
        <v>40380447.5414</v>
      </c>
      <c r="M7272" s="169">
        <v>4674020.31603999</v>
      </c>
      <c r="N7272" s="154"/>
      <c r="O7272" s="158" t="s">
        <v>1368</v>
      </c>
      <c r="P7272" s="170"/>
      <c r="Q7272" s="172"/>
      <c r="R7272" s="154"/>
    </row>
    <row r="7273" s="7" customFormat="1" ht="9.95" customHeight="1" spans="1:18">
      <c r="A7273" s="154" t="s">
        <v>1254</v>
      </c>
      <c r="B7273" s="159" t="s">
        <v>1270</v>
      </c>
      <c r="C7273" s="168">
        <v>1943</v>
      </c>
      <c r="D7273" s="157">
        <v>5.1</v>
      </c>
      <c r="E7273" s="154" t="s">
        <v>1215</v>
      </c>
      <c r="F7273" s="158" t="s">
        <v>1226</v>
      </c>
      <c r="G7273" s="159" t="s">
        <v>37</v>
      </c>
      <c r="H7273" s="158" t="s">
        <v>1198</v>
      </c>
      <c r="I7273" s="158" t="s">
        <v>1256</v>
      </c>
      <c r="J7273" s="159" t="s">
        <v>40</v>
      </c>
      <c r="K7273" s="154"/>
      <c r="L7273" s="169">
        <v>40379608.2943999</v>
      </c>
      <c r="M7273" s="169">
        <v>4673829.40479999</v>
      </c>
      <c r="N7273" s="154"/>
      <c r="O7273" s="158" t="s">
        <v>1368</v>
      </c>
      <c r="P7273" s="170"/>
      <c r="Q7273" s="172"/>
      <c r="R7273" s="154"/>
    </row>
    <row r="7274" s="7" customFormat="1" ht="9.95" customHeight="1" spans="1:18">
      <c r="A7274" s="154" t="s">
        <v>1254</v>
      </c>
      <c r="B7274" s="159" t="s">
        <v>1270</v>
      </c>
      <c r="C7274" s="168">
        <v>1937</v>
      </c>
      <c r="D7274" s="157">
        <v>2.5</v>
      </c>
      <c r="E7274" s="154" t="s">
        <v>1215</v>
      </c>
      <c r="F7274" s="158" t="s">
        <v>1226</v>
      </c>
      <c r="G7274" s="159" t="s">
        <v>37</v>
      </c>
      <c r="H7274" s="158" t="s">
        <v>1198</v>
      </c>
      <c r="I7274" s="158" t="s">
        <v>1256</v>
      </c>
      <c r="J7274" s="159" t="s">
        <v>40</v>
      </c>
      <c r="K7274" s="154"/>
      <c r="L7274" s="169">
        <v>40379699.0966</v>
      </c>
      <c r="M7274" s="169">
        <v>4673930.82883</v>
      </c>
      <c r="N7274" s="154"/>
      <c r="O7274" s="158" t="s">
        <v>1368</v>
      </c>
      <c r="P7274" s="170"/>
      <c r="Q7274" s="172"/>
      <c r="R7274" s="154"/>
    </row>
    <row r="7275" s="7" customFormat="1" ht="9.95" customHeight="1" spans="1:18">
      <c r="A7275" s="154" t="s">
        <v>1254</v>
      </c>
      <c r="B7275" s="159" t="s">
        <v>1270</v>
      </c>
      <c r="C7275" s="168">
        <v>1945</v>
      </c>
      <c r="D7275" s="157">
        <v>4.4</v>
      </c>
      <c r="E7275" s="154" t="s">
        <v>1215</v>
      </c>
      <c r="F7275" s="158" t="s">
        <v>1226</v>
      </c>
      <c r="G7275" s="159" t="s">
        <v>37</v>
      </c>
      <c r="H7275" s="158" t="s">
        <v>1099</v>
      </c>
      <c r="I7275" s="158" t="s">
        <v>1256</v>
      </c>
      <c r="J7275" s="158" t="s">
        <v>56</v>
      </c>
      <c r="K7275" s="154"/>
      <c r="L7275" s="169">
        <v>40379695.5995</v>
      </c>
      <c r="M7275" s="169">
        <v>4673800.48981999</v>
      </c>
      <c r="N7275" s="154"/>
      <c r="O7275" s="158" t="s">
        <v>1368</v>
      </c>
      <c r="P7275" s="170"/>
      <c r="Q7275" s="172"/>
      <c r="R7275" s="154"/>
    </row>
    <row r="7276" s="7" customFormat="1" ht="9.95" customHeight="1" spans="1:18">
      <c r="A7276" s="154" t="s">
        <v>1254</v>
      </c>
      <c r="B7276" s="159" t="s">
        <v>1270</v>
      </c>
      <c r="C7276" s="168">
        <v>1941</v>
      </c>
      <c r="D7276" s="157">
        <v>7.4</v>
      </c>
      <c r="E7276" s="154" t="s">
        <v>1215</v>
      </c>
      <c r="F7276" s="158" t="s">
        <v>1226</v>
      </c>
      <c r="G7276" s="159" t="s">
        <v>37</v>
      </c>
      <c r="H7276" s="158" t="s">
        <v>1099</v>
      </c>
      <c r="I7276" s="158" t="s">
        <v>1256</v>
      </c>
      <c r="J7276" s="159" t="s">
        <v>56</v>
      </c>
      <c r="K7276" s="154"/>
      <c r="L7276" s="169">
        <v>40379869.1067</v>
      </c>
      <c r="M7276" s="169">
        <v>4673890.4906</v>
      </c>
      <c r="N7276" s="154"/>
      <c r="O7276" s="158" t="s">
        <v>1368</v>
      </c>
      <c r="P7276" s="170"/>
      <c r="Q7276" s="172"/>
      <c r="R7276" s="154"/>
    </row>
    <row r="7277" s="7" customFormat="1" ht="9.95" customHeight="1" spans="1:18">
      <c r="A7277" s="154" t="s">
        <v>1254</v>
      </c>
      <c r="B7277" s="159" t="s">
        <v>1270</v>
      </c>
      <c r="C7277" s="156">
        <v>1944</v>
      </c>
      <c r="D7277" s="167">
        <v>2.1</v>
      </c>
      <c r="E7277" s="154" t="s">
        <v>1215</v>
      </c>
      <c r="F7277" s="158" t="s">
        <v>1226</v>
      </c>
      <c r="G7277" s="159" t="s">
        <v>37</v>
      </c>
      <c r="H7277" s="158" t="s">
        <v>1099</v>
      </c>
      <c r="I7277" s="158" t="s">
        <v>1256</v>
      </c>
      <c r="J7277" s="158" t="s">
        <v>56</v>
      </c>
      <c r="K7277" s="159"/>
      <c r="L7277" s="169">
        <v>40379904.8368</v>
      </c>
      <c r="M7277" s="169">
        <v>4673819.23562</v>
      </c>
      <c r="N7277" s="154"/>
      <c r="O7277" s="158" t="s">
        <v>1368</v>
      </c>
      <c r="P7277" s="170"/>
      <c r="Q7277" s="159"/>
      <c r="R7277" s="159"/>
    </row>
    <row r="7278" s="7" customFormat="1" ht="9.95" customHeight="1" spans="1:18">
      <c r="A7278" s="154" t="s">
        <v>1254</v>
      </c>
      <c r="B7278" s="159" t="s">
        <v>1270</v>
      </c>
      <c r="C7278" s="156">
        <v>1946</v>
      </c>
      <c r="D7278" s="167">
        <v>23.8</v>
      </c>
      <c r="E7278" s="154" t="s">
        <v>1215</v>
      </c>
      <c r="F7278" s="158" t="s">
        <v>1226</v>
      </c>
      <c r="G7278" s="159" t="s">
        <v>37</v>
      </c>
      <c r="H7278" s="158" t="s">
        <v>1099</v>
      </c>
      <c r="I7278" s="158" t="s">
        <v>1256</v>
      </c>
      <c r="J7278" s="158" t="s">
        <v>56</v>
      </c>
      <c r="K7278" s="159"/>
      <c r="L7278" s="169">
        <v>40380108.633</v>
      </c>
      <c r="M7278" s="169">
        <v>4673808.55523999</v>
      </c>
      <c r="N7278" s="154"/>
      <c r="O7278" s="158" t="s">
        <v>1368</v>
      </c>
      <c r="P7278" s="170"/>
      <c r="Q7278" s="159"/>
      <c r="R7278" s="159"/>
    </row>
    <row r="7279" s="7" customFormat="1" ht="9.95" customHeight="1" spans="1:18">
      <c r="A7279" s="154" t="s">
        <v>1254</v>
      </c>
      <c r="B7279" s="159" t="s">
        <v>1270</v>
      </c>
      <c r="C7279" s="156">
        <v>1936</v>
      </c>
      <c r="D7279" s="167">
        <v>125.9</v>
      </c>
      <c r="E7279" s="154" t="s">
        <v>1215</v>
      </c>
      <c r="F7279" s="158" t="s">
        <v>1226</v>
      </c>
      <c r="G7279" s="159" t="s">
        <v>37</v>
      </c>
      <c r="H7279" s="158" t="s">
        <v>1198</v>
      </c>
      <c r="I7279" s="158" t="s">
        <v>1256</v>
      </c>
      <c r="J7279" s="158" t="s">
        <v>40</v>
      </c>
      <c r="K7279" s="159"/>
      <c r="L7279" s="169">
        <v>40380185.9262</v>
      </c>
      <c r="M7279" s="169">
        <v>4673962.77957</v>
      </c>
      <c r="N7279" s="154"/>
      <c r="O7279" s="158" t="s">
        <v>1368</v>
      </c>
      <c r="P7279" s="170"/>
      <c r="Q7279" s="159"/>
      <c r="R7279" s="159"/>
    </row>
    <row r="7280" s="7" customFormat="1" ht="9.95" customHeight="1" spans="1:18">
      <c r="A7280" s="154" t="s">
        <v>1254</v>
      </c>
      <c r="B7280" s="159" t="s">
        <v>1270</v>
      </c>
      <c r="C7280" s="156">
        <v>1926</v>
      </c>
      <c r="D7280" s="167">
        <v>76.9</v>
      </c>
      <c r="E7280" s="154" t="s">
        <v>1215</v>
      </c>
      <c r="F7280" s="158" t="s">
        <v>1226</v>
      </c>
      <c r="G7280" s="159" t="s">
        <v>37</v>
      </c>
      <c r="H7280" s="158" t="s">
        <v>1198</v>
      </c>
      <c r="I7280" s="158" t="s">
        <v>1256</v>
      </c>
      <c r="J7280" s="158" t="s">
        <v>40</v>
      </c>
      <c r="K7280" s="159"/>
      <c r="L7280" s="169">
        <v>40380428.2885</v>
      </c>
      <c r="M7280" s="169">
        <v>4674170.95248</v>
      </c>
      <c r="N7280" s="154"/>
      <c r="O7280" s="158" t="s">
        <v>1368</v>
      </c>
      <c r="P7280" s="170"/>
      <c r="Q7280" s="159"/>
      <c r="R7280" s="159"/>
    </row>
    <row r="7281" s="7" customFormat="1" ht="9.95" customHeight="1" spans="1:18">
      <c r="A7281" s="154" t="s">
        <v>1254</v>
      </c>
      <c r="B7281" s="159" t="s">
        <v>1270</v>
      </c>
      <c r="C7281" s="156">
        <v>130</v>
      </c>
      <c r="D7281" s="167">
        <v>1.2</v>
      </c>
      <c r="E7281" s="154" t="s">
        <v>1215</v>
      </c>
      <c r="F7281" s="158" t="s">
        <v>1226</v>
      </c>
      <c r="G7281" s="159" t="s">
        <v>37</v>
      </c>
      <c r="H7281" s="158" t="s">
        <v>1099</v>
      </c>
      <c r="I7281" s="158" t="s">
        <v>1256</v>
      </c>
      <c r="J7281" s="158" t="s">
        <v>185</v>
      </c>
      <c r="K7281" s="159"/>
      <c r="L7281" s="169">
        <v>40381050.1982</v>
      </c>
      <c r="M7281" s="169">
        <v>4673459.93195</v>
      </c>
      <c r="N7281" s="154"/>
      <c r="O7281" s="158" t="s">
        <v>1368</v>
      </c>
      <c r="P7281" s="170"/>
      <c r="Q7281" s="159"/>
      <c r="R7281" s="159"/>
    </row>
    <row r="7282" s="7" customFormat="1" ht="9.95" customHeight="1" spans="1:18">
      <c r="A7282" s="154" t="s">
        <v>1254</v>
      </c>
      <c r="B7282" s="159" t="s">
        <v>1270</v>
      </c>
      <c r="C7282" s="156">
        <v>118</v>
      </c>
      <c r="D7282" s="167">
        <v>4.3</v>
      </c>
      <c r="E7282" s="154" t="s">
        <v>1215</v>
      </c>
      <c r="F7282" s="158" t="s">
        <v>1226</v>
      </c>
      <c r="G7282" s="159" t="s">
        <v>37</v>
      </c>
      <c r="H7282" s="158" t="s">
        <v>1099</v>
      </c>
      <c r="I7282" s="158" t="s">
        <v>1256</v>
      </c>
      <c r="J7282" s="158" t="s">
        <v>185</v>
      </c>
      <c r="K7282" s="159"/>
      <c r="L7282" s="169">
        <v>40381024.8667</v>
      </c>
      <c r="M7282" s="169">
        <v>4673477.02434999</v>
      </c>
      <c r="N7282" s="154"/>
      <c r="O7282" s="158" t="s">
        <v>1368</v>
      </c>
      <c r="P7282" s="170"/>
      <c r="Q7282" s="159"/>
      <c r="R7282" s="159"/>
    </row>
    <row r="7283" s="7" customFormat="1" ht="9.95" customHeight="1" spans="1:18">
      <c r="A7283" s="154" t="s">
        <v>1254</v>
      </c>
      <c r="B7283" s="159" t="s">
        <v>1270</v>
      </c>
      <c r="C7283" s="156">
        <v>14</v>
      </c>
      <c r="D7283" s="157">
        <v>1.1</v>
      </c>
      <c r="E7283" s="154" t="s">
        <v>1215</v>
      </c>
      <c r="F7283" s="158" t="s">
        <v>1226</v>
      </c>
      <c r="G7283" s="159" t="s">
        <v>37</v>
      </c>
      <c r="H7283" s="158" t="s">
        <v>1099</v>
      </c>
      <c r="I7283" s="158" t="s">
        <v>1256</v>
      </c>
      <c r="J7283" s="158" t="s">
        <v>185</v>
      </c>
      <c r="K7283" s="158"/>
      <c r="L7283" s="163">
        <v>40378752.6825999</v>
      </c>
      <c r="M7283" s="163">
        <v>4674104.39044999</v>
      </c>
      <c r="N7283" s="154"/>
      <c r="O7283" s="158" t="s">
        <v>1368</v>
      </c>
      <c r="P7283" s="164"/>
      <c r="Q7283" s="154"/>
      <c r="R7283" s="154"/>
    </row>
    <row r="7284" s="7" customFormat="1" ht="9.95" customHeight="1" spans="1:18">
      <c r="A7284" s="154" t="s">
        <v>1254</v>
      </c>
      <c r="B7284" s="159" t="s">
        <v>1270</v>
      </c>
      <c r="C7284" s="156">
        <v>16</v>
      </c>
      <c r="D7284" s="157">
        <v>1.3</v>
      </c>
      <c r="E7284" s="154" t="s">
        <v>1215</v>
      </c>
      <c r="F7284" s="158" t="s">
        <v>1226</v>
      </c>
      <c r="G7284" s="159" t="s">
        <v>37</v>
      </c>
      <c r="H7284" s="158" t="s">
        <v>1099</v>
      </c>
      <c r="I7284" s="158" t="s">
        <v>1256</v>
      </c>
      <c r="J7284" s="158" t="s">
        <v>185</v>
      </c>
      <c r="K7284" s="158"/>
      <c r="L7284" s="163">
        <v>40378770.3412</v>
      </c>
      <c r="M7284" s="163">
        <v>4674061.14185999</v>
      </c>
      <c r="N7284" s="154"/>
      <c r="O7284" s="158" t="s">
        <v>1368</v>
      </c>
      <c r="P7284" s="164"/>
      <c r="Q7284" s="154"/>
      <c r="R7284" s="154"/>
    </row>
    <row r="7285" s="7" customFormat="1" ht="9.95" customHeight="1" spans="1:18">
      <c r="A7285" s="154" t="s">
        <v>1254</v>
      </c>
      <c r="B7285" s="159" t="s">
        <v>1270</v>
      </c>
      <c r="C7285" s="156">
        <v>17</v>
      </c>
      <c r="D7285" s="157">
        <v>24.3</v>
      </c>
      <c r="E7285" s="154" t="s">
        <v>1215</v>
      </c>
      <c r="F7285" s="158" t="s">
        <v>1226</v>
      </c>
      <c r="G7285" s="159" t="s">
        <v>37</v>
      </c>
      <c r="H7285" s="158" t="s">
        <v>1099</v>
      </c>
      <c r="I7285" s="158" t="s">
        <v>1256</v>
      </c>
      <c r="J7285" s="158" t="s">
        <v>185</v>
      </c>
      <c r="K7285" s="158"/>
      <c r="L7285" s="163">
        <v>40378892.9293999</v>
      </c>
      <c r="M7285" s="163">
        <v>4674059.84556999</v>
      </c>
      <c r="N7285" s="154"/>
      <c r="O7285" s="158" t="s">
        <v>1368</v>
      </c>
      <c r="P7285" s="164"/>
      <c r="Q7285" s="154"/>
      <c r="R7285" s="154"/>
    </row>
    <row r="7286" s="7" customFormat="1" ht="9.95" customHeight="1" spans="1:18">
      <c r="A7286" s="154" t="s">
        <v>1254</v>
      </c>
      <c r="B7286" s="159" t="s">
        <v>1270</v>
      </c>
      <c r="C7286" s="156">
        <v>65</v>
      </c>
      <c r="D7286" s="157">
        <v>170.3</v>
      </c>
      <c r="E7286" s="154" t="s">
        <v>1215</v>
      </c>
      <c r="F7286" s="158" t="s">
        <v>1226</v>
      </c>
      <c r="G7286" s="159" t="s">
        <v>37</v>
      </c>
      <c r="H7286" s="158" t="s">
        <v>1099</v>
      </c>
      <c r="I7286" s="158" t="s">
        <v>1256</v>
      </c>
      <c r="J7286" s="158" t="s">
        <v>185</v>
      </c>
      <c r="K7286" s="158"/>
      <c r="L7286" s="163">
        <v>40378975.2255999</v>
      </c>
      <c r="M7286" s="163">
        <v>4673727.88375999</v>
      </c>
      <c r="N7286" s="154"/>
      <c r="O7286" s="158" t="s">
        <v>1368</v>
      </c>
      <c r="P7286" s="164"/>
      <c r="Q7286" s="154"/>
      <c r="R7286" s="154"/>
    </row>
    <row r="7287" s="7" customFormat="1" ht="9.95" customHeight="1" spans="1:18">
      <c r="A7287" s="154" t="s">
        <v>1254</v>
      </c>
      <c r="B7287" s="159" t="s">
        <v>1270</v>
      </c>
      <c r="C7287" s="156">
        <v>23</v>
      </c>
      <c r="D7287" s="157">
        <v>129.8</v>
      </c>
      <c r="E7287" s="154" t="s">
        <v>1215</v>
      </c>
      <c r="F7287" s="158" t="s">
        <v>1226</v>
      </c>
      <c r="G7287" s="159" t="s">
        <v>37</v>
      </c>
      <c r="H7287" s="158" t="s">
        <v>1198</v>
      </c>
      <c r="I7287" s="158" t="s">
        <v>1256</v>
      </c>
      <c r="J7287" s="159" t="s">
        <v>40</v>
      </c>
      <c r="K7287" s="158"/>
      <c r="L7287" s="163">
        <v>40378513.2010999</v>
      </c>
      <c r="M7287" s="163">
        <v>4674031.04925999</v>
      </c>
      <c r="N7287" s="154"/>
      <c r="O7287" s="158" t="s">
        <v>1368</v>
      </c>
      <c r="P7287" s="164"/>
      <c r="Q7287" s="154"/>
      <c r="R7287" s="154"/>
    </row>
    <row r="7288" s="7" customFormat="1" ht="9.95" customHeight="1" spans="1:18">
      <c r="A7288" s="154" t="s">
        <v>1254</v>
      </c>
      <c r="B7288" s="159" t="s">
        <v>1270</v>
      </c>
      <c r="C7288" s="156">
        <v>66</v>
      </c>
      <c r="D7288" s="157">
        <v>38</v>
      </c>
      <c r="E7288" s="154" t="s">
        <v>1215</v>
      </c>
      <c r="F7288" s="158" t="s">
        <v>1226</v>
      </c>
      <c r="G7288" s="159" t="s">
        <v>37</v>
      </c>
      <c r="H7288" s="158" t="s">
        <v>1099</v>
      </c>
      <c r="I7288" s="158" t="s">
        <v>1256</v>
      </c>
      <c r="J7288" s="158" t="s">
        <v>185</v>
      </c>
      <c r="K7288" s="158"/>
      <c r="L7288" s="163">
        <v>40379056.9006</v>
      </c>
      <c r="M7288" s="163">
        <v>4673692.78332</v>
      </c>
      <c r="N7288" s="154"/>
      <c r="O7288" s="158" t="s">
        <v>1368</v>
      </c>
      <c r="P7288" s="164"/>
      <c r="Q7288" s="154"/>
      <c r="R7288" s="154"/>
    </row>
    <row r="7289" s="7" customFormat="1" ht="9.95" customHeight="1" spans="1:18">
      <c r="A7289" s="154" t="s">
        <v>1254</v>
      </c>
      <c r="B7289" s="159" t="s">
        <v>1270</v>
      </c>
      <c r="C7289" s="156">
        <v>18</v>
      </c>
      <c r="D7289" s="157">
        <v>0.8</v>
      </c>
      <c r="E7289" s="154" t="s">
        <v>1215</v>
      </c>
      <c r="F7289" s="158" t="s">
        <v>1226</v>
      </c>
      <c r="G7289" s="159" t="s">
        <v>37</v>
      </c>
      <c r="H7289" s="158" t="s">
        <v>1099</v>
      </c>
      <c r="I7289" s="158" t="s">
        <v>1256</v>
      </c>
      <c r="J7289" s="159" t="s">
        <v>185</v>
      </c>
      <c r="K7289" s="158"/>
      <c r="L7289" s="163">
        <v>40378921.6366</v>
      </c>
      <c r="M7289" s="163">
        <v>4674038.82632</v>
      </c>
      <c r="N7289" s="154"/>
      <c r="O7289" s="158" t="s">
        <v>1368</v>
      </c>
      <c r="P7289" s="164"/>
      <c r="Q7289" s="154"/>
      <c r="R7289" s="154"/>
    </row>
    <row r="7290" s="7" customFormat="1" ht="9.95" customHeight="1" spans="1:18">
      <c r="A7290" s="154" t="s">
        <v>1254</v>
      </c>
      <c r="B7290" s="159" t="s">
        <v>1270</v>
      </c>
      <c r="C7290" s="156">
        <v>42</v>
      </c>
      <c r="D7290" s="157">
        <v>12</v>
      </c>
      <c r="E7290" s="154" t="s">
        <v>1215</v>
      </c>
      <c r="F7290" s="158" t="s">
        <v>1226</v>
      </c>
      <c r="G7290" s="159" t="s">
        <v>37</v>
      </c>
      <c r="H7290" s="158" t="s">
        <v>1099</v>
      </c>
      <c r="I7290" s="158" t="s">
        <v>1256</v>
      </c>
      <c r="J7290" s="158" t="s">
        <v>185</v>
      </c>
      <c r="K7290" s="158"/>
      <c r="L7290" s="163">
        <v>40379212.0909999</v>
      </c>
      <c r="M7290" s="163">
        <v>4673824.78522</v>
      </c>
      <c r="N7290" s="154"/>
      <c r="O7290" s="158" t="s">
        <v>1368</v>
      </c>
      <c r="P7290" s="164"/>
      <c r="Q7290" s="154"/>
      <c r="R7290" s="154"/>
    </row>
    <row r="7291" s="7" customFormat="1" ht="9.95" customHeight="1" spans="1:18">
      <c r="A7291" s="154" t="s">
        <v>1254</v>
      </c>
      <c r="B7291" s="159" t="s">
        <v>1270</v>
      </c>
      <c r="C7291" s="156">
        <v>29</v>
      </c>
      <c r="D7291" s="157">
        <v>94.6</v>
      </c>
      <c r="E7291" s="154" t="s">
        <v>1215</v>
      </c>
      <c r="F7291" s="158" t="s">
        <v>1226</v>
      </c>
      <c r="G7291" s="159" t="s">
        <v>37</v>
      </c>
      <c r="H7291" s="158" t="s">
        <v>1099</v>
      </c>
      <c r="I7291" s="158" t="s">
        <v>1256</v>
      </c>
      <c r="J7291" s="158" t="s">
        <v>185</v>
      </c>
      <c r="K7291" s="158"/>
      <c r="L7291" s="163">
        <v>40378713.1349999</v>
      </c>
      <c r="M7291" s="163">
        <v>4673980.82918</v>
      </c>
      <c r="N7291" s="154"/>
      <c r="O7291" s="158" t="s">
        <v>1368</v>
      </c>
      <c r="P7291" s="164"/>
      <c r="Q7291" s="154"/>
      <c r="R7291" s="154"/>
    </row>
    <row r="7292" s="7" customFormat="1" ht="9.95" customHeight="1" spans="1:18">
      <c r="A7292" s="154" t="s">
        <v>1254</v>
      </c>
      <c r="B7292" s="159" t="s">
        <v>1270</v>
      </c>
      <c r="C7292" s="156">
        <v>313</v>
      </c>
      <c r="D7292" s="157">
        <v>1.2</v>
      </c>
      <c r="E7292" s="154" t="s">
        <v>1215</v>
      </c>
      <c r="F7292" s="158" t="s">
        <v>1226</v>
      </c>
      <c r="G7292" s="159" t="s">
        <v>37</v>
      </c>
      <c r="H7292" s="158" t="s">
        <v>1099</v>
      </c>
      <c r="I7292" s="158" t="s">
        <v>1256</v>
      </c>
      <c r="J7292" s="158" t="s">
        <v>185</v>
      </c>
      <c r="K7292" s="158"/>
      <c r="L7292" s="163">
        <v>40380357.9250999</v>
      </c>
      <c r="M7292" s="163">
        <v>4672938.06541999</v>
      </c>
      <c r="N7292" s="154"/>
      <c r="O7292" s="158" t="s">
        <v>1368</v>
      </c>
      <c r="P7292" s="164"/>
      <c r="Q7292" s="154"/>
      <c r="R7292" s="154"/>
    </row>
    <row r="7293" s="7" customFormat="1" ht="9.95" customHeight="1" spans="1:18">
      <c r="A7293" s="154" t="s">
        <v>1254</v>
      </c>
      <c r="B7293" s="159" t="s">
        <v>1270</v>
      </c>
      <c r="C7293" s="156">
        <v>250</v>
      </c>
      <c r="D7293" s="157">
        <v>6</v>
      </c>
      <c r="E7293" s="154" t="s">
        <v>1215</v>
      </c>
      <c r="F7293" s="158" t="s">
        <v>1226</v>
      </c>
      <c r="G7293" s="159" t="s">
        <v>37</v>
      </c>
      <c r="H7293" s="158" t="s">
        <v>1099</v>
      </c>
      <c r="I7293" s="158" t="s">
        <v>1256</v>
      </c>
      <c r="J7293" s="159" t="s">
        <v>56</v>
      </c>
      <c r="K7293" s="158"/>
      <c r="L7293" s="163">
        <v>40380480.726</v>
      </c>
      <c r="M7293" s="163">
        <v>4673128.19673999</v>
      </c>
      <c r="N7293" s="154"/>
      <c r="O7293" s="158" t="s">
        <v>1368</v>
      </c>
      <c r="P7293" s="164"/>
      <c r="Q7293" s="154"/>
      <c r="R7293" s="154"/>
    </row>
    <row r="7294" s="7" customFormat="1" ht="9.95" customHeight="1" spans="1:18">
      <c r="A7294" s="154" t="s">
        <v>1254</v>
      </c>
      <c r="B7294" s="159" t="s">
        <v>1270</v>
      </c>
      <c r="C7294" s="156">
        <v>290</v>
      </c>
      <c r="D7294" s="157">
        <v>17.8</v>
      </c>
      <c r="E7294" s="154" t="s">
        <v>1215</v>
      </c>
      <c r="F7294" s="158" t="s">
        <v>1226</v>
      </c>
      <c r="G7294" s="159" t="s">
        <v>37</v>
      </c>
      <c r="H7294" s="158" t="s">
        <v>1099</v>
      </c>
      <c r="I7294" s="158" t="s">
        <v>1256</v>
      </c>
      <c r="J7294" s="158" t="s">
        <v>185</v>
      </c>
      <c r="K7294" s="158"/>
      <c r="L7294" s="163">
        <v>40380505.0543999</v>
      </c>
      <c r="M7294" s="163">
        <v>4673016.04093999</v>
      </c>
      <c r="N7294" s="154"/>
      <c r="O7294" s="158" t="s">
        <v>1368</v>
      </c>
      <c r="P7294" s="164"/>
      <c r="Q7294" s="154"/>
      <c r="R7294" s="154"/>
    </row>
    <row r="7295" s="7" customFormat="1" ht="9.95" customHeight="1" spans="1:18">
      <c r="A7295" s="154" t="s">
        <v>1254</v>
      </c>
      <c r="B7295" s="159" t="s">
        <v>1270</v>
      </c>
      <c r="C7295" s="156">
        <v>326</v>
      </c>
      <c r="D7295" s="157">
        <v>15.7</v>
      </c>
      <c r="E7295" s="154" t="s">
        <v>1215</v>
      </c>
      <c r="F7295" s="158" t="s">
        <v>1226</v>
      </c>
      <c r="G7295" s="159" t="s">
        <v>37</v>
      </c>
      <c r="H7295" s="158" t="s">
        <v>1198</v>
      </c>
      <c r="I7295" s="158" t="s">
        <v>1256</v>
      </c>
      <c r="J7295" s="159" t="s">
        <v>51</v>
      </c>
      <c r="K7295" s="158"/>
      <c r="L7295" s="163">
        <v>40380415.2714999</v>
      </c>
      <c r="M7295" s="163">
        <v>4672903.21999999</v>
      </c>
      <c r="N7295" s="154"/>
      <c r="O7295" s="158" t="s">
        <v>1368</v>
      </c>
      <c r="P7295" s="164"/>
      <c r="Q7295" s="154"/>
      <c r="R7295" s="154"/>
    </row>
    <row r="7296" s="7" customFormat="1" ht="9.95" customHeight="1" spans="1:18">
      <c r="A7296" s="154" t="s">
        <v>1254</v>
      </c>
      <c r="B7296" s="159" t="s">
        <v>1270</v>
      </c>
      <c r="C7296" s="156">
        <v>292</v>
      </c>
      <c r="D7296" s="157">
        <v>4.2</v>
      </c>
      <c r="E7296" s="154" t="s">
        <v>1215</v>
      </c>
      <c r="F7296" s="158" t="s">
        <v>1226</v>
      </c>
      <c r="G7296" s="159" t="s">
        <v>37</v>
      </c>
      <c r="H7296" s="158" t="s">
        <v>1099</v>
      </c>
      <c r="I7296" s="158" t="s">
        <v>1256</v>
      </c>
      <c r="J7296" s="158" t="s">
        <v>185</v>
      </c>
      <c r="K7296" s="158"/>
      <c r="L7296" s="163">
        <v>40380354.8131</v>
      </c>
      <c r="M7296" s="163">
        <v>4673002.18405999</v>
      </c>
      <c r="N7296" s="154"/>
      <c r="O7296" s="158" t="s">
        <v>1368</v>
      </c>
      <c r="P7296" s="164"/>
      <c r="Q7296" s="154"/>
      <c r="R7296" s="154"/>
    </row>
    <row r="7297" s="7" customFormat="1" ht="9.95" customHeight="1" spans="1:18">
      <c r="A7297" s="154" t="s">
        <v>1254</v>
      </c>
      <c r="B7297" s="159"/>
      <c r="C7297" s="156"/>
      <c r="D7297" s="157">
        <f>SUM(D7233:D7296)</f>
        <v>1247</v>
      </c>
      <c r="E7297" s="158"/>
      <c r="F7297" s="158"/>
      <c r="G7297" s="158"/>
      <c r="H7297" s="158"/>
      <c r="I7297" s="158"/>
      <c r="J7297" s="158"/>
      <c r="K7297" s="158"/>
      <c r="L7297" s="163"/>
      <c r="M7297" s="163"/>
      <c r="N7297" s="158"/>
      <c r="O7297" s="158" t="s">
        <v>1369</v>
      </c>
      <c r="P7297" s="164">
        <f>D7297*4.5</f>
        <v>5611.5</v>
      </c>
      <c r="Q7297" s="166" t="s">
        <v>1370</v>
      </c>
      <c r="R7297" s="154"/>
    </row>
    <row r="7298" s="7" customFormat="1" ht="9.95" customHeight="1" spans="1:18">
      <c r="A7298" s="154" t="s">
        <v>1254</v>
      </c>
      <c r="B7298" s="159" t="s">
        <v>1270</v>
      </c>
      <c r="C7298" s="156">
        <v>345</v>
      </c>
      <c r="D7298" s="167">
        <v>31.1</v>
      </c>
      <c r="E7298" s="154" t="s">
        <v>1215</v>
      </c>
      <c r="F7298" s="158" t="s">
        <v>1226</v>
      </c>
      <c r="G7298" s="159" t="s">
        <v>37</v>
      </c>
      <c r="H7298" s="158" t="s">
        <v>1198</v>
      </c>
      <c r="I7298" s="158" t="s">
        <v>1256</v>
      </c>
      <c r="J7298" s="158" t="s">
        <v>51</v>
      </c>
      <c r="K7298" s="158"/>
      <c r="L7298" s="169">
        <v>40381100.4566999</v>
      </c>
      <c r="M7298" s="169">
        <v>4672866.22943</v>
      </c>
      <c r="N7298" s="154"/>
      <c r="O7298" s="158" t="s">
        <v>1371</v>
      </c>
      <c r="P7298" s="170"/>
      <c r="Q7298" s="158"/>
      <c r="R7298" s="158"/>
    </row>
    <row r="7299" s="7" customFormat="1" ht="9.95" customHeight="1" spans="1:18">
      <c r="A7299" s="154" t="s">
        <v>1254</v>
      </c>
      <c r="B7299" s="159" t="s">
        <v>1270</v>
      </c>
      <c r="C7299" s="156">
        <v>344</v>
      </c>
      <c r="D7299" s="167">
        <v>5.7</v>
      </c>
      <c r="E7299" s="154" t="s">
        <v>1215</v>
      </c>
      <c r="F7299" s="158" t="s">
        <v>1226</v>
      </c>
      <c r="G7299" s="159" t="s">
        <v>37</v>
      </c>
      <c r="H7299" s="158" t="s">
        <v>1198</v>
      </c>
      <c r="I7299" s="158" t="s">
        <v>1256</v>
      </c>
      <c r="J7299" s="159" t="s">
        <v>40</v>
      </c>
      <c r="K7299" s="158"/>
      <c r="L7299" s="169">
        <v>40382257.1678</v>
      </c>
      <c r="M7299" s="169">
        <v>4672872.95380999</v>
      </c>
      <c r="N7299" s="154"/>
      <c r="O7299" s="158" t="s">
        <v>1371</v>
      </c>
      <c r="P7299" s="170"/>
      <c r="Q7299" s="158"/>
      <c r="R7299" s="158"/>
    </row>
    <row r="7300" s="7" customFormat="1" ht="9.95" customHeight="1" spans="1:18">
      <c r="A7300" s="154" t="s">
        <v>1254</v>
      </c>
      <c r="B7300" s="159" t="s">
        <v>1270</v>
      </c>
      <c r="C7300" s="156">
        <v>199</v>
      </c>
      <c r="D7300" s="167">
        <v>1.5</v>
      </c>
      <c r="E7300" s="154" t="s">
        <v>1215</v>
      </c>
      <c r="F7300" s="158" t="s">
        <v>1226</v>
      </c>
      <c r="G7300" s="159" t="s">
        <v>37</v>
      </c>
      <c r="H7300" s="158" t="s">
        <v>1099</v>
      </c>
      <c r="I7300" s="158" t="s">
        <v>1256</v>
      </c>
      <c r="J7300" s="159" t="s">
        <v>185</v>
      </c>
      <c r="K7300" s="158"/>
      <c r="L7300" s="169">
        <v>40381092.0124</v>
      </c>
      <c r="M7300" s="169">
        <v>4673274.35075</v>
      </c>
      <c r="N7300" s="154"/>
      <c r="O7300" s="158" t="s">
        <v>1371</v>
      </c>
      <c r="P7300" s="170"/>
      <c r="Q7300" s="158"/>
      <c r="R7300" s="158"/>
    </row>
    <row r="7301" s="7" customFormat="1" ht="9.95" customHeight="1" spans="1:18">
      <c r="A7301" s="154" t="s">
        <v>1254</v>
      </c>
      <c r="B7301" s="159" t="s">
        <v>1270</v>
      </c>
      <c r="C7301" s="156">
        <v>403</v>
      </c>
      <c r="D7301" s="167">
        <v>1.5</v>
      </c>
      <c r="E7301" s="154" t="s">
        <v>1215</v>
      </c>
      <c r="F7301" s="158" t="s">
        <v>1226</v>
      </c>
      <c r="G7301" s="159" t="s">
        <v>37</v>
      </c>
      <c r="H7301" s="158" t="s">
        <v>1099</v>
      </c>
      <c r="I7301" s="158" t="s">
        <v>1256</v>
      </c>
      <c r="J7301" s="159" t="s">
        <v>54</v>
      </c>
      <c r="K7301" s="158"/>
      <c r="L7301" s="169">
        <v>40382121.6296999</v>
      </c>
      <c r="M7301" s="169">
        <v>4672707.20519</v>
      </c>
      <c r="N7301" s="154"/>
      <c r="O7301" s="158" t="s">
        <v>1371</v>
      </c>
      <c r="P7301" s="170"/>
      <c r="Q7301" s="158"/>
      <c r="R7301" s="158"/>
    </row>
    <row r="7302" s="7" customFormat="1" ht="9.95" customHeight="1" spans="1:18">
      <c r="A7302" s="154" t="s">
        <v>1254</v>
      </c>
      <c r="B7302" s="159" t="s">
        <v>1270</v>
      </c>
      <c r="C7302" s="156">
        <v>208</v>
      </c>
      <c r="D7302" s="167">
        <v>0.7</v>
      </c>
      <c r="E7302" s="154" t="s">
        <v>1215</v>
      </c>
      <c r="F7302" s="158" t="s">
        <v>1226</v>
      </c>
      <c r="G7302" s="159" t="s">
        <v>37</v>
      </c>
      <c r="H7302" s="158" t="s">
        <v>1099</v>
      </c>
      <c r="I7302" s="158" t="s">
        <v>1256</v>
      </c>
      <c r="J7302" s="159" t="s">
        <v>185</v>
      </c>
      <c r="K7302" s="158"/>
      <c r="L7302" s="169">
        <v>40381062.9965</v>
      </c>
      <c r="M7302" s="169">
        <v>4673247.76188999</v>
      </c>
      <c r="N7302" s="154"/>
      <c r="O7302" s="158" t="s">
        <v>1371</v>
      </c>
      <c r="P7302" s="170"/>
      <c r="Q7302" s="158"/>
      <c r="R7302" s="158"/>
    </row>
    <row r="7303" s="7" customFormat="1" ht="9.95" customHeight="1" spans="1:18">
      <c r="A7303" s="154" t="s">
        <v>1254</v>
      </c>
      <c r="B7303" s="159" t="s">
        <v>1270</v>
      </c>
      <c r="C7303" s="156">
        <v>147</v>
      </c>
      <c r="D7303" s="167">
        <v>12</v>
      </c>
      <c r="E7303" s="154" t="s">
        <v>1215</v>
      </c>
      <c r="F7303" s="158" t="s">
        <v>1226</v>
      </c>
      <c r="G7303" s="159" t="s">
        <v>37</v>
      </c>
      <c r="H7303" s="158" t="s">
        <v>1099</v>
      </c>
      <c r="I7303" s="158" t="s">
        <v>1256</v>
      </c>
      <c r="J7303" s="159" t="s">
        <v>54</v>
      </c>
      <c r="K7303" s="158"/>
      <c r="L7303" s="169">
        <v>40381559.8328</v>
      </c>
      <c r="M7303" s="169">
        <v>4673412.26767</v>
      </c>
      <c r="N7303" s="154"/>
      <c r="O7303" s="158" t="s">
        <v>1371</v>
      </c>
      <c r="P7303" s="170"/>
      <c r="Q7303" s="158"/>
      <c r="R7303" s="158"/>
    </row>
    <row r="7304" s="7" customFormat="1" ht="9.95" customHeight="1" spans="1:18">
      <c r="A7304" s="154" t="s">
        <v>1254</v>
      </c>
      <c r="B7304" s="159" t="s">
        <v>1270</v>
      </c>
      <c r="C7304" s="156">
        <v>275</v>
      </c>
      <c r="D7304" s="167">
        <v>2.5</v>
      </c>
      <c r="E7304" s="154" t="s">
        <v>1215</v>
      </c>
      <c r="F7304" s="158" t="s">
        <v>1226</v>
      </c>
      <c r="G7304" s="159" t="s">
        <v>37</v>
      </c>
      <c r="H7304" s="158" t="s">
        <v>1099</v>
      </c>
      <c r="I7304" s="158" t="s">
        <v>1256</v>
      </c>
      <c r="J7304" s="159" t="s">
        <v>54</v>
      </c>
      <c r="K7304" s="158"/>
      <c r="L7304" s="169">
        <v>40381591.2603</v>
      </c>
      <c r="M7304" s="169">
        <v>4673035.52792999</v>
      </c>
      <c r="N7304" s="154"/>
      <c r="O7304" s="158" t="s">
        <v>1371</v>
      </c>
      <c r="P7304" s="170"/>
      <c r="Q7304" s="158"/>
      <c r="R7304" s="158"/>
    </row>
    <row r="7305" s="7" customFormat="1" ht="9.95" customHeight="1" spans="1:18">
      <c r="A7305" s="154" t="s">
        <v>1254</v>
      </c>
      <c r="B7305" s="159" t="s">
        <v>1270</v>
      </c>
      <c r="C7305" s="156">
        <v>263</v>
      </c>
      <c r="D7305" s="167">
        <v>6.8</v>
      </c>
      <c r="E7305" s="154" t="s">
        <v>1215</v>
      </c>
      <c r="F7305" s="158" t="s">
        <v>1226</v>
      </c>
      <c r="G7305" s="159" t="s">
        <v>37</v>
      </c>
      <c r="H7305" s="158" t="s">
        <v>1099</v>
      </c>
      <c r="I7305" s="158" t="s">
        <v>1256</v>
      </c>
      <c r="J7305" s="159" t="s">
        <v>54</v>
      </c>
      <c r="K7305" s="158"/>
      <c r="L7305" s="169">
        <v>40381997.5240999</v>
      </c>
      <c r="M7305" s="169">
        <v>4673081.41672</v>
      </c>
      <c r="N7305" s="154"/>
      <c r="O7305" s="158" t="s">
        <v>1371</v>
      </c>
      <c r="P7305" s="170"/>
      <c r="Q7305" s="158"/>
      <c r="R7305" s="158"/>
    </row>
    <row r="7306" s="7" customFormat="1" ht="9.95" customHeight="1" spans="1:18">
      <c r="A7306" s="154" t="s">
        <v>1254</v>
      </c>
      <c r="B7306" s="159" t="s">
        <v>1270</v>
      </c>
      <c r="C7306" s="156">
        <v>299</v>
      </c>
      <c r="D7306" s="167">
        <v>4.3</v>
      </c>
      <c r="E7306" s="154" t="s">
        <v>1215</v>
      </c>
      <c r="F7306" s="158" t="s">
        <v>1226</v>
      </c>
      <c r="G7306" s="159" t="s">
        <v>37</v>
      </c>
      <c r="H7306" s="158" t="s">
        <v>1099</v>
      </c>
      <c r="I7306" s="158" t="s">
        <v>1256</v>
      </c>
      <c r="J7306" s="158" t="s">
        <v>185</v>
      </c>
      <c r="K7306" s="158"/>
      <c r="L7306" s="169">
        <v>40381383.8167999</v>
      </c>
      <c r="M7306" s="169">
        <v>4672992.75325</v>
      </c>
      <c r="N7306" s="154"/>
      <c r="O7306" s="158" t="s">
        <v>1371</v>
      </c>
      <c r="P7306" s="170"/>
      <c r="Q7306" s="158"/>
      <c r="R7306" s="158"/>
    </row>
    <row r="7307" s="7" customFormat="1" ht="9.95" customHeight="1" spans="1:18">
      <c r="A7307" s="154" t="s">
        <v>1254</v>
      </c>
      <c r="B7307" s="159" t="s">
        <v>1270</v>
      </c>
      <c r="C7307" s="156">
        <v>302</v>
      </c>
      <c r="D7307" s="167">
        <v>41</v>
      </c>
      <c r="E7307" s="154" t="s">
        <v>1215</v>
      </c>
      <c r="F7307" s="158" t="s">
        <v>1226</v>
      </c>
      <c r="G7307" s="159" t="s">
        <v>37</v>
      </c>
      <c r="H7307" s="158" t="s">
        <v>1099</v>
      </c>
      <c r="I7307" s="158" t="s">
        <v>1256</v>
      </c>
      <c r="J7307" s="159" t="s">
        <v>54</v>
      </c>
      <c r="K7307" s="158"/>
      <c r="L7307" s="169">
        <v>40381769.3026999</v>
      </c>
      <c r="M7307" s="169">
        <v>4672972.76025999</v>
      </c>
      <c r="N7307" s="154"/>
      <c r="O7307" s="158" t="s">
        <v>1371</v>
      </c>
      <c r="P7307" s="170"/>
      <c r="Q7307" s="158"/>
      <c r="R7307" s="158"/>
    </row>
    <row r="7308" s="7" customFormat="1" ht="9.95" customHeight="1" spans="1:18">
      <c r="A7308" s="154" t="s">
        <v>1254</v>
      </c>
      <c r="B7308" s="159" t="s">
        <v>1270</v>
      </c>
      <c r="C7308" s="156">
        <v>400</v>
      </c>
      <c r="D7308" s="167">
        <v>13.7</v>
      </c>
      <c r="E7308" s="154" t="s">
        <v>1215</v>
      </c>
      <c r="F7308" s="158" t="s">
        <v>1226</v>
      </c>
      <c r="G7308" s="159" t="s">
        <v>37</v>
      </c>
      <c r="H7308" s="158" t="s">
        <v>1099</v>
      </c>
      <c r="I7308" s="158" t="s">
        <v>1256</v>
      </c>
      <c r="J7308" s="158" t="s">
        <v>54</v>
      </c>
      <c r="K7308" s="158"/>
      <c r="L7308" s="169">
        <v>40382177.7941</v>
      </c>
      <c r="M7308" s="169">
        <v>4672716.11916</v>
      </c>
      <c r="N7308" s="154"/>
      <c r="O7308" s="158" t="s">
        <v>1371</v>
      </c>
      <c r="P7308" s="170"/>
      <c r="Q7308" s="158"/>
      <c r="R7308" s="158"/>
    </row>
    <row r="7309" s="7" customFormat="1" ht="9.95" customHeight="1" spans="1:18">
      <c r="A7309" s="154" t="s">
        <v>1254</v>
      </c>
      <c r="B7309" s="159" t="s">
        <v>1270</v>
      </c>
      <c r="C7309" s="156">
        <v>170</v>
      </c>
      <c r="D7309" s="167">
        <v>52.7</v>
      </c>
      <c r="E7309" s="154" t="s">
        <v>1215</v>
      </c>
      <c r="F7309" s="158" t="s">
        <v>1226</v>
      </c>
      <c r="G7309" s="159" t="s">
        <v>37</v>
      </c>
      <c r="H7309" s="158" t="s">
        <v>1099</v>
      </c>
      <c r="I7309" s="158" t="s">
        <v>1256</v>
      </c>
      <c r="J7309" s="159" t="s">
        <v>54</v>
      </c>
      <c r="K7309" s="158"/>
      <c r="L7309" s="169">
        <v>40381423.2722999</v>
      </c>
      <c r="M7309" s="169">
        <v>4673345.5771</v>
      </c>
      <c r="N7309" s="154"/>
      <c r="O7309" s="158" t="s">
        <v>1371</v>
      </c>
      <c r="P7309" s="170"/>
      <c r="Q7309" s="158"/>
      <c r="R7309" s="158"/>
    </row>
    <row r="7310" s="7" customFormat="1" ht="9.95" customHeight="1" spans="1:18">
      <c r="A7310" s="154" t="s">
        <v>1254</v>
      </c>
      <c r="B7310" s="159" t="s">
        <v>1270</v>
      </c>
      <c r="C7310" s="156">
        <v>297</v>
      </c>
      <c r="D7310" s="167">
        <v>6.1</v>
      </c>
      <c r="E7310" s="154" t="s">
        <v>1215</v>
      </c>
      <c r="F7310" s="158" t="s">
        <v>1226</v>
      </c>
      <c r="G7310" s="159" t="s">
        <v>37</v>
      </c>
      <c r="H7310" s="158" t="s">
        <v>1099</v>
      </c>
      <c r="I7310" s="158" t="s">
        <v>1256</v>
      </c>
      <c r="J7310" s="159" t="s">
        <v>56</v>
      </c>
      <c r="K7310" s="158"/>
      <c r="L7310" s="169">
        <v>40381125.7357999</v>
      </c>
      <c r="M7310" s="169">
        <v>4672987.78335999</v>
      </c>
      <c r="N7310" s="154"/>
      <c r="O7310" s="158" t="s">
        <v>1371</v>
      </c>
      <c r="P7310" s="170"/>
      <c r="Q7310" s="158"/>
      <c r="R7310" s="158"/>
    </row>
    <row r="7311" s="7" customFormat="1" ht="9.95" customHeight="1" spans="1:18">
      <c r="A7311" s="154" t="s">
        <v>1254</v>
      </c>
      <c r="B7311" s="159" t="s">
        <v>1270</v>
      </c>
      <c r="C7311" s="156">
        <v>225</v>
      </c>
      <c r="D7311" s="167">
        <v>3.7</v>
      </c>
      <c r="E7311" s="154" t="s">
        <v>1215</v>
      </c>
      <c r="F7311" s="158" t="s">
        <v>1226</v>
      </c>
      <c r="G7311" s="159" t="s">
        <v>37</v>
      </c>
      <c r="H7311" s="158" t="s">
        <v>1099</v>
      </c>
      <c r="I7311" s="158" t="s">
        <v>1256</v>
      </c>
      <c r="J7311" s="158" t="s">
        <v>185</v>
      </c>
      <c r="K7311" s="158"/>
      <c r="L7311" s="169">
        <v>40381034.7678999</v>
      </c>
      <c r="M7311" s="169">
        <v>4673199.09128</v>
      </c>
      <c r="N7311" s="154"/>
      <c r="O7311" s="158" t="s">
        <v>1371</v>
      </c>
      <c r="P7311" s="170"/>
      <c r="Q7311" s="158"/>
      <c r="R7311" s="158"/>
    </row>
    <row r="7312" s="7" customFormat="1" ht="9.95" customHeight="1" spans="1:18">
      <c r="A7312" s="154" t="s">
        <v>1254</v>
      </c>
      <c r="B7312" s="159" t="s">
        <v>1270</v>
      </c>
      <c r="C7312" s="156">
        <v>321</v>
      </c>
      <c r="D7312" s="167">
        <v>74.6</v>
      </c>
      <c r="E7312" s="154" t="s">
        <v>1215</v>
      </c>
      <c r="F7312" s="158" t="s">
        <v>1226</v>
      </c>
      <c r="G7312" s="159" t="s">
        <v>37</v>
      </c>
      <c r="H7312" s="158" t="s">
        <v>1099</v>
      </c>
      <c r="I7312" s="158" t="s">
        <v>1256</v>
      </c>
      <c r="J7312" s="158" t="s">
        <v>54</v>
      </c>
      <c r="K7312" s="158"/>
      <c r="L7312" s="169">
        <v>40382061.3207999</v>
      </c>
      <c r="M7312" s="169">
        <v>4672950.17948</v>
      </c>
      <c r="N7312" s="154"/>
      <c r="O7312" s="158" t="s">
        <v>1371</v>
      </c>
      <c r="P7312" s="170"/>
      <c r="Q7312" s="158"/>
      <c r="R7312" s="158"/>
    </row>
    <row r="7313" s="7" customFormat="1" ht="9.95" customHeight="1" spans="1:18">
      <c r="A7313" s="154" t="s">
        <v>1254</v>
      </c>
      <c r="B7313" s="159" t="s">
        <v>1270</v>
      </c>
      <c r="C7313" s="156">
        <v>282</v>
      </c>
      <c r="D7313" s="167">
        <v>84.5</v>
      </c>
      <c r="E7313" s="154" t="s">
        <v>1215</v>
      </c>
      <c r="F7313" s="158" t="s">
        <v>1226</v>
      </c>
      <c r="G7313" s="159" t="s">
        <v>37</v>
      </c>
      <c r="H7313" s="158" t="s">
        <v>1099</v>
      </c>
      <c r="I7313" s="158" t="s">
        <v>1256</v>
      </c>
      <c r="J7313" s="158" t="s">
        <v>185</v>
      </c>
      <c r="K7313" s="158"/>
      <c r="L7313" s="169">
        <v>40381288.1530999</v>
      </c>
      <c r="M7313" s="169">
        <v>4673013.65680999</v>
      </c>
      <c r="N7313" s="154"/>
      <c r="O7313" s="158" t="s">
        <v>1371</v>
      </c>
      <c r="P7313" s="170"/>
      <c r="Q7313" s="158"/>
      <c r="R7313" s="158"/>
    </row>
    <row r="7314" s="7" customFormat="1" ht="9.95" customHeight="1" spans="1:18">
      <c r="A7314" s="154" t="s">
        <v>1254</v>
      </c>
      <c r="B7314" s="159" t="s">
        <v>1270</v>
      </c>
      <c r="C7314" s="156">
        <v>267</v>
      </c>
      <c r="D7314" s="167">
        <v>8.7</v>
      </c>
      <c r="E7314" s="154" t="s">
        <v>1215</v>
      </c>
      <c r="F7314" s="158" t="s">
        <v>1226</v>
      </c>
      <c r="G7314" s="159" t="s">
        <v>37</v>
      </c>
      <c r="H7314" s="158" t="s">
        <v>1099</v>
      </c>
      <c r="I7314" s="158" t="s">
        <v>1256</v>
      </c>
      <c r="J7314" s="158" t="s">
        <v>56</v>
      </c>
      <c r="K7314" s="158"/>
      <c r="L7314" s="169">
        <v>40381070.9430999</v>
      </c>
      <c r="M7314" s="169">
        <v>4673053.65462999</v>
      </c>
      <c r="N7314" s="154"/>
      <c r="O7314" s="158" t="s">
        <v>1371</v>
      </c>
      <c r="P7314" s="170"/>
      <c r="Q7314" s="158"/>
      <c r="R7314" s="158"/>
    </row>
    <row r="7315" s="7" customFormat="1" ht="9.95" customHeight="1" spans="1:18">
      <c r="A7315" s="154" t="s">
        <v>1254</v>
      </c>
      <c r="B7315" s="159" t="s">
        <v>1270</v>
      </c>
      <c r="C7315" s="156">
        <v>221</v>
      </c>
      <c r="D7315" s="167">
        <v>27.5</v>
      </c>
      <c r="E7315" s="154" t="s">
        <v>1215</v>
      </c>
      <c r="F7315" s="158" t="s">
        <v>1226</v>
      </c>
      <c r="G7315" s="159" t="s">
        <v>37</v>
      </c>
      <c r="H7315" s="158" t="s">
        <v>1099</v>
      </c>
      <c r="I7315" s="158" t="s">
        <v>1256</v>
      </c>
      <c r="J7315" s="158" t="s">
        <v>54</v>
      </c>
      <c r="K7315" s="158"/>
      <c r="L7315" s="169">
        <v>40381799.8462999</v>
      </c>
      <c r="M7315" s="169">
        <v>4673172.68355999</v>
      </c>
      <c r="N7315" s="154"/>
      <c r="O7315" s="158" t="s">
        <v>1371</v>
      </c>
      <c r="P7315" s="170"/>
      <c r="Q7315" s="158"/>
      <c r="R7315" s="158"/>
    </row>
    <row r="7316" s="7" customFormat="1" ht="9.95" customHeight="1" spans="1:18">
      <c r="A7316" s="154" t="s">
        <v>1254</v>
      </c>
      <c r="B7316" s="159" t="s">
        <v>1270</v>
      </c>
      <c r="C7316" s="156">
        <v>236</v>
      </c>
      <c r="D7316" s="167">
        <v>14.8</v>
      </c>
      <c r="E7316" s="154" t="s">
        <v>1215</v>
      </c>
      <c r="F7316" s="158" t="s">
        <v>1226</v>
      </c>
      <c r="G7316" s="159" t="s">
        <v>37</v>
      </c>
      <c r="H7316" s="158" t="s">
        <v>1099</v>
      </c>
      <c r="I7316" s="158" t="s">
        <v>1256</v>
      </c>
      <c r="J7316" s="158" t="s">
        <v>54</v>
      </c>
      <c r="K7316" s="158"/>
      <c r="L7316" s="169">
        <v>40381719.5116</v>
      </c>
      <c r="M7316" s="169">
        <v>4673159.11256999</v>
      </c>
      <c r="N7316" s="154"/>
      <c r="O7316" s="158" t="s">
        <v>1371</v>
      </c>
      <c r="P7316" s="170"/>
      <c r="Q7316" s="158"/>
      <c r="R7316" s="158"/>
    </row>
    <row r="7317" s="7" customFormat="1" ht="9.95" customHeight="1" spans="1:18">
      <c r="A7317" s="154" t="s">
        <v>1254</v>
      </c>
      <c r="B7317" s="159" t="s">
        <v>1270</v>
      </c>
      <c r="C7317" s="156">
        <v>255</v>
      </c>
      <c r="D7317" s="167">
        <v>13.3</v>
      </c>
      <c r="E7317" s="154" t="s">
        <v>1215</v>
      </c>
      <c r="F7317" s="158" t="s">
        <v>1226</v>
      </c>
      <c r="G7317" s="159" t="s">
        <v>37</v>
      </c>
      <c r="H7317" s="158" t="s">
        <v>1099</v>
      </c>
      <c r="I7317" s="158" t="s">
        <v>1256</v>
      </c>
      <c r="J7317" s="158" t="s">
        <v>185</v>
      </c>
      <c r="K7317" s="158"/>
      <c r="L7317" s="169">
        <v>40381452.034</v>
      </c>
      <c r="M7317" s="169">
        <v>4673115.59962</v>
      </c>
      <c r="N7317" s="154"/>
      <c r="O7317" s="158" t="s">
        <v>1371</v>
      </c>
      <c r="P7317" s="170"/>
      <c r="Q7317" s="158"/>
      <c r="R7317" s="158"/>
    </row>
    <row r="7318" s="7" customFormat="1" ht="9.95" customHeight="1" spans="1:18">
      <c r="A7318" s="154" t="s">
        <v>1254</v>
      </c>
      <c r="B7318" s="159" t="s">
        <v>1270</v>
      </c>
      <c r="C7318" s="156">
        <v>211</v>
      </c>
      <c r="D7318" s="167">
        <v>24.6</v>
      </c>
      <c r="E7318" s="154" t="s">
        <v>1215</v>
      </c>
      <c r="F7318" s="158" t="s">
        <v>1226</v>
      </c>
      <c r="G7318" s="159" t="s">
        <v>37</v>
      </c>
      <c r="H7318" s="158" t="s">
        <v>1099</v>
      </c>
      <c r="I7318" s="158" t="s">
        <v>1256</v>
      </c>
      <c r="J7318" s="158" t="s">
        <v>54</v>
      </c>
      <c r="K7318" s="158"/>
      <c r="L7318" s="169">
        <v>40381548.0331</v>
      </c>
      <c r="M7318" s="169">
        <v>4673242.19273</v>
      </c>
      <c r="N7318" s="154"/>
      <c r="O7318" s="158" t="s">
        <v>1371</v>
      </c>
      <c r="P7318" s="170"/>
      <c r="Q7318" s="158"/>
      <c r="R7318" s="158"/>
    </row>
    <row r="7319" s="7" customFormat="1" ht="9.95" customHeight="1" spans="1:18">
      <c r="A7319" s="154" t="s">
        <v>1254</v>
      </c>
      <c r="B7319" s="159" t="s">
        <v>1270</v>
      </c>
      <c r="C7319" s="156">
        <v>204</v>
      </c>
      <c r="D7319" s="167">
        <v>65.9</v>
      </c>
      <c r="E7319" s="154" t="s">
        <v>1215</v>
      </c>
      <c r="F7319" s="158" t="s">
        <v>1226</v>
      </c>
      <c r="G7319" s="159" t="s">
        <v>37</v>
      </c>
      <c r="H7319" s="158" t="s">
        <v>1099</v>
      </c>
      <c r="I7319" s="158" t="s">
        <v>1256</v>
      </c>
      <c r="J7319" s="158" t="s">
        <v>54</v>
      </c>
      <c r="K7319" s="158"/>
      <c r="L7319" s="169">
        <v>40381816.0236999</v>
      </c>
      <c r="M7319" s="169">
        <v>4673256.42088999</v>
      </c>
      <c r="N7319" s="154"/>
      <c r="O7319" s="158" t="s">
        <v>1371</v>
      </c>
      <c r="P7319" s="170"/>
      <c r="Q7319" s="158"/>
      <c r="R7319" s="158"/>
    </row>
    <row r="7320" s="7" customFormat="1" ht="9.95" customHeight="1" spans="1:18">
      <c r="A7320" s="154" t="s">
        <v>1254</v>
      </c>
      <c r="B7320" s="159" t="s">
        <v>1270</v>
      </c>
      <c r="C7320" s="156">
        <v>273</v>
      </c>
      <c r="D7320" s="167">
        <v>1.4</v>
      </c>
      <c r="E7320" s="154" t="s">
        <v>1215</v>
      </c>
      <c r="F7320" s="158" t="s">
        <v>1226</v>
      </c>
      <c r="G7320" s="159" t="s">
        <v>37</v>
      </c>
      <c r="H7320" s="158" t="s">
        <v>1099</v>
      </c>
      <c r="I7320" s="158" t="s">
        <v>1256</v>
      </c>
      <c r="J7320" s="158" t="s">
        <v>54</v>
      </c>
      <c r="K7320" s="158"/>
      <c r="L7320" s="169">
        <v>40382048.2189999</v>
      </c>
      <c r="M7320" s="169">
        <v>4673035.00401999</v>
      </c>
      <c r="N7320" s="154"/>
      <c r="O7320" s="158" t="s">
        <v>1371</v>
      </c>
      <c r="P7320" s="170"/>
      <c r="Q7320" s="158"/>
      <c r="R7320" s="158"/>
    </row>
    <row r="7321" s="7" customFormat="1" ht="9.95" customHeight="1" spans="1:18">
      <c r="A7321" s="154" t="s">
        <v>1254</v>
      </c>
      <c r="B7321" s="159" t="s">
        <v>1270</v>
      </c>
      <c r="C7321" s="156">
        <v>243</v>
      </c>
      <c r="D7321" s="167">
        <v>12.4</v>
      </c>
      <c r="E7321" s="154" t="s">
        <v>1215</v>
      </c>
      <c r="F7321" s="158" t="s">
        <v>1226</v>
      </c>
      <c r="G7321" s="159" t="s">
        <v>37</v>
      </c>
      <c r="H7321" s="158" t="s">
        <v>1099</v>
      </c>
      <c r="I7321" s="158" t="s">
        <v>1256</v>
      </c>
      <c r="J7321" s="158" t="s">
        <v>54</v>
      </c>
      <c r="K7321" s="158"/>
      <c r="L7321" s="169">
        <v>40382075.3171999</v>
      </c>
      <c r="M7321" s="169">
        <v>4673140.82431</v>
      </c>
      <c r="N7321" s="154"/>
      <c r="O7321" s="158" t="s">
        <v>1371</v>
      </c>
      <c r="P7321" s="170"/>
      <c r="Q7321" s="158"/>
      <c r="R7321" s="158"/>
    </row>
    <row r="7322" s="7" customFormat="1" ht="9.95" customHeight="1" spans="1:18">
      <c r="A7322" s="154" t="s">
        <v>1254</v>
      </c>
      <c r="B7322" s="159" t="s">
        <v>1270</v>
      </c>
      <c r="C7322" s="156">
        <v>322</v>
      </c>
      <c r="D7322" s="167">
        <v>4.6</v>
      </c>
      <c r="E7322" s="154" t="s">
        <v>1215</v>
      </c>
      <c r="F7322" s="158" t="s">
        <v>1226</v>
      </c>
      <c r="G7322" s="159" t="s">
        <v>37</v>
      </c>
      <c r="H7322" s="158" t="s">
        <v>1099</v>
      </c>
      <c r="I7322" s="158" t="s">
        <v>1256</v>
      </c>
      <c r="J7322" s="158" t="s">
        <v>56</v>
      </c>
      <c r="K7322" s="158"/>
      <c r="L7322" s="169">
        <v>40381012.7098999</v>
      </c>
      <c r="M7322" s="169">
        <v>4672923.2406</v>
      </c>
      <c r="N7322" s="154"/>
      <c r="O7322" s="158" t="s">
        <v>1371</v>
      </c>
      <c r="P7322" s="170"/>
      <c r="Q7322" s="158"/>
      <c r="R7322" s="158"/>
    </row>
    <row r="7323" s="7" customFormat="1" ht="9.95" customHeight="1" spans="1:18">
      <c r="A7323" s="154" t="s">
        <v>1254</v>
      </c>
      <c r="B7323" s="159" t="s">
        <v>1270</v>
      </c>
      <c r="C7323" s="156">
        <v>167</v>
      </c>
      <c r="D7323" s="167">
        <v>14.8</v>
      </c>
      <c r="E7323" s="154" t="s">
        <v>1215</v>
      </c>
      <c r="F7323" s="158" t="s">
        <v>1226</v>
      </c>
      <c r="G7323" s="159" t="s">
        <v>37</v>
      </c>
      <c r="H7323" s="158" t="s">
        <v>1099</v>
      </c>
      <c r="I7323" s="158" t="s">
        <v>1256</v>
      </c>
      <c r="J7323" s="158" t="s">
        <v>185</v>
      </c>
      <c r="K7323" s="158"/>
      <c r="L7323" s="169">
        <v>40381042.1357</v>
      </c>
      <c r="M7323" s="169">
        <v>4673353.24710999</v>
      </c>
      <c r="N7323" s="154"/>
      <c r="O7323" s="158" t="s">
        <v>1371</v>
      </c>
      <c r="P7323" s="170"/>
      <c r="Q7323" s="158"/>
      <c r="R7323" s="158"/>
    </row>
    <row r="7324" s="7" customFormat="1" ht="9.95" customHeight="1" spans="1:18">
      <c r="A7324" s="154" t="s">
        <v>1254</v>
      </c>
      <c r="B7324" s="159" t="s">
        <v>1270</v>
      </c>
      <c r="C7324" s="156">
        <v>1013</v>
      </c>
      <c r="D7324" s="167">
        <v>1.1</v>
      </c>
      <c r="E7324" s="154" t="s">
        <v>1215</v>
      </c>
      <c r="F7324" s="158" t="s">
        <v>1226</v>
      </c>
      <c r="G7324" s="159" t="s">
        <v>37</v>
      </c>
      <c r="H7324" s="158" t="s">
        <v>1198</v>
      </c>
      <c r="I7324" s="158" t="s">
        <v>1256</v>
      </c>
      <c r="J7324" s="158" t="s">
        <v>51</v>
      </c>
      <c r="K7324" s="158"/>
      <c r="L7324" s="169">
        <v>40378993.6793999</v>
      </c>
      <c r="M7324" s="169">
        <v>4671515.08523999</v>
      </c>
      <c r="N7324" s="154"/>
      <c r="O7324" s="158" t="s">
        <v>1371</v>
      </c>
      <c r="P7324" s="170"/>
      <c r="Q7324" s="158"/>
      <c r="R7324" s="158"/>
    </row>
    <row r="7325" s="7" customFormat="1" ht="9.95" customHeight="1" spans="1:18">
      <c r="A7325" s="154" t="s">
        <v>1254</v>
      </c>
      <c r="B7325" s="159" t="s">
        <v>1270</v>
      </c>
      <c r="C7325" s="156">
        <v>1148</v>
      </c>
      <c r="D7325" s="157">
        <v>16.9</v>
      </c>
      <c r="E7325" s="154" t="s">
        <v>1215</v>
      </c>
      <c r="F7325" s="158" t="s">
        <v>1226</v>
      </c>
      <c r="G7325" s="159" t="s">
        <v>37</v>
      </c>
      <c r="H7325" s="158" t="s">
        <v>1198</v>
      </c>
      <c r="I7325" s="158" t="s">
        <v>1256</v>
      </c>
      <c r="J7325" s="158" t="s">
        <v>51</v>
      </c>
      <c r="K7325" s="158"/>
      <c r="L7325" s="163">
        <v>40377879.57</v>
      </c>
      <c r="M7325" s="163">
        <v>4671211.38090999</v>
      </c>
      <c r="N7325" s="154"/>
      <c r="O7325" s="158" t="s">
        <v>1371</v>
      </c>
      <c r="P7325" s="164"/>
      <c r="Q7325" s="154"/>
      <c r="R7325" s="154"/>
    </row>
    <row r="7326" s="7" customFormat="1" ht="9.95" customHeight="1" spans="1:18">
      <c r="A7326" s="154" t="s">
        <v>1254</v>
      </c>
      <c r="B7326" s="159" t="s">
        <v>1270</v>
      </c>
      <c r="C7326" s="156">
        <v>1038</v>
      </c>
      <c r="D7326" s="157">
        <v>171.2</v>
      </c>
      <c r="E7326" s="154" t="s">
        <v>1215</v>
      </c>
      <c r="F7326" s="158" t="s">
        <v>1226</v>
      </c>
      <c r="G7326" s="159" t="s">
        <v>37</v>
      </c>
      <c r="H7326" s="158" t="s">
        <v>1198</v>
      </c>
      <c r="I7326" s="158" t="s">
        <v>1256</v>
      </c>
      <c r="J7326" s="158" t="s">
        <v>51</v>
      </c>
      <c r="K7326" s="158"/>
      <c r="L7326" s="163">
        <v>40378252.5768</v>
      </c>
      <c r="M7326" s="163">
        <v>4671466.66801999</v>
      </c>
      <c r="N7326" s="154"/>
      <c r="O7326" s="158" t="s">
        <v>1371</v>
      </c>
      <c r="P7326" s="164"/>
      <c r="Q7326" s="154"/>
      <c r="R7326" s="154"/>
    </row>
    <row r="7327" s="7" customFormat="1" ht="9.95" customHeight="1" spans="1:18">
      <c r="A7327" s="154" t="s">
        <v>1254</v>
      </c>
      <c r="B7327" s="159" t="s">
        <v>1270</v>
      </c>
      <c r="C7327" s="156">
        <v>997</v>
      </c>
      <c r="D7327" s="157">
        <v>20.1</v>
      </c>
      <c r="E7327" s="154" t="s">
        <v>1215</v>
      </c>
      <c r="F7327" s="158" t="s">
        <v>1226</v>
      </c>
      <c r="G7327" s="159" t="s">
        <v>37</v>
      </c>
      <c r="H7327" s="158" t="s">
        <v>1198</v>
      </c>
      <c r="I7327" s="158" t="s">
        <v>1256</v>
      </c>
      <c r="J7327" s="158" t="s">
        <v>51</v>
      </c>
      <c r="K7327" s="158"/>
      <c r="L7327" s="163">
        <v>40378820.4386</v>
      </c>
      <c r="M7327" s="163">
        <v>4671537.59164999</v>
      </c>
      <c r="N7327" s="154"/>
      <c r="O7327" s="158" t="s">
        <v>1371</v>
      </c>
      <c r="P7327" s="164"/>
      <c r="Q7327" s="154"/>
      <c r="R7327" s="154"/>
    </row>
    <row r="7328" s="7" customFormat="1" ht="9.95" customHeight="1" spans="1:18">
      <c r="A7328" s="154" t="s">
        <v>1254</v>
      </c>
      <c r="B7328" s="159" t="s">
        <v>1270</v>
      </c>
      <c r="C7328" s="156">
        <v>1096</v>
      </c>
      <c r="D7328" s="157">
        <v>13.3</v>
      </c>
      <c r="E7328" s="154" t="s">
        <v>1215</v>
      </c>
      <c r="F7328" s="158" t="s">
        <v>1226</v>
      </c>
      <c r="G7328" s="159" t="s">
        <v>37</v>
      </c>
      <c r="H7328" s="158" t="s">
        <v>1099</v>
      </c>
      <c r="I7328" s="158" t="s">
        <v>1256</v>
      </c>
      <c r="J7328" s="158" t="s">
        <v>54</v>
      </c>
      <c r="K7328" s="158"/>
      <c r="L7328" s="163">
        <v>40378138.6423</v>
      </c>
      <c r="M7328" s="163">
        <v>4671366.22329</v>
      </c>
      <c r="N7328" s="154"/>
      <c r="O7328" s="158" t="s">
        <v>1371</v>
      </c>
      <c r="P7328" s="164"/>
      <c r="Q7328" s="154"/>
      <c r="R7328" s="154"/>
    </row>
    <row r="7329" s="7" customFormat="1" ht="9.95" customHeight="1" spans="1:18">
      <c r="A7329" s="154" t="s">
        <v>1254</v>
      </c>
      <c r="B7329" s="159" t="s">
        <v>1270</v>
      </c>
      <c r="C7329" s="156">
        <v>982</v>
      </c>
      <c r="D7329" s="157">
        <v>27.6</v>
      </c>
      <c r="E7329" s="154" t="s">
        <v>1215</v>
      </c>
      <c r="F7329" s="158" t="s">
        <v>1226</v>
      </c>
      <c r="G7329" s="159" t="s">
        <v>37</v>
      </c>
      <c r="H7329" s="158" t="s">
        <v>1198</v>
      </c>
      <c r="I7329" s="158" t="s">
        <v>1256</v>
      </c>
      <c r="J7329" s="158" t="s">
        <v>51</v>
      </c>
      <c r="K7329" s="158"/>
      <c r="L7329" s="163">
        <v>40378984.2029</v>
      </c>
      <c r="M7329" s="163">
        <v>4671573.55131999</v>
      </c>
      <c r="N7329" s="154"/>
      <c r="O7329" s="158" t="s">
        <v>1371</v>
      </c>
      <c r="P7329" s="164"/>
      <c r="Q7329" s="154"/>
      <c r="R7329" s="154"/>
    </row>
    <row r="7330" s="7" customFormat="1" ht="9.95" customHeight="1" spans="1:18">
      <c r="A7330" s="154" t="s">
        <v>1254</v>
      </c>
      <c r="B7330" s="159" t="s">
        <v>1270</v>
      </c>
      <c r="C7330" s="156">
        <v>939</v>
      </c>
      <c r="D7330" s="157">
        <v>20.2</v>
      </c>
      <c r="E7330" s="154" t="s">
        <v>1215</v>
      </c>
      <c r="F7330" s="158" t="s">
        <v>1226</v>
      </c>
      <c r="G7330" s="159" t="s">
        <v>37</v>
      </c>
      <c r="H7330" s="158" t="s">
        <v>1198</v>
      </c>
      <c r="I7330" s="158" t="s">
        <v>1256</v>
      </c>
      <c r="J7330" s="158" t="s">
        <v>51</v>
      </c>
      <c r="K7330" s="158"/>
      <c r="L7330" s="163">
        <v>40378840.5754</v>
      </c>
      <c r="M7330" s="163">
        <v>4671643.10182</v>
      </c>
      <c r="N7330" s="154"/>
      <c r="O7330" s="158" t="s">
        <v>1371</v>
      </c>
      <c r="P7330" s="164"/>
      <c r="Q7330" s="154"/>
      <c r="R7330" s="154"/>
    </row>
    <row r="7331" s="7" customFormat="1" ht="9.95" customHeight="1" spans="1:18">
      <c r="A7331" s="154" t="s">
        <v>1254</v>
      </c>
      <c r="B7331" s="159" t="s">
        <v>1270</v>
      </c>
      <c r="C7331" s="156">
        <v>922</v>
      </c>
      <c r="D7331" s="157">
        <v>8.4</v>
      </c>
      <c r="E7331" s="154" t="s">
        <v>1215</v>
      </c>
      <c r="F7331" s="158" t="s">
        <v>1226</v>
      </c>
      <c r="G7331" s="159" t="s">
        <v>37</v>
      </c>
      <c r="H7331" s="158" t="s">
        <v>1198</v>
      </c>
      <c r="I7331" s="158" t="s">
        <v>1256</v>
      </c>
      <c r="J7331" s="158" t="s">
        <v>51</v>
      </c>
      <c r="K7331" s="158"/>
      <c r="L7331" s="163">
        <v>40379021.5713</v>
      </c>
      <c r="M7331" s="163">
        <v>4671651.39577</v>
      </c>
      <c r="N7331" s="154"/>
      <c r="O7331" s="158" t="s">
        <v>1371</v>
      </c>
      <c r="P7331" s="164"/>
      <c r="Q7331" s="154"/>
      <c r="R7331" s="154"/>
    </row>
    <row r="7332" s="7" customFormat="1" ht="9.95" customHeight="1" spans="1:18">
      <c r="A7332" s="154" t="s">
        <v>1254</v>
      </c>
      <c r="B7332" s="159" t="s">
        <v>1270</v>
      </c>
      <c r="C7332" s="156">
        <v>1144</v>
      </c>
      <c r="D7332" s="157">
        <v>12.9</v>
      </c>
      <c r="E7332" s="154" t="s">
        <v>1215</v>
      </c>
      <c r="F7332" s="158" t="s">
        <v>1226</v>
      </c>
      <c r="G7332" s="159" t="s">
        <v>37</v>
      </c>
      <c r="H7332" s="158" t="s">
        <v>1099</v>
      </c>
      <c r="I7332" s="158" t="s">
        <v>1256</v>
      </c>
      <c r="J7332" s="158" t="s">
        <v>185</v>
      </c>
      <c r="K7332" s="158"/>
      <c r="L7332" s="163">
        <v>40378349.6279999</v>
      </c>
      <c r="M7332" s="163">
        <v>4671244.19704</v>
      </c>
      <c r="N7332" s="154"/>
      <c r="O7332" s="158" t="s">
        <v>1371</v>
      </c>
      <c r="P7332" s="164"/>
      <c r="Q7332" s="154"/>
      <c r="R7332" s="154"/>
    </row>
    <row r="7333" s="7" customFormat="1" ht="9.95" customHeight="1" spans="1:18">
      <c r="A7333" s="154" t="s">
        <v>1254</v>
      </c>
      <c r="B7333" s="159" t="s">
        <v>1270</v>
      </c>
      <c r="C7333" s="156">
        <v>1400</v>
      </c>
      <c r="D7333" s="157">
        <v>35</v>
      </c>
      <c r="E7333" s="154" t="s">
        <v>1215</v>
      </c>
      <c r="F7333" s="158" t="s">
        <v>1226</v>
      </c>
      <c r="G7333" s="159" t="s">
        <v>37</v>
      </c>
      <c r="H7333" s="158" t="s">
        <v>1198</v>
      </c>
      <c r="I7333" s="158" t="s">
        <v>1256</v>
      </c>
      <c r="J7333" s="158" t="s">
        <v>40</v>
      </c>
      <c r="K7333" s="158"/>
      <c r="L7333" s="163">
        <v>40377850.3215</v>
      </c>
      <c r="M7333" s="163">
        <v>4670570.97291</v>
      </c>
      <c r="N7333" s="154"/>
      <c r="O7333" s="158" t="s">
        <v>1371</v>
      </c>
      <c r="P7333" s="164"/>
      <c r="Q7333" s="154"/>
      <c r="R7333" s="154"/>
    </row>
    <row r="7334" s="7" customFormat="1" ht="9.95" customHeight="1" spans="1:18">
      <c r="A7334" s="154" t="s">
        <v>1254</v>
      </c>
      <c r="B7334" s="159" t="s">
        <v>1263</v>
      </c>
      <c r="C7334" s="156">
        <v>725</v>
      </c>
      <c r="D7334" s="157">
        <v>28.1</v>
      </c>
      <c r="E7334" s="154" t="s">
        <v>1215</v>
      </c>
      <c r="F7334" s="158" t="s">
        <v>1226</v>
      </c>
      <c r="G7334" s="159" t="s">
        <v>37</v>
      </c>
      <c r="H7334" s="158" t="s">
        <v>1198</v>
      </c>
      <c r="I7334" s="158" t="s">
        <v>1256</v>
      </c>
      <c r="J7334" s="158" t="s">
        <v>40</v>
      </c>
      <c r="K7334" s="158"/>
      <c r="L7334" s="163">
        <v>40372305.0931999</v>
      </c>
      <c r="M7334" s="163">
        <v>4667352.89116</v>
      </c>
      <c r="N7334" s="154"/>
      <c r="O7334" s="158" t="s">
        <v>1371</v>
      </c>
      <c r="P7334" s="164"/>
      <c r="Q7334" s="154"/>
      <c r="R7334" s="154"/>
    </row>
    <row r="7335" s="7" customFormat="1" ht="9.95" customHeight="1" spans="1:18">
      <c r="A7335" s="154" t="s">
        <v>1254</v>
      </c>
      <c r="B7335" s="159" t="s">
        <v>1263</v>
      </c>
      <c r="C7335" s="156">
        <v>968</v>
      </c>
      <c r="D7335" s="157">
        <v>76.8</v>
      </c>
      <c r="E7335" s="154" t="s">
        <v>1215</v>
      </c>
      <c r="F7335" s="158" t="s">
        <v>1226</v>
      </c>
      <c r="G7335" s="159" t="s">
        <v>37</v>
      </c>
      <c r="H7335" s="158" t="s">
        <v>1099</v>
      </c>
      <c r="I7335" s="158" t="s">
        <v>1256</v>
      </c>
      <c r="J7335" s="158" t="s">
        <v>44</v>
      </c>
      <c r="K7335" s="158"/>
      <c r="L7335" s="163">
        <v>40372214.3271</v>
      </c>
      <c r="M7335" s="163">
        <v>4666983.12846999</v>
      </c>
      <c r="N7335" s="154"/>
      <c r="O7335" s="158" t="s">
        <v>1371</v>
      </c>
      <c r="P7335" s="164"/>
      <c r="Q7335" s="154"/>
      <c r="R7335" s="154"/>
    </row>
    <row r="7336" s="7" customFormat="1" ht="9.95" customHeight="1" spans="1:18">
      <c r="A7336" s="154" t="s">
        <v>1254</v>
      </c>
      <c r="B7336" s="159" t="s">
        <v>1263</v>
      </c>
      <c r="C7336" s="156">
        <v>977</v>
      </c>
      <c r="D7336" s="157">
        <v>7.9</v>
      </c>
      <c r="E7336" s="154" t="s">
        <v>1215</v>
      </c>
      <c r="F7336" s="158" t="s">
        <v>1226</v>
      </c>
      <c r="G7336" s="159" t="s">
        <v>37</v>
      </c>
      <c r="H7336" s="158" t="s">
        <v>1198</v>
      </c>
      <c r="I7336" s="158" t="s">
        <v>1256</v>
      </c>
      <c r="J7336" s="158" t="s">
        <v>51</v>
      </c>
      <c r="K7336" s="158"/>
      <c r="L7336" s="163">
        <v>40372027.6960999</v>
      </c>
      <c r="M7336" s="163">
        <v>4666931.61863</v>
      </c>
      <c r="N7336" s="154"/>
      <c r="O7336" s="158" t="s">
        <v>1371</v>
      </c>
      <c r="P7336" s="164"/>
      <c r="Q7336" s="154"/>
      <c r="R7336" s="154"/>
    </row>
    <row r="7337" s="7" customFormat="1" ht="9.95" customHeight="1" spans="1:18">
      <c r="A7337" s="154" t="s">
        <v>1254</v>
      </c>
      <c r="B7337" s="159" t="s">
        <v>1263</v>
      </c>
      <c r="C7337" s="156">
        <v>980</v>
      </c>
      <c r="D7337" s="157">
        <v>37.6</v>
      </c>
      <c r="E7337" s="154" t="s">
        <v>1215</v>
      </c>
      <c r="F7337" s="158" t="s">
        <v>1226</v>
      </c>
      <c r="G7337" s="159" t="s">
        <v>37</v>
      </c>
      <c r="H7337" s="158" t="s">
        <v>1198</v>
      </c>
      <c r="I7337" s="158" t="s">
        <v>1256</v>
      </c>
      <c r="J7337" s="158" t="s">
        <v>51</v>
      </c>
      <c r="K7337" s="158"/>
      <c r="L7337" s="163">
        <v>40373192.4363</v>
      </c>
      <c r="M7337" s="163">
        <v>4666913.21104</v>
      </c>
      <c r="N7337" s="154"/>
      <c r="O7337" s="158" t="s">
        <v>1371</v>
      </c>
      <c r="P7337" s="164"/>
      <c r="Q7337" s="154"/>
      <c r="R7337" s="154"/>
    </row>
    <row r="7338" s="7" customFormat="1" ht="9.95" customHeight="1" spans="1:18">
      <c r="A7338" s="154" t="s">
        <v>1254</v>
      </c>
      <c r="B7338" s="159" t="s">
        <v>1263</v>
      </c>
      <c r="C7338" s="156">
        <v>938</v>
      </c>
      <c r="D7338" s="157">
        <v>14.6</v>
      </c>
      <c r="E7338" s="154" t="s">
        <v>1215</v>
      </c>
      <c r="F7338" s="158" t="s">
        <v>1226</v>
      </c>
      <c r="G7338" s="159" t="s">
        <v>37</v>
      </c>
      <c r="H7338" s="158" t="s">
        <v>1198</v>
      </c>
      <c r="I7338" s="158" t="s">
        <v>1256</v>
      </c>
      <c r="J7338" s="158" t="s">
        <v>51</v>
      </c>
      <c r="K7338" s="158"/>
      <c r="L7338" s="163">
        <v>40373025.8346</v>
      </c>
      <c r="M7338" s="163">
        <v>4667035.99215</v>
      </c>
      <c r="N7338" s="154"/>
      <c r="O7338" s="158" t="s">
        <v>1371</v>
      </c>
      <c r="P7338" s="164"/>
      <c r="Q7338" s="154"/>
      <c r="R7338" s="154"/>
    </row>
    <row r="7339" s="7" customFormat="1" ht="9.95" customHeight="1" spans="1:18">
      <c r="A7339" s="154" t="s">
        <v>1254</v>
      </c>
      <c r="B7339" s="159" t="s">
        <v>1263</v>
      </c>
      <c r="C7339" s="156">
        <v>759</v>
      </c>
      <c r="D7339" s="157">
        <v>40.7</v>
      </c>
      <c r="E7339" s="154" t="s">
        <v>1215</v>
      </c>
      <c r="F7339" s="158" t="s">
        <v>1226</v>
      </c>
      <c r="G7339" s="159" t="s">
        <v>37</v>
      </c>
      <c r="H7339" s="158" t="s">
        <v>1198</v>
      </c>
      <c r="I7339" s="158" t="s">
        <v>1256</v>
      </c>
      <c r="J7339" s="158" t="s">
        <v>40</v>
      </c>
      <c r="K7339" s="158"/>
      <c r="L7339" s="163">
        <v>40371819.7615</v>
      </c>
      <c r="M7339" s="163">
        <v>4667328.34491</v>
      </c>
      <c r="N7339" s="154"/>
      <c r="O7339" s="158" t="s">
        <v>1371</v>
      </c>
      <c r="P7339" s="164"/>
      <c r="Q7339" s="154"/>
      <c r="R7339" s="154"/>
    </row>
    <row r="7340" s="7" customFormat="1" ht="9.95" customHeight="1" spans="1:18">
      <c r="A7340" s="154" t="s">
        <v>1254</v>
      </c>
      <c r="B7340" s="159" t="s">
        <v>1263</v>
      </c>
      <c r="C7340" s="156">
        <v>915</v>
      </c>
      <c r="D7340" s="157">
        <v>176.3</v>
      </c>
      <c r="E7340" s="154" t="s">
        <v>1215</v>
      </c>
      <c r="F7340" s="158" t="s">
        <v>1226</v>
      </c>
      <c r="G7340" s="159" t="s">
        <v>37</v>
      </c>
      <c r="H7340" s="158" t="s">
        <v>1198</v>
      </c>
      <c r="I7340" s="158" t="s">
        <v>1256</v>
      </c>
      <c r="J7340" s="158" t="s">
        <v>40</v>
      </c>
      <c r="K7340" s="158"/>
      <c r="L7340" s="163">
        <v>40372011.7229999</v>
      </c>
      <c r="M7340" s="163">
        <v>4667072.54349</v>
      </c>
      <c r="N7340" s="154"/>
      <c r="O7340" s="158" t="s">
        <v>1371</v>
      </c>
      <c r="P7340" s="164"/>
      <c r="Q7340" s="154"/>
      <c r="R7340" s="154"/>
    </row>
    <row r="7341" s="7" customFormat="1" ht="9.95" customHeight="1" spans="1:18">
      <c r="A7341" s="154" t="s">
        <v>1254</v>
      </c>
      <c r="B7341" s="159" t="s">
        <v>1263</v>
      </c>
      <c r="C7341" s="156">
        <v>881</v>
      </c>
      <c r="D7341" s="157">
        <v>49.2</v>
      </c>
      <c r="E7341" s="154" t="s">
        <v>1215</v>
      </c>
      <c r="F7341" s="158" t="s">
        <v>1226</v>
      </c>
      <c r="G7341" s="159" t="s">
        <v>37</v>
      </c>
      <c r="H7341" s="158" t="s">
        <v>1198</v>
      </c>
      <c r="I7341" s="158" t="s">
        <v>1256</v>
      </c>
      <c r="J7341" s="158" t="s">
        <v>40</v>
      </c>
      <c r="K7341" s="158"/>
      <c r="L7341" s="163">
        <v>40371663.6854</v>
      </c>
      <c r="M7341" s="163">
        <v>4667089.07792</v>
      </c>
      <c r="N7341" s="154"/>
      <c r="O7341" s="158" t="s">
        <v>1371</v>
      </c>
      <c r="P7341" s="164"/>
      <c r="Q7341" s="154"/>
      <c r="R7341" s="154"/>
    </row>
    <row r="7342" s="7" customFormat="1" ht="9.95" customHeight="1" spans="1:18">
      <c r="A7342" s="154" t="s">
        <v>1254</v>
      </c>
      <c r="B7342" s="159" t="s">
        <v>1263</v>
      </c>
      <c r="C7342" s="156">
        <v>852</v>
      </c>
      <c r="D7342" s="157">
        <v>2.7</v>
      </c>
      <c r="E7342" s="154" t="s">
        <v>1215</v>
      </c>
      <c r="F7342" s="158" t="s">
        <v>1226</v>
      </c>
      <c r="G7342" s="159" t="s">
        <v>37</v>
      </c>
      <c r="H7342" s="158" t="s">
        <v>1099</v>
      </c>
      <c r="I7342" s="158" t="s">
        <v>1256</v>
      </c>
      <c r="J7342" s="158" t="s">
        <v>56</v>
      </c>
      <c r="K7342" s="158"/>
      <c r="L7342" s="163">
        <v>40372731.3004999</v>
      </c>
      <c r="M7342" s="163">
        <v>4667188.32799</v>
      </c>
      <c r="N7342" s="154"/>
      <c r="O7342" s="158" t="s">
        <v>1371</v>
      </c>
      <c r="P7342" s="164"/>
      <c r="Q7342" s="154"/>
      <c r="R7342" s="154"/>
    </row>
    <row r="7343" s="7" customFormat="1" ht="9.95" customHeight="1" spans="1:18">
      <c r="A7343" s="154" t="s">
        <v>1254</v>
      </c>
      <c r="B7343" s="159" t="s">
        <v>1263</v>
      </c>
      <c r="C7343" s="156">
        <v>711</v>
      </c>
      <c r="D7343" s="157">
        <v>19.3</v>
      </c>
      <c r="E7343" s="154" t="s">
        <v>1215</v>
      </c>
      <c r="F7343" s="158" t="s">
        <v>1226</v>
      </c>
      <c r="G7343" s="159" t="s">
        <v>37</v>
      </c>
      <c r="H7343" s="158" t="s">
        <v>1099</v>
      </c>
      <c r="I7343" s="158" t="s">
        <v>1256</v>
      </c>
      <c r="J7343" s="158" t="s">
        <v>44</v>
      </c>
      <c r="K7343" s="158"/>
      <c r="L7343" s="163">
        <v>40372078.2128</v>
      </c>
      <c r="M7343" s="163">
        <v>4667395.40381</v>
      </c>
      <c r="N7343" s="154"/>
      <c r="O7343" s="158" t="s">
        <v>1371</v>
      </c>
      <c r="P7343" s="164"/>
      <c r="Q7343" s="154"/>
      <c r="R7343" s="154"/>
    </row>
    <row r="7344" s="7" customFormat="1" ht="9.95" customHeight="1" spans="1:18">
      <c r="A7344" s="154" t="s">
        <v>1254</v>
      </c>
      <c r="B7344" s="159" t="s">
        <v>1263</v>
      </c>
      <c r="C7344" s="156">
        <v>806</v>
      </c>
      <c r="D7344" s="157">
        <v>16.4</v>
      </c>
      <c r="E7344" s="154" t="s">
        <v>1215</v>
      </c>
      <c r="F7344" s="158" t="s">
        <v>1226</v>
      </c>
      <c r="G7344" s="159" t="s">
        <v>37</v>
      </c>
      <c r="H7344" s="158" t="s">
        <v>1198</v>
      </c>
      <c r="I7344" s="158" t="s">
        <v>1256</v>
      </c>
      <c r="J7344" s="158" t="s">
        <v>51</v>
      </c>
      <c r="K7344" s="158"/>
      <c r="L7344" s="163">
        <v>40372147.1737999</v>
      </c>
      <c r="M7344" s="163">
        <v>4667279.81635999</v>
      </c>
      <c r="N7344" s="154"/>
      <c r="O7344" s="158" t="s">
        <v>1371</v>
      </c>
      <c r="P7344" s="164"/>
      <c r="Q7344" s="154"/>
      <c r="R7344" s="154"/>
    </row>
    <row r="7345" s="7" customFormat="1" ht="9.95" customHeight="1" spans="1:18">
      <c r="A7345" s="154" t="s">
        <v>1254</v>
      </c>
      <c r="B7345" s="159" t="s">
        <v>1263</v>
      </c>
      <c r="C7345" s="156">
        <v>898</v>
      </c>
      <c r="D7345" s="157">
        <v>41.8</v>
      </c>
      <c r="E7345" s="154" t="s">
        <v>1215</v>
      </c>
      <c r="F7345" s="158" t="s">
        <v>1226</v>
      </c>
      <c r="G7345" s="159" t="s">
        <v>37</v>
      </c>
      <c r="H7345" s="158" t="s">
        <v>1198</v>
      </c>
      <c r="I7345" s="158" t="s">
        <v>1256</v>
      </c>
      <c r="J7345" s="158" t="s">
        <v>51</v>
      </c>
      <c r="K7345" s="158"/>
      <c r="L7345" s="163">
        <v>40371900.4958999</v>
      </c>
      <c r="M7345" s="163">
        <v>4667108.23993999</v>
      </c>
      <c r="N7345" s="154"/>
      <c r="O7345" s="158" t="s">
        <v>1371</v>
      </c>
      <c r="P7345" s="164"/>
      <c r="Q7345" s="154"/>
      <c r="R7345" s="154"/>
    </row>
    <row r="7346" s="7" customFormat="1" ht="9.95" customHeight="1" spans="1:18">
      <c r="A7346" s="154" t="s">
        <v>1254</v>
      </c>
      <c r="B7346" s="159" t="s">
        <v>1263</v>
      </c>
      <c r="C7346" s="156">
        <v>1060</v>
      </c>
      <c r="D7346" s="157">
        <v>87.7</v>
      </c>
      <c r="E7346" s="154" t="s">
        <v>1215</v>
      </c>
      <c r="F7346" s="158" t="s">
        <v>1226</v>
      </c>
      <c r="G7346" s="159" t="s">
        <v>37</v>
      </c>
      <c r="H7346" s="158" t="s">
        <v>1198</v>
      </c>
      <c r="I7346" s="158" t="s">
        <v>1256</v>
      </c>
      <c r="J7346" s="158" t="s">
        <v>40</v>
      </c>
      <c r="K7346" s="158"/>
      <c r="L7346" s="163">
        <v>40372279.7478</v>
      </c>
      <c r="M7346" s="163">
        <v>4666707.14240999</v>
      </c>
      <c r="N7346" s="154"/>
      <c r="O7346" s="158" t="s">
        <v>1371</v>
      </c>
      <c r="P7346" s="164"/>
      <c r="Q7346" s="154"/>
      <c r="R7346" s="154"/>
    </row>
    <row r="7347" s="7" customFormat="1" ht="9.95" customHeight="1" spans="1:18">
      <c r="A7347" s="154" t="s">
        <v>1254</v>
      </c>
      <c r="B7347" s="159" t="s">
        <v>1263</v>
      </c>
      <c r="C7347" s="156">
        <v>577</v>
      </c>
      <c r="D7347" s="157">
        <v>268.1</v>
      </c>
      <c r="E7347" s="154" t="s">
        <v>1215</v>
      </c>
      <c r="F7347" s="158" t="s">
        <v>1226</v>
      </c>
      <c r="G7347" s="159" t="s">
        <v>37</v>
      </c>
      <c r="H7347" s="158" t="s">
        <v>1198</v>
      </c>
      <c r="I7347" s="158" t="s">
        <v>1256</v>
      </c>
      <c r="J7347" s="158" t="s">
        <v>40</v>
      </c>
      <c r="K7347" s="158"/>
      <c r="L7347" s="163">
        <v>40371542.9434999</v>
      </c>
      <c r="M7347" s="163">
        <v>4667600.14668999</v>
      </c>
      <c r="N7347" s="154"/>
      <c r="O7347" s="158" t="s">
        <v>1371</v>
      </c>
      <c r="P7347" s="164"/>
      <c r="Q7347" s="154"/>
      <c r="R7347" s="154"/>
    </row>
    <row r="7348" s="7" customFormat="1" ht="9.95" customHeight="1" spans="1:18">
      <c r="A7348" s="154" t="s">
        <v>1254</v>
      </c>
      <c r="B7348" s="159" t="s">
        <v>1263</v>
      </c>
      <c r="C7348" s="156">
        <v>1023</v>
      </c>
      <c r="D7348" s="157">
        <v>68.7</v>
      </c>
      <c r="E7348" s="154" t="s">
        <v>1215</v>
      </c>
      <c r="F7348" s="158" t="s">
        <v>1226</v>
      </c>
      <c r="G7348" s="159" t="s">
        <v>37</v>
      </c>
      <c r="H7348" s="158" t="s">
        <v>1198</v>
      </c>
      <c r="I7348" s="158" t="s">
        <v>1256</v>
      </c>
      <c r="J7348" s="158" t="s">
        <v>51</v>
      </c>
      <c r="K7348" s="158"/>
      <c r="L7348" s="163">
        <v>40371839.6842999</v>
      </c>
      <c r="M7348" s="163">
        <v>4666795.05508</v>
      </c>
      <c r="N7348" s="154"/>
      <c r="O7348" s="158" t="s">
        <v>1371</v>
      </c>
      <c r="P7348" s="164"/>
      <c r="Q7348" s="154"/>
      <c r="R7348" s="154"/>
    </row>
    <row r="7349" s="7" customFormat="1" ht="9.95" customHeight="1" spans="1:18">
      <c r="A7349" s="154" t="s">
        <v>1254</v>
      </c>
      <c r="B7349" s="159"/>
      <c r="C7349" s="156"/>
      <c r="D7349" s="167">
        <f>SUM(D7298:D7348)</f>
        <v>1793</v>
      </c>
      <c r="E7349" s="158"/>
      <c r="F7349" s="158"/>
      <c r="G7349" s="158"/>
      <c r="H7349" s="158"/>
      <c r="I7349" s="158"/>
      <c r="J7349" s="158"/>
      <c r="K7349" s="158"/>
      <c r="L7349" s="169"/>
      <c r="M7349" s="169"/>
      <c r="N7349" s="154"/>
      <c r="O7349" s="158" t="s">
        <v>1372</v>
      </c>
      <c r="P7349" s="164">
        <f>D7349*4.5</f>
        <v>8068.5</v>
      </c>
      <c r="Q7349" s="171" t="s">
        <v>1373</v>
      </c>
      <c r="R7349" s="158"/>
    </row>
    <row r="7350" s="7" customFormat="1" ht="9.95" customHeight="1" spans="1:18">
      <c r="A7350" s="154" t="s">
        <v>1254</v>
      </c>
      <c r="B7350" s="159" t="s">
        <v>1349</v>
      </c>
      <c r="C7350" s="156">
        <v>1667</v>
      </c>
      <c r="D7350" s="157">
        <v>2.7</v>
      </c>
      <c r="E7350" s="154" t="s">
        <v>1215</v>
      </c>
      <c r="F7350" s="158" t="s">
        <v>1226</v>
      </c>
      <c r="G7350" s="159" t="s">
        <v>37</v>
      </c>
      <c r="H7350" s="158" t="s">
        <v>1198</v>
      </c>
      <c r="I7350" s="158" t="s">
        <v>1256</v>
      </c>
      <c r="J7350" s="158" t="s">
        <v>40</v>
      </c>
      <c r="K7350" s="158"/>
      <c r="L7350" s="163">
        <v>40380622.4680999</v>
      </c>
      <c r="M7350" s="163">
        <v>4663290.71581</v>
      </c>
      <c r="N7350" s="154"/>
      <c r="O7350" s="158" t="s">
        <v>1374</v>
      </c>
      <c r="P7350" s="170"/>
      <c r="Q7350" s="158"/>
      <c r="R7350" s="158"/>
    </row>
    <row r="7351" s="7" customFormat="1" ht="9.95" customHeight="1" spans="1:18">
      <c r="A7351" s="154" t="s">
        <v>1254</v>
      </c>
      <c r="B7351" s="159" t="s">
        <v>1349</v>
      </c>
      <c r="C7351" s="156">
        <v>1671</v>
      </c>
      <c r="D7351" s="157">
        <v>11.1</v>
      </c>
      <c r="E7351" s="154" t="s">
        <v>1215</v>
      </c>
      <c r="F7351" s="158" t="s">
        <v>1226</v>
      </c>
      <c r="G7351" s="159" t="s">
        <v>37</v>
      </c>
      <c r="H7351" s="158" t="s">
        <v>1198</v>
      </c>
      <c r="I7351" s="158" t="s">
        <v>1256</v>
      </c>
      <c r="J7351" s="159" t="s">
        <v>40</v>
      </c>
      <c r="K7351" s="158"/>
      <c r="L7351" s="163">
        <v>40381060.1691</v>
      </c>
      <c r="M7351" s="163">
        <v>4663275.35726999</v>
      </c>
      <c r="N7351" s="154"/>
      <c r="O7351" s="158" t="s">
        <v>1374</v>
      </c>
      <c r="P7351" s="170"/>
      <c r="Q7351" s="158"/>
      <c r="R7351" s="158"/>
    </row>
    <row r="7352" s="7" customFormat="1" ht="9.95" customHeight="1" spans="1:18">
      <c r="A7352" s="154" t="s">
        <v>1254</v>
      </c>
      <c r="B7352" s="159" t="s">
        <v>1349</v>
      </c>
      <c r="C7352" s="156">
        <v>1674</v>
      </c>
      <c r="D7352" s="157">
        <v>10.9</v>
      </c>
      <c r="E7352" s="154" t="s">
        <v>1215</v>
      </c>
      <c r="F7352" s="158" t="s">
        <v>1226</v>
      </c>
      <c r="G7352" s="159" t="s">
        <v>37</v>
      </c>
      <c r="H7352" s="158" t="s">
        <v>1099</v>
      </c>
      <c r="I7352" s="158" t="s">
        <v>1256</v>
      </c>
      <c r="J7352" s="159" t="s">
        <v>56</v>
      </c>
      <c r="K7352" s="158"/>
      <c r="L7352" s="163">
        <v>40380564.5348</v>
      </c>
      <c r="M7352" s="163">
        <v>4663240.47243999</v>
      </c>
      <c r="N7352" s="154"/>
      <c r="O7352" s="158" t="s">
        <v>1374</v>
      </c>
      <c r="P7352" s="170"/>
      <c r="Q7352" s="158"/>
      <c r="R7352" s="158"/>
    </row>
    <row r="7353" s="7" customFormat="1" ht="9.95" customHeight="1" spans="1:18">
      <c r="A7353" s="154" t="s">
        <v>1254</v>
      </c>
      <c r="B7353" s="159" t="s">
        <v>1349</v>
      </c>
      <c r="C7353" s="156">
        <v>1672</v>
      </c>
      <c r="D7353" s="157">
        <v>8.8</v>
      </c>
      <c r="E7353" s="154" t="s">
        <v>1215</v>
      </c>
      <c r="F7353" s="158" t="s">
        <v>1226</v>
      </c>
      <c r="G7353" s="159" t="s">
        <v>37</v>
      </c>
      <c r="H7353" s="158" t="s">
        <v>1099</v>
      </c>
      <c r="I7353" s="158" t="s">
        <v>1256</v>
      </c>
      <c r="J7353" s="158" t="s">
        <v>56</v>
      </c>
      <c r="K7353" s="158"/>
      <c r="L7353" s="163">
        <v>40380734.4231999</v>
      </c>
      <c r="M7353" s="163">
        <v>4663256.17217999</v>
      </c>
      <c r="N7353" s="154"/>
      <c r="O7353" s="158" t="s">
        <v>1374</v>
      </c>
      <c r="P7353" s="170"/>
      <c r="Q7353" s="158"/>
      <c r="R7353" s="158"/>
    </row>
    <row r="7354" s="7" customFormat="1" ht="9.95" customHeight="1" spans="1:18">
      <c r="A7354" s="154" t="s">
        <v>1254</v>
      </c>
      <c r="B7354" s="159" t="s">
        <v>1349</v>
      </c>
      <c r="C7354" s="156">
        <v>1689</v>
      </c>
      <c r="D7354" s="157">
        <v>10</v>
      </c>
      <c r="E7354" s="154" t="s">
        <v>1215</v>
      </c>
      <c r="F7354" s="158" t="s">
        <v>1226</v>
      </c>
      <c r="G7354" s="159" t="s">
        <v>37</v>
      </c>
      <c r="H7354" s="158" t="s">
        <v>1099</v>
      </c>
      <c r="I7354" s="158" t="s">
        <v>1256</v>
      </c>
      <c r="J7354" s="158" t="s">
        <v>56</v>
      </c>
      <c r="K7354" s="158"/>
      <c r="L7354" s="163">
        <v>40380482.3016</v>
      </c>
      <c r="M7354" s="163">
        <v>4663140.87311</v>
      </c>
      <c r="N7354" s="154"/>
      <c r="O7354" s="158" t="s">
        <v>1374</v>
      </c>
      <c r="P7354" s="170"/>
      <c r="Q7354" s="158"/>
      <c r="R7354" s="158"/>
    </row>
    <row r="7355" s="7" customFormat="1" ht="9.95" customHeight="1" spans="1:18">
      <c r="A7355" s="154" t="s">
        <v>1254</v>
      </c>
      <c r="B7355" s="159" t="s">
        <v>1349</v>
      </c>
      <c r="C7355" s="156">
        <v>1677</v>
      </c>
      <c r="D7355" s="157">
        <v>5.8</v>
      </c>
      <c r="E7355" s="154" t="s">
        <v>1215</v>
      </c>
      <c r="F7355" s="158" t="s">
        <v>1226</v>
      </c>
      <c r="G7355" s="159" t="s">
        <v>37</v>
      </c>
      <c r="H7355" s="158" t="s">
        <v>1099</v>
      </c>
      <c r="I7355" s="158" t="s">
        <v>1256</v>
      </c>
      <c r="J7355" s="159" t="s">
        <v>56</v>
      </c>
      <c r="K7355" s="158"/>
      <c r="L7355" s="163">
        <v>40380465.8439</v>
      </c>
      <c r="M7355" s="163">
        <v>4663228.06451999</v>
      </c>
      <c r="N7355" s="154"/>
      <c r="O7355" s="158" t="s">
        <v>1374</v>
      </c>
      <c r="P7355" s="170"/>
      <c r="Q7355" s="158"/>
      <c r="R7355" s="158"/>
    </row>
    <row r="7356" s="7" customFormat="1" ht="9.95" customHeight="1" spans="1:18">
      <c r="A7356" s="154" t="s">
        <v>1254</v>
      </c>
      <c r="B7356" s="159" t="s">
        <v>1349</v>
      </c>
      <c r="C7356" s="156">
        <v>1639</v>
      </c>
      <c r="D7356" s="167">
        <v>4.8</v>
      </c>
      <c r="E7356" s="154" t="s">
        <v>1215</v>
      </c>
      <c r="F7356" s="158" t="s">
        <v>1226</v>
      </c>
      <c r="G7356" s="159" t="s">
        <v>37</v>
      </c>
      <c r="H7356" s="158" t="s">
        <v>1198</v>
      </c>
      <c r="I7356" s="158" t="s">
        <v>1256</v>
      </c>
      <c r="J7356" s="159" t="s">
        <v>40</v>
      </c>
      <c r="K7356" s="159"/>
      <c r="L7356" s="169">
        <v>40381005.5024999</v>
      </c>
      <c r="M7356" s="169">
        <v>4663480.24591</v>
      </c>
      <c r="N7356" s="154"/>
      <c r="O7356" s="158" t="s">
        <v>1374</v>
      </c>
      <c r="P7356" s="170"/>
      <c r="Q7356" s="159"/>
      <c r="R7356" s="158"/>
    </row>
    <row r="7357" s="7" customFormat="1" ht="9.95" customHeight="1" spans="1:18">
      <c r="A7357" s="154" t="s">
        <v>1254</v>
      </c>
      <c r="B7357" s="159" t="s">
        <v>1349</v>
      </c>
      <c r="C7357" s="156">
        <v>1688</v>
      </c>
      <c r="D7357" s="167">
        <v>139.2</v>
      </c>
      <c r="E7357" s="154" t="s">
        <v>1215</v>
      </c>
      <c r="F7357" s="158" t="s">
        <v>1226</v>
      </c>
      <c r="G7357" s="159" t="s">
        <v>37</v>
      </c>
      <c r="H7357" s="158" t="s">
        <v>1198</v>
      </c>
      <c r="I7357" s="158" t="s">
        <v>1256</v>
      </c>
      <c r="J7357" s="158" t="s">
        <v>40</v>
      </c>
      <c r="K7357" s="158"/>
      <c r="L7357" s="163">
        <v>40380202.3876999</v>
      </c>
      <c r="M7357" s="163">
        <v>4663150.59319</v>
      </c>
      <c r="N7357" s="154"/>
      <c r="O7357" s="158" t="s">
        <v>1374</v>
      </c>
      <c r="P7357" s="170"/>
      <c r="Q7357" s="158"/>
      <c r="R7357" s="158"/>
    </row>
    <row r="7358" s="7" customFormat="1" ht="9.95" customHeight="1" spans="1:18">
      <c r="A7358" s="154" t="s">
        <v>1254</v>
      </c>
      <c r="B7358" s="159" t="s">
        <v>1349</v>
      </c>
      <c r="C7358" s="156">
        <v>1715</v>
      </c>
      <c r="D7358" s="167">
        <v>3.1</v>
      </c>
      <c r="E7358" s="154" t="s">
        <v>1215</v>
      </c>
      <c r="F7358" s="158" t="s">
        <v>1226</v>
      </c>
      <c r="G7358" s="159" t="s">
        <v>37</v>
      </c>
      <c r="H7358" s="158" t="s">
        <v>1198</v>
      </c>
      <c r="I7358" s="158" t="s">
        <v>1256</v>
      </c>
      <c r="J7358" s="158" t="s">
        <v>40</v>
      </c>
      <c r="K7358" s="158"/>
      <c r="L7358" s="169">
        <v>40380786.6985</v>
      </c>
      <c r="M7358" s="169">
        <v>4662948.93145999</v>
      </c>
      <c r="N7358" s="154"/>
      <c r="O7358" s="158" t="s">
        <v>1374</v>
      </c>
      <c r="P7358" s="170"/>
      <c r="Q7358" s="158"/>
      <c r="R7358" s="158"/>
    </row>
    <row r="7359" s="7" customFormat="1" ht="9.95" customHeight="1" spans="1:18">
      <c r="A7359" s="154" t="s">
        <v>1254</v>
      </c>
      <c r="B7359" s="159" t="s">
        <v>1349</v>
      </c>
      <c r="C7359" s="156">
        <v>1682</v>
      </c>
      <c r="D7359" s="167">
        <v>1.3</v>
      </c>
      <c r="E7359" s="154" t="s">
        <v>1215</v>
      </c>
      <c r="F7359" s="158" t="s">
        <v>1226</v>
      </c>
      <c r="G7359" s="159" t="s">
        <v>37</v>
      </c>
      <c r="H7359" s="158" t="s">
        <v>1198</v>
      </c>
      <c r="I7359" s="158" t="s">
        <v>1256</v>
      </c>
      <c r="J7359" s="158" t="s">
        <v>40</v>
      </c>
      <c r="K7359" s="158"/>
      <c r="L7359" s="169">
        <v>40380972.9174999</v>
      </c>
      <c r="M7359" s="169">
        <v>4663189.07278999</v>
      </c>
      <c r="N7359" s="154"/>
      <c r="O7359" s="158" t="s">
        <v>1374</v>
      </c>
      <c r="P7359" s="170"/>
      <c r="Q7359" s="158"/>
      <c r="R7359" s="158"/>
    </row>
    <row r="7360" s="7" customFormat="1" ht="9.95" customHeight="1" spans="1:18">
      <c r="A7360" s="154" t="s">
        <v>1254</v>
      </c>
      <c r="B7360" s="159" t="s">
        <v>1349</v>
      </c>
      <c r="C7360" s="156">
        <v>1711</v>
      </c>
      <c r="D7360" s="167">
        <v>214.2</v>
      </c>
      <c r="E7360" s="154" t="s">
        <v>1215</v>
      </c>
      <c r="F7360" s="158" t="s">
        <v>1226</v>
      </c>
      <c r="G7360" s="159" t="s">
        <v>37</v>
      </c>
      <c r="H7360" s="158" t="s">
        <v>1198</v>
      </c>
      <c r="I7360" s="158" t="s">
        <v>1256</v>
      </c>
      <c r="J7360" s="158" t="s">
        <v>40</v>
      </c>
      <c r="K7360" s="158"/>
      <c r="L7360" s="169">
        <v>40380478.6611</v>
      </c>
      <c r="M7360" s="169">
        <v>4662941.58810999</v>
      </c>
      <c r="N7360" s="154"/>
      <c r="O7360" s="158" t="s">
        <v>1374</v>
      </c>
      <c r="P7360" s="170"/>
      <c r="Q7360" s="158"/>
      <c r="R7360" s="158"/>
    </row>
    <row r="7361" s="7" customFormat="1" ht="9.95" customHeight="1" spans="1:18">
      <c r="A7361" s="154" t="s">
        <v>1254</v>
      </c>
      <c r="B7361" s="159" t="s">
        <v>1349</v>
      </c>
      <c r="C7361" s="156">
        <v>1696</v>
      </c>
      <c r="D7361" s="167">
        <v>49.6</v>
      </c>
      <c r="E7361" s="154" t="s">
        <v>1215</v>
      </c>
      <c r="F7361" s="158" t="s">
        <v>1226</v>
      </c>
      <c r="G7361" s="159" t="s">
        <v>37</v>
      </c>
      <c r="H7361" s="158" t="s">
        <v>1198</v>
      </c>
      <c r="I7361" s="158" t="s">
        <v>1256</v>
      </c>
      <c r="J7361" s="159" t="s">
        <v>40</v>
      </c>
      <c r="K7361" s="158"/>
      <c r="L7361" s="169">
        <v>40380843.0614999</v>
      </c>
      <c r="M7361" s="169">
        <v>4663103.62430999</v>
      </c>
      <c r="N7361" s="154"/>
      <c r="O7361" s="158" t="s">
        <v>1374</v>
      </c>
      <c r="P7361" s="170"/>
      <c r="Q7361" s="158"/>
      <c r="R7361" s="158"/>
    </row>
    <row r="7362" s="7" customFormat="1" ht="9.95" customHeight="1" spans="1:18">
      <c r="A7362" s="154" t="s">
        <v>1254</v>
      </c>
      <c r="B7362" s="159" t="s">
        <v>1349</v>
      </c>
      <c r="C7362" s="156">
        <v>1647</v>
      </c>
      <c r="D7362" s="167">
        <v>86.4</v>
      </c>
      <c r="E7362" s="154" t="s">
        <v>1215</v>
      </c>
      <c r="F7362" s="158" t="s">
        <v>1226</v>
      </c>
      <c r="G7362" s="159" t="s">
        <v>37</v>
      </c>
      <c r="H7362" s="158" t="s">
        <v>1099</v>
      </c>
      <c r="I7362" s="158" t="s">
        <v>1256</v>
      </c>
      <c r="J7362" s="158" t="s">
        <v>56</v>
      </c>
      <c r="K7362" s="158"/>
      <c r="L7362" s="169">
        <v>40380817.0248999</v>
      </c>
      <c r="M7362" s="169">
        <v>4663401.59009</v>
      </c>
      <c r="N7362" s="154"/>
      <c r="O7362" s="158" t="s">
        <v>1374</v>
      </c>
      <c r="P7362" s="170"/>
      <c r="Q7362" s="158"/>
      <c r="R7362" s="158"/>
    </row>
    <row r="7363" s="7" customFormat="1" ht="9.95" customHeight="1" spans="1:18">
      <c r="A7363" s="154" t="s">
        <v>1254</v>
      </c>
      <c r="B7363" s="159" t="s">
        <v>1349</v>
      </c>
      <c r="C7363" s="156">
        <v>1645</v>
      </c>
      <c r="D7363" s="167">
        <v>0.9</v>
      </c>
      <c r="E7363" s="154" t="s">
        <v>1215</v>
      </c>
      <c r="F7363" s="158" t="s">
        <v>1226</v>
      </c>
      <c r="G7363" s="159" t="s">
        <v>37</v>
      </c>
      <c r="H7363" s="158" t="s">
        <v>1198</v>
      </c>
      <c r="I7363" s="158" t="s">
        <v>1256</v>
      </c>
      <c r="J7363" s="158" t="s">
        <v>40</v>
      </c>
      <c r="K7363" s="158"/>
      <c r="L7363" s="169">
        <v>40381509.8950999</v>
      </c>
      <c r="M7363" s="169">
        <v>4663421.95158999</v>
      </c>
      <c r="N7363" s="154"/>
      <c r="O7363" s="158" t="s">
        <v>1374</v>
      </c>
      <c r="P7363" s="170"/>
      <c r="Q7363" s="158"/>
      <c r="R7363" s="158"/>
    </row>
    <row r="7364" s="7" customFormat="1" ht="9.95" customHeight="1" spans="1:18">
      <c r="A7364" s="154" t="s">
        <v>1254</v>
      </c>
      <c r="B7364" s="159" t="s">
        <v>1349</v>
      </c>
      <c r="C7364" s="156">
        <v>1604</v>
      </c>
      <c r="D7364" s="167">
        <v>10.1</v>
      </c>
      <c r="E7364" s="154" t="s">
        <v>1215</v>
      </c>
      <c r="F7364" s="158" t="s">
        <v>1226</v>
      </c>
      <c r="G7364" s="159" t="s">
        <v>37</v>
      </c>
      <c r="H7364" s="158" t="s">
        <v>1198</v>
      </c>
      <c r="I7364" s="158" t="s">
        <v>1256</v>
      </c>
      <c r="J7364" s="158" t="s">
        <v>40</v>
      </c>
      <c r="K7364" s="158"/>
      <c r="L7364" s="169">
        <v>40381931.5608</v>
      </c>
      <c r="M7364" s="169">
        <v>4663752.74529999</v>
      </c>
      <c r="N7364" s="154"/>
      <c r="O7364" s="158" t="s">
        <v>1374</v>
      </c>
      <c r="P7364" s="170"/>
      <c r="Q7364" s="158"/>
      <c r="R7364" s="158"/>
    </row>
    <row r="7365" s="7" customFormat="1" ht="9.95" customHeight="1" spans="1:18">
      <c r="A7365" s="154" t="s">
        <v>1254</v>
      </c>
      <c r="B7365" s="159" t="s">
        <v>1349</v>
      </c>
      <c r="C7365" s="156">
        <v>1601</v>
      </c>
      <c r="D7365" s="167">
        <v>15</v>
      </c>
      <c r="E7365" s="154" t="s">
        <v>1215</v>
      </c>
      <c r="F7365" s="158" t="s">
        <v>1226</v>
      </c>
      <c r="G7365" s="159" t="s">
        <v>37</v>
      </c>
      <c r="H7365" s="158" t="s">
        <v>1198</v>
      </c>
      <c r="I7365" s="158" t="s">
        <v>1256</v>
      </c>
      <c r="J7365" s="158" t="s">
        <v>40</v>
      </c>
      <c r="K7365" s="158"/>
      <c r="L7365" s="169">
        <v>40382035.118</v>
      </c>
      <c r="M7365" s="169">
        <v>4663761.48718</v>
      </c>
      <c r="N7365" s="154"/>
      <c r="O7365" s="158" t="s">
        <v>1374</v>
      </c>
      <c r="P7365" s="170"/>
      <c r="Q7365" s="158"/>
      <c r="R7365" s="158"/>
    </row>
    <row r="7366" s="7" customFormat="1" ht="9.95" customHeight="1" spans="1:18">
      <c r="A7366" s="154" t="s">
        <v>1254</v>
      </c>
      <c r="B7366" s="159" t="s">
        <v>1349</v>
      </c>
      <c r="C7366" s="156">
        <v>1652</v>
      </c>
      <c r="D7366" s="167">
        <v>74.3</v>
      </c>
      <c r="E7366" s="154" t="s">
        <v>1215</v>
      </c>
      <c r="F7366" s="158" t="s">
        <v>1226</v>
      </c>
      <c r="G7366" s="159" t="s">
        <v>37</v>
      </c>
      <c r="H7366" s="158" t="s">
        <v>1198</v>
      </c>
      <c r="I7366" s="158" t="s">
        <v>1256</v>
      </c>
      <c r="J7366" s="158" t="s">
        <v>40</v>
      </c>
      <c r="K7366" s="158"/>
      <c r="L7366" s="169">
        <v>40381412.0223999</v>
      </c>
      <c r="M7366" s="169">
        <v>4663413.78235</v>
      </c>
      <c r="N7366" s="154"/>
      <c r="O7366" s="158" t="s">
        <v>1374</v>
      </c>
      <c r="P7366" s="170"/>
      <c r="Q7366" s="158"/>
      <c r="R7366" s="158"/>
    </row>
    <row r="7367" s="7" customFormat="1" ht="9.95" customHeight="1" spans="1:18">
      <c r="A7367" s="154" t="s">
        <v>1254</v>
      </c>
      <c r="B7367" s="159" t="s">
        <v>1349</v>
      </c>
      <c r="C7367" s="158">
        <v>1648</v>
      </c>
      <c r="D7367" s="167">
        <v>11.5</v>
      </c>
      <c r="E7367" s="158" t="s">
        <v>1215</v>
      </c>
      <c r="F7367" s="158" t="s">
        <v>1226</v>
      </c>
      <c r="G7367" s="158" t="s">
        <v>37</v>
      </c>
      <c r="H7367" s="158" t="s">
        <v>1198</v>
      </c>
      <c r="I7367" s="158" t="s">
        <v>1256</v>
      </c>
      <c r="J7367" s="158" t="s">
        <v>40</v>
      </c>
      <c r="K7367" s="158"/>
      <c r="L7367" s="156">
        <v>40381071.7349999</v>
      </c>
      <c r="M7367" s="156">
        <v>4663400.21129999</v>
      </c>
      <c r="N7367" s="154"/>
      <c r="O7367" s="158" t="s">
        <v>1374</v>
      </c>
      <c r="P7367" s="170"/>
      <c r="Q7367" s="158"/>
      <c r="R7367" s="158"/>
    </row>
    <row r="7368" s="7" customFormat="1" ht="9.95" customHeight="1" spans="1:18">
      <c r="A7368" s="154" t="s">
        <v>1254</v>
      </c>
      <c r="B7368" s="159" t="s">
        <v>1349</v>
      </c>
      <c r="C7368" s="158">
        <v>1579</v>
      </c>
      <c r="D7368" s="167">
        <v>19.3</v>
      </c>
      <c r="E7368" s="158" t="s">
        <v>1215</v>
      </c>
      <c r="F7368" s="158" t="s">
        <v>1226</v>
      </c>
      <c r="G7368" s="158" t="s">
        <v>37</v>
      </c>
      <c r="H7368" s="158" t="s">
        <v>1099</v>
      </c>
      <c r="I7368" s="158" t="s">
        <v>1256</v>
      </c>
      <c r="J7368" s="158" t="s">
        <v>185</v>
      </c>
      <c r="K7368" s="158"/>
      <c r="L7368" s="156">
        <v>40381690.2959999</v>
      </c>
      <c r="M7368" s="156">
        <v>4663891.02797</v>
      </c>
      <c r="N7368" s="154"/>
      <c r="O7368" s="158" t="s">
        <v>1374</v>
      </c>
      <c r="P7368" s="170"/>
      <c r="Q7368" s="158"/>
      <c r="R7368" s="158"/>
    </row>
    <row r="7369" s="7" customFormat="1" ht="9.95" customHeight="1" spans="1:18">
      <c r="A7369" s="154" t="s">
        <v>1254</v>
      </c>
      <c r="B7369" s="159" t="s">
        <v>1349</v>
      </c>
      <c r="C7369" s="158">
        <v>1623</v>
      </c>
      <c r="D7369" s="167">
        <v>457.7</v>
      </c>
      <c r="E7369" s="158" t="s">
        <v>1215</v>
      </c>
      <c r="F7369" s="158" t="s">
        <v>1226</v>
      </c>
      <c r="G7369" s="158" t="s">
        <v>37</v>
      </c>
      <c r="H7369" s="158" t="s">
        <v>1099</v>
      </c>
      <c r="I7369" s="158" t="s">
        <v>1256</v>
      </c>
      <c r="J7369" s="158" t="s">
        <v>54</v>
      </c>
      <c r="K7369" s="158"/>
      <c r="L7369" s="156">
        <v>40381422.9671</v>
      </c>
      <c r="M7369" s="156">
        <v>4663635.37177999</v>
      </c>
      <c r="N7369" s="154"/>
      <c r="O7369" s="158" t="s">
        <v>1374</v>
      </c>
      <c r="P7369" s="170"/>
      <c r="Q7369" s="158"/>
      <c r="R7369" s="158"/>
    </row>
    <row r="7370" s="7" customFormat="1" ht="9.95" customHeight="1" spans="1:18">
      <c r="A7370" s="154" t="s">
        <v>1254</v>
      </c>
      <c r="B7370" s="159" t="s">
        <v>1349</v>
      </c>
      <c r="C7370" s="158">
        <v>1728</v>
      </c>
      <c r="D7370" s="167">
        <v>87.3</v>
      </c>
      <c r="E7370" s="158" t="s">
        <v>1215</v>
      </c>
      <c r="F7370" s="158" t="s">
        <v>1226</v>
      </c>
      <c r="G7370" s="158" t="s">
        <v>37</v>
      </c>
      <c r="H7370" s="158" t="s">
        <v>1198</v>
      </c>
      <c r="I7370" s="158" t="s">
        <v>1256</v>
      </c>
      <c r="J7370" s="158" t="s">
        <v>40</v>
      </c>
      <c r="K7370" s="158"/>
      <c r="L7370" s="156">
        <v>40379761.8069999</v>
      </c>
      <c r="M7370" s="156">
        <v>4662560.98993999</v>
      </c>
      <c r="N7370" s="154"/>
      <c r="O7370" s="158" t="s">
        <v>1374</v>
      </c>
      <c r="P7370" s="170"/>
      <c r="Q7370" s="158"/>
      <c r="R7370" s="158"/>
    </row>
    <row r="7371" s="7" customFormat="1" ht="9.95" customHeight="1" spans="1:18">
      <c r="A7371" s="154" t="s">
        <v>1254</v>
      </c>
      <c r="B7371" s="159" t="s">
        <v>1349</v>
      </c>
      <c r="C7371" s="158">
        <v>1730</v>
      </c>
      <c r="D7371" s="167">
        <v>117.3</v>
      </c>
      <c r="E7371" s="158" t="s">
        <v>1215</v>
      </c>
      <c r="F7371" s="158" t="s">
        <v>1226</v>
      </c>
      <c r="G7371" s="158" t="s">
        <v>37</v>
      </c>
      <c r="H7371" s="158" t="s">
        <v>1198</v>
      </c>
      <c r="I7371" s="158" t="s">
        <v>1256</v>
      </c>
      <c r="J7371" s="158" t="s">
        <v>40</v>
      </c>
      <c r="K7371" s="158"/>
      <c r="L7371" s="156">
        <v>40379988.5233</v>
      </c>
      <c r="M7371" s="156">
        <v>4662398.57421</v>
      </c>
      <c r="N7371" s="154"/>
      <c r="O7371" s="158" t="s">
        <v>1374</v>
      </c>
      <c r="P7371" s="170"/>
      <c r="Q7371" s="158"/>
      <c r="R7371" s="158"/>
    </row>
    <row r="7372" s="7" customFormat="1" ht="9.95" customHeight="1" spans="1:18">
      <c r="A7372" s="154" t="s">
        <v>1254</v>
      </c>
      <c r="B7372" s="159" t="s">
        <v>1349</v>
      </c>
      <c r="C7372" s="158">
        <v>1723</v>
      </c>
      <c r="D7372" s="167">
        <v>209.3</v>
      </c>
      <c r="E7372" s="158" t="s">
        <v>1215</v>
      </c>
      <c r="F7372" s="158" t="s">
        <v>1226</v>
      </c>
      <c r="G7372" s="158" t="s">
        <v>37</v>
      </c>
      <c r="H7372" s="158" t="s">
        <v>1198</v>
      </c>
      <c r="I7372" s="158" t="s">
        <v>1256</v>
      </c>
      <c r="J7372" s="158" t="s">
        <v>40</v>
      </c>
      <c r="K7372" s="158"/>
      <c r="L7372" s="156">
        <v>40380015.8831</v>
      </c>
      <c r="M7372" s="156">
        <v>4662803.75399999</v>
      </c>
      <c r="N7372" s="154"/>
      <c r="O7372" s="158" t="s">
        <v>1374</v>
      </c>
      <c r="P7372" s="170"/>
      <c r="Q7372" s="158"/>
      <c r="R7372" s="158"/>
    </row>
    <row r="7373" s="7" customFormat="1" ht="9.95" customHeight="1" spans="1:18">
      <c r="A7373" s="154" t="s">
        <v>1254</v>
      </c>
      <c r="B7373" s="159" t="s">
        <v>1349</v>
      </c>
      <c r="C7373" s="158">
        <v>1717</v>
      </c>
      <c r="D7373" s="167">
        <v>7.7</v>
      </c>
      <c r="E7373" s="158" t="s">
        <v>1215</v>
      </c>
      <c r="F7373" s="158" t="s">
        <v>1226</v>
      </c>
      <c r="G7373" s="158" t="s">
        <v>37</v>
      </c>
      <c r="H7373" s="158" t="s">
        <v>1198</v>
      </c>
      <c r="I7373" s="158" t="s">
        <v>1256</v>
      </c>
      <c r="J7373" s="158" t="s">
        <v>40</v>
      </c>
      <c r="K7373" s="158"/>
      <c r="L7373" s="156">
        <v>40380170.3834</v>
      </c>
      <c r="M7373" s="156">
        <v>4662939.41885999</v>
      </c>
      <c r="N7373" s="154"/>
      <c r="O7373" s="158" t="s">
        <v>1374</v>
      </c>
      <c r="P7373" s="170"/>
      <c r="Q7373" s="158"/>
      <c r="R7373" s="158"/>
    </row>
    <row r="7374" s="7" customFormat="1" ht="9.95" customHeight="1" spans="1:18">
      <c r="A7374" s="154" t="s">
        <v>1254</v>
      </c>
      <c r="B7374" s="159" t="s">
        <v>1349</v>
      </c>
      <c r="C7374" s="158">
        <v>1726</v>
      </c>
      <c r="D7374" s="167">
        <v>17</v>
      </c>
      <c r="E7374" s="158" t="s">
        <v>1215</v>
      </c>
      <c r="F7374" s="158" t="s">
        <v>1226</v>
      </c>
      <c r="G7374" s="158" t="s">
        <v>37</v>
      </c>
      <c r="H7374" s="158" t="s">
        <v>1198</v>
      </c>
      <c r="I7374" s="158" t="s">
        <v>1256</v>
      </c>
      <c r="J7374" s="158" t="s">
        <v>40</v>
      </c>
      <c r="K7374" s="158"/>
      <c r="L7374" s="156">
        <v>40379642.8761999</v>
      </c>
      <c r="M7374" s="156">
        <v>4662716.28641</v>
      </c>
      <c r="N7374" s="154"/>
      <c r="O7374" s="158" t="s">
        <v>1374</v>
      </c>
      <c r="P7374" s="170"/>
      <c r="Q7374" s="158"/>
      <c r="R7374" s="158"/>
    </row>
    <row r="7375" s="7" customFormat="1" ht="9.95" customHeight="1" spans="1:18">
      <c r="A7375" s="154" t="s">
        <v>1254</v>
      </c>
      <c r="B7375" s="159" t="s">
        <v>1349</v>
      </c>
      <c r="C7375" s="158">
        <v>696</v>
      </c>
      <c r="D7375" s="167">
        <v>15.9</v>
      </c>
      <c r="E7375" s="158" t="s">
        <v>1215</v>
      </c>
      <c r="F7375" s="158" t="s">
        <v>1226</v>
      </c>
      <c r="G7375" s="158" t="s">
        <v>37</v>
      </c>
      <c r="H7375" s="158" t="s">
        <v>1099</v>
      </c>
      <c r="I7375" s="158" t="s">
        <v>1256</v>
      </c>
      <c r="J7375" s="158" t="s">
        <v>56</v>
      </c>
      <c r="K7375" s="158"/>
      <c r="L7375" s="156">
        <v>40380926.6041999</v>
      </c>
      <c r="M7375" s="156">
        <v>4666593.30843999</v>
      </c>
      <c r="N7375" s="154"/>
      <c r="O7375" s="158" t="s">
        <v>1374</v>
      </c>
      <c r="P7375" s="170"/>
      <c r="Q7375" s="158"/>
      <c r="R7375" s="158"/>
    </row>
    <row r="7376" s="7" customFormat="1" ht="9.95" customHeight="1" spans="1:18">
      <c r="A7376" s="154" t="s">
        <v>1254</v>
      </c>
      <c r="B7376" s="159" t="s">
        <v>1349</v>
      </c>
      <c r="C7376" s="158">
        <v>680</v>
      </c>
      <c r="D7376" s="167">
        <v>6</v>
      </c>
      <c r="E7376" s="158" t="s">
        <v>1215</v>
      </c>
      <c r="F7376" s="158" t="s">
        <v>1226</v>
      </c>
      <c r="G7376" s="158" t="s">
        <v>37</v>
      </c>
      <c r="H7376" s="158" t="s">
        <v>1099</v>
      </c>
      <c r="I7376" s="158" t="s">
        <v>1256</v>
      </c>
      <c r="J7376" s="158" t="s">
        <v>56</v>
      </c>
      <c r="K7376" s="158"/>
      <c r="L7376" s="156">
        <v>40380688.5947</v>
      </c>
      <c r="M7376" s="156">
        <v>4666688.15233</v>
      </c>
      <c r="N7376" s="154"/>
      <c r="O7376" s="158" t="s">
        <v>1374</v>
      </c>
      <c r="P7376" s="170"/>
      <c r="Q7376" s="158"/>
      <c r="R7376" s="158"/>
    </row>
    <row r="7377" s="7" customFormat="1" ht="9.95" customHeight="1" spans="1:18">
      <c r="A7377" s="154" t="s">
        <v>1254</v>
      </c>
      <c r="B7377" s="159" t="s">
        <v>1349</v>
      </c>
      <c r="C7377" s="158">
        <v>709</v>
      </c>
      <c r="D7377" s="167">
        <v>19.2</v>
      </c>
      <c r="E7377" s="158" t="s">
        <v>1215</v>
      </c>
      <c r="F7377" s="158" t="s">
        <v>1226</v>
      </c>
      <c r="G7377" s="158" t="s">
        <v>37</v>
      </c>
      <c r="H7377" s="158" t="s">
        <v>1099</v>
      </c>
      <c r="I7377" s="158" t="s">
        <v>1256</v>
      </c>
      <c r="J7377" s="158" t="s">
        <v>56</v>
      </c>
      <c r="K7377" s="158"/>
      <c r="L7377" s="156">
        <v>40380388.0816</v>
      </c>
      <c r="M7377" s="156">
        <v>4666578.59169</v>
      </c>
      <c r="N7377" s="154"/>
      <c r="O7377" s="158" t="s">
        <v>1374</v>
      </c>
      <c r="P7377" s="170"/>
      <c r="Q7377" s="158"/>
      <c r="R7377" s="158"/>
    </row>
    <row r="7378" s="7" customFormat="1" ht="9.95" customHeight="1" spans="1:18">
      <c r="A7378" s="154" t="s">
        <v>1254</v>
      </c>
      <c r="B7378" s="159" t="s">
        <v>1349</v>
      </c>
      <c r="C7378" s="158">
        <v>713</v>
      </c>
      <c r="D7378" s="167">
        <v>14.3</v>
      </c>
      <c r="E7378" s="158" t="s">
        <v>1215</v>
      </c>
      <c r="F7378" s="158" t="s">
        <v>1226</v>
      </c>
      <c r="G7378" s="158" t="s">
        <v>37</v>
      </c>
      <c r="H7378" s="158" t="s">
        <v>1099</v>
      </c>
      <c r="I7378" s="158" t="s">
        <v>1256</v>
      </c>
      <c r="J7378" s="158" t="s">
        <v>56</v>
      </c>
      <c r="K7378" s="158"/>
      <c r="L7378" s="156">
        <v>40380697.8618</v>
      </c>
      <c r="M7378" s="156">
        <v>4666545.82799</v>
      </c>
      <c r="N7378" s="154"/>
      <c r="O7378" s="158" t="s">
        <v>1374</v>
      </c>
      <c r="P7378" s="170"/>
      <c r="Q7378" s="158"/>
      <c r="R7378" s="158"/>
    </row>
    <row r="7379" s="7" customFormat="1" ht="9.95" customHeight="1" spans="1:18">
      <c r="A7379" s="154" t="s">
        <v>1254</v>
      </c>
      <c r="B7379" s="159" t="s">
        <v>1349</v>
      </c>
      <c r="C7379" s="158">
        <v>663</v>
      </c>
      <c r="D7379" s="167">
        <v>60.9</v>
      </c>
      <c r="E7379" s="158" t="s">
        <v>1215</v>
      </c>
      <c r="F7379" s="158" t="s">
        <v>1226</v>
      </c>
      <c r="G7379" s="158" t="s">
        <v>37</v>
      </c>
      <c r="H7379" s="158" t="s">
        <v>1198</v>
      </c>
      <c r="I7379" s="158" t="s">
        <v>1256</v>
      </c>
      <c r="J7379" s="158" t="s">
        <v>40</v>
      </c>
      <c r="K7379" s="158"/>
      <c r="L7379" s="156">
        <v>40380371.1789999</v>
      </c>
      <c r="M7379" s="156">
        <v>4666753.22477</v>
      </c>
      <c r="N7379" s="154"/>
      <c r="O7379" s="158" t="s">
        <v>1374</v>
      </c>
      <c r="P7379" s="170"/>
      <c r="Q7379" s="158"/>
      <c r="R7379" s="158"/>
    </row>
    <row r="7380" s="7" customFormat="1" ht="9.95" customHeight="1" spans="1:18">
      <c r="A7380" s="154" t="s">
        <v>1254</v>
      </c>
      <c r="B7380" s="159" t="s">
        <v>1349</v>
      </c>
      <c r="C7380" s="158">
        <v>738</v>
      </c>
      <c r="D7380" s="167">
        <v>49.1</v>
      </c>
      <c r="E7380" s="158" t="s">
        <v>1215</v>
      </c>
      <c r="F7380" s="158" t="s">
        <v>1226</v>
      </c>
      <c r="G7380" s="158" t="s">
        <v>37</v>
      </c>
      <c r="H7380" s="158" t="s">
        <v>1198</v>
      </c>
      <c r="I7380" s="158" t="s">
        <v>1256</v>
      </c>
      <c r="J7380" s="158" t="s">
        <v>40</v>
      </c>
      <c r="K7380" s="158"/>
      <c r="L7380" s="156">
        <v>40380685.2872999</v>
      </c>
      <c r="M7380" s="156">
        <v>4666451.83628</v>
      </c>
      <c r="N7380" s="154"/>
      <c r="O7380" s="158" t="s">
        <v>1374</v>
      </c>
      <c r="P7380" s="170"/>
      <c r="Q7380" s="158"/>
      <c r="R7380" s="158"/>
    </row>
    <row r="7381" s="7" customFormat="1" ht="9.95" customHeight="1" spans="1:18">
      <c r="A7381" s="154" t="s">
        <v>1254</v>
      </c>
      <c r="B7381" s="159" t="s">
        <v>1349</v>
      </c>
      <c r="C7381" s="158">
        <v>706</v>
      </c>
      <c r="D7381" s="167">
        <v>45.3</v>
      </c>
      <c r="E7381" s="158" t="s">
        <v>1215</v>
      </c>
      <c r="F7381" s="158" t="s">
        <v>1226</v>
      </c>
      <c r="G7381" s="158" t="s">
        <v>37</v>
      </c>
      <c r="H7381" s="158" t="s">
        <v>1099</v>
      </c>
      <c r="I7381" s="158" t="s">
        <v>1256</v>
      </c>
      <c r="J7381" s="158" t="s">
        <v>56</v>
      </c>
      <c r="K7381" s="158"/>
      <c r="L7381" s="156">
        <v>40380559.4844999</v>
      </c>
      <c r="M7381" s="156">
        <v>4666549.62655999</v>
      </c>
      <c r="N7381" s="154"/>
      <c r="O7381" s="158" t="s">
        <v>1374</v>
      </c>
      <c r="P7381" s="170"/>
      <c r="Q7381" s="158"/>
      <c r="R7381" s="158"/>
    </row>
    <row r="7382" s="7" customFormat="1" ht="9.95" customHeight="1" spans="1:18">
      <c r="A7382" s="154" t="s">
        <v>1254</v>
      </c>
      <c r="B7382" s="159" t="s">
        <v>1349</v>
      </c>
      <c r="C7382" s="158">
        <v>678</v>
      </c>
      <c r="D7382" s="167">
        <v>8.1</v>
      </c>
      <c r="E7382" s="158" t="s">
        <v>1215</v>
      </c>
      <c r="F7382" s="158" t="s">
        <v>1226</v>
      </c>
      <c r="G7382" s="158" t="s">
        <v>37</v>
      </c>
      <c r="H7382" s="158" t="s">
        <v>1099</v>
      </c>
      <c r="I7382" s="158" t="s">
        <v>1256</v>
      </c>
      <c r="J7382" s="158" t="s">
        <v>56</v>
      </c>
      <c r="K7382" s="158"/>
      <c r="L7382" s="156">
        <v>40380505.0733999</v>
      </c>
      <c r="M7382" s="156">
        <v>4666693.28309</v>
      </c>
      <c r="N7382" s="154"/>
      <c r="O7382" s="158" t="s">
        <v>1374</v>
      </c>
      <c r="P7382" s="170"/>
      <c r="Q7382" s="158"/>
      <c r="R7382" s="158"/>
    </row>
    <row r="7383" s="7" customFormat="1" ht="9.95" customHeight="1" spans="1:18">
      <c r="A7383" s="154" t="s">
        <v>1254</v>
      </c>
      <c r="B7383" s="159" t="s">
        <v>1349</v>
      </c>
      <c r="C7383" s="158">
        <v>662</v>
      </c>
      <c r="D7383" s="167">
        <v>60.5</v>
      </c>
      <c r="E7383" s="158" t="s">
        <v>1215</v>
      </c>
      <c r="F7383" s="158" t="s">
        <v>1226</v>
      </c>
      <c r="G7383" s="158" t="s">
        <v>37</v>
      </c>
      <c r="H7383" s="158" t="s">
        <v>1099</v>
      </c>
      <c r="I7383" s="158" t="s">
        <v>1256</v>
      </c>
      <c r="J7383" s="158" t="s">
        <v>56</v>
      </c>
      <c r="K7383" s="158"/>
      <c r="L7383" s="156">
        <v>40380952.4201999</v>
      </c>
      <c r="M7383" s="156">
        <v>4666739.30530999</v>
      </c>
      <c r="N7383" s="154"/>
      <c r="O7383" s="158" t="s">
        <v>1374</v>
      </c>
      <c r="P7383" s="170"/>
      <c r="Q7383" s="158"/>
      <c r="R7383" s="158"/>
    </row>
    <row r="7384" s="7" customFormat="1" ht="9.95" customHeight="1" spans="1:18">
      <c r="A7384" s="154" t="s">
        <v>1254</v>
      </c>
      <c r="B7384" s="159" t="s">
        <v>1349</v>
      </c>
      <c r="C7384" s="158">
        <v>610</v>
      </c>
      <c r="D7384" s="167">
        <v>4.1</v>
      </c>
      <c r="E7384" s="158" t="s">
        <v>1215</v>
      </c>
      <c r="F7384" s="158" t="s">
        <v>1226</v>
      </c>
      <c r="G7384" s="158" t="s">
        <v>37</v>
      </c>
      <c r="H7384" s="158" t="s">
        <v>1099</v>
      </c>
      <c r="I7384" s="158" t="s">
        <v>1256</v>
      </c>
      <c r="J7384" s="158" t="s">
        <v>56</v>
      </c>
      <c r="K7384" s="158"/>
      <c r="L7384" s="156">
        <v>40380652.5205999</v>
      </c>
      <c r="M7384" s="156">
        <v>4667008.05083</v>
      </c>
      <c r="N7384" s="154"/>
      <c r="O7384" s="158" t="s">
        <v>1374</v>
      </c>
      <c r="P7384" s="170"/>
      <c r="Q7384" s="158"/>
      <c r="R7384" s="158"/>
    </row>
    <row r="7385" s="7" customFormat="1" ht="9.95" customHeight="1" spans="1:18">
      <c r="A7385" s="154" t="s">
        <v>1254</v>
      </c>
      <c r="B7385" s="159" t="s">
        <v>1349</v>
      </c>
      <c r="C7385" s="158">
        <v>594</v>
      </c>
      <c r="D7385" s="167">
        <v>13.7</v>
      </c>
      <c r="E7385" s="158" t="s">
        <v>1215</v>
      </c>
      <c r="F7385" s="158" t="s">
        <v>1226</v>
      </c>
      <c r="G7385" s="158" t="s">
        <v>37</v>
      </c>
      <c r="H7385" s="158" t="s">
        <v>1099</v>
      </c>
      <c r="I7385" s="158" t="s">
        <v>1256</v>
      </c>
      <c r="J7385" s="158" t="s">
        <v>56</v>
      </c>
      <c r="K7385" s="158"/>
      <c r="L7385" s="156">
        <v>40380667.2318999</v>
      </c>
      <c r="M7385" s="156">
        <v>4667063.27592999</v>
      </c>
      <c r="N7385" s="154"/>
      <c r="O7385" s="158" t="s">
        <v>1374</v>
      </c>
      <c r="P7385" s="170"/>
      <c r="Q7385" s="158"/>
      <c r="R7385" s="158"/>
    </row>
    <row r="7386" s="7" customFormat="1" ht="9.95" customHeight="1" spans="1:18">
      <c r="A7386" s="154" t="s">
        <v>1254</v>
      </c>
      <c r="B7386" s="159" t="s">
        <v>1349</v>
      </c>
      <c r="C7386" s="158">
        <v>611</v>
      </c>
      <c r="D7386" s="167">
        <v>18.4</v>
      </c>
      <c r="E7386" s="158" t="s">
        <v>1215</v>
      </c>
      <c r="F7386" s="158" t="s">
        <v>1226</v>
      </c>
      <c r="G7386" s="158" t="s">
        <v>37</v>
      </c>
      <c r="H7386" s="158" t="s">
        <v>1099</v>
      </c>
      <c r="I7386" s="158" t="s">
        <v>1256</v>
      </c>
      <c r="J7386" s="158" t="s">
        <v>56</v>
      </c>
      <c r="K7386" s="158"/>
      <c r="L7386" s="156">
        <v>40380763.8743</v>
      </c>
      <c r="M7386" s="156">
        <v>4666996.6062</v>
      </c>
      <c r="N7386" s="154"/>
      <c r="O7386" s="158" t="s">
        <v>1374</v>
      </c>
      <c r="P7386" s="170"/>
      <c r="Q7386" s="158"/>
      <c r="R7386" s="158"/>
    </row>
    <row r="7387" s="7" customFormat="1" ht="9.95" customHeight="1" spans="1:18">
      <c r="A7387" s="154" t="s">
        <v>1254</v>
      </c>
      <c r="B7387" s="159"/>
      <c r="C7387" s="156"/>
      <c r="D7387" s="167">
        <f>SUM(D7350:D7386)</f>
        <v>1890.8</v>
      </c>
      <c r="E7387" s="158"/>
      <c r="F7387" s="158"/>
      <c r="G7387" s="158"/>
      <c r="H7387" s="158"/>
      <c r="I7387" s="158"/>
      <c r="J7387" s="158"/>
      <c r="K7387" s="158"/>
      <c r="L7387" s="169"/>
      <c r="M7387" s="169"/>
      <c r="N7387" s="158"/>
      <c r="O7387" s="158" t="s">
        <v>1375</v>
      </c>
      <c r="P7387" s="164">
        <f>D7387*4.5</f>
        <v>8508.6</v>
      </c>
      <c r="Q7387" s="171" t="s">
        <v>1284</v>
      </c>
      <c r="R7387" s="158"/>
    </row>
    <row r="7388" s="7" customFormat="1" ht="9.95" customHeight="1" spans="1:18">
      <c r="A7388" s="154" t="s">
        <v>1254</v>
      </c>
      <c r="B7388" s="159" t="s">
        <v>1263</v>
      </c>
      <c r="C7388" s="156">
        <v>452</v>
      </c>
      <c r="D7388" s="167">
        <v>50.5</v>
      </c>
      <c r="E7388" s="154" t="s">
        <v>1215</v>
      </c>
      <c r="F7388" s="158" t="s">
        <v>1226</v>
      </c>
      <c r="G7388" s="159" t="s">
        <v>37</v>
      </c>
      <c r="H7388" s="158" t="s">
        <v>1198</v>
      </c>
      <c r="I7388" s="158" t="s">
        <v>1256</v>
      </c>
      <c r="J7388" s="158" t="s">
        <v>51</v>
      </c>
      <c r="K7388" s="158"/>
      <c r="L7388" s="169">
        <v>40373787.4394</v>
      </c>
      <c r="M7388" s="169">
        <v>4667785.45380999</v>
      </c>
      <c r="N7388" s="154"/>
      <c r="O7388" s="158" t="s">
        <v>1376</v>
      </c>
      <c r="P7388" s="170"/>
      <c r="Q7388" s="158"/>
      <c r="R7388" s="158"/>
    </row>
    <row r="7389" s="7" customFormat="1" ht="9.95" customHeight="1" spans="1:18">
      <c r="A7389" s="154" t="s">
        <v>1254</v>
      </c>
      <c r="B7389" s="159" t="s">
        <v>1263</v>
      </c>
      <c r="C7389" s="156">
        <v>519</v>
      </c>
      <c r="D7389" s="167">
        <v>20.7</v>
      </c>
      <c r="E7389" s="154" t="s">
        <v>1215</v>
      </c>
      <c r="F7389" s="158" t="s">
        <v>1226</v>
      </c>
      <c r="G7389" s="159" t="s">
        <v>37</v>
      </c>
      <c r="H7389" s="158" t="s">
        <v>1198</v>
      </c>
      <c r="I7389" s="158" t="s">
        <v>1256</v>
      </c>
      <c r="J7389" s="159" t="s">
        <v>51</v>
      </c>
      <c r="K7389" s="158"/>
      <c r="L7389" s="169">
        <v>40373819.0529</v>
      </c>
      <c r="M7389" s="169">
        <v>4667670.12184999</v>
      </c>
      <c r="N7389" s="154"/>
      <c r="O7389" s="158" t="s">
        <v>1376</v>
      </c>
      <c r="P7389" s="170"/>
      <c r="Q7389" s="158"/>
      <c r="R7389" s="158"/>
    </row>
    <row r="7390" s="7" customFormat="1" ht="9.95" customHeight="1" spans="1:18">
      <c r="A7390" s="154" t="s">
        <v>1254</v>
      </c>
      <c r="B7390" s="159" t="s">
        <v>1263</v>
      </c>
      <c r="C7390" s="156">
        <v>445</v>
      </c>
      <c r="D7390" s="167">
        <v>72.5</v>
      </c>
      <c r="E7390" s="154" t="s">
        <v>1215</v>
      </c>
      <c r="F7390" s="158" t="s">
        <v>1226</v>
      </c>
      <c r="G7390" s="159" t="s">
        <v>37</v>
      </c>
      <c r="H7390" s="158" t="s">
        <v>1198</v>
      </c>
      <c r="I7390" s="158" t="s">
        <v>1256</v>
      </c>
      <c r="J7390" s="158" t="s">
        <v>40</v>
      </c>
      <c r="K7390" s="158"/>
      <c r="L7390" s="169">
        <v>40373654.2677</v>
      </c>
      <c r="M7390" s="169">
        <v>4667791.88466</v>
      </c>
      <c r="N7390" s="154"/>
      <c r="O7390" s="158" t="s">
        <v>1376</v>
      </c>
      <c r="P7390" s="170"/>
      <c r="Q7390" s="158"/>
      <c r="R7390" s="158"/>
    </row>
    <row r="7391" s="7" customFormat="1" ht="9.95" customHeight="1" spans="1:18">
      <c r="A7391" s="154" t="s">
        <v>1254</v>
      </c>
      <c r="B7391" s="159" t="s">
        <v>1263</v>
      </c>
      <c r="C7391" s="156">
        <v>603</v>
      </c>
      <c r="D7391" s="167">
        <v>36.4</v>
      </c>
      <c r="E7391" s="154" t="s">
        <v>1215</v>
      </c>
      <c r="F7391" s="158" t="s">
        <v>1226</v>
      </c>
      <c r="G7391" s="159" t="s">
        <v>37</v>
      </c>
      <c r="H7391" s="158" t="s">
        <v>1198</v>
      </c>
      <c r="I7391" s="158" t="s">
        <v>1256</v>
      </c>
      <c r="J7391" s="159" t="s">
        <v>40</v>
      </c>
      <c r="K7391" s="158"/>
      <c r="L7391" s="169">
        <v>40373776.8254999</v>
      </c>
      <c r="M7391" s="169">
        <v>4667564.5096</v>
      </c>
      <c r="N7391" s="154"/>
      <c r="O7391" s="158" t="s">
        <v>1376</v>
      </c>
      <c r="P7391" s="170"/>
      <c r="Q7391" s="158"/>
      <c r="R7391" s="158"/>
    </row>
    <row r="7392" s="7" customFormat="1" ht="9.95" customHeight="1" spans="1:18">
      <c r="A7392" s="154" t="s">
        <v>1254</v>
      </c>
      <c r="B7392" s="159" t="s">
        <v>1263</v>
      </c>
      <c r="C7392" s="156">
        <v>657</v>
      </c>
      <c r="D7392" s="167">
        <v>13.4</v>
      </c>
      <c r="E7392" s="154" t="s">
        <v>1215</v>
      </c>
      <c r="F7392" s="158" t="s">
        <v>1226</v>
      </c>
      <c r="G7392" s="159" t="s">
        <v>37</v>
      </c>
      <c r="H7392" s="158" t="s">
        <v>1198</v>
      </c>
      <c r="I7392" s="158" t="s">
        <v>1256</v>
      </c>
      <c r="J7392" s="159" t="s">
        <v>40</v>
      </c>
      <c r="K7392" s="158"/>
      <c r="L7392" s="169">
        <v>40373936.9344</v>
      </c>
      <c r="M7392" s="169">
        <v>4667453.98412</v>
      </c>
      <c r="N7392" s="154"/>
      <c r="O7392" s="158" t="s">
        <v>1376</v>
      </c>
      <c r="P7392" s="170"/>
      <c r="Q7392" s="158"/>
      <c r="R7392" s="158"/>
    </row>
    <row r="7393" s="7" customFormat="1" ht="9.95" customHeight="1" spans="1:18">
      <c r="A7393" s="154" t="s">
        <v>1254</v>
      </c>
      <c r="B7393" s="159" t="s">
        <v>1263</v>
      </c>
      <c r="C7393" s="156">
        <v>403</v>
      </c>
      <c r="D7393" s="167">
        <v>54.7</v>
      </c>
      <c r="E7393" s="154" t="s">
        <v>1215</v>
      </c>
      <c r="F7393" s="158" t="s">
        <v>1226</v>
      </c>
      <c r="G7393" s="159" t="s">
        <v>37</v>
      </c>
      <c r="H7393" s="158" t="s">
        <v>1198</v>
      </c>
      <c r="I7393" s="158" t="s">
        <v>1256</v>
      </c>
      <c r="J7393" s="158" t="s">
        <v>51</v>
      </c>
      <c r="K7393" s="158"/>
      <c r="L7393" s="169">
        <v>40373534.4983</v>
      </c>
      <c r="M7393" s="169">
        <v>4667849.35011</v>
      </c>
      <c r="N7393" s="154"/>
      <c r="O7393" s="158" t="s">
        <v>1376</v>
      </c>
      <c r="P7393" s="170"/>
      <c r="Q7393" s="158"/>
      <c r="R7393" s="158"/>
    </row>
    <row r="7394" s="7" customFormat="1" ht="9.95" customHeight="1" spans="1:18">
      <c r="A7394" s="154" t="s">
        <v>1254</v>
      </c>
      <c r="B7394" s="159" t="s">
        <v>1263</v>
      </c>
      <c r="C7394" s="156">
        <v>796</v>
      </c>
      <c r="D7394" s="167">
        <v>117.3</v>
      </c>
      <c r="E7394" s="154" t="s">
        <v>1215</v>
      </c>
      <c r="F7394" s="158" t="s">
        <v>1226</v>
      </c>
      <c r="G7394" s="159" t="s">
        <v>37</v>
      </c>
      <c r="H7394" s="158" t="s">
        <v>1198</v>
      </c>
      <c r="I7394" s="158" t="s">
        <v>1256</v>
      </c>
      <c r="J7394" s="158" t="s">
        <v>40</v>
      </c>
      <c r="K7394" s="158"/>
      <c r="L7394" s="169">
        <v>40374048.1701999</v>
      </c>
      <c r="M7394" s="169">
        <v>4667282.35821999</v>
      </c>
      <c r="N7394" s="154"/>
      <c r="O7394" s="158" t="s">
        <v>1376</v>
      </c>
      <c r="P7394" s="170"/>
      <c r="Q7394" s="158"/>
      <c r="R7394" s="158"/>
    </row>
    <row r="7395" s="7" customFormat="1" ht="9.95" customHeight="1" spans="1:18">
      <c r="A7395" s="154" t="s">
        <v>1254</v>
      </c>
      <c r="B7395" s="159" t="s">
        <v>1263</v>
      </c>
      <c r="C7395" s="156">
        <v>406</v>
      </c>
      <c r="D7395" s="167">
        <v>2</v>
      </c>
      <c r="E7395" s="154" t="s">
        <v>1215</v>
      </c>
      <c r="F7395" s="158" t="s">
        <v>1226</v>
      </c>
      <c r="G7395" s="159" t="s">
        <v>37</v>
      </c>
      <c r="H7395" s="158" t="s">
        <v>1198</v>
      </c>
      <c r="I7395" s="158" t="s">
        <v>1256</v>
      </c>
      <c r="J7395" s="158" t="s">
        <v>40</v>
      </c>
      <c r="K7395" s="158"/>
      <c r="L7395" s="169">
        <v>40373369.5683</v>
      </c>
      <c r="M7395" s="169">
        <v>4667824.99987</v>
      </c>
      <c r="N7395" s="154"/>
      <c r="O7395" s="158" t="s">
        <v>1376</v>
      </c>
      <c r="P7395" s="170"/>
      <c r="Q7395" s="158"/>
      <c r="R7395" s="158"/>
    </row>
    <row r="7396" s="7" customFormat="1" ht="9.95" customHeight="1" spans="1:18">
      <c r="A7396" s="154" t="s">
        <v>1254</v>
      </c>
      <c r="B7396" s="159" t="s">
        <v>1263</v>
      </c>
      <c r="C7396" s="156">
        <v>1078</v>
      </c>
      <c r="D7396" s="167">
        <v>1.7</v>
      </c>
      <c r="E7396" s="154" t="s">
        <v>1215</v>
      </c>
      <c r="F7396" s="158" t="s">
        <v>1226</v>
      </c>
      <c r="G7396" s="159" t="s">
        <v>37</v>
      </c>
      <c r="H7396" s="158" t="s">
        <v>1198</v>
      </c>
      <c r="I7396" s="158" t="s">
        <v>1256</v>
      </c>
      <c r="J7396" s="158" t="s">
        <v>40</v>
      </c>
      <c r="K7396" s="158"/>
      <c r="L7396" s="169">
        <v>40375048.7559</v>
      </c>
      <c r="M7396" s="169">
        <v>4666710.16921999</v>
      </c>
      <c r="N7396" s="154"/>
      <c r="O7396" s="158" t="s">
        <v>1376</v>
      </c>
      <c r="P7396" s="170"/>
      <c r="Q7396" s="158"/>
      <c r="R7396" s="158"/>
    </row>
    <row r="7397" s="7" customFormat="1" ht="9.95" customHeight="1" spans="1:18">
      <c r="A7397" s="154" t="s">
        <v>1254</v>
      </c>
      <c r="B7397" s="159" t="s">
        <v>1263</v>
      </c>
      <c r="C7397" s="156">
        <v>927</v>
      </c>
      <c r="D7397" s="167">
        <v>1.3</v>
      </c>
      <c r="E7397" s="154" t="s">
        <v>1215</v>
      </c>
      <c r="F7397" s="158" t="s">
        <v>1226</v>
      </c>
      <c r="G7397" s="159" t="s">
        <v>37</v>
      </c>
      <c r="H7397" s="158" t="s">
        <v>1198</v>
      </c>
      <c r="I7397" s="158" t="s">
        <v>1256</v>
      </c>
      <c r="J7397" s="158" t="s">
        <v>40</v>
      </c>
      <c r="K7397" s="158"/>
      <c r="L7397" s="169">
        <v>40374342.4045</v>
      </c>
      <c r="M7397" s="169">
        <v>4667046.29167999</v>
      </c>
      <c r="N7397" s="154"/>
      <c r="O7397" s="158" t="s">
        <v>1376</v>
      </c>
      <c r="P7397" s="170"/>
      <c r="Q7397" s="158"/>
      <c r="R7397" s="158"/>
    </row>
    <row r="7398" s="7" customFormat="1" ht="9.95" customHeight="1" spans="1:18">
      <c r="A7398" s="154" t="s">
        <v>1254</v>
      </c>
      <c r="B7398" s="159" t="s">
        <v>1263</v>
      </c>
      <c r="C7398" s="156">
        <v>249</v>
      </c>
      <c r="D7398" s="167">
        <v>32.2</v>
      </c>
      <c r="E7398" s="154" t="s">
        <v>1215</v>
      </c>
      <c r="F7398" s="158" t="s">
        <v>1226</v>
      </c>
      <c r="G7398" s="159" t="s">
        <v>37</v>
      </c>
      <c r="H7398" s="158" t="s">
        <v>1198</v>
      </c>
      <c r="I7398" s="158" t="s">
        <v>1256</v>
      </c>
      <c r="J7398" s="159" t="s">
        <v>40</v>
      </c>
      <c r="K7398" s="158"/>
      <c r="L7398" s="169">
        <v>40373289.0066</v>
      </c>
      <c r="M7398" s="169">
        <v>4668050.78342</v>
      </c>
      <c r="N7398" s="154"/>
      <c r="O7398" s="158" t="s">
        <v>1376</v>
      </c>
      <c r="P7398" s="170"/>
      <c r="Q7398" s="158"/>
      <c r="R7398" s="158"/>
    </row>
    <row r="7399" s="7" customFormat="1" ht="9.95" customHeight="1" spans="1:18">
      <c r="A7399" s="154" t="s">
        <v>1254</v>
      </c>
      <c r="B7399" s="159" t="s">
        <v>1263</v>
      </c>
      <c r="C7399" s="156">
        <v>584</v>
      </c>
      <c r="D7399" s="167">
        <v>33</v>
      </c>
      <c r="E7399" s="154" t="s">
        <v>1215</v>
      </c>
      <c r="F7399" s="158" t="s">
        <v>1226</v>
      </c>
      <c r="G7399" s="159" t="s">
        <v>37</v>
      </c>
      <c r="H7399" s="158" t="s">
        <v>1198</v>
      </c>
      <c r="I7399" s="158" t="s">
        <v>1256</v>
      </c>
      <c r="J7399" s="159" t="s">
        <v>40</v>
      </c>
      <c r="K7399" s="158"/>
      <c r="L7399" s="169">
        <v>40374139.4939</v>
      </c>
      <c r="M7399" s="169">
        <v>4667554.52725999</v>
      </c>
      <c r="N7399" s="154"/>
      <c r="O7399" s="158" t="s">
        <v>1376</v>
      </c>
      <c r="P7399" s="170"/>
      <c r="Q7399" s="158"/>
      <c r="R7399" s="158"/>
    </row>
    <row r="7400" s="7" customFormat="1" ht="9.95" customHeight="1" spans="1:18">
      <c r="A7400" s="154" t="s">
        <v>1254</v>
      </c>
      <c r="B7400" s="159" t="s">
        <v>1263</v>
      </c>
      <c r="C7400" s="156">
        <v>213</v>
      </c>
      <c r="D7400" s="167">
        <v>27.5</v>
      </c>
      <c r="E7400" s="154" t="s">
        <v>1215</v>
      </c>
      <c r="F7400" s="158" t="s">
        <v>1226</v>
      </c>
      <c r="G7400" s="159" t="s">
        <v>37</v>
      </c>
      <c r="H7400" s="158" t="s">
        <v>1198</v>
      </c>
      <c r="I7400" s="158" t="s">
        <v>1256</v>
      </c>
      <c r="J7400" s="159" t="s">
        <v>40</v>
      </c>
      <c r="K7400" s="158"/>
      <c r="L7400" s="169">
        <v>40373748.9459</v>
      </c>
      <c r="M7400" s="169">
        <v>4668103.50629999</v>
      </c>
      <c r="N7400" s="154"/>
      <c r="O7400" s="158" t="s">
        <v>1376</v>
      </c>
      <c r="P7400" s="170"/>
      <c r="Q7400" s="158"/>
      <c r="R7400" s="158"/>
    </row>
    <row r="7401" s="7" customFormat="1" ht="9.95" customHeight="1" spans="1:18">
      <c r="A7401" s="154" t="s">
        <v>1254</v>
      </c>
      <c r="B7401" s="159" t="s">
        <v>1263</v>
      </c>
      <c r="C7401" s="156">
        <v>856</v>
      </c>
      <c r="D7401" s="167">
        <v>1.9</v>
      </c>
      <c r="E7401" s="154" t="s">
        <v>1215</v>
      </c>
      <c r="F7401" s="158" t="s">
        <v>1226</v>
      </c>
      <c r="G7401" s="159" t="s">
        <v>37</v>
      </c>
      <c r="H7401" s="158" t="s">
        <v>1198</v>
      </c>
      <c r="I7401" s="158" t="s">
        <v>1256</v>
      </c>
      <c r="J7401" s="158" t="s">
        <v>40</v>
      </c>
      <c r="K7401" s="158"/>
      <c r="L7401" s="169">
        <v>40374501.8448999</v>
      </c>
      <c r="M7401" s="169">
        <v>4667186.31058999</v>
      </c>
      <c r="N7401" s="154"/>
      <c r="O7401" s="158" t="s">
        <v>1376</v>
      </c>
      <c r="P7401" s="170"/>
      <c r="Q7401" s="158"/>
      <c r="R7401" s="158"/>
    </row>
    <row r="7402" s="7" customFormat="1" ht="9.95" customHeight="1" spans="1:18">
      <c r="A7402" s="154" t="s">
        <v>1254</v>
      </c>
      <c r="B7402" s="159" t="s">
        <v>1263</v>
      </c>
      <c r="C7402" s="156">
        <v>233</v>
      </c>
      <c r="D7402" s="167">
        <v>96.2</v>
      </c>
      <c r="E7402" s="154" t="s">
        <v>1215</v>
      </c>
      <c r="F7402" s="158" t="s">
        <v>1226</v>
      </c>
      <c r="G7402" s="159" t="s">
        <v>37</v>
      </c>
      <c r="H7402" s="158" t="s">
        <v>1198</v>
      </c>
      <c r="I7402" s="158" t="s">
        <v>1256</v>
      </c>
      <c r="J7402" s="158" t="s">
        <v>40</v>
      </c>
      <c r="K7402" s="158"/>
      <c r="L7402" s="169">
        <v>40373554.2452</v>
      </c>
      <c r="M7402" s="169">
        <v>4668058.42050999</v>
      </c>
      <c r="N7402" s="154"/>
      <c r="O7402" s="158" t="s">
        <v>1376</v>
      </c>
      <c r="P7402" s="170"/>
      <c r="Q7402" s="158"/>
      <c r="R7402" s="158"/>
    </row>
    <row r="7403" s="7" customFormat="1" ht="9.95" customHeight="1" spans="1:18">
      <c r="A7403" s="154" t="s">
        <v>1254</v>
      </c>
      <c r="B7403" s="159" t="s">
        <v>1263</v>
      </c>
      <c r="C7403" s="156">
        <v>659</v>
      </c>
      <c r="D7403" s="167">
        <v>82.9</v>
      </c>
      <c r="E7403" s="154" t="s">
        <v>1215</v>
      </c>
      <c r="F7403" s="158" t="s">
        <v>1226</v>
      </c>
      <c r="G7403" s="159" t="s">
        <v>37</v>
      </c>
      <c r="H7403" s="158" t="s">
        <v>1198</v>
      </c>
      <c r="I7403" s="158" t="s">
        <v>1256</v>
      </c>
      <c r="J7403" s="159" t="s">
        <v>40</v>
      </c>
      <c r="K7403" s="158"/>
      <c r="L7403" s="169">
        <v>40373612.5494</v>
      </c>
      <c r="M7403" s="169">
        <v>4667466.67523</v>
      </c>
      <c r="N7403" s="154"/>
      <c r="O7403" s="158" t="s">
        <v>1376</v>
      </c>
      <c r="P7403" s="170"/>
      <c r="Q7403" s="158"/>
      <c r="R7403" s="158"/>
    </row>
    <row r="7404" s="7" customFormat="1" ht="9.95" customHeight="1" spans="1:18">
      <c r="A7404" s="154" t="s">
        <v>1254</v>
      </c>
      <c r="B7404" s="159" t="s">
        <v>1263</v>
      </c>
      <c r="C7404" s="156">
        <v>854</v>
      </c>
      <c r="D7404" s="167">
        <v>4.2</v>
      </c>
      <c r="E7404" s="154" t="s">
        <v>1215</v>
      </c>
      <c r="F7404" s="158" t="s">
        <v>1226</v>
      </c>
      <c r="G7404" s="159" t="s">
        <v>37</v>
      </c>
      <c r="H7404" s="158" t="s">
        <v>1198</v>
      </c>
      <c r="I7404" s="158" t="s">
        <v>1256</v>
      </c>
      <c r="J7404" s="158" t="s">
        <v>51</v>
      </c>
      <c r="K7404" s="158"/>
      <c r="L7404" s="169">
        <v>40374598.1692999</v>
      </c>
      <c r="M7404" s="169">
        <v>4667182.51767</v>
      </c>
      <c r="N7404" s="154"/>
      <c r="O7404" s="158" t="s">
        <v>1376</v>
      </c>
      <c r="P7404" s="170"/>
      <c r="Q7404" s="158"/>
      <c r="R7404" s="158"/>
    </row>
    <row r="7405" s="7" customFormat="1" ht="9.95" customHeight="1" spans="1:18">
      <c r="A7405" s="154" t="s">
        <v>1254</v>
      </c>
      <c r="B7405" s="159" t="s">
        <v>1263</v>
      </c>
      <c r="C7405" s="156">
        <v>328</v>
      </c>
      <c r="D7405" s="167">
        <v>22.4</v>
      </c>
      <c r="E7405" s="154" t="s">
        <v>1215</v>
      </c>
      <c r="F7405" s="158" t="s">
        <v>1226</v>
      </c>
      <c r="G7405" s="159" t="s">
        <v>37</v>
      </c>
      <c r="H7405" s="158" t="s">
        <v>1198</v>
      </c>
      <c r="I7405" s="158" t="s">
        <v>1256</v>
      </c>
      <c r="J7405" s="158" t="s">
        <v>40</v>
      </c>
      <c r="K7405" s="158"/>
      <c r="L7405" s="169">
        <v>40373252.2437999</v>
      </c>
      <c r="M7405" s="169">
        <v>4667880.48208</v>
      </c>
      <c r="N7405" s="154"/>
      <c r="O7405" s="158" t="s">
        <v>1376</v>
      </c>
      <c r="P7405" s="170"/>
      <c r="Q7405" s="158"/>
      <c r="R7405" s="158"/>
    </row>
    <row r="7406" s="7" customFormat="1" ht="9.95" customHeight="1" spans="1:18">
      <c r="A7406" s="154" t="s">
        <v>1254</v>
      </c>
      <c r="B7406" s="159" t="s">
        <v>1263</v>
      </c>
      <c r="C7406" s="156">
        <v>413</v>
      </c>
      <c r="D7406" s="167">
        <v>2.4</v>
      </c>
      <c r="E7406" s="154" t="s">
        <v>1215</v>
      </c>
      <c r="F7406" s="158" t="s">
        <v>1226</v>
      </c>
      <c r="G7406" s="159" t="s">
        <v>37</v>
      </c>
      <c r="H7406" s="158" t="s">
        <v>1099</v>
      </c>
      <c r="I7406" s="158" t="s">
        <v>1256</v>
      </c>
      <c r="J7406" s="158" t="s">
        <v>54</v>
      </c>
      <c r="K7406" s="158"/>
      <c r="L7406" s="169">
        <v>40373349.7716</v>
      </c>
      <c r="M7406" s="169">
        <v>4667804.76379999</v>
      </c>
      <c r="N7406" s="154"/>
      <c r="O7406" s="158" t="s">
        <v>1376</v>
      </c>
      <c r="P7406" s="170"/>
      <c r="Q7406" s="158"/>
      <c r="R7406" s="158"/>
    </row>
    <row r="7407" s="7" customFormat="1" ht="9.95" customHeight="1" spans="1:18">
      <c r="A7407" s="154" t="s">
        <v>1254</v>
      </c>
      <c r="B7407" s="159" t="s">
        <v>1263</v>
      </c>
      <c r="C7407" s="156">
        <v>912</v>
      </c>
      <c r="D7407" s="167">
        <v>22.9</v>
      </c>
      <c r="E7407" s="154" t="s">
        <v>1215</v>
      </c>
      <c r="F7407" s="158" t="s">
        <v>1226</v>
      </c>
      <c r="G7407" s="159" t="s">
        <v>37</v>
      </c>
      <c r="H7407" s="158" t="s">
        <v>1198</v>
      </c>
      <c r="I7407" s="158" t="s">
        <v>1256</v>
      </c>
      <c r="J7407" s="158" t="s">
        <v>51</v>
      </c>
      <c r="K7407" s="158"/>
      <c r="L7407" s="169">
        <v>40374556.2632</v>
      </c>
      <c r="M7407" s="169">
        <v>4667075.3583</v>
      </c>
      <c r="N7407" s="154"/>
      <c r="O7407" s="158" t="s">
        <v>1376</v>
      </c>
      <c r="P7407" s="170"/>
      <c r="Q7407" s="158"/>
      <c r="R7407" s="158"/>
    </row>
    <row r="7408" s="7" customFormat="1" ht="9.95" customHeight="1" spans="1:18">
      <c r="A7408" s="154" t="s">
        <v>1254</v>
      </c>
      <c r="B7408" s="159" t="s">
        <v>1263</v>
      </c>
      <c r="C7408" s="156">
        <v>964</v>
      </c>
      <c r="D7408" s="167">
        <v>16.7</v>
      </c>
      <c r="E7408" s="154" t="s">
        <v>1215</v>
      </c>
      <c r="F7408" s="158" t="s">
        <v>1226</v>
      </c>
      <c r="G7408" s="159" t="s">
        <v>37</v>
      </c>
      <c r="H7408" s="158" t="s">
        <v>1198</v>
      </c>
      <c r="I7408" s="158" t="s">
        <v>1256</v>
      </c>
      <c r="J7408" s="158" t="s">
        <v>51</v>
      </c>
      <c r="K7408" s="158"/>
      <c r="L7408" s="169">
        <v>40374667.6358999</v>
      </c>
      <c r="M7408" s="169">
        <v>4666969.10936999</v>
      </c>
      <c r="N7408" s="154"/>
      <c r="O7408" s="158" t="s">
        <v>1376</v>
      </c>
      <c r="P7408" s="170"/>
      <c r="Q7408" s="158"/>
      <c r="R7408" s="158"/>
    </row>
    <row r="7409" s="7" customFormat="1" ht="9.95" customHeight="1" spans="1:18">
      <c r="A7409" s="154" t="s">
        <v>1254</v>
      </c>
      <c r="B7409" s="159" t="s">
        <v>1263</v>
      </c>
      <c r="C7409" s="156">
        <v>726</v>
      </c>
      <c r="D7409" s="167">
        <v>26.3</v>
      </c>
      <c r="E7409" s="154" t="s">
        <v>1215</v>
      </c>
      <c r="F7409" s="158" t="s">
        <v>1226</v>
      </c>
      <c r="G7409" s="159" t="s">
        <v>37</v>
      </c>
      <c r="H7409" s="158" t="s">
        <v>1198</v>
      </c>
      <c r="I7409" s="158" t="s">
        <v>1256</v>
      </c>
      <c r="J7409" s="158" t="s">
        <v>40</v>
      </c>
      <c r="K7409" s="158"/>
      <c r="L7409" s="169">
        <v>40374203.454</v>
      </c>
      <c r="M7409" s="169">
        <v>4667364.3923</v>
      </c>
      <c r="N7409" s="154"/>
      <c r="O7409" s="158" t="s">
        <v>1376</v>
      </c>
      <c r="P7409" s="170"/>
      <c r="Q7409" s="158"/>
      <c r="R7409" s="158"/>
    </row>
    <row r="7410" s="7" customFormat="1" ht="9.95" customHeight="1" spans="1:18">
      <c r="A7410" s="154" t="s">
        <v>1254</v>
      </c>
      <c r="B7410" s="159" t="s">
        <v>1263</v>
      </c>
      <c r="C7410" s="156">
        <v>318</v>
      </c>
      <c r="D7410" s="167">
        <v>29.5</v>
      </c>
      <c r="E7410" s="154" t="s">
        <v>1215</v>
      </c>
      <c r="F7410" s="158" t="s">
        <v>1226</v>
      </c>
      <c r="G7410" s="159" t="s">
        <v>37</v>
      </c>
      <c r="H7410" s="158" t="s">
        <v>1198</v>
      </c>
      <c r="I7410" s="158" t="s">
        <v>1256</v>
      </c>
      <c r="J7410" s="158" t="s">
        <v>40</v>
      </c>
      <c r="K7410" s="158"/>
      <c r="L7410" s="169">
        <v>40373275.0155</v>
      </c>
      <c r="M7410" s="169">
        <v>4667931.37602</v>
      </c>
      <c r="N7410" s="154"/>
      <c r="O7410" s="158" t="s">
        <v>1376</v>
      </c>
      <c r="P7410" s="170"/>
      <c r="Q7410" s="158"/>
      <c r="R7410" s="158"/>
    </row>
    <row r="7411" s="7" customFormat="1" ht="9.95" customHeight="1" spans="1:18">
      <c r="A7411" s="154" t="s">
        <v>1254</v>
      </c>
      <c r="B7411" s="159" t="s">
        <v>1263</v>
      </c>
      <c r="C7411" s="156">
        <v>775</v>
      </c>
      <c r="D7411" s="167">
        <v>47.7</v>
      </c>
      <c r="E7411" s="154" t="s">
        <v>1215</v>
      </c>
      <c r="F7411" s="158" t="s">
        <v>1226</v>
      </c>
      <c r="G7411" s="159" t="s">
        <v>37</v>
      </c>
      <c r="H7411" s="158" t="s">
        <v>1198</v>
      </c>
      <c r="I7411" s="158" t="s">
        <v>1256</v>
      </c>
      <c r="J7411" s="158" t="s">
        <v>51</v>
      </c>
      <c r="K7411" s="158"/>
      <c r="L7411" s="169">
        <v>40374319.7853</v>
      </c>
      <c r="M7411" s="169">
        <v>4667308.00439</v>
      </c>
      <c r="N7411" s="154"/>
      <c r="O7411" s="158" t="s">
        <v>1376</v>
      </c>
      <c r="P7411" s="170"/>
      <c r="Q7411" s="158"/>
      <c r="R7411" s="158"/>
    </row>
    <row r="7412" s="7" customFormat="1" ht="9.95" customHeight="1" spans="1:18">
      <c r="A7412" s="154" t="s">
        <v>1254</v>
      </c>
      <c r="B7412" s="159" t="s">
        <v>1263</v>
      </c>
      <c r="C7412" s="156">
        <v>493</v>
      </c>
      <c r="D7412" s="167">
        <v>59.9</v>
      </c>
      <c r="E7412" s="154" t="s">
        <v>1215</v>
      </c>
      <c r="F7412" s="158" t="s">
        <v>1226</v>
      </c>
      <c r="G7412" s="159" t="s">
        <v>37</v>
      </c>
      <c r="H7412" s="158" t="s">
        <v>1198</v>
      </c>
      <c r="I7412" s="158" t="s">
        <v>1256</v>
      </c>
      <c r="J7412" s="158" t="s">
        <v>40</v>
      </c>
      <c r="K7412" s="158"/>
      <c r="L7412" s="169">
        <v>40373946.0132</v>
      </c>
      <c r="M7412" s="169">
        <v>4667731.09692</v>
      </c>
      <c r="N7412" s="154"/>
      <c r="O7412" s="158" t="s">
        <v>1376</v>
      </c>
      <c r="P7412" s="170"/>
      <c r="Q7412" s="158"/>
      <c r="R7412" s="158"/>
    </row>
    <row r="7413" s="7" customFormat="1" ht="9.95" customHeight="1" spans="1:18">
      <c r="A7413" s="154" t="s">
        <v>1254</v>
      </c>
      <c r="B7413" s="159" t="s">
        <v>1263</v>
      </c>
      <c r="C7413" s="156">
        <v>969</v>
      </c>
      <c r="D7413" s="167">
        <v>42.3</v>
      </c>
      <c r="E7413" s="154" t="s">
        <v>1215</v>
      </c>
      <c r="F7413" s="158" t="s">
        <v>1226</v>
      </c>
      <c r="G7413" s="159" t="s">
        <v>37</v>
      </c>
      <c r="H7413" s="158" t="s">
        <v>1198</v>
      </c>
      <c r="I7413" s="158" t="s">
        <v>1256</v>
      </c>
      <c r="J7413" s="158" t="s">
        <v>40</v>
      </c>
      <c r="K7413" s="158"/>
      <c r="L7413" s="169">
        <v>40374975.2832</v>
      </c>
      <c r="M7413" s="169">
        <v>4666945.30864</v>
      </c>
      <c r="N7413" s="154"/>
      <c r="O7413" s="158" t="s">
        <v>1376</v>
      </c>
      <c r="P7413" s="170"/>
      <c r="Q7413" s="158"/>
      <c r="R7413" s="158"/>
    </row>
    <row r="7414" s="7" customFormat="1" ht="9.95" customHeight="1" spans="1:18">
      <c r="A7414" s="154" t="s">
        <v>1254</v>
      </c>
      <c r="B7414" s="159" t="s">
        <v>1263</v>
      </c>
      <c r="C7414" s="156">
        <v>1019</v>
      </c>
      <c r="D7414" s="167">
        <v>28</v>
      </c>
      <c r="E7414" s="154" t="s">
        <v>1215</v>
      </c>
      <c r="F7414" s="158" t="s">
        <v>1226</v>
      </c>
      <c r="G7414" s="159" t="s">
        <v>37</v>
      </c>
      <c r="H7414" s="158" t="s">
        <v>1198</v>
      </c>
      <c r="I7414" s="158" t="s">
        <v>1256</v>
      </c>
      <c r="J7414" s="158" t="s">
        <v>40</v>
      </c>
      <c r="K7414" s="158"/>
      <c r="L7414" s="169">
        <v>40374633.8585999</v>
      </c>
      <c r="M7414" s="169">
        <v>4666802.31596999</v>
      </c>
      <c r="N7414" s="154"/>
      <c r="O7414" s="158" t="s">
        <v>1376</v>
      </c>
      <c r="P7414" s="170"/>
      <c r="Q7414" s="158"/>
      <c r="R7414" s="158"/>
    </row>
    <row r="7415" s="7" customFormat="1" ht="9.95" customHeight="1" spans="1:18">
      <c r="A7415" s="154" t="s">
        <v>1254</v>
      </c>
      <c r="B7415" s="159" t="s">
        <v>1263</v>
      </c>
      <c r="C7415" s="156">
        <v>591</v>
      </c>
      <c r="D7415" s="167">
        <v>39.8</v>
      </c>
      <c r="E7415" s="154" t="s">
        <v>1215</v>
      </c>
      <c r="F7415" s="158" t="s">
        <v>1226</v>
      </c>
      <c r="G7415" s="159" t="s">
        <v>37</v>
      </c>
      <c r="H7415" s="158" t="s">
        <v>1198</v>
      </c>
      <c r="I7415" s="158" t="s">
        <v>1256</v>
      </c>
      <c r="J7415" s="158" t="s">
        <v>40</v>
      </c>
      <c r="K7415" s="158"/>
      <c r="L7415" s="169">
        <v>40373965.2286999</v>
      </c>
      <c r="M7415" s="169">
        <v>4667544.31551999</v>
      </c>
      <c r="N7415" s="154"/>
      <c r="O7415" s="158" t="s">
        <v>1376</v>
      </c>
      <c r="P7415" s="170"/>
      <c r="Q7415" s="158"/>
      <c r="R7415" s="158"/>
    </row>
    <row r="7416" s="7" customFormat="1" ht="9.95" customHeight="1" spans="1:18">
      <c r="A7416" s="154" t="s">
        <v>1254</v>
      </c>
      <c r="B7416" s="159" t="s">
        <v>1263</v>
      </c>
      <c r="C7416" s="156">
        <v>708</v>
      </c>
      <c r="D7416" s="167">
        <v>269.6</v>
      </c>
      <c r="E7416" s="154" t="s">
        <v>1215</v>
      </c>
      <c r="F7416" s="158" t="s">
        <v>1226</v>
      </c>
      <c r="G7416" s="159" t="s">
        <v>37</v>
      </c>
      <c r="H7416" s="158" t="s">
        <v>1198</v>
      </c>
      <c r="I7416" s="158" t="s">
        <v>1256</v>
      </c>
      <c r="J7416" s="159" t="s">
        <v>40</v>
      </c>
      <c r="K7416" s="158"/>
      <c r="L7416" s="169">
        <v>40373470.5644</v>
      </c>
      <c r="M7416" s="169">
        <v>4667424.9511</v>
      </c>
      <c r="N7416" s="154"/>
      <c r="O7416" s="158" t="s">
        <v>1376</v>
      </c>
      <c r="P7416" s="170"/>
      <c r="Q7416" s="158"/>
      <c r="R7416" s="158"/>
    </row>
    <row r="7417" s="7" customFormat="1" ht="9.95" customHeight="1" spans="1:18">
      <c r="A7417" s="154" t="s">
        <v>1254</v>
      </c>
      <c r="B7417" s="159" t="s">
        <v>1263</v>
      </c>
      <c r="C7417" s="156">
        <v>567</v>
      </c>
      <c r="D7417" s="167">
        <v>2.1</v>
      </c>
      <c r="E7417" s="154" t="s">
        <v>1215</v>
      </c>
      <c r="F7417" s="158" t="s">
        <v>1226</v>
      </c>
      <c r="G7417" s="159" t="s">
        <v>37</v>
      </c>
      <c r="H7417" s="158" t="s">
        <v>1198</v>
      </c>
      <c r="I7417" s="158" t="s">
        <v>1256</v>
      </c>
      <c r="J7417" s="159" t="s">
        <v>51</v>
      </c>
      <c r="K7417" s="158"/>
      <c r="L7417" s="169">
        <v>40372639.4698</v>
      </c>
      <c r="M7417" s="169">
        <v>4667582.60735999</v>
      </c>
      <c r="N7417" s="154"/>
      <c r="O7417" s="158" t="s">
        <v>1376</v>
      </c>
      <c r="P7417" s="170"/>
      <c r="Q7417" s="158"/>
      <c r="R7417" s="158"/>
    </row>
    <row r="7418" s="7" customFormat="1" ht="9.95" customHeight="1" spans="1:18">
      <c r="A7418" s="154" t="s">
        <v>1254</v>
      </c>
      <c r="B7418" s="159" t="s">
        <v>1263</v>
      </c>
      <c r="C7418" s="156">
        <v>536</v>
      </c>
      <c r="D7418" s="167">
        <v>1.5</v>
      </c>
      <c r="E7418" s="154" t="s">
        <v>1215</v>
      </c>
      <c r="F7418" s="158" t="s">
        <v>1226</v>
      </c>
      <c r="G7418" s="159" t="s">
        <v>37</v>
      </c>
      <c r="H7418" s="158" t="s">
        <v>1198</v>
      </c>
      <c r="I7418" s="158" t="s">
        <v>1256</v>
      </c>
      <c r="J7418" s="158" t="s">
        <v>51</v>
      </c>
      <c r="K7418" s="158"/>
      <c r="L7418" s="169">
        <v>40373003.3911999</v>
      </c>
      <c r="M7418" s="169">
        <v>4667642.82301</v>
      </c>
      <c r="N7418" s="154"/>
      <c r="O7418" s="158" t="s">
        <v>1376</v>
      </c>
      <c r="P7418" s="170"/>
      <c r="Q7418" s="158"/>
      <c r="R7418" s="158"/>
    </row>
    <row r="7419" s="7" customFormat="1" ht="9.95" customHeight="1" spans="1:18">
      <c r="A7419" s="154" t="s">
        <v>1254</v>
      </c>
      <c r="B7419" s="159" t="s">
        <v>1263</v>
      </c>
      <c r="C7419" s="156">
        <v>618</v>
      </c>
      <c r="D7419" s="167">
        <v>4.8</v>
      </c>
      <c r="E7419" s="154" t="s">
        <v>1215</v>
      </c>
      <c r="F7419" s="158" t="s">
        <v>1226</v>
      </c>
      <c r="G7419" s="159" t="s">
        <v>37</v>
      </c>
      <c r="H7419" s="158" t="s">
        <v>1198</v>
      </c>
      <c r="I7419" s="158" t="s">
        <v>1256</v>
      </c>
      <c r="J7419" s="158" t="s">
        <v>40</v>
      </c>
      <c r="K7419" s="158"/>
      <c r="L7419" s="169">
        <v>40372029.5143999</v>
      </c>
      <c r="M7419" s="169">
        <v>4667507.40331</v>
      </c>
      <c r="N7419" s="154"/>
      <c r="O7419" s="158" t="s">
        <v>1376</v>
      </c>
      <c r="P7419" s="170"/>
      <c r="Q7419" s="158"/>
      <c r="R7419" s="158"/>
    </row>
    <row r="7420" s="7" customFormat="1" ht="9.95" customHeight="1" spans="1:18">
      <c r="A7420" s="154" t="s">
        <v>1254</v>
      </c>
      <c r="B7420" s="159" t="s">
        <v>1263</v>
      </c>
      <c r="C7420" s="156">
        <v>664</v>
      </c>
      <c r="D7420" s="167">
        <v>3.6</v>
      </c>
      <c r="E7420" s="154" t="s">
        <v>1215</v>
      </c>
      <c r="F7420" s="158" t="s">
        <v>1226</v>
      </c>
      <c r="G7420" s="159" t="s">
        <v>37</v>
      </c>
      <c r="H7420" s="158" t="s">
        <v>1198</v>
      </c>
      <c r="I7420" s="158" t="s">
        <v>1256</v>
      </c>
      <c r="J7420" s="158" t="s">
        <v>40</v>
      </c>
      <c r="K7420" s="158"/>
      <c r="L7420" s="169">
        <v>40372769.1093999</v>
      </c>
      <c r="M7420" s="169">
        <v>4667443.15696999</v>
      </c>
      <c r="N7420" s="154"/>
      <c r="O7420" s="158" t="s">
        <v>1376</v>
      </c>
      <c r="P7420" s="170"/>
      <c r="Q7420" s="158"/>
      <c r="R7420" s="158"/>
    </row>
    <row r="7421" s="7" customFormat="1" ht="9.95" customHeight="1" spans="1:18">
      <c r="A7421" s="154" t="s">
        <v>1254</v>
      </c>
      <c r="B7421" s="159" t="s">
        <v>1263</v>
      </c>
      <c r="C7421" s="156">
        <v>462</v>
      </c>
      <c r="D7421" s="167">
        <v>1.7</v>
      </c>
      <c r="E7421" s="154" t="s">
        <v>1215</v>
      </c>
      <c r="F7421" s="158" t="s">
        <v>1226</v>
      </c>
      <c r="G7421" s="159" t="s">
        <v>37</v>
      </c>
      <c r="H7421" s="158" t="s">
        <v>1198</v>
      </c>
      <c r="I7421" s="158" t="s">
        <v>1256</v>
      </c>
      <c r="J7421" s="158" t="s">
        <v>51</v>
      </c>
      <c r="K7421" s="158"/>
      <c r="L7421" s="169">
        <v>40372618.5084</v>
      </c>
      <c r="M7421" s="169">
        <v>4667749.28705</v>
      </c>
      <c r="N7421" s="154"/>
      <c r="O7421" s="158" t="s">
        <v>1376</v>
      </c>
      <c r="P7421" s="170"/>
      <c r="Q7421" s="158"/>
      <c r="R7421" s="158"/>
    </row>
    <row r="7422" s="7" customFormat="1" ht="9.95" customHeight="1" spans="1:18">
      <c r="A7422" s="154" t="s">
        <v>1254</v>
      </c>
      <c r="B7422" s="159" t="s">
        <v>1263</v>
      </c>
      <c r="C7422" s="156">
        <v>329</v>
      </c>
      <c r="D7422" s="167">
        <v>1.4</v>
      </c>
      <c r="E7422" s="154" t="s">
        <v>1215</v>
      </c>
      <c r="F7422" s="158" t="s">
        <v>1226</v>
      </c>
      <c r="G7422" s="159" t="s">
        <v>37</v>
      </c>
      <c r="H7422" s="158" t="s">
        <v>1198</v>
      </c>
      <c r="I7422" s="158" t="s">
        <v>1256</v>
      </c>
      <c r="J7422" s="158" t="s">
        <v>51</v>
      </c>
      <c r="K7422" s="158"/>
      <c r="L7422" s="169">
        <v>40372501.4469999</v>
      </c>
      <c r="M7422" s="169">
        <v>4667918.76865</v>
      </c>
      <c r="N7422" s="154"/>
      <c r="O7422" s="158" t="s">
        <v>1376</v>
      </c>
      <c r="P7422" s="170"/>
      <c r="Q7422" s="158"/>
      <c r="R7422" s="158"/>
    </row>
    <row r="7423" s="7" customFormat="1" ht="9.95" customHeight="1" spans="1:18">
      <c r="A7423" s="154" t="s">
        <v>1254</v>
      </c>
      <c r="B7423" s="159" t="s">
        <v>1263</v>
      </c>
      <c r="C7423" s="156">
        <v>339</v>
      </c>
      <c r="D7423" s="167">
        <v>1</v>
      </c>
      <c r="E7423" s="154" t="s">
        <v>1215</v>
      </c>
      <c r="F7423" s="158" t="s">
        <v>1226</v>
      </c>
      <c r="G7423" s="159" t="s">
        <v>37</v>
      </c>
      <c r="H7423" s="158" t="s">
        <v>1198</v>
      </c>
      <c r="I7423" s="158" t="s">
        <v>1256</v>
      </c>
      <c r="J7423" s="158" t="s">
        <v>51</v>
      </c>
      <c r="K7423" s="158"/>
      <c r="L7423" s="169">
        <v>40372562.4003</v>
      </c>
      <c r="M7423" s="169">
        <v>4667899.0411</v>
      </c>
      <c r="N7423" s="154"/>
      <c r="O7423" s="158" t="s">
        <v>1376</v>
      </c>
      <c r="P7423" s="170"/>
      <c r="Q7423" s="158"/>
      <c r="R7423" s="158"/>
    </row>
    <row r="7424" s="7" customFormat="1" ht="9.95" customHeight="1" spans="1:18">
      <c r="A7424" s="154" t="s">
        <v>1254</v>
      </c>
      <c r="B7424" s="159" t="s">
        <v>1263</v>
      </c>
      <c r="C7424" s="156">
        <v>630</v>
      </c>
      <c r="D7424" s="167">
        <v>3.3</v>
      </c>
      <c r="E7424" s="154" t="s">
        <v>1215</v>
      </c>
      <c r="F7424" s="158" t="s">
        <v>1226</v>
      </c>
      <c r="G7424" s="159" t="s">
        <v>37</v>
      </c>
      <c r="H7424" s="158" t="s">
        <v>1099</v>
      </c>
      <c r="I7424" s="158" t="s">
        <v>1256</v>
      </c>
      <c r="J7424" s="158" t="s">
        <v>44</v>
      </c>
      <c r="K7424" s="158"/>
      <c r="L7424" s="169">
        <v>40371958.7412</v>
      </c>
      <c r="M7424" s="169">
        <v>4667503.17894</v>
      </c>
      <c r="N7424" s="154"/>
      <c r="O7424" s="158" t="s">
        <v>1376</v>
      </c>
      <c r="P7424" s="170"/>
      <c r="Q7424" s="158"/>
      <c r="R7424" s="158"/>
    </row>
    <row r="7425" s="7" customFormat="1" ht="9.95" customHeight="1" spans="1:18">
      <c r="A7425" s="154" t="s">
        <v>1254</v>
      </c>
      <c r="B7425" s="159" t="s">
        <v>1263</v>
      </c>
      <c r="C7425" s="156">
        <v>299</v>
      </c>
      <c r="D7425" s="167">
        <v>12.6</v>
      </c>
      <c r="E7425" s="154" t="s">
        <v>1215</v>
      </c>
      <c r="F7425" s="158" t="s">
        <v>1226</v>
      </c>
      <c r="G7425" s="159" t="s">
        <v>37</v>
      </c>
      <c r="H7425" s="158" t="s">
        <v>1099</v>
      </c>
      <c r="I7425" s="158" t="s">
        <v>1256</v>
      </c>
      <c r="J7425" s="159" t="s">
        <v>47</v>
      </c>
      <c r="K7425" s="158"/>
      <c r="L7425" s="169">
        <v>40372300.2712</v>
      </c>
      <c r="M7425" s="169">
        <v>4667944.01109999</v>
      </c>
      <c r="N7425" s="154"/>
      <c r="O7425" s="158" t="s">
        <v>1376</v>
      </c>
      <c r="P7425" s="170"/>
      <c r="Q7425" s="158"/>
      <c r="R7425" s="158"/>
    </row>
    <row r="7426" s="7" customFormat="1" ht="9.95" customHeight="1" spans="1:18">
      <c r="A7426" s="154" t="s">
        <v>1254</v>
      </c>
      <c r="B7426" s="159" t="s">
        <v>1263</v>
      </c>
      <c r="C7426" s="156">
        <v>282</v>
      </c>
      <c r="D7426" s="167">
        <v>17.4</v>
      </c>
      <c r="E7426" s="154" t="s">
        <v>1215</v>
      </c>
      <c r="F7426" s="158" t="s">
        <v>1226</v>
      </c>
      <c r="G7426" s="159" t="s">
        <v>37</v>
      </c>
      <c r="H7426" s="158" t="s">
        <v>1099</v>
      </c>
      <c r="I7426" s="158" t="s">
        <v>1256</v>
      </c>
      <c r="J7426" s="158" t="s">
        <v>47</v>
      </c>
      <c r="K7426" s="158"/>
      <c r="L7426" s="169">
        <v>40371991.0437</v>
      </c>
      <c r="M7426" s="169">
        <v>4667975.01391</v>
      </c>
      <c r="N7426" s="154"/>
      <c r="O7426" s="158" t="s">
        <v>1376</v>
      </c>
      <c r="P7426" s="170"/>
      <c r="Q7426" s="158"/>
      <c r="R7426" s="158"/>
    </row>
    <row r="7427" s="7" customFormat="1" ht="9.95" customHeight="1" spans="1:18">
      <c r="A7427" s="154" t="s">
        <v>1254</v>
      </c>
      <c r="B7427" s="159" t="s">
        <v>1263</v>
      </c>
      <c r="C7427" s="156">
        <v>608</v>
      </c>
      <c r="D7427" s="167">
        <v>22.7</v>
      </c>
      <c r="E7427" s="154" t="s">
        <v>1215</v>
      </c>
      <c r="F7427" s="158" t="s">
        <v>1226</v>
      </c>
      <c r="G7427" s="159" t="s">
        <v>37</v>
      </c>
      <c r="H7427" s="158" t="s">
        <v>1198</v>
      </c>
      <c r="I7427" s="158" t="s">
        <v>1256</v>
      </c>
      <c r="J7427" s="158" t="s">
        <v>40</v>
      </c>
      <c r="K7427" s="158"/>
      <c r="L7427" s="169">
        <v>40372532.1483</v>
      </c>
      <c r="M7427" s="169">
        <v>4667517.87705999</v>
      </c>
      <c r="N7427" s="154"/>
      <c r="O7427" s="158" t="s">
        <v>1376</v>
      </c>
      <c r="P7427" s="170"/>
      <c r="Q7427" s="158"/>
      <c r="R7427" s="158"/>
    </row>
    <row r="7428" s="7" customFormat="1" ht="9.95" customHeight="1" spans="1:18">
      <c r="A7428" s="154" t="s">
        <v>1254</v>
      </c>
      <c r="B7428" s="159" t="s">
        <v>1263</v>
      </c>
      <c r="C7428" s="156">
        <v>358</v>
      </c>
      <c r="D7428" s="167">
        <v>21.2</v>
      </c>
      <c r="E7428" s="154" t="s">
        <v>1215</v>
      </c>
      <c r="F7428" s="158" t="s">
        <v>1226</v>
      </c>
      <c r="G7428" s="159" t="s">
        <v>37</v>
      </c>
      <c r="H7428" s="158" t="s">
        <v>1198</v>
      </c>
      <c r="I7428" s="158" t="s">
        <v>1256</v>
      </c>
      <c r="J7428" s="159" t="s">
        <v>51</v>
      </c>
      <c r="K7428" s="158"/>
      <c r="L7428" s="169">
        <v>40373132.5865999</v>
      </c>
      <c r="M7428" s="169">
        <v>4667892.4725</v>
      </c>
      <c r="N7428" s="154"/>
      <c r="O7428" s="158" t="s">
        <v>1376</v>
      </c>
      <c r="P7428" s="170"/>
      <c r="Q7428" s="158"/>
      <c r="R7428" s="158"/>
    </row>
    <row r="7429" s="7" customFormat="1" ht="9.95" customHeight="1" spans="1:18">
      <c r="A7429" s="154" t="s">
        <v>1254</v>
      </c>
      <c r="B7429" s="159" t="s">
        <v>1263</v>
      </c>
      <c r="C7429" s="156">
        <v>397</v>
      </c>
      <c r="D7429" s="167">
        <v>48.5</v>
      </c>
      <c r="E7429" s="154" t="s">
        <v>1215</v>
      </c>
      <c r="F7429" s="158" t="s">
        <v>1226</v>
      </c>
      <c r="G7429" s="159" t="s">
        <v>37</v>
      </c>
      <c r="H7429" s="158" t="s">
        <v>1198</v>
      </c>
      <c r="I7429" s="158" t="s">
        <v>1256</v>
      </c>
      <c r="J7429" s="159" t="s">
        <v>51</v>
      </c>
      <c r="K7429" s="158"/>
      <c r="L7429" s="169">
        <v>40372028.9886</v>
      </c>
      <c r="M7429" s="169">
        <v>4667826.04377</v>
      </c>
      <c r="N7429" s="154"/>
      <c r="O7429" s="158" t="s">
        <v>1376</v>
      </c>
      <c r="P7429" s="170"/>
      <c r="Q7429" s="158"/>
      <c r="R7429" s="158"/>
    </row>
    <row r="7430" s="7" customFormat="1" ht="9.95" customHeight="1" spans="1:18">
      <c r="A7430" s="154" t="s">
        <v>1254</v>
      </c>
      <c r="B7430" s="159" t="s">
        <v>1263</v>
      </c>
      <c r="C7430" s="156">
        <v>347</v>
      </c>
      <c r="D7430" s="167">
        <v>354.9</v>
      </c>
      <c r="E7430" s="154" t="s">
        <v>1215</v>
      </c>
      <c r="F7430" s="158" t="s">
        <v>1226</v>
      </c>
      <c r="G7430" s="159" t="s">
        <v>37</v>
      </c>
      <c r="H7430" s="158" t="s">
        <v>1198</v>
      </c>
      <c r="I7430" s="158" t="s">
        <v>1256</v>
      </c>
      <c r="J7430" s="158" t="s">
        <v>51</v>
      </c>
      <c r="K7430" s="158"/>
      <c r="L7430" s="169">
        <v>40372213.2342</v>
      </c>
      <c r="M7430" s="169">
        <v>4667951.10735</v>
      </c>
      <c r="N7430" s="154"/>
      <c r="O7430" s="158" t="s">
        <v>1376</v>
      </c>
      <c r="P7430" s="170"/>
      <c r="Q7430" s="158"/>
      <c r="R7430" s="158"/>
    </row>
    <row r="7431" s="7" customFormat="1" ht="9.95" customHeight="1" spans="1:18">
      <c r="A7431" s="154" t="s">
        <v>1254</v>
      </c>
      <c r="B7431" s="159" t="s">
        <v>1263</v>
      </c>
      <c r="C7431" s="156">
        <v>302</v>
      </c>
      <c r="D7431" s="167">
        <v>88.6</v>
      </c>
      <c r="E7431" s="154" t="s">
        <v>1215</v>
      </c>
      <c r="F7431" s="158" t="s">
        <v>1226</v>
      </c>
      <c r="G7431" s="159" t="s">
        <v>37</v>
      </c>
      <c r="H7431" s="158" t="s">
        <v>1198</v>
      </c>
      <c r="I7431" s="158" t="s">
        <v>1256</v>
      </c>
      <c r="J7431" s="158" t="s">
        <v>51</v>
      </c>
      <c r="K7431" s="158"/>
      <c r="L7431" s="169">
        <v>40372635.4500999</v>
      </c>
      <c r="M7431" s="169">
        <v>4667977.47587</v>
      </c>
      <c r="N7431" s="154"/>
      <c r="O7431" s="158" t="s">
        <v>1376</v>
      </c>
      <c r="P7431" s="170"/>
      <c r="Q7431" s="158"/>
      <c r="R7431" s="158"/>
    </row>
    <row r="7432" s="7" customFormat="1" ht="9.95" customHeight="1" spans="1:18">
      <c r="A7432" s="154" t="s">
        <v>1254</v>
      </c>
      <c r="B7432" s="159" t="s">
        <v>1263</v>
      </c>
      <c r="C7432" s="156">
        <v>495</v>
      </c>
      <c r="D7432" s="167">
        <v>44.7</v>
      </c>
      <c r="E7432" s="154" t="s">
        <v>1215</v>
      </c>
      <c r="F7432" s="158" t="s">
        <v>1226</v>
      </c>
      <c r="G7432" s="159" t="s">
        <v>37</v>
      </c>
      <c r="H7432" s="158" t="s">
        <v>1099</v>
      </c>
      <c r="I7432" s="158" t="s">
        <v>1256</v>
      </c>
      <c r="J7432" s="158" t="s">
        <v>44</v>
      </c>
      <c r="K7432" s="158"/>
      <c r="L7432" s="169">
        <v>40372096.2079</v>
      </c>
      <c r="M7432" s="169">
        <v>4667699.24492</v>
      </c>
      <c r="N7432" s="154"/>
      <c r="O7432" s="158" t="s">
        <v>1376</v>
      </c>
      <c r="P7432" s="170"/>
      <c r="Q7432" s="158"/>
      <c r="R7432" s="158"/>
    </row>
    <row r="7433" s="7" customFormat="1" ht="9.95" customHeight="1" spans="1:18">
      <c r="A7433" s="154" t="s">
        <v>1254</v>
      </c>
      <c r="B7433" s="159" t="s">
        <v>1263</v>
      </c>
      <c r="C7433" s="156">
        <v>262</v>
      </c>
      <c r="D7433" s="167">
        <v>13</v>
      </c>
      <c r="E7433" s="154" t="s">
        <v>1215</v>
      </c>
      <c r="F7433" s="158" t="s">
        <v>1226</v>
      </c>
      <c r="G7433" s="159" t="s">
        <v>37</v>
      </c>
      <c r="H7433" s="158" t="s">
        <v>1099</v>
      </c>
      <c r="I7433" s="158" t="s">
        <v>1256</v>
      </c>
      <c r="J7433" s="158" t="s">
        <v>47</v>
      </c>
      <c r="K7433" s="158"/>
      <c r="L7433" s="169">
        <v>40372096.6498</v>
      </c>
      <c r="M7433" s="169">
        <v>4668028.44017999</v>
      </c>
      <c r="N7433" s="154"/>
      <c r="O7433" s="158" t="s">
        <v>1376</v>
      </c>
      <c r="P7433" s="170"/>
      <c r="Q7433" s="158"/>
      <c r="R7433" s="158"/>
    </row>
    <row r="7434" s="7" customFormat="1" ht="9.95" customHeight="1" spans="1:18">
      <c r="A7434" s="154" t="s">
        <v>1254</v>
      </c>
      <c r="B7434" s="159" t="s">
        <v>1263</v>
      </c>
      <c r="C7434" s="156">
        <v>429</v>
      </c>
      <c r="D7434" s="167">
        <v>22.1</v>
      </c>
      <c r="E7434" s="154" t="s">
        <v>1215</v>
      </c>
      <c r="F7434" s="158" t="s">
        <v>1226</v>
      </c>
      <c r="G7434" s="159" t="s">
        <v>37</v>
      </c>
      <c r="H7434" s="158" t="s">
        <v>1099</v>
      </c>
      <c r="I7434" s="158" t="s">
        <v>1256</v>
      </c>
      <c r="J7434" s="158" t="s">
        <v>44</v>
      </c>
      <c r="K7434" s="158"/>
      <c r="L7434" s="169">
        <v>40371873.0597999</v>
      </c>
      <c r="M7434" s="169">
        <v>4667788.22582999</v>
      </c>
      <c r="N7434" s="154"/>
      <c r="O7434" s="158" t="s">
        <v>1376</v>
      </c>
      <c r="P7434" s="170"/>
      <c r="Q7434" s="158"/>
      <c r="R7434" s="158"/>
    </row>
    <row r="7435" s="7" customFormat="1" ht="9.95" customHeight="1" spans="1:18">
      <c r="A7435" s="154" t="s">
        <v>1254</v>
      </c>
      <c r="B7435" s="159" t="s">
        <v>1263</v>
      </c>
      <c r="C7435" s="156">
        <v>266</v>
      </c>
      <c r="D7435" s="167">
        <v>11.4</v>
      </c>
      <c r="E7435" s="154" t="s">
        <v>1215</v>
      </c>
      <c r="F7435" s="158" t="s">
        <v>1226</v>
      </c>
      <c r="G7435" s="159" t="s">
        <v>37</v>
      </c>
      <c r="H7435" s="158" t="s">
        <v>1099</v>
      </c>
      <c r="I7435" s="158" t="s">
        <v>1256</v>
      </c>
      <c r="J7435" s="158" t="s">
        <v>47</v>
      </c>
      <c r="K7435" s="158"/>
      <c r="L7435" s="169">
        <v>40372260.8995999</v>
      </c>
      <c r="M7435" s="169">
        <v>4668029.80453999</v>
      </c>
      <c r="N7435" s="154"/>
      <c r="O7435" s="158" t="s">
        <v>1376</v>
      </c>
      <c r="P7435" s="170"/>
      <c r="Q7435" s="158"/>
      <c r="R7435" s="158"/>
    </row>
    <row r="7436" s="7" customFormat="1" ht="9.95" customHeight="1" spans="1:18">
      <c r="A7436" s="154" t="s">
        <v>1254</v>
      </c>
      <c r="B7436" s="159" t="s">
        <v>1263</v>
      </c>
      <c r="C7436" s="156">
        <v>280</v>
      </c>
      <c r="D7436" s="167">
        <v>10.7</v>
      </c>
      <c r="E7436" s="154" t="s">
        <v>1215</v>
      </c>
      <c r="F7436" s="158" t="s">
        <v>1226</v>
      </c>
      <c r="G7436" s="159" t="s">
        <v>37</v>
      </c>
      <c r="H7436" s="158" t="s">
        <v>1099</v>
      </c>
      <c r="I7436" s="158" t="s">
        <v>1256</v>
      </c>
      <c r="J7436" s="158" t="s">
        <v>47</v>
      </c>
      <c r="K7436" s="158"/>
      <c r="L7436" s="169">
        <v>40372349.1481999</v>
      </c>
      <c r="M7436" s="169">
        <v>4667986.41947</v>
      </c>
      <c r="N7436" s="154"/>
      <c r="O7436" s="158" t="s">
        <v>1376</v>
      </c>
      <c r="P7436" s="170"/>
      <c r="Q7436" s="158"/>
      <c r="R7436" s="158"/>
    </row>
    <row r="7437" s="7" customFormat="1" ht="9.95" customHeight="1" spans="1:18">
      <c r="A7437" s="154" t="s">
        <v>1254</v>
      </c>
      <c r="B7437" s="159" t="s">
        <v>1263</v>
      </c>
      <c r="C7437" s="156">
        <v>734</v>
      </c>
      <c r="D7437" s="167">
        <v>10.4</v>
      </c>
      <c r="E7437" s="154" t="s">
        <v>1215</v>
      </c>
      <c r="F7437" s="158" t="s">
        <v>1226</v>
      </c>
      <c r="G7437" s="159" t="s">
        <v>37</v>
      </c>
      <c r="H7437" s="158" t="s">
        <v>1099</v>
      </c>
      <c r="I7437" s="158" t="s">
        <v>1256</v>
      </c>
      <c r="J7437" s="158" t="s">
        <v>44</v>
      </c>
      <c r="K7437" s="158"/>
      <c r="L7437" s="169">
        <v>40372960.1062</v>
      </c>
      <c r="M7437" s="169">
        <v>4667360.27541</v>
      </c>
      <c r="N7437" s="154"/>
      <c r="O7437" s="158" t="s">
        <v>1376</v>
      </c>
      <c r="P7437" s="170"/>
      <c r="Q7437" s="158"/>
      <c r="R7437" s="158"/>
    </row>
    <row r="7438" s="7" customFormat="1" ht="9.95" customHeight="1" spans="1:18">
      <c r="A7438" s="154" t="s">
        <v>1254</v>
      </c>
      <c r="B7438" s="159" t="s">
        <v>1263</v>
      </c>
      <c r="C7438" s="156">
        <v>488</v>
      </c>
      <c r="D7438" s="167">
        <v>13</v>
      </c>
      <c r="E7438" s="154" t="s">
        <v>1215</v>
      </c>
      <c r="F7438" s="158" t="s">
        <v>1226</v>
      </c>
      <c r="G7438" s="159" t="s">
        <v>37</v>
      </c>
      <c r="H7438" s="158" t="s">
        <v>1198</v>
      </c>
      <c r="I7438" s="158" t="s">
        <v>1256</v>
      </c>
      <c r="J7438" s="159" t="s">
        <v>40</v>
      </c>
      <c r="K7438" s="158"/>
      <c r="L7438" s="169">
        <v>40372600.6884</v>
      </c>
      <c r="M7438" s="169">
        <v>4667720.63795</v>
      </c>
      <c r="N7438" s="154"/>
      <c r="O7438" s="158" t="s">
        <v>1376</v>
      </c>
      <c r="P7438" s="170"/>
      <c r="Q7438" s="158"/>
      <c r="R7438" s="158"/>
    </row>
    <row r="7439" s="7" customFormat="1" ht="9.95" customHeight="1" spans="1:18">
      <c r="A7439" s="154" t="s">
        <v>1254</v>
      </c>
      <c r="B7439" s="159" t="s">
        <v>1263</v>
      </c>
      <c r="C7439" s="156">
        <v>647</v>
      </c>
      <c r="D7439" s="167">
        <v>19.8</v>
      </c>
      <c r="E7439" s="154" t="s">
        <v>1215</v>
      </c>
      <c r="F7439" s="158" t="s">
        <v>1226</v>
      </c>
      <c r="G7439" s="159" t="s">
        <v>37</v>
      </c>
      <c r="H7439" s="158" t="s">
        <v>1198</v>
      </c>
      <c r="I7439" s="158" t="s">
        <v>1256</v>
      </c>
      <c r="J7439" s="159" t="s">
        <v>40</v>
      </c>
      <c r="K7439" s="158"/>
      <c r="L7439" s="169">
        <v>40373174.2432999</v>
      </c>
      <c r="M7439" s="169">
        <v>4667468.59356</v>
      </c>
      <c r="N7439" s="154"/>
      <c r="O7439" s="158" t="s">
        <v>1376</v>
      </c>
      <c r="P7439" s="170"/>
      <c r="Q7439" s="158"/>
      <c r="R7439" s="158"/>
    </row>
    <row r="7440" s="7" customFormat="1" ht="9.95" customHeight="1" spans="1:18">
      <c r="A7440" s="154" t="s">
        <v>1254</v>
      </c>
      <c r="B7440" s="159" t="s">
        <v>1263</v>
      </c>
      <c r="C7440" s="156">
        <v>522</v>
      </c>
      <c r="D7440" s="167">
        <v>11.6</v>
      </c>
      <c r="E7440" s="154" t="s">
        <v>1215</v>
      </c>
      <c r="F7440" s="158" t="s">
        <v>1226</v>
      </c>
      <c r="G7440" s="159" t="s">
        <v>37</v>
      </c>
      <c r="H7440" s="158" t="s">
        <v>1198</v>
      </c>
      <c r="I7440" s="158" t="s">
        <v>1256</v>
      </c>
      <c r="J7440" s="159" t="s">
        <v>51</v>
      </c>
      <c r="K7440" s="158"/>
      <c r="L7440" s="169">
        <v>40372517.0568</v>
      </c>
      <c r="M7440" s="169">
        <v>4667665.57756</v>
      </c>
      <c r="N7440" s="154"/>
      <c r="O7440" s="158" t="s">
        <v>1376</v>
      </c>
      <c r="P7440" s="170"/>
      <c r="Q7440" s="158"/>
      <c r="R7440" s="158"/>
    </row>
    <row r="7441" s="7" customFormat="1" ht="9.95" customHeight="1" spans="1:18">
      <c r="A7441" s="154" t="s">
        <v>1254</v>
      </c>
      <c r="B7441" s="159" t="s">
        <v>1263</v>
      </c>
      <c r="C7441" s="156">
        <v>555</v>
      </c>
      <c r="D7441" s="167">
        <v>32.2</v>
      </c>
      <c r="E7441" s="154" t="s">
        <v>1215</v>
      </c>
      <c r="F7441" s="158" t="s">
        <v>1226</v>
      </c>
      <c r="G7441" s="159" t="s">
        <v>37</v>
      </c>
      <c r="H7441" s="158" t="s">
        <v>1198</v>
      </c>
      <c r="I7441" s="158" t="s">
        <v>1256</v>
      </c>
      <c r="J7441" s="159" t="s">
        <v>51</v>
      </c>
      <c r="K7441" s="158"/>
      <c r="L7441" s="169">
        <v>40372431.4737</v>
      </c>
      <c r="M7441" s="169">
        <v>4667608.10185</v>
      </c>
      <c r="N7441" s="154"/>
      <c r="O7441" s="158" t="s">
        <v>1376</v>
      </c>
      <c r="P7441" s="170"/>
      <c r="Q7441" s="158"/>
      <c r="R7441" s="158"/>
    </row>
    <row r="7442" s="7" customFormat="1" ht="9.95" customHeight="1" spans="1:18">
      <c r="A7442" s="154" t="s">
        <v>1254</v>
      </c>
      <c r="B7442" s="159" t="s">
        <v>1263</v>
      </c>
      <c r="C7442" s="156">
        <v>549</v>
      </c>
      <c r="D7442" s="167">
        <v>84.7</v>
      </c>
      <c r="E7442" s="154" t="s">
        <v>1215</v>
      </c>
      <c r="F7442" s="158" t="s">
        <v>1226</v>
      </c>
      <c r="G7442" s="159" t="s">
        <v>37</v>
      </c>
      <c r="H7442" s="158" t="s">
        <v>1198</v>
      </c>
      <c r="I7442" s="158" t="s">
        <v>1256</v>
      </c>
      <c r="J7442" s="159" t="s">
        <v>51</v>
      </c>
      <c r="K7442" s="158"/>
      <c r="L7442" s="169">
        <v>40372663.4817999</v>
      </c>
      <c r="M7442" s="169">
        <v>4667618.59183999</v>
      </c>
      <c r="N7442" s="154"/>
      <c r="O7442" s="158" t="s">
        <v>1376</v>
      </c>
      <c r="P7442" s="170"/>
      <c r="Q7442" s="158"/>
      <c r="R7442" s="158"/>
    </row>
    <row r="7443" s="7" customFormat="1" ht="9.95" customHeight="1" spans="1:18">
      <c r="A7443" s="154" t="s">
        <v>1254</v>
      </c>
      <c r="B7443" s="159" t="s">
        <v>1263</v>
      </c>
      <c r="C7443" s="156">
        <v>400</v>
      </c>
      <c r="D7443" s="167">
        <v>44</v>
      </c>
      <c r="E7443" s="154" t="s">
        <v>1215</v>
      </c>
      <c r="F7443" s="158" t="s">
        <v>1226</v>
      </c>
      <c r="G7443" s="159" t="s">
        <v>37</v>
      </c>
      <c r="H7443" s="158" t="s">
        <v>1198</v>
      </c>
      <c r="I7443" s="158" t="s">
        <v>1256</v>
      </c>
      <c r="J7443" s="159" t="s">
        <v>51</v>
      </c>
      <c r="K7443" s="158"/>
      <c r="L7443" s="169">
        <v>40372772.754</v>
      </c>
      <c r="M7443" s="169">
        <v>4667854.93231999</v>
      </c>
      <c r="N7443" s="154"/>
      <c r="O7443" s="158" t="s">
        <v>1376</v>
      </c>
      <c r="P7443" s="170"/>
      <c r="Q7443" s="158"/>
      <c r="R7443" s="158"/>
    </row>
    <row r="7444" s="7" customFormat="1" ht="9.95" customHeight="1" spans="1:18">
      <c r="A7444" s="154" t="s">
        <v>1254</v>
      </c>
      <c r="B7444" s="159" t="s">
        <v>1263</v>
      </c>
      <c r="C7444" s="156">
        <v>486</v>
      </c>
      <c r="D7444" s="167">
        <v>55.7</v>
      </c>
      <c r="E7444" s="154" t="s">
        <v>1215</v>
      </c>
      <c r="F7444" s="158" t="s">
        <v>1226</v>
      </c>
      <c r="G7444" s="159" t="s">
        <v>37</v>
      </c>
      <c r="H7444" s="158" t="s">
        <v>1198</v>
      </c>
      <c r="I7444" s="158" t="s">
        <v>1256</v>
      </c>
      <c r="J7444" s="159" t="s">
        <v>40</v>
      </c>
      <c r="K7444" s="158"/>
      <c r="L7444" s="169">
        <v>40373000.3188999</v>
      </c>
      <c r="M7444" s="169">
        <v>4667719.07258</v>
      </c>
      <c r="N7444" s="154"/>
      <c r="O7444" s="158" t="s">
        <v>1376</v>
      </c>
      <c r="P7444" s="170"/>
      <c r="Q7444" s="158"/>
      <c r="R7444" s="158"/>
    </row>
    <row r="7445" s="7" customFormat="1" ht="9.95" customHeight="1" spans="1:18">
      <c r="A7445" s="154" t="s">
        <v>1254</v>
      </c>
      <c r="B7445" s="159" t="s">
        <v>1263</v>
      </c>
      <c r="C7445" s="156">
        <v>238</v>
      </c>
      <c r="D7445" s="167">
        <v>90.2</v>
      </c>
      <c r="E7445" s="154" t="s">
        <v>1215</v>
      </c>
      <c r="F7445" s="158" t="s">
        <v>1226</v>
      </c>
      <c r="G7445" s="159" t="s">
        <v>37</v>
      </c>
      <c r="H7445" s="158" t="s">
        <v>1198</v>
      </c>
      <c r="I7445" s="158" t="s">
        <v>1256</v>
      </c>
      <c r="J7445" s="159" t="s">
        <v>40</v>
      </c>
      <c r="K7445" s="158"/>
      <c r="L7445" s="169">
        <v>40372968.3852</v>
      </c>
      <c r="M7445" s="169">
        <v>4668062.04595</v>
      </c>
      <c r="N7445" s="154"/>
      <c r="O7445" s="158" t="s">
        <v>1376</v>
      </c>
      <c r="P7445" s="170"/>
      <c r="Q7445" s="158"/>
      <c r="R7445" s="158"/>
    </row>
    <row r="7446" s="7" customFormat="1" ht="9.95" customHeight="1" spans="1:18">
      <c r="A7446" s="154" t="s">
        <v>1254</v>
      </c>
      <c r="B7446" s="159" t="s">
        <v>1263</v>
      </c>
      <c r="C7446" s="156">
        <v>545</v>
      </c>
      <c r="D7446" s="167">
        <v>45.9</v>
      </c>
      <c r="E7446" s="154" t="s">
        <v>1215</v>
      </c>
      <c r="F7446" s="158" t="s">
        <v>1226</v>
      </c>
      <c r="G7446" s="159" t="s">
        <v>37</v>
      </c>
      <c r="H7446" s="158" t="s">
        <v>1198</v>
      </c>
      <c r="I7446" s="158" t="s">
        <v>1256</v>
      </c>
      <c r="J7446" s="159" t="s">
        <v>40</v>
      </c>
      <c r="K7446" s="158"/>
      <c r="L7446" s="169">
        <v>40372068.5858</v>
      </c>
      <c r="M7446" s="169">
        <v>4667606.01561999</v>
      </c>
      <c r="N7446" s="154"/>
      <c r="O7446" s="158" t="s">
        <v>1376</v>
      </c>
      <c r="P7446" s="170"/>
      <c r="Q7446" s="158"/>
      <c r="R7446" s="158"/>
    </row>
    <row r="7447" s="7" customFormat="1" ht="9.95" customHeight="1" spans="1:18">
      <c r="A7447" s="154" t="s">
        <v>1254</v>
      </c>
      <c r="B7447" s="159" t="s">
        <v>1263</v>
      </c>
      <c r="C7447" s="156">
        <v>583</v>
      </c>
      <c r="D7447" s="167">
        <v>67.5</v>
      </c>
      <c r="E7447" s="154" t="s">
        <v>1215</v>
      </c>
      <c r="F7447" s="158" t="s">
        <v>1226</v>
      </c>
      <c r="G7447" s="159" t="s">
        <v>37</v>
      </c>
      <c r="H7447" s="158" t="s">
        <v>1198</v>
      </c>
      <c r="I7447" s="158" t="s">
        <v>1256</v>
      </c>
      <c r="J7447" s="159" t="s">
        <v>51</v>
      </c>
      <c r="K7447" s="158"/>
      <c r="L7447" s="169">
        <v>40372993.1881</v>
      </c>
      <c r="M7447" s="169">
        <v>4667567.99853</v>
      </c>
      <c r="N7447" s="154"/>
      <c r="O7447" s="158" t="s">
        <v>1376</v>
      </c>
      <c r="P7447" s="170"/>
      <c r="Q7447" s="158"/>
      <c r="R7447" s="158"/>
    </row>
    <row r="7448" s="7" customFormat="1" ht="9.95" customHeight="1" spans="1:18">
      <c r="A7448" s="154" t="s">
        <v>1254</v>
      </c>
      <c r="B7448" s="159" t="s">
        <v>1263</v>
      </c>
      <c r="C7448" s="156">
        <v>694</v>
      </c>
      <c r="D7448" s="167">
        <v>141.2</v>
      </c>
      <c r="E7448" s="154" t="s">
        <v>1215</v>
      </c>
      <c r="F7448" s="158" t="s">
        <v>1226</v>
      </c>
      <c r="G7448" s="159" t="s">
        <v>37</v>
      </c>
      <c r="H7448" s="158" t="s">
        <v>1198</v>
      </c>
      <c r="I7448" s="158" t="s">
        <v>1256</v>
      </c>
      <c r="J7448" s="159" t="s">
        <v>40</v>
      </c>
      <c r="K7448" s="158"/>
      <c r="L7448" s="169">
        <v>40372320.1388</v>
      </c>
      <c r="M7448" s="169">
        <v>4667409.18298999</v>
      </c>
      <c r="N7448" s="154"/>
      <c r="O7448" s="158" t="s">
        <v>1376</v>
      </c>
      <c r="P7448" s="170"/>
      <c r="Q7448" s="158"/>
      <c r="R7448" s="158"/>
    </row>
    <row r="7449" s="7" customFormat="1" ht="9.95" customHeight="1" spans="1:18">
      <c r="A7449" s="154" t="s">
        <v>1254</v>
      </c>
      <c r="B7449" s="159" t="s">
        <v>1263</v>
      </c>
      <c r="C7449" s="156">
        <v>753</v>
      </c>
      <c r="D7449" s="167">
        <v>127.2</v>
      </c>
      <c r="E7449" s="154" t="s">
        <v>1215</v>
      </c>
      <c r="F7449" s="158" t="s">
        <v>1226</v>
      </c>
      <c r="G7449" s="159" t="s">
        <v>37</v>
      </c>
      <c r="H7449" s="158" t="s">
        <v>1198</v>
      </c>
      <c r="I7449" s="158" t="s">
        <v>1256</v>
      </c>
      <c r="J7449" s="159" t="s">
        <v>40</v>
      </c>
      <c r="K7449" s="158"/>
      <c r="L7449" s="169">
        <v>40372884.4527999</v>
      </c>
      <c r="M7449" s="169">
        <v>4667336.26547999</v>
      </c>
      <c r="N7449" s="154"/>
      <c r="O7449" s="158" t="s">
        <v>1376</v>
      </c>
      <c r="P7449" s="170"/>
      <c r="Q7449" s="158"/>
      <c r="R7449" s="158"/>
    </row>
    <row r="7450" s="7" customFormat="1" ht="9.95" customHeight="1" spans="1:18">
      <c r="A7450" s="154" t="s">
        <v>1254</v>
      </c>
      <c r="B7450" s="159" t="s">
        <v>1263</v>
      </c>
      <c r="C7450" s="156">
        <v>373</v>
      </c>
      <c r="D7450" s="167">
        <v>37.4</v>
      </c>
      <c r="E7450" s="154" t="s">
        <v>1215</v>
      </c>
      <c r="F7450" s="158" t="s">
        <v>1226</v>
      </c>
      <c r="G7450" s="159" t="s">
        <v>37</v>
      </c>
      <c r="H7450" s="158" t="s">
        <v>1198</v>
      </c>
      <c r="I7450" s="158" t="s">
        <v>1256</v>
      </c>
      <c r="J7450" s="159" t="s">
        <v>51</v>
      </c>
      <c r="K7450" s="158"/>
      <c r="L7450" s="169">
        <v>40372839.1719999</v>
      </c>
      <c r="M7450" s="169">
        <v>4667856.18123999</v>
      </c>
      <c r="N7450" s="154"/>
      <c r="O7450" s="158" t="s">
        <v>1376</v>
      </c>
      <c r="P7450" s="170"/>
      <c r="Q7450" s="158"/>
      <c r="R7450" s="158"/>
    </row>
    <row r="7451" s="7" customFormat="1" ht="9.95" customHeight="1" spans="1:18">
      <c r="A7451" s="154" t="s">
        <v>1254</v>
      </c>
      <c r="B7451" s="159" t="s">
        <v>1263</v>
      </c>
      <c r="C7451" s="156">
        <v>788</v>
      </c>
      <c r="D7451" s="167">
        <v>60.5</v>
      </c>
      <c r="E7451" s="154" t="s">
        <v>1215</v>
      </c>
      <c r="F7451" s="158" t="s">
        <v>1226</v>
      </c>
      <c r="G7451" s="159" t="s">
        <v>37</v>
      </c>
      <c r="H7451" s="158" t="s">
        <v>1198</v>
      </c>
      <c r="I7451" s="158" t="s">
        <v>1256</v>
      </c>
      <c r="J7451" s="159" t="s">
        <v>40</v>
      </c>
      <c r="K7451" s="158"/>
      <c r="L7451" s="169">
        <v>40373028.1193</v>
      </c>
      <c r="M7451" s="169">
        <v>4667273.43116</v>
      </c>
      <c r="N7451" s="154"/>
      <c r="O7451" s="158" t="s">
        <v>1376</v>
      </c>
      <c r="P7451" s="170"/>
      <c r="Q7451" s="158"/>
      <c r="R7451" s="158"/>
    </row>
    <row r="7452" s="7" customFormat="1" ht="9.95" customHeight="1" spans="1:18">
      <c r="A7452" s="154" t="s">
        <v>1254</v>
      </c>
      <c r="B7452" s="159" t="s">
        <v>1263</v>
      </c>
      <c r="C7452" s="156">
        <v>321</v>
      </c>
      <c r="D7452" s="167">
        <v>15.7</v>
      </c>
      <c r="E7452" s="154" t="s">
        <v>1215</v>
      </c>
      <c r="F7452" s="158" t="s">
        <v>1226</v>
      </c>
      <c r="G7452" s="159" t="s">
        <v>37</v>
      </c>
      <c r="H7452" s="158" t="s">
        <v>1099</v>
      </c>
      <c r="I7452" s="158" t="s">
        <v>1256</v>
      </c>
      <c r="J7452" s="159" t="s">
        <v>47</v>
      </c>
      <c r="K7452" s="158"/>
      <c r="L7452" s="169">
        <v>40372020.4569</v>
      </c>
      <c r="M7452" s="169">
        <v>4667927.47869999</v>
      </c>
      <c r="N7452" s="154"/>
      <c r="O7452" s="158" t="s">
        <v>1376</v>
      </c>
      <c r="P7452" s="170"/>
      <c r="Q7452" s="158"/>
      <c r="R7452" s="158"/>
    </row>
    <row r="7453" s="7" customFormat="1" ht="9.95" customHeight="1" spans="1:18">
      <c r="A7453" s="154" t="s">
        <v>1254</v>
      </c>
      <c r="B7453" s="159" t="s">
        <v>1263</v>
      </c>
      <c r="C7453" s="156">
        <v>422</v>
      </c>
      <c r="D7453" s="167">
        <v>10.2</v>
      </c>
      <c r="E7453" s="154" t="s">
        <v>1215</v>
      </c>
      <c r="F7453" s="158" t="s">
        <v>1226</v>
      </c>
      <c r="G7453" s="159" t="s">
        <v>37</v>
      </c>
      <c r="H7453" s="158" t="s">
        <v>1099</v>
      </c>
      <c r="I7453" s="158" t="s">
        <v>1256</v>
      </c>
      <c r="J7453" s="159" t="s">
        <v>47</v>
      </c>
      <c r="K7453" s="158"/>
      <c r="L7453" s="169">
        <v>40372541.5978</v>
      </c>
      <c r="M7453" s="169">
        <v>4667792.60561999</v>
      </c>
      <c r="N7453" s="154"/>
      <c r="O7453" s="158" t="s">
        <v>1376</v>
      </c>
      <c r="P7453" s="170"/>
      <c r="Q7453" s="158"/>
      <c r="R7453" s="158"/>
    </row>
    <row r="7454" s="7" customFormat="1" ht="9.95" customHeight="1" spans="1:18">
      <c r="A7454" s="154" t="s">
        <v>1254</v>
      </c>
      <c r="B7454" s="159" t="s">
        <v>1263</v>
      </c>
      <c r="C7454" s="156">
        <v>616</v>
      </c>
      <c r="D7454" s="167">
        <v>5</v>
      </c>
      <c r="E7454" s="154" t="s">
        <v>1215</v>
      </c>
      <c r="F7454" s="158" t="s">
        <v>1226</v>
      </c>
      <c r="G7454" s="159" t="s">
        <v>37</v>
      </c>
      <c r="H7454" s="158" t="s">
        <v>1099</v>
      </c>
      <c r="I7454" s="158" t="s">
        <v>1256</v>
      </c>
      <c r="J7454" s="159" t="s">
        <v>44</v>
      </c>
      <c r="K7454" s="158"/>
      <c r="L7454" s="169">
        <v>40371947.2123</v>
      </c>
      <c r="M7454" s="169">
        <v>4667516.79059</v>
      </c>
      <c r="N7454" s="154"/>
      <c r="O7454" s="158" t="s">
        <v>1376</v>
      </c>
      <c r="P7454" s="170"/>
      <c r="Q7454" s="158"/>
      <c r="R7454" s="158"/>
    </row>
    <row r="7455" s="7" customFormat="1" ht="9.95" customHeight="1" spans="1:18">
      <c r="A7455" s="154" t="s">
        <v>1254</v>
      </c>
      <c r="B7455" s="159" t="s">
        <v>1263</v>
      </c>
      <c r="C7455" s="156">
        <v>612</v>
      </c>
      <c r="D7455" s="167">
        <v>19.3</v>
      </c>
      <c r="E7455" s="154" t="s">
        <v>1215</v>
      </c>
      <c r="F7455" s="158" t="s">
        <v>1226</v>
      </c>
      <c r="G7455" s="159" t="s">
        <v>37</v>
      </c>
      <c r="H7455" s="158" t="s">
        <v>1099</v>
      </c>
      <c r="I7455" s="158" t="s">
        <v>1256</v>
      </c>
      <c r="J7455" s="159" t="s">
        <v>44</v>
      </c>
      <c r="K7455" s="158"/>
      <c r="L7455" s="169">
        <v>40373033.4180999</v>
      </c>
      <c r="M7455" s="169">
        <v>4667515.42434</v>
      </c>
      <c r="N7455" s="154"/>
      <c r="O7455" s="158" t="s">
        <v>1376</v>
      </c>
      <c r="P7455" s="170"/>
      <c r="Q7455" s="158"/>
      <c r="R7455" s="158"/>
    </row>
    <row r="7456" s="7" customFormat="1" ht="9.95" customHeight="1" spans="1:18">
      <c r="A7456" s="154" t="s">
        <v>1254</v>
      </c>
      <c r="B7456" s="159" t="s">
        <v>1263</v>
      </c>
      <c r="C7456" s="156">
        <v>516</v>
      </c>
      <c r="D7456" s="167">
        <v>4.7</v>
      </c>
      <c r="E7456" s="154" t="s">
        <v>1215</v>
      </c>
      <c r="F7456" s="158" t="s">
        <v>1226</v>
      </c>
      <c r="G7456" s="159" t="s">
        <v>37</v>
      </c>
      <c r="H7456" s="158" t="s">
        <v>1099</v>
      </c>
      <c r="I7456" s="158" t="s">
        <v>1256</v>
      </c>
      <c r="J7456" s="159" t="s">
        <v>47</v>
      </c>
      <c r="K7456" s="158"/>
      <c r="L7456" s="169">
        <v>40372628.7150999</v>
      </c>
      <c r="M7456" s="169">
        <v>4667682.42159</v>
      </c>
      <c r="N7456" s="154"/>
      <c r="O7456" s="158" t="s">
        <v>1376</v>
      </c>
      <c r="P7456" s="170"/>
      <c r="Q7456" s="158"/>
      <c r="R7456" s="158"/>
    </row>
    <row r="7457" s="7" customFormat="1" ht="9.95" customHeight="1" spans="1:18">
      <c r="A7457" s="154" t="s">
        <v>1254</v>
      </c>
      <c r="B7457" s="159" t="s">
        <v>1263</v>
      </c>
      <c r="C7457" s="156">
        <v>447</v>
      </c>
      <c r="D7457" s="167">
        <v>1.4</v>
      </c>
      <c r="E7457" s="154" t="s">
        <v>1215</v>
      </c>
      <c r="F7457" s="158" t="s">
        <v>1226</v>
      </c>
      <c r="G7457" s="159" t="s">
        <v>37</v>
      </c>
      <c r="H7457" s="158" t="s">
        <v>1099</v>
      </c>
      <c r="I7457" s="158" t="s">
        <v>1256</v>
      </c>
      <c r="J7457" s="159" t="s">
        <v>47</v>
      </c>
      <c r="K7457" s="158"/>
      <c r="L7457" s="169">
        <v>40372374.0618999</v>
      </c>
      <c r="M7457" s="169">
        <v>4667778.19997</v>
      </c>
      <c r="N7457" s="154"/>
      <c r="O7457" s="158" t="s">
        <v>1376</v>
      </c>
      <c r="P7457" s="170"/>
      <c r="Q7457" s="158"/>
      <c r="R7457" s="158"/>
    </row>
    <row r="7458" s="7" customFormat="1" ht="9.95" customHeight="1" spans="1:18">
      <c r="A7458" s="154" t="s">
        <v>1254</v>
      </c>
      <c r="B7458" s="159" t="s">
        <v>1263</v>
      </c>
      <c r="C7458" s="156">
        <v>417</v>
      </c>
      <c r="D7458" s="167">
        <v>1.2</v>
      </c>
      <c r="E7458" s="154" t="s">
        <v>1215</v>
      </c>
      <c r="F7458" s="158" t="s">
        <v>1226</v>
      </c>
      <c r="G7458" s="159" t="s">
        <v>37</v>
      </c>
      <c r="H7458" s="158" t="s">
        <v>1099</v>
      </c>
      <c r="I7458" s="158" t="s">
        <v>1256</v>
      </c>
      <c r="J7458" s="159" t="s">
        <v>47</v>
      </c>
      <c r="K7458" s="158"/>
      <c r="L7458" s="169">
        <v>40372443.2497</v>
      </c>
      <c r="M7458" s="169">
        <v>4667803.99235</v>
      </c>
      <c r="N7458" s="154"/>
      <c r="O7458" s="158" t="s">
        <v>1376</v>
      </c>
      <c r="P7458" s="170"/>
      <c r="Q7458" s="158"/>
      <c r="R7458" s="158"/>
    </row>
    <row r="7459" s="7" customFormat="1" ht="9.95" customHeight="1" spans="1:18">
      <c r="A7459" s="154" t="s">
        <v>1254</v>
      </c>
      <c r="B7459" s="159"/>
      <c r="C7459" s="156"/>
      <c r="D7459" s="167">
        <f>SUM(D7388:D7458)</f>
        <v>2841.9</v>
      </c>
      <c r="E7459" s="158"/>
      <c r="F7459" s="158"/>
      <c r="G7459" s="158"/>
      <c r="H7459" s="158"/>
      <c r="I7459" s="158"/>
      <c r="J7459" s="158"/>
      <c r="K7459" s="158"/>
      <c r="L7459" s="169"/>
      <c r="M7459" s="169"/>
      <c r="N7459" s="158"/>
      <c r="O7459" s="158" t="s">
        <v>1377</v>
      </c>
      <c r="P7459" s="164">
        <f>D7459*4.5</f>
        <v>12788.55</v>
      </c>
      <c r="Q7459" s="171" t="s">
        <v>1378</v>
      </c>
      <c r="R7459" s="158"/>
    </row>
    <row r="7460" s="7" customFormat="1" ht="9.95" customHeight="1" spans="1:18">
      <c r="A7460" s="154" t="s">
        <v>1254</v>
      </c>
      <c r="B7460" s="159" t="s">
        <v>1349</v>
      </c>
      <c r="C7460" s="156">
        <v>700</v>
      </c>
      <c r="D7460" s="167">
        <v>11.3</v>
      </c>
      <c r="E7460" s="154" t="s">
        <v>1215</v>
      </c>
      <c r="F7460" s="158" t="s">
        <v>1226</v>
      </c>
      <c r="G7460" s="159" t="s">
        <v>37</v>
      </c>
      <c r="H7460" s="158" t="s">
        <v>1099</v>
      </c>
      <c r="I7460" s="158" t="s">
        <v>1256</v>
      </c>
      <c r="J7460" s="158" t="s">
        <v>56</v>
      </c>
      <c r="K7460" s="158"/>
      <c r="L7460" s="169">
        <v>40383268.9129</v>
      </c>
      <c r="M7460" s="169">
        <v>4666604.27893999</v>
      </c>
      <c r="N7460" s="154"/>
      <c r="O7460" s="158" t="s">
        <v>1379</v>
      </c>
      <c r="P7460" s="170"/>
      <c r="Q7460" s="158"/>
      <c r="R7460" s="158"/>
    </row>
    <row r="7461" s="7" customFormat="1" ht="9.95" customHeight="1" spans="1:18">
      <c r="A7461" s="154" t="s">
        <v>1254</v>
      </c>
      <c r="B7461" s="159" t="s">
        <v>1349</v>
      </c>
      <c r="C7461" s="156">
        <v>742</v>
      </c>
      <c r="D7461" s="167">
        <v>6.1</v>
      </c>
      <c r="E7461" s="154" t="s">
        <v>1215</v>
      </c>
      <c r="F7461" s="158" t="s">
        <v>1226</v>
      </c>
      <c r="G7461" s="159" t="s">
        <v>37</v>
      </c>
      <c r="H7461" s="158" t="s">
        <v>1099</v>
      </c>
      <c r="I7461" s="158" t="s">
        <v>1256</v>
      </c>
      <c r="J7461" s="158" t="s">
        <v>56</v>
      </c>
      <c r="K7461" s="158"/>
      <c r="L7461" s="169">
        <v>40383143.6625</v>
      </c>
      <c r="M7461" s="169">
        <v>4666450.43444999</v>
      </c>
      <c r="N7461" s="154"/>
      <c r="O7461" s="158" t="s">
        <v>1379</v>
      </c>
      <c r="P7461" s="170"/>
      <c r="Q7461" s="158"/>
      <c r="R7461" s="158"/>
    </row>
    <row r="7462" s="7" customFormat="1" ht="9.95" customHeight="1" spans="1:18">
      <c r="A7462" s="154" t="s">
        <v>1254</v>
      </c>
      <c r="B7462" s="159" t="s">
        <v>1349</v>
      </c>
      <c r="C7462" s="156">
        <v>795</v>
      </c>
      <c r="D7462" s="167">
        <v>33</v>
      </c>
      <c r="E7462" s="154" t="s">
        <v>1215</v>
      </c>
      <c r="F7462" s="158" t="s">
        <v>1226</v>
      </c>
      <c r="G7462" s="159" t="s">
        <v>37</v>
      </c>
      <c r="H7462" s="158" t="s">
        <v>1198</v>
      </c>
      <c r="I7462" s="158" t="s">
        <v>1256</v>
      </c>
      <c r="J7462" s="158" t="s">
        <v>40</v>
      </c>
      <c r="K7462" s="158"/>
      <c r="L7462" s="169">
        <v>40383235.6013</v>
      </c>
      <c r="M7462" s="169">
        <v>4666216.47008</v>
      </c>
      <c r="N7462" s="154"/>
      <c r="O7462" s="158" t="s">
        <v>1379</v>
      </c>
      <c r="P7462" s="170"/>
      <c r="Q7462" s="158"/>
      <c r="R7462" s="158"/>
    </row>
    <row r="7463" s="7" customFormat="1" ht="9.95" customHeight="1" spans="1:18">
      <c r="A7463" s="154" t="s">
        <v>1254</v>
      </c>
      <c r="B7463" s="159" t="s">
        <v>1349</v>
      </c>
      <c r="C7463" s="156">
        <v>714</v>
      </c>
      <c r="D7463" s="167">
        <v>0.9</v>
      </c>
      <c r="E7463" s="154" t="s">
        <v>1215</v>
      </c>
      <c r="F7463" s="158" t="s">
        <v>1226</v>
      </c>
      <c r="G7463" s="159" t="s">
        <v>37</v>
      </c>
      <c r="H7463" s="158" t="s">
        <v>1099</v>
      </c>
      <c r="I7463" s="158" t="s">
        <v>1256</v>
      </c>
      <c r="J7463" s="158" t="s">
        <v>56</v>
      </c>
      <c r="K7463" s="158"/>
      <c r="L7463" s="169">
        <v>40383273.6137999</v>
      </c>
      <c r="M7463" s="169">
        <v>4666546.28985</v>
      </c>
      <c r="N7463" s="154"/>
      <c r="O7463" s="158" t="s">
        <v>1379</v>
      </c>
      <c r="P7463" s="170"/>
      <c r="Q7463" s="158"/>
      <c r="R7463" s="158"/>
    </row>
    <row r="7464" s="7" customFormat="1" ht="9.95" customHeight="1" spans="1:18">
      <c r="A7464" s="154" t="s">
        <v>1254</v>
      </c>
      <c r="B7464" s="159" t="s">
        <v>1349</v>
      </c>
      <c r="C7464" s="156">
        <v>647</v>
      </c>
      <c r="D7464" s="167">
        <v>69.2</v>
      </c>
      <c r="E7464" s="154" t="s">
        <v>1215</v>
      </c>
      <c r="F7464" s="158" t="s">
        <v>1226</v>
      </c>
      <c r="G7464" s="159" t="s">
        <v>37</v>
      </c>
      <c r="H7464" s="158" t="s">
        <v>1198</v>
      </c>
      <c r="I7464" s="158" t="s">
        <v>1256</v>
      </c>
      <c r="J7464" s="158" t="s">
        <v>40</v>
      </c>
      <c r="K7464" s="158"/>
      <c r="L7464" s="169">
        <v>40383319.075</v>
      </c>
      <c r="M7464" s="169">
        <v>4666847.63241999</v>
      </c>
      <c r="N7464" s="154"/>
      <c r="O7464" s="158" t="s">
        <v>1379</v>
      </c>
      <c r="P7464" s="170"/>
      <c r="Q7464" s="158"/>
      <c r="R7464" s="158"/>
    </row>
    <row r="7465" s="7" customFormat="1" ht="9.95" customHeight="1" spans="1:18">
      <c r="A7465" s="154" t="s">
        <v>1254</v>
      </c>
      <c r="B7465" s="159" t="s">
        <v>1349</v>
      </c>
      <c r="C7465" s="156">
        <v>741</v>
      </c>
      <c r="D7465" s="167">
        <v>24.6</v>
      </c>
      <c r="E7465" s="154" t="s">
        <v>1215</v>
      </c>
      <c r="F7465" s="158" t="s">
        <v>1226</v>
      </c>
      <c r="G7465" s="159" t="s">
        <v>37</v>
      </c>
      <c r="H7465" s="158" t="s">
        <v>1198</v>
      </c>
      <c r="I7465" s="158" t="s">
        <v>1256</v>
      </c>
      <c r="J7465" s="158" t="s">
        <v>40</v>
      </c>
      <c r="K7465" s="158"/>
      <c r="L7465" s="169">
        <v>40383146.898</v>
      </c>
      <c r="M7465" s="169">
        <v>4666432.81252</v>
      </c>
      <c r="N7465" s="154"/>
      <c r="O7465" s="158" t="s">
        <v>1379</v>
      </c>
      <c r="P7465" s="170"/>
      <c r="Q7465" s="158"/>
      <c r="R7465" s="158"/>
    </row>
    <row r="7466" s="7" customFormat="1" ht="9.95" customHeight="1" spans="1:18">
      <c r="A7466" s="154" t="s">
        <v>1254</v>
      </c>
      <c r="B7466" s="159" t="s">
        <v>1349</v>
      </c>
      <c r="C7466" s="156">
        <v>707</v>
      </c>
      <c r="D7466" s="167">
        <v>76.5</v>
      </c>
      <c r="E7466" s="154" t="s">
        <v>1215</v>
      </c>
      <c r="F7466" s="158" t="s">
        <v>1226</v>
      </c>
      <c r="G7466" s="159" t="s">
        <v>37</v>
      </c>
      <c r="H7466" s="158" t="s">
        <v>1198</v>
      </c>
      <c r="I7466" s="158" t="s">
        <v>1256</v>
      </c>
      <c r="J7466" s="158" t="s">
        <v>40</v>
      </c>
      <c r="K7466" s="158"/>
      <c r="L7466" s="169">
        <v>40383336.9729</v>
      </c>
      <c r="M7466" s="169">
        <v>4666559.94993</v>
      </c>
      <c r="N7466" s="154"/>
      <c r="O7466" s="158" t="s">
        <v>1379</v>
      </c>
      <c r="P7466" s="170"/>
      <c r="Q7466" s="158"/>
      <c r="R7466" s="158"/>
    </row>
    <row r="7467" s="7" customFormat="1" ht="9.95" customHeight="1" spans="1:18">
      <c r="A7467" s="154" t="s">
        <v>1254</v>
      </c>
      <c r="B7467" s="159" t="s">
        <v>1349</v>
      </c>
      <c r="C7467" s="156">
        <v>710</v>
      </c>
      <c r="D7467" s="167">
        <v>0.7</v>
      </c>
      <c r="E7467" s="154" t="s">
        <v>1215</v>
      </c>
      <c r="F7467" s="158" t="s">
        <v>1226</v>
      </c>
      <c r="G7467" s="159" t="s">
        <v>37</v>
      </c>
      <c r="H7467" s="158" t="s">
        <v>1099</v>
      </c>
      <c r="I7467" s="158" t="s">
        <v>1256</v>
      </c>
      <c r="J7467" s="158" t="s">
        <v>56</v>
      </c>
      <c r="K7467" s="158"/>
      <c r="L7467" s="169">
        <v>40383225.2804</v>
      </c>
      <c r="M7467" s="169">
        <v>4666561.75124999</v>
      </c>
      <c r="N7467" s="154"/>
      <c r="O7467" s="158" t="s">
        <v>1379</v>
      </c>
      <c r="P7467" s="170"/>
      <c r="Q7467" s="158"/>
      <c r="R7467" s="158"/>
    </row>
    <row r="7468" s="7" customFormat="1" ht="9.95" customHeight="1" spans="1:18">
      <c r="A7468" s="154" t="s">
        <v>1254</v>
      </c>
      <c r="B7468" s="159" t="s">
        <v>1349</v>
      </c>
      <c r="C7468" s="156">
        <v>735</v>
      </c>
      <c r="D7468" s="167">
        <v>7</v>
      </c>
      <c r="E7468" s="154" t="s">
        <v>1215</v>
      </c>
      <c r="F7468" s="158" t="s">
        <v>1226</v>
      </c>
      <c r="G7468" s="159" t="s">
        <v>37</v>
      </c>
      <c r="H7468" s="158" t="s">
        <v>1099</v>
      </c>
      <c r="I7468" s="158" t="s">
        <v>1256</v>
      </c>
      <c r="J7468" s="158" t="s">
        <v>56</v>
      </c>
      <c r="K7468" s="158"/>
      <c r="L7468" s="169">
        <v>40383077.2519999</v>
      </c>
      <c r="M7468" s="169">
        <v>4666491.6412</v>
      </c>
      <c r="N7468" s="154"/>
      <c r="O7468" s="158" t="s">
        <v>1379</v>
      </c>
      <c r="P7468" s="170"/>
      <c r="Q7468" s="158"/>
      <c r="R7468" s="158"/>
    </row>
    <row r="7469" s="7" customFormat="1" ht="9.95" customHeight="1" spans="1:18">
      <c r="A7469" s="154" t="s">
        <v>1254</v>
      </c>
      <c r="B7469" s="159" t="s">
        <v>1349</v>
      </c>
      <c r="C7469" s="156">
        <v>693</v>
      </c>
      <c r="D7469" s="167">
        <v>1.1</v>
      </c>
      <c r="E7469" s="154" t="s">
        <v>1215</v>
      </c>
      <c r="F7469" s="158" t="s">
        <v>1226</v>
      </c>
      <c r="G7469" s="159" t="s">
        <v>37</v>
      </c>
      <c r="H7469" s="158" t="s">
        <v>1198</v>
      </c>
      <c r="I7469" s="158" t="s">
        <v>1256</v>
      </c>
      <c r="J7469" s="158" t="s">
        <v>40</v>
      </c>
      <c r="K7469" s="158"/>
      <c r="L7469" s="169">
        <v>40383348.5050999</v>
      </c>
      <c r="M7469" s="169">
        <v>4666614.29537</v>
      </c>
      <c r="N7469" s="154"/>
      <c r="O7469" s="158" t="s">
        <v>1379</v>
      </c>
      <c r="P7469" s="170"/>
      <c r="Q7469" s="158"/>
      <c r="R7469" s="158"/>
    </row>
    <row r="7470" s="7" customFormat="1" ht="9.95" customHeight="1" spans="1:18">
      <c r="A7470" s="154" t="s">
        <v>1254</v>
      </c>
      <c r="B7470" s="159" t="s">
        <v>1349</v>
      </c>
      <c r="C7470" s="156">
        <v>740</v>
      </c>
      <c r="D7470" s="167">
        <v>0.9</v>
      </c>
      <c r="E7470" s="154" t="s">
        <v>1215</v>
      </c>
      <c r="F7470" s="158" t="s">
        <v>1226</v>
      </c>
      <c r="G7470" s="159" t="s">
        <v>37</v>
      </c>
      <c r="H7470" s="158" t="s">
        <v>1198</v>
      </c>
      <c r="I7470" s="158" t="s">
        <v>1256</v>
      </c>
      <c r="J7470" s="158" t="s">
        <v>40</v>
      </c>
      <c r="K7470" s="158"/>
      <c r="L7470" s="169">
        <v>40383324.6357999</v>
      </c>
      <c r="M7470" s="169">
        <v>4666467.46746</v>
      </c>
      <c r="N7470" s="154"/>
      <c r="O7470" s="158" t="s">
        <v>1379</v>
      </c>
      <c r="P7470" s="170"/>
      <c r="Q7470" s="158"/>
      <c r="R7470" s="158"/>
    </row>
    <row r="7471" s="7" customFormat="1" ht="9.95" customHeight="1" spans="1:18">
      <c r="A7471" s="154" t="s">
        <v>1254</v>
      </c>
      <c r="B7471" s="159" t="s">
        <v>1349</v>
      </c>
      <c r="C7471" s="156">
        <v>697</v>
      </c>
      <c r="D7471" s="167">
        <v>2.7</v>
      </c>
      <c r="E7471" s="154" t="s">
        <v>1215</v>
      </c>
      <c r="F7471" s="158" t="s">
        <v>1226</v>
      </c>
      <c r="G7471" s="159" t="s">
        <v>37</v>
      </c>
      <c r="H7471" s="158" t="s">
        <v>1099</v>
      </c>
      <c r="I7471" s="158" t="s">
        <v>1256</v>
      </c>
      <c r="J7471" s="158" t="s">
        <v>56</v>
      </c>
      <c r="K7471" s="158"/>
      <c r="L7471" s="169">
        <v>40383299.8738</v>
      </c>
      <c r="M7471" s="169">
        <v>4666599.26695999</v>
      </c>
      <c r="N7471" s="154"/>
      <c r="O7471" s="158" t="s">
        <v>1379</v>
      </c>
      <c r="P7471" s="170"/>
      <c r="Q7471" s="158"/>
      <c r="R7471" s="158"/>
    </row>
    <row r="7472" s="7" customFormat="1" ht="9.95" customHeight="1" spans="1:18">
      <c r="A7472" s="154" t="s">
        <v>1254</v>
      </c>
      <c r="B7472" s="159" t="s">
        <v>1349</v>
      </c>
      <c r="C7472" s="156">
        <v>560</v>
      </c>
      <c r="D7472" s="167">
        <v>7.8</v>
      </c>
      <c r="E7472" s="154" t="s">
        <v>1215</v>
      </c>
      <c r="F7472" s="158" t="s">
        <v>1226</v>
      </c>
      <c r="G7472" s="159" t="s">
        <v>37</v>
      </c>
      <c r="H7472" s="158" t="s">
        <v>1198</v>
      </c>
      <c r="I7472" s="158" t="s">
        <v>1256</v>
      </c>
      <c r="J7472" s="158" t="s">
        <v>40</v>
      </c>
      <c r="K7472" s="158"/>
      <c r="L7472" s="169">
        <v>40383103.0393999</v>
      </c>
      <c r="M7472" s="169">
        <v>4667163.25090999</v>
      </c>
      <c r="N7472" s="154"/>
      <c r="O7472" s="158" t="s">
        <v>1379</v>
      </c>
      <c r="P7472" s="170"/>
      <c r="Q7472" s="158"/>
      <c r="R7472" s="158"/>
    </row>
    <row r="7473" s="7" customFormat="1" ht="9.95" customHeight="1" spans="1:18">
      <c r="A7473" s="154" t="s">
        <v>1254</v>
      </c>
      <c r="B7473" s="159" t="s">
        <v>1349</v>
      </c>
      <c r="C7473" s="156">
        <v>436</v>
      </c>
      <c r="D7473" s="167">
        <v>6.7</v>
      </c>
      <c r="E7473" s="154" t="s">
        <v>1215</v>
      </c>
      <c r="F7473" s="158" t="s">
        <v>1226</v>
      </c>
      <c r="G7473" s="159" t="s">
        <v>37</v>
      </c>
      <c r="H7473" s="158" t="s">
        <v>1099</v>
      </c>
      <c r="I7473" s="158" t="s">
        <v>1256</v>
      </c>
      <c r="J7473" s="158" t="s">
        <v>56</v>
      </c>
      <c r="K7473" s="158"/>
      <c r="L7473" s="169">
        <v>40383196.3268</v>
      </c>
      <c r="M7473" s="169">
        <v>4667578.0564</v>
      </c>
      <c r="N7473" s="154"/>
      <c r="O7473" s="158" t="s">
        <v>1379</v>
      </c>
      <c r="P7473" s="170"/>
      <c r="Q7473" s="158"/>
      <c r="R7473" s="158"/>
    </row>
    <row r="7474" s="7" customFormat="1" ht="9.95" customHeight="1" spans="1:18">
      <c r="A7474" s="154" t="s">
        <v>1254</v>
      </c>
      <c r="B7474" s="159" t="s">
        <v>1349</v>
      </c>
      <c r="C7474" s="156">
        <v>466</v>
      </c>
      <c r="D7474" s="167">
        <v>29.6</v>
      </c>
      <c r="E7474" s="154" t="s">
        <v>1215</v>
      </c>
      <c r="F7474" s="158" t="s">
        <v>1226</v>
      </c>
      <c r="G7474" s="159" t="s">
        <v>37</v>
      </c>
      <c r="H7474" s="158" t="s">
        <v>1198</v>
      </c>
      <c r="I7474" s="158" t="s">
        <v>1256</v>
      </c>
      <c r="J7474" s="158" t="s">
        <v>40</v>
      </c>
      <c r="K7474" s="158"/>
      <c r="L7474" s="169">
        <v>40383344.2032999</v>
      </c>
      <c r="M7474" s="169">
        <v>4667397.2812</v>
      </c>
      <c r="N7474" s="154"/>
      <c r="O7474" s="158" t="s">
        <v>1379</v>
      </c>
      <c r="P7474" s="170"/>
      <c r="Q7474" s="158"/>
      <c r="R7474" s="158"/>
    </row>
    <row r="7475" s="7" customFormat="1" ht="9.95" customHeight="1" spans="1:18">
      <c r="A7475" s="154" t="s">
        <v>1254</v>
      </c>
      <c r="B7475" s="159" t="s">
        <v>1349</v>
      </c>
      <c r="C7475" s="156">
        <v>475</v>
      </c>
      <c r="D7475" s="167">
        <v>12.1</v>
      </c>
      <c r="E7475" s="154" t="s">
        <v>1215</v>
      </c>
      <c r="F7475" s="158" t="s">
        <v>1226</v>
      </c>
      <c r="G7475" s="159" t="s">
        <v>37</v>
      </c>
      <c r="H7475" s="158" t="s">
        <v>1099</v>
      </c>
      <c r="I7475" s="158" t="s">
        <v>1256</v>
      </c>
      <c r="J7475" s="158" t="s">
        <v>56</v>
      </c>
      <c r="K7475" s="158"/>
      <c r="L7475" s="169">
        <v>40383184.8663</v>
      </c>
      <c r="M7475" s="169">
        <v>4667372.70627</v>
      </c>
      <c r="N7475" s="154"/>
      <c r="O7475" s="158" t="s">
        <v>1379</v>
      </c>
      <c r="P7475" s="170"/>
      <c r="Q7475" s="158"/>
      <c r="R7475" s="158"/>
    </row>
    <row r="7476" s="7" customFormat="1" ht="9.95" customHeight="1" spans="1:18">
      <c r="A7476" s="154" t="s">
        <v>1254</v>
      </c>
      <c r="B7476" s="159" t="s">
        <v>1349</v>
      </c>
      <c r="C7476" s="156">
        <v>583</v>
      </c>
      <c r="D7476" s="167">
        <v>3.5</v>
      </c>
      <c r="E7476" s="154" t="s">
        <v>1215</v>
      </c>
      <c r="F7476" s="158" t="s">
        <v>1226</v>
      </c>
      <c r="G7476" s="159" t="s">
        <v>37</v>
      </c>
      <c r="H7476" s="158" t="s">
        <v>1099</v>
      </c>
      <c r="I7476" s="158" t="s">
        <v>1256</v>
      </c>
      <c r="J7476" s="158" t="s">
        <v>56</v>
      </c>
      <c r="K7476" s="158"/>
      <c r="L7476" s="169">
        <v>40382882.0996999</v>
      </c>
      <c r="M7476" s="169">
        <v>4667098.23981999</v>
      </c>
      <c r="N7476" s="154"/>
      <c r="O7476" s="158" t="s">
        <v>1379</v>
      </c>
      <c r="P7476" s="170"/>
      <c r="Q7476" s="158"/>
      <c r="R7476" s="158"/>
    </row>
    <row r="7477" s="7" customFormat="1" ht="9.95" customHeight="1" spans="1:18">
      <c r="A7477" s="154" t="s">
        <v>1254</v>
      </c>
      <c r="B7477" s="159" t="s">
        <v>1349</v>
      </c>
      <c r="C7477" s="156">
        <v>427</v>
      </c>
      <c r="D7477" s="167">
        <v>0.8</v>
      </c>
      <c r="E7477" s="154" t="s">
        <v>1215</v>
      </c>
      <c r="F7477" s="158" t="s">
        <v>1226</v>
      </c>
      <c r="G7477" s="159" t="s">
        <v>37</v>
      </c>
      <c r="H7477" s="158" t="s">
        <v>1099</v>
      </c>
      <c r="I7477" s="158" t="s">
        <v>1256</v>
      </c>
      <c r="J7477" s="158" t="s">
        <v>56</v>
      </c>
      <c r="K7477" s="158"/>
      <c r="L7477" s="169">
        <v>40383195.6532</v>
      </c>
      <c r="M7477" s="169">
        <v>4667631.55124999</v>
      </c>
      <c r="N7477" s="154"/>
      <c r="O7477" s="158" t="s">
        <v>1379</v>
      </c>
      <c r="P7477" s="170"/>
      <c r="Q7477" s="158"/>
      <c r="R7477" s="158"/>
    </row>
    <row r="7478" s="7" customFormat="1" ht="9.95" customHeight="1" spans="1:18">
      <c r="A7478" s="154" t="s">
        <v>1254</v>
      </c>
      <c r="B7478" s="159" t="s">
        <v>1349</v>
      </c>
      <c r="C7478" s="156">
        <v>429</v>
      </c>
      <c r="D7478" s="167">
        <v>31.1</v>
      </c>
      <c r="E7478" s="154" t="s">
        <v>1215</v>
      </c>
      <c r="F7478" s="158" t="s">
        <v>1226</v>
      </c>
      <c r="G7478" s="159" t="s">
        <v>37</v>
      </c>
      <c r="H7478" s="158" t="s">
        <v>1198</v>
      </c>
      <c r="I7478" s="158" t="s">
        <v>1256</v>
      </c>
      <c r="J7478" s="158" t="s">
        <v>51</v>
      </c>
      <c r="K7478" s="158"/>
      <c r="L7478" s="169">
        <v>40382991.8858999</v>
      </c>
      <c r="M7478" s="169">
        <v>4667620.66445999</v>
      </c>
      <c r="N7478" s="154"/>
      <c r="O7478" s="158" t="s">
        <v>1379</v>
      </c>
      <c r="P7478" s="170"/>
      <c r="Q7478" s="158"/>
      <c r="R7478" s="158"/>
    </row>
    <row r="7479" s="7" customFormat="1" ht="9.95" customHeight="1" spans="1:18">
      <c r="A7479" s="154" t="s">
        <v>1254</v>
      </c>
      <c r="B7479" s="159" t="s">
        <v>1349</v>
      </c>
      <c r="C7479" s="156">
        <v>439</v>
      </c>
      <c r="D7479" s="167">
        <v>13.5</v>
      </c>
      <c r="E7479" s="154" t="s">
        <v>1215</v>
      </c>
      <c r="F7479" s="158" t="s">
        <v>1226</v>
      </c>
      <c r="G7479" s="159" t="s">
        <v>37</v>
      </c>
      <c r="H7479" s="158" t="s">
        <v>1198</v>
      </c>
      <c r="I7479" s="158" t="s">
        <v>1256</v>
      </c>
      <c r="J7479" s="158" t="s">
        <v>40</v>
      </c>
      <c r="K7479" s="158"/>
      <c r="L7479" s="169">
        <v>40383176.016</v>
      </c>
      <c r="M7479" s="169">
        <v>4667546.77273</v>
      </c>
      <c r="N7479" s="154"/>
      <c r="O7479" s="158" t="s">
        <v>1379</v>
      </c>
      <c r="P7479" s="170"/>
      <c r="Q7479" s="158"/>
      <c r="R7479" s="158"/>
    </row>
    <row r="7480" s="7" customFormat="1" ht="9.95" customHeight="1" spans="1:18">
      <c r="A7480" s="154" t="s">
        <v>1254</v>
      </c>
      <c r="B7480" s="159" t="s">
        <v>1349</v>
      </c>
      <c r="C7480" s="156">
        <v>551</v>
      </c>
      <c r="D7480" s="167">
        <v>66.2</v>
      </c>
      <c r="E7480" s="154" t="s">
        <v>1215</v>
      </c>
      <c r="F7480" s="158" t="s">
        <v>1226</v>
      </c>
      <c r="G7480" s="159" t="s">
        <v>37</v>
      </c>
      <c r="H7480" s="158" t="s">
        <v>1198</v>
      </c>
      <c r="I7480" s="158" t="s">
        <v>1256</v>
      </c>
      <c r="J7480" s="158" t="s">
        <v>40</v>
      </c>
      <c r="K7480" s="158"/>
      <c r="L7480" s="169">
        <v>40383230.3106999</v>
      </c>
      <c r="M7480" s="169">
        <v>4667167.91987999</v>
      </c>
      <c r="N7480" s="154"/>
      <c r="O7480" s="158" t="s">
        <v>1379</v>
      </c>
      <c r="P7480" s="170"/>
      <c r="Q7480" s="158"/>
      <c r="R7480" s="158"/>
    </row>
    <row r="7481" s="7" customFormat="1" ht="9.95" customHeight="1" spans="1:18">
      <c r="A7481" s="154" t="s">
        <v>1254</v>
      </c>
      <c r="B7481" s="159" t="s">
        <v>1349</v>
      </c>
      <c r="C7481" s="156">
        <v>603</v>
      </c>
      <c r="D7481" s="167">
        <v>33.8</v>
      </c>
      <c r="E7481" s="154" t="s">
        <v>1215</v>
      </c>
      <c r="F7481" s="158" t="s">
        <v>1226</v>
      </c>
      <c r="G7481" s="159" t="s">
        <v>37</v>
      </c>
      <c r="H7481" s="158" t="s">
        <v>1099</v>
      </c>
      <c r="I7481" s="158" t="s">
        <v>1256</v>
      </c>
      <c r="J7481" s="158" t="s">
        <v>56</v>
      </c>
      <c r="K7481" s="158"/>
      <c r="L7481" s="169">
        <v>40382959.3260999</v>
      </c>
      <c r="M7481" s="169">
        <v>4667029.02156999</v>
      </c>
      <c r="N7481" s="154"/>
      <c r="O7481" s="158" t="s">
        <v>1379</v>
      </c>
      <c r="P7481" s="170"/>
      <c r="Q7481" s="158"/>
      <c r="R7481" s="158"/>
    </row>
    <row r="7482" s="7" customFormat="1" ht="9.95" customHeight="1" spans="1:18">
      <c r="A7482" s="154" t="s">
        <v>1254</v>
      </c>
      <c r="B7482" s="159" t="s">
        <v>1349</v>
      </c>
      <c r="C7482" s="156">
        <v>444</v>
      </c>
      <c r="D7482" s="167">
        <v>18.6</v>
      </c>
      <c r="E7482" s="154" t="s">
        <v>1215</v>
      </c>
      <c r="F7482" s="158" t="s">
        <v>1226</v>
      </c>
      <c r="G7482" s="159" t="s">
        <v>37</v>
      </c>
      <c r="H7482" s="158" t="s">
        <v>1099</v>
      </c>
      <c r="I7482" s="158" t="s">
        <v>1256</v>
      </c>
      <c r="J7482" s="158" t="s">
        <v>56</v>
      </c>
      <c r="K7482" s="158"/>
      <c r="L7482" s="169">
        <v>40383065.0423</v>
      </c>
      <c r="M7482" s="169">
        <v>4667556.89070999</v>
      </c>
      <c r="N7482" s="154"/>
      <c r="O7482" s="158" t="s">
        <v>1379</v>
      </c>
      <c r="P7482" s="170"/>
      <c r="Q7482" s="158"/>
      <c r="R7482" s="158"/>
    </row>
    <row r="7483" s="7" customFormat="1" ht="9.95" customHeight="1" spans="1:18">
      <c r="A7483" s="154" t="s">
        <v>1254</v>
      </c>
      <c r="B7483" s="159" t="s">
        <v>1349</v>
      </c>
      <c r="C7483" s="156">
        <v>441</v>
      </c>
      <c r="D7483" s="167">
        <v>0.9</v>
      </c>
      <c r="E7483" s="154" t="s">
        <v>1215</v>
      </c>
      <c r="F7483" s="158" t="s">
        <v>1226</v>
      </c>
      <c r="G7483" s="159" t="s">
        <v>37</v>
      </c>
      <c r="H7483" s="158" t="s">
        <v>1099</v>
      </c>
      <c r="I7483" s="158" t="s">
        <v>1256</v>
      </c>
      <c r="J7483" s="158" t="s">
        <v>56</v>
      </c>
      <c r="K7483" s="158"/>
      <c r="L7483" s="169">
        <v>40383175.338</v>
      </c>
      <c r="M7483" s="169">
        <v>4667559.01681999</v>
      </c>
      <c r="N7483" s="154"/>
      <c r="O7483" s="158" t="s">
        <v>1379</v>
      </c>
      <c r="P7483" s="170"/>
      <c r="Q7483" s="158"/>
      <c r="R7483" s="158"/>
    </row>
    <row r="7484" s="7" customFormat="1" ht="9.95" customHeight="1" spans="1:18">
      <c r="A7484" s="154" t="s">
        <v>1254</v>
      </c>
      <c r="B7484" s="159" t="s">
        <v>1349</v>
      </c>
      <c r="C7484" s="156">
        <v>435</v>
      </c>
      <c r="D7484" s="167">
        <v>1.5</v>
      </c>
      <c r="E7484" s="154" t="s">
        <v>1215</v>
      </c>
      <c r="F7484" s="158" t="s">
        <v>1226</v>
      </c>
      <c r="G7484" s="159" t="s">
        <v>37</v>
      </c>
      <c r="H7484" s="158" t="s">
        <v>1099</v>
      </c>
      <c r="I7484" s="158" t="s">
        <v>1256</v>
      </c>
      <c r="J7484" s="158" t="s">
        <v>56</v>
      </c>
      <c r="K7484" s="158"/>
      <c r="L7484" s="169">
        <v>40383263.8044999</v>
      </c>
      <c r="M7484" s="169">
        <v>4667585.62548999</v>
      </c>
      <c r="N7484" s="154"/>
      <c r="O7484" s="158" t="s">
        <v>1379</v>
      </c>
      <c r="P7484" s="170"/>
      <c r="Q7484" s="158"/>
      <c r="R7484" s="158"/>
    </row>
    <row r="7485" s="7" customFormat="1" ht="9.95" customHeight="1" spans="1:18">
      <c r="A7485" s="154" t="s">
        <v>1254</v>
      </c>
      <c r="B7485" s="159" t="s">
        <v>1349</v>
      </c>
      <c r="C7485" s="156">
        <v>543</v>
      </c>
      <c r="D7485" s="167">
        <v>39.8</v>
      </c>
      <c r="E7485" s="154" t="s">
        <v>1215</v>
      </c>
      <c r="F7485" s="158" t="s">
        <v>1226</v>
      </c>
      <c r="G7485" s="159" t="s">
        <v>37</v>
      </c>
      <c r="H7485" s="158" t="s">
        <v>1099</v>
      </c>
      <c r="I7485" s="158" t="s">
        <v>1256</v>
      </c>
      <c r="J7485" s="158" t="s">
        <v>56</v>
      </c>
      <c r="K7485" s="158"/>
      <c r="L7485" s="169">
        <v>40383153.6274999</v>
      </c>
      <c r="M7485" s="169">
        <v>4667218.27929</v>
      </c>
      <c r="N7485" s="154"/>
      <c r="O7485" s="158" t="s">
        <v>1379</v>
      </c>
      <c r="P7485" s="170"/>
      <c r="Q7485" s="158"/>
      <c r="R7485" s="158"/>
    </row>
    <row r="7486" s="7" customFormat="1" ht="9.95" customHeight="1" spans="1:18">
      <c r="A7486" s="154" t="s">
        <v>1254</v>
      </c>
      <c r="B7486" s="159" t="s">
        <v>1349</v>
      </c>
      <c r="C7486" s="156">
        <v>445</v>
      </c>
      <c r="D7486" s="167">
        <v>7.7</v>
      </c>
      <c r="E7486" s="154" t="s">
        <v>1215</v>
      </c>
      <c r="F7486" s="158" t="s">
        <v>1226</v>
      </c>
      <c r="G7486" s="159" t="s">
        <v>37</v>
      </c>
      <c r="H7486" s="158" t="s">
        <v>1099</v>
      </c>
      <c r="I7486" s="158" t="s">
        <v>1256</v>
      </c>
      <c r="J7486" s="158" t="s">
        <v>56</v>
      </c>
      <c r="K7486" s="158"/>
      <c r="L7486" s="169">
        <v>40383337.7321999</v>
      </c>
      <c r="M7486" s="169">
        <v>4667554.80453999</v>
      </c>
      <c r="N7486" s="154"/>
      <c r="O7486" s="158" t="s">
        <v>1379</v>
      </c>
      <c r="P7486" s="170"/>
      <c r="Q7486" s="158"/>
      <c r="R7486" s="158"/>
    </row>
    <row r="7487" s="7" customFormat="1" ht="9.95" customHeight="1" spans="1:18">
      <c r="A7487" s="154" t="s">
        <v>1254</v>
      </c>
      <c r="B7487" s="159" t="s">
        <v>1337</v>
      </c>
      <c r="C7487" s="156">
        <v>634</v>
      </c>
      <c r="D7487" s="167">
        <v>28.8</v>
      </c>
      <c r="E7487" s="154" t="s">
        <v>1215</v>
      </c>
      <c r="F7487" s="158" t="s">
        <v>1226</v>
      </c>
      <c r="G7487" s="159" t="s">
        <v>37</v>
      </c>
      <c r="H7487" s="158" t="s">
        <v>1099</v>
      </c>
      <c r="I7487" s="158" t="s">
        <v>1256</v>
      </c>
      <c r="J7487" s="158" t="s">
        <v>54</v>
      </c>
      <c r="K7487" s="158"/>
      <c r="L7487" s="169">
        <v>40394494.7027999</v>
      </c>
      <c r="M7487" s="169">
        <v>4667848.22286</v>
      </c>
      <c r="N7487" s="154"/>
      <c r="O7487" s="158" t="s">
        <v>1379</v>
      </c>
      <c r="P7487" s="170"/>
      <c r="Q7487" s="158"/>
      <c r="R7487" s="158"/>
    </row>
    <row r="7488" s="7" customFormat="1" ht="9.95" customHeight="1" spans="1:18">
      <c r="A7488" s="154" t="s">
        <v>1254</v>
      </c>
      <c r="B7488" s="159" t="s">
        <v>1337</v>
      </c>
      <c r="C7488" s="156">
        <v>674</v>
      </c>
      <c r="D7488" s="167">
        <v>36.6</v>
      </c>
      <c r="E7488" s="154" t="s">
        <v>1215</v>
      </c>
      <c r="F7488" s="158" t="s">
        <v>1226</v>
      </c>
      <c r="G7488" s="159" t="s">
        <v>37</v>
      </c>
      <c r="H7488" s="158" t="s">
        <v>1099</v>
      </c>
      <c r="I7488" s="158" t="s">
        <v>1256</v>
      </c>
      <c r="J7488" s="158" t="s">
        <v>54</v>
      </c>
      <c r="K7488" s="158"/>
      <c r="L7488" s="169">
        <v>40394888.7604999</v>
      </c>
      <c r="M7488" s="169">
        <v>4667690.95792999</v>
      </c>
      <c r="N7488" s="154"/>
      <c r="O7488" s="158" t="s">
        <v>1379</v>
      </c>
      <c r="P7488" s="170"/>
      <c r="Q7488" s="158"/>
      <c r="R7488" s="158"/>
    </row>
    <row r="7489" s="7" customFormat="1" ht="9.95" customHeight="1" spans="1:18">
      <c r="A7489" s="154" t="s">
        <v>1254</v>
      </c>
      <c r="B7489" s="159" t="s">
        <v>1337</v>
      </c>
      <c r="C7489" s="156">
        <v>650</v>
      </c>
      <c r="D7489" s="167">
        <v>2.3</v>
      </c>
      <c r="E7489" s="154" t="s">
        <v>1215</v>
      </c>
      <c r="F7489" s="158" t="s">
        <v>1226</v>
      </c>
      <c r="G7489" s="159" t="s">
        <v>37</v>
      </c>
      <c r="H7489" s="158" t="s">
        <v>1099</v>
      </c>
      <c r="I7489" s="158" t="s">
        <v>1256</v>
      </c>
      <c r="J7489" s="158" t="s">
        <v>54</v>
      </c>
      <c r="K7489" s="158"/>
      <c r="L7489" s="169">
        <v>40394794.5714</v>
      </c>
      <c r="M7489" s="169">
        <v>4667789.4356</v>
      </c>
      <c r="N7489" s="154"/>
      <c r="O7489" s="158" t="s">
        <v>1379</v>
      </c>
      <c r="P7489" s="170"/>
      <c r="Q7489" s="158"/>
      <c r="R7489" s="158"/>
    </row>
    <row r="7490" s="7" customFormat="1" ht="9.95" customHeight="1" spans="1:18">
      <c r="A7490" s="154" t="s">
        <v>1254</v>
      </c>
      <c r="B7490" s="159" t="s">
        <v>1337</v>
      </c>
      <c r="C7490" s="156">
        <v>603</v>
      </c>
      <c r="D7490" s="167">
        <v>270.2</v>
      </c>
      <c r="E7490" s="154" t="s">
        <v>1215</v>
      </c>
      <c r="F7490" s="158" t="s">
        <v>1226</v>
      </c>
      <c r="G7490" s="159" t="s">
        <v>37</v>
      </c>
      <c r="H7490" s="158" t="s">
        <v>1099</v>
      </c>
      <c r="I7490" s="158" t="s">
        <v>1256</v>
      </c>
      <c r="J7490" s="158" t="s">
        <v>54</v>
      </c>
      <c r="K7490" s="158"/>
      <c r="L7490" s="169">
        <v>40394003.4143999</v>
      </c>
      <c r="M7490" s="169">
        <v>4667926.09417</v>
      </c>
      <c r="N7490" s="154"/>
      <c r="O7490" s="158" t="s">
        <v>1379</v>
      </c>
      <c r="P7490" s="170"/>
      <c r="Q7490" s="158"/>
      <c r="R7490" s="158"/>
    </row>
    <row r="7491" s="7" customFormat="1" ht="9.95" customHeight="1" spans="1:18">
      <c r="A7491" s="154" t="s">
        <v>1254</v>
      </c>
      <c r="B7491" s="159" t="s">
        <v>1349</v>
      </c>
      <c r="C7491" s="156">
        <v>138</v>
      </c>
      <c r="D7491" s="167">
        <v>2.2</v>
      </c>
      <c r="E7491" s="154" t="s">
        <v>1215</v>
      </c>
      <c r="F7491" s="158" t="s">
        <v>1226</v>
      </c>
      <c r="G7491" s="159" t="s">
        <v>37</v>
      </c>
      <c r="H7491" s="158" t="s">
        <v>1099</v>
      </c>
      <c r="I7491" s="158" t="s">
        <v>1256</v>
      </c>
      <c r="J7491" s="158" t="s">
        <v>56</v>
      </c>
      <c r="K7491" s="158"/>
      <c r="L7491" s="169">
        <v>40383186.4187</v>
      </c>
      <c r="M7491" s="169">
        <v>4668692.10931</v>
      </c>
      <c r="N7491" s="154"/>
      <c r="O7491" s="158" t="s">
        <v>1379</v>
      </c>
      <c r="P7491" s="170"/>
      <c r="Q7491" s="158"/>
      <c r="R7491" s="158"/>
    </row>
    <row r="7492" s="7" customFormat="1" ht="9.95" customHeight="1" spans="1:18">
      <c r="A7492" s="154" t="s">
        <v>1254</v>
      </c>
      <c r="B7492" s="159" t="s">
        <v>1349</v>
      </c>
      <c r="C7492" s="156">
        <v>28</v>
      </c>
      <c r="D7492" s="167">
        <v>65.4</v>
      </c>
      <c r="E7492" s="154" t="s">
        <v>1215</v>
      </c>
      <c r="F7492" s="158" t="s">
        <v>1226</v>
      </c>
      <c r="G7492" s="159" t="s">
        <v>37</v>
      </c>
      <c r="H7492" s="158" t="s">
        <v>1099</v>
      </c>
      <c r="I7492" s="158" t="s">
        <v>1256</v>
      </c>
      <c r="J7492" s="158" t="s">
        <v>54</v>
      </c>
      <c r="K7492" s="158"/>
      <c r="L7492" s="169">
        <v>40382499.7463999</v>
      </c>
      <c r="M7492" s="169">
        <v>4669150.58629999</v>
      </c>
      <c r="N7492" s="154"/>
      <c r="O7492" s="158" t="s">
        <v>1379</v>
      </c>
      <c r="P7492" s="170"/>
      <c r="Q7492" s="158"/>
      <c r="R7492" s="158"/>
    </row>
    <row r="7493" s="7" customFormat="1" ht="9.95" customHeight="1" spans="1:18">
      <c r="A7493" s="154" t="s">
        <v>1254</v>
      </c>
      <c r="B7493" s="159" t="s">
        <v>1349</v>
      </c>
      <c r="C7493" s="156">
        <v>173</v>
      </c>
      <c r="D7493" s="167">
        <v>21.6</v>
      </c>
      <c r="E7493" s="154" t="s">
        <v>1215</v>
      </c>
      <c r="F7493" s="158" t="s">
        <v>1226</v>
      </c>
      <c r="G7493" s="159" t="s">
        <v>37</v>
      </c>
      <c r="H7493" s="158" t="s">
        <v>1099</v>
      </c>
      <c r="I7493" s="158" t="s">
        <v>1256</v>
      </c>
      <c r="J7493" s="158" t="s">
        <v>56</v>
      </c>
      <c r="K7493" s="158"/>
      <c r="L7493" s="169">
        <v>40383021.2334999</v>
      </c>
      <c r="M7493" s="169">
        <v>4668560.05826</v>
      </c>
      <c r="N7493" s="154"/>
      <c r="O7493" s="158" t="s">
        <v>1379</v>
      </c>
      <c r="P7493" s="170"/>
      <c r="Q7493" s="158"/>
      <c r="R7493" s="158"/>
    </row>
    <row r="7494" s="7" customFormat="1" ht="9.95" customHeight="1" spans="1:18">
      <c r="A7494" s="154" t="s">
        <v>1254</v>
      </c>
      <c r="B7494" s="159" t="s">
        <v>1349</v>
      </c>
      <c r="C7494" s="156">
        <v>203</v>
      </c>
      <c r="D7494" s="167">
        <v>1.4</v>
      </c>
      <c r="E7494" s="154" t="s">
        <v>1215</v>
      </c>
      <c r="F7494" s="158" t="s">
        <v>1226</v>
      </c>
      <c r="G7494" s="159" t="s">
        <v>37</v>
      </c>
      <c r="H7494" s="158" t="s">
        <v>1099</v>
      </c>
      <c r="I7494" s="158" t="s">
        <v>1256</v>
      </c>
      <c r="J7494" s="158" t="s">
        <v>56</v>
      </c>
      <c r="K7494" s="158"/>
      <c r="L7494" s="169">
        <v>40382820.2447</v>
      </c>
      <c r="M7494" s="169">
        <v>4668437.79633</v>
      </c>
      <c r="N7494" s="154"/>
      <c r="O7494" s="158" t="s">
        <v>1379</v>
      </c>
      <c r="P7494" s="170"/>
      <c r="Q7494" s="158"/>
      <c r="R7494" s="158"/>
    </row>
    <row r="7495" s="7" customFormat="1" ht="9.95" customHeight="1" spans="1:18">
      <c r="A7495" s="154" t="s">
        <v>1254</v>
      </c>
      <c r="B7495" s="159" t="s">
        <v>1349</v>
      </c>
      <c r="C7495" s="156">
        <v>164</v>
      </c>
      <c r="D7495" s="167">
        <v>3.5</v>
      </c>
      <c r="E7495" s="154" t="s">
        <v>1215</v>
      </c>
      <c r="F7495" s="158" t="s">
        <v>1226</v>
      </c>
      <c r="G7495" s="159" t="s">
        <v>37</v>
      </c>
      <c r="H7495" s="158" t="s">
        <v>1099</v>
      </c>
      <c r="I7495" s="158" t="s">
        <v>1256</v>
      </c>
      <c r="J7495" s="158" t="s">
        <v>56</v>
      </c>
      <c r="K7495" s="158"/>
      <c r="L7495" s="169">
        <v>40382933.9070999</v>
      </c>
      <c r="M7495" s="169">
        <v>4668580.55453</v>
      </c>
      <c r="N7495" s="154"/>
      <c r="O7495" s="158" t="s">
        <v>1379</v>
      </c>
      <c r="P7495" s="170"/>
      <c r="Q7495" s="158"/>
      <c r="R7495" s="158"/>
    </row>
    <row r="7496" s="7" customFormat="1" ht="9.95" customHeight="1" spans="1:18">
      <c r="A7496" s="154" t="s">
        <v>1254</v>
      </c>
      <c r="B7496" s="159" t="s">
        <v>1349</v>
      </c>
      <c r="C7496" s="156">
        <v>196</v>
      </c>
      <c r="D7496" s="167">
        <v>5.1</v>
      </c>
      <c r="E7496" s="154" t="s">
        <v>1215</v>
      </c>
      <c r="F7496" s="158" t="s">
        <v>1226</v>
      </c>
      <c r="G7496" s="159" t="s">
        <v>37</v>
      </c>
      <c r="H7496" s="158" t="s">
        <v>1099</v>
      </c>
      <c r="I7496" s="158" t="s">
        <v>1256</v>
      </c>
      <c r="J7496" s="158" t="s">
        <v>56</v>
      </c>
      <c r="K7496" s="158"/>
      <c r="L7496" s="169">
        <v>40383013.7076999</v>
      </c>
      <c r="M7496" s="169">
        <v>4668472.23147999</v>
      </c>
      <c r="N7496" s="154"/>
      <c r="O7496" s="158" t="s">
        <v>1379</v>
      </c>
      <c r="P7496" s="170"/>
      <c r="Q7496" s="158"/>
      <c r="R7496" s="158"/>
    </row>
    <row r="7497" s="7" customFormat="1" ht="9.95" customHeight="1" spans="1:18">
      <c r="A7497" s="154" t="s">
        <v>1254</v>
      </c>
      <c r="B7497" s="159" t="s">
        <v>1349</v>
      </c>
      <c r="C7497" s="156">
        <v>1104</v>
      </c>
      <c r="D7497" s="167">
        <v>32.6</v>
      </c>
      <c r="E7497" s="154" t="s">
        <v>1215</v>
      </c>
      <c r="F7497" s="158" t="s">
        <v>1226</v>
      </c>
      <c r="G7497" s="159" t="s">
        <v>37</v>
      </c>
      <c r="H7497" s="158" t="s">
        <v>1099</v>
      </c>
      <c r="I7497" s="158" t="s">
        <v>1256</v>
      </c>
      <c r="J7497" s="158" t="s">
        <v>54</v>
      </c>
      <c r="K7497" s="158"/>
      <c r="L7497" s="169">
        <v>40383140.678</v>
      </c>
      <c r="M7497" s="169">
        <v>4668996.07118999</v>
      </c>
      <c r="N7497" s="154"/>
      <c r="O7497" s="158" t="s">
        <v>1379</v>
      </c>
      <c r="P7497" s="170"/>
      <c r="Q7497" s="158"/>
      <c r="R7497" s="158"/>
    </row>
    <row r="7498" s="7" customFormat="1" ht="9.95" customHeight="1" spans="1:18">
      <c r="A7498" s="154" t="s">
        <v>1254</v>
      </c>
      <c r="B7498" s="159" t="s">
        <v>1349</v>
      </c>
      <c r="C7498" s="156">
        <v>216</v>
      </c>
      <c r="D7498" s="167">
        <v>2.2</v>
      </c>
      <c r="E7498" s="154" t="s">
        <v>1215</v>
      </c>
      <c r="F7498" s="158" t="s">
        <v>1226</v>
      </c>
      <c r="G7498" s="159" t="s">
        <v>37</v>
      </c>
      <c r="H7498" s="158" t="s">
        <v>1099</v>
      </c>
      <c r="I7498" s="158" t="s">
        <v>1256</v>
      </c>
      <c r="J7498" s="158" t="s">
        <v>56</v>
      </c>
      <c r="K7498" s="158"/>
      <c r="L7498" s="169">
        <v>40382976.6806</v>
      </c>
      <c r="M7498" s="169">
        <v>4668387.44082999</v>
      </c>
      <c r="N7498" s="154"/>
      <c r="O7498" s="158" t="s">
        <v>1379</v>
      </c>
      <c r="P7498" s="170"/>
      <c r="Q7498" s="158"/>
      <c r="R7498" s="158"/>
    </row>
    <row r="7499" s="7" customFormat="1" ht="9.95" customHeight="1" spans="1:18">
      <c r="A7499" s="154" t="s">
        <v>1254</v>
      </c>
      <c r="B7499" s="159" t="s">
        <v>1349</v>
      </c>
      <c r="C7499" s="156">
        <v>197</v>
      </c>
      <c r="D7499" s="167">
        <v>21.5</v>
      </c>
      <c r="E7499" s="154" t="s">
        <v>1215</v>
      </c>
      <c r="F7499" s="158" t="s">
        <v>1226</v>
      </c>
      <c r="G7499" s="159" t="s">
        <v>37</v>
      </c>
      <c r="H7499" s="158" t="s">
        <v>1099</v>
      </c>
      <c r="I7499" s="158" t="s">
        <v>1256</v>
      </c>
      <c r="J7499" s="158" t="s">
        <v>56</v>
      </c>
      <c r="K7499" s="158"/>
      <c r="L7499" s="169">
        <v>40383157.1053</v>
      </c>
      <c r="M7499" s="169">
        <v>4668463.02469</v>
      </c>
      <c r="N7499" s="154"/>
      <c r="O7499" s="158" t="s">
        <v>1379</v>
      </c>
      <c r="P7499" s="170"/>
      <c r="Q7499" s="158"/>
      <c r="R7499" s="158"/>
    </row>
    <row r="7500" s="7" customFormat="1" ht="9.95" customHeight="1" spans="1:18">
      <c r="A7500" s="154" t="s">
        <v>1254</v>
      </c>
      <c r="B7500" s="159" t="s">
        <v>1349</v>
      </c>
      <c r="C7500" s="156">
        <v>207</v>
      </c>
      <c r="D7500" s="167">
        <v>1.3</v>
      </c>
      <c r="E7500" s="154" t="s">
        <v>1215</v>
      </c>
      <c r="F7500" s="158" t="s">
        <v>1226</v>
      </c>
      <c r="G7500" s="159" t="s">
        <v>37</v>
      </c>
      <c r="H7500" s="158" t="s">
        <v>1099</v>
      </c>
      <c r="I7500" s="158" t="s">
        <v>1256</v>
      </c>
      <c r="J7500" s="158" t="s">
        <v>56</v>
      </c>
      <c r="K7500" s="158"/>
      <c r="L7500" s="169">
        <v>40382869.0385999</v>
      </c>
      <c r="M7500" s="169">
        <v>4668419.80269999</v>
      </c>
      <c r="N7500" s="154"/>
      <c r="O7500" s="158" t="s">
        <v>1379</v>
      </c>
      <c r="P7500" s="170"/>
      <c r="Q7500" s="158"/>
      <c r="R7500" s="158"/>
    </row>
    <row r="7501" s="7" customFormat="1" ht="9.95" customHeight="1" spans="1:18">
      <c r="A7501" s="154" t="s">
        <v>1254</v>
      </c>
      <c r="B7501" s="159" t="s">
        <v>1349</v>
      </c>
      <c r="C7501" s="156">
        <v>47</v>
      </c>
      <c r="D7501" s="167">
        <v>6.8</v>
      </c>
      <c r="E7501" s="154" t="s">
        <v>1215</v>
      </c>
      <c r="F7501" s="158" t="s">
        <v>1226</v>
      </c>
      <c r="G7501" s="159" t="s">
        <v>37</v>
      </c>
      <c r="H7501" s="158" t="s">
        <v>1099</v>
      </c>
      <c r="I7501" s="158" t="s">
        <v>1256</v>
      </c>
      <c r="J7501" s="158" t="s">
        <v>54</v>
      </c>
      <c r="K7501" s="158"/>
      <c r="L7501" s="169">
        <v>40382925.0209</v>
      </c>
      <c r="M7501" s="169">
        <v>4669069.25397999</v>
      </c>
      <c r="N7501" s="154"/>
      <c r="O7501" s="158" t="s">
        <v>1379</v>
      </c>
      <c r="P7501" s="170"/>
      <c r="Q7501" s="158"/>
      <c r="R7501" s="158"/>
    </row>
    <row r="7502" s="7" customFormat="1" ht="9.95" customHeight="1" spans="1:18">
      <c r="A7502" s="154" t="s">
        <v>1254</v>
      </c>
      <c r="B7502" s="159" t="s">
        <v>1349</v>
      </c>
      <c r="C7502" s="156">
        <v>32</v>
      </c>
      <c r="D7502" s="167">
        <v>4.9</v>
      </c>
      <c r="E7502" s="154" t="s">
        <v>1215</v>
      </c>
      <c r="F7502" s="158" t="s">
        <v>1226</v>
      </c>
      <c r="G7502" s="159" t="s">
        <v>37</v>
      </c>
      <c r="H7502" s="158" t="s">
        <v>1099</v>
      </c>
      <c r="I7502" s="158" t="s">
        <v>1256</v>
      </c>
      <c r="J7502" s="158" t="s">
        <v>54</v>
      </c>
      <c r="K7502" s="158"/>
      <c r="L7502" s="169">
        <v>40382626.5262999</v>
      </c>
      <c r="M7502" s="169">
        <v>4669154.29843</v>
      </c>
      <c r="N7502" s="154"/>
      <c r="O7502" s="158" t="s">
        <v>1379</v>
      </c>
      <c r="P7502" s="170"/>
      <c r="Q7502" s="158"/>
      <c r="R7502" s="158"/>
    </row>
    <row r="7503" s="7" customFormat="1" ht="9.95" customHeight="1" spans="1:18">
      <c r="A7503" s="154" t="s">
        <v>1254</v>
      </c>
      <c r="B7503" s="159" t="s">
        <v>1349</v>
      </c>
      <c r="C7503" s="156">
        <v>41</v>
      </c>
      <c r="D7503" s="167">
        <v>15</v>
      </c>
      <c r="E7503" s="154" t="s">
        <v>1215</v>
      </c>
      <c r="F7503" s="158" t="s">
        <v>1226</v>
      </c>
      <c r="G7503" s="159" t="s">
        <v>37</v>
      </c>
      <c r="H7503" s="158" t="s">
        <v>1099</v>
      </c>
      <c r="I7503" s="158" t="s">
        <v>1256</v>
      </c>
      <c r="J7503" s="158" t="s">
        <v>185</v>
      </c>
      <c r="K7503" s="158"/>
      <c r="L7503" s="169">
        <v>40382829.7761999</v>
      </c>
      <c r="M7503" s="169">
        <v>4669103.43539999</v>
      </c>
      <c r="N7503" s="154"/>
      <c r="O7503" s="158" t="s">
        <v>1379</v>
      </c>
      <c r="P7503" s="170"/>
      <c r="Q7503" s="158"/>
      <c r="R7503" s="158"/>
    </row>
    <row r="7504" s="7" customFormat="1" ht="9.95" customHeight="1" spans="1:18">
      <c r="A7504" s="154" t="s">
        <v>1254</v>
      </c>
      <c r="B7504" s="159" t="s">
        <v>1349</v>
      </c>
      <c r="C7504" s="156">
        <v>179</v>
      </c>
      <c r="D7504" s="167">
        <v>9.1</v>
      </c>
      <c r="E7504" s="154" t="s">
        <v>1215</v>
      </c>
      <c r="F7504" s="158" t="s">
        <v>1226</v>
      </c>
      <c r="G7504" s="159" t="s">
        <v>37</v>
      </c>
      <c r="H7504" s="158" t="s">
        <v>1099</v>
      </c>
      <c r="I7504" s="158" t="s">
        <v>1256</v>
      </c>
      <c r="J7504" s="158" t="s">
        <v>56</v>
      </c>
      <c r="K7504" s="158"/>
      <c r="L7504" s="169">
        <v>40382842.4677999</v>
      </c>
      <c r="M7504" s="169">
        <v>4668526.67922999</v>
      </c>
      <c r="N7504" s="154"/>
      <c r="O7504" s="158" t="s">
        <v>1379</v>
      </c>
      <c r="P7504" s="170"/>
      <c r="Q7504" s="158"/>
      <c r="R7504" s="158"/>
    </row>
    <row r="7505" s="7" customFormat="1" ht="9.95" customHeight="1" spans="1:18">
      <c r="A7505" s="154" t="s">
        <v>1254</v>
      </c>
      <c r="B7505" s="159" t="s">
        <v>1349</v>
      </c>
      <c r="C7505" s="156">
        <v>181</v>
      </c>
      <c r="D7505" s="167">
        <v>0.9</v>
      </c>
      <c r="E7505" s="154" t="s">
        <v>1215</v>
      </c>
      <c r="F7505" s="158" t="s">
        <v>1226</v>
      </c>
      <c r="G7505" s="159" t="s">
        <v>37</v>
      </c>
      <c r="H7505" s="158" t="s">
        <v>1099</v>
      </c>
      <c r="I7505" s="158" t="s">
        <v>1256</v>
      </c>
      <c r="J7505" s="158" t="s">
        <v>56</v>
      </c>
      <c r="K7505" s="158"/>
      <c r="L7505" s="169">
        <v>40383051.1181</v>
      </c>
      <c r="M7505" s="169">
        <v>4668522.1741</v>
      </c>
      <c r="N7505" s="154"/>
      <c r="O7505" s="158" t="s">
        <v>1379</v>
      </c>
      <c r="P7505" s="170"/>
      <c r="Q7505" s="158"/>
      <c r="R7505" s="158"/>
    </row>
    <row r="7506" s="7" customFormat="1" ht="9.95" customHeight="1" spans="1:18">
      <c r="A7506" s="154" t="s">
        <v>1254</v>
      </c>
      <c r="B7506" s="159" t="s">
        <v>1349</v>
      </c>
      <c r="C7506" s="156">
        <v>1098</v>
      </c>
      <c r="D7506" s="167">
        <v>49.2</v>
      </c>
      <c r="E7506" s="154" t="s">
        <v>1215</v>
      </c>
      <c r="F7506" s="158" t="s">
        <v>1226</v>
      </c>
      <c r="G7506" s="159" t="s">
        <v>37</v>
      </c>
      <c r="H7506" s="158" t="s">
        <v>1099</v>
      </c>
      <c r="I7506" s="158" t="s">
        <v>1256</v>
      </c>
      <c r="J7506" s="158" t="s">
        <v>54</v>
      </c>
      <c r="K7506" s="158"/>
      <c r="L7506" s="169">
        <v>40383287.9689</v>
      </c>
      <c r="M7506" s="169">
        <v>4668992.59559999</v>
      </c>
      <c r="N7506" s="154"/>
      <c r="O7506" s="158" t="s">
        <v>1379</v>
      </c>
      <c r="P7506" s="170"/>
      <c r="Q7506" s="158"/>
      <c r="R7506" s="158"/>
    </row>
    <row r="7507" s="7" customFormat="1" ht="9.95" customHeight="1" spans="1:18">
      <c r="A7507" s="154" t="s">
        <v>1254</v>
      </c>
      <c r="B7507" s="159" t="s">
        <v>1349</v>
      </c>
      <c r="C7507" s="156">
        <v>31</v>
      </c>
      <c r="D7507" s="167">
        <v>18.9</v>
      </c>
      <c r="E7507" s="154" t="s">
        <v>1215</v>
      </c>
      <c r="F7507" s="158" t="s">
        <v>1226</v>
      </c>
      <c r="G7507" s="159" t="s">
        <v>37</v>
      </c>
      <c r="H7507" s="158" t="s">
        <v>1099</v>
      </c>
      <c r="I7507" s="158" t="s">
        <v>1256</v>
      </c>
      <c r="J7507" s="158" t="s">
        <v>54</v>
      </c>
      <c r="K7507" s="158"/>
      <c r="L7507" s="169">
        <v>40382710.9575</v>
      </c>
      <c r="M7507" s="169">
        <v>4669144.78173999</v>
      </c>
      <c r="N7507" s="154"/>
      <c r="O7507" s="158" t="s">
        <v>1379</v>
      </c>
      <c r="P7507" s="170"/>
      <c r="Q7507" s="158"/>
      <c r="R7507" s="158"/>
    </row>
    <row r="7508" s="7" customFormat="1" ht="9.95" customHeight="1" spans="1:18">
      <c r="A7508" s="154" t="s">
        <v>1254</v>
      </c>
      <c r="B7508" s="159" t="s">
        <v>1349</v>
      </c>
      <c r="C7508" s="156">
        <v>98</v>
      </c>
      <c r="D7508" s="167">
        <v>51.8</v>
      </c>
      <c r="E7508" s="154" t="s">
        <v>1215</v>
      </c>
      <c r="F7508" s="158" t="s">
        <v>1226</v>
      </c>
      <c r="G7508" s="159" t="s">
        <v>37</v>
      </c>
      <c r="H7508" s="158" t="s">
        <v>1099</v>
      </c>
      <c r="I7508" s="158" t="s">
        <v>1256</v>
      </c>
      <c r="J7508" s="158" t="s">
        <v>185</v>
      </c>
      <c r="K7508" s="158"/>
      <c r="L7508" s="169">
        <v>40382909.4329999</v>
      </c>
      <c r="M7508" s="169">
        <v>4668874.85025999</v>
      </c>
      <c r="N7508" s="154"/>
      <c r="O7508" s="158" t="s">
        <v>1379</v>
      </c>
      <c r="P7508" s="170"/>
      <c r="Q7508" s="158"/>
      <c r="R7508" s="158"/>
    </row>
    <row r="7509" s="7" customFormat="1" ht="9.95" customHeight="1" spans="1:18">
      <c r="A7509" s="154" t="s">
        <v>1254</v>
      </c>
      <c r="B7509" s="159" t="s">
        <v>1349</v>
      </c>
      <c r="C7509" s="156">
        <v>147</v>
      </c>
      <c r="D7509" s="167">
        <v>25.6</v>
      </c>
      <c r="E7509" s="154" t="s">
        <v>1215</v>
      </c>
      <c r="F7509" s="158" t="s">
        <v>1226</v>
      </c>
      <c r="G7509" s="159" t="s">
        <v>37</v>
      </c>
      <c r="H7509" s="158" t="s">
        <v>1099</v>
      </c>
      <c r="I7509" s="158" t="s">
        <v>1256</v>
      </c>
      <c r="J7509" s="158" t="s">
        <v>56</v>
      </c>
      <c r="K7509" s="158"/>
      <c r="L7509" s="169">
        <v>40383019.4382999</v>
      </c>
      <c r="M7509" s="169">
        <v>4668643.31171</v>
      </c>
      <c r="N7509" s="154"/>
      <c r="O7509" s="158" t="s">
        <v>1379</v>
      </c>
      <c r="P7509" s="170"/>
      <c r="Q7509" s="158"/>
      <c r="R7509" s="158"/>
    </row>
    <row r="7510" s="7" customFormat="1" ht="9.95" customHeight="1" spans="1:18">
      <c r="A7510" s="154" t="s">
        <v>1254</v>
      </c>
      <c r="B7510" s="159"/>
      <c r="C7510" s="156"/>
      <c r="D7510" s="167">
        <f>SUM(D7460:D7509)</f>
        <v>1184.5</v>
      </c>
      <c r="E7510" s="158"/>
      <c r="F7510" s="158"/>
      <c r="G7510" s="158"/>
      <c r="H7510" s="158"/>
      <c r="I7510" s="158"/>
      <c r="J7510" s="158"/>
      <c r="K7510" s="158"/>
      <c r="L7510" s="169"/>
      <c r="M7510" s="169"/>
      <c r="N7510" s="158"/>
      <c r="O7510" s="158" t="s">
        <v>1380</v>
      </c>
      <c r="P7510" s="164">
        <f t="shared" ref="P7510:P7574" si="45">D7510*4.5</f>
        <v>5330.25</v>
      </c>
      <c r="Q7510" s="155" t="s">
        <v>1319</v>
      </c>
      <c r="R7510" s="158"/>
    </row>
    <row r="7511" s="1" customFormat="1" spans="1:18">
      <c r="A7511" s="173" t="s">
        <v>1381</v>
      </c>
      <c r="B7511" s="174"/>
      <c r="C7511" s="32"/>
      <c r="D7511" s="175">
        <v>30250</v>
      </c>
      <c r="E7511" s="32"/>
      <c r="F7511" s="32"/>
      <c r="G7511" s="176"/>
      <c r="H7511" s="32"/>
      <c r="I7511" s="32"/>
      <c r="J7511" s="32"/>
      <c r="K7511" s="32"/>
      <c r="L7511" s="183"/>
      <c r="M7511" s="183"/>
      <c r="N7511" s="32"/>
      <c r="O7511" s="121"/>
      <c r="P7511" s="184">
        <v>136125</v>
      </c>
      <c r="Q7511" s="124"/>
      <c r="R7511" s="176"/>
    </row>
    <row r="7512" s="2" customFormat="1" ht="9.95" customHeight="1" spans="1:18">
      <c r="A7512" s="177" t="s">
        <v>1382</v>
      </c>
      <c r="B7512" s="178" t="s">
        <v>1383</v>
      </c>
      <c r="C7512" s="179" t="s">
        <v>1384</v>
      </c>
      <c r="D7512" s="180">
        <v>47.62</v>
      </c>
      <c r="E7512" s="61" t="s">
        <v>1215</v>
      </c>
      <c r="F7512" s="181" t="s">
        <v>1226</v>
      </c>
      <c r="G7512" s="182" t="s">
        <v>1164</v>
      </c>
      <c r="H7512" s="158" t="s">
        <v>1198</v>
      </c>
      <c r="I7512" s="177" t="s">
        <v>39</v>
      </c>
      <c r="J7512" s="158" t="s">
        <v>1385</v>
      </c>
      <c r="K7512" s="61"/>
      <c r="L7512" s="37">
        <v>40451767</v>
      </c>
      <c r="M7512" s="37">
        <v>4721599</v>
      </c>
      <c r="N7512" s="177" t="s">
        <v>1386</v>
      </c>
      <c r="O7512" s="61" t="s">
        <v>1387</v>
      </c>
      <c r="P7512" s="185">
        <f t="shared" si="45"/>
        <v>214.29</v>
      </c>
      <c r="Q7512" s="186"/>
      <c r="R7512" s="35"/>
    </row>
    <row r="7513" s="2" customFormat="1" ht="9.95" customHeight="1" spans="1:18">
      <c r="A7513" s="177" t="s">
        <v>1382</v>
      </c>
      <c r="B7513" s="178" t="s">
        <v>1383</v>
      </c>
      <c r="C7513" s="179" t="s">
        <v>1388</v>
      </c>
      <c r="D7513" s="180">
        <v>22.65</v>
      </c>
      <c r="E7513" s="61" t="s">
        <v>1215</v>
      </c>
      <c r="F7513" s="181" t="s">
        <v>1226</v>
      </c>
      <c r="G7513" s="182" t="s">
        <v>1164</v>
      </c>
      <c r="H7513" s="158" t="s">
        <v>1198</v>
      </c>
      <c r="I7513" s="177" t="s">
        <v>39</v>
      </c>
      <c r="J7513" s="158" t="s">
        <v>1385</v>
      </c>
      <c r="K7513" s="61"/>
      <c r="L7513" s="37">
        <v>40451694</v>
      </c>
      <c r="M7513" s="37">
        <v>4721457</v>
      </c>
      <c r="N7513" s="177" t="s">
        <v>1386</v>
      </c>
      <c r="O7513" s="61" t="s">
        <v>1387</v>
      </c>
      <c r="P7513" s="185">
        <f t="shared" si="45"/>
        <v>101.925</v>
      </c>
      <c r="Q7513" s="186"/>
      <c r="R7513" s="35"/>
    </row>
    <row r="7514" s="2" customFormat="1" ht="9.95" customHeight="1" spans="1:18">
      <c r="A7514" s="177" t="s">
        <v>1382</v>
      </c>
      <c r="B7514" s="178" t="s">
        <v>1383</v>
      </c>
      <c r="C7514" s="179" t="s">
        <v>1389</v>
      </c>
      <c r="D7514" s="180">
        <v>24.89</v>
      </c>
      <c r="E7514" s="61" t="s">
        <v>1215</v>
      </c>
      <c r="F7514" s="181" t="s">
        <v>1226</v>
      </c>
      <c r="G7514" s="182" t="s">
        <v>1164</v>
      </c>
      <c r="H7514" s="158" t="s">
        <v>1198</v>
      </c>
      <c r="I7514" s="177" t="s">
        <v>39</v>
      </c>
      <c r="J7514" s="158" t="s">
        <v>1385</v>
      </c>
      <c r="K7514" s="61"/>
      <c r="L7514" s="37">
        <v>40451580</v>
      </c>
      <c r="M7514" s="37">
        <v>4721445</v>
      </c>
      <c r="N7514" s="177" t="s">
        <v>1386</v>
      </c>
      <c r="O7514" s="61" t="s">
        <v>1387</v>
      </c>
      <c r="P7514" s="185">
        <f t="shared" si="45"/>
        <v>112.005</v>
      </c>
      <c r="Q7514" s="186"/>
      <c r="R7514" s="35"/>
    </row>
    <row r="7515" s="2" customFormat="1" ht="9.95" customHeight="1" spans="1:18">
      <c r="A7515" s="177" t="s">
        <v>1382</v>
      </c>
      <c r="B7515" s="178" t="s">
        <v>1383</v>
      </c>
      <c r="C7515" s="179" t="s">
        <v>1390</v>
      </c>
      <c r="D7515" s="180">
        <v>41.99</v>
      </c>
      <c r="E7515" s="61" t="s">
        <v>1215</v>
      </c>
      <c r="F7515" s="181" t="s">
        <v>1226</v>
      </c>
      <c r="G7515" s="182" t="s">
        <v>1164</v>
      </c>
      <c r="H7515" s="158" t="s">
        <v>1198</v>
      </c>
      <c r="I7515" s="177" t="s">
        <v>39</v>
      </c>
      <c r="J7515" s="158" t="s">
        <v>1385</v>
      </c>
      <c r="K7515" s="61"/>
      <c r="L7515" s="37">
        <v>40454338</v>
      </c>
      <c r="M7515" s="37">
        <v>4721236</v>
      </c>
      <c r="N7515" s="177" t="s">
        <v>1386</v>
      </c>
      <c r="O7515" s="61" t="s">
        <v>1387</v>
      </c>
      <c r="P7515" s="185">
        <f t="shared" si="45"/>
        <v>188.955</v>
      </c>
      <c r="Q7515" s="186"/>
      <c r="R7515" s="35"/>
    </row>
    <row r="7516" s="2" customFormat="1" ht="9.95" customHeight="1" spans="1:18">
      <c r="A7516" s="177" t="s">
        <v>1382</v>
      </c>
      <c r="B7516" s="178" t="s">
        <v>1383</v>
      </c>
      <c r="C7516" s="179" t="s">
        <v>1391</v>
      </c>
      <c r="D7516" s="180">
        <v>190.72</v>
      </c>
      <c r="E7516" s="61" t="s">
        <v>1215</v>
      </c>
      <c r="F7516" s="181" t="s">
        <v>1226</v>
      </c>
      <c r="G7516" s="182" t="s">
        <v>1164</v>
      </c>
      <c r="H7516" s="158" t="s">
        <v>1198</v>
      </c>
      <c r="I7516" s="177" t="s">
        <v>39</v>
      </c>
      <c r="J7516" s="158" t="s">
        <v>1385</v>
      </c>
      <c r="K7516" s="61"/>
      <c r="L7516" s="37">
        <v>40452917</v>
      </c>
      <c r="M7516" s="37">
        <v>4721129</v>
      </c>
      <c r="N7516" s="177" t="s">
        <v>1386</v>
      </c>
      <c r="O7516" s="61" t="s">
        <v>1387</v>
      </c>
      <c r="P7516" s="185">
        <f t="shared" si="45"/>
        <v>858.24</v>
      </c>
      <c r="Q7516" s="186"/>
      <c r="R7516" s="35"/>
    </row>
    <row r="7517" s="2" customFormat="1" ht="9.95" customHeight="1" spans="1:18">
      <c r="A7517" s="177" t="s">
        <v>1382</v>
      </c>
      <c r="B7517" s="178" t="s">
        <v>1383</v>
      </c>
      <c r="C7517" s="179" t="s">
        <v>1392</v>
      </c>
      <c r="D7517" s="180">
        <v>25.67</v>
      </c>
      <c r="E7517" s="61" t="s">
        <v>1215</v>
      </c>
      <c r="F7517" s="181" t="s">
        <v>1226</v>
      </c>
      <c r="G7517" s="182" t="s">
        <v>1164</v>
      </c>
      <c r="H7517" s="158" t="s">
        <v>1198</v>
      </c>
      <c r="I7517" s="177" t="s">
        <v>39</v>
      </c>
      <c r="J7517" s="158" t="s">
        <v>1385</v>
      </c>
      <c r="K7517" s="61"/>
      <c r="L7517" s="37">
        <v>40453230</v>
      </c>
      <c r="M7517" s="37">
        <v>4721162</v>
      </c>
      <c r="N7517" s="177" t="s">
        <v>1386</v>
      </c>
      <c r="O7517" s="61" t="s">
        <v>1387</v>
      </c>
      <c r="P7517" s="185">
        <f t="shared" si="45"/>
        <v>115.515</v>
      </c>
      <c r="Q7517" s="186"/>
      <c r="R7517" s="35"/>
    </row>
    <row r="7518" s="2" customFormat="1" ht="9.95" customHeight="1" spans="1:18">
      <c r="A7518" s="177" t="s">
        <v>1382</v>
      </c>
      <c r="B7518" s="178" t="s">
        <v>1383</v>
      </c>
      <c r="C7518" s="179" t="s">
        <v>1393</v>
      </c>
      <c r="D7518" s="180">
        <v>10.64</v>
      </c>
      <c r="E7518" s="61" t="s">
        <v>1215</v>
      </c>
      <c r="F7518" s="181" t="s">
        <v>1226</v>
      </c>
      <c r="G7518" s="182" t="s">
        <v>1164</v>
      </c>
      <c r="H7518" s="158" t="s">
        <v>1198</v>
      </c>
      <c r="I7518" s="177" t="s">
        <v>39</v>
      </c>
      <c r="J7518" s="158" t="s">
        <v>1385</v>
      </c>
      <c r="K7518" s="61"/>
      <c r="L7518" s="37">
        <v>40451626</v>
      </c>
      <c r="M7518" s="37">
        <v>4721144</v>
      </c>
      <c r="N7518" s="177" t="s">
        <v>1386</v>
      </c>
      <c r="O7518" s="61" t="s">
        <v>1387</v>
      </c>
      <c r="P7518" s="185">
        <f t="shared" si="45"/>
        <v>47.88</v>
      </c>
      <c r="Q7518" s="186"/>
      <c r="R7518" s="35"/>
    </row>
    <row r="7519" s="2" customFormat="1" ht="9.95" customHeight="1" spans="1:18">
      <c r="A7519" s="177" t="s">
        <v>1382</v>
      </c>
      <c r="B7519" s="178" t="s">
        <v>1383</v>
      </c>
      <c r="C7519" s="179" t="s">
        <v>1394</v>
      </c>
      <c r="D7519" s="180">
        <v>3.89</v>
      </c>
      <c r="E7519" s="61" t="s">
        <v>1215</v>
      </c>
      <c r="F7519" s="181" t="s">
        <v>1226</v>
      </c>
      <c r="G7519" s="182" t="s">
        <v>1164</v>
      </c>
      <c r="H7519" s="158" t="s">
        <v>1198</v>
      </c>
      <c r="I7519" s="177" t="s">
        <v>39</v>
      </c>
      <c r="J7519" s="158" t="s">
        <v>1385</v>
      </c>
      <c r="K7519" s="61"/>
      <c r="L7519" s="37">
        <v>40451770</v>
      </c>
      <c r="M7519" s="37">
        <v>4721129</v>
      </c>
      <c r="N7519" s="177" t="s">
        <v>1386</v>
      </c>
      <c r="O7519" s="61" t="s">
        <v>1387</v>
      </c>
      <c r="P7519" s="185">
        <f t="shared" si="45"/>
        <v>17.505</v>
      </c>
      <c r="Q7519" s="186"/>
      <c r="R7519" s="35"/>
    </row>
    <row r="7520" s="2" customFormat="1" ht="9.95" customHeight="1" spans="1:18">
      <c r="A7520" s="177" t="s">
        <v>1382</v>
      </c>
      <c r="B7520" s="178" t="s">
        <v>1383</v>
      </c>
      <c r="C7520" s="179" t="s">
        <v>1395</v>
      </c>
      <c r="D7520" s="180">
        <v>1.64</v>
      </c>
      <c r="E7520" s="61" t="s">
        <v>1215</v>
      </c>
      <c r="F7520" s="181" t="s">
        <v>1226</v>
      </c>
      <c r="G7520" s="182" t="s">
        <v>1164</v>
      </c>
      <c r="H7520" s="158" t="s">
        <v>1198</v>
      </c>
      <c r="I7520" s="177" t="s">
        <v>39</v>
      </c>
      <c r="J7520" s="158" t="s">
        <v>1385</v>
      </c>
      <c r="K7520" s="61"/>
      <c r="L7520" s="37">
        <v>40454243</v>
      </c>
      <c r="M7520" s="37">
        <v>4721025</v>
      </c>
      <c r="N7520" s="177" t="s">
        <v>1386</v>
      </c>
      <c r="O7520" s="61" t="s">
        <v>1387</v>
      </c>
      <c r="P7520" s="185">
        <f t="shared" si="45"/>
        <v>7.38</v>
      </c>
      <c r="Q7520" s="186"/>
      <c r="R7520" s="35"/>
    </row>
    <row r="7521" s="2" customFormat="1" ht="9.95" customHeight="1" spans="1:18">
      <c r="A7521" s="177" t="s">
        <v>1382</v>
      </c>
      <c r="B7521" s="178" t="s">
        <v>1383</v>
      </c>
      <c r="C7521" s="179" t="s">
        <v>1396</v>
      </c>
      <c r="D7521" s="180">
        <v>1.04</v>
      </c>
      <c r="E7521" s="61" t="s">
        <v>1215</v>
      </c>
      <c r="F7521" s="181" t="s">
        <v>1226</v>
      </c>
      <c r="G7521" s="182" t="s">
        <v>1164</v>
      </c>
      <c r="H7521" s="158" t="s">
        <v>1198</v>
      </c>
      <c r="I7521" s="177" t="s">
        <v>39</v>
      </c>
      <c r="J7521" s="158" t="s">
        <v>1385</v>
      </c>
      <c r="K7521" s="61"/>
      <c r="L7521" s="37">
        <v>40454231</v>
      </c>
      <c r="M7521" s="37">
        <v>4721020</v>
      </c>
      <c r="N7521" s="177" t="s">
        <v>1386</v>
      </c>
      <c r="O7521" s="61" t="s">
        <v>1387</v>
      </c>
      <c r="P7521" s="185">
        <f t="shared" si="45"/>
        <v>4.68</v>
      </c>
      <c r="Q7521" s="186"/>
      <c r="R7521" s="35"/>
    </row>
    <row r="7522" s="2" customFormat="1" ht="9.95" customHeight="1" spans="1:18">
      <c r="A7522" s="177" t="s">
        <v>1382</v>
      </c>
      <c r="B7522" s="178" t="s">
        <v>1383</v>
      </c>
      <c r="C7522" s="177" t="s">
        <v>1397</v>
      </c>
      <c r="D7522" s="180">
        <v>62.46</v>
      </c>
      <c r="E7522" s="61" t="s">
        <v>1215</v>
      </c>
      <c r="F7522" s="181" t="s">
        <v>1226</v>
      </c>
      <c r="G7522" s="182" t="s">
        <v>1164</v>
      </c>
      <c r="H7522" s="158" t="s">
        <v>1198</v>
      </c>
      <c r="I7522" s="177" t="s">
        <v>39</v>
      </c>
      <c r="J7522" s="158" t="s">
        <v>1385</v>
      </c>
      <c r="K7522" s="61"/>
      <c r="L7522" s="37">
        <v>40454159</v>
      </c>
      <c r="M7522" s="37">
        <v>4720944</v>
      </c>
      <c r="N7522" s="177" t="s">
        <v>1386</v>
      </c>
      <c r="O7522" s="61" t="s">
        <v>1387</v>
      </c>
      <c r="P7522" s="185">
        <f t="shared" si="45"/>
        <v>281.07</v>
      </c>
      <c r="Q7522" s="186"/>
      <c r="R7522" s="35"/>
    </row>
    <row r="7523" s="2" customFormat="1" ht="9.95" customHeight="1" spans="1:18">
      <c r="A7523" s="177" t="s">
        <v>1382</v>
      </c>
      <c r="B7523" s="178" t="s">
        <v>1383</v>
      </c>
      <c r="C7523" s="177" t="s">
        <v>1398</v>
      </c>
      <c r="D7523" s="180">
        <v>2.34</v>
      </c>
      <c r="E7523" s="61" t="s">
        <v>1215</v>
      </c>
      <c r="F7523" s="181" t="s">
        <v>1226</v>
      </c>
      <c r="G7523" s="182" t="s">
        <v>1164</v>
      </c>
      <c r="H7523" s="158" t="s">
        <v>1198</v>
      </c>
      <c r="I7523" s="177" t="s">
        <v>39</v>
      </c>
      <c r="J7523" s="158" t="s">
        <v>1385</v>
      </c>
      <c r="K7523" s="61"/>
      <c r="L7523" s="37">
        <v>40454141</v>
      </c>
      <c r="M7523" s="37">
        <v>4720769</v>
      </c>
      <c r="N7523" s="177" t="s">
        <v>1386</v>
      </c>
      <c r="O7523" s="61" t="s">
        <v>1387</v>
      </c>
      <c r="P7523" s="185">
        <f t="shared" si="45"/>
        <v>10.53</v>
      </c>
      <c r="Q7523" s="186"/>
      <c r="R7523" s="35"/>
    </row>
    <row r="7524" s="2" customFormat="1" ht="9.95" customHeight="1" spans="1:18">
      <c r="A7524" s="177" t="s">
        <v>1382</v>
      </c>
      <c r="B7524" s="178" t="s">
        <v>1383</v>
      </c>
      <c r="C7524" s="177" t="s">
        <v>1399</v>
      </c>
      <c r="D7524" s="180">
        <v>4.53</v>
      </c>
      <c r="E7524" s="61" t="s">
        <v>1215</v>
      </c>
      <c r="F7524" s="181" t="s">
        <v>1226</v>
      </c>
      <c r="G7524" s="182" t="s">
        <v>1164</v>
      </c>
      <c r="H7524" s="158" t="s">
        <v>1198</v>
      </c>
      <c r="I7524" s="177" t="s">
        <v>39</v>
      </c>
      <c r="J7524" s="158" t="s">
        <v>1385</v>
      </c>
      <c r="K7524" s="61"/>
      <c r="L7524" s="37">
        <v>40451709</v>
      </c>
      <c r="M7524" s="37">
        <v>4720993</v>
      </c>
      <c r="N7524" s="177" t="s">
        <v>1386</v>
      </c>
      <c r="O7524" s="61" t="s">
        <v>1387</v>
      </c>
      <c r="P7524" s="185">
        <f t="shared" si="45"/>
        <v>20.385</v>
      </c>
      <c r="Q7524" s="186"/>
      <c r="R7524" s="35"/>
    </row>
    <row r="7525" s="2" customFormat="1" ht="9.95" customHeight="1" spans="1:18">
      <c r="A7525" s="177" t="s">
        <v>1382</v>
      </c>
      <c r="B7525" s="178" t="s">
        <v>1383</v>
      </c>
      <c r="C7525" s="177" t="s">
        <v>1400</v>
      </c>
      <c r="D7525" s="180">
        <v>6.54</v>
      </c>
      <c r="E7525" s="61" t="s">
        <v>1215</v>
      </c>
      <c r="F7525" s="181" t="s">
        <v>1226</v>
      </c>
      <c r="G7525" s="182" t="s">
        <v>1164</v>
      </c>
      <c r="H7525" s="158" t="s">
        <v>1198</v>
      </c>
      <c r="I7525" s="177" t="s">
        <v>39</v>
      </c>
      <c r="J7525" s="158" t="s">
        <v>1385</v>
      </c>
      <c r="K7525" s="61"/>
      <c r="L7525" s="37">
        <v>40451563</v>
      </c>
      <c r="M7525" s="37">
        <v>4721003</v>
      </c>
      <c r="N7525" s="177" t="s">
        <v>1386</v>
      </c>
      <c r="O7525" s="61" t="s">
        <v>1387</v>
      </c>
      <c r="P7525" s="185">
        <f t="shared" si="45"/>
        <v>29.43</v>
      </c>
      <c r="Q7525" s="186"/>
      <c r="R7525" s="35"/>
    </row>
    <row r="7526" s="2" customFormat="1" ht="9.95" customHeight="1" spans="1:18">
      <c r="A7526" s="177" t="s">
        <v>1382</v>
      </c>
      <c r="B7526" s="178" t="s">
        <v>1383</v>
      </c>
      <c r="C7526" s="177" t="s">
        <v>1401</v>
      </c>
      <c r="D7526" s="180">
        <v>29.39</v>
      </c>
      <c r="E7526" s="61" t="s">
        <v>1215</v>
      </c>
      <c r="F7526" s="181" t="s">
        <v>1226</v>
      </c>
      <c r="G7526" s="182" t="s">
        <v>1164</v>
      </c>
      <c r="H7526" s="158" t="s">
        <v>1198</v>
      </c>
      <c r="I7526" s="177" t="s">
        <v>39</v>
      </c>
      <c r="J7526" s="158" t="s">
        <v>1385</v>
      </c>
      <c r="K7526" s="61"/>
      <c r="L7526" s="37">
        <v>40453769</v>
      </c>
      <c r="M7526" s="37">
        <v>4721004</v>
      </c>
      <c r="N7526" s="177" t="s">
        <v>1386</v>
      </c>
      <c r="O7526" s="61" t="s">
        <v>1387</v>
      </c>
      <c r="P7526" s="185">
        <f t="shared" si="45"/>
        <v>132.255</v>
      </c>
      <c r="Q7526" s="186"/>
      <c r="R7526" s="35"/>
    </row>
    <row r="7527" s="2" customFormat="1" ht="9.95" customHeight="1" spans="1:18">
      <c r="A7527" s="177" t="s">
        <v>1382</v>
      </c>
      <c r="B7527" s="178" t="s">
        <v>1383</v>
      </c>
      <c r="C7527" s="177" t="s">
        <v>1402</v>
      </c>
      <c r="D7527" s="180">
        <v>35.69</v>
      </c>
      <c r="E7527" s="61" t="s">
        <v>1215</v>
      </c>
      <c r="F7527" s="181" t="s">
        <v>1226</v>
      </c>
      <c r="G7527" s="182" t="s">
        <v>1164</v>
      </c>
      <c r="H7527" s="158" t="s">
        <v>1198</v>
      </c>
      <c r="I7527" s="177" t="s">
        <v>39</v>
      </c>
      <c r="J7527" s="158" t="s">
        <v>1385</v>
      </c>
      <c r="K7527" s="61"/>
      <c r="L7527" s="37">
        <v>40453710</v>
      </c>
      <c r="M7527" s="37">
        <v>4720843</v>
      </c>
      <c r="N7527" s="177" t="s">
        <v>1386</v>
      </c>
      <c r="O7527" s="61" t="s">
        <v>1387</v>
      </c>
      <c r="P7527" s="185">
        <f t="shared" si="45"/>
        <v>160.605</v>
      </c>
      <c r="Q7527" s="186"/>
      <c r="R7527" s="35"/>
    </row>
    <row r="7528" s="2" customFormat="1" ht="9.95" customHeight="1" spans="1:18">
      <c r="A7528" s="177" t="s">
        <v>1382</v>
      </c>
      <c r="B7528" s="178" t="s">
        <v>1383</v>
      </c>
      <c r="C7528" s="177" t="s">
        <v>1403</v>
      </c>
      <c r="D7528" s="180">
        <v>47.87</v>
      </c>
      <c r="E7528" s="61" t="s">
        <v>1215</v>
      </c>
      <c r="F7528" s="181" t="s">
        <v>1226</v>
      </c>
      <c r="G7528" s="182" t="s">
        <v>1164</v>
      </c>
      <c r="H7528" s="158" t="s">
        <v>1198</v>
      </c>
      <c r="I7528" s="177" t="s">
        <v>39</v>
      </c>
      <c r="J7528" s="158" t="s">
        <v>1385</v>
      </c>
      <c r="K7528" s="61"/>
      <c r="L7528" s="37">
        <v>40453066</v>
      </c>
      <c r="M7528" s="37">
        <v>4720818</v>
      </c>
      <c r="N7528" s="177" t="s">
        <v>1386</v>
      </c>
      <c r="O7528" s="61" t="s">
        <v>1387</v>
      </c>
      <c r="P7528" s="185">
        <f t="shared" si="45"/>
        <v>215.415</v>
      </c>
      <c r="Q7528" s="186"/>
      <c r="R7528" s="35"/>
    </row>
    <row r="7529" s="2" customFormat="1" ht="9.95" customHeight="1" spans="1:18">
      <c r="A7529" s="177" t="s">
        <v>1382</v>
      </c>
      <c r="B7529" s="178" t="s">
        <v>1383</v>
      </c>
      <c r="C7529" s="177" t="s">
        <v>1404</v>
      </c>
      <c r="D7529" s="180">
        <v>24.93</v>
      </c>
      <c r="E7529" s="61" t="s">
        <v>1215</v>
      </c>
      <c r="F7529" s="181" t="s">
        <v>1226</v>
      </c>
      <c r="G7529" s="182" t="s">
        <v>1164</v>
      </c>
      <c r="H7529" s="158" t="s">
        <v>1198</v>
      </c>
      <c r="I7529" s="177" t="s">
        <v>39</v>
      </c>
      <c r="J7529" s="158" t="s">
        <v>1385</v>
      </c>
      <c r="K7529" s="61"/>
      <c r="L7529" s="37">
        <v>40453383</v>
      </c>
      <c r="M7529" s="37">
        <v>4720766</v>
      </c>
      <c r="N7529" s="177" t="s">
        <v>1386</v>
      </c>
      <c r="O7529" s="61" t="s">
        <v>1387</v>
      </c>
      <c r="P7529" s="185">
        <f t="shared" si="45"/>
        <v>112.185</v>
      </c>
      <c r="Q7529" s="186"/>
      <c r="R7529" s="35"/>
    </row>
    <row r="7530" s="2" customFormat="1" ht="9.95" customHeight="1" spans="1:18">
      <c r="A7530" s="177" t="s">
        <v>1382</v>
      </c>
      <c r="B7530" s="178" t="s">
        <v>1383</v>
      </c>
      <c r="C7530" s="177" t="s">
        <v>1405</v>
      </c>
      <c r="D7530" s="180">
        <v>254.87</v>
      </c>
      <c r="E7530" s="61" t="s">
        <v>1215</v>
      </c>
      <c r="F7530" s="181" t="s">
        <v>1226</v>
      </c>
      <c r="G7530" s="182" t="s">
        <v>1164</v>
      </c>
      <c r="H7530" s="158" t="s">
        <v>1198</v>
      </c>
      <c r="I7530" s="177" t="s">
        <v>39</v>
      </c>
      <c r="J7530" s="158" t="s">
        <v>1385</v>
      </c>
      <c r="K7530" s="61"/>
      <c r="L7530" s="37">
        <v>40452274</v>
      </c>
      <c r="M7530" s="37">
        <v>4720766</v>
      </c>
      <c r="N7530" s="177" t="s">
        <v>1386</v>
      </c>
      <c r="O7530" s="61" t="s">
        <v>1387</v>
      </c>
      <c r="P7530" s="185">
        <f t="shared" si="45"/>
        <v>1146.915</v>
      </c>
      <c r="Q7530" s="186"/>
      <c r="R7530" s="35"/>
    </row>
    <row r="7531" s="2" customFormat="1" ht="9.95" customHeight="1" spans="1:18">
      <c r="A7531" s="177" t="s">
        <v>1382</v>
      </c>
      <c r="B7531" s="178" t="s">
        <v>1383</v>
      </c>
      <c r="C7531" s="177" t="s">
        <v>1406</v>
      </c>
      <c r="D7531" s="180">
        <v>131.43</v>
      </c>
      <c r="E7531" s="61" t="s">
        <v>1215</v>
      </c>
      <c r="F7531" s="181" t="s">
        <v>1226</v>
      </c>
      <c r="G7531" s="182" t="s">
        <v>1164</v>
      </c>
      <c r="H7531" s="158" t="s">
        <v>1198</v>
      </c>
      <c r="I7531" s="177" t="s">
        <v>39</v>
      </c>
      <c r="J7531" s="158" t="s">
        <v>1385</v>
      </c>
      <c r="K7531" s="61"/>
      <c r="L7531" s="37">
        <v>40453193</v>
      </c>
      <c r="M7531" s="37">
        <v>4720554</v>
      </c>
      <c r="N7531" s="177" t="s">
        <v>1386</v>
      </c>
      <c r="O7531" s="61" t="s">
        <v>1387</v>
      </c>
      <c r="P7531" s="185">
        <f t="shared" si="45"/>
        <v>591.435</v>
      </c>
      <c r="Q7531" s="186"/>
      <c r="R7531" s="35"/>
    </row>
    <row r="7532" s="2" customFormat="1" ht="9.95" customHeight="1" spans="1:18">
      <c r="A7532" s="177" t="s">
        <v>1382</v>
      </c>
      <c r="B7532" s="178" t="s">
        <v>1383</v>
      </c>
      <c r="C7532" s="177" t="s">
        <v>1407</v>
      </c>
      <c r="D7532" s="180">
        <v>11.61</v>
      </c>
      <c r="E7532" s="61" t="s">
        <v>1215</v>
      </c>
      <c r="F7532" s="181" t="s">
        <v>1226</v>
      </c>
      <c r="G7532" s="182" t="s">
        <v>1164</v>
      </c>
      <c r="H7532" s="158" t="s">
        <v>1198</v>
      </c>
      <c r="I7532" s="177" t="s">
        <v>39</v>
      </c>
      <c r="J7532" s="158" t="s">
        <v>1385</v>
      </c>
      <c r="K7532" s="61"/>
      <c r="L7532" s="37">
        <v>40452946</v>
      </c>
      <c r="M7532" s="37">
        <v>4720287</v>
      </c>
      <c r="N7532" s="177" t="s">
        <v>1386</v>
      </c>
      <c r="O7532" s="61" t="s">
        <v>1387</v>
      </c>
      <c r="P7532" s="185">
        <f t="shared" si="45"/>
        <v>52.245</v>
      </c>
      <c r="Q7532" s="186"/>
      <c r="R7532" s="35"/>
    </row>
    <row r="7533" s="2" customFormat="1" ht="9.95" customHeight="1" spans="1:18">
      <c r="A7533" s="177" t="s">
        <v>1382</v>
      </c>
      <c r="B7533" s="178" t="s">
        <v>1383</v>
      </c>
      <c r="C7533" s="177" t="s">
        <v>1408</v>
      </c>
      <c r="D7533" s="180">
        <v>20.31</v>
      </c>
      <c r="E7533" s="61" t="s">
        <v>1215</v>
      </c>
      <c r="F7533" s="181" t="s">
        <v>1226</v>
      </c>
      <c r="G7533" s="182" t="s">
        <v>1164</v>
      </c>
      <c r="H7533" s="158" t="s">
        <v>1198</v>
      </c>
      <c r="I7533" s="177" t="s">
        <v>39</v>
      </c>
      <c r="J7533" s="158" t="s">
        <v>1385</v>
      </c>
      <c r="K7533" s="61"/>
      <c r="L7533" s="37">
        <v>40453009</v>
      </c>
      <c r="M7533" s="37">
        <v>4720238</v>
      </c>
      <c r="N7533" s="177" t="s">
        <v>1386</v>
      </c>
      <c r="O7533" s="61" t="s">
        <v>1387</v>
      </c>
      <c r="P7533" s="185">
        <f t="shared" si="45"/>
        <v>91.395</v>
      </c>
      <c r="Q7533" s="186"/>
      <c r="R7533" s="35"/>
    </row>
    <row r="7534" s="2" customFormat="1" ht="9.95" customHeight="1" spans="1:18">
      <c r="A7534" s="177" t="s">
        <v>1382</v>
      </c>
      <c r="B7534" s="178" t="s">
        <v>1383</v>
      </c>
      <c r="C7534" s="177" t="s">
        <v>1409</v>
      </c>
      <c r="D7534" s="180">
        <v>201.86</v>
      </c>
      <c r="E7534" s="61" t="s">
        <v>1215</v>
      </c>
      <c r="F7534" s="181" t="s">
        <v>1226</v>
      </c>
      <c r="G7534" s="182" t="s">
        <v>1164</v>
      </c>
      <c r="H7534" s="158" t="s">
        <v>1198</v>
      </c>
      <c r="I7534" s="177" t="s">
        <v>39</v>
      </c>
      <c r="J7534" s="158" t="s">
        <v>1385</v>
      </c>
      <c r="K7534" s="61"/>
      <c r="L7534" s="37">
        <v>40453241</v>
      </c>
      <c r="M7534" s="37">
        <v>4720082</v>
      </c>
      <c r="N7534" s="177" t="s">
        <v>1386</v>
      </c>
      <c r="O7534" s="61" t="s">
        <v>1387</v>
      </c>
      <c r="P7534" s="185">
        <f t="shared" si="45"/>
        <v>908.37</v>
      </c>
      <c r="Q7534" s="186"/>
      <c r="R7534" s="35"/>
    </row>
    <row r="7535" s="2" customFormat="1" ht="9.95" customHeight="1" spans="1:18">
      <c r="A7535" s="177" t="s">
        <v>1382</v>
      </c>
      <c r="B7535" s="178" t="s">
        <v>1383</v>
      </c>
      <c r="C7535" s="177" t="s">
        <v>1410</v>
      </c>
      <c r="D7535" s="180">
        <v>139.05</v>
      </c>
      <c r="E7535" s="61" t="s">
        <v>1215</v>
      </c>
      <c r="F7535" s="181" t="s">
        <v>1226</v>
      </c>
      <c r="G7535" s="182" t="s">
        <v>1164</v>
      </c>
      <c r="H7535" s="158" t="s">
        <v>1198</v>
      </c>
      <c r="I7535" s="177" t="s">
        <v>39</v>
      </c>
      <c r="J7535" s="158" t="s">
        <v>1385</v>
      </c>
      <c r="K7535" s="61"/>
      <c r="L7535" s="37">
        <v>40453505</v>
      </c>
      <c r="M7535" s="37">
        <v>4719842</v>
      </c>
      <c r="N7535" s="177" t="s">
        <v>1386</v>
      </c>
      <c r="O7535" s="61" t="s">
        <v>1387</v>
      </c>
      <c r="P7535" s="185">
        <f t="shared" si="45"/>
        <v>625.725</v>
      </c>
      <c r="Q7535" s="186"/>
      <c r="R7535" s="35"/>
    </row>
    <row r="7536" s="2" customFormat="1" ht="9.95" customHeight="1" spans="1:18">
      <c r="A7536" s="177" t="s">
        <v>1382</v>
      </c>
      <c r="B7536" s="178" t="s">
        <v>1383</v>
      </c>
      <c r="C7536" s="177" t="s">
        <v>1411</v>
      </c>
      <c r="D7536" s="180">
        <v>34.32</v>
      </c>
      <c r="E7536" s="61" t="s">
        <v>1215</v>
      </c>
      <c r="F7536" s="181" t="s">
        <v>1226</v>
      </c>
      <c r="G7536" s="182" t="s">
        <v>1164</v>
      </c>
      <c r="H7536" s="158" t="s">
        <v>1198</v>
      </c>
      <c r="I7536" s="177" t="s">
        <v>39</v>
      </c>
      <c r="J7536" s="158" t="s">
        <v>1385</v>
      </c>
      <c r="K7536" s="61"/>
      <c r="L7536" s="37">
        <v>40453169</v>
      </c>
      <c r="M7536" s="37">
        <v>4719601</v>
      </c>
      <c r="N7536" s="177" t="s">
        <v>1386</v>
      </c>
      <c r="O7536" s="61" t="s">
        <v>1387</v>
      </c>
      <c r="P7536" s="185">
        <f t="shared" si="45"/>
        <v>154.44</v>
      </c>
      <c r="Q7536" s="186"/>
      <c r="R7536" s="35"/>
    </row>
    <row r="7537" s="2" customFormat="1" ht="9.95" customHeight="1" spans="1:18">
      <c r="A7537" s="177" t="s">
        <v>1382</v>
      </c>
      <c r="B7537" s="178" t="s">
        <v>1383</v>
      </c>
      <c r="C7537" s="177" t="s">
        <v>1412</v>
      </c>
      <c r="D7537" s="180">
        <v>405.81</v>
      </c>
      <c r="E7537" s="61" t="s">
        <v>1215</v>
      </c>
      <c r="F7537" s="181" t="s">
        <v>1226</v>
      </c>
      <c r="G7537" s="182" t="s">
        <v>1164</v>
      </c>
      <c r="H7537" s="158" t="s">
        <v>1198</v>
      </c>
      <c r="I7537" s="177" t="s">
        <v>39</v>
      </c>
      <c r="J7537" s="158" t="s">
        <v>1385</v>
      </c>
      <c r="K7537" s="61"/>
      <c r="L7537" s="37">
        <v>40453483</v>
      </c>
      <c r="M7537" s="37">
        <v>4719386</v>
      </c>
      <c r="N7537" s="177" t="s">
        <v>1386</v>
      </c>
      <c r="O7537" s="61" t="s">
        <v>1387</v>
      </c>
      <c r="P7537" s="185">
        <f t="shared" si="45"/>
        <v>1826.145</v>
      </c>
      <c r="Q7537" s="186"/>
      <c r="R7537" s="35"/>
    </row>
    <row r="7538" s="2" customFormat="1" ht="9.95" customHeight="1" spans="1:18">
      <c r="A7538" s="177" t="s">
        <v>1382</v>
      </c>
      <c r="B7538" s="178" t="s">
        <v>1383</v>
      </c>
      <c r="C7538" s="179" t="s">
        <v>1413</v>
      </c>
      <c r="D7538" s="180">
        <v>272.95</v>
      </c>
      <c r="E7538" s="61" t="s">
        <v>1215</v>
      </c>
      <c r="F7538" s="181" t="s">
        <v>1226</v>
      </c>
      <c r="G7538" s="182" t="s">
        <v>1164</v>
      </c>
      <c r="H7538" s="158" t="s">
        <v>1198</v>
      </c>
      <c r="I7538" s="177" t="s">
        <v>39</v>
      </c>
      <c r="J7538" s="158" t="s">
        <v>1414</v>
      </c>
      <c r="K7538" s="61"/>
      <c r="L7538" s="37">
        <v>40453003</v>
      </c>
      <c r="M7538" s="37">
        <v>4718954</v>
      </c>
      <c r="N7538" s="177" t="s">
        <v>1386</v>
      </c>
      <c r="O7538" s="61" t="s">
        <v>1387</v>
      </c>
      <c r="P7538" s="185">
        <f t="shared" si="45"/>
        <v>1228.275</v>
      </c>
      <c r="Q7538" s="186"/>
      <c r="R7538" s="35"/>
    </row>
    <row r="7539" s="2" customFormat="1" ht="9.95" customHeight="1" spans="1:18">
      <c r="A7539" s="177" t="s">
        <v>1382</v>
      </c>
      <c r="B7539" s="178" t="s">
        <v>1383</v>
      </c>
      <c r="C7539" s="179" t="s">
        <v>1415</v>
      </c>
      <c r="D7539" s="180">
        <v>127.09</v>
      </c>
      <c r="E7539" s="61" t="s">
        <v>1215</v>
      </c>
      <c r="F7539" s="181" t="s">
        <v>1226</v>
      </c>
      <c r="G7539" s="182" t="s">
        <v>1164</v>
      </c>
      <c r="H7539" s="158" t="s">
        <v>1198</v>
      </c>
      <c r="I7539" s="177" t="s">
        <v>39</v>
      </c>
      <c r="J7539" s="158" t="s">
        <v>1385</v>
      </c>
      <c r="K7539" s="61"/>
      <c r="L7539" s="37">
        <v>40453679</v>
      </c>
      <c r="M7539" s="37">
        <v>4718913</v>
      </c>
      <c r="N7539" s="177" t="s">
        <v>1386</v>
      </c>
      <c r="O7539" s="61" t="s">
        <v>1387</v>
      </c>
      <c r="P7539" s="185">
        <f t="shared" si="45"/>
        <v>571.905</v>
      </c>
      <c r="Q7539" s="186"/>
      <c r="R7539" s="35"/>
    </row>
    <row r="7540" s="2" customFormat="1" ht="9.95" customHeight="1" spans="1:18">
      <c r="A7540" s="177" t="s">
        <v>1382</v>
      </c>
      <c r="B7540" s="178" t="s">
        <v>1383</v>
      </c>
      <c r="C7540" s="179" t="s">
        <v>1416</v>
      </c>
      <c r="D7540" s="180">
        <v>24.56</v>
      </c>
      <c r="E7540" s="61" t="s">
        <v>1215</v>
      </c>
      <c r="F7540" s="181" t="s">
        <v>1226</v>
      </c>
      <c r="G7540" s="182" t="s">
        <v>1164</v>
      </c>
      <c r="H7540" s="158" t="s">
        <v>1198</v>
      </c>
      <c r="I7540" s="177" t="s">
        <v>39</v>
      </c>
      <c r="J7540" s="158" t="s">
        <v>1385</v>
      </c>
      <c r="K7540" s="61"/>
      <c r="L7540" s="37">
        <v>40453443</v>
      </c>
      <c r="M7540" s="37">
        <v>4720636</v>
      </c>
      <c r="N7540" s="177" t="s">
        <v>1386</v>
      </c>
      <c r="O7540" s="61" t="s">
        <v>1387</v>
      </c>
      <c r="P7540" s="185">
        <f t="shared" si="45"/>
        <v>110.52</v>
      </c>
      <c r="Q7540" s="186"/>
      <c r="R7540" s="35"/>
    </row>
    <row r="7541" s="2" customFormat="1" ht="9.95" customHeight="1" spans="1:18">
      <c r="A7541" s="177" t="s">
        <v>1382</v>
      </c>
      <c r="B7541" s="178" t="s">
        <v>1417</v>
      </c>
      <c r="C7541" s="177" t="s">
        <v>1418</v>
      </c>
      <c r="D7541" s="180">
        <v>51.46</v>
      </c>
      <c r="E7541" s="61" t="s">
        <v>1215</v>
      </c>
      <c r="F7541" s="181" t="s">
        <v>1226</v>
      </c>
      <c r="G7541" s="182" t="s">
        <v>1164</v>
      </c>
      <c r="H7541" s="158" t="s">
        <v>1198</v>
      </c>
      <c r="I7541" s="177" t="s">
        <v>39</v>
      </c>
      <c r="J7541" s="158" t="s">
        <v>1385</v>
      </c>
      <c r="K7541" s="61"/>
      <c r="L7541" s="37">
        <v>40454434</v>
      </c>
      <c r="M7541" s="37">
        <v>4720929</v>
      </c>
      <c r="N7541" s="177" t="s">
        <v>1386</v>
      </c>
      <c r="O7541" s="61" t="s">
        <v>1387</v>
      </c>
      <c r="P7541" s="185">
        <f t="shared" si="45"/>
        <v>231.57</v>
      </c>
      <c r="Q7541" s="186"/>
      <c r="R7541" s="35"/>
    </row>
    <row r="7542" s="2" customFormat="1" ht="9.95" customHeight="1" spans="1:18">
      <c r="A7542" s="177" t="s">
        <v>1382</v>
      </c>
      <c r="B7542" s="178" t="s">
        <v>1417</v>
      </c>
      <c r="C7542" s="179" t="s">
        <v>1419</v>
      </c>
      <c r="D7542" s="180">
        <v>3.83</v>
      </c>
      <c r="E7542" s="61" t="s">
        <v>1215</v>
      </c>
      <c r="F7542" s="181" t="s">
        <v>1226</v>
      </c>
      <c r="G7542" s="182" t="s">
        <v>1164</v>
      </c>
      <c r="H7542" s="158" t="s">
        <v>1198</v>
      </c>
      <c r="I7542" s="177" t="s">
        <v>39</v>
      </c>
      <c r="J7542" s="158" t="s">
        <v>1385</v>
      </c>
      <c r="K7542" s="61"/>
      <c r="L7542" s="37">
        <v>40454405</v>
      </c>
      <c r="M7542" s="37">
        <v>4720842</v>
      </c>
      <c r="N7542" s="177" t="s">
        <v>1386</v>
      </c>
      <c r="O7542" s="61" t="s">
        <v>1387</v>
      </c>
      <c r="P7542" s="185">
        <f t="shared" si="45"/>
        <v>17.235</v>
      </c>
      <c r="Q7542" s="186"/>
      <c r="R7542" s="35"/>
    </row>
    <row r="7543" s="2" customFormat="1" ht="9.95" customHeight="1" spans="1:18">
      <c r="A7543" s="177" t="s">
        <v>1382</v>
      </c>
      <c r="B7543" s="178" t="s">
        <v>1417</v>
      </c>
      <c r="C7543" s="179" t="s">
        <v>1420</v>
      </c>
      <c r="D7543" s="180">
        <v>37.72</v>
      </c>
      <c r="E7543" s="61" t="s">
        <v>1215</v>
      </c>
      <c r="F7543" s="181" t="s">
        <v>1226</v>
      </c>
      <c r="G7543" s="182" t="s">
        <v>1164</v>
      </c>
      <c r="H7543" s="158" t="s">
        <v>1198</v>
      </c>
      <c r="I7543" s="177" t="s">
        <v>39</v>
      </c>
      <c r="J7543" s="158" t="s">
        <v>1385</v>
      </c>
      <c r="K7543" s="61"/>
      <c r="L7543" s="37">
        <v>40454311</v>
      </c>
      <c r="M7543" s="37">
        <v>4720781</v>
      </c>
      <c r="N7543" s="177" t="s">
        <v>1386</v>
      </c>
      <c r="O7543" s="61" t="s">
        <v>1387</v>
      </c>
      <c r="P7543" s="185">
        <f t="shared" si="45"/>
        <v>169.74</v>
      </c>
      <c r="Q7543" s="186"/>
      <c r="R7543" s="35"/>
    </row>
    <row r="7544" s="2" customFormat="1" ht="9.95" customHeight="1" spans="1:18">
      <c r="A7544" s="177" t="s">
        <v>1382</v>
      </c>
      <c r="B7544" s="178" t="s">
        <v>1417</v>
      </c>
      <c r="C7544" s="179" t="s">
        <v>1421</v>
      </c>
      <c r="D7544" s="180">
        <v>2.05</v>
      </c>
      <c r="E7544" s="61" t="s">
        <v>1215</v>
      </c>
      <c r="F7544" s="181" t="s">
        <v>1226</v>
      </c>
      <c r="G7544" s="182" t="s">
        <v>1164</v>
      </c>
      <c r="H7544" s="158" t="s">
        <v>1198</v>
      </c>
      <c r="I7544" s="177" t="s">
        <v>39</v>
      </c>
      <c r="J7544" s="158" t="s">
        <v>1385</v>
      </c>
      <c r="K7544" s="61"/>
      <c r="L7544" s="37">
        <v>40454717</v>
      </c>
      <c r="M7544" s="37">
        <v>4720796</v>
      </c>
      <c r="N7544" s="177" t="s">
        <v>1386</v>
      </c>
      <c r="O7544" s="61" t="s">
        <v>1387</v>
      </c>
      <c r="P7544" s="185">
        <f t="shared" si="45"/>
        <v>9.225</v>
      </c>
      <c r="Q7544" s="186"/>
      <c r="R7544" s="35"/>
    </row>
    <row r="7545" s="2" customFormat="1" ht="9.95" customHeight="1" spans="1:18">
      <c r="A7545" s="177" t="s">
        <v>1382</v>
      </c>
      <c r="B7545" s="178" t="s">
        <v>1417</v>
      </c>
      <c r="C7545" s="179" t="s">
        <v>1422</v>
      </c>
      <c r="D7545" s="180">
        <v>2.22</v>
      </c>
      <c r="E7545" s="61" t="s">
        <v>1215</v>
      </c>
      <c r="F7545" s="181" t="s">
        <v>1226</v>
      </c>
      <c r="G7545" s="182" t="s">
        <v>1164</v>
      </c>
      <c r="H7545" s="158" t="s">
        <v>1198</v>
      </c>
      <c r="I7545" s="177" t="s">
        <v>39</v>
      </c>
      <c r="J7545" s="158" t="s">
        <v>1385</v>
      </c>
      <c r="K7545" s="61"/>
      <c r="L7545" s="37">
        <v>40454743</v>
      </c>
      <c r="M7545" s="37">
        <v>4720776</v>
      </c>
      <c r="N7545" s="177" t="s">
        <v>1386</v>
      </c>
      <c r="O7545" s="61" t="s">
        <v>1387</v>
      </c>
      <c r="P7545" s="185">
        <f t="shared" si="45"/>
        <v>9.99</v>
      </c>
      <c r="Q7545" s="186"/>
      <c r="R7545" s="35"/>
    </row>
    <row r="7546" s="2" customFormat="1" ht="9.95" customHeight="1" spans="1:18">
      <c r="A7546" s="177" t="s">
        <v>1382</v>
      </c>
      <c r="B7546" s="178" t="s">
        <v>1417</v>
      </c>
      <c r="C7546" s="179" t="s">
        <v>1423</v>
      </c>
      <c r="D7546" s="180">
        <v>2.4</v>
      </c>
      <c r="E7546" s="61" t="s">
        <v>1215</v>
      </c>
      <c r="F7546" s="181" t="s">
        <v>1226</v>
      </c>
      <c r="G7546" s="182" t="s">
        <v>1164</v>
      </c>
      <c r="H7546" s="158" t="s">
        <v>1198</v>
      </c>
      <c r="I7546" s="177" t="s">
        <v>39</v>
      </c>
      <c r="J7546" s="158" t="s">
        <v>1385</v>
      </c>
      <c r="K7546" s="61"/>
      <c r="L7546" s="37">
        <v>40454750</v>
      </c>
      <c r="M7546" s="37">
        <v>4720736</v>
      </c>
      <c r="N7546" s="177" t="s">
        <v>1386</v>
      </c>
      <c r="O7546" s="61" t="s">
        <v>1387</v>
      </c>
      <c r="P7546" s="185">
        <f t="shared" si="45"/>
        <v>10.8</v>
      </c>
      <c r="Q7546" s="186"/>
      <c r="R7546" s="35"/>
    </row>
    <row r="7547" s="2" customFormat="1" ht="9.95" customHeight="1" spans="1:18">
      <c r="A7547" s="177" t="s">
        <v>1382</v>
      </c>
      <c r="B7547" s="178" t="s">
        <v>1417</v>
      </c>
      <c r="C7547" s="179" t="s">
        <v>1424</v>
      </c>
      <c r="D7547" s="180">
        <v>2.2</v>
      </c>
      <c r="E7547" s="61" t="s">
        <v>1215</v>
      </c>
      <c r="F7547" s="181" t="s">
        <v>1226</v>
      </c>
      <c r="G7547" s="182" t="s">
        <v>1164</v>
      </c>
      <c r="H7547" s="158" t="s">
        <v>1198</v>
      </c>
      <c r="I7547" s="177" t="s">
        <v>39</v>
      </c>
      <c r="J7547" s="158" t="s">
        <v>1385</v>
      </c>
      <c r="K7547" s="61"/>
      <c r="L7547" s="37">
        <v>40454946</v>
      </c>
      <c r="M7547" s="37">
        <v>4720689</v>
      </c>
      <c r="N7547" s="177" t="s">
        <v>1386</v>
      </c>
      <c r="O7547" s="61" t="s">
        <v>1387</v>
      </c>
      <c r="P7547" s="185">
        <f t="shared" si="45"/>
        <v>9.9</v>
      </c>
      <c r="Q7547" s="186"/>
      <c r="R7547" s="35"/>
    </row>
    <row r="7548" s="2" customFormat="1" ht="9.95" customHeight="1" spans="1:18">
      <c r="A7548" s="177" t="s">
        <v>1382</v>
      </c>
      <c r="B7548" s="178" t="s">
        <v>1417</v>
      </c>
      <c r="C7548" s="179" t="s">
        <v>1425</v>
      </c>
      <c r="D7548" s="180">
        <v>154.37</v>
      </c>
      <c r="E7548" s="61" t="s">
        <v>1215</v>
      </c>
      <c r="F7548" s="181" t="s">
        <v>1226</v>
      </c>
      <c r="G7548" s="182" t="s">
        <v>1164</v>
      </c>
      <c r="H7548" s="158" t="s">
        <v>1198</v>
      </c>
      <c r="I7548" s="177" t="s">
        <v>39</v>
      </c>
      <c r="J7548" s="158" t="s">
        <v>1426</v>
      </c>
      <c r="K7548" s="61"/>
      <c r="L7548" s="37">
        <v>40454709</v>
      </c>
      <c r="M7548" s="37">
        <v>4720579</v>
      </c>
      <c r="N7548" s="177" t="s">
        <v>1386</v>
      </c>
      <c r="O7548" s="61" t="s">
        <v>1387</v>
      </c>
      <c r="P7548" s="185">
        <f t="shared" si="45"/>
        <v>694.665</v>
      </c>
      <c r="Q7548" s="186"/>
      <c r="R7548" s="35"/>
    </row>
    <row r="7549" s="2" customFormat="1" ht="9.95" customHeight="1" spans="1:18">
      <c r="A7549" s="177" t="s">
        <v>1382</v>
      </c>
      <c r="B7549" s="178" t="s">
        <v>1417</v>
      </c>
      <c r="C7549" s="179" t="s">
        <v>1427</v>
      </c>
      <c r="D7549" s="180">
        <v>32.8</v>
      </c>
      <c r="E7549" s="61" t="s">
        <v>1215</v>
      </c>
      <c r="F7549" s="181" t="s">
        <v>1226</v>
      </c>
      <c r="G7549" s="182" t="s">
        <v>1164</v>
      </c>
      <c r="H7549" s="158" t="s">
        <v>1198</v>
      </c>
      <c r="I7549" s="177" t="s">
        <v>39</v>
      </c>
      <c r="J7549" s="158" t="s">
        <v>1414</v>
      </c>
      <c r="K7549" s="61"/>
      <c r="L7549" s="37">
        <v>40455030</v>
      </c>
      <c r="M7549" s="37">
        <v>4720505</v>
      </c>
      <c r="N7549" s="177" t="s">
        <v>1386</v>
      </c>
      <c r="O7549" s="61" t="s">
        <v>1387</v>
      </c>
      <c r="P7549" s="185">
        <f t="shared" si="45"/>
        <v>147.6</v>
      </c>
      <c r="Q7549" s="186"/>
      <c r="R7549" s="35"/>
    </row>
    <row r="7550" s="2" customFormat="1" ht="9.95" customHeight="1" spans="1:18">
      <c r="A7550" s="177" t="s">
        <v>1382</v>
      </c>
      <c r="B7550" s="178" t="s">
        <v>1417</v>
      </c>
      <c r="C7550" s="179" t="s">
        <v>1428</v>
      </c>
      <c r="D7550" s="180">
        <v>23.29</v>
      </c>
      <c r="E7550" s="61" t="s">
        <v>1215</v>
      </c>
      <c r="F7550" s="181" t="s">
        <v>1226</v>
      </c>
      <c r="G7550" s="182" t="s">
        <v>1164</v>
      </c>
      <c r="H7550" s="158" t="s">
        <v>1198</v>
      </c>
      <c r="I7550" s="177" t="s">
        <v>39</v>
      </c>
      <c r="J7550" s="158" t="s">
        <v>1385</v>
      </c>
      <c r="K7550" s="61"/>
      <c r="L7550" s="37">
        <v>40454914</v>
      </c>
      <c r="M7550" s="37">
        <v>4720440</v>
      </c>
      <c r="N7550" s="177" t="s">
        <v>1386</v>
      </c>
      <c r="O7550" s="61" t="s">
        <v>1387</v>
      </c>
      <c r="P7550" s="185">
        <f t="shared" si="45"/>
        <v>104.805</v>
      </c>
      <c r="Q7550" s="186"/>
      <c r="R7550" s="35"/>
    </row>
    <row r="7551" s="2" customFormat="1" ht="9.95" customHeight="1" spans="1:18">
      <c r="A7551" s="177" t="s">
        <v>1382</v>
      </c>
      <c r="B7551" s="178" t="s">
        <v>1417</v>
      </c>
      <c r="C7551" s="179" t="s">
        <v>1429</v>
      </c>
      <c r="D7551" s="180">
        <v>12.61</v>
      </c>
      <c r="E7551" s="61" t="s">
        <v>1215</v>
      </c>
      <c r="F7551" s="181" t="s">
        <v>1226</v>
      </c>
      <c r="G7551" s="182" t="s">
        <v>1164</v>
      </c>
      <c r="H7551" s="158" t="s">
        <v>1198</v>
      </c>
      <c r="I7551" s="177" t="s">
        <v>39</v>
      </c>
      <c r="J7551" s="158" t="s">
        <v>1385</v>
      </c>
      <c r="K7551" s="61"/>
      <c r="L7551" s="37">
        <v>40455136</v>
      </c>
      <c r="M7551" s="37">
        <v>4720322</v>
      </c>
      <c r="N7551" s="177" t="s">
        <v>1386</v>
      </c>
      <c r="O7551" s="61" t="s">
        <v>1387</v>
      </c>
      <c r="P7551" s="185">
        <f t="shared" si="45"/>
        <v>56.745</v>
      </c>
      <c r="Q7551" s="186"/>
      <c r="R7551" s="35"/>
    </row>
    <row r="7552" s="2" customFormat="1" ht="9.95" customHeight="1" spans="1:18">
      <c r="A7552" s="177" t="s">
        <v>1382</v>
      </c>
      <c r="B7552" s="178" t="s">
        <v>1417</v>
      </c>
      <c r="C7552" s="177" t="s">
        <v>1430</v>
      </c>
      <c r="D7552" s="180">
        <v>15.89</v>
      </c>
      <c r="E7552" s="61" t="s">
        <v>1215</v>
      </c>
      <c r="F7552" s="181" t="s">
        <v>1226</v>
      </c>
      <c r="G7552" s="182" t="s">
        <v>1164</v>
      </c>
      <c r="H7552" s="158" t="s">
        <v>1198</v>
      </c>
      <c r="I7552" s="177" t="s">
        <v>39</v>
      </c>
      <c r="J7552" s="158" t="s">
        <v>1385</v>
      </c>
      <c r="K7552" s="61"/>
      <c r="L7552" s="37">
        <v>40455148</v>
      </c>
      <c r="M7552" s="37">
        <v>4720288</v>
      </c>
      <c r="N7552" s="177" t="s">
        <v>1386</v>
      </c>
      <c r="O7552" s="61" t="s">
        <v>1387</v>
      </c>
      <c r="P7552" s="185">
        <f t="shared" si="45"/>
        <v>71.505</v>
      </c>
      <c r="Q7552" s="186"/>
      <c r="R7552" s="35"/>
    </row>
    <row r="7553" s="2" customFormat="1" ht="9.95" customHeight="1" spans="1:18">
      <c r="A7553" s="177" t="s">
        <v>1382</v>
      </c>
      <c r="B7553" s="178" t="s">
        <v>1417</v>
      </c>
      <c r="C7553" s="177" t="s">
        <v>1431</v>
      </c>
      <c r="D7553" s="180">
        <v>16.99</v>
      </c>
      <c r="E7553" s="61" t="s">
        <v>1215</v>
      </c>
      <c r="F7553" s="181" t="s">
        <v>1226</v>
      </c>
      <c r="G7553" s="182" t="s">
        <v>1164</v>
      </c>
      <c r="H7553" s="158" t="s">
        <v>1198</v>
      </c>
      <c r="I7553" s="177" t="s">
        <v>39</v>
      </c>
      <c r="J7553" s="158" t="s">
        <v>1385</v>
      </c>
      <c r="K7553" s="61"/>
      <c r="L7553" s="37">
        <v>40455040</v>
      </c>
      <c r="M7553" s="37">
        <v>4720253</v>
      </c>
      <c r="N7553" s="177" t="s">
        <v>1386</v>
      </c>
      <c r="O7553" s="61" t="s">
        <v>1387</v>
      </c>
      <c r="P7553" s="185">
        <f t="shared" si="45"/>
        <v>76.455</v>
      </c>
      <c r="Q7553" s="186"/>
      <c r="R7553" s="35"/>
    </row>
    <row r="7554" s="2" customFormat="1" ht="9.95" customHeight="1" spans="1:18">
      <c r="A7554" s="177" t="s">
        <v>1382</v>
      </c>
      <c r="B7554" s="178" t="s">
        <v>1417</v>
      </c>
      <c r="C7554" s="177" t="s">
        <v>1432</v>
      </c>
      <c r="D7554" s="180">
        <v>7.62</v>
      </c>
      <c r="E7554" s="61" t="s">
        <v>1215</v>
      </c>
      <c r="F7554" s="181" t="s">
        <v>1226</v>
      </c>
      <c r="G7554" s="182" t="s">
        <v>1164</v>
      </c>
      <c r="H7554" s="158" t="s">
        <v>1198</v>
      </c>
      <c r="I7554" s="177" t="s">
        <v>39</v>
      </c>
      <c r="J7554" s="158" t="s">
        <v>1385</v>
      </c>
      <c r="K7554" s="61"/>
      <c r="L7554" s="37">
        <v>40455009</v>
      </c>
      <c r="M7554" s="37">
        <v>4720239</v>
      </c>
      <c r="N7554" s="177" t="s">
        <v>1386</v>
      </c>
      <c r="O7554" s="61" t="s">
        <v>1387</v>
      </c>
      <c r="P7554" s="185">
        <f t="shared" si="45"/>
        <v>34.29</v>
      </c>
      <c r="Q7554" s="186"/>
      <c r="R7554" s="35"/>
    </row>
    <row r="7555" s="2" customFormat="1" ht="9.95" customHeight="1" spans="1:18">
      <c r="A7555" s="177" t="s">
        <v>1382</v>
      </c>
      <c r="B7555" s="178" t="s">
        <v>1417</v>
      </c>
      <c r="C7555" s="177" t="s">
        <v>1433</v>
      </c>
      <c r="D7555" s="180">
        <v>14.51</v>
      </c>
      <c r="E7555" s="61" t="s">
        <v>1215</v>
      </c>
      <c r="F7555" s="181" t="s">
        <v>1226</v>
      </c>
      <c r="G7555" s="182" t="s">
        <v>1164</v>
      </c>
      <c r="H7555" s="158" t="s">
        <v>1198</v>
      </c>
      <c r="I7555" s="177" t="s">
        <v>39</v>
      </c>
      <c r="J7555" s="158" t="s">
        <v>1385</v>
      </c>
      <c r="K7555" s="61"/>
      <c r="L7555" s="37">
        <v>40454964</v>
      </c>
      <c r="M7555" s="37">
        <v>4720192</v>
      </c>
      <c r="N7555" s="177" t="s">
        <v>1386</v>
      </c>
      <c r="O7555" s="61" t="s">
        <v>1387</v>
      </c>
      <c r="P7555" s="185">
        <f t="shared" si="45"/>
        <v>65.295</v>
      </c>
      <c r="Q7555" s="186"/>
      <c r="R7555" s="35"/>
    </row>
    <row r="7556" s="2" customFormat="1" ht="9.95" customHeight="1" spans="1:18">
      <c r="A7556" s="177" t="s">
        <v>1382</v>
      </c>
      <c r="B7556" s="178" t="s">
        <v>1417</v>
      </c>
      <c r="C7556" s="177" t="s">
        <v>1434</v>
      </c>
      <c r="D7556" s="180">
        <v>20.62</v>
      </c>
      <c r="E7556" s="61" t="s">
        <v>1215</v>
      </c>
      <c r="F7556" s="181" t="s">
        <v>1226</v>
      </c>
      <c r="G7556" s="182" t="s">
        <v>1164</v>
      </c>
      <c r="H7556" s="158" t="s">
        <v>1198</v>
      </c>
      <c r="I7556" s="177" t="s">
        <v>39</v>
      </c>
      <c r="J7556" s="158" t="s">
        <v>1426</v>
      </c>
      <c r="K7556" s="61"/>
      <c r="L7556" s="37">
        <v>40455350</v>
      </c>
      <c r="M7556" s="37">
        <v>4720266</v>
      </c>
      <c r="N7556" s="177" t="s">
        <v>1386</v>
      </c>
      <c r="O7556" s="61" t="s">
        <v>1387</v>
      </c>
      <c r="P7556" s="185">
        <f t="shared" si="45"/>
        <v>92.79</v>
      </c>
      <c r="Q7556" s="186"/>
      <c r="R7556" s="35"/>
    </row>
    <row r="7557" s="2" customFormat="1" ht="9.95" customHeight="1" spans="1:18">
      <c r="A7557" s="177" t="s">
        <v>1382</v>
      </c>
      <c r="B7557" s="178" t="s">
        <v>1417</v>
      </c>
      <c r="C7557" s="177" t="s">
        <v>1435</v>
      </c>
      <c r="D7557" s="180">
        <v>61.36</v>
      </c>
      <c r="E7557" s="61" t="s">
        <v>1215</v>
      </c>
      <c r="F7557" s="181" t="s">
        <v>1226</v>
      </c>
      <c r="G7557" s="182" t="s">
        <v>1164</v>
      </c>
      <c r="H7557" s="158" t="s">
        <v>1198</v>
      </c>
      <c r="I7557" s="177" t="s">
        <v>39</v>
      </c>
      <c r="J7557" s="158" t="s">
        <v>1426</v>
      </c>
      <c r="K7557" s="61"/>
      <c r="L7557" s="37">
        <v>40454822</v>
      </c>
      <c r="M7557" s="37">
        <v>4720113</v>
      </c>
      <c r="N7557" s="177" t="s">
        <v>1386</v>
      </c>
      <c r="O7557" s="61" t="s">
        <v>1387</v>
      </c>
      <c r="P7557" s="185">
        <f t="shared" si="45"/>
        <v>276.12</v>
      </c>
      <c r="Q7557" s="186"/>
      <c r="R7557" s="35"/>
    </row>
    <row r="7558" s="2" customFormat="1" ht="9.95" customHeight="1" spans="1:18">
      <c r="A7558" s="177" t="s">
        <v>1382</v>
      </c>
      <c r="B7558" s="178" t="s">
        <v>1417</v>
      </c>
      <c r="C7558" s="179" t="s">
        <v>1436</v>
      </c>
      <c r="D7558" s="180">
        <v>26.88</v>
      </c>
      <c r="E7558" s="61" t="s">
        <v>1215</v>
      </c>
      <c r="F7558" s="181" t="s">
        <v>1226</v>
      </c>
      <c r="G7558" s="182" t="s">
        <v>1164</v>
      </c>
      <c r="H7558" s="158" t="s">
        <v>1198</v>
      </c>
      <c r="I7558" s="177" t="s">
        <v>39</v>
      </c>
      <c r="J7558" s="158" t="s">
        <v>1426</v>
      </c>
      <c r="K7558" s="61"/>
      <c r="L7558" s="37">
        <v>40454682</v>
      </c>
      <c r="M7558" s="37">
        <v>4720040</v>
      </c>
      <c r="N7558" s="177" t="s">
        <v>1386</v>
      </c>
      <c r="O7558" s="61" t="s">
        <v>1387</v>
      </c>
      <c r="P7558" s="185">
        <f t="shared" si="45"/>
        <v>120.96</v>
      </c>
      <c r="Q7558" s="186"/>
      <c r="R7558" s="35"/>
    </row>
    <row r="7559" s="2" customFormat="1" ht="9.95" customHeight="1" spans="1:18">
      <c r="A7559" s="177" t="s">
        <v>1382</v>
      </c>
      <c r="B7559" s="178" t="s">
        <v>1417</v>
      </c>
      <c r="C7559" s="177" t="s">
        <v>1437</v>
      </c>
      <c r="D7559" s="180">
        <v>1.22</v>
      </c>
      <c r="E7559" s="61" t="s">
        <v>1215</v>
      </c>
      <c r="F7559" s="181" t="s">
        <v>1226</v>
      </c>
      <c r="G7559" s="182" t="s">
        <v>1164</v>
      </c>
      <c r="H7559" s="158" t="s">
        <v>1198</v>
      </c>
      <c r="I7559" s="177" t="s">
        <v>39</v>
      </c>
      <c r="J7559" s="158" t="s">
        <v>1426</v>
      </c>
      <c r="K7559" s="61"/>
      <c r="L7559" s="37">
        <v>40454037</v>
      </c>
      <c r="M7559" s="37">
        <v>4719565</v>
      </c>
      <c r="N7559" s="177" t="s">
        <v>1386</v>
      </c>
      <c r="O7559" s="61" t="s">
        <v>1387</v>
      </c>
      <c r="P7559" s="185">
        <f t="shared" si="45"/>
        <v>5.49</v>
      </c>
      <c r="Q7559" s="186"/>
      <c r="R7559" s="35"/>
    </row>
    <row r="7560" s="2" customFormat="1" ht="9.95" customHeight="1" spans="1:18">
      <c r="A7560" s="177" t="s">
        <v>1382</v>
      </c>
      <c r="B7560" s="178" t="s">
        <v>1417</v>
      </c>
      <c r="C7560" s="179" t="s">
        <v>1438</v>
      </c>
      <c r="D7560" s="180">
        <v>10.39</v>
      </c>
      <c r="E7560" s="61" t="s">
        <v>1215</v>
      </c>
      <c r="F7560" s="181" t="s">
        <v>1226</v>
      </c>
      <c r="G7560" s="182" t="s">
        <v>1164</v>
      </c>
      <c r="H7560" s="158" t="s">
        <v>1198</v>
      </c>
      <c r="I7560" s="177" t="s">
        <v>39</v>
      </c>
      <c r="J7560" s="158" t="s">
        <v>1426</v>
      </c>
      <c r="K7560" s="61"/>
      <c r="L7560" s="37">
        <v>40454094</v>
      </c>
      <c r="M7560" s="37">
        <v>4719555</v>
      </c>
      <c r="N7560" s="177" t="s">
        <v>1386</v>
      </c>
      <c r="O7560" s="61" t="s">
        <v>1387</v>
      </c>
      <c r="P7560" s="185">
        <f t="shared" si="45"/>
        <v>46.755</v>
      </c>
      <c r="Q7560" s="186"/>
      <c r="R7560" s="35"/>
    </row>
    <row r="7561" s="2" customFormat="1" ht="9.95" customHeight="1" spans="1:18">
      <c r="A7561" s="177" t="s">
        <v>1382</v>
      </c>
      <c r="B7561" s="178" t="s">
        <v>1417</v>
      </c>
      <c r="C7561" s="179" t="s">
        <v>1439</v>
      </c>
      <c r="D7561" s="180">
        <v>15.93</v>
      </c>
      <c r="E7561" s="61" t="s">
        <v>1215</v>
      </c>
      <c r="F7561" s="181" t="s">
        <v>1226</v>
      </c>
      <c r="G7561" s="182" t="s">
        <v>1164</v>
      </c>
      <c r="H7561" s="158" t="s">
        <v>1198</v>
      </c>
      <c r="I7561" s="177" t="s">
        <v>39</v>
      </c>
      <c r="J7561" s="158" t="s">
        <v>1426</v>
      </c>
      <c r="K7561" s="61"/>
      <c r="L7561" s="37">
        <v>40454125</v>
      </c>
      <c r="M7561" s="37">
        <v>4719495</v>
      </c>
      <c r="N7561" s="177" t="s">
        <v>1386</v>
      </c>
      <c r="O7561" s="61" t="s">
        <v>1387</v>
      </c>
      <c r="P7561" s="185">
        <f t="shared" si="45"/>
        <v>71.685</v>
      </c>
      <c r="Q7561" s="186"/>
      <c r="R7561" s="35"/>
    </row>
    <row r="7562" s="2" customFormat="1" ht="9.95" customHeight="1" spans="1:18">
      <c r="A7562" s="177" t="s">
        <v>1382</v>
      </c>
      <c r="B7562" s="178" t="s">
        <v>1417</v>
      </c>
      <c r="C7562" s="179" t="s">
        <v>1440</v>
      </c>
      <c r="D7562" s="180">
        <v>26.55</v>
      </c>
      <c r="E7562" s="61" t="s">
        <v>1215</v>
      </c>
      <c r="F7562" s="181" t="s">
        <v>1226</v>
      </c>
      <c r="G7562" s="182" t="s">
        <v>1164</v>
      </c>
      <c r="H7562" s="158" t="s">
        <v>1198</v>
      </c>
      <c r="I7562" s="177" t="s">
        <v>39</v>
      </c>
      <c r="J7562" s="158" t="s">
        <v>1426</v>
      </c>
      <c r="K7562" s="61"/>
      <c r="L7562" s="37">
        <v>40453954</v>
      </c>
      <c r="M7562" s="37">
        <v>4719527</v>
      </c>
      <c r="N7562" s="177" t="s">
        <v>1386</v>
      </c>
      <c r="O7562" s="61" t="s">
        <v>1387</v>
      </c>
      <c r="P7562" s="185">
        <f t="shared" si="45"/>
        <v>119.475</v>
      </c>
      <c r="Q7562" s="186"/>
      <c r="R7562" s="35"/>
    </row>
    <row r="7563" s="2" customFormat="1" ht="9.95" customHeight="1" spans="1:18">
      <c r="A7563" s="177" t="s">
        <v>1382</v>
      </c>
      <c r="B7563" s="178" t="s">
        <v>1417</v>
      </c>
      <c r="C7563" s="179" t="s">
        <v>1441</v>
      </c>
      <c r="D7563" s="180">
        <v>30.59</v>
      </c>
      <c r="E7563" s="61" t="s">
        <v>1215</v>
      </c>
      <c r="F7563" s="181" t="s">
        <v>1226</v>
      </c>
      <c r="G7563" s="182" t="s">
        <v>1164</v>
      </c>
      <c r="H7563" s="158" t="s">
        <v>1198</v>
      </c>
      <c r="I7563" s="177" t="s">
        <v>39</v>
      </c>
      <c r="J7563" s="158" t="s">
        <v>1426</v>
      </c>
      <c r="K7563" s="61"/>
      <c r="L7563" s="37">
        <v>40455112</v>
      </c>
      <c r="M7563" s="37">
        <v>4719517</v>
      </c>
      <c r="N7563" s="177" t="s">
        <v>1386</v>
      </c>
      <c r="O7563" s="61" t="s">
        <v>1387</v>
      </c>
      <c r="P7563" s="185">
        <f t="shared" si="45"/>
        <v>137.655</v>
      </c>
      <c r="Q7563" s="186"/>
      <c r="R7563" s="35"/>
    </row>
    <row r="7564" s="2" customFormat="1" ht="9.95" customHeight="1" spans="1:18">
      <c r="A7564" s="177" t="s">
        <v>1382</v>
      </c>
      <c r="B7564" s="178" t="s">
        <v>1417</v>
      </c>
      <c r="C7564" s="179" t="s">
        <v>1442</v>
      </c>
      <c r="D7564" s="180">
        <v>9.17</v>
      </c>
      <c r="E7564" s="61" t="s">
        <v>1215</v>
      </c>
      <c r="F7564" s="181" t="s">
        <v>1226</v>
      </c>
      <c r="G7564" s="182" t="s">
        <v>1164</v>
      </c>
      <c r="H7564" s="158" t="s">
        <v>1198</v>
      </c>
      <c r="I7564" s="177" t="s">
        <v>39</v>
      </c>
      <c r="J7564" s="158" t="s">
        <v>1426</v>
      </c>
      <c r="K7564" s="61"/>
      <c r="L7564" s="37">
        <v>40454965</v>
      </c>
      <c r="M7564" s="37">
        <v>4719449</v>
      </c>
      <c r="N7564" s="177" t="s">
        <v>1386</v>
      </c>
      <c r="O7564" s="61" t="s">
        <v>1387</v>
      </c>
      <c r="P7564" s="185">
        <f t="shared" si="45"/>
        <v>41.265</v>
      </c>
      <c r="Q7564" s="186"/>
      <c r="R7564" s="35"/>
    </row>
    <row r="7565" s="2" customFormat="1" ht="9.95" customHeight="1" spans="1:18">
      <c r="A7565" s="177" t="s">
        <v>1382</v>
      </c>
      <c r="B7565" s="178" t="s">
        <v>1417</v>
      </c>
      <c r="C7565" s="179" t="s">
        <v>1443</v>
      </c>
      <c r="D7565" s="180">
        <v>7.2</v>
      </c>
      <c r="E7565" s="61" t="s">
        <v>1215</v>
      </c>
      <c r="F7565" s="181" t="s">
        <v>1226</v>
      </c>
      <c r="G7565" s="182" t="s">
        <v>1164</v>
      </c>
      <c r="H7565" s="158" t="s">
        <v>1198</v>
      </c>
      <c r="I7565" s="177" t="s">
        <v>39</v>
      </c>
      <c r="J7565" s="158" t="s">
        <v>1426</v>
      </c>
      <c r="K7565" s="61"/>
      <c r="L7565" s="37">
        <v>40454186</v>
      </c>
      <c r="M7565" s="37">
        <v>4719353</v>
      </c>
      <c r="N7565" s="177" t="s">
        <v>1386</v>
      </c>
      <c r="O7565" s="61" t="s">
        <v>1387</v>
      </c>
      <c r="P7565" s="185">
        <f t="shared" si="45"/>
        <v>32.4</v>
      </c>
      <c r="Q7565" s="186"/>
      <c r="R7565" s="35"/>
    </row>
    <row r="7566" s="2" customFormat="1" ht="9.95" customHeight="1" spans="1:18">
      <c r="A7566" s="177" t="s">
        <v>1382</v>
      </c>
      <c r="B7566" s="178" t="s">
        <v>1417</v>
      </c>
      <c r="C7566" s="179" t="s">
        <v>1444</v>
      </c>
      <c r="D7566" s="180">
        <v>24.16</v>
      </c>
      <c r="E7566" s="61" t="s">
        <v>1215</v>
      </c>
      <c r="F7566" s="181" t="s">
        <v>1226</v>
      </c>
      <c r="G7566" s="182" t="s">
        <v>1164</v>
      </c>
      <c r="H7566" s="158" t="s">
        <v>1198</v>
      </c>
      <c r="I7566" s="177" t="s">
        <v>39</v>
      </c>
      <c r="J7566" s="158" t="s">
        <v>1426</v>
      </c>
      <c r="K7566" s="61"/>
      <c r="L7566" s="37">
        <v>40454154</v>
      </c>
      <c r="M7566" s="37">
        <v>4719333</v>
      </c>
      <c r="N7566" s="177" t="s">
        <v>1386</v>
      </c>
      <c r="O7566" s="61" t="s">
        <v>1387</v>
      </c>
      <c r="P7566" s="185">
        <f t="shared" si="45"/>
        <v>108.72</v>
      </c>
      <c r="Q7566" s="186"/>
      <c r="R7566" s="35"/>
    </row>
    <row r="7567" s="2" customFormat="1" ht="9.95" customHeight="1" spans="1:18">
      <c r="A7567" s="177" t="s">
        <v>1382</v>
      </c>
      <c r="B7567" s="178" t="s">
        <v>1417</v>
      </c>
      <c r="C7567" s="179" t="s">
        <v>1445</v>
      </c>
      <c r="D7567" s="180">
        <v>86.54</v>
      </c>
      <c r="E7567" s="61" t="s">
        <v>1215</v>
      </c>
      <c r="F7567" s="181" t="s">
        <v>1226</v>
      </c>
      <c r="G7567" s="182" t="s">
        <v>1164</v>
      </c>
      <c r="H7567" s="158" t="s">
        <v>1198</v>
      </c>
      <c r="I7567" s="177" t="s">
        <v>39</v>
      </c>
      <c r="J7567" s="158" t="s">
        <v>1426</v>
      </c>
      <c r="K7567" s="61"/>
      <c r="L7567" s="37">
        <v>40454026</v>
      </c>
      <c r="M7567" s="37">
        <v>4719310</v>
      </c>
      <c r="N7567" s="177" t="s">
        <v>1386</v>
      </c>
      <c r="O7567" s="61" t="s">
        <v>1387</v>
      </c>
      <c r="P7567" s="185">
        <f t="shared" si="45"/>
        <v>389.43</v>
      </c>
      <c r="Q7567" s="186"/>
      <c r="R7567" s="35"/>
    </row>
    <row r="7568" s="2" customFormat="1" ht="9.95" customHeight="1" spans="1:18">
      <c r="A7568" s="177" t="s">
        <v>1382</v>
      </c>
      <c r="B7568" s="178" t="s">
        <v>1417</v>
      </c>
      <c r="C7568" s="179" t="s">
        <v>1446</v>
      </c>
      <c r="D7568" s="180">
        <v>19.36</v>
      </c>
      <c r="E7568" s="61" t="s">
        <v>1215</v>
      </c>
      <c r="F7568" s="181" t="s">
        <v>1226</v>
      </c>
      <c r="G7568" s="182" t="s">
        <v>1164</v>
      </c>
      <c r="H7568" s="158" t="s">
        <v>1198</v>
      </c>
      <c r="I7568" s="177" t="s">
        <v>39</v>
      </c>
      <c r="J7568" s="158" t="s">
        <v>1426</v>
      </c>
      <c r="K7568" s="61"/>
      <c r="L7568" s="37">
        <v>40453865</v>
      </c>
      <c r="M7568" s="37">
        <v>4719102</v>
      </c>
      <c r="N7568" s="177" t="s">
        <v>1386</v>
      </c>
      <c r="O7568" s="61" t="s">
        <v>1387</v>
      </c>
      <c r="P7568" s="185">
        <f t="shared" si="45"/>
        <v>87.12</v>
      </c>
      <c r="Q7568" s="186"/>
      <c r="R7568" s="35"/>
    </row>
    <row r="7569" s="2" customFormat="1" ht="9.95" customHeight="1" spans="1:18">
      <c r="A7569" s="177" t="s">
        <v>1382</v>
      </c>
      <c r="B7569" s="178" t="s">
        <v>1417</v>
      </c>
      <c r="C7569" s="179" t="s">
        <v>1447</v>
      </c>
      <c r="D7569" s="180">
        <v>2.35</v>
      </c>
      <c r="E7569" s="61" t="s">
        <v>1215</v>
      </c>
      <c r="F7569" s="181" t="s">
        <v>1226</v>
      </c>
      <c r="G7569" s="182" t="s">
        <v>1164</v>
      </c>
      <c r="H7569" s="158" t="s">
        <v>1198</v>
      </c>
      <c r="I7569" s="177" t="s">
        <v>39</v>
      </c>
      <c r="J7569" s="158" t="s">
        <v>1426</v>
      </c>
      <c r="K7569" s="61"/>
      <c r="L7569" s="37">
        <v>40453919</v>
      </c>
      <c r="M7569" s="37">
        <v>4718985</v>
      </c>
      <c r="N7569" s="177" t="s">
        <v>1386</v>
      </c>
      <c r="O7569" s="61" t="s">
        <v>1387</v>
      </c>
      <c r="P7569" s="185">
        <f t="shared" si="45"/>
        <v>10.575</v>
      </c>
      <c r="Q7569" s="186"/>
      <c r="R7569" s="35"/>
    </row>
    <row r="7570" s="2" customFormat="1" ht="9.95" customHeight="1" spans="1:18">
      <c r="A7570" s="177" t="s">
        <v>1382</v>
      </c>
      <c r="B7570" s="178" t="s">
        <v>1417</v>
      </c>
      <c r="C7570" s="179" t="s">
        <v>1448</v>
      </c>
      <c r="D7570" s="180">
        <v>21.44</v>
      </c>
      <c r="E7570" s="61" t="s">
        <v>1215</v>
      </c>
      <c r="F7570" s="181" t="s">
        <v>1226</v>
      </c>
      <c r="G7570" s="182" t="s">
        <v>1164</v>
      </c>
      <c r="H7570" s="158" t="s">
        <v>1198</v>
      </c>
      <c r="I7570" s="177" t="s">
        <v>39</v>
      </c>
      <c r="J7570" s="158" t="s">
        <v>1426</v>
      </c>
      <c r="K7570" s="61"/>
      <c r="L7570" s="37">
        <v>40454016</v>
      </c>
      <c r="M7570" s="37">
        <v>4718963</v>
      </c>
      <c r="N7570" s="177" t="s">
        <v>1386</v>
      </c>
      <c r="O7570" s="61" t="s">
        <v>1387</v>
      </c>
      <c r="P7570" s="185">
        <f t="shared" si="45"/>
        <v>96.48</v>
      </c>
      <c r="Q7570" s="186"/>
      <c r="R7570" s="35"/>
    </row>
    <row r="7571" s="2" customFormat="1" ht="9.95" customHeight="1" spans="1:18">
      <c r="A7571" s="177" t="s">
        <v>1382</v>
      </c>
      <c r="B7571" s="178" t="s">
        <v>1417</v>
      </c>
      <c r="C7571" s="179" t="s">
        <v>1449</v>
      </c>
      <c r="D7571" s="180">
        <v>38.19</v>
      </c>
      <c r="E7571" s="61" t="s">
        <v>1215</v>
      </c>
      <c r="F7571" s="181" t="s">
        <v>1226</v>
      </c>
      <c r="G7571" s="182" t="s">
        <v>1164</v>
      </c>
      <c r="H7571" s="158" t="s">
        <v>1198</v>
      </c>
      <c r="I7571" s="177" t="s">
        <v>39</v>
      </c>
      <c r="J7571" s="158" t="s">
        <v>1426</v>
      </c>
      <c r="K7571" s="61"/>
      <c r="L7571" s="37">
        <v>40454187</v>
      </c>
      <c r="M7571" s="37">
        <v>4719023</v>
      </c>
      <c r="N7571" s="177" t="s">
        <v>1386</v>
      </c>
      <c r="O7571" s="61" t="s">
        <v>1387</v>
      </c>
      <c r="P7571" s="185">
        <f t="shared" si="45"/>
        <v>171.855</v>
      </c>
      <c r="Q7571" s="186"/>
      <c r="R7571" s="35"/>
    </row>
    <row r="7572" s="2" customFormat="1" ht="9.95" customHeight="1" spans="1:18">
      <c r="A7572" s="177" t="s">
        <v>1382</v>
      </c>
      <c r="B7572" s="178" t="s">
        <v>1417</v>
      </c>
      <c r="C7572" s="179" t="s">
        <v>1450</v>
      </c>
      <c r="D7572" s="180">
        <v>86.05</v>
      </c>
      <c r="E7572" s="61" t="s">
        <v>1215</v>
      </c>
      <c r="F7572" s="181" t="s">
        <v>1226</v>
      </c>
      <c r="G7572" s="182" t="s">
        <v>1164</v>
      </c>
      <c r="H7572" s="158" t="s">
        <v>1198</v>
      </c>
      <c r="I7572" s="177" t="s">
        <v>39</v>
      </c>
      <c r="J7572" s="158" t="s">
        <v>1385</v>
      </c>
      <c r="K7572" s="61"/>
      <c r="L7572" s="37">
        <v>40454483</v>
      </c>
      <c r="M7572" s="37">
        <v>4718962</v>
      </c>
      <c r="N7572" s="177" t="s">
        <v>1386</v>
      </c>
      <c r="O7572" s="61" t="s">
        <v>1387</v>
      </c>
      <c r="P7572" s="185">
        <f t="shared" si="45"/>
        <v>387.225</v>
      </c>
      <c r="Q7572" s="186"/>
      <c r="R7572" s="35"/>
    </row>
    <row r="7573" s="2" customFormat="1" ht="9.95" customHeight="1" spans="1:18">
      <c r="A7573" s="177" t="s">
        <v>1382</v>
      </c>
      <c r="B7573" s="178" t="s">
        <v>1417</v>
      </c>
      <c r="C7573" s="179" t="s">
        <v>1451</v>
      </c>
      <c r="D7573" s="180">
        <v>126.22</v>
      </c>
      <c r="E7573" s="61" t="s">
        <v>1215</v>
      </c>
      <c r="F7573" s="181" t="s">
        <v>1226</v>
      </c>
      <c r="G7573" s="182" t="s">
        <v>1164</v>
      </c>
      <c r="H7573" s="158" t="s">
        <v>1198</v>
      </c>
      <c r="I7573" s="177" t="s">
        <v>39</v>
      </c>
      <c r="J7573" s="158" t="s">
        <v>1426</v>
      </c>
      <c r="K7573" s="61"/>
      <c r="L7573" s="37">
        <v>40453891</v>
      </c>
      <c r="M7573" s="37">
        <v>4718656</v>
      </c>
      <c r="N7573" s="177" t="s">
        <v>1386</v>
      </c>
      <c r="O7573" s="61" t="s">
        <v>1387</v>
      </c>
      <c r="P7573" s="185">
        <f t="shared" si="45"/>
        <v>567.99</v>
      </c>
      <c r="Q7573" s="186"/>
      <c r="R7573" s="35"/>
    </row>
    <row r="7574" s="2" customFormat="1" ht="9.95" customHeight="1" spans="1:18">
      <c r="A7574" s="177" t="s">
        <v>1382</v>
      </c>
      <c r="B7574" s="178" t="s">
        <v>1417</v>
      </c>
      <c r="C7574" s="179" t="s">
        <v>1452</v>
      </c>
      <c r="D7574" s="180">
        <v>42.51</v>
      </c>
      <c r="E7574" s="61" t="s">
        <v>1215</v>
      </c>
      <c r="F7574" s="181" t="s">
        <v>1226</v>
      </c>
      <c r="G7574" s="182" t="s">
        <v>1164</v>
      </c>
      <c r="H7574" s="158" t="s">
        <v>1198</v>
      </c>
      <c r="I7574" s="177" t="s">
        <v>39</v>
      </c>
      <c r="J7574" s="158" t="s">
        <v>1426</v>
      </c>
      <c r="K7574" s="61"/>
      <c r="L7574" s="37">
        <v>40454044</v>
      </c>
      <c r="M7574" s="37">
        <v>4718159</v>
      </c>
      <c r="N7574" s="177" t="s">
        <v>1386</v>
      </c>
      <c r="O7574" s="61" t="s">
        <v>1387</v>
      </c>
      <c r="P7574" s="185">
        <f t="shared" si="45"/>
        <v>191.295</v>
      </c>
      <c r="Q7574" s="186"/>
      <c r="R7574" s="35"/>
    </row>
    <row r="7575" s="2" customFormat="1" ht="9.95" customHeight="1" spans="1:18">
      <c r="A7575" s="177" t="s">
        <v>1382</v>
      </c>
      <c r="B7575" s="178"/>
      <c r="C7575" s="187"/>
      <c r="D7575" s="180">
        <f>SUM(D7512:D7574)</f>
        <v>3245.05</v>
      </c>
      <c r="E7575" s="61"/>
      <c r="F7575" s="188"/>
      <c r="G7575" s="182"/>
      <c r="H7575" s="189"/>
      <c r="I7575" s="177"/>
      <c r="J7575" s="189"/>
      <c r="K7575" s="61"/>
      <c r="L7575" s="35"/>
      <c r="M7575" s="35"/>
      <c r="N7575" s="177"/>
      <c r="O7575" s="35" t="s">
        <v>1453</v>
      </c>
      <c r="P7575" s="51">
        <f>SUM(P7512:P7574)</f>
        <v>14602.725</v>
      </c>
      <c r="Q7575" s="186" t="s">
        <v>1454</v>
      </c>
      <c r="R7575" s="35"/>
    </row>
    <row r="7576" s="2" customFormat="1" ht="9.95" customHeight="1" spans="1:18">
      <c r="A7576" s="61" t="s">
        <v>1382</v>
      </c>
      <c r="B7576" s="61" t="s">
        <v>1455</v>
      </c>
      <c r="C7576" s="190" t="s">
        <v>297</v>
      </c>
      <c r="D7576" s="125">
        <v>4.62</v>
      </c>
      <c r="E7576" s="61" t="s">
        <v>1215</v>
      </c>
      <c r="F7576" s="181" t="s">
        <v>1226</v>
      </c>
      <c r="G7576" s="61" t="s">
        <v>37</v>
      </c>
      <c r="H7576" s="158" t="s">
        <v>1198</v>
      </c>
      <c r="I7576" s="61" t="s">
        <v>39</v>
      </c>
      <c r="J7576" s="158" t="s">
        <v>1456</v>
      </c>
      <c r="K7576" s="61"/>
      <c r="L7576" s="37">
        <v>40458767</v>
      </c>
      <c r="M7576" s="37">
        <v>4722912</v>
      </c>
      <c r="N7576" s="61" t="s">
        <v>1457</v>
      </c>
      <c r="O7576" s="61" t="s">
        <v>1458</v>
      </c>
      <c r="P7576" s="185">
        <f t="shared" ref="P7576:P7639" si="46">D7576*4.5</f>
        <v>20.79</v>
      </c>
      <c r="Q7576" s="186"/>
      <c r="R7576" s="35"/>
    </row>
    <row r="7577" s="2" customFormat="1" ht="9.95" customHeight="1" spans="1:18">
      <c r="A7577" s="61" t="s">
        <v>1382</v>
      </c>
      <c r="B7577" s="61" t="s">
        <v>1455</v>
      </c>
      <c r="C7577" s="190" t="s">
        <v>424</v>
      </c>
      <c r="D7577" s="125">
        <v>113.08</v>
      </c>
      <c r="E7577" s="61" t="s">
        <v>1215</v>
      </c>
      <c r="F7577" s="181" t="s">
        <v>1226</v>
      </c>
      <c r="G7577" s="61" t="s">
        <v>37</v>
      </c>
      <c r="H7577" s="158" t="s">
        <v>1198</v>
      </c>
      <c r="I7577" s="61" t="s">
        <v>39</v>
      </c>
      <c r="J7577" s="158" t="s">
        <v>1459</v>
      </c>
      <c r="K7577" s="61"/>
      <c r="L7577" s="37">
        <v>40458460</v>
      </c>
      <c r="M7577" s="37">
        <v>4722878</v>
      </c>
      <c r="N7577" s="61" t="s">
        <v>1457</v>
      </c>
      <c r="O7577" s="61" t="s">
        <v>1458</v>
      </c>
      <c r="P7577" s="185">
        <f t="shared" si="46"/>
        <v>508.86</v>
      </c>
      <c r="Q7577" s="186"/>
      <c r="R7577" s="35"/>
    </row>
    <row r="7578" s="2" customFormat="1" ht="9.95" customHeight="1" spans="1:18">
      <c r="A7578" s="61" t="s">
        <v>1382</v>
      </c>
      <c r="B7578" s="61" t="s">
        <v>1455</v>
      </c>
      <c r="C7578" s="190" t="s">
        <v>301</v>
      </c>
      <c r="D7578" s="125">
        <v>10.48</v>
      </c>
      <c r="E7578" s="61" t="s">
        <v>1215</v>
      </c>
      <c r="F7578" s="181" t="s">
        <v>1226</v>
      </c>
      <c r="G7578" s="61" t="s">
        <v>37</v>
      </c>
      <c r="H7578" s="158" t="s">
        <v>1198</v>
      </c>
      <c r="I7578" s="61" t="s">
        <v>39</v>
      </c>
      <c r="J7578" s="158" t="s">
        <v>1460</v>
      </c>
      <c r="K7578" s="61"/>
      <c r="L7578" s="37">
        <v>40458806</v>
      </c>
      <c r="M7578" s="37">
        <v>4722846</v>
      </c>
      <c r="N7578" s="61" t="s">
        <v>1457</v>
      </c>
      <c r="O7578" s="61" t="s">
        <v>1458</v>
      </c>
      <c r="P7578" s="185">
        <f t="shared" si="46"/>
        <v>47.16</v>
      </c>
      <c r="Q7578" s="186"/>
      <c r="R7578" s="35"/>
    </row>
    <row r="7579" s="2" customFormat="1" ht="9.95" customHeight="1" spans="1:18">
      <c r="A7579" s="61" t="s">
        <v>1382</v>
      </c>
      <c r="B7579" s="61" t="s">
        <v>1455</v>
      </c>
      <c r="C7579" s="190" t="s">
        <v>325</v>
      </c>
      <c r="D7579" s="125">
        <v>2.26</v>
      </c>
      <c r="E7579" s="61" t="s">
        <v>1215</v>
      </c>
      <c r="F7579" s="181" t="s">
        <v>1226</v>
      </c>
      <c r="G7579" s="61" t="s">
        <v>37</v>
      </c>
      <c r="H7579" s="158" t="s">
        <v>1198</v>
      </c>
      <c r="I7579" s="61" t="s">
        <v>39</v>
      </c>
      <c r="J7579" s="158" t="s">
        <v>1461</v>
      </c>
      <c r="K7579" s="61"/>
      <c r="L7579" s="37">
        <v>40458717</v>
      </c>
      <c r="M7579" s="37">
        <v>4722840</v>
      </c>
      <c r="N7579" s="61" t="s">
        <v>1457</v>
      </c>
      <c r="O7579" s="61" t="s">
        <v>1458</v>
      </c>
      <c r="P7579" s="185">
        <f t="shared" si="46"/>
        <v>10.17</v>
      </c>
      <c r="Q7579" s="186"/>
      <c r="R7579" s="35"/>
    </row>
    <row r="7580" s="2" customFormat="1" ht="9.95" customHeight="1" spans="1:18">
      <c r="A7580" s="61" t="s">
        <v>1382</v>
      </c>
      <c r="B7580" s="61" t="s">
        <v>1455</v>
      </c>
      <c r="C7580" s="190" t="s">
        <v>315</v>
      </c>
      <c r="D7580" s="125">
        <v>38.96</v>
      </c>
      <c r="E7580" s="61" t="s">
        <v>1215</v>
      </c>
      <c r="F7580" s="181" t="s">
        <v>1226</v>
      </c>
      <c r="G7580" s="61" t="s">
        <v>37</v>
      </c>
      <c r="H7580" s="158" t="s">
        <v>1198</v>
      </c>
      <c r="I7580" s="61" t="s">
        <v>39</v>
      </c>
      <c r="J7580" s="158" t="s">
        <v>1462</v>
      </c>
      <c r="K7580" s="61"/>
      <c r="L7580" s="37">
        <v>40458706</v>
      </c>
      <c r="M7580" s="37">
        <v>4722772</v>
      </c>
      <c r="N7580" s="61" t="s">
        <v>1457</v>
      </c>
      <c r="O7580" s="61" t="s">
        <v>1458</v>
      </c>
      <c r="P7580" s="185">
        <f t="shared" si="46"/>
        <v>175.32</v>
      </c>
      <c r="Q7580" s="186"/>
      <c r="R7580" s="35"/>
    </row>
    <row r="7581" s="2" customFormat="1" ht="9.95" customHeight="1" spans="1:18">
      <c r="A7581" s="61" t="s">
        <v>1382</v>
      </c>
      <c r="B7581" s="61" t="s">
        <v>1455</v>
      </c>
      <c r="C7581" s="190" t="s">
        <v>302</v>
      </c>
      <c r="D7581" s="125">
        <v>83.52</v>
      </c>
      <c r="E7581" s="61" t="s">
        <v>1215</v>
      </c>
      <c r="F7581" s="181" t="s">
        <v>1226</v>
      </c>
      <c r="G7581" s="61" t="s">
        <v>37</v>
      </c>
      <c r="H7581" s="158" t="s">
        <v>1198</v>
      </c>
      <c r="I7581" s="61" t="s">
        <v>39</v>
      </c>
      <c r="J7581" s="158" t="s">
        <v>1463</v>
      </c>
      <c r="K7581" s="61"/>
      <c r="L7581" s="37">
        <v>40458343</v>
      </c>
      <c r="M7581" s="37">
        <v>4722664</v>
      </c>
      <c r="N7581" s="61" t="s">
        <v>1457</v>
      </c>
      <c r="O7581" s="61" t="s">
        <v>1458</v>
      </c>
      <c r="P7581" s="185">
        <f t="shared" si="46"/>
        <v>375.84</v>
      </c>
      <c r="Q7581" s="186"/>
      <c r="R7581" s="35"/>
    </row>
    <row r="7582" s="2" customFormat="1" ht="9.95" customHeight="1" spans="1:18">
      <c r="A7582" s="61" t="s">
        <v>1382</v>
      </c>
      <c r="B7582" s="61" t="s">
        <v>1455</v>
      </c>
      <c r="C7582" s="190" t="s">
        <v>261</v>
      </c>
      <c r="D7582" s="125">
        <v>1.38</v>
      </c>
      <c r="E7582" s="61" t="s">
        <v>1215</v>
      </c>
      <c r="F7582" s="181" t="s">
        <v>1226</v>
      </c>
      <c r="G7582" s="61" t="s">
        <v>37</v>
      </c>
      <c r="H7582" s="158" t="s">
        <v>1198</v>
      </c>
      <c r="I7582" s="61" t="s">
        <v>39</v>
      </c>
      <c r="J7582" s="158" t="s">
        <v>1464</v>
      </c>
      <c r="K7582" s="61"/>
      <c r="L7582" s="37">
        <v>40457763</v>
      </c>
      <c r="M7582" s="37">
        <v>4722651</v>
      </c>
      <c r="N7582" s="61" t="s">
        <v>1457</v>
      </c>
      <c r="O7582" s="61" t="s">
        <v>1458</v>
      </c>
      <c r="P7582" s="185">
        <f t="shared" si="46"/>
        <v>6.21</v>
      </c>
      <c r="Q7582" s="186"/>
      <c r="R7582" s="35"/>
    </row>
    <row r="7583" s="2" customFormat="1" ht="9.95" customHeight="1" spans="1:18">
      <c r="A7583" s="61" t="s">
        <v>1382</v>
      </c>
      <c r="B7583" s="61" t="s">
        <v>1455</v>
      </c>
      <c r="C7583" s="190" t="s">
        <v>316</v>
      </c>
      <c r="D7583" s="125">
        <v>2.13</v>
      </c>
      <c r="E7583" s="61" t="s">
        <v>1215</v>
      </c>
      <c r="F7583" s="181" t="s">
        <v>1226</v>
      </c>
      <c r="G7583" s="61" t="s">
        <v>37</v>
      </c>
      <c r="H7583" s="158" t="s">
        <v>1198</v>
      </c>
      <c r="I7583" s="61" t="s">
        <v>39</v>
      </c>
      <c r="J7583" s="158" t="s">
        <v>1465</v>
      </c>
      <c r="K7583" s="61"/>
      <c r="L7583" s="37">
        <v>40459106</v>
      </c>
      <c r="M7583" s="37">
        <v>4722606</v>
      </c>
      <c r="N7583" s="61" t="s">
        <v>1457</v>
      </c>
      <c r="O7583" s="61" t="s">
        <v>1458</v>
      </c>
      <c r="P7583" s="185">
        <f t="shared" si="46"/>
        <v>9.585</v>
      </c>
      <c r="Q7583" s="186"/>
      <c r="R7583" s="35"/>
    </row>
    <row r="7584" s="2" customFormat="1" ht="9.95" customHeight="1" spans="1:18">
      <c r="A7584" s="61" t="s">
        <v>1382</v>
      </c>
      <c r="B7584" s="61" t="s">
        <v>1455</v>
      </c>
      <c r="C7584" s="190" t="s">
        <v>282</v>
      </c>
      <c r="D7584" s="125">
        <v>6.31</v>
      </c>
      <c r="E7584" s="61" t="s">
        <v>1215</v>
      </c>
      <c r="F7584" s="181" t="s">
        <v>1226</v>
      </c>
      <c r="G7584" s="61" t="s">
        <v>37</v>
      </c>
      <c r="H7584" s="158" t="s">
        <v>1198</v>
      </c>
      <c r="I7584" s="61" t="s">
        <v>39</v>
      </c>
      <c r="J7584" s="158" t="s">
        <v>1466</v>
      </c>
      <c r="K7584" s="61"/>
      <c r="L7584" s="37">
        <v>40459286</v>
      </c>
      <c r="M7584" s="37">
        <v>4722598</v>
      </c>
      <c r="N7584" s="61" t="s">
        <v>1457</v>
      </c>
      <c r="O7584" s="61" t="s">
        <v>1458</v>
      </c>
      <c r="P7584" s="185">
        <f t="shared" si="46"/>
        <v>28.395</v>
      </c>
      <c r="Q7584" s="186"/>
      <c r="R7584" s="35"/>
    </row>
    <row r="7585" s="2" customFormat="1" ht="9.95" customHeight="1" spans="1:18">
      <c r="A7585" s="61" t="s">
        <v>1382</v>
      </c>
      <c r="B7585" s="61" t="s">
        <v>1455</v>
      </c>
      <c r="C7585" s="190" t="s">
        <v>252</v>
      </c>
      <c r="D7585" s="125">
        <v>2.3</v>
      </c>
      <c r="E7585" s="61" t="s">
        <v>1215</v>
      </c>
      <c r="F7585" s="181" t="s">
        <v>1226</v>
      </c>
      <c r="G7585" s="61" t="s">
        <v>37</v>
      </c>
      <c r="H7585" s="158" t="s">
        <v>1198</v>
      </c>
      <c r="I7585" s="61" t="s">
        <v>39</v>
      </c>
      <c r="J7585" s="158" t="s">
        <v>1467</v>
      </c>
      <c r="K7585" s="61"/>
      <c r="L7585" s="37">
        <v>40458128</v>
      </c>
      <c r="M7585" s="37">
        <v>4722587</v>
      </c>
      <c r="N7585" s="61" t="s">
        <v>1457</v>
      </c>
      <c r="O7585" s="61" t="s">
        <v>1458</v>
      </c>
      <c r="P7585" s="185">
        <f t="shared" si="46"/>
        <v>10.35</v>
      </c>
      <c r="Q7585" s="186"/>
      <c r="R7585" s="35"/>
    </row>
    <row r="7586" s="2" customFormat="1" ht="9.95" customHeight="1" spans="1:18">
      <c r="A7586" s="61" t="s">
        <v>1382</v>
      </c>
      <c r="B7586" s="61" t="s">
        <v>1455</v>
      </c>
      <c r="C7586" s="190" t="s">
        <v>388</v>
      </c>
      <c r="D7586" s="125">
        <v>4.72</v>
      </c>
      <c r="E7586" s="61" t="s">
        <v>1215</v>
      </c>
      <c r="F7586" s="181" t="s">
        <v>1226</v>
      </c>
      <c r="G7586" s="61" t="s">
        <v>37</v>
      </c>
      <c r="H7586" s="158" t="s">
        <v>1198</v>
      </c>
      <c r="I7586" s="61" t="s">
        <v>39</v>
      </c>
      <c r="J7586" s="158" t="s">
        <v>1468</v>
      </c>
      <c r="K7586" s="61"/>
      <c r="L7586" s="37">
        <v>40458486</v>
      </c>
      <c r="M7586" s="37">
        <v>4722585</v>
      </c>
      <c r="N7586" s="61" t="s">
        <v>1457</v>
      </c>
      <c r="O7586" s="61" t="s">
        <v>1458</v>
      </c>
      <c r="P7586" s="185">
        <f t="shared" si="46"/>
        <v>21.24</v>
      </c>
      <c r="Q7586" s="186"/>
      <c r="R7586" s="35"/>
    </row>
    <row r="7587" s="2" customFormat="1" ht="9.95" customHeight="1" spans="1:18">
      <c r="A7587" s="61" t="s">
        <v>1382</v>
      </c>
      <c r="B7587" s="61" t="s">
        <v>1455</v>
      </c>
      <c r="C7587" s="190" t="s">
        <v>298</v>
      </c>
      <c r="D7587" s="125">
        <v>4.92</v>
      </c>
      <c r="E7587" s="61" t="s">
        <v>1215</v>
      </c>
      <c r="F7587" s="181" t="s">
        <v>1226</v>
      </c>
      <c r="G7587" s="61" t="s">
        <v>37</v>
      </c>
      <c r="H7587" s="158" t="s">
        <v>1198</v>
      </c>
      <c r="I7587" s="61" t="s">
        <v>39</v>
      </c>
      <c r="J7587" s="158" t="s">
        <v>1469</v>
      </c>
      <c r="K7587" s="61"/>
      <c r="L7587" s="37">
        <v>40457793</v>
      </c>
      <c r="M7587" s="37">
        <v>4722577</v>
      </c>
      <c r="N7587" s="61" t="s">
        <v>1457</v>
      </c>
      <c r="O7587" s="61" t="s">
        <v>1458</v>
      </c>
      <c r="P7587" s="185">
        <f t="shared" si="46"/>
        <v>22.14</v>
      </c>
      <c r="Q7587" s="186"/>
      <c r="R7587" s="35"/>
    </row>
    <row r="7588" s="2" customFormat="1" ht="9.95" customHeight="1" spans="1:18">
      <c r="A7588" s="61" t="s">
        <v>1382</v>
      </c>
      <c r="B7588" s="61" t="s">
        <v>1455</v>
      </c>
      <c r="C7588" s="190" t="s">
        <v>341</v>
      </c>
      <c r="D7588" s="125">
        <v>4.93</v>
      </c>
      <c r="E7588" s="61" t="s">
        <v>1215</v>
      </c>
      <c r="F7588" s="181" t="s">
        <v>1226</v>
      </c>
      <c r="G7588" s="61" t="s">
        <v>37</v>
      </c>
      <c r="H7588" s="158" t="s">
        <v>1198</v>
      </c>
      <c r="I7588" s="61" t="s">
        <v>39</v>
      </c>
      <c r="J7588" s="158" t="s">
        <v>1470</v>
      </c>
      <c r="K7588" s="61"/>
      <c r="L7588" s="37">
        <v>40459159</v>
      </c>
      <c r="M7588" s="37">
        <v>4722575</v>
      </c>
      <c r="N7588" s="61" t="s">
        <v>1457</v>
      </c>
      <c r="O7588" s="61" t="s">
        <v>1458</v>
      </c>
      <c r="P7588" s="185">
        <f t="shared" si="46"/>
        <v>22.185</v>
      </c>
      <c r="Q7588" s="186"/>
      <c r="R7588" s="35"/>
    </row>
    <row r="7589" s="2" customFormat="1" ht="9.95" customHeight="1" spans="1:18">
      <c r="A7589" s="61" t="s">
        <v>1382</v>
      </c>
      <c r="B7589" s="61" t="s">
        <v>1455</v>
      </c>
      <c r="C7589" s="190" t="s">
        <v>343</v>
      </c>
      <c r="D7589" s="125">
        <v>6.62</v>
      </c>
      <c r="E7589" s="61" t="s">
        <v>1215</v>
      </c>
      <c r="F7589" s="181" t="s">
        <v>1226</v>
      </c>
      <c r="G7589" s="61" t="s">
        <v>37</v>
      </c>
      <c r="H7589" s="158" t="s">
        <v>1198</v>
      </c>
      <c r="I7589" s="61" t="s">
        <v>39</v>
      </c>
      <c r="J7589" s="158" t="s">
        <v>1471</v>
      </c>
      <c r="K7589" s="61"/>
      <c r="L7589" s="37">
        <v>40459026</v>
      </c>
      <c r="M7589" s="37">
        <v>4722551</v>
      </c>
      <c r="N7589" s="61" t="s">
        <v>1457</v>
      </c>
      <c r="O7589" s="61" t="s">
        <v>1458</v>
      </c>
      <c r="P7589" s="185">
        <f t="shared" si="46"/>
        <v>29.79</v>
      </c>
      <c r="Q7589" s="186"/>
      <c r="R7589" s="35"/>
    </row>
    <row r="7590" s="2" customFormat="1" ht="9.95" customHeight="1" spans="1:18">
      <c r="A7590" s="61" t="s">
        <v>1382</v>
      </c>
      <c r="B7590" s="61" t="s">
        <v>1455</v>
      </c>
      <c r="C7590" s="190" t="s">
        <v>283</v>
      </c>
      <c r="D7590" s="125">
        <v>1.78</v>
      </c>
      <c r="E7590" s="61" t="s">
        <v>1215</v>
      </c>
      <c r="F7590" s="181" t="s">
        <v>1226</v>
      </c>
      <c r="G7590" s="61" t="s">
        <v>37</v>
      </c>
      <c r="H7590" s="158" t="s">
        <v>1198</v>
      </c>
      <c r="I7590" s="61" t="s">
        <v>39</v>
      </c>
      <c r="J7590" s="158" t="s">
        <v>1472</v>
      </c>
      <c r="K7590" s="61"/>
      <c r="L7590" s="37">
        <v>40457725</v>
      </c>
      <c r="M7590" s="37">
        <v>4722545</v>
      </c>
      <c r="N7590" s="61" t="s">
        <v>1457</v>
      </c>
      <c r="O7590" s="61" t="s">
        <v>1458</v>
      </c>
      <c r="P7590" s="185">
        <f t="shared" si="46"/>
        <v>8.01</v>
      </c>
      <c r="Q7590" s="186"/>
      <c r="R7590" s="35"/>
    </row>
    <row r="7591" s="2" customFormat="1" ht="9.95" customHeight="1" spans="1:18">
      <c r="A7591" s="61" t="s">
        <v>1382</v>
      </c>
      <c r="B7591" s="61" t="s">
        <v>1455</v>
      </c>
      <c r="C7591" s="190" t="s">
        <v>336</v>
      </c>
      <c r="D7591" s="125">
        <v>8.69</v>
      </c>
      <c r="E7591" s="61" t="s">
        <v>1215</v>
      </c>
      <c r="F7591" s="181" t="s">
        <v>1226</v>
      </c>
      <c r="G7591" s="61" t="s">
        <v>37</v>
      </c>
      <c r="H7591" s="158" t="s">
        <v>1198</v>
      </c>
      <c r="I7591" s="61" t="s">
        <v>39</v>
      </c>
      <c r="J7591" s="158" t="s">
        <v>1473</v>
      </c>
      <c r="K7591" s="61"/>
      <c r="L7591" s="37">
        <v>40459288</v>
      </c>
      <c r="M7591" s="37">
        <v>4722522</v>
      </c>
      <c r="N7591" s="61" t="s">
        <v>1457</v>
      </c>
      <c r="O7591" s="61" t="s">
        <v>1458</v>
      </c>
      <c r="P7591" s="185">
        <f t="shared" si="46"/>
        <v>39.105</v>
      </c>
      <c r="Q7591" s="186"/>
      <c r="R7591" s="35"/>
    </row>
    <row r="7592" s="2" customFormat="1" ht="9.95" customHeight="1" spans="1:18">
      <c r="A7592" s="61" t="s">
        <v>1382</v>
      </c>
      <c r="B7592" s="61" t="s">
        <v>1455</v>
      </c>
      <c r="C7592" s="190" t="s">
        <v>645</v>
      </c>
      <c r="D7592" s="125">
        <v>1.99</v>
      </c>
      <c r="E7592" s="61" t="s">
        <v>1215</v>
      </c>
      <c r="F7592" s="181" t="s">
        <v>1226</v>
      </c>
      <c r="G7592" s="61" t="s">
        <v>37</v>
      </c>
      <c r="H7592" s="158" t="s">
        <v>1198</v>
      </c>
      <c r="I7592" s="61" t="s">
        <v>39</v>
      </c>
      <c r="J7592" s="158" t="s">
        <v>1474</v>
      </c>
      <c r="K7592" s="61"/>
      <c r="L7592" s="37">
        <v>40457857</v>
      </c>
      <c r="M7592" s="37">
        <v>4722486</v>
      </c>
      <c r="N7592" s="61" t="s">
        <v>1457</v>
      </c>
      <c r="O7592" s="61" t="s">
        <v>1458</v>
      </c>
      <c r="P7592" s="185">
        <f t="shared" si="46"/>
        <v>8.955</v>
      </c>
      <c r="Q7592" s="186"/>
      <c r="R7592" s="35"/>
    </row>
    <row r="7593" s="2" customFormat="1" ht="9.95" customHeight="1" spans="1:18">
      <c r="A7593" s="61" t="s">
        <v>1382</v>
      </c>
      <c r="B7593" s="61" t="s">
        <v>1455</v>
      </c>
      <c r="C7593" s="190" t="s">
        <v>387</v>
      </c>
      <c r="D7593" s="125">
        <v>186.55</v>
      </c>
      <c r="E7593" s="61" t="s">
        <v>1215</v>
      </c>
      <c r="F7593" s="181" t="s">
        <v>1226</v>
      </c>
      <c r="G7593" s="61" t="s">
        <v>37</v>
      </c>
      <c r="H7593" s="158" t="s">
        <v>1198</v>
      </c>
      <c r="I7593" s="61" t="s">
        <v>39</v>
      </c>
      <c r="J7593" s="158" t="s">
        <v>1475</v>
      </c>
      <c r="K7593" s="61"/>
      <c r="L7593" s="37">
        <v>40457938</v>
      </c>
      <c r="M7593" s="37">
        <v>4722450</v>
      </c>
      <c r="N7593" s="61" t="s">
        <v>1457</v>
      </c>
      <c r="O7593" s="61" t="s">
        <v>1458</v>
      </c>
      <c r="P7593" s="185">
        <f t="shared" si="46"/>
        <v>839.475</v>
      </c>
      <c r="Q7593" s="186"/>
      <c r="R7593" s="35"/>
    </row>
    <row r="7594" s="2" customFormat="1" ht="9.95" customHeight="1" spans="1:18">
      <c r="A7594" s="61" t="s">
        <v>1382</v>
      </c>
      <c r="B7594" s="61" t="s">
        <v>1455</v>
      </c>
      <c r="C7594" s="190" t="s">
        <v>309</v>
      </c>
      <c r="D7594" s="125">
        <v>39.68</v>
      </c>
      <c r="E7594" s="61" t="s">
        <v>1215</v>
      </c>
      <c r="F7594" s="181" t="s">
        <v>1226</v>
      </c>
      <c r="G7594" s="61" t="s">
        <v>37</v>
      </c>
      <c r="H7594" s="158" t="s">
        <v>1198</v>
      </c>
      <c r="I7594" s="61" t="s">
        <v>39</v>
      </c>
      <c r="J7594" s="158" t="s">
        <v>1476</v>
      </c>
      <c r="K7594" s="61"/>
      <c r="L7594" s="37">
        <v>40459099</v>
      </c>
      <c r="M7594" s="37">
        <v>4722440</v>
      </c>
      <c r="N7594" s="61" t="s">
        <v>1457</v>
      </c>
      <c r="O7594" s="61" t="s">
        <v>1458</v>
      </c>
      <c r="P7594" s="185">
        <f t="shared" si="46"/>
        <v>178.56</v>
      </c>
      <c r="Q7594" s="186"/>
      <c r="R7594" s="35"/>
    </row>
    <row r="7595" s="2" customFormat="1" ht="9.95" customHeight="1" spans="1:18">
      <c r="A7595" s="61" t="s">
        <v>1382</v>
      </c>
      <c r="B7595" s="61" t="s">
        <v>1455</v>
      </c>
      <c r="C7595" s="190" t="s">
        <v>342</v>
      </c>
      <c r="D7595" s="125">
        <v>1.37</v>
      </c>
      <c r="E7595" s="61" t="s">
        <v>1215</v>
      </c>
      <c r="F7595" s="181" t="s">
        <v>1226</v>
      </c>
      <c r="G7595" s="61" t="s">
        <v>37</v>
      </c>
      <c r="H7595" s="158" t="s">
        <v>1198</v>
      </c>
      <c r="I7595" s="61" t="s">
        <v>39</v>
      </c>
      <c r="J7595" s="158" t="s">
        <v>1477</v>
      </c>
      <c r="K7595" s="61"/>
      <c r="L7595" s="37">
        <v>40459331</v>
      </c>
      <c r="M7595" s="37">
        <v>4722433</v>
      </c>
      <c r="N7595" s="61" t="s">
        <v>1457</v>
      </c>
      <c r="O7595" s="61" t="s">
        <v>1458</v>
      </c>
      <c r="P7595" s="185">
        <f t="shared" si="46"/>
        <v>6.165</v>
      </c>
      <c r="Q7595" s="186"/>
      <c r="R7595" s="35"/>
    </row>
    <row r="7596" s="2" customFormat="1" ht="9.95" customHeight="1" spans="1:18">
      <c r="A7596" s="61" t="s">
        <v>1382</v>
      </c>
      <c r="B7596" s="61" t="s">
        <v>1455</v>
      </c>
      <c r="C7596" s="190" t="s">
        <v>311</v>
      </c>
      <c r="D7596" s="125">
        <v>197.24</v>
      </c>
      <c r="E7596" s="61" t="s">
        <v>1215</v>
      </c>
      <c r="F7596" s="181" t="s">
        <v>1226</v>
      </c>
      <c r="G7596" s="61" t="s">
        <v>37</v>
      </c>
      <c r="H7596" s="158" t="s">
        <v>1198</v>
      </c>
      <c r="I7596" s="61" t="s">
        <v>39</v>
      </c>
      <c r="J7596" s="158" t="s">
        <v>1478</v>
      </c>
      <c r="K7596" s="61"/>
      <c r="L7596" s="37">
        <v>40458807</v>
      </c>
      <c r="M7596" s="37">
        <v>4722436</v>
      </c>
      <c r="N7596" s="61" t="s">
        <v>1457</v>
      </c>
      <c r="O7596" s="61" t="s">
        <v>1458</v>
      </c>
      <c r="P7596" s="185">
        <f t="shared" si="46"/>
        <v>887.58</v>
      </c>
      <c r="Q7596" s="186"/>
      <c r="R7596" s="35"/>
    </row>
    <row r="7597" s="2" customFormat="1" ht="9.95" customHeight="1" spans="1:18">
      <c r="A7597" s="61" t="s">
        <v>1382</v>
      </c>
      <c r="B7597" s="61" t="s">
        <v>1455</v>
      </c>
      <c r="C7597" s="190" t="s">
        <v>384</v>
      </c>
      <c r="D7597" s="125">
        <v>1.35</v>
      </c>
      <c r="E7597" s="61" t="s">
        <v>1215</v>
      </c>
      <c r="F7597" s="181" t="s">
        <v>1226</v>
      </c>
      <c r="G7597" s="61" t="s">
        <v>37</v>
      </c>
      <c r="H7597" s="158" t="s">
        <v>1198</v>
      </c>
      <c r="I7597" s="61" t="s">
        <v>39</v>
      </c>
      <c r="J7597" s="158" t="s">
        <v>1479</v>
      </c>
      <c r="K7597" s="61"/>
      <c r="L7597" s="37">
        <v>40459301</v>
      </c>
      <c r="M7597" s="37">
        <v>4722399</v>
      </c>
      <c r="N7597" s="61" t="s">
        <v>1457</v>
      </c>
      <c r="O7597" s="61" t="s">
        <v>1458</v>
      </c>
      <c r="P7597" s="185">
        <f t="shared" si="46"/>
        <v>6.075</v>
      </c>
      <c r="Q7597" s="186"/>
      <c r="R7597" s="35"/>
    </row>
    <row r="7598" s="2" customFormat="1" ht="9.95" customHeight="1" spans="1:18">
      <c r="A7598" s="61" t="s">
        <v>1382</v>
      </c>
      <c r="B7598" s="61" t="s">
        <v>1455</v>
      </c>
      <c r="C7598" s="190" t="s">
        <v>582</v>
      </c>
      <c r="D7598" s="125">
        <v>49.52</v>
      </c>
      <c r="E7598" s="61" t="s">
        <v>1215</v>
      </c>
      <c r="F7598" s="181" t="s">
        <v>1226</v>
      </c>
      <c r="G7598" s="61" t="s">
        <v>37</v>
      </c>
      <c r="H7598" s="158" t="s">
        <v>1198</v>
      </c>
      <c r="I7598" s="61" t="s">
        <v>39</v>
      </c>
      <c r="J7598" s="158" t="s">
        <v>1480</v>
      </c>
      <c r="K7598" s="61"/>
      <c r="L7598" s="37">
        <v>40458259</v>
      </c>
      <c r="M7598" s="37">
        <v>4722360</v>
      </c>
      <c r="N7598" s="61" t="s">
        <v>1457</v>
      </c>
      <c r="O7598" s="61" t="s">
        <v>1458</v>
      </c>
      <c r="P7598" s="185">
        <f t="shared" si="46"/>
        <v>222.84</v>
      </c>
      <c r="Q7598" s="186"/>
      <c r="R7598" s="35"/>
    </row>
    <row r="7599" s="2" customFormat="1" ht="9.95" customHeight="1" spans="1:18">
      <c r="A7599" s="61" t="s">
        <v>1382</v>
      </c>
      <c r="B7599" s="61" t="s">
        <v>1455</v>
      </c>
      <c r="C7599" s="190" t="s">
        <v>307</v>
      </c>
      <c r="D7599" s="125">
        <v>78.62</v>
      </c>
      <c r="E7599" s="61" t="s">
        <v>1215</v>
      </c>
      <c r="F7599" s="181" t="s">
        <v>1226</v>
      </c>
      <c r="G7599" s="61" t="s">
        <v>37</v>
      </c>
      <c r="H7599" s="158" t="s">
        <v>1198</v>
      </c>
      <c r="I7599" s="61" t="s">
        <v>39</v>
      </c>
      <c r="J7599" s="158" t="s">
        <v>1481</v>
      </c>
      <c r="K7599" s="61"/>
      <c r="L7599" s="37">
        <v>40458569</v>
      </c>
      <c r="M7599" s="37">
        <v>4722364</v>
      </c>
      <c r="N7599" s="61" t="s">
        <v>1457</v>
      </c>
      <c r="O7599" s="61" t="s">
        <v>1458</v>
      </c>
      <c r="P7599" s="185">
        <f t="shared" si="46"/>
        <v>353.79</v>
      </c>
      <c r="Q7599" s="186"/>
      <c r="R7599" s="35"/>
    </row>
    <row r="7600" s="2" customFormat="1" ht="9.95" customHeight="1" spans="1:18">
      <c r="A7600" s="61" t="s">
        <v>1382</v>
      </c>
      <c r="B7600" s="61" t="s">
        <v>1455</v>
      </c>
      <c r="C7600" s="190" t="s">
        <v>374</v>
      </c>
      <c r="D7600" s="125">
        <v>3.97</v>
      </c>
      <c r="E7600" s="61" t="s">
        <v>1215</v>
      </c>
      <c r="F7600" s="181" t="s">
        <v>1226</v>
      </c>
      <c r="G7600" s="61" t="s">
        <v>37</v>
      </c>
      <c r="H7600" s="158" t="s">
        <v>1198</v>
      </c>
      <c r="I7600" s="61" t="s">
        <v>39</v>
      </c>
      <c r="J7600" s="158" t="s">
        <v>1482</v>
      </c>
      <c r="K7600" s="61"/>
      <c r="L7600" s="37">
        <v>40459345</v>
      </c>
      <c r="M7600" s="37">
        <v>4722356</v>
      </c>
      <c r="N7600" s="61" t="s">
        <v>1457</v>
      </c>
      <c r="O7600" s="61" t="s">
        <v>1458</v>
      </c>
      <c r="P7600" s="185">
        <f t="shared" si="46"/>
        <v>17.865</v>
      </c>
      <c r="Q7600" s="186"/>
      <c r="R7600" s="35"/>
    </row>
    <row r="7601" s="2" customFormat="1" ht="9.95" customHeight="1" spans="1:18">
      <c r="A7601" s="61" t="s">
        <v>1382</v>
      </c>
      <c r="B7601" s="61" t="s">
        <v>1455</v>
      </c>
      <c r="C7601" s="190" t="s">
        <v>243</v>
      </c>
      <c r="D7601" s="125">
        <v>2.63</v>
      </c>
      <c r="E7601" s="61" t="s">
        <v>1215</v>
      </c>
      <c r="F7601" s="181" t="s">
        <v>1226</v>
      </c>
      <c r="G7601" s="61" t="s">
        <v>37</v>
      </c>
      <c r="H7601" s="158" t="s">
        <v>1198</v>
      </c>
      <c r="I7601" s="61" t="s">
        <v>39</v>
      </c>
      <c r="J7601" s="158" t="s">
        <v>1483</v>
      </c>
      <c r="K7601" s="61"/>
      <c r="L7601" s="37">
        <v>40459261</v>
      </c>
      <c r="M7601" s="37">
        <v>4722341</v>
      </c>
      <c r="N7601" s="61" t="s">
        <v>1457</v>
      </c>
      <c r="O7601" s="61" t="s">
        <v>1458</v>
      </c>
      <c r="P7601" s="185">
        <f t="shared" si="46"/>
        <v>11.835</v>
      </c>
      <c r="Q7601" s="186"/>
      <c r="R7601" s="35"/>
    </row>
    <row r="7602" s="2" customFormat="1" ht="9.95" customHeight="1" spans="1:18">
      <c r="A7602" s="61" t="s">
        <v>1382</v>
      </c>
      <c r="B7602" s="61" t="s">
        <v>1455</v>
      </c>
      <c r="C7602" s="190" t="s">
        <v>377</v>
      </c>
      <c r="D7602" s="125">
        <v>6.2</v>
      </c>
      <c r="E7602" s="61" t="s">
        <v>1215</v>
      </c>
      <c r="F7602" s="181" t="s">
        <v>1226</v>
      </c>
      <c r="G7602" s="61" t="s">
        <v>37</v>
      </c>
      <c r="H7602" s="158" t="s">
        <v>1198</v>
      </c>
      <c r="I7602" s="61" t="s">
        <v>39</v>
      </c>
      <c r="J7602" s="158" t="s">
        <v>1484</v>
      </c>
      <c r="K7602" s="61"/>
      <c r="L7602" s="37">
        <v>40459111</v>
      </c>
      <c r="M7602" s="37">
        <v>4722316</v>
      </c>
      <c r="N7602" s="61" t="s">
        <v>1457</v>
      </c>
      <c r="O7602" s="61" t="s">
        <v>1458</v>
      </c>
      <c r="P7602" s="185">
        <f t="shared" si="46"/>
        <v>27.9</v>
      </c>
      <c r="Q7602" s="186"/>
      <c r="R7602" s="35"/>
    </row>
    <row r="7603" s="2" customFormat="1" ht="9.95" customHeight="1" spans="1:18">
      <c r="A7603" s="61" t="s">
        <v>1382</v>
      </c>
      <c r="B7603" s="61" t="s">
        <v>1455</v>
      </c>
      <c r="C7603" s="190" t="s">
        <v>372</v>
      </c>
      <c r="D7603" s="125">
        <v>2.34</v>
      </c>
      <c r="E7603" s="61" t="s">
        <v>1215</v>
      </c>
      <c r="F7603" s="181" t="s">
        <v>1226</v>
      </c>
      <c r="G7603" s="61" t="s">
        <v>37</v>
      </c>
      <c r="H7603" s="158" t="s">
        <v>1198</v>
      </c>
      <c r="I7603" s="61" t="s">
        <v>39</v>
      </c>
      <c r="J7603" s="158" t="s">
        <v>1485</v>
      </c>
      <c r="K7603" s="61"/>
      <c r="L7603" s="37">
        <v>40458746</v>
      </c>
      <c r="M7603" s="37">
        <v>4722310</v>
      </c>
      <c r="N7603" s="61" t="s">
        <v>1457</v>
      </c>
      <c r="O7603" s="61" t="s">
        <v>1458</v>
      </c>
      <c r="P7603" s="185">
        <f t="shared" si="46"/>
        <v>10.53</v>
      </c>
      <c r="Q7603" s="186"/>
      <c r="R7603" s="35"/>
    </row>
    <row r="7604" s="2" customFormat="1" ht="9.95" customHeight="1" spans="1:18">
      <c r="A7604" s="61" t="s">
        <v>1382</v>
      </c>
      <c r="B7604" s="61" t="s">
        <v>1455</v>
      </c>
      <c r="C7604" s="190" t="s">
        <v>323</v>
      </c>
      <c r="D7604" s="125">
        <v>1.59</v>
      </c>
      <c r="E7604" s="61" t="s">
        <v>1215</v>
      </c>
      <c r="F7604" s="181" t="s">
        <v>1226</v>
      </c>
      <c r="G7604" s="61" t="s">
        <v>37</v>
      </c>
      <c r="H7604" s="158" t="s">
        <v>1198</v>
      </c>
      <c r="I7604" s="61" t="s">
        <v>39</v>
      </c>
      <c r="J7604" s="158" t="s">
        <v>1486</v>
      </c>
      <c r="K7604" s="61"/>
      <c r="L7604" s="37">
        <v>40458541</v>
      </c>
      <c r="M7604" s="37">
        <v>4722309</v>
      </c>
      <c r="N7604" s="61" t="s">
        <v>1457</v>
      </c>
      <c r="O7604" s="61" t="s">
        <v>1458</v>
      </c>
      <c r="P7604" s="185">
        <f t="shared" si="46"/>
        <v>7.155</v>
      </c>
      <c r="Q7604" s="186"/>
      <c r="R7604" s="35"/>
    </row>
    <row r="7605" s="2" customFormat="1" ht="9.95" customHeight="1" spans="1:18">
      <c r="A7605" s="61" t="s">
        <v>1382</v>
      </c>
      <c r="B7605" s="61" t="s">
        <v>1455</v>
      </c>
      <c r="C7605" s="190" t="s">
        <v>710</v>
      </c>
      <c r="D7605" s="125">
        <v>6.18</v>
      </c>
      <c r="E7605" s="61" t="s">
        <v>1215</v>
      </c>
      <c r="F7605" s="181" t="s">
        <v>1226</v>
      </c>
      <c r="G7605" s="61" t="s">
        <v>37</v>
      </c>
      <c r="H7605" s="158" t="s">
        <v>1198</v>
      </c>
      <c r="I7605" s="61" t="s">
        <v>39</v>
      </c>
      <c r="J7605" s="158" t="s">
        <v>1487</v>
      </c>
      <c r="K7605" s="61"/>
      <c r="L7605" s="37">
        <v>40458505</v>
      </c>
      <c r="M7605" s="37">
        <v>4722265</v>
      </c>
      <c r="N7605" s="61" t="s">
        <v>1457</v>
      </c>
      <c r="O7605" s="61" t="s">
        <v>1458</v>
      </c>
      <c r="P7605" s="185">
        <f t="shared" si="46"/>
        <v>27.81</v>
      </c>
      <c r="Q7605" s="186"/>
      <c r="R7605" s="35"/>
    </row>
    <row r="7606" s="2" customFormat="1" ht="9.95" customHeight="1" spans="1:18">
      <c r="A7606" s="61" t="s">
        <v>1382</v>
      </c>
      <c r="B7606" s="61" t="s">
        <v>1455</v>
      </c>
      <c r="C7606" s="190" t="s">
        <v>371</v>
      </c>
      <c r="D7606" s="125">
        <v>2.89</v>
      </c>
      <c r="E7606" s="61" t="s">
        <v>1215</v>
      </c>
      <c r="F7606" s="181" t="s">
        <v>1226</v>
      </c>
      <c r="G7606" s="61" t="s">
        <v>37</v>
      </c>
      <c r="H7606" s="158" t="s">
        <v>1198</v>
      </c>
      <c r="I7606" s="61" t="s">
        <v>39</v>
      </c>
      <c r="J7606" s="158" t="s">
        <v>1488</v>
      </c>
      <c r="K7606" s="61"/>
      <c r="L7606" s="37">
        <v>40458473</v>
      </c>
      <c r="M7606" s="37">
        <v>4722210</v>
      </c>
      <c r="N7606" s="61" t="s">
        <v>1457</v>
      </c>
      <c r="O7606" s="61" t="s">
        <v>1458</v>
      </c>
      <c r="P7606" s="185">
        <f t="shared" si="46"/>
        <v>13.005</v>
      </c>
      <c r="Q7606" s="186"/>
      <c r="R7606" s="35"/>
    </row>
    <row r="7607" s="2" customFormat="1" ht="9.95" customHeight="1" spans="1:18">
      <c r="A7607" s="61" t="s">
        <v>1382</v>
      </c>
      <c r="B7607" s="61" t="s">
        <v>1455</v>
      </c>
      <c r="C7607" s="190" t="s">
        <v>629</v>
      </c>
      <c r="D7607" s="125">
        <v>10.53</v>
      </c>
      <c r="E7607" s="61" t="s">
        <v>1215</v>
      </c>
      <c r="F7607" s="181" t="s">
        <v>1226</v>
      </c>
      <c r="G7607" s="61" t="s">
        <v>37</v>
      </c>
      <c r="H7607" s="158" t="s">
        <v>1198</v>
      </c>
      <c r="I7607" s="61" t="s">
        <v>39</v>
      </c>
      <c r="J7607" s="158" t="s">
        <v>1489</v>
      </c>
      <c r="K7607" s="61"/>
      <c r="L7607" s="37">
        <v>40458627</v>
      </c>
      <c r="M7607" s="37">
        <v>4722194</v>
      </c>
      <c r="N7607" s="61" t="s">
        <v>1457</v>
      </c>
      <c r="O7607" s="61" t="s">
        <v>1458</v>
      </c>
      <c r="P7607" s="185">
        <f t="shared" si="46"/>
        <v>47.385</v>
      </c>
      <c r="Q7607" s="186"/>
      <c r="R7607" s="35"/>
    </row>
    <row r="7608" s="2" customFormat="1" ht="9.95" customHeight="1" spans="1:18">
      <c r="A7608" s="61" t="s">
        <v>1382</v>
      </c>
      <c r="B7608" s="61" t="s">
        <v>1455</v>
      </c>
      <c r="C7608" s="190" t="s">
        <v>240</v>
      </c>
      <c r="D7608" s="125">
        <v>27.81</v>
      </c>
      <c r="E7608" s="61" t="s">
        <v>1215</v>
      </c>
      <c r="F7608" s="181" t="s">
        <v>1226</v>
      </c>
      <c r="G7608" s="61" t="s">
        <v>37</v>
      </c>
      <c r="H7608" s="158" t="s">
        <v>1198</v>
      </c>
      <c r="I7608" s="61" t="s">
        <v>39</v>
      </c>
      <c r="J7608" s="158" t="s">
        <v>1490</v>
      </c>
      <c r="K7608" s="61"/>
      <c r="L7608" s="37">
        <v>40458414</v>
      </c>
      <c r="M7608" s="37">
        <v>4722171</v>
      </c>
      <c r="N7608" s="61" t="s">
        <v>1457</v>
      </c>
      <c r="O7608" s="61" t="s">
        <v>1458</v>
      </c>
      <c r="P7608" s="185">
        <f t="shared" si="46"/>
        <v>125.145</v>
      </c>
      <c r="Q7608" s="186"/>
      <c r="R7608" s="35"/>
    </row>
    <row r="7609" s="2" customFormat="1" ht="9.95" customHeight="1" spans="1:18">
      <c r="A7609" s="61" t="s">
        <v>1382</v>
      </c>
      <c r="B7609" s="61" t="s">
        <v>1455</v>
      </c>
      <c r="C7609" s="190" t="s">
        <v>369</v>
      </c>
      <c r="D7609" s="125">
        <v>0.97</v>
      </c>
      <c r="E7609" s="61" t="s">
        <v>1215</v>
      </c>
      <c r="F7609" s="181" t="s">
        <v>1226</v>
      </c>
      <c r="G7609" s="61" t="s">
        <v>37</v>
      </c>
      <c r="H7609" s="158" t="s">
        <v>1198</v>
      </c>
      <c r="I7609" s="61" t="s">
        <v>39</v>
      </c>
      <c r="J7609" s="158" t="s">
        <v>1491</v>
      </c>
      <c r="K7609" s="61"/>
      <c r="L7609" s="37">
        <v>40458325</v>
      </c>
      <c r="M7609" s="37">
        <v>4722118</v>
      </c>
      <c r="N7609" s="61" t="s">
        <v>1457</v>
      </c>
      <c r="O7609" s="61" t="s">
        <v>1458</v>
      </c>
      <c r="P7609" s="185">
        <f t="shared" si="46"/>
        <v>4.365</v>
      </c>
      <c r="Q7609" s="186"/>
      <c r="R7609" s="35"/>
    </row>
    <row r="7610" s="2" customFormat="1" ht="9.95" customHeight="1" spans="1:18">
      <c r="A7610" s="61" t="s">
        <v>1382</v>
      </c>
      <c r="B7610" s="61" t="s">
        <v>1455</v>
      </c>
      <c r="C7610" s="190" t="s">
        <v>242</v>
      </c>
      <c r="D7610" s="125">
        <v>10.61</v>
      </c>
      <c r="E7610" s="61" t="s">
        <v>1215</v>
      </c>
      <c r="F7610" s="181" t="s">
        <v>1226</v>
      </c>
      <c r="G7610" s="61" t="s">
        <v>37</v>
      </c>
      <c r="H7610" s="158" t="s">
        <v>1198</v>
      </c>
      <c r="I7610" s="61" t="s">
        <v>39</v>
      </c>
      <c r="J7610" s="158" t="s">
        <v>1492</v>
      </c>
      <c r="K7610" s="61"/>
      <c r="L7610" s="37">
        <v>40457270</v>
      </c>
      <c r="M7610" s="37">
        <v>4722098</v>
      </c>
      <c r="N7610" s="61" t="s">
        <v>1457</v>
      </c>
      <c r="O7610" s="61" t="s">
        <v>1458</v>
      </c>
      <c r="P7610" s="185">
        <f t="shared" si="46"/>
        <v>47.745</v>
      </c>
      <c r="Q7610" s="186"/>
      <c r="R7610" s="35"/>
    </row>
    <row r="7611" s="2" customFormat="1" ht="9.95" customHeight="1" spans="1:18">
      <c r="A7611" s="61" t="s">
        <v>1382</v>
      </c>
      <c r="B7611" s="61" t="s">
        <v>1455</v>
      </c>
      <c r="C7611" s="190" t="s">
        <v>979</v>
      </c>
      <c r="D7611" s="125">
        <v>8.89</v>
      </c>
      <c r="E7611" s="61" t="s">
        <v>1215</v>
      </c>
      <c r="F7611" s="181" t="s">
        <v>1226</v>
      </c>
      <c r="G7611" s="61" t="s">
        <v>37</v>
      </c>
      <c r="H7611" s="158" t="s">
        <v>1198</v>
      </c>
      <c r="I7611" s="61" t="s">
        <v>39</v>
      </c>
      <c r="J7611" s="158" t="s">
        <v>1493</v>
      </c>
      <c r="K7611" s="61"/>
      <c r="L7611" s="37">
        <v>40458759</v>
      </c>
      <c r="M7611" s="37">
        <v>4722088</v>
      </c>
      <c r="N7611" s="61" t="s">
        <v>1457</v>
      </c>
      <c r="O7611" s="61" t="s">
        <v>1458</v>
      </c>
      <c r="P7611" s="185">
        <f t="shared" si="46"/>
        <v>40.005</v>
      </c>
      <c r="Q7611" s="186"/>
      <c r="R7611" s="35"/>
    </row>
    <row r="7612" s="2" customFormat="1" ht="9.95" customHeight="1" spans="1:18">
      <c r="A7612" s="61" t="s">
        <v>1382</v>
      </c>
      <c r="B7612" s="61" t="s">
        <v>1455</v>
      </c>
      <c r="C7612" s="190" t="s">
        <v>505</v>
      </c>
      <c r="D7612" s="125">
        <v>2.13</v>
      </c>
      <c r="E7612" s="61" t="s">
        <v>1215</v>
      </c>
      <c r="F7612" s="181" t="s">
        <v>1226</v>
      </c>
      <c r="G7612" s="61" t="s">
        <v>37</v>
      </c>
      <c r="H7612" s="158" t="s">
        <v>1198</v>
      </c>
      <c r="I7612" s="61" t="s">
        <v>39</v>
      </c>
      <c r="J7612" s="158" t="s">
        <v>1494</v>
      </c>
      <c r="K7612" s="61"/>
      <c r="L7612" s="37">
        <v>40458258</v>
      </c>
      <c r="M7612" s="37">
        <v>4722071</v>
      </c>
      <c r="N7612" s="61" t="s">
        <v>1457</v>
      </c>
      <c r="O7612" s="61" t="s">
        <v>1458</v>
      </c>
      <c r="P7612" s="185">
        <f t="shared" si="46"/>
        <v>9.585</v>
      </c>
      <c r="Q7612" s="186"/>
      <c r="R7612" s="35"/>
    </row>
    <row r="7613" s="2" customFormat="1" ht="9.95" customHeight="1" spans="1:18">
      <c r="A7613" s="61" t="s">
        <v>1382</v>
      </c>
      <c r="B7613" s="61" t="s">
        <v>1455</v>
      </c>
      <c r="C7613" s="190" t="s">
        <v>479</v>
      </c>
      <c r="D7613" s="125">
        <v>0.91</v>
      </c>
      <c r="E7613" s="61" t="s">
        <v>1215</v>
      </c>
      <c r="F7613" s="181" t="s">
        <v>1226</v>
      </c>
      <c r="G7613" s="61" t="s">
        <v>37</v>
      </c>
      <c r="H7613" s="158" t="s">
        <v>1198</v>
      </c>
      <c r="I7613" s="61" t="s">
        <v>39</v>
      </c>
      <c r="J7613" s="158" t="s">
        <v>1495</v>
      </c>
      <c r="K7613" s="61"/>
      <c r="L7613" s="37">
        <v>40458482</v>
      </c>
      <c r="M7613" s="37">
        <v>4722052</v>
      </c>
      <c r="N7613" s="61" t="s">
        <v>1457</v>
      </c>
      <c r="O7613" s="61" t="s">
        <v>1458</v>
      </c>
      <c r="P7613" s="185">
        <f t="shared" si="46"/>
        <v>4.095</v>
      </c>
      <c r="Q7613" s="186"/>
      <c r="R7613" s="35"/>
    </row>
    <row r="7614" s="2" customFormat="1" ht="9.95" customHeight="1" spans="1:18">
      <c r="A7614" s="61" t="s">
        <v>1382</v>
      </c>
      <c r="B7614" s="61" t="s">
        <v>1455</v>
      </c>
      <c r="C7614" s="190" t="s">
        <v>799</v>
      </c>
      <c r="D7614" s="125">
        <v>2.83</v>
      </c>
      <c r="E7614" s="61" t="s">
        <v>1215</v>
      </c>
      <c r="F7614" s="181" t="s">
        <v>1226</v>
      </c>
      <c r="G7614" s="61" t="s">
        <v>37</v>
      </c>
      <c r="H7614" s="158" t="s">
        <v>1198</v>
      </c>
      <c r="I7614" s="61" t="s">
        <v>39</v>
      </c>
      <c r="J7614" s="158" t="s">
        <v>1496</v>
      </c>
      <c r="K7614" s="61"/>
      <c r="L7614" s="37">
        <v>40457427</v>
      </c>
      <c r="M7614" s="37">
        <v>4722024</v>
      </c>
      <c r="N7614" s="61" t="s">
        <v>1457</v>
      </c>
      <c r="O7614" s="61" t="s">
        <v>1458</v>
      </c>
      <c r="P7614" s="185">
        <f t="shared" si="46"/>
        <v>12.735</v>
      </c>
      <c r="Q7614" s="186"/>
      <c r="R7614" s="35"/>
    </row>
    <row r="7615" s="2" customFormat="1" ht="9.95" customHeight="1" spans="1:18">
      <c r="A7615" s="61" t="s">
        <v>1382</v>
      </c>
      <c r="B7615" s="61" t="s">
        <v>1455</v>
      </c>
      <c r="C7615" s="190" t="s">
        <v>798</v>
      </c>
      <c r="D7615" s="125">
        <v>1.48</v>
      </c>
      <c r="E7615" s="61" t="s">
        <v>1215</v>
      </c>
      <c r="F7615" s="181" t="s">
        <v>1226</v>
      </c>
      <c r="G7615" s="61" t="s">
        <v>37</v>
      </c>
      <c r="H7615" s="158" t="s">
        <v>1198</v>
      </c>
      <c r="I7615" s="61" t="s">
        <v>39</v>
      </c>
      <c r="J7615" s="158" t="s">
        <v>1497</v>
      </c>
      <c r="K7615" s="61"/>
      <c r="L7615" s="37">
        <v>40458492</v>
      </c>
      <c r="M7615" s="37">
        <v>4722005</v>
      </c>
      <c r="N7615" s="61" t="s">
        <v>1457</v>
      </c>
      <c r="O7615" s="61" t="s">
        <v>1458</v>
      </c>
      <c r="P7615" s="185">
        <f t="shared" si="46"/>
        <v>6.66</v>
      </c>
      <c r="Q7615" s="186"/>
      <c r="R7615" s="35"/>
    </row>
    <row r="7616" s="2" customFormat="1" ht="9.95" customHeight="1" spans="1:18">
      <c r="A7616" s="61" t="s">
        <v>1382</v>
      </c>
      <c r="B7616" s="61" t="s">
        <v>1455</v>
      </c>
      <c r="C7616" s="190" t="s">
        <v>522</v>
      </c>
      <c r="D7616" s="125">
        <v>4.5</v>
      </c>
      <c r="E7616" s="61" t="s">
        <v>1215</v>
      </c>
      <c r="F7616" s="181" t="s">
        <v>1226</v>
      </c>
      <c r="G7616" s="61" t="s">
        <v>37</v>
      </c>
      <c r="H7616" s="158" t="s">
        <v>1198</v>
      </c>
      <c r="I7616" s="61" t="s">
        <v>39</v>
      </c>
      <c r="J7616" s="158" t="s">
        <v>1498</v>
      </c>
      <c r="K7616" s="61"/>
      <c r="L7616" s="37">
        <v>40458308</v>
      </c>
      <c r="M7616" s="37">
        <v>4721983</v>
      </c>
      <c r="N7616" s="61" t="s">
        <v>1457</v>
      </c>
      <c r="O7616" s="61" t="s">
        <v>1458</v>
      </c>
      <c r="P7616" s="185">
        <f t="shared" si="46"/>
        <v>20.25</v>
      </c>
      <c r="Q7616" s="186"/>
      <c r="R7616" s="35"/>
    </row>
    <row r="7617" s="2" customFormat="1" ht="9.95" customHeight="1" spans="1:18">
      <c r="A7617" s="61" t="s">
        <v>1382</v>
      </c>
      <c r="B7617" s="61" t="s">
        <v>1455</v>
      </c>
      <c r="C7617" s="190" t="s">
        <v>706</v>
      </c>
      <c r="D7617" s="125">
        <v>14.49</v>
      </c>
      <c r="E7617" s="61" t="s">
        <v>1215</v>
      </c>
      <c r="F7617" s="181" t="s">
        <v>1226</v>
      </c>
      <c r="G7617" s="61" t="s">
        <v>37</v>
      </c>
      <c r="H7617" s="158" t="s">
        <v>1198</v>
      </c>
      <c r="I7617" s="61" t="s">
        <v>39</v>
      </c>
      <c r="J7617" s="158" t="s">
        <v>1499</v>
      </c>
      <c r="K7617" s="61"/>
      <c r="L7617" s="37">
        <v>40458246</v>
      </c>
      <c r="M7617" s="37">
        <v>4721971</v>
      </c>
      <c r="N7617" s="61" t="s">
        <v>1457</v>
      </c>
      <c r="O7617" s="61" t="s">
        <v>1458</v>
      </c>
      <c r="P7617" s="185">
        <f t="shared" si="46"/>
        <v>65.205</v>
      </c>
      <c r="Q7617" s="186"/>
      <c r="R7617" s="35"/>
    </row>
    <row r="7618" s="2" customFormat="1" ht="9.95" customHeight="1" spans="1:18">
      <c r="A7618" s="61" t="s">
        <v>1382</v>
      </c>
      <c r="B7618" s="61" t="s">
        <v>1455</v>
      </c>
      <c r="C7618" s="190" t="s">
        <v>795</v>
      </c>
      <c r="D7618" s="125">
        <v>35.85</v>
      </c>
      <c r="E7618" s="61" t="s">
        <v>1215</v>
      </c>
      <c r="F7618" s="181" t="s">
        <v>1226</v>
      </c>
      <c r="G7618" s="61" t="s">
        <v>37</v>
      </c>
      <c r="H7618" s="158" t="s">
        <v>1198</v>
      </c>
      <c r="I7618" s="61" t="s">
        <v>39</v>
      </c>
      <c r="J7618" s="158" t="s">
        <v>1500</v>
      </c>
      <c r="K7618" s="61"/>
      <c r="L7618" s="37">
        <v>40458353</v>
      </c>
      <c r="M7618" s="37">
        <v>4721847</v>
      </c>
      <c r="N7618" s="61" t="s">
        <v>1457</v>
      </c>
      <c r="O7618" s="61" t="s">
        <v>1458</v>
      </c>
      <c r="P7618" s="185">
        <f t="shared" si="46"/>
        <v>161.325</v>
      </c>
      <c r="Q7618" s="186"/>
      <c r="R7618" s="35"/>
    </row>
    <row r="7619" s="2" customFormat="1" ht="9.95" customHeight="1" spans="1:18">
      <c r="A7619" s="61" t="s">
        <v>1382</v>
      </c>
      <c r="B7619" s="61" t="s">
        <v>1455</v>
      </c>
      <c r="C7619" s="190" t="s">
        <v>487</v>
      </c>
      <c r="D7619" s="125">
        <v>242.83</v>
      </c>
      <c r="E7619" s="61" t="s">
        <v>1215</v>
      </c>
      <c r="F7619" s="181" t="s">
        <v>1226</v>
      </c>
      <c r="G7619" s="61" t="s">
        <v>37</v>
      </c>
      <c r="H7619" s="158" t="s">
        <v>1198</v>
      </c>
      <c r="I7619" s="61" t="s">
        <v>39</v>
      </c>
      <c r="J7619" s="158" t="s">
        <v>1501</v>
      </c>
      <c r="K7619" s="61"/>
      <c r="L7619" s="37">
        <v>40458653</v>
      </c>
      <c r="M7619" s="37">
        <v>4721854</v>
      </c>
      <c r="N7619" s="61" t="s">
        <v>1457</v>
      </c>
      <c r="O7619" s="61" t="s">
        <v>1458</v>
      </c>
      <c r="P7619" s="185">
        <f t="shared" si="46"/>
        <v>1092.735</v>
      </c>
      <c r="Q7619" s="186"/>
      <c r="R7619" s="35"/>
    </row>
    <row r="7620" s="2" customFormat="1" ht="9.95" customHeight="1" spans="1:18">
      <c r="A7620" s="61" t="s">
        <v>1382</v>
      </c>
      <c r="B7620" s="61" t="s">
        <v>1455</v>
      </c>
      <c r="C7620" s="190" t="s">
        <v>598</v>
      </c>
      <c r="D7620" s="125">
        <v>1.21</v>
      </c>
      <c r="E7620" s="61" t="s">
        <v>1215</v>
      </c>
      <c r="F7620" s="181" t="s">
        <v>1226</v>
      </c>
      <c r="G7620" s="61" t="s">
        <v>37</v>
      </c>
      <c r="H7620" s="158" t="s">
        <v>1198</v>
      </c>
      <c r="I7620" s="61" t="s">
        <v>39</v>
      </c>
      <c r="J7620" s="158" t="s">
        <v>1502</v>
      </c>
      <c r="K7620" s="61"/>
      <c r="L7620" s="37">
        <v>40458100</v>
      </c>
      <c r="M7620" s="37">
        <v>4721773</v>
      </c>
      <c r="N7620" s="61" t="s">
        <v>1457</v>
      </c>
      <c r="O7620" s="61" t="s">
        <v>1458</v>
      </c>
      <c r="P7620" s="185">
        <f t="shared" si="46"/>
        <v>5.445</v>
      </c>
      <c r="Q7620" s="186"/>
      <c r="R7620" s="35"/>
    </row>
    <row r="7621" s="2" customFormat="1" ht="9.95" customHeight="1" spans="1:18">
      <c r="A7621" s="61" t="s">
        <v>1382</v>
      </c>
      <c r="B7621" s="61" t="s">
        <v>1455</v>
      </c>
      <c r="C7621" s="190" t="s">
        <v>588</v>
      </c>
      <c r="D7621" s="125">
        <v>1.37</v>
      </c>
      <c r="E7621" s="61" t="s">
        <v>1215</v>
      </c>
      <c r="F7621" s="181" t="s">
        <v>1226</v>
      </c>
      <c r="G7621" s="61" t="s">
        <v>37</v>
      </c>
      <c r="H7621" s="158" t="s">
        <v>1198</v>
      </c>
      <c r="I7621" s="61" t="s">
        <v>39</v>
      </c>
      <c r="J7621" s="158" t="s">
        <v>1503</v>
      </c>
      <c r="K7621" s="61"/>
      <c r="L7621" s="37">
        <v>40458454</v>
      </c>
      <c r="M7621" s="37">
        <v>4721734</v>
      </c>
      <c r="N7621" s="61" t="s">
        <v>1457</v>
      </c>
      <c r="O7621" s="61" t="s">
        <v>1458</v>
      </c>
      <c r="P7621" s="185">
        <f t="shared" si="46"/>
        <v>6.165</v>
      </c>
      <c r="Q7621" s="186"/>
      <c r="R7621" s="35"/>
    </row>
    <row r="7622" s="2" customFormat="1" ht="9.95" customHeight="1" spans="1:18">
      <c r="A7622" s="61" t="s">
        <v>1382</v>
      </c>
      <c r="B7622" s="61" t="s">
        <v>1455</v>
      </c>
      <c r="C7622" s="190" t="s">
        <v>269</v>
      </c>
      <c r="D7622" s="125">
        <v>1.25</v>
      </c>
      <c r="E7622" s="61" t="s">
        <v>1215</v>
      </c>
      <c r="F7622" s="181" t="s">
        <v>1226</v>
      </c>
      <c r="G7622" s="61" t="s">
        <v>37</v>
      </c>
      <c r="H7622" s="158" t="s">
        <v>1198</v>
      </c>
      <c r="I7622" s="61" t="s">
        <v>39</v>
      </c>
      <c r="J7622" s="158" t="s">
        <v>1504</v>
      </c>
      <c r="K7622" s="61"/>
      <c r="L7622" s="37">
        <v>40458432</v>
      </c>
      <c r="M7622" s="37">
        <v>4721684</v>
      </c>
      <c r="N7622" s="61" t="s">
        <v>1457</v>
      </c>
      <c r="O7622" s="61" t="s">
        <v>1458</v>
      </c>
      <c r="P7622" s="185">
        <f t="shared" si="46"/>
        <v>5.625</v>
      </c>
      <c r="Q7622" s="186"/>
      <c r="R7622" s="35"/>
    </row>
    <row r="7623" s="2" customFormat="1" ht="9.95" customHeight="1" spans="1:18">
      <c r="A7623" s="61" t="s">
        <v>1382</v>
      </c>
      <c r="B7623" s="61" t="s">
        <v>1455</v>
      </c>
      <c r="C7623" s="190" t="s">
        <v>902</v>
      </c>
      <c r="D7623" s="125">
        <v>563.12</v>
      </c>
      <c r="E7623" s="61" t="s">
        <v>1215</v>
      </c>
      <c r="F7623" s="181" t="s">
        <v>1226</v>
      </c>
      <c r="G7623" s="61" t="s">
        <v>37</v>
      </c>
      <c r="H7623" s="158" t="s">
        <v>1198</v>
      </c>
      <c r="I7623" s="61" t="s">
        <v>39</v>
      </c>
      <c r="J7623" s="158" t="s">
        <v>1505</v>
      </c>
      <c r="K7623" s="61"/>
      <c r="L7623" s="37">
        <v>40458110</v>
      </c>
      <c r="M7623" s="37">
        <v>4721693</v>
      </c>
      <c r="N7623" s="61" t="s">
        <v>1457</v>
      </c>
      <c r="O7623" s="61" t="s">
        <v>1458</v>
      </c>
      <c r="P7623" s="185">
        <f t="shared" si="46"/>
        <v>2534.04</v>
      </c>
      <c r="Q7623" s="186"/>
      <c r="R7623" s="35"/>
    </row>
    <row r="7624" s="2" customFormat="1" ht="9.95" customHeight="1" spans="1:18">
      <c r="A7624" s="61" t="s">
        <v>1382</v>
      </c>
      <c r="B7624" s="61" t="s">
        <v>1455</v>
      </c>
      <c r="C7624" s="190" t="s">
        <v>523</v>
      </c>
      <c r="D7624" s="125">
        <v>1.67</v>
      </c>
      <c r="E7624" s="61" t="s">
        <v>1215</v>
      </c>
      <c r="F7624" s="181" t="s">
        <v>1226</v>
      </c>
      <c r="G7624" s="61" t="s">
        <v>37</v>
      </c>
      <c r="H7624" s="158" t="s">
        <v>1198</v>
      </c>
      <c r="I7624" s="61" t="s">
        <v>39</v>
      </c>
      <c r="J7624" s="158" t="s">
        <v>1506</v>
      </c>
      <c r="K7624" s="61"/>
      <c r="L7624" s="37">
        <v>40458475</v>
      </c>
      <c r="M7624" s="37">
        <v>4721680</v>
      </c>
      <c r="N7624" s="61" t="s">
        <v>1457</v>
      </c>
      <c r="O7624" s="61" t="s">
        <v>1458</v>
      </c>
      <c r="P7624" s="185">
        <f t="shared" si="46"/>
        <v>7.515</v>
      </c>
      <c r="Q7624" s="186"/>
      <c r="R7624" s="35"/>
    </row>
    <row r="7625" s="2" customFormat="1" ht="9.95" customHeight="1" spans="1:18">
      <c r="A7625" s="61" t="s">
        <v>1382</v>
      </c>
      <c r="B7625" s="61" t="s">
        <v>1455</v>
      </c>
      <c r="C7625" s="190" t="s">
        <v>791</v>
      </c>
      <c r="D7625" s="125">
        <v>13.15</v>
      </c>
      <c r="E7625" s="61" t="s">
        <v>1215</v>
      </c>
      <c r="F7625" s="181" t="s">
        <v>1226</v>
      </c>
      <c r="G7625" s="61" t="s">
        <v>37</v>
      </c>
      <c r="H7625" s="158" t="s">
        <v>1198</v>
      </c>
      <c r="I7625" s="61" t="s">
        <v>39</v>
      </c>
      <c r="J7625" s="158" t="s">
        <v>1507</v>
      </c>
      <c r="K7625" s="61"/>
      <c r="L7625" s="37">
        <v>40457903</v>
      </c>
      <c r="M7625" s="37">
        <v>4721698</v>
      </c>
      <c r="N7625" s="61" t="s">
        <v>1457</v>
      </c>
      <c r="O7625" s="61" t="s">
        <v>1458</v>
      </c>
      <c r="P7625" s="185">
        <f t="shared" si="46"/>
        <v>59.175</v>
      </c>
      <c r="Q7625" s="186"/>
      <c r="R7625" s="35"/>
    </row>
    <row r="7626" s="2" customFormat="1" ht="9.95" customHeight="1" spans="1:18">
      <c r="A7626" s="61" t="s">
        <v>1382</v>
      </c>
      <c r="B7626" s="61" t="s">
        <v>1455</v>
      </c>
      <c r="C7626" s="190" t="s">
        <v>790</v>
      </c>
      <c r="D7626" s="125">
        <v>0.94</v>
      </c>
      <c r="E7626" s="61" t="s">
        <v>1215</v>
      </c>
      <c r="F7626" s="181" t="s">
        <v>1226</v>
      </c>
      <c r="G7626" s="61" t="s">
        <v>37</v>
      </c>
      <c r="H7626" s="158" t="s">
        <v>1198</v>
      </c>
      <c r="I7626" s="61" t="s">
        <v>39</v>
      </c>
      <c r="J7626" s="158" t="s">
        <v>1508</v>
      </c>
      <c r="K7626" s="61"/>
      <c r="L7626" s="37">
        <v>40458736</v>
      </c>
      <c r="M7626" s="37">
        <v>4721623</v>
      </c>
      <c r="N7626" s="61" t="s">
        <v>1457</v>
      </c>
      <c r="O7626" s="61" t="s">
        <v>1458</v>
      </c>
      <c r="P7626" s="185">
        <f t="shared" si="46"/>
        <v>4.23</v>
      </c>
      <c r="Q7626" s="186"/>
      <c r="R7626" s="35"/>
    </row>
    <row r="7627" s="2" customFormat="1" ht="9.95" customHeight="1" spans="1:18">
      <c r="A7627" s="61" t="s">
        <v>1382</v>
      </c>
      <c r="B7627" s="61" t="s">
        <v>1455</v>
      </c>
      <c r="C7627" s="190" t="s">
        <v>630</v>
      </c>
      <c r="D7627" s="125">
        <v>598.91</v>
      </c>
      <c r="E7627" s="61" t="s">
        <v>1215</v>
      </c>
      <c r="F7627" s="181" t="s">
        <v>1226</v>
      </c>
      <c r="G7627" s="61" t="s">
        <v>37</v>
      </c>
      <c r="H7627" s="158" t="s">
        <v>1198</v>
      </c>
      <c r="I7627" s="61" t="s">
        <v>39</v>
      </c>
      <c r="J7627" s="158" t="s">
        <v>1509</v>
      </c>
      <c r="K7627" s="61"/>
      <c r="L7627" s="37">
        <v>40457726</v>
      </c>
      <c r="M7627" s="37">
        <v>4721624</v>
      </c>
      <c r="N7627" s="61" t="s">
        <v>1457</v>
      </c>
      <c r="O7627" s="61" t="s">
        <v>1458</v>
      </c>
      <c r="P7627" s="185">
        <f t="shared" si="46"/>
        <v>2695.095</v>
      </c>
      <c r="Q7627" s="186"/>
      <c r="R7627" s="35"/>
    </row>
    <row r="7628" s="2" customFormat="1" ht="9.95" customHeight="1" spans="1:18">
      <c r="A7628" s="61" t="s">
        <v>1382</v>
      </c>
      <c r="B7628" s="61" t="s">
        <v>1455</v>
      </c>
      <c r="C7628" s="190" t="s">
        <v>789</v>
      </c>
      <c r="D7628" s="125">
        <v>58.05</v>
      </c>
      <c r="E7628" s="61" t="s">
        <v>1215</v>
      </c>
      <c r="F7628" s="181" t="s">
        <v>1226</v>
      </c>
      <c r="G7628" s="61" t="s">
        <v>37</v>
      </c>
      <c r="H7628" s="158" t="s">
        <v>1198</v>
      </c>
      <c r="I7628" s="61" t="s">
        <v>39</v>
      </c>
      <c r="J7628" s="158" t="s">
        <v>1510</v>
      </c>
      <c r="K7628" s="61"/>
      <c r="L7628" s="37">
        <v>40458855</v>
      </c>
      <c r="M7628" s="37">
        <v>4721591</v>
      </c>
      <c r="N7628" s="61" t="s">
        <v>1457</v>
      </c>
      <c r="O7628" s="61" t="s">
        <v>1458</v>
      </c>
      <c r="P7628" s="185">
        <f t="shared" si="46"/>
        <v>261.225</v>
      </c>
      <c r="Q7628" s="186"/>
      <c r="R7628" s="35"/>
    </row>
    <row r="7629" s="2" customFormat="1" ht="9.95" customHeight="1" spans="1:18">
      <c r="A7629" s="61" t="s">
        <v>1382</v>
      </c>
      <c r="B7629" s="61" t="s">
        <v>1455</v>
      </c>
      <c r="C7629" s="190" t="s">
        <v>632</v>
      </c>
      <c r="D7629" s="125">
        <v>568.38</v>
      </c>
      <c r="E7629" s="61" t="s">
        <v>1215</v>
      </c>
      <c r="F7629" s="181" t="s">
        <v>1226</v>
      </c>
      <c r="G7629" s="61" t="s">
        <v>37</v>
      </c>
      <c r="H7629" s="158" t="s">
        <v>1198</v>
      </c>
      <c r="I7629" s="61" t="s">
        <v>39</v>
      </c>
      <c r="J7629" s="158" t="s">
        <v>1511</v>
      </c>
      <c r="K7629" s="61"/>
      <c r="L7629" s="37">
        <v>40457360</v>
      </c>
      <c r="M7629" s="37">
        <v>4721563</v>
      </c>
      <c r="N7629" s="61" t="s">
        <v>1457</v>
      </c>
      <c r="O7629" s="61" t="s">
        <v>1458</v>
      </c>
      <c r="P7629" s="185">
        <f t="shared" si="46"/>
        <v>2557.71</v>
      </c>
      <c r="Q7629" s="186"/>
      <c r="R7629" s="35"/>
    </row>
    <row r="7630" s="2" customFormat="1" ht="9.95" customHeight="1" spans="1:18">
      <c r="A7630" s="61" t="s">
        <v>1382</v>
      </c>
      <c r="B7630" s="61" t="s">
        <v>1455</v>
      </c>
      <c r="C7630" s="190" t="s">
        <v>591</v>
      </c>
      <c r="D7630" s="125">
        <v>119.5</v>
      </c>
      <c r="E7630" s="61" t="s">
        <v>1215</v>
      </c>
      <c r="F7630" s="181" t="s">
        <v>1226</v>
      </c>
      <c r="G7630" s="61" t="s">
        <v>37</v>
      </c>
      <c r="H7630" s="158" t="s">
        <v>1198</v>
      </c>
      <c r="I7630" s="61" t="s">
        <v>39</v>
      </c>
      <c r="J7630" s="158" t="s">
        <v>1512</v>
      </c>
      <c r="K7630" s="61"/>
      <c r="L7630" s="37">
        <v>40458491</v>
      </c>
      <c r="M7630" s="37">
        <v>4721437</v>
      </c>
      <c r="N7630" s="61" t="s">
        <v>1457</v>
      </c>
      <c r="O7630" s="61" t="s">
        <v>1458</v>
      </c>
      <c r="P7630" s="185">
        <f t="shared" si="46"/>
        <v>537.75</v>
      </c>
      <c r="Q7630" s="186"/>
      <c r="R7630" s="35"/>
    </row>
    <row r="7631" s="2" customFormat="1" ht="9.95" customHeight="1" spans="1:18">
      <c r="A7631" s="61" t="s">
        <v>1382</v>
      </c>
      <c r="B7631" s="61" t="s">
        <v>1455</v>
      </c>
      <c r="C7631" s="190" t="s">
        <v>785</v>
      </c>
      <c r="D7631" s="125">
        <v>86.15</v>
      </c>
      <c r="E7631" s="61" t="s">
        <v>1215</v>
      </c>
      <c r="F7631" s="181" t="s">
        <v>1226</v>
      </c>
      <c r="G7631" s="61" t="s">
        <v>37</v>
      </c>
      <c r="H7631" s="158" t="s">
        <v>1198</v>
      </c>
      <c r="I7631" s="61" t="s">
        <v>39</v>
      </c>
      <c r="J7631" s="158" t="s">
        <v>1513</v>
      </c>
      <c r="K7631" s="61"/>
      <c r="L7631" s="37">
        <v>40458700</v>
      </c>
      <c r="M7631" s="37">
        <v>4721440</v>
      </c>
      <c r="N7631" s="61" t="s">
        <v>1457</v>
      </c>
      <c r="O7631" s="61" t="s">
        <v>1458</v>
      </c>
      <c r="P7631" s="185">
        <f t="shared" si="46"/>
        <v>387.675</v>
      </c>
      <c r="Q7631" s="186"/>
      <c r="R7631" s="35"/>
    </row>
    <row r="7632" s="2" customFormat="1" ht="9.95" customHeight="1" spans="1:18">
      <c r="A7632" s="61" t="s">
        <v>1382</v>
      </c>
      <c r="B7632" s="61" t="s">
        <v>1455</v>
      </c>
      <c r="C7632" s="190" t="s">
        <v>666</v>
      </c>
      <c r="D7632" s="125">
        <v>1.55</v>
      </c>
      <c r="E7632" s="61" t="s">
        <v>1215</v>
      </c>
      <c r="F7632" s="181" t="s">
        <v>1226</v>
      </c>
      <c r="G7632" s="61" t="s">
        <v>37</v>
      </c>
      <c r="H7632" s="158" t="s">
        <v>1198</v>
      </c>
      <c r="I7632" s="61" t="s">
        <v>39</v>
      </c>
      <c r="J7632" s="158" t="s">
        <v>1514</v>
      </c>
      <c r="K7632" s="61"/>
      <c r="L7632" s="37">
        <v>40457006</v>
      </c>
      <c r="M7632" s="37">
        <v>4721433</v>
      </c>
      <c r="N7632" s="61" t="s">
        <v>1457</v>
      </c>
      <c r="O7632" s="61" t="s">
        <v>1458</v>
      </c>
      <c r="P7632" s="185">
        <f t="shared" si="46"/>
        <v>6.975</v>
      </c>
      <c r="Q7632" s="186"/>
      <c r="R7632" s="35"/>
    </row>
    <row r="7633" s="2" customFormat="1" ht="9.95" customHeight="1" spans="1:18">
      <c r="A7633" s="61" t="s">
        <v>1382</v>
      </c>
      <c r="B7633" s="61" t="s">
        <v>1455</v>
      </c>
      <c r="C7633" s="190" t="s">
        <v>590</v>
      </c>
      <c r="D7633" s="125">
        <v>1.92</v>
      </c>
      <c r="E7633" s="61" t="s">
        <v>1215</v>
      </c>
      <c r="F7633" s="181" t="s">
        <v>1226</v>
      </c>
      <c r="G7633" s="61" t="s">
        <v>37</v>
      </c>
      <c r="H7633" s="158" t="s">
        <v>1198</v>
      </c>
      <c r="I7633" s="61" t="s">
        <v>39</v>
      </c>
      <c r="J7633" s="158" t="s">
        <v>1515</v>
      </c>
      <c r="K7633" s="61"/>
      <c r="L7633" s="37">
        <v>40457226</v>
      </c>
      <c r="M7633" s="37">
        <v>4721412</v>
      </c>
      <c r="N7633" s="61" t="s">
        <v>1457</v>
      </c>
      <c r="O7633" s="61" t="s">
        <v>1458</v>
      </c>
      <c r="P7633" s="185">
        <f t="shared" si="46"/>
        <v>8.64</v>
      </c>
      <c r="Q7633" s="186"/>
      <c r="R7633" s="35"/>
    </row>
    <row r="7634" s="2" customFormat="1" ht="9.95" customHeight="1" spans="1:18">
      <c r="A7634" s="61" t="s">
        <v>1382</v>
      </c>
      <c r="B7634" s="61" t="s">
        <v>1455</v>
      </c>
      <c r="C7634" s="190" t="s">
        <v>738</v>
      </c>
      <c r="D7634" s="125">
        <v>3.91</v>
      </c>
      <c r="E7634" s="61" t="s">
        <v>1215</v>
      </c>
      <c r="F7634" s="181" t="s">
        <v>1226</v>
      </c>
      <c r="G7634" s="61" t="s">
        <v>37</v>
      </c>
      <c r="H7634" s="158" t="s">
        <v>1198</v>
      </c>
      <c r="I7634" s="61" t="s">
        <v>39</v>
      </c>
      <c r="J7634" s="158" t="s">
        <v>1516</v>
      </c>
      <c r="K7634" s="61"/>
      <c r="L7634" s="37">
        <v>40457041</v>
      </c>
      <c r="M7634" s="37">
        <v>4721400</v>
      </c>
      <c r="N7634" s="61" t="s">
        <v>1457</v>
      </c>
      <c r="O7634" s="61" t="s">
        <v>1458</v>
      </c>
      <c r="P7634" s="185">
        <f t="shared" si="46"/>
        <v>17.595</v>
      </c>
      <c r="Q7634" s="186"/>
      <c r="R7634" s="35"/>
    </row>
    <row r="7635" s="2" customFormat="1" ht="9.95" customHeight="1" spans="1:18">
      <c r="A7635" s="61" t="s">
        <v>1382</v>
      </c>
      <c r="B7635" s="61" t="s">
        <v>1455</v>
      </c>
      <c r="C7635" s="190" t="s">
        <v>361</v>
      </c>
      <c r="D7635" s="125">
        <v>6.81</v>
      </c>
      <c r="E7635" s="61" t="s">
        <v>1215</v>
      </c>
      <c r="F7635" s="181" t="s">
        <v>1226</v>
      </c>
      <c r="G7635" s="61" t="s">
        <v>37</v>
      </c>
      <c r="H7635" s="158" t="s">
        <v>1198</v>
      </c>
      <c r="I7635" s="61" t="s">
        <v>39</v>
      </c>
      <c r="J7635" s="158" t="s">
        <v>1517</v>
      </c>
      <c r="K7635" s="61"/>
      <c r="L7635" s="37">
        <v>40458870</v>
      </c>
      <c r="M7635" s="37">
        <v>4721390</v>
      </c>
      <c r="N7635" s="61" t="s">
        <v>1457</v>
      </c>
      <c r="O7635" s="61" t="s">
        <v>1458</v>
      </c>
      <c r="P7635" s="185">
        <f t="shared" si="46"/>
        <v>30.645</v>
      </c>
      <c r="Q7635" s="186"/>
      <c r="R7635" s="35"/>
    </row>
    <row r="7636" s="2" customFormat="1" ht="9.95" customHeight="1" spans="1:18">
      <c r="A7636" s="61" t="s">
        <v>1382</v>
      </c>
      <c r="B7636" s="61" t="s">
        <v>1455</v>
      </c>
      <c r="C7636" s="190" t="s">
        <v>900</v>
      </c>
      <c r="D7636" s="125">
        <v>1.21</v>
      </c>
      <c r="E7636" s="61" t="s">
        <v>1215</v>
      </c>
      <c r="F7636" s="181" t="s">
        <v>1226</v>
      </c>
      <c r="G7636" s="61" t="s">
        <v>37</v>
      </c>
      <c r="H7636" s="158" t="s">
        <v>1198</v>
      </c>
      <c r="I7636" s="61" t="s">
        <v>39</v>
      </c>
      <c r="J7636" s="158" t="s">
        <v>1518</v>
      </c>
      <c r="K7636" s="61"/>
      <c r="L7636" s="37">
        <v>40458836</v>
      </c>
      <c r="M7636" s="37">
        <v>4721352</v>
      </c>
      <c r="N7636" s="61" t="s">
        <v>1457</v>
      </c>
      <c r="O7636" s="61" t="s">
        <v>1458</v>
      </c>
      <c r="P7636" s="185">
        <f t="shared" si="46"/>
        <v>5.445</v>
      </c>
      <c r="Q7636" s="186"/>
      <c r="R7636" s="35"/>
    </row>
    <row r="7637" s="2" customFormat="1" ht="9.95" customHeight="1" spans="1:18">
      <c r="A7637" s="61" t="s">
        <v>1382</v>
      </c>
      <c r="B7637" s="61" t="s">
        <v>1455</v>
      </c>
      <c r="C7637" s="190" t="s">
        <v>1056</v>
      </c>
      <c r="D7637" s="125">
        <v>1.05</v>
      </c>
      <c r="E7637" s="61" t="s">
        <v>1215</v>
      </c>
      <c r="F7637" s="181" t="s">
        <v>1226</v>
      </c>
      <c r="G7637" s="61" t="s">
        <v>37</v>
      </c>
      <c r="H7637" s="158" t="s">
        <v>1198</v>
      </c>
      <c r="I7637" s="61" t="s">
        <v>39</v>
      </c>
      <c r="J7637" s="158" t="s">
        <v>1519</v>
      </c>
      <c r="K7637" s="61"/>
      <c r="L7637" s="37">
        <v>40458192</v>
      </c>
      <c r="M7637" s="37">
        <v>4721346</v>
      </c>
      <c r="N7637" s="61" t="s">
        <v>1457</v>
      </c>
      <c r="O7637" s="61" t="s">
        <v>1458</v>
      </c>
      <c r="P7637" s="185">
        <f t="shared" si="46"/>
        <v>4.725</v>
      </c>
      <c r="Q7637" s="186"/>
      <c r="R7637" s="35"/>
    </row>
    <row r="7638" s="2" customFormat="1" ht="9.95" customHeight="1" spans="1:18">
      <c r="A7638" s="61" t="s">
        <v>1382</v>
      </c>
      <c r="B7638" s="61" t="s">
        <v>1455</v>
      </c>
      <c r="C7638" s="190" t="s">
        <v>251</v>
      </c>
      <c r="D7638" s="125">
        <v>20.45</v>
      </c>
      <c r="E7638" s="61" t="s">
        <v>1215</v>
      </c>
      <c r="F7638" s="181" t="s">
        <v>1226</v>
      </c>
      <c r="G7638" s="61" t="s">
        <v>37</v>
      </c>
      <c r="H7638" s="158" t="s">
        <v>1198</v>
      </c>
      <c r="I7638" s="61" t="s">
        <v>39</v>
      </c>
      <c r="J7638" s="158" t="s">
        <v>1520</v>
      </c>
      <c r="K7638" s="61"/>
      <c r="L7638" s="37">
        <v>40457054</v>
      </c>
      <c r="M7638" s="37">
        <v>4721329</v>
      </c>
      <c r="N7638" s="61" t="s">
        <v>1457</v>
      </c>
      <c r="O7638" s="61" t="s">
        <v>1458</v>
      </c>
      <c r="P7638" s="185">
        <f t="shared" si="46"/>
        <v>92.025</v>
      </c>
      <c r="Q7638" s="186"/>
      <c r="R7638" s="35"/>
    </row>
    <row r="7639" s="2" customFormat="1" ht="9.95" customHeight="1" spans="1:18">
      <c r="A7639" s="61" t="s">
        <v>1382</v>
      </c>
      <c r="B7639" s="61" t="s">
        <v>1455</v>
      </c>
      <c r="C7639" s="190" t="s">
        <v>617</v>
      </c>
      <c r="D7639" s="125">
        <v>10.78</v>
      </c>
      <c r="E7639" s="61" t="s">
        <v>1215</v>
      </c>
      <c r="F7639" s="181" t="s">
        <v>1226</v>
      </c>
      <c r="G7639" s="61" t="s">
        <v>37</v>
      </c>
      <c r="H7639" s="158" t="s">
        <v>1198</v>
      </c>
      <c r="I7639" s="61" t="s">
        <v>39</v>
      </c>
      <c r="J7639" s="158" t="s">
        <v>1521</v>
      </c>
      <c r="K7639" s="61"/>
      <c r="L7639" s="37">
        <v>40456903</v>
      </c>
      <c r="M7639" s="37">
        <v>4721245</v>
      </c>
      <c r="N7639" s="61" t="s">
        <v>1457</v>
      </c>
      <c r="O7639" s="61" t="s">
        <v>1458</v>
      </c>
      <c r="P7639" s="185">
        <f t="shared" si="46"/>
        <v>48.51</v>
      </c>
      <c r="Q7639" s="186"/>
      <c r="R7639" s="35"/>
    </row>
    <row r="7640" s="2" customFormat="1" ht="9.95" customHeight="1" spans="1:18">
      <c r="A7640" s="61" t="s">
        <v>1382</v>
      </c>
      <c r="B7640" s="61" t="s">
        <v>1455</v>
      </c>
      <c r="C7640" s="190" t="s">
        <v>413</v>
      </c>
      <c r="D7640" s="125">
        <v>27.64</v>
      </c>
      <c r="E7640" s="61" t="s">
        <v>1215</v>
      </c>
      <c r="F7640" s="181" t="s">
        <v>1226</v>
      </c>
      <c r="G7640" s="61" t="s">
        <v>37</v>
      </c>
      <c r="H7640" s="158" t="s">
        <v>1198</v>
      </c>
      <c r="I7640" s="61" t="s">
        <v>39</v>
      </c>
      <c r="J7640" s="158" t="s">
        <v>1522</v>
      </c>
      <c r="K7640" s="61"/>
      <c r="L7640" s="37">
        <v>40457020</v>
      </c>
      <c r="M7640" s="37">
        <v>4721208</v>
      </c>
      <c r="N7640" s="61" t="s">
        <v>1457</v>
      </c>
      <c r="O7640" s="61" t="s">
        <v>1458</v>
      </c>
      <c r="P7640" s="185">
        <f t="shared" ref="P7640:P7667" si="47">D7640*4.5</f>
        <v>124.38</v>
      </c>
      <c r="Q7640" s="186"/>
      <c r="R7640" s="35"/>
    </row>
    <row r="7641" s="2" customFormat="1" ht="9.95" customHeight="1" spans="1:18">
      <c r="A7641" s="61" t="s">
        <v>1382</v>
      </c>
      <c r="B7641" s="61" t="s">
        <v>1455</v>
      </c>
      <c r="C7641" s="190" t="s">
        <v>262</v>
      </c>
      <c r="D7641" s="125">
        <v>1.81</v>
      </c>
      <c r="E7641" s="61" t="s">
        <v>1215</v>
      </c>
      <c r="F7641" s="181" t="s">
        <v>1226</v>
      </c>
      <c r="G7641" s="61" t="s">
        <v>37</v>
      </c>
      <c r="H7641" s="158" t="s">
        <v>1198</v>
      </c>
      <c r="I7641" s="61" t="s">
        <v>39</v>
      </c>
      <c r="J7641" s="158" t="s">
        <v>1523</v>
      </c>
      <c r="K7641" s="61"/>
      <c r="L7641" s="37">
        <v>40456795</v>
      </c>
      <c r="M7641" s="37">
        <v>4721160</v>
      </c>
      <c r="N7641" s="61" t="s">
        <v>1457</v>
      </c>
      <c r="O7641" s="61" t="s">
        <v>1458</v>
      </c>
      <c r="P7641" s="185">
        <f t="shared" si="47"/>
        <v>8.145</v>
      </c>
      <c r="Q7641" s="186"/>
      <c r="R7641" s="35"/>
    </row>
    <row r="7642" s="2" customFormat="1" ht="9.95" customHeight="1" spans="1:18">
      <c r="A7642" s="61" t="s">
        <v>1382</v>
      </c>
      <c r="B7642" s="61" t="s">
        <v>1455</v>
      </c>
      <c r="C7642" s="190" t="s">
        <v>290</v>
      </c>
      <c r="D7642" s="125">
        <v>55.6</v>
      </c>
      <c r="E7642" s="61" t="s">
        <v>1215</v>
      </c>
      <c r="F7642" s="181" t="s">
        <v>1226</v>
      </c>
      <c r="G7642" s="61" t="s">
        <v>37</v>
      </c>
      <c r="H7642" s="158" t="s">
        <v>1198</v>
      </c>
      <c r="I7642" s="61" t="s">
        <v>39</v>
      </c>
      <c r="J7642" s="158" t="s">
        <v>1524</v>
      </c>
      <c r="K7642" s="61"/>
      <c r="L7642" s="37">
        <v>40457329</v>
      </c>
      <c r="M7642" s="37">
        <v>4721053</v>
      </c>
      <c r="N7642" s="61" t="s">
        <v>1457</v>
      </c>
      <c r="O7642" s="61" t="s">
        <v>1458</v>
      </c>
      <c r="P7642" s="185">
        <f t="shared" si="47"/>
        <v>250.2</v>
      </c>
      <c r="Q7642" s="186"/>
      <c r="R7642" s="35"/>
    </row>
    <row r="7643" s="2" customFormat="1" ht="9.95" customHeight="1" spans="1:18">
      <c r="A7643" s="61" t="s">
        <v>1382</v>
      </c>
      <c r="B7643" s="61" t="s">
        <v>1455</v>
      </c>
      <c r="C7643" s="190" t="s">
        <v>404</v>
      </c>
      <c r="D7643" s="125">
        <v>5.33</v>
      </c>
      <c r="E7643" s="61" t="s">
        <v>1215</v>
      </c>
      <c r="F7643" s="181" t="s">
        <v>1226</v>
      </c>
      <c r="G7643" s="61" t="s">
        <v>37</v>
      </c>
      <c r="H7643" s="158" t="s">
        <v>1198</v>
      </c>
      <c r="I7643" s="61" t="s">
        <v>39</v>
      </c>
      <c r="J7643" s="158" t="s">
        <v>1525</v>
      </c>
      <c r="K7643" s="61"/>
      <c r="L7643" s="37">
        <v>40458155</v>
      </c>
      <c r="M7643" s="37">
        <v>4721092</v>
      </c>
      <c r="N7643" s="61" t="s">
        <v>1457</v>
      </c>
      <c r="O7643" s="61" t="s">
        <v>1458</v>
      </c>
      <c r="P7643" s="185">
        <f t="shared" si="47"/>
        <v>23.985</v>
      </c>
      <c r="Q7643" s="186"/>
      <c r="R7643" s="35"/>
    </row>
    <row r="7644" s="2" customFormat="1" ht="9.95" customHeight="1" spans="1:18">
      <c r="A7644" s="61" t="s">
        <v>1382</v>
      </c>
      <c r="B7644" s="61" t="s">
        <v>1455</v>
      </c>
      <c r="C7644" s="190" t="s">
        <v>574</v>
      </c>
      <c r="D7644" s="125">
        <v>42.01</v>
      </c>
      <c r="E7644" s="61" t="s">
        <v>1215</v>
      </c>
      <c r="F7644" s="181" t="s">
        <v>1226</v>
      </c>
      <c r="G7644" s="61" t="s">
        <v>37</v>
      </c>
      <c r="H7644" s="158" t="s">
        <v>1198</v>
      </c>
      <c r="I7644" s="61" t="s">
        <v>39</v>
      </c>
      <c r="J7644" s="158" t="s">
        <v>1526</v>
      </c>
      <c r="K7644" s="61"/>
      <c r="L7644" s="37">
        <v>40458367</v>
      </c>
      <c r="M7644" s="37">
        <v>4721045</v>
      </c>
      <c r="N7644" s="61" t="s">
        <v>1457</v>
      </c>
      <c r="O7644" s="61" t="s">
        <v>1458</v>
      </c>
      <c r="P7644" s="185">
        <f t="shared" si="47"/>
        <v>189.045</v>
      </c>
      <c r="Q7644" s="186"/>
      <c r="R7644" s="35"/>
    </row>
    <row r="7645" s="2" customFormat="1" ht="9.95" customHeight="1" spans="1:18">
      <c r="A7645" s="61" t="s">
        <v>1382</v>
      </c>
      <c r="B7645" s="61" t="s">
        <v>1455</v>
      </c>
      <c r="C7645" s="190" t="s">
        <v>287</v>
      </c>
      <c r="D7645" s="125">
        <v>28.4</v>
      </c>
      <c r="E7645" s="61" t="s">
        <v>1215</v>
      </c>
      <c r="F7645" s="181" t="s">
        <v>1226</v>
      </c>
      <c r="G7645" s="61" t="s">
        <v>37</v>
      </c>
      <c r="H7645" s="158" t="s">
        <v>1198</v>
      </c>
      <c r="I7645" s="61" t="s">
        <v>39</v>
      </c>
      <c r="J7645" s="158" t="s">
        <v>1527</v>
      </c>
      <c r="K7645" s="61"/>
      <c r="L7645" s="37">
        <v>40458170</v>
      </c>
      <c r="M7645" s="37">
        <v>4720996</v>
      </c>
      <c r="N7645" s="61" t="s">
        <v>1457</v>
      </c>
      <c r="O7645" s="61" t="s">
        <v>1458</v>
      </c>
      <c r="P7645" s="185">
        <f t="shared" si="47"/>
        <v>127.8</v>
      </c>
      <c r="Q7645" s="186"/>
      <c r="R7645" s="35"/>
    </row>
    <row r="7646" s="2" customFormat="1" ht="9.95" customHeight="1" spans="1:18">
      <c r="A7646" s="61" t="s">
        <v>1382</v>
      </c>
      <c r="B7646" s="61" t="s">
        <v>1455</v>
      </c>
      <c r="C7646" s="190" t="s">
        <v>770</v>
      </c>
      <c r="D7646" s="125">
        <v>3.52</v>
      </c>
      <c r="E7646" s="61" t="s">
        <v>1215</v>
      </c>
      <c r="F7646" s="181" t="s">
        <v>1226</v>
      </c>
      <c r="G7646" s="61" t="s">
        <v>37</v>
      </c>
      <c r="H7646" s="158" t="s">
        <v>1198</v>
      </c>
      <c r="I7646" s="61" t="s">
        <v>39</v>
      </c>
      <c r="J7646" s="158" t="s">
        <v>1528</v>
      </c>
      <c r="K7646" s="61"/>
      <c r="L7646" s="37">
        <v>40457495</v>
      </c>
      <c r="M7646" s="37">
        <v>4720945</v>
      </c>
      <c r="N7646" s="61" t="s">
        <v>1457</v>
      </c>
      <c r="O7646" s="61" t="s">
        <v>1458</v>
      </c>
      <c r="P7646" s="185">
        <f t="shared" si="47"/>
        <v>15.84</v>
      </c>
      <c r="Q7646" s="186"/>
      <c r="R7646" s="35"/>
    </row>
    <row r="7647" s="2" customFormat="1" ht="9.95" customHeight="1" spans="1:18">
      <c r="A7647" s="61" t="s">
        <v>1382</v>
      </c>
      <c r="B7647" s="61" t="s">
        <v>1455</v>
      </c>
      <c r="C7647" s="190" t="s">
        <v>769</v>
      </c>
      <c r="D7647" s="125">
        <v>80.37</v>
      </c>
      <c r="E7647" s="61" t="s">
        <v>1215</v>
      </c>
      <c r="F7647" s="181" t="s">
        <v>1226</v>
      </c>
      <c r="G7647" s="61" t="s">
        <v>37</v>
      </c>
      <c r="H7647" s="158" t="s">
        <v>1198</v>
      </c>
      <c r="I7647" s="61" t="s">
        <v>39</v>
      </c>
      <c r="J7647" s="158" t="s">
        <v>1529</v>
      </c>
      <c r="K7647" s="61"/>
      <c r="L7647" s="37">
        <v>40456719</v>
      </c>
      <c r="M7647" s="37">
        <v>4720912</v>
      </c>
      <c r="N7647" s="61" t="s">
        <v>1457</v>
      </c>
      <c r="O7647" s="61" t="s">
        <v>1458</v>
      </c>
      <c r="P7647" s="185">
        <f t="shared" si="47"/>
        <v>361.665</v>
      </c>
      <c r="Q7647" s="186"/>
      <c r="R7647" s="35"/>
    </row>
    <row r="7648" s="2" customFormat="1" ht="9.95" customHeight="1" spans="1:18">
      <c r="A7648" s="61" t="s">
        <v>1382</v>
      </c>
      <c r="B7648" s="61" t="s">
        <v>1455</v>
      </c>
      <c r="C7648" s="190" t="s">
        <v>499</v>
      </c>
      <c r="D7648" s="125">
        <v>1.52</v>
      </c>
      <c r="E7648" s="61" t="s">
        <v>1215</v>
      </c>
      <c r="F7648" s="181" t="s">
        <v>1226</v>
      </c>
      <c r="G7648" s="61" t="s">
        <v>37</v>
      </c>
      <c r="H7648" s="158" t="s">
        <v>1198</v>
      </c>
      <c r="I7648" s="61" t="s">
        <v>39</v>
      </c>
      <c r="J7648" s="158" t="s">
        <v>1530</v>
      </c>
      <c r="K7648" s="61"/>
      <c r="L7648" s="37">
        <v>40457850</v>
      </c>
      <c r="M7648" s="37">
        <v>4720923</v>
      </c>
      <c r="N7648" s="61" t="s">
        <v>1457</v>
      </c>
      <c r="O7648" s="61" t="s">
        <v>1458</v>
      </c>
      <c r="P7648" s="185">
        <f t="shared" si="47"/>
        <v>6.84</v>
      </c>
      <c r="Q7648" s="186"/>
      <c r="R7648" s="35"/>
    </row>
    <row r="7649" s="2" customFormat="1" ht="9.95" customHeight="1" spans="1:18">
      <c r="A7649" s="61" t="s">
        <v>1382</v>
      </c>
      <c r="B7649" s="61" t="s">
        <v>1455</v>
      </c>
      <c r="C7649" s="190" t="s">
        <v>765</v>
      </c>
      <c r="D7649" s="125">
        <v>5.7</v>
      </c>
      <c r="E7649" s="61" t="s">
        <v>1215</v>
      </c>
      <c r="F7649" s="181" t="s">
        <v>1226</v>
      </c>
      <c r="G7649" s="61" t="s">
        <v>37</v>
      </c>
      <c r="H7649" s="158" t="s">
        <v>1198</v>
      </c>
      <c r="I7649" s="61" t="s">
        <v>39</v>
      </c>
      <c r="J7649" s="158" t="s">
        <v>1531</v>
      </c>
      <c r="K7649" s="61"/>
      <c r="L7649" s="37">
        <v>40457526</v>
      </c>
      <c r="M7649" s="37">
        <v>4720911</v>
      </c>
      <c r="N7649" s="61" t="s">
        <v>1457</v>
      </c>
      <c r="O7649" s="61" t="s">
        <v>1458</v>
      </c>
      <c r="P7649" s="185">
        <f t="shared" si="47"/>
        <v>25.65</v>
      </c>
      <c r="Q7649" s="186"/>
      <c r="R7649" s="35"/>
    </row>
    <row r="7650" s="2" customFormat="1" ht="9.95" customHeight="1" spans="1:18">
      <c r="A7650" s="61" t="s">
        <v>1382</v>
      </c>
      <c r="B7650" s="61" t="s">
        <v>1455</v>
      </c>
      <c r="C7650" s="190" t="s">
        <v>766</v>
      </c>
      <c r="D7650" s="125">
        <v>4.27</v>
      </c>
      <c r="E7650" s="61" t="s">
        <v>1215</v>
      </c>
      <c r="F7650" s="181" t="s">
        <v>1226</v>
      </c>
      <c r="G7650" s="61" t="s">
        <v>37</v>
      </c>
      <c r="H7650" s="158" t="s">
        <v>1198</v>
      </c>
      <c r="I7650" s="61" t="s">
        <v>39</v>
      </c>
      <c r="J7650" s="158" t="s">
        <v>1532</v>
      </c>
      <c r="K7650" s="61"/>
      <c r="L7650" s="37">
        <v>40457505</v>
      </c>
      <c r="M7650" s="37">
        <v>4720844</v>
      </c>
      <c r="N7650" s="61" t="s">
        <v>1457</v>
      </c>
      <c r="O7650" s="61" t="s">
        <v>1458</v>
      </c>
      <c r="P7650" s="185">
        <f t="shared" si="47"/>
        <v>19.215</v>
      </c>
      <c r="Q7650" s="186"/>
      <c r="R7650" s="35"/>
    </row>
    <row r="7651" s="2" customFormat="1" ht="9.95" customHeight="1" spans="1:18">
      <c r="A7651" s="61" t="s">
        <v>1382</v>
      </c>
      <c r="B7651" s="61" t="s">
        <v>1455</v>
      </c>
      <c r="C7651" s="190" t="s">
        <v>618</v>
      </c>
      <c r="D7651" s="125">
        <v>10.12</v>
      </c>
      <c r="E7651" s="61" t="s">
        <v>1215</v>
      </c>
      <c r="F7651" s="181" t="s">
        <v>1226</v>
      </c>
      <c r="G7651" s="61" t="s">
        <v>37</v>
      </c>
      <c r="H7651" s="158" t="s">
        <v>1198</v>
      </c>
      <c r="I7651" s="61" t="s">
        <v>39</v>
      </c>
      <c r="J7651" s="158" t="s">
        <v>1533</v>
      </c>
      <c r="K7651" s="61"/>
      <c r="L7651" s="37">
        <v>40456767</v>
      </c>
      <c r="M7651" s="37">
        <v>4720823</v>
      </c>
      <c r="N7651" s="61" t="s">
        <v>1457</v>
      </c>
      <c r="O7651" s="61" t="s">
        <v>1458</v>
      </c>
      <c r="P7651" s="185">
        <f t="shared" si="47"/>
        <v>45.54</v>
      </c>
      <c r="Q7651" s="186"/>
      <c r="R7651" s="35"/>
    </row>
    <row r="7652" s="2" customFormat="1" ht="9.95" customHeight="1" spans="1:18">
      <c r="A7652" s="61" t="s">
        <v>1382</v>
      </c>
      <c r="B7652" s="61" t="s">
        <v>1455</v>
      </c>
      <c r="C7652" s="190" t="s">
        <v>621</v>
      </c>
      <c r="D7652" s="125">
        <v>38.27</v>
      </c>
      <c r="E7652" s="61" t="s">
        <v>1215</v>
      </c>
      <c r="F7652" s="181" t="s">
        <v>1226</v>
      </c>
      <c r="G7652" s="61" t="s">
        <v>37</v>
      </c>
      <c r="H7652" s="158" t="s">
        <v>1198</v>
      </c>
      <c r="I7652" s="61" t="s">
        <v>39</v>
      </c>
      <c r="J7652" s="158" t="s">
        <v>1534</v>
      </c>
      <c r="K7652" s="61"/>
      <c r="L7652" s="37">
        <v>40457406</v>
      </c>
      <c r="M7652" s="37">
        <v>4720798</v>
      </c>
      <c r="N7652" s="61" t="s">
        <v>1457</v>
      </c>
      <c r="O7652" s="61" t="s">
        <v>1458</v>
      </c>
      <c r="P7652" s="185">
        <f t="shared" si="47"/>
        <v>172.215</v>
      </c>
      <c r="Q7652" s="186"/>
      <c r="R7652" s="35"/>
    </row>
    <row r="7653" s="2" customFormat="1" ht="9.95" customHeight="1" spans="1:18">
      <c r="A7653" s="61" t="s">
        <v>1382</v>
      </c>
      <c r="B7653" s="61" t="s">
        <v>1455</v>
      </c>
      <c r="C7653" s="190" t="s">
        <v>762</v>
      </c>
      <c r="D7653" s="125">
        <v>520.02</v>
      </c>
      <c r="E7653" s="61" t="s">
        <v>1215</v>
      </c>
      <c r="F7653" s="181" t="s">
        <v>1226</v>
      </c>
      <c r="G7653" s="61" t="s">
        <v>37</v>
      </c>
      <c r="H7653" s="158" t="s">
        <v>1198</v>
      </c>
      <c r="I7653" s="61" t="s">
        <v>39</v>
      </c>
      <c r="J7653" s="158" t="s">
        <v>1535</v>
      </c>
      <c r="K7653" s="61"/>
      <c r="L7653" s="37">
        <v>40457139</v>
      </c>
      <c r="M7653" s="37">
        <v>4720727</v>
      </c>
      <c r="N7653" s="61" t="s">
        <v>1457</v>
      </c>
      <c r="O7653" s="61" t="s">
        <v>1458</v>
      </c>
      <c r="P7653" s="185">
        <f t="shared" si="47"/>
        <v>2340.09</v>
      </c>
      <c r="Q7653" s="186"/>
      <c r="R7653" s="35"/>
    </row>
    <row r="7654" s="2" customFormat="1" ht="9.95" customHeight="1" spans="1:18">
      <c r="A7654" s="61" t="s">
        <v>1382</v>
      </c>
      <c r="B7654" s="61" t="s">
        <v>1455</v>
      </c>
      <c r="C7654" s="190" t="s">
        <v>755</v>
      </c>
      <c r="D7654" s="125">
        <v>13.46</v>
      </c>
      <c r="E7654" s="61" t="s">
        <v>1215</v>
      </c>
      <c r="F7654" s="181" t="s">
        <v>1226</v>
      </c>
      <c r="G7654" s="61" t="s">
        <v>37</v>
      </c>
      <c r="H7654" s="158" t="s">
        <v>1198</v>
      </c>
      <c r="I7654" s="61" t="s">
        <v>39</v>
      </c>
      <c r="J7654" s="158" t="s">
        <v>1536</v>
      </c>
      <c r="K7654" s="61"/>
      <c r="L7654" s="37">
        <v>40456941</v>
      </c>
      <c r="M7654" s="37">
        <v>4720615</v>
      </c>
      <c r="N7654" s="61" t="s">
        <v>1457</v>
      </c>
      <c r="O7654" s="61" t="s">
        <v>1458</v>
      </c>
      <c r="P7654" s="185">
        <f t="shared" si="47"/>
        <v>60.57</v>
      </c>
      <c r="Q7654" s="186"/>
      <c r="R7654" s="35"/>
    </row>
    <row r="7655" s="2" customFormat="1" ht="9.95" customHeight="1" spans="1:18">
      <c r="A7655" s="61" t="s">
        <v>1382</v>
      </c>
      <c r="B7655" s="61" t="s">
        <v>1455</v>
      </c>
      <c r="C7655" s="190" t="s">
        <v>491</v>
      </c>
      <c r="D7655" s="125">
        <v>191.58</v>
      </c>
      <c r="E7655" s="61" t="s">
        <v>1215</v>
      </c>
      <c r="F7655" s="181" t="s">
        <v>1226</v>
      </c>
      <c r="G7655" s="61" t="s">
        <v>37</v>
      </c>
      <c r="H7655" s="158" t="s">
        <v>1198</v>
      </c>
      <c r="I7655" s="61" t="s">
        <v>39</v>
      </c>
      <c r="J7655" s="158" t="s">
        <v>1537</v>
      </c>
      <c r="K7655" s="61"/>
      <c r="L7655" s="37">
        <v>40457896</v>
      </c>
      <c r="M7655" s="37">
        <v>4720727</v>
      </c>
      <c r="N7655" s="61" t="s">
        <v>1457</v>
      </c>
      <c r="O7655" s="61" t="s">
        <v>1458</v>
      </c>
      <c r="P7655" s="185">
        <f t="shared" si="47"/>
        <v>862.11</v>
      </c>
      <c r="Q7655" s="186"/>
      <c r="R7655" s="35"/>
    </row>
    <row r="7656" s="2" customFormat="1" ht="9.95" customHeight="1" spans="1:18">
      <c r="A7656" s="61" t="s">
        <v>1382</v>
      </c>
      <c r="B7656" s="61" t="s">
        <v>1455</v>
      </c>
      <c r="C7656" s="190" t="s">
        <v>464</v>
      </c>
      <c r="D7656" s="125">
        <v>9.46</v>
      </c>
      <c r="E7656" s="61" t="s">
        <v>1215</v>
      </c>
      <c r="F7656" s="181" t="s">
        <v>1226</v>
      </c>
      <c r="G7656" s="61" t="s">
        <v>37</v>
      </c>
      <c r="H7656" s="158" t="s">
        <v>1198</v>
      </c>
      <c r="I7656" s="61" t="s">
        <v>39</v>
      </c>
      <c r="J7656" s="158" t="s">
        <v>1538</v>
      </c>
      <c r="K7656" s="61"/>
      <c r="L7656" s="37">
        <v>40457787</v>
      </c>
      <c r="M7656" s="37">
        <v>4720633</v>
      </c>
      <c r="N7656" s="61" t="s">
        <v>1457</v>
      </c>
      <c r="O7656" s="61" t="s">
        <v>1458</v>
      </c>
      <c r="P7656" s="185">
        <f t="shared" si="47"/>
        <v>42.57</v>
      </c>
      <c r="Q7656" s="186"/>
      <c r="R7656" s="35"/>
    </row>
    <row r="7657" s="2" customFormat="1" ht="9.95" customHeight="1" spans="1:18">
      <c r="A7657" s="61" t="s">
        <v>1382</v>
      </c>
      <c r="B7657" s="61" t="s">
        <v>1455</v>
      </c>
      <c r="C7657" s="190" t="s">
        <v>266</v>
      </c>
      <c r="D7657" s="125">
        <v>9.84</v>
      </c>
      <c r="E7657" s="61" t="s">
        <v>1215</v>
      </c>
      <c r="F7657" s="181" t="s">
        <v>1226</v>
      </c>
      <c r="G7657" s="61" t="s">
        <v>37</v>
      </c>
      <c r="H7657" s="158" t="s">
        <v>1198</v>
      </c>
      <c r="I7657" s="61" t="s">
        <v>39</v>
      </c>
      <c r="J7657" s="158" t="s">
        <v>1539</v>
      </c>
      <c r="K7657" s="61"/>
      <c r="L7657" s="37">
        <v>40457422</v>
      </c>
      <c r="M7657" s="37">
        <v>4720616</v>
      </c>
      <c r="N7657" s="61" t="s">
        <v>1457</v>
      </c>
      <c r="O7657" s="61" t="s">
        <v>1458</v>
      </c>
      <c r="P7657" s="185">
        <f t="shared" si="47"/>
        <v>44.28</v>
      </c>
      <c r="Q7657" s="186"/>
      <c r="R7657" s="35"/>
    </row>
    <row r="7658" s="2" customFormat="1" ht="9.95" customHeight="1" spans="1:18">
      <c r="A7658" s="61" t="s">
        <v>1382</v>
      </c>
      <c r="B7658" s="61" t="s">
        <v>1455</v>
      </c>
      <c r="C7658" s="190" t="s">
        <v>463</v>
      </c>
      <c r="D7658" s="125">
        <v>300.77</v>
      </c>
      <c r="E7658" s="61" t="s">
        <v>1215</v>
      </c>
      <c r="F7658" s="181" t="s">
        <v>1226</v>
      </c>
      <c r="G7658" s="61" t="s">
        <v>37</v>
      </c>
      <c r="H7658" s="158" t="s">
        <v>1198</v>
      </c>
      <c r="I7658" s="61" t="s">
        <v>39</v>
      </c>
      <c r="J7658" s="158" t="s">
        <v>1540</v>
      </c>
      <c r="K7658" s="61"/>
      <c r="L7658" s="37">
        <v>40457630</v>
      </c>
      <c r="M7658" s="37">
        <v>4720526</v>
      </c>
      <c r="N7658" s="61" t="s">
        <v>1457</v>
      </c>
      <c r="O7658" s="61" t="s">
        <v>1458</v>
      </c>
      <c r="P7658" s="185">
        <f t="shared" si="47"/>
        <v>1353.465</v>
      </c>
      <c r="Q7658" s="186"/>
      <c r="R7658" s="35"/>
    </row>
    <row r="7659" s="2" customFormat="1" ht="9.95" customHeight="1" spans="1:18">
      <c r="A7659" s="61" t="s">
        <v>1382</v>
      </c>
      <c r="B7659" s="61" t="s">
        <v>1455</v>
      </c>
      <c r="C7659" s="190" t="s">
        <v>656</v>
      </c>
      <c r="D7659" s="125">
        <v>197.93</v>
      </c>
      <c r="E7659" s="61" t="s">
        <v>1215</v>
      </c>
      <c r="F7659" s="181" t="s">
        <v>1226</v>
      </c>
      <c r="G7659" s="61" t="s">
        <v>37</v>
      </c>
      <c r="H7659" s="158" t="s">
        <v>1198</v>
      </c>
      <c r="I7659" s="61" t="s">
        <v>39</v>
      </c>
      <c r="J7659" s="158" t="s">
        <v>1541</v>
      </c>
      <c r="K7659" s="61"/>
      <c r="L7659" s="37">
        <v>40456793</v>
      </c>
      <c r="M7659" s="37">
        <v>4720577</v>
      </c>
      <c r="N7659" s="61" t="s">
        <v>1457</v>
      </c>
      <c r="O7659" s="61" t="s">
        <v>1458</v>
      </c>
      <c r="P7659" s="185">
        <f t="shared" si="47"/>
        <v>890.685</v>
      </c>
      <c r="Q7659" s="186"/>
      <c r="R7659" s="35"/>
    </row>
    <row r="7660" s="2" customFormat="1" ht="9.95" customHeight="1" spans="1:18">
      <c r="A7660" s="61" t="s">
        <v>1382</v>
      </c>
      <c r="B7660" s="61" t="s">
        <v>1455</v>
      </c>
      <c r="C7660" s="190" t="s">
        <v>457</v>
      </c>
      <c r="D7660" s="125">
        <v>44.67</v>
      </c>
      <c r="E7660" s="61" t="s">
        <v>1215</v>
      </c>
      <c r="F7660" s="181" t="s">
        <v>1226</v>
      </c>
      <c r="G7660" s="61" t="s">
        <v>37</v>
      </c>
      <c r="H7660" s="158" t="s">
        <v>1198</v>
      </c>
      <c r="I7660" s="61" t="s">
        <v>39</v>
      </c>
      <c r="J7660" s="158" t="s">
        <v>1542</v>
      </c>
      <c r="K7660" s="61"/>
      <c r="L7660" s="37">
        <v>40456547</v>
      </c>
      <c r="M7660" s="37">
        <v>4720524</v>
      </c>
      <c r="N7660" s="61" t="s">
        <v>1457</v>
      </c>
      <c r="O7660" s="61" t="s">
        <v>1458</v>
      </c>
      <c r="P7660" s="185">
        <f t="shared" si="47"/>
        <v>201.015</v>
      </c>
      <c r="Q7660" s="186"/>
      <c r="R7660" s="35"/>
    </row>
    <row r="7661" s="2" customFormat="1" ht="9.95" customHeight="1" spans="1:18">
      <c r="A7661" s="61" t="s">
        <v>1382</v>
      </c>
      <c r="B7661" s="61" t="s">
        <v>1455</v>
      </c>
      <c r="C7661" s="190" t="s">
        <v>650</v>
      </c>
      <c r="D7661" s="125">
        <v>1.62</v>
      </c>
      <c r="E7661" s="61" t="s">
        <v>1215</v>
      </c>
      <c r="F7661" s="181" t="s">
        <v>1226</v>
      </c>
      <c r="G7661" s="61" t="s">
        <v>37</v>
      </c>
      <c r="H7661" s="158" t="s">
        <v>1198</v>
      </c>
      <c r="I7661" s="61" t="s">
        <v>39</v>
      </c>
      <c r="J7661" s="158" t="s">
        <v>1543</v>
      </c>
      <c r="K7661" s="61"/>
      <c r="L7661" s="37">
        <v>40457423</v>
      </c>
      <c r="M7661" s="37">
        <v>4720518</v>
      </c>
      <c r="N7661" s="61" t="s">
        <v>1457</v>
      </c>
      <c r="O7661" s="61" t="s">
        <v>1458</v>
      </c>
      <c r="P7661" s="185">
        <f t="shared" si="47"/>
        <v>7.29</v>
      </c>
      <c r="Q7661" s="186"/>
      <c r="R7661" s="35"/>
    </row>
    <row r="7662" s="2" customFormat="1" ht="9.95" customHeight="1" spans="1:18">
      <c r="A7662" s="61" t="s">
        <v>1382</v>
      </c>
      <c r="B7662" s="61" t="s">
        <v>1455</v>
      </c>
      <c r="C7662" s="190" t="s">
        <v>346</v>
      </c>
      <c r="D7662" s="125">
        <v>3.61</v>
      </c>
      <c r="E7662" s="61" t="s">
        <v>1215</v>
      </c>
      <c r="F7662" s="181" t="s">
        <v>1226</v>
      </c>
      <c r="G7662" s="61" t="s">
        <v>37</v>
      </c>
      <c r="H7662" s="158" t="s">
        <v>1198</v>
      </c>
      <c r="I7662" s="61" t="s">
        <v>39</v>
      </c>
      <c r="J7662" s="158" t="s">
        <v>1544</v>
      </c>
      <c r="K7662" s="61"/>
      <c r="L7662" s="37">
        <v>40456614</v>
      </c>
      <c r="M7662" s="37">
        <v>4720402</v>
      </c>
      <c r="N7662" s="61" t="s">
        <v>1457</v>
      </c>
      <c r="O7662" s="61" t="s">
        <v>1458</v>
      </c>
      <c r="P7662" s="185">
        <f t="shared" si="47"/>
        <v>16.245</v>
      </c>
      <c r="Q7662" s="186"/>
      <c r="R7662" s="35"/>
    </row>
    <row r="7663" s="2" customFormat="1" ht="9.95" customHeight="1" spans="1:18">
      <c r="A7663" s="61" t="s">
        <v>1382</v>
      </c>
      <c r="B7663" s="61" t="s">
        <v>1455</v>
      </c>
      <c r="C7663" s="190" t="s">
        <v>347</v>
      </c>
      <c r="D7663" s="125">
        <v>2.68</v>
      </c>
      <c r="E7663" s="61" t="s">
        <v>1215</v>
      </c>
      <c r="F7663" s="181" t="s">
        <v>1226</v>
      </c>
      <c r="G7663" s="61" t="s">
        <v>37</v>
      </c>
      <c r="H7663" s="158" t="s">
        <v>1198</v>
      </c>
      <c r="I7663" s="61" t="s">
        <v>39</v>
      </c>
      <c r="J7663" s="158" t="s">
        <v>1545</v>
      </c>
      <c r="K7663" s="61"/>
      <c r="L7663" s="37">
        <v>40456736</v>
      </c>
      <c r="M7663" s="37">
        <v>4720397</v>
      </c>
      <c r="N7663" s="61" t="s">
        <v>1457</v>
      </c>
      <c r="O7663" s="61" t="s">
        <v>1458</v>
      </c>
      <c r="P7663" s="185">
        <f t="shared" si="47"/>
        <v>12.06</v>
      </c>
      <c r="Q7663" s="186"/>
      <c r="R7663" s="35"/>
    </row>
    <row r="7664" s="2" customFormat="1" ht="9.95" customHeight="1" spans="1:18">
      <c r="A7664" s="61" t="s">
        <v>1382</v>
      </c>
      <c r="B7664" s="61" t="s">
        <v>1455</v>
      </c>
      <c r="C7664" s="190" t="s">
        <v>721</v>
      </c>
      <c r="D7664" s="125">
        <v>6.09</v>
      </c>
      <c r="E7664" s="61" t="s">
        <v>1215</v>
      </c>
      <c r="F7664" s="181" t="s">
        <v>1226</v>
      </c>
      <c r="G7664" s="61" t="s">
        <v>37</v>
      </c>
      <c r="H7664" s="158" t="s">
        <v>1198</v>
      </c>
      <c r="I7664" s="61" t="s">
        <v>39</v>
      </c>
      <c r="J7664" s="158" t="s">
        <v>1546</v>
      </c>
      <c r="K7664" s="61"/>
      <c r="L7664" s="37">
        <v>40456646</v>
      </c>
      <c r="M7664" s="37">
        <v>4720370</v>
      </c>
      <c r="N7664" s="61" t="s">
        <v>1457</v>
      </c>
      <c r="O7664" s="61" t="s">
        <v>1458</v>
      </c>
      <c r="P7664" s="185">
        <f t="shared" si="47"/>
        <v>27.405</v>
      </c>
      <c r="Q7664" s="186"/>
      <c r="R7664" s="35"/>
    </row>
    <row r="7665" s="2" customFormat="1" ht="9.95" customHeight="1" spans="1:18">
      <c r="A7665" s="61" t="s">
        <v>1382</v>
      </c>
      <c r="B7665" s="61" t="s">
        <v>1455</v>
      </c>
      <c r="C7665" s="190" t="s">
        <v>930</v>
      </c>
      <c r="D7665" s="125">
        <v>6.34</v>
      </c>
      <c r="E7665" s="61" t="s">
        <v>1215</v>
      </c>
      <c r="F7665" s="181" t="s">
        <v>1226</v>
      </c>
      <c r="G7665" s="61" t="s">
        <v>37</v>
      </c>
      <c r="H7665" s="158" t="s">
        <v>1198</v>
      </c>
      <c r="I7665" s="61" t="s">
        <v>39</v>
      </c>
      <c r="J7665" s="158" t="s">
        <v>1547</v>
      </c>
      <c r="K7665" s="61"/>
      <c r="L7665" s="37">
        <v>40456676</v>
      </c>
      <c r="M7665" s="37">
        <v>4720308</v>
      </c>
      <c r="N7665" s="61" t="s">
        <v>1457</v>
      </c>
      <c r="O7665" s="61" t="s">
        <v>1458</v>
      </c>
      <c r="P7665" s="185">
        <f t="shared" si="47"/>
        <v>28.53</v>
      </c>
      <c r="Q7665" s="186"/>
      <c r="R7665" s="35"/>
    </row>
    <row r="7666" s="2" customFormat="1" ht="9.95" customHeight="1" spans="1:18">
      <c r="A7666" s="61" t="s">
        <v>1382</v>
      </c>
      <c r="B7666" s="61" t="s">
        <v>1455</v>
      </c>
      <c r="C7666" s="190" t="s">
        <v>1548</v>
      </c>
      <c r="D7666" s="125">
        <v>23.83</v>
      </c>
      <c r="E7666" s="61" t="s">
        <v>1215</v>
      </c>
      <c r="F7666" s="181" t="s">
        <v>1226</v>
      </c>
      <c r="G7666" s="61" t="s">
        <v>37</v>
      </c>
      <c r="H7666" s="158" t="s">
        <v>1198</v>
      </c>
      <c r="I7666" s="61" t="s">
        <v>39</v>
      </c>
      <c r="J7666" s="158" t="s">
        <v>1549</v>
      </c>
      <c r="K7666" s="61"/>
      <c r="L7666" s="37">
        <v>40457398</v>
      </c>
      <c r="M7666" s="37">
        <v>4720266</v>
      </c>
      <c r="N7666" s="61" t="s">
        <v>1457</v>
      </c>
      <c r="O7666" s="61" t="s">
        <v>1458</v>
      </c>
      <c r="P7666" s="185">
        <f t="shared" si="47"/>
        <v>107.235</v>
      </c>
      <c r="Q7666" s="186"/>
      <c r="R7666" s="35"/>
    </row>
    <row r="7667" s="2" customFormat="1" ht="9.95" customHeight="1" spans="1:18">
      <c r="A7667" s="61" t="s">
        <v>1382</v>
      </c>
      <c r="B7667" s="61" t="s">
        <v>1455</v>
      </c>
      <c r="C7667" s="190" t="s">
        <v>1550</v>
      </c>
      <c r="D7667" s="125">
        <v>6.36</v>
      </c>
      <c r="E7667" s="61" t="s">
        <v>1215</v>
      </c>
      <c r="F7667" s="181" t="s">
        <v>1226</v>
      </c>
      <c r="G7667" s="61" t="s">
        <v>37</v>
      </c>
      <c r="H7667" s="158" t="s">
        <v>1198</v>
      </c>
      <c r="I7667" s="61" t="s">
        <v>39</v>
      </c>
      <c r="J7667" s="158" t="s">
        <v>1551</v>
      </c>
      <c r="K7667" s="61"/>
      <c r="L7667" s="37">
        <v>40457216</v>
      </c>
      <c r="M7667" s="37">
        <v>4722096</v>
      </c>
      <c r="N7667" s="61" t="s">
        <v>1457</v>
      </c>
      <c r="O7667" s="61" t="s">
        <v>1458</v>
      </c>
      <c r="P7667" s="185">
        <f t="shared" si="47"/>
        <v>28.62</v>
      </c>
      <c r="Q7667" s="186"/>
      <c r="R7667" s="35"/>
    </row>
    <row r="7668" s="2" customFormat="1" ht="9.95" customHeight="1" spans="1:18">
      <c r="A7668" s="177" t="s">
        <v>1382</v>
      </c>
      <c r="B7668" s="35"/>
      <c r="C7668" s="35"/>
      <c r="D7668" s="36">
        <f>SUM(D7576:D7667)</f>
        <v>4946.85</v>
      </c>
      <c r="E7668" s="35"/>
      <c r="F7668" s="35"/>
      <c r="G7668" s="35"/>
      <c r="H7668" s="35"/>
      <c r="I7668" s="35"/>
      <c r="J7668" s="35"/>
      <c r="K7668" s="35"/>
      <c r="L7668" s="35"/>
      <c r="M7668" s="35"/>
      <c r="N7668" s="35"/>
      <c r="O7668" s="35" t="s">
        <v>1552</v>
      </c>
      <c r="P7668" s="51">
        <f>SUM(P7576:P7667)</f>
        <v>22260.825</v>
      </c>
      <c r="Q7668" s="186" t="s">
        <v>1553</v>
      </c>
      <c r="R7668" s="35"/>
    </row>
    <row r="7669" s="2" customFormat="1" ht="9.95" customHeight="1" spans="1:18">
      <c r="A7669" s="177" t="s">
        <v>1382</v>
      </c>
      <c r="B7669" s="178" t="s">
        <v>1554</v>
      </c>
      <c r="C7669" s="177" t="s">
        <v>648</v>
      </c>
      <c r="D7669" s="180">
        <v>12.04</v>
      </c>
      <c r="E7669" s="61" t="s">
        <v>1215</v>
      </c>
      <c r="F7669" s="181" t="s">
        <v>1226</v>
      </c>
      <c r="G7669" s="182" t="s">
        <v>1164</v>
      </c>
      <c r="H7669" s="189" t="s">
        <v>1198</v>
      </c>
      <c r="I7669" s="177" t="s">
        <v>39</v>
      </c>
      <c r="J7669" s="178" t="s">
        <v>1385</v>
      </c>
      <c r="K7669" s="61"/>
      <c r="L7669" s="37">
        <v>40445715</v>
      </c>
      <c r="M7669" s="37">
        <v>4727371</v>
      </c>
      <c r="N7669" s="177" t="s">
        <v>1386</v>
      </c>
      <c r="O7669" s="61" t="s">
        <v>1555</v>
      </c>
      <c r="P7669" s="185">
        <f t="shared" ref="P7669:P7732" si="48">D7669*4.5</f>
        <v>54.18</v>
      </c>
      <c r="Q7669" s="186"/>
      <c r="R7669" s="35"/>
    </row>
    <row r="7670" s="2" customFormat="1" ht="9.95" customHeight="1" spans="1:18">
      <c r="A7670" s="177" t="s">
        <v>1382</v>
      </c>
      <c r="B7670" s="178" t="s">
        <v>1554</v>
      </c>
      <c r="C7670" s="177" t="s">
        <v>487</v>
      </c>
      <c r="D7670" s="180">
        <v>75.83</v>
      </c>
      <c r="E7670" s="61" t="s">
        <v>1215</v>
      </c>
      <c r="F7670" s="181" t="s">
        <v>1226</v>
      </c>
      <c r="G7670" s="182" t="s">
        <v>1164</v>
      </c>
      <c r="H7670" s="189" t="s">
        <v>1198</v>
      </c>
      <c r="I7670" s="177" t="s">
        <v>39</v>
      </c>
      <c r="J7670" s="178" t="s">
        <v>1385</v>
      </c>
      <c r="K7670" s="61"/>
      <c r="L7670" s="37">
        <v>40445638</v>
      </c>
      <c r="M7670" s="37">
        <v>4727232</v>
      </c>
      <c r="N7670" s="177" t="s">
        <v>1386</v>
      </c>
      <c r="O7670" s="61" t="s">
        <v>1555</v>
      </c>
      <c r="P7670" s="185">
        <f t="shared" si="48"/>
        <v>341.235</v>
      </c>
      <c r="Q7670" s="186"/>
      <c r="R7670" s="35"/>
    </row>
    <row r="7671" s="2" customFormat="1" ht="9.95" customHeight="1" spans="1:18">
      <c r="A7671" s="177" t="s">
        <v>1382</v>
      </c>
      <c r="B7671" s="178" t="s">
        <v>1554</v>
      </c>
      <c r="C7671" s="177" t="s">
        <v>854</v>
      </c>
      <c r="D7671" s="180">
        <v>5.28</v>
      </c>
      <c r="E7671" s="61" t="s">
        <v>1215</v>
      </c>
      <c r="F7671" s="181" t="s">
        <v>1226</v>
      </c>
      <c r="G7671" s="182" t="s">
        <v>1164</v>
      </c>
      <c r="H7671" s="189" t="s">
        <v>1198</v>
      </c>
      <c r="I7671" s="177" t="s">
        <v>39</v>
      </c>
      <c r="J7671" s="178" t="s">
        <v>1385</v>
      </c>
      <c r="K7671" s="61"/>
      <c r="L7671" s="37">
        <v>40445427</v>
      </c>
      <c r="M7671" s="37">
        <v>4727221</v>
      </c>
      <c r="N7671" s="177" t="s">
        <v>1386</v>
      </c>
      <c r="O7671" s="61" t="s">
        <v>1555</v>
      </c>
      <c r="P7671" s="185">
        <f t="shared" si="48"/>
        <v>23.76</v>
      </c>
      <c r="Q7671" s="186"/>
      <c r="R7671" s="35"/>
    </row>
    <row r="7672" s="2" customFormat="1" ht="9.95" customHeight="1" spans="1:18">
      <c r="A7672" s="177" t="s">
        <v>1382</v>
      </c>
      <c r="B7672" s="178" t="s">
        <v>1554</v>
      </c>
      <c r="C7672" s="177" t="s">
        <v>1556</v>
      </c>
      <c r="D7672" s="180">
        <v>158.14</v>
      </c>
      <c r="E7672" s="61" t="s">
        <v>1215</v>
      </c>
      <c r="F7672" s="181" t="s">
        <v>1226</v>
      </c>
      <c r="G7672" s="182" t="s">
        <v>1164</v>
      </c>
      <c r="H7672" s="189" t="s">
        <v>1198</v>
      </c>
      <c r="I7672" s="177" t="s">
        <v>39</v>
      </c>
      <c r="J7672" s="178" t="s">
        <v>1385</v>
      </c>
      <c r="K7672" s="61"/>
      <c r="L7672" s="37">
        <v>40445624</v>
      </c>
      <c r="M7672" s="37">
        <v>4726943</v>
      </c>
      <c r="N7672" s="177" t="s">
        <v>1386</v>
      </c>
      <c r="O7672" s="61" t="s">
        <v>1555</v>
      </c>
      <c r="P7672" s="185">
        <f t="shared" si="48"/>
        <v>711.63</v>
      </c>
      <c r="Q7672" s="186"/>
      <c r="R7672" s="35"/>
    </row>
    <row r="7673" s="2" customFormat="1" ht="9.95" customHeight="1" spans="1:18">
      <c r="A7673" s="177" t="s">
        <v>1382</v>
      </c>
      <c r="B7673" s="178" t="s">
        <v>1554</v>
      </c>
      <c r="C7673" s="177" t="s">
        <v>1557</v>
      </c>
      <c r="D7673" s="180">
        <v>17.96</v>
      </c>
      <c r="E7673" s="61" t="s">
        <v>1215</v>
      </c>
      <c r="F7673" s="181" t="s">
        <v>1226</v>
      </c>
      <c r="G7673" s="182" t="s">
        <v>1164</v>
      </c>
      <c r="H7673" s="189" t="s">
        <v>1198</v>
      </c>
      <c r="I7673" s="177" t="s">
        <v>39</v>
      </c>
      <c r="J7673" s="178" t="s">
        <v>1385</v>
      </c>
      <c r="K7673" s="61"/>
      <c r="L7673" s="37">
        <v>40445645</v>
      </c>
      <c r="M7673" s="37">
        <v>4726813</v>
      </c>
      <c r="N7673" s="177" t="s">
        <v>1386</v>
      </c>
      <c r="O7673" s="61" t="s">
        <v>1555</v>
      </c>
      <c r="P7673" s="185">
        <f t="shared" si="48"/>
        <v>80.82</v>
      </c>
      <c r="Q7673" s="186"/>
      <c r="R7673" s="35"/>
    </row>
    <row r="7674" s="2" customFormat="1" ht="9.95" customHeight="1" spans="1:18">
      <c r="A7674" s="177" t="s">
        <v>1382</v>
      </c>
      <c r="B7674" s="178" t="s">
        <v>1554</v>
      </c>
      <c r="C7674" s="177" t="s">
        <v>1558</v>
      </c>
      <c r="D7674" s="180">
        <v>25.86</v>
      </c>
      <c r="E7674" s="61" t="s">
        <v>1215</v>
      </c>
      <c r="F7674" s="181" t="s">
        <v>1226</v>
      </c>
      <c r="G7674" s="182" t="s">
        <v>1164</v>
      </c>
      <c r="H7674" s="189" t="s">
        <v>1198</v>
      </c>
      <c r="I7674" s="177" t="s">
        <v>39</v>
      </c>
      <c r="J7674" s="178" t="s">
        <v>1385</v>
      </c>
      <c r="K7674" s="61"/>
      <c r="L7674" s="37">
        <v>40445904</v>
      </c>
      <c r="M7674" s="37">
        <v>4726809</v>
      </c>
      <c r="N7674" s="177" t="s">
        <v>1386</v>
      </c>
      <c r="O7674" s="61" t="s">
        <v>1555</v>
      </c>
      <c r="P7674" s="185">
        <f t="shared" si="48"/>
        <v>116.37</v>
      </c>
      <c r="Q7674" s="186"/>
      <c r="R7674" s="35"/>
    </row>
    <row r="7675" s="2" customFormat="1" ht="9.95" customHeight="1" spans="1:18">
      <c r="A7675" s="177" t="s">
        <v>1382</v>
      </c>
      <c r="B7675" s="178" t="s">
        <v>1554</v>
      </c>
      <c r="C7675" s="177" t="s">
        <v>1559</v>
      </c>
      <c r="D7675" s="180">
        <v>17.3</v>
      </c>
      <c r="E7675" s="61" t="s">
        <v>1215</v>
      </c>
      <c r="F7675" s="181" t="s">
        <v>1226</v>
      </c>
      <c r="G7675" s="182" t="s">
        <v>1164</v>
      </c>
      <c r="H7675" s="189" t="s">
        <v>1198</v>
      </c>
      <c r="I7675" s="177" t="s">
        <v>39</v>
      </c>
      <c r="J7675" s="178" t="s">
        <v>1385</v>
      </c>
      <c r="K7675" s="61"/>
      <c r="L7675" s="37">
        <v>40445313</v>
      </c>
      <c r="M7675" s="37">
        <v>4726974</v>
      </c>
      <c r="N7675" s="177" t="s">
        <v>1386</v>
      </c>
      <c r="O7675" s="61" t="s">
        <v>1555</v>
      </c>
      <c r="P7675" s="185">
        <f t="shared" si="48"/>
        <v>77.85</v>
      </c>
      <c r="Q7675" s="186"/>
      <c r="R7675" s="35"/>
    </row>
    <row r="7676" s="2" customFormat="1" ht="9.95" customHeight="1" spans="1:18">
      <c r="A7676" s="177" t="s">
        <v>1382</v>
      </c>
      <c r="B7676" s="178" t="s">
        <v>1554</v>
      </c>
      <c r="C7676" s="177" t="s">
        <v>1560</v>
      </c>
      <c r="D7676" s="180">
        <v>67.03</v>
      </c>
      <c r="E7676" s="61" t="s">
        <v>1215</v>
      </c>
      <c r="F7676" s="181" t="s">
        <v>1226</v>
      </c>
      <c r="G7676" s="182" t="s">
        <v>1164</v>
      </c>
      <c r="H7676" s="189" t="s">
        <v>1198</v>
      </c>
      <c r="I7676" s="177" t="s">
        <v>39</v>
      </c>
      <c r="J7676" s="178" t="s">
        <v>1385</v>
      </c>
      <c r="K7676" s="61"/>
      <c r="L7676" s="37">
        <v>40445567</v>
      </c>
      <c r="M7676" s="37">
        <v>4726600</v>
      </c>
      <c r="N7676" s="177" t="s">
        <v>1386</v>
      </c>
      <c r="O7676" s="61" t="s">
        <v>1555</v>
      </c>
      <c r="P7676" s="185">
        <f t="shared" si="48"/>
        <v>301.635</v>
      </c>
      <c r="Q7676" s="186"/>
      <c r="R7676" s="35"/>
    </row>
    <row r="7677" s="2" customFormat="1" ht="9.95" customHeight="1" spans="1:18">
      <c r="A7677" s="177" t="s">
        <v>1382</v>
      </c>
      <c r="B7677" s="178" t="s">
        <v>1554</v>
      </c>
      <c r="C7677" s="177" t="s">
        <v>1561</v>
      </c>
      <c r="D7677" s="180">
        <v>46.61</v>
      </c>
      <c r="E7677" s="61" t="s">
        <v>1215</v>
      </c>
      <c r="F7677" s="181" t="s">
        <v>1226</v>
      </c>
      <c r="G7677" s="182" t="s">
        <v>1164</v>
      </c>
      <c r="H7677" s="189" t="s">
        <v>1198</v>
      </c>
      <c r="I7677" s="177" t="s">
        <v>39</v>
      </c>
      <c r="J7677" s="178" t="s">
        <v>1385</v>
      </c>
      <c r="K7677" s="61"/>
      <c r="L7677" s="37">
        <v>40445677</v>
      </c>
      <c r="M7677" s="37">
        <v>4726368</v>
      </c>
      <c r="N7677" s="177" t="s">
        <v>1386</v>
      </c>
      <c r="O7677" s="61" t="s">
        <v>1555</v>
      </c>
      <c r="P7677" s="185">
        <f t="shared" si="48"/>
        <v>209.745</v>
      </c>
      <c r="Q7677" s="186"/>
      <c r="R7677" s="35"/>
    </row>
    <row r="7678" s="2" customFormat="1" ht="9.95" customHeight="1" spans="1:18">
      <c r="A7678" s="177" t="s">
        <v>1382</v>
      </c>
      <c r="B7678" s="178" t="s">
        <v>1554</v>
      </c>
      <c r="C7678" s="177" t="s">
        <v>1562</v>
      </c>
      <c r="D7678" s="180">
        <v>85.01</v>
      </c>
      <c r="E7678" s="61" t="s">
        <v>1215</v>
      </c>
      <c r="F7678" s="181" t="s">
        <v>1226</v>
      </c>
      <c r="G7678" s="182" t="s">
        <v>1164</v>
      </c>
      <c r="H7678" s="189" t="s">
        <v>1198</v>
      </c>
      <c r="I7678" s="177" t="s">
        <v>39</v>
      </c>
      <c r="J7678" s="178" t="s">
        <v>1385</v>
      </c>
      <c r="K7678" s="61"/>
      <c r="L7678" s="37">
        <v>40445412</v>
      </c>
      <c r="M7678" s="37">
        <v>4726287</v>
      </c>
      <c r="N7678" s="177" t="s">
        <v>1386</v>
      </c>
      <c r="O7678" s="61" t="s">
        <v>1555</v>
      </c>
      <c r="P7678" s="185">
        <f t="shared" si="48"/>
        <v>382.545</v>
      </c>
      <c r="Q7678" s="186"/>
      <c r="R7678" s="35"/>
    </row>
    <row r="7679" s="2" customFormat="1" ht="9.95" customHeight="1" spans="1:18">
      <c r="A7679" s="177" t="s">
        <v>1382</v>
      </c>
      <c r="B7679" s="178" t="s">
        <v>1554</v>
      </c>
      <c r="C7679" s="177" t="s">
        <v>1563</v>
      </c>
      <c r="D7679" s="180">
        <v>53.66</v>
      </c>
      <c r="E7679" s="61" t="s">
        <v>1215</v>
      </c>
      <c r="F7679" s="181" t="s">
        <v>1226</v>
      </c>
      <c r="G7679" s="182" t="s">
        <v>1164</v>
      </c>
      <c r="H7679" s="189" t="s">
        <v>1198</v>
      </c>
      <c r="I7679" s="177" t="s">
        <v>39</v>
      </c>
      <c r="J7679" s="178" t="s">
        <v>1385</v>
      </c>
      <c r="K7679" s="61"/>
      <c r="L7679" s="37">
        <v>40445534</v>
      </c>
      <c r="M7679" s="37">
        <v>4726097</v>
      </c>
      <c r="N7679" s="177" t="s">
        <v>1386</v>
      </c>
      <c r="O7679" s="61" t="s">
        <v>1555</v>
      </c>
      <c r="P7679" s="185">
        <f t="shared" si="48"/>
        <v>241.47</v>
      </c>
      <c r="Q7679" s="186"/>
      <c r="R7679" s="35"/>
    </row>
    <row r="7680" s="2" customFormat="1" ht="9.95" customHeight="1" spans="1:18">
      <c r="A7680" s="177" t="s">
        <v>1382</v>
      </c>
      <c r="B7680" s="178" t="s">
        <v>1554</v>
      </c>
      <c r="C7680" s="177">
        <v>419</v>
      </c>
      <c r="D7680" s="180">
        <v>7.1</v>
      </c>
      <c r="E7680" s="61" t="s">
        <v>1215</v>
      </c>
      <c r="F7680" s="181" t="s">
        <v>1226</v>
      </c>
      <c r="G7680" s="182" t="s">
        <v>1164</v>
      </c>
      <c r="H7680" s="189" t="s">
        <v>1198</v>
      </c>
      <c r="I7680" s="177" t="s">
        <v>39</v>
      </c>
      <c r="J7680" s="178" t="s">
        <v>1385</v>
      </c>
      <c r="K7680" s="61"/>
      <c r="L7680" s="37">
        <v>40445745</v>
      </c>
      <c r="M7680" s="37">
        <v>4726050</v>
      </c>
      <c r="N7680" s="177" t="s">
        <v>1386</v>
      </c>
      <c r="O7680" s="61" t="s">
        <v>1555</v>
      </c>
      <c r="P7680" s="185">
        <f t="shared" si="48"/>
        <v>31.95</v>
      </c>
      <c r="Q7680" s="186"/>
      <c r="R7680" s="35"/>
    </row>
    <row r="7681" s="2" customFormat="1" ht="9.95" customHeight="1" spans="1:18">
      <c r="A7681" s="177" t="s">
        <v>1382</v>
      </c>
      <c r="B7681" s="178" t="s">
        <v>1554</v>
      </c>
      <c r="C7681" s="177">
        <v>464</v>
      </c>
      <c r="D7681" s="180">
        <v>14.52</v>
      </c>
      <c r="E7681" s="61" t="s">
        <v>1215</v>
      </c>
      <c r="F7681" s="181" t="s">
        <v>1226</v>
      </c>
      <c r="G7681" s="182" t="s">
        <v>1164</v>
      </c>
      <c r="H7681" s="189" t="s">
        <v>1198</v>
      </c>
      <c r="I7681" s="177" t="s">
        <v>39</v>
      </c>
      <c r="J7681" s="178" t="s">
        <v>1385</v>
      </c>
      <c r="K7681" s="61"/>
      <c r="L7681" s="37">
        <v>40445758</v>
      </c>
      <c r="M7681" s="37">
        <v>4725918</v>
      </c>
      <c r="N7681" s="177" t="s">
        <v>1386</v>
      </c>
      <c r="O7681" s="61" t="s">
        <v>1555</v>
      </c>
      <c r="P7681" s="185">
        <f t="shared" si="48"/>
        <v>65.34</v>
      </c>
      <c r="Q7681" s="186"/>
      <c r="R7681" s="35"/>
    </row>
    <row r="7682" s="2" customFormat="1" ht="9.95" customHeight="1" spans="1:18">
      <c r="A7682" s="177" t="s">
        <v>1382</v>
      </c>
      <c r="B7682" s="178" t="s">
        <v>1554</v>
      </c>
      <c r="C7682" s="177">
        <v>542</v>
      </c>
      <c r="D7682" s="180">
        <v>27.13</v>
      </c>
      <c r="E7682" s="61" t="s">
        <v>1215</v>
      </c>
      <c r="F7682" s="181" t="s">
        <v>1226</v>
      </c>
      <c r="G7682" s="182" t="s">
        <v>1164</v>
      </c>
      <c r="H7682" s="189" t="s">
        <v>1198</v>
      </c>
      <c r="I7682" s="177" t="s">
        <v>39</v>
      </c>
      <c r="J7682" s="178" t="s">
        <v>1385</v>
      </c>
      <c r="K7682" s="61"/>
      <c r="L7682" s="37">
        <v>40445835</v>
      </c>
      <c r="M7682" s="37">
        <v>4725772</v>
      </c>
      <c r="N7682" s="177" t="s">
        <v>1386</v>
      </c>
      <c r="O7682" s="61" t="s">
        <v>1555</v>
      </c>
      <c r="P7682" s="185">
        <f t="shared" si="48"/>
        <v>122.085</v>
      </c>
      <c r="Q7682" s="186"/>
      <c r="R7682" s="35"/>
    </row>
    <row r="7683" s="2" customFormat="1" ht="9.95" customHeight="1" spans="1:18">
      <c r="A7683" s="177" t="s">
        <v>1382</v>
      </c>
      <c r="B7683" s="178" t="s">
        <v>1554</v>
      </c>
      <c r="C7683" s="177">
        <v>481</v>
      </c>
      <c r="D7683" s="180">
        <v>4.77</v>
      </c>
      <c r="E7683" s="61" t="s">
        <v>1215</v>
      </c>
      <c r="F7683" s="181" t="s">
        <v>1226</v>
      </c>
      <c r="G7683" s="182" t="s">
        <v>1164</v>
      </c>
      <c r="H7683" s="189" t="s">
        <v>1198</v>
      </c>
      <c r="I7683" s="177" t="s">
        <v>39</v>
      </c>
      <c r="J7683" s="178" t="s">
        <v>1385</v>
      </c>
      <c r="K7683" s="61"/>
      <c r="L7683" s="37">
        <v>40445999</v>
      </c>
      <c r="M7683" s="37">
        <v>4725893</v>
      </c>
      <c r="N7683" s="177" t="s">
        <v>1386</v>
      </c>
      <c r="O7683" s="61" t="s">
        <v>1555</v>
      </c>
      <c r="P7683" s="185">
        <f t="shared" si="48"/>
        <v>21.465</v>
      </c>
      <c r="Q7683" s="186"/>
      <c r="R7683" s="35"/>
    </row>
    <row r="7684" s="2" customFormat="1" ht="9.95" customHeight="1" spans="1:18">
      <c r="A7684" s="177" t="s">
        <v>1382</v>
      </c>
      <c r="B7684" s="178" t="s">
        <v>1554</v>
      </c>
      <c r="C7684" s="177">
        <v>504</v>
      </c>
      <c r="D7684" s="180">
        <v>27.13</v>
      </c>
      <c r="E7684" s="61" t="s">
        <v>1215</v>
      </c>
      <c r="F7684" s="181" t="s">
        <v>1226</v>
      </c>
      <c r="G7684" s="182" t="s">
        <v>1164</v>
      </c>
      <c r="H7684" s="189" t="s">
        <v>1198</v>
      </c>
      <c r="I7684" s="177" t="s">
        <v>39</v>
      </c>
      <c r="J7684" s="178" t="s">
        <v>1385</v>
      </c>
      <c r="K7684" s="61"/>
      <c r="L7684" s="37">
        <v>40446386</v>
      </c>
      <c r="M7684" s="37">
        <v>4725823</v>
      </c>
      <c r="N7684" s="177" t="s">
        <v>1386</v>
      </c>
      <c r="O7684" s="61" t="s">
        <v>1555</v>
      </c>
      <c r="P7684" s="185">
        <f t="shared" si="48"/>
        <v>122.085</v>
      </c>
      <c r="Q7684" s="186"/>
      <c r="R7684" s="35"/>
    </row>
    <row r="7685" s="2" customFormat="1" ht="9.95" customHeight="1" spans="1:18">
      <c r="A7685" s="177" t="s">
        <v>1382</v>
      </c>
      <c r="B7685" s="178" t="s">
        <v>1554</v>
      </c>
      <c r="C7685" s="177" t="s">
        <v>1564</v>
      </c>
      <c r="D7685" s="180">
        <v>11.59</v>
      </c>
      <c r="E7685" s="61" t="s">
        <v>1215</v>
      </c>
      <c r="F7685" s="181" t="s">
        <v>1226</v>
      </c>
      <c r="G7685" s="182" t="s">
        <v>1164</v>
      </c>
      <c r="H7685" s="189" t="s">
        <v>1198</v>
      </c>
      <c r="I7685" s="177" t="s">
        <v>39</v>
      </c>
      <c r="J7685" s="178" t="s">
        <v>1385</v>
      </c>
      <c r="K7685" s="61"/>
      <c r="L7685" s="37">
        <v>40445960</v>
      </c>
      <c r="M7685" s="37">
        <v>4725716</v>
      </c>
      <c r="N7685" s="177" t="s">
        <v>1386</v>
      </c>
      <c r="O7685" s="61" t="s">
        <v>1555</v>
      </c>
      <c r="P7685" s="185">
        <f t="shared" si="48"/>
        <v>52.155</v>
      </c>
      <c r="Q7685" s="186"/>
      <c r="R7685" s="35"/>
    </row>
    <row r="7686" s="2" customFormat="1" ht="9.95" customHeight="1" spans="1:18">
      <c r="A7686" s="177" t="s">
        <v>1382</v>
      </c>
      <c r="B7686" s="178" t="s">
        <v>1554</v>
      </c>
      <c r="C7686" s="177">
        <v>630</v>
      </c>
      <c r="D7686" s="180">
        <v>36.34</v>
      </c>
      <c r="E7686" s="61" t="s">
        <v>1215</v>
      </c>
      <c r="F7686" s="181" t="s">
        <v>1226</v>
      </c>
      <c r="G7686" s="182" t="s">
        <v>1164</v>
      </c>
      <c r="H7686" s="189" t="s">
        <v>1198</v>
      </c>
      <c r="I7686" s="177" t="s">
        <v>39</v>
      </c>
      <c r="J7686" s="178" t="s">
        <v>1385</v>
      </c>
      <c r="K7686" s="61"/>
      <c r="L7686" s="37">
        <v>40446135</v>
      </c>
      <c r="M7686" s="37">
        <v>4725583</v>
      </c>
      <c r="N7686" s="177" t="s">
        <v>1386</v>
      </c>
      <c r="O7686" s="61" t="s">
        <v>1555</v>
      </c>
      <c r="P7686" s="185">
        <f t="shared" si="48"/>
        <v>163.53</v>
      </c>
      <c r="Q7686" s="186"/>
      <c r="R7686" s="35"/>
    </row>
    <row r="7687" s="2" customFormat="1" ht="9.95" customHeight="1" spans="1:18">
      <c r="A7687" s="177" t="s">
        <v>1382</v>
      </c>
      <c r="B7687" s="178" t="s">
        <v>1554</v>
      </c>
      <c r="C7687" s="177">
        <v>650</v>
      </c>
      <c r="D7687" s="180">
        <v>11.79</v>
      </c>
      <c r="E7687" s="61" t="s">
        <v>1215</v>
      </c>
      <c r="F7687" s="181" t="s">
        <v>1226</v>
      </c>
      <c r="G7687" s="182" t="s">
        <v>1164</v>
      </c>
      <c r="H7687" s="189" t="s">
        <v>1198</v>
      </c>
      <c r="I7687" s="177" t="s">
        <v>39</v>
      </c>
      <c r="J7687" s="178" t="s">
        <v>1385</v>
      </c>
      <c r="K7687" s="61"/>
      <c r="L7687" s="37">
        <v>40446267</v>
      </c>
      <c r="M7687" s="37">
        <v>4725557</v>
      </c>
      <c r="N7687" s="177" t="s">
        <v>1386</v>
      </c>
      <c r="O7687" s="61" t="s">
        <v>1555</v>
      </c>
      <c r="P7687" s="185">
        <f t="shared" si="48"/>
        <v>53.055</v>
      </c>
      <c r="Q7687" s="186"/>
      <c r="R7687" s="35"/>
    </row>
    <row r="7688" s="2" customFormat="1" ht="9.95" customHeight="1" spans="1:18">
      <c r="A7688" s="177" t="s">
        <v>1382</v>
      </c>
      <c r="B7688" s="178" t="s">
        <v>1554</v>
      </c>
      <c r="C7688" s="177">
        <v>806</v>
      </c>
      <c r="D7688" s="180">
        <v>21.44</v>
      </c>
      <c r="E7688" s="61" t="s">
        <v>1215</v>
      </c>
      <c r="F7688" s="181" t="s">
        <v>1226</v>
      </c>
      <c r="G7688" s="182" t="s">
        <v>1164</v>
      </c>
      <c r="H7688" s="189" t="s">
        <v>1198</v>
      </c>
      <c r="I7688" s="177" t="s">
        <v>39</v>
      </c>
      <c r="J7688" s="178" t="s">
        <v>1385</v>
      </c>
      <c r="K7688" s="61"/>
      <c r="L7688" s="37">
        <v>40446984</v>
      </c>
      <c r="M7688" s="37">
        <v>4725165</v>
      </c>
      <c r="N7688" s="177" t="s">
        <v>1386</v>
      </c>
      <c r="O7688" s="61" t="s">
        <v>1555</v>
      </c>
      <c r="P7688" s="185">
        <f t="shared" si="48"/>
        <v>96.48</v>
      </c>
      <c r="Q7688" s="186"/>
      <c r="R7688" s="35"/>
    </row>
    <row r="7689" s="2" customFormat="1" ht="9.95" customHeight="1" spans="1:18">
      <c r="A7689" s="177" t="s">
        <v>1382</v>
      </c>
      <c r="B7689" s="178" t="s">
        <v>1554</v>
      </c>
      <c r="C7689" s="177">
        <v>843</v>
      </c>
      <c r="D7689" s="180">
        <v>21.8</v>
      </c>
      <c r="E7689" s="61" t="s">
        <v>1215</v>
      </c>
      <c r="F7689" s="181" t="s">
        <v>1226</v>
      </c>
      <c r="G7689" s="182" t="s">
        <v>1164</v>
      </c>
      <c r="H7689" s="189" t="s">
        <v>1198</v>
      </c>
      <c r="I7689" s="177" t="s">
        <v>39</v>
      </c>
      <c r="J7689" s="178" t="s">
        <v>1385</v>
      </c>
      <c r="K7689" s="61"/>
      <c r="L7689" s="37">
        <v>40446913</v>
      </c>
      <c r="M7689" s="37">
        <v>4725057</v>
      </c>
      <c r="N7689" s="177" t="s">
        <v>1386</v>
      </c>
      <c r="O7689" s="61" t="s">
        <v>1555</v>
      </c>
      <c r="P7689" s="185">
        <f t="shared" si="48"/>
        <v>98.1</v>
      </c>
      <c r="Q7689" s="186"/>
      <c r="R7689" s="35"/>
    </row>
    <row r="7690" s="2" customFormat="1" ht="9.95" customHeight="1" spans="1:18">
      <c r="A7690" s="177" t="s">
        <v>1382</v>
      </c>
      <c r="B7690" s="178" t="s">
        <v>1554</v>
      </c>
      <c r="C7690" s="177">
        <v>887</v>
      </c>
      <c r="D7690" s="180">
        <v>20.37</v>
      </c>
      <c r="E7690" s="61" t="s">
        <v>1215</v>
      </c>
      <c r="F7690" s="181" t="s">
        <v>1226</v>
      </c>
      <c r="G7690" s="182" t="s">
        <v>1164</v>
      </c>
      <c r="H7690" s="189" t="s">
        <v>1198</v>
      </c>
      <c r="I7690" s="177" t="s">
        <v>39</v>
      </c>
      <c r="J7690" s="178" t="s">
        <v>1385</v>
      </c>
      <c r="K7690" s="61"/>
      <c r="L7690" s="37">
        <v>40447172</v>
      </c>
      <c r="M7690" s="37">
        <v>4724981</v>
      </c>
      <c r="N7690" s="177" t="s">
        <v>1386</v>
      </c>
      <c r="O7690" s="61" t="s">
        <v>1555</v>
      </c>
      <c r="P7690" s="185">
        <f t="shared" si="48"/>
        <v>91.665</v>
      </c>
      <c r="Q7690" s="186"/>
      <c r="R7690" s="35"/>
    </row>
    <row r="7691" s="2" customFormat="1" ht="9.95" customHeight="1" spans="1:18">
      <c r="A7691" s="177" t="s">
        <v>1382</v>
      </c>
      <c r="B7691" s="178" t="s">
        <v>1554</v>
      </c>
      <c r="C7691" s="177">
        <v>913</v>
      </c>
      <c r="D7691" s="180">
        <v>156.05</v>
      </c>
      <c r="E7691" s="61" t="s">
        <v>1215</v>
      </c>
      <c r="F7691" s="181" t="s">
        <v>1226</v>
      </c>
      <c r="G7691" s="182" t="s">
        <v>1164</v>
      </c>
      <c r="H7691" s="189" t="s">
        <v>1198</v>
      </c>
      <c r="I7691" s="177" t="s">
        <v>39</v>
      </c>
      <c r="J7691" s="178" t="s">
        <v>1385</v>
      </c>
      <c r="K7691" s="61"/>
      <c r="L7691" s="37">
        <v>40447034</v>
      </c>
      <c r="M7691" s="37">
        <v>4724952</v>
      </c>
      <c r="N7691" s="177" t="s">
        <v>1386</v>
      </c>
      <c r="O7691" s="61" t="s">
        <v>1555</v>
      </c>
      <c r="P7691" s="185">
        <f t="shared" si="48"/>
        <v>702.225</v>
      </c>
      <c r="Q7691" s="186"/>
      <c r="R7691" s="35"/>
    </row>
    <row r="7692" s="2" customFormat="1" ht="9.95" customHeight="1" spans="1:18">
      <c r="A7692" s="177" t="s">
        <v>1382</v>
      </c>
      <c r="B7692" s="178" t="s">
        <v>1554</v>
      </c>
      <c r="C7692" s="177">
        <v>947</v>
      </c>
      <c r="D7692" s="180">
        <v>113.86</v>
      </c>
      <c r="E7692" s="61" t="s">
        <v>1215</v>
      </c>
      <c r="F7692" s="181" t="s">
        <v>1226</v>
      </c>
      <c r="G7692" s="182" t="s">
        <v>1164</v>
      </c>
      <c r="H7692" s="189" t="s">
        <v>1198</v>
      </c>
      <c r="I7692" s="177" t="s">
        <v>39</v>
      </c>
      <c r="J7692" s="178" t="s">
        <v>1385</v>
      </c>
      <c r="K7692" s="61"/>
      <c r="L7692" s="37">
        <v>40446749</v>
      </c>
      <c r="M7692" s="37">
        <v>4724831</v>
      </c>
      <c r="N7692" s="177" t="s">
        <v>1386</v>
      </c>
      <c r="O7692" s="61" t="s">
        <v>1555</v>
      </c>
      <c r="P7692" s="185">
        <f t="shared" si="48"/>
        <v>512.37</v>
      </c>
      <c r="Q7692" s="186"/>
      <c r="R7692" s="35"/>
    </row>
    <row r="7693" s="2" customFormat="1" ht="9.95" customHeight="1" spans="1:18">
      <c r="A7693" s="177" t="s">
        <v>1382</v>
      </c>
      <c r="B7693" s="178" t="s">
        <v>1554</v>
      </c>
      <c r="C7693" s="177" t="s">
        <v>1565</v>
      </c>
      <c r="D7693" s="180">
        <v>20.47</v>
      </c>
      <c r="E7693" s="61" t="s">
        <v>1215</v>
      </c>
      <c r="F7693" s="181" t="s">
        <v>1226</v>
      </c>
      <c r="G7693" s="182" t="s">
        <v>1164</v>
      </c>
      <c r="H7693" s="189" t="s">
        <v>1198</v>
      </c>
      <c r="I7693" s="177" t="s">
        <v>39</v>
      </c>
      <c r="J7693" s="178" t="s">
        <v>1385</v>
      </c>
      <c r="K7693" s="61"/>
      <c r="L7693" s="37">
        <v>40443283</v>
      </c>
      <c r="M7693" s="37">
        <v>4724966</v>
      </c>
      <c r="N7693" s="177" t="s">
        <v>1386</v>
      </c>
      <c r="O7693" s="61" t="s">
        <v>1555</v>
      </c>
      <c r="P7693" s="185">
        <f t="shared" si="48"/>
        <v>92.115</v>
      </c>
      <c r="Q7693" s="186"/>
      <c r="R7693" s="35"/>
    </row>
    <row r="7694" s="2" customFormat="1" ht="9.95" customHeight="1" spans="1:18">
      <c r="A7694" s="177" t="s">
        <v>1382</v>
      </c>
      <c r="B7694" s="178" t="s">
        <v>1554</v>
      </c>
      <c r="C7694" s="177" t="s">
        <v>1566</v>
      </c>
      <c r="D7694" s="180">
        <v>67.82</v>
      </c>
      <c r="E7694" s="61" t="s">
        <v>1215</v>
      </c>
      <c r="F7694" s="181" t="s">
        <v>1226</v>
      </c>
      <c r="G7694" s="182" t="s">
        <v>1164</v>
      </c>
      <c r="H7694" s="189" t="s">
        <v>1198</v>
      </c>
      <c r="I7694" s="177" t="s">
        <v>39</v>
      </c>
      <c r="J7694" s="178" t="s">
        <v>1385</v>
      </c>
      <c r="K7694" s="61"/>
      <c r="L7694" s="37">
        <v>40443277</v>
      </c>
      <c r="M7694" s="37">
        <v>4724887</v>
      </c>
      <c r="N7694" s="177" t="s">
        <v>1386</v>
      </c>
      <c r="O7694" s="61" t="s">
        <v>1555</v>
      </c>
      <c r="P7694" s="185">
        <f t="shared" si="48"/>
        <v>305.19</v>
      </c>
      <c r="Q7694" s="186"/>
      <c r="R7694" s="35"/>
    </row>
    <row r="7695" s="2" customFormat="1" ht="9.95" customHeight="1" spans="1:18">
      <c r="A7695" s="177" t="s">
        <v>1382</v>
      </c>
      <c r="B7695" s="178" t="s">
        <v>1554</v>
      </c>
      <c r="C7695" s="177" t="s">
        <v>1567</v>
      </c>
      <c r="D7695" s="180">
        <v>2.2</v>
      </c>
      <c r="E7695" s="61" t="s">
        <v>1215</v>
      </c>
      <c r="F7695" s="181" t="s">
        <v>1226</v>
      </c>
      <c r="G7695" s="182" t="s">
        <v>1164</v>
      </c>
      <c r="H7695" s="189" t="s">
        <v>1198</v>
      </c>
      <c r="I7695" s="177" t="s">
        <v>39</v>
      </c>
      <c r="J7695" s="178" t="s">
        <v>1385</v>
      </c>
      <c r="K7695" s="177"/>
      <c r="L7695" s="37">
        <v>40443155</v>
      </c>
      <c r="M7695" s="37">
        <v>4725067</v>
      </c>
      <c r="N7695" s="177" t="s">
        <v>1386</v>
      </c>
      <c r="O7695" s="61" t="s">
        <v>1555</v>
      </c>
      <c r="P7695" s="185">
        <f t="shared" si="48"/>
        <v>9.9</v>
      </c>
      <c r="Q7695" s="190"/>
      <c r="R7695" s="191"/>
    </row>
    <row r="7696" s="2" customFormat="1" ht="9.95" customHeight="1" spans="1:18">
      <c r="A7696" s="177" t="s">
        <v>1382</v>
      </c>
      <c r="B7696" s="178" t="s">
        <v>1554</v>
      </c>
      <c r="C7696" s="177" t="s">
        <v>1568</v>
      </c>
      <c r="D7696" s="125">
        <v>31.04</v>
      </c>
      <c r="E7696" s="61" t="s">
        <v>1215</v>
      </c>
      <c r="F7696" s="181" t="s">
        <v>1226</v>
      </c>
      <c r="G7696" s="182" t="s">
        <v>1164</v>
      </c>
      <c r="H7696" s="189" t="s">
        <v>1198</v>
      </c>
      <c r="I7696" s="177" t="s">
        <v>39</v>
      </c>
      <c r="J7696" s="178" t="s">
        <v>1385</v>
      </c>
      <c r="K7696" s="177"/>
      <c r="L7696" s="37">
        <v>40444158</v>
      </c>
      <c r="M7696" s="37">
        <v>4724961</v>
      </c>
      <c r="N7696" s="177" t="s">
        <v>1386</v>
      </c>
      <c r="O7696" s="61" t="s">
        <v>1555</v>
      </c>
      <c r="P7696" s="185">
        <f t="shared" si="48"/>
        <v>139.68</v>
      </c>
      <c r="Q7696" s="190"/>
      <c r="R7696" s="191"/>
    </row>
    <row r="7697" s="2" customFormat="1" ht="9.95" customHeight="1" spans="1:18">
      <c r="A7697" s="177" t="s">
        <v>1382</v>
      </c>
      <c r="B7697" s="178" t="s">
        <v>1554</v>
      </c>
      <c r="C7697" s="177" t="s">
        <v>1569</v>
      </c>
      <c r="D7697" s="125">
        <v>18.54</v>
      </c>
      <c r="E7697" s="61" t="s">
        <v>1215</v>
      </c>
      <c r="F7697" s="181" t="s">
        <v>1226</v>
      </c>
      <c r="G7697" s="182" t="s">
        <v>1164</v>
      </c>
      <c r="H7697" s="189" t="s">
        <v>1198</v>
      </c>
      <c r="I7697" s="177" t="s">
        <v>39</v>
      </c>
      <c r="J7697" s="178" t="s">
        <v>1385</v>
      </c>
      <c r="K7697" s="177"/>
      <c r="L7697" s="37">
        <v>40444114</v>
      </c>
      <c r="M7697" s="37">
        <v>4724928</v>
      </c>
      <c r="N7697" s="177" t="s">
        <v>1386</v>
      </c>
      <c r="O7697" s="61" t="s">
        <v>1555</v>
      </c>
      <c r="P7697" s="185">
        <f t="shared" si="48"/>
        <v>83.43</v>
      </c>
      <c r="Q7697" s="190"/>
      <c r="R7697" s="191"/>
    </row>
    <row r="7698" s="2" customFormat="1" ht="9.95" customHeight="1" spans="1:18">
      <c r="A7698" s="177" t="s">
        <v>1382</v>
      </c>
      <c r="B7698" s="178" t="s">
        <v>1554</v>
      </c>
      <c r="C7698" s="177" t="s">
        <v>1570</v>
      </c>
      <c r="D7698" s="125">
        <v>12.81</v>
      </c>
      <c r="E7698" s="61" t="s">
        <v>1215</v>
      </c>
      <c r="F7698" s="181" t="s">
        <v>1226</v>
      </c>
      <c r="G7698" s="182" t="s">
        <v>1164</v>
      </c>
      <c r="H7698" s="189" t="s">
        <v>1198</v>
      </c>
      <c r="I7698" s="177" t="s">
        <v>39</v>
      </c>
      <c r="J7698" s="178" t="s">
        <v>1385</v>
      </c>
      <c r="K7698" s="177"/>
      <c r="L7698" s="37">
        <v>40444036</v>
      </c>
      <c r="M7698" s="37">
        <v>4724825</v>
      </c>
      <c r="N7698" s="177" t="s">
        <v>1386</v>
      </c>
      <c r="O7698" s="61" t="s">
        <v>1555</v>
      </c>
      <c r="P7698" s="185">
        <f t="shared" si="48"/>
        <v>57.645</v>
      </c>
      <c r="Q7698" s="190"/>
      <c r="R7698" s="191"/>
    </row>
    <row r="7699" s="2" customFormat="1" ht="9.95" customHeight="1" spans="1:18">
      <c r="A7699" s="177" t="s">
        <v>1382</v>
      </c>
      <c r="B7699" s="178" t="s">
        <v>1554</v>
      </c>
      <c r="C7699" s="177" t="s">
        <v>1571</v>
      </c>
      <c r="D7699" s="125">
        <v>6.52</v>
      </c>
      <c r="E7699" s="61" t="s">
        <v>1215</v>
      </c>
      <c r="F7699" s="181" t="s">
        <v>1226</v>
      </c>
      <c r="G7699" s="182" t="s">
        <v>1164</v>
      </c>
      <c r="H7699" s="189" t="s">
        <v>1198</v>
      </c>
      <c r="I7699" s="177" t="s">
        <v>39</v>
      </c>
      <c r="J7699" s="178" t="s">
        <v>1385</v>
      </c>
      <c r="K7699" s="177"/>
      <c r="L7699" s="37">
        <v>40443477</v>
      </c>
      <c r="M7699" s="37">
        <v>4724918</v>
      </c>
      <c r="N7699" s="177" t="s">
        <v>1386</v>
      </c>
      <c r="O7699" s="61" t="s">
        <v>1555</v>
      </c>
      <c r="P7699" s="185">
        <f t="shared" si="48"/>
        <v>29.34</v>
      </c>
      <c r="Q7699" s="190"/>
      <c r="R7699" s="191"/>
    </row>
    <row r="7700" s="2" customFormat="1" ht="9.95" customHeight="1" spans="1:18">
      <c r="A7700" s="177" t="s">
        <v>1382</v>
      </c>
      <c r="B7700" s="178" t="s">
        <v>1554</v>
      </c>
      <c r="C7700" s="177">
        <v>946</v>
      </c>
      <c r="D7700" s="125">
        <v>67.76</v>
      </c>
      <c r="E7700" s="61" t="s">
        <v>1215</v>
      </c>
      <c r="F7700" s="181" t="s">
        <v>1226</v>
      </c>
      <c r="G7700" s="182" t="s">
        <v>1164</v>
      </c>
      <c r="H7700" s="189" t="s">
        <v>1198</v>
      </c>
      <c r="I7700" s="177" t="s">
        <v>39</v>
      </c>
      <c r="J7700" s="178" t="s">
        <v>1385</v>
      </c>
      <c r="K7700" s="61"/>
      <c r="L7700" s="37">
        <v>40447244</v>
      </c>
      <c r="M7700" s="37">
        <v>4724809</v>
      </c>
      <c r="N7700" s="177" t="s">
        <v>1386</v>
      </c>
      <c r="O7700" s="61" t="s">
        <v>1555</v>
      </c>
      <c r="P7700" s="185">
        <f t="shared" si="48"/>
        <v>304.92</v>
      </c>
      <c r="Q7700" s="186"/>
      <c r="R7700" s="35"/>
    </row>
    <row r="7701" s="2" customFormat="1" ht="9.95" customHeight="1" spans="1:18">
      <c r="A7701" s="177" t="s">
        <v>1382</v>
      </c>
      <c r="B7701" s="178" t="s">
        <v>1554</v>
      </c>
      <c r="C7701" s="177" t="s">
        <v>1572</v>
      </c>
      <c r="D7701" s="125">
        <v>18.14</v>
      </c>
      <c r="E7701" s="61" t="s">
        <v>1215</v>
      </c>
      <c r="F7701" s="181" t="s">
        <v>1226</v>
      </c>
      <c r="G7701" s="182" t="s">
        <v>1164</v>
      </c>
      <c r="H7701" s="189" t="s">
        <v>1198</v>
      </c>
      <c r="I7701" s="177" t="s">
        <v>39</v>
      </c>
      <c r="J7701" s="178" t="s">
        <v>1385</v>
      </c>
      <c r="K7701" s="61"/>
      <c r="L7701" s="37">
        <v>40444098</v>
      </c>
      <c r="M7701" s="37">
        <v>4724636</v>
      </c>
      <c r="N7701" s="177" t="s">
        <v>1386</v>
      </c>
      <c r="O7701" s="61" t="s">
        <v>1555</v>
      </c>
      <c r="P7701" s="185">
        <f t="shared" si="48"/>
        <v>81.63</v>
      </c>
      <c r="Q7701" s="186"/>
      <c r="R7701" s="35"/>
    </row>
    <row r="7702" s="2" customFormat="1" ht="9.95" customHeight="1" spans="1:18">
      <c r="A7702" s="177" t="s">
        <v>1382</v>
      </c>
      <c r="B7702" s="178" t="s">
        <v>1554</v>
      </c>
      <c r="C7702" s="177">
        <v>1012</v>
      </c>
      <c r="D7702" s="125">
        <v>127.59</v>
      </c>
      <c r="E7702" s="61" t="s">
        <v>1215</v>
      </c>
      <c r="F7702" s="181" t="s">
        <v>1226</v>
      </c>
      <c r="G7702" s="182" t="s">
        <v>1164</v>
      </c>
      <c r="H7702" s="189" t="s">
        <v>1198</v>
      </c>
      <c r="I7702" s="177" t="s">
        <v>39</v>
      </c>
      <c r="J7702" s="178" t="s">
        <v>1385</v>
      </c>
      <c r="K7702" s="61"/>
      <c r="L7702" s="37">
        <v>40443669</v>
      </c>
      <c r="M7702" s="37">
        <v>4724553</v>
      </c>
      <c r="N7702" s="177" t="s">
        <v>1386</v>
      </c>
      <c r="O7702" s="61" t="s">
        <v>1555</v>
      </c>
      <c r="P7702" s="185">
        <f t="shared" si="48"/>
        <v>574.155</v>
      </c>
      <c r="Q7702" s="186"/>
      <c r="R7702" s="35"/>
    </row>
    <row r="7703" s="2" customFormat="1" ht="9.95" customHeight="1" spans="1:18">
      <c r="A7703" s="177" t="s">
        <v>1382</v>
      </c>
      <c r="B7703" s="178" t="s">
        <v>1554</v>
      </c>
      <c r="C7703" s="177">
        <v>1048</v>
      </c>
      <c r="D7703" s="125">
        <v>5.03</v>
      </c>
      <c r="E7703" s="61" t="s">
        <v>1215</v>
      </c>
      <c r="F7703" s="181" t="s">
        <v>1226</v>
      </c>
      <c r="G7703" s="182" t="s">
        <v>1164</v>
      </c>
      <c r="H7703" s="189" t="s">
        <v>1198</v>
      </c>
      <c r="I7703" s="177" t="s">
        <v>39</v>
      </c>
      <c r="J7703" s="178" t="s">
        <v>1385</v>
      </c>
      <c r="K7703" s="61"/>
      <c r="L7703" s="37">
        <v>40443700</v>
      </c>
      <c r="M7703" s="37">
        <v>4724464</v>
      </c>
      <c r="N7703" s="177" t="s">
        <v>1386</v>
      </c>
      <c r="O7703" s="61" t="s">
        <v>1555</v>
      </c>
      <c r="P7703" s="185">
        <f t="shared" si="48"/>
        <v>22.635</v>
      </c>
      <c r="Q7703" s="186"/>
      <c r="R7703" s="35"/>
    </row>
    <row r="7704" s="2" customFormat="1" ht="9.95" customHeight="1" spans="1:18">
      <c r="A7704" s="177" t="s">
        <v>1382</v>
      </c>
      <c r="B7704" s="178" t="s">
        <v>1554</v>
      </c>
      <c r="C7704" s="177">
        <v>1103</v>
      </c>
      <c r="D7704" s="125">
        <v>30.87</v>
      </c>
      <c r="E7704" s="61" t="s">
        <v>1215</v>
      </c>
      <c r="F7704" s="181" t="s">
        <v>1226</v>
      </c>
      <c r="G7704" s="182" t="s">
        <v>1164</v>
      </c>
      <c r="H7704" s="189" t="s">
        <v>1198</v>
      </c>
      <c r="I7704" s="177" t="s">
        <v>39</v>
      </c>
      <c r="J7704" s="178" t="s">
        <v>1385</v>
      </c>
      <c r="K7704" s="61"/>
      <c r="L7704" s="37">
        <v>40446736</v>
      </c>
      <c r="M7704" s="37">
        <v>4724329</v>
      </c>
      <c r="N7704" s="177" t="s">
        <v>1386</v>
      </c>
      <c r="O7704" s="61" t="s">
        <v>1555</v>
      </c>
      <c r="P7704" s="185">
        <f t="shared" si="48"/>
        <v>138.915</v>
      </c>
      <c r="Q7704" s="186"/>
      <c r="R7704" s="35"/>
    </row>
    <row r="7705" s="2" customFormat="1" ht="9.95" customHeight="1" spans="1:18">
      <c r="A7705" s="177" t="s">
        <v>1382</v>
      </c>
      <c r="B7705" s="178" t="s">
        <v>1554</v>
      </c>
      <c r="C7705" s="177">
        <v>1080</v>
      </c>
      <c r="D7705" s="125">
        <v>103.8</v>
      </c>
      <c r="E7705" s="61" t="s">
        <v>1215</v>
      </c>
      <c r="F7705" s="181" t="s">
        <v>1226</v>
      </c>
      <c r="G7705" s="182" t="s">
        <v>1164</v>
      </c>
      <c r="H7705" s="189" t="s">
        <v>1198</v>
      </c>
      <c r="I7705" s="177" t="s">
        <v>39</v>
      </c>
      <c r="J7705" s="178" t="s">
        <v>1385</v>
      </c>
      <c r="K7705" s="61"/>
      <c r="L7705" s="37">
        <v>40443935</v>
      </c>
      <c r="M7705" s="37">
        <v>4724352</v>
      </c>
      <c r="N7705" s="177" t="s">
        <v>1386</v>
      </c>
      <c r="O7705" s="61" t="s">
        <v>1555</v>
      </c>
      <c r="P7705" s="185">
        <f t="shared" si="48"/>
        <v>467.1</v>
      </c>
      <c r="Q7705" s="186"/>
      <c r="R7705" s="35"/>
    </row>
    <row r="7706" s="2" customFormat="1" ht="9.95" customHeight="1" spans="1:18">
      <c r="A7706" s="177" t="s">
        <v>1382</v>
      </c>
      <c r="B7706" s="178" t="s">
        <v>1554</v>
      </c>
      <c r="C7706" s="177">
        <v>1105</v>
      </c>
      <c r="D7706" s="125">
        <v>9</v>
      </c>
      <c r="E7706" s="61" t="s">
        <v>1215</v>
      </c>
      <c r="F7706" s="181" t="s">
        <v>1226</v>
      </c>
      <c r="G7706" s="182" t="s">
        <v>1164</v>
      </c>
      <c r="H7706" s="189" t="s">
        <v>1198</v>
      </c>
      <c r="I7706" s="177" t="s">
        <v>39</v>
      </c>
      <c r="J7706" s="178" t="s">
        <v>1385</v>
      </c>
      <c r="K7706" s="61"/>
      <c r="L7706" s="37">
        <v>40444140</v>
      </c>
      <c r="M7706" s="37">
        <v>4724290</v>
      </c>
      <c r="N7706" s="177" t="s">
        <v>1386</v>
      </c>
      <c r="O7706" s="61" t="s">
        <v>1555</v>
      </c>
      <c r="P7706" s="185">
        <f t="shared" si="48"/>
        <v>40.5</v>
      </c>
      <c r="Q7706" s="186"/>
      <c r="R7706" s="35"/>
    </row>
    <row r="7707" s="2" customFormat="1" ht="9.95" customHeight="1" spans="1:18">
      <c r="A7707" s="177" t="s">
        <v>1382</v>
      </c>
      <c r="B7707" s="178" t="s">
        <v>1554</v>
      </c>
      <c r="C7707" s="177">
        <v>1123</v>
      </c>
      <c r="D7707" s="125">
        <v>6.18</v>
      </c>
      <c r="E7707" s="61" t="s">
        <v>1215</v>
      </c>
      <c r="F7707" s="181" t="s">
        <v>1226</v>
      </c>
      <c r="G7707" s="182" t="s">
        <v>1164</v>
      </c>
      <c r="H7707" s="189" t="s">
        <v>1198</v>
      </c>
      <c r="I7707" s="177" t="s">
        <v>39</v>
      </c>
      <c r="J7707" s="178" t="s">
        <v>1385</v>
      </c>
      <c r="K7707" s="61"/>
      <c r="L7707" s="37">
        <v>40443980</v>
      </c>
      <c r="M7707" s="37">
        <v>4724240</v>
      </c>
      <c r="N7707" s="177" t="s">
        <v>1386</v>
      </c>
      <c r="O7707" s="61" t="s">
        <v>1555</v>
      </c>
      <c r="P7707" s="185">
        <f t="shared" si="48"/>
        <v>27.81</v>
      </c>
      <c r="Q7707" s="186"/>
      <c r="R7707" s="35"/>
    </row>
    <row r="7708" s="2" customFormat="1" ht="9.95" customHeight="1" spans="1:18">
      <c r="A7708" s="177" t="s">
        <v>1382</v>
      </c>
      <c r="B7708" s="178" t="s">
        <v>1554</v>
      </c>
      <c r="C7708" s="177">
        <v>1154</v>
      </c>
      <c r="D7708" s="125">
        <v>2.1</v>
      </c>
      <c r="E7708" s="61" t="s">
        <v>1215</v>
      </c>
      <c r="F7708" s="181" t="s">
        <v>1226</v>
      </c>
      <c r="G7708" s="182" t="s">
        <v>1164</v>
      </c>
      <c r="H7708" s="189" t="s">
        <v>1198</v>
      </c>
      <c r="I7708" s="177" t="s">
        <v>39</v>
      </c>
      <c r="J7708" s="178" t="s">
        <v>1385</v>
      </c>
      <c r="K7708" s="61"/>
      <c r="L7708" s="37">
        <v>40443810</v>
      </c>
      <c r="M7708" s="37">
        <v>4724166</v>
      </c>
      <c r="N7708" s="177" t="s">
        <v>1386</v>
      </c>
      <c r="O7708" s="61" t="s">
        <v>1555</v>
      </c>
      <c r="P7708" s="185">
        <f t="shared" si="48"/>
        <v>9.45</v>
      </c>
      <c r="Q7708" s="186"/>
      <c r="R7708" s="35"/>
    </row>
    <row r="7709" s="2" customFormat="1" ht="9.95" customHeight="1" spans="1:18">
      <c r="A7709" s="177" t="s">
        <v>1382</v>
      </c>
      <c r="B7709" s="178" t="s">
        <v>1554</v>
      </c>
      <c r="C7709" s="177">
        <v>1155</v>
      </c>
      <c r="D7709" s="125">
        <v>76.61</v>
      </c>
      <c r="E7709" s="61" t="s">
        <v>1215</v>
      </c>
      <c r="F7709" s="181" t="s">
        <v>1226</v>
      </c>
      <c r="G7709" s="182" t="s">
        <v>1164</v>
      </c>
      <c r="H7709" s="189" t="s">
        <v>1198</v>
      </c>
      <c r="I7709" s="177" t="s">
        <v>39</v>
      </c>
      <c r="J7709" s="178" t="s">
        <v>1385</v>
      </c>
      <c r="K7709" s="61"/>
      <c r="L7709" s="37">
        <v>40444420</v>
      </c>
      <c r="M7709" s="37">
        <v>4724172</v>
      </c>
      <c r="N7709" s="177" t="s">
        <v>1386</v>
      </c>
      <c r="O7709" s="61" t="s">
        <v>1555</v>
      </c>
      <c r="P7709" s="185">
        <f t="shared" si="48"/>
        <v>344.745</v>
      </c>
      <c r="Q7709" s="186"/>
      <c r="R7709" s="35"/>
    </row>
    <row r="7710" s="2" customFormat="1" ht="9.95" customHeight="1" spans="1:18">
      <c r="A7710" s="177" t="s">
        <v>1382</v>
      </c>
      <c r="B7710" s="178" t="s">
        <v>1554</v>
      </c>
      <c r="C7710" s="177">
        <v>1194</v>
      </c>
      <c r="D7710" s="125">
        <v>5.6</v>
      </c>
      <c r="E7710" s="61" t="s">
        <v>1215</v>
      </c>
      <c r="F7710" s="181" t="s">
        <v>1226</v>
      </c>
      <c r="G7710" s="182" t="s">
        <v>1164</v>
      </c>
      <c r="H7710" s="189" t="s">
        <v>1198</v>
      </c>
      <c r="I7710" s="177" t="s">
        <v>39</v>
      </c>
      <c r="J7710" s="178" t="s">
        <v>1385</v>
      </c>
      <c r="K7710" s="61"/>
      <c r="L7710" s="37">
        <v>40444237</v>
      </c>
      <c r="M7710" s="37">
        <v>4724088</v>
      </c>
      <c r="N7710" s="177" t="s">
        <v>1386</v>
      </c>
      <c r="O7710" s="61" t="s">
        <v>1555</v>
      </c>
      <c r="P7710" s="185">
        <f t="shared" si="48"/>
        <v>25.2</v>
      </c>
      <c r="Q7710" s="186"/>
      <c r="R7710" s="35"/>
    </row>
    <row r="7711" s="2" customFormat="1" ht="9.95" customHeight="1" spans="1:18">
      <c r="A7711" s="177" t="s">
        <v>1382</v>
      </c>
      <c r="B7711" s="178" t="s">
        <v>1554</v>
      </c>
      <c r="C7711" s="177">
        <v>1205</v>
      </c>
      <c r="D7711" s="125">
        <v>137.39</v>
      </c>
      <c r="E7711" s="61" t="s">
        <v>1215</v>
      </c>
      <c r="F7711" s="181" t="s">
        <v>1226</v>
      </c>
      <c r="G7711" s="182" t="s">
        <v>1164</v>
      </c>
      <c r="H7711" s="189" t="s">
        <v>1198</v>
      </c>
      <c r="I7711" s="177" t="s">
        <v>39</v>
      </c>
      <c r="J7711" s="178" t="s">
        <v>1385</v>
      </c>
      <c r="K7711" s="61"/>
      <c r="L7711" s="37">
        <v>40443996</v>
      </c>
      <c r="M7711" s="37">
        <v>4724033</v>
      </c>
      <c r="N7711" s="177" t="s">
        <v>1386</v>
      </c>
      <c r="O7711" s="61" t="s">
        <v>1555</v>
      </c>
      <c r="P7711" s="185">
        <f t="shared" si="48"/>
        <v>618.255</v>
      </c>
      <c r="Q7711" s="186"/>
      <c r="R7711" s="35"/>
    </row>
    <row r="7712" s="2" customFormat="1" ht="9.95" customHeight="1" spans="1:18">
      <c r="A7712" s="177" t="s">
        <v>1382</v>
      </c>
      <c r="B7712" s="178" t="s">
        <v>1554</v>
      </c>
      <c r="C7712" s="177">
        <v>1262</v>
      </c>
      <c r="D7712" s="125">
        <v>26.22</v>
      </c>
      <c r="E7712" s="61" t="s">
        <v>1215</v>
      </c>
      <c r="F7712" s="181" t="s">
        <v>1226</v>
      </c>
      <c r="G7712" s="182" t="s">
        <v>1164</v>
      </c>
      <c r="H7712" s="189" t="s">
        <v>1198</v>
      </c>
      <c r="I7712" s="177" t="s">
        <v>39</v>
      </c>
      <c r="J7712" s="178" t="s">
        <v>1385</v>
      </c>
      <c r="K7712" s="61"/>
      <c r="L7712" s="37">
        <v>40444105</v>
      </c>
      <c r="M7712" s="37">
        <v>4723882</v>
      </c>
      <c r="N7712" s="177" t="s">
        <v>1386</v>
      </c>
      <c r="O7712" s="61" t="s">
        <v>1555</v>
      </c>
      <c r="P7712" s="185">
        <f t="shared" si="48"/>
        <v>117.99</v>
      </c>
      <c r="Q7712" s="186"/>
      <c r="R7712" s="35"/>
    </row>
    <row r="7713" s="2" customFormat="1" ht="9.95" customHeight="1" spans="1:18">
      <c r="A7713" s="177" t="s">
        <v>1382</v>
      </c>
      <c r="B7713" s="178" t="s">
        <v>1554</v>
      </c>
      <c r="C7713" s="177">
        <v>1275</v>
      </c>
      <c r="D7713" s="125">
        <v>32.33</v>
      </c>
      <c r="E7713" s="61" t="s">
        <v>1215</v>
      </c>
      <c r="F7713" s="181" t="s">
        <v>1226</v>
      </c>
      <c r="G7713" s="182" t="s">
        <v>1164</v>
      </c>
      <c r="H7713" s="189" t="s">
        <v>1198</v>
      </c>
      <c r="I7713" s="177" t="s">
        <v>39</v>
      </c>
      <c r="J7713" s="178" t="s">
        <v>1385</v>
      </c>
      <c r="K7713" s="61"/>
      <c r="L7713" s="37">
        <v>40443964</v>
      </c>
      <c r="M7713" s="37">
        <v>4723820</v>
      </c>
      <c r="N7713" s="177" t="s">
        <v>1386</v>
      </c>
      <c r="O7713" s="61" t="s">
        <v>1555</v>
      </c>
      <c r="P7713" s="185">
        <f t="shared" si="48"/>
        <v>145.485</v>
      </c>
      <c r="Q7713" s="186"/>
      <c r="R7713" s="35"/>
    </row>
    <row r="7714" s="2" customFormat="1" ht="9.95" customHeight="1" spans="1:18">
      <c r="A7714" s="177" t="s">
        <v>1382</v>
      </c>
      <c r="B7714" s="178" t="s">
        <v>1554</v>
      </c>
      <c r="C7714" s="177">
        <v>1316</v>
      </c>
      <c r="D7714" s="125">
        <v>23.54</v>
      </c>
      <c r="E7714" s="61" t="s">
        <v>1215</v>
      </c>
      <c r="F7714" s="181" t="s">
        <v>1226</v>
      </c>
      <c r="G7714" s="182" t="s">
        <v>1164</v>
      </c>
      <c r="H7714" s="189" t="s">
        <v>1198</v>
      </c>
      <c r="I7714" s="177" t="s">
        <v>39</v>
      </c>
      <c r="J7714" s="178" t="s">
        <v>1385</v>
      </c>
      <c r="K7714" s="61"/>
      <c r="L7714" s="37">
        <v>40444061</v>
      </c>
      <c r="M7714" s="37">
        <v>4723707</v>
      </c>
      <c r="N7714" s="177" t="s">
        <v>1386</v>
      </c>
      <c r="O7714" s="61" t="s">
        <v>1555</v>
      </c>
      <c r="P7714" s="185">
        <f t="shared" si="48"/>
        <v>105.93</v>
      </c>
      <c r="Q7714" s="186"/>
      <c r="R7714" s="35"/>
    </row>
    <row r="7715" s="2" customFormat="1" ht="9.95" customHeight="1" spans="1:18">
      <c r="A7715" s="177" t="s">
        <v>1382</v>
      </c>
      <c r="B7715" s="178" t="s">
        <v>1554</v>
      </c>
      <c r="C7715" s="177">
        <v>1340</v>
      </c>
      <c r="D7715" s="125">
        <v>12.16</v>
      </c>
      <c r="E7715" s="61" t="s">
        <v>1215</v>
      </c>
      <c r="F7715" s="181" t="s">
        <v>1226</v>
      </c>
      <c r="G7715" s="182" t="s">
        <v>1164</v>
      </c>
      <c r="H7715" s="189" t="s">
        <v>1198</v>
      </c>
      <c r="I7715" s="177" t="s">
        <v>39</v>
      </c>
      <c r="J7715" s="178" t="s">
        <v>1385</v>
      </c>
      <c r="K7715" s="61"/>
      <c r="L7715" s="37">
        <v>40444230</v>
      </c>
      <c r="M7715" s="37">
        <v>4723619</v>
      </c>
      <c r="N7715" s="177" t="s">
        <v>1386</v>
      </c>
      <c r="O7715" s="61" t="s">
        <v>1555</v>
      </c>
      <c r="P7715" s="185">
        <f t="shared" si="48"/>
        <v>54.72</v>
      </c>
      <c r="Q7715" s="186"/>
      <c r="R7715" s="35"/>
    </row>
    <row r="7716" s="2" customFormat="1" ht="9.95" customHeight="1" spans="1:18">
      <c r="A7716" s="177" t="s">
        <v>1382</v>
      </c>
      <c r="B7716" s="178" t="s">
        <v>1554</v>
      </c>
      <c r="C7716" s="177">
        <v>1341</v>
      </c>
      <c r="D7716" s="125">
        <v>9.39</v>
      </c>
      <c r="E7716" s="61" t="s">
        <v>1215</v>
      </c>
      <c r="F7716" s="181" t="s">
        <v>1226</v>
      </c>
      <c r="G7716" s="182" t="s">
        <v>1164</v>
      </c>
      <c r="H7716" s="189" t="s">
        <v>1198</v>
      </c>
      <c r="I7716" s="177" t="s">
        <v>39</v>
      </c>
      <c r="J7716" s="178" t="s">
        <v>1385</v>
      </c>
      <c r="K7716" s="61"/>
      <c r="L7716" s="37">
        <v>40444263</v>
      </c>
      <c r="M7716" s="37">
        <v>4723621</v>
      </c>
      <c r="N7716" s="177" t="s">
        <v>1386</v>
      </c>
      <c r="O7716" s="61" t="s">
        <v>1555</v>
      </c>
      <c r="P7716" s="185">
        <f t="shared" si="48"/>
        <v>42.255</v>
      </c>
      <c r="Q7716" s="186"/>
      <c r="R7716" s="35"/>
    </row>
    <row r="7717" s="2" customFormat="1" ht="9.95" customHeight="1" spans="1:18">
      <c r="A7717" s="177" t="s">
        <v>1382</v>
      </c>
      <c r="B7717" s="178" t="s">
        <v>1554</v>
      </c>
      <c r="C7717" s="177">
        <v>1358</v>
      </c>
      <c r="D7717" s="125">
        <v>43.41</v>
      </c>
      <c r="E7717" s="61" t="s">
        <v>1215</v>
      </c>
      <c r="F7717" s="181" t="s">
        <v>1226</v>
      </c>
      <c r="G7717" s="182" t="s">
        <v>1164</v>
      </c>
      <c r="H7717" s="189" t="s">
        <v>1198</v>
      </c>
      <c r="I7717" s="177" t="s">
        <v>39</v>
      </c>
      <c r="J7717" s="178" t="s">
        <v>1385</v>
      </c>
      <c r="K7717" s="61"/>
      <c r="L7717" s="37">
        <v>40444079</v>
      </c>
      <c r="M7717" s="37">
        <v>4723538</v>
      </c>
      <c r="N7717" s="177" t="s">
        <v>1386</v>
      </c>
      <c r="O7717" s="61" t="s">
        <v>1555</v>
      </c>
      <c r="P7717" s="185">
        <f t="shared" si="48"/>
        <v>195.345</v>
      </c>
      <c r="Q7717" s="186"/>
      <c r="R7717" s="35"/>
    </row>
    <row r="7718" s="2" customFormat="1" ht="9.95" customHeight="1" spans="1:18">
      <c r="A7718" s="177" t="s">
        <v>1382</v>
      </c>
      <c r="B7718" s="178" t="s">
        <v>1554</v>
      </c>
      <c r="C7718" s="177">
        <v>1372</v>
      </c>
      <c r="D7718" s="125">
        <v>8.13</v>
      </c>
      <c r="E7718" s="61" t="s">
        <v>1215</v>
      </c>
      <c r="F7718" s="181" t="s">
        <v>1226</v>
      </c>
      <c r="G7718" s="182" t="s">
        <v>1164</v>
      </c>
      <c r="H7718" s="189" t="s">
        <v>1198</v>
      </c>
      <c r="I7718" s="177" t="s">
        <v>39</v>
      </c>
      <c r="J7718" s="178" t="s">
        <v>1385</v>
      </c>
      <c r="K7718" s="61"/>
      <c r="L7718" s="37">
        <v>40444279</v>
      </c>
      <c r="M7718" s="37">
        <v>4723467</v>
      </c>
      <c r="N7718" s="177" t="s">
        <v>1386</v>
      </c>
      <c r="O7718" s="61" t="s">
        <v>1555</v>
      </c>
      <c r="P7718" s="185">
        <f t="shared" si="48"/>
        <v>36.585</v>
      </c>
      <c r="Q7718" s="186"/>
      <c r="R7718" s="35"/>
    </row>
    <row r="7719" s="2" customFormat="1" ht="9.95" customHeight="1" spans="1:18">
      <c r="A7719" s="177" t="s">
        <v>1382</v>
      </c>
      <c r="B7719" s="178" t="s">
        <v>1554</v>
      </c>
      <c r="C7719" s="177">
        <v>1558</v>
      </c>
      <c r="D7719" s="125">
        <v>74.8</v>
      </c>
      <c r="E7719" s="61" t="s">
        <v>1215</v>
      </c>
      <c r="F7719" s="181" t="s">
        <v>1226</v>
      </c>
      <c r="G7719" s="182" t="s">
        <v>1164</v>
      </c>
      <c r="H7719" s="189" t="s">
        <v>1198</v>
      </c>
      <c r="I7719" s="177" t="s">
        <v>39</v>
      </c>
      <c r="J7719" s="178" t="s">
        <v>1385</v>
      </c>
      <c r="K7719" s="61"/>
      <c r="L7719" s="37">
        <v>40446693</v>
      </c>
      <c r="M7719" s="37">
        <v>4722621</v>
      </c>
      <c r="N7719" s="177" t="s">
        <v>1386</v>
      </c>
      <c r="O7719" s="61" t="s">
        <v>1555</v>
      </c>
      <c r="P7719" s="185">
        <f t="shared" si="48"/>
        <v>336.6</v>
      </c>
      <c r="Q7719" s="186"/>
      <c r="R7719" s="35"/>
    </row>
    <row r="7720" s="2" customFormat="1" ht="9.95" customHeight="1" spans="1:18">
      <c r="A7720" s="177" t="s">
        <v>1382</v>
      </c>
      <c r="B7720" s="178" t="s">
        <v>1383</v>
      </c>
      <c r="C7720" s="177" t="s">
        <v>1091</v>
      </c>
      <c r="D7720" s="125">
        <v>63.08</v>
      </c>
      <c r="E7720" s="61" t="s">
        <v>1215</v>
      </c>
      <c r="F7720" s="181" t="s">
        <v>1226</v>
      </c>
      <c r="G7720" s="182" t="s">
        <v>1164</v>
      </c>
      <c r="H7720" s="189" t="s">
        <v>1198</v>
      </c>
      <c r="I7720" s="177" t="s">
        <v>39</v>
      </c>
      <c r="J7720" s="178" t="s">
        <v>1385</v>
      </c>
      <c r="K7720" s="61"/>
      <c r="L7720" s="37">
        <v>40446935</v>
      </c>
      <c r="M7720" s="37">
        <v>4723061</v>
      </c>
      <c r="N7720" s="177" t="s">
        <v>1386</v>
      </c>
      <c r="O7720" s="61" t="s">
        <v>1555</v>
      </c>
      <c r="P7720" s="185">
        <f t="shared" si="48"/>
        <v>283.86</v>
      </c>
      <c r="Q7720" s="186"/>
      <c r="R7720" s="35"/>
    </row>
    <row r="7721" s="2" customFormat="1" ht="9.95" customHeight="1" spans="1:18">
      <c r="A7721" s="177" t="s">
        <v>1382</v>
      </c>
      <c r="B7721" s="178" t="s">
        <v>1383</v>
      </c>
      <c r="C7721" s="177" t="s">
        <v>683</v>
      </c>
      <c r="D7721" s="125">
        <v>25.02</v>
      </c>
      <c r="E7721" s="61" t="s">
        <v>1215</v>
      </c>
      <c r="F7721" s="181" t="s">
        <v>1226</v>
      </c>
      <c r="G7721" s="182" t="s">
        <v>1164</v>
      </c>
      <c r="H7721" s="189" t="s">
        <v>1198</v>
      </c>
      <c r="I7721" s="177" t="s">
        <v>39</v>
      </c>
      <c r="J7721" s="178" t="s">
        <v>1385</v>
      </c>
      <c r="K7721" s="61"/>
      <c r="L7721" s="37">
        <v>40447244</v>
      </c>
      <c r="M7721" s="37">
        <v>4722696</v>
      </c>
      <c r="N7721" s="177" t="s">
        <v>1386</v>
      </c>
      <c r="O7721" s="61" t="s">
        <v>1555</v>
      </c>
      <c r="P7721" s="185">
        <f t="shared" si="48"/>
        <v>112.59</v>
      </c>
      <c r="Q7721" s="186"/>
      <c r="R7721" s="35"/>
    </row>
    <row r="7722" s="2" customFormat="1" ht="9.95" customHeight="1" spans="1:18">
      <c r="A7722" s="177" t="s">
        <v>1382</v>
      </c>
      <c r="B7722" s="178" t="s">
        <v>1383</v>
      </c>
      <c r="C7722" s="177" t="s">
        <v>864</v>
      </c>
      <c r="D7722" s="125">
        <v>19.73</v>
      </c>
      <c r="E7722" s="61" t="s">
        <v>1215</v>
      </c>
      <c r="F7722" s="181" t="s">
        <v>1226</v>
      </c>
      <c r="G7722" s="182" t="s">
        <v>1164</v>
      </c>
      <c r="H7722" s="189" t="s">
        <v>1198</v>
      </c>
      <c r="I7722" s="177" t="s">
        <v>39</v>
      </c>
      <c r="J7722" s="178" t="s">
        <v>1385</v>
      </c>
      <c r="K7722" s="61"/>
      <c r="L7722" s="37">
        <v>40447148</v>
      </c>
      <c r="M7722" s="37">
        <v>4722700</v>
      </c>
      <c r="N7722" s="177" t="s">
        <v>1386</v>
      </c>
      <c r="O7722" s="61" t="s">
        <v>1555</v>
      </c>
      <c r="P7722" s="185">
        <f t="shared" si="48"/>
        <v>88.785</v>
      </c>
      <c r="Q7722" s="186"/>
      <c r="R7722" s="35"/>
    </row>
    <row r="7723" s="2" customFormat="1" ht="9.95" customHeight="1" spans="1:18">
      <c r="A7723" s="177" t="s">
        <v>1382</v>
      </c>
      <c r="B7723" s="178" t="s">
        <v>1383</v>
      </c>
      <c r="C7723" s="177" t="s">
        <v>1052</v>
      </c>
      <c r="D7723" s="125">
        <v>170.97</v>
      </c>
      <c r="E7723" s="61" t="s">
        <v>1215</v>
      </c>
      <c r="F7723" s="181" t="s">
        <v>1226</v>
      </c>
      <c r="G7723" s="182" t="s">
        <v>1164</v>
      </c>
      <c r="H7723" s="189" t="s">
        <v>1198</v>
      </c>
      <c r="I7723" s="177" t="s">
        <v>39</v>
      </c>
      <c r="J7723" s="178" t="s">
        <v>1385</v>
      </c>
      <c r="K7723" s="61"/>
      <c r="L7723" s="37">
        <v>40446962</v>
      </c>
      <c r="M7723" s="37">
        <v>4722593</v>
      </c>
      <c r="N7723" s="177" t="s">
        <v>1386</v>
      </c>
      <c r="O7723" s="61" t="s">
        <v>1555</v>
      </c>
      <c r="P7723" s="185">
        <f t="shared" si="48"/>
        <v>769.365</v>
      </c>
      <c r="Q7723" s="186"/>
      <c r="R7723" s="35"/>
    </row>
    <row r="7724" s="2" customFormat="1" ht="9.95" customHeight="1" spans="1:18">
      <c r="A7724" s="177" t="s">
        <v>1382</v>
      </c>
      <c r="B7724" s="178" t="s">
        <v>1383</v>
      </c>
      <c r="C7724" s="177" t="s">
        <v>1044</v>
      </c>
      <c r="D7724" s="125">
        <v>66.99</v>
      </c>
      <c r="E7724" s="61" t="s">
        <v>1215</v>
      </c>
      <c r="F7724" s="181" t="s">
        <v>1226</v>
      </c>
      <c r="G7724" s="182" t="s">
        <v>1164</v>
      </c>
      <c r="H7724" s="189" t="s">
        <v>1198</v>
      </c>
      <c r="I7724" s="177" t="s">
        <v>39</v>
      </c>
      <c r="J7724" s="178" t="s">
        <v>1385</v>
      </c>
      <c r="K7724" s="61"/>
      <c r="L7724" s="37">
        <v>40446826</v>
      </c>
      <c r="M7724" s="37">
        <v>4722428</v>
      </c>
      <c r="N7724" s="177" t="s">
        <v>1386</v>
      </c>
      <c r="O7724" s="61" t="s">
        <v>1555</v>
      </c>
      <c r="P7724" s="185">
        <f t="shared" si="48"/>
        <v>301.455</v>
      </c>
      <c r="Q7724" s="186"/>
      <c r="R7724" s="35"/>
    </row>
    <row r="7725" s="2" customFormat="1" ht="9.95" customHeight="1" spans="1:18">
      <c r="A7725" s="177" t="s">
        <v>1382</v>
      </c>
      <c r="B7725" s="178" t="s">
        <v>1383</v>
      </c>
      <c r="C7725" s="177" t="s">
        <v>839</v>
      </c>
      <c r="D7725" s="125">
        <v>152.36</v>
      </c>
      <c r="E7725" s="61" t="s">
        <v>1215</v>
      </c>
      <c r="F7725" s="181" t="s">
        <v>1226</v>
      </c>
      <c r="G7725" s="182" t="s">
        <v>1164</v>
      </c>
      <c r="H7725" s="189" t="s">
        <v>1198</v>
      </c>
      <c r="I7725" s="177" t="s">
        <v>39</v>
      </c>
      <c r="J7725" s="178" t="s">
        <v>1385</v>
      </c>
      <c r="K7725" s="61"/>
      <c r="L7725" s="37">
        <v>40447324</v>
      </c>
      <c r="M7725" s="37">
        <v>4722416</v>
      </c>
      <c r="N7725" s="177" t="s">
        <v>1386</v>
      </c>
      <c r="O7725" s="61" t="s">
        <v>1555</v>
      </c>
      <c r="P7725" s="185">
        <f t="shared" si="48"/>
        <v>685.62</v>
      </c>
      <c r="Q7725" s="186"/>
      <c r="R7725" s="35"/>
    </row>
    <row r="7726" s="2" customFormat="1" ht="9.95" customHeight="1" spans="1:18">
      <c r="A7726" s="177" t="s">
        <v>1382</v>
      </c>
      <c r="B7726" s="178" t="s">
        <v>1383</v>
      </c>
      <c r="C7726" s="177" t="s">
        <v>1573</v>
      </c>
      <c r="D7726" s="125">
        <v>6.35</v>
      </c>
      <c r="E7726" s="61" t="s">
        <v>1215</v>
      </c>
      <c r="F7726" s="181" t="s">
        <v>1226</v>
      </c>
      <c r="G7726" s="182" t="s">
        <v>1164</v>
      </c>
      <c r="H7726" s="189" t="s">
        <v>1198</v>
      </c>
      <c r="I7726" s="177" t="s">
        <v>39</v>
      </c>
      <c r="J7726" s="178" t="s">
        <v>1385</v>
      </c>
      <c r="K7726" s="61"/>
      <c r="L7726" s="37">
        <v>40448405</v>
      </c>
      <c r="M7726" s="37">
        <v>4722200</v>
      </c>
      <c r="N7726" s="177" t="s">
        <v>1386</v>
      </c>
      <c r="O7726" s="61" t="s">
        <v>1555</v>
      </c>
      <c r="P7726" s="185">
        <f t="shared" si="48"/>
        <v>28.575</v>
      </c>
      <c r="Q7726" s="186"/>
      <c r="R7726" s="35"/>
    </row>
    <row r="7727" s="2" customFormat="1" ht="9.95" customHeight="1" spans="1:18">
      <c r="A7727" s="177" t="s">
        <v>1382</v>
      </c>
      <c r="B7727" s="178" t="s">
        <v>1383</v>
      </c>
      <c r="C7727" s="177" t="s">
        <v>1574</v>
      </c>
      <c r="D7727" s="125">
        <v>25.66</v>
      </c>
      <c r="E7727" s="61" t="s">
        <v>1215</v>
      </c>
      <c r="F7727" s="181" t="s">
        <v>1226</v>
      </c>
      <c r="G7727" s="182" t="s">
        <v>1164</v>
      </c>
      <c r="H7727" s="189" t="s">
        <v>1198</v>
      </c>
      <c r="I7727" s="177" t="s">
        <v>39</v>
      </c>
      <c r="J7727" s="178" t="s">
        <v>1385</v>
      </c>
      <c r="K7727" s="61"/>
      <c r="L7727" s="37">
        <v>40447764</v>
      </c>
      <c r="M7727" s="37">
        <v>4722192</v>
      </c>
      <c r="N7727" s="177" t="s">
        <v>1386</v>
      </c>
      <c r="O7727" s="61" t="s">
        <v>1555</v>
      </c>
      <c r="P7727" s="185">
        <f t="shared" si="48"/>
        <v>115.47</v>
      </c>
      <c r="Q7727" s="186"/>
      <c r="R7727" s="35"/>
    </row>
    <row r="7728" s="2" customFormat="1" ht="9.95" customHeight="1" spans="1:18">
      <c r="A7728" s="177" t="s">
        <v>1382</v>
      </c>
      <c r="B7728" s="178" t="s">
        <v>1383</v>
      </c>
      <c r="C7728" s="177" t="s">
        <v>1575</v>
      </c>
      <c r="D7728" s="125">
        <v>5.84</v>
      </c>
      <c r="E7728" s="61" t="s">
        <v>1215</v>
      </c>
      <c r="F7728" s="181" t="s">
        <v>1226</v>
      </c>
      <c r="G7728" s="182" t="s">
        <v>1164</v>
      </c>
      <c r="H7728" s="189" t="s">
        <v>1198</v>
      </c>
      <c r="I7728" s="177" t="s">
        <v>39</v>
      </c>
      <c r="J7728" s="178" t="s">
        <v>1385</v>
      </c>
      <c r="K7728" s="61"/>
      <c r="L7728" s="37">
        <v>40448504</v>
      </c>
      <c r="M7728" s="37">
        <v>4722193</v>
      </c>
      <c r="N7728" s="177" t="s">
        <v>1386</v>
      </c>
      <c r="O7728" s="61" t="s">
        <v>1555</v>
      </c>
      <c r="P7728" s="185">
        <f t="shared" si="48"/>
        <v>26.28</v>
      </c>
      <c r="Q7728" s="186"/>
      <c r="R7728" s="35"/>
    </row>
    <row r="7729" s="2" customFormat="1" ht="9.95" customHeight="1" spans="1:18">
      <c r="A7729" s="177" t="s">
        <v>1382</v>
      </c>
      <c r="B7729" s="178" t="s">
        <v>1383</v>
      </c>
      <c r="C7729" s="177" t="s">
        <v>1576</v>
      </c>
      <c r="D7729" s="125">
        <v>26.18</v>
      </c>
      <c r="E7729" s="61" t="s">
        <v>1215</v>
      </c>
      <c r="F7729" s="181" t="s">
        <v>1226</v>
      </c>
      <c r="G7729" s="182" t="s">
        <v>1164</v>
      </c>
      <c r="H7729" s="189" t="s">
        <v>1198</v>
      </c>
      <c r="I7729" s="177" t="s">
        <v>39</v>
      </c>
      <c r="J7729" s="178" t="s">
        <v>1385</v>
      </c>
      <c r="K7729" s="61"/>
      <c r="L7729" s="37">
        <v>40448117</v>
      </c>
      <c r="M7729" s="37">
        <v>4722176</v>
      </c>
      <c r="N7729" s="177" t="s">
        <v>1386</v>
      </c>
      <c r="O7729" s="61" t="s">
        <v>1555</v>
      </c>
      <c r="P7729" s="185">
        <f t="shared" si="48"/>
        <v>117.81</v>
      </c>
      <c r="Q7729" s="186"/>
      <c r="R7729" s="35"/>
    </row>
    <row r="7730" s="2" customFormat="1" ht="9.95" customHeight="1" spans="1:18">
      <c r="A7730" s="177" t="s">
        <v>1382</v>
      </c>
      <c r="B7730" s="178" t="s">
        <v>1383</v>
      </c>
      <c r="C7730" s="177" t="s">
        <v>1577</v>
      </c>
      <c r="D7730" s="125">
        <v>97.05</v>
      </c>
      <c r="E7730" s="61" t="s">
        <v>1215</v>
      </c>
      <c r="F7730" s="181" t="s">
        <v>1226</v>
      </c>
      <c r="G7730" s="182" t="s">
        <v>1164</v>
      </c>
      <c r="H7730" s="189" t="s">
        <v>1198</v>
      </c>
      <c r="I7730" s="177" t="s">
        <v>39</v>
      </c>
      <c r="J7730" s="178" t="s">
        <v>1385</v>
      </c>
      <c r="K7730" s="61"/>
      <c r="L7730" s="37">
        <v>40447569</v>
      </c>
      <c r="M7730" s="37">
        <v>4722176</v>
      </c>
      <c r="N7730" s="177" t="s">
        <v>1386</v>
      </c>
      <c r="O7730" s="61" t="s">
        <v>1555</v>
      </c>
      <c r="P7730" s="185">
        <f t="shared" si="48"/>
        <v>436.725</v>
      </c>
      <c r="Q7730" s="186"/>
      <c r="R7730" s="35"/>
    </row>
    <row r="7731" s="2" customFormat="1" ht="9.95" customHeight="1" spans="1:18">
      <c r="A7731" s="177" t="s">
        <v>1382</v>
      </c>
      <c r="B7731" s="178" t="s">
        <v>1383</v>
      </c>
      <c r="C7731" s="177" t="s">
        <v>1178</v>
      </c>
      <c r="D7731" s="125">
        <v>8.7</v>
      </c>
      <c r="E7731" s="61" t="s">
        <v>1215</v>
      </c>
      <c r="F7731" s="181" t="s">
        <v>1226</v>
      </c>
      <c r="G7731" s="182" t="s">
        <v>1164</v>
      </c>
      <c r="H7731" s="189" t="s">
        <v>1198</v>
      </c>
      <c r="I7731" s="177" t="s">
        <v>39</v>
      </c>
      <c r="J7731" s="178" t="s">
        <v>1385</v>
      </c>
      <c r="K7731" s="61"/>
      <c r="L7731" s="37">
        <v>40446595</v>
      </c>
      <c r="M7731" s="37">
        <v>4722122</v>
      </c>
      <c r="N7731" s="177" t="s">
        <v>1386</v>
      </c>
      <c r="O7731" s="61" t="s">
        <v>1555</v>
      </c>
      <c r="P7731" s="185">
        <f t="shared" si="48"/>
        <v>39.15</v>
      </c>
      <c r="Q7731" s="186"/>
      <c r="R7731" s="35"/>
    </row>
    <row r="7732" s="2" customFormat="1" ht="9.95" customHeight="1" spans="1:18">
      <c r="A7732" s="177" t="s">
        <v>1382</v>
      </c>
      <c r="B7732" s="178" t="s">
        <v>1383</v>
      </c>
      <c r="C7732" s="177" t="s">
        <v>1578</v>
      </c>
      <c r="D7732" s="125">
        <v>15.22</v>
      </c>
      <c r="E7732" s="61" t="s">
        <v>1215</v>
      </c>
      <c r="F7732" s="181" t="s">
        <v>1226</v>
      </c>
      <c r="G7732" s="182" t="s">
        <v>1164</v>
      </c>
      <c r="H7732" s="189" t="s">
        <v>1198</v>
      </c>
      <c r="I7732" s="177" t="s">
        <v>39</v>
      </c>
      <c r="J7732" s="178" t="s">
        <v>1385</v>
      </c>
      <c r="K7732" s="61"/>
      <c r="L7732" s="37">
        <v>40448384</v>
      </c>
      <c r="M7732" s="37">
        <v>4722111</v>
      </c>
      <c r="N7732" s="177" t="s">
        <v>1386</v>
      </c>
      <c r="O7732" s="61" t="s">
        <v>1555</v>
      </c>
      <c r="P7732" s="185">
        <f t="shared" si="48"/>
        <v>68.49</v>
      </c>
      <c r="Q7732" s="186"/>
      <c r="R7732" s="35"/>
    </row>
    <row r="7733" s="2" customFormat="1" ht="9.95" customHeight="1" spans="1:18">
      <c r="A7733" s="177" t="s">
        <v>1382</v>
      </c>
      <c r="B7733" s="178" t="s">
        <v>1383</v>
      </c>
      <c r="C7733" s="177" t="s">
        <v>1579</v>
      </c>
      <c r="D7733" s="125">
        <v>49.92</v>
      </c>
      <c r="E7733" s="61" t="s">
        <v>1215</v>
      </c>
      <c r="F7733" s="181" t="s">
        <v>1226</v>
      </c>
      <c r="G7733" s="182" t="s">
        <v>1164</v>
      </c>
      <c r="H7733" s="189" t="s">
        <v>1198</v>
      </c>
      <c r="I7733" s="177" t="s">
        <v>39</v>
      </c>
      <c r="J7733" s="178" t="s">
        <v>1385</v>
      </c>
      <c r="K7733" s="61"/>
      <c r="L7733" s="37">
        <v>40448717</v>
      </c>
      <c r="M7733" s="37">
        <v>4722121</v>
      </c>
      <c r="N7733" s="177" t="s">
        <v>1386</v>
      </c>
      <c r="O7733" s="61" t="s">
        <v>1555</v>
      </c>
      <c r="P7733" s="185">
        <f t="shared" ref="P7733:P7767" si="49">D7733*4.5</f>
        <v>224.64</v>
      </c>
      <c r="Q7733" s="186"/>
      <c r="R7733" s="35"/>
    </row>
    <row r="7734" s="2" customFormat="1" ht="9.95" customHeight="1" spans="1:18">
      <c r="A7734" s="177" t="s">
        <v>1382</v>
      </c>
      <c r="B7734" s="178" t="s">
        <v>1383</v>
      </c>
      <c r="C7734" s="177" t="s">
        <v>1580</v>
      </c>
      <c r="D7734" s="125">
        <v>21.6</v>
      </c>
      <c r="E7734" s="61" t="s">
        <v>1215</v>
      </c>
      <c r="F7734" s="181" t="s">
        <v>1226</v>
      </c>
      <c r="G7734" s="182" t="s">
        <v>1164</v>
      </c>
      <c r="H7734" s="189" t="s">
        <v>1198</v>
      </c>
      <c r="I7734" s="177" t="s">
        <v>39</v>
      </c>
      <c r="J7734" s="178" t="s">
        <v>1385</v>
      </c>
      <c r="K7734" s="61"/>
      <c r="L7734" s="37">
        <v>40446736</v>
      </c>
      <c r="M7734" s="37">
        <v>4722051</v>
      </c>
      <c r="N7734" s="177" t="s">
        <v>1386</v>
      </c>
      <c r="O7734" s="61" t="s">
        <v>1555</v>
      </c>
      <c r="P7734" s="185">
        <f t="shared" si="49"/>
        <v>97.2</v>
      </c>
      <c r="Q7734" s="186"/>
      <c r="R7734" s="35"/>
    </row>
    <row r="7735" s="2" customFormat="1" ht="9.95" customHeight="1" spans="1:18">
      <c r="A7735" s="177" t="s">
        <v>1382</v>
      </c>
      <c r="B7735" s="178" t="s">
        <v>1383</v>
      </c>
      <c r="C7735" s="177" t="s">
        <v>1581</v>
      </c>
      <c r="D7735" s="125">
        <v>197.83</v>
      </c>
      <c r="E7735" s="61" t="s">
        <v>1215</v>
      </c>
      <c r="F7735" s="181" t="s">
        <v>1226</v>
      </c>
      <c r="G7735" s="182" t="s">
        <v>1164</v>
      </c>
      <c r="H7735" s="189" t="s">
        <v>1198</v>
      </c>
      <c r="I7735" s="177" t="s">
        <v>39</v>
      </c>
      <c r="J7735" s="178" t="s">
        <v>1385</v>
      </c>
      <c r="K7735" s="61"/>
      <c r="L7735" s="37">
        <v>40446807</v>
      </c>
      <c r="M7735" s="37">
        <v>4722061</v>
      </c>
      <c r="N7735" s="177" t="s">
        <v>1386</v>
      </c>
      <c r="O7735" s="61" t="s">
        <v>1555</v>
      </c>
      <c r="P7735" s="185">
        <f t="shared" si="49"/>
        <v>890.235</v>
      </c>
      <c r="Q7735" s="186"/>
      <c r="R7735" s="35"/>
    </row>
    <row r="7736" s="2" customFormat="1" ht="9.95" customHeight="1" spans="1:18">
      <c r="A7736" s="177" t="s">
        <v>1382</v>
      </c>
      <c r="B7736" s="178" t="s">
        <v>1383</v>
      </c>
      <c r="C7736" s="177" t="s">
        <v>1582</v>
      </c>
      <c r="D7736" s="125">
        <v>62.61</v>
      </c>
      <c r="E7736" s="61" t="s">
        <v>1215</v>
      </c>
      <c r="F7736" s="181" t="s">
        <v>1226</v>
      </c>
      <c r="G7736" s="182" t="s">
        <v>1164</v>
      </c>
      <c r="H7736" s="189" t="s">
        <v>1198</v>
      </c>
      <c r="I7736" s="177" t="s">
        <v>39</v>
      </c>
      <c r="J7736" s="178" t="s">
        <v>1385</v>
      </c>
      <c r="K7736" s="61"/>
      <c r="L7736" s="37">
        <v>40448020</v>
      </c>
      <c r="M7736" s="37">
        <v>4722039</v>
      </c>
      <c r="N7736" s="177" t="s">
        <v>1386</v>
      </c>
      <c r="O7736" s="61" t="s">
        <v>1555</v>
      </c>
      <c r="P7736" s="185">
        <f t="shared" si="49"/>
        <v>281.745</v>
      </c>
      <c r="Q7736" s="186"/>
      <c r="R7736" s="35"/>
    </row>
    <row r="7737" s="2" customFormat="1" ht="9.95" customHeight="1" spans="1:18">
      <c r="A7737" s="177" t="s">
        <v>1382</v>
      </c>
      <c r="B7737" s="178" t="s">
        <v>1383</v>
      </c>
      <c r="C7737" s="177" t="s">
        <v>1203</v>
      </c>
      <c r="D7737" s="125">
        <v>77.08</v>
      </c>
      <c r="E7737" s="61" t="s">
        <v>1215</v>
      </c>
      <c r="F7737" s="181" t="s">
        <v>1226</v>
      </c>
      <c r="G7737" s="182" t="s">
        <v>1164</v>
      </c>
      <c r="H7737" s="189" t="s">
        <v>1198</v>
      </c>
      <c r="I7737" s="177" t="s">
        <v>39</v>
      </c>
      <c r="J7737" s="178" t="s">
        <v>1385</v>
      </c>
      <c r="K7737" s="61"/>
      <c r="L7737" s="37">
        <v>40447177</v>
      </c>
      <c r="M7737" s="37">
        <v>4722038</v>
      </c>
      <c r="N7737" s="177" t="s">
        <v>1386</v>
      </c>
      <c r="O7737" s="61" t="s">
        <v>1555</v>
      </c>
      <c r="P7737" s="185">
        <f t="shared" si="49"/>
        <v>346.86</v>
      </c>
      <c r="Q7737" s="186"/>
      <c r="R7737" s="35"/>
    </row>
    <row r="7738" s="2" customFormat="1" ht="9.95" customHeight="1" spans="1:18">
      <c r="A7738" s="177" t="s">
        <v>1382</v>
      </c>
      <c r="B7738" s="178" t="s">
        <v>1383</v>
      </c>
      <c r="C7738" s="177" t="s">
        <v>1583</v>
      </c>
      <c r="D7738" s="125">
        <v>135.66</v>
      </c>
      <c r="E7738" s="61" t="s">
        <v>1215</v>
      </c>
      <c r="F7738" s="181" t="s">
        <v>1226</v>
      </c>
      <c r="G7738" s="182" t="s">
        <v>1164</v>
      </c>
      <c r="H7738" s="189" t="s">
        <v>1198</v>
      </c>
      <c r="I7738" s="177" t="s">
        <v>39</v>
      </c>
      <c r="J7738" s="178" t="s">
        <v>1385</v>
      </c>
      <c r="K7738" s="61"/>
      <c r="L7738" s="37">
        <v>40447062</v>
      </c>
      <c r="M7738" s="37">
        <v>4721841</v>
      </c>
      <c r="N7738" s="177" t="s">
        <v>1386</v>
      </c>
      <c r="O7738" s="61" t="s">
        <v>1555</v>
      </c>
      <c r="P7738" s="185">
        <f t="shared" si="49"/>
        <v>610.47</v>
      </c>
      <c r="Q7738" s="186"/>
      <c r="R7738" s="35"/>
    </row>
    <row r="7739" s="2" customFormat="1" ht="9.95" customHeight="1" spans="1:18">
      <c r="A7739" s="177" t="s">
        <v>1382</v>
      </c>
      <c r="B7739" s="178" t="s">
        <v>1383</v>
      </c>
      <c r="C7739" s="177" t="s">
        <v>1584</v>
      </c>
      <c r="D7739" s="125">
        <v>13.77</v>
      </c>
      <c r="E7739" s="61" t="s">
        <v>1215</v>
      </c>
      <c r="F7739" s="181" t="s">
        <v>1226</v>
      </c>
      <c r="G7739" s="182" t="s">
        <v>1164</v>
      </c>
      <c r="H7739" s="189" t="s">
        <v>1198</v>
      </c>
      <c r="I7739" s="177" t="s">
        <v>39</v>
      </c>
      <c r="J7739" s="178" t="s">
        <v>1385</v>
      </c>
      <c r="K7739" s="61"/>
      <c r="L7739" s="37">
        <v>40447436</v>
      </c>
      <c r="M7739" s="37">
        <v>4721917</v>
      </c>
      <c r="N7739" s="177" t="s">
        <v>1386</v>
      </c>
      <c r="O7739" s="61" t="s">
        <v>1555</v>
      </c>
      <c r="P7739" s="185">
        <f t="shared" si="49"/>
        <v>61.965</v>
      </c>
      <c r="Q7739" s="186"/>
      <c r="R7739" s="35"/>
    </row>
    <row r="7740" s="2" customFormat="1" ht="9.95" customHeight="1" spans="1:18">
      <c r="A7740" s="177" t="s">
        <v>1382</v>
      </c>
      <c r="B7740" s="178" t="s">
        <v>1383</v>
      </c>
      <c r="C7740" s="177" t="s">
        <v>1585</v>
      </c>
      <c r="D7740" s="125">
        <v>36.19</v>
      </c>
      <c r="E7740" s="61" t="s">
        <v>1215</v>
      </c>
      <c r="F7740" s="181" t="s">
        <v>1226</v>
      </c>
      <c r="G7740" s="182" t="s">
        <v>1164</v>
      </c>
      <c r="H7740" s="189" t="s">
        <v>1198</v>
      </c>
      <c r="I7740" s="177" t="s">
        <v>39</v>
      </c>
      <c r="J7740" s="178" t="s">
        <v>1385</v>
      </c>
      <c r="K7740" s="61"/>
      <c r="L7740" s="37">
        <v>40447912</v>
      </c>
      <c r="M7740" s="37">
        <v>4721919</v>
      </c>
      <c r="N7740" s="177" t="s">
        <v>1386</v>
      </c>
      <c r="O7740" s="61" t="s">
        <v>1555</v>
      </c>
      <c r="P7740" s="185">
        <f t="shared" si="49"/>
        <v>162.855</v>
      </c>
      <c r="Q7740" s="186"/>
      <c r="R7740" s="35"/>
    </row>
    <row r="7741" s="2" customFormat="1" ht="9.95" customHeight="1" spans="1:18">
      <c r="A7741" s="177" t="s">
        <v>1382</v>
      </c>
      <c r="B7741" s="178" t="s">
        <v>1383</v>
      </c>
      <c r="C7741" s="177" t="s">
        <v>1586</v>
      </c>
      <c r="D7741" s="125">
        <v>7.71</v>
      </c>
      <c r="E7741" s="61" t="s">
        <v>1215</v>
      </c>
      <c r="F7741" s="181" t="s">
        <v>1226</v>
      </c>
      <c r="G7741" s="182" t="s">
        <v>1164</v>
      </c>
      <c r="H7741" s="189" t="s">
        <v>1198</v>
      </c>
      <c r="I7741" s="177" t="s">
        <v>39</v>
      </c>
      <c r="J7741" s="178" t="s">
        <v>1385</v>
      </c>
      <c r="K7741" s="61"/>
      <c r="L7741" s="37">
        <v>40447374</v>
      </c>
      <c r="M7741" s="37">
        <v>4721890</v>
      </c>
      <c r="N7741" s="177" t="s">
        <v>1386</v>
      </c>
      <c r="O7741" s="61" t="s">
        <v>1555</v>
      </c>
      <c r="P7741" s="185">
        <f t="shared" si="49"/>
        <v>34.695</v>
      </c>
      <c r="Q7741" s="186"/>
      <c r="R7741" s="35"/>
    </row>
    <row r="7742" s="2" customFormat="1" ht="9.95" customHeight="1" spans="1:18">
      <c r="A7742" s="177" t="s">
        <v>1382</v>
      </c>
      <c r="B7742" s="178" t="s">
        <v>1383</v>
      </c>
      <c r="C7742" s="177" t="s">
        <v>1587</v>
      </c>
      <c r="D7742" s="125">
        <v>197.12</v>
      </c>
      <c r="E7742" s="61" t="s">
        <v>1215</v>
      </c>
      <c r="F7742" s="181" t="s">
        <v>1226</v>
      </c>
      <c r="G7742" s="182" t="s">
        <v>1164</v>
      </c>
      <c r="H7742" s="189" t="s">
        <v>1198</v>
      </c>
      <c r="I7742" s="177" t="s">
        <v>39</v>
      </c>
      <c r="J7742" s="178" t="s">
        <v>1385</v>
      </c>
      <c r="K7742" s="61"/>
      <c r="L7742" s="37">
        <v>40447738</v>
      </c>
      <c r="M7742" s="37">
        <v>4721797</v>
      </c>
      <c r="N7742" s="177" t="s">
        <v>1386</v>
      </c>
      <c r="O7742" s="61" t="s">
        <v>1555</v>
      </c>
      <c r="P7742" s="185">
        <f t="shared" si="49"/>
        <v>887.04</v>
      </c>
      <c r="Q7742" s="186"/>
      <c r="R7742" s="35"/>
    </row>
    <row r="7743" s="2" customFormat="1" ht="9.95" customHeight="1" spans="1:18">
      <c r="A7743" s="177" t="s">
        <v>1382</v>
      </c>
      <c r="B7743" s="178" t="s">
        <v>1383</v>
      </c>
      <c r="C7743" s="177" t="s">
        <v>1588</v>
      </c>
      <c r="D7743" s="125">
        <v>16.01</v>
      </c>
      <c r="E7743" s="61" t="s">
        <v>1215</v>
      </c>
      <c r="F7743" s="181" t="s">
        <v>1226</v>
      </c>
      <c r="G7743" s="182" t="s">
        <v>1164</v>
      </c>
      <c r="H7743" s="189" t="s">
        <v>1198</v>
      </c>
      <c r="I7743" s="177" t="s">
        <v>39</v>
      </c>
      <c r="J7743" s="178" t="s">
        <v>1385</v>
      </c>
      <c r="K7743" s="61"/>
      <c r="L7743" s="37">
        <v>40448075</v>
      </c>
      <c r="M7743" s="37">
        <v>4721745</v>
      </c>
      <c r="N7743" s="177" t="s">
        <v>1386</v>
      </c>
      <c r="O7743" s="61" t="s">
        <v>1555</v>
      </c>
      <c r="P7743" s="185">
        <f t="shared" si="49"/>
        <v>72.045</v>
      </c>
      <c r="Q7743" s="186"/>
      <c r="R7743" s="35"/>
    </row>
    <row r="7744" s="2" customFormat="1" ht="9.95" customHeight="1" spans="1:18">
      <c r="A7744" s="177" t="s">
        <v>1382</v>
      </c>
      <c r="B7744" s="178" t="s">
        <v>1383</v>
      </c>
      <c r="C7744" s="177" t="s">
        <v>1589</v>
      </c>
      <c r="D7744" s="125">
        <v>32.87</v>
      </c>
      <c r="E7744" s="61" t="s">
        <v>1215</v>
      </c>
      <c r="F7744" s="181" t="s">
        <v>1226</v>
      </c>
      <c r="G7744" s="182" t="s">
        <v>1164</v>
      </c>
      <c r="H7744" s="189" t="s">
        <v>1198</v>
      </c>
      <c r="I7744" s="177" t="s">
        <v>39</v>
      </c>
      <c r="J7744" s="178" t="s">
        <v>1385</v>
      </c>
      <c r="K7744" s="61"/>
      <c r="L7744" s="37">
        <v>40447567</v>
      </c>
      <c r="M7744" s="37">
        <v>4721712</v>
      </c>
      <c r="N7744" s="177" t="s">
        <v>1386</v>
      </c>
      <c r="O7744" s="61" t="s">
        <v>1555</v>
      </c>
      <c r="P7744" s="185">
        <f t="shared" si="49"/>
        <v>147.915</v>
      </c>
      <c r="Q7744" s="186"/>
      <c r="R7744" s="35"/>
    </row>
    <row r="7745" s="2" customFormat="1" ht="9.95" customHeight="1" spans="1:18">
      <c r="A7745" s="177" t="s">
        <v>1382</v>
      </c>
      <c r="B7745" s="178" t="s">
        <v>1383</v>
      </c>
      <c r="C7745" s="177" t="s">
        <v>1590</v>
      </c>
      <c r="D7745" s="125">
        <v>1.99</v>
      </c>
      <c r="E7745" s="61" t="s">
        <v>1215</v>
      </c>
      <c r="F7745" s="181" t="s">
        <v>1226</v>
      </c>
      <c r="G7745" s="182" t="s">
        <v>1164</v>
      </c>
      <c r="H7745" s="189" t="s">
        <v>1198</v>
      </c>
      <c r="I7745" s="177" t="s">
        <v>39</v>
      </c>
      <c r="J7745" s="178" t="s">
        <v>1385</v>
      </c>
      <c r="K7745" s="61"/>
      <c r="L7745" s="37">
        <v>40448298</v>
      </c>
      <c r="M7745" s="37">
        <v>4721713</v>
      </c>
      <c r="N7745" s="177" t="s">
        <v>1386</v>
      </c>
      <c r="O7745" s="61" t="s">
        <v>1555</v>
      </c>
      <c r="P7745" s="185">
        <f t="shared" si="49"/>
        <v>8.955</v>
      </c>
      <c r="Q7745" s="186"/>
      <c r="R7745" s="35"/>
    </row>
    <row r="7746" s="2" customFormat="1" ht="9.95" customHeight="1" spans="1:18">
      <c r="A7746" s="177" t="s">
        <v>1382</v>
      </c>
      <c r="B7746" s="178" t="s">
        <v>1383</v>
      </c>
      <c r="C7746" s="177" t="s">
        <v>1591</v>
      </c>
      <c r="D7746" s="125">
        <v>24.51</v>
      </c>
      <c r="E7746" s="61" t="s">
        <v>1215</v>
      </c>
      <c r="F7746" s="181" t="s">
        <v>1226</v>
      </c>
      <c r="G7746" s="182" t="s">
        <v>1164</v>
      </c>
      <c r="H7746" s="189" t="s">
        <v>1198</v>
      </c>
      <c r="I7746" s="177" t="s">
        <v>39</v>
      </c>
      <c r="J7746" s="178" t="s">
        <v>1385</v>
      </c>
      <c r="K7746" s="61"/>
      <c r="L7746" s="37">
        <v>40447089</v>
      </c>
      <c r="M7746" s="37">
        <v>4721652</v>
      </c>
      <c r="N7746" s="177" t="s">
        <v>1386</v>
      </c>
      <c r="O7746" s="61" t="s">
        <v>1555</v>
      </c>
      <c r="P7746" s="185">
        <f t="shared" si="49"/>
        <v>110.295</v>
      </c>
      <c r="Q7746" s="186"/>
      <c r="R7746" s="35"/>
    </row>
    <row r="7747" s="2" customFormat="1" ht="9.95" customHeight="1" spans="1:18">
      <c r="A7747" s="177" t="s">
        <v>1382</v>
      </c>
      <c r="B7747" s="178" t="s">
        <v>1383</v>
      </c>
      <c r="C7747" s="177" t="s">
        <v>1592</v>
      </c>
      <c r="D7747" s="125">
        <v>5.67</v>
      </c>
      <c r="E7747" s="61" t="s">
        <v>1215</v>
      </c>
      <c r="F7747" s="181" t="s">
        <v>1226</v>
      </c>
      <c r="G7747" s="182" t="s">
        <v>1164</v>
      </c>
      <c r="H7747" s="189" t="s">
        <v>1198</v>
      </c>
      <c r="I7747" s="177" t="s">
        <v>39</v>
      </c>
      <c r="J7747" s="178" t="s">
        <v>1385</v>
      </c>
      <c r="K7747" s="61"/>
      <c r="L7747" s="37">
        <v>40446844</v>
      </c>
      <c r="M7747" s="37">
        <v>4721632</v>
      </c>
      <c r="N7747" s="177" t="s">
        <v>1386</v>
      </c>
      <c r="O7747" s="61" t="s">
        <v>1555</v>
      </c>
      <c r="P7747" s="185">
        <f t="shared" si="49"/>
        <v>25.515</v>
      </c>
      <c r="Q7747" s="186"/>
      <c r="R7747" s="35"/>
    </row>
    <row r="7748" s="2" customFormat="1" ht="9.95" customHeight="1" spans="1:18">
      <c r="A7748" s="177" t="s">
        <v>1382</v>
      </c>
      <c r="B7748" s="178" t="s">
        <v>1383</v>
      </c>
      <c r="C7748" s="177" t="s">
        <v>1190</v>
      </c>
      <c r="D7748" s="125">
        <v>24.31</v>
      </c>
      <c r="E7748" s="61" t="s">
        <v>1215</v>
      </c>
      <c r="F7748" s="181" t="s">
        <v>1226</v>
      </c>
      <c r="G7748" s="182" t="s">
        <v>1164</v>
      </c>
      <c r="H7748" s="189" t="s">
        <v>1198</v>
      </c>
      <c r="I7748" s="177" t="s">
        <v>39</v>
      </c>
      <c r="J7748" s="178" t="s">
        <v>1385</v>
      </c>
      <c r="K7748" s="61"/>
      <c r="L7748" s="37">
        <v>40448203</v>
      </c>
      <c r="M7748" s="37">
        <v>4721625</v>
      </c>
      <c r="N7748" s="177" t="s">
        <v>1386</v>
      </c>
      <c r="O7748" s="61" t="s">
        <v>1555</v>
      </c>
      <c r="P7748" s="185">
        <f t="shared" si="49"/>
        <v>109.395</v>
      </c>
      <c r="Q7748" s="186"/>
      <c r="R7748" s="35"/>
    </row>
    <row r="7749" s="2" customFormat="1" ht="9.95" customHeight="1" spans="1:18">
      <c r="A7749" s="177" t="s">
        <v>1382</v>
      </c>
      <c r="B7749" s="178" t="s">
        <v>1383</v>
      </c>
      <c r="C7749" s="177" t="s">
        <v>1593</v>
      </c>
      <c r="D7749" s="125">
        <v>4.96</v>
      </c>
      <c r="E7749" s="61" t="s">
        <v>1215</v>
      </c>
      <c r="F7749" s="181" t="s">
        <v>1226</v>
      </c>
      <c r="G7749" s="182" t="s">
        <v>1164</v>
      </c>
      <c r="H7749" s="189" t="s">
        <v>1198</v>
      </c>
      <c r="I7749" s="177" t="s">
        <v>39</v>
      </c>
      <c r="J7749" s="178" t="s">
        <v>1385</v>
      </c>
      <c r="K7749" s="61"/>
      <c r="L7749" s="37">
        <v>40445155</v>
      </c>
      <c r="M7749" s="37">
        <v>4721611</v>
      </c>
      <c r="N7749" s="177" t="s">
        <v>1386</v>
      </c>
      <c r="O7749" s="61" t="s">
        <v>1555</v>
      </c>
      <c r="P7749" s="185">
        <f t="shared" si="49"/>
        <v>22.32</v>
      </c>
      <c r="Q7749" s="186"/>
      <c r="R7749" s="35"/>
    </row>
    <row r="7750" s="2" customFormat="1" ht="9.95" customHeight="1" spans="1:18">
      <c r="A7750" s="177" t="s">
        <v>1382</v>
      </c>
      <c r="B7750" s="178" t="s">
        <v>1383</v>
      </c>
      <c r="C7750" s="177" t="s">
        <v>1594</v>
      </c>
      <c r="D7750" s="125">
        <v>3.98</v>
      </c>
      <c r="E7750" s="61" t="s">
        <v>1215</v>
      </c>
      <c r="F7750" s="181" t="s">
        <v>1226</v>
      </c>
      <c r="G7750" s="182" t="s">
        <v>1164</v>
      </c>
      <c r="H7750" s="189" t="s">
        <v>1198</v>
      </c>
      <c r="I7750" s="177" t="s">
        <v>39</v>
      </c>
      <c r="J7750" s="178" t="s">
        <v>1385</v>
      </c>
      <c r="K7750" s="61"/>
      <c r="L7750" s="37">
        <v>40447837</v>
      </c>
      <c r="M7750" s="37">
        <v>4721603</v>
      </c>
      <c r="N7750" s="177" t="s">
        <v>1386</v>
      </c>
      <c r="O7750" s="61" t="s">
        <v>1555</v>
      </c>
      <c r="P7750" s="185">
        <f t="shared" si="49"/>
        <v>17.91</v>
      </c>
      <c r="Q7750" s="186"/>
      <c r="R7750" s="35"/>
    </row>
    <row r="7751" s="2" customFormat="1" ht="9.95" customHeight="1" spans="1:18">
      <c r="A7751" s="177" t="s">
        <v>1382</v>
      </c>
      <c r="B7751" s="178" t="s">
        <v>1383</v>
      </c>
      <c r="C7751" s="177" t="s">
        <v>1595</v>
      </c>
      <c r="D7751" s="125">
        <v>134.96</v>
      </c>
      <c r="E7751" s="61" t="s">
        <v>1215</v>
      </c>
      <c r="F7751" s="181" t="s">
        <v>1226</v>
      </c>
      <c r="G7751" s="182" t="s">
        <v>1164</v>
      </c>
      <c r="H7751" s="189" t="s">
        <v>1198</v>
      </c>
      <c r="I7751" s="177" t="s">
        <v>39</v>
      </c>
      <c r="J7751" s="178" t="s">
        <v>1385</v>
      </c>
      <c r="K7751" s="61"/>
      <c r="L7751" s="37">
        <v>40445647</v>
      </c>
      <c r="M7751" s="37">
        <v>4721664</v>
      </c>
      <c r="N7751" s="177" t="s">
        <v>1386</v>
      </c>
      <c r="O7751" s="61" t="s">
        <v>1555</v>
      </c>
      <c r="P7751" s="185">
        <f t="shared" si="49"/>
        <v>607.32</v>
      </c>
      <c r="Q7751" s="186"/>
      <c r="R7751" s="35"/>
    </row>
    <row r="7752" s="2" customFormat="1" ht="9.95" customHeight="1" spans="1:18">
      <c r="A7752" s="177" t="s">
        <v>1382</v>
      </c>
      <c r="B7752" s="178" t="s">
        <v>1383</v>
      </c>
      <c r="C7752" s="177" t="s">
        <v>1596</v>
      </c>
      <c r="D7752" s="125">
        <v>37.18</v>
      </c>
      <c r="E7752" s="61" t="s">
        <v>1215</v>
      </c>
      <c r="F7752" s="181" t="s">
        <v>1226</v>
      </c>
      <c r="G7752" s="182" t="s">
        <v>1164</v>
      </c>
      <c r="H7752" s="189" t="s">
        <v>1198</v>
      </c>
      <c r="I7752" s="177" t="s">
        <v>39</v>
      </c>
      <c r="J7752" s="178" t="s">
        <v>1385</v>
      </c>
      <c r="K7752" s="61"/>
      <c r="L7752" s="37">
        <v>40447928</v>
      </c>
      <c r="M7752" s="37">
        <v>4721610</v>
      </c>
      <c r="N7752" s="177" t="s">
        <v>1386</v>
      </c>
      <c r="O7752" s="61" t="s">
        <v>1555</v>
      </c>
      <c r="P7752" s="185">
        <f t="shared" si="49"/>
        <v>167.31</v>
      </c>
      <c r="Q7752" s="186"/>
      <c r="R7752" s="35"/>
    </row>
    <row r="7753" s="2" customFormat="1" ht="9.95" customHeight="1" spans="1:18">
      <c r="A7753" s="177" t="s">
        <v>1382</v>
      </c>
      <c r="B7753" s="178" t="s">
        <v>1383</v>
      </c>
      <c r="C7753" s="177" t="s">
        <v>1597</v>
      </c>
      <c r="D7753" s="125">
        <v>18.64</v>
      </c>
      <c r="E7753" s="61" t="s">
        <v>1215</v>
      </c>
      <c r="F7753" s="181" t="s">
        <v>1226</v>
      </c>
      <c r="G7753" s="182" t="s">
        <v>1164</v>
      </c>
      <c r="H7753" s="189" t="s">
        <v>1198</v>
      </c>
      <c r="I7753" s="177" t="s">
        <v>39</v>
      </c>
      <c r="J7753" s="178" t="s">
        <v>1385</v>
      </c>
      <c r="K7753" s="61"/>
      <c r="L7753" s="37">
        <v>40446636</v>
      </c>
      <c r="M7753" s="37">
        <v>4721561</v>
      </c>
      <c r="N7753" s="177" t="s">
        <v>1386</v>
      </c>
      <c r="O7753" s="61" t="s">
        <v>1555</v>
      </c>
      <c r="P7753" s="185">
        <f t="shared" si="49"/>
        <v>83.88</v>
      </c>
      <c r="Q7753" s="186"/>
      <c r="R7753" s="35"/>
    </row>
    <row r="7754" s="2" customFormat="1" ht="9.95" customHeight="1" spans="1:18">
      <c r="A7754" s="177" t="s">
        <v>1382</v>
      </c>
      <c r="B7754" s="178" t="s">
        <v>1383</v>
      </c>
      <c r="C7754" s="177" t="s">
        <v>1598</v>
      </c>
      <c r="D7754" s="125">
        <v>42.66</v>
      </c>
      <c r="E7754" s="61" t="s">
        <v>1215</v>
      </c>
      <c r="F7754" s="181" t="s">
        <v>1226</v>
      </c>
      <c r="G7754" s="182" t="s">
        <v>1164</v>
      </c>
      <c r="H7754" s="189" t="s">
        <v>1198</v>
      </c>
      <c r="I7754" s="177" t="s">
        <v>39</v>
      </c>
      <c r="J7754" s="158" t="s">
        <v>1414</v>
      </c>
      <c r="K7754" s="61"/>
      <c r="L7754" s="37">
        <v>40448011</v>
      </c>
      <c r="M7754" s="37">
        <v>4721552</v>
      </c>
      <c r="N7754" s="177" t="s">
        <v>1386</v>
      </c>
      <c r="O7754" s="61" t="s">
        <v>1555</v>
      </c>
      <c r="P7754" s="185">
        <f t="shared" si="49"/>
        <v>191.97</v>
      </c>
      <c r="Q7754" s="186"/>
      <c r="R7754" s="35"/>
    </row>
    <row r="7755" s="2" customFormat="1" ht="9.95" customHeight="1" spans="1:18">
      <c r="A7755" s="177" t="s">
        <v>1382</v>
      </c>
      <c r="B7755" s="178" t="s">
        <v>1383</v>
      </c>
      <c r="C7755" s="177" t="s">
        <v>1599</v>
      </c>
      <c r="D7755" s="180">
        <v>11.91</v>
      </c>
      <c r="E7755" s="61" t="s">
        <v>1215</v>
      </c>
      <c r="F7755" s="181" t="s">
        <v>1226</v>
      </c>
      <c r="G7755" s="182" t="s">
        <v>1164</v>
      </c>
      <c r="H7755" s="189" t="s">
        <v>1198</v>
      </c>
      <c r="I7755" s="177" t="s">
        <v>39</v>
      </c>
      <c r="J7755" s="178" t="s">
        <v>1385</v>
      </c>
      <c r="K7755" s="61"/>
      <c r="L7755" s="37">
        <v>40445237</v>
      </c>
      <c r="M7755" s="37">
        <v>4721538</v>
      </c>
      <c r="N7755" s="177" t="s">
        <v>1386</v>
      </c>
      <c r="O7755" s="61" t="s">
        <v>1555</v>
      </c>
      <c r="P7755" s="185">
        <f t="shared" si="49"/>
        <v>53.595</v>
      </c>
      <c r="Q7755" s="186"/>
      <c r="R7755" s="35"/>
    </row>
    <row r="7756" s="2" customFormat="1" ht="9.95" customHeight="1" spans="1:18">
      <c r="A7756" s="177" t="s">
        <v>1382</v>
      </c>
      <c r="B7756" s="178" t="s">
        <v>1383</v>
      </c>
      <c r="C7756" s="177" t="s">
        <v>1600</v>
      </c>
      <c r="D7756" s="180">
        <v>15.65</v>
      </c>
      <c r="E7756" s="61" t="s">
        <v>1215</v>
      </c>
      <c r="F7756" s="181" t="s">
        <v>1226</v>
      </c>
      <c r="G7756" s="182" t="s">
        <v>1164</v>
      </c>
      <c r="H7756" s="189" t="s">
        <v>1198</v>
      </c>
      <c r="I7756" s="177" t="s">
        <v>39</v>
      </c>
      <c r="J7756" s="178" t="s">
        <v>1385</v>
      </c>
      <c r="K7756" s="61"/>
      <c r="L7756" s="37">
        <v>40448714</v>
      </c>
      <c r="M7756" s="37">
        <v>4721510</v>
      </c>
      <c r="N7756" s="177" t="s">
        <v>1386</v>
      </c>
      <c r="O7756" s="61" t="s">
        <v>1555</v>
      </c>
      <c r="P7756" s="185">
        <f t="shared" si="49"/>
        <v>70.425</v>
      </c>
      <c r="Q7756" s="186"/>
      <c r="R7756" s="35"/>
    </row>
    <row r="7757" s="2" customFormat="1" ht="9.95" customHeight="1" spans="1:18">
      <c r="A7757" s="177" t="s">
        <v>1382</v>
      </c>
      <c r="B7757" s="178" t="s">
        <v>1383</v>
      </c>
      <c r="C7757" s="177" t="s">
        <v>1601</v>
      </c>
      <c r="D7757" s="180">
        <v>6.42</v>
      </c>
      <c r="E7757" s="61" t="s">
        <v>1215</v>
      </c>
      <c r="F7757" s="181" t="s">
        <v>1226</v>
      </c>
      <c r="G7757" s="182" t="s">
        <v>1164</v>
      </c>
      <c r="H7757" s="189" t="s">
        <v>1198</v>
      </c>
      <c r="I7757" s="177" t="s">
        <v>39</v>
      </c>
      <c r="J7757" s="178" t="s">
        <v>1385</v>
      </c>
      <c r="K7757" s="61"/>
      <c r="L7757" s="37">
        <v>40447891</v>
      </c>
      <c r="M7757" s="37">
        <v>4721483</v>
      </c>
      <c r="N7757" s="177" t="s">
        <v>1386</v>
      </c>
      <c r="O7757" s="61" t="s">
        <v>1555</v>
      </c>
      <c r="P7757" s="185">
        <f t="shared" si="49"/>
        <v>28.89</v>
      </c>
      <c r="Q7757" s="186"/>
      <c r="R7757" s="35"/>
    </row>
    <row r="7758" s="2" customFormat="1" ht="9.95" customHeight="1" spans="1:18">
      <c r="A7758" s="177" t="s">
        <v>1382</v>
      </c>
      <c r="B7758" s="178" t="s">
        <v>1383</v>
      </c>
      <c r="C7758" s="177" t="s">
        <v>1602</v>
      </c>
      <c r="D7758" s="180">
        <v>17.35</v>
      </c>
      <c r="E7758" s="61" t="s">
        <v>1215</v>
      </c>
      <c r="F7758" s="181" t="s">
        <v>1226</v>
      </c>
      <c r="G7758" s="182" t="s">
        <v>1164</v>
      </c>
      <c r="H7758" s="189" t="s">
        <v>1198</v>
      </c>
      <c r="I7758" s="177" t="s">
        <v>39</v>
      </c>
      <c r="J7758" s="178" t="s">
        <v>1385</v>
      </c>
      <c r="K7758" s="61"/>
      <c r="L7758" s="37">
        <v>40446783</v>
      </c>
      <c r="M7758" s="37">
        <v>4721472</v>
      </c>
      <c r="N7758" s="177" t="s">
        <v>1386</v>
      </c>
      <c r="O7758" s="61" t="s">
        <v>1555</v>
      </c>
      <c r="P7758" s="185">
        <f t="shared" si="49"/>
        <v>78.075</v>
      </c>
      <c r="Q7758" s="186"/>
      <c r="R7758" s="35"/>
    </row>
    <row r="7759" s="2" customFormat="1" ht="9.95" customHeight="1" spans="1:18">
      <c r="A7759" s="177" t="s">
        <v>1382</v>
      </c>
      <c r="B7759" s="178" t="s">
        <v>1383</v>
      </c>
      <c r="C7759" s="177" t="s">
        <v>1603</v>
      </c>
      <c r="D7759" s="180">
        <v>34.09</v>
      </c>
      <c r="E7759" s="61" t="s">
        <v>1215</v>
      </c>
      <c r="F7759" s="181" t="s">
        <v>1226</v>
      </c>
      <c r="G7759" s="182" t="s">
        <v>1164</v>
      </c>
      <c r="H7759" s="189" t="s">
        <v>1198</v>
      </c>
      <c r="I7759" s="177" t="s">
        <v>39</v>
      </c>
      <c r="J7759" s="178" t="s">
        <v>1385</v>
      </c>
      <c r="K7759" s="61"/>
      <c r="L7759" s="37">
        <v>40447821</v>
      </c>
      <c r="M7759" s="37">
        <v>4721477</v>
      </c>
      <c r="N7759" s="177" t="s">
        <v>1386</v>
      </c>
      <c r="O7759" s="61" t="s">
        <v>1555</v>
      </c>
      <c r="P7759" s="185">
        <f t="shared" si="49"/>
        <v>153.405</v>
      </c>
      <c r="Q7759" s="186"/>
      <c r="R7759" s="35"/>
    </row>
    <row r="7760" s="2" customFormat="1" ht="9.95" customHeight="1" spans="1:18">
      <c r="A7760" s="177" t="s">
        <v>1382</v>
      </c>
      <c r="B7760" s="178" t="s">
        <v>1383</v>
      </c>
      <c r="C7760" s="177" t="s">
        <v>1604</v>
      </c>
      <c r="D7760" s="180">
        <v>20.85</v>
      </c>
      <c r="E7760" s="61" t="s">
        <v>1215</v>
      </c>
      <c r="F7760" s="181" t="s">
        <v>1226</v>
      </c>
      <c r="G7760" s="182" t="s">
        <v>1164</v>
      </c>
      <c r="H7760" s="189" t="s">
        <v>1198</v>
      </c>
      <c r="I7760" s="177" t="s">
        <v>39</v>
      </c>
      <c r="J7760" s="178" t="s">
        <v>1385</v>
      </c>
      <c r="K7760" s="61"/>
      <c r="L7760" s="37">
        <v>40448148</v>
      </c>
      <c r="M7760" s="37">
        <v>4721456</v>
      </c>
      <c r="N7760" s="177" t="s">
        <v>1386</v>
      </c>
      <c r="O7760" s="61" t="s">
        <v>1555</v>
      </c>
      <c r="P7760" s="185">
        <f t="shared" si="49"/>
        <v>93.825</v>
      </c>
      <c r="Q7760" s="186"/>
      <c r="R7760" s="35"/>
    </row>
    <row r="7761" s="2" customFormat="1" ht="9.95" customHeight="1" spans="1:18">
      <c r="A7761" s="177" t="s">
        <v>1382</v>
      </c>
      <c r="B7761" s="178" t="s">
        <v>1383</v>
      </c>
      <c r="C7761" s="179" t="s">
        <v>1605</v>
      </c>
      <c r="D7761" s="180">
        <v>11.93</v>
      </c>
      <c r="E7761" s="61" t="s">
        <v>1215</v>
      </c>
      <c r="F7761" s="181" t="s">
        <v>1226</v>
      </c>
      <c r="G7761" s="182" t="s">
        <v>1164</v>
      </c>
      <c r="H7761" s="189" t="s">
        <v>1198</v>
      </c>
      <c r="I7761" s="177" t="s">
        <v>39</v>
      </c>
      <c r="J7761" s="178" t="s">
        <v>1385</v>
      </c>
      <c r="K7761" s="61"/>
      <c r="L7761" s="59">
        <v>40447728</v>
      </c>
      <c r="M7761" s="59">
        <v>4721392</v>
      </c>
      <c r="N7761" s="177" t="s">
        <v>1386</v>
      </c>
      <c r="O7761" s="61" t="s">
        <v>1555</v>
      </c>
      <c r="P7761" s="185">
        <f t="shared" si="49"/>
        <v>53.685</v>
      </c>
      <c r="Q7761" s="186"/>
      <c r="R7761" s="35"/>
    </row>
    <row r="7762" s="2" customFormat="1" ht="9.95" customHeight="1" spans="1:18">
      <c r="A7762" s="177" t="s">
        <v>1382</v>
      </c>
      <c r="B7762" s="178" t="s">
        <v>1383</v>
      </c>
      <c r="C7762" s="192" t="s">
        <v>1606</v>
      </c>
      <c r="D7762" s="125">
        <v>24.56</v>
      </c>
      <c r="E7762" s="61" t="s">
        <v>1215</v>
      </c>
      <c r="F7762" s="181" t="s">
        <v>1226</v>
      </c>
      <c r="G7762" s="182" t="s">
        <v>1164</v>
      </c>
      <c r="H7762" s="189" t="s">
        <v>1198</v>
      </c>
      <c r="I7762" s="177" t="s">
        <v>39</v>
      </c>
      <c r="J7762" s="178" t="s">
        <v>1385</v>
      </c>
      <c r="K7762" s="61"/>
      <c r="L7762" s="59">
        <v>40446659</v>
      </c>
      <c r="M7762" s="59">
        <v>4721393</v>
      </c>
      <c r="N7762" s="177" t="s">
        <v>1386</v>
      </c>
      <c r="O7762" s="61" t="s">
        <v>1555</v>
      </c>
      <c r="P7762" s="185">
        <f t="shared" si="49"/>
        <v>110.52</v>
      </c>
      <c r="Q7762" s="186"/>
      <c r="R7762" s="35"/>
    </row>
    <row r="7763" s="2" customFormat="1" ht="9.95" customHeight="1" spans="1:18">
      <c r="A7763" s="177" t="s">
        <v>1382</v>
      </c>
      <c r="B7763" s="178" t="s">
        <v>1383</v>
      </c>
      <c r="C7763" s="179" t="s">
        <v>1607</v>
      </c>
      <c r="D7763" s="180">
        <v>67.02</v>
      </c>
      <c r="E7763" s="61" t="s">
        <v>1215</v>
      </c>
      <c r="F7763" s="181" t="s">
        <v>1226</v>
      </c>
      <c r="G7763" s="182" t="s">
        <v>1164</v>
      </c>
      <c r="H7763" s="189" t="s">
        <v>1198</v>
      </c>
      <c r="I7763" s="177" t="s">
        <v>39</v>
      </c>
      <c r="J7763" s="178" t="s">
        <v>1385</v>
      </c>
      <c r="K7763" s="61"/>
      <c r="L7763" s="37">
        <v>40445328</v>
      </c>
      <c r="M7763" s="37">
        <v>4721342</v>
      </c>
      <c r="N7763" s="177" t="s">
        <v>1386</v>
      </c>
      <c r="O7763" s="61" t="s">
        <v>1555</v>
      </c>
      <c r="P7763" s="185">
        <f t="shared" si="49"/>
        <v>301.59</v>
      </c>
      <c r="Q7763" s="186"/>
      <c r="R7763" s="35"/>
    </row>
    <row r="7764" s="2" customFormat="1" ht="9.95" customHeight="1" spans="1:18">
      <c r="A7764" s="177" t="s">
        <v>1382</v>
      </c>
      <c r="B7764" s="178" t="s">
        <v>1383</v>
      </c>
      <c r="C7764" s="177" t="s">
        <v>1608</v>
      </c>
      <c r="D7764" s="125">
        <v>13.04</v>
      </c>
      <c r="E7764" s="61" t="s">
        <v>1215</v>
      </c>
      <c r="F7764" s="181" t="s">
        <v>1226</v>
      </c>
      <c r="G7764" s="182" t="s">
        <v>1164</v>
      </c>
      <c r="H7764" s="189" t="s">
        <v>1198</v>
      </c>
      <c r="I7764" s="177" t="s">
        <v>39</v>
      </c>
      <c r="J7764" s="178" t="s">
        <v>1385</v>
      </c>
      <c r="K7764" s="61"/>
      <c r="L7764" s="59">
        <v>40448311</v>
      </c>
      <c r="M7764" s="59">
        <v>4721321</v>
      </c>
      <c r="N7764" s="177" t="s">
        <v>1386</v>
      </c>
      <c r="O7764" s="61" t="s">
        <v>1555</v>
      </c>
      <c r="P7764" s="185">
        <f t="shared" si="49"/>
        <v>58.68</v>
      </c>
      <c r="Q7764" s="186"/>
      <c r="R7764" s="35"/>
    </row>
    <row r="7765" s="2" customFormat="1" ht="9.95" customHeight="1" spans="1:18">
      <c r="A7765" s="177" t="s">
        <v>1382</v>
      </c>
      <c r="B7765" s="178" t="s">
        <v>1383</v>
      </c>
      <c r="C7765" s="177" t="s">
        <v>1609</v>
      </c>
      <c r="D7765" s="125">
        <v>126.49</v>
      </c>
      <c r="E7765" s="61" t="s">
        <v>1215</v>
      </c>
      <c r="F7765" s="181" t="s">
        <v>1226</v>
      </c>
      <c r="G7765" s="182" t="s">
        <v>1164</v>
      </c>
      <c r="H7765" s="189" t="s">
        <v>1198</v>
      </c>
      <c r="I7765" s="177" t="s">
        <v>39</v>
      </c>
      <c r="J7765" s="178" t="s">
        <v>1385</v>
      </c>
      <c r="K7765" s="61"/>
      <c r="L7765" s="59">
        <v>40448227</v>
      </c>
      <c r="M7765" s="59">
        <v>4721180</v>
      </c>
      <c r="N7765" s="177" t="s">
        <v>1386</v>
      </c>
      <c r="O7765" s="61" t="s">
        <v>1555</v>
      </c>
      <c r="P7765" s="185">
        <f t="shared" si="49"/>
        <v>569.205</v>
      </c>
      <c r="Q7765" s="186"/>
      <c r="R7765" s="35"/>
    </row>
    <row r="7766" s="2" customFormat="1" ht="9.95" customHeight="1" spans="1:18">
      <c r="A7766" s="177" t="s">
        <v>1382</v>
      </c>
      <c r="B7766" s="178" t="s">
        <v>1383</v>
      </c>
      <c r="C7766" s="192" t="s">
        <v>1610</v>
      </c>
      <c r="D7766" s="125">
        <v>115.02</v>
      </c>
      <c r="E7766" s="61" t="s">
        <v>1215</v>
      </c>
      <c r="F7766" s="181" t="s">
        <v>1226</v>
      </c>
      <c r="G7766" s="182" t="s">
        <v>1164</v>
      </c>
      <c r="H7766" s="189" t="s">
        <v>1198</v>
      </c>
      <c r="I7766" s="177" t="s">
        <v>39</v>
      </c>
      <c r="J7766" s="178" t="s">
        <v>1385</v>
      </c>
      <c r="K7766" s="61"/>
      <c r="L7766" s="59">
        <v>40445632</v>
      </c>
      <c r="M7766" s="59">
        <v>4720867</v>
      </c>
      <c r="N7766" s="177" t="s">
        <v>1386</v>
      </c>
      <c r="O7766" s="61" t="s">
        <v>1555</v>
      </c>
      <c r="P7766" s="185">
        <f t="shared" si="49"/>
        <v>517.59</v>
      </c>
      <c r="Q7766" s="186"/>
      <c r="R7766" s="35"/>
    </row>
    <row r="7767" s="2" customFormat="1" ht="9.95" customHeight="1" spans="1:18">
      <c r="A7767" s="177" t="s">
        <v>1382</v>
      </c>
      <c r="B7767" s="178" t="s">
        <v>1383</v>
      </c>
      <c r="C7767" s="192" t="s">
        <v>1611</v>
      </c>
      <c r="D7767" s="125">
        <v>19.15</v>
      </c>
      <c r="E7767" s="61" t="s">
        <v>1215</v>
      </c>
      <c r="F7767" s="181" t="s">
        <v>1226</v>
      </c>
      <c r="G7767" s="182" t="s">
        <v>1164</v>
      </c>
      <c r="H7767" s="189" t="s">
        <v>1198</v>
      </c>
      <c r="I7767" s="177" t="s">
        <v>39</v>
      </c>
      <c r="J7767" s="178" t="s">
        <v>1385</v>
      </c>
      <c r="K7767" s="61"/>
      <c r="L7767" s="59">
        <v>40448451</v>
      </c>
      <c r="M7767" s="59">
        <v>4720834</v>
      </c>
      <c r="N7767" s="177" t="s">
        <v>1386</v>
      </c>
      <c r="O7767" s="61" t="s">
        <v>1555</v>
      </c>
      <c r="P7767" s="185">
        <f t="shared" si="49"/>
        <v>86.175</v>
      </c>
      <c r="Q7767" s="186"/>
      <c r="R7767" s="35"/>
    </row>
    <row r="7768" s="2" customFormat="1" ht="9.95" customHeight="1" spans="1:18">
      <c r="A7768" s="177" t="s">
        <v>1382</v>
      </c>
      <c r="B7768" s="178"/>
      <c r="C7768" s="187"/>
      <c r="D7768" s="180">
        <f>SUM(D7669:D7767)</f>
        <v>4331.92</v>
      </c>
      <c r="E7768" s="61"/>
      <c r="F7768" s="188"/>
      <c r="G7768" s="182"/>
      <c r="H7768" s="189"/>
      <c r="I7768" s="177"/>
      <c r="J7768" s="189"/>
      <c r="K7768" s="61"/>
      <c r="L7768" s="35"/>
      <c r="M7768" s="35"/>
      <c r="N7768" s="177"/>
      <c r="O7768" s="35" t="s">
        <v>1612</v>
      </c>
      <c r="P7768" s="51">
        <f>SUM(P7669:P7767)</f>
        <v>19493.64</v>
      </c>
      <c r="Q7768" s="186" t="s">
        <v>162</v>
      </c>
      <c r="R7768" s="35"/>
    </row>
    <row r="7769" s="2" customFormat="1" ht="9.95" customHeight="1" spans="1:18">
      <c r="A7769" s="177" t="s">
        <v>1382</v>
      </c>
      <c r="B7769" s="178" t="s">
        <v>1383</v>
      </c>
      <c r="C7769" s="177" t="s">
        <v>384</v>
      </c>
      <c r="D7769" s="125">
        <v>154.65</v>
      </c>
      <c r="E7769" s="61" t="s">
        <v>1215</v>
      </c>
      <c r="F7769" s="181" t="s">
        <v>1226</v>
      </c>
      <c r="G7769" s="182" t="s">
        <v>1164</v>
      </c>
      <c r="H7769" s="189" t="s">
        <v>1198</v>
      </c>
      <c r="I7769" s="177" t="s">
        <v>39</v>
      </c>
      <c r="J7769" s="178" t="s">
        <v>1385</v>
      </c>
      <c r="K7769" s="61"/>
      <c r="L7769" s="37">
        <v>40448468</v>
      </c>
      <c r="M7769" s="37">
        <v>4724892</v>
      </c>
      <c r="N7769" s="177" t="s">
        <v>1386</v>
      </c>
      <c r="O7769" s="61" t="s">
        <v>1613</v>
      </c>
      <c r="P7769" s="185">
        <f t="shared" ref="P7769:P7832" si="50">D7769*4.5</f>
        <v>695.925</v>
      </c>
      <c r="Q7769" s="186"/>
      <c r="R7769" s="35"/>
    </row>
    <row r="7770" s="2" customFormat="1" ht="9.95" customHeight="1" spans="1:18">
      <c r="A7770" s="177" t="s">
        <v>1382</v>
      </c>
      <c r="B7770" s="178" t="s">
        <v>1383</v>
      </c>
      <c r="C7770" s="177" t="s">
        <v>327</v>
      </c>
      <c r="D7770" s="125">
        <v>149.64</v>
      </c>
      <c r="E7770" s="61" t="s">
        <v>1215</v>
      </c>
      <c r="F7770" s="181" t="s">
        <v>1226</v>
      </c>
      <c r="G7770" s="182" t="s">
        <v>1164</v>
      </c>
      <c r="H7770" s="189" t="s">
        <v>1198</v>
      </c>
      <c r="I7770" s="177" t="s">
        <v>39</v>
      </c>
      <c r="J7770" s="178" t="s">
        <v>1385</v>
      </c>
      <c r="K7770" s="61"/>
      <c r="L7770" s="37">
        <v>40449007</v>
      </c>
      <c r="M7770" s="37">
        <v>4724936</v>
      </c>
      <c r="N7770" s="177" t="s">
        <v>1386</v>
      </c>
      <c r="O7770" s="61" t="s">
        <v>1613</v>
      </c>
      <c r="P7770" s="185">
        <f t="shared" si="50"/>
        <v>673.38</v>
      </c>
      <c r="Q7770" s="186"/>
      <c r="R7770" s="35"/>
    </row>
    <row r="7771" s="2" customFormat="1" ht="9.95" customHeight="1" spans="1:18">
      <c r="A7771" s="177" t="s">
        <v>1382</v>
      </c>
      <c r="B7771" s="178" t="s">
        <v>1383</v>
      </c>
      <c r="C7771" s="177" t="s">
        <v>529</v>
      </c>
      <c r="D7771" s="125">
        <v>43.51</v>
      </c>
      <c r="E7771" s="61" t="s">
        <v>1215</v>
      </c>
      <c r="F7771" s="181" t="s">
        <v>1226</v>
      </c>
      <c r="G7771" s="182" t="s">
        <v>1164</v>
      </c>
      <c r="H7771" s="189" t="s">
        <v>1198</v>
      </c>
      <c r="I7771" s="177" t="s">
        <v>39</v>
      </c>
      <c r="J7771" s="178" t="s">
        <v>1385</v>
      </c>
      <c r="K7771" s="61"/>
      <c r="L7771" s="37">
        <v>40449407</v>
      </c>
      <c r="M7771" s="37">
        <v>4724674</v>
      </c>
      <c r="N7771" s="177" t="s">
        <v>1386</v>
      </c>
      <c r="O7771" s="61" t="s">
        <v>1613</v>
      </c>
      <c r="P7771" s="185">
        <f t="shared" si="50"/>
        <v>195.795</v>
      </c>
      <c r="Q7771" s="186"/>
      <c r="R7771" s="35"/>
    </row>
    <row r="7772" s="2" customFormat="1" ht="9.95" customHeight="1" spans="1:18">
      <c r="A7772" s="177" t="s">
        <v>1382</v>
      </c>
      <c r="B7772" s="178" t="s">
        <v>1383</v>
      </c>
      <c r="C7772" s="177" t="s">
        <v>628</v>
      </c>
      <c r="D7772" s="125">
        <v>8.24</v>
      </c>
      <c r="E7772" s="61" t="s">
        <v>1215</v>
      </c>
      <c r="F7772" s="181" t="s">
        <v>1226</v>
      </c>
      <c r="G7772" s="182" t="s">
        <v>1164</v>
      </c>
      <c r="H7772" s="189" t="s">
        <v>1198</v>
      </c>
      <c r="I7772" s="177" t="s">
        <v>39</v>
      </c>
      <c r="J7772" s="178" t="s">
        <v>1385</v>
      </c>
      <c r="K7772" s="61"/>
      <c r="L7772" s="37">
        <v>40449464</v>
      </c>
      <c r="M7772" s="37">
        <v>4724666</v>
      </c>
      <c r="N7772" s="177" t="s">
        <v>1386</v>
      </c>
      <c r="O7772" s="61" t="s">
        <v>1613</v>
      </c>
      <c r="P7772" s="185">
        <f t="shared" si="50"/>
        <v>37.08</v>
      </c>
      <c r="Q7772" s="186"/>
      <c r="R7772" s="35"/>
    </row>
    <row r="7773" s="2" customFormat="1" ht="9.95" customHeight="1" spans="1:18">
      <c r="A7773" s="177" t="s">
        <v>1382</v>
      </c>
      <c r="B7773" s="178" t="s">
        <v>1383</v>
      </c>
      <c r="C7773" s="177" t="s">
        <v>522</v>
      </c>
      <c r="D7773" s="125">
        <v>97.9</v>
      </c>
      <c r="E7773" s="61" t="s">
        <v>1215</v>
      </c>
      <c r="F7773" s="181" t="s">
        <v>1226</v>
      </c>
      <c r="G7773" s="182" t="s">
        <v>1164</v>
      </c>
      <c r="H7773" s="189" t="s">
        <v>1198</v>
      </c>
      <c r="I7773" s="177" t="s">
        <v>39</v>
      </c>
      <c r="J7773" s="178" t="s">
        <v>1385</v>
      </c>
      <c r="K7773" s="61"/>
      <c r="L7773" s="37">
        <v>40449214</v>
      </c>
      <c r="M7773" s="37">
        <v>4724594</v>
      </c>
      <c r="N7773" s="177" t="s">
        <v>1386</v>
      </c>
      <c r="O7773" s="61" t="s">
        <v>1613</v>
      </c>
      <c r="P7773" s="185">
        <f t="shared" si="50"/>
        <v>440.55</v>
      </c>
      <c r="Q7773" s="186"/>
      <c r="R7773" s="35"/>
    </row>
    <row r="7774" s="2" customFormat="1" ht="9.95" customHeight="1" spans="1:18">
      <c r="A7774" s="177" t="s">
        <v>1382</v>
      </c>
      <c r="B7774" s="178" t="s">
        <v>1383</v>
      </c>
      <c r="C7774" s="177" t="s">
        <v>707</v>
      </c>
      <c r="D7774" s="125">
        <v>255.63</v>
      </c>
      <c r="E7774" s="61" t="s">
        <v>1215</v>
      </c>
      <c r="F7774" s="181" t="s">
        <v>1226</v>
      </c>
      <c r="G7774" s="182" t="s">
        <v>1164</v>
      </c>
      <c r="H7774" s="189" t="s">
        <v>1198</v>
      </c>
      <c r="I7774" s="177" t="s">
        <v>39</v>
      </c>
      <c r="J7774" s="158" t="s">
        <v>1414</v>
      </c>
      <c r="K7774" s="61"/>
      <c r="L7774" s="37">
        <v>40448416</v>
      </c>
      <c r="M7774" s="37">
        <v>4724488</v>
      </c>
      <c r="N7774" s="177" t="s">
        <v>1386</v>
      </c>
      <c r="O7774" s="61" t="s">
        <v>1613</v>
      </c>
      <c r="P7774" s="185">
        <f t="shared" si="50"/>
        <v>1150.335</v>
      </c>
      <c r="Q7774" s="186"/>
      <c r="R7774" s="35"/>
    </row>
    <row r="7775" s="2" customFormat="1" ht="9.95" customHeight="1" spans="1:18">
      <c r="A7775" s="177" t="s">
        <v>1382</v>
      </c>
      <c r="B7775" s="178" t="s">
        <v>1383</v>
      </c>
      <c r="C7775" s="177" t="s">
        <v>587</v>
      </c>
      <c r="D7775" s="125">
        <v>380.73</v>
      </c>
      <c r="E7775" s="61" t="s">
        <v>1215</v>
      </c>
      <c r="F7775" s="181" t="s">
        <v>1226</v>
      </c>
      <c r="G7775" s="182" t="s">
        <v>1164</v>
      </c>
      <c r="H7775" s="189" t="s">
        <v>1198</v>
      </c>
      <c r="I7775" s="177" t="s">
        <v>39</v>
      </c>
      <c r="J7775" s="158" t="s">
        <v>1414</v>
      </c>
      <c r="K7775" s="61"/>
      <c r="L7775" s="37">
        <v>40448846</v>
      </c>
      <c r="M7775" s="37">
        <v>4724509</v>
      </c>
      <c r="N7775" s="177" t="s">
        <v>1386</v>
      </c>
      <c r="O7775" s="61" t="s">
        <v>1613</v>
      </c>
      <c r="P7775" s="185">
        <f t="shared" si="50"/>
        <v>1713.285</v>
      </c>
      <c r="Q7775" s="186"/>
      <c r="R7775" s="35"/>
    </row>
    <row r="7776" s="2" customFormat="1" ht="9.95" customHeight="1" spans="1:18">
      <c r="A7776" s="177" t="s">
        <v>1382</v>
      </c>
      <c r="B7776" s="178" t="s">
        <v>1383</v>
      </c>
      <c r="C7776" s="177" t="s">
        <v>474</v>
      </c>
      <c r="D7776" s="125">
        <v>11.48</v>
      </c>
      <c r="E7776" s="61" t="s">
        <v>1215</v>
      </c>
      <c r="F7776" s="181" t="s">
        <v>1226</v>
      </c>
      <c r="G7776" s="182" t="s">
        <v>1164</v>
      </c>
      <c r="H7776" s="189" t="s">
        <v>1198</v>
      </c>
      <c r="I7776" s="177" t="s">
        <v>39</v>
      </c>
      <c r="J7776" s="178" t="s">
        <v>1385</v>
      </c>
      <c r="K7776" s="61"/>
      <c r="L7776" s="37">
        <v>40449865</v>
      </c>
      <c r="M7776" s="37">
        <v>4724352</v>
      </c>
      <c r="N7776" s="177" t="s">
        <v>1386</v>
      </c>
      <c r="O7776" s="61" t="s">
        <v>1613</v>
      </c>
      <c r="P7776" s="185">
        <f t="shared" si="50"/>
        <v>51.66</v>
      </c>
      <c r="Q7776" s="186"/>
      <c r="R7776" s="35"/>
    </row>
    <row r="7777" s="2" customFormat="1" ht="9.95" customHeight="1" spans="1:18">
      <c r="A7777" s="177" t="s">
        <v>1382</v>
      </c>
      <c r="B7777" s="178" t="s">
        <v>1383</v>
      </c>
      <c r="C7777" s="177" t="s">
        <v>263</v>
      </c>
      <c r="D7777" s="125">
        <v>119.65</v>
      </c>
      <c r="E7777" s="61" t="s">
        <v>1215</v>
      </c>
      <c r="F7777" s="181" t="s">
        <v>1226</v>
      </c>
      <c r="G7777" s="182" t="s">
        <v>1164</v>
      </c>
      <c r="H7777" s="189" t="s">
        <v>1198</v>
      </c>
      <c r="I7777" s="177" t="s">
        <v>39</v>
      </c>
      <c r="J7777" s="178" t="s">
        <v>1385</v>
      </c>
      <c r="K7777" s="61"/>
      <c r="L7777" s="37">
        <v>40449840</v>
      </c>
      <c r="M7777" s="37">
        <v>4724268</v>
      </c>
      <c r="N7777" s="177" t="s">
        <v>1386</v>
      </c>
      <c r="O7777" s="61" t="s">
        <v>1613</v>
      </c>
      <c r="P7777" s="185">
        <f t="shared" si="50"/>
        <v>538.425</v>
      </c>
      <c r="Q7777" s="186"/>
      <c r="R7777" s="35"/>
    </row>
    <row r="7778" s="2" customFormat="1" ht="9.95" customHeight="1" spans="1:18">
      <c r="A7778" s="177" t="s">
        <v>1382</v>
      </c>
      <c r="B7778" s="178" t="s">
        <v>1383</v>
      </c>
      <c r="C7778" s="177" t="s">
        <v>523</v>
      </c>
      <c r="D7778" s="125">
        <v>36.16</v>
      </c>
      <c r="E7778" s="61" t="s">
        <v>1215</v>
      </c>
      <c r="F7778" s="181" t="s">
        <v>1226</v>
      </c>
      <c r="G7778" s="182" t="s">
        <v>1164</v>
      </c>
      <c r="H7778" s="189" t="s">
        <v>1198</v>
      </c>
      <c r="I7778" s="177" t="s">
        <v>39</v>
      </c>
      <c r="J7778" s="178" t="s">
        <v>1385</v>
      </c>
      <c r="K7778" s="61"/>
      <c r="L7778" s="37">
        <v>40448021</v>
      </c>
      <c r="M7778" s="37">
        <v>4724206</v>
      </c>
      <c r="N7778" s="177" t="s">
        <v>1386</v>
      </c>
      <c r="O7778" s="61" t="s">
        <v>1613</v>
      </c>
      <c r="P7778" s="185">
        <f t="shared" si="50"/>
        <v>162.72</v>
      </c>
      <c r="Q7778" s="186"/>
      <c r="R7778" s="35"/>
    </row>
    <row r="7779" s="2" customFormat="1" ht="9.95" customHeight="1" spans="1:18">
      <c r="A7779" s="177" t="s">
        <v>1382</v>
      </c>
      <c r="B7779" s="178" t="s">
        <v>1383</v>
      </c>
      <c r="C7779" s="177" t="s">
        <v>791</v>
      </c>
      <c r="D7779" s="125">
        <v>93.98</v>
      </c>
      <c r="E7779" s="61" t="s">
        <v>1215</v>
      </c>
      <c r="F7779" s="181" t="s">
        <v>1226</v>
      </c>
      <c r="G7779" s="182" t="s">
        <v>1164</v>
      </c>
      <c r="H7779" s="189" t="s">
        <v>1198</v>
      </c>
      <c r="I7779" s="177" t="s">
        <v>39</v>
      </c>
      <c r="J7779" s="178" t="s">
        <v>1385</v>
      </c>
      <c r="K7779" s="61"/>
      <c r="L7779" s="37">
        <v>40447860</v>
      </c>
      <c r="M7779" s="37">
        <v>4724173</v>
      </c>
      <c r="N7779" s="177" t="s">
        <v>1386</v>
      </c>
      <c r="O7779" s="61" t="s">
        <v>1613</v>
      </c>
      <c r="P7779" s="185">
        <f t="shared" si="50"/>
        <v>422.91</v>
      </c>
      <c r="Q7779" s="186"/>
      <c r="R7779" s="35"/>
    </row>
    <row r="7780" s="2" customFormat="1" ht="9.95" customHeight="1" spans="1:18">
      <c r="A7780" s="177" t="s">
        <v>1382</v>
      </c>
      <c r="B7780" s="178" t="s">
        <v>1383</v>
      </c>
      <c r="C7780" s="177" t="s">
        <v>606</v>
      </c>
      <c r="D7780" s="125">
        <v>12.72</v>
      </c>
      <c r="E7780" s="61" t="s">
        <v>1215</v>
      </c>
      <c r="F7780" s="181" t="s">
        <v>1226</v>
      </c>
      <c r="G7780" s="182" t="s">
        <v>1164</v>
      </c>
      <c r="H7780" s="189" t="s">
        <v>1198</v>
      </c>
      <c r="I7780" s="177" t="s">
        <v>39</v>
      </c>
      <c r="J7780" s="178" t="s">
        <v>1385</v>
      </c>
      <c r="K7780" s="61"/>
      <c r="L7780" s="37">
        <v>40449845</v>
      </c>
      <c r="M7780" s="37">
        <v>4724088</v>
      </c>
      <c r="N7780" s="177" t="s">
        <v>1386</v>
      </c>
      <c r="O7780" s="61" t="s">
        <v>1613</v>
      </c>
      <c r="P7780" s="185">
        <f t="shared" si="50"/>
        <v>57.24</v>
      </c>
      <c r="Q7780" s="186"/>
      <c r="R7780" s="35"/>
    </row>
    <row r="7781" s="2" customFormat="1" ht="9.95" customHeight="1" spans="1:18">
      <c r="A7781" s="177" t="s">
        <v>1382</v>
      </c>
      <c r="B7781" s="178" t="s">
        <v>1383</v>
      </c>
      <c r="C7781" s="177" t="s">
        <v>675</v>
      </c>
      <c r="D7781" s="125">
        <v>7.72</v>
      </c>
      <c r="E7781" s="61" t="s">
        <v>1215</v>
      </c>
      <c r="F7781" s="181" t="s">
        <v>1226</v>
      </c>
      <c r="G7781" s="182" t="s">
        <v>1164</v>
      </c>
      <c r="H7781" s="189" t="s">
        <v>1198</v>
      </c>
      <c r="I7781" s="177" t="s">
        <v>39</v>
      </c>
      <c r="J7781" s="178" t="s">
        <v>1385</v>
      </c>
      <c r="K7781" s="61"/>
      <c r="L7781" s="37">
        <v>40448219</v>
      </c>
      <c r="M7781" s="37">
        <v>4724041</v>
      </c>
      <c r="N7781" s="177" t="s">
        <v>1386</v>
      </c>
      <c r="O7781" s="61" t="s">
        <v>1613</v>
      </c>
      <c r="P7781" s="185">
        <f t="shared" si="50"/>
        <v>34.74</v>
      </c>
      <c r="Q7781" s="186"/>
      <c r="R7781" s="35"/>
    </row>
    <row r="7782" s="2" customFormat="1" ht="9.95" customHeight="1" spans="1:18">
      <c r="A7782" s="177" t="s">
        <v>1382</v>
      </c>
      <c r="B7782" s="178" t="s">
        <v>1383</v>
      </c>
      <c r="C7782" s="177" t="s">
        <v>585</v>
      </c>
      <c r="D7782" s="125">
        <v>7.19</v>
      </c>
      <c r="E7782" s="61" t="s">
        <v>1215</v>
      </c>
      <c r="F7782" s="181" t="s">
        <v>1226</v>
      </c>
      <c r="G7782" s="182" t="s">
        <v>1164</v>
      </c>
      <c r="H7782" s="189" t="s">
        <v>1198</v>
      </c>
      <c r="I7782" s="177" t="s">
        <v>39</v>
      </c>
      <c r="J7782" s="178" t="s">
        <v>1385</v>
      </c>
      <c r="K7782" s="61"/>
      <c r="L7782" s="37">
        <v>40449823</v>
      </c>
      <c r="M7782" s="37">
        <v>4724065</v>
      </c>
      <c r="N7782" s="177" t="s">
        <v>1386</v>
      </c>
      <c r="O7782" s="61" t="s">
        <v>1613</v>
      </c>
      <c r="P7782" s="185">
        <f t="shared" si="50"/>
        <v>32.355</v>
      </c>
      <c r="Q7782" s="186"/>
      <c r="R7782" s="35"/>
    </row>
    <row r="7783" s="2" customFormat="1" ht="9.95" customHeight="1" spans="1:18">
      <c r="A7783" s="177" t="s">
        <v>1382</v>
      </c>
      <c r="B7783" s="178" t="s">
        <v>1383</v>
      </c>
      <c r="C7783" s="177" t="s">
        <v>669</v>
      </c>
      <c r="D7783" s="125">
        <v>16.42</v>
      </c>
      <c r="E7783" s="61" t="s">
        <v>1215</v>
      </c>
      <c r="F7783" s="181" t="s">
        <v>1226</v>
      </c>
      <c r="G7783" s="182" t="s">
        <v>1164</v>
      </c>
      <c r="H7783" s="189" t="s">
        <v>1198</v>
      </c>
      <c r="I7783" s="177" t="s">
        <v>39</v>
      </c>
      <c r="J7783" s="178" t="s">
        <v>1385</v>
      </c>
      <c r="K7783" s="61"/>
      <c r="L7783" s="37">
        <v>40450156</v>
      </c>
      <c r="M7783" s="37">
        <v>4724063</v>
      </c>
      <c r="N7783" s="177" t="s">
        <v>1386</v>
      </c>
      <c r="O7783" s="61" t="s">
        <v>1613</v>
      </c>
      <c r="P7783" s="185">
        <f t="shared" si="50"/>
        <v>73.89</v>
      </c>
      <c r="Q7783" s="186"/>
      <c r="R7783" s="35"/>
    </row>
    <row r="7784" s="2" customFormat="1" ht="9.95" customHeight="1" spans="1:18">
      <c r="A7784" s="177" t="s">
        <v>1382</v>
      </c>
      <c r="B7784" s="178" t="s">
        <v>1383</v>
      </c>
      <c r="C7784" s="177" t="s">
        <v>362</v>
      </c>
      <c r="D7784" s="125">
        <v>34.97</v>
      </c>
      <c r="E7784" s="61" t="s">
        <v>1215</v>
      </c>
      <c r="F7784" s="181" t="s">
        <v>1226</v>
      </c>
      <c r="G7784" s="182" t="s">
        <v>1164</v>
      </c>
      <c r="H7784" s="189" t="s">
        <v>1198</v>
      </c>
      <c r="I7784" s="177" t="s">
        <v>39</v>
      </c>
      <c r="J7784" s="178" t="s">
        <v>1385</v>
      </c>
      <c r="K7784" s="61"/>
      <c r="L7784" s="37">
        <v>40448118</v>
      </c>
      <c r="M7784" s="37">
        <v>4723969</v>
      </c>
      <c r="N7784" s="177" t="s">
        <v>1386</v>
      </c>
      <c r="O7784" s="61" t="s">
        <v>1613</v>
      </c>
      <c r="P7784" s="185">
        <f t="shared" si="50"/>
        <v>157.365</v>
      </c>
      <c r="Q7784" s="186"/>
      <c r="R7784" s="35"/>
    </row>
    <row r="7785" s="2" customFormat="1" ht="9.95" customHeight="1" spans="1:18">
      <c r="A7785" s="177" t="s">
        <v>1382</v>
      </c>
      <c r="B7785" s="178" t="s">
        <v>1383</v>
      </c>
      <c r="C7785" s="177" t="s">
        <v>251</v>
      </c>
      <c r="D7785" s="125">
        <v>3.08</v>
      </c>
      <c r="E7785" s="61" t="s">
        <v>1215</v>
      </c>
      <c r="F7785" s="181" t="s">
        <v>1226</v>
      </c>
      <c r="G7785" s="182" t="s">
        <v>1164</v>
      </c>
      <c r="H7785" s="189" t="s">
        <v>1198</v>
      </c>
      <c r="I7785" s="177" t="s">
        <v>39</v>
      </c>
      <c r="J7785" s="178" t="s">
        <v>1385</v>
      </c>
      <c r="K7785" s="61"/>
      <c r="L7785" s="37">
        <v>40448170</v>
      </c>
      <c r="M7785" s="37">
        <v>4723883</v>
      </c>
      <c r="N7785" s="177" t="s">
        <v>1386</v>
      </c>
      <c r="O7785" s="61" t="s">
        <v>1613</v>
      </c>
      <c r="P7785" s="185">
        <f t="shared" si="50"/>
        <v>13.86</v>
      </c>
      <c r="Q7785" s="186"/>
      <c r="R7785" s="35"/>
    </row>
    <row r="7786" s="2" customFormat="1" ht="9.95" customHeight="1" spans="1:18">
      <c r="A7786" s="177" t="s">
        <v>1382</v>
      </c>
      <c r="B7786" s="178" t="s">
        <v>1383</v>
      </c>
      <c r="C7786" s="177" t="s">
        <v>742</v>
      </c>
      <c r="D7786" s="125">
        <v>7.01</v>
      </c>
      <c r="E7786" s="61" t="s">
        <v>1215</v>
      </c>
      <c r="F7786" s="181" t="s">
        <v>1226</v>
      </c>
      <c r="G7786" s="182" t="s">
        <v>1164</v>
      </c>
      <c r="H7786" s="189" t="s">
        <v>1198</v>
      </c>
      <c r="I7786" s="177" t="s">
        <v>39</v>
      </c>
      <c r="J7786" s="178" t="s">
        <v>1385</v>
      </c>
      <c r="K7786" s="61"/>
      <c r="L7786" s="37">
        <v>40449232</v>
      </c>
      <c r="M7786" s="37">
        <v>4723794</v>
      </c>
      <c r="N7786" s="177" t="s">
        <v>1386</v>
      </c>
      <c r="O7786" s="61" t="s">
        <v>1613</v>
      </c>
      <c r="P7786" s="185">
        <f t="shared" si="50"/>
        <v>31.545</v>
      </c>
      <c r="Q7786" s="186"/>
      <c r="R7786" s="35"/>
    </row>
    <row r="7787" s="2" customFormat="1" ht="9.95" customHeight="1" spans="1:18">
      <c r="A7787" s="177" t="s">
        <v>1382</v>
      </c>
      <c r="B7787" s="178" t="s">
        <v>1383</v>
      </c>
      <c r="C7787" s="177" t="s">
        <v>732</v>
      </c>
      <c r="D7787" s="125">
        <v>162.58</v>
      </c>
      <c r="E7787" s="61" t="s">
        <v>1215</v>
      </c>
      <c r="F7787" s="181" t="s">
        <v>1226</v>
      </c>
      <c r="G7787" s="182" t="s">
        <v>1164</v>
      </c>
      <c r="H7787" s="189" t="s">
        <v>1198</v>
      </c>
      <c r="I7787" s="177" t="s">
        <v>39</v>
      </c>
      <c r="J7787" s="178" t="s">
        <v>1385</v>
      </c>
      <c r="K7787" s="61"/>
      <c r="L7787" s="37">
        <v>40450369</v>
      </c>
      <c r="M7787" s="37">
        <v>4723798</v>
      </c>
      <c r="N7787" s="177" t="s">
        <v>1386</v>
      </c>
      <c r="O7787" s="61" t="s">
        <v>1613</v>
      </c>
      <c r="P7787" s="185">
        <f t="shared" si="50"/>
        <v>731.61</v>
      </c>
      <c r="Q7787" s="186"/>
      <c r="R7787" s="35"/>
    </row>
    <row r="7788" s="2" customFormat="1" ht="9.95" customHeight="1" spans="1:18">
      <c r="A7788" s="177" t="s">
        <v>1382</v>
      </c>
      <c r="B7788" s="178" t="s">
        <v>1383</v>
      </c>
      <c r="C7788" s="177" t="s">
        <v>290</v>
      </c>
      <c r="D7788" s="125">
        <v>79.65</v>
      </c>
      <c r="E7788" s="61" t="s">
        <v>1215</v>
      </c>
      <c r="F7788" s="181" t="s">
        <v>1226</v>
      </c>
      <c r="G7788" s="182" t="s">
        <v>1164</v>
      </c>
      <c r="H7788" s="189" t="s">
        <v>1198</v>
      </c>
      <c r="I7788" s="177" t="s">
        <v>39</v>
      </c>
      <c r="J7788" s="178" t="s">
        <v>1385</v>
      </c>
      <c r="K7788" s="61"/>
      <c r="L7788" s="37">
        <v>40449209</v>
      </c>
      <c r="M7788" s="37">
        <v>4723702</v>
      </c>
      <c r="N7788" s="177" t="s">
        <v>1386</v>
      </c>
      <c r="O7788" s="61" t="s">
        <v>1613</v>
      </c>
      <c r="P7788" s="185">
        <f t="shared" si="50"/>
        <v>358.425</v>
      </c>
      <c r="Q7788" s="186"/>
      <c r="R7788" s="35"/>
    </row>
    <row r="7789" s="2" customFormat="1" ht="9.95" customHeight="1" spans="1:18">
      <c r="A7789" s="177" t="s">
        <v>1382</v>
      </c>
      <c r="B7789" s="178" t="s">
        <v>1383</v>
      </c>
      <c r="C7789" s="177" t="s">
        <v>741</v>
      </c>
      <c r="D7789" s="180">
        <v>222.59</v>
      </c>
      <c r="E7789" s="61" t="s">
        <v>1215</v>
      </c>
      <c r="F7789" s="181" t="s">
        <v>1226</v>
      </c>
      <c r="G7789" s="182" t="s">
        <v>1164</v>
      </c>
      <c r="H7789" s="189" t="s">
        <v>1198</v>
      </c>
      <c r="I7789" s="177" t="s">
        <v>39</v>
      </c>
      <c r="J7789" s="178" t="s">
        <v>1385</v>
      </c>
      <c r="K7789" s="61"/>
      <c r="L7789" s="37">
        <v>40450195</v>
      </c>
      <c r="M7789" s="37">
        <v>4723710</v>
      </c>
      <c r="N7789" s="177" t="s">
        <v>1386</v>
      </c>
      <c r="O7789" s="61" t="s">
        <v>1613</v>
      </c>
      <c r="P7789" s="185">
        <f t="shared" si="50"/>
        <v>1001.655</v>
      </c>
      <c r="Q7789" s="186"/>
      <c r="R7789" s="35"/>
    </row>
    <row r="7790" s="2" customFormat="1" ht="9.95" customHeight="1" spans="1:18">
      <c r="A7790" s="177" t="s">
        <v>1382</v>
      </c>
      <c r="B7790" s="178" t="s">
        <v>1383</v>
      </c>
      <c r="C7790" s="177" t="s">
        <v>402</v>
      </c>
      <c r="D7790" s="180">
        <v>8.2</v>
      </c>
      <c r="E7790" s="61" t="s">
        <v>1215</v>
      </c>
      <c r="F7790" s="181" t="s">
        <v>1226</v>
      </c>
      <c r="G7790" s="182" t="s">
        <v>1164</v>
      </c>
      <c r="H7790" s="189" t="s">
        <v>1198</v>
      </c>
      <c r="I7790" s="177" t="s">
        <v>39</v>
      </c>
      <c r="J7790" s="178" t="s">
        <v>1385</v>
      </c>
      <c r="K7790" s="61"/>
      <c r="L7790" s="37">
        <v>40450636</v>
      </c>
      <c r="M7790" s="37">
        <v>4723678</v>
      </c>
      <c r="N7790" s="177" t="s">
        <v>1386</v>
      </c>
      <c r="O7790" s="61" t="s">
        <v>1613</v>
      </c>
      <c r="P7790" s="185">
        <f t="shared" si="50"/>
        <v>36.9</v>
      </c>
      <c r="Q7790" s="186"/>
      <c r="R7790" s="35"/>
    </row>
    <row r="7791" s="2" customFormat="1" ht="9.95" customHeight="1" spans="1:18">
      <c r="A7791" s="177" t="s">
        <v>1382</v>
      </c>
      <c r="B7791" s="178" t="s">
        <v>1383</v>
      </c>
      <c r="C7791" s="177" t="s">
        <v>775</v>
      </c>
      <c r="D7791" s="180">
        <v>14.54</v>
      </c>
      <c r="E7791" s="61" t="s">
        <v>1215</v>
      </c>
      <c r="F7791" s="181" t="s">
        <v>1226</v>
      </c>
      <c r="G7791" s="182" t="s">
        <v>1164</v>
      </c>
      <c r="H7791" s="189" t="s">
        <v>1198</v>
      </c>
      <c r="I7791" s="177" t="s">
        <v>39</v>
      </c>
      <c r="J7791" s="178" t="s">
        <v>1385</v>
      </c>
      <c r="K7791" s="61"/>
      <c r="L7791" s="37">
        <v>40450769</v>
      </c>
      <c r="M7791" s="37">
        <v>4723638</v>
      </c>
      <c r="N7791" s="177" t="s">
        <v>1386</v>
      </c>
      <c r="O7791" s="61" t="s">
        <v>1613</v>
      </c>
      <c r="P7791" s="185">
        <f t="shared" si="50"/>
        <v>65.43</v>
      </c>
      <c r="Q7791" s="186"/>
      <c r="R7791" s="35"/>
    </row>
    <row r="7792" s="2" customFormat="1" ht="9.95" customHeight="1" spans="1:18">
      <c r="A7792" s="177" t="s">
        <v>1382</v>
      </c>
      <c r="B7792" s="178" t="s">
        <v>1383</v>
      </c>
      <c r="C7792" s="177" t="s">
        <v>357</v>
      </c>
      <c r="D7792" s="180">
        <v>118.94</v>
      </c>
      <c r="E7792" s="61" t="s">
        <v>1215</v>
      </c>
      <c r="F7792" s="181" t="s">
        <v>1226</v>
      </c>
      <c r="G7792" s="182" t="s">
        <v>1164</v>
      </c>
      <c r="H7792" s="189" t="s">
        <v>1198</v>
      </c>
      <c r="I7792" s="177" t="s">
        <v>39</v>
      </c>
      <c r="J7792" s="178" t="s">
        <v>1385</v>
      </c>
      <c r="K7792" s="61"/>
      <c r="L7792" s="37">
        <v>40448116</v>
      </c>
      <c r="M7792" s="37">
        <v>4723616</v>
      </c>
      <c r="N7792" s="177" t="s">
        <v>1386</v>
      </c>
      <c r="O7792" s="61" t="s">
        <v>1613</v>
      </c>
      <c r="P7792" s="185">
        <f t="shared" si="50"/>
        <v>535.23</v>
      </c>
      <c r="Q7792" s="186"/>
      <c r="R7792" s="35"/>
    </row>
    <row r="7793" s="2" customFormat="1" ht="9.95" customHeight="1" spans="1:18">
      <c r="A7793" s="177" t="s">
        <v>1382</v>
      </c>
      <c r="B7793" s="178" t="s">
        <v>1383</v>
      </c>
      <c r="C7793" s="177" t="s">
        <v>475</v>
      </c>
      <c r="D7793" s="180">
        <v>6.21</v>
      </c>
      <c r="E7793" s="61" t="s">
        <v>1215</v>
      </c>
      <c r="F7793" s="181" t="s">
        <v>1226</v>
      </c>
      <c r="G7793" s="182" t="s">
        <v>1164</v>
      </c>
      <c r="H7793" s="189" t="s">
        <v>1198</v>
      </c>
      <c r="I7793" s="177" t="s">
        <v>39</v>
      </c>
      <c r="J7793" s="178" t="s">
        <v>1385</v>
      </c>
      <c r="K7793" s="61"/>
      <c r="L7793" s="37">
        <v>40450072</v>
      </c>
      <c r="M7793" s="37">
        <v>4723574</v>
      </c>
      <c r="N7793" s="177" t="s">
        <v>1386</v>
      </c>
      <c r="O7793" s="61" t="s">
        <v>1613</v>
      </c>
      <c r="P7793" s="185">
        <f t="shared" si="50"/>
        <v>27.945</v>
      </c>
      <c r="Q7793" s="186"/>
      <c r="R7793" s="35"/>
    </row>
    <row r="7794" s="2" customFormat="1" ht="9.95" customHeight="1" spans="1:18">
      <c r="A7794" s="177" t="s">
        <v>1382</v>
      </c>
      <c r="B7794" s="178" t="s">
        <v>1383</v>
      </c>
      <c r="C7794" s="177" t="s">
        <v>467</v>
      </c>
      <c r="D7794" s="180">
        <v>53.32</v>
      </c>
      <c r="E7794" s="61" t="s">
        <v>1215</v>
      </c>
      <c r="F7794" s="181" t="s">
        <v>1226</v>
      </c>
      <c r="G7794" s="182" t="s">
        <v>1164</v>
      </c>
      <c r="H7794" s="189" t="s">
        <v>1198</v>
      </c>
      <c r="I7794" s="177" t="s">
        <v>39</v>
      </c>
      <c r="J7794" s="178" t="s">
        <v>1385</v>
      </c>
      <c r="K7794" s="61"/>
      <c r="L7794" s="37">
        <v>40449480</v>
      </c>
      <c r="M7794" s="37">
        <v>4723519</v>
      </c>
      <c r="N7794" s="177" t="s">
        <v>1386</v>
      </c>
      <c r="O7794" s="61" t="s">
        <v>1613</v>
      </c>
      <c r="P7794" s="185">
        <f t="shared" si="50"/>
        <v>239.94</v>
      </c>
      <c r="Q7794" s="186"/>
      <c r="R7794" s="35"/>
    </row>
    <row r="7795" s="2" customFormat="1" ht="9.95" customHeight="1" spans="1:18">
      <c r="A7795" s="177" t="s">
        <v>1382</v>
      </c>
      <c r="B7795" s="178" t="s">
        <v>1383</v>
      </c>
      <c r="C7795" s="177" t="s">
        <v>763</v>
      </c>
      <c r="D7795" s="180">
        <v>44.79</v>
      </c>
      <c r="E7795" s="61" t="s">
        <v>1215</v>
      </c>
      <c r="F7795" s="181" t="s">
        <v>1226</v>
      </c>
      <c r="G7795" s="182" t="s">
        <v>1164</v>
      </c>
      <c r="H7795" s="189" t="s">
        <v>1198</v>
      </c>
      <c r="I7795" s="177" t="s">
        <v>39</v>
      </c>
      <c r="J7795" s="178" t="s">
        <v>1385</v>
      </c>
      <c r="K7795" s="61"/>
      <c r="L7795" s="37">
        <v>40450320</v>
      </c>
      <c r="M7795" s="37">
        <v>4723468</v>
      </c>
      <c r="N7795" s="177" t="s">
        <v>1386</v>
      </c>
      <c r="O7795" s="61" t="s">
        <v>1613</v>
      </c>
      <c r="P7795" s="185">
        <f t="shared" si="50"/>
        <v>201.555</v>
      </c>
      <c r="Q7795" s="186"/>
      <c r="R7795" s="35"/>
    </row>
    <row r="7796" s="2" customFormat="1" ht="9.95" customHeight="1" spans="1:18">
      <c r="A7796" s="177" t="s">
        <v>1382</v>
      </c>
      <c r="B7796" s="178" t="s">
        <v>1383</v>
      </c>
      <c r="C7796" s="177" t="s">
        <v>470</v>
      </c>
      <c r="D7796" s="180">
        <v>31.01</v>
      </c>
      <c r="E7796" s="61" t="s">
        <v>1215</v>
      </c>
      <c r="F7796" s="181" t="s">
        <v>1226</v>
      </c>
      <c r="G7796" s="182" t="s">
        <v>1164</v>
      </c>
      <c r="H7796" s="189" t="s">
        <v>1198</v>
      </c>
      <c r="I7796" s="177" t="s">
        <v>39</v>
      </c>
      <c r="J7796" s="178" t="s">
        <v>1385</v>
      </c>
      <c r="K7796" s="61"/>
      <c r="L7796" s="37">
        <v>40450321</v>
      </c>
      <c r="M7796" s="37">
        <v>4723408</v>
      </c>
      <c r="N7796" s="177" t="s">
        <v>1386</v>
      </c>
      <c r="O7796" s="61" t="s">
        <v>1613</v>
      </c>
      <c r="P7796" s="185">
        <f t="shared" si="50"/>
        <v>139.545</v>
      </c>
      <c r="Q7796" s="186"/>
      <c r="R7796" s="35"/>
    </row>
    <row r="7797" s="2" customFormat="1" ht="9.95" customHeight="1" spans="1:18">
      <c r="A7797" s="177" t="s">
        <v>1382</v>
      </c>
      <c r="B7797" s="178" t="s">
        <v>1383</v>
      </c>
      <c r="C7797" s="177" t="s">
        <v>726</v>
      </c>
      <c r="D7797" s="180">
        <v>70.74</v>
      </c>
      <c r="E7797" s="61" t="s">
        <v>1215</v>
      </c>
      <c r="F7797" s="181" t="s">
        <v>1226</v>
      </c>
      <c r="G7797" s="182" t="s">
        <v>1164</v>
      </c>
      <c r="H7797" s="189" t="s">
        <v>1198</v>
      </c>
      <c r="I7797" s="177" t="s">
        <v>39</v>
      </c>
      <c r="J7797" s="178" t="s">
        <v>1385</v>
      </c>
      <c r="K7797" s="61"/>
      <c r="L7797" s="37">
        <v>40449772</v>
      </c>
      <c r="M7797" s="37">
        <v>4723417</v>
      </c>
      <c r="N7797" s="177" t="s">
        <v>1386</v>
      </c>
      <c r="O7797" s="61" t="s">
        <v>1613</v>
      </c>
      <c r="P7797" s="185">
        <f t="shared" si="50"/>
        <v>318.33</v>
      </c>
      <c r="Q7797" s="186"/>
      <c r="R7797" s="35"/>
    </row>
    <row r="7798" s="2" customFormat="1" ht="9.95" customHeight="1" spans="1:18">
      <c r="A7798" s="177" t="s">
        <v>1382</v>
      </c>
      <c r="B7798" s="178" t="s">
        <v>1383</v>
      </c>
      <c r="C7798" s="177" t="s">
        <v>492</v>
      </c>
      <c r="D7798" s="180">
        <v>6.85</v>
      </c>
      <c r="E7798" s="61" t="s">
        <v>1215</v>
      </c>
      <c r="F7798" s="181" t="s">
        <v>1226</v>
      </c>
      <c r="G7798" s="182" t="s">
        <v>1164</v>
      </c>
      <c r="H7798" s="189" t="s">
        <v>1198</v>
      </c>
      <c r="I7798" s="177" t="s">
        <v>39</v>
      </c>
      <c r="J7798" s="178" t="s">
        <v>1385</v>
      </c>
      <c r="K7798" s="61"/>
      <c r="L7798" s="37">
        <v>40449475</v>
      </c>
      <c r="M7798" s="37">
        <v>4723418</v>
      </c>
      <c r="N7798" s="177" t="s">
        <v>1386</v>
      </c>
      <c r="O7798" s="61" t="s">
        <v>1613</v>
      </c>
      <c r="P7798" s="185">
        <f t="shared" si="50"/>
        <v>30.825</v>
      </c>
      <c r="Q7798" s="186"/>
      <c r="R7798" s="35"/>
    </row>
    <row r="7799" s="2" customFormat="1" ht="9.95" customHeight="1" spans="1:18">
      <c r="A7799" s="177" t="s">
        <v>1382</v>
      </c>
      <c r="B7799" s="178" t="s">
        <v>1383</v>
      </c>
      <c r="C7799" s="177" t="s">
        <v>744</v>
      </c>
      <c r="D7799" s="180">
        <v>1.86</v>
      </c>
      <c r="E7799" s="61" t="s">
        <v>1215</v>
      </c>
      <c r="F7799" s="181" t="s">
        <v>1226</v>
      </c>
      <c r="G7799" s="182" t="s">
        <v>1164</v>
      </c>
      <c r="H7799" s="189" t="s">
        <v>1198</v>
      </c>
      <c r="I7799" s="177" t="s">
        <v>39</v>
      </c>
      <c r="J7799" s="178" t="s">
        <v>1385</v>
      </c>
      <c r="K7799" s="61"/>
      <c r="L7799" s="37">
        <v>40451012</v>
      </c>
      <c r="M7799" s="37">
        <v>4723297</v>
      </c>
      <c r="N7799" s="177" t="s">
        <v>1386</v>
      </c>
      <c r="O7799" s="61" t="s">
        <v>1613</v>
      </c>
      <c r="P7799" s="185">
        <f t="shared" si="50"/>
        <v>8.37</v>
      </c>
      <c r="Q7799" s="186"/>
      <c r="R7799" s="35"/>
    </row>
    <row r="7800" s="2" customFormat="1" ht="9.95" customHeight="1" spans="1:18">
      <c r="A7800" s="177" t="s">
        <v>1382</v>
      </c>
      <c r="B7800" s="178" t="s">
        <v>1383</v>
      </c>
      <c r="C7800" s="177" t="s">
        <v>650</v>
      </c>
      <c r="D7800" s="180">
        <v>4.44</v>
      </c>
      <c r="E7800" s="61" t="s">
        <v>1215</v>
      </c>
      <c r="F7800" s="181" t="s">
        <v>1226</v>
      </c>
      <c r="G7800" s="182" t="s">
        <v>1164</v>
      </c>
      <c r="H7800" s="189" t="s">
        <v>1198</v>
      </c>
      <c r="I7800" s="177" t="s">
        <v>39</v>
      </c>
      <c r="J7800" s="178" t="s">
        <v>1385</v>
      </c>
      <c r="K7800" s="61"/>
      <c r="L7800" s="37">
        <v>40451959</v>
      </c>
      <c r="M7800" s="37">
        <v>4723273</v>
      </c>
      <c r="N7800" s="177" t="s">
        <v>1386</v>
      </c>
      <c r="O7800" s="61" t="s">
        <v>1613</v>
      </c>
      <c r="P7800" s="185">
        <f t="shared" si="50"/>
        <v>19.98</v>
      </c>
      <c r="Q7800" s="186"/>
      <c r="R7800" s="35"/>
    </row>
    <row r="7801" s="2" customFormat="1" ht="9.95" customHeight="1" spans="1:18">
      <c r="A7801" s="177" t="s">
        <v>1382</v>
      </c>
      <c r="B7801" s="178" t="s">
        <v>1383</v>
      </c>
      <c r="C7801" s="177" t="s">
        <v>515</v>
      </c>
      <c r="D7801" s="180">
        <v>6.44</v>
      </c>
      <c r="E7801" s="61" t="s">
        <v>1215</v>
      </c>
      <c r="F7801" s="181" t="s">
        <v>1226</v>
      </c>
      <c r="G7801" s="182" t="s">
        <v>1164</v>
      </c>
      <c r="H7801" s="189" t="s">
        <v>1198</v>
      </c>
      <c r="I7801" s="177" t="s">
        <v>39</v>
      </c>
      <c r="J7801" s="158" t="s">
        <v>1414</v>
      </c>
      <c r="K7801" s="61"/>
      <c r="L7801" s="37">
        <v>40450351</v>
      </c>
      <c r="M7801" s="37">
        <v>4723266</v>
      </c>
      <c r="N7801" s="177" t="s">
        <v>1386</v>
      </c>
      <c r="O7801" s="61" t="s">
        <v>1613</v>
      </c>
      <c r="P7801" s="185">
        <f t="shared" si="50"/>
        <v>28.98</v>
      </c>
      <c r="Q7801" s="186"/>
      <c r="R7801" s="35"/>
    </row>
    <row r="7802" s="2" customFormat="1" ht="9.95" customHeight="1" spans="1:18">
      <c r="A7802" s="177" t="s">
        <v>1382</v>
      </c>
      <c r="B7802" s="178" t="s">
        <v>1383</v>
      </c>
      <c r="C7802" s="177" t="s">
        <v>838</v>
      </c>
      <c r="D7802" s="180">
        <v>58.7</v>
      </c>
      <c r="E7802" s="61" t="s">
        <v>1215</v>
      </c>
      <c r="F7802" s="181" t="s">
        <v>1226</v>
      </c>
      <c r="G7802" s="182" t="s">
        <v>1164</v>
      </c>
      <c r="H7802" s="189" t="s">
        <v>1198</v>
      </c>
      <c r="I7802" s="177" t="s">
        <v>39</v>
      </c>
      <c r="J7802" s="178" t="s">
        <v>1385</v>
      </c>
      <c r="K7802" s="61"/>
      <c r="L7802" s="37">
        <v>40451303</v>
      </c>
      <c r="M7802" s="37">
        <v>4723262</v>
      </c>
      <c r="N7802" s="177" t="s">
        <v>1386</v>
      </c>
      <c r="O7802" s="61" t="s">
        <v>1613</v>
      </c>
      <c r="P7802" s="185">
        <f t="shared" si="50"/>
        <v>264.15</v>
      </c>
      <c r="Q7802" s="186"/>
      <c r="R7802" s="35"/>
    </row>
    <row r="7803" s="2" customFormat="1" ht="9.95" customHeight="1" spans="1:18">
      <c r="A7803" s="177" t="s">
        <v>1382</v>
      </c>
      <c r="B7803" s="178" t="s">
        <v>1383</v>
      </c>
      <c r="C7803" s="177" t="s">
        <v>909</v>
      </c>
      <c r="D7803" s="180">
        <v>84.65</v>
      </c>
      <c r="E7803" s="61" t="s">
        <v>1215</v>
      </c>
      <c r="F7803" s="181" t="s">
        <v>1226</v>
      </c>
      <c r="G7803" s="182" t="s">
        <v>1164</v>
      </c>
      <c r="H7803" s="189" t="s">
        <v>1198</v>
      </c>
      <c r="I7803" s="177" t="s">
        <v>39</v>
      </c>
      <c r="J7803" s="178" t="s">
        <v>1385</v>
      </c>
      <c r="K7803" s="61"/>
      <c r="L7803" s="37">
        <v>40451670</v>
      </c>
      <c r="M7803" s="37">
        <v>4723233</v>
      </c>
      <c r="N7803" s="177" t="s">
        <v>1386</v>
      </c>
      <c r="O7803" s="61" t="s">
        <v>1613</v>
      </c>
      <c r="P7803" s="185">
        <f t="shared" si="50"/>
        <v>380.925</v>
      </c>
      <c r="Q7803" s="186"/>
      <c r="R7803" s="35"/>
    </row>
    <row r="7804" s="2" customFormat="1" ht="9.95" customHeight="1" spans="1:18">
      <c r="A7804" s="177" t="s">
        <v>1382</v>
      </c>
      <c r="B7804" s="178" t="s">
        <v>1383</v>
      </c>
      <c r="C7804" s="177" t="s">
        <v>906</v>
      </c>
      <c r="D7804" s="180">
        <v>5.77</v>
      </c>
      <c r="E7804" s="61" t="s">
        <v>1215</v>
      </c>
      <c r="F7804" s="181" t="s">
        <v>1226</v>
      </c>
      <c r="G7804" s="182" t="s">
        <v>1164</v>
      </c>
      <c r="H7804" s="189" t="s">
        <v>1198</v>
      </c>
      <c r="I7804" s="177" t="s">
        <v>39</v>
      </c>
      <c r="J7804" s="178" t="s">
        <v>1385</v>
      </c>
      <c r="K7804" s="61"/>
      <c r="L7804" s="37">
        <v>40451927</v>
      </c>
      <c r="M7804" s="37">
        <v>4723241</v>
      </c>
      <c r="N7804" s="177" t="s">
        <v>1386</v>
      </c>
      <c r="O7804" s="61" t="s">
        <v>1613</v>
      </c>
      <c r="P7804" s="185">
        <f t="shared" si="50"/>
        <v>25.965</v>
      </c>
      <c r="Q7804" s="186"/>
      <c r="R7804" s="35"/>
    </row>
    <row r="7805" s="2" customFormat="1" ht="9.95" customHeight="1" spans="1:18">
      <c r="A7805" s="177" t="s">
        <v>1382</v>
      </c>
      <c r="B7805" s="178" t="s">
        <v>1383</v>
      </c>
      <c r="C7805" s="177" t="s">
        <v>990</v>
      </c>
      <c r="D7805" s="180">
        <v>10.56</v>
      </c>
      <c r="E7805" s="61" t="s">
        <v>1215</v>
      </c>
      <c r="F7805" s="181" t="s">
        <v>1226</v>
      </c>
      <c r="G7805" s="182" t="s">
        <v>1164</v>
      </c>
      <c r="H7805" s="189" t="s">
        <v>1198</v>
      </c>
      <c r="I7805" s="177" t="s">
        <v>39</v>
      </c>
      <c r="J7805" s="178" t="s">
        <v>1385</v>
      </c>
      <c r="K7805" s="61"/>
      <c r="L7805" s="37">
        <v>40449640</v>
      </c>
      <c r="M7805" s="37">
        <v>4723188</v>
      </c>
      <c r="N7805" s="177" t="s">
        <v>1386</v>
      </c>
      <c r="O7805" s="61" t="s">
        <v>1613</v>
      </c>
      <c r="P7805" s="185">
        <f t="shared" si="50"/>
        <v>47.52</v>
      </c>
      <c r="Q7805" s="186"/>
      <c r="R7805" s="35"/>
    </row>
    <row r="7806" s="2" customFormat="1" ht="9.95" customHeight="1" spans="1:18">
      <c r="A7806" s="177" t="s">
        <v>1382</v>
      </c>
      <c r="B7806" s="178" t="s">
        <v>1383</v>
      </c>
      <c r="C7806" s="177" t="s">
        <v>285</v>
      </c>
      <c r="D7806" s="180">
        <v>2.4</v>
      </c>
      <c r="E7806" s="61" t="s">
        <v>1215</v>
      </c>
      <c r="F7806" s="181" t="s">
        <v>1226</v>
      </c>
      <c r="G7806" s="182" t="s">
        <v>1164</v>
      </c>
      <c r="H7806" s="189" t="s">
        <v>1198</v>
      </c>
      <c r="I7806" s="177" t="s">
        <v>39</v>
      </c>
      <c r="J7806" s="178" t="s">
        <v>1385</v>
      </c>
      <c r="K7806" s="61"/>
      <c r="L7806" s="37">
        <v>40451431</v>
      </c>
      <c r="M7806" s="37">
        <v>4723211</v>
      </c>
      <c r="N7806" s="177" t="s">
        <v>1386</v>
      </c>
      <c r="O7806" s="61" t="s">
        <v>1613</v>
      </c>
      <c r="P7806" s="185">
        <f t="shared" si="50"/>
        <v>10.8</v>
      </c>
      <c r="Q7806" s="186"/>
      <c r="R7806" s="35"/>
    </row>
    <row r="7807" s="2" customFormat="1" ht="9.95" customHeight="1" spans="1:18">
      <c r="A7807" s="177" t="s">
        <v>1382</v>
      </c>
      <c r="B7807" s="178" t="s">
        <v>1383</v>
      </c>
      <c r="C7807" s="177" t="s">
        <v>720</v>
      </c>
      <c r="D7807" s="180">
        <v>15.95</v>
      </c>
      <c r="E7807" s="61" t="s">
        <v>1215</v>
      </c>
      <c r="F7807" s="181" t="s">
        <v>1226</v>
      </c>
      <c r="G7807" s="182" t="s">
        <v>1164</v>
      </c>
      <c r="H7807" s="189" t="s">
        <v>1198</v>
      </c>
      <c r="I7807" s="177" t="s">
        <v>39</v>
      </c>
      <c r="J7807" s="178" t="s">
        <v>1385</v>
      </c>
      <c r="K7807" s="61"/>
      <c r="L7807" s="37">
        <v>40449893</v>
      </c>
      <c r="M7807" s="37">
        <v>4723162</v>
      </c>
      <c r="N7807" s="177" t="s">
        <v>1386</v>
      </c>
      <c r="O7807" s="61" t="s">
        <v>1613</v>
      </c>
      <c r="P7807" s="185">
        <f t="shared" si="50"/>
        <v>71.775</v>
      </c>
      <c r="Q7807" s="186"/>
      <c r="R7807" s="35"/>
    </row>
    <row r="7808" s="2" customFormat="1" ht="9.95" customHeight="1" spans="1:18">
      <c r="A7808" s="177" t="s">
        <v>1382</v>
      </c>
      <c r="B7808" s="178" t="s">
        <v>1383</v>
      </c>
      <c r="C7808" s="177" t="s">
        <v>1614</v>
      </c>
      <c r="D7808" s="180">
        <v>19.54</v>
      </c>
      <c r="E7808" s="61" t="s">
        <v>1215</v>
      </c>
      <c r="F7808" s="181" t="s">
        <v>1226</v>
      </c>
      <c r="G7808" s="182" t="s">
        <v>1164</v>
      </c>
      <c r="H7808" s="189" t="s">
        <v>1198</v>
      </c>
      <c r="I7808" s="177" t="s">
        <v>39</v>
      </c>
      <c r="J7808" s="178" t="s">
        <v>1385</v>
      </c>
      <c r="K7808" s="61"/>
      <c r="L7808" s="37">
        <v>40450501</v>
      </c>
      <c r="M7808" s="37">
        <v>4723129</v>
      </c>
      <c r="N7808" s="177" t="s">
        <v>1386</v>
      </c>
      <c r="O7808" s="61" t="s">
        <v>1613</v>
      </c>
      <c r="P7808" s="185">
        <f t="shared" si="50"/>
        <v>87.93</v>
      </c>
      <c r="Q7808" s="186"/>
      <c r="R7808" s="35"/>
    </row>
    <row r="7809" s="2" customFormat="1" ht="9.95" customHeight="1" spans="1:18">
      <c r="A7809" s="177" t="s">
        <v>1382</v>
      </c>
      <c r="B7809" s="178" t="s">
        <v>1383</v>
      </c>
      <c r="C7809" s="177" t="s">
        <v>1615</v>
      </c>
      <c r="D7809" s="180">
        <v>11.17</v>
      </c>
      <c r="E7809" s="61" t="s">
        <v>1215</v>
      </c>
      <c r="F7809" s="181" t="s">
        <v>1226</v>
      </c>
      <c r="G7809" s="182" t="s">
        <v>1164</v>
      </c>
      <c r="H7809" s="189" t="s">
        <v>1198</v>
      </c>
      <c r="I7809" s="177" t="s">
        <v>39</v>
      </c>
      <c r="J7809" s="178" t="s">
        <v>1385</v>
      </c>
      <c r="K7809" s="61"/>
      <c r="L7809" s="37">
        <v>40449845</v>
      </c>
      <c r="M7809" s="37">
        <v>4723092</v>
      </c>
      <c r="N7809" s="177" t="s">
        <v>1386</v>
      </c>
      <c r="O7809" s="61" t="s">
        <v>1613</v>
      </c>
      <c r="P7809" s="185">
        <f t="shared" si="50"/>
        <v>50.265</v>
      </c>
      <c r="Q7809" s="186"/>
      <c r="R7809" s="35"/>
    </row>
    <row r="7810" s="2" customFormat="1" ht="9.95" customHeight="1" spans="1:18">
      <c r="A7810" s="177" t="s">
        <v>1382</v>
      </c>
      <c r="B7810" s="178" t="s">
        <v>1383</v>
      </c>
      <c r="C7810" s="177" t="s">
        <v>702</v>
      </c>
      <c r="D7810" s="180">
        <v>8.91</v>
      </c>
      <c r="E7810" s="61" t="s">
        <v>1215</v>
      </c>
      <c r="F7810" s="181" t="s">
        <v>1226</v>
      </c>
      <c r="G7810" s="182" t="s">
        <v>1164</v>
      </c>
      <c r="H7810" s="189" t="s">
        <v>1198</v>
      </c>
      <c r="I7810" s="177" t="s">
        <v>39</v>
      </c>
      <c r="J7810" s="178" t="s">
        <v>1385</v>
      </c>
      <c r="K7810" s="61"/>
      <c r="L7810" s="37">
        <v>40451273</v>
      </c>
      <c r="M7810" s="37">
        <v>4723089</v>
      </c>
      <c r="N7810" s="177" t="s">
        <v>1386</v>
      </c>
      <c r="O7810" s="61" t="s">
        <v>1613</v>
      </c>
      <c r="P7810" s="185">
        <f t="shared" si="50"/>
        <v>40.095</v>
      </c>
      <c r="Q7810" s="186"/>
      <c r="R7810" s="35"/>
    </row>
    <row r="7811" s="2" customFormat="1" ht="9.95" customHeight="1" spans="1:18">
      <c r="A7811" s="177" t="s">
        <v>1382</v>
      </c>
      <c r="B7811" s="178" t="s">
        <v>1383</v>
      </c>
      <c r="C7811" s="177" t="s">
        <v>1616</v>
      </c>
      <c r="D7811" s="180">
        <v>64.99</v>
      </c>
      <c r="E7811" s="61" t="s">
        <v>1215</v>
      </c>
      <c r="F7811" s="181" t="s">
        <v>1226</v>
      </c>
      <c r="G7811" s="182" t="s">
        <v>1164</v>
      </c>
      <c r="H7811" s="189" t="s">
        <v>1198</v>
      </c>
      <c r="I7811" s="177" t="s">
        <v>39</v>
      </c>
      <c r="J7811" s="178" t="s">
        <v>1385</v>
      </c>
      <c r="K7811" s="61"/>
      <c r="L7811" s="37">
        <v>40450113</v>
      </c>
      <c r="M7811" s="37">
        <v>4723064</v>
      </c>
      <c r="N7811" s="177" t="s">
        <v>1386</v>
      </c>
      <c r="O7811" s="61" t="s">
        <v>1613</v>
      </c>
      <c r="P7811" s="185">
        <f t="shared" si="50"/>
        <v>292.455</v>
      </c>
      <c r="Q7811" s="186"/>
      <c r="R7811" s="35"/>
    </row>
    <row r="7812" s="2" customFormat="1" ht="9.95" customHeight="1" spans="1:18">
      <c r="A7812" s="177" t="s">
        <v>1382</v>
      </c>
      <c r="B7812" s="178" t="s">
        <v>1383</v>
      </c>
      <c r="C7812" s="177" t="s">
        <v>941</v>
      </c>
      <c r="D7812" s="180">
        <v>99.87</v>
      </c>
      <c r="E7812" s="61" t="s">
        <v>1215</v>
      </c>
      <c r="F7812" s="181" t="s">
        <v>1226</v>
      </c>
      <c r="G7812" s="182" t="s">
        <v>1164</v>
      </c>
      <c r="H7812" s="189" t="s">
        <v>1198</v>
      </c>
      <c r="I7812" s="177" t="s">
        <v>39</v>
      </c>
      <c r="J7812" s="178" t="s">
        <v>1385</v>
      </c>
      <c r="K7812" s="61"/>
      <c r="L7812" s="37">
        <v>40450989</v>
      </c>
      <c r="M7812" s="37">
        <v>4723065</v>
      </c>
      <c r="N7812" s="177" t="s">
        <v>1386</v>
      </c>
      <c r="O7812" s="61" t="s">
        <v>1613</v>
      </c>
      <c r="P7812" s="185">
        <f t="shared" si="50"/>
        <v>449.415</v>
      </c>
      <c r="Q7812" s="186"/>
      <c r="R7812" s="35"/>
    </row>
    <row r="7813" s="2" customFormat="1" ht="9.95" customHeight="1" spans="1:18">
      <c r="A7813" s="177" t="s">
        <v>1382</v>
      </c>
      <c r="B7813" s="178" t="s">
        <v>1383</v>
      </c>
      <c r="C7813" s="177" t="s">
        <v>889</v>
      </c>
      <c r="D7813" s="180">
        <v>37.04</v>
      </c>
      <c r="E7813" s="61" t="s">
        <v>1215</v>
      </c>
      <c r="F7813" s="181" t="s">
        <v>1226</v>
      </c>
      <c r="G7813" s="182" t="s">
        <v>1164</v>
      </c>
      <c r="H7813" s="189" t="s">
        <v>1198</v>
      </c>
      <c r="I7813" s="177" t="s">
        <v>39</v>
      </c>
      <c r="J7813" s="178" t="s">
        <v>1385</v>
      </c>
      <c r="K7813" s="61"/>
      <c r="L7813" s="37">
        <v>40450448</v>
      </c>
      <c r="M7813" s="37">
        <v>4723045</v>
      </c>
      <c r="N7813" s="177" t="s">
        <v>1386</v>
      </c>
      <c r="O7813" s="61" t="s">
        <v>1613</v>
      </c>
      <c r="P7813" s="185">
        <f t="shared" si="50"/>
        <v>166.68</v>
      </c>
      <c r="Q7813" s="186"/>
      <c r="R7813" s="35"/>
    </row>
    <row r="7814" s="2" customFormat="1" ht="9.95" customHeight="1" spans="1:18">
      <c r="A7814" s="177" t="s">
        <v>1382</v>
      </c>
      <c r="B7814" s="178" t="s">
        <v>1383</v>
      </c>
      <c r="C7814" s="177" t="s">
        <v>439</v>
      </c>
      <c r="D7814" s="180">
        <v>15.27</v>
      </c>
      <c r="E7814" s="61" t="s">
        <v>1215</v>
      </c>
      <c r="F7814" s="181" t="s">
        <v>1226</v>
      </c>
      <c r="G7814" s="182" t="s">
        <v>1164</v>
      </c>
      <c r="H7814" s="189" t="s">
        <v>1198</v>
      </c>
      <c r="I7814" s="177" t="s">
        <v>39</v>
      </c>
      <c r="J7814" s="178" t="s">
        <v>1385</v>
      </c>
      <c r="K7814" s="61"/>
      <c r="L7814" s="37">
        <v>40449648</v>
      </c>
      <c r="M7814" s="37">
        <v>4722999</v>
      </c>
      <c r="N7814" s="177" t="s">
        <v>1386</v>
      </c>
      <c r="O7814" s="61" t="s">
        <v>1613</v>
      </c>
      <c r="P7814" s="185">
        <f t="shared" si="50"/>
        <v>68.715</v>
      </c>
      <c r="Q7814" s="186"/>
      <c r="R7814" s="35"/>
    </row>
    <row r="7815" s="2" customFormat="1" ht="9.95" customHeight="1" spans="1:18">
      <c r="A7815" s="177" t="s">
        <v>1382</v>
      </c>
      <c r="B7815" s="178" t="s">
        <v>1383</v>
      </c>
      <c r="C7815" s="177" t="s">
        <v>1617</v>
      </c>
      <c r="D7815" s="180">
        <v>17.69</v>
      </c>
      <c r="E7815" s="61" t="s">
        <v>1215</v>
      </c>
      <c r="F7815" s="181" t="s">
        <v>1226</v>
      </c>
      <c r="G7815" s="182" t="s">
        <v>1164</v>
      </c>
      <c r="H7815" s="189" t="s">
        <v>1198</v>
      </c>
      <c r="I7815" s="177" t="s">
        <v>39</v>
      </c>
      <c r="J7815" s="178" t="s">
        <v>1385</v>
      </c>
      <c r="K7815" s="61"/>
      <c r="L7815" s="37">
        <v>40451306</v>
      </c>
      <c r="M7815" s="37">
        <v>4722993</v>
      </c>
      <c r="N7815" s="177" t="s">
        <v>1386</v>
      </c>
      <c r="O7815" s="61" t="s">
        <v>1613</v>
      </c>
      <c r="P7815" s="185">
        <f t="shared" si="50"/>
        <v>79.605</v>
      </c>
      <c r="Q7815" s="186"/>
      <c r="R7815" s="35"/>
    </row>
    <row r="7816" s="2" customFormat="1" ht="9.95" customHeight="1" spans="1:18">
      <c r="A7816" s="177" t="s">
        <v>1382</v>
      </c>
      <c r="B7816" s="178" t="s">
        <v>1383</v>
      </c>
      <c r="C7816" s="177" t="s">
        <v>1618</v>
      </c>
      <c r="D7816" s="180">
        <v>26.27</v>
      </c>
      <c r="E7816" s="61" t="s">
        <v>1215</v>
      </c>
      <c r="F7816" s="181" t="s">
        <v>1226</v>
      </c>
      <c r="G7816" s="182" t="s">
        <v>1164</v>
      </c>
      <c r="H7816" s="189" t="s">
        <v>1198</v>
      </c>
      <c r="I7816" s="177" t="s">
        <v>39</v>
      </c>
      <c r="J7816" s="178" t="s">
        <v>1385</v>
      </c>
      <c r="K7816" s="61"/>
      <c r="L7816" s="37">
        <v>40450011</v>
      </c>
      <c r="M7816" s="37">
        <v>4723016</v>
      </c>
      <c r="N7816" s="177" t="s">
        <v>1386</v>
      </c>
      <c r="O7816" s="61" t="s">
        <v>1613</v>
      </c>
      <c r="P7816" s="185">
        <f t="shared" si="50"/>
        <v>118.215</v>
      </c>
      <c r="Q7816" s="186"/>
      <c r="R7816" s="35"/>
    </row>
    <row r="7817" s="2" customFormat="1" ht="9.95" customHeight="1" spans="1:18">
      <c r="A7817" s="177" t="s">
        <v>1382</v>
      </c>
      <c r="B7817" s="178" t="s">
        <v>1383</v>
      </c>
      <c r="C7817" s="177" t="s">
        <v>884</v>
      </c>
      <c r="D7817" s="180">
        <v>68.91</v>
      </c>
      <c r="E7817" s="61" t="s">
        <v>1215</v>
      </c>
      <c r="F7817" s="181" t="s">
        <v>1226</v>
      </c>
      <c r="G7817" s="182" t="s">
        <v>1164</v>
      </c>
      <c r="H7817" s="189" t="s">
        <v>1198</v>
      </c>
      <c r="I7817" s="177" t="s">
        <v>39</v>
      </c>
      <c r="J7817" s="178" t="s">
        <v>1385</v>
      </c>
      <c r="K7817" s="61"/>
      <c r="L7817" s="37">
        <v>40449546</v>
      </c>
      <c r="M7817" s="37">
        <v>4722987</v>
      </c>
      <c r="N7817" s="177" t="s">
        <v>1386</v>
      </c>
      <c r="O7817" s="61" t="s">
        <v>1613</v>
      </c>
      <c r="P7817" s="185">
        <f t="shared" si="50"/>
        <v>310.095</v>
      </c>
      <c r="Q7817" s="186"/>
      <c r="R7817" s="35"/>
    </row>
    <row r="7818" s="2" customFormat="1" ht="9.95" customHeight="1" spans="1:18">
      <c r="A7818" s="177" t="s">
        <v>1382</v>
      </c>
      <c r="B7818" s="178" t="s">
        <v>1383</v>
      </c>
      <c r="C7818" s="177" t="s">
        <v>436</v>
      </c>
      <c r="D7818" s="180">
        <v>75.75</v>
      </c>
      <c r="E7818" s="61" t="s">
        <v>1215</v>
      </c>
      <c r="F7818" s="181" t="s">
        <v>1226</v>
      </c>
      <c r="G7818" s="182" t="s">
        <v>1164</v>
      </c>
      <c r="H7818" s="189" t="s">
        <v>1198</v>
      </c>
      <c r="I7818" s="177" t="s">
        <v>39</v>
      </c>
      <c r="J7818" s="178" t="s">
        <v>1385</v>
      </c>
      <c r="K7818" s="61"/>
      <c r="L7818" s="37">
        <v>40451063</v>
      </c>
      <c r="M7818" s="37">
        <v>4722929</v>
      </c>
      <c r="N7818" s="177" t="s">
        <v>1386</v>
      </c>
      <c r="O7818" s="61" t="s">
        <v>1613</v>
      </c>
      <c r="P7818" s="185">
        <f t="shared" si="50"/>
        <v>340.875</v>
      </c>
      <c r="Q7818" s="186"/>
      <c r="R7818" s="35"/>
    </row>
    <row r="7819" s="2" customFormat="1" ht="9.95" customHeight="1" spans="1:18">
      <c r="A7819" s="177" t="s">
        <v>1382</v>
      </c>
      <c r="B7819" s="178" t="s">
        <v>1383</v>
      </c>
      <c r="C7819" s="177" t="s">
        <v>435</v>
      </c>
      <c r="D7819" s="180">
        <v>10.2</v>
      </c>
      <c r="E7819" s="61" t="s">
        <v>1215</v>
      </c>
      <c r="F7819" s="181" t="s">
        <v>1226</v>
      </c>
      <c r="G7819" s="182" t="s">
        <v>1164</v>
      </c>
      <c r="H7819" s="189" t="s">
        <v>1198</v>
      </c>
      <c r="I7819" s="177" t="s">
        <v>39</v>
      </c>
      <c r="J7819" s="178" t="s">
        <v>1385</v>
      </c>
      <c r="K7819" s="61"/>
      <c r="L7819" s="37">
        <v>40449945</v>
      </c>
      <c r="M7819" s="37">
        <v>4722892</v>
      </c>
      <c r="N7819" s="177" t="s">
        <v>1386</v>
      </c>
      <c r="O7819" s="61" t="s">
        <v>1613</v>
      </c>
      <c r="P7819" s="185">
        <f t="shared" si="50"/>
        <v>45.9</v>
      </c>
      <c r="Q7819" s="186"/>
      <c r="R7819" s="35"/>
    </row>
    <row r="7820" s="2" customFormat="1" ht="9.95" customHeight="1" spans="1:18">
      <c r="A7820" s="177" t="s">
        <v>1382</v>
      </c>
      <c r="B7820" s="178" t="s">
        <v>1383</v>
      </c>
      <c r="C7820" s="177" t="s">
        <v>542</v>
      </c>
      <c r="D7820" s="180">
        <v>12.89</v>
      </c>
      <c r="E7820" s="61" t="s">
        <v>1215</v>
      </c>
      <c r="F7820" s="181" t="s">
        <v>1226</v>
      </c>
      <c r="G7820" s="182" t="s">
        <v>1164</v>
      </c>
      <c r="H7820" s="189" t="s">
        <v>1198</v>
      </c>
      <c r="I7820" s="177" t="s">
        <v>39</v>
      </c>
      <c r="J7820" s="178" t="s">
        <v>1385</v>
      </c>
      <c r="K7820" s="61"/>
      <c r="L7820" s="37">
        <v>40450628</v>
      </c>
      <c r="M7820" s="37">
        <v>4722797</v>
      </c>
      <c r="N7820" s="177" t="s">
        <v>1386</v>
      </c>
      <c r="O7820" s="61" t="s">
        <v>1613</v>
      </c>
      <c r="P7820" s="185">
        <f t="shared" si="50"/>
        <v>58.005</v>
      </c>
      <c r="Q7820" s="186"/>
      <c r="R7820" s="35"/>
    </row>
    <row r="7821" s="2" customFormat="1" ht="9.95" customHeight="1" spans="1:18">
      <c r="A7821" s="177" t="s">
        <v>1382</v>
      </c>
      <c r="B7821" s="178" t="s">
        <v>1383</v>
      </c>
      <c r="C7821" s="177" t="s">
        <v>1619</v>
      </c>
      <c r="D7821" s="180">
        <v>80.73</v>
      </c>
      <c r="E7821" s="61" t="s">
        <v>1215</v>
      </c>
      <c r="F7821" s="181" t="s">
        <v>1226</v>
      </c>
      <c r="G7821" s="182" t="s">
        <v>1164</v>
      </c>
      <c r="H7821" s="189" t="s">
        <v>1198</v>
      </c>
      <c r="I7821" s="177" t="s">
        <v>39</v>
      </c>
      <c r="J7821" s="178" t="s">
        <v>1385</v>
      </c>
      <c r="K7821" s="61"/>
      <c r="L7821" s="37">
        <v>40450552</v>
      </c>
      <c r="M7821" s="37">
        <v>4722797</v>
      </c>
      <c r="N7821" s="177" t="s">
        <v>1386</v>
      </c>
      <c r="O7821" s="61" t="s">
        <v>1613</v>
      </c>
      <c r="P7821" s="185">
        <f t="shared" si="50"/>
        <v>363.285</v>
      </c>
      <c r="Q7821" s="186"/>
      <c r="R7821" s="35"/>
    </row>
    <row r="7822" s="2" customFormat="1" ht="9.95" customHeight="1" spans="1:18">
      <c r="A7822" s="177" t="s">
        <v>1382</v>
      </c>
      <c r="B7822" s="178" t="s">
        <v>1383</v>
      </c>
      <c r="C7822" s="177" t="s">
        <v>1195</v>
      </c>
      <c r="D7822" s="180">
        <v>63.12</v>
      </c>
      <c r="E7822" s="61" t="s">
        <v>1215</v>
      </c>
      <c r="F7822" s="181" t="s">
        <v>1226</v>
      </c>
      <c r="G7822" s="182" t="s">
        <v>1164</v>
      </c>
      <c r="H7822" s="189" t="s">
        <v>1198</v>
      </c>
      <c r="I7822" s="177" t="s">
        <v>39</v>
      </c>
      <c r="J7822" s="158" t="s">
        <v>1414</v>
      </c>
      <c r="K7822" s="61"/>
      <c r="L7822" s="37">
        <v>40450321</v>
      </c>
      <c r="M7822" s="37">
        <v>4722815</v>
      </c>
      <c r="N7822" s="177" t="s">
        <v>1386</v>
      </c>
      <c r="O7822" s="61" t="s">
        <v>1613</v>
      </c>
      <c r="P7822" s="185">
        <f t="shared" si="50"/>
        <v>284.04</v>
      </c>
      <c r="Q7822" s="186"/>
      <c r="R7822" s="35"/>
    </row>
    <row r="7823" s="2" customFormat="1" ht="9.95" customHeight="1" spans="1:18">
      <c r="A7823" s="177" t="s">
        <v>1382</v>
      </c>
      <c r="B7823" s="178" t="s">
        <v>1383</v>
      </c>
      <c r="C7823" s="177" t="s">
        <v>1620</v>
      </c>
      <c r="D7823" s="180">
        <v>220.43</v>
      </c>
      <c r="E7823" s="61" t="s">
        <v>1215</v>
      </c>
      <c r="F7823" s="181" t="s">
        <v>1226</v>
      </c>
      <c r="G7823" s="182" t="s">
        <v>1164</v>
      </c>
      <c r="H7823" s="189" t="s">
        <v>1198</v>
      </c>
      <c r="I7823" s="177" t="s">
        <v>39</v>
      </c>
      <c r="J7823" s="178" t="s">
        <v>1385</v>
      </c>
      <c r="K7823" s="61"/>
      <c r="L7823" s="37">
        <v>40450907</v>
      </c>
      <c r="M7823" s="37">
        <v>4722623</v>
      </c>
      <c r="N7823" s="177" t="s">
        <v>1386</v>
      </c>
      <c r="O7823" s="61" t="s">
        <v>1613</v>
      </c>
      <c r="P7823" s="185">
        <f t="shared" si="50"/>
        <v>991.935</v>
      </c>
      <c r="Q7823" s="186"/>
      <c r="R7823" s="35"/>
    </row>
    <row r="7824" s="2" customFormat="1" ht="9.95" customHeight="1" spans="1:18">
      <c r="A7824" s="177" t="s">
        <v>1382</v>
      </c>
      <c r="B7824" s="178" t="s">
        <v>1383</v>
      </c>
      <c r="C7824" s="177" t="s">
        <v>1051</v>
      </c>
      <c r="D7824" s="180">
        <v>248.65</v>
      </c>
      <c r="E7824" s="61" t="s">
        <v>1215</v>
      </c>
      <c r="F7824" s="181" t="s">
        <v>1226</v>
      </c>
      <c r="G7824" s="182" t="s">
        <v>1164</v>
      </c>
      <c r="H7824" s="189" t="s">
        <v>1198</v>
      </c>
      <c r="I7824" s="177" t="s">
        <v>39</v>
      </c>
      <c r="J7824" s="178" t="s">
        <v>1385</v>
      </c>
      <c r="K7824" s="61"/>
      <c r="L7824" s="37">
        <v>40451248</v>
      </c>
      <c r="M7824" s="37">
        <v>4722570</v>
      </c>
      <c r="N7824" s="177" t="s">
        <v>1386</v>
      </c>
      <c r="O7824" s="61" t="s">
        <v>1613</v>
      </c>
      <c r="P7824" s="185">
        <f t="shared" si="50"/>
        <v>1118.925</v>
      </c>
      <c r="Q7824" s="186"/>
      <c r="R7824" s="35"/>
    </row>
    <row r="7825" s="2" customFormat="1" ht="9.95" customHeight="1" spans="1:18">
      <c r="A7825" s="177" t="s">
        <v>1382</v>
      </c>
      <c r="B7825" s="178" t="s">
        <v>1383</v>
      </c>
      <c r="C7825" s="177" t="s">
        <v>1057</v>
      </c>
      <c r="D7825" s="180">
        <v>34.69</v>
      </c>
      <c r="E7825" s="61" t="s">
        <v>1215</v>
      </c>
      <c r="F7825" s="181" t="s">
        <v>1226</v>
      </c>
      <c r="G7825" s="182" t="s">
        <v>1164</v>
      </c>
      <c r="H7825" s="189" t="s">
        <v>1198</v>
      </c>
      <c r="I7825" s="177" t="s">
        <v>39</v>
      </c>
      <c r="J7825" s="178" t="s">
        <v>1385</v>
      </c>
      <c r="K7825" s="61"/>
      <c r="L7825" s="37">
        <v>40450416</v>
      </c>
      <c r="M7825" s="37">
        <v>4722451</v>
      </c>
      <c r="N7825" s="177" t="s">
        <v>1386</v>
      </c>
      <c r="O7825" s="61" t="s">
        <v>1613</v>
      </c>
      <c r="P7825" s="185">
        <f t="shared" si="50"/>
        <v>156.105</v>
      </c>
      <c r="Q7825" s="186"/>
      <c r="R7825" s="35"/>
    </row>
    <row r="7826" s="2" customFormat="1" ht="9.95" customHeight="1" spans="1:18">
      <c r="A7826" s="177" t="s">
        <v>1382</v>
      </c>
      <c r="B7826" s="178" t="s">
        <v>1383</v>
      </c>
      <c r="C7826" s="177" t="s">
        <v>824</v>
      </c>
      <c r="D7826" s="180">
        <v>48.98</v>
      </c>
      <c r="E7826" s="61" t="s">
        <v>1215</v>
      </c>
      <c r="F7826" s="181" t="s">
        <v>1226</v>
      </c>
      <c r="G7826" s="182" t="s">
        <v>1164</v>
      </c>
      <c r="H7826" s="189" t="s">
        <v>1198</v>
      </c>
      <c r="I7826" s="177" t="s">
        <v>39</v>
      </c>
      <c r="J7826" s="178" t="s">
        <v>1385</v>
      </c>
      <c r="K7826" s="61"/>
      <c r="L7826" s="37">
        <v>40451523</v>
      </c>
      <c r="M7826" s="37">
        <v>4722351</v>
      </c>
      <c r="N7826" s="177" t="s">
        <v>1386</v>
      </c>
      <c r="O7826" s="61" t="s">
        <v>1613</v>
      </c>
      <c r="P7826" s="185">
        <f t="shared" si="50"/>
        <v>220.41</v>
      </c>
      <c r="Q7826" s="186"/>
      <c r="R7826" s="35"/>
    </row>
    <row r="7827" s="2" customFormat="1" ht="9.95" customHeight="1" spans="1:18">
      <c r="A7827" s="177" t="s">
        <v>1382</v>
      </c>
      <c r="B7827" s="178" t="s">
        <v>1383</v>
      </c>
      <c r="C7827" s="177" t="s">
        <v>1026</v>
      </c>
      <c r="D7827" s="180">
        <v>73.43</v>
      </c>
      <c r="E7827" s="61" t="s">
        <v>1215</v>
      </c>
      <c r="F7827" s="181" t="s">
        <v>1226</v>
      </c>
      <c r="G7827" s="182" t="s">
        <v>1164</v>
      </c>
      <c r="H7827" s="189" t="s">
        <v>1198</v>
      </c>
      <c r="I7827" s="177" t="s">
        <v>39</v>
      </c>
      <c r="J7827" s="178" t="s">
        <v>1385</v>
      </c>
      <c r="K7827" s="61"/>
      <c r="L7827" s="37">
        <v>40451290</v>
      </c>
      <c r="M7827" s="37">
        <v>4722253</v>
      </c>
      <c r="N7827" s="177" t="s">
        <v>1386</v>
      </c>
      <c r="O7827" s="61" t="s">
        <v>1613</v>
      </c>
      <c r="P7827" s="185">
        <f t="shared" si="50"/>
        <v>330.435</v>
      </c>
      <c r="Q7827" s="186"/>
      <c r="R7827" s="35"/>
    </row>
    <row r="7828" s="2" customFormat="1" ht="9.95" customHeight="1" spans="1:18">
      <c r="A7828" s="177" t="s">
        <v>1382</v>
      </c>
      <c r="B7828" s="178" t="s">
        <v>1383</v>
      </c>
      <c r="C7828" s="177" t="s">
        <v>1621</v>
      </c>
      <c r="D7828" s="180">
        <v>47.37</v>
      </c>
      <c r="E7828" s="61" t="s">
        <v>1215</v>
      </c>
      <c r="F7828" s="181" t="s">
        <v>1226</v>
      </c>
      <c r="G7828" s="182" t="s">
        <v>1164</v>
      </c>
      <c r="H7828" s="189" t="s">
        <v>1198</v>
      </c>
      <c r="I7828" s="177" t="s">
        <v>39</v>
      </c>
      <c r="J7828" s="178" t="s">
        <v>1385</v>
      </c>
      <c r="K7828" s="61"/>
      <c r="L7828" s="37">
        <v>40448389</v>
      </c>
      <c r="M7828" s="37">
        <v>4724285</v>
      </c>
      <c r="N7828" s="177" t="s">
        <v>1386</v>
      </c>
      <c r="O7828" s="61" t="s">
        <v>1613</v>
      </c>
      <c r="P7828" s="185">
        <f t="shared" si="50"/>
        <v>213.165</v>
      </c>
      <c r="Q7828" s="186"/>
      <c r="R7828" s="35"/>
    </row>
    <row r="7829" s="2" customFormat="1" ht="9.95" customHeight="1" spans="1:18">
      <c r="A7829" s="177" t="s">
        <v>1382</v>
      </c>
      <c r="B7829" s="178" t="s">
        <v>1383</v>
      </c>
      <c r="C7829" s="177" t="s">
        <v>1622</v>
      </c>
      <c r="D7829" s="180">
        <v>16.34</v>
      </c>
      <c r="E7829" s="61" t="s">
        <v>1215</v>
      </c>
      <c r="F7829" s="181" t="s">
        <v>1226</v>
      </c>
      <c r="G7829" s="182" t="s">
        <v>1164</v>
      </c>
      <c r="H7829" s="189" t="s">
        <v>1198</v>
      </c>
      <c r="I7829" s="177" t="s">
        <v>39</v>
      </c>
      <c r="J7829" s="178" t="s">
        <v>1385</v>
      </c>
      <c r="K7829" s="61"/>
      <c r="L7829" s="37">
        <v>40449656</v>
      </c>
      <c r="M7829" s="37">
        <v>4723307</v>
      </c>
      <c r="N7829" s="177" t="s">
        <v>1386</v>
      </c>
      <c r="O7829" s="61" t="s">
        <v>1613</v>
      </c>
      <c r="P7829" s="185">
        <f t="shared" si="50"/>
        <v>73.53</v>
      </c>
      <c r="Q7829" s="186"/>
      <c r="R7829" s="35"/>
    </row>
    <row r="7830" s="2" customFormat="1" ht="9.95" customHeight="1" spans="1:18">
      <c r="A7830" s="177" t="s">
        <v>1382</v>
      </c>
      <c r="B7830" s="178" t="s">
        <v>1383</v>
      </c>
      <c r="C7830" s="177" t="s">
        <v>1623</v>
      </c>
      <c r="D7830" s="180">
        <v>10.4</v>
      </c>
      <c r="E7830" s="61" t="s">
        <v>1215</v>
      </c>
      <c r="F7830" s="181" t="s">
        <v>1226</v>
      </c>
      <c r="G7830" s="182" t="s">
        <v>1164</v>
      </c>
      <c r="H7830" s="189" t="s">
        <v>1198</v>
      </c>
      <c r="I7830" s="177" t="s">
        <v>39</v>
      </c>
      <c r="J7830" s="178" t="s">
        <v>1385</v>
      </c>
      <c r="K7830" s="61"/>
      <c r="L7830" s="37">
        <v>40449865</v>
      </c>
      <c r="M7830" s="37">
        <v>4723887</v>
      </c>
      <c r="N7830" s="177" t="s">
        <v>1386</v>
      </c>
      <c r="O7830" s="61" t="s">
        <v>1613</v>
      </c>
      <c r="P7830" s="185">
        <f t="shared" si="50"/>
        <v>46.8</v>
      </c>
      <c r="Q7830" s="186"/>
      <c r="R7830" s="35"/>
    </row>
    <row r="7831" s="2" customFormat="1" ht="9.95" customHeight="1" spans="1:18">
      <c r="A7831" s="177" t="s">
        <v>1382</v>
      </c>
      <c r="B7831" s="178" t="s">
        <v>1383</v>
      </c>
      <c r="C7831" s="177" t="s">
        <v>1624</v>
      </c>
      <c r="D7831" s="180">
        <v>11.64</v>
      </c>
      <c r="E7831" s="61" t="s">
        <v>1215</v>
      </c>
      <c r="F7831" s="181" t="s">
        <v>1226</v>
      </c>
      <c r="G7831" s="182" t="s">
        <v>1164</v>
      </c>
      <c r="H7831" s="189" t="s">
        <v>1198</v>
      </c>
      <c r="I7831" s="177" t="s">
        <v>39</v>
      </c>
      <c r="J7831" s="178" t="s">
        <v>1385</v>
      </c>
      <c r="K7831" s="61"/>
      <c r="L7831" s="37">
        <v>40449838</v>
      </c>
      <c r="M7831" s="37">
        <v>4723936</v>
      </c>
      <c r="N7831" s="177" t="s">
        <v>1386</v>
      </c>
      <c r="O7831" s="61" t="s">
        <v>1613</v>
      </c>
      <c r="P7831" s="185">
        <f t="shared" si="50"/>
        <v>52.38</v>
      </c>
      <c r="Q7831" s="186"/>
      <c r="R7831" s="35"/>
    </row>
    <row r="7832" s="2" customFormat="1" ht="9.95" customHeight="1" spans="1:18">
      <c r="A7832" s="177" t="s">
        <v>1382</v>
      </c>
      <c r="B7832" s="178" t="s">
        <v>1383</v>
      </c>
      <c r="C7832" s="177" t="s">
        <v>1625</v>
      </c>
      <c r="D7832" s="180">
        <v>3.41</v>
      </c>
      <c r="E7832" s="61" t="s">
        <v>1215</v>
      </c>
      <c r="F7832" s="181" t="s">
        <v>1226</v>
      </c>
      <c r="G7832" s="182" t="s">
        <v>1164</v>
      </c>
      <c r="H7832" s="189" t="s">
        <v>1198</v>
      </c>
      <c r="I7832" s="177" t="s">
        <v>39</v>
      </c>
      <c r="J7832" s="178" t="s">
        <v>1385</v>
      </c>
      <c r="K7832" s="61"/>
      <c r="L7832" s="37">
        <v>40450784</v>
      </c>
      <c r="M7832" s="37">
        <v>4722346</v>
      </c>
      <c r="N7832" s="177" t="s">
        <v>1386</v>
      </c>
      <c r="O7832" s="61" t="s">
        <v>1613</v>
      </c>
      <c r="P7832" s="185">
        <f t="shared" si="50"/>
        <v>15.345</v>
      </c>
      <c r="Q7832" s="186"/>
      <c r="R7832" s="35"/>
    </row>
    <row r="7833" s="2" customFormat="1" ht="9.95" customHeight="1" spans="1:18">
      <c r="A7833" s="177" t="s">
        <v>1382</v>
      </c>
      <c r="B7833" s="178" t="s">
        <v>1383</v>
      </c>
      <c r="C7833" s="177" t="s">
        <v>1626</v>
      </c>
      <c r="D7833" s="180">
        <v>4.47</v>
      </c>
      <c r="E7833" s="61" t="s">
        <v>1215</v>
      </c>
      <c r="F7833" s="181" t="s">
        <v>1226</v>
      </c>
      <c r="G7833" s="182" t="s">
        <v>1164</v>
      </c>
      <c r="H7833" s="189" t="s">
        <v>1198</v>
      </c>
      <c r="I7833" s="177" t="s">
        <v>39</v>
      </c>
      <c r="J7833" s="178" t="s">
        <v>1385</v>
      </c>
      <c r="K7833" s="61"/>
      <c r="L7833" s="37">
        <v>40450564</v>
      </c>
      <c r="M7833" s="37">
        <v>4723326</v>
      </c>
      <c r="N7833" s="177" t="s">
        <v>1386</v>
      </c>
      <c r="O7833" s="61" t="s">
        <v>1613</v>
      </c>
      <c r="P7833" s="185">
        <f t="shared" ref="P7833:P7837" si="51">D7833*4.5</f>
        <v>20.115</v>
      </c>
      <c r="Q7833" s="186"/>
      <c r="R7833" s="35"/>
    </row>
    <row r="7834" s="2" customFormat="1" ht="9.95" customHeight="1" spans="1:18">
      <c r="A7834" s="177" t="s">
        <v>1382</v>
      </c>
      <c r="B7834" s="178" t="s">
        <v>1383</v>
      </c>
      <c r="C7834" s="177" t="s">
        <v>1627</v>
      </c>
      <c r="D7834" s="180">
        <v>29.1</v>
      </c>
      <c r="E7834" s="61" t="s">
        <v>1215</v>
      </c>
      <c r="F7834" s="181" t="s">
        <v>1226</v>
      </c>
      <c r="G7834" s="182" t="s">
        <v>1164</v>
      </c>
      <c r="H7834" s="189" t="s">
        <v>1198</v>
      </c>
      <c r="I7834" s="177" t="s">
        <v>39</v>
      </c>
      <c r="J7834" s="178" t="s">
        <v>1385</v>
      </c>
      <c r="K7834" s="61"/>
      <c r="L7834" s="37">
        <v>40450535</v>
      </c>
      <c r="M7834" s="37">
        <v>4723502</v>
      </c>
      <c r="N7834" s="177" t="s">
        <v>1386</v>
      </c>
      <c r="O7834" s="61" t="s">
        <v>1613</v>
      </c>
      <c r="P7834" s="185">
        <f t="shared" si="51"/>
        <v>130.95</v>
      </c>
      <c r="Q7834" s="186"/>
      <c r="R7834" s="35"/>
    </row>
    <row r="7835" s="2" customFormat="1" ht="9.95" customHeight="1" spans="1:18">
      <c r="A7835" s="177" t="s">
        <v>1382</v>
      </c>
      <c r="B7835" s="178" t="s">
        <v>1628</v>
      </c>
      <c r="C7835" s="177" t="s">
        <v>1629</v>
      </c>
      <c r="D7835" s="180">
        <v>21.13</v>
      </c>
      <c r="E7835" s="61" t="s">
        <v>1215</v>
      </c>
      <c r="F7835" s="181" t="s">
        <v>1226</v>
      </c>
      <c r="G7835" s="182" t="s">
        <v>1164</v>
      </c>
      <c r="H7835" s="189" t="s">
        <v>1198</v>
      </c>
      <c r="I7835" s="177" t="s">
        <v>39</v>
      </c>
      <c r="J7835" s="178" t="s">
        <v>1385</v>
      </c>
      <c r="K7835" s="61"/>
      <c r="L7835" s="37">
        <v>40448837</v>
      </c>
      <c r="M7835" s="37">
        <v>4725652</v>
      </c>
      <c r="N7835" s="177" t="s">
        <v>1386</v>
      </c>
      <c r="O7835" s="61" t="s">
        <v>1613</v>
      </c>
      <c r="P7835" s="185">
        <f t="shared" si="51"/>
        <v>95.085</v>
      </c>
      <c r="Q7835" s="186"/>
      <c r="R7835" s="35"/>
    </row>
    <row r="7836" s="2" customFormat="1" ht="9.95" customHeight="1" spans="1:18">
      <c r="A7836" s="177" t="s">
        <v>1382</v>
      </c>
      <c r="B7836" s="178" t="s">
        <v>1628</v>
      </c>
      <c r="C7836" s="177" t="s">
        <v>1630</v>
      </c>
      <c r="D7836" s="180">
        <v>9.77</v>
      </c>
      <c r="E7836" s="61" t="s">
        <v>1215</v>
      </c>
      <c r="F7836" s="181" t="s">
        <v>1226</v>
      </c>
      <c r="G7836" s="182" t="s">
        <v>1164</v>
      </c>
      <c r="H7836" s="189" t="s">
        <v>1198</v>
      </c>
      <c r="I7836" s="177" t="s">
        <v>39</v>
      </c>
      <c r="J7836" s="178" t="s">
        <v>1385</v>
      </c>
      <c r="K7836" s="61"/>
      <c r="L7836" s="37">
        <v>40448843</v>
      </c>
      <c r="M7836" s="37">
        <v>4725588</v>
      </c>
      <c r="N7836" s="177" t="s">
        <v>1386</v>
      </c>
      <c r="O7836" s="61" t="s">
        <v>1613</v>
      </c>
      <c r="P7836" s="185">
        <f t="shared" si="51"/>
        <v>43.965</v>
      </c>
      <c r="Q7836" s="186"/>
      <c r="R7836" s="35"/>
    </row>
    <row r="7837" s="2" customFormat="1" ht="9.95" customHeight="1" spans="1:18">
      <c r="A7837" s="177" t="s">
        <v>1382</v>
      </c>
      <c r="B7837" s="178" t="s">
        <v>1628</v>
      </c>
      <c r="C7837" s="177" t="s">
        <v>1631</v>
      </c>
      <c r="D7837" s="180">
        <v>39.2</v>
      </c>
      <c r="E7837" s="61" t="s">
        <v>1215</v>
      </c>
      <c r="F7837" s="181" t="s">
        <v>1226</v>
      </c>
      <c r="G7837" s="182" t="s">
        <v>1164</v>
      </c>
      <c r="H7837" s="189" t="s">
        <v>1198</v>
      </c>
      <c r="I7837" s="177" t="s">
        <v>39</v>
      </c>
      <c r="J7837" s="178" t="s">
        <v>1385</v>
      </c>
      <c r="K7837" s="61"/>
      <c r="L7837" s="37">
        <v>40449376</v>
      </c>
      <c r="M7837" s="37">
        <v>4725258</v>
      </c>
      <c r="N7837" s="177" t="s">
        <v>1386</v>
      </c>
      <c r="O7837" s="61" t="s">
        <v>1613</v>
      </c>
      <c r="P7837" s="185">
        <f t="shared" si="51"/>
        <v>176.4</v>
      </c>
      <c r="Q7837" s="186"/>
      <c r="R7837" s="35"/>
    </row>
    <row r="7838" s="2" customFormat="1" ht="9.95" customHeight="1" spans="1:18">
      <c r="A7838" s="177" t="s">
        <v>1382</v>
      </c>
      <c r="B7838" s="178"/>
      <c r="C7838" s="177"/>
      <c r="D7838" s="180">
        <f>SUM(D7769:D7837)</f>
        <v>3882.23</v>
      </c>
      <c r="E7838" s="61"/>
      <c r="F7838" s="177"/>
      <c r="G7838" s="182"/>
      <c r="H7838" s="189"/>
      <c r="I7838" s="177"/>
      <c r="J7838" s="178"/>
      <c r="K7838" s="61"/>
      <c r="L7838" s="35"/>
      <c r="M7838" s="35"/>
      <c r="N7838" s="177"/>
      <c r="O7838" s="35" t="s">
        <v>1632</v>
      </c>
      <c r="P7838" s="51">
        <f>SUM(P7769:P7837)</f>
        <v>17470.035</v>
      </c>
      <c r="Q7838" s="186" t="s">
        <v>1633</v>
      </c>
      <c r="R7838" s="35"/>
    </row>
    <row r="7839" s="2" customFormat="1" ht="9.95" customHeight="1" spans="1:18">
      <c r="A7839" s="177" t="s">
        <v>1382</v>
      </c>
      <c r="B7839" s="178" t="s">
        <v>1628</v>
      </c>
      <c r="C7839" s="177" t="s">
        <v>1634</v>
      </c>
      <c r="D7839" s="180">
        <v>30.2</v>
      </c>
      <c r="E7839" s="61" t="s">
        <v>1215</v>
      </c>
      <c r="F7839" s="181" t="s">
        <v>1226</v>
      </c>
      <c r="G7839" s="182" t="s">
        <v>1164</v>
      </c>
      <c r="H7839" s="189" t="s">
        <v>1198</v>
      </c>
      <c r="I7839" s="177" t="s">
        <v>39</v>
      </c>
      <c r="J7839" s="178" t="s">
        <v>1385</v>
      </c>
      <c r="K7839" s="61"/>
      <c r="L7839" s="37">
        <v>40450636</v>
      </c>
      <c r="M7839" s="37">
        <v>4730172</v>
      </c>
      <c r="N7839" s="177" t="s">
        <v>1386</v>
      </c>
      <c r="O7839" s="61" t="s">
        <v>1635</v>
      </c>
      <c r="P7839" s="185">
        <f t="shared" ref="P7839:P7879" si="52">D7839*4.5</f>
        <v>135.9</v>
      </c>
      <c r="Q7839" s="186"/>
      <c r="R7839" s="35"/>
    </row>
    <row r="7840" s="2" customFormat="1" ht="9.95" customHeight="1" spans="1:18">
      <c r="A7840" s="177" t="s">
        <v>1382</v>
      </c>
      <c r="B7840" s="178" t="s">
        <v>1628</v>
      </c>
      <c r="C7840" s="177" t="s">
        <v>1636</v>
      </c>
      <c r="D7840" s="180">
        <v>38.21</v>
      </c>
      <c r="E7840" s="61" t="s">
        <v>1215</v>
      </c>
      <c r="F7840" s="181" t="s">
        <v>1226</v>
      </c>
      <c r="G7840" s="182" t="s">
        <v>1164</v>
      </c>
      <c r="H7840" s="189" t="s">
        <v>1198</v>
      </c>
      <c r="I7840" s="177" t="s">
        <v>39</v>
      </c>
      <c r="J7840" s="178" t="s">
        <v>1385</v>
      </c>
      <c r="K7840" s="61"/>
      <c r="L7840" s="37">
        <v>40450774</v>
      </c>
      <c r="M7840" s="37">
        <v>4730059</v>
      </c>
      <c r="N7840" s="177" t="s">
        <v>1386</v>
      </c>
      <c r="O7840" s="61" t="s">
        <v>1635</v>
      </c>
      <c r="P7840" s="185">
        <f t="shared" si="52"/>
        <v>171.945</v>
      </c>
      <c r="Q7840" s="186"/>
      <c r="R7840" s="35"/>
    </row>
    <row r="7841" s="2" customFormat="1" ht="9.95" customHeight="1" spans="1:18">
      <c r="A7841" s="177" t="s">
        <v>1382</v>
      </c>
      <c r="B7841" s="178" t="s">
        <v>1628</v>
      </c>
      <c r="C7841" s="179" t="s">
        <v>1637</v>
      </c>
      <c r="D7841" s="180">
        <v>104.2</v>
      </c>
      <c r="E7841" s="61" t="s">
        <v>1215</v>
      </c>
      <c r="F7841" s="181" t="s">
        <v>1226</v>
      </c>
      <c r="G7841" s="182" t="s">
        <v>1164</v>
      </c>
      <c r="H7841" s="189" t="s">
        <v>1198</v>
      </c>
      <c r="I7841" s="177" t="s">
        <v>39</v>
      </c>
      <c r="J7841" s="178" t="s">
        <v>1638</v>
      </c>
      <c r="K7841" s="61"/>
      <c r="L7841" s="37">
        <v>40453645</v>
      </c>
      <c r="M7841" s="37">
        <v>4729844</v>
      </c>
      <c r="N7841" s="177" t="s">
        <v>1386</v>
      </c>
      <c r="O7841" s="61" t="s">
        <v>1635</v>
      </c>
      <c r="P7841" s="185">
        <f t="shared" si="52"/>
        <v>468.9</v>
      </c>
      <c r="Q7841" s="186"/>
      <c r="R7841" s="35"/>
    </row>
    <row r="7842" s="2" customFormat="1" ht="9.95" customHeight="1" spans="1:18">
      <c r="A7842" s="177" t="s">
        <v>1382</v>
      </c>
      <c r="B7842" s="178" t="s">
        <v>1628</v>
      </c>
      <c r="C7842" s="192" t="s">
        <v>1639</v>
      </c>
      <c r="D7842" s="125">
        <v>91.86</v>
      </c>
      <c r="E7842" s="61" t="s">
        <v>1215</v>
      </c>
      <c r="F7842" s="181" t="s">
        <v>1226</v>
      </c>
      <c r="G7842" s="182" t="s">
        <v>1164</v>
      </c>
      <c r="H7842" s="189" t="s">
        <v>1198</v>
      </c>
      <c r="I7842" s="177" t="s">
        <v>39</v>
      </c>
      <c r="J7842" s="178" t="s">
        <v>1385</v>
      </c>
      <c r="K7842" s="61"/>
      <c r="L7842" s="37">
        <v>40444853</v>
      </c>
      <c r="M7842" s="37">
        <v>4729680</v>
      </c>
      <c r="N7842" s="177" t="s">
        <v>1386</v>
      </c>
      <c r="O7842" s="61" t="s">
        <v>1635</v>
      </c>
      <c r="P7842" s="185">
        <f t="shared" si="52"/>
        <v>413.37</v>
      </c>
      <c r="Q7842" s="186"/>
      <c r="R7842" s="35"/>
    </row>
    <row r="7843" s="2" customFormat="1" ht="9.95" customHeight="1" spans="1:18">
      <c r="A7843" s="177" t="s">
        <v>1382</v>
      </c>
      <c r="B7843" s="178" t="s">
        <v>1628</v>
      </c>
      <c r="C7843" s="192" t="s">
        <v>1640</v>
      </c>
      <c r="D7843" s="125">
        <v>87.07</v>
      </c>
      <c r="E7843" s="61" t="s">
        <v>1215</v>
      </c>
      <c r="F7843" s="181" t="s">
        <v>1226</v>
      </c>
      <c r="G7843" s="182" t="s">
        <v>1164</v>
      </c>
      <c r="H7843" s="189" t="s">
        <v>1198</v>
      </c>
      <c r="I7843" s="177" t="s">
        <v>39</v>
      </c>
      <c r="J7843" s="178" t="s">
        <v>1385</v>
      </c>
      <c r="K7843" s="61"/>
      <c r="L7843" s="37">
        <v>40446657</v>
      </c>
      <c r="M7843" s="37">
        <v>4729682</v>
      </c>
      <c r="N7843" s="177" t="s">
        <v>1386</v>
      </c>
      <c r="O7843" s="61" t="s">
        <v>1635</v>
      </c>
      <c r="P7843" s="185">
        <f t="shared" si="52"/>
        <v>391.815</v>
      </c>
      <c r="Q7843" s="186"/>
      <c r="R7843" s="35"/>
    </row>
    <row r="7844" s="2" customFormat="1" ht="9.95" customHeight="1" spans="1:18">
      <c r="A7844" s="177" t="s">
        <v>1382</v>
      </c>
      <c r="B7844" s="178" t="s">
        <v>1628</v>
      </c>
      <c r="C7844" s="177" t="s">
        <v>1641</v>
      </c>
      <c r="D7844" s="180">
        <v>60.02</v>
      </c>
      <c r="E7844" s="61" t="s">
        <v>1215</v>
      </c>
      <c r="F7844" s="181" t="s">
        <v>1226</v>
      </c>
      <c r="G7844" s="182" t="s">
        <v>1164</v>
      </c>
      <c r="H7844" s="189" t="s">
        <v>1198</v>
      </c>
      <c r="I7844" s="177" t="s">
        <v>39</v>
      </c>
      <c r="J7844" s="178" t="s">
        <v>1385</v>
      </c>
      <c r="K7844" s="61"/>
      <c r="L7844" s="37">
        <v>40446924</v>
      </c>
      <c r="M7844" s="37">
        <v>4729634</v>
      </c>
      <c r="N7844" s="177" t="s">
        <v>1386</v>
      </c>
      <c r="O7844" s="61" t="s">
        <v>1635</v>
      </c>
      <c r="P7844" s="185">
        <f t="shared" si="52"/>
        <v>270.09</v>
      </c>
      <c r="Q7844" s="186"/>
      <c r="R7844" s="35"/>
    </row>
    <row r="7845" s="2" customFormat="1" ht="9.95" customHeight="1" spans="1:18">
      <c r="A7845" s="177" t="s">
        <v>1382</v>
      </c>
      <c r="B7845" s="178" t="s">
        <v>1628</v>
      </c>
      <c r="C7845" s="177" t="s">
        <v>1642</v>
      </c>
      <c r="D7845" s="180">
        <v>70.41</v>
      </c>
      <c r="E7845" s="61" t="s">
        <v>1215</v>
      </c>
      <c r="F7845" s="181" t="s">
        <v>1226</v>
      </c>
      <c r="G7845" s="182" t="s">
        <v>1164</v>
      </c>
      <c r="H7845" s="189" t="s">
        <v>1198</v>
      </c>
      <c r="I7845" s="177" t="s">
        <v>39</v>
      </c>
      <c r="J7845" s="178" t="s">
        <v>1385</v>
      </c>
      <c r="K7845" s="61"/>
      <c r="L7845" s="37">
        <v>40447311</v>
      </c>
      <c r="M7845" s="37">
        <v>4729674</v>
      </c>
      <c r="N7845" s="177" t="s">
        <v>1386</v>
      </c>
      <c r="O7845" s="61" t="s">
        <v>1635</v>
      </c>
      <c r="P7845" s="185">
        <f t="shared" si="52"/>
        <v>316.845</v>
      </c>
      <c r="Q7845" s="186"/>
      <c r="R7845" s="35"/>
    </row>
    <row r="7846" s="2" customFormat="1" ht="9.95" customHeight="1" spans="1:18">
      <c r="A7846" s="177" t="s">
        <v>1382</v>
      </c>
      <c r="B7846" s="178" t="s">
        <v>1628</v>
      </c>
      <c r="C7846" s="177" t="s">
        <v>1643</v>
      </c>
      <c r="D7846" s="180">
        <v>9.23</v>
      </c>
      <c r="E7846" s="61" t="s">
        <v>1215</v>
      </c>
      <c r="F7846" s="181" t="s">
        <v>1226</v>
      </c>
      <c r="G7846" s="182" t="s">
        <v>1164</v>
      </c>
      <c r="H7846" s="189" t="s">
        <v>1198</v>
      </c>
      <c r="I7846" s="177" t="s">
        <v>39</v>
      </c>
      <c r="J7846" s="178" t="s">
        <v>1385</v>
      </c>
      <c r="K7846" s="61"/>
      <c r="L7846" s="37">
        <v>40447191</v>
      </c>
      <c r="M7846" s="37">
        <v>4729520</v>
      </c>
      <c r="N7846" s="177" t="s">
        <v>1386</v>
      </c>
      <c r="O7846" s="61" t="s">
        <v>1635</v>
      </c>
      <c r="P7846" s="185">
        <f t="shared" si="52"/>
        <v>41.535</v>
      </c>
      <c r="Q7846" s="186"/>
      <c r="R7846" s="35"/>
    </row>
    <row r="7847" s="2" customFormat="1" ht="9.95" customHeight="1" spans="1:18">
      <c r="A7847" s="177" t="s">
        <v>1382</v>
      </c>
      <c r="B7847" s="178" t="s">
        <v>1628</v>
      </c>
      <c r="C7847" s="177" t="s">
        <v>1644</v>
      </c>
      <c r="D7847" s="180">
        <v>444.31</v>
      </c>
      <c r="E7847" s="61" t="s">
        <v>1215</v>
      </c>
      <c r="F7847" s="181" t="s">
        <v>1226</v>
      </c>
      <c r="G7847" s="182" t="s">
        <v>1164</v>
      </c>
      <c r="H7847" s="189" t="s">
        <v>1198</v>
      </c>
      <c r="I7847" s="177" t="s">
        <v>39</v>
      </c>
      <c r="J7847" s="178" t="s">
        <v>1638</v>
      </c>
      <c r="K7847" s="61"/>
      <c r="L7847" s="37">
        <v>40453704</v>
      </c>
      <c r="M7847" s="37">
        <v>4729536</v>
      </c>
      <c r="N7847" s="177" t="s">
        <v>1386</v>
      </c>
      <c r="O7847" s="61" t="s">
        <v>1635</v>
      </c>
      <c r="P7847" s="185">
        <f t="shared" si="52"/>
        <v>1999.395</v>
      </c>
      <c r="Q7847" s="186"/>
      <c r="R7847" s="35"/>
    </row>
    <row r="7848" s="2" customFormat="1" ht="9.95" customHeight="1" spans="1:18">
      <c r="A7848" s="177" t="s">
        <v>1382</v>
      </c>
      <c r="B7848" s="178" t="s">
        <v>1628</v>
      </c>
      <c r="C7848" s="177" t="s">
        <v>1645</v>
      </c>
      <c r="D7848" s="180">
        <v>5.2</v>
      </c>
      <c r="E7848" s="61" t="s">
        <v>1215</v>
      </c>
      <c r="F7848" s="181" t="s">
        <v>1226</v>
      </c>
      <c r="G7848" s="182" t="s">
        <v>1164</v>
      </c>
      <c r="H7848" s="189" t="s">
        <v>1198</v>
      </c>
      <c r="I7848" s="177" t="s">
        <v>39</v>
      </c>
      <c r="J7848" s="178" t="s">
        <v>1385</v>
      </c>
      <c r="K7848" s="61"/>
      <c r="L7848" s="37">
        <v>40446852</v>
      </c>
      <c r="M7848" s="37">
        <v>4729503</v>
      </c>
      <c r="N7848" s="177" t="s">
        <v>1386</v>
      </c>
      <c r="O7848" s="61" t="s">
        <v>1635</v>
      </c>
      <c r="P7848" s="185">
        <f t="shared" si="52"/>
        <v>23.4</v>
      </c>
      <c r="Q7848" s="186"/>
      <c r="R7848" s="35"/>
    </row>
    <row r="7849" s="2" customFormat="1" ht="9.95" customHeight="1" spans="1:18">
      <c r="A7849" s="177" t="s">
        <v>1382</v>
      </c>
      <c r="B7849" s="178" t="s">
        <v>1628</v>
      </c>
      <c r="C7849" s="192" t="s">
        <v>1646</v>
      </c>
      <c r="D7849" s="125">
        <v>17.66</v>
      </c>
      <c r="E7849" s="61" t="s">
        <v>1215</v>
      </c>
      <c r="F7849" s="181" t="s">
        <v>1226</v>
      </c>
      <c r="G7849" s="182" t="s">
        <v>1164</v>
      </c>
      <c r="H7849" s="189" t="s">
        <v>1198</v>
      </c>
      <c r="I7849" s="177" t="s">
        <v>39</v>
      </c>
      <c r="J7849" s="178" t="s">
        <v>1385</v>
      </c>
      <c r="K7849" s="61"/>
      <c r="L7849" s="37">
        <v>40446150</v>
      </c>
      <c r="M7849" s="37">
        <v>4729499</v>
      </c>
      <c r="N7849" s="177" t="s">
        <v>1386</v>
      </c>
      <c r="O7849" s="61" t="s">
        <v>1635</v>
      </c>
      <c r="P7849" s="185">
        <f t="shared" si="52"/>
        <v>79.47</v>
      </c>
      <c r="Q7849" s="186"/>
      <c r="R7849" s="35"/>
    </row>
    <row r="7850" s="2" customFormat="1" ht="9.95" customHeight="1" spans="1:18">
      <c r="A7850" s="177" t="s">
        <v>1382</v>
      </c>
      <c r="B7850" s="178" t="s">
        <v>1628</v>
      </c>
      <c r="C7850" s="177" t="s">
        <v>1647</v>
      </c>
      <c r="D7850" s="180">
        <v>44.92</v>
      </c>
      <c r="E7850" s="61" t="s">
        <v>1215</v>
      </c>
      <c r="F7850" s="181" t="s">
        <v>1226</v>
      </c>
      <c r="G7850" s="182" t="s">
        <v>1164</v>
      </c>
      <c r="H7850" s="189" t="s">
        <v>1198</v>
      </c>
      <c r="I7850" s="61" t="s">
        <v>39</v>
      </c>
      <c r="J7850" s="158" t="s">
        <v>1385</v>
      </c>
      <c r="K7850" s="61"/>
      <c r="L7850" s="37">
        <v>40451216</v>
      </c>
      <c r="M7850" s="37">
        <v>4729462</v>
      </c>
      <c r="N7850" s="61" t="s">
        <v>1386</v>
      </c>
      <c r="O7850" s="61" t="s">
        <v>1635</v>
      </c>
      <c r="P7850" s="185">
        <f t="shared" si="52"/>
        <v>202.14</v>
      </c>
      <c r="Q7850" s="186"/>
      <c r="R7850" s="35"/>
    </row>
    <row r="7851" s="2" customFormat="1" ht="9.95" customHeight="1" spans="1:18">
      <c r="A7851" s="177" t="s">
        <v>1382</v>
      </c>
      <c r="B7851" s="178" t="s">
        <v>1628</v>
      </c>
      <c r="C7851" s="192" t="s">
        <v>1648</v>
      </c>
      <c r="D7851" s="125">
        <v>56.77</v>
      </c>
      <c r="E7851" s="61" t="s">
        <v>1215</v>
      </c>
      <c r="F7851" s="181" t="s">
        <v>1226</v>
      </c>
      <c r="G7851" s="182" t="s">
        <v>1164</v>
      </c>
      <c r="H7851" s="189" t="s">
        <v>1198</v>
      </c>
      <c r="I7851" s="177" t="s">
        <v>39</v>
      </c>
      <c r="J7851" s="178" t="s">
        <v>1385</v>
      </c>
      <c r="K7851" s="61"/>
      <c r="L7851" s="37">
        <v>40447615</v>
      </c>
      <c r="M7851" s="37">
        <v>4729444</v>
      </c>
      <c r="N7851" s="177" t="s">
        <v>1386</v>
      </c>
      <c r="O7851" s="61" t="s">
        <v>1635</v>
      </c>
      <c r="P7851" s="185">
        <f t="shared" si="52"/>
        <v>255.465</v>
      </c>
      <c r="Q7851" s="186"/>
      <c r="R7851" s="35"/>
    </row>
    <row r="7852" s="2" customFormat="1" ht="9.95" customHeight="1" spans="1:18">
      <c r="A7852" s="177" t="s">
        <v>1382</v>
      </c>
      <c r="B7852" s="178" t="s">
        <v>1628</v>
      </c>
      <c r="C7852" s="192" t="s">
        <v>1649</v>
      </c>
      <c r="D7852" s="125">
        <v>53.98</v>
      </c>
      <c r="E7852" s="61" t="s">
        <v>1215</v>
      </c>
      <c r="F7852" s="181" t="s">
        <v>1226</v>
      </c>
      <c r="G7852" s="182" t="s">
        <v>1164</v>
      </c>
      <c r="H7852" s="189" t="s">
        <v>1198</v>
      </c>
      <c r="I7852" s="177" t="s">
        <v>39</v>
      </c>
      <c r="J7852" s="178" t="s">
        <v>1385</v>
      </c>
      <c r="K7852" s="61"/>
      <c r="L7852" s="37">
        <v>40446055</v>
      </c>
      <c r="M7852" s="37">
        <v>4729444</v>
      </c>
      <c r="N7852" s="177" t="s">
        <v>1386</v>
      </c>
      <c r="O7852" s="61" t="s">
        <v>1635</v>
      </c>
      <c r="P7852" s="185">
        <f t="shared" si="52"/>
        <v>242.91</v>
      </c>
      <c r="Q7852" s="186"/>
      <c r="R7852" s="35"/>
    </row>
    <row r="7853" s="2" customFormat="1" ht="9.95" customHeight="1" spans="1:18">
      <c r="A7853" s="177" t="s">
        <v>1382</v>
      </c>
      <c r="B7853" s="178" t="s">
        <v>1628</v>
      </c>
      <c r="C7853" s="177" t="s">
        <v>1650</v>
      </c>
      <c r="D7853" s="125">
        <v>57.42</v>
      </c>
      <c r="E7853" s="61" t="s">
        <v>1215</v>
      </c>
      <c r="F7853" s="181" t="s">
        <v>1226</v>
      </c>
      <c r="G7853" s="182" t="s">
        <v>1164</v>
      </c>
      <c r="H7853" s="189" t="s">
        <v>1198</v>
      </c>
      <c r="I7853" s="177" t="s">
        <v>39</v>
      </c>
      <c r="J7853" s="178" t="s">
        <v>1385</v>
      </c>
      <c r="K7853" s="61"/>
      <c r="L7853" s="37">
        <v>40447099</v>
      </c>
      <c r="M7853" s="37">
        <v>4729357</v>
      </c>
      <c r="N7853" s="177" t="s">
        <v>1386</v>
      </c>
      <c r="O7853" s="61" t="s">
        <v>1635</v>
      </c>
      <c r="P7853" s="185">
        <f t="shared" si="52"/>
        <v>258.39</v>
      </c>
      <c r="Q7853" s="186"/>
      <c r="R7853" s="35"/>
    </row>
    <row r="7854" s="2" customFormat="1" ht="9.95" customHeight="1" spans="1:18">
      <c r="A7854" s="177" t="s">
        <v>1382</v>
      </c>
      <c r="B7854" s="178" t="s">
        <v>1628</v>
      </c>
      <c r="C7854" s="192" t="s">
        <v>1651</v>
      </c>
      <c r="D7854" s="125">
        <v>107.14</v>
      </c>
      <c r="E7854" s="61" t="s">
        <v>1215</v>
      </c>
      <c r="F7854" s="181" t="s">
        <v>1226</v>
      </c>
      <c r="G7854" s="182" t="s">
        <v>1164</v>
      </c>
      <c r="H7854" s="189" t="s">
        <v>1198</v>
      </c>
      <c r="I7854" s="177" t="s">
        <v>39</v>
      </c>
      <c r="J7854" s="178" t="s">
        <v>1385</v>
      </c>
      <c r="K7854" s="61"/>
      <c r="L7854" s="37">
        <v>40446702</v>
      </c>
      <c r="M7854" s="37">
        <v>4729277</v>
      </c>
      <c r="N7854" s="177" t="s">
        <v>1386</v>
      </c>
      <c r="O7854" s="61" t="s">
        <v>1635</v>
      </c>
      <c r="P7854" s="185">
        <f t="shared" si="52"/>
        <v>482.13</v>
      </c>
      <c r="Q7854" s="186"/>
      <c r="R7854" s="35"/>
    </row>
    <row r="7855" s="2" customFormat="1" ht="9.95" customHeight="1" spans="1:18">
      <c r="A7855" s="177" t="s">
        <v>1382</v>
      </c>
      <c r="B7855" s="178" t="s">
        <v>1628</v>
      </c>
      <c r="C7855" s="192" t="s">
        <v>1652</v>
      </c>
      <c r="D7855" s="125">
        <v>75.7</v>
      </c>
      <c r="E7855" s="61" t="s">
        <v>1215</v>
      </c>
      <c r="F7855" s="181" t="s">
        <v>1226</v>
      </c>
      <c r="G7855" s="182" t="s">
        <v>1164</v>
      </c>
      <c r="H7855" s="189" t="s">
        <v>1198</v>
      </c>
      <c r="I7855" s="177" t="s">
        <v>39</v>
      </c>
      <c r="J7855" s="178" t="s">
        <v>1385</v>
      </c>
      <c r="K7855" s="61"/>
      <c r="L7855" s="37">
        <v>40448007</v>
      </c>
      <c r="M7855" s="37">
        <v>4729252</v>
      </c>
      <c r="N7855" s="177" t="s">
        <v>1386</v>
      </c>
      <c r="O7855" s="61" t="s">
        <v>1635</v>
      </c>
      <c r="P7855" s="185">
        <f t="shared" si="52"/>
        <v>340.65</v>
      </c>
      <c r="Q7855" s="186"/>
      <c r="R7855" s="35"/>
    </row>
    <row r="7856" s="2" customFormat="1" ht="9.95" customHeight="1" spans="1:18">
      <c r="A7856" s="177" t="s">
        <v>1382</v>
      </c>
      <c r="B7856" s="178" t="s">
        <v>1628</v>
      </c>
      <c r="C7856" s="192" t="s">
        <v>1653</v>
      </c>
      <c r="D7856" s="125">
        <v>201.43</v>
      </c>
      <c r="E7856" s="61" t="s">
        <v>1215</v>
      </c>
      <c r="F7856" s="181" t="s">
        <v>1226</v>
      </c>
      <c r="G7856" s="182" t="s">
        <v>1164</v>
      </c>
      <c r="H7856" s="189" t="s">
        <v>1198</v>
      </c>
      <c r="I7856" s="177" t="s">
        <v>39</v>
      </c>
      <c r="J7856" s="178" t="s">
        <v>1385</v>
      </c>
      <c r="K7856" s="61"/>
      <c r="L7856" s="37">
        <v>40447436</v>
      </c>
      <c r="M7856" s="37">
        <v>4729162</v>
      </c>
      <c r="N7856" s="177" t="s">
        <v>1386</v>
      </c>
      <c r="O7856" s="61" t="s">
        <v>1635</v>
      </c>
      <c r="P7856" s="185">
        <f t="shared" si="52"/>
        <v>906.435</v>
      </c>
      <c r="Q7856" s="186"/>
      <c r="R7856" s="35"/>
    </row>
    <row r="7857" s="2" customFormat="1" ht="9.95" customHeight="1" spans="1:18">
      <c r="A7857" s="177" t="s">
        <v>1382</v>
      </c>
      <c r="B7857" s="178" t="s">
        <v>1628</v>
      </c>
      <c r="C7857" s="179" t="s">
        <v>1654</v>
      </c>
      <c r="D7857" s="180">
        <v>405.47</v>
      </c>
      <c r="E7857" s="61" t="s">
        <v>1215</v>
      </c>
      <c r="F7857" s="181" t="s">
        <v>1226</v>
      </c>
      <c r="G7857" s="182" t="s">
        <v>1164</v>
      </c>
      <c r="H7857" s="189" t="s">
        <v>1198</v>
      </c>
      <c r="I7857" s="177" t="s">
        <v>39</v>
      </c>
      <c r="J7857" s="178" t="s">
        <v>1638</v>
      </c>
      <c r="K7857" s="61"/>
      <c r="L7857" s="37">
        <v>40453597</v>
      </c>
      <c r="M7857" s="37">
        <v>4729082</v>
      </c>
      <c r="N7857" s="177" t="s">
        <v>1386</v>
      </c>
      <c r="O7857" s="61" t="s">
        <v>1635</v>
      </c>
      <c r="P7857" s="185">
        <f t="shared" si="52"/>
        <v>1824.615</v>
      </c>
      <c r="Q7857" s="186"/>
      <c r="R7857" s="35"/>
    </row>
    <row r="7858" s="2" customFormat="1" ht="9.95" customHeight="1" spans="1:18">
      <c r="A7858" s="177" t="s">
        <v>1382</v>
      </c>
      <c r="B7858" s="178" t="s">
        <v>1628</v>
      </c>
      <c r="C7858" s="179" t="s">
        <v>1655</v>
      </c>
      <c r="D7858" s="180">
        <v>11.33</v>
      </c>
      <c r="E7858" s="61" t="s">
        <v>1215</v>
      </c>
      <c r="F7858" s="181" t="s">
        <v>1226</v>
      </c>
      <c r="G7858" s="182" t="s">
        <v>1164</v>
      </c>
      <c r="H7858" s="189" t="s">
        <v>1198</v>
      </c>
      <c r="I7858" s="177" t="s">
        <v>39</v>
      </c>
      <c r="J7858" s="178" t="s">
        <v>1385</v>
      </c>
      <c r="K7858" s="61"/>
      <c r="L7858" s="37">
        <v>40448029</v>
      </c>
      <c r="M7858" s="37">
        <v>4729025</v>
      </c>
      <c r="N7858" s="177" t="s">
        <v>1386</v>
      </c>
      <c r="O7858" s="61" t="s">
        <v>1635</v>
      </c>
      <c r="P7858" s="185">
        <f t="shared" si="52"/>
        <v>50.985</v>
      </c>
      <c r="Q7858" s="186"/>
      <c r="R7858" s="35"/>
    </row>
    <row r="7859" s="2" customFormat="1" ht="9.95" customHeight="1" spans="1:18">
      <c r="A7859" s="177" t="s">
        <v>1382</v>
      </c>
      <c r="B7859" s="178" t="s">
        <v>1628</v>
      </c>
      <c r="C7859" s="179" t="s">
        <v>1656</v>
      </c>
      <c r="D7859" s="180">
        <v>33.39</v>
      </c>
      <c r="E7859" s="61" t="s">
        <v>1215</v>
      </c>
      <c r="F7859" s="181" t="s">
        <v>1226</v>
      </c>
      <c r="G7859" s="182" t="s">
        <v>1164</v>
      </c>
      <c r="H7859" s="189" t="s">
        <v>1198</v>
      </c>
      <c r="I7859" s="177" t="s">
        <v>39</v>
      </c>
      <c r="J7859" s="178" t="s">
        <v>1385</v>
      </c>
      <c r="K7859" s="61"/>
      <c r="L7859" s="37">
        <v>40447948</v>
      </c>
      <c r="M7859" s="37">
        <v>4729042</v>
      </c>
      <c r="N7859" s="177" t="s">
        <v>1386</v>
      </c>
      <c r="O7859" s="61" t="s">
        <v>1635</v>
      </c>
      <c r="P7859" s="185">
        <f t="shared" si="52"/>
        <v>150.255</v>
      </c>
      <c r="Q7859" s="186"/>
      <c r="R7859" s="35"/>
    </row>
    <row r="7860" s="2" customFormat="1" ht="9.95" customHeight="1" spans="1:18">
      <c r="A7860" s="177" t="s">
        <v>1382</v>
      </c>
      <c r="B7860" s="178" t="s">
        <v>1628</v>
      </c>
      <c r="C7860" s="179" t="s">
        <v>1657</v>
      </c>
      <c r="D7860" s="180">
        <v>29.21</v>
      </c>
      <c r="E7860" s="61" t="s">
        <v>1215</v>
      </c>
      <c r="F7860" s="181" t="s">
        <v>1226</v>
      </c>
      <c r="G7860" s="182" t="s">
        <v>1164</v>
      </c>
      <c r="H7860" s="189" t="s">
        <v>1198</v>
      </c>
      <c r="I7860" s="177" t="s">
        <v>39</v>
      </c>
      <c r="J7860" s="178" t="s">
        <v>1385</v>
      </c>
      <c r="K7860" s="61"/>
      <c r="L7860" s="37">
        <v>40447277</v>
      </c>
      <c r="M7860" s="37">
        <v>4728992</v>
      </c>
      <c r="N7860" s="177" t="s">
        <v>1386</v>
      </c>
      <c r="O7860" s="61" t="s">
        <v>1635</v>
      </c>
      <c r="P7860" s="185">
        <f t="shared" si="52"/>
        <v>131.445</v>
      </c>
      <c r="Q7860" s="186"/>
      <c r="R7860" s="35"/>
    </row>
    <row r="7861" s="2" customFormat="1" ht="9.95" customHeight="1" spans="1:18">
      <c r="A7861" s="177" t="s">
        <v>1382</v>
      </c>
      <c r="B7861" s="178" t="s">
        <v>1628</v>
      </c>
      <c r="C7861" s="177" t="s">
        <v>1658</v>
      </c>
      <c r="D7861" s="180">
        <v>33.54</v>
      </c>
      <c r="E7861" s="61" t="s">
        <v>1215</v>
      </c>
      <c r="F7861" s="181" t="s">
        <v>1226</v>
      </c>
      <c r="G7861" s="182" t="s">
        <v>1164</v>
      </c>
      <c r="H7861" s="189" t="s">
        <v>1198</v>
      </c>
      <c r="I7861" s="177" t="s">
        <v>39</v>
      </c>
      <c r="J7861" s="178" t="s">
        <v>1385</v>
      </c>
      <c r="K7861" s="61"/>
      <c r="L7861" s="37">
        <v>40447868</v>
      </c>
      <c r="M7861" s="37">
        <v>4729013</v>
      </c>
      <c r="N7861" s="177" t="s">
        <v>1386</v>
      </c>
      <c r="O7861" s="61" t="s">
        <v>1635</v>
      </c>
      <c r="P7861" s="185">
        <f t="shared" si="52"/>
        <v>150.93</v>
      </c>
      <c r="Q7861" s="186"/>
      <c r="R7861" s="35"/>
    </row>
    <row r="7862" s="2" customFormat="1" ht="9.95" customHeight="1" spans="1:18">
      <c r="A7862" s="177" t="s">
        <v>1382</v>
      </c>
      <c r="B7862" s="178" t="s">
        <v>1628</v>
      </c>
      <c r="C7862" s="177" t="s">
        <v>1659</v>
      </c>
      <c r="D7862" s="180">
        <v>24.67</v>
      </c>
      <c r="E7862" s="61" t="s">
        <v>1215</v>
      </c>
      <c r="F7862" s="181" t="s">
        <v>1226</v>
      </c>
      <c r="G7862" s="182" t="s">
        <v>1164</v>
      </c>
      <c r="H7862" s="189" t="s">
        <v>1198</v>
      </c>
      <c r="I7862" s="177" t="s">
        <v>39</v>
      </c>
      <c r="J7862" s="178" t="s">
        <v>1385</v>
      </c>
      <c r="K7862" s="61"/>
      <c r="L7862" s="37">
        <v>40447819</v>
      </c>
      <c r="M7862" s="37">
        <v>4728902</v>
      </c>
      <c r="N7862" s="177" t="s">
        <v>1386</v>
      </c>
      <c r="O7862" s="61" t="s">
        <v>1635</v>
      </c>
      <c r="P7862" s="185">
        <f t="shared" si="52"/>
        <v>111.015</v>
      </c>
      <c r="Q7862" s="186"/>
      <c r="R7862" s="35"/>
    </row>
    <row r="7863" s="2" customFormat="1" ht="9.95" customHeight="1" spans="1:18">
      <c r="A7863" s="177" t="s">
        <v>1382</v>
      </c>
      <c r="B7863" s="178" t="s">
        <v>1628</v>
      </c>
      <c r="C7863" s="177" t="s">
        <v>1660</v>
      </c>
      <c r="D7863" s="125">
        <v>370.2</v>
      </c>
      <c r="E7863" s="61" t="s">
        <v>1215</v>
      </c>
      <c r="F7863" s="181" t="s">
        <v>1226</v>
      </c>
      <c r="G7863" s="182" t="s">
        <v>1164</v>
      </c>
      <c r="H7863" s="189" t="s">
        <v>1198</v>
      </c>
      <c r="I7863" s="61" t="s">
        <v>39</v>
      </c>
      <c r="J7863" s="158" t="s">
        <v>1385</v>
      </c>
      <c r="K7863" s="61"/>
      <c r="L7863" s="37">
        <v>40448314</v>
      </c>
      <c r="M7863" s="37">
        <v>4728921</v>
      </c>
      <c r="N7863" s="61" t="s">
        <v>1386</v>
      </c>
      <c r="O7863" s="61" t="s">
        <v>1635</v>
      </c>
      <c r="P7863" s="185">
        <f t="shared" si="52"/>
        <v>1665.9</v>
      </c>
      <c r="Q7863" s="186"/>
      <c r="R7863" s="35"/>
    </row>
    <row r="7864" s="2" customFormat="1" ht="9.95" customHeight="1" spans="1:18">
      <c r="A7864" s="177" t="s">
        <v>1382</v>
      </c>
      <c r="B7864" s="178" t="s">
        <v>1628</v>
      </c>
      <c r="C7864" s="177" t="s">
        <v>1661</v>
      </c>
      <c r="D7864" s="125">
        <v>43.78</v>
      </c>
      <c r="E7864" s="61" t="s">
        <v>1215</v>
      </c>
      <c r="F7864" s="181" t="s">
        <v>1226</v>
      </c>
      <c r="G7864" s="182" t="s">
        <v>1164</v>
      </c>
      <c r="H7864" s="189" t="s">
        <v>1198</v>
      </c>
      <c r="I7864" s="61" t="s">
        <v>39</v>
      </c>
      <c r="J7864" s="158" t="s">
        <v>1385</v>
      </c>
      <c r="K7864" s="61"/>
      <c r="L7864" s="37">
        <v>40450991</v>
      </c>
      <c r="M7864" s="37">
        <v>4728924</v>
      </c>
      <c r="N7864" s="61" t="s">
        <v>1386</v>
      </c>
      <c r="O7864" s="61" t="s">
        <v>1635</v>
      </c>
      <c r="P7864" s="185">
        <f t="shared" si="52"/>
        <v>197.01</v>
      </c>
      <c r="Q7864" s="186"/>
      <c r="R7864" s="35"/>
    </row>
    <row r="7865" s="2" customFormat="1" ht="9.95" customHeight="1" spans="1:18">
      <c r="A7865" s="177" t="s">
        <v>1382</v>
      </c>
      <c r="B7865" s="178" t="s">
        <v>1628</v>
      </c>
      <c r="C7865" s="177" t="s">
        <v>1662</v>
      </c>
      <c r="D7865" s="125">
        <v>21.48</v>
      </c>
      <c r="E7865" s="61" t="s">
        <v>1215</v>
      </c>
      <c r="F7865" s="181" t="s">
        <v>1226</v>
      </c>
      <c r="G7865" s="182" t="s">
        <v>1164</v>
      </c>
      <c r="H7865" s="189" t="s">
        <v>1198</v>
      </c>
      <c r="I7865" s="61" t="s">
        <v>39</v>
      </c>
      <c r="J7865" s="158" t="s">
        <v>1385</v>
      </c>
      <c r="K7865" s="61"/>
      <c r="L7865" s="37">
        <v>40447160</v>
      </c>
      <c r="M7865" s="37">
        <v>4728863</v>
      </c>
      <c r="N7865" s="61" t="s">
        <v>1386</v>
      </c>
      <c r="O7865" s="61" t="s">
        <v>1635</v>
      </c>
      <c r="P7865" s="185">
        <f t="shared" si="52"/>
        <v>96.66</v>
      </c>
      <c r="Q7865" s="186"/>
      <c r="R7865" s="35"/>
    </row>
    <row r="7866" s="2" customFormat="1" ht="9.95" customHeight="1" spans="1:18">
      <c r="A7866" s="177" t="s">
        <v>1382</v>
      </c>
      <c r="B7866" s="178" t="s">
        <v>1628</v>
      </c>
      <c r="C7866" s="177" t="s">
        <v>1663</v>
      </c>
      <c r="D7866" s="125">
        <v>193.97</v>
      </c>
      <c r="E7866" s="61" t="s">
        <v>1215</v>
      </c>
      <c r="F7866" s="181" t="s">
        <v>1226</v>
      </c>
      <c r="G7866" s="182" t="s">
        <v>1164</v>
      </c>
      <c r="H7866" s="189" t="s">
        <v>1198</v>
      </c>
      <c r="I7866" s="61" t="s">
        <v>39</v>
      </c>
      <c r="J7866" s="158" t="s">
        <v>1385</v>
      </c>
      <c r="K7866" s="61"/>
      <c r="L7866" s="37">
        <v>40450825</v>
      </c>
      <c r="M7866" s="37">
        <v>4728852</v>
      </c>
      <c r="N7866" s="61" t="s">
        <v>1386</v>
      </c>
      <c r="O7866" s="61" t="s">
        <v>1635</v>
      </c>
      <c r="P7866" s="185">
        <f t="shared" si="52"/>
        <v>872.865</v>
      </c>
      <c r="Q7866" s="186"/>
      <c r="R7866" s="35"/>
    </row>
    <row r="7867" s="2" customFormat="1" ht="9.95" customHeight="1" spans="1:18">
      <c r="A7867" s="177" t="s">
        <v>1382</v>
      </c>
      <c r="B7867" s="178" t="s">
        <v>1628</v>
      </c>
      <c r="C7867" s="177" t="s">
        <v>1664</v>
      </c>
      <c r="D7867" s="125">
        <v>12.33</v>
      </c>
      <c r="E7867" s="61" t="s">
        <v>1215</v>
      </c>
      <c r="F7867" s="181" t="s">
        <v>1226</v>
      </c>
      <c r="G7867" s="182" t="s">
        <v>1164</v>
      </c>
      <c r="H7867" s="189" t="s">
        <v>1198</v>
      </c>
      <c r="I7867" s="61" t="s">
        <v>39</v>
      </c>
      <c r="J7867" s="158" t="s">
        <v>1385</v>
      </c>
      <c r="K7867" s="61"/>
      <c r="L7867" s="37">
        <v>40448939</v>
      </c>
      <c r="M7867" s="37">
        <v>4728809</v>
      </c>
      <c r="N7867" s="61" t="s">
        <v>1386</v>
      </c>
      <c r="O7867" s="61" t="s">
        <v>1635</v>
      </c>
      <c r="P7867" s="185">
        <f t="shared" si="52"/>
        <v>55.485</v>
      </c>
      <c r="Q7867" s="186"/>
      <c r="R7867" s="35"/>
    </row>
    <row r="7868" s="2" customFormat="1" ht="9.95" customHeight="1" spans="1:18">
      <c r="A7868" s="177" t="s">
        <v>1382</v>
      </c>
      <c r="B7868" s="178" t="s">
        <v>1628</v>
      </c>
      <c r="C7868" s="177" t="s">
        <v>1665</v>
      </c>
      <c r="D7868" s="125">
        <v>126.43</v>
      </c>
      <c r="E7868" s="61" t="s">
        <v>1215</v>
      </c>
      <c r="F7868" s="181" t="s">
        <v>1226</v>
      </c>
      <c r="G7868" s="182" t="s">
        <v>1164</v>
      </c>
      <c r="H7868" s="189" t="s">
        <v>1198</v>
      </c>
      <c r="I7868" s="61" t="s">
        <v>39</v>
      </c>
      <c r="J7868" s="158" t="s">
        <v>1638</v>
      </c>
      <c r="K7868" s="61"/>
      <c r="L7868" s="37">
        <v>40453805</v>
      </c>
      <c r="M7868" s="37">
        <v>4728723</v>
      </c>
      <c r="N7868" s="61" t="s">
        <v>1386</v>
      </c>
      <c r="O7868" s="61" t="s">
        <v>1635</v>
      </c>
      <c r="P7868" s="185">
        <f t="shared" si="52"/>
        <v>568.935</v>
      </c>
      <c r="Q7868" s="186"/>
      <c r="R7868" s="35"/>
    </row>
    <row r="7869" s="2" customFormat="1" ht="9.95" customHeight="1" spans="1:18">
      <c r="A7869" s="177" t="s">
        <v>1382</v>
      </c>
      <c r="B7869" s="178" t="s">
        <v>1628</v>
      </c>
      <c r="C7869" s="177" t="s">
        <v>1666</v>
      </c>
      <c r="D7869" s="125">
        <v>213.58</v>
      </c>
      <c r="E7869" s="61" t="s">
        <v>1215</v>
      </c>
      <c r="F7869" s="181" t="s">
        <v>1226</v>
      </c>
      <c r="G7869" s="182" t="s">
        <v>1164</v>
      </c>
      <c r="H7869" s="189" t="s">
        <v>1198</v>
      </c>
      <c r="I7869" s="61" t="s">
        <v>39</v>
      </c>
      <c r="J7869" s="158" t="s">
        <v>1385</v>
      </c>
      <c r="K7869" s="61"/>
      <c r="L7869" s="37">
        <v>40448025</v>
      </c>
      <c r="M7869" s="37">
        <v>4728667</v>
      </c>
      <c r="N7869" s="61" t="s">
        <v>1386</v>
      </c>
      <c r="O7869" s="61" t="s">
        <v>1635</v>
      </c>
      <c r="P7869" s="185">
        <f t="shared" si="52"/>
        <v>961.11</v>
      </c>
      <c r="Q7869" s="186"/>
      <c r="R7869" s="35"/>
    </row>
    <row r="7870" s="2" customFormat="1" ht="9.95" customHeight="1" spans="1:18">
      <c r="A7870" s="177" t="s">
        <v>1382</v>
      </c>
      <c r="B7870" s="178" t="s">
        <v>1628</v>
      </c>
      <c r="C7870" s="177" t="s">
        <v>1667</v>
      </c>
      <c r="D7870" s="125">
        <v>9.33</v>
      </c>
      <c r="E7870" s="61" t="s">
        <v>1215</v>
      </c>
      <c r="F7870" s="181" t="s">
        <v>1226</v>
      </c>
      <c r="G7870" s="182" t="s">
        <v>1164</v>
      </c>
      <c r="H7870" s="189" t="s">
        <v>1198</v>
      </c>
      <c r="I7870" s="61" t="s">
        <v>39</v>
      </c>
      <c r="J7870" s="158" t="s">
        <v>1385</v>
      </c>
      <c r="K7870" s="61"/>
      <c r="L7870" s="37">
        <v>40447834</v>
      </c>
      <c r="M7870" s="37">
        <v>4728659</v>
      </c>
      <c r="N7870" s="61" t="s">
        <v>1386</v>
      </c>
      <c r="O7870" s="61" t="s">
        <v>1635</v>
      </c>
      <c r="P7870" s="185">
        <f t="shared" si="52"/>
        <v>41.985</v>
      </c>
      <c r="Q7870" s="186"/>
      <c r="R7870" s="35"/>
    </row>
    <row r="7871" s="2" customFormat="1" ht="9.95" customHeight="1" spans="1:18">
      <c r="A7871" s="177" t="s">
        <v>1382</v>
      </c>
      <c r="B7871" s="178" t="s">
        <v>1628</v>
      </c>
      <c r="C7871" s="177" t="s">
        <v>1668</v>
      </c>
      <c r="D7871" s="125">
        <v>35.56</v>
      </c>
      <c r="E7871" s="61" t="s">
        <v>1215</v>
      </c>
      <c r="F7871" s="181" t="s">
        <v>1226</v>
      </c>
      <c r="G7871" s="182" t="s">
        <v>1164</v>
      </c>
      <c r="H7871" s="189" t="s">
        <v>1198</v>
      </c>
      <c r="I7871" s="61" t="s">
        <v>39</v>
      </c>
      <c r="J7871" s="158" t="s">
        <v>1385</v>
      </c>
      <c r="K7871" s="61"/>
      <c r="L7871" s="37">
        <v>40448657</v>
      </c>
      <c r="M7871" s="37">
        <v>4728587</v>
      </c>
      <c r="N7871" s="61" t="s">
        <v>1386</v>
      </c>
      <c r="O7871" s="61" t="s">
        <v>1635</v>
      </c>
      <c r="P7871" s="185">
        <f t="shared" si="52"/>
        <v>160.02</v>
      </c>
      <c r="Q7871" s="186"/>
      <c r="R7871" s="35"/>
    </row>
    <row r="7872" s="2" customFormat="1" ht="9.95" customHeight="1" spans="1:18">
      <c r="A7872" s="177" t="s">
        <v>1382</v>
      </c>
      <c r="B7872" s="178" t="s">
        <v>1628</v>
      </c>
      <c r="C7872" s="177" t="s">
        <v>1669</v>
      </c>
      <c r="D7872" s="125">
        <v>53.68</v>
      </c>
      <c r="E7872" s="61" t="s">
        <v>1215</v>
      </c>
      <c r="F7872" s="181" t="s">
        <v>1226</v>
      </c>
      <c r="G7872" s="182" t="s">
        <v>1164</v>
      </c>
      <c r="H7872" s="189" t="s">
        <v>1198</v>
      </c>
      <c r="I7872" s="61" t="s">
        <v>39</v>
      </c>
      <c r="J7872" s="158" t="s">
        <v>1385</v>
      </c>
      <c r="K7872" s="61"/>
      <c r="L7872" s="37">
        <v>40448577</v>
      </c>
      <c r="M7872" s="37">
        <v>4728518</v>
      </c>
      <c r="N7872" s="61" t="s">
        <v>1386</v>
      </c>
      <c r="O7872" s="61" t="s">
        <v>1635</v>
      </c>
      <c r="P7872" s="185">
        <f t="shared" si="52"/>
        <v>241.56</v>
      </c>
      <c r="Q7872" s="186"/>
      <c r="R7872" s="35"/>
    </row>
    <row r="7873" s="2" customFormat="1" ht="9.95" customHeight="1" spans="1:18">
      <c r="A7873" s="177" t="s">
        <v>1382</v>
      </c>
      <c r="B7873" s="178" t="s">
        <v>1628</v>
      </c>
      <c r="C7873" s="177" t="s">
        <v>1418</v>
      </c>
      <c r="D7873" s="125">
        <v>177.72</v>
      </c>
      <c r="E7873" s="61" t="s">
        <v>1215</v>
      </c>
      <c r="F7873" s="181" t="s">
        <v>1226</v>
      </c>
      <c r="G7873" s="182" t="s">
        <v>1164</v>
      </c>
      <c r="H7873" s="189" t="s">
        <v>1198</v>
      </c>
      <c r="I7873" s="61" t="s">
        <v>39</v>
      </c>
      <c r="J7873" s="158" t="s">
        <v>1385</v>
      </c>
      <c r="K7873" s="61"/>
      <c r="L7873" s="37">
        <v>40448824</v>
      </c>
      <c r="M7873" s="37">
        <v>4728555</v>
      </c>
      <c r="N7873" s="61" t="s">
        <v>1386</v>
      </c>
      <c r="O7873" s="61" t="s">
        <v>1635</v>
      </c>
      <c r="P7873" s="185">
        <f t="shared" si="52"/>
        <v>799.74</v>
      </c>
      <c r="Q7873" s="186"/>
      <c r="R7873" s="35"/>
    </row>
    <row r="7874" s="2" customFormat="1" ht="9.95" customHeight="1" spans="1:18">
      <c r="A7874" s="177" t="s">
        <v>1382</v>
      </c>
      <c r="B7874" s="178" t="s">
        <v>1628</v>
      </c>
      <c r="C7874" s="177" t="s">
        <v>1670</v>
      </c>
      <c r="D7874" s="125">
        <v>21.11</v>
      </c>
      <c r="E7874" s="61" t="s">
        <v>1215</v>
      </c>
      <c r="F7874" s="181" t="s">
        <v>1226</v>
      </c>
      <c r="G7874" s="182" t="s">
        <v>1164</v>
      </c>
      <c r="H7874" s="189" t="s">
        <v>1198</v>
      </c>
      <c r="I7874" s="61" t="s">
        <v>39</v>
      </c>
      <c r="J7874" s="158" t="s">
        <v>1385</v>
      </c>
      <c r="K7874" s="61"/>
      <c r="L7874" s="37">
        <v>40449312</v>
      </c>
      <c r="M7874" s="37">
        <v>4728463</v>
      </c>
      <c r="N7874" s="61" t="s">
        <v>1386</v>
      </c>
      <c r="O7874" s="61" t="s">
        <v>1635</v>
      </c>
      <c r="P7874" s="185">
        <f t="shared" si="52"/>
        <v>94.995</v>
      </c>
      <c r="Q7874" s="186"/>
      <c r="R7874" s="35"/>
    </row>
    <row r="7875" s="2" customFormat="1" ht="9.95" customHeight="1" spans="1:18">
      <c r="A7875" s="177" t="s">
        <v>1382</v>
      </c>
      <c r="B7875" s="178" t="s">
        <v>1628</v>
      </c>
      <c r="C7875" s="177" t="s">
        <v>1671</v>
      </c>
      <c r="D7875" s="125">
        <v>158.86</v>
      </c>
      <c r="E7875" s="61" t="s">
        <v>1215</v>
      </c>
      <c r="F7875" s="181" t="s">
        <v>1226</v>
      </c>
      <c r="G7875" s="182" t="s">
        <v>1164</v>
      </c>
      <c r="H7875" s="189" t="s">
        <v>1198</v>
      </c>
      <c r="I7875" s="61" t="s">
        <v>39</v>
      </c>
      <c r="J7875" s="158" t="s">
        <v>1385</v>
      </c>
      <c r="K7875" s="61"/>
      <c r="L7875" s="37">
        <v>40448982</v>
      </c>
      <c r="M7875" s="37">
        <v>4728409</v>
      </c>
      <c r="N7875" s="61" t="s">
        <v>1386</v>
      </c>
      <c r="O7875" s="61" t="s">
        <v>1635</v>
      </c>
      <c r="P7875" s="185">
        <f t="shared" si="52"/>
        <v>714.87</v>
      </c>
      <c r="Q7875" s="186"/>
      <c r="R7875" s="35"/>
    </row>
    <row r="7876" s="2" customFormat="1" ht="9.95" customHeight="1" spans="1:18">
      <c r="A7876" s="177" t="s">
        <v>1382</v>
      </c>
      <c r="B7876" s="178" t="s">
        <v>1628</v>
      </c>
      <c r="C7876" s="177" t="s">
        <v>1672</v>
      </c>
      <c r="D7876" s="125">
        <v>8.54</v>
      </c>
      <c r="E7876" s="61" t="s">
        <v>1215</v>
      </c>
      <c r="F7876" s="181" t="s">
        <v>1226</v>
      </c>
      <c r="G7876" s="182" t="s">
        <v>1164</v>
      </c>
      <c r="H7876" s="189" t="s">
        <v>1198</v>
      </c>
      <c r="I7876" s="61" t="s">
        <v>39</v>
      </c>
      <c r="J7876" s="158" t="s">
        <v>1385</v>
      </c>
      <c r="K7876" s="61"/>
      <c r="L7876" s="37">
        <v>40449404</v>
      </c>
      <c r="M7876" s="37">
        <v>4728410</v>
      </c>
      <c r="N7876" s="61" t="s">
        <v>1386</v>
      </c>
      <c r="O7876" s="61" t="s">
        <v>1635</v>
      </c>
      <c r="P7876" s="185">
        <f t="shared" si="52"/>
        <v>38.43</v>
      </c>
      <c r="Q7876" s="186"/>
      <c r="R7876" s="35"/>
    </row>
    <row r="7877" s="2" customFormat="1" ht="9.95" customHeight="1" spans="1:18">
      <c r="A7877" s="177" t="s">
        <v>1382</v>
      </c>
      <c r="B7877" s="178" t="s">
        <v>1628</v>
      </c>
      <c r="C7877" s="177" t="s">
        <v>1673</v>
      </c>
      <c r="D7877" s="125">
        <v>89.63</v>
      </c>
      <c r="E7877" s="61" t="s">
        <v>1215</v>
      </c>
      <c r="F7877" s="181" t="s">
        <v>1226</v>
      </c>
      <c r="G7877" s="182" t="s">
        <v>1164</v>
      </c>
      <c r="H7877" s="189" t="s">
        <v>1198</v>
      </c>
      <c r="I7877" s="61" t="s">
        <v>39</v>
      </c>
      <c r="J7877" s="158" t="s">
        <v>1385</v>
      </c>
      <c r="K7877" s="61"/>
      <c r="L7877" s="37">
        <v>40449321</v>
      </c>
      <c r="M7877" s="37">
        <v>4728334</v>
      </c>
      <c r="N7877" s="61" t="s">
        <v>1386</v>
      </c>
      <c r="O7877" s="61" t="s">
        <v>1635</v>
      </c>
      <c r="P7877" s="185">
        <f t="shared" si="52"/>
        <v>403.335</v>
      </c>
      <c r="Q7877" s="186"/>
      <c r="R7877" s="35"/>
    </row>
    <row r="7878" s="2" customFormat="1" ht="9.95" customHeight="1" spans="1:18">
      <c r="A7878" s="177" t="s">
        <v>1382</v>
      </c>
      <c r="B7878" s="178" t="s">
        <v>1628</v>
      </c>
      <c r="C7878" s="177" t="s">
        <v>1674</v>
      </c>
      <c r="D7878" s="125">
        <v>40.7</v>
      </c>
      <c r="E7878" s="61" t="s">
        <v>1215</v>
      </c>
      <c r="F7878" s="181" t="s">
        <v>1226</v>
      </c>
      <c r="G7878" s="182" t="s">
        <v>1164</v>
      </c>
      <c r="H7878" s="189" t="s">
        <v>1198</v>
      </c>
      <c r="I7878" s="61" t="s">
        <v>39</v>
      </c>
      <c r="J7878" s="158" t="s">
        <v>1385</v>
      </c>
      <c r="K7878" s="61"/>
      <c r="L7878" s="37">
        <v>40449629</v>
      </c>
      <c r="M7878" s="37">
        <v>4728208</v>
      </c>
      <c r="N7878" s="61" t="s">
        <v>1386</v>
      </c>
      <c r="O7878" s="61" t="s">
        <v>1635</v>
      </c>
      <c r="P7878" s="185">
        <f t="shared" si="52"/>
        <v>183.15</v>
      </c>
      <c r="Q7878" s="186"/>
      <c r="R7878" s="35"/>
    </row>
    <row r="7879" s="2" customFormat="1" ht="9.95" customHeight="1" spans="1:18">
      <c r="A7879" s="177" t="s">
        <v>1382</v>
      </c>
      <c r="B7879" s="178" t="s">
        <v>1628</v>
      </c>
      <c r="C7879" s="177" t="s">
        <v>1675</v>
      </c>
      <c r="D7879" s="125">
        <v>165.98</v>
      </c>
      <c r="E7879" s="61" t="s">
        <v>1215</v>
      </c>
      <c r="F7879" s="181" t="s">
        <v>1226</v>
      </c>
      <c r="G7879" s="182" t="s">
        <v>1164</v>
      </c>
      <c r="H7879" s="189" t="s">
        <v>1198</v>
      </c>
      <c r="I7879" s="61" t="s">
        <v>39</v>
      </c>
      <c r="J7879" s="158" t="s">
        <v>1385</v>
      </c>
      <c r="K7879" s="61"/>
      <c r="L7879" s="37">
        <v>40449014</v>
      </c>
      <c r="M7879" s="37">
        <v>4728190</v>
      </c>
      <c r="N7879" s="61" t="s">
        <v>1386</v>
      </c>
      <c r="O7879" s="61" t="s">
        <v>1635</v>
      </c>
      <c r="P7879" s="185">
        <f t="shared" si="52"/>
        <v>746.91</v>
      </c>
      <c r="Q7879" s="186"/>
      <c r="R7879" s="35"/>
    </row>
    <row r="7880" s="2" customFormat="1" ht="9.95" customHeight="1" spans="1:18">
      <c r="A7880" s="177" t="s">
        <v>1382</v>
      </c>
      <c r="B7880" s="178"/>
      <c r="C7880" s="177"/>
      <c r="D7880" s="180">
        <f>SUM(D7839:D7879)</f>
        <v>3836.22</v>
      </c>
      <c r="E7880" s="61"/>
      <c r="F7880" s="177"/>
      <c r="G7880" s="182"/>
      <c r="H7880" s="189"/>
      <c r="I7880" s="177"/>
      <c r="J7880" s="178"/>
      <c r="K7880" s="61"/>
      <c r="L7880" s="35"/>
      <c r="M7880" s="35"/>
      <c r="N7880" s="177"/>
      <c r="O7880" s="35" t="s">
        <v>1676</v>
      </c>
      <c r="P7880" s="51">
        <f>SUM(P7839:P7879)</f>
        <v>17262.99</v>
      </c>
      <c r="Q7880" s="186" t="s">
        <v>1677</v>
      </c>
      <c r="R7880" s="35"/>
    </row>
    <row r="7881" s="2" customFormat="1" ht="9.95" customHeight="1" spans="1:18">
      <c r="A7881" s="177" t="s">
        <v>1382</v>
      </c>
      <c r="B7881" s="177" t="s">
        <v>1383</v>
      </c>
      <c r="C7881" s="190" t="s">
        <v>609</v>
      </c>
      <c r="D7881" s="180">
        <v>45.18</v>
      </c>
      <c r="E7881" s="61" t="s">
        <v>1215</v>
      </c>
      <c r="F7881" s="181" t="s">
        <v>1226</v>
      </c>
      <c r="G7881" s="182" t="s">
        <v>1164</v>
      </c>
      <c r="H7881" s="189" t="s">
        <v>1198</v>
      </c>
      <c r="I7881" s="177" t="s">
        <v>39</v>
      </c>
      <c r="J7881" s="189" t="s">
        <v>1385</v>
      </c>
      <c r="K7881" s="61"/>
      <c r="L7881" s="35">
        <v>40452659</v>
      </c>
      <c r="M7881" s="35">
        <v>4724347</v>
      </c>
      <c r="N7881" s="177" t="s">
        <v>1386</v>
      </c>
      <c r="O7881" s="61" t="s">
        <v>1678</v>
      </c>
      <c r="P7881" s="185">
        <f t="shared" ref="P7881:P7944" si="53">D7881*4.5</f>
        <v>203.31</v>
      </c>
      <c r="Q7881" s="186"/>
      <c r="R7881" s="35"/>
    </row>
    <row r="7882" s="2" customFormat="1" ht="9.95" customHeight="1" spans="1:18">
      <c r="A7882" s="177" t="s">
        <v>1382</v>
      </c>
      <c r="B7882" s="177" t="s">
        <v>1383</v>
      </c>
      <c r="C7882" s="190" t="s">
        <v>630</v>
      </c>
      <c r="D7882" s="180">
        <v>161.37</v>
      </c>
      <c r="E7882" s="61" t="s">
        <v>1215</v>
      </c>
      <c r="F7882" s="181" t="s">
        <v>1226</v>
      </c>
      <c r="G7882" s="182" t="s">
        <v>1164</v>
      </c>
      <c r="H7882" s="189" t="s">
        <v>1198</v>
      </c>
      <c r="I7882" s="177" t="s">
        <v>39</v>
      </c>
      <c r="J7882" s="189" t="s">
        <v>1385</v>
      </c>
      <c r="K7882" s="61"/>
      <c r="L7882" s="35">
        <v>40453185</v>
      </c>
      <c r="M7882" s="35">
        <v>4724195</v>
      </c>
      <c r="N7882" s="177" t="s">
        <v>1386</v>
      </c>
      <c r="O7882" s="61" t="s">
        <v>1678</v>
      </c>
      <c r="P7882" s="185">
        <f t="shared" si="53"/>
        <v>726.165</v>
      </c>
      <c r="Q7882" s="186"/>
      <c r="R7882" s="35"/>
    </row>
    <row r="7883" s="2" customFormat="1" ht="9.95" customHeight="1" spans="1:18">
      <c r="A7883" s="177" t="s">
        <v>1382</v>
      </c>
      <c r="B7883" s="177" t="s">
        <v>1383</v>
      </c>
      <c r="C7883" s="190" t="s">
        <v>738</v>
      </c>
      <c r="D7883" s="180">
        <v>289.47</v>
      </c>
      <c r="E7883" s="61" t="s">
        <v>1215</v>
      </c>
      <c r="F7883" s="181" t="s">
        <v>1226</v>
      </c>
      <c r="G7883" s="182" t="s">
        <v>1164</v>
      </c>
      <c r="H7883" s="189" t="s">
        <v>1198</v>
      </c>
      <c r="I7883" s="177" t="s">
        <v>39</v>
      </c>
      <c r="J7883" s="189" t="s">
        <v>1385</v>
      </c>
      <c r="K7883" s="61"/>
      <c r="L7883" s="35">
        <v>40452546</v>
      </c>
      <c r="M7883" s="35">
        <v>4723985</v>
      </c>
      <c r="N7883" s="177" t="s">
        <v>1386</v>
      </c>
      <c r="O7883" s="61" t="s">
        <v>1678</v>
      </c>
      <c r="P7883" s="185">
        <f t="shared" si="53"/>
        <v>1302.615</v>
      </c>
      <c r="Q7883" s="186"/>
      <c r="R7883" s="35"/>
    </row>
    <row r="7884" s="2" customFormat="1" ht="9.95" customHeight="1" spans="1:18">
      <c r="A7884" s="177" t="s">
        <v>1382</v>
      </c>
      <c r="B7884" s="177" t="s">
        <v>1383</v>
      </c>
      <c r="C7884" s="190" t="s">
        <v>416</v>
      </c>
      <c r="D7884" s="180">
        <v>53.35</v>
      </c>
      <c r="E7884" s="61" t="s">
        <v>1215</v>
      </c>
      <c r="F7884" s="181" t="s">
        <v>1226</v>
      </c>
      <c r="G7884" s="182" t="s">
        <v>1164</v>
      </c>
      <c r="H7884" s="189" t="s">
        <v>1198</v>
      </c>
      <c r="I7884" s="177" t="s">
        <v>39</v>
      </c>
      <c r="J7884" s="189" t="s">
        <v>1385</v>
      </c>
      <c r="K7884" s="61"/>
      <c r="L7884" s="35">
        <v>40453657</v>
      </c>
      <c r="M7884" s="35">
        <v>4723783</v>
      </c>
      <c r="N7884" s="177" t="s">
        <v>1386</v>
      </c>
      <c r="O7884" s="61" t="s">
        <v>1678</v>
      </c>
      <c r="P7884" s="185">
        <f t="shared" si="53"/>
        <v>240.075</v>
      </c>
      <c r="Q7884" s="186"/>
      <c r="R7884" s="35"/>
    </row>
    <row r="7885" s="2" customFormat="1" ht="9.95" customHeight="1" spans="1:18">
      <c r="A7885" s="177" t="s">
        <v>1382</v>
      </c>
      <c r="B7885" s="177" t="s">
        <v>1383</v>
      </c>
      <c r="C7885" s="190" t="s">
        <v>405</v>
      </c>
      <c r="D7885" s="180">
        <v>37.38</v>
      </c>
      <c r="E7885" s="61" t="s">
        <v>1215</v>
      </c>
      <c r="F7885" s="181" t="s">
        <v>1226</v>
      </c>
      <c r="G7885" s="182" t="s">
        <v>1164</v>
      </c>
      <c r="H7885" s="189" t="s">
        <v>1198</v>
      </c>
      <c r="I7885" s="177" t="s">
        <v>39</v>
      </c>
      <c r="J7885" s="189" t="s">
        <v>1385</v>
      </c>
      <c r="K7885" s="61"/>
      <c r="L7885" s="35">
        <v>40452701</v>
      </c>
      <c r="M7885" s="35">
        <v>4723751</v>
      </c>
      <c r="N7885" s="177" t="s">
        <v>1386</v>
      </c>
      <c r="O7885" s="61" t="s">
        <v>1678</v>
      </c>
      <c r="P7885" s="185">
        <f t="shared" si="53"/>
        <v>168.21</v>
      </c>
      <c r="Q7885" s="186"/>
      <c r="R7885" s="35"/>
    </row>
    <row r="7886" s="2" customFormat="1" ht="9.95" customHeight="1" spans="1:18">
      <c r="A7886" s="177" t="s">
        <v>1382</v>
      </c>
      <c r="B7886" s="177" t="s">
        <v>1383</v>
      </c>
      <c r="C7886" s="190" t="s">
        <v>404</v>
      </c>
      <c r="D7886" s="180">
        <v>5.39</v>
      </c>
      <c r="E7886" s="61" t="s">
        <v>1215</v>
      </c>
      <c r="F7886" s="181" t="s">
        <v>1226</v>
      </c>
      <c r="G7886" s="182" t="s">
        <v>1164</v>
      </c>
      <c r="H7886" s="189" t="s">
        <v>1198</v>
      </c>
      <c r="I7886" s="177" t="s">
        <v>39</v>
      </c>
      <c r="J7886" s="189" t="s">
        <v>1385</v>
      </c>
      <c r="K7886" s="61"/>
      <c r="L7886" s="35">
        <v>40452717</v>
      </c>
      <c r="M7886" s="35">
        <v>4723718</v>
      </c>
      <c r="N7886" s="177" t="s">
        <v>1386</v>
      </c>
      <c r="O7886" s="61" t="s">
        <v>1678</v>
      </c>
      <c r="P7886" s="185">
        <f t="shared" si="53"/>
        <v>24.255</v>
      </c>
      <c r="Q7886" s="186"/>
      <c r="R7886" s="35"/>
    </row>
    <row r="7887" s="2" customFormat="1" ht="9.95" customHeight="1" spans="1:18">
      <c r="A7887" s="177" t="s">
        <v>1382</v>
      </c>
      <c r="B7887" s="177" t="s">
        <v>1383</v>
      </c>
      <c r="C7887" s="190" t="s">
        <v>289</v>
      </c>
      <c r="D7887" s="180">
        <v>6.29</v>
      </c>
      <c r="E7887" s="61" t="s">
        <v>1215</v>
      </c>
      <c r="F7887" s="181" t="s">
        <v>1226</v>
      </c>
      <c r="G7887" s="182" t="s">
        <v>1164</v>
      </c>
      <c r="H7887" s="189" t="s">
        <v>1198</v>
      </c>
      <c r="I7887" s="177" t="s">
        <v>39</v>
      </c>
      <c r="J7887" s="189" t="s">
        <v>1385</v>
      </c>
      <c r="K7887" s="61"/>
      <c r="L7887" s="35">
        <v>40452709</v>
      </c>
      <c r="M7887" s="35">
        <v>4723721</v>
      </c>
      <c r="N7887" s="177" t="s">
        <v>1386</v>
      </c>
      <c r="O7887" s="61" t="s">
        <v>1678</v>
      </c>
      <c r="P7887" s="185">
        <f t="shared" si="53"/>
        <v>28.305</v>
      </c>
      <c r="Q7887" s="186"/>
      <c r="R7887" s="35"/>
    </row>
    <row r="7888" s="2" customFormat="1" ht="9.95" customHeight="1" spans="1:18">
      <c r="A7888" s="177" t="s">
        <v>1382</v>
      </c>
      <c r="B7888" s="177" t="s">
        <v>1383</v>
      </c>
      <c r="C7888" s="190" t="s">
        <v>259</v>
      </c>
      <c r="D7888" s="180">
        <v>7.13</v>
      </c>
      <c r="E7888" s="61" t="s">
        <v>1215</v>
      </c>
      <c r="F7888" s="181" t="s">
        <v>1226</v>
      </c>
      <c r="G7888" s="182" t="s">
        <v>1164</v>
      </c>
      <c r="H7888" s="189" t="s">
        <v>1198</v>
      </c>
      <c r="I7888" s="177" t="s">
        <v>39</v>
      </c>
      <c r="J7888" s="189" t="s">
        <v>1385</v>
      </c>
      <c r="K7888" s="61"/>
      <c r="L7888" s="35">
        <v>40452733</v>
      </c>
      <c r="M7888" s="35">
        <v>4723720</v>
      </c>
      <c r="N7888" s="177" t="s">
        <v>1386</v>
      </c>
      <c r="O7888" s="61" t="s">
        <v>1678</v>
      </c>
      <c r="P7888" s="185">
        <f t="shared" si="53"/>
        <v>32.085</v>
      </c>
      <c r="Q7888" s="186"/>
      <c r="R7888" s="35"/>
    </row>
    <row r="7889" s="2" customFormat="1" ht="9.95" customHeight="1" spans="1:18">
      <c r="A7889" s="177" t="s">
        <v>1382</v>
      </c>
      <c r="B7889" s="177" t="s">
        <v>1383</v>
      </c>
      <c r="C7889" s="190" t="s">
        <v>778</v>
      </c>
      <c r="D7889" s="180">
        <v>5.63</v>
      </c>
      <c r="E7889" s="61" t="s">
        <v>1215</v>
      </c>
      <c r="F7889" s="181" t="s">
        <v>1226</v>
      </c>
      <c r="G7889" s="182" t="s">
        <v>1164</v>
      </c>
      <c r="H7889" s="189" t="s">
        <v>1198</v>
      </c>
      <c r="I7889" s="177" t="s">
        <v>39</v>
      </c>
      <c r="J7889" s="189" t="s">
        <v>1385</v>
      </c>
      <c r="K7889" s="61"/>
      <c r="L7889" s="35">
        <v>40452708</v>
      </c>
      <c r="M7889" s="35">
        <v>4723691</v>
      </c>
      <c r="N7889" s="177" t="s">
        <v>1386</v>
      </c>
      <c r="O7889" s="61" t="s">
        <v>1678</v>
      </c>
      <c r="P7889" s="185">
        <f t="shared" si="53"/>
        <v>25.335</v>
      </c>
      <c r="Q7889" s="186"/>
      <c r="R7889" s="35"/>
    </row>
    <row r="7890" s="2" customFormat="1" ht="9.95" customHeight="1" spans="1:18">
      <c r="A7890" s="177" t="s">
        <v>1382</v>
      </c>
      <c r="B7890" s="177" t="s">
        <v>1383</v>
      </c>
      <c r="C7890" s="190" t="s">
        <v>574</v>
      </c>
      <c r="D7890" s="180">
        <v>5.88</v>
      </c>
      <c r="E7890" s="61" t="s">
        <v>1215</v>
      </c>
      <c r="F7890" s="181" t="s">
        <v>1226</v>
      </c>
      <c r="G7890" s="182" t="s">
        <v>1164</v>
      </c>
      <c r="H7890" s="189" t="s">
        <v>1198</v>
      </c>
      <c r="I7890" s="177" t="s">
        <v>39</v>
      </c>
      <c r="J7890" s="189" t="s">
        <v>1385</v>
      </c>
      <c r="K7890" s="61"/>
      <c r="L7890" s="35">
        <v>40452726</v>
      </c>
      <c r="M7890" s="35">
        <v>4723692</v>
      </c>
      <c r="N7890" s="177" t="s">
        <v>1386</v>
      </c>
      <c r="O7890" s="61" t="s">
        <v>1678</v>
      </c>
      <c r="P7890" s="185">
        <f t="shared" si="53"/>
        <v>26.46</v>
      </c>
      <c r="Q7890" s="186"/>
      <c r="R7890" s="35"/>
    </row>
    <row r="7891" s="2" customFormat="1" ht="9.95" customHeight="1" spans="1:18">
      <c r="A7891" s="177" t="s">
        <v>1382</v>
      </c>
      <c r="B7891" s="177" t="s">
        <v>1383</v>
      </c>
      <c r="C7891" s="190" t="s">
        <v>360</v>
      </c>
      <c r="D7891" s="180">
        <v>96.18</v>
      </c>
      <c r="E7891" s="61" t="s">
        <v>1215</v>
      </c>
      <c r="F7891" s="181" t="s">
        <v>1226</v>
      </c>
      <c r="G7891" s="182" t="s">
        <v>1164</v>
      </c>
      <c r="H7891" s="189" t="s">
        <v>1198</v>
      </c>
      <c r="I7891" s="177" t="s">
        <v>39</v>
      </c>
      <c r="J7891" s="189" t="s">
        <v>1385</v>
      </c>
      <c r="K7891" s="61"/>
      <c r="L7891" s="35">
        <v>40452772</v>
      </c>
      <c r="M7891" s="35">
        <v>4723644</v>
      </c>
      <c r="N7891" s="177" t="s">
        <v>1386</v>
      </c>
      <c r="O7891" s="61" t="s">
        <v>1678</v>
      </c>
      <c r="P7891" s="185">
        <f t="shared" si="53"/>
        <v>432.81</v>
      </c>
      <c r="Q7891" s="186"/>
      <c r="R7891" s="35"/>
    </row>
    <row r="7892" s="2" customFormat="1" ht="9.95" customHeight="1" spans="1:18">
      <c r="A7892" s="177" t="s">
        <v>1382</v>
      </c>
      <c r="B7892" s="177" t="s">
        <v>1383</v>
      </c>
      <c r="C7892" s="190" t="s">
        <v>360</v>
      </c>
      <c r="D7892" s="180">
        <v>2.06</v>
      </c>
      <c r="E7892" s="61" t="s">
        <v>1215</v>
      </c>
      <c r="F7892" s="181" t="s">
        <v>1226</v>
      </c>
      <c r="G7892" s="182" t="s">
        <v>1164</v>
      </c>
      <c r="H7892" s="189" t="s">
        <v>1198</v>
      </c>
      <c r="I7892" s="177" t="s">
        <v>39</v>
      </c>
      <c r="J7892" s="189" t="s">
        <v>1385</v>
      </c>
      <c r="K7892" s="61"/>
      <c r="L7892" s="35">
        <v>40452779</v>
      </c>
      <c r="M7892" s="35">
        <v>4723739</v>
      </c>
      <c r="N7892" s="177" t="s">
        <v>1386</v>
      </c>
      <c r="O7892" s="61" t="s">
        <v>1678</v>
      </c>
      <c r="P7892" s="185">
        <f t="shared" si="53"/>
        <v>9.27</v>
      </c>
      <c r="Q7892" s="186"/>
      <c r="R7892" s="35"/>
    </row>
    <row r="7893" s="2" customFormat="1" ht="9.95" customHeight="1" spans="1:18">
      <c r="A7893" s="177" t="s">
        <v>1382</v>
      </c>
      <c r="B7893" s="177" t="s">
        <v>1383</v>
      </c>
      <c r="C7893" s="190" t="s">
        <v>765</v>
      </c>
      <c r="D7893" s="180">
        <v>280.06</v>
      </c>
      <c r="E7893" s="61" t="s">
        <v>1215</v>
      </c>
      <c r="F7893" s="181" t="s">
        <v>1226</v>
      </c>
      <c r="G7893" s="182" t="s">
        <v>1164</v>
      </c>
      <c r="H7893" s="189" t="s">
        <v>1198</v>
      </c>
      <c r="I7893" s="177" t="s">
        <v>39</v>
      </c>
      <c r="J7893" s="189" t="s">
        <v>1385</v>
      </c>
      <c r="K7893" s="61"/>
      <c r="L7893" s="35">
        <v>40452055</v>
      </c>
      <c r="M7893" s="35">
        <v>4723637</v>
      </c>
      <c r="N7893" s="177" t="s">
        <v>1386</v>
      </c>
      <c r="O7893" s="61" t="s">
        <v>1678</v>
      </c>
      <c r="P7893" s="185">
        <f t="shared" si="53"/>
        <v>1260.27</v>
      </c>
      <c r="Q7893" s="186"/>
      <c r="R7893" s="35"/>
    </row>
    <row r="7894" s="2" customFormat="1" ht="9.95" customHeight="1" spans="1:18">
      <c r="A7894" s="177" t="s">
        <v>1382</v>
      </c>
      <c r="B7894" s="177" t="s">
        <v>1383</v>
      </c>
      <c r="C7894" s="190" t="s">
        <v>417</v>
      </c>
      <c r="D7894" s="180">
        <v>45.46</v>
      </c>
      <c r="E7894" s="61" t="s">
        <v>1215</v>
      </c>
      <c r="F7894" s="181" t="s">
        <v>1226</v>
      </c>
      <c r="G7894" s="182" t="s">
        <v>1164</v>
      </c>
      <c r="H7894" s="189" t="s">
        <v>1198</v>
      </c>
      <c r="I7894" s="177" t="s">
        <v>39</v>
      </c>
      <c r="J7894" s="189" t="s">
        <v>1385</v>
      </c>
      <c r="K7894" s="61"/>
      <c r="L7894" s="35">
        <v>40452821</v>
      </c>
      <c r="M7894" s="35">
        <v>4723567</v>
      </c>
      <c r="N7894" s="177" t="s">
        <v>1386</v>
      </c>
      <c r="O7894" s="61" t="s">
        <v>1678</v>
      </c>
      <c r="P7894" s="185">
        <f t="shared" si="53"/>
        <v>204.57</v>
      </c>
      <c r="Q7894" s="186"/>
      <c r="R7894" s="35"/>
    </row>
    <row r="7895" s="2" customFormat="1" ht="9.95" customHeight="1" spans="1:18">
      <c r="A7895" s="177" t="s">
        <v>1382</v>
      </c>
      <c r="B7895" s="177" t="s">
        <v>1383</v>
      </c>
      <c r="C7895" s="190" t="s">
        <v>468</v>
      </c>
      <c r="D7895" s="180">
        <v>88.43</v>
      </c>
      <c r="E7895" s="61" t="s">
        <v>1215</v>
      </c>
      <c r="F7895" s="181" t="s">
        <v>1226</v>
      </c>
      <c r="G7895" s="182" t="s">
        <v>1164</v>
      </c>
      <c r="H7895" s="189" t="s">
        <v>1198</v>
      </c>
      <c r="I7895" s="177" t="s">
        <v>39</v>
      </c>
      <c r="J7895" s="189" t="s">
        <v>1385</v>
      </c>
      <c r="K7895" s="61"/>
      <c r="L7895" s="35">
        <v>40452437</v>
      </c>
      <c r="M7895" s="35">
        <v>4723483</v>
      </c>
      <c r="N7895" s="177" t="s">
        <v>1386</v>
      </c>
      <c r="O7895" s="61" t="s">
        <v>1678</v>
      </c>
      <c r="P7895" s="185">
        <f t="shared" si="53"/>
        <v>397.935</v>
      </c>
      <c r="Q7895" s="186"/>
      <c r="R7895" s="35"/>
    </row>
    <row r="7896" s="2" customFormat="1" ht="9.95" customHeight="1" spans="1:18">
      <c r="A7896" s="177" t="s">
        <v>1382</v>
      </c>
      <c r="B7896" s="177" t="s">
        <v>1383</v>
      </c>
      <c r="C7896" s="190" t="s">
        <v>602</v>
      </c>
      <c r="D7896" s="180">
        <v>123.1</v>
      </c>
      <c r="E7896" s="61" t="s">
        <v>1215</v>
      </c>
      <c r="F7896" s="181" t="s">
        <v>1226</v>
      </c>
      <c r="G7896" s="182" t="s">
        <v>1164</v>
      </c>
      <c r="H7896" s="189" t="s">
        <v>1198</v>
      </c>
      <c r="I7896" s="177" t="s">
        <v>39</v>
      </c>
      <c r="J7896" s="189" t="s">
        <v>1385</v>
      </c>
      <c r="K7896" s="61"/>
      <c r="L7896" s="35">
        <v>40452893</v>
      </c>
      <c r="M7896" s="35">
        <v>4723478</v>
      </c>
      <c r="N7896" s="177" t="s">
        <v>1386</v>
      </c>
      <c r="O7896" s="61" t="s">
        <v>1678</v>
      </c>
      <c r="P7896" s="185">
        <f t="shared" si="53"/>
        <v>553.95</v>
      </c>
      <c r="Q7896" s="186"/>
      <c r="R7896" s="35"/>
    </row>
    <row r="7897" s="2" customFormat="1" ht="9.95" customHeight="1" spans="1:18">
      <c r="A7897" s="177" t="s">
        <v>1382</v>
      </c>
      <c r="B7897" s="177" t="s">
        <v>1383</v>
      </c>
      <c r="C7897" s="190" t="s">
        <v>528</v>
      </c>
      <c r="D7897" s="180">
        <v>5.09</v>
      </c>
      <c r="E7897" s="61" t="s">
        <v>1215</v>
      </c>
      <c r="F7897" s="181" t="s">
        <v>1226</v>
      </c>
      <c r="G7897" s="182" t="s">
        <v>1164</v>
      </c>
      <c r="H7897" s="189" t="s">
        <v>1198</v>
      </c>
      <c r="I7897" s="177" t="s">
        <v>39</v>
      </c>
      <c r="J7897" s="189" t="s">
        <v>1385</v>
      </c>
      <c r="K7897" s="61"/>
      <c r="L7897" s="35">
        <v>40453102</v>
      </c>
      <c r="M7897" s="35">
        <v>4723466</v>
      </c>
      <c r="N7897" s="177" t="s">
        <v>1386</v>
      </c>
      <c r="O7897" s="61" t="s">
        <v>1678</v>
      </c>
      <c r="P7897" s="185">
        <f t="shared" si="53"/>
        <v>22.905</v>
      </c>
      <c r="Q7897" s="186"/>
      <c r="R7897" s="35"/>
    </row>
    <row r="7898" s="2" customFormat="1" ht="9.95" customHeight="1" spans="1:18">
      <c r="A7898" s="177" t="s">
        <v>1382</v>
      </c>
      <c r="B7898" s="177" t="s">
        <v>1383</v>
      </c>
      <c r="C7898" s="190" t="s">
        <v>725</v>
      </c>
      <c r="D7898" s="180">
        <v>13.54</v>
      </c>
      <c r="E7898" s="61" t="s">
        <v>1215</v>
      </c>
      <c r="F7898" s="181" t="s">
        <v>1226</v>
      </c>
      <c r="G7898" s="182" t="s">
        <v>1164</v>
      </c>
      <c r="H7898" s="189" t="s">
        <v>1198</v>
      </c>
      <c r="I7898" s="177" t="s">
        <v>39</v>
      </c>
      <c r="J7898" s="189" t="s">
        <v>1385</v>
      </c>
      <c r="K7898" s="61"/>
      <c r="L7898" s="35">
        <v>40452948</v>
      </c>
      <c r="M7898" s="35">
        <v>4723407</v>
      </c>
      <c r="N7898" s="177" t="s">
        <v>1386</v>
      </c>
      <c r="O7898" s="61" t="s">
        <v>1678</v>
      </c>
      <c r="P7898" s="185">
        <f t="shared" si="53"/>
        <v>60.93</v>
      </c>
      <c r="Q7898" s="186"/>
      <c r="R7898" s="35"/>
    </row>
    <row r="7899" s="2" customFormat="1" ht="9.95" customHeight="1" spans="1:18">
      <c r="A7899" s="177" t="s">
        <v>1382</v>
      </c>
      <c r="B7899" s="177" t="s">
        <v>1383</v>
      </c>
      <c r="C7899" s="190" t="s">
        <v>740</v>
      </c>
      <c r="D7899" s="180">
        <v>5.87</v>
      </c>
      <c r="E7899" s="61" t="s">
        <v>1215</v>
      </c>
      <c r="F7899" s="181" t="s">
        <v>1226</v>
      </c>
      <c r="G7899" s="182" t="s">
        <v>1164</v>
      </c>
      <c r="H7899" s="189" t="s">
        <v>1198</v>
      </c>
      <c r="I7899" s="177" t="s">
        <v>39</v>
      </c>
      <c r="J7899" s="189" t="s">
        <v>1385</v>
      </c>
      <c r="K7899" s="61"/>
      <c r="L7899" s="35">
        <v>40452991</v>
      </c>
      <c r="M7899" s="35">
        <v>4723410</v>
      </c>
      <c r="N7899" s="177" t="s">
        <v>1386</v>
      </c>
      <c r="O7899" s="61" t="s">
        <v>1678</v>
      </c>
      <c r="P7899" s="185">
        <f t="shared" si="53"/>
        <v>26.415</v>
      </c>
      <c r="Q7899" s="186"/>
      <c r="R7899" s="35"/>
    </row>
    <row r="7900" s="2" customFormat="1" ht="9.95" customHeight="1" spans="1:18">
      <c r="A7900" s="177" t="s">
        <v>1382</v>
      </c>
      <c r="B7900" s="177" t="s">
        <v>1383</v>
      </c>
      <c r="C7900" s="190" t="s">
        <v>662</v>
      </c>
      <c r="D7900" s="180">
        <v>49.7</v>
      </c>
      <c r="E7900" s="61" t="s">
        <v>1215</v>
      </c>
      <c r="F7900" s="181" t="s">
        <v>1226</v>
      </c>
      <c r="G7900" s="182" t="s">
        <v>1164</v>
      </c>
      <c r="H7900" s="189" t="s">
        <v>1198</v>
      </c>
      <c r="I7900" s="177" t="s">
        <v>39</v>
      </c>
      <c r="J7900" s="189" t="s">
        <v>1385</v>
      </c>
      <c r="K7900" s="61"/>
      <c r="L7900" s="35">
        <v>40453571</v>
      </c>
      <c r="M7900" s="35">
        <v>4723318</v>
      </c>
      <c r="N7900" s="177" t="s">
        <v>1386</v>
      </c>
      <c r="O7900" s="61" t="s">
        <v>1678</v>
      </c>
      <c r="P7900" s="185">
        <f t="shared" si="53"/>
        <v>223.65</v>
      </c>
      <c r="Q7900" s="186"/>
      <c r="R7900" s="35"/>
    </row>
    <row r="7901" s="2" customFormat="1" ht="9.95" customHeight="1" spans="1:18">
      <c r="A7901" s="177" t="s">
        <v>1382</v>
      </c>
      <c r="B7901" s="177" t="s">
        <v>1383</v>
      </c>
      <c r="C7901" s="190" t="s">
        <v>459</v>
      </c>
      <c r="D7901" s="180">
        <v>68.36</v>
      </c>
      <c r="E7901" s="61" t="s">
        <v>1215</v>
      </c>
      <c r="F7901" s="181" t="s">
        <v>1226</v>
      </c>
      <c r="G7901" s="182" t="s">
        <v>1164</v>
      </c>
      <c r="H7901" s="189" t="s">
        <v>1198</v>
      </c>
      <c r="I7901" s="177" t="s">
        <v>39</v>
      </c>
      <c r="J7901" s="189" t="s">
        <v>1385</v>
      </c>
      <c r="K7901" s="61"/>
      <c r="L7901" s="35">
        <v>40453648</v>
      </c>
      <c r="M7901" s="35">
        <v>4723355</v>
      </c>
      <c r="N7901" s="177" t="s">
        <v>1386</v>
      </c>
      <c r="O7901" s="61" t="s">
        <v>1678</v>
      </c>
      <c r="P7901" s="185">
        <f t="shared" si="53"/>
        <v>307.62</v>
      </c>
      <c r="Q7901" s="186"/>
      <c r="R7901" s="35"/>
    </row>
    <row r="7902" s="2" customFormat="1" ht="9.95" customHeight="1" spans="1:18">
      <c r="A7902" s="177" t="s">
        <v>1382</v>
      </c>
      <c r="B7902" s="177" t="s">
        <v>1383</v>
      </c>
      <c r="C7902" s="190" t="s">
        <v>250</v>
      </c>
      <c r="D7902" s="180">
        <v>6.38</v>
      </c>
      <c r="E7902" s="61" t="s">
        <v>1215</v>
      </c>
      <c r="F7902" s="181" t="s">
        <v>1226</v>
      </c>
      <c r="G7902" s="182" t="s">
        <v>1164</v>
      </c>
      <c r="H7902" s="189" t="s">
        <v>1198</v>
      </c>
      <c r="I7902" s="177" t="s">
        <v>39</v>
      </c>
      <c r="J7902" s="189" t="s">
        <v>1385</v>
      </c>
      <c r="K7902" s="61"/>
      <c r="L7902" s="35">
        <v>40452395</v>
      </c>
      <c r="M7902" s="35">
        <v>4723308</v>
      </c>
      <c r="N7902" s="177" t="s">
        <v>1386</v>
      </c>
      <c r="O7902" s="61" t="s">
        <v>1678</v>
      </c>
      <c r="P7902" s="185">
        <f t="shared" si="53"/>
        <v>28.71</v>
      </c>
      <c r="Q7902" s="186"/>
      <c r="R7902" s="35"/>
    </row>
    <row r="7903" s="2" customFormat="1" ht="9.95" customHeight="1" spans="1:18">
      <c r="A7903" s="177" t="s">
        <v>1382</v>
      </c>
      <c r="B7903" s="177" t="s">
        <v>1383</v>
      </c>
      <c r="C7903" s="190" t="s">
        <v>504</v>
      </c>
      <c r="D7903" s="180">
        <v>29.55</v>
      </c>
      <c r="E7903" s="61" t="s">
        <v>1215</v>
      </c>
      <c r="F7903" s="181" t="s">
        <v>1226</v>
      </c>
      <c r="G7903" s="182" t="s">
        <v>1164</v>
      </c>
      <c r="H7903" s="189" t="s">
        <v>1198</v>
      </c>
      <c r="I7903" s="177" t="s">
        <v>39</v>
      </c>
      <c r="J7903" s="189" t="s">
        <v>1385</v>
      </c>
      <c r="K7903" s="61"/>
      <c r="L7903" s="35">
        <v>40452737</v>
      </c>
      <c r="M7903" s="35">
        <v>4723231</v>
      </c>
      <c r="N7903" s="177" t="s">
        <v>1386</v>
      </c>
      <c r="O7903" s="61" t="s">
        <v>1678</v>
      </c>
      <c r="P7903" s="185">
        <f t="shared" si="53"/>
        <v>132.975</v>
      </c>
      <c r="Q7903" s="186"/>
      <c r="R7903" s="35"/>
    </row>
    <row r="7904" s="2" customFormat="1" ht="9.95" customHeight="1" spans="1:18">
      <c r="A7904" s="177" t="s">
        <v>1382</v>
      </c>
      <c r="B7904" s="177" t="s">
        <v>1383</v>
      </c>
      <c r="C7904" s="190" t="s">
        <v>1090</v>
      </c>
      <c r="D7904" s="180">
        <v>370.97</v>
      </c>
      <c r="E7904" s="61" t="s">
        <v>1215</v>
      </c>
      <c r="F7904" s="181" t="s">
        <v>1226</v>
      </c>
      <c r="G7904" s="182" t="s">
        <v>1164</v>
      </c>
      <c r="H7904" s="189" t="s">
        <v>1198</v>
      </c>
      <c r="I7904" s="177" t="s">
        <v>39</v>
      </c>
      <c r="J7904" s="189" t="s">
        <v>1385</v>
      </c>
      <c r="K7904" s="61"/>
      <c r="L7904" s="35">
        <v>40453185</v>
      </c>
      <c r="M7904" s="35">
        <v>4723133</v>
      </c>
      <c r="N7904" s="177" t="s">
        <v>1386</v>
      </c>
      <c r="O7904" s="61" t="s">
        <v>1678</v>
      </c>
      <c r="P7904" s="185">
        <f t="shared" si="53"/>
        <v>1669.365</v>
      </c>
      <c r="Q7904" s="186"/>
      <c r="R7904" s="35"/>
    </row>
    <row r="7905" s="2" customFormat="1" ht="9.95" customHeight="1" spans="1:18">
      <c r="A7905" s="177" t="s">
        <v>1382</v>
      </c>
      <c r="B7905" s="177" t="s">
        <v>1383</v>
      </c>
      <c r="C7905" s="190" t="s">
        <v>1679</v>
      </c>
      <c r="D7905" s="180">
        <v>8.49</v>
      </c>
      <c r="E7905" s="61" t="s">
        <v>1215</v>
      </c>
      <c r="F7905" s="181" t="s">
        <v>1226</v>
      </c>
      <c r="G7905" s="182" t="s">
        <v>1164</v>
      </c>
      <c r="H7905" s="189" t="s">
        <v>1198</v>
      </c>
      <c r="I7905" s="177" t="s">
        <v>39</v>
      </c>
      <c r="J7905" s="189" t="s">
        <v>1385</v>
      </c>
      <c r="K7905" s="61"/>
      <c r="L7905" s="35">
        <v>40451611</v>
      </c>
      <c r="M7905" s="35">
        <v>4723116</v>
      </c>
      <c r="N7905" s="177" t="s">
        <v>1386</v>
      </c>
      <c r="O7905" s="61" t="s">
        <v>1678</v>
      </c>
      <c r="P7905" s="185">
        <f t="shared" si="53"/>
        <v>38.205</v>
      </c>
      <c r="Q7905" s="186"/>
      <c r="R7905" s="35"/>
    </row>
    <row r="7906" s="2" customFormat="1" ht="9.95" customHeight="1" spans="1:18">
      <c r="A7906" s="177" t="s">
        <v>1382</v>
      </c>
      <c r="B7906" s="177" t="s">
        <v>1383</v>
      </c>
      <c r="C7906" s="190" t="s">
        <v>714</v>
      </c>
      <c r="D7906" s="180">
        <v>71.33</v>
      </c>
      <c r="E7906" s="61" t="s">
        <v>1215</v>
      </c>
      <c r="F7906" s="181" t="s">
        <v>1226</v>
      </c>
      <c r="G7906" s="182" t="s">
        <v>1164</v>
      </c>
      <c r="H7906" s="189" t="s">
        <v>1198</v>
      </c>
      <c r="I7906" s="177" t="s">
        <v>39</v>
      </c>
      <c r="J7906" s="189" t="s">
        <v>1385</v>
      </c>
      <c r="K7906" s="61"/>
      <c r="L7906" s="35">
        <v>40453856</v>
      </c>
      <c r="M7906" s="35">
        <v>4722983</v>
      </c>
      <c r="N7906" s="177" t="s">
        <v>1386</v>
      </c>
      <c r="O7906" s="61" t="s">
        <v>1678</v>
      </c>
      <c r="P7906" s="185">
        <f t="shared" si="53"/>
        <v>320.985</v>
      </c>
      <c r="Q7906" s="186"/>
      <c r="R7906" s="35"/>
    </row>
    <row r="7907" s="2" customFormat="1" ht="9.95" customHeight="1" spans="1:18">
      <c r="A7907" s="177" t="s">
        <v>1382</v>
      </c>
      <c r="B7907" s="177" t="s">
        <v>1383</v>
      </c>
      <c r="C7907" s="190" t="s">
        <v>698</v>
      </c>
      <c r="D7907" s="180">
        <v>29.97</v>
      </c>
      <c r="E7907" s="61" t="s">
        <v>1215</v>
      </c>
      <c r="F7907" s="181" t="s">
        <v>1226</v>
      </c>
      <c r="G7907" s="182" t="s">
        <v>1164</v>
      </c>
      <c r="H7907" s="189" t="s">
        <v>1198</v>
      </c>
      <c r="I7907" s="177" t="s">
        <v>39</v>
      </c>
      <c r="J7907" s="189" t="s">
        <v>1385</v>
      </c>
      <c r="K7907" s="61"/>
      <c r="L7907" s="35">
        <v>40453632</v>
      </c>
      <c r="M7907" s="35">
        <v>4722948</v>
      </c>
      <c r="N7907" s="177" t="s">
        <v>1386</v>
      </c>
      <c r="O7907" s="61" t="s">
        <v>1678</v>
      </c>
      <c r="P7907" s="185">
        <f t="shared" si="53"/>
        <v>134.865</v>
      </c>
      <c r="Q7907" s="186"/>
      <c r="R7907" s="35"/>
    </row>
    <row r="7908" s="2" customFormat="1" ht="9.95" customHeight="1" spans="1:18">
      <c r="A7908" s="177" t="s">
        <v>1382</v>
      </c>
      <c r="B7908" s="177" t="s">
        <v>1383</v>
      </c>
      <c r="C7908" s="190" t="s">
        <v>1680</v>
      </c>
      <c r="D7908" s="180">
        <v>12.9</v>
      </c>
      <c r="E7908" s="61" t="s">
        <v>1215</v>
      </c>
      <c r="F7908" s="181" t="s">
        <v>1226</v>
      </c>
      <c r="G7908" s="182" t="s">
        <v>1164</v>
      </c>
      <c r="H7908" s="189" t="s">
        <v>1198</v>
      </c>
      <c r="I7908" s="177" t="s">
        <v>39</v>
      </c>
      <c r="J7908" s="189" t="s">
        <v>1385</v>
      </c>
      <c r="K7908" s="61"/>
      <c r="L7908" s="35">
        <v>40453384</v>
      </c>
      <c r="M7908" s="35">
        <v>4722724</v>
      </c>
      <c r="N7908" s="177" t="s">
        <v>1386</v>
      </c>
      <c r="O7908" s="61" t="s">
        <v>1678</v>
      </c>
      <c r="P7908" s="185">
        <f t="shared" si="53"/>
        <v>58.05</v>
      </c>
      <c r="Q7908" s="186"/>
      <c r="R7908" s="35"/>
    </row>
    <row r="7909" s="2" customFormat="1" ht="9.95" customHeight="1" spans="1:18">
      <c r="A7909" s="177" t="s">
        <v>1382</v>
      </c>
      <c r="B7909" s="177" t="s">
        <v>1383</v>
      </c>
      <c r="C7909" s="190" t="s">
        <v>865</v>
      </c>
      <c r="D7909" s="180">
        <v>635.11</v>
      </c>
      <c r="E7909" s="61" t="s">
        <v>1215</v>
      </c>
      <c r="F7909" s="181" t="s">
        <v>1226</v>
      </c>
      <c r="G7909" s="182" t="s">
        <v>1164</v>
      </c>
      <c r="H7909" s="189" t="s">
        <v>1198</v>
      </c>
      <c r="I7909" s="177" t="s">
        <v>39</v>
      </c>
      <c r="J7909" s="189" t="s">
        <v>1385</v>
      </c>
      <c r="K7909" s="61"/>
      <c r="L7909" s="35">
        <v>40452046</v>
      </c>
      <c r="M7909" s="35">
        <v>4722757</v>
      </c>
      <c r="N7909" s="177" t="s">
        <v>1386</v>
      </c>
      <c r="O7909" s="61" t="s">
        <v>1678</v>
      </c>
      <c r="P7909" s="185">
        <f t="shared" si="53"/>
        <v>2857.995</v>
      </c>
      <c r="Q7909" s="186"/>
      <c r="R7909" s="35"/>
    </row>
    <row r="7910" s="2" customFormat="1" ht="9.95" customHeight="1" spans="1:18">
      <c r="A7910" s="177" t="s">
        <v>1382</v>
      </c>
      <c r="B7910" s="177" t="s">
        <v>1383</v>
      </c>
      <c r="C7910" s="190" t="s">
        <v>1053</v>
      </c>
      <c r="D7910" s="180">
        <v>41.39</v>
      </c>
      <c r="E7910" s="61" t="s">
        <v>1215</v>
      </c>
      <c r="F7910" s="181" t="s">
        <v>1226</v>
      </c>
      <c r="G7910" s="182" t="s">
        <v>1164</v>
      </c>
      <c r="H7910" s="189" t="s">
        <v>1198</v>
      </c>
      <c r="I7910" s="177" t="s">
        <v>39</v>
      </c>
      <c r="J7910" s="189" t="s">
        <v>1385</v>
      </c>
      <c r="K7910" s="61"/>
      <c r="L7910" s="35">
        <v>40451619</v>
      </c>
      <c r="M7910" s="35">
        <v>4722599</v>
      </c>
      <c r="N7910" s="177" t="s">
        <v>1386</v>
      </c>
      <c r="O7910" s="61" t="s">
        <v>1678</v>
      </c>
      <c r="P7910" s="185">
        <f t="shared" si="53"/>
        <v>186.255</v>
      </c>
      <c r="Q7910" s="186"/>
      <c r="R7910" s="35"/>
    </row>
    <row r="7911" s="2" customFormat="1" ht="9.95" customHeight="1" spans="1:18">
      <c r="A7911" s="177" t="s">
        <v>1382</v>
      </c>
      <c r="B7911" s="177" t="s">
        <v>1383</v>
      </c>
      <c r="C7911" s="190" t="s">
        <v>857</v>
      </c>
      <c r="D7911" s="180">
        <v>42.65</v>
      </c>
      <c r="E7911" s="61" t="s">
        <v>1215</v>
      </c>
      <c r="F7911" s="181" t="s">
        <v>1226</v>
      </c>
      <c r="G7911" s="182" t="s">
        <v>1164</v>
      </c>
      <c r="H7911" s="189" t="s">
        <v>1198</v>
      </c>
      <c r="I7911" s="177" t="s">
        <v>39</v>
      </c>
      <c r="J7911" s="189" t="s">
        <v>1385</v>
      </c>
      <c r="K7911" s="61"/>
      <c r="L7911" s="35">
        <v>40454436</v>
      </c>
      <c r="M7911" s="35">
        <v>4722550</v>
      </c>
      <c r="N7911" s="177" t="s">
        <v>1386</v>
      </c>
      <c r="O7911" s="61" t="s">
        <v>1678</v>
      </c>
      <c r="P7911" s="185">
        <f t="shared" si="53"/>
        <v>191.925</v>
      </c>
      <c r="Q7911" s="186"/>
      <c r="R7911" s="35"/>
    </row>
    <row r="7912" s="2" customFormat="1" ht="9.95" customHeight="1" spans="1:18">
      <c r="A7912" s="177" t="s">
        <v>1382</v>
      </c>
      <c r="B7912" s="177" t="s">
        <v>1383</v>
      </c>
      <c r="C7912" s="190" t="s">
        <v>999</v>
      </c>
      <c r="D7912" s="180">
        <v>29.5</v>
      </c>
      <c r="E7912" s="61" t="s">
        <v>1215</v>
      </c>
      <c r="F7912" s="181" t="s">
        <v>1226</v>
      </c>
      <c r="G7912" s="182" t="s">
        <v>1164</v>
      </c>
      <c r="H7912" s="189" t="s">
        <v>1198</v>
      </c>
      <c r="I7912" s="177" t="s">
        <v>39</v>
      </c>
      <c r="J7912" s="189" t="s">
        <v>1385</v>
      </c>
      <c r="K7912" s="61"/>
      <c r="L7912" s="35">
        <v>40451704</v>
      </c>
      <c r="M7912" s="35">
        <v>4722498</v>
      </c>
      <c r="N7912" s="177" t="s">
        <v>1386</v>
      </c>
      <c r="O7912" s="61" t="s">
        <v>1678</v>
      </c>
      <c r="P7912" s="185">
        <f t="shared" si="53"/>
        <v>132.75</v>
      </c>
      <c r="Q7912" s="186"/>
      <c r="R7912" s="35"/>
    </row>
    <row r="7913" s="2" customFormat="1" ht="9.95" customHeight="1" spans="1:18">
      <c r="A7913" s="177" t="s">
        <v>1382</v>
      </c>
      <c r="B7913" s="177" t="s">
        <v>1383</v>
      </c>
      <c r="C7913" s="190" t="s">
        <v>1009</v>
      </c>
      <c r="D7913" s="180">
        <v>161.11</v>
      </c>
      <c r="E7913" s="61" t="s">
        <v>1215</v>
      </c>
      <c r="F7913" s="181" t="s">
        <v>1226</v>
      </c>
      <c r="G7913" s="182" t="s">
        <v>1164</v>
      </c>
      <c r="H7913" s="189" t="s">
        <v>1198</v>
      </c>
      <c r="I7913" s="177" t="s">
        <v>39</v>
      </c>
      <c r="J7913" s="189" t="s">
        <v>1385</v>
      </c>
      <c r="K7913" s="61"/>
      <c r="L7913" s="35">
        <v>40452194</v>
      </c>
      <c r="M7913" s="35">
        <v>4722341</v>
      </c>
      <c r="N7913" s="177" t="s">
        <v>1386</v>
      </c>
      <c r="O7913" s="61" t="s">
        <v>1678</v>
      </c>
      <c r="P7913" s="185">
        <f t="shared" si="53"/>
        <v>724.995</v>
      </c>
      <c r="Q7913" s="186"/>
      <c r="R7913" s="35"/>
    </row>
    <row r="7914" s="2" customFormat="1" ht="9.95" customHeight="1" spans="1:18">
      <c r="A7914" s="177" t="s">
        <v>1382</v>
      </c>
      <c r="B7914" s="177" t="s">
        <v>1383</v>
      </c>
      <c r="C7914" s="190" t="s">
        <v>993</v>
      </c>
      <c r="D7914" s="180">
        <v>71.68</v>
      </c>
      <c r="E7914" s="61" t="s">
        <v>1215</v>
      </c>
      <c r="F7914" s="181" t="s">
        <v>1226</v>
      </c>
      <c r="G7914" s="182" t="s">
        <v>1164</v>
      </c>
      <c r="H7914" s="189" t="s">
        <v>1198</v>
      </c>
      <c r="I7914" s="177" t="s">
        <v>39</v>
      </c>
      <c r="J7914" s="189" t="s">
        <v>1385</v>
      </c>
      <c r="K7914" s="61"/>
      <c r="L7914" s="35">
        <v>40453199</v>
      </c>
      <c r="M7914" s="35">
        <v>4722318</v>
      </c>
      <c r="N7914" s="177" t="s">
        <v>1386</v>
      </c>
      <c r="O7914" s="61" t="s">
        <v>1678</v>
      </c>
      <c r="P7914" s="185">
        <f t="shared" si="53"/>
        <v>322.56</v>
      </c>
      <c r="Q7914" s="186"/>
      <c r="R7914" s="35"/>
    </row>
    <row r="7915" s="2" customFormat="1" ht="9.95" customHeight="1" spans="1:18">
      <c r="A7915" s="177" t="s">
        <v>1382</v>
      </c>
      <c r="B7915" s="177" t="s">
        <v>1383</v>
      </c>
      <c r="C7915" s="190" t="s">
        <v>1030</v>
      </c>
      <c r="D7915" s="180">
        <v>14.64</v>
      </c>
      <c r="E7915" s="61" t="s">
        <v>1215</v>
      </c>
      <c r="F7915" s="181" t="s">
        <v>1226</v>
      </c>
      <c r="G7915" s="182" t="s">
        <v>1164</v>
      </c>
      <c r="H7915" s="189" t="s">
        <v>1198</v>
      </c>
      <c r="I7915" s="177" t="s">
        <v>39</v>
      </c>
      <c r="J7915" s="189" t="s">
        <v>1385</v>
      </c>
      <c r="K7915" s="61"/>
      <c r="L7915" s="35">
        <v>40453065</v>
      </c>
      <c r="M7915" s="35">
        <v>4722348</v>
      </c>
      <c r="N7915" s="177" t="s">
        <v>1386</v>
      </c>
      <c r="O7915" s="61" t="s">
        <v>1678</v>
      </c>
      <c r="P7915" s="185">
        <f t="shared" si="53"/>
        <v>65.88</v>
      </c>
      <c r="Q7915" s="186"/>
      <c r="R7915" s="35"/>
    </row>
    <row r="7916" s="2" customFormat="1" ht="9.95" customHeight="1" spans="1:18">
      <c r="A7916" s="177" t="s">
        <v>1382</v>
      </c>
      <c r="B7916" s="177" t="s">
        <v>1383</v>
      </c>
      <c r="C7916" s="190" t="s">
        <v>1681</v>
      </c>
      <c r="D7916" s="180">
        <v>4.45</v>
      </c>
      <c r="E7916" s="61" t="s">
        <v>1215</v>
      </c>
      <c r="F7916" s="181" t="s">
        <v>1226</v>
      </c>
      <c r="G7916" s="182" t="s">
        <v>1164</v>
      </c>
      <c r="H7916" s="189" t="s">
        <v>1198</v>
      </c>
      <c r="I7916" s="177" t="s">
        <v>39</v>
      </c>
      <c r="J7916" s="189" t="s">
        <v>1385</v>
      </c>
      <c r="K7916" s="61"/>
      <c r="L7916" s="35">
        <v>40452083</v>
      </c>
      <c r="M7916" s="35">
        <v>4722228</v>
      </c>
      <c r="N7916" s="177" t="s">
        <v>1386</v>
      </c>
      <c r="O7916" s="61" t="s">
        <v>1678</v>
      </c>
      <c r="P7916" s="185">
        <f t="shared" si="53"/>
        <v>20.025</v>
      </c>
      <c r="Q7916" s="186"/>
      <c r="R7916" s="35"/>
    </row>
    <row r="7917" s="2" customFormat="1" ht="9.95" customHeight="1" spans="1:18">
      <c r="A7917" s="177" t="s">
        <v>1382</v>
      </c>
      <c r="B7917" s="177" t="s">
        <v>1383</v>
      </c>
      <c r="C7917" s="190" t="s">
        <v>1682</v>
      </c>
      <c r="D7917" s="180">
        <v>20.51</v>
      </c>
      <c r="E7917" s="61" t="s">
        <v>1215</v>
      </c>
      <c r="F7917" s="181" t="s">
        <v>1226</v>
      </c>
      <c r="G7917" s="182" t="s">
        <v>1164</v>
      </c>
      <c r="H7917" s="189" t="s">
        <v>1198</v>
      </c>
      <c r="I7917" s="177" t="s">
        <v>39</v>
      </c>
      <c r="J7917" s="189" t="s">
        <v>1385</v>
      </c>
      <c r="K7917" s="61"/>
      <c r="L7917" s="35">
        <v>40452957</v>
      </c>
      <c r="M7917" s="35">
        <v>4722188</v>
      </c>
      <c r="N7917" s="177" t="s">
        <v>1386</v>
      </c>
      <c r="O7917" s="61" t="s">
        <v>1678</v>
      </c>
      <c r="P7917" s="185">
        <f t="shared" si="53"/>
        <v>92.295</v>
      </c>
      <c r="Q7917" s="186"/>
      <c r="R7917" s="35"/>
    </row>
    <row r="7918" s="2" customFormat="1" ht="9.95" customHeight="1" spans="1:18">
      <c r="A7918" s="177" t="s">
        <v>1382</v>
      </c>
      <c r="B7918" s="177" t="s">
        <v>1383</v>
      </c>
      <c r="C7918" s="190" t="s">
        <v>1683</v>
      </c>
      <c r="D7918" s="180">
        <v>96.74</v>
      </c>
      <c r="E7918" s="61" t="s">
        <v>1215</v>
      </c>
      <c r="F7918" s="181" t="s">
        <v>1226</v>
      </c>
      <c r="G7918" s="182" t="s">
        <v>1164</v>
      </c>
      <c r="H7918" s="189" t="s">
        <v>1198</v>
      </c>
      <c r="I7918" s="177" t="s">
        <v>39</v>
      </c>
      <c r="J7918" s="189" t="s">
        <v>1385</v>
      </c>
      <c r="K7918" s="61"/>
      <c r="L7918" s="35">
        <v>40454435</v>
      </c>
      <c r="M7918" s="35">
        <v>4722179</v>
      </c>
      <c r="N7918" s="177" t="s">
        <v>1386</v>
      </c>
      <c r="O7918" s="61" t="s">
        <v>1678</v>
      </c>
      <c r="P7918" s="185">
        <f t="shared" si="53"/>
        <v>435.33</v>
      </c>
      <c r="Q7918" s="186"/>
      <c r="R7918" s="35"/>
    </row>
    <row r="7919" s="2" customFormat="1" ht="9.95" customHeight="1" spans="1:18">
      <c r="A7919" s="177" t="s">
        <v>1382</v>
      </c>
      <c r="B7919" s="177" t="s">
        <v>1383</v>
      </c>
      <c r="C7919" s="190" t="s">
        <v>1684</v>
      </c>
      <c r="D7919" s="180">
        <v>35.34</v>
      </c>
      <c r="E7919" s="61" t="s">
        <v>1215</v>
      </c>
      <c r="F7919" s="181" t="s">
        <v>1226</v>
      </c>
      <c r="G7919" s="182" t="s">
        <v>1164</v>
      </c>
      <c r="H7919" s="189" t="s">
        <v>1198</v>
      </c>
      <c r="I7919" s="177" t="s">
        <v>39</v>
      </c>
      <c r="J7919" s="189" t="s">
        <v>1385</v>
      </c>
      <c r="K7919" s="61"/>
      <c r="L7919" s="35">
        <v>40453115</v>
      </c>
      <c r="M7919" s="35">
        <v>4722139</v>
      </c>
      <c r="N7919" s="177" t="s">
        <v>1386</v>
      </c>
      <c r="O7919" s="61" t="s">
        <v>1678</v>
      </c>
      <c r="P7919" s="185">
        <f t="shared" si="53"/>
        <v>159.03</v>
      </c>
      <c r="Q7919" s="186"/>
      <c r="R7919" s="35"/>
    </row>
    <row r="7920" s="2" customFormat="1" ht="9.95" customHeight="1" spans="1:18">
      <c r="A7920" s="177" t="s">
        <v>1382</v>
      </c>
      <c r="B7920" s="177" t="s">
        <v>1383</v>
      </c>
      <c r="C7920" s="190" t="s">
        <v>1685</v>
      </c>
      <c r="D7920" s="180">
        <v>73.48</v>
      </c>
      <c r="E7920" s="61" t="s">
        <v>1215</v>
      </c>
      <c r="F7920" s="181" t="s">
        <v>1226</v>
      </c>
      <c r="G7920" s="182" t="s">
        <v>1164</v>
      </c>
      <c r="H7920" s="189" t="s">
        <v>1198</v>
      </c>
      <c r="I7920" s="177" t="s">
        <v>39</v>
      </c>
      <c r="J7920" s="189" t="s">
        <v>1385</v>
      </c>
      <c r="K7920" s="61"/>
      <c r="L7920" s="35">
        <v>40452711</v>
      </c>
      <c r="M7920" s="35">
        <v>4722099</v>
      </c>
      <c r="N7920" s="177" t="s">
        <v>1386</v>
      </c>
      <c r="O7920" s="61" t="s">
        <v>1678</v>
      </c>
      <c r="P7920" s="185">
        <f t="shared" si="53"/>
        <v>330.66</v>
      </c>
      <c r="Q7920" s="186"/>
      <c r="R7920" s="35"/>
    </row>
    <row r="7921" s="2" customFormat="1" ht="9.95" customHeight="1" spans="1:18">
      <c r="A7921" s="177" t="s">
        <v>1382</v>
      </c>
      <c r="B7921" s="177" t="s">
        <v>1383</v>
      </c>
      <c r="C7921" s="190" t="s">
        <v>1686</v>
      </c>
      <c r="D7921" s="180">
        <v>52.31</v>
      </c>
      <c r="E7921" s="61" t="s">
        <v>1215</v>
      </c>
      <c r="F7921" s="181" t="s">
        <v>1226</v>
      </c>
      <c r="G7921" s="182" t="s">
        <v>1164</v>
      </c>
      <c r="H7921" s="189" t="s">
        <v>1198</v>
      </c>
      <c r="I7921" s="177" t="s">
        <v>39</v>
      </c>
      <c r="J7921" s="189" t="s">
        <v>1385</v>
      </c>
      <c r="K7921" s="61"/>
      <c r="L7921" s="35">
        <v>40453658</v>
      </c>
      <c r="M7921" s="35">
        <v>4722006</v>
      </c>
      <c r="N7921" s="177" t="s">
        <v>1386</v>
      </c>
      <c r="O7921" s="61" t="s">
        <v>1678</v>
      </c>
      <c r="P7921" s="185">
        <f t="shared" si="53"/>
        <v>235.395</v>
      </c>
      <c r="Q7921" s="186"/>
      <c r="R7921" s="35"/>
    </row>
    <row r="7922" s="2" customFormat="1" ht="9.95" customHeight="1" spans="1:18">
      <c r="A7922" s="177" t="s">
        <v>1382</v>
      </c>
      <c r="B7922" s="177" t="s">
        <v>1383</v>
      </c>
      <c r="C7922" s="190" t="s">
        <v>1687</v>
      </c>
      <c r="D7922" s="180">
        <v>15.86</v>
      </c>
      <c r="E7922" s="61" t="s">
        <v>1215</v>
      </c>
      <c r="F7922" s="181" t="s">
        <v>1226</v>
      </c>
      <c r="G7922" s="182" t="s">
        <v>1164</v>
      </c>
      <c r="H7922" s="189" t="s">
        <v>1198</v>
      </c>
      <c r="I7922" s="177" t="s">
        <v>39</v>
      </c>
      <c r="J7922" s="189" t="s">
        <v>1385</v>
      </c>
      <c r="K7922" s="61"/>
      <c r="L7922" s="35">
        <v>40452899</v>
      </c>
      <c r="M7922" s="35">
        <v>4721834</v>
      </c>
      <c r="N7922" s="177" t="s">
        <v>1386</v>
      </c>
      <c r="O7922" s="61" t="s">
        <v>1678</v>
      </c>
      <c r="P7922" s="185">
        <f t="shared" si="53"/>
        <v>71.37</v>
      </c>
      <c r="Q7922" s="186"/>
      <c r="R7922" s="35"/>
    </row>
    <row r="7923" s="2" customFormat="1" ht="9.95" customHeight="1" spans="1:18">
      <c r="A7923" s="177" t="s">
        <v>1382</v>
      </c>
      <c r="B7923" s="177" t="s">
        <v>1383</v>
      </c>
      <c r="C7923" s="190" t="s">
        <v>1688</v>
      </c>
      <c r="D7923" s="180">
        <v>46.33</v>
      </c>
      <c r="E7923" s="61" t="s">
        <v>1215</v>
      </c>
      <c r="F7923" s="181" t="s">
        <v>1226</v>
      </c>
      <c r="G7923" s="182" t="s">
        <v>1164</v>
      </c>
      <c r="H7923" s="189" t="s">
        <v>1198</v>
      </c>
      <c r="I7923" s="177" t="s">
        <v>39</v>
      </c>
      <c r="J7923" s="189" t="s">
        <v>1385</v>
      </c>
      <c r="K7923" s="61"/>
      <c r="L7923" s="35">
        <v>40453289</v>
      </c>
      <c r="M7923" s="35">
        <v>4721835</v>
      </c>
      <c r="N7923" s="177" t="s">
        <v>1386</v>
      </c>
      <c r="O7923" s="61" t="s">
        <v>1678</v>
      </c>
      <c r="P7923" s="185">
        <f t="shared" si="53"/>
        <v>208.485</v>
      </c>
      <c r="Q7923" s="186"/>
      <c r="R7923" s="35"/>
    </row>
    <row r="7924" s="2" customFormat="1" ht="9.95" customHeight="1" spans="1:18">
      <c r="A7924" s="177" t="s">
        <v>1382</v>
      </c>
      <c r="B7924" s="177" t="s">
        <v>1383</v>
      </c>
      <c r="C7924" s="190" t="s">
        <v>1689</v>
      </c>
      <c r="D7924" s="180">
        <v>59.38</v>
      </c>
      <c r="E7924" s="61" t="s">
        <v>1215</v>
      </c>
      <c r="F7924" s="181" t="s">
        <v>1226</v>
      </c>
      <c r="G7924" s="182" t="s">
        <v>1164</v>
      </c>
      <c r="H7924" s="189" t="s">
        <v>1198</v>
      </c>
      <c r="I7924" s="177" t="s">
        <v>39</v>
      </c>
      <c r="J7924" s="189" t="s">
        <v>1385</v>
      </c>
      <c r="K7924" s="61"/>
      <c r="L7924" s="35">
        <v>40452131</v>
      </c>
      <c r="M7924" s="35">
        <v>4723464</v>
      </c>
      <c r="N7924" s="177" t="s">
        <v>1386</v>
      </c>
      <c r="O7924" s="61" t="s">
        <v>1678</v>
      </c>
      <c r="P7924" s="185">
        <f t="shared" si="53"/>
        <v>267.21</v>
      </c>
      <c r="Q7924" s="186"/>
      <c r="R7924" s="35"/>
    </row>
    <row r="7925" s="2" customFormat="1" ht="9.95" customHeight="1" spans="1:18">
      <c r="A7925" s="177" t="s">
        <v>1382</v>
      </c>
      <c r="B7925" s="177" t="s">
        <v>1417</v>
      </c>
      <c r="C7925" s="190" t="s">
        <v>1690</v>
      </c>
      <c r="D7925" s="180">
        <v>17.42</v>
      </c>
      <c r="E7925" s="61" t="s">
        <v>1215</v>
      </c>
      <c r="F7925" s="181" t="s">
        <v>1226</v>
      </c>
      <c r="G7925" s="182" t="s">
        <v>1164</v>
      </c>
      <c r="H7925" s="189" t="s">
        <v>1198</v>
      </c>
      <c r="I7925" s="177" t="s">
        <v>39</v>
      </c>
      <c r="J7925" s="189" t="s">
        <v>51</v>
      </c>
      <c r="K7925" s="61"/>
      <c r="L7925" s="35">
        <v>40457177</v>
      </c>
      <c r="M7925" s="35">
        <v>4723942</v>
      </c>
      <c r="N7925" s="177" t="s">
        <v>1386</v>
      </c>
      <c r="O7925" s="61" t="s">
        <v>1678</v>
      </c>
      <c r="P7925" s="185">
        <f t="shared" si="53"/>
        <v>78.39</v>
      </c>
      <c r="Q7925" s="186"/>
      <c r="R7925" s="35"/>
    </row>
    <row r="7926" s="2" customFormat="1" ht="9.95" customHeight="1" spans="1:18">
      <c r="A7926" s="177" t="s">
        <v>1382</v>
      </c>
      <c r="B7926" s="177" t="s">
        <v>1417</v>
      </c>
      <c r="C7926" s="190" t="s">
        <v>1691</v>
      </c>
      <c r="D7926" s="180">
        <v>27.25</v>
      </c>
      <c r="E7926" s="61" t="s">
        <v>1215</v>
      </c>
      <c r="F7926" s="181" t="s">
        <v>1226</v>
      </c>
      <c r="G7926" s="182" t="s">
        <v>1164</v>
      </c>
      <c r="H7926" s="189" t="s">
        <v>1198</v>
      </c>
      <c r="I7926" s="177" t="s">
        <v>39</v>
      </c>
      <c r="J7926" s="189" t="s">
        <v>1426</v>
      </c>
      <c r="K7926" s="61"/>
      <c r="L7926" s="35">
        <v>40456433</v>
      </c>
      <c r="M7926" s="35">
        <v>4723892</v>
      </c>
      <c r="N7926" s="177" t="s">
        <v>1386</v>
      </c>
      <c r="O7926" s="61" t="s">
        <v>1678</v>
      </c>
      <c r="P7926" s="185">
        <f t="shared" si="53"/>
        <v>122.625</v>
      </c>
      <c r="Q7926" s="186"/>
      <c r="R7926" s="35"/>
    </row>
    <row r="7927" s="2" customFormat="1" ht="9.95" customHeight="1" spans="1:18">
      <c r="A7927" s="177" t="s">
        <v>1382</v>
      </c>
      <c r="B7927" s="177" t="s">
        <v>1417</v>
      </c>
      <c r="C7927" s="190" t="s">
        <v>1692</v>
      </c>
      <c r="D7927" s="180">
        <v>57.66</v>
      </c>
      <c r="E7927" s="61" t="s">
        <v>1215</v>
      </c>
      <c r="F7927" s="181" t="s">
        <v>1226</v>
      </c>
      <c r="G7927" s="182" t="s">
        <v>1164</v>
      </c>
      <c r="H7927" s="189" t="s">
        <v>1198</v>
      </c>
      <c r="I7927" s="177" t="s">
        <v>39</v>
      </c>
      <c r="J7927" s="189" t="s">
        <v>1385</v>
      </c>
      <c r="K7927" s="61"/>
      <c r="L7927" s="35">
        <v>40457076</v>
      </c>
      <c r="M7927" s="35">
        <v>4723847</v>
      </c>
      <c r="N7927" s="177" t="s">
        <v>1386</v>
      </c>
      <c r="O7927" s="61" t="s">
        <v>1678</v>
      </c>
      <c r="P7927" s="185">
        <f t="shared" si="53"/>
        <v>259.47</v>
      </c>
      <c r="Q7927" s="186"/>
      <c r="R7927" s="35"/>
    </row>
    <row r="7928" s="2" customFormat="1" ht="9.95" customHeight="1" spans="1:18">
      <c r="A7928" s="177" t="s">
        <v>1382</v>
      </c>
      <c r="B7928" s="177" t="s">
        <v>1417</v>
      </c>
      <c r="C7928" s="190" t="s">
        <v>1693</v>
      </c>
      <c r="D7928" s="180">
        <v>95.62</v>
      </c>
      <c r="E7928" s="61" t="s">
        <v>1215</v>
      </c>
      <c r="F7928" s="181" t="s">
        <v>1226</v>
      </c>
      <c r="G7928" s="182" t="s">
        <v>1164</v>
      </c>
      <c r="H7928" s="189" t="s">
        <v>1198</v>
      </c>
      <c r="I7928" s="177" t="s">
        <v>39</v>
      </c>
      <c r="J7928" s="189" t="s">
        <v>1426</v>
      </c>
      <c r="K7928" s="61"/>
      <c r="L7928" s="35">
        <v>40456846</v>
      </c>
      <c r="M7928" s="35">
        <v>4723765</v>
      </c>
      <c r="N7928" s="177" t="s">
        <v>1386</v>
      </c>
      <c r="O7928" s="61" t="s">
        <v>1678</v>
      </c>
      <c r="P7928" s="185">
        <f t="shared" si="53"/>
        <v>430.29</v>
      </c>
      <c r="Q7928" s="186"/>
      <c r="R7928" s="35"/>
    </row>
    <row r="7929" s="2" customFormat="1" ht="9.95" customHeight="1" spans="1:18">
      <c r="A7929" s="177" t="s">
        <v>1382</v>
      </c>
      <c r="B7929" s="177" t="s">
        <v>1417</v>
      </c>
      <c r="C7929" s="190" t="s">
        <v>1694</v>
      </c>
      <c r="D7929" s="180">
        <v>15.34</v>
      </c>
      <c r="E7929" s="61" t="s">
        <v>1215</v>
      </c>
      <c r="F7929" s="181" t="s">
        <v>1226</v>
      </c>
      <c r="G7929" s="182" t="s">
        <v>1164</v>
      </c>
      <c r="H7929" s="189" t="s">
        <v>1198</v>
      </c>
      <c r="I7929" s="177" t="s">
        <v>39</v>
      </c>
      <c r="J7929" s="189" t="s">
        <v>1414</v>
      </c>
      <c r="K7929" s="61"/>
      <c r="L7929" s="35">
        <v>40454661</v>
      </c>
      <c r="M7929" s="35">
        <v>4723750</v>
      </c>
      <c r="N7929" s="177" t="s">
        <v>1386</v>
      </c>
      <c r="O7929" s="61" t="s">
        <v>1678</v>
      </c>
      <c r="P7929" s="185">
        <f t="shared" si="53"/>
        <v>69.03</v>
      </c>
      <c r="Q7929" s="186"/>
      <c r="R7929" s="35"/>
    </row>
    <row r="7930" s="2" customFormat="1" ht="9.95" customHeight="1" spans="1:18">
      <c r="A7930" s="177" t="s">
        <v>1382</v>
      </c>
      <c r="B7930" s="177" t="s">
        <v>1417</v>
      </c>
      <c r="C7930" s="190" t="s">
        <v>1695</v>
      </c>
      <c r="D7930" s="180">
        <v>29.01</v>
      </c>
      <c r="E7930" s="61" t="s">
        <v>1215</v>
      </c>
      <c r="F7930" s="181" t="s">
        <v>1226</v>
      </c>
      <c r="G7930" s="182" t="s">
        <v>1164</v>
      </c>
      <c r="H7930" s="189" t="s">
        <v>1198</v>
      </c>
      <c r="I7930" s="177" t="s">
        <v>39</v>
      </c>
      <c r="J7930" s="189" t="s">
        <v>1414</v>
      </c>
      <c r="K7930" s="61"/>
      <c r="L7930" s="35">
        <v>40454390</v>
      </c>
      <c r="M7930" s="35">
        <v>4723721</v>
      </c>
      <c r="N7930" s="177" t="s">
        <v>1386</v>
      </c>
      <c r="O7930" s="61" t="s">
        <v>1678</v>
      </c>
      <c r="P7930" s="185">
        <f t="shared" si="53"/>
        <v>130.545</v>
      </c>
      <c r="Q7930" s="186"/>
      <c r="R7930" s="35"/>
    </row>
    <row r="7931" s="2" customFormat="1" ht="9.95" customHeight="1" spans="1:18">
      <c r="A7931" s="177" t="s">
        <v>1382</v>
      </c>
      <c r="B7931" s="177" t="s">
        <v>1417</v>
      </c>
      <c r="C7931" s="190" t="s">
        <v>1696</v>
      </c>
      <c r="D7931" s="180">
        <v>13.02</v>
      </c>
      <c r="E7931" s="61" t="s">
        <v>1215</v>
      </c>
      <c r="F7931" s="181" t="s">
        <v>1226</v>
      </c>
      <c r="G7931" s="182" t="s">
        <v>1164</v>
      </c>
      <c r="H7931" s="189" t="s">
        <v>1198</v>
      </c>
      <c r="I7931" s="177" t="s">
        <v>39</v>
      </c>
      <c r="J7931" s="189" t="s">
        <v>1414</v>
      </c>
      <c r="K7931" s="61"/>
      <c r="L7931" s="35">
        <v>40454642</v>
      </c>
      <c r="M7931" s="35">
        <v>4723703</v>
      </c>
      <c r="N7931" s="177" t="s">
        <v>1386</v>
      </c>
      <c r="O7931" s="61" t="s">
        <v>1678</v>
      </c>
      <c r="P7931" s="185">
        <f t="shared" si="53"/>
        <v>58.59</v>
      </c>
      <c r="Q7931" s="186"/>
      <c r="R7931" s="35"/>
    </row>
    <row r="7932" s="2" customFormat="1" ht="9.95" customHeight="1" spans="1:18">
      <c r="A7932" s="177" t="s">
        <v>1382</v>
      </c>
      <c r="B7932" s="177" t="s">
        <v>1417</v>
      </c>
      <c r="C7932" s="190" t="s">
        <v>1697</v>
      </c>
      <c r="D7932" s="180">
        <v>12.83</v>
      </c>
      <c r="E7932" s="61" t="s">
        <v>1215</v>
      </c>
      <c r="F7932" s="181" t="s">
        <v>1226</v>
      </c>
      <c r="G7932" s="182" t="s">
        <v>1164</v>
      </c>
      <c r="H7932" s="189" t="s">
        <v>1198</v>
      </c>
      <c r="I7932" s="177" t="s">
        <v>39</v>
      </c>
      <c r="J7932" s="189" t="s">
        <v>1385</v>
      </c>
      <c r="K7932" s="61"/>
      <c r="L7932" s="35">
        <v>40454861</v>
      </c>
      <c r="M7932" s="35">
        <v>4723699</v>
      </c>
      <c r="N7932" s="177" t="s">
        <v>1386</v>
      </c>
      <c r="O7932" s="61" t="s">
        <v>1678</v>
      </c>
      <c r="P7932" s="185">
        <f t="shared" si="53"/>
        <v>57.735</v>
      </c>
      <c r="Q7932" s="186"/>
      <c r="R7932" s="35"/>
    </row>
    <row r="7933" s="2" customFormat="1" ht="9.95" customHeight="1" spans="1:18">
      <c r="A7933" s="177" t="s">
        <v>1382</v>
      </c>
      <c r="B7933" s="177" t="s">
        <v>1417</v>
      </c>
      <c r="C7933" s="190" t="s">
        <v>1698</v>
      </c>
      <c r="D7933" s="180">
        <v>2.93</v>
      </c>
      <c r="E7933" s="61" t="s">
        <v>1215</v>
      </c>
      <c r="F7933" s="181" t="s">
        <v>1226</v>
      </c>
      <c r="G7933" s="182" t="s">
        <v>1164</v>
      </c>
      <c r="H7933" s="189" t="s">
        <v>1198</v>
      </c>
      <c r="I7933" s="177" t="s">
        <v>39</v>
      </c>
      <c r="J7933" s="189" t="s">
        <v>1385</v>
      </c>
      <c r="K7933" s="61"/>
      <c r="L7933" s="35">
        <v>40454810</v>
      </c>
      <c r="M7933" s="35">
        <v>4723667</v>
      </c>
      <c r="N7933" s="177" t="s">
        <v>1386</v>
      </c>
      <c r="O7933" s="61" t="s">
        <v>1678</v>
      </c>
      <c r="P7933" s="185">
        <f t="shared" si="53"/>
        <v>13.185</v>
      </c>
      <c r="Q7933" s="186"/>
      <c r="R7933" s="35"/>
    </row>
    <row r="7934" s="2" customFormat="1" ht="9.95" customHeight="1" spans="1:18">
      <c r="A7934" s="177" t="s">
        <v>1382</v>
      </c>
      <c r="B7934" s="177" t="s">
        <v>1417</v>
      </c>
      <c r="C7934" s="190" t="s">
        <v>1699</v>
      </c>
      <c r="D7934" s="180">
        <v>17.86</v>
      </c>
      <c r="E7934" s="61" t="s">
        <v>1215</v>
      </c>
      <c r="F7934" s="181" t="s">
        <v>1226</v>
      </c>
      <c r="G7934" s="182" t="s">
        <v>1164</v>
      </c>
      <c r="H7934" s="189" t="s">
        <v>1198</v>
      </c>
      <c r="I7934" s="177" t="s">
        <v>39</v>
      </c>
      <c r="J7934" s="189" t="s">
        <v>1385</v>
      </c>
      <c r="K7934" s="61"/>
      <c r="L7934" s="35">
        <v>40454487</v>
      </c>
      <c r="M7934" s="35">
        <v>4723612</v>
      </c>
      <c r="N7934" s="177" t="s">
        <v>1386</v>
      </c>
      <c r="O7934" s="61" t="s">
        <v>1678</v>
      </c>
      <c r="P7934" s="185">
        <f t="shared" si="53"/>
        <v>80.37</v>
      </c>
      <c r="Q7934" s="186"/>
      <c r="R7934" s="35"/>
    </row>
    <row r="7935" s="2" customFormat="1" ht="9.95" customHeight="1" spans="1:18">
      <c r="A7935" s="177" t="s">
        <v>1382</v>
      </c>
      <c r="B7935" s="177" t="s">
        <v>1417</v>
      </c>
      <c r="C7935" s="190" t="s">
        <v>1700</v>
      </c>
      <c r="D7935" s="180">
        <v>38.01</v>
      </c>
      <c r="E7935" s="61" t="s">
        <v>1215</v>
      </c>
      <c r="F7935" s="181" t="s">
        <v>1226</v>
      </c>
      <c r="G7935" s="182" t="s">
        <v>1164</v>
      </c>
      <c r="H7935" s="189" t="s">
        <v>1198</v>
      </c>
      <c r="I7935" s="177" t="s">
        <v>39</v>
      </c>
      <c r="J7935" s="189" t="s">
        <v>1385</v>
      </c>
      <c r="K7935" s="61"/>
      <c r="L7935" s="35">
        <v>40455960</v>
      </c>
      <c r="M7935" s="35">
        <v>4723588</v>
      </c>
      <c r="N7935" s="177" t="s">
        <v>1386</v>
      </c>
      <c r="O7935" s="61" t="s">
        <v>1678</v>
      </c>
      <c r="P7935" s="185">
        <f t="shared" si="53"/>
        <v>171.045</v>
      </c>
      <c r="Q7935" s="186"/>
      <c r="R7935" s="35"/>
    </row>
    <row r="7936" s="2" customFormat="1" ht="9.95" customHeight="1" spans="1:18">
      <c r="A7936" s="177" t="s">
        <v>1382</v>
      </c>
      <c r="B7936" s="177" t="s">
        <v>1417</v>
      </c>
      <c r="C7936" s="190" t="s">
        <v>1701</v>
      </c>
      <c r="D7936" s="180">
        <v>17.82</v>
      </c>
      <c r="E7936" s="61" t="s">
        <v>1215</v>
      </c>
      <c r="F7936" s="181" t="s">
        <v>1226</v>
      </c>
      <c r="G7936" s="182" t="s">
        <v>1164</v>
      </c>
      <c r="H7936" s="189" t="s">
        <v>1198</v>
      </c>
      <c r="I7936" s="177" t="s">
        <v>39</v>
      </c>
      <c r="J7936" s="189" t="s">
        <v>1385</v>
      </c>
      <c r="K7936" s="61"/>
      <c r="L7936" s="35">
        <v>40456117</v>
      </c>
      <c r="M7936" s="35">
        <v>4723536</v>
      </c>
      <c r="N7936" s="177" t="s">
        <v>1386</v>
      </c>
      <c r="O7936" s="61" t="s">
        <v>1678</v>
      </c>
      <c r="P7936" s="185">
        <f t="shared" si="53"/>
        <v>80.19</v>
      </c>
      <c r="Q7936" s="186"/>
      <c r="R7936" s="35"/>
    </row>
    <row r="7937" s="2" customFormat="1" ht="9.95" customHeight="1" spans="1:18">
      <c r="A7937" s="177" t="s">
        <v>1382</v>
      </c>
      <c r="B7937" s="177" t="s">
        <v>1417</v>
      </c>
      <c r="C7937" s="190" t="s">
        <v>1702</v>
      </c>
      <c r="D7937" s="180">
        <v>5.58</v>
      </c>
      <c r="E7937" s="61" t="s">
        <v>1215</v>
      </c>
      <c r="F7937" s="181" t="s">
        <v>1226</v>
      </c>
      <c r="G7937" s="182" t="s">
        <v>1164</v>
      </c>
      <c r="H7937" s="189" t="s">
        <v>1198</v>
      </c>
      <c r="I7937" s="177" t="s">
        <v>39</v>
      </c>
      <c r="J7937" s="189" t="s">
        <v>1385</v>
      </c>
      <c r="K7937" s="61"/>
      <c r="L7937" s="35">
        <v>40456896</v>
      </c>
      <c r="M7937" s="35">
        <v>4723342</v>
      </c>
      <c r="N7937" s="177" t="s">
        <v>1386</v>
      </c>
      <c r="O7937" s="61" t="s">
        <v>1678</v>
      </c>
      <c r="P7937" s="185">
        <f t="shared" si="53"/>
        <v>25.11</v>
      </c>
      <c r="Q7937" s="186"/>
      <c r="R7937" s="35"/>
    </row>
    <row r="7938" s="2" customFormat="1" ht="9.95" customHeight="1" spans="1:18">
      <c r="A7938" s="177" t="s">
        <v>1382</v>
      </c>
      <c r="B7938" s="177" t="s">
        <v>1417</v>
      </c>
      <c r="C7938" s="190" t="s">
        <v>1703</v>
      </c>
      <c r="D7938" s="180">
        <v>5.01</v>
      </c>
      <c r="E7938" s="61" t="s">
        <v>1215</v>
      </c>
      <c r="F7938" s="181" t="s">
        <v>1226</v>
      </c>
      <c r="G7938" s="182" t="s">
        <v>1164</v>
      </c>
      <c r="H7938" s="189" t="s">
        <v>1198</v>
      </c>
      <c r="I7938" s="177" t="s">
        <v>39</v>
      </c>
      <c r="J7938" s="189" t="s">
        <v>1385</v>
      </c>
      <c r="K7938" s="61"/>
      <c r="L7938" s="35">
        <v>40456093</v>
      </c>
      <c r="M7938" s="35">
        <v>4723317</v>
      </c>
      <c r="N7938" s="177" t="s">
        <v>1386</v>
      </c>
      <c r="O7938" s="61" t="s">
        <v>1678</v>
      </c>
      <c r="P7938" s="185">
        <f t="shared" si="53"/>
        <v>22.545</v>
      </c>
      <c r="Q7938" s="186"/>
      <c r="R7938" s="35"/>
    </row>
    <row r="7939" s="2" customFormat="1" ht="9.95" customHeight="1" spans="1:18">
      <c r="A7939" s="177" t="s">
        <v>1382</v>
      </c>
      <c r="B7939" s="177" t="s">
        <v>1417</v>
      </c>
      <c r="C7939" s="190" t="s">
        <v>1704</v>
      </c>
      <c r="D7939" s="180">
        <v>15.38</v>
      </c>
      <c r="E7939" s="61" t="s">
        <v>1215</v>
      </c>
      <c r="F7939" s="181" t="s">
        <v>1226</v>
      </c>
      <c r="G7939" s="182" t="s">
        <v>1164</v>
      </c>
      <c r="H7939" s="189" t="s">
        <v>1198</v>
      </c>
      <c r="I7939" s="177" t="s">
        <v>39</v>
      </c>
      <c r="J7939" s="189" t="s">
        <v>1385</v>
      </c>
      <c r="K7939" s="61"/>
      <c r="L7939" s="35">
        <v>40456742</v>
      </c>
      <c r="M7939" s="35">
        <v>4723315</v>
      </c>
      <c r="N7939" s="177" t="s">
        <v>1386</v>
      </c>
      <c r="O7939" s="61" t="s">
        <v>1678</v>
      </c>
      <c r="P7939" s="185">
        <f t="shared" si="53"/>
        <v>69.21</v>
      </c>
      <c r="Q7939" s="186"/>
      <c r="R7939" s="35"/>
    </row>
    <row r="7940" s="2" customFormat="1" ht="9.95" customHeight="1" spans="1:18">
      <c r="A7940" s="177" t="s">
        <v>1382</v>
      </c>
      <c r="B7940" s="177" t="s">
        <v>1417</v>
      </c>
      <c r="C7940" s="190" t="s">
        <v>1705</v>
      </c>
      <c r="D7940" s="180">
        <v>4.67</v>
      </c>
      <c r="E7940" s="61" t="s">
        <v>1215</v>
      </c>
      <c r="F7940" s="181" t="s">
        <v>1226</v>
      </c>
      <c r="G7940" s="182" t="s">
        <v>1164</v>
      </c>
      <c r="H7940" s="189" t="s">
        <v>1198</v>
      </c>
      <c r="I7940" s="177" t="s">
        <v>39</v>
      </c>
      <c r="J7940" s="189" t="s">
        <v>1385</v>
      </c>
      <c r="K7940" s="61"/>
      <c r="L7940" s="35">
        <v>40456067</v>
      </c>
      <c r="M7940" s="35">
        <v>4723269</v>
      </c>
      <c r="N7940" s="177" t="s">
        <v>1386</v>
      </c>
      <c r="O7940" s="61" t="s">
        <v>1678</v>
      </c>
      <c r="P7940" s="185">
        <f t="shared" si="53"/>
        <v>21.015</v>
      </c>
      <c r="Q7940" s="186"/>
      <c r="R7940" s="35"/>
    </row>
    <row r="7941" s="2" customFormat="1" ht="9.95" customHeight="1" spans="1:18">
      <c r="A7941" s="177" t="s">
        <v>1382</v>
      </c>
      <c r="B7941" s="177" t="s">
        <v>1417</v>
      </c>
      <c r="C7941" s="190" t="s">
        <v>1706</v>
      </c>
      <c r="D7941" s="180">
        <v>17.62</v>
      </c>
      <c r="E7941" s="61" t="s">
        <v>1215</v>
      </c>
      <c r="F7941" s="181" t="s">
        <v>1226</v>
      </c>
      <c r="G7941" s="182" t="s">
        <v>1164</v>
      </c>
      <c r="H7941" s="189" t="s">
        <v>1198</v>
      </c>
      <c r="I7941" s="177" t="s">
        <v>39</v>
      </c>
      <c r="J7941" s="189" t="s">
        <v>1385</v>
      </c>
      <c r="K7941" s="61"/>
      <c r="L7941" s="35">
        <v>40456743</v>
      </c>
      <c r="M7941" s="35">
        <v>4723270</v>
      </c>
      <c r="N7941" s="177" t="s">
        <v>1386</v>
      </c>
      <c r="O7941" s="61" t="s">
        <v>1678</v>
      </c>
      <c r="P7941" s="185">
        <f t="shared" si="53"/>
        <v>79.29</v>
      </c>
      <c r="Q7941" s="186"/>
      <c r="R7941" s="35"/>
    </row>
    <row r="7942" s="2" customFormat="1" ht="9.95" customHeight="1" spans="1:18">
      <c r="A7942" s="177" t="s">
        <v>1382</v>
      </c>
      <c r="B7942" s="177" t="s">
        <v>1417</v>
      </c>
      <c r="C7942" s="190" t="s">
        <v>1707</v>
      </c>
      <c r="D7942" s="180">
        <v>3.08</v>
      </c>
      <c r="E7942" s="61" t="s">
        <v>1215</v>
      </c>
      <c r="F7942" s="181" t="s">
        <v>1226</v>
      </c>
      <c r="G7942" s="182" t="s">
        <v>1164</v>
      </c>
      <c r="H7942" s="189" t="s">
        <v>1198</v>
      </c>
      <c r="I7942" s="177" t="s">
        <v>39</v>
      </c>
      <c r="J7942" s="189" t="s">
        <v>1385</v>
      </c>
      <c r="K7942" s="61"/>
      <c r="L7942" s="35">
        <v>40456409</v>
      </c>
      <c r="M7942" s="35">
        <v>4723210</v>
      </c>
      <c r="N7942" s="177" t="s">
        <v>1386</v>
      </c>
      <c r="O7942" s="61" t="s">
        <v>1678</v>
      </c>
      <c r="P7942" s="185">
        <f t="shared" si="53"/>
        <v>13.86</v>
      </c>
      <c r="Q7942" s="186"/>
      <c r="R7942" s="35"/>
    </row>
    <row r="7943" s="2" customFormat="1" ht="9.95" customHeight="1" spans="1:18">
      <c r="A7943" s="177" t="s">
        <v>1382</v>
      </c>
      <c r="B7943" s="177" t="s">
        <v>1417</v>
      </c>
      <c r="C7943" s="190" t="s">
        <v>1708</v>
      </c>
      <c r="D7943" s="180">
        <v>37.86</v>
      </c>
      <c r="E7943" s="61" t="s">
        <v>1215</v>
      </c>
      <c r="F7943" s="181" t="s">
        <v>1226</v>
      </c>
      <c r="G7943" s="182" t="s">
        <v>1164</v>
      </c>
      <c r="H7943" s="189" t="s">
        <v>1198</v>
      </c>
      <c r="I7943" s="177" t="s">
        <v>39</v>
      </c>
      <c r="J7943" s="189" t="s">
        <v>1385</v>
      </c>
      <c r="K7943" s="61"/>
      <c r="L7943" s="35">
        <v>40456395</v>
      </c>
      <c r="M7943" s="35">
        <v>4723116</v>
      </c>
      <c r="N7943" s="177" t="s">
        <v>1386</v>
      </c>
      <c r="O7943" s="61" t="s">
        <v>1678</v>
      </c>
      <c r="P7943" s="185">
        <f t="shared" si="53"/>
        <v>170.37</v>
      </c>
      <c r="Q7943" s="186"/>
      <c r="R7943" s="35"/>
    </row>
    <row r="7944" s="2" customFormat="1" ht="9.95" customHeight="1" spans="1:18">
      <c r="A7944" s="177" t="s">
        <v>1382</v>
      </c>
      <c r="B7944" s="177" t="s">
        <v>1417</v>
      </c>
      <c r="C7944" s="190" t="s">
        <v>1709</v>
      </c>
      <c r="D7944" s="180">
        <v>22.11</v>
      </c>
      <c r="E7944" s="61" t="s">
        <v>1215</v>
      </c>
      <c r="F7944" s="181" t="s">
        <v>1226</v>
      </c>
      <c r="G7944" s="182" t="s">
        <v>1164</v>
      </c>
      <c r="H7944" s="189" t="s">
        <v>1198</v>
      </c>
      <c r="I7944" s="177" t="s">
        <v>39</v>
      </c>
      <c r="J7944" s="189" t="s">
        <v>1385</v>
      </c>
      <c r="K7944" s="61"/>
      <c r="L7944" s="35">
        <v>40456248</v>
      </c>
      <c r="M7944" s="35">
        <v>4723135</v>
      </c>
      <c r="N7944" s="177" t="s">
        <v>1386</v>
      </c>
      <c r="O7944" s="61" t="s">
        <v>1678</v>
      </c>
      <c r="P7944" s="185">
        <f t="shared" si="53"/>
        <v>99.495</v>
      </c>
      <c r="Q7944" s="186"/>
      <c r="R7944" s="35"/>
    </row>
    <row r="7945" s="2" customFormat="1" ht="9.95" customHeight="1" spans="1:18">
      <c r="A7945" s="177" t="s">
        <v>1382</v>
      </c>
      <c r="B7945" s="177" t="s">
        <v>1417</v>
      </c>
      <c r="C7945" s="190" t="s">
        <v>1710</v>
      </c>
      <c r="D7945" s="180">
        <v>27.7</v>
      </c>
      <c r="E7945" s="61" t="s">
        <v>1215</v>
      </c>
      <c r="F7945" s="181" t="s">
        <v>1226</v>
      </c>
      <c r="G7945" s="182" t="s">
        <v>1164</v>
      </c>
      <c r="H7945" s="189" t="s">
        <v>1198</v>
      </c>
      <c r="I7945" s="177" t="s">
        <v>39</v>
      </c>
      <c r="J7945" s="189" t="s">
        <v>1385</v>
      </c>
      <c r="K7945" s="61"/>
      <c r="L7945" s="35">
        <v>40456000</v>
      </c>
      <c r="M7945" s="35">
        <v>4723109</v>
      </c>
      <c r="N7945" s="177" t="s">
        <v>1386</v>
      </c>
      <c r="O7945" s="61" t="s">
        <v>1678</v>
      </c>
      <c r="P7945" s="185">
        <f t="shared" ref="P7945:P7952" si="54">D7945*4.5</f>
        <v>124.65</v>
      </c>
      <c r="Q7945" s="186"/>
      <c r="R7945" s="35"/>
    </row>
    <row r="7946" s="2" customFormat="1" ht="9.95" customHeight="1" spans="1:18">
      <c r="A7946" s="177" t="s">
        <v>1382</v>
      </c>
      <c r="B7946" s="177" t="s">
        <v>1417</v>
      </c>
      <c r="C7946" s="190" t="s">
        <v>1711</v>
      </c>
      <c r="D7946" s="180">
        <v>5.91</v>
      </c>
      <c r="E7946" s="61" t="s">
        <v>1215</v>
      </c>
      <c r="F7946" s="181" t="s">
        <v>1226</v>
      </c>
      <c r="G7946" s="182" t="s">
        <v>1164</v>
      </c>
      <c r="H7946" s="189" t="s">
        <v>1198</v>
      </c>
      <c r="I7946" s="177" t="s">
        <v>39</v>
      </c>
      <c r="J7946" s="189" t="s">
        <v>1385</v>
      </c>
      <c r="K7946" s="61"/>
      <c r="L7946" s="35">
        <v>40456284</v>
      </c>
      <c r="M7946" s="35">
        <v>4723065</v>
      </c>
      <c r="N7946" s="177" t="s">
        <v>1386</v>
      </c>
      <c r="O7946" s="61" t="s">
        <v>1678</v>
      </c>
      <c r="P7946" s="185">
        <f t="shared" si="54"/>
        <v>26.595</v>
      </c>
      <c r="Q7946" s="186"/>
      <c r="R7946" s="35"/>
    </row>
    <row r="7947" s="2" customFormat="1" ht="9.95" customHeight="1" spans="1:18">
      <c r="A7947" s="177" t="s">
        <v>1382</v>
      </c>
      <c r="B7947" s="177" t="s">
        <v>1417</v>
      </c>
      <c r="C7947" s="190" t="s">
        <v>1712</v>
      </c>
      <c r="D7947" s="180">
        <v>46.87</v>
      </c>
      <c r="E7947" s="61" t="s">
        <v>1215</v>
      </c>
      <c r="F7947" s="181" t="s">
        <v>1226</v>
      </c>
      <c r="G7947" s="182" t="s">
        <v>1164</v>
      </c>
      <c r="H7947" s="189" t="s">
        <v>1198</v>
      </c>
      <c r="I7947" s="177" t="s">
        <v>39</v>
      </c>
      <c r="J7947" s="189" t="s">
        <v>1385</v>
      </c>
      <c r="K7947" s="61"/>
      <c r="L7947" s="35">
        <v>40456255</v>
      </c>
      <c r="M7947" s="35">
        <v>4722784</v>
      </c>
      <c r="N7947" s="177" t="s">
        <v>1386</v>
      </c>
      <c r="O7947" s="61" t="s">
        <v>1678</v>
      </c>
      <c r="P7947" s="185">
        <f t="shared" si="54"/>
        <v>210.915</v>
      </c>
      <c r="Q7947" s="186"/>
      <c r="R7947" s="35"/>
    </row>
    <row r="7948" s="2" customFormat="1" ht="9.95" customHeight="1" spans="1:18">
      <c r="A7948" s="177" t="s">
        <v>1382</v>
      </c>
      <c r="B7948" s="177" t="s">
        <v>1417</v>
      </c>
      <c r="C7948" s="190" t="s">
        <v>1713</v>
      </c>
      <c r="D7948" s="180">
        <v>49.15</v>
      </c>
      <c r="E7948" s="61" t="s">
        <v>1215</v>
      </c>
      <c r="F7948" s="181" t="s">
        <v>1226</v>
      </c>
      <c r="G7948" s="182" t="s">
        <v>1164</v>
      </c>
      <c r="H7948" s="189" t="s">
        <v>1198</v>
      </c>
      <c r="I7948" s="177" t="s">
        <v>39</v>
      </c>
      <c r="J7948" s="189" t="s">
        <v>1385</v>
      </c>
      <c r="K7948" s="61"/>
      <c r="L7948" s="35">
        <v>40454705</v>
      </c>
      <c r="M7948" s="35">
        <v>4722175</v>
      </c>
      <c r="N7948" s="177" t="s">
        <v>1386</v>
      </c>
      <c r="O7948" s="61" t="s">
        <v>1678</v>
      </c>
      <c r="P7948" s="185">
        <f t="shared" si="54"/>
        <v>221.175</v>
      </c>
      <c r="Q7948" s="186"/>
      <c r="R7948" s="35"/>
    </row>
    <row r="7949" s="2" customFormat="1" ht="9.95" customHeight="1" spans="1:18">
      <c r="A7949" s="177" t="s">
        <v>1382</v>
      </c>
      <c r="B7949" s="177" t="s">
        <v>1417</v>
      </c>
      <c r="C7949" s="190" t="s">
        <v>1714</v>
      </c>
      <c r="D7949" s="180">
        <v>88.56</v>
      </c>
      <c r="E7949" s="61" t="s">
        <v>1215</v>
      </c>
      <c r="F7949" s="181" t="s">
        <v>1226</v>
      </c>
      <c r="G7949" s="182" t="s">
        <v>1164</v>
      </c>
      <c r="H7949" s="189" t="s">
        <v>1198</v>
      </c>
      <c r="I7949" s="177" t="s">
        <v>39</v>
      </c>
      <c r="J7949" s="189" t="s">
        <v>1385</v>
      </c>
      <c r="K7949" s="61"/>
      <c r="L7949" s="35">
        <v>40454752</v>
      </c>
      <c r="M7949" s="35">
        <v>4721827</v>
      </c>
      <c r="N7949" s="177" t="s">
        <v>1386</v>
      </c>
      <c r="O7949" s="61" t="s">
        <v>1678</v>
      </c>
      <c r="P7949" s="185">
        <f t="shared" si="54"/>
        <v>398.52</v>
      </c>
      <c r="Q7949" s="186"/>
      <c r="R7949" s="35"/>
    </row>
    <row r="7950" s="2" customFormat="1" ht="9.95" customHeight="1" spans="1:18">
      <c r="A7950" s="177" t="s">
        <v>1382</v>
      </c>
      <c r="B7950" s="177" t="s">
        <v>1417</v>
      </c>
      <c r="C7950" s="190" t="s">
        <v>1715</v>
      </c>
      <c r="D7950" s="180">
        <v>26.55</v>
      </c>
      <c r="E7950" s="61" t="s">
        <v>1215</v>
      </c>
      <c r="F7950" s="181" t="s">
        <v>1226</v>
      </c>
      <c r="G7950" s="182" t="s">
        <v>1164</v>
      </c>
      <c r="H7950" s="189" t="s">
        <v>1198</v>
      </c>
      <c r="I7950" s="177" t="s">
        <v>39</v>
      </c>
      <c r="J7950" s="189" t="s">
        <v>1385</v>
      </c>
      <c r="K7950" s="61"/>
      <c r="L7950" s="35">
        <v>40454728</v>
      </c>
      <c r="M7950" s="35">
        <v>4721588</v>
      </c>
      <c r="N7950" s="177" t="s">
        <v>1386</v>
      </c>
      <c r="O7950" s="61" t="s">
        <v>1678</v>
      </c>
      <c r="P7950" s="185">
        <f t="shared" si="54"/>
        <v>119.475</v>
      </c>
      <c r="Q7950" s="186"/>
      <c r="R7950" s="35"/>
    </row>
    <row r="7951" s="2" customFormat="1" ht="9.95" customHeight="1" spans="1:18">
      <c r="A7951" s="177" t="s">
        <v>1382</v>
      </c>
      <c r="B7951" s="177" t="s">
        <v>1417</v>
      </c>
      <c r="C7951" s="190" t="s">
        <v>1716</v>
      </c>
      <c r="D7951" s="180">
        <v>3.57</v>
      </c>
      <c r="E7951" s="61" t="s">
        <v>1215</v>
      </c>
      <c r="F7951" s="181" t="s">
        <v>1226</v>
      </c>
      <c r="G7951" s="182" t="s">
        <v>1164</v>
      </c>
      <c r="H7951" s="189" t="s">
        <v>1198</v>
      </c>
      <c r="I7951" s="177" t="s">
        <v>39</v>
      </c>
      <c r="J7951" s="189" t="s">
        <v>1385</v>
      </c>
      <c r="K7951" s="61"/>
      <c r="L7951" s="35">
        <v>40454738</v>
      </c>
      <c r="M7951" s="35">
        <v>4721469</v>
      </c>
      <c r="N7951" s="177" t="s">
        <v>1386</v>
      </c>
      <c r="O7951" s="61" t="s">
        <v>1678</v>
      </c>
      <c r="P7951" s="185">
        <f t="shared" si="54"/>
        <v>16.065</v>
      </c>
      <c r="Q7951" s="186"/>
      <c r="R7951" s="35"/>
    </row>
    <row r="7952" s="2" customFormat="1" ht="9.95" customHeight="1" spans="1:18">
      <c r="A7952" s="177" t="s">
        <v>1382</v>
      </c>
      <c r="B7952" s="177" t="s">
        <v>1417</v>
      </c>
      <c r="C7952" s="190" t="s">
        <v>1717</v>
      </c>
      <c r="D7952" s="180">
        <v>74.4</v>
      </c>
      <c r="E7952" s="61" t="s">
        <v>1215</v>
      </c>
      <c r="F7952" s="181" t="s">
        <v>1226</v>
      </c>
      <c r="G7952" s="182" t="s">
        <v>1164</v>
      </c>
      <c r="H7952" s="189" t="s">
        <v>1198</v>
      </c>
      <c r="I7952" s="177" t="s">
        <v>39</v>
      </c>
      <c r="J7952" s="189" t="s">
        <v>1385</v>
      </c>
      <c r="K7952" s="61"/>
      <c r="L7952" s="35">
        <v>40454903</v>
      </c>
      <c r="M7952" s="35">
        <v>4721384</v>
      </c>
      <c r="N7952" s="177" t="s">
        <v>1386</v>
      </c>
      <c r="O7952" s="61" t="s">
        <v>1678</v>
      </c>
      <c r="P7952" s="185">
        <f t="shared" si="54"/>
        <v>334.8</v>
      </c>
      <c r="Q7952" s="186"/>
      <c r="R7952" s="35"/>
    </row>
    <row r="7953" s="2" customFormat="1" ht="9.95" customHeight="1" spans="1:18">
      <c r="A7953" s="177" t="s">
        <v>1382</v>
      </c>
      <c r="B7953" s="35"/>
      <c r="C7953" s="35"/>
      <c r="D7953" s="36">
        <f>SUM(D7881:D7952)</f>
        <v>4103.78</v>
      </c>
      <c r="E7953" s="35"/>
      <c r="F7953" s="35"/>
      <c r="G7953" s="35"/>
      <c r="H7953" s="35"/>
      <c r="I7953" s="35"/>
      <c r="J7953" s="35"/>
      <c r="K7953" s="35"/>
      <c r="L7953" s="35"/>
      <c r="M7953" s="35"/>
      <c r="N7953" s="35"/>
      <c r="O7953" s="35" t="s">
        <v>1718</v>
      </c>
      <c r="P7953" s="51">
        <f>SUM(P7881:P7952)</f>
        <v>18467.01</v>
      </c>
      <c r="Q7953" s="186" t="s">
        <v>1063</v>
      </c>
      <c r="R7953" s="35"/>
    </row>
    <row r="7954" s="2" customFormat="1" ht="9.95" customHeight="1" spans="1:18">
      <c r="A7954" s="177" t="s">
        <v>1382</v>
      </c>
      <c r="B7954" s="178" t="s">
        <v>1628</v>
      </c>
      <c r="C7954" s="177" t="s">
        <v>1719</v>
      </c>
      <c r="D7954" s="180">
        <v>28.21</v>
      </c>
      <c r="E7954" s="61" t="s">
        <v>1215</v>
      </c>
      <c r="F7954" s="181" t="s">
        <v>1226</v>
      </c>
      <c r="G7954" s="182" t="s">
        <v>1164</v>
      </c>
      <c r="H7954" s="189" t="s">
        <v>1198</v>
      </c>
      <c r="I7954" s="177" t="s">
        <v>39</v>
      </c>
      <c r="J7954" s="178" t="s">
        <v>1385</v>
      </c>
      <c r="K7954" s="61"/>
      <c r="L7954" s="37">
        <v>40447762</v>
      </c>
      <c r="M7954" s="37">
        <v>4727786</v>
      </c>
      <c r="N7954" s="177" t="s">
        <v>1386</v>
      </c>
      <c r="O7954" s="61" t="s">
        <v>1720</v>
      </c>
      <c r="P7954" s="185">
        <f t="shared" ref="P7954:P8017" si="55">D7954*4.5</f>
        <v>126.945</v>
      </c>
      <c r="Q7954" s="186"/>
      <c r="R7954" s="35"/>
    </row>
    <row r="7955" s="2" customFormat="1" ht="9.95" customHeight="1" spans="1:18">
      <c r="A7955" s="177" t="s">
        <v>1382</v>
      </c>
      <c r="B7955" s="178" t="s">
        <v>1628</v>
      </c>
      <c r="C7955" s="177" t="s">
        <v>1721</v>
      </c>
      <c r="D7955" s="180">
        <v>15.95</v>
      </c>
      <c r="E7955" s="61" t="s">
        <v>1215</v>
      </c>
      <c r="F7955" s="181" t="s">
        <v>1226</v>
      </c>
      <c r="G7955" s="182" t="s">
        <v>1164</v>
      </c>
      <c r="H7955" s="189" t="s">
        <v>1198</v>
      </c>
      <c r="I7955" s="177" t="s">
        <v>39</v>
      </c>
      <c r="J7955" s="178" t="s">
        <v>1385</v>
      </c>
      <c r="K7955" s="61"/>
      <c r="L7955" s="37">
        <v>40446410</v>
      </c>
      <c r="M7955" s="37">
        <v>4727766</v>
      </c>
      <c r="N7955" s="177" t="s">
        <v>1386</v>
      </c>
      <c r="O7955" s="61" t="s">
        <v>1720</v>
      </c>
      <c r="P7955" s="185">
        <f t="shared" si="55"/>
        <v>71.775</v>
      </c>
      <c r="Q7955" s="186"/>
      <c r="R7955" s="35"/>
    </row>
    <row r="7956" s="2" customFormat="1" ht="9.95" customHeight="1" spans="1:18">
      <c r="A7956" s="177" t="s">
        <v>1382</v>
      </c>
      <c r="B7956" s="178" t="s">
        <v>1628</v>
      </c>
      <c r="C7956" s="192" t="s">
        <v>1722</v>
      </c>
      <c r="D7956" s="125">
        <v>43.2</v>
      </c>
      <c r="E7956" s="61" t="s">
        <v>1215</v>
      </c>
      <c r="F7956" s="181" t="s">
        <v>1226</v>
      </c>
      <c r="G7956" s="182" t="s">
        <v>1164</v>
      </c>
      <c r="H7956" s="189" t="s">
        <v>1198</v>
      </c>
      <c r="I7956" s="177" t="s">
        <v>39</v>
      </c>
      <c r="J7956" s="178" t="s">
        <v>1385</v>
      </c>
      <c r="K7956" s="61"/>
      <c r="L7956" s="37">
        <v>40447347</v>
      </c>
      <c r="M7956" s="37">
        <v>4727807</v>
      </c>
      <c r="N7956" s="177" t="s">
        <v>1386</v>
      </c>
      <c r="O7956" s="61" t="s">
        <v>1720</v>
      </c>
      <c r="P7956" s="185">
        <f t="shared" si="55"/>
        <v>194.4</v>
      </c>
      <c r="Q7956" s="186"/>
      <c r="R7956" s="35"/>
    </row>
    <row r="7957" s="2" customFormat="1" ht="9.95" customHeight="1" spans="1:18">
      <c r="A7957" s="177" t="s">
        <v>1382</v>
      </c>
      <c r="B7957" s="178" t="s">
        <v>1628</v>
      </c>
      <c r="C7957" s="192" t="s">
        <v>1723</v>
      </c>
      <c r="D7957" s="125">
        <v>8.71</v>
      </c>
      <c r="E7957" s="61" t="s">
        <v>1215</v>
      </c>
      <c r="F7957" s="181" t="s">
        <v>1226</v>
      </c>
      <c r="G7957" s="182" t="s">
        <v>1164</v>
      </c>
      <c r="H7957" s="189" t="s">
        <v>1198</v>
      </c>
      <c r="I7957" s="177" t="s">
        <v>39</v>
      </c>
      <c r="J7957" s="178" t="s">
        <v>1385</v>
      </c>
      <c r="K7957" s="61"/>
      <c r="L7957" s="37">
        <v>40447874</v>
      </c>
      <c r="M7957" s="37">
        <v>4727732</v>
      </c>
      <c r="N7957" s="177" t="s">
        <v>1386</v>
      </c>
      <c r="O7957" s="61" t="s">
        <v>1720</v>
      </c>
      <c r="P7957" s="185">
        <f t="shared" si="55"/>
        <v>39.195</v>
      </c>
      <c r="Q7957" s="186"/>
      <c r="R7957" s="35"/>
    </row>
    <row r="7958" s="2" customFormat="1" ht="9.95" customHeight="1" spans="1:18">
      <c r="A7958" s="177" t="s">
        <v>1382</v>
      </c>
      <c r="B7958" s="178" t="s">
        <v>1628</v>
      </c>
      <c r="C7958" s="192" t="s">
        <v>1724</v>
      </c>
      <c r="D7958" s="125">
        <v>20.11</v>
      </c>
      <c r="E7958" s="61" t="s">
        <v>1215</v>
      </c>
      <c r="F7958" s="181" t="s">
        <v>1226</v>
      </c>
      <c r="G7958" s="182" t="s">
        <v>1164</v>
      </c>
      <c r="H7958" s="189" t="s">
        <v>1198</v>
      </c>
      <c r="I7958" s="177" t="s">
        <v>39</v>
      </c>
      <c r="J7958" s="178" t="s">
        <v>1385</v>
      </c>
      <c r="K7958" s="61"/>
      <c r="L7958" s="37">
        <v>40447191</v>
      </c>
      <c r="M7958" s="37">
        <v>4727699</v>
      </c>
      <c r="N7958" s="177" t="s">
        <v>1386</v>
      </c>
      <c r="O7958" s="61" t="s">
        <v>1720</v>
      </c>
      <c r="P7958" s="185">
        <f t="shared" si="55"/>
        <v>90.495</v>
      </c>
      <c r="Q7958" s="186"/>
      <c r="R7958" s="35"/>
    </row>
    <row r="7959" s="2" customFormat="1" ht="9.95" customHeight="1" spans="1:18">
      <c r="A7959" s="177" t="s">
        <v>1382</v>
      </c>
      <c r="B7959" s="178" t="s">
        <v>1628</v>
      </c>
      <c r="C7959" s="192" t="s">
        <v>1725</v>
      </c>
      <c r="D7959" s="125">
        <v>2.62</v>
      </c>
      <c r="E7959" s="61" t="s">
        <v>1215</v>
      </c>
      <c r="F7959" s="181" t="s">
        <v>1226</v>
      </c>
      <c r="G7959" s="182" t="s">
        <v>1164</v>
      </c>
      <c r="H7959" s="189" t="s">
        <v>1198</v>
      </c>
      <c r="I7959" s="177" t="s">
        <v>39</v>
      </c>
      <c r="J7959" s="178" t="s">
        <v>1385</v>
      </c>
      <c r="K7959" s="61"/>
      <c r="L7959" s="37">
        <v>40447096</v>
      </c>
      <c r="M7959" s="37">
        <v>4727712</v>
      </c>
      <c r="N7959" s="177" t="s">
        <v>1386</v>
      </c>
      <c r="O7959" s="61" t="s">
        <v>1720</v>
      </c>
      <c r="P7959" s="185">
        <f t="shared" si="55"/>
        <v>11.79</v>
      </c>
      <c r="Q7959" s="186"/>
      <c r="R7959" s="35"/>
    </row>
    <row r="7960" s="2" customFormat="1" ht="9.95" customHeight="1" spans="1:18">
      <c r="A7960" s="177" t="s">
        <v>1382</v>
      </c>
      <c r="B7960" s="178" t="s">
        <v>1628</v>
      </c>
      <c r="C7960" s="192" t="s">
        <v>1726</v>
      </c>
      <c r="D7960" s="125">
        <v>37.06</v>
      </c>
      <c r="E7960" s="61" t="s">
        <v>1215</v>
      </c>
      <c r="F7960" s="181" t="s">
        <v>1226</v>
      </c>
      <c r="G7960" s="182" t="s">
        <v>1164</v>
      </c>
      <c r="H7960" s="189" t="s">
        <v>1198</v>
      </c>
      <c r="I7960" s="177" t="s">
        <v>39</v>
      </c>
      <c r="J7960" s="178" t="s">
        <v>1385</v>
      </c>
      <c r="K7960" s="61"/>
      <c r="L7960" s="37">
        <v>40446600</v>
      </c>
      <c r="M7960" s="37">
        <v>4727638</v>
      </c>
      <c r="N7960" s="177" t="s">
        <v>1386</v>
      </c>
      <c r="O7960" s="61" t="s">
        <v>1720</v>
      </c>
      <c r="P7960" s="185">
        <f t="shared" si="55"/>
        <v>166.77</v>
      </c>
      <c r="Q7960" s="186"/>
      <c r="R7960" s="35"/>
    </row>
    <row r="7961" s="2" customFormat="1" ht="9.95" customHeight="1" spans="1:18">
      <c r="A7961" s="177" t="s">
        <v>1382</v>
      </c>
      <c r="B7961" s="178" t="s">
        <v>1628</v>
      </c>
      <c r="C7961" s="192" t="s">
        <v>1727</v>
      </c>
      <c r="D7961" s="125">
        <v>35.86</v>
      </c>
      <c r="E7961" s="61" t="s">
        <v>1215</v>
      </c>
      <c r="F7961" s="181" t="s">
        <v>1226</v>
      </c>
      <c r="G7961" s="182" t="s">
        <v>1164</v>
      </c>
      <c r="H7961" s="189" t="s">
        <v>1198</v>
      </c>
      <c r="I7961" s="177" t="s">
        <v>39</v>
      </c>
      <c r="J7961" s="178" t="s">
        <v>1385</v>
      </c>
      <c r="K7961" s="61"/>
      <c r="L7961" s="37">
        <v>40447111</v>
      </c>
      <c r="M7961" s="37">
        <v>4727175</v>
      </c>
      <c r="N7961" s="177" t="s">
        <v>1386</v>
      </c>
      <c r="O7961" s="61" t="s">
        <v>1720</v>
      </c>
      <c r="P7961" s="185">
        <f t="shared" si="55"/>
        <v>161.37</v>
      </c>
      <c r="Q7961" s="186"/>
      <c r="R7961" s="35"/>
    </row>
    <row r="7962" s="2" customFormat="1" ht="9.95" customHeight="1" spans="1:18">
      <c r="A7962" s="177" t="s">
        <v>1382</v>
      </c>
      <c r="B7962" s="178" t="s">
        <v>1628</v>
      </c>
      <c r="C7962" s="177" t="s">
        <v>1728</v>
      </c>
      <c r="D7962" s="180">
        <v>355.99</v>
      </c>
      <c r="E7962" s="61" t="s">
        <v>1215</v>
      </c>
      <c r="F7962" s="181" t="s">
        <v>1226</v>
      </c>
      <c r="G7962" s="182" t="s">
        <v>1164</v>
      </c>
      <c r="H7962" s="189" t="s">
        <v>1198</v>
      </c>
      <c r="I7962" s="177" t="s">
        <v>39</v>
      </c>
      <c r="J7962" s="178" t="s">
        <v>1385</v>
      </c>
      <c r="K7962" s="61"/>
      <c r="L7962" s="37">
        <v>40449881</v>
      </c>
      <c r="M7962" s="37">
        <v>4727188</v>
      </c>
      <c r="N7962" s="177" t="s">
        <v>1386</v>
      </c>
      <c r="O7962" s="61" t="s">
        <v>1720</v>
      </c>
      <c r="P7962" s="185">
        <f t="shared" si="55"/>
        <v>1601.955</v>
      </c>
      <c r="Q7962" s="186"/>
      <c r="R7962" s="35"/>
    </row>
    <row r="7963" s="2" customFormat="1" ht="9.95" customHeight="1" spans="1:18">
      <c r="A7963" s="177" t="s">
        <v>1382</v>
      </c>
      <c r="B7963" s="178" t="s">
        <v>1628</v>
      </c>
      <c r="C7963" s="177" t="s">
        <v>1729</v>
      </c>
      <c r="D7963" s="180">
        <v>276.83</v>
      </c>
      <c r="E7963" s="61" t="s">
        <v>1215</v>
      </c>
      <c r="F7963" s="181" t="s">
        <v>1226</v>
      </c>
      <c r="G7963" s="182" t="s">
        <v>1164</v>
      </c>
      <c r="H7963" s="189" t="s">
        <v>1198</v>
      </c>
      <c r="I7963" s="177" t="s">
        <v>39</v>
      </c>
      <c r="J7963" s="178" t="s">
        <v>1385</v>
      </c>
      <c r="K7963" s="61"/>
      <c r="L7963" s="37">
        <v>40449404</v>
      </c>
      <c r="M7963" s="37">
        <v>4727143</v>
      </c>
      <c r="N7963" s="177" t="s">
        <v>1386</v>
      </c>
      <c r="O7963" s="61" t="s">
        <v>1720</v>
      </c>
      <c r="P7963" s="185">
        <f t="shared" si="55"/>
        <v>1245.735</v>
      </c>
      <c r="Q7963" s="186"/>
      <c r="R7963" s="35"/>
    </row>
    <row r="7964" s="2" customFormat="1" ht="9.95" customHeight="1" spans="1:18">
      <c r="A7964" s="177" t="s">
        <v>1382</v>
      </c>
      <c r="B7964" s="178" t="s">
        <v>1628</v>
      </c>
      <c r="C7964" s="177" t="s">
        <v>1730</v>
      </c>
      <c r="D7964" s="180">
        <v>35.57</v>
      </c>
      <c r="E7964" s="61" t="s">
        <v>1215</v>
      </c>
      <c r="F7964" s="181" t="s">
        <v>1226</v>
      </c>
      <c r="G7964" s="182" t="s">
        <v>1164</v>
      </c>
      <c r="H7964" s="189" t="s">
        <v>1198</v>
      </c>
      <c r="I7964" s="177" t="s">
        <v>39</v>
      </c>
      <c r="J7964" s="178" t="s">
        <v>1385</v>
      </c>
      <c r="K7964" s="61"/>
      <c r="L7964" s="37">
        <v>40446680</v>
      </c>
      <c r="M7964" s="37">
        <v>4727029</v>
      </c>
      <c r="N7964" s="177" t="s">
        <v>1386</v>
      </c>
      <c r="O7964" s="61" t="s">
        <v>1720</v>
      </c>
      <c r="P7964" s="185">
        <f t="shared" si="55"/>
        <v>160.065</v>
      </c>
      <c r="Q7964" s="186"/>
      <c r="R7964" s="35"/>
    </row>
    <row r="7965" s="2" customFormat="1" ht="9.95" customHeight="1" spans="1:18">
      <c r="A7965" s="177" t="s">
        <v>1382</v>
      </c>
      <c r="B7965" s="178" t="s">
        <v>1628</v>
      </c>
      <c r="C7965" s="177" t="s">
        <v>1731</v>
      </c>
      <c r="D7965" s="180">
        <v>237.57</v>
      </c>
      <c r="E7965" s="61" t="s">
        <v>1215</v>
      </c>
      <c r="F7965" s="181" t="s">
        <v>1226</v>
      </c>
      <c r="G7965" s="182" t="s">
        <v>1164</v>
      </c>
      <c r="H7965" s="189" t="s">
        <v>1198</v>
      </c>
      <c r="I7965" s="177" t="s">
        <v>39</v>
      </c>
      <c r="J7965" s="178" t="s">
        <v>1385</v>
      </c>
      <c r="K7965" s="61"/>
      <c r="L7965" s="37">
        <v>40448228</v>
      </c>
      <c r="M7965" s="37">
        <v>4727010</v>
      </c>
      <c r="N7965" s="177" t="s">
        <v>1386</v>
      </c>
      <c r="O7965" s="61" t="s">
        <v>1720</v>
      </c>
      <c r="P7965" s="185">
        <f t="shared" si="55"/>
        <v>1069.065</v>
      </c>
      <c r="Q7965" s="186"/>
      <c r="R7965" s="35"/>
    </row>
    <row r="7966" s="2" customFormat="1" ht="9.95" customHeight="1" spans="1:18">
      <c r="A7966" s="177" t="s">
        <v>1382</v>
      </c>
      <c r="B7966" s="178" t="s">
        <v>1628</v>
      </c>
      <c r="C7966" s="177" t="s">
        <v>1732</v>
      </c>
      <c r="D7966" s="180">
        <v>11.02</v>
      </c>
      <c r="E7966" s="61" t="s">
        <v>1215</v>
      </c>
      <c r="F7966" s="181" t="s">
        <v>1226</v>
      </c>
      <c r="G7966" s="182" t="s">
        <v>1164</v>
      </c>
      <c r="H7966" s="189" t="s">
        <v>1198</v>
      </c>
      <c r="I7966" s="177" t="s">
        <v>39</v>
      </c>
      <c r="J7966" s="178" t="s">
        <v>1385</v>
      </c>
      <c r="K7966" s="61"/>
      <c r="L7966" s="37">
        <v>40446783</v>
      </c>
      <c r="M7966" s="37">
        <v>4726950</v>
      </c>
      <c r="N7966" s="177" t="s">
        <v>1386</v>
      </c>
      <c r="O7966" s="61" t="s">
        <v>1720</v>
      </c>
      <c r="P7966" s="185">
        <f t="shared" si="55"/>
        <v>49.59</v>
      </c>
      <c r="Q7966" s="186"/>
      <c r="R7966" s="35"/>
    </row>
    <row r="7967" s="2" customFormat="1" ht="9.95" customHeight="1" spans="1:18">
      <c r="A7967" s="177" t="s">
        <v>1382</v>
      </c>
      <c r="B7967" s="178" t="s">
        <v>1628</v>
      </c>
      <c r="C7967" s="177" t="s">
        <v>1733</v>
      </c>
      <c r="D7967" s="180">
        <v>198.42</v>
      </c>
      <c r="E7967" s="61" t="s">
        <v>1215</v>
      </c>
      <c r="F7967" s="181" t="s">
        <v>1226</v>
      </c>
      <c r="G7967" s="182" t="s">
        <v>1164</v>
      </c>
      <c r="H7967" s="189" t="s">
        <v>1198</v>
      </c>
      <c r="I7967" s="177" t="s">
        <v>39</v>
      </c>
      <c r="J7967" s="178" t="s">
        <v>1385</v>
      </c>
      <c r="K7967" s="61"/>
      <c r="L7967" s="37">
        <v>40449243</v>
      </c>
      <c r="M7967" s="37">
        <v>4726862</v>
      </c>
      <c r="N7967" s="177" t="s">
        <v>1386</v>
      </c>
      <c r="O7967" s="61" t="s">
        <v>1720</v>
      </c>
      <c r="P7967" s="185">
        <f t="shared" si="55"/>
        <v>892.89</v>
      </c>
      <c r="Q7967" s="186"/>
      <c r="R7967" s="35"/>
    </row>
    <row r="7968" s="2" customFormat="1" ht="9.95" customHeight="1" spans="1:18">
      <c r="A7968" s="177" t="s">
        <v>1382</v>
      </c>
      <c r="B7968" s="178" t="s">
        <v>1628</v>
      </c>
      <c r="C7968" s="192" t="s">
        <v>1734</v>
      </c>
      <c r="D7968" s="125">
        <v>9.69</v>
      </c>
      <c r="E7968" s="61" t="s">
        <v>1215</v>
      </c>
      <c r="F7968" s="181" t="s">
        <v>1226</v>
      </c>
      <c r="G7968" s="182" t="s">
        <v>1164</v>
      </c>
      <c r="H7968" s="189" t="s">
        <v>1198</v>
      </c>
      <c r="I7968" s="177" t="s">
        <v>39</v>
      </c>
      <c r="J7968" s="178" t="s">
        <v>1385</v>
      </c>
      <c r="K7968" s="61"/>
      <c r="L7968" s="37">
        <v>40446627</v>
      </c>
      <c r="M7968" s="37">
        <v>4726844</v>
      </c>
      <c r="N7968" s="177" t="s">
        <v>1386</v>
      </c>
      <c r="O7968" s="61" t="s">
        <v>1720</v>
      </c>
      <c r="P7968" s="185">
        <f t="shared" si="55"/>
        <v>43.605</v>
      </c>
      <c r="Q7968" s="186"/>
      <c r="R7968" s="35"/>
    </row>
    <row r="7969" s="2" customFormat="1" ht="9.95" customHeight="1" spans="1:18">
      <c r="A7969" s="177" t="s">
        <v>1382</v>
      </c>
      <c r="B7969" s="178" t="s">
        <v>1628</v>
      </c>
      <c r="C7969" s="192" t="s">
        <v>1735</v>
      </c>
      <c r="D7969" s="125">
        <v>34.28</v>
      </c>
      <c r="E7969" s="61" t="s">
        <v>1215</v>
      </c>
      <c r="F7969" s="181" t="s">
        <v>1226</v>
      </c>
      <c r="G7969" s="182" t="s">
        <v>1164</v>
      </c>
      <c r="H7969" s="189" t="s">
        <v>1198</v>
      </c>
      <c r="I7969" s="177" t="s">
        <v>39</v>
      </c>
      <c r="J7969" s="178" t="s">
        <v>1385</v>
      </c>
      <c r="K7969" s="61"/>
      <c r="L7969" s="37">
        <v>40447374</v>
      </c>
      <c r="M7969" s="37">
        <v>4726839</v>
      </c>
      <c r="N7969" s="177" t="s">
        <v>1386</v>
      </c>
      <c r="O7969" s="61" t="s">
        <v>1720</v>
      </c>
      <c r="P7969" s="185">
        <f t="shared" si="55"/>
        <v>154.26</v>
      </c>
      <c r="Q7969" s="186"/>
      <c r="R7969" s="35"/>
    </row>
    <row r="7970" s="2" customFormat="1" ht="9.95" customHeight="1" spans="1:18">
      <c r="A7970" s="177" t="s">
        <v>1382</v>
      </c>
      <c r="B7970" s="178" t="s">
        <v>1628</v>
      </c>
      <c r="C7970" s="192" t="s">
        <v>1736</v>
      </c>
      <c r="D7970" s="125">
        <v>26.75</v>
      </c>
      <c r="E7970" s="61" t="s">
        <v>1215</v>
      </c>
      <c r="F7970" s="181" t="s">
        <v>1226</v>
      </c>
      <c r="G7970" s="182" t="s">
        <v>1164</v>
      </c>
      <c r="H7970" s="189" t="s">
        <v>1198</v>
      </c>
      <c r="I7970" s="177" t="s">
        <v>39</v>
      </c>
      <c r="J7970" s="178" t="s">
        <v>1385</v>
      </c>
      <c r="K7970" s="61"/>
      <c r="L7970" s="37">
        <v>40447883</v>
      </c>
      <c r="M7970" s="37">
        <v>4726826</v>
      </c>
      <c r="N7970" s="177" t="s">
        <v>1386</v>
      </c>
      <c r="O7970" s="61" t="s">
        <v>1720</v>
      </c>
      <c r="P7970" s="185">
        <f t="shared" si="55"/>
        <v>120.375</v>
      </c>
      <c r="Q7970" s="186"/>
      <c r="R7970" s="35"/>
    </row>
    <row r="7971" s="2" customFormat="1" ht="9.95" customHeight="1" spans="1:18">
      <c r="A7971" s="177" t="s">
        <v>1382</v>
      </c>
      <c r="B7971" s="178" t="s">
        <v>1628</v>
      </c>
      <c r="C7971" s="192" t="s">
        <v>1737</v>
      </c>
      <c r="D7971" s="125">
        <v>31.64</v>
      </c>
      <c r="E7971" s="61" t="s">
        <v>1215</v>
      </c>
      <c r="F7971" s="181" t="s">
        <v>1226</v>
      </c>
      <c r="G7971" s="182" t="s">
        <v>1164</v>
      </c>
      <c r="H7971" s="189" t="s">
        <v>1198</v>
      </c>
      <c r="I7971" s="177" t="s">
        <v>39</v>
      </c>
      <c r="J7971" s="178" t="s">
        <v>1385</v>
      </c>
      <c r="K7971" s="61"/>
      <c r="L7971" s="37">
        <v>40447771</v>
      </c>
      <c r="M7971" s="37">
        <v>4726748</v>
      </c>
      <c r="N7971" s="177" t="s">
        <v>1386</v>
      </c>
      <c r="O7971" s="61" t="s">
        <v>1720</v>
      </c>
      <c r="P7971" s="185">
        <f t="shared" si="55"/>
        <v>142.38</v>
      </c>
      <c r="Q7971" s="186"/>
      <c r="R7971" s="35"/>
    </row>
    <row r="7972" s="2" customFormat="1" ht="9.95" customHeight="1" spans="1:18">
      <c r="A7972" s="177" t="s">
        <v>1382</v>
      </c>
      <c r="B7972" s="178" t="s">
        <v>1628</v>
      </c>
      <c r="C7972" s="192" t="s">
        <v>1738</v>
      </c>
      <c r="D7972" s="125">
        <v>100.12</v>
      </c>
      <c r="E7972" s="61" t="s">
        <v>1215</v>
      </c>
      <c r="F7972" s="181" t="s">
        <v>1226</v>
      </c>
      <c r="G7972" s="182" t="s">
        <v>1164</v>
      </c>
      <c r="H7972" s="189" t="s">
        <v>1198</v>
      </c>
      <c r="I7972" s="177" t="s">
        <v>39</v>
      </c>
      <c r="J7972" s="178" t="s">
        <v>1385</v>
      </c>
      <c r="K7972" s="61"/>
      <c r="L7972" s="37">
        <v>40448837</v>
      </c>
      <c r="M7972" s="37">
        <v>4726734</v>
      </c>
      <c r="N7972" s="177" t="s">
        <v>1386</v>
      </c>
      <c r="O7972" s="61" t="s">
        <v>1720</v>
      </c>
      <c r="P7972" s="185">
        <f t="shared" si="55"/>
        <v>450.54</v>
      </c>
      <c r="Q7972" s="186"/>
      <c r="R7972" s="35"/>
    </row>
    <row r="7973" s="2" customFormat="1" ht="9.95" customHeight="1" spans="1:18">
      <c r="A7973" s="177" t="s">
        <v>1382</v>
      </c>
      <c r="B7973" s="178" t="s">
        <v>1628</v>
      </c>
      <c r="C7973" s="192" t="s">
        <v>1739</v>
      </c>
      <c r="D7973" s="125">
        <v>12.38</v>
      </c>
      <c r="E7973" s="61" t="s">
        <v>1215</v>
      </c>
      <c r="F7973" s="181" t="s">
        <v>1226</v>
      </c>
      <c r="G7973" s="182" t="s">
        <v>1164</v>
      </c>
      <c r="H7973" s="189" t="s">
        <v>1198</v>
      </c>
      <c r="I7973" s="177" t="s">
        <v>39</v>
      </c>
      <c r="J7973" s="178" t="s">
        <v>1385</v>
      </c>
      <c r="K7973" s="61"/>
      <c r="L7973" s="37">
        <v>40447734</v>
      </c>
      <c r="M7973" s="37">
        <v>4726650</v>
      </c>
      <c r="N7973" s="177" t="s">
        <v>1386</v>
      </c>
      <c r="O7973" s="61" t="s">
        <v>1720</v>
      </c>
      <c r="P7973" s="185">
        <f t="shared" si="55"/>
        <v>55.71</v>
      </c>
      <c r="Q7973" s="186"/>
      <c r="R7973" s="35"/>
    </row>
    <row r="7974" s="2" customFormat="1" ht="9.95" customHeight="1" spans="1:18">
      <c r="A7974" s="177" t="s">
        <v>1382</v>
      </c>
      <c r="B7974" s="178" t="s">
        <v>1628</v>
      </c>
      <c r="C7974" s="192" t="s">
        <v>1740</v>
      </c>
      <c r="D7974" s="125">
        <v>7.97</v>
      </c>
      <c r="E7974" s="61" t="s">
        <v>1215</v>
      </c>
      <c r="F7974" s="181" t="s">
        <v>1226</v>
      </c>
      <c r="G7974" s="182" t="s">
        <v>1164</v>
      </c>
      <c r="H7974" s="189" t="s">
        <v>1198</v>
      </c>
      <c r="I7974" s="177" t="s">
        <v>39</v>
      </c>
      <c r="J7974" s="178" t="s">
        <v>1385</v>
      </c>
      <c r="K7974" s="61"/>
      <c r="L7974" s="37">
        <v>40446563</v>
      </c>
      <c r="M7974" s="37">
        <v>4726623</v>
      </c>
      <c r="N7974" s="177" t="s">
        <v>1386</v>
      </c>
      <c r="O7974" s="61" t="s">
        <v>1720</v>
      </c>
      <c r="P7974" s="185">
        <f t="shared" si="55"/>
        <v>35.865</v>
      </c>
      <c r="Q7974" s="186"/>
      <c r="R7974" s="35"/>
    </row>
    <row r="7975" s="2" customFormat="1" ht="9.95" customHeight="1" spans="1:18">
      <c r="A7975" s="177" t="s">
        <v>1382</v>
      </c>
      <c r="B7975" s="178" t="s">
        <v>1628</v>
      </c>
      <c r="C7975" s="192" t="s">
        <v>1741</v>
      </c>
      <c r="D7975" s="125">
        <v>134.1</v>
      </c>
      <c r="E7975" s="61" t="s">
        <v>1215</v>
      </c>
      <c r="F7975" s="181" t="s">
        <v>1226</v>
      </c>
      <c r="G7975" s="182" t="s">
        <v>1164</v>
      </c>
      <c r="H7975" s="189" t="s">
        <v>1198</v>
      </c>
      <c r="I7975" s="177" t="s">
        <v>39</v>
      </c>
      <c r="J7975" s="178" t="s">
        <v>1385</v>
      </c>
      <c r="K7975" s="61"/>
      <c r="L7975" s="37">
        <v>40447090</v>
      </c>
      <c r="M7975" s="37">
        <v>4726534</v>
      </c>
      <c r="N7975" s="177" t="s">
        <v>1386</v>
      </c>
      <c r="O7975" s="61" t="s">
        <v>1720</v>
      </c>
      <c r="P7975" s="185">
        <f t="shared" si="55"/>
        <v>603.45</v>
      </c>
      <c r="Q7975" s="186"/>
      <c r="R7975" s="35"/>
    </row>
    <row r="7976" s="2" customFormat="1" ht="9.95" customHeight="1" spans="1:18">
      <c r="A7976" s="177" t="s">
        <v>1382</v>
      </c>
      <c r="B7976" s="178" t="s">
        <v>1628</v>
      </c>
      <c r="C7976" s="192" t="s">
        <v>1742</v>
      </c>
      <c r="D7976" s="125">
        <v>180.91</v>
      </c>
      <c r="E7976" s="61" t="s">
        <v>1215</v>
      </c>
      <c r="F7976" s="181" t="s">
        <v>1226</v>
      </c>
      <c r="G7976" s="182" t="s">
        <v>1164</v>
      </c>
      <c r="H7976" s="189" t="s">
        <v>1198</v>
      </c>
      <c r="I7976" s="177" t="s">
        <v>39</v>
      </c>
      <c r="J7976" s="178" t="s">
        <v>1385</v>
      </c>
      <c r="K7976" s="61"/>
      <c r="L7976" s="37">
        <v>40446443</v>
      </c>
      <c r="M7976" s="37">
        <v>4726519</v>
      </c>
      <c r="N7976" s="177" t="s">
        <v>1386</v>
      </c>
      <c r="O7976" s="61" t="s">
        <v>1720</v>
      </c>
      <c r="P7976" s="185">
        <f t="shared" si="55"/>
        <v>814.095</v>
      </c>
      <c r="Q7976" s="186"/>
      <c r="R7976" s="35"/>
    </row>
    <row r="7977" s="2" customFormat="1" ht="9.95" customHeight="1" spans="1:18">
      <c r="A7977" s="177" t="s">
        <v>1382</v>
      </c>
      <c r="B7977" s="178" t="s">
        <v>1628</v>
      </c>
      <c r="C7977" s="192" t="s">
        <v>1743</v>
      </c>
      <c r="D7977" s="125">
        <v>62.94</v>
      </c>
      <c r="E7977" s="61" t="s">
        <v>1215</v>
      </c>
      <c r="F7977" s="181" t="s">
        <v>1226</v>
      </c>
      <c r="G7977" s="182" t="s">
        <v>1164</v>
      </c>
      <c r="H7977" s="189" t="s">
        <v>1198</v>
      </c>
      <c r="I7977" s="177" t="s">
        <v>39</v>
      </c>
      <c r="J7977" s="178" t="s">
        <v>1385</v>
      </c>
      <c r="K7977" s="61"/>
      <c r="L7977" s="37">
        <v>40447369</v>
      </c>
      <c r="M7977" s="37">
        <v>4726514</v>
      </c>
      <c r="N7977" s="177" t="s">
        <v>1386</v>
      </c>
      <c r="O7977" s="61" t="s">
        <v>1720</v>
      </c>
      <c r="P7977" s="185">
        <f t="shared" si="55"/>
        <v>283.23</v>
      </c>
      <c r="Q7977" s="186"/>
      <c r="R7977" s="35"/>
    </row>
    <row r="7978" s="2" customFormat="1" ht="9.95" customHeight="1" spans="1:18">
      <c r="A7978" s="177" t="s">
        <v>1382</v>
      </c>
      <c r="B7978" s="178" t="s">
        <v>1628</v>
      </c>
      <c r="C7978" s="177" t="s">
        <v>1744</v>
      </c>
      <c r="D7978" s="180">
        <v>26.13</v>
      </c>
      <c r="E7978" s="61" t="s">
        <v>1215</v>
      </c>
      <c r="F7978" s="181" t="s">
        <v>1226</v>
      </c>
      <c r="G7978" s="182" t="s">
        <v>1164</v>
      </c>
      <c r="H7978" s="189" t="s">
        <v>1198</v>
      </c>
      <c r="I7978" s="177" t="s">
        <v>39</v>
      </c>
      <c r="J7978" s="178" t="s">
        <v>1385</v>
      </c>
      <c r="K7978" s="61"/>
      <c r="L7978" s="37">
        <v>40446666</v>
      </c>
      <c r="M7978" s="37">
        <v>4726433</v>
      </c>
      <c r="N7978" s="177" t="s">
        <v>1386</v>
      </c>
      <c r="O7978" s="61" t="s">
        <v>1720</v>
      </c>
      <c r="P7978" s="185">
        <f t="shared" si="55"/>
        <v>117.585</v>
      </c>
      <c r="Q7978" s="186"/>
      <c r="R7978" s="35"/>
    </row>
    <row r="7979" s="2" customFormat="1" ht="9.95" customHeight="1" spans="1:18">
      <c r="A7979" s="177" t="s">
        <v>1382</v>
      </c>
      <c r="B7979" s="178" t="s">
        <v>1628</v>
      </c>
      <c r="C7979" s="192" t="s">
        <v>1745</v>
      </c>
      <c r="D7979" s="125">
        <v>99.53</v>
      </c>
      <c r="E7979" s="61" t="s">
        <v>1215</v>
      </c>
      <c r="F7979" s="181" t="s">
        <v>1226</v>
      </c>
      <c r="G7979" s="182" t="s">
        <v>1164</v>
      </c>
      <c r="H7979" s="189" t="s">
        <v>1198</v>
      </c>
      <c r="I7979" s="177" t="s">
        <v>39</v>
      </c>
      <c r="J7979" s="178" t="s">
        <v>1385</v>
      </c>
      <c r="K7979" s="61"/>
      <c r="L7979" s="37">
        <v>40449178</v>
      </c>
      <c r="M7979" s="37">
        <v>4726377</v>
      </c>
      <c r="N7979" s="177" t="s">
        <v>1386</v>
      </c>
      <c r="O7979" s="61" t="s">
        <v>1720</v>
      </c>
      <c r="P7979" s="185">
        <f t="shared" si="55"/>
        <v>447.885</v>
      </c>
      <c r="Q7979" s="186"/>
      <c r="R7979" s="35"/>
    </row>
    <row r="7980" s="2" customFormat="1" ht="9.95" customHeight="1" spans="1:18">
      <c r="A7980" s="177" t="s">
        <v>1382</v>
      </c>
      <c r="B7980" s="178" t="s">
        <v>1628</v>
      </c>
      <c r="C7980" s="192" t="s">
        <v>1746</v>
      </c>
      <c r="D7980" s="125">
        <v>27.28</v>
      </c>
      <c r="E7980" s="61" t="s">
        <v>1215</v>
      </c>
      <c r="F7980" s="181" t="s">
        <v>1226</v>
      </c>
      <c r="G7980" s="182" t="s">
        <v>1164</v>
      </c>
      <c r="H7980" s="189" t="s">
        <v>1198</v>
      </c>
      <c r="I7980" s="177" t="s">
        <v>39</v>
      </c>
      <c r="J7980" s="178" t="s">
        <v>1385</v>
      </c>
      <c r="K7980" s="61"/>
      <c r="L7980" s="37">
        <v>40447841</v>
      </c>
      <c r="M7980" s="37">
        <v>4726243</v>
      </c>
      <c r="N7980" s="177" t="s">
        <v>1386</v>
      </c>
      <c r="O7980" s="61" t="s">
        <v>1720</v>
      </c>
      <c r="P7980" s="185">
        <f t="shared" si="55"/>
        <v>122.76</v>
      </c>
      <c r="Q7980" s="186"/>
      <c r="R7980" s="35"/>
    </row>
    <row r="7981" s="2" customFormat="1" ht="9.95" customHeight="1" spans="1:18">
      <c r="A7981" s="177" t="s">
        <v>1382</v>
      </c>
      <c r="B7981" s="178" t="s">
        <v>1628</v>
      </c>
      <c r="C7981" s="192" t="s">
        <v>1747</v>
      </c>
      <c r="D7981" s="125">
        <v>16.24</v>
      </c>
      <c r="E7981" s="61" t="s">
        <v>1215</v>
      </c>
      <c r="F7981" s="181" t="s">
        <v>1226</v>
      </c>
      <c r="G7981" s="182" t="s">
        <v>1164</v>
      </c>
      <c r="H7981" s="189" t="s">
        <v>1198</v>
      </c>
      <c r="I7981" s="177" t="s">
        <v>39</v>
      </c>
      <c r="J7981" s="178" t="s">
        <v>1385</v>
      </c>
      <c r="K7981" s="61"/>
      <c r="L7981" s="37">
        <v>40447655</v>
      </c>
      <c r="M7981" s="37">
        <v>4726202</v>
      </c>
      <c r="N7981" s="177" t="s">
        <v>1386</v>
      </c>
      <c r="O7981" s="61" t="s">
        <v>1720</v>
      </c>
      <c r="P7981" s="185">
        <f t="shared" si="55"/>
        <v>73.08</v>
      </c>
      <c r="Q7981" s="186"/>
      <c r="R7981" s="35"/>
    </row>
    <row r="7982" s="2" customFormat="1" ht="9.95" customHeight="1" spans="1:18">
      <c r="A7982" s="177" t="s">
        <v>1382</v>
      </c>
      <c r="B7982" s="178" t="s">
        <v>1628</v>
      </c>
      <c r="C7982" s="192" t="s">
        <v>1748</v>
      </c>
      <c r="D7982" s="125">
        <v>71.58</v>
      </c>
      <c r="E7982" s="61" t="s">
        <v>1215</v>
      </c>
      <c r="F7982" s="181" t="s">
        <v>1226</v>
      </c>
      <c r="G7982" s="182" t="s">
        <v>1164</v>
      </c>
      <c r="H7982" s="189" t="s">
        <v>1198</v>
      </c>
      <c r="I7982" s="177" t="s">
        <v>39</v>
      </c>
      <c r="J7982" s="178" t="s">
        <v>1385</v>
      </c>
      <c r="K7982" s="61"/>
      <c r="L7982" s="37">
        <v>40448226</v>
      </c>
      <c r="M7982" s="37">
        <v>4726161</v>
      </c>
      <c r="N7982" s="177" t="s">
        <v>1386</v>
      </c>
      <c r="O7982" s="61" t="s">
        <v>1720</v>
      </c>
      <c r="P7982" s="185">
        <f t="shared" si="55"/>
        <v>322.11</v>
      </c>
      <c r="Q7982" s="186"/>
      <c r="R7982" s="35"/>
    </row>
    <row r="7983" s="2" customFormat="1" ht="9.95" customHeight="1" spans="1:18">
      <c r="A7983" s="177" t="s">
        <v>1382</v>
      </c>
      <c r="B7983" s="178" t="s">
        <v>1628</v>
      </c>
      <c r="C7983" s="192" t="s">
        <v>1749</v>
      </c>
      <c r="D7983" s="125">
        <v>13.52</v>
      </c>
      <c r="E7983" s="61" t="s">
        <v>1215</v>
      </c>
      <c r="F7983" s="181" t="s">
        <v>1226</v>
      </c>
      <c r="G7983" s="182" t="s">
        <v>1164</v>
      </c>
      <c r="H7983" s="189" t="s">
        <v>1198</v>
      </c>
      <c r="I7983" s="177" t="s">
        <v>39</v>
      </c>
      <c r="J7983" s="178" t="s">
        <v>1385</v>
      </c>
      <c r="K7983" s="61"/>
      <c r="L7983" s="37">
        <v>40447788</v>
      </c>
      <c r="M7983" s="37">
        <v>4726153</v>
      </c>
      <c r="N7983" s="177" t="s">
        <v>1386</v>
      </c>
      <c r="O7983" s="61" t="s">
        <v>1720</v>
      </c>
      <c r="P7983" s="185">
        <f t="shared" si="55"/>
        <v>60.84</v>
      </c>
      <c r="Q7983" s="186"/>
      <c r="R7983" s="35"/>
    </row>
    <row r="7984" s="2" customFormat="1" ht="9.95" customHeight="1" spans="1:18">
      <c r="A7984" s="177" t="s">
        <v>1382</v>
      </c>
      <c r="B7984" s="178" t="s">
        <v>1628</v>
      </c>
      <c r="C7984" s="192" t="s">
        <v>1750</v>
      </c>
      <c r="D7984" s="125">
        <v>10.78</v>
      </c>
      <c r="E7984" s="61" t="s">
        <v>1215</v>
      </c>
      <c r="F7984" s="181" t="s">
        <v>1226</v>
      </c>
      <c r="G7984" s="182" t="s">
        <v>1164</v>
      </c>
      <c r="H7984" s="189" t="s">
        <v>1198</v>
      </c>
      <c r="I7984" s="177" t="s">
        <v>39</v>
      </c>
      <c r="J7984" s="178" t="s">
        <v>1385</v>
      </c>
      <c r="K7984" s="61"/>
      <c r="L7984" s="37">
        <v>40446343</v>
      </c>
      <c r="M7984" s="37">
        <v>4727065</v>
      </c>
      <c r="N7984" s="177" t="s">
        <v>1386</v>
      </c>
      <c r="O7984" s="61" t="s">
        <v>1720</v>
      </c>
      <c r="P7984" s="185">
        <f t="shared" si="55"/>
        <v>48.51</v>
      </c>
      <c r="Q7984" s="186"/>
      <c r="R7984" s="35"/>
    </row>
    <row r="7985" s="2" customFormat="1" ht="9.95" customHeight="1" spans="1:18">
      <c r="A7985" s="177" t="s">
        <v>1382</v>
      </c>
      <c r="B7985" s="178" t="s">
        <v>1628</v>
      </c>
      <c r="C7985" s="192" t="s">
        <v>1751</v>
      </c>
      <c r="D7985" s="125">
        <v>22.49</v>
      </c>
      <c r="E7985" s="61" t="s">
        <v>1215</v>
      </c>
      <c r="F7985" s="181" t="s">
        <v>1226</v>
      </c>
      <c r="G7985" s="182" t="s">
        <v>1164</v>
      </c>
      <c r="H7985" s="189" t="s">
        <v>1198</v>
      </c>
      <c r="I7985" s="177" t="s">
        <v>39</v>
      </c>
      <c r="J7985" s="178" t="s">
        <v>1385</v>
      </c>
      <c r="K7985" s="61"/>
      <c r="L7985" s="37">
        <v>40446025</v>
      </c>
      <c r="M7985" s="37">
        <v>4728581</v>
      </c>
      <c r="N7985" s="177" t="s">
        <v>1386</v>
      </c>
      <c r="O7985" s="61" t="s">
        <v>1720</v>
      </c>
      <c r="P7985" s="185">
        <f t="shared" si="55"/>
        <v>101.205</v>
      </c>
      <c r="Q7985" s="186"/>
      <c r="R7985" s="35"/>
    </row>
    <row r="7986" s="2" customFormat="1" ht="9.95" customHeight="1" spans="1:18">
      <c r="A7986" s="177" t="s">
        <v>1382</v>
      </c>
      <c r="B7986" s="178" t="s">
        <v>1628</v>
      </c>
      <c r="C7986" s="177" t="s">
        <v>1752</v>
      </c>
      <c r="D7986" s="180">
        <v>42.28</v>
      </c>
      <c r="E7986" s="61" t="s">
        <v>1215</v>
      </c>
      <c r="F7986" s="181" t="s">
        <v>1226</v>
      </c>
      <c r="G7986" s="182" t="s">
        <v>1164</v>
      </c>
      <c r="H7986" s="189" t="s">
        <v>1198</v>
      </c>
      <c r="I7986" s="177" t="s">
        <v>39</v>
      </c>
      <c r="J7986" s="178" t="s">
        <v>1385</v>
      </c>
      <c r="K7986" s="61"/>
      <c r="L7986" s="37">
        <v>40446638</v>
      </c>
      <c r="M7986" s="37">
        <v>4728503</v>
      </c>
      <c r="N7986" s="177" t="s">
        <v>1386</v>
      </c>
      <c r="O7986" s="61" t="s">
        <v>1720</v>
      </c>
      <c r="P7986" s="185">
        <f t="shared" si="55"/>
        <v>190.26</v>
      </c>
      <c r="Q7986" s="186"/>
      <c r="R7986" s="35"/>
    </row>
    <row r="7987" s="2" customFormat="1" ht="9.95" customHeight="1" spans="1:18">
      <c r="A7987" s="177" t="s">
        <v>1382</v>
      </c>
      <c r="B7987" s="178" t="s">
        <v>1628</v>
      </c>
      <c r="C7987" s="177" t="s">
        <v>1753</v>
      </c>
      <c r="D7987" s="180">
        <v>152.94</v>
      </c>
      <c r="E7987" s="61" t="s">
        <v>1215</v>
      </c>
      <c r="F7987" s="181" t="s">
        <v>1226</v>
      </c>
      <c r="G7987" s="182" t="s">
        <v>1164</v>
      </c>
      <c r="H7987" s="189" t="s">
        <v>1198</v>
      </c>
      <c r="I7987" s="177" t="s">
        <v>39</v>
      </c>
      <c r="J7987" s="178" t="s">
        <v>1385</v>
      </c>
      <c r="K7987" s="61"/>
      <c r="L7987" s="37">
        <v>40446298</v>
      </c>
      <c r="M7987" s="37">
        <v>4728444</v>
      </c>
      <c r="N7987" s="177" t="s">
        <v>1386</v>
      </c>
      <c r="O7987" s="61" t="s">
        <v>1720</v>
      </c>
      <c r="P7987" s="185">
        <f t="shared" si="55"/>
        <v>688.23</v>
      </c>
      <c r="Q7987" s="186"/>
      <c r="R7987" s="35"/>
    </row>
    <row r="7988" s="2" customFormat="1" ht="9.95" customHeight="1" spans="1:18">
      <c r="A7988" s="177" t="s">
        <v>1382</v>
      </c>
      <c r="B7988" s="178" t="s">
        <v>1628</v>
      </c>
      <c r="C7988" s="177" t="s">
        <v>1754</v>
      </c>
      <c r="D7988" s="180">
        <v>21.5</v>
      </c>
      <c r="E7988" s="61" t="s">
        <v>1215</v>
      </c>
      <c r="F7988" s="181" t="s">
        <v>1226</v>
      </c>
      <c r="G7988" s="182" t="s">
        <v>1164</v>
      </c>
      <c r="H7988" s="189" t="s">
        <v>1198</v>
      </c>
      <c r="I7988" s="177" t="s">
        <v>39</v>
      </c>
      <c r="J7988" s="178" t="s">
        <v>1385</v>
      </c>
      <c r="K7988" s="61"/>
      <c r="L7988" s="37">
        <v>40445415</v>
      </c>
      <c r="M7988" s="37">
        <v>4728458</v>
      </c>
      <c r="N7988" s="177" t="s">
        <v>1386</v>
      </c>
      <c r="O7988" s="61" t="s">
        <v>1720</v>
      </c>
      <c r="P7988" s="185">
        <f t="shared" si="55"/>
        <v>96.75</v>
      </c>
      <c r="Q7988" s="186"/>
      <c r="R7988" s="35"/>
    </row>
    <row r="7989" s="2" customFormat="1" ht="9.95" customHeight="1" spans="1:18">
      <c r="A7989" s="177" t="s">
        <v>1382</v>
      </c>
      <c r="B7989" s="178" t="s">
        <v>1628</v>
      </c>
      <c r="C7989" s="177" t="s">
        <v>1755</v>
      </c>
      <c r="D7989" s="180">
        <v>14.84</v>
      </c>
      <c r="E7989" s="61" t="s">
        <v>1215</v>
      </c>
      <c r="F7989" s="181" t="s">
        <v>1226</v>
      </c>
      <c r="G7989" s="182" t="s">
        <v>1164</v>
      </c>
      <c r="H7989" s="189" t="s">
        <v>1198</v>
      </c>
      <c r="I7989" s="177" t="s">
        <v>39</v>
      </c>
      <c r="J7989" s="178" t="s">
        <v>1385</v>
      </c>
      <c r="K7989" s="61"/>
      <c r="L7989" s="37">
        <v>40445917</v>
      </c>
      <c r="M7989" s="37">
        <v>4728382</v>
      </c>
      <c r="N7989" s="177" t="s">
        <v>1386</v>
      </c>
      <c r="O7989" s="61" t="s">
        <v>1720</v>
      </c>
      <c r="P7989" s="185">
        <f t="shared" si="55"/>
        <v>66.78</v>
      </c>
      <c r="Q7989" s="186"/>
      <c r="R7989" s="35"/>
    </row>
    <row r="7990" s="2" customFormat="1" ht="9.95" customHeight="1" spans="1:18">
      <c r="A7990" s="177" t="s">
        <v>1382</v>
      </c>
      <c r="B7990" s="178" t="s">
        <v>1628</v>
      </c>
      <c r="C7990" s="177" t="s">
        <v>1756</v>
      </c>
      <c r="D7990" s="180">
        <v>33.67</v>
      </c>
      <c r="E7990" s="61" t="s">
        <v>1215</v>
      </c>
      <c r="F7990" s="181" t="s">
        <v>1226</v>
      </c>
      <c r="G7990" s="182" t="s">
        <v>1164</v>
      </c>
      <c r="H7990" s="189" t="s">
        <v>1198</v>
      </c>
      <c r="I7990" s="177" t="s">
        <v>39</v>
      </c>
      <c r="J7990" s="178" t="s">
        <v>1385</v>
      </c>
      <c r="K7990" s="61"/>
      <c r="L7990" s="37">
        <v>40445840</v>
      </c>
      <c r="M7990" s="37">
        <v>4728413</v>
      </c>
      <c r="N7990" s="177" t="s">
        <v>1386</v>
      </c>
      <c r="O7990" s="61" t="s">
        <v>1720</v>
      </c>
      <c r="P7990" s="185">
        <f t="shared" si="55"/>
        <v>151.515</v>
      </c>
      <c r="Q7990" s="186"/>
      <c r="R7990" s="35"/>
    </row>
    <row r="7991" s="2" customFormat="1" ht="9.95" customHeight="1" spans="1:18">
      <c r="A7991" s="177" t="s">
        <v>1382</v>
      </c>
      <c r="B7991" s="178" t="s">
        <v>1628</v>
      </c>
      <c r="C7991" s="177" t="s">
        <v>1757</v>
      </c>
      <c r="D7991" s="180">
        <v>47.7</v>
      </c>
      <c r="E7991" s="61" t="s">
        <v>1215</v>
      </c>
      <c r="F7991" s="181" t="s">
        <v>1226</v>
      </c>
      <c r="G7991" s="182" t="s">
        <v>1164</v>
      </c>
      <c r="H7991" s="189" t="s">
        <v>1198</v>
      </c>
      <c r="I7991" s="177" t="s">
        <v>39</v>
      </c>
      <c r="J7991" s="178" t="s">
        <v>1385</v>
      </c>
      <c r="K7991" s="61"/>
      <c r="L7991" s="37">
        <v>40446721</v>
      </c>
      <c r="M7991" s="37">
        <v>4728234</v>
      </c>
      <c r="N7991" s="177" t="s">
        <v>1386</v>
      </c>
      <c r="O7991" s="61" t="s">
        <v>1720</v>
      </c>
      <c r="P7991" s="185">
        <f t="shared" si="55"/>
        <v>214.65</v>
      </c>
      <c r="Q7991" s="186"/>
      <c r="R7991" s="35"/>
    </row>
    <row r="7992" s="2" customFormat="1" ht="9.95" customHeight="1" spans="1:18">
      <c r="A7992" s="177" t="s">
        <v>1382</v>
      </c>
      <c r="B7992" s="178" t="s">
        <v>1628</v>
      </c>
      <c r="C7992" s="177" t="s">
        <v>1758</v>
      </c>
      <c r="D7992" s="180">
        <v>9.41</v>
      </c>
      <c r="E7992" s="61" t="s">
        <v>1215</v>
      </c>
      <c r="F7992" s="181" t="s">
        <v>1226</v>
      </c>
      <c r="G7992" s="182" t="s">
        <v>1164</v>
      </c>
      <c r="H7992" s="189" t="s">
        <v>1198</v>
      </c>
      <c r="I7992" s="177" t="s">
        <v>39</v>
      </c>
      <c r="J7992" s="178" t="s">
        <v>1426</v>
      </c>
      <c r="K7992" s="61"/>
      <c r="L7992" s="37">
        <v>40446176</v>
      </c>
      <c r="M7992" s="37">
        <v>4728224</v>
      </c>
      <c r="N7992" s="177" t="s">
        <v>1386</v>
      </c>
      <c r="O7992" s="61" t="s">
        <v>1720</v>
      </c>
      <c r="P7992" s="185">
        <f t="shared" si="55"/>
        <v>42.345</v>
      </c>
      <c r="Q7992" s="186"/>
      <c r="R7992" s="35"/>
    </row>
    <row r="7993" s="2" customFormat="1" ht="9.95" customHeight="1" spans="1:18">
      <c r="A7993" s="177" t="s">
        <v>1382</v>
      </c>
      <c r="B7993" s="178" t="s">
        <v>1628</v>
      </c>
      <c r="C7993" s="177" t="s">
        <v>1759</v>
      </c>
      <c r="D7993" s="180">
        <v>19.04</v>
      </c>
      <c r="E7993" s="61" t="s">
        <v>1215</v>
      </c>
      <c r="F7993" s="181" t="s">
        <v>1226</v>
      </c>
      <c r="G7993" s="182" t="s">
        <v>1164</v>
      </c>
      <c r="H7993" s="189" t="s">
        <v>1198</v>
      </c>
      <c r="I7993" s="177" t="s">
        <v>39</v>
      </c>
      <c r="J7993" s="178" t="s">
        <v>1426</v>
      </c>
      <c r="K7993" s="61"/>
      <c r="L7993" s="37">
        <v>40446326</v>
      </c>
      <c r="M7993" s="37">
        <v>4728204</v>
      </c>
      <c r="N7993" s="177" t="s">
        <v>1386</v>
      </c>
      <c r="O7993" s="61" t="s">
        <v>1720</v>
      </c>
      <c r="P7993" s="185">
        <f t="shared" si="55"/>
        <v>85.68</v>
      </c>
      <c r="Q7993" s="186"/>
      <c r="R7993" s="35"/>
    </row>
    <row r="7994" s="2" customFormat="1" ht="9.95" customHeight="1" spans="1:18">
      <c r="A7994" s="177" t="s">
        <v>1382</v>
      </c>
      <c r="B7994" s="178" t="s">
        <v>1628</v>
      </c>
      <c r="C7994" s="177" t="s">
        <v>1760</v>
      </c>
      <c r="D7994" s="180">
        <v>66.23</v>
      </c>
      <c r="E7994" s="61" t="s">
        <v>1215</v>
      </c>
      <c r="F7994" s="181" t="s">
        <v>1226</v>
      </c>
      <c r="G7994" s="182" t="s">
        <v>1164</v>
      </c>
      <c r="H7994" s="189" t="s">
        <v>1198</v>
      </c>
      <c r="I7994" s="177" t="s">
        <v>39</v>
      </c>
      <c r="J7994" s="178" t="s">
        <v>1426</v>
      </c>
      <c r="K7994" s="61"/>
      <c r="L7994" s="37">
        <v>40446750</v>
      </c>
      <c r="M7994" s="37">
        <v>4728011</v>
      </c>
      <c r="N7994" s="177" t="s">
        <v>1386</v>
      </c>
      <c r="O7994" s="61" t="s">
        <v>1720</v>
      </c>
      <c r="P7994" s="185">
        <f t="shared" si="55"/>
        <v>298.035</v>
      </c>
      <c r="Q7994" s="186"/>
      <c r="R7994" s="35"/>
    </row>
    <row r="7995" s="2" customFormat="1" ht="9.95" customHeight="1" spans="1:18">
      <c r="A7995" s="177" t="s">
        <v>1382</v>
      </c>
      <c r="B7995" s="178" t="s">
        <v>1628</v>
      </c>
      <c r="C7995" s="177" t="s">
        <v>1449</v>
      </c>
      <c r="D7995" s="180">
        <v>6.89</v>
      </c>
      <c r="E7995" s="61" t="s">
        <v>1215</v>
      </c>
      <c r="F7995" s="181" t="s">
        <v>1226</v>
      </c>
      <c r="G7995" s="182" t="s">
        <v>1164</v>
      </c>
      <c r="H7995" s="189" t="s">
        <v>1198</v>
      </c>
      <c r="I7995" s="177" t="s">
        <v>39</v>
      </c>
      <c r="J7995" s="178" t="s">
        <v>1426</v>
      </c>
      <c r="K7995" s="61"/>
      <c r="L7995" s="37">
        <v>40447010</v>
      </c>
      <c r="M7995" s="37">
        <v>4727981</v>
      </c>
      <c r="N7995" s="177" t="s">
        <v>1386</v>
      </c>
      <c r="O7995" s="61" t="s">
        <v>1720</v>
      </c>
      <c r="P7995" s="185">
        <f t="shared" si="55"/>
        <v>31.005</v>
      </c>
      <c r="Q7995" s="186"/>
      <c r="R7995" s="35"/>
    </row>
    <row r="7996" s="2" customFormat="1" ht="9.95" customHeight="1" spans="1:18">
      <c r="A7996" s="177" t="s">
        <v>1382</v>
      </c>
      <c r="B7996" s="178" t="s">
        <v>1628</v>
      </c>
      <c r="C7996" s="177" t="s">
        <v>1761</v>
      </c>
      <c r="D7996" s="180">
        <v>7.98</v>
      </c>
      <c r="E7996" s="61" t="s">
        <v>1215</v>
      </c>
      <c r="F7996" s="181" t="s">
        <v>1226</v>
      </c>
      <c r="G7996" s="182" t="s">
        <v>1164</v>
      </c>
      <c r="H7996" s="189" t="s">
        <v>1198</v>
      </c>
      <c r="I7996" s="177" t="s">
        <v>39</v>
      </c>
      <c r="J7996" s="178" t="s">
        <v>1385</v>
      </c>
      <c r="K7996" s="61"/>
      <c r="L7996" s="37">
        <v>40447652</v>
      </c>
      <c r="M7996" s="37">
        <v>4727905</v>
      </c>
      <c r="N7996" s="177" t="s">
        <v>1386</v>
      </c>
      <c r="O7996" s="61" t="s">
        <v>1720</v>
      </c>
      <c r="P7996" s="185">
        <f t="shared" si="55"/>
        <v>35.91</v>
      </c>
      <c r="Q7996" s="186"/>
      <c r="R7996" s="35"/>
    </row>
    <row r="7997" s="2" customFormat="1" ht="9.95" customHeight="1" spans="1:18">
      <c r="A7997" s="177" t="s">
        <v>1382</v>
      </c>
      <c r="B7997" s="178" t="s">
        <v>1628</v>
      </c>
      <c r="C7997" s="177" t="s">
        <v>1762</v>
      </c>
      <c r="D7997" s="180">
        <v>3.98</v>
      </c>
      <c r="E7997" s="61" t="s">
        <v>1215</v>
      </c>
      <c r="F7997" s="181" t="s">
        <v>1226</v>
      </c>
      <c r="G7997" s="182" t="s">
        <v>1164</v>
      </c>
      <c r="H7997" s="189" t="s">
        <v>1198</v>
      </c>
      <c r="I7997" s="177" t="s">
        <v>39</v>
      </c>
      <c r="J7997" s="178" t="s">
        <v>1385</v>
      </c>
      <c r="K7997" s="61"/>
      <c r="L7997" s="37">
        <v>40447664</v>
      </c>
      <c r="M7997" s="37">
        <v>4727885</v>
      </c>
      <c r="N7997" s="177" t="s">
        <v>1386</v>
      </c>
      <c r="O7997" s="61" t="s">
        <v>1720</v>
      </c>
      <c r="P7997" s="185">
        <f t="shared" si="55"/>
        <v>17.91</v>
      </c>
      <c r="Q7997" s="186"/>
      <c r="R7997" s="35"/>
    </row>
    <row r="7998" s="2" customFormat="1" ht="9.95" customHeight="1" spans="1:18">
      <c r="A7998" s="177" t="s">
        <v>1382</v>
      </c>
      <c r="B7998" s="178" t="s">
        <v>1628</v>
      </c>
      <c r="C7998" s="177" t="s">
        <v>1763</v>
      </c>
      <c r="D7998" s="180">
        <v>25.36</v>
      </c>
      <c r="E7998" s="61" t="s">
        <v>1215</v>
      </c>
      <c r="F7998" s="181" t="s">
        <v>1226</v>
      </c>
      <c r="G7998" s="182" t="s">
        <v>1164</v>
      </c>
      <c r="H7998" s="189" t="s">
        <v>1198</v>
      </c>
      <c r="I7998" s="177" t="s">
        <v>39</v>
      </c>
      <c r="J7998" s="178" t="s">
        <v>1385</v>
      </c>
      <c r="K7998" s="61"/>
      <c r="L7998" s="37">
        <v>40446470</v>
      </c>
      <c r="M7998" s="37">
        <v>4727876</v>
      </c>
      <c r="N7998" s="177" t="s">
        <v>1386</v>
      </c>
      <c r="O7998" s="61" t="s">
        <v>1720</v>
      </c>
      <c r="P7998" s="185">
        <f t="shared" si="55"/>
        <v>114.12</v>
      </c>
      <c r="Q7998" s="186"/>
      <c r="R7998" s="35"/>
    </row>
    <row r="7999" s="2" customFormat="1" ht="9.95" customHeight="1" spans="1:18">
      <c r="A7999" s="177" t="s">
        <v>1382</v>
      </c>
      <c r="B7999" s="178" t="s">
        <v>1628</v>
      </c>
      <c r="C7999" s="177" t="s">
        <v>1764</v>
      </c>
      <c r="D7999" s="180">
        <v>15.89</v>
      </c>
      <c r="E7999" s="61" t="s">
        <v>1215</v>
      </c>
      <c r="F7999" s="181" t="s">
        <v>1226</v>
      </c>
      <c r="G7999" s="182" t="s">
        <v>1164</v>
      </c>
      <c r="H7999" s="189" t="s">
        <v>1198</v>
      </c>
      <c r="I7999" s="177" t="s">
        <v>39</v>
      </c>
      <c r="J7999" s="178" t="s">
        <v>1385</v>
      </c>
      <c r="K7999" s="61"/>
      <c r="L7999" s="37">
        <v>40447719</v>
      </c>
      <c r="M7999" s="37">
        <v>4727849</v>
      </c>
      <c r="N7999" s="177" t="s">
        <v>1386</v>
      </c>
      <c r="O7999" s="61" t="s">
        <v>1720</v>
      </c>
      <c r="P7999" s="185">
        <f t="shared" si="55"/>
        <v>71.505</v>
      </c>
      <c r="Q7999" s="186"/>
      <c r="R7999" s="35"/>
    </row>
    <row r="8000" s="2" customFormat="1" ht="9.95" customHeight="1" spans="1:18">
      <c r="A8000" s="177" t="s">
        <v>1382</v>
      </c>
      <c r="B8000" s="189"/>
      <c r="C8000" s="187"/>
      <c r="D8000" s="180">
        <f>SUM(D7954:D7999)</f>
        <v>2663.16</v>
      </c>
      <c r="E8000" s="61"/>
      <c r="F8000" s="188"/>
      <c r="G8000" s="182"/>
      <c r="H8000" s="189"/>
      <c r="I8000" s="177"/>
      <c r="J8000" s="189"/>
      <c r="K8000" s="61"/>
      <c r="L8000" s="35"/>
      <c r="M8000" s="35"/>
      <c r="N8000" s="177"/>
      <c r="O8000" s="35" t="s">
        <v>1765</v>
      </c>
      <c r="P8000" s="51">
        <f t="shared" si="55"/>
        <v>11984.22</v>
      </c>
      <c r="Q8000" s="186" t="s">
        <v>1766</v>
      </c>
      <c r="R8000" s="35"/>
    </row>
    <row r="8001" s="2" customFormat="1" ht="9.95" customHeight="1" spans="1:18">
      <c r="A8001" s="177" t="s">
        <v>1382</v>
      </c>
      <c r="B8001" s="178" t="s">
        <v>1383</v>
      </c>
      <c r="C8001" s="177" t="s">
        <v>423</v>
      </c>
      <c r="D8001" s="180">
        <v>30.49</v>
      </c>
      <c r="E8001" s="61" t="s">
        <v>1215</v>
      </c>
      <c r="F8001" s="181" t="s">
        <v>1226</v>
      </c>
      <c r="G8001" s="182" t="s">
        <v>1164</v>
      </c>
      <c r="H8001" s="189" t="s">
        <v>1198</v>
      </c>
      <c r="I8001" s="177" t="s">
        <v>39</v>
      </c>
      <c r="J8001" s="178" t="s">
        <v>1385</v>
      </c>
      <c r="K8001" s="61"/>
      <c r="L8001" s="37">
        <v>40450375</v>
      </c>
      <c r="M8001" s="37">
        <v>4725253</v>
      </c>
      <c r="N8001" s="177" t="s">
        <v>1386</v>
      </c>
      <c r="O8001" s="61" t="s">
        <v>1767</v>
      </c>
      <c r="P8001" s="185">
        <f t="shared" si="55"/>
        <v>137.205</v>
      </c>
      <c r="Q8001" s="186"/>
      <c r="R8001" s="35"/>
    </row>
    <row r="8002" s="2" customFormat="1" ht="9.95" customHeight="1" spans="1:18">
      <c r="A8002" s="177" t="s">
        <v>1382</v>
      </c>
      <c r="B8002" s="178" t="s">
        <v>1383</v>
      </c>
      <c r="C8002" s="177" t="s">
        <v>301</v>
      </c>
      <c r="D8002" s="180">
        <v>17.13</v>
      </c>
      <c r="E8002" s="61" t="s">
        <v>1215</v>
      </c>
      <c r="F8002" s="181" t="s">
        <v>1226</v>
      </c>
      <c r="G8002" s="182" t="s">
        <v>1164</v>
      </c>
      <c r="H8002" s="189" t="s">
        <v>1198</v>
      </c>
      <c r="I8002" s="177" t="s">
        <v>39</v>
      </c>
      <c r="J8002" s="178" t="s">
        <v>1385</v>
      </c>
      <c r="K8002" s="61"/>
      <c r="L8002" s="37">
        <v>40450158</v>
      </c>
      <c r="M8002" s="37">
        <v>4725267</v>
      </c>
      <c r="N8002" s="177" t="s">
        <v>1386</v>
      </c>
      <c r="O8002" s="61" t="s">
        <v>1767</v>
      </c>
      <c r="P8002" s="185">
        <f t="shared" si="55"/>
        <v>77.085</v>
      </c>
      <c r="Q8002" s="186"/>
      <c r="R8002" s="35"/>
    </row>
    <row r="8003" s="2" customFormat="1" ht="9.95" customHeight="1" spans="1:18">
      <c r="A8003" s="177" t="s">
        <v>1382</v>
      </c>
      <c r="B8003" s="178" t="s">
        <v>1383</v>
      </c>
      <c r="C8003" s="177" t="s">
        <v>326</v>
      </c>
      <c r="D8003" s="180">
        <v>33.72</v>
      </c>
      <c r="E8003" s="61" t="s">
        <v>1215</v>
      </c>
      <c r="F8003" s="181" t="s">
        <v>1226</v>
      </c>
      <c r="G8003" s="182" t="s">
        <v>1164</v>
      </c>
      <c r="H8003" s="189" t="s">
        <v>1198</v>
      </c>
      <c r="I8003" s="177" t="s">
        <v>39</v>
      </c>
      <c r="J8003" s="178" t="s">
        <v>1385</v>
      </c>
      <c r="K8003" s="61"/>
      <c r="L8003" s="37">
        <v>40451673</v>
      </c>
      <c r="M8003" s="37">
        <v>4724901</v>
      </c>
      <c r="N8003" s="177" t="s">
        <v>1386</v>
      </c>
      <c r="O8003" s="61" t="s">
        <v>1767</v>
      </c>
      <c r="P8003" s="185">
        <f t="shared" si="55"/>
        <v>151.74</v>
      </c>
      <c r="Q8003" s="186"/>
      <c r="R8003" s="35"/>
    </row>
    <row r="8004" s="2" customFormat="1" ht="9.95" customHeight="1" spans="1:18">
      <c r="A8004" s="177" t="s">
        <v>1382</v>
      </c>
      <c r="B8004" s="178" t="s">
        <v>1383</v>
      </c>
      <c r="C8004" s="177" t="s">
        <v>374</v>
      </c>
      <c r="D8004" s="180">
        <v>29.33</v>
      </c>
      <c r="E8004" s="61" t="s">
        <v>1215</v>
      </c>
      <c r="F8004" s="181" t="s">
        <v>1226</v>
      </c>
      <c r="G8004" s="182" t="s">
        <v>1164</v>
      </c>
      <c r="H8004" s="189" t="s">
        <v>1198</v>
      </c>
      <c r="I8004" s="177" t="s">
        <v>39</v>
      </c>
      <c r="J8004" s="178" t="s">
        <v>1385</v>
      </c>
      <c r="K8004" s="61"/>
      <c r="L8004" s="37">
        <v>40451775</v>
      </c>
      <c r="M8004" s="37">
        <v>4724828</v>
      </c>
      <c r="N8004" s="177" t="s">
        <v>1386</v>
      </c>
      <c r="O8004" s="61" t="s">
        <v>1767</v>
      </c>
      <c r="P8004" s="185">
        <f t="shared" si="55"/>
        <v>131.985</v>
      </c>
      <c r="Q8004" s="186"/>
      <c r="R8004" s="35"/>
    </row>
    <row r="8005" s="2" customFormat="1" ht="9.95" customHeight="1" spans="1:18">
      <c r="A8005" s="177" t="s">
        <v>1382</v>
      </c>
      <c r="B8005" s="178" t="s">
        <v>1383</v>
      </c>
      <c r="C8005" s="177" t="s">
        <v>712</v>
      </c>
      <c r="D8005" s="180">
        <v>75.82</v>
      </c>
      <c r="E8005" s="61" t="s">
        <v>1215</v>
      </c>
      <c r="F8005" s="181" t="s">
        <v>1226</v>
      </c>
      <c r="G8005" s="182" t="s">
        <v>1164</v>
      </c>
      <c r="H8005" s="189" t="s">
        <v>1198</v>
      </c>
      <c r="I8005" s="177" t="s">
        <v>39</v>
      </c>
      <c r="J8005" s="158" t="s">
        <v>1385</v>
      </c>
      <c r="K8005" s="61"/>
      <c r="L8005" s="37">
        <v>40450815</v>
      </c>
      <c r="M8005" s="37">
        <v>4724843</v>
      </c>
      <c r="N8005" s="177" t="s">
        <v>1386</v>
      </c>
      <c r="O8005" s="61" t="s">
        <v>1767</v>
      </c>
      <c r="P8005" s="185">
        <f t="shared" si="55"/>
        <v>341.19</v>
      </c>
      <c r="Q8005" s="186"/>
      <c r="R8005" s="35"/>
    </row>
    <row r="8006" s="2" customFormat="1" ht="9.95" customHeight="1" spans="1:18">
      <c r="A8006" s="177" t="s">
        <v>1382</v>
      </c>
      <c r="B8006" s="178" t="s">
        <v>1383</v>
      </c>
      <c r="C8006" s="177" t="s">
        <v>712</v>
      </c>
      <c r="D8006" s="180">
        <v>0.12</v>
      </c>
      <c r="E8006" s="61" t="s">
        <v>1215</v>
      </c>
      <c r="F8006" s="181" t="s">
        <v>1226</v>
      </c>
      <c r="G8006" s="182" t="s">
        <v>1164</v>
      </c>
      <c r="H8006" s="189" t="s">
        <v>1198</v>
      </c>
      <c r="I8006" s="177" t="s">
        <v>39</v>
      </c>
      <c r="J8006" s="178" t="s">
        <v>1385</v>
      </c>
      <c r="K8006" s="61"/>
      <c r="L8006" s="37">
        <v>40450921</v>
      </c>
      <c r="M8006" s="37">
        <v>4724962</v>
      </c>
      <c r="N8006" s="177" t="s">
        <v>1386</v>
      </c>
      <c r="O8006" s="61" t="s">
        <v>1767</v>
      </c>
      <c r="P8006" s="185">
        <f t="shared" si="55"/>
        <v>0.54</v>
      </c>
      <c r="Q8006" s="186"/>
      <c r="R8006" s="35"/>
    </row>
    <row r="8007" s="2" customFormat="1" ht="9.95" customHeight="1" spans="1:18">
      <c r="A8007" s="177" t="s">
        <v>1382</v>
      </c>
      <c r="B8007" s="178" t="s">
        <v>1383</v>
      </c>
      <c r="C8007" s="177" t="s">
        <v>711</v>
      </c>
      <c r="D8007" s="180">
        <v>22.92</v>
      </c>
      <c r="E8007" s="61" t="s">
        <v>1215</v>
      </c>
      <c r="F8007" s="181" t="s">
        <v>1226</v>
      </c>
      <c r="G8007" s="182" t="s">
        <v>1164</v>
      </c>
      <c r="H8007" s="189" t="s">
        <v>1198</v>
      </c>
      <c r="I8007" s="177" t="s">
        <v>39</v>
      </c>
      <c r="J8007" s="158" t="s">
        <v>1385</v>
      </c>
      <c r="K8007" s="61"/>
      <c r="L8007" s="37">
        <v>40451415</v>
      </c>
      <c r="M8007" s="37">
        <v>4724790</v>
      </c>
      <c r="N8007" s="177" t="s">
        <v>1386</v>
      </c>
      <c r="O8007" s="61" t="s">
        <v>1767</v>
      </c>
      <c r="P8007" s="185">
        <f t="shared" si="55"/>
        <v>103.14</v>
      </c>
      <c r="Q8007" s="186"/>
      <c r="R8007" s="35"/>
    </row>
    <row r="8008" s="2" customFormat="1" ht="9.95" customHeight="1" spans="1:18">
      <c r="A8008" s="177" t="s">
        <v>1382</v>
      </c>
      <c r="B8008" s="178" t="s">
        <v>1383</v>
      </c>
      <c r="C8008" s="177" t="s">
        <v>339</v>
      </c>
      <c r="D8008" s="180">
        <v>162.78</v>
      </c>
      <c r="E8008" s="61" t="s">
        <v>1215</v>
      </c>
      <c r="F8008" s="181" t="s">
        <v>1226</v>
      </c>
      <c r="G8008" s="182" t="s">
        <v>1164</v>
      </c>
      <c r="H8008" s="189" t="s">
        <v>1198</v>
      </c>
      <c r="I8008" s="177" t="s">
        <v>39</v>
      </c>
      <c r="J8008" s="178" t="s">
        <v>1385</v>
      </c>
      <c r="K8008" s="61"/>
      <c r="L8008" s="37">
        <v>40451268</v>
      </c>
      <c r="M8008" s="37">
        <v>4724860</v>
      </c>
      <c r="N8008" s="177" t="s">
        <v>1386</v>
      </c>
      <c r="O8008" s="61" t="s">
        <v>1767</v>
      </c>
      <c r="P8008" s="185">
        <f t="shared" si="55"/>
        <v>732.51</v>
      </c>
      <c r="Q8008" s="186"/>
      <c r="R8008" s="35"/>
    </row>
    <row r="8009" s="2" customFormat="1" ht="9.95" customHeight="1" spans="1:18">
      <c r="A8009" s="177" t="s">
        <v>1382</v>
      </c>
      <c r="B8009" s="178" t="s">
        <v>1383</v>
      </c>
      <c r="C8009" s="177" t="s">
        <v>800</v>
      </c>
      <c r="D8009" s="180">
        <v>7.69</v>
      </c>
      <c r="E8009" s="61" t="s">
        <v>1215</v>
      </c>
      <c r="F8009" s="181" t="s">
        <v>1226</v>
      </c>
      <c r="G8009" s="182" t="s">
        <v>1164</v>
      </c>
      <c r="H8009" s="189" t="s">
        <v>1198</v>
      </c>
      <c r="I8009" s="177" t="s">
        <v>39</v>
      </c>
      <c r="J8009" s="158" t="s">
        <v>1385</v>
      </c>
      <c r="K8009" s="61"/>
      <c r="L8009" s="37">
        <v>40451326</v>
      </c>
      <c r="M8009" s="37">
        <v>4724634</v>
      </c>
      <c r="N8009" s="177" t="s">
        <v>1386</v>
      </c>
      <c r="O8009" s="61" t="s">
        <v>1767</v>
      </c>
      <c r="P8009" s="185">
        <f t="shared" si="55"/>
        <v>34.605</v>
      </c>
      <c r="Q8009" s="186"/>
      <c r="R8009" s="35"/>
    </row>
    <row r="8010" s="2" customFormat="1" ht="9.95" customHeight="1" spans="1:18">
      <c r="A8010" s="177" t="s">
        <v>1382</v>
      </c>
      <c r="B8010" s="178" t="s">
        <v>1383</v>
      </c>
      <c r="C8010" s="177" t="s">
        <v>525</v>
      </c>
      <c r="D8010" s="180">
        <v>44.46</v>
      </c>
      <c r="E8010" s="61" t="s">
        <v>1215</v>
      </c>
      <c r="F8010" s="181" t="s">
        <v>1226</v>
      </c>
      <c r="G8010" s="182" t="s">
        <v>1164</v>
      </c>
      <c r="H8010" s="189" t="s">
        <v>1198</v>
      </c>
      <c r="I8010" s="177" t="s">
        <v>39</v>
      </c>
      <c r="J8010" s="178" t="s">
        <v>1385</v>
      </c>
      <c r="K8010" s="61"/>
      <c r="L8010" s="37">
        <v>40451833</v>
      </c>
      <c r="M8010" s="37">
        <v>4724445</v>
      </c>
      <c r="N8010" s="177" t="s">
        <v>1386</v>
      </c>
      <c r="O8010" s="61" t="s">
        <v>1767</v>
      </c>
      <c r="P8010" s="185">
        <f t="shared" si="55"/>
        <v>200.07</v>
      </c>
      <c r="Q8010" s="186"/>
      <c r="R8010" s="35"/>
    </row>
    <row r="8011" s="2" customFormat="1" ht="9.95" customHeight="1" spans="1:18">
      <c r="A8011" s="177" t="s">
        <v>1382</v>
      </c>
      <c r="B8011" s="178" t="s">
        <v>1383</v>
      </c>
      <c r="C8011" s="177" t="s">
        <v>613</v>
      </c>
      <c r="D8011" s="180">
        <v>69.2</v>
      </c>
      <c r="E8011" s="61" t="s">
        <v>1215</v>
      </c>
      <c r="F8011" s="181" t="s">
        <v>1226</v>
      </c>
      <c r="G8011" s="182" t="s">
        <v>1164</v>
      </c>
      <c r="H8011" s="189" t="s">
        <v>1198</v>
      </c>
      <c r="I8011" s="177" t="s">
        <v>39</v>
      </c>
      <c r="J8011" s="158" t="s">
        <v>1385</v>
      </c>
      <c r="K8011" s="61"/>
      <c r="L8011" s="37">
        <v>40450840</v>
      </c>
      <c r="M8011" s="37">
        <v>4724345</v>
      </c>
      <c r="N8011" s="177" t="s">
        <v>1386</v>
      </c>
      <c r="O8011" s="61" t="s">
        <v>1767</v>
      </c>
      <c r="P8011" s="185">
        <f t="shared" si="55"/>
        <v>311.4</v>
      </c>
      <c r="Q8011" s="186"/>
      <c r="R8011" s="35"/>
    </row>
    <row r="8012" s="2" customFormat="1" ht="9.95" customHeight="1" spans="1:18">
      <c r="A8012" s="177" t="s">
        <v>1382</v>
      </c>
      <c r="B8012" s="178" t="s">
        <v>1383</v>
      </c>
      <c r="C8012" s="177" t="s">
        <v>604</v>
      </c>
      <c r="D8012" s="180">
        <v>8.12</v>
      </c>
      <c r="E8012" s="61" t="s">
        <v>1215</v>
      </c>
      <c r="F8012" s="181" t="s">
        <v>1226</v>
      </c>
      <c r="G8012" s="182" t="s">
        <v>1164</v>
      </c>
      <c r="H8012" s="189" t="s">
        <v>1198</v>
      </c>
      <c r="I8012" s="177" t="s">
        <v>39</v>
      </c>
      <c r="J8012" s="178" t="s">
        <v>1385</v>
      </c>
      <c r="K8012" s="61"/>
      <c r="L8012" s="37">
        <v>40450935</v>
      </c>
      <c r="M8012" s="37">
        <v>4724314</v>
      </c>
      <c r="N8012" s="177" t="s">
        <v>1386</v>
      </c>
      <c r="O8012" s="61" t="s">
        <v>1767</v>
      </c>
      <c r="P8012" s="185">
        <f t="shared" si="55"/>
        <v>36.54</v>
      </c>
      <c r="Q8012" s="186"/>
      <c r="R8012" s="35"/>
    </row>
    <row r="8013" s="2" customFormat="1" ht="9.95" customHeight="1" spans="1:18">
      <c r="A8013" s="177" t="s">
        <v>1382</v>
      </c>
      <c r="B8013" s="178" t="s">
        <v>1383</v>
      </c>
      <c r="C8013" s="177" t="s">
        <v>408</v>
      </c>
      <c r="D8013" s="180">
        <v>8.69</v>
      </c>
      <c r="E8013" s="61" t="s">
        <v>1215</v>
      </c>
      <c r="F8013" s="181" t="s">
        <v>1226</v>
      </c>
      <c r="G8013" s="182" t="s">
        <v>1164</v>
      </c>
      <c r="H8013" s="189" t="s">
        <v>1198</v>
      </c>
      <c r="I8013" s="177" t="s">
        <v>39</v>
      </c>
      <c r="J8013" s="178" t="s">
        <v>1385</v>
      </c>
      <c r="K8013" s="61"/>
      <c r="L8013" s="37">
        <v>40451180</v>
      </c>
      <c r="M8013" s="37">
        <v>4723752</v>
      </c>
      <c r="N8013" s="177" t="s">
        <v>1386</v>
      </c>
      <c r="O8013" s="61" t="s">
        <v>1767</v>
      </c>
      <c r="P8013" s="185">
        <f t="shared" si="55"/>
        <v>39.105</v>
      </c>
      <c r="Q8013" s="186"/>
      <c r="R8013" s="35"/>
    </row>
    <row r="8014" s="2" customFormat="1" ht="9.95" customHeight="1" spans="1:18">
      <c r="A8014" s="177" t="s">
        <v>1382</v>
      </c>
      <c r="B8014" s="178" t="s">
        <v>1383</v>
      </c>
      <c r="C8014" s="177" t="s">
        <v>403</v>
      </c>
      <c r="D8014" s="180">
        <v>16.63</v>
      </c>
      <c r="E8014" s="61" t="s">
        <v>1215</v>
      </c>
      <c r="F8014" s="181" t="s">
        <v>1226</v>
      </c>
      <c r="G8014" s="182" t="s">
        <v>1164</v>
      </c>
      <c r="H8014" s="189" t="s">
        <v>1198</v>
      </c>
      <c r="I8014" s="177" t="s">
        <v>39</v>
      </c>
      <c r="J8014" s="178" t="s">
        <v>1385</v>
      </c>
      <c r="K8014" s="61"/>
      <c r="L8014" s="37">
        <v>40451250</v>
      </c>
      <c r="M8014" s="37">
        <v>4723698</v>
      </c>
      <c r="N8014" s="177" t="s">
        <v>1386</v>
      </c>
      <c r="O8014" s="61" t="s">
        <v>1767</v>
      </c>
      <c r="P8014" s="185">
        <f t="shared" si="55"/>
        <v>74.835</v>
      </c>
      <c r="Q8014" s="186"/>
      <c r="R8014" s="35"/>
    </row>
    <row r="8015" s="2" customFormat="1" ht="9.95" customHeight="1" spans="1:18">
      <c r="A8015" s="177" t="s">
        <v>1382</v>
      </c>
      <c r="B8015" s="178" t="s">
        <v>1383</v>
      </c>
      <c r="C8015" s="177" t="s">
        <v>771</v>
      </c>
      <c r="D8015" s="125">
        <v>3.82</v>
      </c>
      <c r="E8015" s="61" t="s">
        <v>1215</v>
      </c>
      <c r="F8015" s="181" t="s">
        <v>1226</v>
      </c>
      <c r="G8015" s="182" t="s">
        <v>1164</v>
      </c>
      <c r="H8015" s="189" t="s">
        <v>1198</v>
      </c>
      <c r="I8015" s="177" t="s">
        <v>39</v>
      </c>
      <c r="J8015" s="178" t="s">
        <v>1385</v>
      </c>
      <c r="K8015" s="61"/>
      <c r="L8015" s="37">
        <v>40451190</v>
      </c>
      <c r="M8015" s="37">
        <v>4723676</v>
      </c>
      <c r="N8015" s="177" t="s">
        <v>1386</v>
      </c>
      <c r="O8015" s="61" t="s">
        <v>1767</v>
      </c>
      <c r="P8015" s="185">
        <f t="shared" si="55"/>
        <v>17.19</v>
      </c>
      <c r="Q8015" s="186"/>
      <c r="R8015" s="35"/>
    </row>
    <row r="8016" s="2" customFormat="1" ht="9.95" customHeight="1" spans="1:18">
      <c r="A8016" s="177" t="s">
        <v>1382</v>
      </c>
      <c r="B8016" s="178" t="s">
        <v>1383</v>
      </c>
      <c r="C8016" s="177" t="s">
        <v>1768</v>
      </c>
      <c r="D8016" s="180">
        <v>2.84</v>
      </c>
      <c r="E8016" s="61" t="s">
        <v>1215</v>
      </c>
      <c r="F8016" s="181" t="s">
        <v>1226</v>
      </c>
      <c r="G8016" s="182" t="s">
        <v>1164</v>
      </c>
      <c r="H8016" s="189" t="s">
        <v>1198</v>
      </c>
      <c r="I8016" s="177" t="s">
        <v>39</v>
      </c>
      <c r="J8016" s="178" t="s">
        <v>1385</v>
      </c>
      <c r="K8016" s="61"/>
      <c r="L8016" s="37">
        <v>40450653</v>
      </c>
      <c r="M8016" s="37">
        <v>4725083</v>
      </c>
      <c r="N8016" s="177" t="s">
        <v>1386</v>
      </c>
      <c r="O8016" s="61" t="s">
        <v>1767</v>
      </c>
      <c r="P8016" s="185">
        <f t="shared" si="55"/>
        <v>12.78</v>
      </c>
      <c r="Q8016" s="186"/>
      <c r="R8016" s="35"/>
    </row>
    <row r="8017" s="2" customFormat="1" ht="9.95" customHeight="1" spans="1:18">
      <c r="A8017" s="177" t="s">
        <v>1382</v>
      </c>
      <c r="B8017" s="178" t="s">
        <v>1628</v>
      </c>
      <c r="C8017" s="177" t="s">
        <v>1769</v>
      </c>
      <c r="D8017" s="180">
        <v>502.56</v>
      </c>
      <c r="E8017" s="61" t="s">
        <v>1215</v>
      </c>
      <c r="F8017" s="181" t="s">
        <v>1226</v>
      </c>
      <c r="G8017" s="182" t="s">
        <v>1164</v>
      </c>
      <c r="H8017" s="189" t="s">
        <v>1198</v>
      </c>
      <c r="I8017" s="177" t="s">
        <v>39</v>
      </c>
      <c r="J8017" s="178" t="s">
        <v>1638</v>
      </c>
      <c r="K8017" s="61"/>
      <c r="L8017" s="37">
        <v>40452208</v>
      </c>
      <c r="M8017" s="37">
        <v>4726932</v>
      </c>
      <c r="N8017" s="177" t="s">
        <v>1386</v>
      </c>
      <c r="O8017" s="61" t="s">
        <v>1767</v>
      </c>
      <c r="P8017" s="185">
        <f t="shared" si="55"/>
        <v>2261.52</v>
      </c>
      <c r="Q8017" s="186"/>
      <c r="R8017" s="35"/>
    </row>
    <row r="8018" s="2" customFormat="1" ht="9.95" customHeight="1" spans="1:18">
      <c r="A8018" s="177" t="s">
        <v>1382</v>
      </c>
      <c r="B8018" s="178" t="s">
        <v>1628</v>
      </c>
      <c r="C8018" s="177" t="s">
        <v>1770</v>
      </c>
      <c r="D8018" s="180">
        <v>651.02</v>
      </c>
      <c r="E8018" s="61" t="s">
        <v>1215</v>
      </c>
      <c r="F8018" s="181" t="s">
        <v>1226</v>
      </c>
      <c r="G8018" s="182" t="s">
        <v>1164</v>
      </c>
      <c r="H8018" s="189" t="s">
        <v>1198</v>
      </c>
      <c r="I8018" s="177" t="s">
        <v>39</v>
      </c>
      <c r="J8018" s="178" t="s">
        <v>1638</v>
      </c>
      <c r="K8018" s="61"/>
      <c r="L8018" s="37">
        <v>40451746</v>
      </c>
      <c r="M8018" s="37">
        <v>4726788</v>
      </c>
      <c r="N8018" s="177" t="s">
        <v>1386</v>
      </c>
      <c r="O8018" s="61" t="s">
        <v>1767</v>
      </c>
      <c r="P8018" s="185">
        <f t="shared" ref="P8018:P8035" si="56">D8018*4.5</f>
        <v>2929.59</v>
      </c>
      <c r="Q8018" s="186"/>
      <c r="R8018" s="35"/>
    </row>
    <row r="8019" s="2" customFormat="1" ht="9.95" customHeight="1" spans="1:18">
      <c r="A8019" s="177" t="s">
        <v>1382</v>
      </c>
      <c r="B8019" s="178" t="s">
        <v>1628</v>
      </c>
      <c r="C8019" s="177" t="s">
        <v>1771</v>
      </c>
      <c r="D8019" s="180">
        <v>1240.63</v>
      </c>
      <c r="E8019" s="61" t="s">
        <v>1215</v>
      </c>
      <c r="F8019" s="181" t="s">
        <v>1226</v>
      </c>
      <c r="G8019" s="182" t="s">
        <v>1164</v>
      </c>
      <c r="H8019" s="189" t="s">
        <v>1198</v>
      </c>
      <c r="I8019" s="177" t="s">
        <v>39</v>
      </c>
      <c r="J8019" s="178" t="s">
        <v>1638</v>
      </c>
      <c r="K8019" s="61"/>
      <c r="L8019" s="37">
        <v>40451162</v>
      </c>
      <c r="M8019" s="37">
        <v>4726564</v>
      </c>
      <c r="N8019" s="177" t="s">
        <v>1386</v>
      </c>
      <c r="O8019" s="61" t="s">
        <v>1767</v>
      </c>
      <c r="P8019" s="185">
        <f t="shared" si="56"/>
        <v>5582.835</v>
      </c>
      <c r="Q8019" s="186"/>
      <c r="R8019" s="35"/>
    </row>
    <row r="8020" s="2" customFormat="1" ht="9.95" customHeight="1" spans="1:18">
      <c r="A8020" s="177" t="s">
        <v>1382</v>
      </c>
      <c r="B8020" s="178" t="s">
        <v>1628</v>
      </c>
      <c r="C8020" s="177" t="s">
        <v>1772</v>
      </c>
      <c r="D8020" s="180">
        <v>3.12</v>
      </c>
      <c r="E8020" s="61" t="s">
        <v>1215</v>
      </c>
      <c r="F8020" s="181" t="s">
        <v>1226</v>
      </c>
      <c r="G8020" s="182" t="s">
        <v>1164</v>
      </c>
      <c r="H8020" s="189" t="s">
        <v>1198</v>
      </c>
      <c r="I8020" s="177" t="s">
        <v>39</v>
      </c>
      <c r="J8020" s="178" t="s">
        <v>1385</v>
      </c>
      <c r="K8020" s="61"/>
      <c r="L8020" s="37">
        <v>40450106</v>
      </c>
      <c r="M8020" s="37">
        <v>4726369</v>
      </c>
      <c r="N8020" s="177" t="s">
        <v>1386</v>
      </c>
      <c r="O8020" s="61" t="s">
        <v>1767</v>
      </c>
      <c r="P8020" s="185">
        <f t="shared" si="56"/>
        <v>14.04</v>
      </c>
      <c r="Q8020" s="186"/>
      <c r="R8020" s="35"/>
    </row>
    <row r="8021" s="2" customFormat="1" ht="9.95" customHeight="1" spans="1:18">
      <c r="A8021" s="177" t="s">
        <v>1382</v>
      </c>
      <c r="B8021" s="178" t="s">
        <v>1628</v>
      </c>
      <c r="C8021" s="177" t="s">
        <v>1773</v>
      </c>
      <c r="D8021" s="180">
        <v>10.5</v>
      </c>
      <c r="E8021" s="61" t="s">
        <v>1215</v>
      </c>
      <c r="F8021" s="181" t="s">
        <v>1226</v>
      </c>
      <c r="G8021" s="182" t="s">
        <v>1164</v>
      </c>
      <c r="H8021" s="189" t="s">
        <v>1198</v>
      </c>
      <c r="I8021" s="177" t="s">
        <v>39</v>
      </c>
      <c r="J8021" s="178" t="s">
        <v>1385</v>
      </c>
      <c r="K8021" s="61"/>
      <c r="L8021" s="37">
        <v>40450336</v>
      </c>
      <c r="M8021" s="37">
        <v>4726334</v>
      </c>
      <c r="N8021" s="177" t="s">
        <v>1386</v>
      </c>
      <c r="O8021" s="61" t="s">
        <v>1767</v>
      </c>
      <c r="P8021" s="185">
        <f t="shared" si="56"/>
        <v>47.25</v>
      </c>
      <c r="Q8021" s="186"/>
      <c r="R8021" s="35"/>
    </row>
    <row r="8022" s="2" customFormat="1" ht="9.95" customHeight="1" spans="1:18">
      <c r="A8022" s="61" t="s">
        <v>1382</v>
      </c>
      <c r="B8022" s="158" t="s">
        <v>1628</v>
      </c>
      <c r="C8022" s="177" t="s">
        <v>1774</v>
      </c>
      <c r="D8022" s="180">
        <v>1.4</v>
      </c>
      <c r="E8022" s="61" t="s">
        <v>1215</v>
      </c>
      <c r="F8022" s="181" t="s">
        <v>1226</v>
      </c>
      <c r="G8022" s="182" t="s">
        <v>1164</v>
      </c>
      <c r="H8022" s="189" t="s">
        <v>1198</v>
      </c>
      <c r="I8022" s="177" t="s">
        <v>39</v>
      </c>
      <c r="J8022" s="178" t="s">
        <v>1385</v>
      </c>
      <c r="K8022" s="61"/>
      <c r="L8022" s="37">
        <v>40450091</v>
      </c>
      <c r="M8022" s="37">
        <v>4726270</v>
      </c>
      <c r="N8022" s="177" t="s">
        <v>1386</v>
      </c>
      <c r="O8022" s="61" t="s">
        <v>1767</v>
      </c>
      <c r="P8022" s="185">
        <f t="shared" si="56"/>
        <v>6.3</v>
      </c>
      <c r="Q8022" s="186"/>
      <c r="R8022" s="35"/>
    </row>
    <row r="8023" s="2" customFormat="1" ht="9.95" customHeight="1" spans="1:18">
      <c r="A8023" s="61" t="s">
        <v>1382</v>
      </c>
      <c r="B8023" s="158" t="s">
        <v>1628</v>
      </c>
      <c r="C8023" s="177" t="s">
        <v>1775</v>
      </c>
      <c r="D8023" s="180">
        <v>4.55</v>
      </c>
      <c r="E8023" s="61" t="s">
        <v>1215</v>
      </c>
      <c r="F8023" s="181" t="s">
        <v>1226</v>
      </c>
      <c r="G8023" s="182" t="s">
        <v>1164</v>
      </c>
      <c r="H8023" s="189" t="s">
        <v>1198</v>
      </c>
      <c r="I8023" s="177" t="s">
        <v>39</v>
      </c>
      <c r="J8023" s="178" t="s">
        <v>1385</v>
      </c>
      <c r="K8023" s="61"/>
      <c r="L8023" s="37">
        <v>40450058</v>
      </c>
      <c r="M8023" s="37">
        <v>4726280</v>
      </c>
      <c r="N8023" s="177" t="s">
        <v>1386</v>
      </c>
      <c r="O8023" s="61" t="s">
        <v>1767</v>
      </c>
      <c r="P8023" s="185">
        <f t="shared" si="56"/>
        <v>20.475</v>
      </c>
      <c r="Q8023" s="186"/>
      <c r="R8023" s="35"/>
    </row>
    <row r="8024" s="2" customFormat="1" ht="9.95" customHeight="1" spans="1:18">
      <c r="A8024" s="177" t="s">
        <v>1382</v>
      </c>
      <c r="B8024" s="178" t="s">
        <v>1628</v>
      </c>
      <c r="C8024" s="177" t="s">
        <v>1776</v>
      </c>
      <c r="D8024" s="180">
        <v>3.51</v>
      </c>
      <c r="E8024" s="61" t="s">
        <v>1215</v>
      </c>
      <c r="F8024" s="181" t="s">
        <v>1226</v>
      </c>
      <c r="G8024" s="182" t="s">
        <v>1164</v>
      </c>
      <c r="H8024" s="189" t="s">
        <v>1198</v>
      </c>
      <c r="I8024" s="177" t="s">
        <v>39</v>
      </c>
      <c r="J8024" s="178" t="s">
        <v>1385</v>
      </c>
      <c r="K8024" s="61"/>
      <c r="L8024" s="37">
        <v>40449989</v>
      </c>
      <c r="M8024" s="37">
        <v>4726249</v>
      </c>
      <c r="N8024" s="177" t="s">
        <v>1386</v>
      </c>
      <c r="O8024" s="61" t="s">
        <v>1767</v>
      </c>
      <c r="P8024" s="185">
        <f t="shared" si="56"/>
        <v>15.795</v>
      </c>
      <c r="Q8024" s="186"/>
      <c r="R8024" s="35"/>
    </row>
    <row r="8025" s="2" customFormat="1" ht="9.95" customHeight="1" spans="1:18">
      <c r="A8025" s="177" t="s">
        <v>1382</v>
      </c>
      <c r="B8025" s="178" t="s">
        <v>1628</v>
      </c>
      <c r="C8025" s="177" t="s">
        <v>1777</v>
      </c>
      <c r="D8025" s="180">
        <v>36.89</v>
      </c>
      <c r="E8025" s="61" t="s">
        <v>1215</v>
      </c>
      <c r="F8025" s="181" t="s">
        <v>1226</v>
      </c>
      <c r="G8025" s="182" t="s">
        <v>1164</v>
      </c>
      <c r="H8025" s="189" t="s">
        <v>1198</v>
      </c>
      <c r="I8025" s="177" t="s">
        <v>39</v>
      </c>
      <c r="J8025" s="178" t="s">
        <v>1385</v>
      </c>
      <c r="K8025" s="61"/>
      <c r="L8025" s="37">
        <v>40450139</v>
      </c>
      <c r="M8025" s="37">
        <v>4726152</v>
      </c>
      <c r="N8025" s="177" t="s">
        <v>1386</v>
      </c>
      <c r="O8025" s="61" t="s">
        <v>1767</v>
      </c>
      <c r="P8025" s="185">
        <f t="shared" si="56"/>
        <v>166.005</v>
      </c>
      <c r="Q8025" s="186"/>
      <c r="R8025" s="35"/>
    </row>
    <row r="8026" s="2" customFormat="1" ht="9.95" customHeight="1" spans="1:18">
      <c r="A8026" s="177" t="s">
        <v>1382</v>
      </c>
      <c r="B8026" s="178" t="s">
        <v>1628</v>
      </c>
      <c r="C8026" s="177" t="s">
        <v>1778</v>
      </c>
      <c r="D8026" s="180">
        <v>72.52</v>
      </c>
      <c r="E8026" s="61" t="s">
        <v>1215</v>
      </c>
      <c r="F8026" s="181" t="s">
        <v>1226</v>
      </c>
      <c r="G8026" s="182" t="s">
        <v>1164</v>
      </c>
      <c r="H8026" s="189" t="s">
        <v>1198</v>
      </c>
      <c r="I8026" s="177" t="s">
        <v>39</v>
      </c>
      <c r="J8026" s="178" t="s">
        <v>1385</v>
      </c>
      <c r="K8026" s="61"/>
      <c r="L8026" s="37">
        <v>40450674</v>
      </c>
      <c r="M8026" s="37">
        <v>4725916</v>
      </c>
      <c r="N8026" s="177" t="s">
        <v>1386</v>
      </c>
      <c r="O8026" s="61" t="s">
        <v>1767</v>
      </c>
      <c r="P8026" s="185">
        <f t="shared" si="56"/>
        <v>326.34</v>
      </c>
      <c r="Q8026" s="186"/>
      <c r="R8026" s="35"/>
    </row>
    <row r="8027" s="2" customFormat="1" ht="9.95" customHeight="1" spans="1:18">
      <c r="A8027" s="177" t="s">
        <v>1382</v>
      </c>
      <c r="B8027" s="178" t="s">
        <v>1628</v>
      </c>
      <c r="C8027" s="177" t="s">
        <v>1779</v>
      </c>
      <c r="D8027" s="180">
        <v>9.23</v>
      </c>
      <c r="E8027" s="61" t="s">
        <v>1215</v>
      </c>
      <c r="F8027" s="181" t="s">
        <v>1226</v>
      </c>
      <c r="G8027" s="182" t="s">
        <v>1164</v>
      </c>
      <c r="H8027" s="189" t="s">
        <v>1198</v>
      </c>
      <c r="I8027" s="177" t="s">
        <v>39</v>
      </c>
      <c r="J8027" s="178" t="s">
        <v>1385</v>
      </c>
      <c r="K8027" s="35"/>
      <c r="L8027" s="37">
        <v>40450722</v>
      </c>
      <c r="M8027" s="37">
        <v>4725864</v>
      </c>
      <c r="N8027" s="177" t="s">
        <v>1386</v>
      </c>
      <c r="O8027" s="61" t="s">
        <v>1767</v>
      </c>
      <c r="P8027" s="185">
        <f t="shared" si="56"/>
        <v>41.535</v>
      </c>
      <c r="Q8027" s="186"/>
      <c r="R8027" s="35"/>
    </row>
    <row r="8028" s="2" customFormat="1" ht="9.95" customHeight="1" spans="1:18">
      <c r="A8028" s="177" t="s">
        <v>1382</v>
      </c>
      <c r="B8028" s="178" t="s">
        <v>1628</v>
      </c>
      <c r="C8028" s="177" t="s">
        <v>1780</v>
      </c>
      <c r="D8028" s="180">
        <v>18.83</v>
      </c>
      <c r="E8028" s="61" t="s">
        <v>1215</v>
      </c>
      <c r="F8028" s="181" t="s">
        <v>1226</v>
      </c>
      <c r="G8028" s="182" t="s">
        <v>1164</v>
      </c>
      <c r="H8028" s="189" t="s">
        <v>1198</v>
      </c>
      <c r="I8028" s="177" t="s">
        <v>39</v>
      </c>
      <c r="J8028" s="178" t="s">
        <v>1385</v>
      </c>
      <c r="K8028" s="61"/>
      <c r="L8028" s="37">
        <v>40450974</v>
      </c>
      <c r="M8028" s="37">
        <v>4725785</v>
      </c>
      <c r="N8028" s="177" t="s">
        <v>1386</v>
      </c>
      <c r="O8028" s="61" t="s">
        <v>1767</v>
      </c>
      <c r="P8028" s="185">
        <f t="shared" si="56"/>
        <v>84.735</v>
      </c>
      <c r="Q8028" s="186"/>
      <c r="R8028" s="35"/>
    </row>
    <row r="8029" s="2" customFormat="1" ht="9.95" customHeight="1" spans="1:18">
      <c r="A8029" s="177" t="s">
        <v>1382</v>
      </c>
      <c r="B8029" s="178" t="s">
        <v>1628</v>
      </c>
      <c r="C8029" s="177" t="s">
        <v>1781</v>
      </c>
      <c r="D8029" s="180">
        <v>8.9</v>
      </c>
      <c r="E8029" s="61" t="s">
        <v>1215</v>
      </c>
      <c r="F8029" s="181" t="s">
        <v>1226</v>
      </c>
      <c r="G8029" s="182" t="s">
        <v>1164</v>
      </c>
      <c r="H8029" s="189" t="s">
        <v>1198</v>
      </c>
      <c r="I8029" s="177" t="s">
        <v>39</v>
      </c>
      <c r="J8029" s="158" t="s">
        <v>1385</v>
      </c>
      <c r="K8029" s="61"/>
      <c r="L8029" s="37">
        <v>40450810</v>
      </c>
      <c r="M8029" s="37">
        <v>4725806</v>
      </c>
      <c r="N8029" s="177" t="s">
        <v>1386</v>
      </c>
      <c r="O8029" s="61" t="s">
        <v>1767</v>
      </c>
      <c r="P8029" s="185">
        <f t="shared" si="56"/>
        <v>40.05</v>
      </c>
      <c r="Q8029" s="186"/>
      <c r="R8029" s="35"/>
    </row>
    <row r="8030" s="2" customFormat="1" ht="9.95" customHeight="1" spans="1:18">
      <c r="A8030" s="177" t="s">
        <v>1382</v>
      </c>
      <c r="B8030" s="178" t="s">
        <v>1628</v>
      </c>
      <c r="C8030" s="177" t="s">
        <v>1782</v>
      </c>
      <c r="D8030" s="180">
        <v>14.9</v>
      </c>
      <c r="E8030" s="61" t="s">
        <v>1215</v>
      </c>
      <c r="F8030" s="181" t="s">
        <v>1226</v>
      </c>
      <c r="G8030" s="182" t="s">
        <v>1164</v>
      </c>
      <c r="H8030" s="189" t="s">
        <v>1198</v>
      </c>
      <c r="I8030" s="177" t="s">
        <v>39</v>
      </c>
      <c r="J8030" s="178" t="s">
        <v>1385</v>
      </c>
      <c r="K8030" s="61"/>
      <c r="L8030" s="37">
        <v>40450788</v>
      </c>
      <c r="M8030" s="37">
        <v>4725799</v>
      </c>
      <c r="N8030" s="177" t="s">
        <v>1386</v>
      </c>
      <c r="O8030" s="61" t="s">
        <v>1767</v>
      </c>
      <c r="P8030" s="185">
        <f t="shared" si="56"/>
        <v>67.05</v>
      </c>
      <c r="Q8030" s="186"/>
      <c r="R8030" s="35"/>
    </row>
    <row r="8031" s="2" customFormat="1" ht="9.95" customHeight="1" spans="1:18">
      <c r="A8031" s="177" t="s">
        <v>1382</v>
      </c>
      <c r="B8031" s="178" t="s">
        <v>1628</v>
      </c>
      <c r="C8031" s="177" t="s">
        <v>1783</v>
      </c>
      <c r="D8031" s="180">
        <v>79.53</v>
      </c>
      <c r="E8031" s="61" t="s">
        <v>1215</v>
      </c>
      <c r="F8031" s="181" t="s">
        <v>1226</v>
      </c>
      <c r="G8031" s="182" t="s">
        <v>1164</v>
      </c>
      <c r="H8031" s="189" t="s">
        <v>1198</v>
      </c>
      <c r="I8031" s="177" t="s">
        <v>39</v>
      </c>
      <c r="J8031" s="158" t="s">
        <v>1385</v>
      </c>
      <c r="K8031" s="61"/>
      <c r="L8031" s="37">
        <v>40451320</v>
      </c>
      <c r="M8031" s="37">
        <v>4725718</v>
      </c>
      <c r="N8031" s="177" t="s">
        <v>1386</v>
      </c>
      <c r="O8031" s="61" t="s">
        <v>1767</v>
      </c>
      <c r="P8031" s="185">
        <f t="shared" si="56"/>
        <v>357.885</v>
      </c>
      <c r="Q8031" s="186"/>
      <c r="R8031" s="35"/>
    </row>
    <row r="8032" s="2" customFormat="1" ht="9.95" customHeight="1" spans="1:18">
      <c r="A8032" s="177" t="s">
        <v>1382</v>
      </c>
      <c r="B8032" s="178" t="s">
        <v>1628</v>
      </c>
      <c r="C8032" s="177" t="s">
        <v>1784</v>
      </c>
      <c r="D8032" s="180">
        <v>4.26</v>
      </c>
      <c r="E8032" s="61" t="s">
        <v>1215</v>
      </c>
      <c r="F8032" s="181" t="s">
        <v>1226</v>
      </c>
      <c r="G8032" s="182" t="s">
        <v>1164</v>
      </c>
      <c r="H8032" s="189" t="s">
        <v>1198</v>
      </c>
      <c r="I8032" s="177" t="s">
        <v>39</v>
      </c>
      <c r="J8032" s="158" t="s">
        <v>1385</v>
      </c>
      <c r="K8032" s="61"/>
      <c r="L8032" s="37">
        <v>40451599</v>
      </c>
      <c r="M8032" s="37">
        <v>4725677</v>
      </c>
      <c r="N8032" s="177" t="s">
        <v>1386</v>
      </c>
      <c r="O8032" s="61" t="s">
        <v>1767</v>
      </c>
      <c r="P8032" s="185">
        <f t="shared" si="56"/>
        <v>19.17</v>
      </c>
      <c r="Q8032" s="186"/>
      <c r="R8032" s="35"/>
    </row>
    <row r="8033" s="2" customFormat="1" ht="9.95" customHeight="1" spans="1:18">
      <c r="A8033" s="177" t="s">
        <v>1382</v>
      </c>
      <c r="B8033" s="178" t="s">
        <v>1628</v>
      </c>
      <c r="C8033" s="177" t="s">
        <v>1785</v>
      </c>
      <c r="D8033" s="180">
        <v>20.4</v>
      </c>
      <c r="E8033" s="61" t="s">
        <v>1215</v>
      </c>
      <c r="F8033" s="181" t="s">
        <v>1226</v>
      </c>
      <c r="G8033" s="182" t="s">
        <v>1164</v>
      </c>
      <c r="H8033" s="189" t="s">
        <v>1198</v>
      </c>
      <c r="I8033" s="177" t="s">
        <v>39</v>
      </c>
      <c r="J8033" s="158" t="s">
        <v>1385</v>
      </c>
      <c r="K8033" s="61"/>
      <c r="L8033" s="37">
        <v>40451202</v>
      </c>
      <c r="M8033" s="37">
        <v>4725649</v>
      </c>
      <c r="N8033" s="177" t="s">
        <v>1386</v>
      </c>
      <c r="O8033" s="61" t="s">
        <v>1767</v>
      </c>
      <c r="P8033" s="185">
        <f t="shared" si="56"/>
        <v>91.8</v>
      </c>
      <c r="Q8033" s="186"/>
      <c r="R8033" s="35"/>
    </row>
    <row r="8034" s="2" customFormat="1" ht="9.95" customHeight="1" spans="1:18">
      <c r="A8034" s="177" t="s">
        <v>1382</v>
      </c>
      <c r="B8034" s="178" t="s">
        <v>1628</v>
      </c>
      <c r="C8034" s="177" t="s">
        <v>1786</v>
      </c>
      <c r="D8034" s="180">
        <v>18.54</v>
      </c>
      <c r="E8034" s="61" t="s">
        <v>1215</v>
      </c>
      <c r="F8034" s="181" t="s">
        <v>1226</v>
      </c>
      <c r="G8034" s="182" t="s">
        <v>1164</v>
      </c>
      <c r="H8034" s="189" t="s">
        <v>1198</v>
      </c>
      <c r="I8034" s="177" t="s">
        <v>39</v>
      </c>
      <c r="J8034" s="158" t="s">
        <v>1385</v>
      </c>
      <c r="K8034" s="61"/>
      <c r="L8034" s="37">
        <v>40450314</v>
      </c>
      <c r="M8034" s="37">
        <v>4726322</v>
      </c>
      <c r="N8034" s="177" t="s">
        <v>1386</v>
      </c>
      <c r="O8034" s="61" t="s">
        <v>1767</v>
      </c>
      <c r="P8034" s="185">
        <f t="shared" si="56"/>
        <v>83.43</v>
      </c>
      <c r="Q8034" s="186"/>
      <c r="R8034" s="35"/>
    </row>
    <row r="8035" s="2" customFormat="1" ht="9.95" customHeight="1" spans="1:18">
      <c r="A8035" s="177" t="s">
        <v>1382</v>
      </c>
      <c r="B8035" s="178" t="s">
        <v>1628</v>
      </c>
      <c r="C8035" s="177" t="s">
        <v>1787</v>
      </c>
      <c r="D8035" s="180">
        <v>5.74</v>
      </c>
      <c r="E8035" s="61" t="s">
        <v>1215</v>
      </c>
      <c r="F8035" s="181" t="s">
        <v>1226</v>
      </c>
      <c r="G8035" s="182" t="s">
        <v>1164</v>
      </c>
      <c r="H8035" s="189" t="s">
        <v>1198</v>
      </c>
      <c r="I8035" s="177" t="s">
        <v>39</v>
      </c>
      <c r="J8035" s="202" t="s">
        <v>1638</v>
      </c>
      <c r="K8035" s="61"/>
      <c r="L8035" s="35">
        <v>40450587</v>
      </c>
      <c r="M8035" s="35">
        <v>4726881</v>
      </c>
      <c r="N8035" s="177" t="s">
        <v>1386</v>
      </c>
      <c r="O8035" s="61" t="s">
        <v>1767</v>
      </c>
      <c r="P8035" s="185">
        <f t="shared" si="56"/>
        <v>25.83</v>
      </c>
      <c r="Q8035" s="186"/>
      <c r="R8035" s="35"/>
    </row>
    <row r="8036" s="2" customFormat="1" spans="1:18">
      <c r="A8036" s="177" t="s">
        <v>1382</v>
      </c>
      <c r="B8036" s="177"/>
      <c r="C8036" s="177"/>
      <c r="D8036" s="180">
        <f>SUM(D8001:D8035)</f>
        <v>3240.79</v>
      </c>
      <c r="E8036" s="193"/>
      <c r="F8036" s="193"/>
      <c r="G8036" s="182"/>
      <c r="H8036" s="193"/>
      <c r="I8036" s="193"/>
      <c r="J8036" s="193"/>
      <c r="K8036" s="193"/>
      <c r="L8036" s="193"/>
      <c r="M8036" s="193"/>
      <c r="N8036" s="193"/>
      <c r="O8036" s="35" t="s">
        <v>1788</v>
      </c>
      <c r="P8036" s="51">
        <f>SUM(P8001:P8035)</f>
        <v>14583.555</v>
      </c>
      <c r="Q8036" s="186" t="s">
        <v>1789</v>
      </c>
      <c r="R8036" s="191"/>
    </row>
    <row r="8037" s="1" customFormat="1" spans="1:18">
      <c r="A8037" s="32" t="s">
        <v>1790</v>
      </c>
      <c r="B8037" s="32"/>
      <c r="C8037" s="176"/>
      <c r="D8037" s="194">
        <v>144219.5</v>
      </c>
      <c r="E8037" s="176"/>
      <c r="F8037" s="176"/>
      <c r="G8037" s="176"/>
      <c r="H8037" s="195"/>
      <c r="I8037" s="176"/>
      <c r="J8037" s="176"/>
      <c r="K8037" s="176"/>
      <c r="L8037" s="34"/>
      <c r="M8037" s="34"/>
      <c r="N8037" s="195"/>
      <c r="O8037" s="203"/>
      <c r="P8037" s="204">
        <f>D8037*4.5</f>
        <v>648987.75</v>
      </c>
      <c r="Q8037" s="57"/>
      <c r="R8037" s="57"/>
    </row>
    <row r="8038" s="2" customFormat="1" spans="1:18">
      <c r="A8038" s="61" t="s">
        <v>1791</v>
      </c>
      <c r="B8038" s="61" t="s">
        <v>1792</v>
      </c>
      <c r="C8038" s="196">
        <v>891</v>
      </c>
      <c r="D8038" s="197">
        <v>0.77</v>
      </c>
      <c r="E8038" s="35" t="s">
        <v>1215</v>
      </c>
      <c r="F8038" s="198" t="s">
        <v>1226</v>
      </c>
      <c r="G8038" s="199" t="s">
        <v>37</v>
      </c>
      <c r="H8038" s="196" t="s">
        <v>1099</v>
      </c>
      <c r="I8038" s="61" t="s">
        <v>39</v>
      </c>
      <c r="J8038" s="196" t="s">
        <v>56</v>
      </c>
      <c r="K8038" s="199"/>
      <c r="L8038" s="205">
        <v>40333994.83</v>
      </c>
      <c r="M8038" s="206">
        <v>4679300.32</v>
      </c>
      <c r="N8038" s="61" t="s">
        <v>1793</v>
      </c>
      <c r="O8038" s="35" t="s">
        <v>1794</v>
      </c>
      <c r="P8038" s="51"/>
      <c r="Q8038" s="59"/>
      <c r="R8038" s="35"/>
    </row>
    <row r="8039" s="2" customFormat="1" spans="1:18">
      <c r="A8039" s="61" t="s">
        <v>1791</v>
      </c>
      <c r="B8039" s="61" t="s">
        <v>1792</v>
      </c>
      <c r="C8039" s="200">
        <v>259</v>
      </c>
      <c r="D8039" s="201">
        <v>2.41</v>
      </c>
      <c r="E8039" s="35" t="s">
        <v>1215</v>
      </c>
      <c r="F8039" s="198" t="s">
        <v>1226</v>
      </c>
      <c r="G8039" s="199" t="s">
        <v>37</v>
      </c>
      <c r="H8039" s="200" t="s">
        <v>1099</v>
      </c>
      <c r="I8039" s="61" t="s">
        <v>39</v>
      </c>
      <c r="J8039" s="200" t="s">
        <v>56</v>
      </c>
      <c r="K8039" s="199"/>
      <c r="L8039" s="207">
        <v>40332161.15</v>
      </c>
      <c r="M8039" s="208">
        <v>4680668.05</v>
      </c>
      <c r="N8039" s="61" t="s">
        <v>1793</v>
      </c>
      <c r="O8039" s="35" t="s">
        <v>1794</v>
      </c>
      <c r="P8039" s="51"/>
      <c r="Q8039" s="59"/>
      <c r="R8039" s="35"/>
    </row>
    <row r="8040" s="2" customFormat="1" spans="1:18">
      <c r="A8040" s="61" t="s">
        <v>1791</v>
      </c>
      <c r="B8040" s="61" t="s">
        <v>1792</v>
      </c>
      <c r="C8040" s="200">
        <v>449</v>
      </c>
      <c r="D8040" s="201">
        <v>0.97</v>
      </c>
      <c r="E8040" s="35" t="s">
        <v>1215</v>
      </c>
      <c r="F8040" s="198" t="s">
        <v>1226</v>
      </c>
      <c r="G8040" s="199" t="s">
        <v>37</v>
      </c>
      <c r="H8040" s="200" t="s">
        <v>1099</v>
      </c>
      <c r="I8040" s="61" t="s">
        <v>39</v>
      </c>
      <c r="J8040" s="200" t="s">
        <v>56</v>
      </c>
      <c r="K8040" s="199"/>
      <c r="L8040" s="207">
        <v>40332575.17</v>
      </c>
      <c r="M8040" s="208">
        <v>4680198.75</v>
      </c>
      <c r="N8040" s="61" t="s">
        <v>1793</v>
      </c>
      <c r="O8040" s="35" t="s">
        <v>1794</v>
      </c>
      <c r="P8040" s="51"/>
      <c r="Q8040" s="59"/>
      <c r="R8040" s="35"/>
    </row>
    <row r="8041" s="2" customFormat="1" spans="1:18">
      <c r="A8041" s="61" t="s">
        <v>1791</v>
      </c>
      <c r="B8041" s="61" t="s">
        <v>1792</v>
      </c>
      <c r="C8041" s="200">
        <v>335</v>
      </c>
      <c r="D8041" s="201">
        <v>0.85</v>
      </c>
      <c r="E8041" s="35" t="s">
        <v>1215</v>
      </c>
      <c r="F8041" s="198" t="s">
        <v>1226</v>
      </c>
      <c r="G8041" s="199" t="s">
        <v>37</v>
      </c>
      <c r="H8041" s="200" t="s">
        <v>1099</v>
      </c>
      <c r="I8041" s="61" t="s">
        <v>39</v>
      </c>
      <c r="J8041" s="200" t="s">
        <v>56</v>
      </c>
      <c r="K8041" s="199"/>
      <c r="L8041" s="207">
        <v>40332630.94</v>
      </c>
      <c r="M8041" s="208">
        <v>4680450.3</v>
      </c>
      <c r="N8041" s="61" t="s">
        <v>1793</v>
      </c>
      <c r="O8041" s="35" t="s">
        <v>1794</v>
      </c>
      <c r="P8041" s="51"/>
      <c r="Q8041" s="59"/>
      <c r="R8041" s="35"/>
    </row>
    <row r="8042" s="2" customFormat="1" spans="1:18">
      <c r="A8042" s="61" t="s">
        <v>1791</v>
      </c>
      <c r="B8042" s="61" t="s">
        <v>1792</v>
      </c>
      <c r="C8042" s="200">
        <v>143</v>
      </c>
      <c r="D8042" s="201">
        <v>0.89</v>
      </c>
      <c r="E8042" s="35" t="s">
        <v>1215</v>
      </c>
      <c r="F8042" s="198" t="s">
        <v>1226</v>
      </c>
      <c r="G8042" s="199" t="s">
        <v>37</v>
      </c>
      <c r="H8042" s="200" t="s">
        <v>1099</v>
      </c>
      <c r="I8042" s="61" t="s">
        <v>39</v>
      </c>
      <c r="J8042" s="200" t="s">
        <v>56</v>
      </c>
      <c r="K8042" s="199"/>
      <c r="L8042" s="207">
        <v>40332710.88</v>
      </c>
      <c r="M8042" s="208">
        <v>4681106.93</v>
      </c>
      <c r="N8042" s="61" t="s">
        <v>1793</v>
      </c>
      <c r="O8042" s="35" t="s">
        <v>1794</v>
      </c>
      <c r="P8042" s="51"/>
      <c r="Q8042" s="59"/>
      <c r="R8042" s="35"/>
    </row>
    <row r="8043" s="2" customFormat="1" spans="1:18">
      <c r="A8043" s="61" t="s">
        <v>1791</v>
      </c>
      <c r="B8043" s="61" t="s">
        <v>1792</v>
      </c>
      <c r="C8043" s="200">
        <v>673</v>
      </c>
      <c r="D8043" s="201">
        <v>2.02</v>
      </c>
      <c r="E8043" s="35" t="s">
        <v>1215</v>
      </c>
      <c r="F8043" s="198" t="s">
        <v>1226</v>
      </c>
      <c r="G8043" s="199" t="s">
        <v>37</v>
      </c>
      <c r="H8043" s="200" t="s">
        <v>1099</v>
      </c>
      <c r="I8043" s="61" t="s">
        <v>39</v>
      </c>
      <c r="J8043" s="200" t="s">
        <v>56</v>
      </c>
      <c r="K8043" s="199"/>
      <c r="L8043" s="207">
        <v>40333895.96</v>
      </c>
      <c r="M8043" s="208">
        <v>4679625.89</v>
      </c>
      <c r="N8043" s="61" t="s">
        <v>1793</v>
      </c>
      <c r="O8043" s="35" t="s">
        <v>1794</v>
      </c>
      <c r="P8043" s="51"/>
      <c r="Q8043" s="59"/>
      <c r="R8043" s="35"/>
    </row>
    <row r="8044" s="2" customFormat="1" spans="1:18">
      <c r="A8044" s="61" t="s">
        <v>1791</v>
      </c>
      <c r="B8044" s="61" t="s">
        <v>1792</v>
      </c>
      <c r="C8044" s="200">
        <v>942</v>
      </c>
      <c r="D8044" s="201">
        <v>2.06</v>
      </c>
      <c r="E8044" s="35" t="s">
        <v>1215</v>
      </c>
      <c r="F8044" s="198" t="s">
        <v>1226</v>
      </c>
      <c r="G8044" s="199" t="s">
        <v>37</v>
      </c>
      <c r="H8044" s="200" t="s">
        <v>1099</v>
      </c>
      <c r="I8044" s="61" t="s">
        <v>39</v>
      </c>
      <c r="J8044" s="200" t="s">
        <v>56</v>
      </c>
      <c r="K8044" s="199"/>
      <c r="L8044" s="207">
        <v>40334020.88</v>
      </c>
      <c r="M8044" s="208">
        <v>4679213.13</v>
      </c>
      <c r="N8044" s="61" t="s">
        <v>1793</v>
      </c>
      <c r="O8044" s="35" t="s">
        <v>1794</v>
      </c>
      <c r="P8044" s="51"/>
      <c r="Q8044" s="59"/>
      <c r="R8044" s="35"/>
    </row>
    <row r="8045" s="2" customFormat="1" spans="1:18">
      <c r="A8045" s="61" t="s">
        <v>1791</v>
      </c>
      <c r="B8045" s="61" t="s">
        <v>1792</v>
      </c>
      <c r="C8045" s="200">
        <v>437</v>
      </c>
      <c r="D8045" s="201">
        <v>2.01</v>
      </c>
      <c r="E8045" s="35" t="s">
        <v>1215</v>
      </c>
      <c r="F8045" s="198" t="s">
        <v>1226</v>
      </c>
      <c r="G8045" s="199" t="s">
        <v>37</v>
      </c>
      <c r="H8045" s="200" t="s">
        <v>1099</v>
      </c>
      <c r="I8045" s="61" t="s">
        <v>39</v>
      </c>
      <c r="J8045" s="200" t="s">
        <v>56</v>
      </c>
      <c r="K8045" s="199"/>
      <c r="L8045" s="207">
        <v>40334088.47</v>
      </c>
      <c r="M8045" s="208">
        <v>4680228.03</v>
      </c>
      <c r="N8045" s="61" t="s">
        <v>1793</v>
      </c>
      <c r="O8045" s="35" t="s">
        <v>1794</v>
      </c>
      <c r="P8045" s="51"/>
      <c r="Q8045" s="59"/>
      <c r="R8045" s="35"/>
    </row>
    <row r="8046" s="2" customFormat="1" spans="1:18">
      <c r="A8046" s="61" t="s">
        <v>1791</v>
      </c>
      <c r="B8046" s="61" t="s">
        <v>1792</v>
      </c>
      <c r="C8046" s="200">
        <v>211</v>
      </c>
      <c r="D8046" s="201">
        <v>1.18</v>
      </c>
      <c r="E8046" s="35" t="s">
        <v>1215</v>
      </c>
      <c r="F8046" s="198" t="s">
        <v>1226</v>
      </c>
      <c r="G8046" s="199" t="s">
        <v>37</v>
      </c>
      <c r="H8046" s="200" t="s">
        <v>1099</v>
      </c>
      <c r="I8046" s="61" t="s">
        <v>39</v>
      </c>
      <c r="J8046" s="200" t="s">
        <v>56</v>
      </c>
      <c r="K8046" s="199"/>
      <c r="L8046" s="207">
        <v>40332633.53</v>
      </c>
      <c r="M8046" s="208">
        <v>4680835.14</v>
      </c>
      <c r="N8046" s="61" t="s">
        <v>1793</v>
      </c>
      <c r="O8046" s="35" t="s">
        <v>1794</v>
      </c>
      <c r="P8046" s="51"/>
      <c r="Q8046" s="59"/>
      <c r="R8046" s="35"/>
    </row>
    <row r="8047" s="2" customFormat="1" spans="1:18">
      <c r="A8047" s="61" t="s">
        <v>1791</v>
      </c>
      <c r="B8047" s="61" t="s">
        <v>1792</v>
      </c>
      <c r="C8047" s="200">
        <v>490</v>
      </c>
      <c r="D8047" s="201">
        <v>6.68</v>
      </c>
      <c r="E8047" s="35" t="s">
        <v>1215</v>
      </c>
      <c r="F8047" s="198" t="s">
        <v>1226</v>
      </c>
      <c r="G8047" s="199" t="s">
        <v>37</v>
      </c>
      <c r="H8047" s="200" t="s">
        <v>1198</v>
      </c>
      <c r="I8047" s="61" t="s">
        <v>39</v>
      </c>
      <c r="J8047" s="200" t="s">
        <v>40</v>
      </c>
      <c r="K8047" s="199"/>
      <c r="L8047" s="207">
        <v>40332310.98</v>
      </c>
      <c r="M8047" s="208">
        <v>4680083.52</v>
      </c>
      <c r="N8047" s="61" t="s">
        <v>1793</v>
      </c>
      <c r="O8047" s="35" t="s">
        <v>1794</v>
      </c>
      <c r="P8047" s="51"/>
      <c r="Q8047" s="59"/>
      <c r="R8047" s="35"/>
    </row>
    <row r="8048" s="2" customFormat="1" spans="1:18">
      <c r="A8048" s="61" t="s">
        <v>1791</v>
      </c>
      <c r="B8048" s="61" t="s">
        <v>1792</v>
      </c>
      <c r="C8048" s="200">
        <v>595</v>
      </c>
      <c r="D8048" s="201">
        <v>4.83</v>
      </c>
      <c r="E8048" s="35" t="s">
        <v>1215</v>
      </c>
      <c r="F8048" s="198" t="s">
        <v>1226</v>
      </c>
      <c r="G8048" s="199" t="s">
        <v>37</v>
      </c>
      <c r="H8048" s="200" t="s">
        <v>1198</v>
      </c>
      <c r="I8048" s="61" t="s">
        <v>39</v>
      </c>
      <c r="J8048" s="200" t="s">
        <v>40</v>
      </c>
      <c r="K8048" s="199"/>
      <c r="L8048" s="207">
        <v>40333129.91</v>
      </c>
      <c r="M8048" s="208">
        <v>4679817.67</v>
      </c>
      <c r="N8048" s="61" t="s">
        <v>1793</v>
      </c>
      <c r="O8048" s="35" t="s">
        <v>1794</v>
      </c>
      <c r="P8048" s="51"/>
      <c r="Q8048" s="59"/>
      <c r="R8048" s="35"/>
    </row>
    <row r="8049" s="2" customFormat="1" spans="1:18">
      <c r="A8049" s="61" t="s">
        <v>1791</v>
      </c>
      <c r="B8049" s="61" t="s">
        <v>1792</v>
      </c>
      <c r="C8049" s="200">
        <v>274</v>
      </c>
      <c r="D8049" s="201">
        <v>2.72</v>
      </c>
      <c r="E8049" s="35" t="s">
        <v>1215</v>
      </c>
      <c r="F8049" s="198" t="s">
        <v>1226</v>
      </c>
      <c r="G8049" s="199" t="s">
        <v>37</v>
      </c>
      <c r="H8049" s="200" t="s">
        <v>1198</v>
      </c>
      <c r="I8049" s="61" t="s">
        <v>39</v>
      </c>
      <c r="J8049" s="200" t="s">
        <v>40</v>
      </c>
      <c r="K8049" s="199"/>
      <c r="L8049" s="207">
        <v>40334333.96</v>
      </c>
      <c r="M8049" s="208">
        <v>4680616.61</v>
      </c>
      <c r="N8049" s="61" t="s">
        <v>1793</v>
      </c>
      <c r="O8049" s="35" t="s">
        <v>1794</v>
      </c>
      <c r="P8049" s="51"/>
      <c r="Q8049" s="59"/>
      <c r="R8049" s="35"/>
    </row>
    <row r="8050" s="2" customFormat="1" spans="1:18">
      <c r="A8050" s="61" t="s">
        <v>1791</v>
      </c>
      <c r="B8050" s="61" t="s">
        <v>1792</v>
      </c>
      <c r="C8050" s="200">
        <v>237</v>
      </c>
      <c r="D8050" s="201">
        <v>1.75</v>
      </c>
      <c r="E8050" s="35" t="s">
        <v>1215</v>
      </c>
      <c r="F8050" s="198" t="s">
        <v>1226</v>
      </c>
      <c r="G8050" s="199" t="s">
        <v>37</v>
      </c>
      <c r="H8050" s="200" t="s">
        <v>1198</v>
      </c>
      <c r="I8050" s="61" t="s">
        <v>39</v>
      </c>
      <c r="J8050" s="200" t="s">
        <v>40</v>
      </c>
      <c r="K8050" s="199"/>
      <c r="L8050" s="207">
        <v>40332457.78</v>
      </c>
      <c r="M8050" s="208">
        <v>4680746.03</v>
      </c>
      <c r="N8050" s="61" t="s">
        <v>1793</v>
      </c>
      <c r="O8050" s="35" t="s">
        <v>1794</v>
      </c>
      <c r="P8050" s="51"/>
      <c r="Q8050" s="59"/>
      <c r="R8050" s="35"/>
    </row>
    <row r="8051" s="2" customFormat="1" spans="1:18">
      <c r="A8051" s="61" t="s">
        <v>1791</v>
      </c>
      <c r="B8051" s="61" t="s">
        <v>1792</v>
      </c>
      <c r="C8051" s="200">
        <v>581</v>
      </c>
      <c r="D8051" s="201">
        <v>1.22</v>
      </c>
      <c r="E8051" s="35" t="s">
        <v>1215</v>
      </c>
      <c r="F8051" s="198" t="s">
        <v>1226</v>
      </c>
      <c r="G8051" s="199" t="s">
        <v>37</v>
      </c>
      <c r="H8051" s="200" t="s">
        <v>1198</v>
      </c>
      <c r="I8051" s="61" t="s">
        <v>39</v>
      </c>
      <c r="J8051" s="200" t="s">
        <v>40</v>
      </c>
      <c r="K8051" s="199"/>
      <c r="L8051" s="207">
        <v>40333411.17</v>
      </c>
      <c r="M8051" s="208">
        <v>4679853.23</v>
      </c>
      <c r="N8051" s="61" t="s">
        <v>1793</v>
      </c>
      <c r="O8051" s="35" t="s">
        <v>1794</v>
      </c>
      <c r="P8051" s="51"/>
      <c r="Q8051" s="59"/>
      <c r="R8051" s="35"/>
    </row>
    <row r="8052" s="2" customFormat="1" spans="1:18">
      <c r="A8052" s="61" t="s">
        <v>1791</v>
      </c>
      <c r="B8052" s="61" t="s">
        <v>1792</v>
      </c>
      <c r="C8052" s="200">
        <v>600</v>
      </c>
      <c r="D8052" s="201">
        <v>0.86</v>
      </c>
      <c r="E8052" s="35" t="s">
        <v>1215</v>
      </c>
      <c r="F8052" s="198" t="s">
        <v>1226</v>
      </c>
      <c r="G8052" s="199" t="s">
        <v>37</v>
      </c>
      <c r="H8052" s="200" t="s">
        <v>1198</v>
      </c>
      <c r="I8052" s="61" t="s">
        <v>39</v>
      </c>
      <c r="J8052" s="200" t="s">
        <v>40</v>
      </c>
      <c r="K8052" s="199"/>
      <c r="L8052" s="207">
        <v>40333511.91</v>
      </c>
      <c r="M8052" s="208">
        <v>4679811.46</v>
      </c>
      <c r="N8052" s="61" t="s">
        <v>1793</v>
      </c>
      <c r="O8052" s="35" t="s">
        <v>1794</v>
      </c>
      <c r="P8052" s="51"/>
      <c r="Q8052" s="59"/>
      <c r="R8052" s="35"/>
    </row>
    <row r="8053" s="2" customFormat="1" spans="1:18">
      <c r="A8053" s="61" t="s">
        <v>1791</v>
      </c>
      <c r="B8053" s="61" t="s">
        <v>1792</v>
      </c>
      <c r="C8053" s="200">
        <v>500</v>
      </c>
      <c r="D8053" s="201">
        <v>1.5</v>
      </c>
      <c r="E8053" s="35" t="s">
        <v>1215</v>
      </c>
      <c r="F8053" s="198" t="s">
        <v>1226</v>
      </c>
      <c r="G8053" s="199" t="s">
        <v>37</v>
      </c>
      <c r="H8053" s="200" t="s">
        <v>1198</v>
      </c>
      <c r="I8053" s="61" t="s">
        <v>39</v>
      </c>
      <c r="J8053" s="200" t="s">
        <v>40</v>
      </c>
      <c r="K8053" s="199"/>
      <c r="L8053" s="207">
        <v>40332255.9</v>
      </c>
      <c r="M8053" s="208">
        <v>4680079.1</v>
      </c>
      <c r="N8053" s="61" t="s">
        <v>1793</v>
      </c>
      <c r="O8053" s="35" t="s">
        <v>1794</v>
      </c>
      <c r="P8053" s="51"/>
      <c r="Q8053" s="59"/>
      <c r="R8053" s="35"/>
    </row>
    <row r="8054" s="2" customFormat="1" spans="1:18">
      <c r="A8054" s="61" t="s">
        <v>1791</v>
      </c>
      <c r="B8054" s="61" t="s">
        <v>1792</v>
      </c>
      <c r="C8054" s="200">
        <v>501</v>
      </c>
      <c r="D8054" s="201">
        <v>1.99</v>
      </c>
      <c r="E8054" s="35" t="s">
        <v>1215</v>
      </c>
      <c r="F8054" s="198" t="s">
        <v>1226</v>
      </c>
      <c r="G8054" s="199" t="s">
        <v>37</v>
      </c>
      <c r="H8054" s="200" t="s">
        <v>1198</v>
      </c>
      <c r="I8054" s="61" t="s">
        <v>39</v>
      </c>
      <c r="J8054" s="200" t="s">
        <v>40</v>
      </c>
      <c r="K8054" s="199"/>
      <c r="L8054" s="207">
        <v>40332354.07</v>
      </c>
      <c r="M8054" s="208">
        <v>4680075.06</v>
      </c>
      <c r="N8054" s="61" t="s">
        <v>1793</v>
      </c>
      <c r="O8054" s="35" t="s">
        <v>1794</v>
      </c>
      <c r="P8054" s="51"/>
      <c r="Q8054" s="59"/>
      <c r="R8054" s="35"/>
    </row>
    <row r="8055" s="2" customFormat="1" spans="1:18">
      <c r="A8055" s="61" t="s">
        <v>1791</v>
      </c>
      <c r="B8055" s="61" t="s">
        <v>1792</v>
      </c>
      <c r="C8055" s="200">
        <v>494</v>
      </c>
      <c r="D8055" s="201">
        <v>0.78</v>
      </c>
      <c r="E8055" s="35" t="s">
        <v>1215</v>
      </c>
      <c r="F8055" s="198" t="s">
        <v>1226</v>
      </c>
      <c r="G8055" s="199" t="s">
        <v>37</v>
      </c>
      <c r="H8055" s="200" t="s">
        <v>1198</v>
      </c>
      <c r="I8055" s="61" t="s">
        <v>39</v>
      </c>
      <c r="J8055" s="200" t="s">
        <v>40</v>
      </c>
      <c r="K8055" s="199"/>
      <c r="L8055" s="207">
        <v>40332547.62</v>
      </c>
      <c r="M8055" s="208">
        <v>4680093.55</v>
      </c>
      <c r="N8055" s="61" t="s">
        <v>1793</v>
      </c>
      <c r="O8055" s="35" t="s">
        <v>1794</v>
      </c>
      <c r="P8055" s="51"/>
      <c r="Q8055" s="59"/>
      <c r="R8055" s="35"/>
    </row>
    <row r="8056" s="2" customFormat="1" spans="1:18">
      <c r="A8056" s="61" t="s">
        <v>1791</v>
      </c>
      <c r="B8056" s="61" t="s">
        <v>1792</v>
      </c>
      <c r="C8056" s="200">
        <v>546</v>
      </c>
      <c r="D8056" s="201">
        <v>0.81</v>
      </c>
      <c r="E8056" s="35" t="s">
        <v>1215</v>
      </c>
      <c r="F8056" s="198" t="s">
        <v>1226</v>
      </c>
      <c r="G8056" s="199" t="s">
        <v>37</v>
      </c>
      <c r="H8056" s="200" t="s">
        <v>1198</v>
      </c>
      <c r="I8056" s="61" t="s">
        <v>39</v>
      </c>
      <c r="J8056" s="200" t="s">
        <v>40</v>
      </c>
      <c r="K8056" s="199"/>
      <c r="L8056" s="207">
        <v>40332541.53</v>
      </c>
      <c r="M8056" s="208">
        <v>4679968.35</v>
      </c>
      <c r="N8056" s="61" t="s">
        <v>1793</v>
      </c>
      <c r="O8056" s="35" t="s">
        <v>1794</v>
      </c>
      <c r="P8056" s="51"/>
      <c r="Q8056" s="59"/>
      <c r="R8056" s="35"/>
    </row>
    <row r="8057" s="2" customFormat="1" spans="1:18">
      <c r="A8057" s="61" t="s">
        <v>1791</v>
      </c>
      <c r="B8057" s="61" t="s">
        <v>1792</v>
      </c>
      <c r="C8057" s="200">
        <v>542</v>
      </c>
      <c r="D8057" s="201">
        <v>6.01</v>
      </c>
      <c r="E8057" s="35" t="s">
        <v>1215</v>
      </c>
      <c r="F8057" s="198" t="s">
        <v>1226</v>
      </c>
      <c r="G8057" s="199" t="s">
        <v>37</v>
      </c>
      <c r="H8057" s="200" t="s">
        <v>1198</v>
      </c>
      <c r="I8057" s="61" t="s">
        <v>39</v>
      </c>
      <c r="J8057" s="200" t="s">
        <v>40</v>
      </c>
      <c r="K8057" s="199"/>
      <c r="L8057" s="207">
        <v>40332604.69</v>
      </c>
      <c r="M8057" s="208">
        <v>4679978.65</v>
      </c>
      <c r="N8057" s="61" t="s">
        <v>1793</v>
      </c>
      <c r="O8057" s="35" t="s">
        <v>1794</v>
      </c>
      <c r="P8057" s="51"/>
      <c r="Q8057" s="59"/>
      <c r="R8057" s="35"/>
    </row>
    <row r="8058" s="2" customFormat="1" spans="1:18">
      <c r="A8058" s="61" t="s">
        <v>1791</v>
      </c>
      <c r="B8058" s="61" t="s">
        <v>1792</v>
      </c>
      <c r="C8058" s="200">
        <v>247</v>
      </c>
      <c r="D8058" s="201">
        <v>0.94</v>
      </c>
      <c r="E8058" s="35" t="s">
        <v>1215</v>
      </c>
      <c r="F8058" s="198" t="s">
        <v>1226</v>
      </c>
      <c r="G8058" s="199" t="s">
        <v>37</v>
      </c>
      <c r="H8058" s="200" t="s">
        <v>1198</v>
      </c>
      <c r="I8058" s="61" t="s">
        <v>39</v>
      </c>
      <c r="J8058" s="200" t="s">
        <v>40</v>
      </c>
      <c r="K8058" s="199"/>
      <c r="L8058" s="207">
        <v>40332743.34</v>
      </c>
      <c r="M8058" s="208">
        <v>4680723.64</v>
      </c>
      <c r="N8058" s="61" t="s">
        <v>1793</v>
      </c>
      <c r="O8058" s="35" t="s">
        <v>1794</v>
      </c>
      <c r="P8058" s="51"/>
      <c r="Q8058" s="59"/>
      <c r="R8058" s="35"/>
    </row>
    <row r="8059" s="2" customFormat="1" spans="1:18">
      <c r="A8059" s="61" t="s">
        <v>1791</v>
      </c>
      <c r="B8059" s="61" t="s">
        <v>1792</v>
      </c>
      <c r="C8059" s="200">
        <v>607</v>
      </c>
      <c r="D8059" s="201">
        <v>2.69</v>
      </c>
      <c r="E8059" s="35" t="s">
        <v>1215</v>
      </c>
      <c r="F8059" s="198" t="s">
        <v>1226</v>
      </c>
      <c r="G8059" s="199" t="s">
        <v>37</v>
      </c>
      <c r="H8059" s="200" t="s">
        <v>1198</v>
      </c>
      <c r="I8059" s="61" t="s">
        <v>39</v>
      </c>
      <c r="J8059" s="200" t="s">
        <v>40</v>
      </c>
      <c r="K8059" s="199"/>
      <c r="L8059" s="207">
        <v>40332856.83</v>
      </c>
      <c r="M8059" s="208">
        <v>4679797.02</v>
      </c>
      <c r="N8059" s="61" t="s">
        <v>1793</v>
      </c>
      <c r="O8059" s="35" t="s">
        <v>1794</v>
      </c>
      <c r="P8059" s="51"/>
      <c r="Q8059" s="59"/>
      <c r="R8059" s="35"/>
    </row>
    <row r="8060" s="2" customFormat="1" spans="1:18">
      <c r="A8060" s="61" t="s">
        <v>1791</v>
      </c>
      <c r="B8060" s="61" t="s">
        <v>1792</v>
      </c>
      <c r="C8060" s="200">
        <v>279</v>
      </c>
      <c r="D8060" s="201">
        <v>0.76</v>
      </c>
      <c r="E8060" s="35" t="s">
        <v>1215</v>
      </c>
      <c r="F8060" s="198" t="s">
        <v>1226</v>
      </c>
      <c r="G8060" s="199" t="s">
        <v>37</v>
      </c>
      <c r="H8060" s="200" t="s">
        <v>1198</v>
      </c>
      <c r="I8060" s="61" t="s">
        <v>39</v>
      </c>
      <c r="J8060" s="200" t="s">
        <v>40</v>
      </c>
      <c r="K8060" s="199"/>
      <c r="L8060" s="207">
        <v>40334173.94</v>
      </c>
      <c r="M8060" s="208">
        <v>4680614.39</v>
      </c>
      <c r="N8060" s="61" t="s">
        <v>1793</v>
      </c>
      <c r="O8060" s="35" t="s">
        <v>1794</v>
      </c>
      <c r="P8060" s="51"/>
      <c r="Q8060" s="59"/>
      <c r="R8060" s="35"/>
    </row>
    <row r="8061" s="2" customFormat="1" spans="1:18">
      <c r="A8061" s="61" t="s">
        <v>1791</v>
      </c>
      <c r="B8061" s="61" t="s">
        <v>1792</v>
      </c>
      <c r="C8061" s="200">
        <v>505</v>
      </c>
      <c r="D8061" s="201">
        <v>1.36</v>
      </c>
      <c r="E8061" s="35" t="s">
        <v>1215</v>
      </c>
      <c r="F8061" s="198" t="s">
        <v>1226</v>
      </c>
      <c r="G8061" s="199" t="s">
        <v>37</v>
      </c>
      <c r="H8061" s="200" t="s">
        <v>1198</v>
      </c>
      <c r="I8061" s="61" t="s">
        <v>39</v>
      </c>
      <c r="J8061" s="200" t="s">
        <v>40</v>
      </c>
      <c r="K8061" s="199"/>
      <c r="L8061" s="207">
        <v>40332498.69</v>
      </c>
      <c r="M8061" s="208">
        <v>4680069.23</v>
      </c>
      <c r="N8061" s="61" t="s">
        <v>1793</v>
      </c>
      <c r="O8061" s="35" t="s">
        <v>1794</v>
      </c>
      <c r="P8061" s="51"/>
      <c r="Q8061" s="59"/>
      <c r="R8061" s="35"/>
    </row>
    <row r="8062" s="2" customFormat="1" spans="1:18">
      <c r="A8062" s="61" t="s">
        <v>1791</v>
      </c>
      <c r="B8062" s="61" t="s">
        <v>1792</v>
      </c>
      <c r="C8062" s="200">
        <v>688</v>
      </c>
      <c r="D8062" s="201">
        <v>17.41</v>
      </c>
      <c r="E8062" s="35" t="s">
        <v>1215</v>
      </c>
      <c r="F8062" s="198" t="s">
        <v>1226</v>
      </c>
      <c r="G8062" s="199" t="s">
        <v>37</v>
      </c>
      <c r="H8062" s="200" t="s">
        <v>1198</v>
      </c>
      <c r="I8062" s="61" t="s">
        <v>39</v>
      </c>
      <c r="J8062" s="200" t="s">
        <v>40</v>
      </c>
      <c r="K8062" s="199"/>
      <c r="L8062" s="207">
        <v>40334190.67</v>
      </c>
      <c r="M8062" s="208">
        <v>4679603.84</v>
      </c>
      <c r="N8062" s="61" t="s">
        <v>1793</v>
      </c>
      <c r="O8062" s="35" t="s">
        <v>1794</v>
      </c>
      <c r="P8062" s="51"/>
      <c r="Q8062" s="59"/>
      <c r="R8062" s="35"/>
    </row>
    <row r="8063" s="2" customFormat="1" spans="1:18">
      <c r="A8063" s="61" t="s">
        <v>1791</v>
      </c>
      <c r="B8063" s="61" t="s">
        <v>1792</v>
      </c>
      <c r="C8063" s="200">
        <v>1459</v>
      </c>
      <c r="D8063" s="201">
        <v>7.14</v>
      </c>
      <c r="E8063" s="35" t="s">
        <v>1215</v>
      </c>
      <c r="F8063" s="198" t="s">
        <v>1215</v>
      </c>
      <c r="G8063" s="199" t="s">
        <v>37</v>
      </c>
      <c r="H8063" s="200" t="s">
        <v>1198</v>
      </c>
      <c r="I8063" s="61" t="s">
        <v>39</v>
      </c>
      <c r="J8063" s="200" t="s">
        <v>40</v>
      </c>
      <c r="K8063" s="199"/>
      <c r="L8063" s="207">
        <v>40334946.93</v>
      </c>
      <c r="M8063" s="208">
        <v>4678260.5</v>
      </c>
      <c r="N8063" s="61" t="s">
        <v>1793</v>
      </c>
      <c r="O8063" s="35" t="s">
        <v>1794</v>
      </c>
      <c r="P8063" s="51"/>
      <c r="Q8063" s="59"/>
      <c r="R8063" s="35"/>
    </row>
    <row r="8064" s="2" customFormat="1" spans="1:18">
      <c r="A8064" s="61" t="s">
        <v>1791</v>
      </c>
      <c r="B8064" s="61" t="s">
        <v>1792</v>
      </c>
      <c r="C8064" s="200">
        <v>215</v>
      </c>
      <c r="D8064" s="201">
        <v>14.99</v>
      </c>
      <c r="E8064" s="35" t="s">
        <v>1215</v>
      </c>
      <c r="F8064" s="198" t="s">
        <v>1226</v>
      </c>
      <c r="G8064" s="199" t="s">
        <v>37</v>
      </c>
      <c r="H8064" s="200" t="s">
        <v>1198</v>
      </c>
      <c r="I8064" s="61" t="s">
        <v>39</v>
      </c>
      <c r="J8064" s="200" t="s">
        <v>56</v>
      </c>
      <c r="K8064" s="199"/>
      <c r="L8064" s="207">
        <v>40333769.3</v>
      </c>
      <c r="M8064" s="208">
        <v>4680828.39</v>
      </c>
      <c r="N8064" s="61" t="s">
        <v>1793</v>
      </c>
      <c r="O8064" s="35" t="s">
        <v>1794</v>
      </c>
      <c r="P8064" s="51"/>
      <c r="Q8064" s="59"/>
      <c r="R8064" s="35"/>
    </row>
    <row r="8065" s="2" customFormat="1" spans="1:18">
      <c r="A8065" s="61" t="s">
        <v>1791</v>
      </c>
      <c r="B8065" s="61" t="s">
        <v>1792</v>
      </c>
      <c r="C8065" s="200">
        <v>299</v>
      </c>
      <c r="D8065" s="201">
        <v>5.21</v>
      </c>
      <c r="E8065" s="35" t="s">
        <v>1215</v>
      </c>
      <c r="F8065" s="198" t="s">
        <v>1226</v>
      </c>
      <c r="G8065" s="199" t="s">
        <v>37</v>
      </c>
      <c r="H8065" s="200" t="s">
        <v>1198</v>
      </c>
      <c r="I8065" s="61" t="s">
        <v>39</v>
      </c>
      <c r="J8065" s="200" t="s">
        <v>40</v>
      </c>
      <c r="K8065" s="199"/>
      <c r="L8065" s="207">
        <v>40332062.63</v>
      </c>
      <c r="M8065" s="208">
        <v>4680546.82</v>
      </c>
      <c r="N8065" s="61" t="s">
        <v>1793</v>
      </c>
      <c r="O8065" s="35" t="s">
        <v>1794</v>
      </c>
      <c r="P8065" s="51"/>
      <c r="Q8065" s="59"/>
      <c r="R8065" s="35"/>
    </row>
    <row r="8066" s="2" customFormat="1" spans="1:18">
      <c r="A8066" s="61" t="s">
        <v>1791</v>
      </c>
      <c r="B8066" s="61" t="s">
        <v>1792</v>
      </c>
      <c r="C8066" s="200">
        <v>231</v>
      </c>
      <c r="D8066" s="201">
        <v>947.73</v>
      </c>
      <c r="E8066" s="35" t="s">
        <v>1215</v>
      </c>
      <c r="F8066" s="198" t="s">
        <v>1226</v>
      </c>
      <c r="G8066" s="199" t="s">
        <v>37</v>
      </c>
      <c r="H8066" s="200" t="s">
        <v>1198</v>
      </c>
      <c r="I8066" s="61" t="s">
        <v>39</v>
      </c>
      <c r="J8066" s="200" t="s">
        <v>40</v>
      </c>
      <c r="K8066" s="199"/>
      <c r="L8066" s="207">
        <v>40333436.07</v>
      </c>
      <c r="M8066" s="208">
        <v>4680817.2</v>
      </c>
      <c r="N8066" s="61" t="s">
        <v>1793</v>
      </c>
      <c r="O8066" s="35" t="s">
        <v>1794</v>
      </c>
      <c r="P8066" s="51"/>
      <c r="Q8066" s="59"/>
      <c r="R8066" s="35"/>
    </row>
    <row r="8067" s="2" customFormat="1" spans="1:18">
      <c r="A8067" s="61" t="s">
        <v>1791</v>
      </c>
      <c r="B8067" s="61" t="s">
        <v>1792</v>
      </c>
      <c r="C8067" s="200">
        <v>428</v>
      </c>
      <c r="D8067" s="201">
        <v>5.23</v>
      </c>
      <c r="E8067" s="35" t="s">
        <v>1215</v>
      </c>
      <c r="F8067" s="198" t="s">
        <v>1226</v>
      </c>
      <c r="G8067" s="199" t="s">
        <v>37</v>
      </c>
      <c r="H8067" s="200" t="s">
        <v>1198</v>
      </c>
      <c r="I8067" s="61" t="s">
        <v>39</v>
      </c>
      <c r="J8067" s="200" t="s">
        <v>187</v>
      </c>
      <c r="K8067" s="199"/>
      <c r="L8067" s="207">
        <v>40334813.13</v>
      </c>
      <c r="M8067" s="208">
        <v>4680241.01</v>
      </c>
      <c r="N8067" s="61" t="s">
        <v>1793</v>
      </c>
      <c r="O8067" s="35" t="s">
        <v>1794</v>
      </c>
      <c r="P8067" s="51"/>
      <c r="Q8067" s="59"/>
      <c r="R8067" s="35"/>
    </row>
    <row r="8068" s="2" customFormat="1" spans="1:18">
      <c r="A8068" s="61" t="s">
        <v>1791</v>
      </c>
      <c r="B8068" s="61" t="s">
        <v>1792</v>
      </c>
      <c r="C8068" s="200">
        <v>1028</v>
      </c>
      <c r="D8068" s="201">
        <v>40.34</v>
      </c>
      <c r="E8068" s="35" t="s">
        <v>1215</v>
      </c>
      <c r="F8068" s="198" t="s">
        <v>1226</v>
      </c>
      <c r="G8068" s="199" t="s">
        <v>37</v>
      </c>
      <c r="H8068" s="200" t="s">
        <v>1198</v>
      </c>
      <c r="I8068" s="61" t="s">
        <v>39</v>
      </c>
      <c r="J8068" s="200" t="s">
        <v>40</v>
      </c>
      <c r="K8068" s="199"/>
      <c r="L8068" s="207">
        <v>40334033.46</v>
      </c>
      <c r="M8068" s="208">
        <v>4679072.05</v>
      </c>
      <c r="N8068" s="61" t="s">
        <v>1793</v>
      </c>
      <c r="O8068" s="35" t="s">
        <v>1794</v>
      </c>
      <c r="P8068" s="51"/>
      <c r="Q8068" s="59"/>
      <c r="R8068" s="35"/>
    </row>
    <row r="8069" s="2" customFormat="1" spans="1:18">
      <c r="A8069" s="61" t="s">
        <v>1791</v>
      </c>
      <c r="B8069" s="61" t="s">
        <v>1792</v>
      </c>
      <c r="C8069" s="200">
        <v>227</v>
      </c>
      <c r="D8069" s="201">
        <v>162.48</v>
      </c>
      <c r="E8069" s="35" t="s">
        <v>1215</v>
      </c>
      <c r="F8069" s="198" t="s">
        <v>1226</v>
      </c>
      <c r="G8069" s="199" t="s">
        <v>37</v>
      </c>
      <c r="H8069" s="200" t="s">
        <v>1198</v>
      </c>
      <c r="I8069" s="61" t="s">
        <v>39</v>
      </c>
      <c r="J8069" s="200" t="s">
        <v>40</v>
      </c>
      <c r="K8069" s="199"/>
      <c r="L8069" s="207">
        <v>40334057.45</v>
      </c>
      <c r="M8069" s="208">
        <v>4680803.8</v>
      </c>
      <c r="N8069" s="61" t="s">
        <v>1793</v>
      </c>
      <c r="O8069" s="35" t="s">
        <v>1794</v>
      </c>
      <c r="P8069" s="51"/>
      <c r="Q8069" s="59"/>
      <c r="R8069" s="35"/>
    </row>
    <row r="8070" s="2" customFormat="1" spans="1:18">
      <c r="A8070" s="61" t="s">
        <v>1791</v>
      </c>
      <c r="B8070" s="61" t="s">
        <v>1792</v>
      </c>
      <c r="C8070" s="200">
        <v>319</v>
      </c>
      <c r="D8070" s="201">
        <v>0.71</v>
      </c>
      <c r="E8070" s="35" t="s">
        <v>1215</v>
      </c>
      <c r="F8070" s="198" t="s">
        <v>1226</v>
      </c>
      <c r="G8070" s="199" t="s">
        <v>37</v>
      </c>
      <c r="H8070" s="200" t="s">
        <v>1099</v>
      </c>
      <c r="I8070" s="61" t="s">
        <v>39</v>
      </c>
      <c r="J8070" s="200" t="s">
        <v>56</v>
      </c>
      <c r="K8070" s="199"/>
      <c r="L8070" s="207">
        <v>40332610.88</v>
      </c>
      <c r="M8070" s="208">
        <v>4680481.8</v>
      </c>
      <c r="N8070" s="61" t="s">
        <v>1793</v>
      </c>
      <c r="O8070" s="35" t="s">
        <v>1794</v>
      </c>
      <c r="P8070" s="51"/>
      <c r="Q8070" s="59"/>
      <c r="R8070" s="35"/>
    </row>
    <row r="8071" s="2" customFormat="1" spans="1:18">
      <c r="A8071" s="61" t="s">
        <v>1791</v>
      </c>
      <c r="B8071" s="61" t="s">
        <v>1792</v>
      </c>
      <c r="C8071" s="200">
        <v>339</v>
      </c>
      <c r="D8071" s="201">
        <v>25.92</v>
      </c>
      <c r="E8071" s="35" t="s">
        <v>1215</v>
      </c>
      <c r="F8071" s="198" t="s">
        <v>1226</v>
      </c>
      <c r="G8071" s="199" t="s">
        <v>37</v>
      </c>
      <c r="H8071" s="200" t="s">
        <v>1099</v>
      </c>
      <c r="I8071" s="61" t="s">
        <v>39</v>
      </c>
      <c r="J8071" s="200" t="s">
        <v>56</v>
      </c>
      <c r="K8071" s="199"/>
      <c r="L8071" s="207">
        <v>40332440.15</v>
      </c>
      <c r="M8071" s="208">
        <v>4680438.84</v>
      </c>
      <c r="N8071" s="61" t="s">
        <v>1793</v>
      </c>
      <c r="O8071" s="35" t="s">
        <v>1794</v>
      </c>
      <c r="P8071" s="51"/>
      <c r="Q8071" s="59"/>
      <c r="R8071" s="35"/>
    </row>
    <row r="8072" s="2" customFormat="1" spans="1:18">
      <c r="A8072" s="61" t="s">
        <v>1791</v>
      </c>
      <c r="B8072" s="61" t="s">
        <v>1792</v>
      </c>
      <c r="C8072" s="200">
        <v>322</v>
      </c>
      <c r="D8072" s="201">
        <v>4.75</v>
      </c>
      <c r="E8072" s="35" t="s">
        <v>1215</v>
      </c>
      <c r="F8072" s="198" t="s">
        <v>1226</v>
      </c>
      <c r="G8072" s="199" t="s">
        <v>37</v>
      </c>
      <c r="H8072" s="200" t="s">
        <v>1099</v>
      </c>
      <c r="I8072" s="61" t="s">
        <v>39</v>
      </c>
      <c r="J8072" s="200" t="s">
        <v>56</v>
      </c>
      <c r="K8072" s="199"/>
      <c r="L8072" s="207">
        <v>40333923.13</v>
      </c>
      <c r="M8072" s="208">
        <v>4680480.63</v>
      </c>
      <c r="N8072" s="61" t="s">
        <v>1793</v>
      </c>
      <c r="O8072" s="35" t="s">
        <v>1794</v>
      </c>
      <c r="P8072" s="51"/>
      <c r="Q8072" s="59"/>
      <c r="R8072" s="35"/>
    </row>
    <row r="8073" s="2" customFormat="1" spans="1:18">
      <c r="A8073" s="61" t="s">
        <v>1791</v>
      </c>
      <c r="B8073" s="61" t="s">
        <v>1792</v>
      </c>
      <c r="C8073" s="200">
        <v>333</v>
      </c>
      <c r="D8073" s="201">
        <v>0.94</v>
      </c>
      <c r="E8073" s="35" t="s">
        <v>1215</v>
      </c>
      <c r="F8073" s="198" t="s">
        <v>1226</v>
      </c>
      <c r="G8073" s="199" t="s">
        <v>37</v>
      </c>
      <c r="H8073" s="200" t="s">
        <v>1099</v>
      </c>
      <c r="I8073" s="61" t="s">
        <v>39</v>
      </c>
      <c r="J8073" s="200" t="s">
        <v>56</v>
      </c>
      <c r="K8073" s="199"/>
      <c r="L8073" s="207">
        <v>40333984.78</v>
      </c>
      <c r="M8073" s="208">
        <v>4680454.47</v>
      </c>
      <c r="N8073" s="61" t="s">
        <v>1793</v>
      </c>
      <c r="O8073" s="35" t="s">
        <v>1794</v>
      </c>
      <c r="P8073" s="51"/>
      <c r="Q8073" s="59"/>
      <c r="R8073" s="35"/>
    </row>
    <row r="8074" s="2" customFormat="1" spans="1:18">
      <c r="A8074" s="61" t="s">
        <v>1791</v>
      </c>
      <c r="B8074" s="61" t="s">
        <v>1792</v>
      </c>
      <c r="C8074" s="200">
        <v>340</v>
      </c>
      <c r="D8074" s="201">
        <v>22.6</v>
      </c>
      <c r="E8074" s="35" t="s">
        <v>1215</v>
      </c>
      <c r="F8074" s="198" t="s">
        <v>1226</v>
      </c>
      <c r="G8074" s="199" t="s">
        <v>37</v>
      </c>
      <c r="H8074" s="200" t="s">
        <v>1099</v>
      </c>
      <c r="I8074" s="61" t="s">
        <v>39</v>
      </c>
      <c r="J8074" s="200" t="s">
        <v>56</v>
      </c>
      <c r="K8074" s="199"/>
      <c r="L8074" s="207">
        <v>40332135.99</v>
      </c>
      <c r="M8074" s="208">
        <v>4680438.73</v>
      </c>
      <c r="N8074" s="61" t="s">
        <v>1793</v>
      </c>
      <c r="O8074" s="35" t="s">
        <v>1794</v>
      </c>
      <c r="P8074" s="51"/>
      <c r="Q8074" s="59"/>
      <c r="R8074" s="35"/>
    </row>
    <row r="8075" s="2" customFormat="1" spans="1:18">
      <c r="A8075" s="61" t="s">
        <v>1791</v>
      </c>
      <c r="B8075" s="61" t="s">
        <v>1792</v>
      </c>
      <c r="C8075" s="200">
        <v>203</v>
      </c>
      <c r="D8075" s="201">
        <v>49.23</v>
      </c>
      <c r="E8075" s="35" t="s">
        <v>1215</v>
      </c>
      <c r="F8075" s="198" t="s">
        <v>1226</v>
      </c>
      <c r="G8075" s="199" t="s">
        <v>37</v>
      </c>
      <c r="H8075" s="200" t="s">
        <v>1099</v>
      </c>
      <c r="I8075" s="61" t="s">
        <v>39</v>
      </c>
      <c r="J8075" s="200" t="s">
        <v>56</v>
      </c>
      <c r="K8075" s="199"/>
      <c r="L8075" s="207">
        <v>40332520.49</v>
      </c>
      <c r="M8075" s="208">
        <v>4680822.27</v>
      </c>
      <c r="N8075" s="61" t="s">
        <v>1793</v>
      </c>
      <c r="O8075" s="35" t="s">
        <v>1794</v>
      </c>
      <c r="P8075" s="51"/>
      <c r="Q8075" s="59"/>
      <c r="R8075" s="35"/>
    </row>
    <row r="8076" s="2" customFormat="1" spans="1:18">
      <c r="A8076" s="61" t="s">
        <v>1791</v>
      </c>
      <c r="B8076" s="61" t="s">
        <v>1792</v>
      </c>
      <c r="C8076" s="200">
        <v>374</v>
      </c>
      <c r="D8076" s="201">
        <v>2.35</v>
      </c>
      <c r="E8076" s="35" t="s">
        <v>1215</v>
      </c>
      <c r="F8076" s="198" t="s">
        <v>1226</v>
      </c>
      <c r="G8076" s="199" t="s">
        <v>37</v>
      </c>
      <c r="H8076" s="200" t="s">
        <v>1099</v>
      </c>
      <c r="I8076" s="61" t="s">
        <v>39</v>
      </c>
      <c r="J8076" s="200" t="s">
        <v>56</v>
      </c>
      <c r="K8076" s="199"/>
      <c r="L8076" s="207">
        <v>40333804.66</v>
      </c>
      <c r="M8076" s="208">
        <v>4680361.24</v>
      </c>
      <c r="N8076" s="61" t="s">
        <v>1793</v>
      </c>
      <c r="O8076" s="35" t="s">
        <v>1794</v>
      </c>
      <c r="P8076" s="51"/>
      <c r="Q8076" s="59"/>
      <c r="R8076" s="35"/>
    </row>
    <row r="8077" s="2" customFormat="1" spans="1:18">
      <c r="A8077" s="61" t="s">
        <v>1791</v>
      </c>
      <c r="B8077" s="61" t="s">
        <v>1792</v>
      </c>
      <c r="C8077" s="200">
        <v>367</v>
      </c>
      <c r="D8077" s="201">
        <v>10.87</v>
      </c>
      <c r="E8077" s="35" t="s">
        <v>1215</v>
      </c>
      <c r="F8077" s="198" t="s">
        <v>1226</v>
      </c>
      <c r="G8077" s="199" t="s">
        <v>37</v>
      </c>
      <c r="H8077" s="200" t="s">
        <v>1099</v>
      </c>
      <c r="I8077" s="61" t="s">
        <v>39</v>
      </c>
      <c r="J8077" s="200" t="s">
        <v>56</v>
      </c>
      <c r="K8077" s="199"/>
      <c r="L8077" s="207">
        <v>40332239.94</v>
      </c>
      <c r="M8077" s="208">
        <v>4680383.8</v>
      </c>
      <c r="N8077" s="61" t="s">
        <v>1793</v>
      </c>
      <c r="O8077" s="35" t="s">
        <v>1794</v>
      </c>
      <c r="P8077" s="51"/>
      <c r="Q8077" s="59"/>
      <c r="R8077" s="35"/>
    </row>
    <row r="8078" s="2" customFormat="1" spans="1:18">
      <c r="A8078" s="61" t="s">
        <v>1791</v>
      </c>
      <c r="B8078" s="61" t="s">
        <v>1792</v>
      </c>
      <c r="C8078" s="200">
        <v>1150</v>
      </c>
      <c r="D8078" s="201">
        <v>106.78</v>
      </c>
      <c r="E8078" s="35" t="s">
        <v>1215</v>
      </c>
      <c r="F8078" s="198" t="s">
        <v>1215</v>
      </c>
      <c r="G8078" s="199" t="s">
        <v>37</v>
      </c>
      <c r="H8078" s="200" t="s">
        <v>1198</v>
      </c>
      <c r="I8078" s="61" t="s">
        <v>39</v>
      </c>
      <c r="J8078" s="200" t="s">
        <v>51</v>
      </c>
      <c r="K8078" s="199"/>
      <c r="L8078" s="207">
        <v>40335381.07</v>
      </c>
      <c r="M8078" s="208">
        <v>4678858</v>
      </c>
      <c r="N8078" s="61" t="s">
        <v>1793</v>
      </c>
      <c r="O8078" s="35" t="s">
        <v>1794</v>
      </c>
      <c r="P8078" s="51"/>
      <c r="Q8078" s="59"/>
      <c r="R8078" s="35"/>
    </row>
    <row r="8079" s="2" customFormat="1" spans="1:18">
      <c r="A8079" s="61" t="s">
        <v>1791</v>
      </c>
      <c r="B8079" s="61" t="s">
        <v>1792</v>
      </c>
      <c r="C8079" s="200">
        <v>149</v>
      </c>
      <c r="D8079" s="201">
        <v>10.32</v>
      </c>
      <c r="E8079" s="35" t="s">
        <v>1215</v>
      </c>
      <c r="F8079" s="198" t="s">
        <v>1226</v>
      </c>
      <c r="G8079" s="199" t="s">
        <v>37</v>
      </c>
      <c r="H8079" s="200" t="s">
        <v>1099</v>
      </c>
      <c r="I8079" s="61" t="s">
        <v>39</v>
      </c>
      <c r="J8079" s="200" t="s">
        <v>40</v>
      </c>
      <c r="K8079" s="199"/>
      <c r="L8079" s="207">
        <v>40332759.41</v>
      </c>
      <c r="M8079" s="208">
        <v>4681064.63</v>
      </c>
      <c r="N8079" s="61" t="s">
        <v>1793</v>
      </c>
      <c r="O8079" s="35" t="s">
        <v>1794</v>
      </c>
      <c r="P8079" s="51"/>
      <c r="Q8079" s="59"/>
      <c r="R8079" s="35"/>
    </row>
    <row r="8080" s="2" customFormat="1" spans="1:18">
      <c r="A8080" s="61" t="s">
        <v>1791</v>
      </c>
      <c r="B8080" s="61" t="s">
        <v>1792</v>
      </c>
      <c r="C8080" s="200">
        <v>262</v>
      </c>
      <c r="D8080" s="201">
        <v>78.79</v>
      </c>
      <c r="E8080" s="35" t="s">
        <v>1215</v>
      </c>
      <c r="F8080" s="198" t="s">
        <v>1226</v>
      </c>
      <c r="G8080" s="199" t="s">
        <v>37</v>
      </c>
      <c r="H8080" s="200" t="s">
        <v>1099</v>
      </c>
      <c r="I8080" s="61" t="s">
        <v>39</v>
      </c>
      <c r="J8080" s="200" t="s">
        <v>40</v>
      </c>
      <c r="K8080" s="199"/>
      <c r="L8080" s="207">
        <v>40332383.55</v>
      </c>
      <c r="M8080" s="208">
        <v>4680631.33</v>
      </c>
      <c r="N8080" s="61" t="s">
        <v>1793</v>
      </c>
      <c r="O8080" s="35" t="s">
        <v>1794</v>
      </c>
      <c r="P8080" s="51"/>
      <c r="Q8080" s="59"/>
      <c r="R8080" s="35"/>
    </row>
    <row r="8081" s="2" customFormat="1" spans="1:18">
      <c r="A8081" s="61" t="s">
        <v>1791</v>
      </c>
      <c r="B8081" s="61" t="s">
        <v>1792</v>
      </c>
      <c r="C8081" s="200">
        <v>805</v>
      </c>
      <c r="D8081" s="201">
        <v>31.45</v>
      </c>
      <c r="E8081" s="35" t="s">
        <v>1215</v>
      </c>
      <c r="F8081" s="198" t="s">
        <v>1226</v>
      </c>
      <c r="G8081" s="199" t="s">
        <v>37</v>
      </c>
      <c r="H8081" s="200" t="s">
        <v>1198</v>
      </c>
      <c r="I8081" s="61" t="s">
        <v>39</v>
      </c>
      <c r="J8081" s="200" t="s">
        <v>40</v>
      </c>
      <c r="K8081" s="199"/>
      <c r="L8081" s="207">
        <v>40333922.48</v>
      </c>
      <c r="M8081" s="208">
        <v>4679431.61</v>
      </c>
      <c r="N8081" s="61" t="s">
        <v>1793</v>
      </c>
      <c r="O8081" s="35" t="s">
        <v>1794</v>
      </c>
      <c r="P8081" s="51"/>
      <c r="Q8081" s="59"/>
      <c r="R8081" s="35"/>
    </row>
    <row r="8082" s="2" customFormat="1" spans="1:18">
      <c r="A8082" s="61" t="s">
        <v>1791</v>
      </c>
      <c r="B8082" s="61" t="s">
        <v>1792</v>
      </c>
      <c r="C8082" s="200">
        <v>1216</v>
      </c>
      <c r="D8082" s="201">
        <v>128.43</v>
      </c>
      <c r="E8082" s="35" t="s">
        <v>1215</v>
      </c>
      <c r="F8082" s="198" t="s">
        <v>1226</v>
      </c>
      <c r="G8082" s="199" t="s">
        <v>37</v>
      </c>
      <c r="H8082" s="200" t="s">
        <v>1198</v>
      </c>
      <c r="I8082" s="61" t="s">
        <v>39</v>
      </c>
      <c r="J8082" s="200" t="s">
        <v>40</v>
      </c>
      <c r="K8082" s="199"/>
      <c r="L8082" s="207">
        <v>40334109.27</v>
      </c>
      <c r="M8082" s="208">
        <v>4678720.92</v>
      </c>
      <c r="N8082" s="61" t="s">
        <v>1793</v>
      </c>
      <c r="O8082" s="35" t="s">
        <v>1794</v>
      </c>
      <c r="P8082" s="51"/>
      <c r="Q8082" s="59"/>
      <c r="R8082" s="35"/>
    </row>
    <row r="8083" s="2" customFormat="1" spans="1:18">
      <c r="A8083" s="61" t="s">
        <v>1791</v>
      </c>
      <c r="B8083" s="61" t="s">
        <v>1792</v>
      </c>
      <c r="C8083" s="200">
        <v>1186</v>
      </c>
      <c r="D8083" s="201">
        <v>65.18</v>
      </c>
      <c r="E8083" s="35" t="s">
        <v>1215</v>
      </c>
      <c r="F8083" s="198" t="s">
        <v>1226</v>
      </c>
      <c r="G8083" s="199" t="s">
        <v>37</v>
      </c>
      <c r="H8083" s="200" t="s">
        <v>1198</v>
      </c>
      <c r="I8083" s="61" t="s">
        <v>39</v>
      </c>
      <c r="J8083" s="200" t="s">
        <v>40</v>
      </c>
      <c r="K8083" s="199"/>
      <c r="L8083" s="207">
        <v>40334293.17</v>
      </c>
      <c r="M8083" s="208">
        <v>4678791.04</v>
      </c>
      <c r="N8083" s="61" t="s">
        <v>1793</v>
      </c>
      <c r="O8083" s="35" t="s">
        <v>1794</v>
      </c>
      <c r="P8083" s="51"/>
      <c r="Q8083" s="59"/>
      <c r="R8083" s="35"/>
    </row>
    <row r="8084" s="2" customFormat="1" spans="1:18">
      <c r="A8084" s="61" t="s">
        <v>1791</v>
      </c>
      <c r="B8084" s="61" t="s">
        <v>1792</v>
      </c>
      <c r="C8084" s="200">
        <v>267</v>
      </c>
      <c r="D8084" s="201">
        <v>23.73</v>
      </c>
      <c r="E8084" s="35" t="s">
        <v>1215</v>
      </c>
      <c r="F8084" s="198" t="s">
        <v>1226</v>
      </c>
      <c r="G8084" s="199" t="s">
        <v>37</v>
      </c>
      <c r="H8084" s="200" t="s">
        <v>1099</v>
      </c>
      <c r="I8084" s="61" t="s">
        <v>39</v>
      </c>
      <c r="J8084" s="200" t="s">
        <v>1795</v>
      </c>
      <c r="K8084" s="199"/>
      <c r="L8084" s="207">
        <v>40334159.4</v>
      </c>
      <c r="M8084" s="208">
        <v>4680638.94</v>
      </c>
      <c r="N8084" s="61" t="s">
        <v>1793</v>
      </c>
      <c r="O8084" s="35" t="s">
        <v>1794</v>
      </c>
      <c r="P8084" s="51"/>
      <c r="Q8084" s="59"/>
      <c r="R8084" s="35"/>
    </row>
    <row r="8085" s="2" customFormat="1" spans="1:18">
      <c r="A8085" s="61" t="s">
        <v>1791</v>
      </c>
      <c r="B8085" s="61" t="s">
        <v>1792</v>
      </c>
      <c r="C8085" s="200">
        <v>1182</v>
      </c>
      <c r="D8085" s="201">
        <v>15.45</v>
      </c>
      <c r="E8085" s="35" t="s">
        <v>1215</v>
      </c>
      <c r="F8085" s="198" t="s">
        <v>1215</v>
      </c>
      <c r="G8085" s="199" t="s">
        <v>37</v>
      </c>
      <c r="H8085" s="200" t="s">
        <v>1099</v>
      </c>
      <c r="I8085" s="61" t="s">
        <v>39</v>
      </c>
      <c r="J8085" s="200" t="s">
        <v>51</v>
      </c>
      <c r="K8085" s="199"/>
      <c r="L8085" s="207">
        <v>40335444.11</v>
      </c>
      <c r="M8085" s="208">
        <v>4678816.92</v>
      </c>
      <c r="N8085" s="61" t="s">
        <v>1793</v>
      </c>
      <c r="O8085" s="35" t="s">
        <v>1794</v>
      </c>
      <c r="P8085" s="51"/>
      <c r="Q8085" s="59"/>
      <c r="R8085" s="35"/>
    </row>
    <row r="8086" s="2" customFormat="1" spans="1:18">
      <c r="A8086" s="61" t="s">
        <v>1791</v>
      </c>
      <c r="B8086" s="61" t="s">
        <v>1792</v>
      </c>
      <c r="C8086" s="200">
        <v>318</v>
      </c>
      <c r="D8086" s="201">
        <v>1.41</v>
      </c>
      <c r="E8086" s="35" t="s">
        <v>1215</v>
      </c>
      <c r="F8086" s="198" t="s">
        <v>1226</v>
      </c>
      <c r="G8086" s="199" t="s">
        <v>37</v>
      </c>
      <c r="H8086" s="200" t="s">
        <v>1099</v>
      </c>
      <c r="I8086" s="61" t="s">
        <v>39</v>
      </c>
      <c r="J8086" s="200" t="s">
        <v>56</v>
      </c>
      <c r="K8086" s="199"/>
      <c r="L8086" s="207">
        <v>40332578.62</v>
      </c>
      <c r="M8086" s="208">
        <v>4680478.46</v>
      </c>
      <c r="N8086" s="61" t="s">
        <v>1793</v>
      </c>
      <c r="O8086" s="35" t="s">
        <v>1794</v>
      </c>
      <c r="P8086" s="51"/>
      <c r="Q8086" s="59"/>
      <c r="R8086" s="35"/>
    </row>
    <row r="8087" s="2" customFormat="1" spans="1:18">
      <c r="A8087" s="61" t="s">
        <v>1791</v>
      </c>
      <c r="B8087" s="61" t="s">
        <v>1792</v>
      </c>
      <c r="C8087" s="200">
        <v>278</v>
      </c>
      <c r="D8087" s="201">
        <v>0.62</v>
      </c>
      <c r="E8087" s="35" t="s">
        <v>1215</v>
      </c>
      <c r="F8087" s="198" t="s">
        <v>1226</v>
      </c>
      <c r="G8087" s="199" t="s">
        <v>37</v>
      </c>
      <c r="H8087" s="200" t="s">
        <v>1099</v>
      </c>
      <c r="I8087" s="61" t="s">
        <v>39</v>
      </c>
      <c r="J8087" s="200" t="s">
        <v>56</v>
      </c>
      <c r="K8087" s="199"/>
      <c r="L8087" s="207">
        <v>40332674.05</v>
      </c>
      <c r="M8087" s="208">
        <v>4680612.6</v>
      </c>
      <c r="N8087" s="61" t="s">
        <v>1793</v>
      </c>
      <c r="O8087" s="35" t="s">
        <v>1794</v>
      </c>
      <c r="P8087" s="51"/>
      <c r="Q8087" s="59"/>
      <c r="R8087" s="35"/>
    </row>
    <row r="8088" s="2" customFormat="1" spans="1:18">
      <c r="A8088" s="61" t="s">
        <v>1791</v>
      </c>
      <c r="B8088" s="61" t="s">
        <v>1792</v>
      </c>
      <c r="C8088" s="200">
        <v>409</v>
      </c>
      <c r="D8088" s="201">
        <v>3.14</v>
      </c>
      <c r="E8088" s="35" t="s">
        <v>1215</v>
      </c>
      <c r="F8088" s="198" t="s">
        <v>1226</v>
      </c>
      <c r="G8088" s="199" t="s">
        <v>37</v>
      </c>
      <c r="H8088" s="200" t="s">
        <v>1099</v>
      </c>
      <c r="I8088" s="61" t="s">
        <v>39</v>
      </c>
      <c r="J8088" s="200" t="s">
        <v>56</v>
      </c>
      <c r="K8088" s="199"/>
      <c r="L8088" s="207">
        <v>40333835.4</v>
      </c>
      <c r="M8088" s="208">
        <v>4680282.95</v>
      </c>
      <c r="N8088" s="61" t="s">
        <v>1793</v>
      </c>
      <c r="O8088" s="35" t="s">
        <v>1794</v>
      </c>
      <c r="P8088" s="51"/>
      <c r="Q8088" s="59"/>
      <c r="R8088" s="35"/>
    </row>
    <row r="8089" s="2" customFormat="1" spans="1:18">
      <c r="A8089" s="61" t="s">
        <v>1791</v>
      </c>
      <c r="B8089" s="61" t="s">
        <v>1792</v>
      </c>
      <c r="C8089" s="200">
        <v>179</v>
      </c>
      <c r="D8089" s="201">
        <v>40.48</v>
      </c>
      <c r="E8089" s="35" t="s">
        <v>1215</v>
      </c>
      <c r="F8089" s="198" t="s">
        <v>1226</v>
      </c>
      <c r="G8089" s="199" t="s">
        <v>37</v>
      </c>
      <c r="H8089" s="200" t="s">
        <v>1099</v>
      </c>
      <c r="I8089" s="61" t="s">
        <v>39</v>
      </c>
      <c r="J8089" s="200" t="s">
        <v>56</v>
      </c>
      <c r="K8089" s="199"/>
      <c r="L8089" s="207">
        <v>40333014.37</v>
      </c>
      <c r="M8089" s="208">
        <v>4680964.76</v>
      </c>
      <c r="N8089" s="61" t="s">
        <v>1793</v>
      </c>
      <c r="O8089" s="35" t="s">
        <v>1794</v>
      </c>
      <c r="P8089" s="51"/>
      <c r="Q8089" s="59"/>
      <c r="R8089" s="35"/>
    </row>
    <row r="8090" s="2" customFormat="1" spans="1:18">
      <c r="A8090" s="61" t="s">
        <v>1791</v>
      </c>
      <c r="B8090" s="61" t="s">
        <v>1792</v>
      </c>
      <c r="C8090" s="200">
        <v>309</v>
      </c>
      <c r="D8090" s="201">
        <v>40.85</v>
      </c>
      <c r="E8090" s="35" t="s">
        <v>1215</v>
      </c>
      <c r="F8090" s="198" t="s">
        <v>1226</v>
      </c>
      <c r="G8090" s="199" t="s">
        <v>37</v>
      </c>
      <c r="H8090" s="200" t="s">
        <v>1099</v>
      </c>
      <c r="I8090" s="61" t="s">
        <v>39</v>
      </c>
      <c r="J8090" s="200" t="s">
        <v>56</v>
      </c>
      <c r="K8090" s="199"/>
      <c r="L8090" s="207">
        <v>40332386.7</v>
      </c>
      <c r="M8090" s="208">
        <v>4680530.1</v>
      </c>
      <c r="N8090" s="61" t="s">
        <v>1793</v>
      </c>
      <c r="O8090" s="35" t="s">
        <v>1794</v>
      </c>
      <c r="P8090" s="51"/>
      <c r="Q8090" s="59"/>
      <c r="R8090" s="35"/>
    </row>
    <row r="8091" s="2" customFormat="1" spans="1:18">
      <c r="A8091" s="61" t="s">
        <v>1791</v>
      </c>
      <c r="B8091" s="61" t="s">
        <v>1792</v>
      </c>
      <c r="C8091" s="200">
        <v>651</v>
      </c>
      <c r="D8091" s="201">
        <v>3.23</v>
      </c>
      <c r="E8091" s="35" t="s">
        <v>1215</v>
      </c>
      <c r="F8091" s="198" t="s">
        <v>1226</v>
      </c>
      <c r="G8091" s="199" t="s">
        <v>37</v>
      </c>
      <c r="H8091" s="200" t="s">
        <v>1099</v>
      </c>
      <c r="I8091" s="61" t="s">
        <v>39</v>
      </c>
      <c r="J8091" s="200" t="s">
        <v>56</v>
      </c>
      <c r="K8091" s="199"/>
      <c r="L8091" s="207">
        <v>40333826.58</v>
      </c>
      <c r="M8091" s="208">
        <v>4679673.13</v>
      </c>
      <c r="N8091" s="61" t="s">
        <v>1793</v>
      </c>
      <c r="O8091" s="35" t="s">
        <v>1794</v>
      </c>
      <c r="P8091" s="51"/>
      <c r="Q8091" s="59"/>
      <c r="R8091" s="35"/>
    </row>
    <row r="8092" s="2" customFormat="1" spans="1:18">
      <c r="A8092" s="61" t="s">
        <v>1791</v>
      </c>
      <c r="B8092" s="61" t="s">
        <v>1792</v>
      </c>
      <c r="C8092" s="200">
        <v>675</v>
      </c>
      <c r="D8092" s="201">
        <v>27.18</v>
      </c>
      <c r="E8092" s="35" t="s">
        <v>1215</v>
      </c>
      <c r="F8092" s="198" t="s">
        <v>1226</v>
      </c>
      <c r="G8092" s="199" t="s">
        <v>37</v>
      </c>
      <c r="H8092" s="200" t="s">
        <v>1099</v>
      </c>
      <c r="I8092" s="61" t="s">
        <v>39</v>
      </c>
      <c r="J8092" s="200" t="s">
        <v>56</v>
      </c>
      <c r="K8092" s="199"/>
      <c r="L8092" s="207">
        <v>40334074.89</v>
      </c>
      <c r="M8092" s="208">
        <v>4679622.45</v>
      </c>
      <c r="N8092" s="61" t="s">
        <v>1793</v>
      </c>
      <c r="O8092" s="35" t="s">
        <v>1794</v>
      </c>
      <c r="P8092" s="51"/>
      <c r="Q8092" s="59"/>
      <c r="R8092" s="35"/>
    </row>
    <row r="8093" s="2" customFormat="1" spans="1:18">
      <c r="A8093" s="61" t="s">
        <v>1791</v>
      </c>
      <c r="B8093" s="61" t="s">
        <v>1792</v>
      </c>
      <c r="C8093" s="200">
        <v>650</v>
      </c>
      <c r="D8093" s="201">
        <v>8.08</v>
      </c>
      <c r="E8093" s="35" t="s">
        <v>1215</v>
      </c>
      <c r="F8093" s="198" t="s">
        <v>1226</v>
      </c>
      <c r="G8093" s="199" t="s">
        <v>37</v>
      </c>
      <c r="H8093" s="200" t="s">
        <v>1099</v>
      </c>
      <c r="I8093" s="61" t="s">
        <v>39</v>
      </c>
      <c r="J8093" s="200" t="s">
        <v>56</v>
      </c>
      <c r="K8093" s="199"/>
      <c r="L8093" s="207">
        <v>40334222.72</v>
      </c>
      <c r="M8093" s="208">
        <v>4679680.02</v>
      </c>
      <c r="N8093" s="61" t="s">
        <v>1793</v>
      </c>
      <c r="O8093" s="35" t="s">
        <v>1794</v>
      </c>
      <c r="P8093" s="51"/>
      <c r="Q8093" s="59"/>
      <c r="R8093" s="35"/>
    </row>
    <row r="8094" s="2" customFormat="1" spans="1:18">
      <c r="A8094" s="61" t="s">
        <v>1791</v>
      </c>
      <c r="B8094" s="61" t="s">
        <v>1792</v>
      </c>
      <c r="C8094" s="200">
        <v>636</v>
      </c>
      <c r="D8094" s="201">
        <v>7.98</v>
      </c>
      <c r="E8094" s="35" t="s">
        <v>1215</v>
      </c>
      <c r="F8094" s="198" t="s">
        <v>1226</v>
      </c>
      <c r="G8094" s="199" t="s">
        <v>37</v>
      </c>
      <c r="H8094" s="200" t="s">
        <v>1099</v>
      </c>
      <c r="I8094" s="61" t="s">
        <v>39</v>
      </c>
      <c r="J8094" s="200" t="s">
        <v>56</v>
      </c>
      <c r="K8094" s="199"/>
      <c r="L8094" s="207">
        <v>40334153.18</v>
      </c>
      <c r="M8094" s="208">
        <v>4679723.64</v>
      </c>
      <c r="N8094" s="61" t="s">
        <v>1793</v>
      </c>
      <c r="O8094" s="35" t="s">
        <v>1794</v>
      </c>
      <c r="P8094" s="51"/>
      <c r="Q8094" s="59"/>
      <c r="R8094" s="35"/>
    </row>
    <row r="8095" s="2" customFormat="1" spans="1:18">
      <c r="A8095" s="61" t="s">
        <v>1791</v>
      </c>
      <c r="B8095" s="61" t="s">
        <v>1792</v>
      </c>
      <c r="C8095" s="200">
        <v>1259</v>
      </c>
      <c r="D8095" s="201">
        <v>18.9</v>
      </c>
      <c r="E8095" s="35" t="s">
        <v>1215</v>
      </c>
      <c r="F8095" s="198" t="s">
        <v>1215</v>
      </c>
      <c r="G8095" s="199" t="s">
        <v>37</v>
      </c>
      <c r="H8095" s="200" t="s">
        <v>1099</v>
      </c>
      <c r="I8095" s="61" t="s">
        <v>39</v>
      </c>
      <c r="J8095" s="200" t="s">
        <v>1795</v>
      </c>
      <c r="K8095" s="199"/>
      <c r="L8095" s="207">
        <v>40334925.13</v>
      </c>
      <c r="M8095" s="208">
        <v>4678631.84</v>
      </c>
      <c r="N8095" s="61" t="s">
        <v>1793</v>
      </c>
      <c r="O8095" s="35" t="s">
        <v>1794</v>
      </c>
      <c r="P8095" s="51"/>
      <c r="Q8095" s="59"/>
      <c r="R8095" s="35"/>
    </row>
    <row r="8096" s="2" customFormat="1" spans="1:18">
      <c r="A8096" s="61" t="s">
        <v>1791</v>
      </c>
      <c r="B8096" s="61" t="s">
        <v>1792</v>
      </c>
      <c r="C8096" s="200">
        <v>253</v>
      </c>
      <c r="D8096" s="201">
        <v>11.74</v>
      </c>
      <c r="E8096" s="35" t="s">
        <v>1215</v>
      </c>
      <c r="F8096" s="198" t="s">
        <v>1226</v>
      </c>
      <c r="G8096" s="199" t="s">
        <v>37</v>
      </c>
      <c r="H8096" s="200" t="s">
        <v>1099</v>
      </c>
      <c r="I8096" s="61" t="s">
        <v>39</v>
      </c>
      <c r="J8096" s="200" t="s">
        <v>56</v>
      </c>
      <c r="K8096" s="199"/>
      <c r="L8096" s="207">
        <v>40332462.79</v>
      </c>
      <c r="M8096" s="208">
        <v>4680683.62</v>
      </c>
      <c r="N8096" s="61" t="s">
        <v>1793</v>
      </c>
      <c r="O8096" s="35" t="s">
        <v>1794</v>
      </c>
      <c r="P8096" s="51"/>
      <c r="Q8096" s="59"/>
      <c r="R8096" s="35"/>
    </row>
    <row r="8097" s="2" customFormat="1" spans="1:18">
      <c r="A8097" s="61" t="s">
        <v>1791</v>
      </c>
      <c r="B8097" s="61" t="s">
        <v>1792</v>
      </c>
      <c r="C8097" s="200">
        <v>332</v>
      </c>
      <c r="D8097" s="201">
        <v>3.9</v>
      </c>
      <c r="E8097" s="35" t="s">
        <v>1215</v>
      </c>
      <c r="F8097" s="198" t="s">
        <v>1226</v>
      </c>
      <c r="G8097" s="199" t="s">
        <v>37</v>
      </c>
      <c r="H8097" s="200" t="s">
        <v>1099</v>
      </c>
      <c r="I8097" s="61" t="s">
        <v>39</v>
      </c>
      <c r="J8097" s="200" t="s">
        <v>56</v>
      </c>
      <c r="K8097" s="199"/>
      <c r="L8097" s="207">
        <v>40332225.41</v>
      </c>
      <c r="M8097" s="208">
        <v>4680455.3</v>
      </c>
      <c r="N8097" s="61" t="s">
        <v>1793</v>
      </c>
      <c r="O8097" s="35" t="s">
        <v>1794</v>
      </c>
      <c r="P8097" s="51"/>
      <c r="Q8097" s="59"/>
      <c r="R8097" s="35"/>
    </row>
    <row r="8098" s="2" customFormat="1" spans="1:18">
      <c r="A8098" s="61" t="s">
        <v>1791</v>
      </c>
      <c r="B8098" s="61" t="s">
        <v>1792</v>
      </c>
      <c r="C8098" s="200">
        <v>95</v>
      </c>
      <c r="D8098" s="201">
        <v>29.26</v>
      </c>
      <c r="E8098" s="35" t="s">
        <v>1215</v>
      </c>
      <c r="F8098" s="198" t="s">
        <v>1226</v>
      </c>
      <c r="G8098" s="199" t="s">
        <v>37</v>
      </c>
      <c r="H8098" s="200" t="s">
        <v>1099</v>
      </c>
      <c r="I8098" s="61" t="s">
        <v>39</v>
      </c>
      <c r="J8098" s="200" t="s">
        <v>56</v>
      </c>
      <c r="K8098" s="199"/>
      <c r="L8098" s="207">
        <v>40333103.89</v>
      </c>
      <c r="M8098" s="208">
        <v>4681313.23</v>
      </c>
      <c r="N8098" s="61" t="s">
        <v>1793</v>
      </c>
      <c r="O8098" s="35" t="s">
        <v>1794</v>
      </c>
      <c r="P8098" s="51"/>
      <c r="Q8098" s="59"/>
      <c r="R8098" s="35"/>
    </row>
    <row r="8099" s="2" customFormat="1" spans="1:18">
      <c r="A8099" s="61" t="s">
        <v>1791</v>
      </c>
      <c r="B8099" s="61" t="s">
        <v>1792</v>
      </c>
      <c r="C8099" s="200">
        <v>76</v>
      </c>
      <c r="D8099" s="201">
        <v>1.57</v>
      </c>
      <c r="E8099" s="35" t="s">
        <v>1215</v>
      </c>
      <c r="F8099" s="198" t="s">
        <v>1226</v>
      </c>
      <c r="G8099" s="199" t="s">
        <v>37</v>
      </c>
      <c r="H8099" s="200" t="s">
        <v>1099</v>
      </c>
      <c r="I8099" s="61" t="s">
        <v>39</v>
      </c>
      <c r="J8099" s="200" t="s">
        <v>56</v>
      </c>
      <c r="K8099" s="199"/>
      <c r="L8099" s="207">
        <v>40333155.31</v>
      </c>
      <c r="M8099" s="208">
        <v>4681407.22</v>
      </c>
      <c r="N8099" s="61" t="s">
        <v>1793</v>
      </c>
      <c r="O8099" s="35" t="s">
        <v>1794</v>
      </c>
      <c r="P8099" s="51"/>
      <c r="Q8099" s="59"/>
      <c r="R8099" s="35"/>
    </row>
    <row r="8100" s="2" customFormat="1" spans="1:18">
      <c r="A8100" s="61" t="s">
        <v>1791</v>
      </c>
      <c r="B8100" s="61" t="s">
        <v>1792</v>
      </c>
      <c r="C8100" s="200">
        <v>240</v>
      </c>
      <c r="D8100" s="201">
        <v>1.15</v>
      </c>
      <c r="E8100" s="35" t="s">
        <v>1215</v>
      </c>
      <c r="F8100" s="198" t="s">
        <v>1226</v>
      </c>
      <c r="G8100" s="199" t="s">
        <v>37</v>
      </c>
      <c r="H8100" s="200" t="s">
        <v>1099</v>
      </c>
      <c r="I8100" s="61" t="s">
        <v>39</v>
      </c>
      <c r="J8100" s="200" t="s">
        <v>56</v>
      </c>
      <c r="K8100" s="199"/>
      <c r="L8100" s="207">
        <v>40333741.71</v>
      </c>
      <c r="M8100" s="208">
        <v>4680732.26</v>
      </c>
      <c r="N8100" s="61" t="s">
        <v>1793</v>
      </c>
      <c r="O8100" s="35" t="s">
        <v>1794</v>
      </c>
      <c r="P8100" s="51"/>
      <c r="Q8100" s="59"/>
      <c r="R8100" s="35"/>
    </row>
    <row r="8101" s="2" customFormat="1" spans="1:18">
      <c r="A8101" s="61" t="s">
        <v>1791</v>
      </c>
      <c r="B8101" s="61" t="s">
        <v>1792</v>
      </c>
      <c r="C8101" s="200">
        <v>177</v>
      </c>
      <c r="D8101" s="201">
        <v>167.36</v>
      </c>
      <c r="E8101" s="35" t="s">
        <v>1215</v>
      </c>
      <c r="F8101" s="198" t="s">
        <v>1226</v>
      </c>
      <c r="G8101" s="199" t="s">
        <v>37</v>
      </c>
      <c r="H8101" s="200" t="s">
        <v>1099</v>
      </c>
      <c r="I8101" s="61" t="s">
        <v>39</v>
      </c>
      <c r="J8101" s="200" t="s">
        <v>56</v>
      </c>
      <c r="K8101" s="199"/>
      <c r="L8101" s="207">
        <v>40332821.78</v>
      </c>
      <c r="M8101" s="208">
        <v>4680942.29</v>
      </c>
      <c r="N8101" s="61" t="s">
        <v>1793</v>
      </c>
      <c r="O8101" s="35" t="s">
        <v>1794</v>
      </c>
      <c r="P8101" s="51"/>
      <c r="Q8101" s="59"/>
      <c r="R8101" s="35"/>
    </row>
    <row r="8102" s="2" customFormat="1" spans="1:18">
      <c r="A8102" s="61" t="s">
        <v>1791</v>
      </c>
      <c r="B8102" s="61" t="s">
        <v>1792</v>
      </c>
      <c r="C8102" s="200">
        <v>250</v>
      </c>
      <c r="D8102" s="201">
        <v>11.37</v>
      </c>
      <c r="E8102" s="35" t="s">
        <v>1215</v>
      </c>
      <c r="F8102" s="198" t="s">
        <v>1226</v>
      </c>
      <c r="G8102" s="199" t="s">
        <v>37</v>
      </c>
      <c r="H8102" s="200" t="s">
        <v>1099</v>
      </c>
      <c r="I8102" s="61" t="s">
        <v>39</v>
      </c>
      <c r="J8102" s="200" t="s">
        <v>1795</v>
      </c>
      <c r="K8102" s="199"/>
      <c r="L8102" s="207">
        <v>40333981.34</v>
      </c>
      <c r="M8102" s="208">
        <v>4680714.35</v>
      </c>
      <c r="N8102" s="61" t="s">
        <v>1793</v>
      </c>
      <c r="O8102" s="35" t="s">
        <v>1794</v>
      </c>
      <c r="P8102" s="51"/>
      <c r="Q8102" s="59"/>
      <c r="R8102" s="35"/>
    </row>
    <row r="8103" s="2" customFormat="1" spans="1:18">
      <c r="A8103" s="61" t="s">
        <v>1791</v>
      </c>
      <c r="B8103" s="61" t="s">
        <v>1792</v>
      </c>
      <c r="C8103" s="200">
        <v>236</v>
      </c>
      <c r="D8103" s="201">
        <v>2.44</v>
      </c>
      <c r="E8103" s="35" t="s">
        <v>1215</v>
      </c>
      <c r="F8103" s="198" t="s">
        <v>1226</v>
      </c>
      <c r="G8103" s="199" t="s">
        <v>37</v>
      </c>
      <c r="H8103" s="200" t="s">
        <v>1099</v>
      </c>
      <c r="I8103" s="61" t="s">
        <v>39</v>
      </c>
      <c r="J8103" s="200" t="s">
        <v>1795</v>
      </c>
      <c r="K8103" s="199"/>
      <c r="L8103" s="207">
        <v>40334072.89</v>
      </c>
      <c r="M8103" s="208">
        <v>4680746.12</v>
      </c>
      <c r="N8103" s="61" t="s">
        <v>1793</v>
      </c>
      <c r="O8103" s="35" t="s">
        <v>1794</v>
      </c>
      <c r="P8103" s="51"/>
      <c r="Q8103" s="59"/>
      <c r="R8103" s="35"/>
    </row>
    <row r="8104" s="2" customFormat="1" spans="1:18">
      <c r="A8104" s="61" t="s">
        <v>1791</v>
      </c>
      <c r="B8104" s="61" t="s">
        <v>1792</v>
      </c>
      <c r="C8104" s="200">
        <v>131</v>
      </c>
      <c r="D8104" s="201">
        <v>87.78</v>
      </c>
      <c r="E8104" s="35" t="s">
        <v>1215</v>
      </c>
      <c r="F8104" s="198" t="s">
        <v>1226</v>
      </c>
      <c r="G8104" s="199" t="s">
        <v>37</v>
      </c>
      <c r="H8104" s="200" t="s">
        <v>1099</v>
      </c>
      <c r="I8104" s="61" t="s">
        <v>39</v>
      </c>
      <c r="J8104" s="200" t="s">
        <v>56</v>
      </c>
      <c r="K8104" s="199"/>
      <c r="L8104" s="207">
        <v>40333205.19</v>
      </c>
      <c r="M8104" s="208">
        <v>4681178.06</v>
      </c>
      <c r="N8104" s="61" t="s">
        <v>1793</v>
      </c>
      <c r="O8104" s="35" t="s">
        <v>1794</v>
      </c>
      <c r="P8104" s="51"/>
      <c r="Q8104" s="59"/>
      <c r="R8104" s="35"/>
    </row>
    <row r="8105" s="2" customFormat="1" spans="1:18">
      <c r="A8105" s="61" t="s">
        <v>1791</v>
      </c>
      <c r="B8105" s="61" t="s">
        <v>1792</v>
      </c>
      <c r="C8105" s="200">
        <v>615</v>
      </c>
      <c r="D8105" s="201">
        <v>14.32</v>
      </c>
      <c r="E8105" s="35" t="s">
        <v>1215</v>
      </c>
      <c r="F8105" s="198" t="s">
        <v>1226</v>
      </c>
      <c r="G8105" s="199" t="s">
        <v>37</v>
      </c>
      <c r="H8105" s="200" t="s">
        <v>1099</v>
      </c>
      <c r="I8105" s="61" t="s">
        <v>39</v>
      </c>
      <c r="J8105" s="200" t="s">
        <v>56</v>
      </c>
      <c r="K8105" s="199"/>
      <c r="L8105" s="207">
        <v>40334251.71</v>
      </c>
      <c r="M8105" s="208">
        <v>4679780.23</v>
      </c>
      <c r="N8105" s="61" t="s">
        <v>1793</v>
      </c>
      <c r="O8105" s="35" t="s">
        <v>1794</v>
      </c>
      <c r="P8105" s="51"/>
      <c r="Q8105" s="59"/>
      <c r="R8105" s="35"/>
    </row>
    <row r="8106" s="2" customFormat="1" spans="1:18">
      <c r="A8106" s="61" t="s">
        <v>1791</v>
      </c>
      <c r="B8106" s="61" t="s">
        <v>1792</v>
      </c>
      <c r="C8106" s="200">
        <v>187</v>
      </c>
      <c r="D8106" s="201">
        <v>3.88</v>
      </c>
      <c r="E8106" s="35" t="s">
        <v>1215</v>
      </c>
      <c r="F8106" s="198" t="s">
        <v>1226</v>
      </c>
      <c r="G8106" s="199" t="s">
        <v>37</v>
      </c>
      <c r="H8106" s="200" t="s">
        <v>1099</v>
      </c>
      <c r="I8106" s="61" t="s">
        <v>39</v>
      </c>
      <c r="J8106" s="200" t="s">
        <v>56</v>
      </c>
      <c r="K8106" s="199"/>
      <c r="L8106" s="207">
        <v>40332665.12</v>
      </c>
      <c r="M8106" s="208">
        <v>4680928.07</v>
      </c>
      <c r="N8106" s="61" t="s">
        <v>1793</v>
      </c>
      <c r="O8106" s="35" t="s">
        <v>1794</v>
      </c>
      <c r="P8106" s="51"/>
      <c r="Q8106" s="59"/>
      <c r="R8106" s="35"/>
    </row>
    <row r="8107" s="2" customFormat="1" spans="1:18">
      <c r="A8107" s="61" t="s">
        <v>1791</v>
      </c>
      <c r="B8107" s="61" t="s">
        <v>1792</v>
      </c>
      <c r="C8107" s="200">
        <v>199</v>
      </c>
      <c r="D8107" s="201">
        <v>18.68</v>
      </c>
      <c r="E8107" s="35" t="s">
        <v>1215</v>
      </c>
      <c r="F8107" s="198" t="s">
        <v>1226</v>
      </c>
      <c r="G8107" s="199" t="s">
        <v>37</v>
      </c>
      <c r="H8107" s="200" t="s">
        <v>1099</v>
      </c>
      <c r="I8107" s="61" t="s">
        <v>39</v>
      </c>
      <c r="J8107" s="200" t="s">
        <v>56</v>
      </c>
      <c r="K8107" s="199"/>
      <c r="L8107" s="207">
        <v>40333820.79</v>
      </c>
      <c r="M8107" s="208">
        <v>4680879.65</v>
      </c>
      <c r="N8107" s="61" t="s">
        <v>1793</v>
      </c>
      <c r="O8107" s="35" t="s">
        <v>1794</v>
      </c>
      <c r="P8107" s="51"/>
      <c r="Q8107" s="59"/>
      <c r="R8107" s="35"/>
    </row>
    <row r="8108" s="2" customFormat="1" spans="1:18">
      <c r="A8108" s="61" t="s">
        <v>1791</v>
      </c>
      <c r="B8108" s="61" t="s">
        <v>1792</v>
      </c>
      <c r="C8108" s="200">
        <v>1350</v>
      </c>
      <c r="D8108" s="201">
        <v>300.32</v>
      </c>
      <c r="E8108" s="35" t="s">
        <v>1215</v>
      </c>
      <c r="F8108" s="198" t="s">
        <v>1215</v>
      </c>
      <c r="G8108" s="199" t="s">
        <v>37</v>
      </c>
      <c r="H8108" s="200" t="s">
        <v>1099</v>
      </c>
      <c r="I8108" s="61" t="s">
        <v>39</v>
      </c>
      <c r="J8108" s="200" t="s">
        <v>1795</v>
      </c>
      <c r="K8108" s="199"/>
      <c r="L8108" s="207">
        <v>40335114.14</v>
      </c>
      <c r="M8108" s="208">
        <v>4678456.46</v>
      </c>
      <c r="N8108" s="61" t="s">
        <v>1793</v>
      </c>
      <c r="O8108" s="35" t="s">
        <v>1794</v>
      </c>
      <c r="P8108" s="51"/>
      <c r="Q8108" s="59"/>
      <c r="R8108" s="35"/>
    </row>
    <row r="8109" s="2" customFormat="1" spans="1:18">
      <c r="A8109" s="61" t="s">
        <v>1791</v>
      </c>
      <c r="B8109" s="61" t="s">
        <v>1792</v>
      </c>
      <c r="C8109" s="200">
        <v>629</v>
      </c>
      <c r="D8109" s="201">
        <v>202.35</v>
      </c>
      <c r="E8109" s="35" t="s">
        <v>1215</v>
      </c>
      <c r="F8109" s="198" t="s">
        <v>1226</v>
      </c>
      <c r="G8109" s="199" t="s">
        <v>37</v>
      </c>
      <c r="H8109" s="200" t="s">
        <v>1099</v>
      </c>
      <c r="I8109" s="61" t="s">
        <v>39</v>
      </c>
      <c r="J8109" s="200" t="s">
        <v>56</v>
      </c>
      <c r="K8109" s="199"/>
      <c r="L8109" s="207">
        <v>40333774.77</v>
      </c>
      <c r="M8109" s="208">
        <v>4679297.88</v>
      </c>
      <c r="N8109" s="61" t="s">
        <v>1793</v>
      </c>
      <c r="O8109" s="35" t="s">
        <v>1794</v>
      </c>
      <c r="P8109" s="51"/>
      <c r="Q8109" s="59"/>
      <c r="R8109" s="35"/>
    </row>
    <row r="8110" s="2" customFormat="1" spans="1:18">
      <c r="A8110" s="61" t="s">
        <v>1791</v>
      </c>
      <c r="B8110" s="61" t="s">
        <v>1792</v>
      </c>
      <c r="C8110" s="200">
        <v>376</v>
      </c>
      <c r="D8110" s="201">
        <v>1.78</v>
      </c>
      <c r="E8110" s="35" t="s">
        <v>1215</v>
      </c>
      <c r="F8110" s="198" t="s">
        <v>1226</v>
      </c>
      <c r="G8110" s="199" t="s">
        <v>37</v>
      </c>
      <c r="H8110" s="200" t="s">
        <v>1099</v>
      </c>
      <c r="I8110" s="61" t="s">
        <v>39</v>
      </c>
      <c r="J8110" s="200" t="s">
        <v>56</v>
      </c>
      <c r="K8110" s="199"/>
      <c r="L8110" s="207">
        <v>40333870.83</v>
      </c>
      <c r="M8110" s="208">
        <v>4680367.55</v>
      </c>
      <c r="N8110" s="61" t="s">
        <v>1793</v>
      </c>
      <c r="O8110" s="35" t="s">
        <v>1794</v>
      </c>
      <c r="P8110" s="51"/>
      <c r="Q8110" s="59"/>
      <c r="R8110" s="35"/>
    </row>
    <row r="8111" s="2" customFormat="1" spans="1:18">
      <c r="A8111" s="61" t="s">
        <v>1791</v>
      </c>
      <c r="B8111" s="61" t="s">
        <v>1792</v>
      </c>
      <c r="C8111" s="200">
        <v>725</v>
      </c>
      <c r="D8111" s="201">
        <v>1.07</v>
      </c>
      <c r="E8111" s="35" t="s">
        <v>1215</v>
      </c>
      <c r="F8111" s="198" t="s">
        <v>1226</v>
      </c>
      <c r="G8111" s="199" t="s">
        <v>37</v>
      </c>
      <c r="H8111" s="200" t="s">
        <v>1099</v>
      </c>
      <c r="I8111" s="61" t="s">
        <v>39</v>
      </c>
      <c r="J8111" s="200" t="s">
        <v>56</v>
      </c>
      <c r="K8111" s="199"/>
      <c r="L8111" s="207">
        <v>40333982.45</v>
      </c>
      <c r="M8111" s="208">
        <v>4679538.01</v>
      </c>
      <c r="N8111" s="61" t="s">
        <v>1793</v>
      </c>
      <c r="O8111" s="35" t="s">
        <v>1794</v>
      </c>
      <c r="P8111" s="51"/>
      <c r="Q8111" s="59"/>
      <c r="R8111" s="35"/>
    </row>
    <row r="8112" s="2" customFormat="1" spans="1:18">
      <c r="A8112" s="61" t="s">
        <v>1791</v>
      </c>
      <c r="B8112" s="61"/>
      <c r="C8112" s="61"/>
      <c r="D8112" s="125">
        <v>2836.93</v>
      </c>
      <c r="E8112" s="35"/>
      <c r="F8112" s="198"/>
      <c r="G8112" s="199"/>
      <c r="H8112" s="198"/>
      <c r="I8112" s="61"/>
      <c r="J8112" s="61"/>
      <c r="K8112" s="199"/>
      <c r="L8112" s="210"/>
      <c r="M8112" s="210"/>
      <c r="N8112" s="61"/>
      <c r="O8112" s="35" t="s">
        <v>1796</v>
      </c>
      <c r="P8112" s="51">
        <f>D8112*4.5</f>
        <v>12766.185</v>
      </c>
      <c r="Q8112" s="186" t="s">
        <v>844</v>
      </c>
      <c r="R8112" s="35"/>
    </row>
    <row r="8113" s="2" customFormat="1" spans="1:18">
      <c r="A8113" s="61" t="s">
        <v>1791</v>
      </c>
      <c r="B8113" s="61" t="s">
        <v>1792</v>
      </c>
      <c r="C8113" s="209" t="s">
        <v>980</v>
      </c>
      <c r="D8113" s="125">
        <v>2.5</v>
      </c>
      <c r="E8113" s="35" t="s">
        <v>1215</v>
      </c>
      <c r="F8113" s="198" t="s">
        <v>1215</v>
      </c>
      <c r="G8113" s="199" t="s">
        <v>37</v>
      </c>
      <c r="H8113" s="209" t="s">
        <v>1099</v>
      </c>
      <c r="I8113" s="61" t="s">
        <v>39</v>
      </c>
      <c r="J8113" s="209" t="s">
        <v>56</v>
      </c>
      <c r="K8113" s="199"/>
      <c r="L8113" s="209">
        <v>40336956.0448</v>
      </c>
      <c r="M8113" s="209">
        <v>4681324.56718</v>
      </c>
      <c r="N8113" s="211" t="s">
        <v>1793</v>
      </c>
      <c r="O8113" s="35" t="s">
        <v>1797</v>
      </c>
      <c r="P8113" s="51"/>
      <c r="Q8113" s="186"/>
      <c r="R8113" s="35"/>
    </row>
    <row r="8114" s="2" customFormat="1" spans="1:18">
      <c r="A8114" s="61" t="s">
        <v>1791</v>
      </c>
      <c r="B8114" s="61" t="s">
        <v>1792</v>
      </c>
      <c r="C8114" s="209" t="s">
        <v>750</v>
      </c>
      <c r="D8114" s="125">
        <v>1.77</v>
      </c>
      <c r="E8114" s="35" t="s">
        <v>1215</v>
      </c>
      <c r="F8114" s="198" t="s">
        <v>1215</v>
      </c>
      <c r="G8114" s="199" t="s">
        <v>37</v>
      </c>
      <c r="H8114" s="209" t="s">
        <v>1099</v>
      </c>
      <c r="I8114" s="61" t="s">
        <v>39</v>
      </c>
      <c r="J8114" s="209" t="s">
        <v>1798</v>
      </c>
      <c r="K8114" s="199"/>
      <c r="L8114" s="209">
        <v>40336477.7053</v>
      </c>
      <c r="M8114" s="209">
        <v>4680358.95113</v>
      </c>
      <c r="N8114" s="211" t="s">
        <v>1793</v>
      </c>
      <c r="O8114" s="35" t="s">
        <v>1797</v>
      </c>
      <c r="P8114" s="51"/>
      <c r="Q8114" s="186"/>
      <c r="R8114" s="35"/>
    </row>
    <row r="8115" s="2" customFormat="1" spans="1:18">
      <c r="A8115" s="61" t="s">
        <v>1791</v>
      </c>
      <c r="B8115" s="61" t="s">
        <v>1792</v>
      </c>
      <c r="C8115" s="209" t="s">
        <v>240</v>
      </c>
      <c r="D8115" s="125">
        <v>1.11</v>
      </c>
      <c r="E8115" s="35" t="s">
        <v>1215</v>
      </c>
      <c r="F8115" s="198" t="s">
        <v>1215</v>
      </c>
      <c r="G8115" s="199" t="s">
        <v>37</v>
      </c>
      <c r="H8115" s="209" t="s">
        <v>1099</v>
      </c>
      <c r="I8115" s="61" t="s">
        <v>39</v>
      </c>
      <c r="J8115" s="209" t="s">
        <v>40</v>
      </c>
      <c r="K8115" s="199"/>
      <c r="L8115" s="209">
        <v>40337431.2257</v>
      </c>
      <c r="M8115" s="209">
        <v>4681292.90992</v>
      </c>
      <c r="N8115" s="211" t="s">
        <v>1793</v>
      </c>
      <c r="O8115" s="35" t="s">
        <v>1797</v>
      </c>
      <c r="P8115" s="51"/>
      <c r="Q8115" s="186"/>
      <c r="R8115" s="35"/>
    </row>
    <row r="8116" s="2" customFormat="1" spans="1:18">
      <c r="A8116" s="61" t="s">
        <v>1791</v>
      </c>
      <c r="B8116" s="61" t="s">
        <v>1792</v>
      </c>
      <c r="C8116" s="209" t="s">
        <v>709</v>
      </c>
      <c r="D8116" s="125">
        <v>2.56</v>
      </c>
      <c r="E8116" s="35" t="s">
        <v>1215</v>
      </c>
      <c r="F8116" s="198" t="s">
        <v>1215</v>
      </c>
      <c r="G8116" s="199" t="s">
        <v>37</v>
      </c>
      <c r="H8116" s="209" t="s">
        <v>1099</v>
      </c>
      <c r="I8116" s="61" t="s">
        <v>39</v>
      </c>
      <c r="J8116" s="209" t="s">
        <v>56</v>
      </c>
      <c r="K8116" s="199"/>
      <c r="L8116" s="209">
        <v>40337056.7441</v>
      </c>
      <c r="M8116" s="209">
        <v>4681282.25912</v>
      </c>
      <c r="N8116" s="211" t="s">
        <v>1793</v>
      </c>
      <c r="O8116" s="35" t="s">
        <v>1797</v>
      </c>
      <c r="P8116" s="51"/>
      <c r="Q8116" s="186"/>
      <c r="R8116" s="35"/>
    </row>
    <row r="8117" s="2" customFormat="1" spans="1:18">
      <c r="A8117" s="61" t="s">
        <v>1791</v>
      </c>
      <c r="B8117" s="61" t="s">
        <v>1792</v>
      </c>
      <c r="C8117" s="209" t="s">
        <v>1799</v>
      </c>
      <c r="D8117" s="125">
        <v>8.72</v>
      </c>
      <c r="E8117" s="35" t="s">
        <v>1215</v>
      </c>
      <c r="F8117" s="198" t="s">
        <v>1215</v>
      </c>
      <c r="G8117" s="199" t="s">
        <v>37</v>
      </c>
      <c r="H8117" s="209" t="s">
        <v>1198</v>
      </c>
      <c r="I8117" s="61" t="s">
        <v>39</v>
      </c>
      <c r="J8117" s="209" t="s">
        <v>54</v>
      </c>
      <c r="K8117" s="199"/>
      <c r="L8117" s="209">
        <v>40335980.1026</v>
      </c>
      <c r="M8117" s="209">
        <v>4678321.86614</v>
      </c>
      <c r="N8117" s="211" t="s">
        <v>1793</v>
      </c>
      <c r="O8117" s="35" t="s">
        <v>1797</v>
      </c>
      <c r="P8117" s="51"/>
      <c r="Q8117" s="186"/>
      <c r="R8117" s="35"/>
    </row>
    <row r="8118" s="2" customFormat="1" spans="1:18">
      <c r="A8118" s="61" t="s">
        <v>1791</v>
      </c>
      <c r="B8118" s="61" t="s">
        <v>1792</v>
      </c>
      <c r="C8118" s="209" t="s">
        <v>1800</v>
      </c>
      <c r="D8118" s="125">
        <v>9.05</v>
      </c>
      <c r="E8118" s="35" t="s">
        <v>1215</v>
      </c>
      <c r="F8118" s="198" t="s">
        <v>1215</v>
      </c>
      <c r="G8118" s="199" t="s">
        <v>37</v>
      </c>
      <c r="H8118" s="209" t="s">
        <v>1198</v>
      </c>
      <c r="I8118" s="61" t="s">
        <v>39</v>
      </c>
      <c r="J8118" s="209" t="s">
        <v>40</v>
      </c>
      <c r="K8118" s="199"/>
      <c r="L8118" s="209">
        <v>40335360.1678</v>
      </c>
      <c r="M8118" s="209">
        <v>4678262.41166</v>
      </c>
      <c r="N8118" s="211" t="s">
        <v>1793</v>
      </c>
      <c r="O8118" s="35" t="s">
        <v>1797</v>
      </c>
      <c r="P8118" s="51"/>
      <c r="Q8118" s="186"/>
      <c r="R8118" s="35"/>
    </row>
    <row r="8119" s="2" customFormat="1" spans="1:18">
      <c r="A8119" s="61" t="s">
        <v>1791</v>
      </c>
      <c r="B8119" s="61" t="s">
        <v>1792</v>
      </c>
      <c r="C8119" s="209" t="s">
        <v>1801</v>
      </c>
      <c r="D8119" s="125">
        <v>22.56</v>
      </c>
      <c r="E8119" s="35" t="s">
        <v>1215</v>
      </c>
      <c r="F8119" s="198" t="s">
        <v>1215</v>
      </c>
      <c r="G8119" s="199" t="s">
        <v>37</v>
      </c>
      <c r="H8119" s="209" t="s">
        <v>1198</v>
      </c>
      <c r="I8119" s="61" t="s">
        <v>39</v>
      </c>
      <c r="J8119" s="209" t="s">
        <v>56</v>
      </c>
      <c r="K8119" s="199"/>
      <c r="L8119" s="209">
        <v>40335838.1514</v>
      </c>
      <c r="M8119" s="209">
        <v>4678096.13631</v>
      </c>
      <c r="N8119" s="211" t="s">
        <v>1793</v>
      </c>
      <c r="O8119" s="35" t="s">
        <v>1797</v>
      </c>
      <c r="P8119" s="51"/>
      <c r="Q8119" s="186"/>
      <c r="R8119" s="35"/>
    </row>
    <row r="8120" s="2" customFormat="1" spans="1:18">
      <c r="A8120" s="61" t="s">
        <v>1791</v>
      </c>
      <c r="B8120" s="61" t="s">
        <v>1792</v>
      </c>
      <c r="C8120" s="209" t="s">
        <v>409</v>
      </c>
      <c r="D8120" s="125">
        <v>69.51</v>
      </c>
      <c r="E8120" s="35" t="s">
        <v>1215</v>
      </c>
      <c r="F8120" s="198" t="s">
        <v>1215</v>
      </c>
      <c r="G8120" s="199" t="s">
        <v>37</v>
      </c>
      <c r="H8120" s="209" t="s">
        <v>1198</v>
      </c>
      <c r="I8120" s="61" t="s">
        <v>39</v>
      </c>
      <c r="J8120" s="209" t="s">
        <v>40</v>
      </c>
      <c r="K8120" s="199"/>
      <c r="L8120" s="209">
        <v>40337056.2484</v>
      </c>
      <c r="M8120" s="209">
        <v>4680575.14834</v>
      </c>
      <c r="N8120" s="211" t="s">
        <v>1793</v>
      </c>
      <c r="O8120" s="35" t="s">
        <v>1797</v>
      </c>
      <c r="P8120" s="51"/>
      <c r="Q8120" s="186"/>
      <c r="R8120" s="35"/>
    </row>
    <row r="8121" s="2" customFormat="1" spans="1:18">
      <c r="A8121" s="61" t="s">
        <v>1791</v>
      </c>
      <c r="B8121" s="61" t="s">
        <v>1792</v>
      </c>
      <c r="C8121" s="209" t="s">
        <v>342</v>
      </c>
      <c r="D8121" s="125">
        <v>1.26</v>
      </c>
      <c r="E8121" s="35" t="s">
        <v>1215</v>
      </c>
      <c r="F8121" s="198" t="s">
        <v>1215</v>
      </c>
      <c r="G8121" s="199" t="s">
        <v>37</v>
      </c>
      <c r="H8121" s="209" t="s">
        <v>1198</v>
      </c>
      <c r="I8121" s="61" t="s">
        <v>39</v>
      </c>
      <c r="J8121" s="209" t="s">
        <v>40</v>
      </c>
      <c r="K8121" s="199"/>
      <c r="L8121" s="209">
        <v>40337485.2861</v>
      </c>
      <c r="M8121" s="209">
        <v>4681418.47252</v>
      </c>
      <c r="N8121" s="211" t="s">
        <v>1793</v>
      </c>
      <c r="O8121" s="35" t="s">
        <v>1797</v>
      </c>
      <c r="P8121" s="51"/>
      <c r="Q8121" s="186"/>
      <c r="R8121" s="35"/>
    </row>
    <row r="8122" s="2" customFormat="1" spans="1:18">
      <c r="A8122" s="61" t="s">
        <v>1791</v>
      </c>
      <c r="B8122" s="61" t="s">
        <v>1792</v>
      </c>
      <c r="C8122" s="209" t="s">
        <v>575</v>
      </c>
      <c r="D8122" s="125">
        <v>15.14</v>
      </c>
      <c r="E8122" s="35" t="s">
        <v>1215</v>
      </c>
      <c r="F8122" s="198" t="s">
        <v>1215</v>
      </c>
      <c r="G8122" s="199" t="s">
        <v>37</v>
      </c>
      <c r="H8122" s="209" t="s">
        <v>1198</v>
      </c>
      <c r="I8122" s="61" t="s">
        <v>39</v>
      </c>
      <c r="J8122" s="209" t="s">
        <v>40</v>
      </c>
      <c r="K8122" s="199"/>
      <c r="L8122" s="209">
        <v>40336311.8908</v>
      </c>
      <c r="M8122" s="209">
        <v>4680689.49942</v>
      </c>
      <c r="N8122" s="211" t="s">
        <v>1793</v>
      </c>
      <c r="O8122" s="35" t="s">
        <v>1797</v>
      </c>
      <c r="P8122" s="51"/>
      <c r="Q8122" s="186"/>
      <c r="R8122" s="35"/>
    </row>
    <row r="8123" s="2" customFormat="1" spans="1:18">
      <c r="A8123" s="61" t="s">
        <v>1791</v>
      </c>
      <c r="B8123" s="61" t="s">
        <v>1792</v>
      </c>
      <c r="C8123" s="209" t="s">
        <v>347</v>
      </c>
      <c r="D8123" s="125">
        <v>168.3</v>
      </c>
      <c r="E8123" s="35" t="s">
        <v>1215</v>
      </c>
      <c r="F8123" s="198" t="s">
        <v>1215</v>
      </c>
      <c r="G8123" s="199" t="s">
        <v>37</v>
      </c>
      <c r="H8123" s="209" t="s">
        <v>1198</v>
      </c>
      <c r="I8123" s="61" t="s">
        <v>39</v>
      </c>
      <c r="J8123" s="209" t="s">
        <v>40</v>
      </c>
      <c r="K8123" s="199"/>
      <c r="L8123" s="209">
        <v>40337842.5302</v>
      </c>
      <c r="M8123" s="209">
        <v>4680152.38503</v>
      </c>
      <c r="N8123" s="212" t="s">
        <v>1793</v>
      </c>
      <c r="O8123" s="35" t="s">
        <v>1797</v>
      </c>
      <c r="P8123" s="51"/>
      <c r="Q8123" s="186"/>
      <c r="R8123" s="35"/>
    </row>
    <row r="8124" s="2" customFormat="1" spans="1:18">
      <c r="A8124" s="61" t="s">
        <v>1791</v>
      </c>
      <c r="B8124" s="61" t="s">
        <v>1792</v>
      </c>
      <c r="C8124" s="209" t="s">
        <v>364</v>
      </c>
      <c r="D8124" s="125">
        <v>171.77</v>
      </c>
      <c r="E8124" s="35" t="s">
        <v>1215</v>
      </c>
      <c r="F8124" s="198" t="s">
        <v>1215</v>
      </c>
      <c r="G8124" s="199" t="s">
        <v>37</v>
      </c>
      <c r="H8124" s="209" t="s">
        <v>1198</v>
      </c>
      <c r="I8124" s="61" t="s">
        <v>39</v>
      </c>
      <c r="J8124" s="209" t="s">
        <v>40</v>
      </c>
      <c r="K8124" s="199"/>
      <c r="L8124" s="209">
        <v>40337299.2854</v>
      </c>
      <c r="M8124" s="209">
        <v>4681096.24477</v>
      </c>
      <c r="N8124" s="212" t="s">
        <v>1793</v>
      </c>
      <c r="O8124" s="35" t="s">
        <v>1797</v>
      </c>
      <c r="P8124" s="51"/>
      <c r="Q8124" s="186"/>
      <c r="R8124" s="35"/>
    </row>
    <row r="8125" s="2" customFormat="1" spans="1:18">
      <c r="A8125" s="61" t="s">
        <v>1791</v>
      </c>
      <c r="B8125" s="61" t="s">
        <v>1792</v>
      </c>
      <c r="C8125" s="209" t="s">
        <v>585</v>
      </c>
      <c r="D8125" s="125">
        <v>8.43</v>
      </c>
      <c r="E8125" s="35" t="s">
        <v>1215</v>
      </c>
      <c r="F8125" s="198" t="s">
        <v>1215</v>
      </c>
      <c r="G8125" s="199" t="s">
        <v>37</v>
      </c>
      <c r="H8125" s="209" t="s">
        <v>1198</v>
      </c>
      <c r="I8125" s="61" t="s">
        <v>39</v>
      </c>
      <c r="J8125" s="209" t="s">
        <v>40</v>
      </c>
      <c r="K8125" s="199"/>
      <c r="L8125" s="209">
        <v>40336892.9953</v>
      </c>
      <c r="M8125" s="209">
        <v>4680853.64033</v>
      </c>
      <c r="N8125" s="212" t="s">
        <v>1793</v>
      </c>
      <c r="O8125" s="35" t="s">
        <v>1797</v>
      </c>
      <c r="P8125" s="51"/>
      <c r="Q8125" s="186"/>
      <c r="R8125" s="35"/>
    </row>
    <row r="8126" s="2" customFormat="1" spans="1:18">
      <c r="A8126" s="61" t="s">
        <v>1791</v>
      </c>
      <c r="B8126" s="61" t="s">
        <v>1792</v>
      </c>
      <c r="C8126" s="209" t="s">
        <v>295</v>
      </c>
      <c r="D8126" s="125">
        <v>1.54</v>
      </c>
      <c r="E8126" s="35" t="s">
        <v>1215</v>
      </c>
      <c r="F8126" s="198" t="s">
        <v>1215</v>
      </c>
      <c r="G8126" s="199" t="s">
        <v>37</v>
      </c>
      <c r="H8126" s="209" t="s">
        <v>1099</v>
      </c>
      <c r="I8126" s="61" t="s">
        <v>39</v>
      </c>
      <c r="J8126" s="209" t="s">
        <v>56</v>
      </c>
      <c r="K8126" s="199"/>
      <c r="L8126" s="209">
        <v>40336673.3332</v>
      </c>
      <c r="M8126" s="209">
        <v>4681690.97699</v>
      </c>
      <c r="N8126" s="212" t="s">
        <v>1793</v>
      </c>
      <c r="O8126" s="35" t="s">
        <v>1797</v>
      </c>
      <c r="P8126" s="51"/>
      <c r="Q8126" s="186"/>
      <c r="R8126" s="35"/>
    </row>
    <row r="8127" s="2" customFormat="1" spans="1:18">
      <c r="A8127" s="61" t="s">
        <v>1791</v>
      </c>
      <c r="B8127" s="61" t="s">
        <v>1792</v>
      </c>
      <c r="C8127" s="209" t="s">
        <v>608</v>
      </c>
      <c r="D8127" s="125">
        <v>1.05</v>
      </c>
      <c r="E8127" s="35" t="s">
        <v>1215</v>
      </c>
      <c r="F8127" s="198" t="s">
        <v>1215</v>
      </c>
      <c r="G8127" s="199" t="s">
        <v>37</v>
      </c>
      <c r="H8127" s="209" t="s">
        <v>1099</v>
      </c>
      <c r="I8127" s="61" t="s">
        <v>39</v>
      </c>
      <c r="J8127" s="209" t="s">
        <v>183</v>
      </c>
      <c r="K8127" s="199"/>
      <c r="L8127" s="209">
        <v>40337184.6911</v>
      </c>
      <c r="M8127" s="209">
        <v>4681179.76514</v>
      </c>
      <c r="N8127" s="212" t="s">
        <v>1793</v>
      </c>
      <c r="O8127" s="35" t="s">
        <v>1797</v>
      </c>
      <c r="P8127" s="51"/>
      <c r="Q8127" s="186"/>
      <c r="R8127" s="35"/>
    </row>
    <row r="8128" s="2" customFormat="1" spans="1:18">
      <c r="A8128" s="61" t="s">
        <v>1791</v>
      </c>
      <c r="B8128" s="61" t="s">
        <v>1792</v>
      </c>
      <c r="C8128" s="209" t="s">
        <v>406</v>
      </c>
      <c r="D8128" s="125">
        <v>19.6</v>
      </c>
      <c r="E8128" s="35" t="s">
        <v>1215</v>
      </c>
      <c r="F8128" s="198" t="s">
        <v>1215</v>
      </c>
      <c r="G8128" s="199" t="s">
        <v>37</v>
      </c>
      <c r="H8128" s="209" t="s">
        <v>1099</v>
      </c>
      <c r="I8128" s="61" t="s">
        <v>39</v>
      </c>
      <c r="J8128" s="209" t="s">
        <v>56</v>
      </c>
      <c r="K8128" s="199"/>
      <c r="L8128" s="209">
        <v>40337403.7085</v>
      </c>
      <c r="M8128" s="209">
        <v>4680606.61889</v>
      </c>
      <c r="N8128" s="212" t="s">
        <v>1793</v>
      </c>
      <c r="O8128" s="35" t="s">
        <v>1797</v>
      </c>
      <c r="P8128" s="51"/>
      <c r="Q8128" s="186"/>
      <c r="R8128" s="35"/>
    </row>
    <row r="8129" s="2" customFormat="1" spans="1:18">
      <c r="A8129" s="61" t="s">
        <v>1791</v>
      </c>
      <c r="B8129" s="61" t="s">
        <v>1792</v>
      </c>
      <c r="C8129" s="209" t="s">
        <v>292</v>
      </c>
      <c r="D8129" s="125">
        <v>3.49</v>
      </c>
      <c r="E8129" s="35" t="s">
        <v>1215</v>
      </c>
      <c r="F8129" s="198" t="s">
        <v>1215</v>
      </c>
      <c r="G8129" s="199" t="s">
        <v>37</v>
      </c>
      <c r="H8129" s="209" t="s">
        <v>1802</v>
      </c>
      <c r="I8129" s="61" t="s">
        <v>39</v>
      </c>
      <c r="J8129" s="209" t="s">
        <v>183</v>
      </c>
      <c r="K8129" s="199"/>
      <c r="L8129" s="209">
        <v>40336160.6291</v>
      </c>
      <c r="M8129" s="209">
        <v>4680636.45935</v>
      </c>
      <c r="N8129" s="212" t="s">
        <v>1793</v>
      </c>
      <c r="O8129" s="35" t="s">
        <v>1797</v>
      </c>
      <c r="P8129" s="51"/>
      <c r="Q8129" s="186"/>
      <c r="R8129" s="35"/>
    </row>
    <row r="8130" s="2" customFormat="1" spans="1:18">
      <c r="A8130" s="61" t="s">
        <v>1791</v>
      </c>
      <c r="B8130" s="61" t="s">
        <v>1792</v>
      </c>
      <c r="C8130" s="209" t="s">
        <v>241</v>
      </c>
      <c r="D8130" s="125">
        <v>0.79</v>
      </c>
      <c r="E8130" s="35" t="s">
        <v>1215</v>
      </c>
      <c r="F8130" s="198" t="s">
        <v>1215</v>
      </c>
      <c r="G8130" s="199" t="s">
        <v>37</v>
      </c>
      <c r="H8130" s="209" t="s">
        <v>1099</v>
      </c>
      <c r="I8130" s="61" t="s">
        <v>39</v>
      </c>
      <c r="J8130" s="209" t="s">
        <v>183</v>
      </c>
      <c r="K8130" s="199"/>
      <c r="L8130" s="209">
        <v>40336522.8254</v>
      </c>
      <c r="M8130" s="209">
        <v>4681501.81118</v>
      </c>
      <c r="N8130" s="212" t="s">
        <v>1793</v>
      </c>
      <c r="O8130" s="35" t="s">
        <v>1797</v>
      </c>
      <c r="P8130" s="51"/>
      <c r="Q8130" s="186"/>
      <c r="R8130" s="35"/>
    </row>
    <row r="8131" s="2" customFormat="1" spans="1:18">
      <c r="A8131" s="61" t="s">
        <v>1791</v>
      </c>
      <c r="B8131" s="61" t="s">
        <v>1792</v>
      </c>
      <c r="C8131" s="209" t="s">
        <v>609</v>
      </c>
      <c r="D8131" s="125">
        <v>114.09</v>
      </c>
      <c r="E8131" s="35" t="s">
        <v>1215</v>
      </c>
      <c r="F8131" s="198" t="s">
        <v>1215</v>
      </c>
      <c r="G8131" s="199" t="s">
        <v>37</v>
      </c>
      <c r="H8131" s="209" t="s">
        <v>1099</v>
      </c>
      <c r="I8131" s="61" t="s">
        <v>39</v>
      </c>
      <c r="J8131" s="209" t="s">
        <v>56</v>
      </c>
      <c r="K8131" s="199"/>
      <c r="L8131" s="209">
        <v>40336517.0821</v>
      </c>
      <c r="M8131" s="209">
        <v>4681099.76938</v>
      </c>
      <c r="N8131" s="211" t="s">
        <v>1793</v>
      </c>
      <c r="O8131" s="35" t="s">
        <v>1797</v>
      </c>
      <c r="P8131" s="51"/>
      <c r="Q8131" s="186"/>
      <c r="R8131" s="35"/>
    </row>
    <row r="8132" s="2" customFormat="1" spans="1:18">
      <c r="A8132" s="61" t="s">
        <v>1791</v>
      </c>
      <c r="B8132" s="61" t="s">
        <v>1792</v>
      </c>
      <c r="C8132" s="209" t="s">
        <v>298</v>
      </c>
      <c r="D8132" s="125">
        <v>2.93</v>
      </c>
      <c r="E8132" s="35" t="s">
        <v>1215</v>
      </c>
      <c r="F8132" s="198" t="s">
        <v>1215</v>
      </c>
      <c r="G8132" s="199" t="s">
        <v>37</v>
      </c>
      <c r="H8132" s="209" t="s">
        <v>1099</v>
      </c>
      <c r="I8132" s="61" t="s">
        <v>39</v>
      </c>
      <c r="J8132" s="209" t="s">
        <v>56</v>
      </c>
      <c r="K8132" s="199"/>
      <c r="L8132" s="209">
        <v>40336876.3567</v>
      </c>
      <c r="M8132" s="209">
        <v>4681591.44407</v>
      </c>
      <c r="N8132" s="211" t="s">
        <v>1793</v>
      </c>
      <c r="O8132" s="35" t="s">
        <v>1797</v>
      </c>
      <c r="P8132" s="51"/>
      <c r="Q8132" s="186"/>
      <c r="R8132" s="35"/>
    </row>
    <row r="8133" s="2" customFormat="1" spans="1:18">
      <c r="A8133" s="61" t="s">
        <v>1791</v>
      </c>
      <c r="B8133" s="61" t="s">
        <v>1792</v>
      </c>
      <c r="C8133" s="209" t="s">
        <v>1803</v>
      </c>
      <c r="D8133" s="125">
        <v>2.18</v>
      </c>
      <c r="E8133" s="35" t="s">
        <v>1215</v>
      </c>
      <c r="F8133" s="198" t="s">
        <v>1215</v>
      </c>
      <c r="G8133" s="199" t="s">
        <v>37</v>
      </c>
      <c r="H8133" s="209" t="s">
        <v>1099</v>
      </c>
      <c r="I8133" s="61" t="s">
        <v>39</v>
      </c>
      <c r="J8133" s="209" t="s">
        <v>56</v>
      </c>
      <c r="K8133" s="199"/>
      <c r="L8133" s="209">
        <v>40335746.0527</v>
      </c>
      <c r="M8133" s="209">
        <v>4677960.64852</v>
      </c>
      <c r="N8133" s="211" t="s">
        <v>1793</v>
      </c>
      <c r="O8133" s="35" t="s">
        <v>1797</v>
      </c>
      <c r="P8133" s="51"/>
      <c r="Q8133" s="186"/>
      <c r="R8133" s="35"/>
    </row>
    <row r="8134" s="2" customFormat="1" spans="1:18">
      <c r="A8134" s="61" t="s">
        <v>1791</v>
      </c>
      <c r="B8134" s="61" t="s">
        <v>1792</v>
      </c>
      <c r="C8134" s="209" t="s">
        <v>1804</v>
      </c>
      <c r="D8134" s="125">
        <v>10</v>
      </c>
      <c r="E8134" s="35" t="s">
        <v>1215</v>
      </c>
      <c r="F8134" s="198" t="s">
        <v>1215</v>
      </c>
      <c r="G8134" s="199" t="s">
        <v>37</v>
      </c>
      <c r="H8134" s="209" t="s">
        <v>1099</v>
      </c>
      <c r="I8134" s="61" t="s">
        <v>39</v>
      </c>
      <c r="J8134" s="209" t="s">
        <v>56</v>
      </c>
      <c r="K8134" s="199"/>
      <c r="L8134" s="209">
        <v>40335796.8453</v>
      </c>
      <c r="M8134" s="209">
        <v>4678024.21555</v>
      </c>
      <c r="N8134" s="211" t="s">
        <v>1793</v>
      </c>
      <c r="O8134" s="35" t="s">
        <v>1797</v>
      </c>
      <c r="P8134" s="51"/>
      <c r="Q8134" s="186"/>
      <c r="R8134" s="35"/>
    </row>
    <row r="8135" s="2" customFormat="1" spans="1:18">
      <c r="A8135" s="61" t="s">
        <v>1791</v>
      </c>
      <c r="B8135" s="61" t="s">
        <v>1792</v>
      </c>
      <c r="C8135" s="209" t="s">
        <v>1805</v>
      </c>
      <c r="D8135" s="125">
        <v>2.42</v>
      </c>
      <c r="E8135" s="35" t="s">
        <v>1215</v>
      </c>
      <c r="F8135" s="198" t="s">
        <v>1215</v>
      </c>
      <c r="G8135" s="199" t="s">
        <v>37</v>
      </c>
      <c r="H8135" s="209" t="s">
        <v>1099</v>
      </c>
      <c r="I8135" s="61" t="s">
        <v>39</v>
      </c>
      <c r="J8135" s="209" t="s">
        <v>54</v>
      </c>
      <c r="K8135" s="199"/>
      <c r="L8135" s="209">
        <v>40335754.0418</v>
      </c>
      <c r="M8135" s="209">
        <v>4678369.21981</v>
      </c>
      <c r="N8135" s="211" t="s">
        <v>1793</v>
      </c>
      <c r="O8135" s="35" t="s">
        <v>1797</v>
      </c>
      <c r="P8135" s="51"/>
      <c r="Q8135" s="186"/>
      <c r="R8135" s="35"/>
    </row>
    <row r="8136" s="2" customFormat="1" spans="1:18">
      <c r="A8136" s="61" t="s">
        <v>1791</v>
      </c>
      <c r="B8136" s="61" t="s">
        <v>1792</v>
      </c>
      <c r="C8136" s="209" t="s">
        <v>316</v>
      </c>
      <c r="D8136" s="125">
        <v>21.89</v>
      </c>
      <c r="E8136" s="35" t="s">
        <v>1215</v>
      </c>
      <c r="F8136" s="198" t="s">
        <v>1215</v>
      </c>
      <c r="G8136" s="199" t="s">
        <v>37</v>
      </c>
      <c r="H8136" s="209" t="s">
        <v>1099</v>
      </c>
      <c r="I8136" s="61" t="s">
        <v>39</v>
      </c>
      <c r="J8136" s="209" t="s">
        <v>56</v>
      </c>
      <c r="K8136" s="199"/>
      <c r="L8136" s="209">
        <v>40337259.8849</v>
      </c>
      <c r="M8136" s="209">
        <v>4681615.06819</v>
      </c>
      <c r="N8136" s="211" t="s">
        <v>1793</v>
      </c>
      <c r="O8136" s="35" t="s">
        <v>1797</v>
      </c>
      <c r="P8136" s="51"/>
      <c r="Q8136" s="186"/>
      <c r="R8136" s="35"/>
    </row>
    <row r="8137" s="2" customFormat="1" spans="1:18">
      <c r="A8137" s="61" t="s">
        <v>1791</v>
      </c>
      <c r="B8137" s="61" t="s">
        <v>1792</v>
      </c>
      <c r="C8137" s="209" t="s">
        <v>595</v>
      </c>
      <c r="D8137" s="125">
        <v>5.72</v>
      </c>
      <c r="E8137" s="35" t="s">
        <v>1215</v>
      </c>
      <c r="F8137" s="198" t="s">
        <v>1215</v>
      </c>
      <c r="G8137" s="199" t="s">
        <v>37</v>
      </c>
      <c r="H8137" s="209" t="s">
        <v>1099</v>
      </c>
      <c r="I8137" s="61" t="s">
        <v>39</v>
      </c>
      <c r="J8137" s="209" t="s">
        <v>183</v>
      </c>
      <c r="K8137" s="199"/>
      <c r="L8137" s="209">
        <v>40337161.3247</v>
      </c>
      <c r="M8137" s="209">
        <v>4681093.65077</v>
      </c>
      <c r="N8137" s="211" t="s">
        <v>1793</v>
      </c>
      <c r="O8137" s="35" t="s">
        <v>1797</v>
      </c>
      <c r="P8137" s="51"/>
      <c r="Q8137" s="186"/>
      <c r="R8137" s="35"/>
    </row>
    <row r="8138" s="2" customFormat="1" spans="1:18">
      <c r="A8138" s="61" t="s">
        <v>1791</v>
      </c>
      <c r="B8138" s="61" t="s">
        <v>1792</v>
      </c>
      <c r="C8138" s="209" t="s">
        <v>1806</v>
      </c>
      <c r="D8138" s="125">
        <v>74.88</v>
      </c>
      <c r="E8138" s="35" t="s">
        <v>1215</v>
      </c>
      <c r="F8138" s="198" t="s">
        <v>1215</v>
      </c>
      <c r="G8138" s="199" t="s">
        <v>37</v>
      </c>
      <c r="H8138" s="209" t="s">
        <v>1099</v>
      </c>
      <c r="I8138" s="61" t="s">
        <v>39</v>
      </c>
      <c r="J8138" s="209" t="s">
        <v>56</v>
      </c>
      <c r="K8138" s="199"/>
      <c r="L8138" s="209">
        <v>40335615.2996</v>
      </c>
      <c r="M8138" s="209">
        <v>4678060.13437</v>
      </c>
      <c r="N8138" s="211" t="s">
        <v>1793</v>
      </c>
      <c r="O8138" s="35" t="s">
        <v>1797</v>
      </c>
      <c r="P8138" s="51"/>
      <c r="Q8138" s="186"/>
      <c r="R8138" s="35"/>
    </row>
    <row r="8139" s="2" customFormat="1" spans="1:18">
      <c r="A8139" s="61" t="s">
        <v>1791</v>
      </c>
      <c r="B8139" s="61" t="s">
        <v>1792</v>
      </c>
      <c r="C8139" s="209" t="s">
        <v>784</v>
      </c>
      <c r="D8139" s="125">
        <v>22.36</v>
      </c>
      <c r="E8139" s="35" t="s">
        <v>1215</v>
      </c>
      <c r="F8139" s="198" t="s">
        <v>1215</v>
      </c>
      <c r="G8139" s="199" t="s">
        <v>37</v>
      </c>
      <c r="H8139" s="209" t="s">
        <v>1099</v>
      </c>
      <c r="I8139" s="61" t="s">
        <v>39</v>
      </c>
      <c r="J8139" s="209" t="s">
        <v>40</v>
      </c>
      <c r="K8139" s="199"/>
      <c r="L8139" s="209">
        <v>40337321.1942</v>
      </c>
      <c r="M8139" s="209">
        <v>4680741.58441</v>
      </c>
      <c r="N8139" s="211" t="s">
        <v>1793</v>
      </c>
      <c r="O8139" s="35" t="s">
        <v>1797</v>
      </c>
      <c r="P8139" s="51"/>
      <c r="Q8139" s="186"/>
      <c r="R8139" s="35"/>
    </row>
    <row r="8140" s="2" customFormat="1" spans="1:18">
      <c r="A8140" s="61" t="s">
        <v>1791</v>
      </c>
      <c r="B8140" s="61" t="s">
        <v>1792</v>
      </c>
      <c r="C8140" s="209" t="s">
        <v>328</v>
      </c>
      <c r="D8140" s="125">
        <v>10.91</v>
      </c>
      <c r="E8140" s="35" t="s">
        <v>1215</v>
      </c>
      <c r="F8140" s="198" t="s">
        <v>1215</v>
      </c>
      <c r="G8140" s="199" t="s">
        <v>37</v>
      </c>
      <c r="H8140" s="209" t="s">
        <v>1198</v>
      </c>
      <c r="I8140" s="61" t="s">
        <v>39</v>
      </c>
      <c r="J8140" s="209" t="s">
        <v>40</v>
      </c>
      <c r="K8140" s="199"/>
      <c r="L8140" s="209">
        <v>40337320.9676</v>
      </c>
      <c r="M8140" s="209">
        <v>4681409.20873</v>
      </c>
      <c r="N8140" s="211" t="s">
        <v>1793</v>
      </c>
      <c r="O8140" s="35" t="s">
        <v>1797</v>
      </c>
      <c r="P8140" s="51"/>
      <c r="Q8140" s="186"/>
      <c r="R8140" s="35"/>
    </row>
    <row r="8141" s="2" customFormat="1" spans="1:18">
      <c r="A8141" s="61" t="s">
        <v>1791</v>
      </c>
      <c r="B8141" s="61" t="s">
        <v>1792</v>
      </c>
      <c r="C8141" s="209" t="s">
        <v>623</v>
      </c>
      <c r="D8141" s="125">
        <v>32.77</v>
      </c>
      <c r="E8141" s="35" t="s">
        <v>1215</v>
      </c>
      <c r="F8141" s="198" t="s">
        <v>1215</v>
      </c>
      <c r="G8141" s="199" t="s">
        <v>37</v>
      </c>
      <c r="H8141" s="209" t="s">
        <v>1198</v>
      </c>
      <c r="I8141" s="61" t="s">
        <v>39</v>
      </c>
      <c r="J8141" s="209" t="s">
        <v>40</v>
      </c>
      <c r="K8141" s="199"/>
      <c r="L8141" s="209">
        <v>40337397.9462</v>
      </c>
      <c r="M8141" s="209">
        <v>4680802.07369</v>
      </c>
      <c r="N8141" s="212" t="s">
        <v>1793</v>
      </c>
      <c r="O8141" s="35" t="s">
        <v>1797</v>
      </c>
      <c r="P8141" s="51"/>
      <c r="Q8141" s="186"/>
      <c r="R8141" s="35"/>
    </row>
    <row r="8142" s="2" customFormat="1" spans="1:18">
      <c r="A8142" s="61" t="s">
        <v>1791</v>
      </c>
      <c r="B8142" s="61" t="s">
        <v>1792</v>
      </c>
      <c r="C8142" s="209" t="s">
        <v>615</v>
      </c>
      <c r="D8142" s="125">
        <v>21.37</v>
      </c>
      <c r="E8142" s="35" t="s">
        <v>1215</v>
      </c>
      <c r="F8142" s="198" t="s">
        <v>1215</v>
      </c>
      <c r="G8142" s="199" t="s">
        <v>37</v>
      </c>
      <c r="H8142" s="209" t="s">
        <v>1198</v>
      </c>
      <c r="I8142" s="61" t="s">
        <v>39</v>
      </c>
      <c r="J8142" s="209" t="s">
        <v>40</v>
      </c>
      <c r="K8142" s="199"/>
      <c r="L8142" s="209">
        <v>40337217.8114</v>
      </c>
      <c r="M8142" s="209">
        <v>4680504.94404</v>
      </c>
      <c r="N8142" s="212" t="s">
        <v>1793</v>
      </c>
      <c r="O8142" s="35" t="s">
        <v>1797</v>
      </c>
      <c r="P8142" s="51"/>
      <c r="Q8142" s="186"/>
      <c r="R8142" s="35"/>
    </row>
    <row r="8143" s="2" customFormat="1" spans="1:18">
      <c r="A8143" s="61" t="s">
        <v>1791</v>
      </c>
      <c r="B8143" s="61" t="s">
        <v>1792</v>
      </c>
      <c r="C8143" s="209" t="s">
        <v>778</v>
      </c>
      <c r="D8143" s="125">
        <v>27.15</v>
      </c>
      <c r="E8143" s="35" t="s">
        <v>1215</v>
      </c>
      <c r="F8143" s="198" t="s">
        <v>1215</v>
      </c>
      <c r="G8143" s="199" t="s">
        <v>37</v>
      </c>
      <c r="H8143" s="209" t="s">
        <v>1198</v>
      </c>
      <c r="I8143" s="61" t="s">
        <v>39</v>
      </c>
      <c r="J8143" s="209" t="s">
        <v>40</v>
      </c>
      <c r="K8143" s="199"/>
      <c r="L8143" s="209">
        <v>40337325.9034</v>
      </c>
      <c r="M8143" s="209">
        <v>4680582.57044</v>
      </c>
      <c r="N8143" s="212" t="s">
        <v>1793</v>
      </c>
      <c r="O8143" s="35" t="s">
        <v>1797</v>
      </c>
      <c r="P8143" s="51"/>
      <c r="Q8143" s="186"/>
      <c r="R8143" s="35"/>
    </row>
    <row r="8144" s="2" customFormat="1" spans="1:18">
      <c r="A8144" s="61" t="s">
        <v>1791</v>
      </c>
      <c r="B8144" s="61" t="s">
        <v>1792</v>
      </c>
      <c r="C8144" s="209" t="s">
        <v>645</v>
      </c>
      <c r="D8144" s="125">
        <v>2.72</v>
      </c>
      <c r="E8144" s="35" t="s">
        <v>1215</v>
      </c>
      <c r="F8144" s="198" t="s">
        <v>1215</v>
      </c>
      <c r="G8144" s="199" t="s">
        <v>37</v>
      </c>
      <c r="H8144" s="209" t="s">
        <v>1198</v>
      </c>
      <c r="I8144" s="61" t="s">
        <v>39</v>
      </c>
      <c r="J8144" s="209" t="s">
        <v>40</v>
      </c>
      <c r="K8144" s="199"/>
      <c r="L8144" s="209">
        <v>40337445.938</v>
      </c>
      <c r="M8144" s="209">
        <v>4681489.67965</v>
      </c>
      <c r="N8144" s="212" t="s">
        <v>1793</v>
      </c>
      <c r="O8144" s="35" t="s">
        <v>1797</v>
      </c>
      <c r="P8144" s="51"/>
      <c r="Q8144" s="186"/>
      <c r="R8144" s="35"/>
    </row>
    <row r="8145" s="2" customFormat="1" spans="1:18">
      <c r="A8145" s="61" t="s">
        <v>1791</v>
      </c>
      <c r="B8145" s="61" t="s">
        <v>1792</v>
      </c>
      <c r="C8145" s="209" t="s">
        <v>288</v>
      </c>
      <c r="D8145" s="125">
        <v>14.1</v>
      </c>
      <c r="E8145" s="35" t="s">
        <v>1215</v>
      </c>
      <c r="F8145" s="198" t="s">
        <v>1215</v>
      </c>
      <c r="G8145" s="199" t="s">
        <v>37</v>
      </c>
      <c r="H8145" s="209" t="s">
        <v>1198</v>
      </c>
      <c r="I8145" s="61" t="s">
        <v>39</v>
      </c>
      <c r="J8145" s="209" t="s">
        <v>40</v>
      </c>
      <c r="K8145" s="199"/>
      <c r="L8145" s="209">
        <v>40336427.9306</v>
      </c>
      <c r="M8145" s="209">
        <v>4680606.15091</v>
      </c>
      <c r="N8145" s="212" t="s">
        <v>1793</v>
      </c>
      <c r="O8145" s="35" t="s">
        <v>1797</v>
      </c>
      <c r="P8145" s="51"/>
      <c r="Q8145" s="186"/>
      <c r="R8145" s="35"/>
    </row>
    <row r="8146" s="2" customFormat="1" spans="1:18">
      <c r="A8146" s="61" t="s">
        <v>1791</v>
      </c>
      <c r="B8146" s="61" t="s">
        <v>1792</v>
      </c>
      <c r="C8146" s="209" t="s">
        <v>732</v>
      </c>
      <c r="D8146" s="125">
        <v>7.75</v>
      </c>
      <c r="E8146" s="35" t="s">
        <v>1215</v>
      </c>
      <c r="F8146" s="198" t="s">
        <v>1215</v>
      </c>
      <c r="G8146" s="199" t="s">
        <v>37</v>
      </c>
      <c r="H8146" s="209" t="s">
        <v>1198</v>
      </c>
      <c r="I8146" s="61" t="s">
        <v>39</v>
      </c>
      <c r="J8146" s="209" t="s">
        <v>51</v>
      </c>
      <c r="K8146" s="199"/>
      <c r="L8146" s="209">
        <v>40336560.1459</v>
      </c>
      <c r="M8146" s="209">
        <v>4680636.81643</v>
      </c>
      <c r="N8146" s="212" t="s">
        <v>1793</v>
      </c>
      <c r="O8146" s="35" t="s">
        <v>1797</v>
      </c>
      <c r="P8146" s="51"/>
      <c r="Q8146" s="186"/>
      <c r="R8146" s="35"/>
    </row>
    <row r="8147" s="2" customFormat="1" spans="1:18">
      <c r="A8147" s="61" t="s">
        <v>1791</v>
      </c>
      <c r="B8147" s="61" t="s">
        <v>1792</v>
      </c>
      <c r="C8147" s="209" t="s">
        <v>672</v>
      </c>
      <c r="D8147" s="125">
        <v>57.5</v>
      </c>
      <c r="E8147" s="35" t="s">
        <v>1215</v>
      </c>
      <c r="F8147" s="198" t="s">
        <v>1215</v>
      </c>
      <c r="G8147" s="199" t="s">
        <v>37</v>
      </c>
      <c r="H8147" s="209" t="s">
        <v>1198</v>
      </c>
      <c r="I8147" s="61" t="s">
        <v>39</v>
      </c>
      <c r="J8147" s="209" t="s">
        <v>40</v>
      </c>
      <c r="K8147" s="199"/>
      <c r="L8147" s="209">
        <v>40337163.263</v>
      </c>
      <c r="M8147" s="209">
        <v>4680336.19759</v>
      </c>
      <c r="N8147" s="212" t="s">
        <v>1793</v>
      </c>
      <c r="O8147" s="35" t="s">
        <v>1797</v>
      </c>
      <c r="P8147" s="51"/>
      <c r="Q8147" s="186"/>
      <c r="R8147" s="35"/>
    </row>
    <row r="8148" s="2" customFormat="1" spans="1:18">
      <c r="A8148" s="61" t="s">
        <v>1791</v>
      </c>
      <c r="B8148" s="61" t="s">
        <v>1792</v>
      </c>
      <c r="C8148" s="209" t="s">
        <v>412</v>
      </c>
      <c r="D8148" s="125">
        <v>56.65</v>
      </c>
      <c r="E8148" s="35" t="s">
        <v>1215</v>
      </c>
      <c r="F8148" s="198" t="s">
        <v>1215</v>
      </c>
      <c r="G8148" s="199" t="s">
        <v>37</v>
      </c>
      <c r="H8148" s="209" t="s">
        <v>1198</v>
      </c>
      <c r="I8148" s="61" t="s">
        <v>39</v>
      </c>
      <c r="J8148" s="209" t="s">
        <v>40</v>
      </c>
      <c r="K8148" s="199"/>
      <c r="L8148" s="209">
        <v>40336828.6831</v>
      </c>
      <c r="M8148" s="209">
        <v>4680645.93032</v>
      </c>
      <c r="N8148" s="212" t="s">
        <v>1793</v>
      </c>
      <c r="O8148" s="35" t="s">
        <v>1797</v>
      </c>
      <c r="P8148" s="51"/>
      <c r="Q8148" s="186"/>
      <c r="R8148" s="35"/>
    </row>
    <row r="8149" s="2" customFormat="1" spans="1:18">
      <c r="A8149" s="61" t="s">
        <v>1791</v>
      </c>
      <c r="B8149" s="61" t="s">
        <v>1792</v>
      </c>
      <c r="C8149" s="209" t="s">
        <v>985</v>
      </c>
      <c r="D8149" s="125">
        <v>28.85</v>
      </c>
      <c r="E8149" s="35" t="s">
        <v>1215</v>
      </c>
      <c r="F8149" s="198" t="s">
        <v>1215</v>
      </c>
      <c r="G8149" s="199" t="s">
        <v>37</v>
      </c>
      <c r="H8149" s="209" t="s">
        <v>1198</v>
      </c>
      <c r="I8149" s="61" t="s">
        <v>39</v>
      </c>
      <c r="J8149" s="209" t="s">
        <v>40</v>
      </c>
      <c r="K8149" s="199"/>
      <c r="L8149" s="209">
        <v>40337672.9437</v>
      </c>
      <c r="M8149" s="209">
        <v>4679967.89303</v>
      </c>
      <c r="N8149" s="213" t="s">
        <v>1807</v>
      </c>
      <c r="O8149" s="35" t="s">
        <v>1797</v>
      </c>
      <c r="P8149" s="51"/>
      <c r="Q8149" s="186"/>
      <c r="R8149" s="35"/>
    </row>
    <row r="8150" s="2" customFormat="1" spans="1:18">
      <c r="A8150" s="61" t="s">
        <v>1791</v>
      </c>
      <c r="B8150" s="61" t="s">
        <v>1792</v>
      </c>
      <c r="C8150" s="209" t="s">
        <v>780</v>
      </c>
      <c r="D8150" s="125">
        <v>196.17</v>
      </c>
      <c r="E8150" s="35" t="s">
        <v>1215</v>
      </c>
      <c r="F8150" s="198" t="s">
        <v>1215</v>
      </c>
      <c r="G8150" s="199" t="s">
        <v>37</v>
      </c>
      <c r="H8150" s="209" t="s">
        <v>1198</v>
      </c>
      <c r="I8150" s="61" t="s">
        <v>39</v>
      </c>
      <c r="J8150" s="209" t="s">
        <v>40</v>
      </c>
      <c r="K8150" s="199"/>
      <c r="L8150" s="209">
        <v>40336707.6633</v>
      </c>
      <c r="M8150" s="209">
        <v>4680671.35762</v>
      </c>
      <c r="N8150" s="213" t="s">
        <v>1807</v>
      </c>
      <c r="O8150" s="35" t="s">
        <v>1797</v>
      </c>
      <c r="P8150" s="51"/>
      <c r="Q8150" s="186"/>
      <c r="R8150" s="35"/>
    </row>
    <row r="8151" s="2" customFormat="1" spans="1:18">
      <c r="A8151" s="61" t="s">
        <v>1791</v>
      </c>
      <c r="B8151" s="61" t="s">
        <v>1792</v>
      </c>
      <c r="C8151" s="209" t="s">
        <v>362</v>
      </c>
      <c r="D8151" s="125">
        <v>9.93</v>
      </c>
      <c r="E8151" s="35" t="s">
        <v>1215</v>
      </c>
      <c r="F8151" s="198" t="s">
        <v>1215</v>
      </c>
      <c r="G8151" s="199" t="s">
        <v>37</v>
      </c>
      <c r="H8151" s="209" t="s">
        <v>1198</v>
      </c>
      <c r="I8151" s="61" t="s">
        <v>39</v>
      </c>
      <c r="J8151" s="209" t="s">
        <v>40</v>
      </c>
      <c r="K8151" s="199"/>
      <c r="L8151" s="209">
        <v>40336278.7667</v>
      </c>
      <c r="M8151" s="209">
        <v>4680812.32234</v>
      </c>
      <c r="N8151" s="213" t="s">
        <v>1807</v>
      </c>
      <c r="O8151" s="35" t="s">
        <v>1797</v>
      </c>
      <c r="P8151" s="51"/>
      <c r="Q8151" s="186"/>
      <c r="R8151" s="35"/>
    </row>
    <row r="8152" s="2" customFormat="1" spans="1:18">
      <c r="A8152" s="61" t="s">
        <v>1791</v>
      </c>
      <c r="B8152" s="61" t="s">
        <v>1792</v>
      </c>
      <c r="C8152" s="209" t="s">
        <v>743</v>
      </c>
      <c r="D8152" s="125">
        <v>73.84</v>
      </c>
      <c r="E8152" s="35" t="s">
        <v>1215</v>
      </c>
      <c r="F8152" s="198" t="s">
        <v>1215</v>
      </c>
      <c r="G8152" s="199" t="s">
        <v>37</v>
      </c>
      <c r="H8152" s="209" t="s">
        <v>1198</v>
      </c>
      <c r="I8152" s="61" t="s">
        <v>39</v>
      </c>
      <c r="J8152" s="209" t="s">
        <v>51</v>
      </c>
      <c r="K8152" s="199"/>
      <c r="L8152" s="209">
        <v>40336491.0483</v>
      </c>
      <c r="M8152" s="209">
        <v>4680292.34065</v>
      </c>
      <c r="N8152" s="213" t="s">
        <v>1807</v>
      </c>
      <c r="O8152" s="35" t="s">
        <v>1797</v>
      </c>
      <c r="P8152" s="51"/>
      <c r="Q8152" s="186"/>
      <c r="R8152" s="35"/>
    </row>
    <row r="8153" s="2" customFormat="1" spans="1:18">
      <c r="A8153" s="61" t="s">
        <v>1791</v>
      </c>
      <c r="B8153" s="61" t="s">
        <v>1792</v>
      </c>
      <c r="C8153" s="209" t="s">
        <v>758</v>
      </c>
      <c r="D8153" s="125">
        <v>2.38</v>
      </c>
      <c r="E8153" s="35" t="s">
        <v>1215</v>
      </c>
      <c r="F8153" s="198" t="s">
        <v>1215</v>
      </c>
      <c r="G8153" s="199" t="s">
        <v>37</v>
      </c>
      <c r="H8153" s="209" t="s">
        <v>1099</v>
      </c>
      <c r="I8153" s="61" t="s">
        <v>39</v>
      </c>
      <c r="J8153" s="209" t="s">
        <v>183</v>
      </c>
      <c r="K8153" s="199"/>
      <c r="L8153" s="209">
        <v>40336207.9914</v>
      </c>
      <c r="M8153" s="209">
        <v>4680398.49742</v>
      </c>
      <c r="N8153" s="213" t="s">
        <v>1807</v>
      </c>
      <c r="O8153" s="35" t="s">
        <v>1797</v>
      </c>
      <c r="P8153" s="51"/>
      <c r="Q8153" s="186"/>
      <c r="R8153" s="35"/>
    </row>
    <row r="8154" s="2" customFormat="1" spans="1:18">
      <c r="A8154" s="61" t="s">
        <v>1791</v>
      </c>
      <c r="B8154" s="61" t="s">
        <v>1792</v>
      </c>
      <c r="C8154" s="209" t="s">
        <v>561</v>
      </c>
      <c r="D8154" s="125">
        <v>8.23</v>
      </c>
      <c r="E8154" s="35" t="s">
        <v>1215</v>
      </c>
      <c r="F8154" s="198" t="s">
        <v>1215</v>
      </c>
      <c r="G8154" s="199" t="s">
        <v>37</v>
      </c>
      <c r="H8154" s="209" t="s">
        <v>1099</v>
      </c>
      <c r="I8154" s="61" t="s">
        <v>39</v>
      </c>
      <c r="J8154" s="209" t="s">
        <v>56</v>
      </c>
      <c r="K8154" s="199"/>
      <c r="L8154" s="209">
        <v>40336616.9679</v>
      </c>
      <c r="M8154" s="209">
        <v>4681111.43463</v>
      </c>
      <c r="N8154" s="213" t="s">
        <v>1807</v>
      </c>
      <c r="O8154" s="35" t="s">
        <v>1797</v>
      </c>
      <c r="P8154" s="51"/>
      <c r="Q8154" s="186"/>
      <c r="R8154" s="35"/>
    </row>
    <row r="8155" s="2" customFormat="1" spans="1:18">
      <c r="A8155" s="61" t="s">
        <v>1791</v>
      </c>
      <c r="B8155" s="61" t="s">
        <v>1792</v>
      </c>
      <c r="C8155" s="209" t="s">
        <v>599</v>
      </c>
      <c r="D8155" s="125">
        <v>22.67</v>
      </c>
      <c r="E8155" s="35" t="s">
        <v>1215</v>
      </c>
      <c r="F8155" s="198" t="s">
        <v>1215</v>
      </c>
      <c r="G8155" s="199" t="s">
        <v>37</v>
      </c>
      <c r="H8155" s="209" t="s">
        <v>1099</v>
      </c>
      <c r="I8155" s="61" t="s">
        <v>39</v>
      </c>
      <c r="J8155" s="209" t="s">
        <v>56</v>
      </c>
      <c r="K8155" s="199"/>
      <c r="L8155" s="209">
        <v>40336738.9589</v>
      </c>
      <c r="M8155" s="209">
        <v>4681092.26665</v>
      </c>
      <c r="N8155" s="213" t="s">
        <v>1807</v>
      </c>
      <c r="O8155" s="35" t="s">
        <v>1797</v>
      </c>
      <c r="P8155" s="51"/>
      <c r="Q8155" s="186"/>
      <c r="R8155" s="35"/>
    </row>
    <row r="8156" s="2" customFormat="1" spans="1:18">
      <c r="A8156" s="61" t="s">
        <v>1791</v>
      </c>
      <c r="B8156" s="61" t="s">
        <v>1792</v>
      </c>
      <c r="C8156" s="209" t="s">
        <v>650</v>
      </c>
      <c r="D8156" s="125">
        <v>0.86</v>
      </c>
      <c r="E8156" s="35" t="s">
        <v>1215</v>
      </c>
      <c r="F8156" s="198" t="s">
        <v>1215</v>
      </c>
      <c r="G8156" s="199" t="s">
        <v>37</v>
      </c>
      <c r="H8156" s="209" t="s">
        <v>1099</v>
      </c>
      <c r="I8156" s="61" t="s">
        <v>39</v>
      </c>
      <c r="J8156" s="209" t="s">
        <v>183</v>
      </c>
      <c r="K8156" s="199"/>
      <c r="L8156" s="209">
        <v>40336896.2789</v>
      </c>
      <c r="M8156" s="209">
        <v>4680250.56531</v>
      </c>
      <c r="N8156" s="212" t="s">
        <v>1807</v>
      </c>
      <c r="O8156" s="35" t="s">
        <v>1797</v>
      </c>
      <c r="P8156" s="51"/>
      <c r="Q8156" s="186"/>
      <c r="R8156" s="35"/>
    </row>
    <row r="8157" s="2" customFormat="1" spans="1:18">
      <c r="A8157" s="61" t="s">
        <v>1791</v>
      </c>
      <c r="B8157" s="61" t="s">
        <v>1792</v>
      </c>
      <c r="C8157" s="209" t="s">
        <v>838</v>
      </c>
      <c r="D8157" s="125">
        <v>4.18</v>
      </c>
      <c r="E8157" s="35" t="s">
        <v>1215</v>
      </c>
      <c r="F8157" s="198" t="s">
        <v>1215</v>
      </c>
      <c r="G8157" s="199" t="s">
        <v>37</v>
      </c>
      <c r="H8157" s="209" t="s">
        <v>1099</v>
      </c>
      <c r="I8157" s="61" t="s">
        <v>39</v>
      </c>
      <c r="J8157" s="209" t="s">
        <v>183</v>
      </c>
      <c r="K8157" s="199"/>
      <c r="L8157" s="209">
        <v>40337015.1059</v>
      </c>
      <c r="M8157" s="209">
        <v>4680230.03915</v>
      </c>
      <c r="N8157" s="212" t="s">
        <v>1807</v>
      </c>
      <c r="O8157" s="35" t="s">
        <v>1797</v>
      </c>
      <c r="P8157" s="51"/>
      <c r="Q8157" s="186"/>
      <c r="R8157" s="35"/>
    </row>
    <row r="8158" s="2" customFormat="1" spans="1:18">
      <c r="A8158" s="61" t="s">
        <v>1791</v>
      </c>
      <c r="B8158" s="61" t="s">
        <v>1792</v>
      </c>
      <c r="C8158" s="209" t="s">
        <v>529</v>
      </c>
      <c r="D8158" s="125">
        <v>1.44</v>
      </c>
      <c r="E8158" s="35" t="s">
        <v>1215</v>
      </c>
      <c r="F8158" s="198" t="s">
        <v>1215</v>
      </c>
      <c r="G8158" s="199" t="s">
        <v>37</v>
      </c>
      <c r="H8158" s="209" t="s">
        <v>1099</v>
      </c>
      <c r="I8158" s="61" t="s">
        <v>39</v>
      </c>
      <c r="J8158" s="209" t="s">
        <v>183</v>
      </c>
      <c r="K8158" s="199"/>
      <c r="L8158" s="209">
        <v>40337181.3216</v>
      </c>
      <c r="M8158" s="209">
        <v>4681229.46329</v>
      </c>
      <c r="N8158" s="212" t="s">
        <v>1807</v>
      </c>
      <c r="O8158" s="35" t="s">
        <v>1797</v>
      </c>
      <c r="P8158" s="51"/>
      <c r="Q8158" s="186"/>
      <c r="R8158" s="35"/>
    </row>
    <row r="8159" s="2" customFormat="1" spans="1:18">
      <c r="A8159" s="61" t="s">
        <v>1791</v>
      </c>
      <c r="B8159" s="61" t="s">
        <v>1792</v>
      </c>
      <c r="C8159" s="209" t="s">
        <v>668</v>
      </c>
      <c r="D8159" s="125">
        <v>1.53</v>
      </c>
      <c r="E8159" s="35" t="s">
        <v>1215</v>
      </c>
      <c r="F8159" s="198" t="s">
        <v>1215</v>
      </c>
      <c r="G8159" s="199" t="s">
        <v>37</v>
      </c>
      <c r="H8159" s="209" t="s">
        <v>1099</v>
      </c>
      <c r="I8159" s="61" t="s">
        <v>39</v>
      </c>
      <c r="J8159" s="209" t="s">
        <v>56</v>
      </c>
      <c r="K8159" s="199"/>
      <c r="L8159" s="209">
        <v>40337221.9844</v>
      </c>
      <c r="M8159" s="209">
        <v>4680327.90763</v>
      </c>
      <c r="N8159" s="212" t="s">
        <v>1807</v>
      </c>
      <c r="O8159" s="35" t="s">
        <v>1797</v>
      </c>
      <c r="P8159" s="51"/>
      <c r="Q8159" s="186"/>
      <c r="R8159" s="35"/>
    </row>
    <row r="8160" s="2" customFormat="1" spans="1:18">
      <c r="A8160" s="61" t="s">
        <v>1791</v>
      </c>
      <c r="B8160" s="61" t="s">
        <v>1792</v>
      </c>
      <c r="C8160" s="209" t="s">
        <v>772</v>
      </c>
      <c r="D8160" s="125">
        <v>42.65</v>
      </c>
      <c r="E8160" s="35" t="s">
        <v>1215</v>
      </c>
      <c r="F8160" s="198" t="s">
        <v>1215</v>
      </c>
      <c r="G8160" s="199" t="s">
        <v>37</v>
      </c>
      <c r="H8160" s="209" t="s">
        <v>1099</v>
      </c>
      <c r="I8160" s="61" t="s">
        <v>39</v>
      </c>
      <c r="J8160" s="209" t="s">
        <v>56</v>
      </c>
      <c r="K8160" s="199"/>
      <c r="L8160" s="209">
        <v>40337222.8171</v>
      </c>
      <c r="M8160" s="209">
        <v>4680423.0485</v>
      </c>
      <c r="N8160" s="212" t="s">
        <v>1807</v>
      </c>
      <c r="O8160" s="35" t="s">
        <v>1797</v>
      </c>
      <c r="P8160" s="51"/>
      <c r="Q8160" s="186"/>
      <c r="R8160" s="35"/>
    </row>
    <row r="8161" s="2" customFormat="1" spans="1:18">
      <c r="A8161" s="61" t="s">
        <v>1791</v>
      </c>
      <c r="B8161" s="61" t="s">
        <v>1792</v>
      </c>
      <c r="C8161" s="209" t="s">
        <v>524</v>
      </c>
      <c r="D8161" s="125">
        <v>20.99</v>
      </c>
      <c r="E8161" s="35" t="s">
        <v>1215</v>
      </c>
      <c r="F8161" s="198" t="s">
        <v>1215</v>
      </c>
      <c r="G8161" s="199" t="s">
        <v>37</v>
      </c>
      <c r="H8161" s="209" t="s">
        <v>1099</v>
      </c>
      <c r="I8161" s="61" t="s">
        <v>39</v>
      </c>
      <c r="J8161" s="209" t="s">
        <v>56</v>
      </c>
      <c r="K8161" s="199"/>
      <c r="L8161" s="209">
        <v>40337658.946</v>
      </c>
      <c r="M8161" s="209">
        <v>4680902.45267</v>
      </c>
      <c r="N8161" s="212" t="s">
        <v>1807</v>
      </c>
      <c r="O8161" s="35" t="s">
        <v>1797</v>
      </c>
      <c r="P8161" s="51"/>
      <c r="Q8161" s="186"/>
      <c r="R8161" s="35"/>
    </row>
    <row r="8162" s="2" customFormat="1" spans="1:18">
      <c r="A8162" s="61" t="s">
        <v>1791</v>
      </c>
      <c r="B8162" s="61" t="s">
        <v>1792</v>
      </c>
      <c r="C8162" s="209" t="s">
        <v>1808</v>
      </c>
      <c r="D8162" s="125">
        <v>6.08</v>
      </c>
      <c r="E8162" s="35" t="s">
        <v>1215</v>
      </c>
      <c r="F8162" s="198" t="s">
        <v>1215</v>
      </c>
      <c r="G8162" s="199" t="s">
        <v>37</v>
      </c>
      <c r="H8162" s="209" t="s">
        <v>1099</v>
      </c>
      <c r="I8162" s="61" t="s">
        <v>39</v>
      </c>
      <c r="J8162" s="209" t="s">
        <v>54</v>
      </c>
      <c r="K8162" s="199"/>
      <c r="L8162" s="209">
        <v>40335587.7855</v>
      </c>
      <c r="M8162" s="209">
        <v>4678167.66166</v>
      </c>
      <c r="N8162" s="212" t="s">
        <v>1807</v>
      </c>
      <c r="O8162" s="35" t="s">
        <v>1797</v>
      </c>
      <c r="P8162" s="51"/>
      <c r="Q8162" s="186"/>
      <c r="R8162" s="35"/>
    </row>
    <row r="8163" s="2" customFormat="1" spans="1:18">
      <c r="A8163" s="61" t="s">
        <v>1791</v>
      </c>
      <c r="B8163" s="61" t="s">
        <v>1792</v>
      </c>
      <c r="C8163" s="209" t="s">
        <v>1809</v>
      </c>
      <c r="D8163" s="125">
        <v>13.08</v>
      </c>
      <c r="E8163" s="35" t="s">
        <v>1215</v>
      </c>
      <c r="F8163" s="198" t="s">
        <v>1215</v>
      </c>
      <c r="G8163" s="199" t="s">
        <v>37</v>
      </c>
      <c r="H8163" s="209" t="s">
        <v>1099</v>
      </c>
      <c r="I8163" s="61" t="s">
        <v>39</v>
      </c>
      <c r="J8163" s="209" t="s">
        <v>44</v>
      </c>
      <c r="K8163" s="199"/>
      <c r="L8163" s="209">
        <v>40335704.4559</v>
      </c>
      <c r="M8163" s="209">
        <v>4678931.84568</v>
      </c>
      <c r="N8163" s="213" t="s">
        <v>1807</v>
      </c>
      <c r="O8163" s="35" t="s">
        <v>1797</v>
      </c>
      <c r="P8163" s="51"/>
      <c r="Q8163" s="186"/>
      <c r="R8163" s="35"/>
    </row>
    <row r="8164" s="2" customFormat="1" spans="1:18">
      <c r="A8164" s="61" t="s">
        <v>1791</v>
      </c>
      <c r="B8164" s="61" t="s">
        <v>1792</v>
      </c>
      <c r="C8164" s="209" t="s">
        <v>1810</v>
      </c>
      <c r="D8164" s="125">
        <v>1.97</v>
      </c>
      <c r="E8164" s="35" t="s">
        <v>1215</v>
      </c>
      <c r="F8164" s="198" t="s">
        <v>1215</v>
      </c>
      <c r="G8164" s="199" t="s">
        <v>37</v>
      </c>
      <c r="H8164" s="209" t="s">
        <v>1099</v>
      </c>
      <c r="I8164" s="61" t="s">
        <v>39</v>
      </c>
      <c r="J8164" s="209" t="s">
        <v>44</v>
      </c>
      <c r="K8164" s="199"/>
      <c r="L8164" s="209">
        <v>40335814.4107</v>
      </c>
      <c r="M8164" s="209">
        <v>4678941.64105</v>
      </c>
      <c r="N8164" s="213" t="s">
        <v>1807</v>
      </c>
      <c r="O8164" s="35" t="s">
        <v>1797</v>
      </c>
      <c r="P8164" s="51"/>
      <c r="Q8164" s="186"/>
      <c r="R8164" s="35"/>
    </row>
    <row r="8165" s="2" customFormat="1" spans="1:18">
      <c r="A8165" s="61" t="s">
        <v>1791</v>
      </c>
      <c r="B8165" s="61" t="s">
        <v>1792</v>
      </c>
      <c r="C8165" s="209" t="s">
        <v>383</v>
      </c>
      <c r="D8165" s="125">
        <v>4.62</v>
      </c>
      <c r="E8165" s="35" t="s">
        <v>1215</v>
      </c>
      <c r="F8165" s="198" t="s">
        <v>1215</v>
      </c>
      <c r="G8165" s="199" t="s">
        <v>37</v>
      </c>
      <c r="H8165" s="209" t="s">
        <v>1099</v>
      </c>
      <c r="I8165" s="61" t="s">
        <v>39</v>
      </c>
      <c r="J8165" s="209" t="s">
        <v>56</v>
      </c>
      <c r="K8165" s="199"/>
      <c r="L8165" s="209">
        <v>40336317.9934</v>
      </c>
      <c r="M8165" s="209">
        <v>4681356.77238</v>
      </c>
      <c r="N8165" s="213" t="s">
        <v>1807</v>
      </c>
      <c r="O8165" s="35" t="s">
        <v>1797</v>
      </c>
      <c r="P8165" s="51"/>
      <c r="Q8165" s="186"/>
      <c r="R8165" s="35"/>
    </row>
    <row r="8166" s="2" customFormat="1" spans="1:18">
      <c r="A8166" s="61" t="s">
        <v>1791</v>
      </c>
      <c r="B8166" s="61" t="s">
        <v>1792</v>
      </c>
      <c r="C8166" s="209" t="s">
        <v>420</v>
      </c>
      <c r="D8166" s="125">
        <v>1.29</v>
      </c>
      <c r="E8166" s="35" t="s">
        <v>1215</v>
      </c>
      <c r="F8166" s="198" t="s">
        <v>1215</v>
      </c>
      <c r="G8166" s="199" t="s">
        <v>37</v>
      </c>
      <c r="H8166" s="209" t="s">
        <v>1099</v>
      </c>
      <c r="I8166" s="61" t="s">
        <v>39</v>
      </c>
      <c r="J8166" s="209" t="s">
        <v>56</v>
      </c>
      <c r="K8166" s="199"/>
      <c r="L8166" s="209">
        <v>40336716.9895</v>
      </c>
      <c r="M8166" s="209">
        <v>4681710.90305</v>
      </c>
      <c r="N8166" s="213" t="s">
        <v>1807</v>
      </c>
      <c r="O8166" s="35" t="s">
        <v>1797</v>
      </c>
      <c r="P8166" s="51"/>
      <c r="Q8166" s="186"/>
      <c r="R8166" s="35"/>
    </row>
    <row r="8167" s="2" customFormat="1" spans="1:18">
      <c r="A8167" s="61" t="s">
        <v>1791</v>
      </c>
      <c r="B8167" s="61" t="s">
        <v>1792</v>
      </c>
      <c r="C8167" s="209" t="s">
        <v>415</v>
      </c>
      <c r="D8167" s="125">
        <v>6.62</v>
      </c>
      <c r="E8167" s="35" t="s">
        <v>1215</v>
      </c>
      <c r="F8167" s="198" t="s">
        <v>1215</v>
      </c>
      <c r="G8167" s="199" t="s">
        <v>37</v>
      </c>
      <c r="H8167" s="209" t="s">
        <v>1099</v>
      </c>
      <c r="I8167" s="61" t="s">
        <v>39</v>
      </c>
      <c r="J8167" s="209" t="s">
        <v>56</v>
      </c>
      <c r="K8167" s="199"/>
      <c r="L8167" s="209">
        <v>40337719.9187</v>
      </c>
      <c r="M8167" s="209">
        <v>4680715.42387</v>
      </c>
      <c r="N8167" s="213" t="s">
        <v>1807</v>
      </c>
      <c r="O8167" s="35" t="s">
        <v>1797</v>
      </c>
      <c r="P8167" s="51"/>
      <c r="Q8167" s="186"/>
      <c r="R8167" s="35"/>
    </row>
    <row r="8168" s="2" customFormat="1" spans="1:18">
      <c r="A8168" s="61" t="s">
        <v>1791</v>
      </c>
      <c r="B8168" s="61" t="s">
        <v>1792</v>
      </c>
      <c r="C8168" s="209" t="s">
        <v>413</v>
      </c>
      <c r="D8168" s="125">
        <v>57.21</v>
      </c>
      <c r="E8168" s="35" t="s">
        <v>1215</v>
      </c>
      <c r="F8168" s="198" t="s">
        <v>1215</v>
      </c>
      <c r="G8168" s="199" t="s">
        <v>37</v>
      </c>
      <c r="H8168" s="209" t="s">
        <v>1099</v>
      </c>
      <c r="I8168" s="61" t="s">
        <v>39</v>
      </c>
      <c r="J8168" s="209" t="s">
        <v>54</v>
      </c>
      <c r="K8168" s="199"/>
      <c r="L8168" s="209">
        <v>40337196.7686</v>
      </c>
      <c r="M8168" s="209">
        <v>4680657.86706</v>
      </c>
      <c r="N8168" s="213" t="s">
        <v>1807</v>
      </c>
      <c r="O8168" s="35" t="s">
        <v>1797</v>
      </c>
      <c r="P8168" s="51"/>
      <c r="Q8168" s="186"/>
      <c r="R8168" s="35"/>
    </row>
    <row r="8169" s="2" customFormat="1" spans="1:18">
      <c r="A8169" s="61" t="s">
        <v>1791</v>
      </c>
      <c r="B8169" s="61" t="s">
        <v>1792</v>
      </c>
      <c r="C8169" s="209" t="s">
        <v>261</v>
      </c>
      <c r="D8169" s="125">
        <v>24.23</v>
      </c>
      <c r="E8169" s="35" t="s">
        <v>1215</v>
      </c>
      <c r="F8169" s="198" t="s">
        <v>1215</v>
      </c>
      <c r="G8169" s="199" t="s">
        <v>37</v>
      </c>
      <c r="H8169" s="209" t="s">
        <v>1802</v>
      </c>
      <c r="I8169" s="61" t="s">
        <v>39</v>
      </c>
      <c r="J8169" s="209" t="s">
        <v>56</v>
      </c>
      <c r="K8169" s="199"/>
      <c r="L8169" s="209">
        <v>40336964.982</v>
      </c>
      <c r="M8169" s="209">
        <v>4681653.16791</v>
      </c>
      <c r="N8169" s="213" t="s">
        <v>1807</v>
      </c>
      <c r="O8169" s="35" t="s">
        <v>1797</v>
      </c>
      <c r="P8169" s="51"/>
      <c r="Q8169" s="186"/>
      <c r="R8169" s="35"/>
    </row>
    <row r="8170" s="2" customFormat="1" spans="1:18">
      <c r="A8170" s="61" t="s">
        <v>1791</v>
      </c>
      <c r="B8170" s="61" t="s">
        <v>1792</v>
      </c>
      <c r="C8170" s="209" t="s">
        <v>487</v>
      </c>
      <c r="D8170" s="125">
        <v>26.99</v>
      </c>
      <c r="E8170" s="35" t="s">
        <v>1215</v>
      </c>
      <c r="F8170" s="198" t="s">
        <v>1215</v>
      </c>
      <c r="G8170" s="199" t="s">
        <v>37</v>
      </c>
      <c r="H8170" s="209" t="s">
        <v>1099</v>
      </c>
      <c r="I8170" s="61" t="s">
        <v>39</v>
      </c>
      <c r="J8170" s="209" t="s">
        <v>56</v>
      </c>
      <c r="K8170" s="199"/>
      <c r="L8170" s="209">
        <v>40337426.649</v>
      </c>
      <c r="M8170" s="209">
        <v>4681057.40704</v>
      </c>
      <c r="N8170" s="213" t="s">
        <v>1807</v>
      </c>
      <c r="O8170" s="35" t="s">
        <v>1797</v>
      </c>
      <c r="P8170" s="51"/>
      <c r="Q8170" s="186"/>
      <c r="R8170" s="35"/>
    </row>
    <row r="8171" s="2" customFormat="1" spans="1:18">
      <c r="A8171" s="61" t="s">
        <v>1791</v>
      </c>
      <c r="B8171" s="61" t="s">
        <v>1792</v>
      </c>
      <c r="C8171" s="209" t="s">
        <v>336</v>
      </c>
      <c r="D8171" s="125">
        <v>4.51</v>
      </c>
      <c r="E8171" s="35" t="s">
        <v>1215</v>
      </c>
      <c r="F8171" s="198" t="s">
        <v>1215</v>
      </c>
      <c r="G8171" s="199" t="s">
        <v>37</v>
      </c>
      <c r="H8171" s="209" t="s">
        <v>1099</v>
      </c>
      <c r="I8171" s="61" t="s">
        <v>39</v>
      </c>
      <c r="J8171" s="209" t="s">
        <v>56</v>
      </c>
      <c r="K8171" s="199"/>
      <c r="L8171" s="209">
        <v>40336831.5632</v>
      </c>
      <c r="M8171" s="209">
        <v>4681522.44845</v>
      </c>
      <c r="N8171" s="213" t="s">
        <v>1807</v>
      </c>
      <c r="O8171" s="35" t="s">
        <v>1797</v>
      </c>
      <c r="P8171" s="51"/>
      <c r="Q8171" s="186"/>
      <c r="R8171" s="35"/>
    </row>
    <row r="8172" s="2" customFormat="1" spans="1:18">
      <c r="A8172" s="61" t="s">
        <v>1791</v>
      </c>
      <c r="B8172" s="61" t="s">
        <v>1792</v>
      </c>
      <c r="C8172" s="209" t="s">
        <v>612</v>
      </c>
      <c r="D8172" s="125">
        <v>24.72</v>
      </c>
      <c r="E8172" s="35" t="s">
        <v>1215</v>
      </c>
      <c r="F8172" s="198" t="s">
        <v>1215</v>
      </c>
      <c r="G8172" s="199" t="s">
        <v>37</v>
      </c>
      <c r="H8172" s="209" t="s">
        <v>1099</v>
      </c>
      <c r="I8172" s="61" t="s">
        <v>39</v>
      </c>
      <c r="J8172" s="209" t="s">
        <v>183</v>
      </c>
      <c r="K8172" s="199"/>
      <c r="L8172" s="209">
        <v>40336264.1477</v>
      </c>
      <c r="M8172" s="209">
        <v>4680990.14119</v>
      </c>
      <c r="N8172" s="213" t="s">
        <v>1807</v>
      </c>
      <c r="O8172" s="35" t="s">
        <v>1797</v>
      </c>
      <c r="P8172" s="51"/>
      <c r="Q8172" s="186"/>
      <c r="R8172" s="35"/>
    </row>
    <row r="8173" s="2" customFormat="1" spans="1:18">
      <c r="A8173" s="61" t="s">
        <v>1791</v>
      </c>
      <c r="B8173" s="61" t="s">
        <v>1792</v>
      </c>
      <c r="C8173" s="209" t="s">
        <v>330</v>
      </c>
      <c r="D8173" s="125">
        <v>5.54</v>
      </c>
      <c r="E8173" s="35" t="s">
        <v>1215</v>
      </c>
      <c r="F8173" s="198" t="s">
        <v>1215</v>
      </c>
      <c r="G8173" s="199" t="s">
        <v>37</v>
      </c>
      <c r="H8173" s="209" t="s">
        <v>1099</v>
      </c>
      <c r="I8173" s="61" t="s">
        <v>39</v>
      </c>
      <c r="J8173" s="209" t="s">
        <v>56</v>
      </c>
      <c r="K8173" s="199"/>
      <c r="L8173" s="209">
        <v>40336588.9088</v>
      </c>
      <c r="M8173" s="209">
        <v>4681479.1534</v>
      </c>
      <c r="N8173" s="213" t="s">
        <v>1807</v>
      </c>
      <c r="O8173" s="35" t="s">
        <v>1797</v>
      </c>
      <c r="P8173" s="51"/>
      <c r="Q8173" s="186"/>
      <c r="R8173" s="35"/>
    </row>
    <row r="8174" s="2" customFormat="1" spans="1:18">
      <c r="A8174" s="61" t="s">
        <v>1791</v>
      </c>
      <c r="B8174" s="61" t="s">
        <v>1792</v>
      </c>
      <c r="C8174" s="209" t="s">
        <v>308</v>
      </c>
      <c r="D8174" s="125">
        <v>22.54</v>
      </c>
      <c r="E8174" s="35" t="s">
        <v>1215</v>
      </c>
      <c r="F8174" s="198" t="s">
        <v>1215</v>
      </c>
      <c r="G8174" s="199" t="s">
        <v>37</v>
      </c>
      <c r="H8174" s="209" t="s">
        <v>1099</v>
      </c>
      <c r="I8174" s="61" t="s">
        <v>39</v>
      </c>
      <c r="J8174" s="209" t="s">
        <v>56</v>
      </c>
      <c r="K8174" s="199"/>
      <c r="L8174" s="209">
        <v>40336699.8371</v>
      </c>
      <c r="M8174" s="209">
        <v>4681384.41769</v>
      </c>
      <c r="N8174" s="213" t="s">
        <v>1807</v>
      </c>
      <c r="O8174" s="35" t="s">
        <v>1797</v>
      </c>
      <c r="P8174" s="51"/>
      <c r="Q8174" s="186"/>
      <c r="R8174" s="35"/>
    </row>
    <row r="8175" s="2" customFormat="1" spans="1:18">
      <c r="A8175" s="61" t="s">
        <v>1791</v>
      </c>
      <c r="B8175" s="61" t="s">
        <v>1792</v>
      </c>
      <c r="C8175" s="209" t="s">
        <v>1811</v>
      </c>
      <c r="D8175" s="125">
        <v>162.43</v>
      </c>
      <c r="E8175" s="35" t="s">
        <v>1215</v>
      </c>
      <c r="F8175" s="198" t="s">
        <v>1215</v>
      </c>
      <c r="G8175" s="199" t="s">
        <v>37</v>
      </c>
      <c r="H8175" s="209" t="s">
        <v>1099</v>
      </c>
      <c r="I8175" s="61" t="s">
        <v>39</v>
      </c>
      <c r="J8175" s="209" t="s">
        <v>44</v>
      </c>
      <c r="K8175" s="199"/>
      <c r="L8175" s="209">
        <v>40335386.1486</v>
      </c>
      <c r="M8175" s="209">
        <v>4678367.83592</v>
      </c>
      <c r="N8175" s="212" t="s">
        <v>1807</v>
      </c>
      <c r="O8175" s="35" t="s">
        <v>1797</v>
      </c>
      <c r="P8175" s="51"/>
      <c r="Q8175" s="186"/>
      <c r="R8175" s="35"/>
    </row>
    <row r="8176" s="2" customFormat="1" spans="1:18">
      <c r="A8176" s="61" t="s">
        <v>1791</v>
      </c>
      <c r="B8176" s="61" t="s">
        <v>1792</v>
      </c>
      <c r="C8176" s="209" t="s">
        <v>1812</v>
      </c>
      <c r="D8176" s="125">
        <v>274.85</v>
      </c>
      <c r="E8176" s="35" t="s">
        <v>1215</v>
      </c>
      <c r="F8176" s="198" t="s">
        <v>1215</v>
      </c>
      <c r="G8176" s="199" t="s">
        <v>37</v>
      </c>
      <c r="H8176" s="209" t="s">
        <v>1099</v>
      </c>
      <c r="I8176" s="61" t="s">
        <v>39</v>
      </c>
      <c r="J8176" s="209" t="s">
        <v>54</v>
      </c>
      <c r="K8176" s="199"/>
      <c r="L8176" s="209">
        <v>40335942.7885</v>
      </c>
      <c r="M8176" s="209">
        <v>4678403.87382</v>
      </c>
      <c r="N8176" s="212" t="s">
        <v>1807</v>
      </c>
      <c r="O8176" s="35" t="s">
        <v>1797</v>
      </c>
      <c r="P8176" s="51"/>
      <c r="Q8176" s="186"/>
      <c r="R8176" s="35"/>
    </row>
    <row r="8177" s="2" customFormat="1" spans="1:18">
      <c r="A8177" s="61" t="s">
        <v>1791</v>
      </c>
      <c r="B8177" s="61" t="s">
        <v>1792</v>
      </c>
      <c r="C8177" s="209" t="s">
        <v>669</v>
      </c>
      <c r="D8177" s="125">
        <v>10.74</v>
      </c>
      <c r="E8177" s="35" t="s">
        <v>1215</v>
      </c>
      <c r="F8177" s="198" t="s">
        <v>1215</v>
      </c>
      <c r="G8177" s="199" t="s">
        <v>37</v>
      </c>
      <c r="H8177" s="209" t="s">
        <v>1099</v>
      </c>
      <c r="I8177" s="61" t="s">
        <v>39</v>
      </c>
      <c r="J8177" s="209" t="s">
        <v>56</v>
      </c>
      <c r="K8177" s="199"/>
      <c r="L8177" s="209">
        <v>40336389.7261</v>
      </c>
      <c r="M8177" s="209">
        <v>4680843.26523</v>
      </c>
      <c r="N8177" s="212" t="s">
        <v>1807</v>
      </c>
      <c r="O8177" s="35" t="s">
        <v>1797</v>
      </c>
      <c r="P8177" s="51"/>
      <c r="Q8177" s="186"/>
      <c r="R8177" s="35"/>
    </row>
    <row r="8178" s="2" customFormat="1" spans="1:18">
      <c r="A8178" s="61" t="s">
        <v>1791</v>
      </c>
      <c r="B8178" s="61" t="s">
        <v>1792</v>
      </c>
      <c r="C8178" s="209" t="s">
        <v>705</v>
      </c>
      <c r="D8178" s="125">
        <v>388.05</v>
      </c>
      <c r="E8178" s="35" t="s">
        <v>1215</v>
      </c>
      <c r="F8178" s="198" t="s">
        <v>1215</v>
      </c>
      <c r="G8178" s="199" t="s">
        <v>37</v>
      </c>
      <c r="H8178" s="209" t="s">
        <v>1198</v>
      </c>
      <c r="I8178" s="61" t="s">
        <v>39</v>
      </c>
      <c r="J8178" s="209" t="s">
        <v>40</v>
      </c>
      <c r="K8178" s="199"/>
      <c r="L8178" s="209">
        <v>40336979.7523</v>
      </c>
      <c r="M8178" s="209">
        <v>4681124.51767</v>
      </c>
      <c r="N8178" s="212" t="s">
        <v>1807</v>
      </c>
      <c r="O8178" s="35" t="s">
        <v>1797</v>
      </c>
      <c r="P8178" s="51"/>
      <c r="Q8178" s="186"/>
      <c r="R8178" s="35"/>
    </row>
    <row r="8179" s="2" customFormat="1" spans="1:18">
      <c r="A8179" s="61" t="s">
        <v>1791</v>
      </c>
      <c r="B8179" s="61" t="s">
        <v>1792</v>
      </c>
      <c r="C8179" s="209" t="s">
        <v>436</v>
      </c>
      <c r="D8179" s="125">
        <v>346.77</v>
      </c>
      <c r="E8179" s="35" t="s">
        <v>1215</v>
      </c>
      <c r="F8179" s="198" t="s">
        <v>1215</v>
      </c>
      <c r="G8179" s="199" t="s">
        <v>37</v>
      </c>
      <c r="H8179" s="209" t="s">
        <v>1198</v>
      </c>
      <c r="I8179" s="61" t="s">
        <v>39</v>
      </c>
      <c r="J8179" s="209" t="s">
        <v>51</v>
      </c>
      <c r="K8179" s="199"/>
      <c r="L8179" s="209">
        <v>40337623.9224</v>
      </c>
      <c r="M8179" s="209">
        <v>4679924.82938</v>
      </c>
      <c r="N8179" s="212" t="s">
        <v>1807</v>
      </c>
      <c r="O8179" s="35" t="s">
        <v>1797</v>
      </c>
      <c r="P8179" s="51"/>
      <c r="Q8179" s="186"/>
      <c r="R8179" s="35"/>
    </row>
    <row r="8180" s="2" customFormat="1" spans="1:18">
      <c r="A8180" s="61" t="s">
        <v>1791</v>
      </c>
      <c r="B8180" s="61" t="s">
        <v>1792</v>
      </c>
      <c r="C8180" s="209" t="s">
        <v>1813</v>
      </c>
      <c r="D8180" s="125">
        <v>1.12</v>
      </c>
      <c r="E8180" s="35" t="s">
        <v>1215</v>
      </c>
      <c r="F8180" s="198" t="s">
        <v>1215</v>
      </c>
      <c r="G8180" s="199" t="s">
        <v>37</v>
      </c>
      <c r="H8180" s="209" t="s">
        <v>1099</v>
      </c>
      <c r="I8180" s="61" t="s">
        <v>39</v>
      </c>
      <c r="J8180" s="209" t="s">
        <v>44</v>
      </c>
      <c r="K8180" s="199"/>
      <c r="L8180" s="209">
        <v>40335747.0387</v>
      </c>
      <c r="M8180" s="209">
        <v>4678898.06707</v>
      </c>
      <c r="N8180" s="212" t="s">
        <v>1807</v>
      </c>
      <c r="O8180" s="35" t="s">
        <v>1797</v>
      </c>
      <c r="P8180" s="51"/>
      <c r="Q8180" s="186"/>
      <c r="R8180" s="35"/>
    </row>
    <row r="8181" s="2" customFormat="1" spans="1:18">
      <c r="A8181" s="61" t="s">
        <v>1791</v>
      </c>
      <c r="B8181" s="61" t="s">
        <v>1792</v>
      </c>
      <c r="C8181" s="209" t="s">
        <v>1608</v>
      </c>
      <c r="D8181" s="125">
        <v>157.67</v>
      </c>
      <c r="E8181" s="35" t="s">
        <v>1215</v>
      </c>
      <c r="F8181" s="198" t="s">
        <v>1215</v>
      </c>
      <c r="G8181" s="199" t="s">
        <v>37</v>
      </c>
      <c r="H8181" s="209" t="s">
        <v>1099</v>
      </c>
      <c r="I8181" s="61" t="s">
        <v>39</v>
      </c>
      <c r="J8181" s="209" t="s">
        <v>44</v>
      </c>
      <c r="K8181" s="199"/>
      <c r="L8181" s="209">
        <v>40335640.6601</v>
      </c>
      <c r="M8181" s="209">
        <v>4678554.22895</v>
      </c>
      <c r="N8181" s="212" t="s">
        <v>1807</v>
      </c>
      <c r="O8181" s="35" t="s">
        <v>1797</v>
      </c>
      <c r="P8181" s="51"/>
      <c r="Q8181" s="186"/>
      <c r="R8181" s="35"/>
    </row>
    <row r="8182" s="2" customFormat="1" spans="1:18">
      <c r="A8182" s="61" t="s">
        <v>1791</v>
      </c>
      <c r="B8182" s="61"/>
      <c r="C8182" s="61"/>
      <c r="D8182" s="125">
        <v>2951.32</v>
      </c>
      <c r="E8182" s="35"/>
      <c r="F8182" s="198"/>
      <c r="G8182" s="199"/>
      <c r="H8182" s="209"/>
      <c r="I8182" s="61"/>
      <c r="J8182" s="61"/>
      <c r="K8182" s="199"/>
      <c r="L8182" s="210"/>
      <c r="M8182" s="210"/>
      <c r="N8182" s="213"/>
      <c r="O8182" s="35" t="s">
        <v>1814</v>
      </c>
      <c r="P8182" s="51">
        <f>D8182*4.5</f>
        <v>13280.94</v>
      </c>
      <c r="Q8182" s="186" t="s">
        <v>1815</v>
      </c>
      <c r="R8182" s="35"/>
    </row>
    <row r="8183" s="2" customFormat="1" spans="1:18">
      <c r="A8183" s="61" t="s">
        <v>1791</v>
      </c>
      <c r="B8183" s="61" t="s">
        <v>1816</v>
      </c>
      <c r="C8183" s="61" t="s">
        <v>957</v>
      </c>
      <c r="D8183" s="125">
        <v>0.65</v>
      </c>
      <c r="E8183" s="35" t="s">
        <v>1215</v>
      </c>
      <c r="F8183" s="198" t="s">
        <v>1215</v>
      </c>
      <c r="G8183" s="199" t="s">
        <v>37</v>
      </c>
      <c r="H8183" s="209" t="s">
        <v>1099</v>
      </c>
      <c r="I8183" s="61" t="s">
        <v>39</v>
      </c>
      <c r="J8183" s="61" t="s">
        <v>56</v>
      </c>
      <c r="K8183" s="199"/>
      <c r="L8183" s="214">
        <v>40339712.8868</v>
      </c>
      <c r="M8183" s="214">
        <v>4679498.27544</v>
      </c>
      <c r="N8183" s="212" t="s">
        <v>1817</v>
      </c>
      <c r="O8183" s="35" t="s">
        <v>1818</v>
      </c>
      <c r="P8183" s="51"/>
      <c r="Q8183" s="186"/>
      <c r="R8183" s="35"/>
    </row>
    <row r="8184" s="2" customFormat="1" spans="1:18">
      <c r="A8184" s="61" t="s">
        <v>1791</v>
      </c>
      <c r="B8184" s="61" t="s">
        <v>1816</v>
      </c>
      <c r="C8184" s="61" t="s">
        <v>1819</v>
      </c>
      <c r="D8184" s="125">
        <v>4.82</v>
      </c>
      <c r="E8184" s="35" t="s">
        <v>1215</v>
      </c>
      <c r="F8184" s="198" t="s">
        <v>1215</v>
      </c>
      <c r="G8184" s="199" t="s">
        <v>37</v>
      </c>
      <c r="H8184" s="209" t="s">
        <v>1099</v>
      </c>
      <c r="I8184" s="61" t="s">
        <v>39</v>
      </c>
      <c r="J8184" s="61" t="s">
        <v>56</v>
      </c>
      <c r="K8184" s="199"/>
      <c r="L8184" s="214">
        <v>40339148.8977</v>
      </c>
      <c r="M8184" s="214">
        <v>4679878.87108</v>
      </c>
      <c r="N8184" s="212" t="s">
        <v>1817</v>
      </c>
      <c r="O8184" s="35" t="s">
        <v>1818</v>
      </c>
      <c r="P8184" s="51"/>
      <c r="Q8184" s="186"/>
      <c r="R8184" s="35"/>
    </row>
    <row r="8185" s="2" customFormat="1" spans="1:18">
      <c r="A8185" s="61" t="s">
        <v>1791</v>
      </c>
      <c r="B8185" s="61" t="s">
        <v>1792</v>
      </c>
      <c r="C8185" s="61" t="s">
        <v>248</v>
      </c>
      <c r="D8185" s="125">
        <v>5.59</v>
      </c>
      <c r="E8185" s="35" t="s">
        <v>1215</v>
      </c>
      <c r="F8185" s="198" t="s">
        <v>1215</v>
      </c>
      <c r="G8185" s="199" t="s">
        <v>37</v>
      </c>
      <c r="H8185" s="209" t="s">
        <v>1099</v>
      </c>
      <c r="I8185" s="61" t="s">
        <v>39</v>
      </c>
      <c r="J8185" s="61" t="s">
        <v>187</v>
      </c>
      <c r="K8185" s="199"/>
      <c r="L8185" s="214">
        <v>40338288.9317</v>
      </c>
      <c r="M8185" s="214">
        <v>4680163.05376</v>
      </c>
      <c r="N8185" s="211" t="s">
        <v>1793</v>
      </c>
      <c r="O8185" s="35" t="s">
        <v>1818</v>
      </c>
      <c r="P8185" s="51"/>
      <c r="Q8185" s="186"/>
      <c r="R8185" s="35"/>
    </row>
    <row r="8186" s="2" customFormat="1" spans="1:18">
      <c r="A8186" s="61" t="s">
        <v>1791</v>
      </c>
      <c r="B8186" s="61" t="s">
        <v>1792</v>
      </c>
      <c r="C8186" s="61" t="s">
        <v>1820</v>
      </c>
      <c r="D8186" s="125">
        <v>1.96</v>
      </c>
      <c r="E8186" s="35" t="s">
        <v>1215</v>
      </c>
      <c r="F8186" s="198" t="s">
        <v>1215</v>
      </c>
      <c r="G8186" s="199" t="s">
        <v>37</v>
      </c>
      <c r="H8186" s="209" t="s">
        <v>1099</v>
      </c>
      <c r="I8186" s="61" t="s">
        <v>39</v>
      </c>
      <c r="J8186" s="61" t="s">
        <v>56</v>
      </c>
      <c r="K8186" s="199"/>
      <c r="L8186" s="214">
        <v>40338956.0881</v>
      </c>
      <c r="M8186" s="214">
        <v>4679050.91619</v>
      </c>
      <c r="N8186" s="211" t="s">
        <v>1793</v>
      </c>
      <c r="O8186" s="35" t="s">
        <v>1818</v>
      </c>
      <c r="P8186" s="51"/>
      <c r="Q8186" s="186"/>
      <c r="R8186" s="35"/>
    </row>
    <row r="8187" s="2" customFormat="1" spans="1:18">
      <c r="A8187" s="61" t="s">
        <v>1791</v>
      </c>
      <c r="B8187" s="61" t="s">
        <v>1792</v>
      </c>
      <c r="C8187" s="61" t="s">
        <v>528</v>
      </c>
      <c r="D8187" s="125">
        <v>3.44</v>
      </c>
      <c r="E8187" s="35" t="s">
        <v>1215</v>
      </c>
      <c r="F8187" s="198" t="s">
        <v>1215</v>
      </c>
      <c r="G8187" s="199" t="s">
        <v>37</v>
      </c>
      <c r="H8187" s="209" t="s">
        <v>1099</v>
      </c>
      <c r="I8187" s="61" t="s">
        <v>39</v>
      </c>
      <c r="J8187" s="61" t="s">
        <v>56</v>
      </c>
      <c r="K8187" s="199"/>
      <c r="L8187" s="214">
        <v>40338123.5499</v>
      </c>
      <c r="M8187" s="214">
        <v>4680411.9157</v>
      </c>
      <c r="N8187" s="211" t="s">
        <v>1793</v>
      </c>
      <c r="O8187" s="35" t="s">
        <v>1818</v>
      </c>
      <c r="P8187" s="51"/>
      <c r="Q8187" s="186"/>
      <c r="R8187" s="35"/>
    </row>
    <row r="8188" s="2" customFormat="1" spans="1:18">
      <c r="A8188" s="61" t="s">
        <v>1791</v>
      </c>
      <c r="B8188" s="61" t="s">
        <v>1792</v>
      </c>
      <c r="C8188" s="61" t="s">
        <v>1821</v>
      </c>
      <c r="D8188" s="125">
        <v>1.4</v>
      </c>
      <c r="E8188" s="35" t="s">
        <v>1215</v>
      </c>
      <c r="F8188" s="198" t="s">
        <v>1215</v>
      </c>
      <c r="G8188" s="199" t="s">
        <v>37</v>
      </c>
      <c r="H8188" s="209" t="s">
        <v>1099</v>
      </c>
      <c r="I8188" s="61" t="s">
        <v>39</v>
      </c>
      <c r="J8188" s="61" t="s">
        <v>56</v>
      </c>
      <c r="K8188" s="199"/>
      <c r="L8188" s="214">
        <v>40339233.0537</v>
      </c>
      <c r="M8188" s="214">
        <v>4679129.13682</v>
      </c>
      <c r="N8188" s="211" t="s">
        <v>1793</v>
      </c>
      <c r="O8188" s="35" t="s">
        <v>1818</v>
      </c>
      <c r="P8188" s="51"/>
      <c r="Q8188" s="186"/>
      <c r="R8188" s="35"/>
    </row>
    <row r="8189" s="2" customFormat="1" spans="1:18">
      <c r="A8189" s="61" t="s">
        <v>1791</v>
      </c>
      <c r="B8189" s="61" t="s">
        <v>1792</v>
      </c>
      <c r="C8189" s="61" t="s">
        <v>1822</v>
      </c>
      <c r="D8189" s="125">
        <v>15.74</v>
      </c>
      <c r="E8189" s="35" t="s">
        <v>1215</v>
      </c>
      <c r="F8189" s="198" t="s">
        <v>1215</v>
      </c>
      <c r="G8189" s="199" t="s">
        <v>37</v>
      </c>
      <c r="H8189" s="209" t="s">
        <v>1198</v>
      </c>
      <c r="I8189" s="61" t="s">
        <v>39</v>
      </c>
      <c r="J8189" s="61" t="s">
        <v>40</v>
      </c>
      <c r="K8189" s="199"/>
      <c r="L8189" s="214">
        <v>40339277.0883</v>
      </c>
      <c r="M8189" s="214">
        <v>4678483.69466</v>
      </c>
      <c r="N8189" s="211" t="s">
        <v>1793</v>
      </c>
      <c r="O8189" s="35" t="s">
        <v>1818</v>
      </c>
      <c r="P8189" s="51"/>
      <c r="Q8189" s="186"/>
      <c r="R8189" s="35"/>
    </row>
    <row r="8190" s="2" customFormat="1" spans="1:18">
      <c r="A8190" s="61" t="s">
        <v>1791</v>
      </c>
      <c r="B8190" s="61" t="s">
        <v>1792</v>
      </c>
      <c r="C8190" s="61" t="s">
        <v>1823</v>
      </c>
      <c r="D8190" s="125">
        <v>10.08</v>
      </c>
      <c r="E8190" s="35" t="s">
        <v>1215</v>
      </c>
      <c r="F8190" s="198" t="s">
        <v>1215</v>
      </c>
      <c r="G8190" s="199" t="s">
        <v>37</v>
      </c>
      <c r="H8190" s="209" t="s">
        <v>1198</v>
      </c>
      <c r="I8190" s="61" t="s">
        <v>39</v>
      </c>
      <c r="J8190" s="61" t="s">
        <v>40</v>
      </c>
      <c r="K8190" s="199"/>
      <c r="L8190" s="214">
        <v>40339280.3716</v>
      </c>
      <c r="M8190" s="214">
        <v>4678617.64824</v>
      </c>
      <c r="N8190" s="211" t="s">
        <v>1793</v>
      </c>
      <c r="O8190" s="35" t="s">
        <v>1818</v>
      </c>
      <c r="P8190" s="51"/>
      <c r="Q8190" s="186"/>
      <c r="R8190" s="35"/>
    </row>
    <row r="8191" s="2" customFormat="1" spans="1:18">
      <c r="A8191" s="61" t="s">
        <v>1791</v>
      </c>
      <c r="B8191" s="61" t="s">
        <v>1792</v>
      </c>
      <c r="C8191" s="61" t="s">
        <v>1824</v>
      </c>
      <c r="D8191" s="125">
        <v>1.53</v>
      </c>
      <c r="E8191" s="35" t="s">
        <v>1215</v>
      </c>
      <c r="F8191" s="198" t="s">
        <v>1215</v>
      </c>
      <c r="G8191" s="199" t="s">
        <v>37</v>
      </c>
      <c r="H8191" s="209" t="s">
        <v>1198</v>
      </c>
      <c r="I8191" s="61" t="s">
        <v>39</v>
      </c>
      <c r="J8191" s="61" t="s">
        <v>40</v>
      </c>
      <c r="K8191" s="199"/>
      <c r="L8191" s="214">
        <v>40338618.9412</v>
      </c>
      <c r="M8191" s="214">
        <v>4679118.45772</v>
      </c>
      <c r="N8191" s="211" t="s">
        <v>1793</v>
      </c>
      <c r="O8191" s="35" t="s">
        <v>1818</v>
      </c>
      <c r="P8191" s="51"/>
      <c r="Q8191" s="186"/>
      <c r="R8191" s="35"/>
    </row>
    <row r="8192" s="2" customFormat="1" spans="1:18">
      <c r="A8192" s="61" t="s">
        <v>1791</v>
      </c>
      <c r="B8192" s="61" t="s">
        <v>1792</v>
      </c>
      <c r="C8192" s="61" t="s">
        <v>1825</v>
      </c>
      <c r="D8192" s="125">
        <v>22.56</v>
      </c>
      <c r="E8192" s="35" t="s">
        <v>1215</v>
      </c>
      <c r="F8192" s="198" t="s">
        <v>1215</v>
      </c>
      <c r="G8192" s="199" t="s">
        <v>37</v>
      </c>
      <c r="H8192" s="209" t="s">
        <v>1198</v>
      </c>
      <c r="I8192" s="61" t="s">
        <v>39</v>
      </c>
      <c r="J8192" s="61" t="s">
        <v>40</v>
      </c>
      <c r="K8192" s="199"/>
      <c r="L8192" s="214">
        <v>40339403.997</v>
      </c>
      <c r="M8192" s="214">
        <v>4678585.70513</v>
      </c>
      <c r="N8192" s="211" t="s">
        <v>1793</v>
      </c>
      <c r="O8192" s="35" t="s">
        <v>1818</v>
      </c>
      <c r="P8192" s="51"/>
      <c r="Q8192" s="186"/>
      <c r="R8192" s="35"/>
    </row>
    <row r="8193" s="2" customFormat="1" spans="1:18">
      <c r="A8193" s="61" t="s">
        <v>1791</v>
      </c>
      <c r="B8193" s="61" t="s">
        <v>1792</v>
      </c>
      <c r="C8193" s="61" t="s">
        <v>1826</v>
      </c>
      <c r="D8193" s="125">
        <v>4.13</v>
      </c>
      <c r="E8193" s="35" t="s">
        <v>1215</v>
      </c>
      <c r="F8193" s="198" t="s">
        <v>1215</v>
      </c>
      <c r="G8193" s="199" t="s">
        <v>37</v>
      </c>
      <c r="H8193" s="209" t="s">
        <v>1198</v>
      </c>
      <c r="I8193" s="61" t="s">
        <v>39</v>
      </c>
      <c r="J8193" s="61" t="s">
        <v>40</v>
      </c>
      <c r="K8193" s="199"/>
      <c r="L8193" s="214">
        <v>40339162.2825</v>
      </c>
      <c r="M8193" s="214">
        <v>4678776.06679</v>
      </c>
      <c r="N8193" s="211" t="s">
        <v>1793</v>
      </c>
      <c r="O8193" s="35" t="s">
        <v>1818</v>
      </c>
      <c r="P8193" s="51"/>
      <c r="Q8193" s="186"/>
      <c r="R8193" s="35"/>
    </row>
    <row r="8194" s="2" customFormat="1" spans="1:18">
      <c r="A8194" s="61" t="s">
        <v>1791</v>
      </c>
      <c r="B8194" s="61" t="s">
        <v>1792</v>
      </c>
      <c r="C8194" s="61" t="s">
        <v>1193</v>
      </c>
      <c r="D8194" s="125">
        <v>128.84</v>
      </c>
      <c r="E8194" s="35" t="s">
        <v>1215</v>
      </c>
      <c r="F8194" s="198" t="s">
        <v>1215</v>
      </c>
      <c r="G8194" s="199" t="s">
        <v>37</v>
      </c>
      <c r="H8194" s="209" t="s">
        <v>1198</v>
      </c>
      <c r="I8194" s="61" t="s">
        <v>39</v>
      </c>
      <c r="J8194" s="61" t="s">
        <v>40</v>
      </c>
      <c r="K8194" s="199"/>
      <c r="L8194" s="214">
        <v>40338640.6201</v>
      </c>
      <c r="M8194" s="214">
        <v>4679802.27563</v>
      </c>
      <c r="N8194" s="211" t="s">
        <v>1793</v>
      </c>
      <c r="O8194" s="35" t="s">
        <v>1818</v>
      </c>
      <c r="P8194" s="51"/>
      <c r="Q8194" s="186"/>
      <c r="R8194" s="35"/>
    </row>
    <row r="8195" s="2" customFormat="1" spans="1:18">
      <c r="A8195" s="61" t="s">
        <v>1791</v>
      </c>
      <c r="B8195" s="61" t="s">
        <v>1792</v>
      </c>
      <c r="C8195" s="61" t="s">
        <v>291</v>
      </c>
      <c r="D8195" s="125">
        <v>139.64</v>
      </c>
      <c r="E8195" s="35" t="s">
        <v>1215</v>
      </c>
      <c r="F8195" s="198" t="s">
        <v>1215</v>
      </c>
      <c r="G8195" s="199" t="s">
        <v>37</v>
      </c>
      <c r="H8195" s="209" t="s">
        <v>1198</v>
      </c>
      <c r="I8195" s="61" t="s">
        <v>39</v>
      </c>
      <c r="J8195" s="61" t="s">
        <v>51</v>
      </c>
      <c r="K8195" s="199"/>
      <c r="L8195" s="214">
        <v>40337841.4</v>
      </c>
      <c r="M8195" s="214">
        <v>4680707.84704</v>
      </c>
      <c r="N8195" s="211" t="s">
        <v>1793</v>
      </c>
      <c r="O8195" s="35" t="s">
        <v>1818</v>
      </c>
      <c r="P8195" s="51"/>
      <c r="Q8195" s="186"/>
      <c r="R8195" s="35"/>
    </row>
    <row r="8196" s="2" customFormat="1" spans="1:18">
      <c r="A8196" s="61" t="s">
        <v>1791</v>
      </c>
      <c r="B8196" s="61" t="s">
        <v>1792</v>
      </c>
      <c r="C8196" s="61" t="s">
        <v>1827</v>
      </c>
      <c r="D8196" s="125">
        <v>130.79</v>
      </c>
      <c r="E8196" s="35" t="s">
        <v>1215</v>
      </c>
      <c r="F8196" s="198" t="s">
        <v>1215</v>
      </c>
      <c r="G8196" s="199" t="s">
        <v>37</v>
      </c>
      <c r="H8196" s="209" t="s">
        <v>1198</v>
      </c>
      <c r="I8196" s="61" t="s">
        <v>39</v>
      </c>
      <c r="J8196" s="61" t="s">
        <v>51</v>
      </c>
      <c r="K8196" s="199"/>
      <c r="L8196" s="214">
        <v>40338069.9351</v>
      </c>
      <c r="M8196" s="214">
        <v>4680168.66358</v>
      </c>
      <c r="N8196" s="211" t="s">
        <v>1793</v>
      </c>
      <c r="O8196" s="35" t="s">
        <v>1818</v>
      </c>
      <c r="P8196" s="51"/>
      <c r="Q8196" s="186"/>
      <c r="R8196" s="35"/>
    </row>
    <row r="8197" s="2" customFormat="1" spans="1:18">
      <c r="A8197" s="61" t="s">
        <v>1791</v>
      </c>
      <c r="B8197" s="61" t="s">
        <v>1792</v>
      </c>
      <c r="C8197" s="61" t="s">
        <v>1828</v>
      </c>
      <c r="D8197" s="125">
        <v>6.24</v>
      </c>
      <c r="E8197" s="35" t="s">
        <v>1215</v>
      </c>
      <c r="F8197" s="198" t="s">
        <v>1215</v>
      </c>
      <c r="G8197" s="199" t="s">
        <v>37</v>
      </c>
      <c r="H8197" s="209" t="s">
        <v>1198</v>
      </c>
      <c r="I8197" s="61" t="s">
        <v>39</v>
      </c>
      <c r="J8197" s="61" t="s">
        <v>40</v>
      </c>
      <c r="K8197" s="199"/>
      <c r="L8197" s="214">
        <v>40338855.2635</v>
      </c>
      <c r="M8197" s="214">
        <v>4679822.39485</v>
      </c>
      <c r="N8197" s="211" t="s">
        <v>1793</v>
      </c>
      <c r="O8197" s="35" t="s">
        <v>1818</v>
      </c>
      <c r="P8197" s="51"/>
      <c r="Q8197" s="186"/>
      <c r="R8197" s="35"/>
    </row>
    <row r="8198" s="2" customFormat="1" spans="1:18">
      <c r="A8198" s="61" t="s">
        <v>1791</v>
      </c>
      <c r="B8198" s="61" t="s">
        <v>1792</v>
      </c>
      <c r="C8198" s="61" t="s">
        <v>285</v>
      </c>
      <c r="D8198" s="125">
        <v>7.88</v>
      </c>
      <c r="E8198" s="35" t="s">
        <v>1215</v>
      </c>
      <c r="F8198" s="198" t="s">
        <v>1215</v>
      </c>
      <c r="G8198" s="199" t="s">
        <v>37</v>
      </c>
      <c r="H8198" s="209" t="s">
        <v>1198</v>
      </c>
      <c r="I8198" s="61" t="s">
        <v>39</v>
      </c>
      <c r="J8198" s="61" t="s">
        <v>51</v>
      </c>
      <c r="K8198" s="199"/>
      <c r="L8198" s="214">
        <v>40338359.4041</v>
      </c>
      <c r="M8198" s="214">
        <v>4680200.04777</v>
      </c>
      <c r="N8198" s="211" t="s">
        <v>1793</v>
      </c>
      <c r="O8198" s="35" t="s">
        <v>1818</v>
      </c>
      <c r="P8198" s="51"/>
      <c r="Q8198" s="186"/>
      <c r="R8198" s="35"/>
    </row>
    <row r="8199" s="2" customFormat="1" spans="1:18">
      <c r="A8199" s="61" t="s">
        <v>1791</v>
      </c>
      <c r="B8199" s="61" t="s">
        <v>1792</v>
      </c>
      <c r="C8199" s="61" t="s">
        <v>1829</v>
      </c>
      <c r="D8199" s="125">
        <v>323.51</v>
      </c>
      <c r="E8199" s="35" t="s">
        <v>1215</v>
      </c>
      <c r="F8199" s="198" t="s">
        <v>1215</v>
      </c>
      <c r="G8199" s="199" t="s">
        <v>37</v>
      </c>
      <c r="H8199" s="209" t="s">
        <v>1198</v>
      </c>
      <c r="I8199" s="61" t="s">
        <v>39</v>
      </c>
      <c r="J8199" s="61" t="s">
        <v>40</v>
      </c>
      <c r="K8199" s="199"/>
      <c r="L8199" s="214">
        <v>40338102.1255</v>
      </c>
      <c r="M8199" s="214">
        <v>4680325.24393</v>
      </c>
      <c r="N8199" s="211" t="s">
        <v>1793</v>
      </c>
      <c r="O8199" s="35" t="s">
        <v>1818</v>
      </c>
      <c r="P8199" s="51"/>
      <c r="Q8199" s="186"/>
      <c r="R8199" s="35"/>
    </row>
    <row r="8200" s="2" customFormat="1" spans="1:18">
      <c r="A8200" s="61" t="s">
        <v>1791</v>
      </c>
      <c r="B8200" s="61" t="s">
        <v>1816</v>
      </c>
      <c r="C8200" s="61" t="s">
        <v>1830</v>
      </c>
      <c r="D8200" s="125">
        <v>13.34</v>
      </c>
      <c r="E8200" s="35" t="s">
        <v>1215</v>
      </c>
      <c r="F8200" s="198" t="s">
        <v>1215</v>
      </c>
      <c r="G8200" s="199" t="s">
        <v>37</v>
      </c>
      <c r="H8200" s="209" t="s">
        <v>1198</v>
      </c>
      <c r="I8200" s="61" t="s">
        <v>39</v>
      </c>
      <c r="J8200" s="61" t="s">
        <v>51</v>
      </c>
      <c r="K8200" s="199"/>
      <c r="L8200" s="214">
        <v>40339293.295</v>
      </c>
      <c r="M8200" s="214">
        <v>4679499.05101</v>
      </c>
      <c r="N8200" s="212" t="s">
        <v>1817</v>
      </c>
      <c r="O8200" s="35" t="s">
        <v>1818</v>
      </c>
      <c r="P8200" s="51"/>
      <c r="Q8200" s="186"/>
      <c r="R8200" s="35"/>
    </row>
    <row r="8201" s="2" customFormat="1" spans="1:18">
      <c r="A8201" s="61" t="s">
        <v>1791</v>
      </c>
      <c r="B8201" s="61" t="s">
        <v>1792</v>
      </c>
      <c r="C8201" s="61" t="s">
        <v>704</v>
      </c>
      <c r="D8201" s="125">
        <v>21.48</v>
      </c>
      <c r="E8201" s="35" t="s">
        <v>1215</v>
      </c>
      <c r="F8201" s="198" t="s">
        <v>1215</v>
      </c>
      <c r="G8201" s="199" t="s">
        <v>37</v>
      </c>
      <c r="H8201" s="209" t="s">
        <v>1198</v>
      </c>
      <c r="I8201" s="61" t="s">
        <v>39</v>
      </c>
      <c r="J8201" s="61" t="s">
        <v>40</v>
      </c>
      <c r="K8201" s="199"/>
      <c r="L8201" s="214">
        <v>40338446.3198</v>
      </c>
      <c r="M8201" s="214">
        <v>4680205.88376</v>
      </c>
      <c r="N8201" s="211" t="s">
        <v>1793</v>
      </c>
      <c r="O8201" s="35" t="s">
        <v>1818</v>
      </c>
      <c r="P8201" s="51"/>
      <c r="Q8201" s="186"/>
      <c r="R8201" s="35"/>
    </row>
    <row r="8202" s="2" customFormat="1" spans="1:18">
      <c r="A8202" s="61" t="s">
        <v>1791</v>
      </c>
      <c r="B8202" s="61" t="s">
        <v>1792</v>
      </c>
      <c r="C8202" s="61" t="s">
        <v>934</v>
      </c>
      <c r="D8202" s="125">
        <v>2.33</v>
      </c>
      <c r="E8202" s="35" t="s">
        <v>1215</v>
      </c>
      <c r="F8202" s="198" t="s">
        <v>1215</v>
      </c>
      <c r="G8202" s="199" t="s">
        <v>37</v>
      </c>
      <c r="H8202" s="209" t="s">
        <v>1099</v>
      </c>
      <c r="I8202" s="61" t="s">
        <v>39</v>
      </c>
      <c r="J8202" s="61" t="s">
        <v>56</v>
      </c>
      <c r="K8202" s="199"/>
      <c r="L8202" s="214">
        <v>40338057.8034</v>
      </c>
      <c r="M8202" s="214">
        <v>4679815.26205</v>
      </c>
      <c r="N8202" s="211" t="s">
        <v>1793</v>
      </c>
      <c r="O8202" s="35" t="s">
        <v>1818</v>
      </c>
      <c r="P8202" s="51"/>
      <c r="Q8202" s="186"/>
      <c r="R8202" s="35"/>
    </row>
    <row r="8203" s="2" customFormat="1" spans="1:18">
      <c r="A8203" s="61" t="s">
        <v>1791</v>
      </c>
      <c r="B8203" s="61" t="s">
        <v>1792</v>
      </c>
      <c r="C8203" s="61" t="s">
        <v>1009</v>
      </c>
      <c r="D8203" s="125">
        <v>1.85</v>
      </c>
      <c r="E8203" s="35" t="s">
        <v>1215</v>
      </c>
      <c r="F8203" s="198" t="s">
        <v>1215</v>
      </c>
      <c r="G8203" s="199" t="s">
        <v>37</v>
      </c>
      <c r="H8203" s="209" t="s">
        <v>1099</v>
      </c>
      <c r="I8203" s="61" t="s">
        <v>39</v>
      </c>
      <c r="J8203" s="61" t="s">
        <v>185</v>
      </c>
      <c r="K8203" s="199"/>
      <c r="L8203" s="214">
        <v>40338300.2437</v>
      </c>
      <c r="M8203" s="214">
        <v>4679460.40319</v>
      </c>
      <c r="N8203" s="211" t="s">
        <v>1793</v>
      </c>
      <c r="O8203" s="35" t="s">
        <v>1818</v>
      </c>
      <c r="P8203" s="51"/>
      <c r="Q8203" s="186"/>
      <c r="R8203" s="35"/>
    </row>
    <row r="8204" s="2" customFormat="1" spans="1:18">
      <c r="A8204" s="61" t="s">
        <v>1791</v>
      </c>
      <c r="B8204" s="61" t="s">
        <v>1792</v>
      </c>
      <c r="C8204" s="61" t="s">
        <v>1831</v>
      </c>
      <c r="D8204" s="125">
        <v>6.97</v>
      </c>
      <c r="E8204" s="35" t="s">
        <v>1215</v>
      </c>
      <c r="F8204" s="198" t="s">
        <v>1215</v>
      </c>
      <c r="G8204" s="199" t="s">
        <v>37</v>
      </c>
      <c r="H8204" s="209" t="s">
        <v>1099</v>
      </c>
      <c r="I8204" s="61" t="s">
        <v>39</v>
      </c>
      <c r="J8204" s="61" t="s">
        <v>185</v>
      </c>
      <c r="K8204" s="199"/>
      <c r="L8204" s="214">
        <v>40339010.9605</v>
      </c>
      <c r="M8204" s="214">
        <v>4678819.79174</v>
      </c>
      <c r="N8204" s="211" t="s">
        <v>1793</v>
      </c>
      <c r="O8204" s="35" t="s">
        <v>1818</v>
      </c>
      <c r="P8204" s="51"/>
      <c r="Q8204" s="186"/>
      <c r="R8204" s="35"/>
    </row>
    <row r="8205" s="2" customFormat="1" spans="1:18">
      <c r="A8205" s="61" t="s">
        <v>1791</v>
      </c>
      <c r="B8205" s="61" t="s">
        <v>1792</v>
      </c>
      <c r="C8205" s="61" t="s">
        <v>1832</v>
      </c>
      <c r="D8205" s="125">
        <v>3.76</v>
      </c>
      <c r="E8205" s="35" t="s">
        <v>1215</v>
      </c>
      <c r="F8205" s="198" t="s">
        <v>1215</v>
      </c>
      <c r="G8205" s="199" t="s">
        <v>37</v>
      </c>
      <c r="H8205" s="209" t="s">
        <v>1099</v>
      </c>
      <c r="I8205" s="61" t="s">
        <v>39</v>
      </c>
      <c r="J8205" s="61" t="s">
        <v>56</v>
      </c>
      <c r="K8205" s="199"/>
      <c r="L8205" s="214">
        <v>40339261.0943</v>
      </c>
      <c r="M8205" s="214">
        <v>4679044.70577</v>
      </c>
      <c r="N8205" s="211" t="s">
        <v>1793</v>
      </c>
      <c r="O8205" s="35" t="s">
        <v>1818</v>
      </c>
      <c r="P8205" s="51"/>
      <c r="Q8205" s="186"/>
      <c r="R8205" s="35"/>
    </row>
    <row r="8206" s="2" customFormat="1" spans="1:18">
      <c r="A8206" s="61" t="s">
        <v>1791</v>
      </c>
      <c r="B8206" s="61" t="s">
        <v>1816</v>
      </c>
      <c r="C8206" s="61" t="s">
        <v>883</v>
      </c>
      <c r="D8206" s="125">
        <v>1.29</v>
      </c>
      <c r="E8206" s="35" t="s">
        <v>1215</v>
      </c>
      <c r="F8206" s="198" t="s">
        <v>1215</v>
      </c>
      <c r="G8206" s="199" t="s">
        <v>37</v>
      </c>
      <c r="H8206" s="209" t="s">
        <v>1099</v>
      </c>
      <c r="I8206" s="61" t="s">
        <v>39</v>
      </c>
      <c r="J8206" s="61" t="s">
        <v>185</v>
      </c>
      <c r="K8206" s="199"/>
      <c r="L8206" s="214">
        <v>40339588.2474</v>
      </c>
      <c r="M8206" s="214">
        <v>4680117.60599</v>
      </c>
      <c r="N8206" s="212" t="s">
        <v>1817</v>
      </c>
      <c r="O8206" s="35" t="s">
        <v>1818</v>
      </c>
      <c r="P8206" s="51"/>
      <c r="Q8206" s="186"/>
      <c r="R8206" s="35"/>
    </row>
    <row r="8207" s="2" customFormat="1" spans="1:18">
      <c r="A8207" s="61" t="s">
        <v>1791</v>
      </c>
      <c r="B8207" s="61" t="s">
        <v>1792</v>
      </c>
      <c r="C8207" s="61" t="s">
        <v>1833</v>
      </c>
      <c r="D8207" s="125">
        <v>11.78</v>
      </c>
      <c r="E8207" s="35" t="s">
        <v>1215</v>
      </c>
      <c r="F8207" s="198" t="s">
        <v>1215</v>
      </c>
      <c r="G8207" s="199" t="s">
        <v>37</v>
      </c>
      <c r="H8207" s="209" t="s">
        <v>1099</v>
      </c>
      <c r="I8207" s="61" t="s">
        <v>39</v>
      </c>
      <c r="J8207" s="61" t="s">
        <v>56</v>
      </c>
      <c r="K8207" s="199"/>
      <c r="L8207" s="214">
        <v>40338616.6282</v>
      </c>
      <c r="M8207" s="214">
        <v>4679321.06235</v>
      </c>
      <c r="N8207" s="211" t="s">
        <v>1793</v>
      </c>
      <c r="O8207" s="35" t="s">
        <v>1818</v>
      </c>
      <c r="P8207" s="51"/>
      <c r="Q8207" s="186"/>
      <c r="R8207" s="35"/>
    </row>
    <row r="8208" s="2" customFormat="1" spans="1:18">
      <c r="A8208" s="61" t="s">
        <v>1791</v>
      </c>
      <c r="B8208" s="61" t="s">
        <v>1792</v>
      </c>
      <c r="C8208" s="61" t="s">
        <v>1834</v>
      </c>
      <c r="D8208" s="125">
        <v>14.87</v>
      </c>
      <c r="E8208" s="35" t="s">
        <v>1215</v>
      </c>
      <c r="F8208" s="198" t="s">
        <v>1215</v>
      </c>
      <c r="G8208" s="199" t="s">
        <v>37</v>
      </c>
      <c r="H8208" s="209" t="s">
        <v>1099</v>
      </c>
      <c r="I8208" s="61" t="s">
        <v>39</v>
      </c>
      <c r="J8208" s="61" t="s">
        <v>56</v>
      </c>
      <c r="K8208" s="199"/>
      <c r="L8208" s="214">
        <v>40339196.5309</v>
      </c>
      <c r="M8208" s="214">
        <v>4678625.90884</v>
      </c>
      <c r="N8208" s="211" t="s">
        <v>1793</v>
      </c>
      <c r="O8208" s="35" t="s">
        <v>1818</v>
      </c>
      <c r="P8208" s="51"/>
      <c r="Q8208" s="186"/>
      <c r="R8208" s="35"/>
    </row>
    <row r="8209" s="2" customFormat="1" spans="1:18">
      <c r="A8209" s="61" t="s">
        <v>1791</v>
      </c>
      <c r="B8209" s="61" t="s">
        <v>1816</v>
      </c>
      <c r="C8209" s="61" t="s">
        <v>685</v>
      </c>
      <c r="D8209" s="125">
        <v>67.61</v>
      </c>
      <c r="E8209" s="35" t="s">
        <v>1215</v>
      </c>
      <c r="F8209" s="198" t="s">
        <v>1215</v>
      </c>
      <c r="G8209" s="199" t="s">
        <v>37</v>
      </c>
      <c r="H8209" s="209" t="s">
        <v>1099</v>
      </c>
      <c r="I8209" s="61" t="s">
        <v>39</v>
      </c>
      <c r="J8209" s="61" t="s">
        <v>185</v>
      </c>
      <c r="K8209" s="199"/>
      <c r="L8209" s="214">
        <v>40339518.4039</v>
      </c>
      <c r="M8209" s="214">
        <v>4679948.6016</v>
      </c>
      <c r="N8209" s="212" t="s">
        <v>1817</v>
      </c>
      <c r="O8209" s="35" t="s">
        <v>1818</v>
      </c>
      <c r="P8209" s="51"/>
      <c r="Q8209" s="186"/>
      <c r="R8209" s="35"/>
    </row>
    <row r="8210" s="2" customFormat="1" spans="1:18">
      <c r="A8210" s="61" t="s">
        <v>1791</v>
      </c>
      <c r="B8210" s="61" t="s">
        <v>1816</v>
      </c>
      <c r="C8210" s="61" t="s">
        <v>1835</v>
      </c>
      <c r="D8210" s="125">
        <v>24.71</v>
      </c>
      <c r="E8210" s="35" t="s">
        <v>1215</v>
      </c>
      <c r="F8210" s="198" t="s">
        <v>1215</v>
      </c>
      <c r="G8210" s="199" t="s">
        <v>37</v>
      </c>
      <c r="H8210" s="209" t="s">
        <v>1802</v>
      </c>
      <c r="I8210" s="61" t="s">
        <v>39</v>
      </c>
      <c r="J8210" s="61" t="s">
        <v>185</v>
      </c>
      <c r="K8210" s="199"/>
      <c r="L8210" s="214">
        <v>40339809.9264</v>
      </c>
      <c r="M8210" s="214">
        <v>4679268.08336</v>
      </c>
      <c r="N8210" s="212" t="s">
        <v>1817</v>
      </c>
      <c r="O8210" s="35" t="s">
        <v>1818</v>
      </c>
      <c r="P8210" s="51"/>
      <c r="Q8210" s="186"/>
      <c r="R8210" s="35"/>
    </row>
    <row r="8211" s="2" customFormat="1" spans="1:18">
      <c r="A8211" s="61" t="s">
        <v>1791</v>
      </c>
      <c r="B8211" s="61" t="s">
        <v>1816</v>
      </c>
      <c r="C8211" s="61" t="s">
        <v>1585</v>
      </c>
      <c r="D8211" s="125">
        <v>24.81</v>
      </c>
      <c r="E8211" s="35" t="s">
        <v>1215</v>
      </c>
      <c r="F8211" s="198" t="s">
        <v>1215</v>
      </c>
      <c r="G8211" s="199" t="s">
        <v>37</v>
      </c>
      <c r="H8211" s="209" t="s">
        <v>1099</v>
      </c>
      <c r="I8211" s="61" t="s">
        <v>39</v>
      </c>
      <c r="J8211" s="61" t="s">
        <v>54</v>
      </c>
      <c r="K8211" s="199"/>
      <c r="L8211" s="214">
        <v>40339849.9641</v>
      </c>
      <c r="M8211" s="214">
        <v>4679086.47914</v>
      </c>
      <c r="N8211" s="212" t="s">
        <v>1817</v>
      </c>
      <c r="O8211" s="35" t="s">
        <v>1818</v>
      </c>
      <c r="P8211" s="51"/>
      <c r="Q8211" s="186"/>
      <c r="R8211" s="35"/>
    </row>
    <row r="8212" s="2" customFormat="1" spans="1:18">
      <c r="A8212" s="61" t="s">
        <v>1791</v>
      </c>
      <c r="B8212" s="61" t="s">
        <v>1816</v>
      </c>
      <c r="C8212" s="61" t="s">
        <v>1201</v>
      </c>
      <c r="D8212" s="125">
        <v>476.98</v>
      </c>
      <c r="E8212" s="35" t="s">
        <v>1215</v>
      </c>
      <c r="F8212" s="198" t="s">
        <v>1215</v>
      </c>
      <c r="G8212" s="199" t="s">
        <v>37</v>
      </c>
      <c r="H8212" s="209" t="s">
        <v>1198</v>
      </c>
      <c r="I8212" s="61" t="s">
        <v>39</v>
      </c>
      <c r="J8212" s="61" t="s">
        <v>40</v>
      </c>
      <c r="K8212" s="199"/>
      <c r="L8212" s="214">
        <v>40339514.3666</v>
      </c>
      <c r="M8212" s="214">
        <v>4679339.2189</v>
      </c>
      <c r="N8212" s="212" t="s">
        <v>1817</v>
      </c>
      <c r="O8212" s="35" t="s">
        <v>1818</v>
      </c>
      <c r="P8212" s="51"/>
      <c r="Q8212" s="186"/>
      <c r="R8212" s="35"/>
    </row>
    <row r="8213" s="2" customFormat="1" spans="1:18">
      <c r="A8213" s="61" t="s">
        <v>1791</v>
      </c>
      <c r="B8213" s="61" t="s">
        <v>1792</v>
      </c>
      <c r="C8213" s="61" t="s">
        <v>1836</v>
      </c>
      <c r="D8213" s="125">
        <v>255.82</v>
      </c>
      <c r="E8213" s="35" t="s">
        <v>1215</v>
      </c>
      <c r="F8213" s="198" t="s">
        <v>1215</v>
      </c>
      <c r="G8213" s="199" t="s">
        <v>37</v>
      </c>
      <c r="H8213" s="209" t="s">
        <v>1198</v>
      </c>
      <c r="I8213" s="61" t="s">
        <v>39</v>
      </c>
      <c r="J8213" s="61" t="s">
        <v>51</v>
      </c>
      <c r="K8213" s="199"/>
      <c r="L8213" s="214">
        <v>40339047.6239</v>
      </c>
      <c r="M8213" s="214">
        <v>4678987.14731</v>
      </c>
      <c r="N8213" s="211" t="s">
        <v>1793</v>
      </c>
      <c r="O8213" s="35" t="s">
        <v>1818</v>
      </c>
      <c r="P8213" s="51"/>
      <c r="Q8213" s="186"/>
      <c r="R8213" s="35"/>
    </row>
    <row r="8214" s="2" customFormat="1" spans="1:18">
      <c r="A8214" s="61" t="s">
        <v>1791</v>
      </c>
      <c r="B8214" s="61" t="s">
        <v>1816</v>
      </c>
      <c r="C8214" s="61" t="s">
        <v>1837</v>
      </c>
      <c r="D8214" s="125">
        <v>34.24</v>
      </c>
      <c r="E8214" s="35" t="s">
        <v>1215</v>
      </c>
      <c r="F8214" s="198" t="s">
        <v>1215</v>
      </c>
      <c r="G8214" s="199" t="s">
        <v>37</v>
      </c>
      <c r="H8214" s="209" t="s">
        <v>1198</v>
      </c>
      <c r="I8214" s="61" t="s">
        <v>39</v>
      </c>
      <c r="J8214" s="61" t="s">
        <v>40</v>
      </c>
      <c r="K8214" s="199"/>
      <c r="L8214" s="214">
        <v>40339508.3367</v>
      </c>
      <c r="M8214" s="214">
        <v>4679813.37486</v>
      </c>
      <c r="N8214" s="212" t="s">
        <v>1817</v>
      </c>
      <c r="O8214" s="35" t="s">
        <v>1818</v>
      </c>
      <c r="P8214" s="51"/>
      <c r="Q8214" s="186"/>
      <c r="R8214" s="35"/>
    </row>
    <row r="8215" s="2" customFormat="1" spans="1:18">
      <c r="A8215" s="61" t="s">
        <v>1791</v>
      </c>
      <c r="B8215" s="61" t="s">
        <v>1792</v>
      </c>
      <c r="C8215" s="61" t="s">
        <v>1838</v>
      </c>
      <c r="D8215" s="125">
        <v>6.6</v>
      </c>
      <c r="E8215" s="35" t="s">
        <v>1215</v>
      </c>
      <c r="F8215" s="198" t="s">
        <v>1215</v>
      </c>
      <c r="G8215" s="199" t="s">
        <v>37</v>
      </c>
      <c r="H8215" s="209" t="s">
        <v>1099</v>
      </c>
      <c r="I8215" s="61" t="s">
        <v>39</v>
      </c>
      <c r="J8215" s="61" t="s">
        <v>185</v>
      </c>
      <c r="K8215" s="199"/>
      <c r="L8215" s="214">
        <v>40339172.3543</v>
      </c>
      <c r="M8215" s="214">
        <v>4678736.9276</v>
      </c>
      <c r="N8215" s="211" t="s">
        <v>1793</v>
      </c>
      <c r="O8215" s="35" t="s">
        <v>1818</v>
      </c>
      <c r="P8215" s="51"/>
      <c r="Q8215" s="186"/>
      <c r="R8215" s="35"/>
    </row>
    <row r="8216" s="2" customFormat="1" spans="1:18">
      <c r="A8216" s="61" t="s">
        <v>1791</v>
      </c>
      <c r="B8216" s="61" t="s">
        <v>1816</v>
      </c>
      <c r="C8216" s="61" t="s">
        <v>1839</v>
      </c>
      <c r="D8216" s="125">
        <v>12.21</v>
      </c>
      <c r="E8216" s="35" t="s">
        <v>1215</v>
      </c>
      <c r="F8216" s="198" t="s">
        <v>1215</v>
      </c>
      <c r="G8216" s="199" t="s">
        <v>37</v>
      </c>
      <c r="H8216" s="209" t="s">
        <v>1099</v>
      </c>
      <c r="I8216" s="61" t="s">
        <v>39</v>
      </c>
      <c r="J8216" s="61" t="s">
        <v>56</v>
      </c>
      <c r="K8216" s="199"/>
      <c r="L8216" s="214">
        <v>40339324.1434</v>
      </c>
      <c r="M8216" s="214">
        <v>4679778.50999</v>
      </c>
      <c r="N8216" s="212" t="s">
        <v>1817</v>
      </c>
      <c r="O8216" s="35" t="s">
        <v>1818</v>
      </c>
      <c r="P8216" s="51"/>
      <c r="Q8216" s="186"/>
      <c r="R8216" s="35"/>
    </row>
    <row r="8217" s="2" customFormat="1" spans="1:18">
      <c r="A8217" s="61" t="s">
        <v>1791</v>
      </c>
      <c r="B8217" s="61" t="s">
        <v>1792</v>
      </c>
      <c r="C8217" s="61" t="s">
        <v>830</v>
      </c>
      <c r="D8217" s="125">
        <v>88.6</v>
      </c>
      <c r="E8217" s="35" t="s">
        <v>1215</v>
      </c>
      <c r="F8217" s="198" t="s">
        <v>1215</v>
      </c>
      <c r="G8217" s="199" t="s">
        <v>37</v>
      </c>
      <c r="H8217" s="209" t="s">
        <v>1099</v>
      </c>
      <c r="I8217" s="61" t="s">
        <v>39</v>
      </c>
      <c r="J8217" s="61" t="s">
        <v>56</v>
      </c>
      <c r="K8217" s="199"/>
      <c r="L8217" s="214">
        <v>40338522.121</v>
      </c>
      <c r="M8217" s="214">
        <v>4679546.03898</v>
      </c>
      <c r="N8217" s="211" t="s">
        <v>1793</v>
      </c>
      <c r="O8217" s="35" t="s">
        <v>1818</v>
      </c>
      <c r="P8217" s="51"/>
      <c r="Q8217" s="186"/>
      <c r="R8217" s="35"/>
    </row>
    <row r="8218" s="2" customFormat="1" spans="1:18">
      <c r="A8218" s="61" t="s">
        <v>1791</v>
      </c>
      <c r="B8218" s="61" t="s">
        <v>1792</v>
      </c>
      <c r="C8218" s="61" t="s">
        <v>1840</v>
      </c>
      <c r="D8218" s="125">
        <v>7.37</v>
      </c>
      <c r="E8218" s="35" t="s">
        <v>1215</v>
      </c>
      <c r="F8218" s="198" t="s">
        <v>1215</v>
      </c>
      <c r="G8218" s="199" t="s">
        <v>37</v>
      </c>
      <c r="H8218" s="209" t="s">
        <v>1099</v>
      </c>
      <c r="I8218" s="61" t="s">
        <v>39</v>
      </c>
      <c r="J8218" s="61" t="s">
        <v>183</v>
      </c>
      <c r="K8218" s="199"/>
      <c r="L8218" s="214">
        <v>40339217.7827</v>
      </c>
      <c r="M8218" s="214">
        <v>4678369.43121</v>
      </c>
      <c r="N8218" s="211" t="s">
        <v>1793</v>
      </c>
      <c r="O8218" s="35" t="s">
        <v>1818</v>
      </c>
      <c r="P8218" s="51"/>
      <c r="Q8218" s="186"/>
      <c r="R8218" s="35"/>
    </row>
    <row r="8219" s="2" customFormat="1" spans="1:18">
      <c r="A8219" s="61" t="s">
        <v>1791</v>
      </c>
      <c r="B8219" s="61" t="s">
        <v>1792</v>
      </c>
      <c r="C8219" s="61" t="s">
        <v>1841</v>
      </c>
      <c r="D8219" s="125">
        <v>11.02</v>
      </c>
      <c r="E8219" s="35" t="s">
        <v>1215</v>
      </c>
      <c r="F8219" s="198" t="s">
        <v>1215</v>
      </c>
      <c r="G8219" s="199" t="s">
        <v>37</v>
      </c>
      <c r="H8219" s="209" t="s">
        <v>1198</v>
      </c>
      <c r="I8219" s="61" t="s">
        <v>39</v>
      </c>
      <c r="J8219" s="61" t="s">
        <v>40</v>
      </c>
      <c r="K8219" s="199"/>
      <c r="L8219" s="214">
        <v>40339442.1934</v>
      </c>
      <c r="M8219" s="214">
        <v>4678062.5361</v>
      </c>
      <c r="N8219" s="211" t="s">
        <v>1793</v>
      </c>
      <c r="O8219" s="35" t="s">
        <v>1818</v>
      </c>
      <c r="P8219" s="51"/>
      <c r="Q8219" s="186"/>
      <c r="R8219" s="35"/>
    </row>
    <row r="8220" s="2" customFormat="1" spans="1:18">
      <c r="A8220" s="61" t="s">
        <v>1791</v>
      </c>
      <c r="B8220" s="61" t="s">
        <v>1816</v>
      </c>
      <c r="C8220" s="61" t="s">
        <v>1015</v>
      </c>
      <c r="D8220" s="125">
        <v>92.82</v>
      </c>
      <c r="E8220" s="35" t="s">
        <v>1215</v>
      </c>
      <c r="F8220" s="198" t="s">
        <v>1215</v>
      </c>
      <c r="G8220" s="199" t="s">
        <v>37</v>
      </c>
      <c r="H8220" s="209" t="s">
        <v>1198</v>
      </c>
      <c r="I8220" s="61" t="s">
        <v>39</v>
      </c>
      <c r="J8220" s="61" t="s">
        <v>51</v>
      </c>
      <c r="K8220" s="199"/>
      <c r="L8220" s="214">
        <v>40339450.026</v>
      </c>
      <c r="M8220" s="214">
        <v>4679709.03278</v>
      </c>
      <c r="N8220" s="212" t="s">
        <v>1817</v>
      </c>
      <c r="O8220" s="35" t="s">
        <v>1818</v>
      </c>
      <c r="P8220" s="51"/>
      <c r="Q8220" s="186"/>
      <c r="R8220" s="35"/>
    </row>
    <row r="8221" s="2" customFormat="1" spans="1:18">
      <c r="A8221" s="61" t="s">
        <v>1791</v>
      </c>
      <c r="B8221" s="61" t="s">
        <v>1792</v>
      </c>
      <c r="C8221" s="61" t="s">
        <v>1842</v>
      </c>
      <c r="D8221" s="125">
        <v>8.97</v>
      </c>
      <c r="E8221" s="35" t="s">
        <v>1215</v>
      </c>
      <c r="F8221" s="198" t="s">
        <v>1215</v>
      </c>
      <c r="G8221" s="199" t="s">
        <v>37</v>
      </c>
      <c r="H8221" s="209" t="s">
        <v>1099</v>
      </c>
      <c r="I8221" s="61" t="s">
        <v>39</v>
      </c>
      <c r="J8221" s="61" t="s">
        <v>51</v>
      </c>
      <c r="K8221" s="199"/>
      <c r="L8221" s="214">
        <v>40338321.665</v>
      </c>
      <c r="M8221" s="214">
        <v>4680054.69244</v>
      </c>
      <c r="N8221" s="211" t="s">
        <v>1793</v>
      </c>
      <c r="O8221" s="35" t="s">
        <v>1818</v>
      </c>
      <c r="P8221" s="51"/>
      <c r="Q8221" s="186"/>
      <c r="R8221" s="35"/>
    </row>
    <row r="8222" s="2" customFormat="1" spans="1:18">
      <c r="A8222" s="61" t="s">
        <v>1791</v>
      </c>
      <c r="B8222" s="61" t="s">
        <v>1816</v>
      </c>
      <c r="C8222" s="61" t="s">
        <v>1843</v>
      </c>
      <c r="D8222" s="125">
        <v>7.93</v>
      </c>
      <c r="E8222" s="35" t="s">
        <v>1215</v>
      </c>
      <c r="F8222" s="198" t="s">
        <v>1215</v>
      </c>
      <c r="G8222" s="199" t="s">
        <v>37</v>
      </c>
      <c r="H8222" s="209" t="s">
        <v>1099</v>
      </c>
      <c r="I8222" s="61" t="s">
        <v>39</v>
      </c>
      <c r="J8222" s="61" t="s">
        <v>40</v>
      </c>
      <c r="K8222" s="199"/>
      <c r="L8222" s="214">
        <v>40339029.952</v>
      </c>
      <c r="M8222" s="214">
        <v>4680113.48884</v>
      </c>
      <c r="N8222" s="212" t="s">
        <v>1817</v>
      </c>
      <c r="O8222" s="35" t="s">
        <v>1818</v>
      </c>
      <c r="P8222" s="51"/>
      <c r="Q8222" s="186"/>
      <c r="R8222" s="35"/>
    </row>
    <row r="8223" s="2" customFormat="1" spans="1:18">
      <c r="A8223" s="61" t="s">
        <v>1791</v>
      </c>
      <c r="B8223" s="61" t="s">
        <v>1792</v>
      </c>
      <c r="C8223" s="61" t="s">
        <v>880</v>
      </c>
      <c r="D8223" s="125">
        <v>9.29</v>
      </c>
      <c r="E8223" s="35" t="s">
        <v>1215</v>
      </c>
      <c r="F8223" s="198" t="s">
        <v>1215</v>
      </c>
      <c r="G8223" s="199" t="s">
        <v>37</v>
      </c>
      <c r="H8223" s="209" t="s">
        <v>1198</v>
      </c>
      <c r="I8223" s="61" t="s">
        <v>39</v>
      </c>
      <c r="J8223" s="61" t="s">
        <v>40</v>
      </c>
      <c r="K8223" s="199"/>
      <c r="L8223" s="214">
        <v>40338803.7002</v>
      </c>
      <c r="M8223" s="214">
        <v>4679894.13633</v>
      </c>
      <c r="N8223" s="211" t="s">
        <v>1793</v>
      </c>
      <c r="O8223" s="35" t="s">
        <v>1818</v>
      </c>
      <c r="P8223" s="51"/>
      <c r="Q8223" s="186"/>
      <c r="R8223" s="35"/>
    </row>
    <row r="8224" s="2" customFormat="1" spans="1:18">
      <c r="A8224" s="61" t="s">
        <v>1791</v>
      </c>
      <c r="B8224" s="61" t="s">
        <v>1792</v>
      </c>
      <c r="C8224" s="61" t="s">
        <v>871</v>
      </c>
      <c r="D8224" s="125">
        <v>10.58</v>
      </c>
      <c r="E8224" s="35" t="s">
        <v>1215</v>
      </c>
      <c r="F8224" s="198" t="s">
        <v>1215</v>
      </c>
      <c r="G8224" s="199" t="s">
        <v>37</v>
      </c>
      <c r="H8224" s="209" t="s">
        <v>1198</v>
      </c>
      <c r="I8224" s="61" t="s">
        <v>39</v>
      </c>
      <c r="J8224" s="61" t="s">
        <v>40</v>
      </c>
      <c r="K8224" s="199"/>
      <c r="L8224" s="214">
        <v>40338934.2619</v>
      </c>
      <c r="M8224" s="214">
        <v>4679747.44269</v>
      </c>
      <c r="N8224" s="211" t="s">
        <v>1793</v>
      </c>
      <c r="O8224" s="35" t="s">
        <v>1818</v>
      </c>
      <c r="P8224" s="51"/>
      <c r="Q8224" s="186"/>
      <c r="R8224" s="35"/>
    </row>
    <row r="8225" s="2" customFormat="1" spans="1:18">
      <c r="A8225" s="61" t="s">
        <v>1791</v>
      </c>
      <c r="B8225" s="61" t="s">
        <v>1792</v>
      </c>
      <c r="C8225" s="61" t="s">
        <v>930</v>
      </c>
      <c r="D8225" s="125">
        <v>15.44</v>
      </c>
      <c r="E8225" s="35" t="s">
        <v>1215</v>
      </c>
      <c r="F8225" s="198" t="s">
        <v>1215</v>
      </c>
      <c r="G8225" s="199" t="s">
        <v>37</v>
      </c>
      <c r="H8225" s="209" t="s">
        <v>1198</v>
      </c>
      <c r="I8225" s="61" t="s">
        <v>39</v>
      </c>
      <c r="J8225" s="61" t="s">
        <v>40</v>
      </c>
      <c r="K8225" s="199"/>
      <c r="L8225" s="214">
        <v>40338470.5457</v>
      </c>
      <c r="M8225" s="214">
        <v>4680125.49609</v>
      </c>
      <c r="N8225" s="211" t="s">
        <v>1793</v>
      </c>
      <c r="O8225" s="35" t="s">
        <v>1818</v>
      </c>
      <c r="P8225" s="51"/>
      <c r="Q8225" s="186"/>
      <c r="R8225" s="35"/>
    </row>
    <row r="8226" s="2" customFormat="1" spans="1:18">
      <c r="A8226" s="61" t="s">
        <v>1791</v>
      </c>
      <c r="B8226" s="61" t="s">
        <v>1792</v>
      </c>
      <c r="C8226" s="61" t="s">
        <v>439</v>
      </c>
      <c r="D8226" s="125">
        <v>69.73</v>
      </c>
      <c r="E8226" s="35" t="s">
        <v>1215</v>
      </c>
      <c r="F8226" s="198" t="s">
        <v>1215</v>
      </c>
      <c r="G8226" s="199" t="s">
        <v>37</v>
      </c>
      <c r="H8226" s="209" t="s">
        <v>1198</v>
      </c>
      <c r="I8226" s="61" t="s">
        <v>39</v>
      </c>
      <c r="J8226" s="61" t="s">
        <v>51</v>
      </c>
      <c r="K8226" s="199"/>
      <c r="L8226" s="214">
        <v>40338218.2009</v>
      </c>
      <c r="M8226" s="214">
        <v>4679960.93567</v>
      </c>
      <c r="N8226" s="211" t="s">
        <v>1793</v>
      </c>
      <c r="O8226" s="35" t="s">
        <v>1818</v>
      </c>
      <c r="P8226" s="51"/>
      <c r="Q8226" s="186"/>
      <c r="R8226" s="35"/>
    </row>
    <row r="8227" s="2" customFormat="1" spans="1:18">
      <c r="A8227" s="61" t="s">
        <v>1791</v>
      </c>
      <c r="B8227" s="61" t="s">
        <v>1792</v>
      </c>
      <c r="C8227" s="61" t="s">
        <v>776</v>
      </c>
      <c r="D8227" s="125">
        <v>15.54</v>
      </c>
      <c r="E8227" s="35" t="s">
        <v>1215</v>
      </c>
      <c r="F8227" s="198" t="s">
        <v>1215</v>
      </c>
      <c r="G8227" s="199" t="s">
        <v>37</v>
      </c>
      <c r="H8227" s="209" t="s">
        <v>1198</v>
      </c>
      <c r="I8227" s="61" t="s">
        <v>39</v>
      </c>
      <c r="J8227" s="61" t="s">
        <v>40</v>
      </c>
      <c r="K8227" s="199"/>
      <c r="L8227" s="214">
        <v>40337959.5274</v>
      </c>
      <c r="M8227" s="214">
        <v>4680558.63103</v>
      </c>
      <c r="N8227" s="211" t="s">
        <v>1793</v>
      </c>
      <c r="O8227" s="35" t="s">
        <v>1818</v>
      </c>
      <c r="P8227" s="51"/>
      <c r="Q8227" s="186"/>
      <c r="R8227" s="35"/>
    </row>
    <row r="8228" s="2" customFormat="1" spans="1:18">
      <c r="A8228" s="61" t="s">
        <v>1791</v>
      </c>
      <c r="B8228" s="61" t="s">
        <v>1792</v>
      </c>
      <c r="C8228" s="61" t="s">
        <v>1844</v>
      </c>
      <c r="D8228" s="125">
        <v>23.98</v>
      </c>
      <c r="E8228" s="35" t="s">
        <v>1215</v>
      </c>
      <c r="F8228" s="198" t="s">
        <v>1215</v>
      </c>
      <c r="G8228" s="199" t="s">
        <v>37</v>
      </c>
      <c r="H8228" s="209" t="s">
        <v>1198</v>
      </c>
      <c r="I8228" s="61" t="s">
        <v>39</v>
      </c>
      <c r="J8228" s="61" t="s">
        <v>40</v>
      </c>
      <c r="K8228" s="199"/>
      <c r="L8228" s="214">
        <v>40339040.6207</v>
      </c>
      <c r="M8228" s="214">
        <v>4679571.71917</v>
      </c>
      <c r="N8228" s="211" t="s">
        <v>1793</v>
      </c>
      <c r="O8228" s="35" t="s">
        <v>1818</v>
      </c>
      <c r="P8228" s="51"/>
      <c r="Q8228" s="186"/>
      <c r="R8228" s="35"/>
    </row>
    <row r="8229" s="2" customFormat="1" spans="1:18">
      <c r="A8229" s="61" t="s">
        <v>1791</v>
      </c>
      <c r="B8229" s="61" t="s">
        <v>1792</v>
      </c>
      <c r="C8229" s="61" t="s">
        <v>926</v>
      </c>
      <c r="D8229" s="125">
        <v>50.05</v>
      </c>
      <c r="E8229" s="35" t="s">
        <v>1215</v>
      </c>
      <c r="F8229" s="198" t="s">
        <v>1215</v>
      </c>
      <c r="G8229" s="199" t="s">
        <v>37</v>
      </c>
      <c r="H8229" s="209" t="s">
        <v>1198</v>
      </c>
      <c r="I8229" s="61" t="s">
        <v>39</v>
      </c>
      <c r="J8229" s="61" t="s">
        <v>40</v>
      </c>
      <c r="K8229" s="199"/>
      <c r="L8229" s="214">
        <v>40338500.7978</v>
      </c>
      <c r="M8229" s="214">
        <v>4680021.84642</v>
      </c>
      <c r="N8229" s="211" t="s">
        <v>1793</v>
      </c>
      <c r="O8229" s="35" t="s">
        <v>1818</v>
      </c>
      <c r="P8229" s="51"/>
      <c r="Q8229" s="186"/>
      <c r="R8229" s="35"/>
    </row>
    <row r="8230" s="2" customFormat="1" spans="1:18">
      <c r="A8230" s="61" t="s">
        <v>1791</v>
      </c>
      <c r="B8230" s="61" t="s">
        <v>1792</v>
      </c>
      <c r="C8230" s="61" t="s">
        <v>1576</v>
      </c>
      <c r="D8230" s="125">
        <v>48.96</v>
      </c>
      <c r="E8230" s="35" t="s">
        <v>1215</v>
      </c>
      <c r="F8230" s="198" t="s">
        <v>1215</v>
      </c>
      <c r="G8230" s="199" t="s">
        <v>37</v>
      </c>
      <c r="H8230" s="209" t="s">
        <v>1198</v>
      </c>
      <c r="I8230" s="61" t="s">
        <v>39</v>
      </c>
      <c r="J8230" s="61" t="s">
        <v>51</v>
      </c>
      <c r="K8230" s="199"/>
      <c r="L8230" s="214">
        <v>40338801.6607</v>
      </c>
      <c r="M8230" s="214">
        <v>4679326.72329</v>
      </c>
      <c r="N8230" s="211" t="s">
        <v>1793</v>
      </c>
      <c r="O8230" s="35" t="s">
        <v>1818</v>
      </c>
      <c r="P8230" s="51"/>
      <c r="Q8230" s="186"/>
      <c r="R8230" s="35"/>
    </row>
    <row r="8231" s="2" customFormat="1" spans="1:18">
      <c r="A8231" s="61" t="s">
        <v>1791</v>
      </c>
      <c r="B8231" s="61" t="s">
        <v>1792</v>
      </c>
      <c r="C8231" s="61" t="s">
        <v>1199</v>
      </c>
      <c r="D8231" s="125">
        <v>34.26</v>
      </c>
      <c r="E8231" s="35" t="s">
        <v>1215</v>
      </c>
      <c r="F8231" s="198" t="s">
        <v>1215</v>
      </c>
      <c r="G8231" s="199" t="s">
        <v>37</v>
      </c>
      <c r="H8231" s="209" t="s">
        <v>1198</v>
      </c>
      <c r="I8231" s="61" t="s">
        <v>39</v>
      </c>
      <c r="J8231" s="61" t="s">
        <v>40</v>
      </c>
      <c r="K8231" s="199"/>
      <c r="L8231" s="214">
        <v>40338931.7749</v>
      </c>
      <c r="M8231" s="214">
        <v>4679463.19512</v>
      </c>
      <c r="N8231" s="211" t="s">
        <v>1793</v>
      </c>
      <c r="O8231" s="35" t="s">
        <v>1818</v>
      </c>
      <c r="P8231" s="51"/>
      <c r="Q8231" s="186"/>
      <c r="R8231" s="35"/>
    </row>
    <row r="8232" s="2" customFormat="1" spans="1:18">
      <c r="A8232" s="61" t="s">
        <v>1791</v>
      </c>
      <c r="B8232" s="61" t="s">
        <v>1816</v>
      </c>
      <c r="C8232" s="61" t="s">
        <v>1845</v>
      </c>
      <c r="D8232" s="125">
        <v>21.6</v>
      </c>
      <c r="E8232" s="35" t="s">
        <v>1215</v>
      </c>
      <c r="F8232" s="198" t="s">
        <v>1215</v>
      </c>
      <c r="G8232" s="199" t="s">
        <v>37</v>
      </c>
      <c r="H8232" s="209" t="s">
        <v>1198</v>
      </c>
      <c r="I8232" s="61" t="s">
        <v>39</v>
      </c>
      <c r="J8232" s="61" t="s">
        <v>40</v>
      </c>
      <c r="K8232" s="199"/>
      <c r="L8232" s="214">
        <v>40339698.6724</v>
      </c>
      <c r="M8232" s="214">
        <v>4679055.8664</v>
      </c>
      <c r="N8232" s="212" t="s">
        <v>1817</v>
      </c>
      <c r="O8232" s="35" t="s">
        <v>1818</v>
      </c>
      <c r="P8232" s="51"/>
      <c r="Q8232" s="186"/>
      <c r="R8232" s="35"/>
    </row>
    <row r="8233" s="2" customFormat="1" spans="1:18">
      <c r="A8233" s="61" t="s">
        <v>1791</v>
      </c>
      <c r="B8233" s="61" t="s">
        <v>1792</v>
      </c>
      <c r="C8233" s="61" t="s">
        <v>1846</v>
      </c>
      <c r="D8233" s="125">
        <v>33.9</v>
      </c>
      <c r="E8233" s="35" t="s">
        <v>1215</v>
      </c>
      <c r="F8233" s="198" t="s">
        <v>1215</v>
      </c>
      <c r="G8233" s="199" t="s">
        <v>37</v>
      </c>
      <c r="H8233" s="209" t="s">
        <v>1198</v>
      </c>
      <c r="I8233" s="61" t="s">
        <v>39</v>
      </c>
      <c r="J8233" s="61" t="s">
        <v>187</v>
      </c>
      <c r="K8233" s="199"/>
      <c r="L8233" s="214">
        <v>40339321.4155</v>
      </c>
      <c r="M8233" s="214">
        <v>4678987.11137</v>
      </c>
      <c r="N8233" s="211" t="s">
        <v>1793</v>
      </c>
      <c r="O8233" s="35" t="s">
        <v>1818</v>
      </c>
      <c r="P8233" s="51"/>
      <c r="Q8233" s="186"/>
      <c r="R8233" s="35"/>
    </row>
    <row r="8234" s="2" customFormat="1" spans="1:18">
      <c r="A8234" s="61" t="s">
        <v>1791</v>
      </c>
      <c r="B8234" s="61" t="s">
        <v>1816</v>
      </c>
      <c r="C8234" s="61" t="s">
        <v>1619</v>
      </c>
      <c r="D8234" s="125">
        <v>24.07</v>
      </c>
      <c r="E8234" s="35" t="s">
        <v>1215</v>
      </c>
      <c r="F8234" s="198" t="s">
        <v>1215</v>
      </c>
      <c r="G8234" s="199" t="s">
        <v>37</v>
      </c>
      <c r="H8234" s="209" t="s">
        <v>1198</v>
      </c>
      <c r="I8234" s="61" t="s">
        <v>39</v>
      </c>
      <c r="J8234" s="61" t="s">
        <v>51</v>
      </c>
      <c r="K8234" s="199"/>
      <c r="L8234" s="214">
        <v>40339318.7345</v>
      </c>
      <c r="M8234" s="214">
        <v>4680017.41807</v>
      </c>
      <c r="N8234" s="212" t="s">
        <v>1817</v>
      </c>
      <c r="O8234" s="35" t="s">
        <v>1818</v>
      </c>
      <c r="P8234" s="51"/>
      <c r="Q8234" s="186"/>
      <c r="R8234" s="35"/>
    </row>
    <row r="8235" s="2" customFormat="1" spans="1:18">
      <c r="A8235" s="61" t="s">
        <v>1791</v>
      </c>
      <c r="B8235" s="61" t="s">
        <v>1816</v>
      </c>
      <c r="C8235" s="61" t="s">
        <v>531</v>
      </c>
      <c r="D8235" s="125">
        <v>9.79</v>
      </c>
      <c r="E8235" s="35" t="s">
        <v>1215</v>
      </c>
      <c r="F8235" s="198" t="s">
        <v>1215</v>
      </c>
      <c r="G8235" s="199" t="s">
        <v>37</v>
      </c>
      <c r="H8235" s="209" t="s">
        <v>1099</v>
      </c>
      <c r="I8235" s="61" t="s">
        <v>39</v>
      </c>
      <c r="J8235" s="61" t="s">
        <v>40</v>
      </c>
      <c r="K8235" s="199"/>
      <c r="L8235" s="214">
        <v>40338937.9562</v>
      </c>
      <c r="M8235" s="214">
        <v>4679979.88817</v>
      </c>
      <c r="N8235" s="212" t="s">
        <v>1817</v>
      </c>
      <c r="O8235" s="35" t="s">
        <v>1818</v>
      </c>
      <c r="P8235" s="51"/>
      <c r="Q8235" s="186"/>
      <c r="R8235" s="35"/>
    </row>
    <row r="8236" s="2" customFormat="1" spans="1:18">
      <c r="A8236" s="61" t="s">
        <v>1791</v>
      </c>
      <c r="B8236" s="61" t="s">
        <v>1792</v>
      </c>
      <c r="C8236" s="61" t="s">
        <v>1847</v>
      </c>
      <c r="D8236" s="125">
        <v>44.68</v>
      </c>
      <c r="E8236" s="35" t="s">
        <v>1215</v>
      </c>
      <c r="F8236" s="198" t="s">
        <v>1215</v>
      </c>
      <c r="G8236" s="199" t="s">
        <v>37</v>
      </c>
      <c r="H8236" s="209" t="s">
        <v>1198</v>
      </c>
      <c r="I8236" s="61" t="s">
        <v>39</v>
      </c>
      <c r="J8236" s="61" t="s">
        <v>40</v>
      </c>
      <c r="K8236" s="199"/>
      <c r="L8236" s="214">
        <v>40338846.7644</v>
      </c>
      <c r="M8236" s="214">
        <v>4679136.32109</v>
      </c>
      <c r="N8236" s="211" t="s">
        <v>1793</v>
      </c>
      <c r="O8236" s="35" t="s">
        <v>1818</v>
      </c>
      <c r="P8236" s="51"/>
      <c r="Q8236" s="186"/>
      <c r="R8236" s="35"/>
    </row>
    <row r="8237" s="2" customFormat="1" spans="1:18">
      <c r="A8237" s="61" t="s">
        <v>1791</v>
      </c>
      <c r="B8237" s="61" t="s">
        <v>1816</v>
      </c>
      <c r="C8237" s="61" t="s">
        <v>954</v>
      </c>
      <c r="D8237" s="125">
        <v>36.95</v>
      </c>
      <c r="E8237" s="35" t="s">
        <v>1215</v>
      </c>
      <c r="F8237" s="198" t="s">
        <v>1215</v>
      </c>
      <c r="G8237" s="199" t="s">
        <v>37</v>
      </c>
      <c r="H8237" s="209" t="s">
        <v>1198</v>
      </c>
      <c r="I8237" s="61" t="s">
        <v>39</v>
      </c>
      <c r="J8237" s="61" t="s">
        <v>40</v>
      </c>
      <c r="K8237" s="199"/>
      <c r="L8237" s="214">
        <v>40339696.9694</v>
      </c>
      <c r="M8237" s="214">
        <v>4679487.81432</v>
      </c>
      <c r="N8237" s="212" t="s">
        <v>1817</v>
      </c>
      <c r="O8237" s="35" t="s">
        <v>1818</v>
      </c>
      <c r="P8237" s="51"/>
      <c r="Q8237" s="186"/>
      <c r="R8237" s="35"/>
    </row>
    <row r="8238" s="2" customFormat="1" spans="1:18">
      <c r="A8238" s="61" t="s">
        <v>1791</v>
      </c>
      <c r="B8238" s="61" t="s">
        <v>1792</v>
      </c>
      <c r="C8238" s="61" t="s">
        <v>1848</v>
      </c>
      <c r="D8238" s="125">
        <v>4.65</v>
      </c>
      <c r="E8238" s="35" t="s">
        <v>1215</v>
      </c>
      <c r="F8238" s="198" t="s">
        <v>1215</v>
      </c>
      <c r="G8238" s="199" t="s">
        <v>37</v>
      </c>
      <c r="H8238" s="209" t="s">
        <v>1099</v>
      </c>
      <c r="I8238" s="61" t="s">
        <v>39</v>
      </c>
      <c r="J8238" s="61" t="s">
        <v>56</v>
      </c>
      <c r="K8238" s="199"/>
      <c r="L8238" s="214">
        <v>40339320.7372</v>
      </c>
      <c r="M8238" s="214">
        <v>4678556.01442</v>
      </c>
      <c r="N8238" s="211" t="s">
        <v>1793</v>
      </c>
      <c r="O8238" s="35" t="s">
        <v>1818</v>
      </c>
      <c r="P8238" s="51"/>
      <c r="Q8238" s="186"/>
      <c r="R8238" s="35"/>
    </row>
    <row r="8239" s="2" customFormat="1" spans="1:18">
      <c r="A8239" s="61" t="s">
        <v>1791</v>
      </c>
      <c r="B8239" s="61" t="s">
        <v>1792</v>
      </c>
      <c r="C8239" s="61" t="s">
        <v>1849</v>
      </c>
      <c r="D8239" s="125">
        <v>2.95</v>
      </c>
      <c r="E8239" s="35" t="s">
        <v>1215</v>
      </c>
      <c r="F8239" s="198" t="s">
        <v>1215</v>
      </c>
      <c r="G8239" s="199" t="s">
        <v>37</v>
      </c>
      <c r="H8239" s="209" t="s">
        <v>1099</v>
      </c>
      <c r="I8239" s="61" t="s">
        <v>39</v>
      </c>
      <c r="J8239" s="61" t="s">
        <v>56</v>
      </c>
      <c r="K8239" s="199"/>
      <c r="L8239" s="214">
        <v>40338485.6393</v>
      </c>
      <c r="M8239" s="214">
        <v>4679373.86141</v>
      </c>
      <c r="N8239" s="211" t="s">
        <v>1793</v>
      </c>
      <c r="O8239" s="35" t="s">
        <v>1818</v>
      </c>
      <c r="P8239" s="51"/>
      <c r="Q8239" s="186"/>
      <c r="R8239" s="35"/>
    </row>
    <row r="8240" s="2" customFormat="1" spans="1:18">
      <c r="A8240" s="61" t="s">
        <v>1791</v>
      </c>
      <c r="B8240" s="61" t="s">
        <v>1792</v>
      </c>
      <c r="C8240" s="61" t="s">
        <v>1850</v>
      </c>
      <c r="D8240" s="125">
        <v>3.66</v>
      </c>
      <c r="E8240" s="35" t="s">
        <v>1215</v>
      </c>
      <c r="F8240" s="198" t="s">
        <v>1215</v>
      </c>
      <c r="G8240" s="199" t="s">
        <v>37</v>
      </c>
      <c r="H8240" s="209" t="s">
        <v>1099</v>
      </c>
      <c r="I8240" s="61" t="s">
        <v>39</v>
      </c>
      <c r="J8240" s="61" t="s">
        <v>56</v>
      </c>
      <c r="K8240" s="199"/>
      <c r="L8240" s="214">
        <v>40338609.4333</v>
      </c>
      <c r="M8240" s="214">
        <v>4679213.28056</v>
      </c>
      <c r="N8240" s="211" t="s">
        <v>1793</v>
      </c>
      <c r="O8240" s="35" t="s">
        <v>1818</v>
      </c>
      <c r="P8240" s="51"/>
      <c r="Q8240" s="186"/>
      <c r="R8240" s="35"/>
    </row>
    <row r="8241" s="2" customFormat="1" spans="1:18">
      <c r="A8241" s="61" t="s">
        <v>1791</v>
      </c>
      <c r="B8241" s="61" t="s">
        <v>1792</v>
      </c>
      <c r="C8241" s="61" t="s">
        <v>1851</v>
      </c>
      <c r="D8241" s="125">
        <v>12.89</v>
      </c>
      <c r="E8241" s="35" t="s">
        <v>1215</v>
      </c>
      <c r="F8241" s="198" t="s">
        <v>1215</v>
      </c>
      <c r="G8241" s="199" t="s">
        <v>37</v>
      </c>
      <c r="H8241" s="209" t="s">
        <v>1099</v>
      </c>
      <c r="I8241" s="61" t="s">
        <v>39</v>
      </c>
      <c r="J8241" s="61" t="s">
        <v>56</v>
      </c>
      <c r="K8241" s="199"/>
      <c r="L8241" s="214">
        <v>40338912.9717</v>
      </c>
      <c r="M8241" s="214">
        <v>4679302.19431</v>
      </c>
      <c r="N8241" s="211" t="s">
        <v>1793</v>
      </c>
      <c r="O8241" s="35" t="s">
        <v>1818</v>
      </c>
      <c r="P8241" s="51"/>
      <c r="Q8241" s="186"/>
      <c r="R8241" s="35"/>
    </row>
    <row r="8242" s="2" customFormat="1" spans="1:18">
      <c r="A8242" s="61" t="s">
        <v>1791</v>
      </c>
      <c r="B8242" s="61" t="s">
        <v>1792</v>
      </c>
      <c r="C8242" s="61" t="s">
        <v>431</v>
      </c>
      <c r="D8242" s="125">
        <v>25.4</v>
      </c>
      <c r="E8242" s="35" t="s">
        <v>1215</v>
      </c>
      <c r="F8242" s="198" t="s">
        <v>1215</v>
      </c>
      <c r="G8242" s="199" t="s">
        <v>37</v>
      </c>
      <c r="H8242" s="209" t="s">
        <v>1099</v>
      </c>
      <c r="I8242" s="61" t="s">
        <v>39</v>
      </c>
      <c r="J8242" s="61" t="s">
        <v>56</v>
      </c>
      <c r="K8242" s="199"/>
      <c r="L8242" s="214">
        <v>40338627.2196</v>
      </c>
      <c r="M8242" s="214">
        <v>4679784.20246</v>
      </c>
      <c r="N8242" s="211" t="s">
        <v>1793</v>
      </c>
      <c r="O8242" s="35" t="s">
        <v>1818</v>
      </c>
      <c r="P8242" s="51"/>
      <c r="Q8242" s="186"/>
      <c r="R8242" s="35"/>
    </row>
    <row r="8243" s="2" customFormat="1" spans="1:18">
      <c r="A8243" s="61" t="s">
        <v>1791</v>
      </c>
      <c r="B8243" s="61" t="s">
        <v>1792</v>
      </c>
      <c r="C8243" s="61" t="s">
        <v>1852</v>
      </c>
      <c r="D8243" s="125">
        <v>29.26</v>
      </c>
      <c r="E8243" s="35" t="s">
        <v>1215</v>
      </c>
      <c r="F8243" s="198" t="s">
        <v>1215</v>
      </c>
      <c r="G8243" s="199" t="s">
        <v>37</v>
      </c>
      <c r="H8243" s="209" t="s">
        <v>1099</v>
      </c>
      <c r="I8243" s="61" t="s">
        <v>39</v>
      </c>
      <c r="J8243" s="61" t="s">
        <v>56</v>
      </c>
      <c r="K8243" s="199"/>
      <c r="L8243" s="214">
        <v>40339008.4958</v>
      </c>
      <c r="M8243" s="214">
        <v>4679161.83245</v>
      </c>
      <c r="N8243" s="211" t="s">
        <v>1793</v>
      </c>
      <c r="O8243" s="35" t="s">
        <v>1818</v>
      </c>
      <c r="P8243" s="51"/>
      <c r="Q8243" s="186"/>
      <c r="R8243" s="35"/>
    </row>
    <row r="8244" s="2" customFormat="1" spans="1:18">
      <c r="A8244" s="61" t="s">
        <v>1791</v>
      </c>
      <c r="B8244" s="61" t="s">
        <v>1792</v>
      </c>
      <c r="C8244" s="61" t="s">
        <v>1853</v>
      </c>
      <c r="D8244" s="125">
        <v>8.01</v>
      </c>
      <c r="E8244" s="35" t="s">
        <v>1215</v>
      </c>
      <c r="F8244" s="198" t="s">
        <v>1215</v>
      </c>
      <c r="G8244" s="199" t="s">
        <v>37</v>
      </c>
      <c r="H8244" s="209" t="s">
        <v>1099</v>
      </c>
      <c r="I8244" s="61" t="s">
        <v>39</v>
      </c>
      <c r="J8244" s="61" t="s">
        <v>56</v>
      </c>
      <c r="K8244" s="199"/>
      <c r="L8244" s="214">
        <v>40339116.129</v>
      </c>
      <c r="M8244" s="214">
        <v>4679162.55537</v>
      </c>
      <c r="N8244" s="211" t="s">
        <v>1793</v>
      </c>
      <c r="O8244" s="35" t="s">
        <v>1818</v>
      </c>
      <c r="P8244" s="51"/>
      <c r="Q8244" s="186"/>
      <c r="R8244" s="35"/>
    </row>
    <row r="8245" s="2" customFormat="1" spans="1:18">
      <c r="A8245" s="61" t="s">
        <v>1791</v>
      </c>
      <c r="B8245" s="61" t="s">
        <v>1792</v>
      </c>
      <c r="C8245" s="61" t="s">
        <v>1854</v>
      </c>
      <c r="D8245" s="125">
        <v>9.65</v>
      </c>
      <c r="E8245" s="35" t="s">
        <v>1215</v>
      </c>
      <c r="F8245" s="198" t="s">
        <v>1215</v>
      </c>
      <c r="G8245" s="199" t="s">
        <v>37</v>
      </c>
      <c r="H8245" s="209" t="s">
        <v>1099</v>
      </c>
      <c r="I8245" s="61" t="s">
        <v>39</v>
      </c>
      <c r="J8245" s="61" t="s">
        <v>185</v>
      </c>
      <c r="K8245" s="199"/>
      <c r="L8245" s="214">
        <v>40338824.0095</v>
      </c>
      <c r="M8245" s="214">
        <v>4678675.42062</v>
      </c>
      <c r="N8245" s="211" t="s">
        <v>1793</v>
      </c>
      <c r="O8245" s="35" t="s">
        <v>1818</v>
      </c>
      <c r="P8245" s="51"/>
      <c r="Q8245" s="186"/>
      <c r="R8245" s="35"/>
    </row>
    <row r="8246" s="2" customFormat="1" spans="1:18">
      <c r="A8246" s="61" t="s">
        <v>1791</v>
      </c>
      <c r="B8246" s="61" t="s">
        <v>1792</v>
      </c>
      <c r="C8246" s="61" t="s">
        <v>1855</v>
      </c>
      <c r="D8246" s="125">
        <v>7.36</v>
      </c>
      <c r="E8246" s="35" t="s">
        <v>1215</v>
      </c>
      <c r="F8246" s="198" t="s">
        <v>1215</v>
      </c>
      <c r="G8246" s="199" t="s">
        <v>37</v>
      </c>
      <c r="H8246" s="209" t="s">
        <v>1099</v>
      </c>
      <c r="I8246" s="61" t="s">
        <v>39</v>
      </c>
      <c r="J8246" s="61" t="s">
        <v>54</v>
      </c>
      <c r="K8246" s="199"/>
      <c r="L8246" s="214">
        <v>40338771.9277</v>
      </c>
      <c r="M8246" s="214">
        <v>4678725.62757</v>
      </c>
      <c r="N8246" s="211" t="s">
        <v>1793</v>
      </c>
      <c r="O8246" s="35" t="s">
        <v>1818</v>
      </c>
      <c r="P8246" s="51"/>
      <c r="Q8246" s="186"/>
      <c r="R8246" s="35"/>
    </row>
    <row r="8247" s="2" customFormat="1" spans="1:18">
      <c r="A8247" s="61" t="s">
        <v>1791</v>
      </c>
      <c r="B8247" s="61" t="s">
        <v>1816</v>
      </c>
      <c r="C8247" s="61" t="s">
        <v>1196</v>
      </c>
      <c r="D8247" s="125">
        <v>27.92</v>
      </c>
      <c r="E8247" s="35" t="s">
        <v>1215</v>
      </c>
      <c r="F8247" s="198" t="s">
        <v>1215</v>
      </c>
      <c r="G8247" s="199" t="s">
        <v>37</v>
      </c>
      <c r="H8247" s="209" t="s">
        <v>1099</v>
      </c>
      <c r="I8247" s="61" t="s">
        <v>39</v>
      </c>
      <c r="J8247" s="61" t="s">
        <v>56</v>
      </c>
      <c r="K8247" s="199"/>
      <c r="L8247" s="214">
        <v>40339245.5308</v>
      </c>
      <c r="M8247" s="214">
        <v>4679915.32559</v>
      </c>
      <c r="N8247" s="212" t="s">
        <v>1817</v>
      </c>
      <c r="O8247" s="35" t="s">
        <v>1818</v>
      </c>
      <c r="P8247" s="51"/>
      <c r="Q8247" s="186"/>
      <c r="R8247" s="35"/>
    </row>
    <row r="8248" s="2" customFormat="1" spans="1:18">
      <c r="A8248" s="61" t="s">
        <v>1791</v>
      </c>
      <c r="B8248" s="61" t="s">
        <v>1816</v>
      </c>
      <c r="C8248" s="61" t="s">
        <v>1856</v>
      </c>
      <c r="D8248" s="125">
        <v>3.36</v>
      </c>
      <c r="E8248" s="35" t="s">
        <v>1215</v>
      </c>
      <c r="F8248" s="198" t="s">
        <v>1215</v>
      </c>
      <c r="G8248" s="199" t="s">
        <v>37</v>
      </c>
      <c r="H8248" s="209" t="s">
        <v>1099</v>
      </c>
      <c r="I8248" s="61" t="s">
        <v>39</v>
      </c>
      <c r="J8248" s="61" t="s">
        <v>54</v>
      </c>
      <c r="K8248" s="199"/>
      <c r="L8248" s="214">
        <v>40339676.2837</v>
      </c>
      <c r="M8248" s="214">
        <v>4679970.81312</v>
      </c>
      <c r="N8248" s="212" t="s">
        <v>1817</v>
      </c>
      <c r="O8248" s="35" t="s">
        <v>1818</v>
      </c>
      <c r="P8248" s="51"/>
      <c r="Q8248" s="186"/>
      <c r="R8248" s="35"/>
    </row>
    <row r="8249" s="2" customFormat="1" spans="1:18">
      <c r="A8249" s="61" t="s">
        <v>1791</v>
      </c>
      <c r="B8249" s="61" t="s">
        <v>1816</v>
      </c>
      <c r="C8249" s="61" t="s">
        <v>1857</v>
      </c>
      <c r="D8249" s="125">
        <v>11.54</v>
      </c>
      <c r="E8249" s="35" t="s">
        <v>1215</v>
      </c>
      <c r="F8249" s="198" t="s">
        <v>1215</v>
      </c>
      <c r="G8249" s="199" t="s">
        <v>37</v>
      </c>
      <c r="H8249" s="209" t="s">
        <v>1099</v>
      </c>
      <c r="I8249" s="61" t="s">
        <v>39</v>
      </c>
      <c r="J8249" s="61" t="s">
        <v>44</v>
      </c>
      <c r="K8249" s="199"/>
      <c r="L8249" s="214">
        <v>40339820.0424</v>
      </c>
      <c r="M8249" s="214">
        <v>4679716.47404</v>
      </c>
      <c r="N8249" s="212" t="s">
        <v>1817</v>
      </c>
      <c r="O8249" s="35" t="s">
        <v>1818</v>
      </c>
      <c r="P8249" s="51"/>
      <c r="Q8249" s="186"/>
      <c r="R8249" s="35"/>
    </row>
    <row r="8250" s="2" customFormat="1" spans="1:18">
      <c r="A8250" s="61" t="s">
        <v>1791</v>
      </c>
      <c r="B8250" s="61" t="s">
        <v>1792</v>
      </c>
      <c r="C8250" s="61" t="s">
        <v>511</v>
      </c>
      <c r="D8250" s="125">
        <v>49.61</v>
      </c>
      <c r="E8250" s="35" t="s">
        <v>1215</v>
      </c>
      <c r="F8250" s="198" t="s">
        <v>1215</v>
      </c>
      <c r="G8250" s="199" t="s">
        <v>37</v>
      </c>
      <c r="H8250" s="209" t="s">
        <v>1099</v>
      </c>
      <c r="I8250" s="61" t="s">
        <v>39</v>
      </c>
      <c r="J8250" s="61" t="s">
        <v>56</v>
      </c>
      <c r="K8250" s="199"/>
      <c r="L8250" s="214">
        <v>40338380.4405</v>
      </c>
      <c r="M8250" s="214">
        <v>4679714.66296</v>
      </c>
      <c r="N8250" s="211" t="s">
        <v>1793</v>
      </c>
      <c r="O8250" s="35" t="s">
        <v>1818</v>
      </c>
      <c r="P8250" s="51"/>
      <c r="Q8250" s="186"/>
      <c r="R8250" s="35"/>
    </row>
    <row r="8251" s="2" customFormat="1" spans="1:18">
      <c r="A8251" s="61" t="s">
        <v>1791</v>
      </c>
      <c r="B8251" s="61" t="s">
        <v>1816</v>
      </c>
      <c r="C8251" s="61" t="s">
        <v>1025</v>
      </c>
      <c r="D8251" s="125">
        <v>10.89</v>
      </c>
      <c r="E8251" s="35" t="s">
        <v>1215</v>
      </c>
      <c r="F8251" s="198" t="s">
        <v>1215</v>
      </c>
      <c r="G8251" s="199" t="s">
        <v>37</v>
      </c>
      <c r="H8251" s="209" t="s">
        <v>1099</v>
      </c>
      <c r="I8251" s="61" t="s">
        <v>39</v>
      </c>
      <c r="J8251" s="61" t="s">
        <v>185</v>
      </c>
      <c r="K8251" s="199"/>
      <c r="L8251" s="214">
        <v>40339356.3824</v>
      </c>
      <c r="M8251" s="214">
        <v>4680120.24618</v>
      </c>
      <c r="N8251" s="212" t="s">
        <v>1817</v>
      </c>
      <c r="O8251" s="35" t="s">
        <v>1818</v>
      </c>
      <c r="P8251" s="51"/>
      <c r="Q8251" s="186"/>
      <c r="R8251" s="35"/>
    </row>
    <row r="8252" s="2" customFormat="1" spans="1:18">
      <c r="A8252" s="61" t="s">
        <v>1791</v>
      </c>
      <c r="B8252" s="61" t="s">
        <v>1816</v>
      </c>
      <c r="C8252" s="61" t="s">
        <v>839</v>
      </c>
      <c r="D8252" s="125">
        <v>154.53</v>
      </c>
      <c r="E8252" s="35" t="s">
        <v>1215</v>
      </c>
      <c r="F8252" s="198" t="s">
        <v>1215</v>
      </c>
      <c r="G8252" s="199" t="s">
        <v>37</v>
      </c>
      <c r="H8252" s="209" t="s">
        <v>1099</v>
      </c>
      <c r="I8252" s="61" t="s">
        <v>39</v>
      </c>
      <c r="J8252" s="61" t="s">
        <v>56</v>
      </c>
      <c r="K8252" s="199"/>
      <c r="L8252" s="214">
        <v>40339714.7514</v>
      </c>
      <c r="M8252" s="214">
        <v>4679608.45896</v>
      </c>
      <c r="N8252" s="212" t="s">
        <v>1817</v>
      </c>
      <c r="O8252" s="35" t="s">
        <v>1818</v>
      </c>
      <c r="P8252" s="51"/>
      <c r="Q8252" s="186"/>
      <c r="R8252" s="35"/>
    </row>
    <row r="8253" s="2" customFormat="1" spans="1:18">
      <c r="A8253" s="61" t="s">
        <v>1791</v>
      </c>
      <c r="B8253" s="61" t="s">
        <v>1792</v>
      </c>
      <c r="C8253" s="61" t="s">
        <v>1858</v>
      </c>
      <c r="D8253" s="125">
        <v>62.74</v>
      </c>
      <c r="E8253" s="35" t="s">
        <v>1215</v>
      </c>
      <c r="F8253" s="198" t="s">
        <v>1215</v>
      </c>
      <c r="G8253" s="199" t="s">
        <v>37</v>
      </c>
      <c r="H8253" s="209" t="s">
        <v>1099</v>
      </c>
      <c r="I8253" s="61" t="s">
        <v>39</v>
      </c>
      <c r="J8253" s="61" t="s">
        <v>56</v>
      </c>
      <c r="K8253" s="199"/>
      <c r="L8253" s="214">
        <v>40338755.1134</v>
      </c>
      <c r="M8253" s="214">
        <v>4678965.28696</v>
      </c>
      <c r="N8253" s="211" t="s">
        <v>1793</v>
      </c>
      <c r="O8253" s="35" t="s">
        <v>1818</v>
      </c>
      <c r="P8253" s="51"/>
      <c r="Q8253" s="186"/>
      <c r="R8253" s="35"/>
    </row>
    <row r="8254" s="2" customFormat="1" spans="1:18">
      <c r="A8254" s="61" t="s">
        <v>1791</v>
      </c>
      <c r="B8254" s="61" t="s">
        <v>1816</v>
      </c>
      <c r="C8254" s="61" t="s">
        <v>835</v>
      </c>
      <c r="D8254" s="125">
        <v>6.74</v>
      </c>
      <c r="E8254" s="35" t="s">
        <v>1215</v>
      </c>
      <c r="F8254" s="198" t="s">
        <v>1215</v>
      </c>
      <c r="G8254" s="199" t="s">
        <v>37</v>
      </c>
      <c r="H8254" s="209" t="s">
        <v>1099</v>
      </c>
      <c r="I8254" s="61" t="s">
        <v>39</v>
      </c>
      <c r="J8254" s="61" t="s">
        <v>185</v>
      </c>
      <c r="K8254" s="199"/>
      <c r="L8254" s="214">
        <v>40339704.2762</v>
      </c>
      <c r="M8254" s="214">
        <v>4679798.52962</v>
      </c>
      <c r="N8254" s="212" t="s">
        <v>1817</v>
      </c>
      <c r="O8254" s="35" t="s">
        <v>1818</v>
      </c>
      <c r="P8254" s="51"/>
      <c r="Q8254" s="186"/>
      <c r="R8254" s="35"/>
    </row>
    <row r="8255" s="2" customFormat="1" spans="1:18">
      <c r="A8255" s="61" t="s">
        <v>1791</v>
      </c>
      <c r="B8255" s="61"/>
      <c r="C8255" s="61"/>
      <c r="D8255" s="125">
        <v>2886.17</v>
      </c>
      <c r="E8255" s="35"/>
      <c r="F8255" s="198"/>
      <c r="G8255" s="199"/>
      <c r="H8255" s="209"/>
      <c r="I8255" s="61"/>
      <c r="J8255" s="61"/>
      <c r="K8255" s="199"/>
      <c r="L8255" s="210"/>
      <c r="M8255" s="210"/>
      <c r="N8255" s="213"/>
      <c r="O8255" s="35" t="s">
        <v>1859</v>
      </c>
      <c r="P8255" s="51">
        <f>D8255*4.5</f>
        <v>12987.765</v>
      </c>
      <c r="Q8255" s="186" t="s">
        <v>1860</v>
      </c>
      <c r="R8255" s="35"/>
    </row>
    <row r="8256" s="2" customFormat="1" spans="1:18">
      <c r="A8256" s="61" t="s">
        <v>1791</v>
      </c>
      <c r="B8256" s="61" t="s">
        <v>1792</v>
      </c>
      <c r="C8256" s="61" t="s">
        <v>1861</v>
      </c>
      <c r="D8256" s="125">
        <v>5.14</v>
      </c>
      <c r="E8256" s="35" t="s">
        <v>1215</v>
      </c>
      <c r="F8256" s="198" t="s">
        <v>1226</v>
      </c>
      <c r="G8256" s="199" t="s">
        <v>37</v>
      </c>
      <c r="H8256" s="209" t="s">
        <v>1198</v>
      </c>
      <c r="I8256" s="61" t="s">
        <v>39</v>
      </c>
      <c r="J8256" s="61" t="s">
        <v>40</v>
      </c>
      <c r="K8256" s="199"/>
      <c r="L8256" s="214">
        <v>40340016.2839</v>
      </c>
      <c r="M8256" s="214">
        <v>4676073.03695</v>
      </c>
      <c r="N8256" s="35" t="s">
        <v>1793</v>
      </c>
      <c r="O8256" s="35" t="s">
        <v>1862</v>
      </c>
      <c r="P8256" s="51"/>
      <c r="Q8256" s="186"/>
      <c r="R8256" s="35"/>
    </row>
    <row r="8257" s="2" customFormat="1" spans="1:18">
      <c r="A8257" s="61" t="s">
        <v>1791</v>
      </c>
      <c r="B8257" s="61" t="s">
        <v>1816</v>
      </c>
      <c r="C8257" s="61" t="s">
        <v>1863</v>
      </c>
      <c r="D8257" s="125">
        <v>5.89</v>
      </c>
      <c r="E8257" s="35" t="s">
        <v>1215</v>
      </c>
      <c r="F8257" s="198" t="s">
        <v>1226</v>
      </c>
      <c r="G8257" s="199" t="s">
        <v>37</v>
      </c>
      <c r="H8257" s="209" t="s">
        <v>1099</v>
      </c>
      <c r="I8257" s="61" t="s">
        <v>39</v>
      </c>
      <c r="J8257" s="61" t="s">
        <v>56</v>
      </c>
      <c r="K8257" s="199"/>
      <c r="L8257" s="214">
        <v>40340174.7837</v>
      </c>
      <c r="M8257" s="214">
        <v>4675970.89537</v>
      </c>
      <c r="N8257" s="35" t="s">
        <v>1793</v>
      </c>
      <c r="O8257" s="35" t="s">
        <v>1862</v>
      </c>
      <c r="P8257" s="51"/>
      <c r="Q8257" s="186"/>
      <c r="R8257" s="35"/>
    </row>
    <row r="8258" s="2" customFormat="1" spans="1:18">
      <c r="A8258" s="61" t="s">
        <v>1791</v>
      </c>
      <c r="B8258" s="61" t="s">
        <v>1816</v>
      </c>
      <c r="C8258" s="61" t="s">
        <v>1864</v>
      </c>
      <c r="D8258" s="125">
        <v>3.41</v>
      </c>
      <c r="E8258" s="35" t="s">
        <v>1215</v>
      </c>
      <c r="F8258" s="198" t="s">
        <v>1215</v>
      </c>
      <c r="G8258" s="199" t="s">
        <v>37</v>
      </c>
      <c r="H8258" s="209" t="s">
        <v>1099</v>
      </c>
      <c r="I8258" s="61" t="s">
        <v>39</v>
      </c>
      <c r="J8258" s="61" t="s">
        <v>51</v>
      </c>
      <c r="K8258" s="199"/>
      <c r="L8258" s="214">
        <v>40340929.0853</v>
      </c>
      <c r="M8258" s="214">
        <v>4677722.08132</v>
      </c>
      <c r="N8258" s="35" t="s">
        <v>1793</v>
      </c>
      <c r="O8258" s="35" t="s">
        <v>1862</v>
      </c>
      <c r="P8258" s="51"/>
      <c r="Q8258" s="186"/>
      <c r="R8258" s="35"/>
    </row>
    <row r="8259" s="2" customFormat="1" spans="1:18">
      <c r="A8259" s="61" t="s">
        <v>1791</v>
      </c>
      <c r="B8259" s="61" t="s">
        <v>1816</v>
      </c>
      <c r="C8259" s="61" t="s">
        <v>1865</v>
      </c>
      <c r="D8259" s="125">
        <v>3.26</v>
      </c>
      <c r="E8259" s="35" t="s">
        <v>1215</v>
      </c>
      <c r="F8259" s="198" t="s">
        <v>1215</v>
      </c>
      <c r="G8259" s="199" t="s">
        <v>37</v>
      </c>
      <c r="H8259" s="209" t="s">
        <v>1099</v>
      </c>
      <c r="I8259" s="61" t="s">
        <v>39</v>
      </c>
      <c r="J8259" s="61" t="s">
        <v>51</v>
      </c>
      <c r="K8259" s="199"/>
      <c r="L8259" s="214">
        <v>40340910.7734</v>
      </c>
      <c r="M8259" s="214">
        <v>4676671.74221</v>
      </c>
      <c r="N8259" s="35" t="s">
        <v>1793</v>
      </c>
      <c r="O8259" s="35" t="s">
        <v>1862</v>
      </c>
      <c r="P8259" s="51"/>
      <c r="Q8259" s="186"/>
      <c r="R8259" s="35"/>
    </row>
    <row r="8260" s="2" customFormat="1" spans="1:18">
      <c r="A8260" s="61" t="s">
        <v>1791</v>
      </c>
      <c r="B8260" s="61" t="s">
        <v>1816</v>
      </c>
      <c r="C8260" s="61" t="s">
        <v>1866</v>
      </c>
      <c r="D8260" s="125">
        <v>7.93</v>
      </c>
      <c r="E8260" s="35" t="s">
        <v>1215</v>
      </c>
      <c r="F8260" s="198" t="s">
        <v>1226</v>
      </c>
      <c r="G8260" s="199" t="s">
        <v>37</v>
      </c>
      <c r="H8260" s="209" t="s">
        <v>1198</v>
      </c>
      <c r="I8260" s="61" t="s">
        <v>39</v>
      </c>
      <c r="J8260" s="61" t="s">
        <v>40</v>
      </c>
      <c r="K8260" s="199"/>
      <c r="L8260" s="214">
        <v>40342395.8041</v>
      </c>
      <c r="M8260" s="214">
        <v>4678786.76533</v>
      </c>
      <c r="N8260" s="35" t="s">
        <v>1793</v>
      </c>
      <c r="O8260" s="35" t="s">
        <v>1862</v>
      </c>
      <c r="P8260" s="51"/>
      <c r="Q8260" s="186"/>
      <c r="R8260" s="35"/>
    </row>
    <row r="8261" s="2" customFormat="1" spans="1:18">
      <c r="A8261" s="61" t="s">
        <v>1791</v>
      </c>
      <c r="B8261" s="61" t="s">
        <v>1816</v>
      </c>
      <c r="C8261" s="61" t="s">
        <v>1867</v>
      </c>
      <c r="D8261" s="125">
        <v>11.58</v>
      </c>
      <c r="E8261" s="35" t="s">
        <v>1215</v>
      </c>
      <c r="F8261" s="198" t="s">
        <v>1215</v>
      </c>
      <c r="G8261" s="199" t="s">
        <v>37</v>
      </c>
      <c r="H8261" s="209" t="s">
        <v>1198</v>
      </c>
      <c r="I8261" s="61" t="s">
        <v>39</v>
      </c>
      <c r="J8261" s="61" t="s">
        <v>40</v>
      </c>
      <c r="K8261" s="199"/>
      <c r="L8261" s="214">
        <v>40340645.8017</v>
      </c>
      <c r="M8261" s="214">
        <v>4676332.48545</v>
      </c>
      <c r="N8261" s="35" t="s">
        <v>1793</v>
      </c>
      <c r="O8261" s="35" t="s">
        <v>1862</v>
      </c>
      <c r="P8261" s="51"/>
      <c r="Q8261" s="186"/>
      <c r="R8261" s="35"/>
    </row>
    <row r="8262" s="2" customFormat="1" spans="1:18">
      <c r="A8262" s="61" t="s">
        <v>1791</v>
      </c>
      <c r="B8262" s="61" t="s">
        <v>1816</v>
      </c>
      <c r="C8262" s="61" t="s">
        <v>1868</v>
      </c>
      <c r="D8262" s="125">
        <v>14.28</v>
      </c>
      <c r="E8262" s="35" t="s">
        <v>1215</v>
      </c>
      <c r="F8262" s="198" t="s">
        <v>1226</v>
      </c>
      <c r="G8262" s="199" t="s">
        <v>37</v>
      </c>
      <c r="H8262" s="209" t="s">
        <v>1198</v>
      </c>
      <c r="I8262" s="61" t="s">
        <v>39</v>
      </c>
      <c r="J8262" s="61" t="s">
        <v>40</v>
      </c>
      <c r="K8262" s="199"/>
      <c r="L8262" s="214">
        <v>40340922.1681</v>
      </c>
      <c r="M8262" s="214">
        <v>4673860.45771</v>
      </c>
      <c r="N8262" s="35" t="s">
        <v>1793</v>
      </c>
      <c r="O8262" s="35" t="s">
        <v>1862</v>
      </c>
      <c r="P8262" s="51"/>
      <c r="Q8262" s="186"/>
      <c r="R8262" s="35"/>
    </row>
    <row r="8263" s="2" customFormat="1" spans="1:18">
      <c r="A8263" s="61" t="s">
        <v>1791</v>
      </c>
      <c r="B8263" s="61" t="s">
        <v>1816</v>
      </c>
      <c r="C8263" s="61" t="s">
        <v>1869</v>
      </c>
      <c r="D8263" s="125">
        <v>1.47</v>
      </c>
      <c r="E8263" s="35" t="s">
        <v>1215</v>
      </c>
      <c r="F8263" s="198" t="s">
        <v>1226</v>
      </c>
      <c r="G8263" s="199" t="s">
        <v>37</v>
      </c>
      <c r="H8263" s="209" t="s">
        <v>1198</v>
      </c>
      <c r="I8263" s="61" t="s">
        <v>39</v>
      </c>
      <c r="J8263" s="61" t="s">
        <v>40</v>
      </c>
      <c r="K8263" s="199"/>
      <c r="L8263" s="214">
        <v>40340117.8323</v>
      </c>
      <c r="M8263" s="214">
        <v>4674381.90663</v>
      </c>
      <c r="N8263" s="35" t="s">
        <v>1793</v>
      </c>
      <c r="O8263" s="35" t="s">
        <v>1862</v>
      </c>
      <c r="P8263" s="51"/>
      <c r="Q8263" s="186"/>
      <c r="R8263" s="35"/>
    </row>
    <row r="8264" s="2" customFormat="1" spans="1:18">
      <c r="A8264" s="61" t="s">
        <v>1791</v>
      </c>
      <c r="B8264" s="61" t="s">
        <v>1816</v>
      </c>
      <c r="C8264" s="61" t="s">
        <v>1870</v>
      </c>
      <c r="D8264" s="125">
        <v>2.18</v>
      </c>
      <c r="E8264" s="35" t="s">
        <v>1215</v>
      </c>
      <c r="F8264" s="198" t="s">
        <v>1226</v>
      </c>
      <c r="G8264" s="199" t="s">
        <v>37</v>
      </c>
      <c r="H8264" s="209" t="s">
        <v>1198</v>
      </c>
      <c r="I8264" s="61" t="s">
        <v>39</v>
      </c>
      <c r="J8264" s="61" t="s">
        <v>40</v>
      </c>
      <c r="K8264" s="199"/>
      <c r="L8264" s="214">
        <v>40340872.1045</v>
      </c>
      <c r="M8264" s="214">
        <v>4673812.19593</v>
      </c>
      <c r="N8264" s="35" t="s">
        <v>1793</v>
      </c>
      <c r="O8264" s="35" t="s">
        <v>1862</v>
      </c>
      <c r="P8264" s="51"/>
      <c r="Q8264" s="186"/>
      <c r="R8264" s="35"/>
    </row>
    <row r="8265" s="2" customFormat="1" spans="1:18">
      <c r="A8265" s="61" t="s">
        <v>1791</v>
      </c>
      <c r="B8265" s="61" t="s">
        <v>1816</v>
      </c>
      <c r="C8265" s="61" t="s">
        <v>1871</v>
      </c>
      <c r="D8265" s="125">
        <v>12.31</v>
      </c>
      <c r="E8265" s="35" t="s">
        <v>1215</v>
      </c>
      <c r="F8265" s="198" t="s">
        <v>1215</v>
      </c>
      <c r="G8265" s="199" t="s">
        <v>37</v>
      </c>
      <c r="H8265" s="209" t="s">
        <v>1198</v>
      </c>
      <c r="I8265" s="61" t="s">
        <v>39</v>
      </c>
      <c r="J8265" s="61" t="s">
        <v>40</v>
      </c>
      <c r="K8265" s="199"/>
      <c r="L8265" s="214">
        <v>40340815.9079</v>
      </c>
      <c r="M8265" s="214">
        <v>4677610.4741</v>
      </c>
      <c r="N8265" s="35" t="s">
        <v>1793</v>
      </c>
      <c r="O8265" s="35" t="s">
        <v>1862</v>
      </c>
      <c r="P8265" s="51"/>
      <c r="Q8265" s="186"/>
      <c r="R8265" s="35"/>
    </row>
    <row r="8266" s="2" customFormat="1" spans="1:18">
      <c r="A8266" s="61" t="s">
        <v>1791</v>
      </c>
      <c r="B8266" s="61" t="s">
        <v>1816</v>
      </c>
      <c r="C8266" s="61" t="s">
        <v>1872</v>
      </c>
      <c r="D8266" s="125">
        <v>3.52</v>
      </c>
      <c r="E8266" s="35" t="s">
        <v>1215</v>
      </c>
      <c r="F8266" s="198" t="s">
        <v>1226</v>
      </c>
      <c r="G8266" s="199" t="s">
        <v>37</v>
      </c>
      <c r="H8266" s="209" t="s">
        <v>1198</v>
      </c>
      <c r="I8266" s="61" t="s">
        <v>39</v>
      </c>
      <c r="J8266" s="61" t="s">
        <v>40</v>
      </c>
      <c r="K8266" s="199"/>
      <c r="L8266" s="214">
        <v>40339326.2615</v>
      </c>
      <c r="M8266" s="214">
        <v>4674838.46676</v>
      </c>
      <c r="N8266" s="35" t="s">
        <v>1793</v>
      </c>
      <c r="O8266" s="35" t="s">
        <v>1862</v>
      </c>
      <c r="P8266" s="51"/>
      <c r="Q8266" s="186"/>
      <c r="R8266" s="35"/>
    </row>
    <row r="8267" s="2" customFormat="1" spans="1:18">
      <c r="A8267" s="61" t="s">
        <v>1791</v>
      </c>
      <c r="B8267" s="61" t="s">
        <v>1816</v>
      </c>
      <c r="C8267" s="61" t="s">
        <v>1873</v>
      </c>
      <c r="D8267" s="125">
        <v>8.52</v>
      </c>
      <c r="E8267" s="35" t="s">
        <v>1215</v>
      </c>
      <c r="F8267" s="198" t="s">
        <v>1226</v>
      </c>
      <c r="G8267" s="199" t="s">
        <v>37</v>
      </c>
      <c r="H8267" s="209" t="s">
        <v>1198</v>
      </c>
      <c r="I8267" s="61" t="s">
        <v>39</v>
      </c>
      <c r="J8267" s="61" t="s">
        <v>40</v>
      </c>
      <c r="K8267" s="199"/>
      <c r="L8267" s="214">
        <v>40340171.2443</v>
      </c>
      <c r="M8267" s="214">
        <v>4675612.77513</v>
      </c>
      <c r="N8267" s="35" t="s">
        <v>1793</v>
      </c>
      <c r="O8267" s="35" t="s">
        <v>1862</v>
      </c>
      <c r="P8267" s="51"/>
      <c r="Q8267" s="186"/>
      <c r="R8267" s="35"/>
    </row>
    <row r="8268" s="2" customFormat="1" spans="1:18">
      <c r="A8268" s="61" t="s">
        <v>1791</v>
      </c>
      <c r="B8268" s="61" t="s">
        <v>1816</v>
      </c>
      <c r="C8268" s="61" t="s">
        <v>1588</v>
      </c>
      <c r="D8268" s="125">
        <v>4.98</v>
      </c>
      <c r="E8268" s="35" t="s">
        <v>1215</v>
      </c>
      <c r="F8268" s="198" t="s">
        <v>1226</v>
      </c>
      <c r="G8268" s="199" t="s">
        <v>37</v>
      </c>
      <c r="H8268" s="209" t="s">
        <v>1198</v>
      </c>
      <c r="I8268" s="61" t="s">
        <v>39</v>
      </c>
      <c r="J8268" s="61" t="s">
        <v>40</v>
      </c>
      <c r="K8268" s="199"/>
      <c r="L8268" s="214">
        <v>40342299.1264</v>
      </c>
      <c r="M8268" s="214">
        <v>4678912.18221</v>
      </c>
      <c r="N8268" s="35" t="s">
        <v>1793</v>
      </c>
      <c r="O8268" s="35" t="s">
        <v>1862</v>
      </c>
      <c r="P8268" s="51"/>
      <c r="Q8268" s="186"/>
      <c r="R8268" s="35"/>
    </row>
    <row r="8269" s="2" customFormat="1" spans="1:18">
      <c r="A8269" s="61" t="s">
        <v>1791</v>
      </c>
      <c r="B8269" s="61" t="s">
        <v>1816</v>
      </c>
      <c r="C8269" s="61" t="s">
        <v>1874</v>
      </c>
      <c r="D8269" s="125">
        <v>19.74</v>
      </c>
      <c r="E8269" s="35" t="s">
        <v>1215</v>
      </c>
      <c r="F8269" s="198" t="s">
        <v>1215</v>
      </c>
      <c r="G8269" s="199" t="s">
        <v>37</v>
      </c>
      <c r="H8269" s="209" t="s">
        <v>1099</v>
      </c>
      <c r="I8269" s="61" t="s">
        <v>39</v>
      </c>
      <c r="J8269" s="61" t="s">
        <v>51</v>
      </c>
      <c r="K8269" s="199"/>
      <c r="L8269" s="214">
        <v>40341220.031</v>
      </c>
      <c r="M8269" s="214">
        <v>4677652.85404</v>
      </c>
      <c r="N8269" s="35" t="s">
        <v>1793</v>
      </c>
      <c r="O8269" s="35" t="s">
        <v>1862</v>
      </c>
      <c r="P8269" s="51"/>
      <c r="Q8269" s="186"/>
      <c r="R8269" s="35"/>
    </row>
    <row r="8270" s="2" customFormat="1" spans="1:18">
      <c r="A8270" s="61" t="s">
        <v>1791</v>
      </c>
      <c r="B8270" s="61" t="s">
        <v>1816</v>
      </c>
      <c r="C8270" s="61" t="s">
        <v>1875</v>
      </c>
      <c r="D8270" s="125">
        <v>1.96</v>
      </c>
      <c r="E8270" s="35" t="s">
        <v>1215</v>
      </c>
      <c r="F8270" s="198" t="s">
        <v>1226</v>
      </c>
      <c r="G8270" s="199" t="s">
        <v>37</v>
      </c>
      <c r="H8270" s="209" t="s">
        <v>1099</v>
      </c>
      <c r="I8270" s="61" t="s">
        <v>39</v>
      </c>
      <c r="J8270" s="61" t="s">
        <v>40</v>
      </c>
      <c r="K8270" s="199"/>
      <c r="L8270" s="214">
        <v>40340308.8976</v>
      </c>
      <c r="M8270" s="214">
        <v>4676032.70206</v>
      </c>
      <c r="N8270" s="35" t="s">
        <v>1793</v>
      </c>
      <c r="O8270" s="35" t="s">
        <v>1862</v>
      </c>
      <c r="P8270" s="51"/>
      <c r="Q8270" s="186"/>
      <c r="R8270" s="35"/>
    </row>
    <row r="8271" s="2" customFormat="1" spans="1:18">
      <c r="A8271" s="61" t="s">
        <v>1791</v>
      </c>
      <c r="B8271" s="61" t="s">
        <v>1816</v>
      </c>
      <c r="C8271" s="61" t="s">
        <v>1876</v>
      </c>
      <c r="D8271" s="125">
        <v>17.16</v>
      </c>
      <c r="E8271" s="35" t="s">
        <v>1215</v>
      </c>
      <c r="F8271" s="198" t="s">
        <v>1226</v>
      </c>
      <c r="G8271" s="199" t="s">
        <v>37</v>
      </c>
      <c r="H8271" s="209" t="s">
        <v>1099</v>
      </c>
      <c r="I8271" s="61" t="s">
        <v>39</v>
      </c>
      <c r="J8271" s="61" t="s">
        <v>40</v>
      </c>
      <c r="K8271" s="199"/>
      <c r="L8271" s="214">
        <v>40340596.3757</v>
      </c>
      <c r="M8271" s="214">
        <v>4674338.2042</v>
      </c>
      <c r="N8271" s="35" t="s">
        <v>1793</v>
      </c>
      <c r="O8271" s="35" t="s">
        <v>1862</v>
      </c>
      <c r="P8271" s="51"/>
      <c r="Q8271" s="186"/>
      <c r="R8271" s="35"/>
    </row>
    <row r="8272" s="2" customFormat="1" spans="1:18">
      <c r="A8272" s="61" t="s">
        <v>1791</v>
      </c>
      <c r="B8272" s="61" t="s">
        <v>1816</v>
      </c>
      <c r="C8272" s="61" t="s">
        <v>1877</v>
      </c>
      <c r="D8272" s="125">
        <v>428.16</v>
      </c>
      <c r="E8272" s="35" t="s">
        <v>1215</v>
      </c>
      <c r="F8272" s="198" t="s">
        <v>1226</v>
      </c>
      <c r="G8272" s="199" t="s">
        <v>37</v>
      </c>
      <c r="H8272" s="209" t="s">
        <v>1198</v>
      </c>
      <c r="I8272" s="61" t="s">
        <v>39</v>
      </c>
      <c r="J8272" s="61" t="s">
        <v>40</v>
      </c>
      <c r="K8272" s="199"/>
      <c r="L8272" s="214">
        <v>40341045.8203</v>
      </c>
      <c r="M8272" s="214">
        <v>4674175.25072</v>
      </c>
      <c r="N8272" s="35" t="s">
        <v>1793</v>
      </c>
      <c r="O8272" s="35" t="s">
        <v>1862</v>
      </c>
      <c r="P8272" s="51"/>
      <c r="Q8272" s="186"/>
      <c r="R8272" s="35"/>
    </row>
    <row r="8273" s="2" customFormat="1" spans="1:18">
      <c r="A8273" s="61" t="s">
        <v>1791</v>
      </c>
      <c r="B8273" s="61" t="s">
        <v>1792</v>
      </c>
      <c r="C8273" s="61" t="s">
        <v>1622</v>
      </c>
      <c r="D8273" s="125">
        <v>3.46</v>
      </c>
      <c r="E8273" s="35" t="s">
        <v>1215</v>
      </c>
      <c r="F8273" s="198" t="s">
        <v>1226</v>
      </c>
      <c r="G8273" s="199" t="s">
        <v>37</v>
      </c>
      <c r="H8273" s="209" t="s">
        <v>1198</v>
      </c>
      <c r="I8273" s="61" t="s">
        <v>39</v>
      </c>
      <c r="J8273" s="61" t="s">
        <v>40</v>
      </c>
      <c r="K8273" s="199"/>
      <c r="L8273" s="214">
        <v>40339957.4773</v>
      </c>
      <c r="M8273" s="214">
        <v>4676031.56061</v>
      </c>
      <c r="N8273" s="35" t="s">
        <v>1793</v>
      </c>
      <c r="O8273" s="35" t="s">
        <v>1862</v>
      </c>
      <c r="P8273" s="51"/>
      <c r="Q8273" s="186"/>
      <c r="R8273" s="35"/>
    </row>
    <row r="8274" s="2" customFormat="1" spans="1:18">
      <c r="A8274" s="61" t="s">
        <v>1791</v>
      </c>
      <c r="B8274" s="61" t="s">
        <v>1816</v>
      </c>
      <c r="C8274" s="61" t="s">
        <v>1878</v>
      </c>
      <c r="D8274" s="125">
        <v>0.76</v>
      </c>
      <c r="E8274" s="35" t="s">
        <v>1215</v>
      </c>
      <c r="F8274" s="198" t="s">
        <v>1215</v>
      </c>
      <c r="G8274" s="199" t="s">
        <v>37</v>
      </c>
      <c r="H8274" s="209" t="s">
        <v>1198</v>
      </c>
      <c r="I8274" s="61" t="s">
        <v>39</v>
      </c>
      <c r="J8274" s="61" t="s">
        <v>51</v>
      </c>
      <c r="K8274" s="199"/>
      <c r="L8274" s="214">
        <v>40341284.0949</v>
      </c>
      <c r="M8274" s="214">
        <v>4677553.12378</v>
      </c>
      <c r="N8274" s="35" t="s">
        <v>1793</v>
      </c>
      <c r="O8274" s="35" t="s">
        <v>1862</v>
      </c>
      <c r="P8274" s="51"/>
      <c r="Q8274" s="186"/>
      <c r="R8274" s="35"/>
    </row>
    <row r="8275" s="2" customFormat="1" spans="1:18">
      <c r="A8275" s="61" t="s">
        <v>1791</v>
      </c>
      <c r="B8275" s="61" t="s">
        <v>1816</v>
      </c>
      <c r="C8275" s="61" t="s">
        <v>1590</v>
      </c>
      <c r="D8275" s="125">
        <v>10.53</v>
      </c>
      <c r="E8275" s="35" t="s">
        <v>1215</v>
      </c>
      <c r="F8275" s="198" t="s">
        <v>1226</v>
      </c>
      <c r="G8275" s="199" t="s">
        <v>37</v>
      </c>
      <c r="H8275" s="209" t="s">
        <v>1198</v>
      </c>
      <c r="I8275" s="61" t="s">
        <v>39</v>
      </c>
      <c r="J8275" s="61" t="s">
        <v>40</v>
      </c>
      <c r="K8275" s="199"/>
      <c r="L8275" s="214">
        <v>40342087.9978</v>
      </c>
      <c r="M8275" s="214">
        <v>4678888.59133</v>
      </c>
      <c r="N8275" s="35" t="s">
        <v>1793</v>
      </c>
      <c r="O8275" s="35" t="s">
        <v>1862</v>
      </c>
      <c r="P8275" s="51"/>
      <c r="Q8275" s="186"/>
      <c r="R8275" s="35"/>
    </row>
    <row r="8276" s="2" customFormat="1" spans="1:18">
      <c r="A8276" s="61" t="s">
        <v>1791</v>
      </c>
      <c r="B8276" s="61" t="s">
        <v>1816</v>
      </c>
      <c r="C8276" s="61" t="s">
        <v>1879</v>
      </c>
      <c r="D8276" s="125">
        <v>4.99</v>
      </c>
      <c r="E8276" s="35" t="s">
        <v>1215</v>
      </c>
      <c r="F8276" s="198" t="s">
        <v>1226</v>
      </c>
      <c r="G8276" s="199" t="s">
        <v>37</v>
      </c>
      <c r="H8276" s="209" t="s">
        <v>1198</v>
      </c>
      <c r="I8276" s="61" t="s">
        <v>39</v>
      </c>
      <c r="J8276" s="61" t="s">
        <v>40</v>
      </c>
      <c r="K8276" s="199"/>
      <c r="L8276" s="214">
        <v>40341113.2207</v>
      </c>
      <c r="M8276" s="214">
        <v>4674622.73956</v>
      </c>
      <c r="N8276" s="35" t="s">
        <v>1793</v>
      </c>
      <c r="O8276" s="35" t="s">
        <v>1862</v>
      </c>
      <c r="P8276" s="51"/>
      <c r="Q8276" s="186"/>
      <c r="R8276" s="35"/>
    </row>
    <row r="8277" s="2" customFormat="1" spans="1:18">
      <c r="A8277" s="61" t="s">
        <v>1791</v>
      </c>
      <c r="B8277" s="61" t="s">
        <v>1816</v>
      </c>
      <c r="C8277" s="61" t="s">
        <v>1880</v>
      </c>
      <c r="D8277" s="125">
        <v>2.91</v>
      </c>
      <c r="E8277" s="35" t="s">
        <v>1215</v>
      </c>
      <c r="F8277" s="198" t="s">
        <v>1226</v>
      </c>
      <c r="G8277" s="199" t="s">
        <v>37</v>
      </c>
      <c r="H8277" s="209" t="s">
        <v>1198</v>
      </c>
      <c r="I8277" s="61" t="s">
        <v>39</v>
      </c>
      <c r="J8277" s="61" t="s">
        <v>40</v>
      </c>
      <c r="K8277" s="199"/>
      <c r="L8277" s="214">
        <v>40340039.4055</v>
      </c>
      <c r="M8277" s="214">
        <v>4676047.13654</v>
      </c>
      <c r="N8277" s="35" t="s">
        <v>1793</v>
      </c>
      <c r="O8277" s="35" t="s">
        <v>1862</v>
      </c>
      <c r="P8277" s="51"/>
      <c r="Q8277" s="186"/>
      <c r="R8277" s="35"/>
    </row>
    <row r="8278" s="2" customFormat="1" spans="1:18">
      <c r="A8278" s="61" t="s">
        <v>1791</v>
      </c>
      <c r="B8278" s="61" t="s">
        <v>1816</v>
      </c>
      <c r="C8278" s="61" t="s">
        <v>1881</v>
      </c>
      <c r="D8278" s="125">
        <v>3.75</v>
      </c>
      <c r="E8278" s="35" t="s">
        <v>1215</v>
      </c>
      <c r="F8278" s="198" t="s">
        <v>1215</v>
      </c>
      <c r="G8278" s="199" t="s">
        <v>37</v>
      </c>
      <c r="H8278" s="209" t="s">
        <v>1198</v>
      </c>
      <c r="I8278" s="61" t="s">
        <v>39</v>
      </c>
      <c r="J8278" s="61" t="s">
        <v>51</v>
      </c>
      <c r="K8278" s="199"/>
      <c r="L8278" s="214">
        <v>40340805.6663</v>
      </c>
      <c r="M8278" s="214">
        <v>4676507.3347</v>
      </c>
      <c r="N8278" s="35" t="s">
        <v>1793</v>
      </c>
      <c r="O8278" s="35" t="s">
        <v>1862</v>
      </c>
      <c r="P8278" s="51"/>
      <c r="Q8278" s="186"/>
      <c r="R8278" s="35"/>
    </row>
    <row r="8279" s="2" customFormat="1" spans="1:18">
      <c r="A8279" s="61" t="s">
        <v>1791</v>
      </c>
      <c r="B8279" s="61" t="s">
        <v>1816</v>
      </c>
      <c r="C8279" s="61" t="s">
        <v>1882</v>
      </c>
      <c r="D8279" s="125">
        <v>32.23</v>
      </c>
      <c r="E8279" s="35" t="s">
        <v>1215</v>
      </c>
      <c r="F8279" s="198" t="s">
        <v>1226</v>
      </c>
      <c r="G8279" s="199" t="s">
        <v>37</v>
      </c>
      <c r="H8279" s="209" t="s">
        <v>1198</v>
      </c>
      <c r="I8279" s="61" t="s">
        <v>39</v>
      </c>
      <c r="J8279" s="61" t="s">
        <v>40</v>
      </c>
      <c r="K8279" s="199"/>
      <c r="L8279" s="214">
        <v>40342364.5702</v>
      </c>
      <c r="M8279" s="214">
        <v>4678542.92576</v>
      </c>
      <c r="N8279" s="35" t="s">
        <v>1793</v>
      </c>
      <c r="O8279" s="35" t="s">
        <v>1862</v>
      </c>
      <c r="P8279" s="51"/>
      <c r="Q8279" s="186"/>
      <c r="R8279" s="35"/>
    </row>
    <row r="8280" s="2" customFormat="1" spans="1:18">
      <c r="A8280" s="61" t="s">
        <v>1791</v>
      </c>
      <c r="B8280" s="61" t="s">
        <v>1816</v>
      </c>
      <c r="C8280" s="61" t="s">
        <v>1883</v>
      </c>
      <c r="D8280" s="125">
        <v>21.21</v>
      </c>
      <c r="E8280" s="35" t="s">
        <v>1215</v>
      </c>
      <c r="F8280" s="198" t="s">
        <v>1226</v>
      </c>
      <c r="G8280" s="199" t="s">
        <v>37</v>
      </c>
      <c r="H8280" s="209" t="s">
        <v>1198</v>
      </c>
      <c r="I8280" s="61" t="s">
        <v>39</v>
      </c>
      <c r="J8280" s="61" t="s">
        <v>51</v>
      </c>
      <c r="K8280" s="199"/>
      <c r="L8280" s="214">
        <v>40342227.0066</v>
      </c>
      <c r="M8280" s="214">
        <v>4679085.12283</v>
      </c>
      <c r="N8280" s="35" t="s">
        <v>1793</v>
      </c>
      <c r="O8280" s="35" t="s">
        <v>1862</v>
      </c>
      <c r="P8280" s="51"/>
      <c r="Q8280" s="186"/>
      <c r="R8280" s="35"/>
    </row>
    <row r="8281" s="2" customFormat="1" spans="1:18">
      <c r="A8281" s="61" t="s">
        <v>1791</v>
      </c>
      <c r="B8281" s="61" t="s">
        <v>1816</v>
      </c>
      <c r="C8281" s="61" t="s">
        <v>1884</v>
      </c>
      <c r="D8281" s="125">
        <v>88.2</v>
      </c>
      <c r="E8281" s="35" t="s">
        <v>1215</v>
      </c>
      <c r="F8281" s="198" t="s">
        <v>1226</v>
      </c>
      <c r="G8281" s="199" t="s">
        <v>37</v>
      </c>
      <c r="H8281" s="209" t="s">
        <v>1198</v>
      </c>
      <c r="I8281" s="61" t="s">
        <v>39</v>
      </c>
      <c r="J8281" s="61" t="s">
        <v>40</v>
      </c>
      <c r="K8281" s="199"/>
      <c r="L8281" s="214">
        <v>40340112.0809</v>
      </c>
      <c r="M8281" s="214">
        <v>4675944.02887</v>
      </c>
      <c r="N8281" s="35" t="s">
        <v>1793</v>
      </c>
      <c r="O8281" s="35" t="s">
        <v>1862</v>
      </c>
      <c r="P8281" s="51"/>
      <c r="Q8281" s="186"/>
      <c r="R8281" s="35"/>
    </row>
    <row r="8282" s="2" customFormat="1" spans="1:18">
      <c r="A8282" s="61" t="s">
        <v>1791</v>
      </c>
      <c r="B8282" s="61" t="s">
        <v>1816</v>
      </c>
      <c r="C8282" s="61" t="s">
        <v>1885</v>
      </c>
      <c r="D8282" s="125">
        <v>18.49</v>
      </c>
      <c r="E8282" s="35" t="s">
        <v>1215</v>
      </c>
      <c r="F8282" s="198" t="s">
        <v>1226</v>
      </c>
      <c r="G8282" s="199" t="s">
        <v>37</v>
      </c>
      <c r="H8282" s="209" t="s">
        <v>1099</v>
      </c>
      <c r="I8282" s="61" t="s">
        <v>39</v>
      </c>
      <c r="J8282" s="61" t="s">
        <v>56</v>
      </c>
      <c r="K8282" s="199"/>
      <c r="L8282" s="214">
        <v>40339320.0022</v>
      </c>
      <c r="M8282" s="214">
        <v>4674635.86638</v>
      </c>
      <c r="N8282" s="35" t="s">
        <v>1793</v>
      </c>
      <c r="O8282" s="35" t="s">
        <v>1862</v>
      </c>
      <c r="P8282" s="51"/>
      <c r="Q8282" s="186"/>
      <c r="R8282" s="35"/>
    </row>
    <row r="8283" s="2" customFormat="1" spans="1:18">
      <c r="A8283" s="61" t="s">
        <v>1791</v>
      </c>
      <c r="B8283" s="61" t="s">
        <v>1816</v>
      </c>
      <c r="C8283" s="61" t="s">
        <v>1886</v>
      </c>
      <c r="D8283" s="125">
        <v>2.5</v>
      </c>
      <c r="E8283" s="35" t="s">
        <v>1215</v>
      </c>
      <c r="F8283" s="198" t="s">
        <v>1226</v>
      </c>
      <c r="G8283" s="199" t="s">
        <v>37</v>
      </c>
      <c r="H8283" s="209" t="s">
        <v>1099</v>
      </c>
      <c r="I8283" s="61" t="s">
        <v>39</v>
      </c>
      <c r="J8283" s="61" t="s">
        <v>56</v>
      </c>
      <c r="K8283" s="199"/>
      <c r="L8283" s="214">
        <v>40340207.5783</v>
      </c>
      <c r="M8283" s="214">
        <v>4675678.54177</v>
      </c>
      <c r="N8283" s="35" t="s">
        <v>1793</v>
      </c>
      <c r="O8283" s="35" t="s">
        <v>1862</v>
      </c>
      <c r="P8283" s="51"/>
      <c r="Q8283" s="186"/>
      <c r="R8283" s="35"/>
    </row>
    <row r="8284" s="2" customFormat="1" spans="1:18">
      <c r="A8284" s="61" t="s">
        <v>1791</v>
      </c>
      <c r="B8284" s="61" t="s">
        <v>1816</v>
      </c>
      <c r="C8284" s="61" t="s">
        <v>1887</v>
      </c>
      <c r="D8284" s="125">
        <v>6.71</v>
      </c>
      <c r="E8284" s="35" t="s">
        <v>1215</v>
      </c>
      <c r="F8284" s="198" t="s">
        <v>1215</v>
      </c>
      <c r="G8284" s="199" t="s">
        <v>37</v>
      </c>
      <c r="H8284" s="209" t="s">
        <v>1099</v>
      </c>
      <c r="I8284" s="61" t="s">
        <v>39</v>
      </c>
      <c r="J8284" s="61" t="s">
        <v>183</v>
      </c>
      <c r="K8284" s="199"/>
      <c r="L8284" s="214">
        <v>40340889.9025</v>
      </c>
      <c r="M8284" s="214">
        <v>4677732.70706</v>
      </c>
      <c r="N8284" s="35" t="s">
        <v>1793</v>
      </c>
      <c r="O8284" s="35" t="s">
        <v>1862</v>
      </c>
      <c r="P8284" s="51"/>
      <c r="Q8284" s="186"/>
      <c r="R8284" s="35"/>
    </row>
    <row r="8285" s="2" customFormat="1" spans="1:18">
      <c r="A8285" s="61" t="s">
        <v>1791</v>
      </c>
      <c r="B8285" s="61" t="s">
        <v>1816</v>
      </c>
      <c r="C8285" s="61" t="s">
        <v>1888</v>
      </c>
      <c r="D8285" s="125">
        <v>11.11</v>
      </c>
      <c r="E8285" s="35" t="s">
        <v>1215</v>
      </c>
      <c r="F8285" s="198" t="s">
        <v>1215</v>
      </c>
      <c r="G8285" s="199" t="s">
        <v>37</v>
      </c>
      <c r="H8285" s="209" t="s">
        <v>1099</v>
      </c>
      <c r="I8285" s="61" t="s">
        <v>39</v>
      </c>
      <c r="J8285" s="61" t="s">
        <v>54</v>
      </c>
      <c r="K8285" s="199"/>
      <c r="L8285" s="214">
        <v>40340991.1712</v>
      </c>
      <c r="M8285" s="214">
        <v>4677977.62753</v>
      </c>
      <c r="N8285" s="35" t="s">
        <v>1793</v>
      </c>
      <c r="O8285" s="35" t="s">
        <v>1862</v>
      </c>
      <c r="P8285" s="51"/>
      <c r="Q8285" s="186"/>
      <c r="R8285" s="35"/>
    </row>
    <row r="8286" s="2" customFormat="1" spans="1:18">
      <c r="A8286" s="61" t="s">
        <v>1791</v>
      </c>
      <c r="B8286" s="61" t="s">
        <v>1816</v>
      </c>
      <c r="C8286" s="61" t="s">
        <v>1889</v>
      </c>
      <c r="D8286" s="125">
        <v>12.87</v>
      </c>
      <c r="E8286" s="35" t="s">
        <v>1215</v>
      </c>
      <c r="F8286" s="198" t="s">
        <v>1226</v>
      </c>
      <c r="G8286" s="199" t="s">
        <v>37</v>
      </c>
      <c r="H8286" s="209" t="s">
        <v>1099</v>
      </c>
      <c r="I8286" s="61" t="s">
        <v>39</v>
      </c>
      <c r="J8286" s="61" t="s">
        <v>185</v>
      </c>
      <c r="K8286" s="199"/>
      <c r="L8286" s="214">
        <v>40342213.777</v>
      </c>
      <c r="M8286" s="214">
        <v>4678713.66914</v>
      </c>
      <c r="N8286" s="35" t="s">
        <v>1793</v>
      </c>
      <c r="O8286" s="35" t="s">
        <v>1862</v>
      </c>
      <c r="P8286" s="51"/>
      <c r="Q8286" s="186"/>
      <c r="R8286" s="35"/>
    </row>
    <row r="8287" s="2" customFormat="1" spans="1:18">
      <c r="A8287" s="61" t="s">
        <v>1791</v>
      </c>
      <c r="B8287" s="61" t="s">
        <v>1816</v>
      </c>
      <c r="C8287" s="61" t="s">
        <v>1890</v>
      </c>
      <c r="D8287" s="125">
        <v>4.09</v>
      </c>
      <c r="E8287" s="35" t="s">
        <v>1215</v>
      </c>
      <c r="F8287" s="198" t="s">
        <v>1226</v>
      </c>
      <c r="G8287" s="199" t="s">
        <v>37</v>
      </c>
      <c r="H8287" s="209" t="s">
        <v>1099</v>
      </c>
      <c r="I8287" s="61" t="s">
        <v>39</v>
      </c>
      <c r="J8287" s="61" t="s">
        <v>185</v>
      </c>
      <c r="K8287" s="199"/>
      <c r="L8287" s="214">
        <v>40342592.6186</v>
      </c>
      <c r="M8287" s="214">
        <v>4678690.10614</v>
      </c>
      <c r="N8287" s="35" t="s">
        <v>1793</v>
      </c>
      <c r="O8287" s="35" t="s">
        <v>1862</v>
      </c>
      <c r="P8287" s="51"/>
      <c r="Q8287" s="186"/>
      <c r="R8287" s="35"/>
    </row>
    <row r="8288" s="2" customFormat="1" spans="1:18">
      <c r="A8288" s="61" t="s">
        <v>1791</v>
      </c>
      <c r="B8288" s="61" t="s">
        <v>1816</v>
      </c>
      <c r="C8288" s="61" t="s">
        <v>1891</v>
      </c>
      <c r="D8288" s="125">
        <v>6.05</v>
      </c>
      <c r="E8288" s="35" t="s">
        <v>1215</v>
      </c>
      <c r="F8288" s="198" t="s">
        <v>1226</v>
      </c>
      <c r="G8288" s="199" t="s">
        <v>37</v>
      </c>
      <c r="H8288" s="209" t="s">
        <v>1099</v>
      </c>
      <c r="I8288" s="61" t="s">
        <v>39</v>
      </c>
      <c r="J8288" s="61" t="s">
        <v>185</v>
      </c>
      <c r="K8288" s="199"/>
      <c r="L8288" s="214">
        <v>40342558.459</v>
      </c>
      <c r="M8288" s="214">
        <v>4678638.9738</v>
      </c>
      <c r="N8288" s="35" t="s">
        <v>1793</v>
      </c>
      <c r="O8288" s="35" t="s">
        <v>1862</v>
      </c>
      <c r="P8288" s="51"/>
      <c r="Q8288" s="186"/>
      <c r="R8288" s="35"/>
    </row>
    <row r="8289" s="2" customFormat="1" spans="1:18">
      <c r="A8289" s="61" t="s">
        <v>1791</v>
      </c>
      <c r="B8289" s="61" t="s">
        <v>1816</v>
      </c>
      <c r="C8289" s="61" t="s">
        <v>1892</v>
      </c>
      <c r="D8289" s="125">
        <v>35.32</v>
      </c>
      <c r="E8289" s="35" t="s">
        <v>1215</v>
      </c>
      <c r="F8289" s="198" t="s">
        <v>1226</v>
      </c>
      <c r="G8289" s="199" t="s">
        <v>37</v>
      </c>
      <c r="H8289" s="209" t="s">
        <v>1099</v>
      </c>
      <c r="I8289" s="61" t="s">
        <v>39</v>
      </c>
      <c r="J8289" s="61" t="s">
        <v>56</v>
      </c>
      <c r="K8289" s="199"/>
      <c r="L8289" s="214">
        <v>40340511.8657</v>
      </c>
      <c r="M8289" s="214">
        <v>4673999.87202</v>
      </c>
      <c r="N8289" s="35" t="s">
        <v>1793</v>
      </c>
      <c r="O8289" s="35" t="s">
        <v>1862</v>
      </c>
      <c r="P8289" s="51"/>
      <c r="Q8289" s="186"/>
      <c r="R8289" s="35"/>
    </row>
    <row r="8290" s="2" customFormat="1" spans="1:18">
      <c r="A8290" s="61" t="s">
        <v>1791</v>
      </c>
      <c r="B8290" s="61" t="s">
        <v>1816</v>
      </c>
      <c r="C8290" s="61" t="s">
        <v>1893</v>
      </c>
      <c r="D8290" s="125">
        <v>44.95</v>
      </c>
      <c r="E8290" s="35" t="s">
        <v>1215</v>
      </c>
      <c r="F8290" s="198" t="s">
        <v>1226</v>
      </c>
      <c r="G8290" s="199" t="s">
        <v>37</v>
      </c>
      <c r="H8290" s="209" t="s">
        <v>1099</v>
      </c>
      <c r="I8290" s="61" t="s">
        <v>39</v>
      </c>
      <c r="J8290" s="61" t="s">
        <v>56</v>
      </c>
      <c r="K8290" s="199"/>
      <c r="L8290" s="214">
        <v>40340610.073</v>
      </c>
      <c r="M8290" s="214">
        <v>4674666.26437</v>
      </c>
      <c r="N8290" s="35" t="s">
        <v>1793</v>
      </c>
      <c r="O8290" s="35" t="s">
        <v>1862</v>
      </c>
      <c r="P8290" s="51"/>
      <c r="Q8290" s="186"/>
      <c r="R8290" s="35"/>
    </row>
    <row r="8291" s="2" customFormat="1" spans="1:18">
      <c r="A8291" s="61" t="s">
        <v>1791</v>
      </c>
      <c r="B8291" s="61" t="s">
        <v>1816</v>
      </c>
      <c r="C8291" s="61" t="s">
        <v>1894</v>
      </c>
      <c r="D8291" s="125">
        <v>2.9</v>
      </c>
      <c r="E8291" s="35" t="s">
        <v>1215</v>
      </c>
      <c r="F8291" s="198" t="s">
        <v>1226</v>
      </c>
      <c r="G8291" s="199" t="s">
        <v>37</v>
      </c>
      <c r="H8291" s="209" t="s">
        <v>1099</v>
      </c>
      <c r="I8291" s="61" t="s">
        <v>39</v>
      </c>
      <c r="J8291" s="61" t="s">
        <v>56</v>
      </c>
      <c r="K8291" s="199"/>
      <c r="L8291" s="214">
        <v>40339358.0577</v>
      </c>
      <c r="M8291" s="214">
        <v>4674835.11908</v>
      </c>
      <c r="N8291" s="35" t="s">
        <v>1793</v>
      </c>
      <c r="O8291" s="35" t="s">
        <v>1862</v>
      </c>
      <c r="P8291" s="51"/>
      <c r="Q8291" s="186"/>
      <c r="R8291" s="35"/>
    </row>
    <row r="8292" s="2" customFormat="1" spans="1:18">
      <c r="A8292" s="61" t="s">
        <v>1791</v>
      </c>
      <c r="B8292" s="61" t="s">
        <v>1816</v>
      </c>
      <c r="C8292" s="61" t="s">
        <v>1895</v>
      </c>
      <c r="D8292" s="125">
        <v>1.9</v>
      </c>
      <c r="E8292" s="35" t="s">
        <v>1215</v>
      </c>
      <c r="F8292" s="198" t="s">
        <v>1226</v>
      </c>
      <c r="G8292" s="199" t="s">
        <v>37</v>
      </c>
      <c r="H8292" s="209" t="s">
        <v>1099</v>
      </c>
      <c r="I8292" s="61" t="s">
        <v>39</v>
      </c>
      <c r="J8292" s="61" t="s">
        <v>44</v>
      </c>
      <c r="K8292" s="199"/>
      <c r="L8292" s="214">
        <v>40340545.6076</v>
      </c>
      <c r="M8292" s="214">
        <v>4674104.40279</v>
      </c>
      <c r="N8292" s="35" t="s">
        <v>1793</v>
      </c>
      <c r="O8292" s="35" t="s">
        <v>1862</v>
      </c>
      <c r="P8292" s="51"/>
      <c r="Q8292" s="186"/>
      <c r="R8292" s="35"/>
    </row>
    <row r="8293" s="2" customFormat="1" spans="1:18">
      <c r="A8293" s="61" t="s">
        <v>1791</v>
      </c>
      <c r="B8293" s="61" t="s">
        <v>1816</v>
      </c>
      <c r="C8293" s="61" t="s">
        <v>1896</v>
      </c>
      <c r="D8293" s="125">
        <v>1.97</v>
      </c>
      <c r="E8293" s="35" t="s">
        <v>1215</v>
      </c>
      <c r="F8293" s="198" t="s">
        <v>1226</v>
      </c>
      <c r="G8293" s="199" t="s">
        <v>37</v>
      </c>
      <c r="H8293" s="209" t="s">
        <v>1099</v>
      </c>
      <c r="I8293" s="61" t="s">
        <v>39</v>
      </c>
      <c r="J8293" s="61" t="s">
        <v>56</v>
      </c>
      <c r="K8293" s="199"/>
      <c r="L8293" s="214">
        <v>40339309.7561</v>
      </c>
      <c r="M8293" s="214">
        <v>4674838.74553</v>
      </c>
      <c r="N8293" s="35" t="s">
        <v>1793</v>
      </c>
      <c r="O8293" s="35" t="s">
        <v>1862</v>
      </c>
      <c r="P8293" s="51"/>
      <c r="Q8293" s="186"/>
      <c r="R8293" s="35"/>
    </row>
    <row r="8294" s="2" customFormat="1" spans="1:18">
      <c r="A8294" s="61" t="s">
        <v>1791</v>
      </c>
      <c r="B8294" s="61" t="s">
        <v>1816</v>
      </c>
      <c r="C8294" s="61" t="s">
        <v>1897</v>
      </c>
      <c r="D8294" s="125">
        <v>3.13</v>
      </c>
      <c r="E8294" s="35" t="s">
        <v>1215</v>
      </c>
      <c r="F8294" s="198" t="s">
        <v>1215</v>
      </c>
      <c r="G8294" s="199" t="s">
        <v>37</v>
      </c>
      <c r="H8294" s="209" t="s">
        <v>1099</v>
      </c>
      <c r="I8294" s="61" t="s">
        <v>39</v>
      </c>
      <c r="J8294" s="61" t="s">
        <v>54</v>
      </c>
      <c r="K8294" s="199"/>
      <c r="L8294" s="214">
        <v>40341043.1731</v>
      </c>
      <c r="M8294" s="214">
        <v>4676705.99884</v>
      </c>
      <c r="N8294" s="35" t="s">
        <v>1793</v>
      </c>
      <c r="O8294" s="35" t="s">
        <v>1862</v>
      </c>
      <c r="P8294" s="51"/>
      <c r="Q8294" s="186"/>
      <c r="R8294" s="35"/>
    </row>
    <row r="8295" s="2" customFormat="1" spans="1:18">
      <c r="A8295" s="61" t="s">
        <v>1791</v>
      </c>
      <c r="B8295" s="61" t="s">
        <v>1816</v>
      </c>
      <c r="C8295" s="61" t="s">
        <v>1898</v>
      </c>
      <c r="D8295" s="125">
        <v>47.54</v>
      </c>
      <c r="E8295" s="35" t="s">
        <v>1215</v>
      </c>
      <c r="F8295" s="198" t="s">
        <v>1226</v>
      </c>
      <c r="G8295" s="199" t="s">
        <v>37</v>
      </c>
      <c r="H8295" s="209" t="s">
        <v>1099</v>
      </c>
      <c r="I8295" s="61" t="s">
        <v>39</v>
      </c>
      <c r="J8295" s="61" t="s">
        <v>56</v>
      </c>
      <c r="K8295" s="199"/>
      <c r="L8295" s="214">
        <v>40340217.0823</v>
      </c>
      <c r="M8295" s="214">
        <v>4674579.48971</v>
      </c>
      <c r="N8295" s="35" t="s">
        <v>1793</v>
      </c>
      <c r="O8295" s="35" t="s">
        <v>1862</v>
      </c>
      <c r="P8295" s="51"/>
      <c r="Q8295" s="186"/>
      <c r="R8295" s="35"/>
    </row>
    <row r="8296" s="2" customFormat="1" spans="1:18">
      <c r="A8296" s="61" t="s">
        <v>1791</v>
      </c>
      <c r="B8296" s="61" t="s">
        <v>1816</v>
      </c>
      <c r="C8296" s="61" t="s">
        <v>1899</v>
      </c>
      <c r="D8296" s="125">
        <v>187.3</v>
      </c>
      <c r="E8296" s="35" t="s">
        <v>1215</v>
      </c>
      <c r="F8296" s="198" t="s">
        <v>1226</v>
      </c>
      <c r="G8296" s="199" t="s">
        <v>37</v>
      </c>
      <c r="H8296" s="209" t="s">
        <v>1099</v>
      </c>
      <c r="I8296" s="61" t="s">
        <v>39</v>
      </c>
      <c r="J8296" s="61" t="s">
        <v>56</v>
      </c>
      <c r="K8296" s="199"/>
      <c r="L8296" s="214">
        <v>40341449.4519</v>
      </c>
      <c r="M8296" s="214">
        <v>4675582.90768</v>
      </c>
      <c r="N8296" s="35" t="s">
        <v>1793</v>
      </c>
      <c r="O8296" s="35" t="s">
        <v>1862</v>
      </c>
      <c r="P8296" s="51"/>
      <c r="Q8296" s="186"/>
      <c r="R8296" s="35"/>
    </row>
    <row r="8297" s="2" customFormat="1" spans="1:18">
      <c r="A8297" s="61" t="s">
        <v>1791</v>
      </c>
      <c r="B8297" s="61" t="s">
        <v>1816</v>
      </c>
      <c r="C8297" s="61" t="s">
        <v>1900</v>
      </c>
      <c r="D8297" s="125">
        <v>1.12</v>
      </c>
      <c r="E8297" s="35" t="s">
        <v>1215</v>
      </c>
      <c r="F8297" s="198" t="s">
        <v>1226</v>
      </c>
      <c r="G8297" s="199" t="s">
        <v>37</v>
      </c>
      <c r="H8297" s="209" t="s">
        <v>1099</v>
      </c>
      <c r="I8297" s="61" t="s">
        <v>39</v>
      </c>
      <c r="J8297" s="61" t="s">
        <v>185</v>
      </c>
      <c r="K8297" s="199"/>
      <c r="L8297" s="214">
        <v>40342545.7042</v>
      </c>
      <c r="M8297" s="214">
        <v>4678526.38532</v>
      </c>
      <c r="N8297" s="35" t="s">
        <v>1793</v>
      </c>
      <c r="O8297" s="35" t="s">
        <v>1862</v>
      </c>
      <c r="P8297" s="51"/>
      <c r="Q8297" s="186"/>
      <c r="R8297" s="35"/>
    </row>
    <row r="8298" s="2" customFormat="1" spans="1:18">
      <c r="A8298" s="61" t="s">
        <v>1791</v>
      </c>
      <c r="B8298" s="61" t="s">
        <v>1816</v>
      </c>
      <c r="C8298" s="61" t="s">
        <v>1397</v>
      </c>
      <c r="D8298" s="125">
        <v>8.29</v>
      </c>
      <c r="E8298" s="35" t="s">
        <v>1215</v>
      </c>
      <c r="F8298" s="198" t="s">
        <v>1226</v>
      </c>
      <c r="G8298" s="199" t="s">
        <v>37</v>
      </c>
      <c r="H8298" s="209" t="s">
        <v>1099</v>
      </c>
      <c r="I8298" s="61" t="s">
        <v>39</v>
      </c>
      <c r="J8298" s="61" t="s">
        <v>40</v>
      </c>
      <c r="K8298" s="199"/>
      <c r="L8298" s="214">
        <v>40342579.4172</v>
      </c>
      <c r="M8298" s="214">
        <v>4677857.24708</v>
      </c>
      <c r="N8298" s="35" t="s">
        <v>1793</v>
      </c>
      <c r="O8298" s="35" t="s">
        <v>1862</v>
      </c>
      <c r="P8298" s="51"/>
      <c r="Q8298" s="186"/>
      <c r="R8298" s="35"/>
    </row>
    <row r="8299" s="2" customFormat="1" spans="1:18">
      <c r="A8299" s="61" t="s">
        <v>1791</v>
      </c>
      <c r="B8299" s="61" t="s">
        <v>1816</v>
      </c>
      <c r="C8299" s="61" t="s">
        <v>1901</v>
      </c>
      <c r="D8299" s="125">
        <v>10.29</v>
      </c>
      <c r="E8299" s="35" t="s">
        <v>1215</v>
      </c>
      <c r="F8299" s="198" t="s">
        <v>1226</v>
      </c>
      <c r="G8299" s="199" t="s">
        <v>37</v>
      </c>
      <c r="H8299" s="209" t="s">
        <v>1099</v>
      </c>
      <c r="I8299" s="61" t="s">
        <v>39</v>
      </c>
      <c r="J8299" s="61" t="s">
        <v>187</v>
      </c>
      <c r="K8299" s="199"/>
      <c r="L8299" s="214">
        <v>40340342.7526</v>
      </c>
      <c r="M8299" s="214">
        <v>4674931.58002</v>
      </c>
      <c r="N8299" s="35" t="s">
        <v>1793</v>
      </c>
      <c r="O8299" s="35" t="s">
        <v>1862</v>
      </c>
      <c r="P8299" s="51"/>
      <c r="Q8299" s="186"/>
      <c r="R8299" s="35"/>
    </row>
    <row r="8300" s="2" customFormat="1" spans="1:18">
      <c r="A8300" s="61" t="s">
        <v>1791</v>
      </c>
      <c r="B8300" s="61" t="s">
        <v>1816</v>
      </c>
      <c r="C8300" s="61" t="s">
        <v>1902</v>
      </c>
      <c r="D8300" s="125">
        <v>19.25</v>
      </c>
      <c r="E8300" s="35" t="s">
        <v>1215</v>
      </c>
      <c r="F8300" s="198" t="s">
        <v>1226</v>
      </c>
      <c r="G8300" s="199" t="s">
        <v>37</v>
      </c>
      <c r="H8300" s="209" t="s">
        <v>1099</v>
      </c>
      <c r="I8300" s="61" t="s">
        <v>39</v>
      </c>
      <c r="J8300" s="61" t="s">
        <v>40</v>
      </c>
      <c r="K8300" s="199"/>
      <c r="L8300" s="214">
        <v>40342361.1441</v>
      </c>
      <c r="M8300" s="214">
        <v>4678039.71155</v>
      </c>
      <c r="N8300" s="35" t="s">
        <v>1793</v>
      </c>
      <c r="O8300" s="35" t="s">
        <v>1862</v>
      </c>
      <c r="P8300" s="51"/>
      <c r="Q8300" s="186"/>
      <c r="R8300" s="35"/>
    </row>
    <row r="8301" s="2" customFormat="1" spans="1:18">
      <c r="A8301" s="61" t="s">
        <v>1791</v>
      </c>
      <c r="B8301" s="61" t="s">
        <v>1816</v>
      </c>
      <c r="C8301" s="61" t="s">
        <v>1903</v>
      </c>
      <c r="D8301" s="125">
        <v>64.67</v>
      </c>
      <c r="E8301" s="35" t="s">
        <v>1215</v>
      </c>
      <c r="F8301" s="198" t="s">
        <v>1226</v>
      </c>
      <c r="G8301" s="199" t="s">
        <v>37</v>
      </c>
      <c r="H8301" s="209" t="s">
        <v>1198</v>
      </c>
      <c r="I8301" s="61" t="s">
        <v>39</v>
      </c>
      <c r="J8301" s="61" t="s">
        <v>40</v>
      </c>
      <c r="K8301" s="199"/>
      <c r="L8301" s="214">
        <v>40340751.453</v>
      </c>
      <c r="M8301" s="214">
        <v>4674419.17928</v>
      </c>
      <c r="N8301" s="35" t="s">
        <v>1793</v>
      </c>
      <c r="O8301" s="35" t="s">
        <v>1862</v>
      </c>
      <c r="P8301" s="51"/>
      <c r="Q8301" s="186"/>
      <c r="R8301" s="35"/>
    </row>
    <row r="8302" s="2" customFormat="1" spans="1:18">
      <c r="A8302" s="61" t="s">
        <v>1791</v>
      </c>
      <c r="B8302" s="61" t="s">
        <v>1816</v>
      </c>
      <c r="C8302" s="61" t="s">
        <v>1904</v>
      </c>
      <c r="D8302" s="125">
        <v>85.23</v>
      </c>
      <c r="E8302" s="35" t="s">
        <v>1215</v>
      </c>
      <c r="F8302" s="198" t="s">
        <v>1226</v>
      </c>
      <c r="G8302" s="199" t="s">
        <v>37</v>
      </c>
      <c r="H8302" s="209" t="s">
        <v>1198</v>
      </c>
      <c r="I8302" s="61" t="s">
        <v>39</v>
      </c>
      <c r="J8302" s="61" t="s">
        <v>51</v>
      </c>
      <c r="K8302" s="199"/>
      <c r="L8302" s="214">
        <v>40340292.9918</v>
      </c>
      <c r="M8302" s="214">
        <v>4675844.55254</v>
      </c>
      <c r="N8302" s="35" t="s">
        <v>1793</v>
      </c>
      <c r="O8302" s="35" t="s">
        <v>1862</v>
      </c>
      <c r="P8302" s="51"/>
      <c r="Q8302" s="186"/>
      <c r="R8302" s="35"/>
    </row>
    <row r="8303" s="2" customFormat="1" spans="1:18">
      <c r="A8303" s="61" t="s">
        <v>1791</v>
      </c>
      <c r="B8303" s="61" t="s">
        <v>1816</v>
      </c>
      <c r="C8303" s="61" t="s">
        <v>1905</v>
      </c>
      <c r="D8303" s="125">
        <v>4.66</v>
      </c>
      <c r="E8303" s="35" t="s">
        <v>1215</v>
      </c>
      <c r="F8303" s="198" t="s">
        <v>1226</v>
      </c>
      <c r="G8303" s="199" t="s">
        <v>37</v>
      </c>
      <c r="H8303" s="209" t="s">
        <v>1198</v>
      </c>
      <c r="I8303" s="61" t="s">
        <v>39</v>
      </c>
      <c r="J8303" s="61" t="s">
        <v>40</v>
      </c>
      <c r="K8303" s="199"/>
      <c r="L8303" s="214">
        <v>40341229.0754</v>
      </c>
      <c r="M8303" s="214">
        <v>4673912.85532</v>
      </c>
      <c r="N8303" s="35" t="s">
        <v>1793</v>
      </c>
      <c r="O8303" s="35" t="s">
        <v>1862</v>
      </c>
      <c r="P8303" s="51"/>
      <c r="Q8303" s="186"/>
      <c r="R8303" s="35"/>
    </row>
    <row r="8304" s="2" customFormat="1" spans="1:18">
      <c r="A8304" s="61" t="s">
        <v>1791</v>
      </c>
      <c r="B8304" s="61" t="s">
        <v>1816</v>
      </c>
      <c r="C8304" s="61" t="s">
        <v>1906</v>
      </c>
      <c r="D8304" s="125">
        <v>10.72</v>
      </c>
      <c r="E8304" s="35" t="s">
        <v>1215</v>
      </c>
      <c r="F8304" s="198" t="s">
        <v>1226</v>
      </c>
      <c r="G8304" s="199" t="s">
        <v>37</v>
      </c>
      <c r="H8304" s="209" t="s">
        <v>1198</v>
      </c>
      <c r="I8304" s="61" t="s">
        <v>39</v>
      </c>
      <c r="J8304" s="61" t="s">
        <v>40</v>
      </c>
      <c r="K8304" s="199"/>
      <c r="L8304" s="214">
        <v>40340528.492</v>
      </c>
      <c r="M8304" s="214">
        <v>4674349.39868</v>
      </c>
      <c r="N8304" s="35" t="s">
        <v>1793</v>
      </c>
      <c r="O8304" s="35" t="s">
        <v>1862</v>
      </c>
      <c r="P8304" s="51"/>
      <c r="Q8304" s="186"/>
      <c r="R8304" s="35"/>
    </row>
    <row r="8305" s="2" customFormat="1" spans="1:18">
      <c r="A8305" s="61" t="s">
        <v>1791</v>
      </c>
      <c r="B8305" s="61" t="s">
        <v>1792</v>
      </c>
      <c r="C8305" s="61" t="s">
        <v>1907</v>
      </c>
      <c r="D8305" s="125">
        <v>8.55</v>
      </c>
      <c r="E8305" s="35" t="s">
        <v>1215</v>
      </c>
      <c r="F8305" s="198" t="s">
        <v>1215</v>
      </c>
      <c r="G8305" s="199" t="s">
        <v>37</v>
      </c>
      <c r="H8305" s="209" t="s">
        <v>1099</v>
      </c>
      <c r="I8305" s="61" t="s">
        <v>39</v>
      </c>
      <c r="J8305" s="61" t="s">
        <v>40</v>
      </c>
      <c r="K8305" s="199"/>
      <c r="L8305" s="214">
        <v>40340088.1365</v>
      </c>
      <c r="M8305" s="214">
        <v>4676180.37042</v>
      </c>
      <c r="N8305" s="35" t="s">
        <v>1793</v>
      </c>
      <c r="O8305" s="35" t="s">
        <v>1862</v>
      </c>
      <c r="P8305" s="51"/>
      <c r="Q8305" s="186"/>
      <c r="R8305" s="35"/>
    </row>
    <row r="8306" s="2" customFormat="1" spans="1:18">
      <c r="A8306" s="61" t="s">
        <v>1791</v>
      </c>
      <c r="B8306" s="61" t="s">
        <v>1792</v>
      </c>
      <c r="C8306" s="61" t="s">
        <v>1908</v>
      </c>
      <c r="D8306" s="125">
        <v>81.81</v>
      </c>
      <c r="E8306" s="35" t="s">
        <v>1215</v>
      </c>
      <c r="F8306" s="198" t="s">
        <v>1215</v>
      </c>
      <c r="G8306" s="199" t="s">
        <v>37</v>
      </c>
      <c r="H8306" s="209" t="s">
        <v>1198</v>
      </c>
      <c r="I8306" s="61" t="s">
        <v>39</v>
      </c>
      <c r="J8306" s="61" t="s">
        <v>51</v>
      </c>
      <c r="K8306" s="199"/>
      <c r="L8306" s="214">
        <v>40340303.7362</v>
      </c>
      <c r="M8306" s="214">
        <v>4676394.01081</v>
      </c>
      <c r="N8306" s="35" t="s">
        <v>1793</v>
      </c>
      <c r="O8306" s="35" t="s">
        <v>1862</v>
      </c>
      <c r="P8306" s="51"/>
      <c r="Q8306" s="186"/>
      <c r="R8306" s="35"/>
    </row>
    <row r="8307" s="2" customFormat="1" spans="1:18">
      <c r="A8307" s="61" t="s">
        <v>1791</v>
      </c>
      <c r="B8307" s="61" t="s">
        <v>1816</v>
      </c>
      <c r="C8307" s="61" t="s">
        <v>1909</v>
      </c>
      <c r="D8307" s="125">
        <v>14.95</v>
      </c>
      <c r="E8307" s="35" t="s">
        <v>1215</v>
      </c>
      <c r="F8307" s="198" t="s">
        <v>1226</v>
      </c>
      <c r="G8307" s="199" t="s">
        <v>37</v>
      </c>
      <c r="H8307" s="209" t="s">
        <v>1198</v>
      </c>
      <c r="I8307" s="61" t="s">
        <v>39</v>
      </c>
      <c r="J8307" s="61" t="s">
        <v>40</v>
      </c>
      <c r="K8307" s="199"/>
      <c r="L8307" s="214">
        <v>40342452.723</v>
      </c>
      <c r="M8307" s="214">
        <v>4678301.1103</v>
      </c>
      <c r="N8307" s="35" t="s">
        <v>1793</v>
      </c>
      <c r="O8307" s="35" t="s">
        <v>1862</v>
      </c>
      <c r="P8307" s="51"/>
      <c r="Q8307" s="186"/>
      <c r="R8307" s="35"/>
    </row>
    <row r="8308" s="2" customFormat="1" spans="1:18">
      <c r="A8308" s="61" t="s">
        <v>1791</v>
      </c>
      <c r="B8308" s="61" t="s">
        <v>1792</v>
      </c>
      <c r="C8308" s="61" t="s">
        <v>1910</v>
      </c>
      <c r="D8308" s="125">
        <v>83.77</v>
      </c>
      <c r="E8308" s="35" t="s">
        <v>1215</v>
      </c>
      <c r="F8308" s="198" t="s">
        <v>1215</v>
      </c>
      <c r="G8308" s="199" t="s">
        <v>37</v>
      </c>
      <c r="H8308" s="209" t="s">
        <v>1198</v>
      </c>
      <c r="I8308" s="61" t="s">
        <v>39</v>
      </c>
      <c r="J8308" s="61" t="s">
        <v>40</v>
      </c>
      <c r="K8308" s="199"/>
      <c r="L8308" s="214">
        <v>40340143.7114</v>
      </c>
      <c r="M8308" s="214">
        <v>4676360.0053</v>
      </c>
      <c r="N8308" s="35" t="s">
        <v>1793</v>
      </c>
      <c r="O8308" s="35" t="s">
        <v>1862</v>
      </c>
      <c r="P8308" s="51"/>
      <c r="Q8308" s="186"/>
      <c r="R8308" s="35"/>
    </row>
    <row r="8309" s="2" customFormat="1" spans="1:18">
      <c r="A8309" s="61" t="s">
        <v>1791</v>
      </c>
      <c r="B8309" s="61" t="s">
        <v>1816</v>
      </c>
      <c r="C8309" s="61" t="s">
        <v>1911</v>
      </c>
      <c r="D8309" s="125">
        <v>20.57</v>
      </c>
      <c r="E8309" s="35" t="s">
        <v>1215</v>
      </c>
      <c r="F8309" s="198" t="s">
        <v>1215</v>
      </c>
      <c r="G8309" s="199" t="s">
        <v>37</v>
      </c>
      <c r="H8309" s="209" t="s">
        <v>1198</v>
      </c>
      <c r="I8309" s="61" t="s">
        <v>39</v>
      </c>
      <c r="J8309" s="61" t="s">
        <v>51</v>
      </c>
      <c r="K8309" s="199"/>
      <c r="L8309" s="214">
        <v>40340477.5385</v>
      </c>
      <c r="M8309" s="214">
        <v>4676502.70201</v>
      </c>
      <c r="N8309" s="35" t="s">
        <v>1793</v>
      </c>
      <c r="O8309" s="35" t="s">
        <v>1862</v>
      </c>
      <c r="P8309" s="51"/>
      <c r="Q8309" s="186"/>
      <c r="R8309" s="35"/>
    </row>
    <row r="8310" s="2" customFormat="1" spans="1:18">
      <c r="A8310" s="61" t="s">
        <v>1791</v>
      </c>
      <c r="B8310" s="61" t="s">
        <v>1816</v>
      </c>
      <c r="C8310" s="61" t="s">
        <v>1799</v>
      </c>
      <c r="D8310" s="125">
        <v>100.48</v>
      </c>
      <c r="E8310" s="35" t="s">
        <v>1215</v>
      </c>
      <c r="F8310" s="198" t="s">
        <v>1215</v>
      </c>
      <c r="G8310" s="199" t="s">
        <v>37</v>
      </c>
      <c r="H8310" s="209" t="s">
        <v>1198</v>
      </c>
      <c r="I8310" s="61" t="s">
        <v>39</v>
      </c>
      <c r="J8310" s="61" t="s">
        <v>40</v>
      </c>
      <c r="K8310" s="199"/>
      <c r="L8310" s="214">
        <v>40340982.5289</v>
      </c>
      <c r="M8310" s="214">
        <v>4678015.52624</v>
      </c>
      <c r="N8310" s="35" t="s">
        <v>1793</v>
      </c>
      <c r="O8310" s="35" t="s">
        <v>1862</v>
      </c>
      <c r="P8310" s="51"/>
      <c r="Q8310" s="186"/>
      <c r="R8310" s="35"/>
    </row>
    <row r="8311" s="2" customFormat="1" spans="1:18">
      <c r="A8311" s="61" t="s">
        <v>1791</v>
      </c>
      <c r="B8311" s="61" t="s">
        <v>1816</v>
      </c>
      <c r="C8311" s="61" t="s">
        <v>1912</v>
      </c>
      <c r="D8311" s="125">
        <v>30.8</v>
      </c>
      <c r="E8311" s="35" t="s">
        <v>1215</v>
      </c>
      <c r="F8311" s="198" t="s">
        <v>1226</v>
      </c>
      <c r="G8311" s="199" t="s">
        <v>37</v>
      </c>
      <c r="H8311" s="209" t="s">
        <v>1198</v>
      </c>
      <c r="I8311" s="61" t="s">
        <v>39</v>
      </c>
      <c r="J8311" s="61" t="s">
        <v>40</v>
      </c>
      <c r="K8311" s="199"/>
      <c r="L8311" s="214">
        <v>40339517.9828</v>
      </c>
      <c r="M8311" s="214">
        <v>4674588.40886</v>
      </c>
      <c r="N8311" s="35" t="s">
        <v>1793</v>
      </c>
      <c r="O8311" s="35" t="s">
        <v>1862</v>
      </c>
      <c r="P8311" s="51"/>
      <c r="Q8311" s="186"/>
      <c r="R8311" s="35"/>
    </row>
    <row r="8312" s="2" customFormat="1" spans="1:18">
      <c r="A8312" s="61" t="s">
        <v>1791</v>
      </c>
      <c r="B8312" s="61" t="s">
        <v>1816</v>
      </c>
      <c r="C8312" s="61" t="s">
        <v>1913</v>
      </c>
      <c r="D8312" s="125">
        <v>33.62</v>
      </c>
      <c r="E8312" s="35" t="s">
        <v>1215</v>
      </c>
      <c r="F8312" s="198" t="s">
        <v>1226</v>
      </c>
      <c r="G8312" s="199" t="s">
        <v>37</v>
      </c>
      <c r="H8312" s="209" t="s">
        <v>1198</v>
      </c>
      <c r="I8312" s="61" t="s">
        <v>39</v>
      </c>
      <c r="J8312" s="61" t="s">
        <v>40</v>
      </c>
      <c r="K8312" s="199"/>
      <c r="L8312" s="214">
        <v>40339891.0165</v>
      </c>
      <c r="M8312" s="214">
        <v>4675739.16946</v>
      </c>
      <c r="N8312" s="35" t="s">
        <v>1793</v>
      </c>
      <c r="O8312" s="35" t="s">
        <v>1862</v>
      </c>
      <c r="P8312" s="51"/>
      <c r="Q8312" s="186"/>
      <c r="R8312" s="35"/>
    </row>
    <row r="8313" s="2" customFormat="1" spans="1:18">
      <c r="A8313" s="61" t="s">
        <v>1791</v>
      </c>
      <c r="B8313" s="61" t="s">
        <v>1816</v>
      </c>
      <c r="C8313" s="61" t="s">
        <v>1914</v>
      </c>
      <c r="D8313" s="125">
        <v>8.89</v>
      </c>
      <c r="E8313" s="35" t="s">
        <v>1215</v>
      </c>
      <c r="F8313" s="198" t="s">
        <v>1226</v>
      </c>
      <c r="G8313" s="199" t="s">
        <v>37</v>
      </c>
      <c r="H8313" s="209" t="s">
        <v>1198</v>
      </c>
      <c r="I8313" s="61" t="s">
        <v>39</v>
      </c>
      <c r="J8313" s="61" t="s">
        <v>51</v>
      </c>
      <c r="K8313" s="199"/>
      <c r="L8313" s="214">
        <v>40340144.2045</v>
      </c>
      <c r="M8313" s="214">
        <v>4675704.42814</v>
      </c>
      <c r="N8313" s="35" t="s">
        <v>1793</v>
      </c>
      <c r="O8313" s="35" t="s">
        <v>1862</v>
      </c>
      <c r="P8313" s="51"/>
      <c r="Q8313" s="186"/>
      <c r="R8313" s="35"/>
    </row>
    <row r="8314" s="2" customFormat="1" spans="1:18">
      <c r="A8314" s="61" t="s">
        <v>1791</v>
      </c>
      <c r="B8314" s="61" t="s">
        <v>1816</v>
      </c>
      <c r="C8314" s="61" t="s">
        <v>1915</v>
      </c>
      <c r="D8314" s="125">
        <v>24.98</v>
      </c>
      <c r="E8314" s="35" t="s">
        <v>1215</v>
      </c>
      <c r="F8314" s="198" t="s">
        <v>1226</v>
      </c>
      <c r="G8314" s="199" t="s">
        <v>37</v>
      </c>
      <c r="H8314" s="209" t="s">
        <v>1198</v>
      </c>
      <c r="I8314" s="61" t="s">
        <v>39</v>
      </c>
      <c r="J8314" s="61" t="s">
        <v>40</v>
      </c>
      <c r="K8314" s="199"/>
      <c r="L8314" s="214">
        <v>40339810.6395</v>
      </c>
      <c r="M8314" s="214">
        <v>4675620.58675</v>
      </c>
      <c r="N8314" s="35" t="s">
        <v>1793</v>
      </c>
      <c r="O8314" s="35" t="s">
        <v>1862</v>
      </c>
      <c r="P8314" s="51"/>
      <c r="Q8314" s="186"/>
      <c r="R8314" s="35"/>
    </row>
    <row r="8315" s="2" customFormat="1" spans="1:18">
      <c r="A8315" s="61" t="s">
        <v>1791</v>
      </c>
      <c r="B8315" s="61" t="s">
        <v>1816</v>
      </c>
      <c r="C8315" s="61" t="s">
        <v>1916</v>
      </c>
      <c r="D8315" s="125">
        <v>25.59</v>
      </c>
      <c r="E8315" s="35" t="s">
        <v>1215</v>
      </c>
      <c r="F8315" s="198" t="s">
        <v>1226</v>
      </c>
      <c r="G8315" s="199" t="s">
        <v>37</v>
      </c>
      <c r="H8315" s="209" t="s">
        <v>1198</v>
      </c>
      <c r="I8315" s="61" t="s">
        <v>39</v>
      </c>
      <c r="J8315" s="61" t="s">
        <v>40</v>
      </c>
      <c r="K8315" s="199"/>
      <c r="L8315" s="214">
        <v>40339820.5367</v>
      </c>
      <c r="M8315" s="214">
        <v>4674541.86549</v>
      </c>
      <c r="N8315" s="35" t="s">
        <v>1793</v>
      </c>
      <c r="O8315" s="35" t="s">
        <v>1862</v>
      </c>
      <c r="P8315" s="51"/>
      <c r="Q8315" s="186"/>
      <c r="R8315" s="35"/>
    </row>
    <row r="8316" s="2" customFormat="1" spans="1:18">
      <c r="A8316" s="61" t="s">
        <v>1791</v>
      </c>
      <c r="B8316" s="61" t="s">
        <v>1792</v>
      </c>
      <c r="C8316" s="61" t="s">
        <v>1917</v>
      </c>
      <c r="D8316" s="125">
        <v>46.88</v>
      </c>
      <c r="E8316" s="35" t="s">
        <v>1215</v>
      </c>
      <c r="F8316" s="198" t="s">
        <v>1215</v>
      </c>
      <c r="G8316" s="199" t="s">
        <v>37</v>
      </c>
      <c r="H8316" s="209" t="s">
        <v>1198</v>
      </c>
      <c r="I8316" s="61" t="s">
        <v>39</v>
      </c>
      <c r="J8316" s="61" t="s">
        <v>40</v>
      </c>
      <c r="K8316" s="199"/>
      <c r="L8316" s="214">
        <v>40340294.6048</v>
      </c>
      <c r="M8316" s="214">
        <v>4676228.40256</v>
      </c>
      <c r="N8316" s="35" t="s">
        <v>1793</v>
      </c>
      <c r="O8316" s="35" t="s">
        <v>1862</v>
      </c>
      <c r="P8316" s="51"/>
      <c r="Q8316" s="186"/>
      <c r="R8316" s="35"/>
    </row>
    <row r="8317" s="2" customFormat="1" spans="1:18">
      <c r="A8317" s="61" t="s">
        <v>1791</v>
      </c>
      <c r="B8317" s="61" t="s">
        <v>1816</v>
      </c>
      <c r="C8317" s="61" t="s">
        <v>1918</v>
      </c>
      <c r="D8317" s="125">
        <v>37.28</v>
      </c>
      <c r="E8317" s="35" t="s">
        <v>1215</v>
      </c>
      <c r="F8317" s="198" t="s">
        <v>1215</v>
      </c>
      <c r="G8317" s="199" t="s">
        <v>37</v>
      </c>
      <c r="H8317" s="209" t="s">
        <v>1198</v>
      </c>
      <c r="I8317" s="61" t="s">
        <v>39</v>
      </c>
      <c r="J8317" s="61" t="s">
        <v>40</v>
      </c>
      <c r="K8317" s="199"/>
      <c r="L8317" s="214">
        <v>40340505.5772</v>
      </c>
      <c r="M8317" s="214">
        <v>4676352.16204</v>
      </c>
      <c r="N8317" s="35" t="s">
        <v>1793</v>
      </c>
      <c r="O8317" s="35" t="s">
        <v>1862</v>
      </c>
      <c r="P8317" s="51"/>
      <c r="Q8317" s="186"/>
      <c r="R8317" s="35"/>
    </row>
    <row r="8318" s="2" customFormat="1" spans="1:18">
      <c r="A8318" s="61" t="s">
        <v>1791</v>
      </c>
      <c r="B8318" s="61" t="s">
        <v>1816</v>
      </c>
      <c r="C8318" s="61" t="s">
        <v>1878</v>
      </c>
      <c r="D8318" s="125">
        <v>30.88</v>
      </c>
      <c r="E8318" s="35" t="s">
        <v>1215</v>
      </c>
      <c r="F8318" s="198" t="s">
        <v>1215</v>
      </c>
      <c r="G8318" s="199" t="s">
        <v>37</v>
      </c>
      <c r="H8318" s="209" t="s">
        <v>1198</v>
      </c>
      <c r="I8318" s="61" t="s">
        <v>39</v>
      </c>
      <c r="J8318" s="61" t="s">
        <v>51</v>
      </c>
      <c r="K8318" s="199"/>
      <c r="L8318" s="214">
        <v>40341134.9868</v>
      </c>
      <c r="M8318" s="214">
        <v>4677602.01459</v>
      </c>
      <c r="N8318" s="35" t="s">
        <v>1793</v>
      </c>
      <c r="O8318" s="35" t="s">
        <v>1862</v>
      </c>
      <c r="P8318" s="51"/>
      <c r="Q8318" s="186"/>
      <c r="R8318" s="35"/>
    </row>
    <row r="8319" s="2" customFormat="1" spans="1:18">
      <c r="A8319" s="61" t="s">
        <v>1791</v>
      </c>
      <c r="B8319" s="61" t="s">
        <v>1816</v>
      </c>
      <c r="C8319" s="61" t="s">
        <v>1919</v>
      </c>
      <c r="D8319" s="125">
        <v>8.74</v>
      </c>
      <c r="E8319" s="35" t="s">
        <v>1215</v>
      </c>
      <c r="F8319" s="198" t="s">
        <v>1226</v>
      </c>
      <c r="G8319" s="199" t="s">
        <v>37</v>
      </c>
      <c r="H8319" s="209" t="s">
        <v>1198</v>
      </c>
      <c r="I8319" s="61" t="s">
        <v>39</v>
      </c>
      <c r="J8319" s="61" t="s">
        <v>51</v>
      </c>
      <c r="K8319" s="199"/>
      <c r="L8319" s="214">
        <v>40342280.5793</v>
      </c>
      <c r="M8319" s="214">
        <v>4678915.95566</v>
      </c>
      <c r="N8319" s="35" t="s">
        <v>1793</v>
      </c>
      <c r="O8319" s="35" t="s">
        <v>1862</v>
      </c>
      <c r="P8319" s="51"/>
      <c r="Q8319" s="186"/>
      <c r="R8319" s="35"/>
    </row>
    <row r="8320" s="2" customFormat="1" spans="1:18">
      <c r="A8320" s="61" t="s">
        <v>1791</v>
      </c>
      <c r="B8320" s="61" t="s">
        <v>1816</v>
      </c>
      <c r="C8320" s="61" t="s">
        <v>1920</v>
      </c>
      <c r="D8320" s="125">
        <v>14.24</v>
      </c>
      <c r="E8320" s="35" t="s">
        <v>1215</v>
      </c>
      <c r="F8320" s="198" t="s">
        <v>1215</v>
      </c>
      <c r="G8320" s="199" t="s">
        <v>37</v>
      </c>
      <c r="H8320" s="209" t="s">
        <v>1099</v>
      </c>
      <c r="I8320" s="61" t="s">
        <v>39</v>
      </c>
      <c r="J8320" s="61" t="s">
        <v>40</v>
      </c>
      <c r="K8320" s="199"/>
      <c r="L8320" s="214">
        <v>40341106.1631</v>
      </c>
      <c r="M8320" s="214">
        <v>4676646.49088</v>
      </c>
      <c r="N8320" s="35" t="s">
        <v>1793</v>
      </c>
      <c r="O8320" s="35" t="s">
        <v>1862</v>
      </c>
      <c r="P8320" s="51"/>
      <c r="Q8320" s="186"/>
      <c r="R8320" s="35"/>
    </row>
    <row r="8321" s="2" customFormat="1" spans="1:18">
      <c r="A8321" s="61" t="s">
        <v>1791</v>
      </c>
      <c r="B8321" s="61" t="s">
        <v>1816</v>
      </c>
      <c r="C8321" s="61" t="s">
        <v>1921</v>
      </c>
      <c r="D8321" s="125">
        <v>7.99</v>
      </c>
      <c r="E8321" s="35" t="s">
        <v>1215</v>
      </c>
      <c r="F8321" s="198" t="s">
        <v>1226</v>
      </c>
      <c r="G8321" s="199" t="s">
        <v>37</v>
      </c>
      <c r="H8321" s="209" t="s">
        <v>1099</v>
      </c>
      <c r="I8321" s="61" t="s">
        <v>39</v>
      </c>
      <c r="J8321" s="61" t="s">
        <v>40</v>
      </c>
      <c r="K8321" s="199"/>
      <c r="L8321" s="214">
        <v>40342716.4337</v>
      </c>
      <c r="M8321" s="214">
        <v>4677692.93515</v>
      </c>
      <c r="N8321" s="35" t="s">
        <v>1793</v>
      </c>
      <c r="O8321" s="35" t="s">
        <v>1862</v>
      </c>
      <c r="P8321" s="51"/>
      <c r="Q8321" s="186"/>
      <c r="R8321" s="35"/>
    </row>
    <row r="8322" s="2" customFormat="1" spans="1:18">
      <c r="A8322" s="61" t="s">
        <v>1791</v>
      </c>
      <c r="B8322" s="61" t="s">
        <v>1816</v>
      </c>
      <c r="C8322" s="61" t="s">
        <v>1922</v>
      </c>
      <c r="D8322" s="125">
        <v>18.76</v>
      </c>
      <c r="E8322" s="35" t="s">
        <v>1215</v>
      </c>
      <c r="F8322" s="198" t="s">
        <v>1226</v>
      </c>
      <c r="G8322" s="199" t="s">
        <v>37</v>
      </c>
      <c r="H8322" s="209" t="s">
        <v>1198</v>
      </c>
      <c r="I8322" s="61" t="s">
        <v>39</v>
      </c>
      <c r="J8322" s="61" t="s">
        <v>51</v>
      </c>
      <c r="K8322" s="199"/>
      <c r="L8322" s="214">
        <v>40340539.6291</v>
      </c>
      <c r="M8322" s="214">
        <v>4676101.18208</v>
      </c>
      <c r="N8322" s="35" t="s">
        <v>1793</v>
      </c>
      <c r="O8322" s="35" t="s">
        <v>1862</v>
      </c>
      <c r="P8322" s="51"/>
      <c r="Q8322" s="186"/>
      <c r="R8322" s="35"/>
    </row>
    <row r="8323" s="2" customFormat="1" spans="1:18">
      <c r="A8323" s="61" t="s">
        <v>1791</v>
      </c>
      <c r="B8323" s="61" t="s">
        <v>1816</v>
      </c>
      <c r="C8323" s="61" t="s">
        <v>1923</v>
      </c>
      <c r="D8323" s="125">
        <v>8.57</v>
      </c>
      <c r="E8323" s="35" t="s">
        <v>1215</v>
      </c>
      <c r="F8323" s="198" t="s">
        <v>1226</v>
      </c>
      <c r="G8323" s="199" t="s">
        <v>37</v>
      </c>
      <c r="H8323" s="209" t="s">
        <v>1198</v>
      </c>
      <c r="I8323" s="61" t="s">
        <v>39</v>
      </c>
      <c r="J8323" s="61" t="s">
        <v>40</v>
      </c>
      <c r="K8323" s="199"/>
      <c r="L8323" s="214">
        <v>40339619.104</v>
      </c>
      <c r="M8323" s="214">
        <v>4675615.02004</v>
      </c>
      <c r="N8323" s="35" t="s">
        <v>1793</v>
      </c>
      <c r="O8323" s="35" t="s">
        <v>1862</v>
      </c>
      <c r="P8323" s="51"/>
      <c r="Q8323" s="186"/>
      <c r="R8323" s="35"/>
    </row>
    <row r="8324" s="2" customFormat="1" spans="1:18">
      <c r="A8324" s="61" t="s">
        <v>1791</v>
      </c>
      <c r="B8324" s="61" t="s">
        <v>1816</v>
      </c>
      <c r="C8324" s="61" t="s">
        <v>1924</v>
      </c>
      <c r="D8324" s="125">
        <v>15.51</v>
      </c>
      <c r="E8324" s="35" t="s">
        <v>1215</v>
      </c>
      <c r="F8324" s="198" t="s">
        <v>1226</v>
      </c>
      <c r="G8324" s="199" t="s">
        <v>37</v>
      </c>
      <c r="H8324" s="209" t="s">
        <v>1198</v>
      </c>
      <c r="I8324" s="61" t="s">
        <v>39</v>
      </c>
      <c r="J8324" s="61" t="s">
        <v>40</v>
      </c>
      <c r="K8324" s="199"/>
      <c r="L8324" s="214">
        <v>40339679.6141</v>
      </c>
      <c r="M8324" s="214">
        <v>4675763.68967</v>
      </c>
      <c r="N8324" s="35" t="s">
        <v>1793</v>
      </c>
      <c r="O8324" s="35" t="s">
        <v>1862</v>
      </c>
      <c r="P8324" s="51"/>
      <c r="Q8324" s="186"/>
      <c r="R8324" s="35"/>
    </row>
    <row r="8325" s="2" customFormat="1" spans="1:18">
      <c r="A8325" s="61" t="s">
        <v>1791</v>
      </c>
      <c r="B8325" s="61" t="s">
        <v>1816</v>
      </c>
      <c r="C8325" s="61" t="s">
        <v>1925</v>
      </c>
      <c r="D8325" s="125">
        <v>45.62</v>
      </c>
      <c r="E8325" s="35" t="s">
        <v>1215</v>
      </c>
      <c r="F8325" s="198" t="s">
        <v>1215</v>
      </c>
      <c r="G8325" s="199" t="s">
        <v>37</v>
      </c>
      <c r="H8325" s="209" t="s">
        <v>1198</v>
      </c>
      <c r="I8325" s="61" t="s">
        <v>39</v>
      </c>
      <c r="J8325" s="61" t="s">
        <v>51</v>
      </c>
      <c r="K8325" s="199"/>
      <c r="L8325" s="214">
        <v>40341065.4494</v>
      </c>
      <c r="M8325" s="214">
        <v>4676562.97378</v>
      </c>
      <c r="N8325" s="35" t="s">
        <v>1793</v>
      </c>
      <c r="O8325" s="35" t="s">
        <v>1862</v>
      </c>
      <c r="P8325" s="51"/>
      <c r="Q8325" s="186"/>
      <c r="R8325" s="35"/>
    </row>
    <row r="8326" s="2" customFormat="1" spans="1:18">
      <c r="A8326" s="61" t="s">
        <v>1791</v>
      </c>
      <c r="B8326" s="61" t="s">
        <v>1816</v>
      </c>
      <c r="C8326" s="61" t="s">
        <v>1926</v>
      </c>
      <c r="D8326" s="125">
        <v>124.36</v>
      </c>
      <c r="E8326" s="35" t="s">
        <v>1215</v>
      </c>
      <c r="F8326" s="198" t="s">
        <v>1215</v>
      </c>
      <c r="G8326" s="199" t="s">
        <v>37</v>
      </c>
      <c r="H8326" s="209" t="s">
        <v>1198</v>
      </c>
      <c r="I8326" s="61" t="s">
        <v>39</v>
      </c>
      <c r="J8326" s="61" t="s">
        <v>51</v>
      </c>
      <c r="K8326" s="199"/>
      <c r="L8326" s="214">
        <v>40340944.7368</v>
      </c>
      <c r="M8326" s="214">
        <v>4677778.90193</v>
      </c>
      <c r="N8326" s="35" t="s">
        <v>1793</v>
      </c>
      <c r="O8326" s="35" t="s">
        <v>1862</v>
      </c>
      <c r="P8326" s="51"/>
      <c r="Q8326" s="186"/>
      <c r="R8326" s="35"/>
    </row>
    <row r="8327" s="2" customFormat="1" spans="1:18">
      <c r="A8327" s="61" t="s">
        <v>1791</v>
      </c>
      <c r="B8327" s="61" t="s">
        <v>1816</v>
      </c>
      <c r="C8327" s="61" t="s">
        <v>1927</v>
      </c>
      <c r="D8327" s="125">
        <v>9.28</v>
      </c>
      <c r="E8327" s="35" t="s">
        <v>1215</v>
      </c>
      <c r="F8327" s="198" t="s">
        <v>1226</v>
      </c>
      <c r="G8327" s="199" t="s">
        <v>37</v>
      </c>
      <c r="H8327" s="209" t="s">
        <v>1198</v>
      </c>
      <c r="I8327" s="61" t="s">
        <v>39</v>
      </c>
      <c r="J8327" s="61" t="s">
        <v>40</v>
      </c>
      <c r="K8327" s="199"/>
      <c r="L8327" s="214">
        <v>40342198.1424</v>
      </c>
      <c r="M8327" s="214">
        <v>4678838.6263</v>
      </c>
      <c r="N8327" s="35" t="s">
        <v>1793</v>
      </c>
      <c r="O8327" s="35" t="s">
        <v>1862</v>
      </c>
      <c r="P8327" s="51"/>
      <c r="Q8327" s="186"/>
      <c r="R8327" s="35"/>
    </row>
    <row r="8328" s="2" customFormat="1" spans="1:18">
      <c r="A8328" s="61" t="s">
        <v>1791</v>
      </c>
      <c r="B8328" s="61" t="s">
        <v>1816</v>
      </c>
      <c r="C8328" s="61" t="s">
        <v>1928</v>
      </c>
      <c r="D8328" s="125">
        <v>15.06</v>
      </c>
      <c r="E8328" s="35" t="s">
        <v>1215</v>
      </c>
      <c r="F8328" s="198" t="s">
        <v>1215</v>
      </c>
      <c r="G8328" s="199" t="s">
        <v>37</v>
      </c>
      <c r="H8328" s="209" t="s">
        <v>1099</v>
      </c>
      <c r="I8328" s="61" t="s">
        <v>39</v>
      </c>
      <c r="J8328" s="61" t="s">
        <v>54</v>
      </c>
      <c r="K8328" s="199"/>
      <c r="L8328" s="214">
        <v>40341296.9941</v>
      </c>
      <c r="M8328" s="214">
        <v>4677695.63068</v>
      </c>
      <c r="N8328" s="35" t="s">
        <v>1793</v>
      </c>
      <c r="O8328" s="35" t="s">
        <v>1862</v>
      </c>
      <c r="P8328" s="51"/>
      <c r="Q8328" s="186"/>
      <c r="R8328" s="35"/>
    </row>
    <row r="8329" s="2" customFormat="1" spans="1:18">
      <c r="A8329" s="61" t="s">
        <v>1791</v>
      </c>
      <c r="B8329" s="61" t="s">
        <v>1816</v>
      </c>
      <c r="C8329" s="61" t="s">
        <v>1929</v>
      </c>
      <c r="D8329" s="125">
        <v>41.48</v>
      </c>
      <c r="E8329" s="35" t="s">
        <v>1215</v>
      </c>
      <c r="F8329" s="198" t="s">
        <v>1226</v>
      </c>
      <c r="G8329" s="199" t="s">
        <v>37</v>
      </c>
      <c r="H8329" s="198" t="s">
        <v>1099</v>
      </c>
      <c r="I8329" s="61" t="s">
        <v>39</v>
      </c>
      <c r="J8329" s="61" t="s">
        <v>56</v>
      </c>
      <c r="K8329" s="199"/>
      <c r="L8329" s="214">
        <v>40340793.7233</v>
      </c>
      <c r="M8329" s="214">
        <v>4673868.51617</v>
      </c>
      <c r="N8329" s="35" t="s">
        <v>1793</v>
      </c>
      <c r="O8329" s="35" t="s">
        <v>1862</v>
      </c>
      <c r="P8329" s="51"/>
      <c r="Q8329" s="186"/>
      <c r="R8329" s="35"/>
    </row>
    <row r="8330" s="2" customFormat="1" spans="1:18">
      <c r="A8330" s="61" t="s">
        <v>1791</v>
      </c>
      <c r="B8330" s="61" t="s">
        <v>1816</v>
      </c>
      <c r="C8330" s="61" t="s">
        <v>1930</v>
      </c>
      <c r="D8330" s="125">
        <v>4.62</v>
      </c>
      <c r="E8330" s="35" t="s">
        <v>1215</v>
      </c>
      <c r="F8330" s="198" t="s">
        <v>1226</v>
      </c>
      <c r="G8330" s="199" t="s">
        <v>37</v>
      </c>
      <c r="H8330" s="198" t="s">
        <v>1099</v>
      </c>
      <c r="I8330" s="61" t="s">
        <v>39</v>
      </c>
      <c r="J8330" s="61" t="s">
        <v>56</v>
      </c>
      <c r="K8330" s="199"/>
      <c r="L8330" s="214">
        <v>40341302.1032</v>
      </c>
      <c r="M8330" s="214">
        <v>4674071.27256</v>
      </c>
      <c r="N8330" s="35" t="s">
        <v>1793</v>
      </c>
      <c r="O8330" s="35" t="s">
        <v>1862</v>
      </c>
      <c r="P8330" s="51"/>
      <c r="Q8330" s="186"/>
      <c r="R8330" s="35"/>
    </row>
    <row r="8331" s="2" customFormat="1" spans="1:18">
      <c r="A8331" s="61" t="s">
        <v>1791</v>
      </c>
      <c r="B8331" s="61" t="s">
        <v>1816</v>
      </c>
      <c r="C8331" s="61" t="s">
        <v>1931</v>
      </c>
      <c r="D8331" s="125">
        <v>4.32</v>
      </c>
      <c r="E8331" s="35" t="s">
        <v>1215</v>
      </c>
      <c r="F8331" s="198" t="s">
        <v>1215</v>
      </c>
      <c r="G8331" s="199" t="s">
        <v>37</v>
      </c>
      <c r="H8331" s="198" t="s">
        <v>1099</v>
      </c>
      <c r="I8331" s="61" t="s">
        <v>39</v>
      </c>
      <c r="J8331" s="61" t="s">
        <v>54</v>
      </c>
      <c r="K8331" s="199"/>
      <c r="L8331" s="214">
        <v>40340786.1683</v>
      </c>
      <c r="M8331" s="214">
        <v>4676395.50137</v>
      </c>
      <c r="N8331" s="35" t="s">
        <v>1793</v>
      </c>
      <c r="O8331" s="35" t="s">
        <v>1862</v>
      </c>
      <c r="P8331" s="51"/>
      <c r="Q8331" s="186"/>
      <c r="R8331" s="35"/>
    </row>
    <row r="8332" s="2" customFormat="1" spans="1:18">
      <c r="A8332" s="61" t="s">
        <v>1791</v>
      </c>
      <c r="B8332" s="61" t="s">
        <v>1816</v>
      </c>
      <c r="C8332" s="61" t="s">
        <v>1932</v>
      </c>
      <c r="D8332" s="125">
        <v>5.26</v>
      </c>
      <c r="E8332" s="35" t="s">
        <v>1215</v>
      </c>
      <c r="F8332" s="198" t="s">
        <v>1226</v>
      </c>
      <c r="G8332" s="199" t="s">
        <v>37</v>
      </c>
      <c r="H8332" s="198" t="s">
        <v>1099</v>
      </c>
      <c r="I8332" s="61" t="s">
        <v>39</v>
      </c>
      <c r="J8332" s="61" t="s">
        <v>183</v>
      </c>
      <c r="K8332" s="199"/>
      <c r="L8332" s="214">
        <v>40339620.597</v>
      </c>
      <c r="M8332" s="214">
        <v>4674853.13093</v>
      </c>
      <c r="N8332" s="35" t="s">
        <v>1793</v>
      </c>
      <c r="O8332" s="35" t="s">
        <v>1862</v>
      </c>
      <c r="P8332" s="51"/>
      <c r="Q8332" s="186"/>
      <c r="R8332" s="35"/>
    </row>
    <row r="8333" s="2" customFormat="1" spans="1:18">
      <c r="A8333" s="61" t="s">
        <v>1791</v>
      </c>
      <c r="B8333" s="61" t="s">
        <v>1816</v>
      </c>
      <c r="C8333" s="61" t="s">
        <v>1933</v>
      </c>
      <c r="D8333" s="125">
        <v>11.45</v>
      </c>
      <c r="E8333" s="35" t="s">
        <v>1215</v>
      </c>
      <c r="F8333" s="198" t="s">
        <v>1226</v>
      </c>
      <c r="G8333" s="199" t="s">
        <v>37</v>
      </c>
      <c r="H8333" s="198" t="s">
        <v>1099</v>
      </c>
      <c r="I8333" s="61" t="s">
        <v>39</v>
      </c>
      <c r="J8333" s="61" t="s">
        <v>183</v>
      </c>
      <c r="K8333" s="199"/>
      <c r="L8333" s="214">
        <v>40340048.2147</v>
      </c>
      <c r="M8333" s="214">
        <v>4675523.93439</v>
      </c>
      <c r="N8333" s="35" t="s">
        <v>1793</v>
      </c>
      <c r="O8333" s="35" t="s">
        <v>1862</v>
      </c>
      <c r="P8333" s="51"/>
      <c r="Q8333" s="186"/>
      <c r="R8333" s="35"/>
    </row>
    <row r="8334" s="2" customFormat="1" spans="1:18">
      <c r="A8334" s="61" t="s">
        <v>1791</v>
      </c>
      <c r="B8334" s="61" t="s">
        <v>1816</v>
      </c>
      <c r="C8334" s="61" t="s">
        <v>1934</v>
      </c>
      <c r="D8334" s="125">
        <v>19.91</v>
      </c>
      <c r="E8334" s="35" t="s">
        <v>1215</v>
      </c>
      <c r="F8334" s="198" t="s">
        <v>1226</v>
      </c>
      <c r="G8334" s="199" t="s">
        <v>37</v>
      </c>
      <c r="H8334" s="198" t="s">
        <v>1099</v>
      </c>
      <c r="I8334" s="61" t="s">
        <v>39</v>
      </c>
      <c r="J8334" s="61" t="s">
        <v>56</v>
      </c>
      <c r="K8334" s="199"/>
      <c r="L8334" s="214">
        <v>40340094.543</v>
      </c>
      <c r="M8334" s="214">
        <v>4674347.1992</v>
      </c>
      <c r="N8334" s="35" t="s">
        <v>1793</v>
      </c>
      <c r="O8334" s="35" t="s">
        <v>1862</v>
      </c>
      <c r="P8334" s="51"/>
      <c r="Q8334" s="186"/>
      <c r="R8334" s="35"/>
    </row>
    <row r="8335" s="2" customFormat="1" spans="1:18">
      <c r="A8335" s="61" t="s">
        <v>1791</v>
      </c>
      <c r="B8335" s="61" t="s">
        <v>1816</v>
      </c>
      <c r="C8335" s="61" t="s">
        <v>1935</v>
      </c>
      <c r="D8335" s="125">
        <v>8.97</v>
      </c>
      <c r="E8335" s="35" t="s">
        <v>1215</v>
      </c>
      <c r="F8335" s="198" t="s">
        <v>1226</v>
      </c>
      <c r="G8335" s="199" t="s">
        <v>37</v>
      </c>
      <c r="H8335" s="198" t="s">
        <v>1099</v>
      </c>
      <c r="I8335" s="61" t="s">
        <v>39</v>
      </c>
      <c r="J8335" s="61" t="s">
        <v>183</v>
      </c>
      <c r="K8335" s="199"/>
      <c r="L8335" s="214">
        <v>40340086.5936</v>
      </c>
      <c r="M8335" s="214">
        <v>4674905.45792</v>
      </c>
      <c r="N8335" s="35" t="s">
        <v>1793</v>
      </c>
      <c r="O8335" s="35" t="s">
        <v>1862</v>
      </c>
      <c r="P8335" s="51"/>
      <c r="Q8335" s="186"/>
      <c r="R8335" s="35"/>
    </row>
    <row r="8336" s="2" customFormat="1" spans="1:18">
      <c r="A8336" s="61" t="s">
        <v>1791</v>
      </c>
      <c r="B8336" s="61" t="s">
        <v>1816</v>
      </c>
      <c r="C8336" s="61" t="s">
        <v>1936</v>
      </c>
      <c r="D8336" s="125">
        <v>9.48</v>
      </c>
      <c r="E8336" s="35" t="s">
        <v>1215</v>
      </c>
      <c r="F8336" s="198" t="s">
        <v>1226</v>
      </c>
      <c r="G8336" s="199" t="s">
        <v>37</v>
      </c>
      <c r="H8336" s="198" t="s">
        <v>1099</v>
      </c>
      <c r="I8336" s="61" t="s">
        <v>39</v>
      </c>
      <c r="J8336" s="61" t="s">
        <v>56</v>
      </c>
      <c r="K8336" s="199"/>
      <c r="L8336" s="214">
        <v>40340180.7811</v>
      </c>
      <c r="M8336" s="214">
        <v>4676013.44001</v>
      </c>
      <c r="N8336" s="35" t="s">
        <v>1793</v>
      </c>
      <c r="O8336" s="35" t="s">
        <v>1862</v>
      </c>
      <c r="P8336" s="51"/>
      <c r="Q8336" s="186"/>
      <c r="R8336" s="35"/>
    </row>
    <row r="8337" s="2" customFormat="1" spans="1:18">
      <c r="A8337" s="61" t="s">
        <v>1791</v>
      </c>
      <c r="B8337" s="61" t="s">
        <v>1816</v>
      </c>
      <c r="C8337" s="61" t="s">
        <v>1937</v>
      </c>
      <c r="D8337" s="125">
        <v>1.53</v>
      </c>
      <c r="E8337" s="35" t="s">
        <v>1215</v>
      </c>
      <c r="F8337" s="198" t="s">
        <v>1226</v>
      </c>
      <c r="G8337" s="199" t="s">
        <v>37</v>
      </c>
      <c r="H8337" s="198" t="s">
        <v>1099</v>
      </c>
      <c r="I8337" s="61" t="s">
        <v>39</v>
      </c>
      <c r="J8337" s="61" t="s">
        <v>56</v>
      </c>
      <c r="K8337" s="199"/>
      <c r="L8337" s="214">
        <v>40340227.3531</v>
      </c>
      <c r="M8337" s="214">
        <v>4675637.15191</v>
      </c>
      <c r="N8337" s="35" t="s">
        <v>1793</v>
      </c>
      <c r="O8337" s="35" t="s">
        <v>1862</v>
      </c>
      <c r="P8337" s="51"/>
      <c r="Q8337" s="186"/>
      <c r="R8337" s="35"/>
    </row>
    <row r="8338" s="2" customFormat="1" spans="1:18">
      <c r="A8338" s="61" t="s">
        <v>1791</v>
      </c>
      <c r="B8338" s="61" t="s">
        <v>1816</v>
      </c>
      <c r="C8338" s="61" t="s">
        <v>1938</v>
      </c>
      <c r="D8338" s="125">
        <v>5.73</v>
      </c>
      <c r="E8338" s="35" t="s">
        <v>1215</v>
      </c>
      <c r="F8338" s="198" t="s">
        <v>1226</v>
      </c>
      <c r="G8338" s="199" t="s">
        <v>37</v>
      </c>
      <c r="H8338" s="198" t="s">
        <v>1099</v>
      </c>
      <c r="I8338" s="61" t="s">
        <v>39</v>
      </c>
      <c r="J8338" s="61" t="s">
        <v>56</v>
      </c>
      <c r="K8338" s="199"/>
      <c r="L8338" s="214">
        <v>40340145.9688</v>
      </c>
      <c r="M8338" s="214">
        <v>4674844.91735</v>
      </c>
      <c r="N8338" s="35" t="s">
        <v>1793</v>
      </c>
      <c r="O8338" s="35" t="s">
        <v>1862</v>
      </c>
      <c r="P8338" s="51"/>
      <c r="Q8338" s="186"/>
      <c r="R8338" s="35"/>
    </row>
    <row r="8339" s="2" customFormat="1" spans="1:18">
      <c r="A8339" s="61" t="s">
        <v>1791</v>
      </c>
      <c r="B8339" s="61" t="s">
        <v>1816</v>
      </c>
      <c r="C8339" s="61" t="s">
        <v>1939</v>
      </c>
      <c r="D8339" s="125">
        <v>19.78</v>
      </c>
      <c r="E8339" s="35" t="s">
        <v>1215</v>
      </c>
      <c r="F8339" s="198" t="s">
        <v>1226</v>
      </c>
      <c r="G8339" s="199" t="s">
        <v>37</v>
      </c>
      <c r="H8339" s="198" t="s">
        <v>1099</v>
      </c>
      <c r="I8339" s="61" t="s">
        <v>39</v>
      </c>
      <c r="J8339" s="61" t="s">
        <v>56</v>
      </c>
      <c r="K8339" s="199"/>
      <c r="L8339" s="214">
        <v>40340399.7353</v>
      </c>
      <c r="M8339" s="214">
        <v>4674597.56398</v>
      </c>
      <c r="N8339" s="35" t="s">
        <v>1793</v>
      </c>
      <c r="O8339" s="35" t="s">
        <v>1862</v>
      </c>
      <c r="P8339" s="51"/>
      <c r="Q8339" s="186"/>
      <c r="R8339" s="35"/>
    </row>
    <row r="8340" s="2" customFormat="1" spans="1:18">
      <c r="A8340" s="61" t="s">
        <v>1791</v>
      </c>
      <c r="B8340" s="61" t="s">
        <v>1816</v>
      </c>
      <c r="C8340" s="61" t="s">
        <v>1940</v>
      </c>
      <c r="D8340" s="125">
        <v>20.23</v>
      </c>
      <c r="E8340" s="35" t="s">
        <v>1215</v>
      </c>
      <c r="F8340" s="198" t="s">
        <v>1215</v>
      </c>
      <c r="G8340" s="199" t="s">
        <v>37</v>
      </c>
      <c r="H8340" s="198" t="s">
        <v>1099</v>
      </c>
      <c r="I8340" s="61" t="s">
        <v>39</v>
      </c>
      <c r="J8340" s="61" t="s">
        <v>185</v>
      </c>
      <c r="K8340" s="199"/>
      <c r="L8340" s="214">
        <v>40340977.529</v>
      </c>
      <c r="M8340" s="214">
        <v>4676726.58208</v>
      </c>
      <c r="N8340" s="35" t="s">
        <v>1793</v>
      </c>
      <c r="O8340" s="35" t="s">
        <v>1862</v>
      </c>
      <c r="P8340" s="51"/>
      <c r="Q8340" s="186"/>
      <c r="R8340" s="35"/>
    </row>
    <row r="8341" s="2" customFormat="1" spans="1:18">
      <c r="A8341" s="61" t="s">
        <v>1791</v>
      </c>
      <c r="B8341" s="61" t="s">
        <v>1816</v>
      </c>
      <c r="C8341" s="61" t="s">
        <v>1941</v>
      </c>
      <c r="D8341" s="125">
        <v>31.57</v>
      </c>
      <c r="E8341" s="35" t="s">
        <v>1215</v>
      </c>
      <c r="F8341" s="198" t="s">
        <v>1226</v>
      </c>
      <c r="G8341" s="199" t="s">
        <v>37</v>
      </c>
      <c r="H8341" s="198" t="s">
        <v>1099</v>
      </c>
      <c r="I8341" s="61" t="s">
        <v>39</v>
      </c>
      <c r="J8341" s="61" t="s">
        <v>56</v>
      </c>
      <c r="K8341" s="199"/>
      <c r="L8341" s="214">
        <v>40339442.3205</v>
      </c>
      <c r="M8341" s="214">
        <v>4674734.57065</v>
      </c>
      <c r="N8341" s="35" t="s">
        <v>1793</v>
      </c>
      <c r="O8341" s="35" t="s">
        <v>1862</v>
      </c>
      <c r="P8341" s="51"/>
      <c r="Q8341" s="186"/>
      <c r="R8341" s="35"/>
    </row>
    <row r="8342" s="2" customFormat="1" spans="1:18">
      <c r="A8342" s="61" t="s">
        <v>1791</v>
      </c>
      <c r="B8342" s="61" t="s">
        <v>1816</v>
      </c>
      <c r="C8342" s="61" t="s">
        <v>1942</v>
      </c>
      <c r="D8342" s="125">
        <v>22.99</v>
      </c>
      <c r="E8342" s="35" t="s">
        <v>1215</v>
      </c>
      <c r="F8342" s="198" t="s">
        <v>1215</v>
      </c>
      <c r="G8342" s="199" t="s">
        <v>37</v>
      </c>
      <c r="H8342" s="198" t="s">
        <v>1099</v>
      </c>
      <c r="I8342" s="61" t="s">
        <v>39</v>
      </c>
      <c r="J8342" s="61" t="s">
        <v>54</v>
      </c>
      <c r="K8342" s="199"/>
      <c r="L8342" s="214">
        <v>40341223.6612</v>
      </c>
      <c r="M8342" s="214">
        <v>4677804.29714</v>
      </c>
      <c r="N8342" s="35" t="s">
        <v>1793</v>
      </c>
      <c r="O8342" s="35" t="s">
        <v>1862</v>
      </c>
      <c r="P8342" s="51"/>
      <c r="Q8342" s="186"/>
      <c r="R8342" s="35"/>
    </row>
    <row r="8343" s="2" customFormat="1" spans="1:18">
      <c r="A8343" s="61" t="s">
        <v>1791</v>
      </c>
      <c r="B8343" s="61" t="s">
        <v>1816</v>
      </c>
      <c r="C8343" s="61" t="s">
        <v>1943</v>
      </c>
      <c r="D8343" s="125">
        <v>60.33</v>
      </c>
      <c r="E8343" s="35" t="s">
        <v>1215</v>
      </c>
      <c r="F8343" s="198" t="s">
        <v>1226</v>
      </c>
      <c r="G8343" s="199" t="s">
        <v>37</v>
      </c>
      <c r="H8343" s="198" t="s">
        <v>1099</v>
      </c>
      <c r="I8343" s="61" t="s">
        <v>39</v>
      </c>
      <c r="J8343" s="61" t="s">
        <v>56</v>
      </c>
      <c r="K8343" s="199"/>
      <c r="L8343" s="214">
        <v>40340883.8573</v>
      </c>
      <c r="M8343" s="214">
        <v>4673778.44564</v>
      </c>
      <c r="N8343" s="35" t="s">
        <v>1793</v>
      </c>
      <c r="O8343" s="35" t="s">
        <v>1862</v>
      </c>
      <c r="P8343" s="51"/>
      <c r="Q8343" s="186"/>
      <c r="R8343" s="35"/>
    </row>
    <row r="8344" s="2" customFormat="1" spans="1:18">
      <c r="A8344" s="61" t="s">
        <v>1791</v>
      </c>
      <c r="B8344" s="61" t="s">
        <v>1816</v>
      </c>
      <c r="C8344" s="61" t="s">
        <v>1944</v>
      </c>
      <c r="D8344" s="125">
        <v>8.88</v>
      </c>
      <c r="E8344" s="35" t="s">
        <v>1215</v>
      </c>
      <c r="F8344" s="198" t="s">
        <v>1226</v>
      </c>
      <c r="G8344" s="199" t="s">
        <v>37</v>
      </c>
      <c r="H8344" s="198" t="s">
        <v>1099</v>
      </c>
      <c r="I8344" s="61" t="s">
        <v>39</v>
      </c>
      <c r="J8344" s="61" t="s">
        <v>56</v>
      </c>
      <c r="K8344" s="199"/>
      <c r="L8344" s="214">
        <v>40340197.5929</v>
      </c>
      <c r="M8344" s="214">
        <v>4675549.78639</v>
      </c>
      <c r="N8344" s="35" t="s">
        <v>1793</v>
      </c>
      <c r="O8344" s="35" t="s">
        <v>1862</v>
      </c>
      <c r="P8344" s="51"/>
      <c r="Q8344" s="186"/>
      <c r="R8344" s="35"/>
    </row>
    <row r="8345" s="2" customFormat="1" spans="1:18">
      <c r="A8345" s="61" t="s">
        <v>1791</v>
      </c>
      <c r="B8345" s="61" t="s">
        <v>1816</v>
      </c>
      <c r="C8345" s="61" t="s">
        <v>1945</v>
      </c>
      <c r="D8345" s="125">
        <v>7.85</v>
      </c>
      <c r="E8345" s="35" t="s">
        <v>1215</v>
      </c>
      <c r="F8345" s="198" t="s">
        <v>1226</v>
      </c>
      <c r="G8345" s="199" t="s">
        <v>37</v>
      </c>
      <c r="H8345" s="198" t="s">
        <v>1099</v>
      </c>
      <c r="I8345" s="61" t="s">
        <v>39</v>
      </c>
      <c r="J8345" s="61" t="s">
        <v>56</v>
      </c>
      <c r="K8345" s="199"/>
      <c r="L8345" s="214">
        <v>40340237.9659</v>
      </c>
      <c r="M8345" s="214">
        <v>4674860.827</v>
      </c>
      <c r="N8345" s="35" t="s">
        <v>1793</v>
      </c>
      <c r="O8345" s="35" t="s">
        <v>1862</v>
      </c>
      <c r="P8345" s="51"/>
      <c r="Q8345" s="186"/>
      <c r="R8345" s="35"/>
    </row>
    <row r="8346" s="2" customFormat="1" spans="1:18">
      <c r="A8346" s="61" t="s">
        <v>1791</v>
      </c>
      <c r="B8346" s="61" t="s">
        <v>1816</v>
      </c>
      <c r="C8346" s="61" t="s">
        <v>1946</v>
      </c>
      <c r="D8346" s="125">
        <v>74.46</v>
      </c>
      <c r="E8346" s="35" t="s">
        <v>1215</v>
      </c>
      <c r="F8346" s="198" t="s">
        <v>1226</v>
      </c>
      <c r="G8346" s="199" t="s">
        <v>37</v>
      </c>
      <c r="H8346" s="198" t="s">
        <v>1099</v>
      </c>
      <c r="I8346" s="61" t="s">
        <v>39</v>
      </c>
      <c r="J8346" s="61" t="s">
        <v>56</v>
      </c>
      <c r="K8346" s="199"/>
      <c r="L8346" s="214">
        <v>40340248.7156</v>
      </c>
      <c r="M8346" s="214">
        <v>4674181.24464</v>
      </c>
      <c r="N8346" s="35" t="s">
        <v>1793</v>
      </c>
      <c r="O8346" s="35" t="s">
        <v>1862</v>
      </c>
      <c r="P8346" s="51"/>
      <c r="Q8346" s="186"/>
      <c r="R8346" s="35"/>
    </row>
    <row r="8347" s="2" customFormat="1" spans="1:18">
      <c r="A8347" s="61" t="s">
        <v>1791</v>
      </c>
      <c r="B8347" s="61" t="s">
        <v>1816</v>
      </c>
      <c r="C8347" s="61" t="s">
        <v>1947</v>
      </c>
      <c r="D8347" s="125">
        <v>1.97</v>
      </c>
      <c r="E8347" s="35" t="s">
        <v>1215</v>
      </c>
      <c r="F8347" s="198" t="s">
        <v>1226</v>
      </c>
      <c r="G8347" s="199" t="s">
        <v>37</v>
      </c>
      <c r="H8347" s="198" t="s">
        <v>1099</v>
      </c>
      <c r="I8347" s="61" t="s">
        <v>39</v>
      </c>
      <c r="J8347" s="61" t="s">
        <v>56</v>
      </c>
      <c r="K8347" s="199"/>
      <c r="L8347" s="214">
        <v>40340298.8866</v>
      </c>
      <c r="M8347" s="214">
        <v>4674893.86402</v>
      </c>
      <c r="N8347" s="35" t="s">
        <v>1793</v>
      </c>
      <c r="O8347" s="35" t="s">
        <v>1862</v>
      </c>
      <c r="P8347" s="51"/>
      <c r="Q8347" s="186"/>
      <c r="R8347" s="35"/>
    </row>
    <row r="8348" s="2" customFormat="1" spans="1:18">
      <c r="A8348" s="61" t="s">
        <v>1791</v>
      </c>
      <c r="B8348" s="61" t="s">
        <v>1816</v>
      </c>
      <c r="C8348" s="61" t="s">
        <v>1948</v>
      </c>
      <c r="D8348" s="125">
        <v>37.09</v>
      </c>
      <c r="E8348" s="35" t="s">
        <v>1215</v>
      </c>
      <c r="F8348" s="198" t="s">
        <v>1226</v>
      </c>
      <c r="G8348" s="199" t="s">
        <v>37</v>
      </c>
      <c r="H8348" s="198" t="s">
        <v>1099</v>
      </c>
      <c r="I8348" s="61" t="s">
        <v>39</v>
      </c>
      <c r="J8348" s="61" t="s">
        <v>56</v>
      </c>
      <c r="K8348" s="199"/>
      <c r="L8348" s="214">
        <v>40340284.3666</v>
      </c>
      <c r="M8348" s="214">
        <v>4675949.09053</v>
      </c>
      <c r="N8348" s="35" t="s">
        <v>1793</v>
      </c>
      <c r="O8348" s="35" t="s">
        <v>1862</v>
      </c>
      <c r="P8348" s="51"/>
      <c r="Q8348" s="186"/>
      <c r="R8348" s="35"/>
    </row>
    <row r="8349" s="2" customFormat="1" spans="1:18">
      <c r="A8349" s="61" t="s">
        <v>1791</v>
      </c>
      <c r="B8349" s="61" t="s">
        <v>1816</v>
      </c>
      <c r="C8349" s="61" t="s">
        <v>1949</v>
      </c>
      <c r="D8349" s="125">
        <v>3.61</v>
      </c>
      <c r="E8349" s="35" t="s">
        <v>1215</v>
      </c>
      <c r="F8349" s="198" t="s">
        <v>1226</v>
      </c>
      <c r="G8349" s="199" t="s">
        <v>37</v>
      </c>
      <c r="H8349" s="198" t="s">
        <v>1099</v>
      </c>
      <c r="I8349" s="61" t="s">
        <v>39</v>
      </c>
      <c r="J8349" s="61" t="s">
        <v>56</v>
      </c>
      <c r="K8349" s="199"/>
      <c r="L8349" s="214">
        <v>40340500.4227</v>
      </c>
      <c r="M8349" s="214">
        <v>4674165.53747</v>
      </c>
      <c r="N8349" s="35" t="s">
        <v>1793</v>
      </c>
      <c r="O8349" s="35" t="s">
        <v>1862</v>
      </c>
      <c r="P8349" s="51"/>
      <c r="Q8349" s="186"/>
      <c r="R8349" s="35"/>
    </row>
    <row r="8350" s="2" customFormat="1" spans="1:18">
      <c r="A8350" s="61" t="s">
        <v>1791</v>
      </c>
      <c r="B8350" s="61" t="s">
        <v>1816</v>
      </c>
      <c r="C8350" s="61" t="s">
        <v>1950</v>
      </c>
      <c r="D8350" s="125">
        <v>2.24</v>
      </c>
      <c r="E8350" s="35" t="s">
        <v>1215</v>
      </c>
      <c r="F8350" s="198" t="s">
        <v>1226</v>
      </c>
      <c r="G8350" s="199" t="s">
        <v>37</v>
      </c>
      <c r="H8350" s="198" t="s">
        <v>1099</v>
      </c>
      <c r="I8350" s="61" t="s">
        <v>39</v>
      </c>
      <c r="J8350" s="61" t="s">
        <v>56</v>
      </c>
      <c r="K8350" s="199"/>
      <c r="L8350" s="214">
        <v>40340665.5543</v>
      </c>
      <c r="M8350" s="214">
        <v>4674844.06433</v>
      </c>
      <c r="N8350" s="35" t="s">
        <v>1793</v>
      </c>
      <c r="O8350" s="35" t="s">
        <v>1862</v>
      </c>
      <c r="P8350" s="51"/>
      <c r="Q8350" s="186"/>
      <c r="R8350" s="35"/>
    </row>
    <row r="8351" s="2" customFormat="1" spans="1:18">
      <c r="A8351" s="61" t="s">
        <v>1791</v>
      </c>
      <c r="B8351" s="61" t="s">
        <v>1816</v>
      </c>
      <c r="C8351" s="61" t="s">
        <v>1951</v>
      </c>
      <c r="D8351" s="125">
        <v>5.23</v>
      </c>
      <c r="E8351" s="35" t="s">
        <v>1215</v>
      </c>
      <c r="F8351" s="198" t="s">
        <v>1215</v>
      </c>
      <c r="G8351" s="199" t="s">
        <v>37</v>
      </c>
      <c r="H8351" s="198" t="s">
        <v>1099</v>
      </c>
      <c r="I8351" s="61" t="s">
        <v>39</v>
      </c>
      <c r="J8351" s="61" t="s">
        <v>56</v>
      </c>
      <c r="K8351" s="199"/>
      <c r="L8351" s="214">
        <v>40340829.2095</v>
      </c>
      <c r="M8351" s="214">
        <v>4676563.26915</v>
      </c>
      <c r="N8351" s="35" t="s">
        <v>1793</v>
      </c>
      <c r="O8351" s="35" t="s">
        <v>1862</v>
      </c>
      <c r="P8351" s="51"/>
      <c r="Q8351" s="186"/>
      <c r="R8351" s="35"/>
    </row>
    <row r="8352" s="2" customFormat="1" spans="1:18">
      <c r="A8352" s="61" t="s">
        <v>1791</v>
      </c>
      <c r="B8352" s="61" t="s">
        <v>1816</v>
      </c>
      <c r="C8352" s="61" t="s">
        <v>1952</v>
      </c>
      <c r="D8352" s="125">
        <v>101.96</v>
      </c>
      <c r="E8352" s="35" t="s">
        <v>1215</v>
      </c>
      <c r="F8352" s="198" t="s">
        <v>1215</v>
      </c>
      <c r="G8352" s="199" t="s">
        <v>37</v>
      </c>
      <c r="H8352" s="198" t="s">
        <v>1099</v>
      </c>
      <c r="I8352" s="61" t="s">
        <v>39</v>
      </c>
      <c r="J8352" s="61" t="s">
        <v>54</v>
      </c>
      <c r="K8352" s="199"/>
      <c r="L8352" s="214">
        <v>40340656.7215</v>
      </c>
      <c r="M8352" s="214">
        <v>4676522.86003</v>
      </c>
      <c r="N8352" s="35" t="s">
        <v>1793</v>
      </c>
      <c r="O8352" s="35" t="s">
        <v>1862</v>
      </c>
      <c r="P8352" s="51"/>
      <c r="Q8352" s="186"/>
      <c r="R8352" s="35"/>
    </row>
    <row r="8353" s="2" customFormat="1" spans="1:18">
      <c r="A8353" s="61" t="s">
        <v>1791</v>
      </c>
      <c r="B8353" s="61" t="s">
        <v>1816</v>
      </c>
      <c r="C8353" s="61" t="s">
        <v>1953</v>
      </c>
      <c r="D8353" s="125">
        <v>91.58</v>
      </c>
      <c r="E8353" s="35" t="s">
        <v>1215</v>
      </c>
      <c r="F8353" s="198" t="s">
        <v>1215</v>
      </c>
      <c r="G8353" s="199" t="s">
        <v>37</v>
      </c>
      <c r="H8353" s="198" t="s">
        <v>1099</v>
      </c>
      <c r="I8353" s="61" t="s">
        <v>39</v>
      </c>
      <c r="J8353" s="61" t="s">
        <v>54</v>
      </c>
      <c r="K8353" s="199"/>
      <c r="L8353" s="214">
        <v>40340843.5661</v>
      </c>
      <c r="M8353" s="214">
        <v>4678188.18454</v>
      </c>
      <c r="N8353" s="35" t="s">
        <v>1793</v>
      </c>
      <c r="O8353" s="35" t="s">
        <v>1862</v>
      </c>
      <c r="P8353" s="51"/>
      <c r="Q8353" s="186"/>
      <c r="R8353" s="35"/>
    </row>
    <row r="8354" s="2" customFormat="1" spans="1:18">
      <c r="A8354" s="61" t="s">
        <v>1791</v>
      </c>
      <c r="B8354" s="61" t="s">
        <v>1816</v>
      </c>
      <c r="C8354" s="61" t="s">
        <v>1954</v>
      </c>
      <c r="D8354" s="125">
        <v>39.95</v>
      </c>
      <c r="E8354" s="35" t="s">
        <v>1215</v>
      </c>
      <c r="F8354" s="198" t="s">
        <v>1215</v>
      </c>
      <c r="G8354" s="199" t="s">
        <v>37</v>
      </c>
      <c r="H8354" s="198" t="s">
        <v>1099</v>
      </c>
      <c r="I8354" s="61" t="s">
        <v>39</v>
      </c>
      <c r="J8354" s="61" t="s">
        <v>54</v>
      </c>
      <c r="K8354" s="199"/>
      <c r="L8354" s="214">
        <v>40341048.9021</v>
      </c>
      <c r="M8354" s="214">
        <v>4676661.64191</v>
      </c>
      <c r="N8354" s="35" t="s">
        <v>1793</v>
      </c>
      <c r="O8354" s="35" t="s">
        <v>1862</v>
      </c>
      <c r="P8354" s="51"/>
      <c r="Q8354" s="186"/>
      <c r="R8354" s="35"/>
    </row>
    <row r="8355" s="2" customFormat="1" spans="1:18">
      <c r="A8355" s="61" t="s">
        <v>1791</v>
      </c>
      <c r="B8355" s="61" t="s">
        <v>1816</v>
      </c>
      <c r="C8355" s="61" t="s">
        <v>1955</v>
      </c>
      <c r="D8355" s="125">
        <v>13.2</v>
      </c>
      <c r="E8355" s="35" t="s">
        <v>1215</v>
      </c>
      <c r="F8355" s="198" t="s">
        <v>1215</v>
      </c>
      <c r="G8355" s="199" t="s">
        <v>37</v>
      </c>
      <c r="H8355" s="198" t="s">
        <v>1099</v>
      </c>
      <c r="I8355" s="61" t="s">
        <v>39</v>
      </c>
      <c r="J8355" s="61" t="s">
        <v>183</v>
      </c>
      <c r="K8355" s="199"/>
      <c r="L8355" s="214">
        <v>40341076.4533</v>
      </c>
      <c r="M8355" s="214">
        <v>4677740.40432</v>
      </c>
      <c r="N8355" s="35" t="s">
        <v>1793</v>
      </c>
      <c r="O8355" s="35" t="s">
        <v>1862</v>
      </c>
      <c r="P8355" s="51"/>
      <c r="Q8355" s="186"/>
      <c r="R8355" s="35"/>
    </row>
    <row r="8356" s="2" customFormat="1" spans="1:18">
      <c r="A8356" s="61" t="s">
        <v>1791</v>
      </c>
      <c r="B8356" s="61" t="s">
        <v>1816</v>
      </c>
      <c r="C8356" s="61" t="s">
        <v>1956</v>
      </c>
      <c r="D8356" s="125">
        <v>10.97</v>
      </c>
      <c r="E8356" s="35" t="s">
        <v>1215</v>
      </c>
      <c r="F8356" s="198" t="s">
        <v>1215</v>
      </c>
      <c r="G8356" s="199" t="s">
        <v>37</v>
      </c>
      <c r="H8356" s="198" t="s">
        <v>1099</v>
      </c>
      <c r="I8356" s="61" t="s">
        <v>39</v>
      </c>
      <c r="J8356" s="61" t="s">
        <v>54</v>
      </c>
      <c r="K8356" s="199"/>
      <c r="L8356" s="214">
        <v>40341176.9462</v>
      </c>
      <c r="M8356" s="214">
        <v>4677916.26245</v>
      </c>
      <c r="N8356" s="35" t="s">
        <v>1793</v>
      </c>
      <c r="O8356" s="35" t="s">
        <v>1862</v>
      </c>
      <c r="P8356" s="51"/>
      <c r="Q8356" s="186"/>
      <c r="R8356" s="35"/>
    </row>
    <row r="8357" s="2" customFormat="1" spans="1:18">
      <c r="A8357" s="61" t="s">
        <v>1791</v>
      </c>
      <c r="B8357" s="61" t="s">
        <v>1816</v>
      </c>
      <c r="C8357" s="61" t="s">
        <v>1957</v>
      </c>
      <c r="D8357" s="125">
        <v>8.46</v>
      </c>
      <c r="E8357" s="35" t="s">
        <v>1215</v>
      </c>
      <c r="F8357" s="198" t="s">
        <v>1226</v>
      </c>
      <c r="G8357" s="199" t="s">
        <v>37</v>
      </c>
      <c r="H8357" s="198" t="s">
        <v>1099</v>
      </c>
      <c r="I8357" s="61" t="s">
        <v>39</v>
      </c>
      <c r="J8357" s="61" t="s">
        <v>56</v>
      </c>
      <c r="K8357" s="199"/>
      <c r="L8357" s="214">
        <v>40341297.3212</v>
      </c>
      <c r="M8357" s="214">
        <v>4674199.52616</v>
      </c>
      <c r="N8357" s="35" t="s">
        <v>1793</v>
      </c>
      <c r="O8357" s="35" t="s">
        <v>1862</v>
      </c>
      <c r="P8357" s="51"/>
      <c r="Q8357" s="186"/>
      <c r="R8357" s="35"/>
    </row>
    <row r="8358" s="2" customFormat="1" spans="1:18">
      <c r="A8358" s="61" t="s">
        <v>1791</v>
      </c>
      <c r="B8358" s="61" t="s">
        <v>1792</v>
      </c>
      <c r="C8358" s="61" t="s">
        <v>1689</v>
      </c>
      <c r="D8358" s="125">
        <v>6.72</v>
      </c>
      <c r="E8358" s="35" t="s">
        <v>1215</v>
      </c>
      <c r="F8358" s="198" t="s">
        <v>1226</v>
      </c>
      <c r="G8358" s="199" t="s">
        <v>37</v>
      </c>
      <c r="H8358" s="198" t="s">
        <v>1099</v>
      </c>
      <c r="I8358" s="61" t="s">
        <v>39</v>
      </c>
      <c r="J8358" s="61" t="s">
        <v>56</v>
      </c>
      <c r="K8358" s="199"/>
      <c r="L8358" s="214">
        <v>40339848.2202</v>
      </c>
      <c r="M8358" s="214">
        <v>4675971.05472</v>
      </c>
      <c r="N8358" s="35" t="s">
        <v>1793</v>
      </c>
      <c r="O8358" s="35" t="s">
        <v>1862</v>
      </c>
      <c r="P8358" s="51"/>
      <c r="Q8358" s="186"/>
      <c r="R8358" s="35"/>
    </row>
    <row r="8359" s="2" customFormat="1" spans="1:18">
      <c r="A8359" s="61" t="s">
        <v>1791</v>
      </c>
      <c r="B8359" s="61" t="s">
        <v>1816</v>
      </c>
      <c r="C8359" s="61" t="s">
        <v>1958</v>
      </c>
      <c r="D8359" s="125">
        <v>19.39</v>
      </c>
      <c r="E8359" s="35" t="s">
        <v>1215</v>
      </c>
      <c r="F8359" s="198" t="s">
        <v>1226</v>
      </c>
      <c r="G8359" s="199" t="s">
        <v>37</v>
      </c>
      <c r="H8359" s="198" t="s">
        <v>1099</v>
      </c>
      <c r="I8359" s="61" t="s">
        <v>39</v>
      </c>
      <c r="J8359" s="61" t="s">
        <v>56</v>
      </c>
      <c r="K8359" s="199"/>
      <c r="L8359" s="214">
        <v>40340157.4803</v>
      </c>
      <c r="M8359" s="214">
        <v>4674301.49799</v>
      </c>
      <c r="N8359" s="35" t="s">
        <v>1793</v>
      </c>
      <c r="O8359" s="35" t="s">
        <v>1862</v>
      </c>
      <c r="P8359" s="51"/>
      <c r="Q8359" s="186"/>
      <c r="R8359" s="35"/>
    </row>
    <row r="8360" s="2" customFormat="1" spans="1:18">
      <c r="A8360" s="61" t="s">
        <v>1791</v>
      </c>
      <c r="B8360" s="61" t="s">
        <v>1816</v>
      </c>
      <c r="C8360" s="61" t="s">
        <v>1959</v>
      </c>
      <c r="D8360" s="125">
        <v>13.68</v>
      </c>
      <c r="E8360" s="35" t="s">
        <v>1215</v>
      </c>
      <c r="F8360" s="198" t="s">
        <v>1226</v>
      </c>
      <c r="G8360" s="199" t="s">
        <v>37</v>
      </c>
      <c r="H8360" s="198" t="s">
        <v>1099</v>
      </c>
      <c r="I8360" s="61" t="s">
        <v>39</v>
      </c>
      <c r="J8360" s="61" t="s">
        <v>56</v>
      </c>
      <c r="K8360" s="199"/>
      <c r="L8360" s="214">
        <v>40340408.9828</v>
      </c>
      <c r="M8360" s="214">
        <v>4674363.54637</v>
      </c>
      <c r="N8360" s="35" t="s">
        <v>1793</v>
      </c>
      <c r="O8360" s="35" t="s">
        <v>1862</v>
      </c>
      <c r="P8360" s="51"/>
      <c r="Q8360" s="186"/>
      <c r="R8360" s="35"/>
    </row>
    <row r="8361" s="2" customFormat="1" spans="1:18">
      <c r="A8361" s="61" t="s">
        <v>1791</v>
      </c>
      <c r="B8361" s="61" t="s">
        <v>1816</v>
      </c>
      <c r="C8361" s="61" t="s">
        <v>1960</v>
      </c>
      <c r="D8361" s="125">
        <v>25.75</v>
      </c>
      <c r="E8361" s="35" t="s">
        <v>1215</v>
      </c>
      <c r="F8361" s="198" t="s">
        <v>1226</v>
      </c>
      <c r="G8361" s="199" t="s">
        <v>37</v>
      </c>
      <c r="H8361" s="198" t="s">
        <v>1099</v>
      </c>
      <c r="I8361" s="61" t="s">
        <v>39</v>
      </c>
      <c r="J8361" s="61" t="s">
        <v>56</v>
      </c>
      <c r="K8361" s="199"/>
      <c r="L8361" s="214">
        <v>40340792.692</v>
      </c>
      <c r="M8361" s="214">
        <v>4673965.57607</v>
      </c>
      <c r="N8361" s="35" t="s">
        <v>1793</v>
      </c>
      <c r="O8361" s="35" t="s">
        <v>1862</v>
      </c>
      <c r="P8361" s="51"/>
      <c r="Q8361" s="186"/>
      <c r="R8361" s="35"/>
    </row>
    <row r="8362" s="2" customFormat="1" spans="1:18">
      <c r="A8362" s="61" t="s">
        <v>1791</v>
      </c>
      <c r="B8362" s="61" t="s">
        <v>1816</v>
      </c>
      <c r="C8362" s="61" t="s">
        <v>1961</v>
      </c>
      <c r="D8362" s="125">
        <v>17.08</v>
      </c>
      <c r="E8362" s="35" t="s">
        <v>1215</v>
      </c>
      <c r="F8362" s="198" t="s">
        <v>1226</v>
      </c>
      <c r="G8362" s="199" t="s">
        <v>37</v>
      </c>
      <c r="H8362" s="198" t="s">
        <v>1099</v>
      </c>
      <c r="I8362" s="61" t="s">
        <v>39</v>
      </c>
      <c r="J8362" s="61" t="s">
        <v>185</v>
      </c>
      <c r="K8362" s="199"/>
      <c r="L8362" s="214">
        <v>40342602.3466</v>
      </c>
      <c r="M8362" s="214">
        <v>4678578.4445</v>
      </c>
      <c r="N8362" s="35" t="s">
        <v>1793</v>
      </c>
      <c r="O8362" s="35" t="s">
        <v>1862</v>
      </c>
      <c r="P8362" s="51"/>
      <c r="Q8362" s="186"/>
      <c r="R8362" s="35"/>
    </row>
    <row r="8363" s="2" customFormat="1" spans="1:18">
      <c r="A8363" s="61" t="s">
        <v>1791</v>
      </c>
      <c r="B8363" s="61"/>
      <c r="C8363" s="61"/>
      <c r="D8363" s="125">
        <v>2885.49</v>
      </c>
      <c r="E8363" s="35"/>
      <c r="F8363" s="198"/>
      <c r="G8363" s="199"/>
      <c r="H8363" s="198"/>
      <c r="I8363" s="61"/>
      <c r="J8363" s="61"/>
      <c r="K8363" s="199"/>
      <c r="L8363" s="210"/>
      <c r="M8363" s="210"/>
      <c r="N8363" s="61"/>
      <c r="O8363" s="35" t="s">
        <v>1962</v>
      </c>
      <c r="P8363" s="51">
        <f>D8363*4.5</f>
        <v>12984.705</v>
      </c>
      <c r="Q8363" s="186" t="s">
        <v>1963</v>
      </c>
      <c r="R8363" s="35"/>
    </row>
    <row r="8364" s="2" customFormat="1" spans="1:18">
      <c r="A8364" s="61" t="s">
        <v>1791</v>
      </c>
      <c r="B8364" s="61" t="s">
        <v>1816</v>
      </c>
      <c r="C8364" s="61" t="s">
        <v>821</v>
      </c>
      <c r="D8364" s="125">
        <v>4.88</v>
      </c>
      <c r="E8364" s="35" t="s">
        <v>1215</v>
      </c>
      <c r="F8364" s="198" t="s">
        <v>1964</v>
      </c>
      <c r="G8364" s="199" t="s">
        <v>37</v>
      </c>
      <c r="H8364" s="198" t="s">
        <v>1198</v>
      </c>
      <c r="I8364" s="61" t="s">
        <v>39</v>
      </c>
      <c r="J8364" s="61" t="s">
        <v>40</v>
      </c>
      <c r="K8364" s="199"/>
      <c r="L8364" s="214">
        <v>40340586.1531</v>
      </c>
      <c r="M8364" s="214">
        <v>4679552.85167</v>
      </c>
      <c r="N8364" s="61" t="s">
        <v>1965</v>
      </c>
      <c r="O8364" s="35" t="s">
        <v>1966</v>
      </c>
      <c r="P8364" s="51"/>
      <c r="Q8364" s="186"/>
      <c r="R8364" s="35"/>
    </row>
    <row r="8365" s="2" customFormat="1" spans="1:18">
      <c r="A8365" s="61" t="s">
        <v>1791</v>
      </c>
      <c r="B8365" s="61" t="s">
        <v>1816</v>
      </c>
      <c r="C8365" s="61" t="s">
        <v>627</v>
      </c>
      <c r="D8365" s="125">
        <v>2.55</v>
      </c>
      <c r="E8365" s="35" t="s">
        <v>1215</v>
      </c>
      <c r="F8365" s="198" t="s">
        <v>1964</v>
      </c>
      <c r="G8365" s="199" t="s">
        <v>37</v>
      </c>
      <c r="H8365" s="198" t="s">
        <v>1198</v>
      </c>
      <c r="I8365" s="61" t="s">
        <v>39</v>
      </c>
      <c r="J8365" s="61" t="s">
        <v>40</v>
      </c>
      <c r="K8365" s="199"/>
      <c r="L8365" s="214">
        <v>40340545.7136</v>
      </c>
      <c r="M8365" s="214">
        <v>4681677.29948</v>
      </c>
      <c r="N8365" s="61" t="s">
        <v>1965</v>
      </c>
      <c r="O8365" s="35" t="s">
        <v>1966</v>
      </c>
      <c r="P8365" s="51"/>
      <c r="Q8365" s="186"/>
      <c r="R8365" s="35"/>
    </row>
    <row r="8366" s="2" customFormat="1" spans="1:18">
      <c r="A8366" s="61" t="s">
        <v>1791</v>
      </c>
      <c r="B8366" s="61" t="s">
        <v>1816</v>
      </c>
      <c r="C8366" s="61" t="s">
        <v>459</v>
      </c>
      <c r="D8366" s="125">
        <v>359.62</v>
      </c>
      <c r="E8366" s="35" t="s">
        <v>1215</v>
      </c>
      <c r="F8366" s="198" t="s">
        <v>1964</v>
      </c>
      <c r="G8366" s="199" t="s">
        <v>37</v>
      </c>
      <c r="H8366" s="198" t="s">
        <v>1198</v>
      </c>
      <c r="I8366" s="61" t="s">
        <v>39</v>
      </c>
      <c r="J8366" s="61" t="s">
        <v>40</v>
      </c>
      <c r="K8366" s="199"/>
      <c r="L8366" s="214">
        <v>40340648.099</v>
      </c>
      <c r="M8366" s="214">
        <v>4680625.38276</v>
      </c>
      <c r="N8366" s="61" t="s">
        <v>1965</v>
      </c>
      <c r="O8366" s="35" t="s">
        <v>1966</v>
      </c>
      <c r="P8366" s="51"/>
      <c r="Q8366" s="186"/>
      <c r="R8366" s="35"/>
    </row>
    <row r="8367" s="2" customFormat="1" spans="1:18">
      <c r="A8367" s="61" t="s">
        <v>1791</v>
      </c>
      <c r="B8367" s="61" t="s">
        <v>1816</v>
      </c>
      <c r="C8367" s="61" t="s">
        <v>1008</v>
      </c>
      <c r="D8367" s="125">
        <v>42.85</v>
      </c>
      <c r="E8367" s="35" t="s">
        <v>1215</v>
      </c>
      <c r="F8367" s="198" t="s">
        <v>1964</v>
      </c>
      <c r="G8367" s="199" t="s">
        <v>37</v>
      </c>
      <c r="H8367" s="198" t="s">
        <v>1198</v>
      </c>
      <c r="I8367" s="61" t="s">
        <v>39</v>
      </c>
      <c r="J8367" s="61" t="s">
        <v>40</v>
      </c>
      <c r="K8367" s="199"/>
      <c r="L8367" s="214">
        <v>40340730.2833</v>
      </c>
      <c r="M8367" s="214">
        <v>4679729.01884</v>
      </c>
      <c r="N8367" s="61" t="s">
        <v>1965</v>
      </c>
      <c r="O8367" s="35" t="s">
        <v>1966</v>
      </c>
      <c r="P8367" s="51"/>
      <c r="Q8367" s="186"/>
      <c r="R8367" s="35"/>
    </row>
    <row r="8368" s="2" customFormat="1" spans="1:18">
      <c r="A8368" s="61" t="s">
        <v>1791</v>
      </c>
      <c r="B8368" s="61" t="s">
        <v>1816</v>
      </c>
      <c r="C8368" s="61" t="s">
        <v>1967</v>
      </c>
      <c r="D8368" s="125">
        <v>28.78</v>
      </c>
      <c r="E8368" s="35" t="s">
        <v>1215</v>
      </c>
      <c r="F8368" s="198" t="s">
        <v>1215</v>
      </c>
      <c r="G8368" s="199" t="s">
        <v>37</v>
      </c>
      <c r="H8368" s="198" t="s">
        <v>1099</v>
      </c>
      <c r="I8368" s="61" t="s">
        <v>39</v>
      </c>
      <c r="J8368" s="61" t="s">
        <v>56</v>
      </c>
      <c r="K8368" s="199"/>
      <c r="L8368" s="214">
        <v>40340603.9338</v>
      </c>
      <c r="M8368" s="214">
        <v>4678471.49865</v>
      </c>
      <c r="N8368" s="35" t="s">
        <v>1793</v>
      </c>
      <c r="O8368" s="35" t="s">
        <v>1966</v>
      </c>
      <c r="P8368" s="51"/>
      <c r="Q8368" s="186"/>
      <c r="R8368" s="35"/>
    </row>
    <row r="8369" s="2" customFormat="1" spans="1:18">
      <c r="A8369" s="61" t="s">
        <v>1791</v>
      </c>
      <c r="B8369" s="61" t="s">
        <v>1816</v>
      </c>
      <c r="C8369" s="61" t="s">
        <v>488</v>
      </c>
      <c r="D8369" s="125">
        <v>513.16</v>
      </c>
      <c r="E8369" s="35" t="s">
        <v>1215</v>
      </c>
      <c r="F8369" s="198" t="s">
        <v>1964</v>
      </c>
      <c r="G8369" s="199" t="s">
        <v>37</v>
      </c>
      <c r="H8369" s="198" t="s">
        <v>1198</v>
      </c>
      <c r="I8369" s="61" t="s">
        <v>39</v>
      </c>
      <c r="J8369" s="61" t="s">
        <v>40</v>
      </c>
      <c r="K8369" s="199"/>
      <c r="L8369" s="214">
        <v>40340322.0538</v>
      </c>
      <c r="M8369" s="214">
        <v>4681379.39634</v>
      </c>
      <c r="N8369" s="61" t="s">
        <v>1965</v>
      </c>
      <c r="O8369" s="35" t="s">
        <v>1966</v>
      </c>
      <c r="P8369" s="51"/>
      <c r="Q8369" s="186"/>
      <c r="R8369" s="35"/>
    </row>
    <row r="8370" s="2" customFormat="1" spans="1:18">
      <c r="A8370" s="61" t="s">
        <v>1791</v>
      </c>
      <c r="B8370" s="61" t="s">
        <v>1816</v>
      </c>
      <c r="C8370" s="61" t="s">
        <v>379</v>
      </c>
      <c r="D8370" s="125">
        <v>37.28</v>
      </c>
      <c r="E8370" s="35" t="s">
        <v>1215</v>
      </c>
      <c r="F8370" s="198" t="s">
        <v>1964</v>
      </c>
      <c r="G8370" s="199" t="s">
        <v>37</v>
      </c>
      <c r="H8370" s="198" t="s">
        <v>1198</v>
      </c>
      <c r="I8370" s="61" t="s">
        <v>39</v>
      </c>
      <c r="J8370" s="61" t="s">
        <v>40</v>
      </c>
      <c r="K8370" s="199"/>
      <c r="L8370" s="214">
        <v>40339969.1721</v>
      </c>
      <c r="M8370" s="214">
        <v>4680889.55119</v>
      </c>
      <c r="N8370" s="61" t="s">
        <v>1965</v>
      </c>
      <c r="O8370" s="35" t="s">
        <v>1966</v>
      </c>
      <c r="P8370" s="51"/>
      <c r="Q8370" s="186"/>
      <c r="R8370" s="35"/>
    </row>
    <row r="8371" s="2" customFormat="1" spans="1:18">
      <c r="A8371" s="61" t="s">
        <v>1791</v>
      </c>
      <c r="B8371" s="61" t="s">
        <v>1816</v>
      </c>
      <c r="C8371" s="61" t="s">
        <v>1968</v>
      </c>
      <c r="D8371" s="125">
        <v>15.86</v>
      </c>
      <c r="E8371" s="35" t="s">
        <v>1215</v>
      </c>
      <c r="F8371" s="198" t="s">
        <v>1964</v>
      </c>
      <c r="G8371" s="199" t="s">
        <v>37</v>
      </c>
      <c r="H8371" s="198" t="s">
        <v>1198</v>
      </c>
      <c r="I8371" s="61" t="s">
        <v>39</v>
      </c>
      <c r="J8371" s="61" t="s">
        <v>51</v>
      </c>
      <c r="K8371" s="199"/>
      <c r="L8371" s="214">
        <v>40340890.311</v>
      </c>
      <c r="M8371" s="214">
        <v>4679337.35725</v>
      </c>
      <c r="N8371" s="61" t="s">
        <v>1965</v>
      </c>
      <c r="O8371" s="35" t="s">
        <v>1966</v>
      </c>
      <c r="P8371" s="51"/>
      <c r="Q8371" s="186"/>
      <c r="R8371" s="35"/>
    </row>
    <row r="8372" s="2" customFormat="1" spans="1:18">
      <c r="A8372" s="61" t="s">
        <v>1791</v>
      </c>
      <c r="B8372" s="61" t="s">
        <v>1816</v>
      </c>
      <c r="C8372" s="61" t="s">
        <v>586</v>
      </c>
      <c r="D8372" s="125">
        <v>369.05</v>
      </c>
      <c r="E8372" s="35" t="s">
        <v>1215</v>
      </c>
      <c r="F8372" s="198" t="s">
        <v>1964</v>
      </c>
      <c r="G8372" s="199" t="s">
        <v>37</v>
      </c>
      <c r="H8372" s="198" t="s">
        <v>1198</v>
      </c>
      <c r="I8372" s="61" t="s">
        <v>39</v>
      </c>
      <c r="J8372" s="61" t="s">
        <v>40</v>
      </c>
      <c r="K8372" s="199"/>
      <c r="L8372" s="214">
        <v>40340980.5328</v>
      </c>
      <c r="M8372" s="214">
        <v>4681432.53063</v>
      </c>
      <c r="N8372" s="61" t="s">
        <v>1965</v>
      </c>
      <c r="O8372" s="35" t="s">
        <v>1966</v>
      </c>
      <c r="P8372" s="51"/>
      <c r="Q8372" s="186"/>
      <c r="R8372" s="35"/>
    </row>
    <row r="8373" s="2" customFormat="1" spans="1:18">
      <c r="A8373" s="61" t="s">
        <v>1791</v>
      </c>
      <c r="B8373" s="61" t="s">
        <v>1816</v>
      </c>
      <c r="C8373" s="61" t="s">
        <v>1969</v>
      </c>
      <c r="D8373" s="125">
        <v>23.46</v>
      </c>
      <c r="E8373" s="35" t="s">
        <v>1215</v>
      </c>
      <c r="F8373" s="198" t="s">
        <v>1215</v>
      </c>
      <c r="G8373" s="199" t="s">
        <v>37</v>
      </c>
      <c r="H8373" s="198" t="s">
        <v>1198</v>
      </c>
      <c r="I8373" s="61" t="s">
        <v>39</v>
      </c>
      <c r="J8373" s="61" t="s">
        <v>51</v>
      </c>
      <c r="K8373" s="199"/>
      <c r="L8373" s="214">
        <v>40340587.2805</v>
      </c>
      <c r="M8373" s="214">
        <v>4678271.65294</v>
      </c>
      <c r="N8373" s="35" t="s">
        <v>1793</v>
      </c>
      <c r="O8373" s="35" t="s">
        <v>1966</v>
      </c>
      <c r="P8373" s="51"/>
      <c r="Q8373" s="186"/>
      <c r="R8373" s="35"/>
    </row>
    <row r="8374" s="2" customFormat="1" spans="1:18">
      <c r="A8374" s="61" t="s">
        <v>1791</v>
      </c>
      <c r="B8374" s="61" t="s">
        <v>1816</v>
      </c>
      <c r="C8374" s="61" t="s">
        <v>266</v>
      </c>
      <c r="D8374" s="125">
        <v>7.98</v>
      </c>
      <c r="E8374" s="35" t="s">
        <v>1215</v>
      </c>
      <c r="F8374" s="198" t="s">
        <v>1964</v>
      </c>
      <c r="G8374" s="199" t="s">
        <v>37</v>
      </c>
      <c r="H8374" s="198" t="s">
        <v>1198</v>
      </c>
      <c r="I8374" s="61" t="s">
        <v>39</v>
      </c>
      <c r="J8374" s="61" t="s">
        <v>40</v>
      </c>
      <c r="K8374" s="199"/>
      <c r="L8374" s="214">
        <v>40340231.6175</v>
      </c>
      <c r="M8374" s="214">
        <v>4680684.44349</v>
      </c>
      <c r="N8374" s="61" t="s">
        <v>1965</v>
      </c>
      <c r="O8374" s="35" t="s">
        <v>1966</v>
      </c>
      <c r="P8374" s="51"/>
      <c r="Q8374" s="186"/>
      <c r="R8374" s="35"/>
    </row>
    <row r="8375" s="2" customFormat="1" spans="1:18">
      <c r="A8375" s="61" t="s">
        <v>1791</v>
      </c>
      <c r="B8375" s="61" t="s">
        <v>1816</v>
      </c>
      <c r="C8375" s="61" t="s">
        <v>248</v>
      </c>
      <c r="D8375" s="125">
        <v>42.78</v>
      </c>
      <c r="E8375" s="35" t="s">
        <v>1215</v>
      </c>
      <c r="F8375" s="198" t="s">
        <v>1964</v>
      </c>
      <c r="G8375" s="199" t="s">
        <v>37</v>
      </c>
      <c r="H8375" s="198" t="s">
        <v>1198</v>
      </c>
      <c r="I8375" s="61" t="s">
        <v>39</v>
      </c>
      <c r="J8375" s="61" t="s">
        <v>40</v>
      </c>
      <c r="K8375" s="199"/>
      <c r="L8375" s="214">
        <v>40340899.483</v>
      </c>
      <c r="M8375" s="214">
        <v>4680438.04698</v>
      </c>
      <c r="N8375" s="61" t="s">
        <v>1965</v>
      </c>
      <c r="O8375" s="35" t="s">
        <v>1966</v>
      </c>
      <c r="P8375" s="51"/>
      <c r="Q8375" s="186"/>
      <c r="R8375" s="35"/>
    </row>
    <row r="8376" s="2" customFormat="1" spans="1:18">
      <c r="A8376" s="61" t="s">
        <v>1791</v>
      </c>
      <c r="B8376" s="61" t="s">
        <v>1816</v>
      </c>
      <c r="C8376" s="61" t="s">
        <v>472</v>
      </c>
      <c r="D8376" s="125">
        <v>12.65</v>
      </c>
      <c r="E8376" s="35" t="s">
        <v>1215</v>
      </c>
      <c r="F8376" s="198" t="s">
        <v>1964</v>
      </c>
      <c r="G8376" s="199" t="s">
        <v>37</v>
      </c>
      <c r="H8376" s="198" t="s">
        <v>1198</v>
      </c>
      <c r="I8376" s="61" t="s">
        <v>39</v>
      </c>
      <c r="J8376" s="61" t="s">
        <v>40</v>
      </c>
      <c r="K8376" s="199"/>
      <c r="L8376" s="214">
        <v>40340375.5617</v>
      </c>
      <c r="M8376" s="214">
        <v>4681055.98358</v>
      </c>
      <c r="N8376" s="61" t="s">
        <v>1965</v>
      </c>
      <c r="O8376" s="35" t="s">
        <v>1966</v>
      </c>
      <c r="P8376" s="51"/>
      <c r="Q8376" s="186"/>
      <c r="R8376" s="35"/>
    </row>
    <row r="8377" s="2" customFormat="1" spans="1:18">
      <c r="A8377" s="61" t="s">
        <v>1791</v>
      </c>
      <c r="B8377" s="61" t="s">
        <v>1816</v>
      </c>
      <c r="C8377" s="61" t="s">
        <v>582</v>
      </c>
      <c r="D8377" s="125">
        <v>67.76</v>
      </c>
      <c r="E8377" s="35" t="s">
        <v>1215</v>
      </c>
      <c r="F8377" s="198" t="s">
        <v>1964</v>
      </c>
      <c r="G8377" s="199" t="s">
        <v>37</v>
      </c>
      <c r="H8377" s="198" t="s">
        <v>1198</v>
      </c>
      <c r="I8377" s="61" t="s">
        <v>39</v>
      </c>
      <c r="J8377" s="61" t="s">
        <v>40</v>
      </c>
      <c r="K8377" s="199"/>
      <c r="L8377" s="214">
        <v>40340919.9189</v>
      </c>
      <c r="M8377" s="214">
        <v>4682019.83343</v>
      </c>
      <c r="N8377" s="61" t="s">
        <v>1965</v>
      </c>
      <c r="O8377" s="35" t="s">
        <v>1966</v>
      </c>
      <c r="P8377" s="51"/>
      <c r="Q8377" s="186"/>
      <c r="R8377" s="35"/>
    </row>
    <row r="8378" s="2" customFormat="1" spans="1:18">
      <c r="A8378" s="61" t="s">
        <v>1791</v>
      </c>
      <c r="B8378" s="61" t="s">
        <v>1816</v>
      </c>
      <c r="C8378" s="61" t="s">
        <v>382</v>
      </c>
      <c r="D8378" s="125">
        <v>89.38</v>
      </c>
      <c r="E8378" s="35" t="s">
        <v>1215</v>
      </c>
      <c r="F8378" s="198" t="s">
        <v>1964</v>
      </c>
      <c r="G8378" s="199" t="s">
        <v>37</v>
      </c>
      <c r="H8378" s="198" t="s">
        <v>1198</v>
      </c>
      <c r="I8378" s="61" t="s">
        <v>39</v>
      </c>
      <c r="J8378" s="61" t="s">
        <v>51</v>
      </c>
      <c r="K8378" s="199"/>
      <c r="L8378" s="214">
        <v>40340627.865</v>
      </c>
      <c r="M8378" s="214">
        <v>4681873.03603</v>
      </c>
      <c r="N8378" s="61" t="s">
        <v>1965</v>
      </c>
      <c r="O8378" s="35" t="s">
        <v>1966</v>
      </c>
      <c r="P8378" s="51"/>
      <c r="Q8378" s="186"/>
      <c r="R8378" s="35"/>
    </row>
    <row r="8379" s="2" customFormat="1" spans="1:18">
      <c r="A8379" s="61" t="s">
        <v>1791</v>
      </c>
      <c r="B8379" s="61" t="s">
        <v>1816</v>
      </c>
      <c r="C8379" s="61" t="s">
        <v>549</v>
      </c>
      <c r="D8379" s="125">
        <v>102.57</v>
      </c>
      <c r="E8379" s="35" t="s">
        <v>1215</v>
      </c>
      <c r="F8379" s="198" t="s">
        <v>1964</v>
      </c>
      <c r="G8379" s="199" t="s">
        <v>37</v>
      </c>
      <c r="H8379" s="198" t="s">
        <v>1198</v>
      </c>
      <c r="I8379" s="61" t="s">
        <v>39</v>
      </c>
      <c r="J8379" s="61" t="s">
        <v>40</v>
      </c>
      <c r="K8379" s="199"/>
      <c r="L8379" s="214">
        <v>40340598.5495</v>
      </c>
      <c r="M8379" s="214">
        <v>4680044.52535</v>
      </c>
      <c r="N8379" s="61" t="s">
        <v>1965</v>
      </c>
      <c r="O8379" s="35" t="s">
        <v>1966</v>
      </c>
      <c r="P8379" s="51"/>
      <c r="Q8379" s="186"/>
      <c r="R8379" s="35"/>
    </row>
    <row r="8380" s="2" customFormat="1" spans="1:18">
      <c r="A8380" s="61" t="s">
        <v>1791</v>
      </c>
      <c r="B8380" s="61" t="s">
        <v>1816</v>
      </c>
      <c r="C8380" s="61" t="s">
        <v>909</v>
      </c>
      <c r="D8380" s="125">
        <v>19.86</v>
      </c>
      <c r="E8380" s="35" t="s">
        <v>1215</v>
      </c>
      <c r="F8380" s="198" t="s">
        <v>1964</v>
      </c>
      <c r="G8380" s="199" t="s">
        <v>37</v>
      </c>
      <c r="H8380" s="198" t="s">
        <v>1198</v>
      </c>
      <c r="I8380" s="61" t="s">
        <v>39</v>
      </c>
      <c r="J8380" s="61" t="s">
        <v>51</v>
      </c>
      <c r="K8380" s="199"/>
      <c r="L8380" s="214">
        <v>40340876.9665</v>
      </c>
      <c r="M8380" s="214">
        <v>4680556.80579</v>
      </c>
      <c r="N8380" s="61" t="s">
        <v>1965</v>
      </c>
      <c r="O8380" s="35" t="s">
        <v>1966</v>
      </c>
      <c r="P8380" s="51"/>
      <c r="Q8380" s="186"/>
      <c r="R8380" s="35"/>
    </row>
    <row r="8381" s="2" customFormat="1" spans="1:18">
      <c r="A8381" s="61" t="s">
        <v>1791</v>
      </c>
      <c r="B8381" s="61" t="s">
        <v>1816</v>
      </c>
      <c r="C8381" s="61" t="s">
        <v>731</v>
      </c>
      <c r="D8381" s="125">
        <v>21.69</v>
      </c>
      <c r="E8381" s="35" t="s">
        <v>1215</v>
      </c>
      <c r="F8381" s="198" t="s">
        <v>1964</v>
      </c>
      <c r="G8381" s="199" t="s">
        <v>37</v>
      </c>
      <c r="H8381" s="198" t="s">
        <v>1198</v>
      </c>
      <c r="I8381" s="61" t="s">
        <v>39</v>
      </c>
      <c r="J8381" s="61" t="s">
        <v>40</v>
      </c>
      <c r="K8381" s="199"/>
      <c r="L8381" s="214">
        <v>40340572.6142</v>
      </c>
      <c r="M8381" s="214">
        <v>4681222.03179</v>
      </c>
      <c r="N8381" s="61" t="s">
        <v>1965</v>
      </c>
      <c r="O8381" s="35" t="s">
        <v>1966</v>
      </c>
      <c r="P8381" s="51"/>
      <c r="Q8381" s="186"/>
      <c r="R8381" s="35"/>
    </row>
    <row r="8382" s="2" customFormat="1" spans="1:18">
      <c r="A8382" s="61" t="s">
        <v>1791</v>
      </c>
      <c r="B8382" s="61" t="s">
        <v>1816</v>
      </c>
      <c r="C8382" s="61" t="s">
        <v>1970</v>
      </c>
      <c r="D8382" s="125">
        <v>16.93</v>
      </c>
      <c r="E8382" s="35" t="s">
        <v>1215</v>
      </c>
      <c r="F8382" s="198" t="s">
        <v>1964</v>
      </c>
      <c r="G8382" s="199" t="s">
        <v>37</v>
      </c>
      <c r="H8382" s="198" t="s">
        <v>1198</v>
      </c>
      <c r="I8382" s="61" t="s">
        <v>39</v>
      </c>
      <c r="J8382" s="61" t="s">
        <v>51</v>
      </c>
      <c r="K8382" s="199"/>
      <c r="L8382" s="214">
        <v>40340774.0573</v>
      </c>
      <c r="M8382" s="214">
        <v>4679258.16853</v>
      </c>
      <c r="N8382" s="61" t="s">
        <v>1965</v>
      </c>
      <c r="O8382" s="35" t="s">
        <v>1966</v>
      </c>
      <c r="P8382" s="51"/>
      <c r="Q8382" s="186"/>
      <c r="R8382" s="35"/>
    </row>
    <row r="8383" s="2" customFormat="1" spans="1:18">
      <c r="A8383" s="61" t="s">
        <v>1791</v>
      </c>
      <c r="B8383" s="61" t="s">
        <v>1816</v>
      </c>
      <c r="C8383" s="61" t="s">
        <v>1971</v>
      </c>
      <c r="D8383" s="125">
        <v>17.83</v>
      </c>
      <c r="E8383" s="35" t="s">
        <v>1215</v>
      </c>
      <c r="F8383" s="198" t="s">
        <v>1964</v>
      </c>
      <c r="G8383" s="199" t="s">
        <v>37</v>
      </c>
      <c r="H8383" s="198" t="s">
        <v>1198</v>
      </c>
      <c r="I8383" s="61" t="s">
        <v>39</v>
      </c>
      <c r="J8383" s="61" t="s">
        <v>51</v>
      </c>
      <c r="K8383" s="199"/>
      <c r="L8383" s="214">
        <v>40340827.4666</v>
      </c>
      <c r="M8383" s="214">
        <v>4679199.54779</v>
      </c>
      <c r="N8383" s="61" t="s">
        <v>1965</v>
      </c>
      <c r="O8383" s="35" t="s">
        <v>1966</v>
      </c>
      <c r="P8383" s="51"/>
      <c r="Q8383" s="186"/>
      <c r="R8383" s="35"/>
    </row>
    <row r="8384" s="2" customFormat="1" spans="1:18">
      <c r="A8384" s="61" t="s">
        <v>1791</v>
      </c>
      <c r="B8384" s="61" t="s">
        <v>1816</v>
      </c>
      <c r="C8384" s="61" t="s">
        <v>1017</v>
      </c>
      <c r="D8384" s="125">
        <v>10.76</v>
      </c>
      <c r="E8384" s="35" t="s">
        <v>1215</v>
      </c>
      <c r="F8384" s="198" t="s">
        <v>1964</v>
      </c>
      <c r="G8384" s="199" t="s">
        <v>37</v>
      </c>
      <c r="H8384" s="198" t="s">
        <v>1198</v>
      </c>
      <c r="I8384" s="61" t="s">
        <v>39</v>
      </c>
      <c r="J8384" s="61" t="s">
        <v>51</v>
      </c>
      <c r="K8384" s="199"/>
      <c r="L8384" s="214">
        <v>40340255.34</v>
      </c>
      <c r="M8384" s="214">
        <v>4679771.15159</v>
      </c>
      <c r="N8384" s="61" t="s">
        <v>1965</v>
      </c>
      <c r="O8384" s="35" t="s">
        <v>1966</v>
      </c>
      <c r="P8384" s="51"/>
      <c r="Q8384" s="186"/>
      <c r="R8384" s="35"/>
    </row>
    <row r="8385" s="2" customFormat="1" spans="1:18">
      <c r="A8385" s="61" t="s">
        <v>1791</v>
      </c>
      <c r="B8385" s="61" t="s">
        <v>1816</v>
      </c>
      <c r="C8385" s="61" t="s">
        <v>925</v>
      </c>
      <c r="D8385" s="125">
        <v>163.76</v>
      </c>
      <c r="E8385" s="35" t="s">
        <v>1215</v>
      </c>
      <c r="F8385" s="198" t="s">
        <v>1964</v>
      </c>
      <c r="G8385" s="199" t="s">
        <v>37</v>
      </c>
      <c r="H8385" s="198" t="s">
        <v>1198</v>
      </c>
      <c r="I8385" s="61" t="s">
        <v>39</v>
      </c>
      <c r="J8385" s="61" t="s">
        <v>51</v>
      </c>
      <c r="K8385" s="199"/>
      <c r="L8385" s="214">
        <v>40340886.0614</v>
      </c>
      <c r="M8385" s="214">
        <v>4680193.66182</v>
      </c>
      <c r="N8385" s="61" t="s">
        <v>1965</v>
      </c>
      <c r="O8385" s="35" t="s">
        <v>1966</v>
      </c>
      <c r="P8385" s="51"/>
      <c r="Q8385" s="186"/>
      <c r="R8385" s="35"/>
    </row>
    <row r="8386" s="2" customFormat="1" spans="1:18">
      <c r="A8386" s="61" t="s">
        <v>1791</v>
      </c>
      <c r="B8386" s="61" t="s">
        <v>1816</v>
      </c>
      <c r="C8386" s="61" t="s">
        <v>773</v>
      </c>
      <c r="D8386" s="125">
        <v>15.13</v>
      </c>
      <c r="E8386" s="35" t="s">
        <v>1215</v>
      </c>
      <c r="F8386" s="198" t="s">
        <v>1964</v>
      </c>
      <c r="G8386" s="199" t="s">
        <v>37</v>
      </c>
      <c r="H8386" s="198" t="s">
        <v>1198</v>
      </c>
      <c r="I8386" s="61" t="s">
        <v>39</v>
      </c>
      <c r="J8386" s="61" t="s">
        <v>40</v>
      </c>
      <c r="K8386" s="199"/>
      <c r="L8386" s="214">
        <v>40340371.7048</v>
      </c>
      <c r="M8386" s="214">
        <v>4680916.79359</v>
      </c>
      <c r="N8386" s="61" t="s">
        <v>1965</v>
      </c>
      <c r="O8386" s="35" t="s">
        <v>1966</v>
      </c>
      <c r="P8386" s="51"/>
      <c r="Q8386" s="186"/>
      <c r="R8386" s="35"/>
    </row>
    <row r="8387" s="2" customFormat="1" spans="1:18">
      <c r="A8387" s="61" t="s">
        <v>1791</v>
      </c>
      <c r="B8387" s="61" t="s">
        <v>1816</v>
      </c>
      <c r="C8387" s="61" t="s">
        <v>470</v>
      </c>
      <c r="D8387" s="125">
        <v>63.03</v>
      </c>
      <c r="E8387" s="35" t="s">
        <v>1215</v>
      </c>
      <c r="F8387" s="198" t="s">
        <v>1964</v>
      </c>
      <c r="G8387" s="199" t="s">
        <v>37</v>
      </c>
      <c r="H8387" s="198" t="s">
        <v>1198</v>
      </c>
      <c r="I8387" s="61" t="s">
        <v>39</v>
      </c>
      <c r="J8387" s="61" t="s">
        <v>40</v>
      </c>
      <c r="K8387" s="199"/>
      <c r="L8387" s="214">
        <v>40340108.4025</v>
      </c>
      <c r="M8387" s="214">
        <v>4680777.5918</v>
      </c>
      <c r="N8387" s="61" t="s">
        <v>1965</v>
      </c>
      <c r="O8387" s="35" t="s">
        <v>1966</v>
      </c>
      <c r="P8387" s="51"/>
      <c r="Q8387" s="186"/>
      <c r="R8387" s="35"/>
    </row>
    <row r="8388" s="2" customFormat="1" spans="1:18">
      <c r="A8388" s="61" t="s">
        <v>1791</v>
      </c>
      <c r="B8388" s="61" t="s">
        <v>1816</v>
      </c>
      <c r="C8388" s="61" t="s">
        <v>1972</v>
      </c>
      <c r="D8388" s="125">
        <v>256.42</v>
      </c>
      <c r="E8388" s="35" t="s">
        <v>1215</v>
      </c>
      <c r="F8388" s="198" t="s">
        <v>1215</v>
      </c>
      <c r="G8388" s="199" t="s">
        <v>37</v>
      </c>
      <c r="H8388" s="198" t="s">
        <v>1198</v>
      </c>
      <c r="I8388" s="61" t="s">
        <v>39</v>
      </c>
      <c r="J8388" s="61" t="s">
        <v>40</v>
      </c>
      <c r="K8388" s="199"/>
      <c r="L8388" s="214">
        <v>40340387.1991</v>
      </c>
      <c r="M8388" s="214">
        <v>4678346.93111</v>
      </c>
      <c r="N8388" s="35" t="s">
        <v>1793</v>
      </c>
      <c r="O8388" s="35" t="s">
        <v>1966</v>
      </c>
      <c r="P8388" s="51"/>
      <c r="Q8388" s="186"/>
      <c r="R8388" s="35"/>
    </row>
    <row r="8389" s="2" customFormat="1" spans="1:18">
      <c r="A8389" s="61" t="s">
        <v>1791</v>
      </c>
      <c r="B8389" s="61" t="s">
        <v>1816</v>
      </c>
      <c r="C8389" s="61" t="s">
        <v>1028</v>
      </c>
      <c r="D8389" s="125">
        <v>18.43</v>
      </c>
      <c r="E8389" s="35" t="s">
        <v>1215</v>
      </c>
      <c r="F8389" s="198" t="s">
        <v>1964</v>
      </c>
      <c r="G8389" s="199" t="s">
        <v>37</v>
      </c>
      <c r="H8389" s="198" t="s">
        <v>1198</v>
      </c>
      <c r="I8389" s="61" t="s">
        <v>39</v>
      </c>
      <c r="J8389" s="61" t="s">
        <v>51</v>
      </c>
      <c r="K8389" s="199"/>
      <c r="L8389" s="214">
        <v>40340717.1421</v>
      </c>
      <c r="M8389" s="214">
        <v>4679524.90171</v>
      </c>
      <c r="N8389" s="61" t="s">
        <v>1965</v>
      </c>
      <c r="O8389" s="35" t="s">
        <v>1966</v>
      </c>
      <c r="P8389" s="51"/>
      <c r="Q8389" s="59"/>
      <c r="R8389" s="35"/>
    </row>
    <row r="8390" s="2" customFormat="1" spans="1:18">
      <c r="A8390" s="61" t="s">
        <v>1791</v>
      </c>
      <c r="B8390" s="61" t="s">
        <v>1816</v>
      </c>
      <c r="C8390" s="61" t="s">
        <v>709</v>
      </c>
      <c r="D8390" s="125">
        <v>119.52</v>
      </c>
      <c r="E8390" s="35" t="s">
        <v>1215</v>
      </c>
      <c r="F8390" s="198" t="s">
        <v>1964</v>
      </c>
      <c r="G8390" s="199" t="s">
        <v>37</v>
      </c>
      <c r="H8390" s="198" t="s">
        <v>1198</v>
      </c>
      <c r="I8390" s="61" t="s">
        <v>39</v>
      </c>
      <c r="J8390" s="61" t="s">
        <v>40</v>
      </c>
      <c r="K8390" s="199"/>
      <c r="L8390" s="214">
        <v>40340453.3538</v>
      </c>
      <c r="M8390" s="214">
        <v>4681894.23997</v>
      </c>
      <c r="N8390" s="61" t="s">
        <v>1965</v>
      </c>
      <c r="O8390" s="35" t="s">
        <v>1966</v>
      </c>
      <c r="P8390" s="51"/>
      <c r="Q8390" s="59"/>
      <c r="R8390" s="35"/>
    </row>
    <row r="8391" s="2" customFormat="1" spans="1:18">
      <c r="A8391" s="61" t="s">
        <v>1791</v>
      </c>
      <c r="B8391" s="61" t="s">
        <v>1816</v>
      </c>
      <c r="C8391" s="61" t="s">
        <v>463</v>
      </c>
      <c r="D8391" s="125">
        <v>50</v>
      </c>
      <c r="E8391" s="35" t="s">
        <v>1215</v>
      </c>
      <c r="F8391" s="198" t="s">
        <v>1964</v>
      </c>
      <c r="G8391" s="199" t="s">
        <v>37</v>
      </c>
      <c r="H8391" s="198" t="s">
        <v>1198</v>
      </c>
      <c r="I8391" s="61" t="s">
        <v>39</v>
      </c>
      <c r="J8391" s="61" t="s">
        <v>40</v>
      </c>
      <c r="K8391" s="199"/>
      <c r="L8391" s="214">
        <v>40340965.7515</v>
      </c>
      <c r="M8391" s="214">
        <v>4680702.08016</v>
      </c>
      <c r="N8391" s="61" t="s">
        <v>1965</v>
      </c>
      <c r="O8391" s="35" t="s">
        <v>1966</v>
      </c>
      <c r="P8391" s="51"/>
      <c r="Q8391" s="59"/>
      <c r="R8391" s="35"/>
    </row>
    <row r="8392" s="2" customFormat="1" spans="1:18">
      <c r="A8392" s="61" t="s">
        <v>1791</v>
      </c>
      <c r="B8392" s="61" t="s">
        <v>1816</v>
      </c>
      <c r="C8392" s="61" t="s">
        <v>1973</v>
      </c>
      <c r="D8392" s="125">
        <v>11.49</v>
      </c>
      <c r="E8392" s="35" t="s">
        <v>1215</v>
      </c>
      <c r="F8392" s="198" t="s">
        <v>1215</v>
      </c>
      <c r="G8392" s="199" t="s">
        <v>37</v>
      </c>
      <c r="H8392" s="198" t="s">
        <v>1099</v>
      </c>
      <c r="I8392" s="61" t="s">
        <v>39</v>
      </c>
      <c r="J8392" s="61" t="s">
        <v>56</v>
      </c>
      <c r="K8392" s="199"/>
      <c r="L8392" s="214">
        <v>40340162.4417</v>
      </c>
      <c r="M8392" s="214">
        <v>4678548.47536</v>
      </c>
      <c r="N8392" s="35" t="s">
        <v>1793</v>
      </c>
      <c r="O8392" s="35" t="s">
        <v>1966</v>
      </c>
      <c r="P8392" s="51"/>
      <c r="Q8392" s="59"/>
      <c r="R8392" s="35"/>
    </row>
    <row r="8393" s="2" customFormat="1" spans="1:18">
      <c r="A8393" s="61" t="s">
        <v>1791</v>
      </c>
      <c r="B8393" s="61" t="s">
        <v>1816</v>
      </c>
      <c r="C8393" s="61" t="s">
        <v>1974</v>
      </c>
      <c r="D8393" s="125">
        <v>12.52</v>
      </c>
      <c r="E8393" s="35" t="s">
        <v>1215</v>
      </c>
      <c r="F8393" s="198" t="s">
        <v>1215</v>
      </c>
      <c r="G8393" s="199" t="s">
        <v>37</v>
      </c>
      <c r="H8393" s="198" t="s">
        <v>1099</v>
      </c>
      <c r="I8393" s="61" t="s">
        <v>39</v>
      </c>
      <c r="J8393" s="61" t="s">
        <v>185</v>
      </c>
      <c r="K8393" s="199"/>
      <c r="L8393" s="214">
        <v>40340844.0908</v>
      </c>
      <c r="M8393" s="214">
        <v>4678492.48589</v>
      </c>
      <c r="N8393" s="35" t="s">
        <v>1793</v>
      </c>
      <c r="O8393" s="35" t="s">
        <v>1966</v>
      </c>
      <c r="P8393" s="51"/>
      <c r="Q8393" s="59"/>
      <c r="R8393" s="35"/>
    </row>
    <row r="8394" s="2" customFormat="1" spans="1:18">
      <c r="A8394" s="61" t="s">
        <v>1791</v>
      </c>
      <c r="B8394" s="61" t="s">
        <v>1816</v>
      </c>
      <c r="C8394" s="61" t="s">
        <v>1975</v>
      </c>
      <c r="D8394" s="125">
        <v>60.32</v>
      </c>
      <c r="E8394" s="35" t="s">
        <v>1215</v>
      </c>
      <c r="F8394" s="198" t="s">
        <v>1215</v>
      </c>
      <c r="G8394" s="199" t="s">
        <v>37</v>
      </c>
      <c r="H8394" s="198" t="s">
        <v>1099</v>
      </c>
      <c r="I8394" s="61" t="s">
        <v>39</v>
      </c>
      <c r="J8394" s="61" t="s">
        <v>56</v>
      </c>
      <c r="K8394" s="199"/>
      <c r="L8394" s="214">
        <v>40340762.9585</v>
      </c>
      <c r="M8394" s="214">
        <v>4678415.97302</v>
      </c>
      <c r="N8394" s="35" t="s">
        <v>1793</v>
      </c>
      <c r="O8394" s="35" t="s">
        <v>1966</v>
      </c>
      <c r="P8394" s="51"/>
      <c r="Q8394" s="59"/>
      <c r="R8394" s="35"/>
    </row>
    <row r="8395" s="2" customFormat="1" spans="1:18">
      <c r="A8395" s="61" t="s">
        <v>1791</v>
      </c>
      <c r="B8395" s="61" t="s">
        <v>1816</v>
      </c>
      <c r="C8395" s="61" t="s">
        <v>1600</v>
      </c>
      <c r="D8395" s="125">
        <v>23.28</v>
      </c>
      <c r="E8395" s="35" t="s">
        <v>1215</v>
      </c>
      <c r="F8395" s="198" t="s">
        <v>1215</v>
      </c>
      <c r="G8395" s="199" t="s">
        <v>37</v>
      </c>
      <c r="H8395" s="198" t="s">
        <v>1099</v>
      </c>
      <c r="I8395" s="61" t="s">
        <v>39</v>
      </c>
      <c r="J8395" s="61" t="s">
        <v>56</v>
      </c>
      <c r="K8395" s="199"/>
      <c r="L8395" s="214">
        <v>40340277.7337</v>
      </c>
      <c r="M8395" s="214">
        <v>4678626.10689</v>
      </c>
      <c r="N8395" s="35" t="s">
        <v>1793</v>
      </c>
      <c r="O8395" s="35" t="s">
        <v>1966</v>
      </c>
      <c r="P8395" s="51"/>
      <c r="Q8395" s="59"/>
      <c r="R8395" s="35"/>
    </row>
    <row r="8396" s="2" customFormat="1" spans="1:18">
      <c r="A8396" s="61" t="s">
        <v>1791</v>
      </c>
      <c r="B8396" s="61"/>
      <c r="C8396" s="61"/>
      <c r="D8396" s="125">
        <v>2601.57</v>
      </c>
      <c r="E8396" s="35"/>
      <c r="F8396" s="198"/>
      <c r="G8396" s="199"/>
      <c r="H8396" s="198"/>
      <c r="I8396" s="61"/>
      <c r="J8396" s="61"/>
      <c r="K8396" s="199"/>
      <c r="L8396" s="210"/>
      <c r="M8396" s="210"/>
      <c r="N8396" s="61"/>
      <c r="O8396" s="35" t="s">
        <v>1976</v>
      </c>
      <c r="P8396" s="51">
        <f>D8396*4.5</f>
        <v>11707.065</v>
      </c>
      <c r="Q8396" s="59" t="s">
        <v>1977</v>
      </c>
      <c r="R8396" s="35"/>
    </row>
    <row r="8397" s="2" customFormat="1" spans="1:18">
      <c r="A8397" s="61" t="s">
        <v>1791</v>
      </c>
      <c r="B8397" s="61" t="s">
        <v>1978</v>
      </c>
      <c r="C8397" s="61" t="s">
        <v>1979</v>
      </c>
      <c r="D8397" s="125">
        <v>1.28</v>
      </c>
      <c r="E8397" s="35" t="s">
        <v>1215</v>
      </c>
      <c r="F8397" s="198" t="s">
        <v>1964</v>
      </c>
      <c r="G8397" s="199" t="s">
        <v>1164</v>
      </c>
      <c r="H8397" s="198" t="s">
        <v>1099</v>
      </c>
      <c r="I8397" s="61" t="s">
        <v>39</v>
      </c>
      <c r="J8397" s="61" t="s">
        <v>899</v>
      </c>
      <c r="K8397" s="199"/>
      <c r="L8397" s="214">
        <v>40343628.728</v>
      </c>
      <c r="M8397" s="214">
        <v>4673000.25258</v>
      </c>
      <c r="N8397" s="35" t="s">
        <v>1793</v>
      </c>
      <c r="O8397" s="35" t="s">
        <v>1980</v>
      </c>
      <c r="P8397" s="51"/>
      <c r="Q8397" s="59"/>
      <c r="R8397" s="35"/>
    </row>
    <row r="8398" s="2" customFormat="1" spans="1:18">
      <c r="A8398" s="61" t="s">
        <v>1791</v>
      </c>
      <c r="B8398" s="61" t="s">
        <v>1978</v>
      </c>
      <c r="C8398" s="61" t="s">
        <v>1981</v>
      </c>
      <c r="D8398" s="125">
        <v>3.38</v>
      </c>
      <c r="E8398" s="35" t="s">
        <v>1215</v>
      </c>
      <c r="F8398" s="198" t="s">
        <v>1964</v>
      </c>
      <c r="G8398" s="199" t="s">
        <v>1164</v>
      </c>
      <c r="H8398" s="198" t="s">
        <v>1099</v>
      </c>
      <c r="I8398" s="61" t="s">
        <v>39</v>
      </c>
      <c r="J8398" s="61" t="s">
        <v>40</v>
      </c>
      <c r="K8398" s="199"/>
      <c r="L8398" s="214">
        <v>40344001.6784</v>
      </c>
      <c r="M8398" s="214">
        <v>4674332.24552</v>
      </c>
      <c r="N8398" s="35" t="s">
        <v>1793</v>
      </c>
      <c r="O8398" s="35" t="s">
        <v>1980</v>
      </c>
      <c r="P8398" s="51"/>
      <c r="Q8398" s="59"/>
      <c r="R8398" s="35"/>
    </row>
    <row r="8399" s="2" customFormat="1" spans="1:18">
      <c r="A8399" s="61" t="s">
        <v>1791</v>
      </c>
      <c r="B8399" s="61" t="s">
        <v>1978</v>
      </c>
      <c r="C8399" s="61" t="s">
        <v>1836</v>
      </c>
      <c r="D8399" s="125">
        <v>6.69</v>
      </c>
      <c r="E8399" s="35" t="s">
        <v>1215</v>
      </c>
      <c r="F8399" s="198" t="s">
        <v>1964</v>
      </c>
      <c r="G8399" s="199" t="s">
        <v>1164</v>
      </c>
      <c r="H8399" s="198" t="s">
        <v>1099</v>
      </c>
      <c r="I8399" s="61" t="s">
        <v>39</v>
      </c>
      <c r="J8399" s="61" t="s">
        <v>54</v>
      </c>
      <c r="K8399" s="199"/>
      <c r="L8399" s="214">
        <v>40344396.207</v>
      </c>
      <c r="M8399" s="214">
        <v>4674477.92984</v>
      </c>
      <c r="N8399" s="35" t="s">
        <v>1793</v>
      </c>
      <c r="O8399" s="35" t="s">
        <v>1980</v>
      </c>
      <c r="P8399" s="51"/>
      <c r="Q8399" s="59"/>
      <c r="R8399" s="35"/>
    </row>
    <row r="8400" s="2" customFormat="1" spans="1:18">
      <c r="A8400" s="61" t="s">
        <v>1791</v>
      </c>
      <c r="B8400" s="61" t="s">
        <v>1978</v>
      </c>
      <c r="C8400" s="61" t="s">
        <v>1982</v>
      </c>
      <c r="D8400" s="125">
        <v>6.55</v>
      </c>
      <c r="E8400" s="35" t="s">
        <v>1215</v>
      </c>
      <c r="F8400" s="198" t="s">
        <v>1964</v>
      </c>
      <c r="G8400" s="199" t="s">
        <v>1164</v>
      </c>
      <c r="H8400" s="198" t="s">
        <v>1099</v>
      </c>
      <c r="I8400" s="61" t="s">
        <v>39</v>
      </c>
      <c r="J8400" s="61" t="s">
        <v>40</v>
      </c>
      <c r="K8400" s="199"/>
      <c r="L8400" s="214">
        <v>40344261.5669</v>
      </c>
      <c r="M8400" s="214">
        <v>4674785.92073</v>
      </c>
      <c r="N8400" s="35" t="s">
        <v>1793</v>
      </c>
      <c r="O8400" s="35" t="s">
        <v>1980</v>
      </c>
      <c r="P8400" s="51"/>
      <c r="Q8400" s="59"/>
      <c r="R8400" s="35"/>
    </row>
    <row r="8401" s="2" customFormat="1" spans="1:18">
      <c r="A8401" s="61" t="s">
        <v>1791</v>
      </c>
      <c r="B8401" s="61" t="s">
        <v>1816</v>
      </c>
      <c r="C8401" s="61" t="s">
        <v>1983</v>
      </c>
      <c r="D8401" s="125">
        <v>5.82</v>
      </c>
      <c r="E8401" s="35" t="s">
        <v>1215</v>
      </c>
      <c r="F8401" s="198" t="s">
        <v>1964</v>
      </c>
      <c r="G8401" s="199" t="s">
        <v>1164</v>
      </c>
      <c r="H8401" s="198" t="s">
        <v>1099</v>
      </c>
      <c r="I8401" s="61" t="s">
        <v>39</v>
      </c>
      <c r="J8401" s="61" t="s">
        <v>40</v>
      </c>
      <c r="K8401" s="199"/>
      <c r="L8401" s="214">
        <v>40342791.476</v>
      </c>
      <c r="M8401" s="214">
        <v>4673671.03086</v>
      </c>
      <c r="N8401" s="35" t="s">
        <v>1793</v>
      </c>
      <c r="O8401" s="35" t="s">
        <v>1980</v>
      </c>
      <c r="P8401" s="51"/>
      <c r="Q8401" s="59"/>
      <c r="R8401" s="35"/>
    </row>
    <row r="8402" s="2" customFormat="1" spans="1:18">
      <c r="A8402" s="61" t="s">
        <v>1791</v>
      </c>
      <c r="B8402" s="61" t="s">
        <v>1978</v>
      </c>
      <c r="C8402" s="61" t="s">
        <v>1984</v>
      </c>
      <c r="D8402" s="125">
        <v>10.17</v>
      </c>
      <c r="E8402" s="35" t="s">
        <v>1215</v>
      </c>
      <c r="F8402" s="198" t="s">
        <v>1964</v>
      </c>
      <c r="G8402" s="199" t="s">
        <v>1164</v>
      </c>
      <c r="H8402" s="198" t="s">
        <v>1198</v>
      </c>
      <c r="I8402" s="61" t="s">
        <v>39</v>
      </c>
      <c r="J8402" s="61" t="s">
        <v>40</v>
      </c>
      <c r="K8402" s="199"/>
      <c r="L8402" s="214">
        <v>40343466.3308</v>
      </c>
      <c r="M8402" s="214">
        <v>4673183.7326</v>
      </c>
      <c r="N8402" s="35" t="s">
        <v>1793</v>
      </c>
      <c r="O8402" s="35" t="s">
        <v>1980</v>
      </c>
      <c r="P8402" s="51"/>
      <c r="Q8402" s="59"/>
      <c r="R8402" s="35"/>
    </row>
    <row r="8403" s="2" customFormat="1" spans="1:18">
      <c r="A8403" s="61" t="s">
        <v>1791</v>
      </c>
      <c r="B8403" s="61" t="s">
        <v>1978</v>
      </c>
      <c r="C8403" s="61" t="s">
        <v>1190</v>
      </c>
      <c r="D8403" s="125">
        <v>1.72</v>
      </c>
      <c r="E8403" s="35" t="s">
        <v>1215</v>
      </c>
      <c r="F8403" s="198" t="s">
        <v>1964</v>
      </c>
      <c r="G8403" s="199" t="s">
        <v>1164</v>
      </c>
      <c r="H8403" s="198" t="s">
        <v>1198</v>
      </c>
      <c r="I8403" s="61" t="s">
        <v>39</v>
      </c>
      <c r="J8403" s="61" t="s">
        <v>40</v>
      </c>
      <c r="K8403" s="199"/>
      <c r="L8403" s="214">
        <v>40344453.5709</v>
      </c>
      <c r="M8403" s="214">
        <v>4674094.72147</v>
      </c>
      <c r="N8403" s="35" t="s">
        <v>1793</v>
      </c>
      <c r="O8403" s="35" t="s">
        <v>1980</v>
      </c>
      <c r="P8403" s="51"/>
      <c r="Q8403" s="59"/>
      <c r="R8403" s="35"/>
    </row>
    <row r="8404" s="2" customFormat="1" spans="1:18">
      <c r="A8404" s="61" t="s">
        <v>1791</v>
      </c>
      <c r="B8404" s="61" t="s">
        <v>1816</v>
      </c>
      <c r="C8404" s="61" t="s">
        <v>1985</v>
      </c>
      <c r="D8404" s="125">
        <v>4.12</v>
      </c>
      <c r="E8404" s="35" t="s">
        <v>1215</v>
      </c>
      <c r="F8404" s="198" t="s">
        <v>1964</v>
      </c>
      <c r="G8404" s="199" t="s">
        <v>1164</v>
      </c>
      <c r="H8404" s="198" t="s">
        <v>1198</v>
      </c>
      <c r="I8404" s="61" t="s">
        <v>39</v>
      </c>
      <c r="J8404" s="61" t="s">
        <v>40</v>
      </c>
      <c r="K8404" s="199"/>
      <c r="L8404" s="214">
        <v>40342816.8084</v>
      </c>
      <c r="M8404" s="214">
        <v>4673653.43016</v>
      </c>
      <c r="N8404" s="35" t="s">
        <v>1793</v>
      </c>
      <c r="O8404" s="35" t="s">
        <v>1980</v>
      </c>
      <c r="P8404" s="51"/>
      <c r="Q8404" s="59"/>
      <c r="R8404" s="35"/>
    </row>
    <row r="8405" s="2" customFormat="1" spans="1:18">
      <c r="A8405" s="61" t="s">
        <v>1791</v>
      </c>
      <c r="B8405" s="61" t="s">
        <v>1978</v>
      </c>
      <c r="C8405" s="61" t="s">
        <v>1986</v>
      </c>
      <c r="D8405" s="125">
        <v>9.08</v>
      </c>
      <c r="E8405" s="35" t="s">
        <v>1215</v>
      </c>
      <c r="F8405" s="198" t="s">
        <v>1964</v>
      </c>
      <c r="G8405" s="199" t="s">
        <v>1164</v>
      </c>
      <c r="H8405" s="198" t="s">
        <v>1198</v>
      </c>
      <c r="I8405" s="61" t="s">
        <v>39</v>
      </c>
      <c r="J8405" s="61" t="s">
        <v>40</v>
      </c>
      <c r="K8405" s="199"/>
      <c r="L8405" s="214">
        <v>40343585.4619</v>
      </c>
      <c r="M8405" s="214">
        <v>4673750.76525</v>
      </c>
      <c r="N8405" s="35" t="s">
        <v>1793</v>
      </c>
      <c r="O8405" s="35" t="s">
        <v>1980</v>
      </c>
      <c r="P8405" s="51"/>
      <c r="Q8405" s="59"/>
      <c r="R8405" s="35"/>
    </row>
    <row r="8406" s="2" customFormat="1" spans="1:18">
      <c r="A8406" s="61" t="s">
        <v>1791</v>
      </c>
      <c r="B8406" s="61" t="s">
        <v>1978</v>
      </c>
      <c r="C8406" s="61" t="s">
        <v>1987</v>
      </c>
      <c r="D8406" s="125">
        <v>0.2</v>
      </c>
      <c r="E8406" s="35" t="s">
        <v>1215</v>
      </c>
      <c r="F8406" s="198" t="s">
        <v>1964</v>
      </c>
      <c r="G8406" s="199" t="s">
        <v>1164</v>
      </c>
      <c r="H8406" s="198" t="s">
        <v>1198</v>
      </c>
      <c r="I8406" s="61" t="s">
        <v>39</v>
      </c>
      <c r="J8406" s="61" t="s">
        <v>51</v>
      </c>
      <c r="K8406" s="199"/>
      <c r="L8406" s="214">
        <v>40344984.1533</v>
      </c>
      <c r="M8406" s="214">
        <v>4674508.17699</v>
      </c>
      <c r="N8406" s="35" t="s">
        <v>1793</v>
      </c>
      <c r="O8406" s="35" t="s">
        <v>1980</v>
      </c>
      <c r="P8406" s="51"/>
      <c r="Q8406" s="59"/>
      <c r="R8406" s="35"/>
    </row>
    <row r="8407" s="2" customFormat="1" spans="1:18">
      <c r="A8407" s="61" t="s">
        <v>1791</v>
      </c>
      <c r="B8407" s="61" t="s">
        <v>1978</v>
      </c>
      <c r="C8407" s="61" t="s">
        <v>1394</v>
      </c>
      <c r="D8407" s="125">
        <v>2.34</v>
      </c>
      <c r="E8407" s="35" t="s">
        <v>1215</v>
      </c>
      <c r="F8407" s="198" t="s">
        <v>1964</v>
      </c>
      <c r="G8407" s="199" t="s">
        <v>1164</v>
      </c>
      <c r="H8407" s="198" t="s">
        <v>1198</v>
      </c>
      <c r="I8407" s="61" t="s">
        <v>39</v>
      </c>
      <c r="J8407" s="61" t="s">
        <v>40</v>
      </c>
      <c r="K8407" s="199"/>
      <c r="L8407" s="214">
        <v>40342798.5666</v>
      </c>
      <c r="M8407" s="214">
        <v>4673154.68364</v>
      </c>
      <c r="N8407" s="35" t="s">
        <v>1793</v>
      </c>
      <c r="O8407" s="35" t="s">
        <v>1980</v>
      </c>
      <c r="P8407" s="51"/>
      <c r="Q8407" s="59"/>
      <c r="R8407" s="35"/>
    </row>
    <row r="8408" s="2" customFormat="1" spans="1:18">
      <c r="A8408" s="61" t="s">
        <v>1791</v>
      </c>
      <c r="B8408" s="61" t="s">
        <v>1978</v>
      </c>
      <c r="C8408" s="61" t="s">
        <v>1988</v>
      </c>
      <c r="D8408" s="125">
        <v>63.14</v>
      </c>
      <c r="E8408" s="35" t="s">
        <v>1215</v>
      </c>
      <c r="F8408" s="198" t="s">
        <v>1964</v>
      </c>
      <c r="G8408" s="199" t="s">
        <v>1164</v>
      </c>
      <c r="H8408" s="198" t="s">
        <v>1198</v>
      </c>
      <c r="I8408" s="61" t="s">
        <v>39</v>
      </c>
      <c r="J8408" s="61" t="s">
        <v>51</v>
      </c>
      <c r="K8408" s="199"/>
      <c r="L8408" s="214">
        <v>40343875.8598</v>
      </c>
      <c r="M8408" s="214">
        <v>4674555.55588</v>
      </c>
      <c r="N8408" s="35" t="s">
        <v>1793</v>
      </c>
      <c r="O8408" s="35" t="s">
        <v>1980</v>
      </c>
      <c r="P8408" s="51"/>
      <c r="Q8408" s="59"/>
      <c r="R8408" s="35"/>
    </row>
    <row r="8409" s="2" customFormat="1" spans="1:18">
      <c r="A8409" s="61" t="s">
        <v>1791</v>
      </c>
      <c r="B8409" s="61" t="s">
        <v>1978</v>
      </c>
      <c r="C8409" s="61" t="s">
        <v>1989</v>
      </c>
      <c r="D8409" s="125">
        <v>81.25</v>
      </c>
      <c r="E8409" s="35" t="s">
        <v>1215</v>
      </c>
      <c r="F8409" s="198" t="s">
        <v>1964</v>
      </c>
      <c r="G8409" s="199" t="s">
        <v>1164</v>
      </c>
      <c r="H8409" s="198" t="s">
        <v>1198</v>
      </c>
      <c r="I8409" s="61" t="s">
        <v>39</v>
      </c>
      <c r="J8409" s="61" t="s">
        <v>51</v>
      </c>
      <c r="K8409" s="199"/>
      <c r="L8409" s="214">
        <v>40343517.9724</v>
      </c>
      <c r="M8409" s="214">
        <v>4673099.67543</v>
      </c>
      <c r="N8409" s="35" t="s">
        <v>1793</v>
      </c>
      <c r="O8409" s="35" t="s">
        <v>1980</v>
      </c>
      <c r="P8409" s="51"/>
      <c r="Q8409" s="59"/>
      <c r="R8409" s="35"/>
    </row>
    <row r="8410" s="2" customFormat="1" spans="1:18">
      <c r="A8410" s="61" t="s">
        <v>1791</v>
      </c>
      <c r="B8410" s="61" t="s">
        <v>1978</v>
      </c>
      <c r="C8410" s="61" t="s">
        <v>1987</v>
      </c>
      <c r="D8410" s="125">
        <v>37.75</v>
      </c>
      <c r="E8410" s="35" t="s">
        <v>1215</v>
      </c>
      <c r="F8410" s="198" t="s">
        <v>1964</v>
      </c>
      <c r="G8410" s="199" t="s">
        <v>1164</v>
      </c>
      <c r="H8410" s="198" t="s">
        <v>1198</v>
      </c>
      <c r="I8410" s="61" t="s">
        <v>39</v>
      </c>
      <c r="J8410" s="61" t="s">
        <v>51</v>
      </c>
      <c r="K8410" s="199"/>
      <c r="L8410" s="214">
        <v>40344942.2156</v>
      </c>
      <c r="M8410" s="214">
        <v>4674255.20988</v>
      </c>
      <c r="N8410" s="35" t="s">
        <v>1793</v>
      </c>
      <c r="O8410" s="35" t="s">
        <v>1980</v>
      </c>
      <c r="P8410" s="51"/>
      <c r="Q8410" s="59"/>
      <c r="R8410" s="35"/>
    </row>
    <row r="8411" s="2" customFormat="1" spans="1:18">
      <c r="A8411" s="61" t="s">
        <v>1791</v>
      </c>
      <c r="B8411" s="61" t="s">
        <v>1978</v>
      </c>
      <c r="C8411" s="61" t="s">
        <v>1990</v>
      </c>
      <c r="D8411" s="125">
        <v>3.12</v>
      </c>
      <c r="E8411" s="35" t="s">
        <v>1215</v>
      </c>
      <c r="F8411" s="198" t="s">
        <v>1964</v>
      </c>
      <c r="G8411" s="199" t="s">
        <v>1164</v>
      </c>
      <c r="H8411" s="198" t="s">
        <v>1099</v>
      </c>
      <c r="I8411" s="61" t="s">
        <v>39</v>
      </c>
      <c r="J8411" s="61" t="s">
        <v>54</v>
      </c>
      <c r="K8411" s="199"/>
      <c r="L8411" s="214">
        <v>40344486.5778</v>
      </c>
      <c r="M8411" s="214">
        <v>4674091.38489</v>
      </c>
      <c r="N8411" s="35" t="s">
        <v>1793</v>
      </c>
      <c r="O8411" s="35" t="s">
        <v>1980</v>
      </c>
      <c r="P8411" s="51"/>
      <c r="Q8411" s="59"/>
      <c r="R8411" s="35"/>
    </row>
    <row r="8412" s="2" customFormat="1" spans="1:18">
      <c r="A8412" s="61" t="s">
        <v>1791</v>
      </c>
      <c r="B8412" s="61" t="s">
        <v>1978</v>
      </c>
      <c r="C8412" s="61" t="s">
        <v>1991</v>
      </c>
      <c r="D8412" s="125">
        <v>2.45</v>
      </c>
      <c r="E8412" s="35" t="s">
        <v>1215</v>
      </c>
      <c r="F8412" s="198" t="s">
        <v>1964</v>
      </c>
      <c r="G8412" s="199" t="s">
        <v>1164</v>
      </c>
      <c r="H8412" s="198" t="s">
        <v>1099</v>
      </c>
      <c r="I8412" s="61" t="s">
        <v>39</v>
      </c>
      <c r="J8412" s="61" t="s">
        <v>56</v>
      </c>
      <c r="K8412" s="199"/>
      <c r="L8412" s="214">
        <v>40344852.1731</v>
      </c>
      <c r="M8412" s="214">
        <v>4674612.54368</v>
      </c>
      <c r="N8412" s="35" t="s">
        <v>1793</v>
      </c>
      <c r="O8412" s="35" t="s">
        <v>1980</v>
      </c>
      <c r="P8412" s="51"/>
      <c r="Q8412" s="59"/>
      <c r="R8412" s="35"/>
    </row>
    <row r="8413" s="2" customFormat="1" spans="1:18">
      <c r="A8413" s="61" t="s">
        <v>1791</v>
      </c>
      <c r="B8413" s="61" t="s">
        <v>1978</v>
      </c>
      <c r="C8413" s="61" t="s">
        <v>1992</v>
      </c>
      <c r="D8413" s="125">
        <v>2.47</v>
      </c>
      <c r="E8413" s="35" t="s">
        <v>1215</v>
      </c>
      <c r="F8413" s="198" t="s">
        <v>1964</v>
      </c>
      <c r="G8413" s="199" t="s">
        <v>1164</v>
      </c>
      <c r="H8413" s="198" t="s">
        <v>1099</v>
      </c>
      <c r="I8413" s="61" t="s">
        <v>39</v>
      </c>
      <c r="J8413" s="61" t="s">
        <v>56</v>
      </c>
      <c r="K8413" s="199"/>
      <c r="L8413" s="214">
        <v>40344865.9258</v>
      </c>
      <c r="M8413" s="214">
        <v>4674585.3292</v>
      </c>
      <c r="N8413" s="35" t="s">
        <v>1793</v>
      </c>
      <c r="O8413" s="35" t="s">
        <v>1980</v>
      </c>
      <c r="P8413" s="51"/>
      <c r="Q8413" s="59"/>
      <c r="R8413" s="35"/>
    </row>
    <row r="8414" s="2" customFormat="1" spans="1:18">
      <c r="A8414" s="61" t="s">
        <v>1791</v>
      </c>
      <c r="B8414" s="61" t="s">
        <v>1978</v>
      </c>
      <c r="C8414" s="61" t="s">
        <v>1909</v>
      </c>
      <c r="D8414" s="125">
        <v>97.98</v>
      </c>
      <c r="E8414" s="35" t="s">
        <v>1215</v>
      </c>
      <c r="F8414" s="198" t="s">
        <v>1964</v>
      </c>
      <c r="G8414" s="199" t="s">
        <v>1164</v>
      </c>
      <c r="H8414" s="198" t="s">
        <v>1099</v>
      </c>
      <c r="I8414" s="61" t="s">
        <v>39</v>
      </c>
      <c r="J8414" s="61" t="s">
        <v>56</v>
      </c>
      <c r="K8414" s="199"/>
      <c r="L8414" s="214">
        <v>40343070.7744</v>
      </c>
      <c r="M8414" s="214">
        <v>4673260.40119</v>
      </c>
      <c r="N8414" s="35" t="s">
        <v>1793</v>
      </c>
      <c r="O8414" s="35" t="s">
        <v>1980</v>
      </c>
      <c r="P8414" s="51"/>
      <c r="Q8414" s="59"/>
      <c r="R8414" s="35"/>
    </row>
    <row r="8415" s="2" customFormat="1" spans="1:18">
      <c r="A8415" s="61" t="s">
        <v>1791</v>
      </c>
      <c r="B8415" s="61" t="s">
        <v>1978</v>
      </c>
      <c r="C8415" s="61" t="s">
        <v>1809</v>
      </c>
      <c r="D8415" s="125">
        <v>5.08</v>
      </c>
      <c r="E8415" s="35" t="s">
        <v>1215</v>
      </c>
      <c r="F8415" s="198" t="s">
        <v>1964</v>
      </c>
      <c r="G8415" s="199" t="s">
        <v>1164</v>
      </c>
      <c r="H8415" s="198" t="s">
        <v>1099</v>
      </c>
      <c r="I8415" s="61" t="s">
        <v>39</v>
      </c>
      <c r="J8415" s="61" t="s">
        <v>54</v>
      </c>
      <c r="K8415" s="199"/>
      <c r="L8415" s="214">
        <v>40344024.6543</v>
      </c>
      <c r="M8415" s="214">
        <v>4674277.07974</v>
      </c>
      <c r="N8415" s="35" t="s">
        <v>1793</v>
      </c>
      <c r="O8415" s="35" t="s">
        <v>1980</v>
      </c>
      <c r="P8415" s="51"/>
      <c r="Q8415" s="59"/>
      <c r="R8415" s="35"/>
    </row>
    <row r="8416" s="2" customFormat="1" spans="1:18">
      <c r="A8416" s="61" t="s">
        <v>1791</v>
      </c>
      <c r="B8416" s="61" t="s">
        <v>1978</v>
      </c>
      <c r="C8416" s="61" t="s">
        <v>1993</v>
      </c>
      <c r="D8416" s="125">
        <v>5.46</v>
      </c>
      <c r="E8416" s="35" t="s">
        <v>1215</v>
      </c>
      <c r="F8416" s="198" t="s">
        <v>1964</v>
      </c>
      <c r="G8416" s="199" t="s">
        <v>1164</v>
      </c>
      <c r="H8416" s="198" t="s">
        <v>1099</v>
      </c>
      <c r="I8416" s="61" t="s">
        <v>39</v>
      </c>
      <c r="J8416" s="61" t="s">
        <v>183</v>
      </c>
      <c r="K8416" s="199"/>
      <c r="L8416" s="214">
        <v>40344184.2413</v>
      </c>
      <c r="M8416" s="214">
        <v>4674439.83605</v>
      </c>
      <c r="N8416" s="35" t="s">
        <v>1793</v>
      </c>
      <c r="O8416" s="35" t="s">
        <v>1980</v>
      </c>
      <c r="P8416" s="51"/>
      <c r="Q8416" s="59"/>
      <c r="R8416" s="35"/>
    </row>
    <row r="8417" s="2" customFormat="1" spans="1:18">
      <c r="A8417" s="61" t="s">
        <v>1791</v>
      </c>
      <c r="B8417" s="61" t="s">
        <v>1978</v>
      </c>
      <c r="C8417" s="61" t="s">
        <v>1994</v>
      </c>
      <c r="D8417" s="125">
        <v>15.03</v>
      </c>
      <c r="E8417" s="35" t="s">
        <v>1215</v>
      </c>
      <c r="F8417" s="198" t="s">
        <v>1964</v>
      </c>
      <c r="G8417" s="199" t="s">
        <v>1164</v>
      </c>
      <c r="H8417" s="198" t="s">
        <v>1099</v>
      </c>
      <c r="I8417" s="61" t="s">
        <v>39</v>
      </c>
      <c r="J8417" s="61" t="s">
        <v>185</v>
      </c>
      <c r="K8417" s="199"/>
      <c r="L8417" s="214">
        <v>40344326.529</v>
      </c>
      <c r="M8417" s="214">
        <v>4674379.87746</v>
      </c>
      <c r="N8417" s="35" t="s">
        <v>1793</v>
      </c>
      <c r="O8417" s="35" t="s">
        <v>1980</v>
      </c>
      <c r="P8417" s="51"/>
      <c r="Q8417" s="59"/>
      <c r="R8417" s="35"/>
    </row>
    <row r="8418" s="2" customFormat="1" spans="1:18">
      <c r="A8418" s="61" t="s">
        <v>1791</v>
      </c>
      <c r="B8418" s="61" t="s">
        <v>1978</v>
      </c>
      <c r="C8418" s="61" t="s">
        <v>1995</v>
      </c>
      <c r="D8418" s="125">
        <v>1.65</v>
      </c>
      <c r="E8418" s="35" t="s">
        <v>1215</v>
      </c>
      <c r="F8418" s="198" t="s">
        <v>1964</v>
      </c>
      <c r="G8418" s="199" t="s">
        <v>1164</v>
      </c>
      <c r="H8418" s="198" t="s">
        <v>1099</v>
      </c>
      <c r="I8418" s="61" t="s">
        <v>39</v>
      </c>
      <c r="J8418" s="61" t="s">
        <v>56</v>
      </c>
      <c r="K8418" s="199"/>
      <c r="L8418" s="214">
        <v>40344317.9855</v>
      </c>
      <c r="M8418" s="214">
        <v>4673947.50911</v>
      </c>
      <c r="N8418" s="35" t="s">
        <v>1793</v>
      </c>
      <c r="O8418" s="35" t="s">
        <v>1980</v>
      </c>
      <c r="P8418" s="51"/>
      <c r="Q8418" s="59"/>
      <c r="R8418" s="35"/>
    </row>
    <row r="8419" s="2" customFormat="1" spans="1:18">
      <c r="A8419" s="61" t="s">
        <v>1791</v>
      </c>
      <c r="B8419" s="61" t="s">
        <v>1978</v>
      </c>
      <c r="C8419" s="61" t="s">
        <v>1996</v>
      </c>
      <c r="D8419" s="125">
        <v>96.33</v>
      </c>
      <c r="E8419" s="35" t="s">
        <v>1215</v>
      </c>
      <c r="F8419" s="198" t="s">
        <v>1964</v>
      </c>
      <c r="G8419" s="199" t="s">
        <v>1164</v>
      </c>
      <c r="H8419" s="198" t="s">
        <v>1099</v>
      </c>
      <c r="I8419" s="61" t="s">
        <v>39</v>
      </c>
      <c r="J8419" s="61" t="s">
        <v>54</v>
      </c>
      <c r="K8419" s="199"/>
      <c r="L8419" s="214">
        <v>40344630.8759</v>
      </c>
      <c r="M8419" s="214">
        <v>4674622.47685</v>
      </c>
      <c r="N8419" s="35" t="s">
        <v>1793</v>
      </c>
      <c r="O8419" s="35" t="s">
        <v>1980</v>
      </c>
      <c r="P8419" s="51"/>
      <c r="Q8419" s="59"/>
      <c r="R8419" s="35"/>
    </row>
    <row r="8420" s="2" customFormat="1" spans="1:18">
      <c r="A8420" s="61" t="s">
        <v>1791</v>
      </c>
      <c r="B8420" s="61" t="s">
        <v>1978</v>
      </c>
      <c r="C8420" s="61" t="s">
        <v>1997</v>
      </c>
      <c r="D8420" s="125">
        <v>0.88</v>
      </c>
      <c r="E8420" s="35" t="s">
        <v>1215</v>
      </c>
      <c r="F8420" s="198" t="s">
        <v>1964</v>
      </c>
      <c r="G8420" s="199" t="s">
        <v>1164</v>
      </c>
      <c r="H8420" s="198" t="s">
        <v>1099</v>
      </c>
      <c r="I8420" s="61" t="s">
        <v>39</v>
      </c>
      <c r="J8420" s="61" t="s">
        <v>56</v>
      </c>
      <c r="K8420" s="199"/>
      <c r="L8420" s="214">
        <v>40342716.1833</v>
      </c>
      <c r="M8420" s="214">
        <v>4673249.56448</v>
      </c>
      <c r="N8420" s="35" t="s">
        <v>1793</v>
      </c>
      <c r="O8420" s="35" t="s">
        <v>1980</v>
      </c>
      <c r="P8420" s="51"/>
      <c r="Q8420" s="59"/>
      <c r="R8420" s="35"/>
    </row>
    <row r="8421" s="2" customFormat="1" spans="1:18">
      <c r="A8421" s="61" t="s">
        <v>1791</v>
      </c>
      <c r="B8421" s="61" t="s">
        <v>1978</v>
      </c>
      <c r="C8421" s="61" t="s">
        <v>1998</v>
      </c>
      <c r="D8421" s="125">
        <v>6.04</v>
      </c>
      <c r="E8421" s="35" t="s">
        <v>1215</v>
      </c>
      <c r="F8421" s="198" t="s">
        <v>1964</v>
      </c>
      <c r="G8421" s="199" t="s">
        <v>1164</v>
      </c>
      <c r="H8421" s="198" t="s">
        <v>1099</v>
      </c>
      <c r="I8421" s="61" t="s">
        <v>39</v>
      </c>
      <c r="J8421" s="61" t="s">
        <v>54</v>
      </c>
      <c r="K8421" s="199"/>
      <c r="L8421" s="214">
        <v>40343914.8379</v>
      </c>
      <c r="M8421" s="214">
        <v>4674107.07015</v>
      </c>
      <c r="N8421" s="35" t="s">
        <v>1793</v>
      </c>
      <c r="O8421" s="35" t="s">
        <v>1980</v>
      </c>
      <c r="P8421" s="51"/>
      <c r="Q8421" s="59"/>
      <c r="R8421" s="35"/>
    </row>
    <row r="8422" s="2" customFormat="1" spans="1:18">
      <c r="A8422" s="61" t="s">
        <v>1791</v>
      </c>
      <c r="B8422" s="61" t="s">
        <v>1978</v>
      </c>
      <c r="C8422" s="61" t="s">
        <v>1999</v>
      </c>
      <c r="D8422" s="125">
        <v>3.61</v>
      </c>
      <c r="E8422" s="35" t="s">
        <v>1215</v>
      </c>
      <c r="F8422" s="198" t="s">
        <v>1964</v>
      </c>
      <c r="G8422" s="199" t="s">
        <v>1164</v>
      </c>
      <c r="H8422" s="198" t="s">
        <v>1099</v>
      </c>
      <c r="I8422" s="61" t="s">
        <v>39</v>
      </c>
      <c r="J8422" s="61" t="s">
        <v>56</v>
      </c>
      <c r="K8422" s="199"/>
      <c r="L8422" s="214">
        <v>40344316.7964</v>
      </c>
      <c r="M8422" s="214">
        <v>4674242.81767</v>
      </c>
      <c r="N8422" s="35" t="s">
        <v>1793</v>
      </c>
      <c r="O8422" s="35" t="s">
        <v>1980</v>
      </c>
      <c r="P8422" s="51"/>
      <c r="Q8422" s="59"/>
      <c r="R8422" s="35"/>
    </row>
    <row r="8423" s="2" customFormat="1" spans="1:18">
      <c r="A8423" s="61" t="s">
        <v>1791</v>
      </c>
      <c r="B8423" s="61" t="s">
        <v>1978</v>
      </c>
      <c r="C8423" s="61" t="s">
        <v>2000</v>
      </c>
      <c r="D8423" s="125">
        <v>1.21</v>
      </c>
      <c r="E8423" s="35" t="s">
        <v>1215</v>
      </c>
      <c r="F8423" s="198" t="s">
        <v>1964</v>
      </c>
      <c r="G8423" s="199" t="s">
        <v>1164</v>
      </c>
      <c r="H8423" s="198" t="s">
        <v>1099</v>
      </c>
      <c r="I8423" s="61" t="s">
        <v>39</v>
      </c>
      <c r="J8423" s="61" t="s">
        <v>56</v>
      </c>
      <c r="K8423" s="199"/>
      <c r="L8423" s="214">
        <v>40343102.4831</v>
      </c>
      <c r="M8423" s="214">
        <v>4673160.78652</v>
      </c>
      <c r="N8423" s="35" t="s">
        <v>1793</v>
      </c>
      <c r="O8423" s="35" t="s">
        <v>1980</v>
      </c>
      <c r="P8423" s="51"/>
      <c r="Q8423" s="59"/>
      <c r="R8423" s="35"/>
    </row>
    <row r="8424" s="2" customFormat="1" spans="1:18">
      <c r="A8424" s="61" t="s">
        <v>1791</v>
      </c>
      <c r="B8424" s="61" t="s">
        <v>1978</v>
      </c>
      <c r="C8424" s="61" t="s">
        <v>2001</v>
      </c>
      <c r="D8424" s="125">
        <v>16.7</v>
      </c>
      <c r="E8424" s="35" t="s">
        <v>1215</v>
      </c>
      <c r="F8424" s="198" t="s">
        <v>1964</v>
      </c>
      <c r="G8424" s="199" t="s">
        <v>1164</v>
      </c>
      <c r="H8424" s="198" t="s">
        <v>1099</v>
      </c>
      <c r="I8424" s="61" t="s">
        <v>39</v>
      </c>
      <c r="J8424" s="61" t="s">
        <v>185</v>
      </c>
      <c r="K8424" s="199"/>
      <c r="L8424" s="214">
        <v>40344435.16</v>
      </c>
      <c r="M8424" s="214">
        <v>4674788.05713</v>
      </c>
      <c r="N8424" s="35" t="s">
        <v>1793</v>
      </c>
      <c r="O8424" s="35" t="s">
        <v>1980</v>
      </c>
      <c r="P8424" s="51"/>
      <c r="Q8424" s="59"/>
      <c r="R8424" s="35"/>
    </row>
    <row r="8425" s="2" customFormat="1" spans="1:18">
      <c r="A8425" s="61" t="s">
        <v>1791</v>
      </c>
      <c r="B8425" s="61" t="s">
        <v>1978</v>
      </c>
      <c r="C8425" s="61" t="s">
        <v>1582</v>
      </c>
      <c r="D8425" s="125">
        <v>177.81</v>
      </c>
      <c r="E8425" s="35" t="s">
        <v>1215</v>
      </c>
      <c r="F8425" s="198" t="s">
        <v>1964</v>
      </c>
      <c r="G8425" s="199" t="s">
        <v>1164</v>
      </c>
      <c r="H8425" s="198" t="s">
        <v>1198</v>
      </c>
      <c r="I8425" s="61" t="s">
        <v>39</v>
      </c>
      <c r="J8425" s="61" t="s">
        <v>40</v>
      </c>
      <c r="K8425" s="199"/>
      <c r="L8425" s="214">
        <v>40343872.4333</v>
      </c>
      <c r="M8425" s="214">
        <v>4674882.2736</v>
      </c>
      <c r="N8425" s="35" t="s">
        <v>1793</v>
      </c>
      <c r="O8425" s="35" t="s">
        <v>1980</v>
      </c>
      <c r="P8425" s="51"/>
      <c r="Q8425" s="59"/>
      <c r="R8425" s="35"/>
    </row>
    <row r="8426" s="2" customFormat="1" spans="1:18">
      <c r="A8426" s="61" t="s">
        <v>1791</v>
      </c>
      <c r="B8426" s="61" t="s">
        <v>1978</v>
      </c>
      <c r="C8426" s="61" t="s">
        <v>2002</v>
      </c>
      <c r="D8426" s="125">
        <v>107.94</v>
      </c>
      <c r="E8426" s="35" t="s">
        <v>1215</v>
      </c>
      <c r="F8426" s="198" t="s">
        <v>1964</v>
      </c>
      <c r="G8426" s="199" t="s">
        <v>1164</v>
      </c>
      <c r="H8426" s="198" t="s">
        <v>1198</v>
      </c>
      <c r="I8426" s="61" t="s">
        <v>39</v>
      </c>
      <c r="J8426" s="61" t="s">
        <v>187</v>
      </c>
      <c r="K8426" s="199"/>
      <c r="L8426" s="214">
        <v>40344445.2054</v>
      </c>
      <c r="M8426" s="214">
        <v>4673836.31075</v>
      </c>
      <c r="N8426" s="35" t="s">
        <v>1793</v>
      </c>
      <c r="O8426" s="35" t="s">
        <v>1980</v>
      </c>
      <c r="P8426" s="51"/>
      <c r="Q8426" s="59"/>
      <c r="R8426" s="35"/>
    </row>
    <row r="8427" s="2" customFormat="1" spans="1:18">
      <c r="A8427" s="61" t="s">
        <v>1791</v>
      </c>
      <c r="B8427" s="61" t="s">
        <v>1978</v>
      </c>
      <c r="C8427" s="61" t="s">
        <v>1589</v>
      </c>
      <c r="D8427" s="125">
        <v>9.53</v>
      </c>
      <c r="E8427" s="35" t="s">
        <v>1215</v>
      </c>
      <c r="F8427" s="198" t="s">
        <v>1964</v>
      </c>
      <c r="G8427" s="199" t="s">
        <v>1164</v>
      </c>
      <c r="H8427" s="198" t="s">
        <v>1198</v>
      </c>
      <c r="I8427" s="61" t="s">
        <v>39</v>
      </c>
      <c r="J8427" s="61" t="s">
        <v>40</v>
      </c>
      <c r="K8427" s="199"/>
      <c r="L8427" s="214">
        <v>40343919.816</v>
      </c>
      <c r="M8427" s="214">
        <v>4674312.16733</v>
      </c>
      <c r="N8427" s="35" t="s">
        <v>1793</v>
      </c>
      <c r="O8427" s="35" t="s">
        <v>1980</v>
      </c>
      <c r="P8427" s="51"/>
      <c r="Q8427" s="59"/>
      <c r="R8427" s="35"/>
    </row>
    <row r="8428" s="2" customFormat="1" spans="1:18">
      <c r="A8428" s="61" t="s">
        <v>1791</v>
      </c>
      <c r="B8428" s="61" t="s">
        <v>1816</v>
      </c>
      <c r="C8428" s="61" t="s">
        <v>2003</v>
      </c>
      <c r="D8428" s="125">
        <v>11.94</v>
      </c>
      <c r="E8428" s="35" t="s">
        <v>1215</v>
      </c>
      <c r="F8428" s="198" t="s">
        <v>1964</v>
      </c>
      <c r="G8428" s="199" t="s">
        <v>1164</v>
      </c>
      <c r="H8428" s="198" t="s">
        <v>1198</v>
      </c>
      <c r="I8428" s="61" t="s">
        <v>39</v>
      </c>
      <c r="J8428" s="61" t="s">
        <v>40</v>
      </c>
      <c r="K8428" s="199"/>
      <c r="L8428" s="214">
        <v>40342995.3284</v>
      </c>
      <c r="M8428" s="214">
        <v>4674023.10674</v>
      </c>
      <c r="N8428" s="35" t="s">
        <v>1793</v>
      </c>
      <c r="O8428" s="35" t="s">
        <v>1980</v>
      </c>
      <c r="P8428" s="51"/>
      <c r="Q8428" s="59"/>
      <c r="R8428" s="35"/>
    </row>
    <row r="8429" s="2" customFormat="1" spans="1:18">
      <c r="A8429" s="61" t="s">
        <v>1791</v>
      </c>
      <c r="B8429" s="61" t="s">
        <v>1978</v>
      </c>
      <c r="C8429" s="61" t="s">
        <v>1600</v>
      </c>
      <c r="D8429" s="125">
        <v>12.93</v>
      </c>
      <c r="E8429" s="35" t="s">
        <v>1215</v>
      </c>
      <c r="F8429" s="198" t="s">
        <v>1964</v>
      </c>
      <c r="G8429" s="199" t="s">
        <v>1164</v>
      </c>
      <c r="H8429" s="198" t="s">
        <v>1198</v>
      </c>
      <c r="I8429" s="61" t="s">
        <v>39</v>
      </c>
      <c r="J8429" s="61" t="s">
        <v>40</v>
      </c>
      <c r="K8429" s="199"/>
      <c r="L8429" s="214">
        <v>40343641.0113</v>
      </c>
      <c r="M8429" s="214">
        <v>4673790.50732</v>
      </c>
      <c r="N8429" s="35" t="s">
        <v>1793</v>
      </c>
      <c r="O8429" s="35" t="s">
        <v>1980</v>
      </c>
      <c r="P8429" s="51"/>
      <c r="Q8429" s="59"/>
      <c r="R8429" s="35"/>
    </row>
    <row r="8430" s="2" customFormat="1" spans="1:18">
      <c r="A8430" s="61" t="s">
        <v>1791</v>
      </c>
      <c r="B8430" s="61" t="s">
        <v>1978</v>
      </c>
      <c r="C8430" s="61" t="s">
        <v>2004</v>
      </c>
      <c r="D8430" s="125">
        <v>14.8</v>
      </c>
      <c r="E8430" s="35" t="s">
        <v>1215</v>
      </c>
      <c r="F8430" s="198" t="s">
        <v>1964</v>
      </c>
      <c r="G8430" s="199" t="s">
        <v>1164</v>
      </c>
      <c r="H8430" s="198" t="s">
        <v>1198</v>
      </c>
      <c r="I8430" s="61" t="s">
        <v>39</v>
      </c>
      <c r="J8430" s="61" t="s">
        <v>40</v>
      </c>
      <c r="K8430" s="199"/>
      <c r="L8430" s="214">
        <v>40343638.085</v>
      </c>
      <c r="M8430" s="214">
        <v>4674275.04163</v>
      </c>
      <c r="N8430" s="35" t="s">
        <v>1793</v>
      </c>
      <c r="O8430" s="35" t="s">
        <v>1980</v>
      </c>
      <c r="P8430" s="51"/>
      <c r="Q8430" s="59"/>
      <c r="R8430" s="35"/>
    </row>
    <row r="8431" s="2" customFormat="1" spans="1:18">
      <c r="A8431" s="61" t="s">
        <v>1791</v>
      </c>
      <c r="B8431" s="61" t="s">
        <v>1978</v>
      </c>
      <c r="C8431" s="61" t="s">
        <v>2005</v>
      </c>
      <c r="D8431" s="125">
        <v>46.06</v>
      </c>
      <c r="E8431" s="35" t="s">
        <v>1215</v>
      </c>
      <c r="F8431" s="198" t="s">
        <v>1964</v>
      </c>
      <c r="G8431" s="199" t="s">
        <v>1164</v>
      </c>
      <c r="H8431" s="198" t="s">
        <v>1198</v>
      </c>
      <c r="I8431" s="61" t="s">
        <v>39</v>
      </c>
      <c r="J8431" s="61" t="s">
        <v>40</v>
      </c>
      <c r="K8431" s="199"/>
      <c r="L8431" s="214">
        <v>40343728.1621</v>
      </c>
      <c r="M8431" s="214">
        <v>4673987.41125</v>
      </c>
      <c r="N8431" s="35" t="s">
        <v>1793</v>
      </c>
      <c r="O8431" s="35" t="s">
        <v>1980</v>
      </c>
      <c r="P8431" s="51"/>
      <c r="Q8431" s="59"/>
      <c r="R8431" s="35"/>
    </row>
    <row r="8432" s="2" customFormat="1" spans="1:18">
      <c r="A8432" s="61" t="s">
        <v>1791</v>
      </c>
      <c r="B8432" s="61" t="s">
        <v>1978</v>
      </c>
      <c r="C8432" s="61" t="s">
        <v>2006</v>
      </c>
      <c r="D8432" s="125">
        <v>37.89</v>
      </c>
      <c r="E8432" s="35" t="s">
        <v>1215</v>
      </c>
      <c r="F8432" s="198" t="s">
        <v>1964</v>
      </c>
      <c r="G8432" s="199" t="s">
        <v>1164</v>
      </c>
      <c r="H8432" s="198" t="s">
        <v>1198</v>
      </c>
      <c r="I8432" s="61" t="s">
        <v>39</v>
      </c>
      <c r="J8432" s="61" t="s">
        <v>51</v>
      </c>
      <c r="K8432" s="199"/>
      <c r="L8432" s="214">
        <v>40343972.3197</v>
      </c>
      <c r="M8432" s="214">
        <v>4674868.70974</v>
      </c>
      <c r="N8432" s="35" t="s">
        <v>1793</v>
      </c>
      <c r="O8432" s="35" t="s">
        <v>1980</v>
      </c>
      <c r="P8432" s="51"/>
      <c r="Q8432" s="59"/>
      <c r="R8432" s="35"/>
    </row>
    <row r="8433" s="2" customFormat="1" spans="1:18">
      <c r="A8433" s="61" t="s">
        <v>1791</v>
      </c>
      <c r="B8433" s="61" t="s">
        <v>1978</v>
      </c>
      <c r="C8433" s="61" t="s">
        <v>1185</v>
      </c>
      <c r="D8433" s="125">
        <v>40.45</v>
      </c>
      <c r="E8433" s="35" t="s">
        <v>1215</v>
      </c>
      <c r="F8433" s="198" t="s">
        <v>1964</v>
      </c>
      <c r="G8433" s="199" t="s">
        <v>1164</v>
      </c>
      <c r="H8433" s="198" t="s">
        <v>1198</v>
      </c>
      <c r="I8433" s="61" t="s">
        <v>39</v>
      </c>
      <c r="J8433" s="61" t="s">
        <v>51</v>
      </c>
      <c r="K8433" s="199"/>
      <c r="L8433" s="214">
        <v>40344668.985</v>
      </c>
      <c r="M8433" s="214">
        <v>4674082.2778</v>
      </c>
      <c r="N8433" s="35" t="s">
        <v>1793</v>
      </c>
      <c r="O8433" s="35" t="s">
        <v>1980</v>
      </c>
      <c r="P8433" s="51"/>
      <c r="Q8433" s="59"/>
      <c r="R8433" s="35"/>
    </row>
    <row r="8434" s="2" customFormat="1" spans="1:18">
      <c r="A8434" s="61" t="s">
        <v>1791</v>
      </c>
      <c r="B8434" s="61" t="s">
        <v>1978</v>
      </c>
      <c r="C8434" s="61" t="s">
        <v>2007</v>
      </c>
      <c r="D8434" s="125">
        <v>22.32</v>
      </c>
      <c r="E8434" s="35" t="s">
        <v>1215</v>
      </c>
      <c r="F8434" s="198" t="s">
        <v>1964</v>
      </c>
      <c r="G8434" s="199" t="s">
        <v>1164</v>
      </c>
      <c r="H8434" s="198" t="s">
        <v>1198</v>
      </c>
      <c r="I8434" s="61" t="s">
        <v>39</v>
      </c>
      <c r="J8434" s="61" t="s">
        <v>51</v>
      </c>
      <c r="K8434" s="199"/>
      <c r="L8434" s="214">
        <v>40344423.6743</v>
      </c>
      <c r="M8434" s="214">
        <v>4673617.4419</v>
      </c>
      <c r="N8434" s="35" t="s">
        <v>1793</v>
      </c>
      <c r="O8434" s="35" t="s">
        <v>1980</v>
      </c>
      <c r="P8434" s="51"/>
      <c r="Q8434" s="59"/>
      <c r="R8434" s="35"/>
    </row>
    <row r="8435" s="2" customFormat="1" spans="1:18">
      <c r="A8435" s="61" t="s">
        <v>1791</v>
      </c>
      <c r="B8435" s="61" t="s">
        <v>1978</v>
      </c>
      <c r="C8435" s="61" t="s">
        <v>2008</v>
      </c>
      <c r="D8435" s="125">
        <v>54.8</v>
      </c>
      <c r="E8435" s="35" t="s">
        <v>1215</v>
      </c>
      <c r="F8435" s="198" t="s">
        <v>1964</v>
      </c>
      <c r="G8435" s="199" t="s">
        <v>1164</v>
      </c>
      <c r="H8435" s="198" t="s">
        <v>1198</v>
      </c>
      <c r="I8435" s="61" t="s">
        <v>39</v>
      </c>
      <c r="J8435" s="61" t="s">
        <v>40</v>
      </c>
      <c r="K8435" s="199"/>
      <c r="L8435" s="214">
        <v>40342990.2504</v>
      </c>
      <c r="M8435" s="214">
        <v>4673554.00252</v>
      </c>
      <c r="N8435" s="35" t="s">
        <v>1793</v>
      </c>
      <c r="O8435" s="35" t="s">
        <v>1980</v>
      </c>
      <c r="P8435" s="51"/>
      <c r="Q8435" s="59"/>
      <c r="R8435" s="35"/>
    </row>
    <row r="8436" s="2" customFormat="1" spans="1:18">
      <c r="A8436" s="61" t="s">
        <v>1791</v>
      </c>
      <c r="B8436" s="61" t="s">
        <v>1978</v>
      </c>
      <c r="C8436" s="61" t="s">
        <v>2009</v>
      </c>
      <c r="D8436" s="125">
        <v>111.12</v>
      </c>
      <c r="E8436" s="35" t="s">
        <v>1215</v>
      </c>
      <c r="F8436" s="198" t="s">
        <v>1964</v>
      </c>
      <c r="G8436" s="199" t="s">
        <v>1164</v>
      </c>
      <c r="H8436" s="198" t="s">
        <v>1198</v>
      </c>
      <c r="I8436" s="61" t="s">
        <v>39</v>
      </c>
      <c r="J8436" s="61" t="s">
        <v>40</v>
      </c>
      <c r="K8436" s="199"/>
      <c r="L8436" s="214">
        <v>40343123.4058</v>
      </c>
      <c r="M8436" s="214">
        <v>4673431.07381</v>
      </c>
      <c r="N8436" s="35" t="s">
        <v>1793</v>
      </c>
      <c r="O8436" s="35" t="s">
        <v>1980</v>
      </c>
      <c r="P8436" s="51"/>
      <c r="Q8436" s="59"/>
      <c r="R8436" s="35"/>
    </row>
    <row r="8437" s="2" customFormat="1" spans="1:18">
      <c r="A8437" s="61" t="s">
        <v>1791</v>
      </c>
      <c r="B8437" s="61" t="s">
        <v>1978</v>
      </c>
      <c r="C8437" s="61" t="s">
        <v>2010</v>
      </c>
      <c r="D8437" s="125">
        <v>221.78</v>
      </c>
      <c r="E8437" s="35" t="s">
        <v>1215</v>
      </c>
      <c r="F8437" s="198" t="s">
        <v>1964</v>
      </c>
      <c r="G8437" s="199" t="s">
        <v>1164</v>
      </c>
      <c r="H8437" s="198" t="s">
        <v>1198</v>
      </c>
      <c r="I8437" s="61" t="s">
        <v>39</v>
      </c>
      <c r="J8437" s="61" t="s">
        <v>40</v>
      </c>
      <c r="K8437" s="199"/>
      <c r="L8437" s="214">
        <v>40343132.8828</v>
      </c>
      <c r="M8437" s="214">
        <v>4673930.52612</v>
      </c>
      <c r="N8437" s="35" t="s">
        <v>1793</v>
      </c>
      <c r="O8437" s="35" t="s">
        <v>1980</v>
      </c>
      <c r="P8437" s="51"/>
      <c r="Q8437" s="59"/>
      <c r="R8437" s="35"/>
    </row>
    <row r="8438" s="2" customFormat="1" spans="1:18">
      <c r="A8438" s="61" t="s">
        <v>1791</v>
      </c>
      <c r="B8438" s="61" t="s">
        <v>1978</v>
      </c>
      <c r="C8438" s="61" t="s">
        <v>2011</v>
      </c>
      <c r="D8438" s="125">
        <v>209.05</v>
      </c>
      <c r="E8438" s="35" t="s">
        <v>1215</v>
      </c>
      <c r="F8438" s="198" t="s">
        <v>1964</v>
      </c>
      <c r="G8438" s="199" t="s">
        <v>1164</v>
      </c>
      <c r="H8438" s="198" t="s">
        <v>1198</v>
      </c>
      <c r="I8438" s="61" t="s">
        <v>39</v>
      </c>
      <c r="J8438" s="61" t="s">
        <v>40</v>
      </c>
      <c r="K8438" s="199"/>
      <c r="L8438" s="214">
        <v>40343481.9273</v>
      </c>
      <c r="M8438" s="214">
        <v>4673884.68006</v>
      </c>
      <c r="N8438" s="35" t="s">
        <v>1793</v>
      </c>
      <c r="O8438" s="35" t="s">
        <v>1980</v>
      </c>
      <c r="P8438" s="51"/>
      <c r="Q8438" s="59"/>
      <c r="R8438" s="35"/>
    </row>
    <row r="8439" s="2" customFormat="1" spans="1:18">
      <c r="A8439" s="61" t="s">
        <v>1791</v>
      </c>
      <c r="B8439" s="61" t="s">
        <v>1978</v>
      </c>
      <c r="C8439" s="61" t="s">
        <v>2012</v>
      </c>
      <c r="D8439" s="125">
        <v>180.88</v>
      </c>
      <c r="E8439" s="35" t="s">
        <v>1215</v>
      </c>
      <c r="F8439" s="198" t="s">
        <v>1964</v>
      </c>
      <c r="G8439" s="199" t="s">
        <v>1164</v>
      </c>
      <c r="H8439" s="198" t="s">
        <v>1198</v>
      </c>
      <c r="I8439" s="61" t="s">
        <v>39</v>
      </c>
      <c r="J8439" s="61" t="s">
        <v>40</v>
      </c>
      <c r="K8439" s="199"/>
      <c r="L8439" s="214">
        <v>40343844.839</v>
      </c>
      <c r="M8439" s="214">
        <v>4673708.27935</v>
      </c>
      <c r="N8439" s="35" t="s">
        <v>1793</v>
      </c>
      <c r="O8439" s="35" t="s">
        <v>1980</v>
      </c>
      <c r="P8439" s="51"/>
      <c r="Q8439" s="59"/>
      <c r="R8439" s="35"/>
    </row>
    <row r="8440" s="2" customFormat="1" spans="1:18">
      <c r="A8440" s="61" t="s">
        <v>1791</v>
      </c>
      <c r="B8440" s="61" t="s">
        <v>1978</v>
      </c>
      <c r="C8440" s="61" t="s">
        <v>2013</v>
      </c>
      <c r="D8440" s="125">
        <v>23.25</v>
      </c>
      <c r="E8440" s="35" t="s">
        <v>1215</v>
      </c>
      <c r="F8440" s="198" t="s">
        <v>1964</v>
      </c>
      <c r="G8440" s="199" t="s">
        <v>1164</v>
      </c>
      <c r="H8440" s="198" t="s">
        <v>1198</v>
      </c>
      <c r="I8440" s="61" t="s">
        <v>39</v>
      </c>
      <c r="J8440" s="61" t="s">
        <v>40</v>
      </c>
      <c r="K8440" s="199"/>
      <c r="L8440" s="214">
        <v>40344332.0896</v>
      </c>
      <c r="M8440" s="214">
        <v>4674866.86143</v>
      </c>
      <c r="N8440" s="35" t="s">
        <v>1793</v>
      </c>
      <c r="O8440" s="35" t="s">
        <v>1980</v>
      </c>
      <c r="P8440" s="51"/>
      <c r="Q8440" s="59"/>
      <c r="R8440" s="35"/>
    </row>
    <row r="8441" s="2" customFormat="1" spans="1:18">
      <c r="A8441" s="61" t="s">
        <v>1791</v>
      </c>
      <c r="B8441" s="61" t="s">
        <v>1978</v>
      </c>
      <c r="C8441" s="61" t="s">
        <v>2014</v>
      </c>
      <c r="D8441" s="125">
        <v>11.5</v>
      </c>
      <c r="E8441" s="35" t="s">
        <v>1215</v>
      </c>
      <c r="F8441" s="198" t="s">
        <v>1964</v>
      </c>
      <c r="G8441" s="199" t="s">
        <v>1164</v>
      </c>
      <c r="H8441" s="198" t="s">
        <v>1198</v>
      </c>
      <c r="I8441" s="61" t="s">
        <v>39</v>
      </c>
      <c r="J8441" s="61" t="s">
        <v>40</v>
      </c>
      <c r="K8441" s="199"/>
      <c r="L8441" s="214">
        <v>40342814.7883</v>
      </c>
      <c r="M8441" s="214">
        <v>4673340.86642</v>
      </c>
      <c r="N8441" s="35" t="s">
        <v>1793</v>
      </c>
      <c r="O8441" s="35" t="s">
        <v>1980</v>
      </c>
      <c r="P8441" s="51"/>
      <c r="Q8441" s="59"/>
      <c r="R8441" s="35"/>
    </row>
    <row r="8442" s="2" customFormat="1" spans="1:18">
      <c r="A8442" s="61" t="s">
        <v>1791</v>
      </c>
      <c r="B8442" s="61" t="s">
        <v>1978</v>
      </c>
      <c r="C8442" s="61" t="s">
        <v>2015</v>
      </c>
      <c r="D8442" s="125">
        <v>231.68</v>
      </c>
      <c r="E8442" s="35" t="s">
        <v>1215</v>
      </c>
      <c r="F8442" s="198" t="s">
        <v>1964</v>
      </c>
      <c r="G8442" s="199" t="s">
        <v>1164</v>
      </c>
      <c r="H8442" s="198" t="s">
        <v>1198</v>
      </c>
      <c r="I8442" s="61" t="s">
        <v>39</v>
      </c>
      <c r="J8442" s="61" t="s">
        <v>51</v>
      </c>
      <c r="K8442" s="199"/>
      <c r="L8442" s="214">
        <v>40343930.8911</v>
      </c>
      <c r="M8442" s="214">
        <v>4673502.98007</v>
      </c>
      <c r="N8442" s="35" t="s">
        <v>1793</v>
      </c>
      <c r="O8442" s="35" t="s">
        <v>1980</v>
      </c>
      <c r="P8442" s="51"/>
      <c r="Q8442" s="59"/>
      <c r="R8442" s="35"/>
    </row>
    <row r="8443" s="2" customFormat="1" spans="1:18">
      <c r="A8443" s="61" t="s">
        <v>1791</v>
      </c>
      <c r="B8443" s="61" t="s">
        <v>1978</v>
      </c>
      <c r="C8443" s="61" t="s">
        <v>2016</v>
      </c>
      <c r="D8443" s="125">
        <v>60.35</v>
      </c>
      <c r="E8443" s="35" t="s">
        <v>1215</v>
      </c>
      <c r="F8443" s="198" t="s">
        <v>1964</v>
      </c>
      <c r="G8443" s="199" t="s">
        <v>1164</v>
      </c>
      <c r="H8443" s="198" t="s">
        <v>1198</v>
      </c>
      <c r="I8443" s="61" t="s">
        <v>39</v>
      </c>
      <c r="J8443" s="61" t="s">
        <v>51</v>
      </c>
      <c r="K8443" s="199"/>
      <c r="L8443" s="214">
        <v>40344229.7206</v>
      </c>
      <c r="M8443" s="214">
        <v>4674939.32161</v>
      </c>
      <c r="N8443" s="35" t="s">
        <v>1793</v>
      </c>
      <c r="O8443" s="35" t="s">
        <v>1980</v>
      </c>
      <c r="P8443" s="51"/>
      <c r="Q8443" s="59"/>
      <c r="R8443" s="35"/>
    </row>
    <row r="8444" s="2" customFormat="1" spans="1:18">
      <c r="A8444" s="61" t="s">
        <v>1791</v>
      </c>
      <c r="B8444" s="61" t="s">
        <v>1978</v>
      </c>
      <c r="C8444" s="61" t="s">
        <v>1592</v>
      </c>
      <c r="D8444" s="125">
        <v>151.17</v>
      </c>
      <c r="E8444" s="35" t="s">
        <v>1215</v>
      </c>
      <c r="F8444" s="198" t="s">
        <v>1964</v>
      </c>
      <c r="G8444" s="199" t="s">
        <v>1164</v>
      </c>
      <c r="H8444" s="198" t="s">
        <v>1198</v>
      </c>
      <c r="I8444" s="61" t="s">
        <v>39</v>
      </c>
      <c r="J8444" s="61" t="s">
        <v>51</v>
      </c>
      <c r="K8444" s="199"/>
      <c r="L8444" s="214">
        <v>40344759.276</v>
      </c>
      <c r="M8444" s="214">
        <v>4674044.20866</v>
      </c>
      <c r="N8444" s="35" t="s">
        <v>1793</v>
      </c>
      <c r="O8444" s="35" t="s">
        <v>1980</v>
      </c>
      <c r="P8444" s="51"/>
      <c r="Q8444" s="59"/>
      <c r="R8444" s="35"/>
    </row>
    <row r="8445" s="2" customFormat="1" spans="1:18">
      <c r="A8445" s="61" t="s">
        <v>1791</v>
      </c>
      <c r="B8445" s="61" t="s">
        <v>1978</v>
      </c>
      <c r="C8445" s="61" t="s">
        <v>1846</v>
      </c>
      <c r="D8445" s="125">
        <v>122.83</v>
      </c>
      <c r="E8445" s="35" t="s">
        <v>1215</v>
      </c>
      <c r="F8445" s="198" t="s">
        <v>1964</v>
      </c>
      <c r="G8445" s="199" t="s">
        <v>1164</v>
      </c>
      <c r="H8445" s="198" t="s">
        <v>1198</v>
      </c>
      <c r="I8445" s="61" t="s">
        <v>39</v>
      </c>
      <c r="J8445" s="61" t="s">
        <v>40</v>
      </c>
      <c r="K8445" s="199"/>
      <c r="L8445" s="214">
        <v>40344532.6544</v>
      </c>
      <c r="M8445" s="214">
        <v>4674248.12959</v>
      </c>
      <c r="N8445" s="35" t="s">
        <v>1793</v>
      </c>
      <c r="O8445" s="35" t="s">
        <v>1980</v>
      </c>
      <c r="P8445" s="51"/>
      <c r="Q8445" s="59"/>
      <c r="R8445" s="35"/>
    </row>
    <row r="8446" s="2" customFormat="1" spans="1:18">
      <c r="A8446" s="61" t="s">
        <v>1791</v>
      </c>
      <c r="B8446" s="61" t="s">
        <v>1978</v>
      </c>
      <c r="C8446" s="61" t="s">
        <v>2017</v>
      </c>
      <c r="D8446" s="125">
        <v>5.81</v>
      </c>
      <c r="E8446" s="35" t="s">
        <v>1215</v>
      </c>
      <c r="F8446" s="198" t="s">
        <v>1964</v>
      </c>
      <c r="G8446" s="199" t="s">
        <v>1164</v>
      </c>
      <c r="H8446" s="198" t="s">
        <v>1198</v>
      </c>
      <c r="I8446" s="61" t="s">
        <v>39</v>
      </c>
      <c r="J8446" s="61" t="s">
        <v>40</v>
      </c>
      <c r="K8446" s="199"/>
      <c r="L8446" s="214">
        <v>40343557.6014</v>
      </c>
      <c r="M8446" s="214">
        <v>4673272.53996</v>
      </c>
      <c r="N8446" s="35" t="s">
        <v>1793</v>
      </c>
      <c r="O8446" s="35" t="s">
        <v>1980</v>
      </c>
      <c r="P8446" s="51"/>
      <c r="Q8446" s="59"/>
      <c r="R8446" s="35"/>
    </row>
    <row r="8447" s="2" customFormat="1" spans="1:18">
      <c r="A8447" s="61" t="s">
        <v>1791</v>
      </c>
      <c r="B8447" s="61" t="s">
        <v>1978</v>
      </c>
      <c r="C8447" s="61" t="s">
        <v>1987</v>
      </c>
      <c r="D8447" s="125">
        <v>1.4</v>
      </c>
      <c r="E8447" s="35" t="s">
        <v>1215</v>
      </c>
      <c r="F8447" s="198" t="s">
        <v>1964</v>
      </c>
      <c r="G8447" s="199" t="s">
        <v>1164</v>
      </c>
      <c r="H8447" s="198" t="s">
        <v>1198</v>
      </c>
      <c r="I8447" s="61" t="s">
        <v>39</v>
      </c>
      <c r="J8447" s="61" t="s">
        <v>51</v>
      </c>
      <c r="K8447" s="199"/>
      <c r="L8447" s="214">
        <v>40345015.7696</v>
      </c>
      <c r="M8447" s="214">
        <v>4674445.03147</v>
      </c>
      <c r="N8447" s="35" t="s">
        <v>1793</v>
      </c>
      <c r="O8447" s="35" t="s">
        <v>1980</v>
      </c>
      <c r="P8447" s="51"/>
      <c r="Q8447" s="59"/>
      <c r="R8447" s="35"/>
    </row>
    <row r="8448" s="2" customFormat="1" spans="1:18">
      <c r="A8448" s="61" t="s">
        <v>1791</v>
      </c>
      <c r="B8448" s="61" t="s">
        <v>1978</v>
      </c>
      <c r="C8448" s="61" t="s">
        <v>2018</v>
      </c>
      <c r="D8448" s="125">
        <v>5.64</v>
      </c>
      <c r="E8448" s="35" t="s">
        <v>1215</v>
      </c>
      <c r="F8448" s="198" t="s">
        <v>1964</v>
      </c>
      <c r="G8448" s="199" t="s">
        <v>1164</v>
      </c>
      <c r="H8448" s="198" t="s">
        <v>1099</v>
      </c>
      <c r="I8448" s="61" t="s">
        <v>39</v>
      </c>
      <c r="J8448" s="61" t="s">
        <v>56</v>
      </c>
      <c r="K8448" s="199"/>
      <c r="L8448" s="214">
        <v>40344053.9672</v>
      </c>
      <c r="M8448" s="214">
        <v>4674423.30336</v>
      </c>
      <c r="N8448" s="35" t="s">
        <v>1793</v>
      </c>
      <c r="O8448" s="35" t="s">
        <v>1980</v>
      </c>
      <c r="P8448" s="51"/>
      <c r="Q8448" s="59"/>
      <c r="R8448" s="35"/>
    </row>
    <row r="8449" s="2" customFormat="1" spans="1:18">
      <c r="A8449" s="61" t="s">
        <v>1791</v>
      </c>
      <c r="B8449" s="61" t="s">
        <v>1978</v>
      </c>
      <c r="C8449" s="61" t="s">
        <v>2019</v>
      </c>
      <c r="D8449" s="125">
        <v>24.59</v>
      </c>
      <c r="E8449" s="35" t="s">
        <v>1215</v>
      </c>
      <c r="F8449" s="198" t="s">
        <v>1964</v>
      </c>
      <c r="G8449" s="199" t="s">
        <v>1164</v>
      </c>
      <c r="H8449" s="198" t="s">
        <v>1099</v>
      </c>
      <c r="I8449" s="61" t="s">
        <v>39</v>
      </c>
      <c r="J8449" s="61" t="s">
        <v>183</v>
      </c>
      <c r="K8449" s="199"/>
      <c r="L8449" s="214">
        <v>40344536.2143</v>
      </c>
      <c r="M8449" s="214">
        <v>4674719.44785</v>
      </c>
      <c r="N8449" s="35" t="s">
        <v>1793</v>
      </c>
      <c r="O8449" s="35" t="s">
        <v>1980</v>
      </c>
      <c r="P8449" s="51"/>
      <c r="Q8449" s="59"/>
      <c r="R8449" s="35"/>
    </row>
    <row r="8450" s="2" customFormat="1" spans="1:18">
      <c r="A8450" s="61" t="s">
        <v>1791</v>
      </c>
      <c r="B8450" s="61" t="s">
        <v>1978</v>
      </c>
      <c r="C8450" s="61" t="s">
        <v>1840</v>
      </c>
      <c r="D8450" s="125">
        <v>7.67</v>
      </c>
      <c r="E8450" s="35" t="s">
        <v>1215</v>
      </c>
      <c r="F8450" s="198" t="s">
        <v>1964</v>
      </c>
      <c r="G8450" s="199" t="s">
        <v>1164</v>
      </c>
      <c r="H8450" s="198" t="s">
        <v>1099</v>
      </c>
      <c r="I8450" s="61" t="s">
        <v>39</v>
      </c>
      <c r="J8450" s="61" t="s">
        <v>56</v>
      </c>
      <c r="K8450" s="199"/>
      <c r="L8450" s="214">
        <v>40343123.2247</v>
      </c>
      <c r="M8450" s="214">
        <v>4673133.40441</v>
      </c>
      <c r="N8450" s="35" t="s">
        <v>1793</v>
      </c>
      <c r="O8450" s="35" t="s">
        <v>1980</v>
      </c>
      <c r="P8450" s="51"/>
      <c r="Q8450" s="59"/>
      <c r="R8450" s="35"/>
    </row>
    <row r="8451" s="2" customFormat="1" spans="1:18">
      <c r="A8451" s="61" t="s">
        <v>1791</v>
      </c>
      <c r="B8451" s="61" t="s">
        <v>1978</v>
      </c>
      <c r="C8451" s="61" t="s">
        <v>2020</v>
      </c>
      <c r="D8451" s="125">
        <v>67.44</v>
      </c>
      <c r="E8451" s="35" t="s">
        <v>1215</v>
      </c>
      <c r="F8451" s="198" t="s">
        <v>1964</v>
      </c>
      <c r="G8451" s="199" t="s">
        <v>1164</v>
      </c>
      <c r="H8451" s="198" t="s">
        <v>1099</v>
      </c>
      <c r="I8451" s="61" t="s">
        <v>39</v>
      </c>
      <c r="J8451" s="61" t="s">
        <v>56</v>
      </c>
      <c r="K8451" s="199"/>
      <c r="L8451" s="214">
        <v>40342884.6112</v>
      </c>
      <c r="M8451" s="214">
        <v>4673128.96871</v>
      </c>
      <c r="N8451" s="35" t="s">
        <v>1793</v>
      </c>
      <c r="O8451" s="35" t="s">
        <v>1980</v>
      </c>
      <c r="P8451" s="51"/>
      <c r="Q8451" s="59"/>
      <c r="R8451" s="35"/>
    </row>
    <row r="8452" s="2" customFormat="1" spans="1:18">
      <c r="A8452" s="61" t="s">
        <v>1791</v>
      </c>
      <c r="B8452" s="61" t="s">
        <v>1978</v>
      </c>
      <c r="C8452" s="61" t="s">
        <v>2021</v>
      </c>
      <c r="D8452" s="125">
        <v>13.86</v>
      </c>
      <c r="E8452" s="35" t="s">
        <v>1215</v>
      </c>
      <c r="F8452" s="198" t="s">
        <v>1964</v>
      </c>
      <c r="G8452" s="199" t="s">
        <v>1164</v>
      </c>
      <c r="H8452" s="198" t="s">
        <v>1099</v>
      </c>
      <c r="I8452" s="61" t="s">
        <v>39</v>
      </c>
      <c r="J8452" s="61" t="s">
        <v>56</v>
      </c>
      <c r="K8452" s="199"/>
      <c r="L8452" s="214">
        <v>40343149.1707</v>
      </c>
      <c r="M8452" s="214">
        <v>4673531.14804</v>
      </c>
      <c r="N8452" s="35" t="s">
        <v>1793</v>
      </c>
      <c r="O8452" s="35" t="s">
        <v>1980</v>
      </c>
      <c r="P8452" s="51"/>
      <c r="Q8452" s="59"/>
      <c r="R8452" s="35"/>
    </row>
    <row r="8453" s="2" customFormat="1" spans="1:18">
      <c r="A8453" s="61" t="s">
        <v>1791</v>
      </c>
      <c r="B8453" s="61" t="s">
        <v>1978</v>
      </c>
      <c r="C8453" s="61" t="s">
        <v>2022</v>
      </c>
      <c r="D8453" s="125">
        <v>41.47</v>
      </c>
      <c r="E8453" s="35" t="s">
        <v>1215</v>
      </c>
      <c r="F8453" s="198" t="s">
        <v>1964</v>
      </c>
      <c r="G8453" s="199" t="s">
        <v>1164</v>
      </c>
      <c r="H8453" s="198" t="s">
        <v>1099</v>
      </c>
      <c r="I8453" s="61" t="s">
        <v>39</v>
      </c>
      <c r="J8453" s="61" t="s">
        <v>183</v>
      </c>
      <c r="K8453" s="199"/>
      <c r="L8453" s="214">
        <v>40344040.03</v>
      </c>
      <c r="M8453" s="214">
        <v>4674583.47566</v>
      </c>
      <c r="N8453" s="35" t="s">
        <v>1793</v>
      </c>
      <c r="O8453" s="35" t="s">
        <v>1980</v>
      </c>
      <c r="P8453" s="51"/>
      <c r="Q8453" s="59"/>
      <c r="R8453" s="35"/>
    </row>
    <row r="8454" s="2" customFormat="1" spans="1:18">
      <c r="A8454" s="61" t="s">
        <v>1791</v>
      </c>
      <c r="B8454" s="61" t="s">
        <v>1978</v>
      </c>
      <c r="C8454" s="61" t="s">
        <v>2023</v>
      </c>
      <c r="D8454" s="125">
        <v>14.32</v>
      </c>
      <c r="E8454" s="35" t="s">
        <v>1215</v>
      </c>
      <c r="F8454" s="198" t="s">
        <v>1964</v>
      </c>
      <c r="G8454" s="199" t="s">
        <v>1164</v>
      </c>
      <c r="H8454" s="198" t="s">
        <v>1099</v>
      </c>
      <c r="I8454" s="61" t="s">
        <v>39</v>
      </c>
      <c r="J8454" s="61" t="s">
        <v>56</v>
      </c>
      <c r="K8454" s="199"/>
      <c r="L8454" s="214">
        <v>40344473.5482</v>
      </c>
      <c r="M8454" s="214">
        <v>4674208.55111</v>
      </c>
      <c r="N8454" s="35" t="s">
        <v>1793</v>
      </c>
      <c r="O8454" s="35" t="s">
        <v>1980</v>
      </c>
      <c r="P8454" s="51"/>
      <c r="Q8454" s="59"/>
      <c r="R8454" s="35"/>
    </row>
    <row r="8455" s="2" customFormat="1" spans="1:18">
      <c r="A8455" s="61" t="s">
        <v>1791</v>
      </c>
      <c r="B8455" s="61" t="s">
        <v>1978</v>
      </c>
      <c r="C8455" s="61" t="s">
        <v>2024</v>
      </c>
      <c r="D8455" s="125">
        <v>53.19</v>
      </c>
      <c r="E8455" s="35" t="s">
        <v>1215</v>
      </c>
      <c r="F8455" s="198" t="s">
        <v>1964</v>
      </c>
      <c r="G8455" s="199" t="s">
        <v>1164</v>
      </c>
      <c r="H8455" s="198" t="s">
        <v>1099</v>
      </c>
      <c r="I8455" s="61" t="s">
        <v>39</v>
      </c>
      <c r="J8455" s="61" t="s">
        <v>54</v>
      </c>
      <c r="K8455" s="199"/>
      <c r="L8455" s="214">
        <v>40344894.0116</v>
      </c>
      <c r="M8455" s="214">
        <v>4674326.71763</v>
      </c>
      <c r="N8455" s="35" t="s">
        <v>1793</v>
      </c>
      <c r="O8455" s="35" t="s">
        <v>1980</v>
      </c>
      <c r="P8455" s="51"/>
      <c r="Q8455" s="59"/>
      <c r="R8455" s="35"/>
    </row>
    <row r="8456" s="2" customFormat="1" spans="1:18">
      <c r="A8456" s="61" t="s">
        <v>1791</v>
      </c>
      <c r="B8456" s="61" t="s">
        <v>1978</v>
      </c>
      <c r="C8456" s="61" t="s">
        <v>2025</v>
      </c>
      <c r="D8456" s="125">
        <v>10.01</v>
      </c>
      <c r="E8456" s="35" t="s">
        <v>1215</v>
      </c>
      <c r="F8456" s="198" t="s">
        <v>1964</v>
      </c>
      <c r="G8456" s="199" t="s">
        <v>1164</v>
      </c>
      <c r="H8456" s="198" t="s">
        <v>1099</v>
      </c>
      <c r="I8456" s="61" t="s">
        <v>39</v>
      </c>
      <c r="J8456" s="61" t="s">
        <v>56</v>
      </c>
      <c r="K8456" s="199"/>
      <c r="L8456" s="214">
        <v>40344198.0097</v>
      </c>
      <c r="M8456" s="214">
        <v>4673875.77026</v>
      </c>
      <c r="N8456" s="35" t="s">
        <v>1793</v>
      </c>
      <c r="O8456" s="35" t="s">
        <v>1980</v>
      </c>
      <c r="P8456" s="51"/>
      <c r="Q8456" s="59"/>
      <c r="R8456" s="35"/>
    </row>
    <row r="8457" s="2" customFormat="1" spans="1:18">
      <c r="A8457" s="61" t="s">
        <v>1791</v>
      </c>
      <c r="B8457" s="61" t="s">
        <v>1978</v>
      </c>
      <c r="C8457" s="61" t="s">
        <v>2026</v>
      </c>
      <c r="D8457" s="125">
        <v>4.32</v>
      </c>
      <c r="E8457" s="35" t="s">
        <v>1215</v>
      </c>
      <c r="F8457" s="198" t="s">
        <v>1964</v>
      </c>
      <c r="G8457" s="199" t="s">
        <v>1164</v>
      </c>
      <c r="H8457" s="198" t="s">
        <v>1099</v>
      </c>
      <c r="I8457" s="61" t="s">
        <v>39</v>
      </c>
      <c r="J8457" s="61" t="s">
        <v>54</v>
      </c>
      <c r="K8457" s="199"/>
      <c r="L8457" s="214">
        <v>40344002.804</v>
      </c>
      <c r="M8457" s="214">
        <v>4674223.45326</v>
      </c>
      <c r="N8457" s="35" t="s">
        <v>1793</v>
      </c>
      <c r="O8457" s="35" t="s">
        <v>1980</v>
      </c>
      <c r="P8457" s="51"/>
      <c r="Q8457" s="59"/>
      <c r="R8457" s="35"/>
    </row>
    <row r="8458" s="2" customFormat="1" spans="1:18">
      <c r="A8458" s="61" t="s">
        <v>1791</v>
      </c>
      <c r="B8458" s="61" t="s">
        <v>1978</v>
      </c>
      <c r="C8458" s="61" t="s">
        <v>2027</v>
      </c>
      <c r="D8458" s="125">
        <v>85.47</v>
      </c>
      <c r="E8458" s="35" t="s">
        <v>1215</v>
      </c>
      <c r="F8458" s="198" t="s">
        <v>1964</v>
      </c>
      <c r="G8458" s="199" t="s">
        <v>1164</v>
      </c>
      <c r="H8458" s="198" t="s">
        <v>1099</v>
      </c>
      <c r="I8458" s="61" t="s">
        <v>39</v>
      </c>
      <c r="J8458" s="61" t="s">
        <v>54</v>
      </c>
      <c r="K8458" s="199"/>
      <c r="L8458" s="214">
        <v>40344051.7177</v>
      </c>
      <c r="M8458" s="214">
        <v>4673948.44796</v>
      </c>
      <c r="N8458" s="35" t="s">
        <v>1793</v>
      </c>
      <c r="O8458" s="35" t="s">
        <v>1980</v>
      </c>
      <c r="P8458" s="51"/>
      <c r="Q8458" s="59"/>
      <c r="R8458" s="35"/>
    </row>
    <row r="8459" s="2" customFormat="1" spans="1:18">
      <c r="A8459" s="61" t="s">
        <v>1791</v>
      </c>
      <c r="B8459" s="61" t="s">
        <v>1816</v>
      </c>
      <c r="C8459" s="61" t="s">
        <v>2028</v>
      </c>
      <c r="D8459" s="125">
        <v>13.69</v>
      </c>
      <c r="E8459" s="35" t="s">
        <v>1215</v>
      </c>
      <c r="F8459" s="198" t="s">
        <v>1964</v>
      </c>
      <c r="G8459" s="199" t="s">
        <v>1164</v>
      </c>
      <c r="H8459" s="198" t="s">
        <v>1198</v>
      </c>
      <c r="I8459" s="61" t="s">
        <v>39</v>
      </c>
      <c r="J8459" s="61" t="s">
        <v>40</v>
      </c>
      <c r="K8459" s="199"/>
      <c r="L8459" s="214">
        <v>40342805.4454</v>
      </c>
      <c r="M8459" s="214">
        <v>4673776.14516</v>
      </c>
      <c r="N8459" s="35" t="s">
        <v>1793</v>
      </c>
      <c r="O8459" s="35" t="s">
        <v>1980</v>
      </c>
      <c r="P8459" s="51"/>
      <c r="Q8459" s="59"/>
      <c r="R8459" s="35"/>
    </row>
    <row r="8460" s="2" customFormat="1" spans="1:18">
      <c r="A8460" s="61" t="s">
        <v>1791</v>
      </c>
      <c r="B8460" s="61" t="s">
        <v>1978</v>
      </c>
      <c r="C8460" s="61" t="s">
        <v>1813</v>
      </c>
      <c r="D8460" s="125">
        <v>7.23</v>
      </c>
      <c r="E8460" s="35" t="s">
        <v>1215</v>
      </c>
      <c r="F8460" s="198" t="s">
        <v>1964</v>
      </c>
      <c r="G8460" s="199" t="s">
        <v>1164</v>
      </c>
      <c r="H8460" s="198" t="s">
        <v>1198</v>
      </c>
      <c r="I8460" s="61" t="s">
        <v>39</v>
      </c>
      <c r="J8460" s="61" t="s">
        <v>40</v>
      </c>
      <c r="K8460" s="199"/>
      <c r="L8460" s="214">
        <v>40343915.1576</v>
      </c>
      <c r="M8460" s="214">
        <v>4674189.43225</v>
      </c>
      <c r="N8460" s="35" t="s">
        <v>1793</v>
      </c>
      <c r="O8460" s="35" t="s">
        <v>1980</v>
      </c>
      <c r="P8460" s="51"/>
      <c r="Q8460" s="59"/>
      <c r="R8460" s="35"/>
    </row>
    <row r="8461" s="2" customFormat="1" spans="1:18">
      <c r="A8461" s="61" t="s">
        <v>1791</v>
      </c>
      <c r="B8461" s="61"/>
      <c r="C8461" s="61"/>
      <c r="D8461" s="125">
        <v>2707.69</v>
      </c>
      <c r="E8461" s="35"/>
      <c r="F8461" s="198"/>
      <c r="G8461" s="199"/>
      <c r="H8461" s="198"/>
      <c r="I8461" s="61"/>
      <c r="J8461" s="61"/>
      <c r="K8461" s="199"/>
      <c r="L8461" s="210"/>
      <c r="M8461" s="210"/>
      <c r="N8461" s="61"/>
      <c r="O8461" s="35" t="s">
        <v>2029</v>
      </c>
      <c r="P8461" s="51">
        <f>D8461*4.5</f>
        <v>12184.605</v>
      </c>
      <c r="Q8461" s="59" t="s">
        <v>2030</v>
      </c>
      <c r="R8461" s="35"/>
    </row>
    <row r="8462" s="2" customFormat="1" spans="1:18">
      <c r="A8462" s="61" t="s">
        <v>1791</v>
      </c>
      <c r="B8462" s="61" t="s">
        <v>1816</v>
      </c>
      <c r="C8462" s="61" t="s">
        <v>2031</v>
      </c>
      <c r="D8462" s="125">
        <v>10.52</v>
      </c>
      <c r="E8462" s="35" t="s">
        <v>1215</v>
      </c>
      <c r="F8462" s="198" t="s">
        <v>1215</v>
      </c>
      <c r="G8462" s="199" t="s">
        <v>37</v>
      </c>
      <c r="H8462" s="198" t="s">
        <v>1198</v>
      </c>
      <c r="I8462" s="61" t="s">
        <v>39</v>
      </c>
      <c r="J8462" s="61" t="s">
        <v>40</v>
      </c>
      <c r="K8462" s="199"/>
      <c r="L8462" s="214">
        <v>40343032.9057</v>
      </c>
      <c r="M8462" s="214">
        <v>4674825.64137</v>
      </c>
      <c r="N8462" s="35" t="s">
        <v>1793</v>
      </c>
      <c r="O8462" s="35" t="s">
        <v>2032</v>
      </c>
      <c r="P8462" s="51"/>
      <c r="Q8462" s="59"/>
      <c r="R8462" s="35"/>
    </row>
    <row r="8463" s="2" customFormat="1" spans="1:18">
      <c r="A8463" s="61" t="s">
        <v>1791</v>
      </c>
      <c r="B8463" s="61" t="s">
        <v>1816</v>
      </c>
      <c r="C8463" s="61" t="s">
        <v>2033</v>
      </c>
      <c r="D8463" s="125">
        <v>1.47</v>
      </c>
      <c r="E8463" s="35" t="s">
        <v>1215</v>
      </c>
      <c r="F8463" s="198" t="s">
        <v>1215</v>
      </c>
      <c r="G8463" s="199" t="s">
        <v>37</v>
      </c>
      <c r="H8463" s="198" t="s">
        <v>1198</v>
      </c>
      <c r="I8463" s="61" t="s">
        <v>39</v>
      </c>
      <c r="J8463" s="61" t="s">
        <v>40</v>
      </c>
      <c r="K8463" s="199"/>
      <c r="L8463" s="214">
        <v>40343083.9931</v>
      </c>
      <c r="M8463" s="214">
        <v>4674815.68356</v>
      </c>
      <c r="N8463" s="35" t="s">
        <v>1793</v>
      </c>
      <c r="O8463" s="35" t="s">
        <v>2032</v>
      </c>
      <c r="P8463" s="51"/>
      <c r="Q8463" s="59"/>
      <c r="R8463" s="35"/>
    </row>
    <row r="8464" s="2" customFormat="1" spans="1:18">
      <c r="A8464" s="61" t="s">
        <v>1791</v>
      </c>
      <c r="B8464" s="61" t="s">
        <v>1816</v>
      </c>
      <c r="C8464" s="61" t="s">
        <v>2034</v>
      </c>
      <c r="D8464" s="125">
        <v>8.71</v>
      </c>
      <c r="E8464" s="35" t="s">
        <v>1215</v>
      </c>
      <c r="F8464" s="198" t="s">
        <v>1215</v>
      </c>
      <c r="G8464" s="199" t="s">
        <v>37</v>
      </c>
      <c r="H8464" s="198" t="s">
        <v>1198</v>
      </c>
      <c r="I8464" s="61" t="s">
        <v>39</v>
      </c>
      <c r="J8464" s="61" t="s">
        <v>40</v>
      </c>
      <c r="K8464" s="199"/>
      <c r="L8464" s="214">
        <v>40343087.2478</v>
      </c>
      <c r="M8464" s="214">
        <v>4674679.12987</v>
      </c>
      <c r="N8464" s="35" t="s">
        <v>1793</v>
      </c>
      <c r="O8464" s="35" t="s">
        <v>2032</v>
      </c>
      <c r="P8464" s="51"/>
      <c r="Q8464" s="59"/>
      <c r="R8464" s="35"/>
    </row>
    <row r="8465" s="2" customFormat="1" spans="1:18">
      <c r="A8465" s="61" t="s">
        <v>1791</v>
      </c>
      <c r="B8465" s="61" t="s">
        <v>1816</v>
      </c>
      <c r="C8465" s="61" t="s">
        <v>2035</v>
      </c>
      <c r="D8465" s="125">
        <v>25.95</v>
      </c>
      <c r="E8465" s="35" t="s">
        <v>1215</v>
      </c>
      <c r="F8465" s="198" t="s">
        <v>1215</v>
      </c>
      <c r="G8465" s="199" t="s">
        <v>37</v>
      </c>
      <c r="H8465" s="198" t="s">
        <v>1099</v>
      </c>
      <c r="I8465" s="61" t="s">
        <v>39</v>
      </c>
      <c r="J8465" s="61" t="s">
        <v>40</v>
      </c>
      <c r="K8465" s="199"/>
      <c r="L8465" s="214">
        <v>40343015.6888</v>
      </c>
      <c r="M8465" s="214">
        <v>4674156.55852</v>
      </c>
      <c r="N8465" s="35" t="s">
        <v>1793</v>
      </c>
      <c r="O8465" s="35" t="s">
        <v>2032</v>
      </c>
      <c r="P8465" s="51"/>
      <c r="Q8465" s="59"/>
      <c r="R8465" s="35"/>
    </row>
    <row r="8466" s="2" customFormat="1" spans="1:18">
      <c r="A8466" s="61" t="s">
        <v>1791</v>
      </c>
      <c r="B8466" s="61" t="s">
        <v>1816</v>
      </c>
      <c r="C8466" s="61" t="s">
        <v>2036</v>
      </c>
      <c r="D8466" s="125">
        <v>14.79</v>
      </c>
      <c r="E8466" s="35" t="s">
        <v>1215</v>
      </c>
      <c r="F8466" s="198" t="s">
        <v>1215</v>
      </c>
      <c r="G8466" s="199" t="s">
        <v>37</v>
      </c>
      <c r="H8466" s="198" t="s">
        <v>1099</v>
      </c>
      <c r="I8466" s="61" t="s">
        <v>39</v>
      </c>
      <c r="J8466" s="61" t="s">
        <v>40</v>
      </c>
      <c r="K8466" s="199"/>
      <c r="L8466" s="214">
        <v>40343261.1647</v>
      </c>
      <c r="M8466" s="214">
        <v>4674397.20025</v>
      </c>
      <c r="N8466" s="35" t="s">
        <v>1793</v>
      </c>
      <c r="O8466" s="35" t="s">
        <v>2032</v>
      </c>
      <c r="P8466" s="51"/>
      <c r="Q8466" s="59"/>
      <c r="R8466" s="35"/>
    </row>
    <row r="8467" s="2" customFormat="1" spans="1:18">
      <c r="A8467" s="61" t="s">
        <v>1791</v>
      </c>
      <c r="B8467" s="61" t="s">
        <v>1816</v>
      </c>
      <c r="C8467" s="61" t="s">
        <v>2037</v>
      </c>
      <c r="D8467" s="125">
        <v>16.05</v>
      </c>
      <c r="E8467" s="35" t="s">
        <v>1215</v>
      </c>
      <c r="F8467" s="198" t="s">
        <v>1226</v>
      </c>
      <c r="G8467" s="199" t="s">
        <v>37</v>
      </c>
      <c r="H8467" s="198" t="s">
        <v>1198</v>
      </c>
      <c r="I8467" s="61" t="s">
        <v>39</v>
      </c>
      <c r="J8467" s="61" t="s">
        <v>40</v>
      </c>
      <c r="K8467" s="199"/>
      <c r="L8467" s="214">
        <v>40342241.5756</v>
      </c>
      <c r="M8467" s="214">
        <v>4674794.74294</v>
      </c>
      <c r="N8467" s="35" t="s">
        <v>858</v>
      </c>
      <c r="O8467" s="35" t="s">
        <v>2032</v>
      </c>
      <c r="P8467" s="51"/>
      <c r="Q8467" s="59"/>
      <c r="R8467" s="35"/>
    </row>
    <row r="8468" s="2" customFormat="1" spans="1:18">
      <c r="A8468" s="61" t="s">
        <v>1791</v>
      </c>
      <c r="B8468" s="61" t="s">
        <v>1816</v>
      </c>
      <c r="C8468" s="61" t="s">
        <v>2038</v>
      </c>
      <c r="D8468" s="125">
        <v>23.79</v>
      </c>
      <c r="E8468" s="35" t="s">
        <v>1215</v>
      </c>
      <c r="F8468" s="198" t="s">
        <v>1226</v>
      </c>
      <c r="G8468" s="199" t="s">
        <v>37</v>
      </c>
      <c r="H8468" s="198" t="s">
        <v>1198</v>
      </c>
      <c r="I8468" s="61" t="s">
        <v>39</v>
      </c>
      <c r="J8468" s="61" t="s">
        <v>51</v>
      </c>
      <c r="K8468" s="199"/>
      <c r="L8468" s="214">
        <v>40341855.097</v>
      </c>
      <c r="M8468" s="214">
        <v>4674238.28339</v>
      </c>
      <c r="N8468" s="35" t="s">
        <v>858</v>
      </c>
      <c r="O8468" s="35" t="s">
        <v>2032</v>
      </c>
      <c r="P8468" s="51"/>
      <c r="Q8468" s="59"/>
      <c r="R8468" s="35"/>
    </row>
    <row r="8469" s="2" customFormat="1" spans="1:18">
      <c r="A8469" s="61" t="s">
        <v>1791</v>
      </c>
      <c r="B8469" s="61" t="s">
        <v>1816</v>
      </c>
      <c r="C8469" s="61" t="s">
        <v>2039</v>
      </c>
      <c r="D8469" s="125">
        <v>11.6</v>
      </c>
      <c r="E8469" s="35" t="s">
        <v>1215</v>
      </c>
      <c r="F8469" s="198" t="s">
        <v>1226</v>
      </c>
      <c r="G8469" s="199" t="s">
        <v>37</v>
      </c>
      <c r="H8469" s="198" t="s">
        <v>1198</v>
      </c>
      <c r="I8469" s="61" t="s">
        <v>39</v>
      </c>
      <c r="J8469" s="61" t="s">
        <v>51</v>
      </c>
      <c r="K8469" s="199"/>
      <c r="L8469" s="214">
        <v>40342098.7308</v>
      </c>
      <c r="M8469" s="214">
        <v>4674234.67291</v>
      </c>
      <c r="N8469" s="35" t="s">
        <v>858</v>
      </c>
      <c r="O8469" s="35" t="s">
        <v>2032</v>
      </c>
      <c r="P8469" s="51"/>
      <c r="Q8469" s="59"/>
      <c r="R8469" s="35"/>
    </row>
    <row r="8470" s="2" customFormat="1" spans="1:18">
      <c r="A8470" s="61" t="s">
        <v>1791</v>
      </c>
      <c r="B8470" s="61" t="s">
        <v>1816</v>
      </c>
      <c r="C8470" s="61" t="s">
        <v>2040</v>
      </c>
      <c r="D8470" s="125">
        <v>184.5</v>
      </c>
      <c r="E8470" s="35" t="s">
        <v>1215</v>
      </c>
      <c r="F8470" s="198" t="s">
        <v>1215</v>
      </c>
      <c r="G8470" s="199" t="s">
        <v>37</v>
      </c>
      <c r="H8470" s="198" t="s">
        <v>1099</v>
      </c>
      <c r="I8470" s="61" t="s">
        <v>39</v>
      </c>
      <c r="J8470" s="61" t="s">
        <v>54</v>
      </c>
      <c r="K8470" s="199"/>
      <c r="L8470" s="214">
        <v>40343619.0702</v>
      </c>
      <c r="M8470" s="214">
        <v>4675701.30468</v>
      </c>
      <c r="N8470" s="35" t="s">
        <v>1793</v>
      </c>
      <c r="O8470" s="35" t="s">
        <v>2032</v>
      </c>
      <c r="P8470" s="51"/>
      <c r="Q8470" s="59"/>
      <c r="R8470" s="35"/>
    </row>
    <row r="8471" s="2" customFormat="1" spans="1:18">
      <c r="A8471" s="61" t="s">
        <v>1791</v>
      </c>
      <c r="B8471" s="61" t="s">
        <v>1816</v>
      </c>
      <c r="C8471" s="61" t="s">
        <v>2041</v>
      </c>
      <c r="D8471" s="125">
        <v>7.76</v>
      </c>
      <c r="E8471" s="35" t="s">
        <v>1215</v>
      </c>
      <c r="F8471" s="198" t="s">
        <v>1226</v>
      </c>
      <c r="G8471" s="199" t="s">
        <v>37</v>
      </c>
      <c r="H8471" s="198" t="s">
        <v>1198</v>
      </c>
      <c r="I8471" s="61" t="s">
        <v>39</v>
      </c>
      <c r="J8471" s="61" t="s">
        <v>40</v>
      </c>
      <c r="K8471" s="199"/>
      <c r="L8471" s="214">
        <v>40342334.0239</v>
      </c>
      <c r="M8471" s="214">
        <v>4674691.268</v>
      </c>
      <c r="N8471" s="35" t="s">
        <v>858</v>
      </c>
      <c r="O8471" s="35" t="s">
        <v>2032</v>
      </c>
      <c r="P8471" s="51"/>
      <c r="Q8471" s="59"/>
      <c r="R8471" s="35"/>
    </row>
    <row r="8472" s="2" customFormat="1" spans="1:18">
      <c r="A8472" s="61" t="s">
        <v>1791</v>
      </c>
      <c r="B8472" s="61" t="s">
        <v>1816</v>
      </c>
      <c r="C8472" s="61" t="s">
        <v>2042</v>
      </c>
      <c r="D8472" s="125">
        <v>11.63</v>
      </c>
      <c r="E8472" s="35" t="s">
        <v>1215</v>
      </c>
      <c r="F8472" s="198" t="s">
        <v>1226</v>
      </c>
      <c r="G8472" s="199" t="s">
        <v>37</v>
      </c>
      <c r="H8472" s="198" t="s">
        <v>1198</v>
      </c>
      <c r="I8472" s="61" t="s">
        <v>39</v>
      </c>
      <c r="J8472" s="61" t="s">
        <v>51</v>
      </c>
      <c r="K8472" s="199"/>
      <c r="L8472" s="214">
        <v>40342670.2925</v>
      </c>
      <c r="M8472" s="214">
        <v>4673970.02281</v>
      </c>
      <c r="N8472" s="35" t="s">
        <v>858</v>
      </c>
      <c r="O8472" s="35" t="s">
        <v>2032</v>
      </c>
      <c r="P8472" s="51"/>
      <c r="Q8472" s="59"/>
      <c r="R8472" s="35"/>
    </row>
    <row r="8473" s="2" customFormat="1" spans="1:18">
      <c r="A8473" s="61" t="s">
        <v>1791</v>
      </c>
      <c r="B8473" s="61" t="s">
        <v>1816</v>
      </c>
      <c r="C8473" s="61" t="s">
        <v>2043</v>
      </c>
      <c r="D8473" s="125">
        <v>150.71</v>
      </c>
      <c r="E8473" s="35" t="s">
        <v>1215</v>
      </c>
      <c r="F8473" s="198" t="s">
        <v>1226</v>
      </c>
      <c r="G8473" s="199" t="s">
        <v>37</v>
      </c>
      <c r="H8473" s="198" t="s">
        <v>1198</v>
      </c>
      <c r="I8473" s="61" t="s">
        <v>39</v>
      </c>
      <c r="J8473" s="61" t="s">
        <v>40</v>
      </c>
      <c r="K8473" s="199"/>
      <c r="L8473" s="214">
        <v>40342336.0518</v>
      </c>
      <c r="M8473" s="214">
        <v>4673845.18976</v>
      </c>
      <c r="N8473" s="35" t="s">
        <v>858</v>
      </c>
      <c r="O8473" s="35" t="s">
        <v>2032</v>
      </c>
      <c r="P8473" s="51"/>
      <c r="Q8473" s="59"/>
      <c r="R8473" s="35"/>
    </row>
    <row r="8474" s="2" customFormat="1" spans="1:18">
      <c r="A8474" s="61" t="s">
        <v>1791</v>
      </c>
      <c r="B8474" s="61" t="s">
        <v>1816</v>
      </c>
      <c r="C8474" s="61" t="s">
        <v>2044</v>
      </c>
      <c r="D8474" s="125">
        <v>14.6</v>
      </c>
      <c r="E8474" s="35" t="s">
        <v>1215</v>
      </c>
      <c r="F8474" s="198" t="s">
        <v>1226</v>
      </c>
      <c r="G8474" s="199" t="s">
        <v>37</v>
      </c>
      <c r="H8474" s="198" t="s">
        <v>1099</v>
      </c>
      <c r="I8474" s="61" t="s">
        <v>39</v>
      </c>
      <c r="J8474" s="61" t="s">
        <v>40</v>
      </c>
      <c r="K8474" s="199"/>
      <c r="L8474" s="214">
        <v>40341926.9453</v>
      </c>
      <c r="M8474" s="214">
        <v>4673728.3221</v>
      </c>
      <c r="N8474" s="35" t="s">
        <v>858</v>
      </c>
      <c r="O8474" s="35" t="s">
        <v>2032</v>
      </c>
      <c r="P8474" s="51"/>
      <c r="Q8474" s="59"/>
      <c r="R8474" s="35"/>
    </row>
    <row r="8475" s="2" customFormat="1" spans="1:18">
      <c r="A8475" s="61" t="s">
        <v>1791</v>
      </c>
      <c r="B8475" s="61" t="s">
        <v>1816</v>
      </c>
      <c r="C8475" s="61" t="s">
        <v>2045</v>
      </c>
      <c r="D8475" s="125">
        <v>15</v>
      </c>
      <c r="E8475" s="35" t="s">
        <v>1215</v>
      </c>
      <c r="F8475" s="198" t="s">
        <v>1226</v>
      </c>
      <c r="G8475" s="199" t="s">
        <v>37</v>
      </c>
      <c r="H8475" s="198" t="s">
        <v>1099</v>
      </c>
      <c r="I8475" s="61" t="s">
        <v>39</v>
      </c>
      <c r="J8475" s="61" t="s">
        <v>40</v>
      </c>
      <c r="K8475" s="199"/>
      <c r="L8475" s="214">
        <v>40342254.1472</v>
      </c>
      <c r="M8475" s="214">
        <v>4673538.72598</v>
      </c>
      <c r="N8475" s="35" t="s">
        <v>858</v>
      </c>
      <c r="O8475" s="35" t="s">
        <v>2032</v>
      </c>
      <c r="P8475" s="51"/>
      <c r="Q8475" s="59"/>
      <c r="R8475" s="35"/>
    </row>
    <row r="8476" s="2" customFormat="1" spans="1:18">
      <c r="A8476" s="61" t="s">
        <v>1791</v>
      </c>
      <c r="B8476" s="61" t="s">
        <v>1816</v>
      </c>
      <c r="C8476" s="61" t="s">
        <v>2046</v>
      </c>
      <c r="D8476" s="125">
        <v>9.55</v>
      </c>
      <c r="E8476" s="35" t="s">
        <v>1215</v>
      </c>
      <c r="F8476" s="198" t="s">
        <v>1226</v>
      </c>
      <c r="G8476" s="199" t="s">
        <v>37</v>
      </c>
      <c r="H8476" s="198" t="s">
        <v>1198</v>
      </c>
      <c r="I8476" s="61" t="s">
        <v>39</v>
      </c>
      <c r="J8476" s="61" t="s">
        <v>51</v>
      </c>
      <c r="K8476" s="199"/>
      <c r="L8476" s="214">
        <v>40342555.5938</v>
      </c>
      <c r="M8476" s="214">
        <v>4674158.50041</v>
      </c>
      <c r="N8476" s="35" t="s">
        <v>858</v>
      </c>
      <c r="O8476" s="35" t="s">
        <v>2032</v>
      </c>
      <c r="P8476" s="51"/>
      <c r="Q8476" s="59"/>
      <c r="R8476" s="35"/>
    </row>
    <row r="8477" s="2" customFormat="1" spans="1:18">
      <c r="A8477" s="61" t="s">
        <v>1791</v>
      </c>
      <c r="B8477" s="61" t="s">
        <v>1816</v>
      </c>
      <c r="C8477" s="61" t="s">
        <v>2047</v>
      </c>
      <c r="D8477" s="125">
        <v>556.52</v>
      </c>
      <c r="E8477" s="35" t="s">
        <v>1215</v>
      </c>
      <c r="F8477" s="198" t="s">
        <v>1215</v>
      </c>
      <c r="G8477" s="199" t="s">
        <v>37</v>
      </c>
      <c r="H8477" s="198" t="s">
        <v>1198</v>
      </c>
      <c r="I8477" s="61" t="s">
        <v>39</v>
      </c>
      <c r="J8477" s="61" t="s">
        <v>40</v>
      </c>
      <c r="K8477" s="199"/>
      <c r="L8477" s="214">
        <v>40343317.8491</v>
      </c>
      <c r="M8477" s="214">
        <v>4674641.59541</v>
      </c>
      <c r="N8477" s="35" t="s">
        <v>1793</v>
      </c>
      <c r="O8477" s="35" t="s">
        <v>2032</v>
      </c>
      <c r="P8477" s="51"/>
      <c r="Q8477" s="59"/>
      <c r="R8477" s="35"/>
    </row>
    <row r="8478" s="2" customFormat="1" spans="1:18">
      <c r="A8478" s="61" t="s">
        <v>1791</v>
      </c>
      <c r="B8478" s="61" t="s">
        <v>1816</v>
      </c>
      <c r="C8478" s="61" t="s">
        <v>2048</v>
      </c>
      <c r="D8478" s="125">
        <v>231.3</v>
      </c>
      <c r="E8478" s="35" t="s">
        <v>1215</v>
      </c>
      <c r="F8478" s="198" t="s">
        <v>1226</v>
      </c>
      <c r="G8478" s="199" t="s">
        <v>37</v>
      </c>
      <c r="H8478" s="198" t="s">
        <v>1198</v>
      </c>
      <c r="I8478" s="61" t="s">
        <v>39</v>
      </c>
      <c r="J8478" s="61" t="s">
        <v>40</v>
      </c>
      <c r="K8478" s="199"/>
      <c r="L8478" s="214">
        <v>40342554.3633</v>
      </c>
      <c r="M8478" s="214">
        <v>4673903.59199</v>
      </c>
      <c r="N8478" s="35" t="s">
        <v>858</v>
      </c>
      <c r="O8478" s="35" t="s">
        <v>2032</v>
      </c>
      <c r="P8478" s="51"/>
      <c r="Q8478" s="59"/>
      <c r="R8478" s="35"/>
    </row>
    <row r="8479" s="2" customFormat="1" spans="1:18">
      <c r="A8479" s="61" t="s">
        <v>1791</v>
      </c>
      <c r="B8479" s="61" t="s">
        <v>1816</v>
      </c>
      <c r="C8479" s="61" t="s">
        <v>2049</v>
      </c>
      <c r="D8479" s="125">
        <v>233.46</v>
      </c>
      <c r="E8479" s="35" t="s">
        <v>1215</v>
      </c>
      <c r="F8479" s="198" t="s">
        <v>1226</v>
      </c>
      <c r="G8479" s="199" t="s">
        <v>37</v>
      </c>
      <c r="H8479" s="198" t="s">
        <v>1198</v>
      </c>
      <c r="I8479" s="61" t="s">
        <v>39</v>
      </c>
      <c r="J8479" s="61" t="s">
        <v>40</v>
      </c>
      <c r="K8479" s="199"/>
      <c r="L8479" s="214">
        <v>40342026.7</v>
      </c>
      <c r="M8479" s="214">
        <v>4674546.94609</v>
      </c>
      <c r="N8479" s="35" t="s">
        <v>858</v>
      </c>
      <c r="O8479" s="35" t="s">
        <v>2032</v>
      </c>
      <c r="P8479" s="51"/>
      <c r="Q8479" s="59"/>
      <c r="R8479" s="35"/>
    </row>
    <row r="8480" s="2" customFormat="1" spans="1:18">
      <c r="A8480" s="61" t="s">
        <v>1791</v>
      </c>
      <c r="B8480" s="61" t="s">
        <v>1816</v>
      </c>
      <c r="C8480" s="61" t="s">
        <v>2050</v>
      </c>
      <c r="D8480" s="125">
        <v>209.53</v>
      </c>
      <c r="E8480" s="35" t="s">
        <v>1215</v>
      </c>
      <c r="F8480" s="198" t="s">
        <v>1226</v>
      </c>
      <c r="G8480" s="199" t="s">
        <v>37</v>
      </c>
      <c r="H8480" s="198" t="s">
        <v>1198</v>
      </c>
      <c r="I8480" s="61" t="s">
        <v>39</v>
      </c>
      <c r="J8480" s="61" t="s">
        <v>40</v>
      </c>
      <c r="K8480" s="199"/>
      <c r="L8480" s="214">
        <v>40342582.2099</v>
      </c>
      <c r="M8480" s="214">
        <v>4674415.2333</v>
      </c>
      <c r="N8480" s="35" t="s">
        <v>858</v>
      </c>
      <c r="O8480" s="35" t="s">
        <v>2032</v>
      </c>
      <c r="P8480" s="51"/>
      <c r="Q8480" s="59"/>
      <c r="R8480" s="35"/>
    </row>
    <row r="8481" s="2" customFormat="1" spans="1:18">
      <c r="A8481" s="61" t="s">
        <v>1791</v>
      </c>
      <c r="B8481" s="61" t="s">
        <v>1816</v>
      </c>
      <c r="C8481" s="61" t="s">
        <v>2051</v>
      </c>
      <c r="D8481" s="125">
        <v>75.18</v>
      </c>
      <c r="E8481" s="35" t="s">
        <v>1215</v>
      </c>
      <c r="F8481" s="198" t="s">
        <v>1226</v>
      </c>
      <c r="G8481" s="199" t="s">
        <v>37</v>
      </c>
      <c r="H8481" s="198" t="s">
        <v>1198</v>
      </c>
      <c r="I8481" s="61" t="s">
        <v>39</v>
      </c>
      <c r="J8481" s="61" t="s">
        <v>40</v>
      </c>
      <c r="K8481" s="199"/>
      <c r="L8481" s="214">
        <v>40342058.6891</v>
      </c>
      <c r="M8481" s="214">
        <v>4673808.25613</v>
      </c>
      <c r="N8481" s="35" t="s">
        <v>858</v>
      </c>
      <c r="O8481" s="35" t="s">
        <v>2032</v>
      </c>
      <c r="P8481" s="51"/>
      <c r="Q8481" s="59"/>
      <c r="R8481" s="35"/>
    </row>
    <row r="8482" s="2" customFormat="1" spans="1:18">
      <c r="A8482" s="61" t="s">
        <v>1791</v>
      </c>
      <c r="B8482" s="61" t="s">
        <v>1816</v>
      </c>
      <c r="C8482" s="61" t="s">
        <v>2052</v>
      </c>
      <c r="D8482" s="125">
        <v>91.82</v>
      </c>
      <c r="E8482" s="35" t="s">
        <v>1215</v>
      </c>
      <c r="F8482" s="198" t="s">
        <v>1215</v>
      </c>
      <c r="G8482" s="199" t="s">
        <v>37</v>
      </c>
      <c r="H8482" s="198" t="s">
        <v>1198</v>
      </c>
      <c r="I8482" s="61" t="s">
        <v>39</v>
      </c>
      <c r="J8482" s="61" t="s">
        <v>40</v>
      </c>
      <c r="K8482" s="199"/>
      <c r="L8482" s="214">
        <v>40342826.8162</v>
      </c>
      <c r="M8482" s="214">
        <v>4674573.10691</v>
      </c>
      <c r="N8482" s="35" t="s">
        <v>1793</v>
      </c>
      <c r="O8482" s="35" t="s">
        <v>2032</v>
      </c>
      <c r="P8482" s="51"/>
      <c r="Q8482" s="59"/>
      <c r="R8482" s="35"/>
    </row>
    <row r="8483" s="2" customFormat="1" spans="1:18">
      <c r="A8483" s="61" t="s">
        <v>1791</v>
      </c>
      <c r="B8483" s="61" t="s">
        <v>1816</v>
      </c>
      <c r="C8483" s="61" t="s">
        <v>2053</v>
      </c>
      <c r="D8483" s="125">
        <v>31.95</v>
      </c>
      <c r="E8483" s="35" t="s">
        <v>1215</v>
      </c>
      <c r="F8483" s="198" t="s">
        <v>1226</v>
      </c>
      <c r="G8483" s="199" t="s">
        <v>37</v>
      </c>
      <c r="H8483" s="198" t="s">
        <v>1198</v>
      </c>
      <c r="I8483" s="61" t="s">
        <v>39</v>
      </c>
      <c r="J8483" s="61" t="s">
        <v>51</v>
      </c>
      <c r="K8483" s="199"/>
      <c r="L8483" s="214">
        <v>40342028.1125</v>
      </c>
      <c r="M8483" s="214">
        <v>4674391.85161</v>
      </c>
      <c r="N8483" s="35" t="s">
        <v>858</v>
      </c>
      <c r="O8483" s="35" t="s">
        <v>2032</v>
      </c>
      <c r="P8483" s="51"/>
      <c r="Q8483" s="59"/>
      <c r="R8483" s="35"/>
    </row>
    <row r="8484" s="2" customFormat="1" spans="1:18">
      <c r="A8484" s="61" t="s">
        <v>1791</v>
      </c>
      <c r="B8484" s="61" t="s">
        <v>1816</v>
      </c>
      <c r="C8484" s="61" t="s">
        <v>2054</v>
      </c>
      <c r="D8484" s="125">
        <v>33.77</v>
      </c>
      <c r="E8484" s="35" t="s">
        <v>1215</v>
      </c>
      <c r="F8484" s="198" t="s">
        <v>1226</v>
      </c>
      <c r="G8484" s="199" t="s">
        <v>37</v>
      </c>
      <c r="H8484" s="198" t="s">
        <v>1198</v>
      </c>
      <c r="I8484" s="61" t="s">
        <v>39</v>
      </c>
      <c r="J8484" s="61" t="s">
        <v>51</v>
      </c>
      <c r="K8484" s="199"/>
      <c r="L8484" s="214">
        <v>40342195.288</v>
      </c>
      <c r="M8484" s="214">
        <v>4674701.76975</v>
      </c>
      <c r="N8484" s="35" t="s">
        <v>858</v>
      </c>
      <c r="O8484" s="35" t="s">
        <v>2032</v>
      </c>
      <c r="P8484" s="51"/>
      <c r="Q8484" s="59"/>
      <c r="R8484" s="35"/>
    </row>
    <row r="8485" s="2" customFormat="1" spans="1:18">
      <c r="A8485" s="61" t="s">
        <v>1791</v>
      </c>
      <c r="B8485" s="61" t="s">
        <v>1816</v>
      </c>
      <c r="C8485" s="61" t="s">
        <v>2055</v>
      </c>
      <c r="D8485" s="125">
        <v>74.36</v>
      </c>
      <c r="E8485" s="35" t="s">
        <v>1215</v>
      </c>
      <c r="F8485" s="198" t="s">
        <v>1226</v>
      </c>
      <c r="G8485" s="199" t="s">
        <v>37</v>
      </c>
      <c r="H8485" s="198" t="s">
        <v>1198</v>
      </c>
      <c r="I8485" s="61" t="s">
        <v>39</v>
      </c>
      <c r="J8485" s="61" t="s">
        <v>40</v>
      </c>
      <c r="K8485" s="199"/>
      <c r="L8485" s="214">
        <v>40341887.051</v>
      </c>
      <c r="M8485" s="214">
        <v>4674129.45379</v>
      </c>
      <c r="N8485" s="35" t="s">
        <v>858</v>
      </c>
      <c r="O8485" s="35" t="s">
        <v>2032</v>
      </c>
      <c r="P8485" s="51"/>
      <c r="Q8485" s="59"/>
      <c r="R8485" s="35"/>
    </row>
    <row r="8486" s="2" customFormat="1" spans="1:18">
      <c r="A8486" s="61" t="s">
        <v>1791</v>
      </c>
      <c r="B8486" s="61" t="s">
        <v>1816</v>
      </c>
      <c r="C8486" s="61" t="s">
        <v>2056</v>
      </c>
      <c r="D8486" s="125">
        <v>22.88</v>
      </c>
      <c r="E8486" s="35" t="s">
        <v>1215</v>
      </c>
      <c r="F8486" s="198" t="s">
        <v>1226</v>
      </c>
      <c r="G8486" s="199" t="s">
        <v>37</v>
      </c>
      <c r="H8486" s="198" t="s">
        <v>1198</v>
      </c>
      <c r="I8486" s="61" t="s">
        <v>39</v>
      </c>
      <c r="J8486" s="61" t="s">
        <v>40</v>
      </c>
      <c r="K8486" s="199"/>
      <c r="L8486" s="214">
        <v>40342411.6048</v>
      </c>
      <c r="M8486" s="214">
        <v>4674828.78215</v>
      </c>
      <c r="N8486" s="35" t="s">
        <v>858</v>
      </c>
      <c r="O8486" s="35" t="s">
        <v>2032</v>
      </c>
      <c r="P8486" s="51"/>
      <c r="Q8486" s="59"/>
      <c r="R8486" s="35"/>
    </row>
    <row r="8487" s="2" customFormat="1" spans="1:18">
      <c r="A8487" s="61" t="s">
        <v>1791</v>
      </c>
      <c r="B8487" s="61" t="s">
        <v>1816</v>
      </c>
      <c r="C8487" s="61" t="s">
        <v>2057</v>
      </c>
      <c r="D8487" s="125">
        <v>22.44</v>
      </c>
      <c r="E8487" s="35" t="s">
        <v>1215</v>
      </c>
      <c r="F8487" s="198" t="s">
        <v>1215</v>
      </c>
      <c r="G8487" s="199" t="s">
        <v>37</v>
      </c>
      <c r="H8487" s="198" t="s">
        <v>1198</v>
      </c>
      <c r="I8487" s="61" t="s">
        <v>39</v>
      </c>
      <c r="J8487" s="61" t="s">
        <v>51</v>
      </c>
      <c r="K8487" s="199"/>
      <c r="L8487" s="214">
        <v>40343274.0198</v>
      </c>
      <c r="M8487" s="214">
        <v>4675173.69339</v>
      </c>
      <c r="N8487" s="35" t="s">
        <v>1793</v>
      </c>
      <c r="O8487" s="35" t="s">
        <v>2032</v>
      </c>
      <c r="P8487" s="51"/>
      <c r="Q8487" s="59"/>
      <c r="R8487" s="35"/>
    </row>
    <row r="8488" s="2" customFormat="1" spans="1:18">
      <c r="A8488" s="61" t="s">
        <v>1791</v>
      </c>
      <c r="B8488" s="61" t="s">
        <v>1816</v>
      </c>
      <c r="C8488" s="61" t="s">
        <v>2058</v>
      </c>
      <c r="D8488" s="125">
        <v>41.61</v>
      </c>
      <c r="E8488" s="35" t="s">
        <v>1215</v>
      </c>
      <c r="F8488" s="198" t="s">
        <v>1226</v>
      </c>
      <c r="G8488" s="199" t="s">
        <v>37</v>
      </c>
      <c r="H8488" s="198" t="s">
        <v>1099</v>
      </c>
      <c r="I8488" s="61" t="s">
        <v>39</v>
      </c>
      <c r="J8488" s="61" t="s">
        <v>40</v>
      </c>
      <c r="K8488" s="199"/>
      <c r="L8488" s="214">
        <v>40341918.0924</v>
      </c>
      <c r="M8488" s="214">
        <v>4674044.88367</v>
      </c>
      <c r="N8488" s="35" t="s">
        <v>858</v>
      </c>
      <c r="O8488" s="35" t="s">
        <v>2032</v>
      </c>
      <c r="P8488" s="51"/>
      <c r="Q8488" s="59"/>
      <c r="R8488" s="35"/>
    </row>
    <row r="8489" s="2" customFormat="1" spans="1:18">
      <c r="A8489" s="61" t="s">
        <v>1791</v>
      </c>
      <c r="B8489" s="61" t="s">
        <v>1816</v>
      </c>
      <c r="C8489" s="61" t="s">
        <v>2059</v>
      </c>
      <c r="D8489" s="125">
        <v>18.54</v>
      </c>
      <c r="E8489" s="35" t="s">
        <v>1215</v>
      </c>
      <c r="F8489" s="198" t="s">
        <v>1215</v>
      </c>
      <c r="G8489" s="199" t="s">
        <v>37</v>
      </c>
      <c r="H8489" s="198" t="s">
        <v>1099</v>
      </c>
      <c r="I8489" s="61" t="s">
        <v>39</v>
      </c>
      <c r="J8489" s="61" t="s">
        <v>40</v>
      </c>
      <c r="K8489" s="199"/>
      <c r="L8489" s="214">
        <v>40343364.1486</v>
      </c>
      <c r="M8489" s="214">
        <v>4674629.94697</v>
      </c>
      <c r="N8489" s="35" t="s">
        <v>1793</v>
      </c>
      <c r="O8489" s="35" t="s">
        <v>2032</v>
      </c>
      <c r="P8489" s="51"/>
      <c r="Q8489" s="59"/>
      <c r="R8489" s="35"/>
    </row>
    <row r="8490" s="2" customFormat="1" spans="1:18">
      <c r="A8490" s="61" t="s">
        <v>1791</v>
      </c>
      <c r="B8490" s="61" t="s">
        <v>1816</v>
      </c>
      <c r="C8490" s="61" t="s">
        <v>2060</v>
      </c>
      <c r="D8490" s="125">
        <v>35.65</v>
      </c>
      <c r="E8490" s="35" t="s">
        <v>1215</v>
      </c>
      <c r="F8490" s="198" t="s">
        <v>1226</v>
      </c>
      <c r="G8490" s="199" t="s">
        <v>37</v>
      </c>
      <c r="H8490" s="198" t="s">
        <v>1198</v>
      </c>
      <c r="I8490" s="61" t="s">
        <v>39</v>
      </c>
      <c r="J8490" s="61" t="s">
        <v>40</v>
      </c>
      <c r="K8490" s="199"/>
      <c r="L8490" s="214">
        <v>40342120.398</v>
      </c>
      <c r="M8490" s="214">
        <v>4674013.99574</v>
      </c>
      <c r="N8490" s="35" t="s">
        <v>858</v>
      </c>
      <c r="O8490" s="35" t="s">
        <v>2032</v>
      </c>
      <c r="P8490" s="51"/>
      <c r="Q8490" s="59"/>
      <c r="R8490" s="35"/>
    </row>
    <row r="8491" s="2" customFormat="1" spans="1:18">
      <c r="A8491" s="61" t="s">
        <v>1791</v>
      </c>
      <c r="B8491" s="61" t="s">
        <v>1816</v>
      </c>
      <c r="C8491" s="61" t="s">
        <v>2061</v>
      </c>
      <c r="D8491" s="125">
        <v>9.14</v>
      </c>
      <c r="E8491" s="35" t="s">
        <v>1215</v>
      </c>
      <c r="F8491" s="198" t="s">
        <v>1215</v>
      </c>
      <c r="G8491" s="199" t="s">
        <v>37</v>
      </c>
      <c r="H8491" s="198" t="s">
        <v>1099</v>
      </c>
      <c r="I8491" s="61" t="s">
        <v>39</v>
      </c>
      <c r="J8491" s="61" t="s">
        <v>185</v>
      </c>
      <c r="K8491" s="199"/>
      <c r="L8491" s="214">
        <v>40343409.5465</v>
      </c>
      <c r="M8491" s="214">
        <v>4675576.16636</v>
      </c>
      <c r="N8491" s="35" t="s">
        <v>1793</v>
      </c>
      <c r="O8491" s="35" t="s">
        <v>2032</v>
      </c>
      <c r="P8491" s="51"/>
      <c r="Q8491" s="59"/>
      <c r="R8491" s="35"/>
    </row>
    <row r="8492" s="2" customFormat="1" spans="1:18">
      <c r="A8492" s="61" t="s">
        <v>1791</v>
      </c>
      <c r="B8492" s="61" t="s">
        <v>1816</v>
      </c>
      <c r="C8492" s="61" t="s">
        <v>2062</v>
      </c>
      <c r="D8492" s="125">
        <v>68.18</v>
      </c>
      <c r="E8492" s="35" t="s">
        <v>1215</v>
      </c>
      <c r="F8492" s="198" t="s">
        <v>1215</v>
      </c>
      <c r="G8492" s="199" t="s">
        <v>37</v>
      </c>
      <c r="H8492" s="198" t="s">
        <v>1099</v>
      </c>
      <c r="I8492" s="61" t="s">
        <v>39</v>
      </c>
      <c r="J8492" s="61" t="s">
        <v>56</v>
      </c>
      <c r="K8492" s="199"/>
      <c r="L8492" s="214">
        <v>40343411.8579</v>
      </c>
      <c r="M8492" s="214">
        <v>4674737.66456</v>
      </c>
      <c r="N8492" s="35" t="s">
        <v>1793</v>
      </c>
      <c r="O8492" s="35" t="s">
        <v>2032</v>
      </c>
      <c r="P8492" s="51"/>
      <c r="Q8492" s="59"/>
      <c r="R8492" s="35"/>
    </row>
    <row r="8493" s="2" customFormat="1" spans="1:18">
      <c r="A8493" s="61" t="s">
        <v>1791</v>
      </c>
      <c r="B8493" s="61" t="s">
        <v>1816</v>
      </c>
      <c r="C8493" s="61" t="s">
        <v>2063</v>
      </c>
      <c r="D8493" s="125">
        <v>27.39</v>
      </c>
      <c r="E8493" s="35" t="s">
        <v>1215</v>
      </c>
      <c r="F8493" s="198" t="s">
        <v>1215</v>
      </c>
      <c r="G8493" s="199" t="s">
        <v>37</v>
      </c>
      <c r="H8493" s="198" t="s">
        <v>1099</v>
      </c>
      <c r="I8493" s="61" t="s">
        <v>39</v>
      </c>
      <c r="J8493" s="61" t="s">
        <v>56</v>
      </c>
      <c r="K8493" s="199"/>
      <c r="L8493" s="214">
        <v>40342952.9728</v>
      </c>
      <c r="M8493" s="214">
        <v>4674847.68405</v>
      </c>
      <c r="N8493" s="35" t="s">
        <v>1793</v>
      </c>
      <c r="O8493" s="35" t="s">
        <v>2032</v>
      </c>
      <c r="P8493" s="51"/>
      <c r="Q8493" s="59"/>
      <c r="R8493" s="35"/>
    </row>
    <row r="8494" s="2" customFormat="1" spans="1:18">
      <c r="A8494" s="61" t="s">
        <v>1791</v>
      </c>
      <c r="B8494" s="61" t="s">
        <v>1816</v>
      </c>
      <c r="C8494" s="61" t="s">
        <v>2064</v>
      </c>
      <c r="D8494" s="125">
        <v>41.09</v>
      </c>
      <c r="E8494" s="35" t="s">
        <v>1215</v>
      </c>
      <c r="F8494" s="198" t="s">
        <v>1215</v>
      </c>
      <c r="G8494" s="199" t="s">
        <v>37</v>
      </c>
      <c r="H8494" s="198" t="s">
        <v>1099</v>
      </c>
      <c r="I8494" s="61" t="s">
        <v>39</v>
      </c>
      <c r="J8494" s="61" t="s">
        <v>56</v>
      </c>
      <c r="K8494" s="199"/>
      <c r="L8494" s="214">
        <v>40343171.3247</v>
      </c>
      <c r="M8494" s="214">
        <v>4674532.37027</v>
      </c>
      <c r="N8494" s="35" t="s">
        <v>1793</v>
      </c>
      <c r="O8494" s="35" t="s">
        <v>2032</v>
      </c>
      <c r="P8494" s="51"/>
      <c r="Q8494" s="59"/>
      <c r="R8494" s="35"/>
    </row>
    <row r="8495" s="2" customFormat="1" spans="1:18">
      <c r="A8495" s="61" t="s">
        <v>1791</v>
      </c>
      <c r="B8495" s="61" t="s">
        <v>1816</v>
      </c>
      <c r="C8495" s="61" t="s">
        <v>2065</v>
      </c>
      <c r="D8495" s="125">
        <v>45.52</v>
      </c>
      <c r="E8495" s="35" t="s">
        <v>1215</v>
      </c>
      <c r="F8495" s="198" t="s">
        <v>1226</v>
      </c>
      <c r="G8495" s="199" t="s">
        <v>37</v>
      </c>
      <c r="H8495" s="198" t="s">
        <v>1099</v>
      </c>
      <c r="I8495" s="61" t="s">
        <v>39</v>
      </c>
      <c r="J8495" s="61" t="s">
        <v>44</v>
      </c>
      <c r="K8495" s="199"/>
      <c r="L8495" s="214">
        <v>40342114.8488</v>
      </c>
      <c r="M8495" s="214">
        <v>4673640.94352</v>
      </c>
      <c r="N8495" s="35" t="s">
        <v>858</v>
      </c>
      <c r="O8495" s="35" t="s">
        <v>2032</v>
      </c>
      <c r="P8495" s="51"/>
      <c r="Q8495" s="59"/>
      <c r="R8495" s="35"/>
    </row>
    <row r="8496" s="2" customFormat="1" spans="1:18">
      <c r="A8496" s="61" t="s">
        <v>1791</v>
      </c>
      <c r="B8496" s="61" t="s">
        <v>1816</v>
      </c>
      <c r="C8496" s="61" t="s">
        <v>2066</v>
      </c>
      <c r="D8496" s="125">
        <v>49.87</v>
      </c>
      <c r="E8496" s="35" t="s">
        <v>1215</v>
      </c>
      <c r="F8496" s="198" t="s">
        <v>1215</v>
      </c>
      <c r="G8496" s="199" t="s">
        <v>37</v>
      </c>
      <c r="H8496" s="198" t="s">
        <v>1099</v>
      </c>
      <c r="I8496" s="61" t="s">
        <v>39</v>
      </c>
      <c r="J8496" s="61" t="s">
        <v>185</v>
      </c>
      <c r="K8496" s="199"/>
      <c r="L8496" s="214">
        <v>40343286.3474</v>
      </c>
      <c r="M8496" s="214">
        <v>4674915.05612</v>
      </c>
      <c r="N8496" s="35" t="s">
        <v>1793</v>
      </c>
      <c r="O8496" s="35" t="s">
        <v>2032</v>
      </c>
      <c r="P8496" s="51"/>
      <c r="Q8496" s="59"/>
      <c r="R8496" s="35"/>
    </row>
    <row r="8497" s="2" customFormat="1" spans="1:18">
      <c r="A8497" s="61" t="s">
        <v>1791</v>
      </c>
      <c r="B8497" s="61" t="s">
        <v>1816</v>
      </c>
      <c r="C8497" s="61" t="s">
        <v>2067</v>
      </c>
      <c r="D8497" s="125">
        <v>37.2</v>
      </c>
      <c r="E8497" s="35" t="s">
        <v>1215</v>
      </c>
      <c r="F8497" s="198" t="s">
        <v>1215</v>
      </c>
      <c r="G8497" s="199" t="s">
        <v>37</v>
      </c>
      <c r="H8497" s="198" t="s">
        <v>1099</v>
      </c>
      <c r="I8497" s="61" t="s">
        <v>39</v>
      </c>
      <c r="J8497" s="61" t="s">
        <v>54</v>
      </c>
      <c r="K8497" s="199"/>
      <c r="L8497" s="214">
        <v>40343523.2997</v>
      </c>
      <c r="M8497" s="214">
        <v>4675010.85985</v>
      </c>
      <c r="N8497" s="35" t="s">
        <v>1793</v>
      </c>
      <c r="O8497" s="35" t="s">
        <v>2032</v>
      </c>
      <c r="P8497" s="51"/>
      <c r="Q8497" s="59"/>
      <c r="R8497" s="35"/>
    </row>
    <row r="8498" s="2" customFormat="1" spans="1:18">
      <c r="A8498" s="61" t="s">
        <v>1791</v>
      </c>
      <c r="B8498" s="61" t="s">
        <v>1816</v>
      </c>
      <c r="C8498" s="61" t="s">
        <v>2068</v>
      </c>
      <c r="D8498" s="125">
        <v>42.08</v>
      </c>
      <c r="E8498" s="35" t="s">
        <v>1215</v>
      </c>
      <c r="F8498" s="198" t="s">
        <v>1215</v>
      </c>
      <c r="G8498" s="199" t="s">
        <v>37</v>
      </c>
      <c r="H8498" s="198" t="s">
        <v>1099</v>
      </c>
      <c r="I8498" s="61" t="s">
        <v>39</v>
      </c>
      <c r="J8498" s="61" t="s">
        <v>56</v>
      </c>
      <c r="K8498" s="199"/>
      <c r="L8498" s="214">
        <v>40343409.0189</v>
      </c>
      <c r="M8498" s="214">
        <v>4675142.31353</v>
      </c>
      <c r="N8498" s="35" t="s">
        <v>1793</v>
      </c>
      <c r="O8498" s="35" t="s">
        <v>2032</v>
      </c>
      <c r="P8498" s="51"/>
      <c r="Q8498" s="59"/>
      <c r="R8498" s="35"/>
    </row>
    <row r="8499" s="2" customFormat="1" spans="1:18">
      <c r="A8499" s="61" t="s">
        <v>1791</v>
      </c>
      <c r="B8499" s="61" t="s">
        <v>1816</v>
      </c>
      <c r="C8499" s="61" t="s">
        <v>2069</v>
      </c>
      <c r="D8499" s="125">
        <v>47.11</v>
      </c>
      <c r="E8499" s="35" t="s">
        <v>1215</v>
      </c>
      <c r="F8499" s="198" t="s">
        <v>1215</v>
      </c>
      <c r="G8499" s="199" t="s">
        <v>37</v>
      </c>
      <c r="H8499" s="198" t="s">
        <v>1099</v>
      </c>
      <c r="I8499" s="61" t="s">
        <v>39</v>
      </c>
      <c r="J8499" s="61" t="s">
        <v>54</v>
      </c>
      <c r="K8499" s="199"/>
      <c r="L8499" s="214">
        <v>40343500.2119</v>
      </c>
      <c r="M8499" s="214">
        <v>4675378.39572</v>
      </c>
      <c r="N8499" s="35" t="s">
        <v>1793</v>
      </c>
      <c r="O8499" s="35" t="s">
        <v>2032</v>
      </c>
      <c r="P8499" s="51"/>
      <c r="Q8499" s="59"/>
      <c r="R8499" s="35"/>
    </row>
    <row r="8500" s="2" customFormat="1" spans="1:18">
      <c r="A8500" s="61" t="s">
        <v>1791</v>
      </c>
      <c r="B8500" s="61"/>
      <c r="C8500" s="61"/>
      <c r="D8500" s="125">
        <v>2553.24</v>
      </c>
      <c r="E8500" s="35"/>
      <c r="F8500" s="198"/>
      <c r="G8500" s="199"/>
      <c r="H8500" s="198"/>
      <c r="I8500" s="61"/>
      <c r="J8500" s="61"/>
      <c r="K8500" s="199"/>
      <c r="L8500" s="210"/>
      <c r="M8500" s="210"/>
      <c r="N8500" s="61"/>
      <c r="O8500" s="35" t="s">
        <v>2070</v>
      </c>
      <c r="P8500" s="51">
        <f>D8500*4.5</f>
        <v>11489.58</v>
      </c>
      <c r="Q8500" s="59" t="s">
        <v>912</v>
      </c>
      <c r="R8500" s="35"/>
    </row>
    <row r="8501" s="2" customFormat="1" spans="1:18">
      <c r="A8501" s="61" t="s">
        <v>1791</v>
      </c>
      <c r="B8501" s="61" t="s">
        <v>1816</v>
      </c>
      <c r="C8501" s="61" t="s">
        <v>316</v>
      </c>
      <c r="D8501" s="125">
        <v>1.39</v>
      </c>
      <c r="E8501" s="35" t="s">
        <v>1215</v>
      </c>
      <c r="F8501" s="198" t="s">
        <v>1226</v>
      </c>
      <c r="G8501" s="199" t="s">
        <v>37</v>
      </c>
      <c r="H8501" s="198" t="s">
        <v>1099</v>
      </c>
      <c r="I8501" s="61" t="s">
        <v>39</v>
      </c>
      <c r="J8501" s="61" t="s">
        <v>2071</v>
      </c>
      <c r="K8501" s="199"/>
      <c r="L8501" s="214">
        <v>40343616.3837</v>
      </c>
      <c r="M8501" s="214">
        <v>4682248.47104</v>
      </c>
      <c r="N8501" s="35" t="s">
        <v>1965</v>
      </c>
      <c r="O8501" s="35" t="s">
        <v>2072</v>
      </c>
      <c r="P8501" s="51"/>
      <c r="Q8501" s="59"/>
      <c r="R8501" s="35"/>
    </row>
    <row r="8502" s="2" customFormat="1" spans="1:18">
      <c r="A8502" s="61" t="s">
        <v>1791</v>
      </c>
      <c r="B8502" s="61" t="s">
        <v>1978</v>
      </c>
      <c r="C8502" s="61" t="s">
        <v>559</v>
      </c>
      <c r="D8502" s="125">
        <v>3.13</v>
      </c>
      <c r="E8502" s="35" t="s">
        <v>1215</v>
      </c>
      <c r="F8502" s="198" t="s">
        <v>1226</v>
      </c>
      <c r="G8502" s="199" t="s">
        <v>1164</v>
      </c>
      <c r="H8502" s="198" t="s">
        <v>1099</v>
      </c>
      <c r="I8502" s="61" t="s">
        <v>39</v>
      </c>
      <c r="J8502" s="61" t="s">
        <v>56</v>
      </c>
      <c r="K8502" s="199"/>
      <c r="L8502" s="214">
        <v>40345322.0381</v>
      </c>
      <c r="M8502" s="214">
        <v>4679145.05338</v>
      </c>
      <c r="N8502" s="61" t="s">
        <v>1793</v>
      </c>
      <c r="O8502" s="35" t="s">
        <v>2072</v>
      </c>
      <c r="P8502" s="51"/>
      <c r="Q8502" s="59"/>
      <c r="R8502" s="35"/>
    </row>
    <row r="8503" s="2" customFormat="1" spans="1:18">
      <c r="A8503" s="61" t="s">
        <v>1791</v>
      </c>
      <c r="B8503" s="61" t="s">
        <v>1978</v>
      </c>
      <c r="C8503" s="61" t="s">
        <v>2073</v>
      </c>
      <c r="D8503" s="125">
        <v>3.89</v>
      </c>
      <c r="E8503" s="35" t="s">
        <v>1215</v>
      </c>
      <c r="F8503" s="198" t="s">
        <v>1226</v>
      </c>
      <c r="G8503" s="199" t="s">
        <v>1164</v>
      </c>
      <c r="H8503" s="198" t="s">
        <v>1198</v>
      </c>
      <c r="I8503" s="61" t="s">
        <v>39</v>
      </c>
      <c r="J8503" s="61" t="s">
        <v>40</v>
      </c>
      <c r="K8503" s="199"/>
      <c r="L8503" s="214">
        <v>40345162.4821</v>
      </c>
      <c r="M8503" s="214">
        <v>4678452.17184</v>
      </c>
      <c r="N8503" s="61" t="s">
        <v>1793</v>
      </c>
      <c r="O8503" s="35" t="s">
        <v>2072</v>
      </c>
      <c r="P8503" s="51"/>
      <c r="Q8503" s="59"/>
      <c r="R8503" s="35"/>
    </row>
    <row r="8504" s="2" customFormat="1" spans="1:18">
      <c r="A8504" s="61" t="s">
        <v>1791</v>
      </c>
      <c r="B8504" s="61" t="s">
        <v>1978</v>
      </c>
      <c r="C8504" s="61" t="s">
        <v>505</v>
      </c>
      <c r="D8504" s="125">
        <v>5.16</v>
      </c>
      <c r="E8504" s="35" t="s">
        <v>1215</v>
      </c>
      <c r="F8504" s="198" t="s">
        <v>1226</v>
      </c>
      <c r="G8504" s="199" t="s">
        <v>1164</v>
      </c>
      <c r="H8504" s="198" t="s">
        <v>1198</v>
      </c>
      <c r="I8504" s="61" t="s">
        <v>39</v>
      </c>
      <c r="J8504" s="61" t="s">
        <v>40</v>
      </c>
      <c r="K8504" s="199"/>
      <c r="L8504" s="214">
        <v>40346159.6697</v>
      </c>
      <c r="M8504" s="214">
        <v>4679126.91211</v>
      </c>
      <c r="N8504" s="61" t="s">
        <v>1793</v>
      </c>
      <c r="O8504" s="35" t="s">
        <v>2072</v>
      </c>
      <c r="P8504" s="51"/>
      <c r="Q8504" s="59"/>
      <c r="R8504" s="35"/>
    </row>
    <row r="8505" s="2" customFormat="1" spans="1:18">
      <c r="A8505" s="61" t="s">
        <v>1791</v>
      </c>
      <c r="B8505" s="61" t="s">
        <v>1978</v>
      </c>
      <c r="C8505" s="61" t="s">
        <v>519</v>
      </c>
      <c r="D8505" s="125">
        <v>9.57</v>
      </c>
      <c r="E8505" s="35" t="s">
        <v>1215</v>
      </c>
      <c r="F8505" s="198" t="s">
        <v>1226</v>
      </c>
      <c r="G8505" s="199" t="s">
        <v>1164</v>
      </c>
      <c r="H8505" s="198" t="s">
        <v>1198</v>
      </c>
      <c r="I8505" s="61" t="s">
        <v>39</v>
      </c>
      <c r="J8505" s="61" t="s">
        <v>40</v>
      </c>
      <c r="K8505" s="199"/>
      <c r="L8505" s="214">
        <v>40344990.5493</v>
      </c>
      <c r="M8505" s="214">
        <v>4678434.1135</v>
      </c>
      <c r="N8505" s="61" t="s">
        <v>1793</v>
      </c>
      <c r="O8505" s="35" t="s">
        <v>2072</v>
      </c>
      <c r="P8505" s="51"/>
      <c r="Q8505" s="59"/>
      <c r="R8505" s="35"/>
    </row>
    <row r="8506" s="2" customFormat="1" spans="1:18">
      <c r="A8506" s="61" t="s">
        <v>1791</v>
      </c>
      <c r="B8506" s="61" t="s">
        <v>1978</v>
      </c>
      <c r="C8506" s="61" t="s">
        <v>311</v>
      </c>
      <c r="D8506" s="125">
        <v>2.03</v>
      </c>
      <c r="E8506" s="35" t="s">
        <v>1215</v>
      </c>
      <c r="F8506" s="198" t="s">
        <v>1226</v>
      </c>
      <c r="G8506" s="199" t="s">
        <v>1164</v>
      </c>
      <c r="H8506" s="198" t="s">
        <v>1198</v>
      </c>
      <c r="I8506" s="61" t="s">
        <v>39</v>
      </c>
      <c r="J8506" s="61" t="s">
        <v>40</v>
      </c>
      <c r="K8506" s="199"/>
      <c r="L8506" s="214">
        <v>40346086.6869</v>
      </c>
      <c r="M8506" s="214">
        <v>4679426.77988</v>
      </c>
      <c r="N8506" s="61" t="s">
        <v>1793</v>
      </c>
      <c r="O8506" s="35" t="s">
        <v>2072</v>
      </c>
      <c r="P8506" s="51"/>
      <c r="Q8506" s="59"/>
      <c r="R8506" s="35"/>
    </row>
    <row r="8507" s="2" customFormat="1" spans="1:18">
      <c r="A8507" s="61" t="s">
        <v>1791</v>
      </c>
      <c r="B8507" s="61" t="s">
        <v>1978</v>
      </c>
      <c r="C8507" s="61" t="s">
        <v>236</v>
      </c>
      <c r="D8507" s="125">
        <v>4.15</v>
      </c>
      <c r="E8507" s="35" t="s">
        <v>1215</v>
      </c>
      <c r="F8507" s="198" t="s">
        <v>1226</v>
      </c>
      <c r="G8507" s="199" t="s">
        <v>1164</v>
      </c>
      <c r="H8507" s="198" t="s">
        <v>1198</v>
      </c>
      <c r="I8507" s="61" t="s">
        <v>39</v>
      </c>
      <c r="J8507" s="61" t="s">
        <v>40</v>
      </c>
      <c r="K8507" s="199"/>
      <c r="L8507" s="214">
        <v>40346094.4573</v>
      </c>
      <c r="M8507" s="214">
        <v>4679682.58455</v>
      </c>
      <c r="N8507" s="61" t="s">
        <v>1793</v>
      </c>
      <c r="O8507" s="35" t="s">
        <v>2072</v>
      </c>
      <c r="P8507" s="51"/>
      <c r="Q8507" s="59"/>
      <c r="R8507" s="35"/>
    </row>
    <row r="8508" s="2" customFormat="1" spans="1:18">
      <c r="A8508" s="61" t="s">
        <v>1791</v>
      </c>
      <c r="B8508" s="61" t="s">
        <v>1978</v>
      </c>
      <c r="C8508" s="61" t="s">
        <v>587</v>
      </c>
      <c r="D8508" s="125">
        <v>2.86</v>
      </c>
      <c r="E8508" s="35" t="s">
        <v>1215</v>
      </c>
      <c r="F8508" s="198" t="s">
        <v>1226</v>
      </c>
      <c r="G8508" s="199" t="s">
        <v>1164</v>
      </c>
      <c r="H8508" s="198" t="s">
        <v>1198</v>
      </c>
      <c r="I8508" s="61" t="s">
        <v>39</v>
      </c>
      <c r="J8508" s="61" t="s">
        <v>40</v>
      </c>
      <c r="K8508" s="199"/>
      <c r="L8508" s="214">
        <v>40345857.0014</v>
      </c>
      <c r="M8508" s="214">
        <v>4678931.7951</v>
      </c>
      <c r="N8508" s="61" t="s">
        <v>1793</v>
      </c>
      <c r="O8508" s="35" t="s">
        <v>2072</v>
      </c>
      <c r="P8508" s="51"/>
      <c r="Q8508" s="59"/>
      <c r="R8508" s="35"/>
    </row>
    <row r="8509" s="2" customFormat="1" spans="1:18">
      <c r="A8509" s="61" t="s">
        <v>1791</v>
      </c>
      <c r="B8509" s="61" t="s">
        <v>1816</v>
      </c>
      <c r="C8509" s="61" t="s">
        <v>390</v>
      </c>
      <c r="D8509" s="125">
        <v>16.46</v>
      </c>
      <c r="E8509" s="35" t="s">
        <v>1215</v>
      </c>
      <c r="F8509" s="198" t="s">
        <v>1226</v>
      </c>
      <c r="G8509" s="199" t="s">
        <v>37</v>
      </c>
      <c r="H8509" s="198" t="s">
        <v>1198</v>
      </c>
      <c r="I8509" s="61" t="s">
        <v>39</v>
      </c>
      <c r="J8509" s="61" t="s">
        <v>40</v>
      </c>
      <c r="K8509" s="199"/>
      <c r="L8509" s="214">
        <v>40343088.2715</v>
      </c>
      <c r="M8509" s="214">
        <v>4682394.16027</v>
      </c>
      <c r="N8509" s="35" t="s">
        <v>1965</v>
      </c>
      <c r="O8509" s="35" t="s">
        <v>2072</v>
      </c>
      <c r="P8509" s="51"/>
      <c r="Q8509" s="59"/>
      <c r="R8509" s="35"/>
    </row>
    <row r="8510" s="2" customFormat="1" spans="1:18">
      <c r="A8510" s="61" t="s">
        <v>1791</v>
      </c>
      <c r="B8510" s="61" t="s">
        <v>1978</v>
      </c>
      <c r="C8510" s="61" t="s">
        <v>380</v>
      </c>
      <c r="D8510" s="125">
        <v>29.21</v>
      </c>
      <c r="E8510" s="35" t="s">
        <v>1215</v>
      </c>
      <c r="F8510" s="198" t="s">
        <v>1226</v>
      </c>
      <c r="G8510" s="199" t="s">
        <v>1164</v>
      </c>
      <c r="H8510" s="198" t="s">
        <v>1198</v>
      </c>
      <c r="I8510" s="61" t="s">
        <v>39</v>
      </c>
      <c r="J8510" s="61" t="s">
        <v>40</v>
      </c>
      <c r="K8510" s="199"/>
      <c r="L8510" s="214">
        <v>40344937.0854</v>
      </c>
      <c r="M8510" s="214">
        <v>4678981.85146</v>
      </c>
      <c r="N8510" s="61" t="s">
        <v>1793</v>
      </c>
      <c r="O8510" s="35" t="s">
        <v>2072</v>
      </c>
      <c r="P8510" s="51"/>
      <c r="Q8510" s="59"/>
      <c r="R8510" s="35"/>
    </row>
    <row r="8511" s="2" customFormat="1" spans="1:18">
      <c r="A8511" s="61" t="s">
        <v>1791</v>
      </c>
      <c r="B8511" s="61" t="s">
        <v>1978</v>
      </c>
      <c r="C8511" s="61" t="s">
        <v>561</v>
      </c>
      <c r="D8511" s="125">
        <v>47.2</v>
      </c>
      <c r="E8511" s="35" t="s">
        <v>1215</v>
      </c>
      <c r="F8511" s="198" t="s">
        <v>1226</v>
      </c>
      <c r="G8511" s="199" t="s">
        <v>1164</v>
      </c>
      <c r="H8511" s="198" t="s">
        <v>1198</v>
      </c>
      <c r="I8511" s="61" t="s">
        <v>39</v>
      </c>
      <c r="J8511" s="61" t="s">
        <v>40</v>
      </c>
      <c r="K8511" s="199"/>
      <c r="L8511" s="214">
        <v>40345131.0922</v>
      </c>
      <c r="M8511" s="214">
        <v>4678988.18798</v>
      </c>
      <c r="N8511" s="61" t="s">
        <v>1793</v>
      </c>
      <c r="O8511" s="35" t="s">
        <v>2072</v>
      </c>
      <c r="P8511" s="51"/>
      <c r="Q8511" s="59"/>
      <c r="R8511" s="35"/>
    </row>
    <row r="8512" s="2" customFormat="1" spans="1:18">
      <c r="A8512" s="61" t="s">
        <v>1791</v>
      </c>
      <c r="B8512" s="61" t="s">
        <v>1978</v>
      </c>
      <c r="C8512" s="61" t="s">
        <v>317</v>
      </c>
      <c r="D8512" s="125">
        <v>4.88</v>
      </c>
      <c r="E8512" s="35" t="s">
        <v>1215</v>
      </c>
      <c r="F8512" s="198" t="s">
        <v>1226</v>
      </c>
      <c r="G8512" s="199" t="s">
        <v>1164</v>
      </c>
      <c r="H8512" s="198" t="s">
        <v>1198</v>
      </c>
      <c r="I8512" s="61" t="s">
        <v>39</v>
      </c>
      <c r="J8512" s="61" t="s">
        <v>40</v>
      </c>
      <c r="K8512" s="199"/>
      <c r="L8512" s="214">
        <v>40346142.3061</v>
      </c>
      <c r="M8512" s="214">
        <v>4679619.27009</v>
      </c>
      <c r="N8512" s="61" t="s">
        <v>1793</v>
      </c>
      <c r="O8512" s="35" t="s">
        <v>2072</v>
      </c>
      <c r="P8512" s="51"/>
      <c r="Q8512" s="59"/>
      <c r="R8512" s="35"/>
    </row>
    <row r="8513" s="2" customFormat="1" spans="1:18">
      <c r="A8513" s="61" t="s">
        <v>1791</v>
      </c>
      <c r="B8513" s="61" t="s">
        <v>1978</v>
      </c>
      <c r="C8513" s="61" t="s">
        <v>627</v>
      </c>
      <c r="D8513" s="125">
        <v>5.81</v>
      </c>
      <c r="E8513" s="35" t="s">
        <v>1215</v>
      </c>
      <c r="F8513" s="198" t="s">
        <v>1226</v>
      </c>
      <c r="G8513" s="199" t="s">
        <v>1164</v>
      </c>
      <c r="H8513" s="198" t="s">
        <v>1198</v>
      </c>
      <c r="I8513" s="61" t="s">
        <v>39</v>
      </c>
      <c r="J8513" s="61" t="s">
        <v>40</v>
      </c>
      <c r="K8513" s="199"/>
      <c r="L8513" s="214">
        <v>40345884.7481</v>
      </c>
      <c r="M8513" s="214">
        <v>4678880.32811</v>
      </c>
      <c r="N8513" s="61" t="s">
        <v>1793</v>
      </c>
      <c r="O8513" s="35" t="s">
        <v>2072</v>
      </c>
      <c r="P8513" s="51"/>
      <c r="Q8513" s="59"/>
      <c r="R8513" s="35"/>
    </row>
    <row r="8514" s="2" customFormat="1" spans="1:18">
      <c r="A8514" s="61" t="s">
        <v>1791</v>
      </c>
      <c r="B8514" s="61" t="s">
        <v>1978</v>
      </c>
      <c r="C8514" s="61" t="s">
        <v>798</v>
      </c>
      <c r="D8514" s="125">
        <v>35.27</v>
      </c>
      <c r="E8514" s="35" t="s">
        <v>1215</v>
      </c>
      <c r="F8514" s="198" t="s">
        <v>1226</v>
      </c>
      <c r="G8514" s="199" t="s">
        <v>1164</v>
      </c>
      <c r="H8514" s="198" t="s">
        <v>1198</v>
      </c>
      <c r="I8514" s="61" t="s">
        <v>39</v>
      </c>
      <c r="J8514" s="61" t="s">
        <v>40</v>
      </c>
      <c r="K8514" s="199"/>
      <c r="L8514" s="214">
        <v>40345849.7767</v>
      </c>
      <c r="M8514" s="214">
        <v>4679045.8385</v>
      </c>
      <c r="N8514" s="61" t="s">
        <v>1793</v>
      </c>
      <c r="O8514" s="35" t="s">
        <v>2072</v>
      </c>
      <c r="P8514" s="51"/>
      <c r="Q8514" s="59"/>
      <c r="R8514" s="35"/>
    </row>
    <row r="8515" s="2" customFormat="1" spans="1:18">
      <c r="A8515" s="61" t="s">
        <v>1791</v>
      </c>
      <c r="B8515" s="61" t="s">
        <v>1816</v>
      </c>
      <c r="C8515" s="61" t="s">
        <v>342</v>
      </c>
      <c r="D8515" s="125">
        <v>1.26</v>
      </c>
      <c r="E8515" s="35" t="s">
        <v>1215</v>
      </c>
      <c r="F8515" s="198" t="s">
        <v>1226</v>
      </c>
      <c r="G8515" s="199" t="s">
        <v>37</v>
      </c>
      <c r="H8515" s="198" t="s">
        <v>1198</v>
      </c>
      <c r="I8515" s="61" t="s">
        <v>39</v>
      </c>
      <c r="J8515" s="61" t="s">
        <v>40</v>
      </c>
      <c r="K8515" s="199"/>
      <c r="L8515" s="214">
        <v>40342463.5268</v>
      </c>
      <c r="M8515" s="214">
        <v>4682072.07857</v>
      </c>
      <c r="N8515" s="35" t="s">
        <v>1965</v>
      </c>
      <c r="O8515" s="35" t="s">
        <v>2072</v>
      </c>
      <c r="P8515" s="51"/>
      <c r="Q8515" s="59"/>
      <c r="R8515" s="35"/>
    </row>
    <row r="8516" s="2" customFormat="1" spans="1:18">
      <c r="A8516" s="61" t="s">
        <v>1791</v>
      </c>
      <c r="B8516" s="61" t="s">
        <v>1816</v>
      </c>
      <c r="C8516" s="61" t="s">
        <v>622</v>
      </c>
      <c r="D8516" s="125">
        <v>3.46</v>
      </c>
      <c r="E8516" s="35" t="s">
        <v>1215</v>
      </c>
      <c r="F8516" s="198" t="s">
        <v>1226</v>
      </c>
      <c r="G8516" s="199" t="s">
        <v>37</v>
      </c>
      <c r="H8516" s="198" t="s">
        <v>1198</v>
      </c>
      <c r="I8516" s="61" t="s">
        <v>39</v>
      </c>
      <c r="J8516" s="61" t="s">
        <v>40</v>
      </c>
      <c r="K8516" s="199"/>
      <c r="L8516" s="214">
        <v>40342674.1673</v>
      </c>
      <c r="M8516" s="214">
        <v>4681336.88499</v>
      </c>
      <c r="N8516" s="35" t="s">
        <v>1965</v>
      </c>
      <c r="O8516" s="35" t="s">
        <v>2072</v>
      </c>
      <c r="P8516" s="51"/>
      <c r="Q8516" s="59"/>
      <c r="R8516" s="35"/>
    </row>
    <row r="8517" s="2" customFormat="1" spans="1:18">
      <c r="A8517" s="61" t="s">
        <v>1791</v>
      </c>
      <c r="B8517" s="61" t="s">
        <v>1816</v>
      </c>
      <c r="C8517" s="61" t="s">
        <v>241</v>
      </c>
      <c r="D8517" s="125">
        <v>30.85</v>
      </c>
      <c r="E8517" s="35" t="s">
        <v>1215</v>
      </c>
      <c r="F8517" s="198" t="s">
        <v>1226</v>
      </c>
      <c r="G8517" s="199" t="s">
        <v>37</v>
      </c>
      <c r="H8517" s="198" t="s">
        <v>1198</v>
      </c>
      <c r="I8517" s="61" t="s">
        <v>39</v>
      </c>
      <c r="J8517" s="61" t="s">
        <v>40</v>
      </c>
      <c r="K8517" s="199"/>
      <c r="L8517" s="214">
        <v>40342684.9879</v>
      </c>
      <c r="M8517" s="214">
        <v>4682156.89914</v>
      </c>
      <c r="N8517" s="35" t="s">
        <v>1965</v>
      </c>
      <c r="O8517" s="35" t="s">
        <v>2072</v>
      </c>
      <c r="P8517" s="51"/>
      <c r="Q8517" s="59"/>
      <c r="R8517" s="35"/>
    </row>
    <row r="8518" s="2" customFormat="1" spans="1:18">
      <c r="A8518" s="61" t="s">
        <v>1791</v>
      </c>
      <c r="B8518" s="61" t="s">
        <v>1816</v>
      </c>
      <c r="C8518" s="61" t="s">
        <v>632</v>
      </c>
      <c r="D8518" s="125">
        <v>9.25</v>
      </c>
      <c r="E8518" s="35" t="s">
        <v>1215</v>
      </c>
      <c r="F8518" s="198" t="s">
        <v>1226</v>
      </c>
      <c r="G8518" s="199" t="s">
        <v>37</v>
      </c>
      <c r="H8518" s="198" t="s">
        <v>1198</v>
      </c>
      <c r="I8518" s="61" t="s">
        <v>39</v>
      </c>
      <c r="J8518" s="61" t="s">
        <v>40</v>
      </c>
      <c r="K8518" s="199"/>
      <c r="L8518" s="214">
        <v>40343235.3086</v>
      </c>
      <c r="M8518" s="214">
        <v>4681463.43054</v>
      </c>
      <c r="N8518" s="35" t="s">
        <v>1965</v>
      </c>
      <c r="O8518" s="35" t="s">
        <v>2072</v>
      </c>
      <c r="P8518" s="51"/>
      <c r="Q8518" s="59"/>
      <c r="R8518" s="35"/>
    </row>
    <row r="8519" s="2" customFormat="1" spans="1:18">
      <c r="A8519" s="61" t="s">
        <v>1791</v>
      </c>
      <c r="B8519" s="61" t="s">
        <v>1978</v>
      </c>
      <c r="C8519" s="61" t="s">
        <v>314</v>
      </c>
      <c r="D8519" s="125">
        <v>5.91</v>
      </c>
      <c r="E8519" s="35" t="s">
        <v>1215</v>
      </c>
      <c r="F8519" s="198" t="s">
        <v>1226</v>
      </c>
      <c r="G8519" s="199" t="s">
        <v>1164</v>
      </c>
      <c r="H8519" s="198" t="s">
        <v>1198</v>
      </c>
      <c r="I8519" s="61" t="s">
        <v>39</v>
      </c>
      <c r="J8519" s="61" t="s">
        <v>40</v>
      </c>
      <c r="K8519" s="199"/>
      <c r="L8519" s="214">
        <v>40345117.9135</v>
      </c>
      <c r="M8519" s="214">
        <v>4679712.15131</v>
      </c>
      <c r="N8519" s="61" t="s">
        <v>1793</v>
      </c>
      <c r="O8519" s="35" t="s">
        <v>2072</v>
      </c>
      <c r="P8519" s="51"/>
      <c r="Q8519" s="59"/>
      <c r="R8519" s="35"/>
    </row>
    <row r="8520" s="2" customFormat="1" spans="1:18">
      <c r="A8520" s="61" t="s">
        <v>1791</v>
      </c>
      <c r="B8520" s="61" t="s">
        <v>1978</v>
      </c>
      <c r="C8520" s="61" t="s">
        <v>521</v>
      </c>
      <c r="D8520" s="125">
        <v>5.46</v>
      </c>
      <c r="E8520" s="35" t="s">
        <v>1215</v>
      </c>
      <c r="F8520" s="198" t="s">
        <v>1226</v>
      </c>
      <c r="G8520" s="199" t="s">
        <v>1164</v>
      </c>
      <c r="H8520" s="198" t="s">
        <v>1198</v>
      </c>
      <c r="I8520" s="61" t="s">
        <v>39</v>
      </c>
      <c r="J8520" s="61" t="s">
        <v>40</v>
      </c>
      <c r="K8520" s="199"/>
      <c r="L8520" s="214">
        <v>40344989.8731</v>
      </c>
      <c r="M8520" s="214">
        <v>4679184.22393</v>
      </c>
      <c r="N8520" s="61" t="s">
        <v>1793</v>
      </c>
      <c r="O8520" s="35" t="s">
        <v>2072</v>
      </c>
      <c r="P8520" s="51"/>
      <c r="Q8520" s="59"/>
      <c r="R8520" s="35"/>
    </row>
    <row r="8521" s="2" customFormat="1" spans="1:18">
      <c r="A8521" s="61" t="s">
        <v>1791</v>
      </c>
      <c r="B8521" s="61" t="s">
        <v>1978</v>
      </c>
      <c r="C8521" s="61" t="s">
        <v>418</v>
      </c>
      <c r="D8521" s="125">
        <v>0.89</v>
      </c>
      <c r="E8521" s="35" t="s">
        <v>1215</v>
      </c>
      <c r="F8521" s="198" t="s">
        <v>1226</v>
      </c>
      <c r="G8521" s="199" t="s">
        <v>1164</v>
      </c>
      <c r="H8521" s="198" t="s">
        <v>1198</v>
      </c>
      <c r="I8521" s="61" t="s">
        <v>39</v>
      </c>
      <c r="J8521" s="61" t="s">
        <v>40</v>
      </c>
      <c r="K8521" s="199"/>
      <c r="L8521" s="214">
        <v>40344813.4335</v>
      </c>
      <c r="M8521" s="214">
        <v>4679873.50437</v>
      </c>
      <c r="N8521" s="61" t="s">
        <v>1793</v>
      </c>
      <c r="O8521" s="35" t="s">
        <v>2072</v>
      </c>
      <c r="P8521" s="51"/>
      <c r="Q8521" s="59"/>
      <c r="R8521" s="35"/>
    </row>
    <row r="8522" s="2" customFormat="1" spans="1:18">
      <c r="A8522" s="61" t="s">
        <v>1791</v>
      </c>
      <c r="B8522" s="61" t="s">
        <v>1978</v>
      </c>
      <c r="C8522" s="61" t="s">
        <v>567</v>
      </c>
      <c r="D8522" s="125">
        <v>4.77</v>
      </c>
      <c r="E8522" s="35" t="s">
        <v>1215</v>
      </c>
      <c r="F8522" s="198" t="s">
        <v>1226</v>
      </c>
      <c r="G8522" s="199" t="s">
        <v>1164</v>
      </c>
      <c r="H8522" s="198" t="s">
        <v>1198</v>
      </c>
      <c r="I8522" s="61" t="s">
        <v>39</v>
      </c>
      <c r="J8522" s="61" t="s">
        <v>40</v>
      </c>
      <c r="K8522" s="199"/>
      <c r="L8522" s="214">
        <v>40344711.2605</v>
      </c>
      <c r="M8522" s="214">
        <v>4680078.99797</v>
      </c>
      <c r="N8522" s="61" t="s">
        <v>1793</v>
      </c>
      <c r="O8522" s="35" t="s">
        <v>2072</v>
      </c>
      <c r="P8522" s="51"/>
      <c r="Q8522" s="59"/>
      <c r="R8522" s="35"/>
    </row>
    <row r="8523" s="2" customFormat="1" spans="1:18">
      <c r="A8523" s="61" t="s">
        <v>1791</v>
      </c>
      <c r="B8523" s="61" t="s">
        <v>1978</v>
      </c>
      <c r="C8523" s="61" t="s">
        <v>310</v>
      </c>
      <c r="D8523" s="125">
        <v>2.71</v>
      </c>
      <c r="E8523" s="35" t="s">
        <v>1215</v>
      </c>
      <c r="F8523" s="198" t="s">
        <v>1226</v>
      </c>
      <c r="G8523" s="199" t="s">
        <v>1164</v>
      </c>
      <c r="H8523" s="198" t="s">
        <v>1198</v>
      </c>
      <c r="I8523" s="61" t="s">
        <v>39</v>
      </c>
      <c r="J8523" s="61" t="s">
        <v>40</v>
      </c>
      <c r="K8523" s="199"/>
      <c r="L8523" s="214">
        <v>40345164.332</v>
      </c>
      <c r="M8523" s="214">
        <v>4679661.13064</v>
      </c>
      <c r="N8523" s="61" t="s">
        <v>1793</v>
      </c>
      <c r="O8523" s="35" t="s">
        <v>2072</v>
      </c>
      <c r="P8523" s="51"/>
      <c r="Q8523" s="59"/>
      <c r="R8523" s="35"/>
    </row>
    <row r="8524" s="2" customFormat="1" spans="1:18">
      <c r="A8524" s="61" t="s">
        <v>1791</v>
      </c>
      <c r="B8524" s="61" t="s">
        <v>1978</v>
      </c>
      <c r="C8524" s="61" t="s">
        <v>382</v>
      </c>
      <c r="D8524" s="125">
        <v>1.08</v>
      </c>
      <c r="E8524" s="35" t="s">
        <v>1215</v>
      </c>
      <c r="F8524" s="198" t="s">
        <v>1226</v>
      </c>
      <c r="G8524" s="199" t="s">
        <v>1164</v>
      </c>
      <c r="H8524" s="198" t="s">
        <v>1198</v>
      </c>
      <c r="I8524" s="61" t="s">
        <v>39</v>
      </c>
      <c r="J8524" s="61" t="s">
        <v>40</v>
      </c>
      <c r="K8524" s="199"/>
      <c r="L8524" s="214">
        <v>40345302.5839</v>
      </c>
      <c r="M8524" s="214">
        <v>4679246.39835</v>
      </c>
      <c r="N8524" s="61" t="s">
        <v>1793</v>
      </c>
      <c r="O8524" s="35" t="s">
        <v>2072</v>
      </c>
      <c r="P8524" s="51"/>
      <c r="Q8524" s="59"/>
      <c r="R8524" s="35"/>
    </row>
    <row r="8525" s="2" customFormat="1" spans="1:18">
      <c r="A8525" s="61" t="s">
        <v>1791</v>
      </c>
      <c r="B8525" s="61" t="s">
        <v>1978</v>
      </c>
      <c r="C8525" s="61" t="s">
        <v>283</v>
      </c>
      <c r="D8525" s="125">
        <v>3.19</v>
      </c>
      <c r="E8525" s="35" t="s">
        <v>1215</v>
      </c>
      <c r="F8525" s="198" t="s">
        <v>1226</v>
      </c>
      <c r="G8525" s="199" t="s">
        <v>1164</v>
      </c>
      <c r="H8525" s="198" t="s">
        <v>1198</v>
      </c>
      <c r="I8525" s="61" t="s">
        <v>39</v>
      </c>
      <c r="J8525" s="61" t="s">
        <v>40</v>
      </c>
      <c r="K8525" s="199"/>
      <c r="L8525" s="214">
        <v>40345456.6138</v>
      </c>
      <c r="M8525" s="214">
        <v>4679737.82107</v>
      </c>
      <c r="N8525" s="61" t="s">
        <v>1793</v>
      </c>
      <c r="O8525" s="35" t="s">
        <v>2072</v>
      </c>
      <c r="P8525" s="51"/>
      <c r="Q8525" s="59"/>
      <c r="R8525" s="35"/>
    </row>
    <row r="8526" s="2" customFormat="1" spans="1:18">
      <c r="A8526" s="61" t="s">
        <v>1791</v>
      </c>
      <c r="B8526" s="61" t="s">
        <v>1978</v>
      </c>
      <c r="C8526" s="61" t="s">
        <v>272</v>
      </c>
      <c r="D8526" s="125">
        <v>4.47</v>
      </c>
      <c r="E8526" s="35" t="s">
        <v>1215</v>
      </c>
      <c r="F8526" s="198" t="s">
        <v>1226</v>
      </c>
      <c r="G8526" s="199" t="s">
        <v>1164</v>
      </c>
      <c r="H8526" s="198" t="s">
        <v>1198</v>
      </c>
      <c r="I8526" s="61" t="s">
        <v>39</v>
      </c>
      <c r="J8526" s="61" t="s">
        <v>40</v>
      </c>
      <c r="K8526" s="199"/>
      <c r="L8526" s="214">
        <v>40346050.1054</v>
      </c>
      <c r="M8526" s="214">
        <v>4679753.64798</v>
      </c>
      <c r="N8526" s="61" t="s">
        <v>1793</v>
      </c>
      <c r="O8526" s="35" t="s">
        <v>2072</v>
      </c>
      <c r="P8526" s="51"/>
      <c r="Q8526" s="59"/>
      <c r="R8526" s="35"/>
    </row>
    <row r="8527" s="2" customFormat="1" spans="1:18">
      <c r="A8527" s="61" t="s">
        <v>1791</v>
      </c>
      <c r="B8527" s="61" t="s">
        <v>1978</v>
      </c>
      <c r="C8527" s="61" t="s">
        <v>328</v>
      </c>
      <c r="D8527" s="125">
        <v>1.09</v>
      </c>
      <c r="E8527" s="35" t="s">
        <v>1215</v>
      </c>
      <c r="F8527" s="198" t="s">
        <v>1226</v>
      </c>
      <c r="G8527" s="199" t="s">
        <v>1164</v>
      </c>
      <c r="H8527" s="198" t="s">
        <v>1198</v>
      </c>
      <c r="I8527" s="61" t="s">
        <v>39</v>
      </c>
      <c r="J8527" s="61" t="s">
        <v>51</v>
      </c>
      <c r="K8527" s="199"/>
      <c r="L8527" s="214">
        <v>40346099.0379</v>
      </c>
      <c r="M8527" s="214">
        <v>4679394.61456</v>
      </c>
      <c r="N8527" s="61" t="s">
        <v>1793</v>
      </c>
      <c r="O8527" s="35" t="s">
        <v>2072</v>
      </c>
      <c r="P8527" s="51"/>
      <c r="Q8527" s="59"/>
      <c r="R8527" s="35"/>
    </row>
    <row r="8528" s="2" customFormat="1" spans="1:18">
      <c r="A8528" s="61" t="s">
        <v>1791</v>
      </c>
      <c r="B8528" s="61" t="s">
        <v>1816</v>
      </c>
      <c r="C8528" s="61" t="s">
        <v>308</v>
      </c>
      <c r="D8528" s="125">
        <v>36.5</v>
      </c>
      <c r="E8528" s="35" t="s">
        <v>1215</v>
      </c>
      <c r="F8528" s="198" t="s">
        <v>1226</v>
      </c>
      <c r="G8528" s="199" t="s">
        <v>37</v>
      </c>
      <c r="H8528" s="198" t="s">
        <v>1198</v>
      </c>
      <c r="I8528" s="61" t="s">
        <v>39</v>
      </c>
      <c r="J8528" s="61" t="s">
        <v>40</v>
      </c>
      <c r="K8528" s="199"/>
      <c r="L8528" s="214">
        <v>40343264.0576</v>
      </c>
      <c r="M8528" s="214">
        <v>4681981.06604</v>
      </c>
      <c r="N8528" s="35" t="s">
        <v>1965</v>
      </c>
      <c r="O8528" s="35" t="s">
        <v>2072</v>
      </c>
      <c r="P8528" s="51"/>
      <c r="Q8528" s="59"/>
      <c r="R8528" s="35"/>
    </row>
    <row r="8529" s="2" customFormat="1" spans="1:18">
      <c r="A8529" s="61" t="s">
        <v>1791</v>
      </c>
      <c r="B8529" s="61" t="s">
        <v>1816</v>
      </c>
      <c r="C8529" s="61" t="s">
        <v>803</v>
      </c>
      <c r="D8529" s="125">
        <v>68.66</v>
      </c>
      <c r="E8529" s="35" t="s">
        <v>1215</v>
      </c>
      <c r="F8529" s="198" t="s">
        <v>1226</v>
      </c>
      <c r="G8529" s="199" t="s">
        <v>37</v>
      </c>
      <c r="H8529" s="198" t="s">
        <v>1198</v>
      </c>
      <c r="I8529" s="61" t="s">
        <v>39</v>
      </c>
      <c r="J8529" s="61" t="s">
        <v>187</v>
      </c>
      <c r="K8529" s="199"/>
      <c r="L8529" s="214">
        <v>40343743.8368</v>
      </c>
      <c r="M8529" s="214">
        <v>4681568.73494</v>
      </c>
      <c r="N8529" s="35" t="s">
        <v>1965</v>
      </c>
      <c r="O8529" s="35" t="s">
        <v>2072</v>
      </c>
      <c r="P8529" s="51"/>
      <c r="Q8529" s="59"/>
      <c r="R8529" s="35"/>
    </row>
    <row r="8530" s="2" customFormat="1" spans="1:18">
      <c r="A8530" s="61" t="s">
        <v>1791</v>
      </c>
      <c r="B8530" s="61" t="s">
        <v>1816</v>
      </c>
      <c r="C8530" s="61" t="s">
        <v>327</v>
      </c>
      <c r="D8530" s="125">
        <v>5.16</v>
      </c>
      <c r="E8530" s="35" t="s">
        <v>1215</v>
      </c>
      <c r="F8530" s="198" t="s">
        <v>1226</v>
      </c>
      <c r="G8530" s="199" t="s">
        <v>37</v>
      </c>
      <c r="H8530" s="198" t="s">
        <v>1198</v>
      </c>
      <c r="I8530" s="61" t="s">
        <v>39</v>
      </c>
      <c r="J8530" s="61" t="s">
        <v>40</v>
      </c>
      <c r="K8530" s="199"/>
      <c r="L8530" s="214">
        <v>40342819.7521</v>
      </c>
      <c r="M8530" s="214">
        <v>4682034.68491</v>
      </c>
      <c r="N8530" s="35" t="s">
        <v>1965</v>
      </c>
      <c r="O8530" s="35" t="s">
        <v>2072</v>
      </c>
      <c r="P8530" s="51"/>
      <c r="Q8530" s="59"/>
      <c r="R8530" s="35"/>
    </row>
    <row r="8531" s="2" customFormat="1" spans="1:18">
      <c r="A8531" s="61" t="s">
        <v>1791</v>
      </c>
      <c r="B8531" s="61" t="s">
        <v>1816</v>
      </c>
      <c r="C8531" s="61" t="s">
        <v>628</v>
      </c>
      <c r="D8531" s="125">
        <v>40.31</v>
      </c>
      <c r="E8531" s="35" t="s">
        <v>1215</v>
      </c>
      <c r="F8531" s="198" t="s">
        <v>1226</v>
      </c>
      <c r="G8531" s="199" t="s">
        <v>37</v>
      </c>
      <c r="H8531" s="198" t="s">
        <v>1198</v>
      </c>
      <c r="I8531" s="61" t="s">
        <v>39</v>
      </c>
      <c r="J8531" s="61" t="s">
        <v>40</v>
      </c>
      <c r="K8531" s="199"/>
      <c r="L8531" s="214">
        <v>40343045.1593</v>
      </c>
      <c r="M8531" s="214">
        <v>4681820.04931</v>
      </c>
      <c r="N8531" s="35" t="s">
        <v>1965</v>
      </c>
      <c r="O8531" s="35" t="s">
        <v>2072</v>
      </c>
      <c r="P8531" s="51"/>
      <c r="Q8531" s="59"/>
      <c r="R8531" s="35"/>
    </row>
    <row r="8532" s="2" customFormat="1" spans="1:18">
      <c r="A8532" s="61" t="s">
        <v>1791</v>
      </c>
      <c r="B8532" s="61" t="s">
        <v>1978</v>
      </c>
      <c r="C8532" s="61" t="s">
        <v>231</v>
      </c>
      <c r="D8532" s="125">
        <v>4.61</v>
      </c>
      <c r="E8532" s="35" t="s">
        <v>1215</v>
      </c>
      <c r="F8532" s="198" t="s">
        <v>1226</v>
      </c>
      <c r="G8532" s="199" t="s">
        <v>1164</v>
      </c>
      <c r="H8532" s="198" t="s">
        <v>1198</v>
      </c>
      <c r="I8532" s="61" t="s">
        <v>39</v>
      </c>
      <c r="J8532" s="61" t="s">
        <v>51</v>
      </c>
      <c r="K8532" s="199"/>
      <c r="L8532" s="214">
        <v>40345058.2283</v>
      </c>
      <c r="M8532" s="214">
        <v>4679201.59626</v>
      </c>
      <c r="N8532" s="61" t="s">
        <v>1793</v>
      </c>
      <c r="O8532" s="35" t="s">
        <v>2072</v>
      </c>
      <c r="P8532" s="51"/>
      <c r="Q8532" s="59"/>
      <c r="R8532" s="35"/>
    </row>
    <row r="8533" s="2" customFormat="1" spans="1:18">
      <c r="A8533" s="61" t="s">
        <v>1791</v>
      </c>
      <c r="B8533" s="61" t="s">
        <v>1978</v>
      </c>
      <c r="C8533" s="61" t="s">
        <v>362</v>
      </c>
      <c r="D8533" s="125">
        <v>6.97</v>
      </c>
      <c r="E8533" s="35" t="s">
        <v>1215</v>
      </c>
      <c r="F8533" s="198" t="s">
        <v>1226</v>
      </c>
      <c r="G8533" s="199" t="s">
        <v>1164</v>
      </c>
      <c r="H8533" s="198" t="s">
        <v>1198</v>
      </c>
      <c r="I8533" s="61" t="s">
        <v>39</v>
      </c>
      <c r="J8533" s="61" t="s">
        <v>187</v>
      </c>
      <c r="K8533" s="199"/>
      <c r="L8533" s="214">
        <v>40344981.7962</v>
      </c>
      <c r="M8533" s="214">
        <v>4678538.92398</v>
      </c>
      <c r="N8533" s="61" t="s">
        <v>1793</v>
      </c>
      <c r="O8533" s="35" t="s">
        <v>2072</v>
      </c>
      <c r="P8533" s="51"/>
      <c r="Q8533" s="59"/>
      <c r="R8533" s="35"/>
    </row>
    <row r="8534" s="2" customFormat="1" spans="1:18">
      <c r="A8534" s="61" t="s">
        <v>1791</v>
      </c>
      <c r="B8534" s="61" t="s">
        <v>1816</v>
      </c>
      <c r="C8534" s="61" t="s">
        <v>617</v>
      </c>
      <c r="D8534" s="125">
        <v>11.55</v>
      </c>
      <c r="E8534" s="35" t="s">
        <v>1215</v>
      </c>
      <c r="F8534" s="198" t="s">
        <v>1226</v>
      </c>
      <c r="G8534" s="199" t="s">
        <v>37</v>
      </c>
      <c r="H8534" s="198" t="s">
        <v>1198</v>
      </c>
      <c r="I8534" s="61" t="s">
        <v>39</v>
      </c>
      <c r="J8534" s="61" t="s">
        <v>40</v>
      </c>
      <c r="K8534" s="199"/>
      <c r="L8534" s="214">
        <v>40343427.1572</v>
      </c>
      <c r="M8534" s="214">
        <v>4681276.73191</v>
      </c>
      <c r="N8534" s="35" t="s">
        <v>1965</v>
      </c>
      <c r="O8534" s="35" t="s">
        <v>2072</v>
      </c>
      <c r="P8534" s="51"/>
      <c r="Q8534" s="59"/>
      <c r="R8534" s="35"/>
    </row>
    <row r="8535" s="2" customFormat="1" spans="1:18">
      <c r="A8535" s="61" t="s">
        <v>1791</v>
      </c>
      <c r="B8535" s="61" t="s">
        <v>1978</v>
      </c>
      <c r="C8535" s="61" t="s">
        <v>341</v>
      </c>
      <c r="D8535" s="125">
        <v>16.72</v>
      </c>
      <c r="E8535" s="35" t="s">
        <v>1215</v>
      </c>
      <c r="F8535" s="198" t="s">
        <v>1226</v>
      </c>
      <c r="G8535" s="199" t="s">
        <v>1164</v>
      </c>
      <c r="H8535" s="198" t="s">
        <v>1198</v>
      </c>
      <c r="I8535" s="61" t="s">
        <v>39</v>
      </c>
      <c r="J8535" s="61" t="s">
        <v>40</v>
      </c>
      <c r="K8535" s="199"/>
      <c r="L8535" s="214">
        <v>40344957.9545</v>
      </c>
      <c r="M8535" s="214">
        <v>4679827.77214</v>
      </c>
      <c r="N8535" s="61" t="s">
        <v>1793</v>
      </c>
      <c r="O8535" s="35" t="s">
        <v>2072</v>
      </c>
      <c r="P8535" s="51"/>
      <c r="Q8535" s="59"/>
      <c r="R8535" s="35"/>
    </row>
    <row r="8536" s="2" customFormat="1" spans="1:18">
      <c r="A8536" s="61" t="s">
        <v>1791</v>
      </c>
      <c r="B8536" s="61" t="s">
        <v>1978</v>
      </c>
      <c r="C8536" s="61" t="s">
        <v>339</v>
      </c>
      <c r="D8536" s="125">
        <v>3.65</v>
      </c>
      <c r="E8536" s="35" t="s">
        <v>1215</v>
      </c>
      <c r="F8536" s="198" t="s">
        <v>1226</v>
      </c>
      <c r="G8536" s="199" t="s">
        <v>1164</v>
      </c>
      <c r="H8536" s="198" t="s">
        <v>1198</v>
      </c>
      <c r="I8536" s="61" t="s">
        <v>39</v>
      </c>
      <c r="J8536" s="61" t="s">
        <v>40</v>
      </c>
      <c r="K8536" s="199"/>
      <c r="L8536" s="214">
        <v>40346066.7453</v>
      </c>
      <c r="M8536" s="214">
        <v>4679251.49345</v>
      </c>
      <c r="N8536" s="61" t="s">
        <v>1793</v>
      </c>
      <c r="O8536" s="35" t="s">
        <v>2072</v>
      </c>
      <c r="P8536" s="51"/>
      <c r="Q8536" s="59"/>
      <c r="R8536" s="35"/>
    </row>
    <row r="8537" s="2" customFormat="1" spans="1:18">
      <c r="A8537" s="61" t="s">
        <v>1791</v>
      </c>
      <c r="B8537" s="61" t="s">
        <v>1816</v>
      </c>
      <c r="C8537" s="61" t="s">
        <v>707</v>
      </c>
      <c r="D8537" s="125">
        <v>100.13</v>
      </c>
      <c r="E8537" s="35" t="s">
        <v>1215</v>
      </c>
      <c r="F8537" s="198" t="s">
        <v>1226</v>
      </c>
      <c r="G8537" s="199" t="s">
        <v>37</v>
      </c>
      <c r="H8537" s="198" t="s">
        <v>1198</v>
      </c>
      <c r="I8537" s="61" t="s">
        <v>39</v>
      </c>
      <c r="J8537" s="61" t="s">
        <v>40</v>
      </c>
      <c r="K8537" s="199"/>
      <c r="L8537" s="214">
        <v>40343316.6654</v>
      </c>
      <c r="M8537" s="214">
        <v>4681699.26257</v>
      </c>
      <c r="N8537" s="35" t="s">
        <v>1965</v>
      </c>
      <c r="O8537" s="35" t="s">
        <v>2072</v>
      </c>
      <c r="P8537" s="51"/>
      <c r="Q8537" s="59"/>
      <c r="R8537" s="35"/>
    </row>
    <row r="8538" s="2" customFormat="1" spans="1:18">
      <c r="A8538" s="61" t="s">
        <v>1791</v>
      </c>
      <c r="B8538" s="61" t="s">
        <v>1816</v>
      </c>
      <c r="C8538" s="61" t="s">
        <v>564</v>
      </c>
      <c r="D8538" s="125">
        <v>6.09</v>
      </c>
      <c r="E8538" s="35" t="s">
        <v>1215</v>
      </c>
      <c r="F8538" s="198" t="s">
        <v>1226</v>
      </c>
      <c r="G8538" s="199" t="s">
        <v>37</v>
      </c>
      <c r="H8538" s="198" t="s">
        <v>1198</v>
      </c>
      <c r="I8538" s="61" t="s">
        <v>39</v>
      </c>
      <c r="J8538" s="61" t="s">
        <v>40</v>
      </c>
      <c r="K8538" s="199"/>
      <c r="L8538" s="214">
        <v>40343468.36</v>
      </c>
      <c r="M8538" s="214">
        <v>4681491.9721</v>
      </c>
      <c r="N8538" s="35" t="s">
        <v>1965</v>
      </c>
      <c r="O8538" s="35" t="s">
        <v>2072</v>
      </c>
      <c r="P8538" s="51"/>
      <c r="Q8538" s="59"/>
      <c r="R8538" s="35"/>
    </row>
    <row r="8539" s="2" customFormat="1" spans="1:18">
      <c r="A8539" s="61" t="s">
        <v>1791</v>
      </c>
      <c r="B8539" s="61" t="s">
        <v>1816</v>
      </c>
      <c r="C8539" s="61" t="s">
        <v>329</v>
      </c>
      <c r="D8539" s="125">
        <v>104.84</v>
      </c>
      <c r="E8539" s="35" t="s">
        <v>1215</v>
      </c>
      <c r="F8539" s="198" t="s">
        <v>1226</v>
      </c>
      <c r="G8539" s="199" t="s">
        <v>37</v>
      </c>
      <c r="H8539" s="198" t="s">
        <v>1099</v>
      </c>
      <c r="I8539" s="61" t="s">
        <v>39</v>
      </c>
      <c r="J8539" s="61" t="s">
        <v>56</v>
      </c>
      <c r="K8539" s="199"/>
      <c r="L8539" s="214">
        <v>40343687.395</v>
      </c>
      <c r="M8539" s="214">
        <v>4682066.93583</v>
      </c>
      <c r="N8539" s="35" t="s">
        <v>1965</v>
      </c>
      <c r="O8539" s="35" t="s">
        <v>2072</v>
      </c>
      <c r="P8539" s="51"/>
      <c r="Q8539" s="59"/>
      <c r="R8539" s="35"/>
    </row>
    <row r="8540" s="2" customFormat="1" spans="1:18">
      <c r="A8540" s="61" t="s">
        <v>1791</v>
      </c>
      <c r="B8540" s="61" t="s">
        <v>1816</v>
      </c>
      <c r="C8540" s="61" t="s">
        <v>483</v>
      </c>
      <c r="D8540" s="125">
        <v>4.02</v>
      </c>
      <c r="E8540" s="35" t="s">
        <v>1215</v>
      </c>
      <c r="F8540" s="198" t="s">
        <v>1226</v>
      </c>
      <c r="G8540" s="199" t="s">
        <v>37</v>
      </c>
      <c r="H8540" s="198" t="s">
        <v>1099</v>
      </c>
      <c r="I8540" s="61" t="s">
        <v>39</v>
      </c>
      <c r="J8540" s="61" t="s">
        <v>56</v>
      </c>
      <c r="K8540" s="199"/>
      <c r="L8540" s="214">
        <v>40343636.0264</v>
      </c>
      <c r="M8540" s="214">
        <v>4681918.08526</v>
      </c>
      <c r="N8540" s="35" t="s">
        <v>1965</v>
      </c>
      <c r="O8540" s="35" t="s">
        <v>2072</v>
      </c>
      <c r="P8540" s="51"/>
      <c r="Q8540" s="59"/>
      <c r="R8540" s="35"/>
    </row>
    <row r="8541" s="2" customFormat="1" spans="1:18">
      <c r="A8541" s="61" t="s">
        <v>1791</v>
      </c>
      <c r="B8541" s="61" t="s">
        <v>1816</v>
      </c>
      <c r="C8541" s="61" t="s">
        <v>468</v>
      </c>
      <c r="D8541" s="125">
        <v>2.35</v>
      </c>
      <c r="E8541" s="35" t="s">
        <v>1215</v>
      </c>
      <c r="F8541" s="198" t="s">
        <v>1226</v>
      </c>
      <c r="G8541" s="199" t="s">
        <v>37</v>
      </c>
      <c r="H8541" s="198" t="s">
        <v>1099</v>
      </c>
      <c r="I8541" s="61" t="s">
        <v>39</v>
      </c>
      <c r="J8541" s="61" t="s">
        <v>56</v>
      </c>
      <c r="K8541" s="199"/>
      <c r="L8541" s="214">
        <v>40344199.168</v>
      </c>
      <c r="M8541" s="214">
        <v>4680923.51629</v>
      </c>
      <c r="N8541" s="35" t="s">
        <v>1965</v>
      </c>
      <c r="O8541" s="35" t="s">
        <v>2072</v>
      </c>
      <c r="P8541" s="51"/>
      <c r="Q8541" s="59"/>
      <c r="R8541" s="35"/>
    </row>
    <row r="8542" s="2" customFormat="1" spans="1:18">
      <c r="A8542" s="61" t="s">
        <v>1791</v>
      </c>
      <c r="B8542" s="61" t="s">
        <v>1978</v>
      </c>
      <c r="C8542" s="61" t="s">
        <v>474</v>
      </c>
      <c r="D8542" s="125">
        <v>2.35</v>
      </c>
      <c r="E8542" s="35" t="s">
        <v>1215</v>
      </c>
      <c r="F8542" s="198" t="s">
        <v>1226</v>
      </c>
      <c r="G8542" s="199" t="s">
        <v>1164</v>
      </c>
      <c r="H8542" s="198" t="s">
        <v>1099</v>
      </c>
      <c r="I8542" s="61" t="s">
        <v>39</v>
      </c>
      <c r="J8542" s="61" t="s">
        <v>56</v>
      </c>
      <c r="K8542" s="199"/>
      <c r="L8542" s="214">
        <v>40345295.9891</v>
      </c>
      <c r="M8542" s="214">
        <v>4678870.25769</v>
      </c>
      <c r="N8542" s="61" t="s">
        <v>1793</v>
      </c>
      <c r="O8542" s="35" t="s">
        <v>2072</v>
      </c>
      <c r="P8542" s="51"/>
      <c r="Q8542" s="59"/>
      <c r="R8542" s="35"/>
    </row>
    <row r="8543" s="2" customFormat="1" spans="1:18">
      <c r="A8543" s="61" t="s">
        <v>1791</v>
      </c>
      <c r="B8543" s="61" t="s">
        <v>1978</v>
      </c>
      <c r="C8543" s="61" t="s">
        <v>593</v>
      </c>
      <c r="D8543" s="125">
        <v>2.34</v>
      </c>
      <c r="E8543" s="35" t="s">
        <v>1215</v>
      </c>
      <c r="F8543" s="198" t="s">
        <v>1226</v>
      </c>
      <c r="G8543" s="199" t="s">
        <v>1164</v>
      </c>
      <c r="H8543" s="198" t="s">
        <v>1099</v>
      </c>
      <c r="I8543" s="61" t="s">
        <v>39</v>
      </c>
      <c r="J8543" s="61" t="s">
        <v>56</v>
      </c>
      <c r="K8543" s="199"/>
      <c r="L8543" s="214">
        <v>40345658.3128</v>
      </c>
      <c r="M8543" s="214">
        <v>4678762.37424</v>
      </c>
      <c r="N8543" s="61" t="s">
        <v>1793</v>
      </c>
      <c r="O8543" s="35" t="s">
        <v>2072</v>
      </c>
      <c r="P8543" s="51"/>
      <c r="Q8543" s="59"/>
      <c r="R8543" s="35"/>
    </row>
    <row r="8544" s="2" customFormat="1" spans="1:18">
      <c r="A8544" s="61" t="s">
        <v>1791</v>
      </c>
      <c r="B8544" s="61" t="s">
        <v>1978</v>
      </c>
      <c r="C8544" s="61" t="s">
        <v>797</v>
      </c>
      <c r="D8544" s="125">
        <v>0.87</v>
      </c>
      <c r="E8544" s="35" t="s">
        <v>1215</v>
      </c>
      <c r="F8544" s="198" t="s">
        <v>1226</v>
      </c>
      <c r="G8544" s="199" t="s">
        <v>1164</v>
      </c>
      <c r="H8544" s="198" t="s">
        <v>1099</v>
      </c>
      <c r="I8544" s="61" t="s">
        <v>39</v>
      </c>
      <c r="J8544" s="61" t="s">
        <v>183</v>
      </c>
      <c r="K8544" s="199"/>
      <c r="L8544" s="214">
        <v>40346081.6423</v>
      </c>
      <c r="M8544" s="214">
        <v>4679009.02985</v>
      </c>
      <c r="N8544" s="61" t="s">
        <v>1793</v>
      </c>
      <c r="O8544" s="35" t="s">
        <v>2072</v>
      </c>
      <c r="P8544" s="51"/>
      <c r="Q8544" s="59"/>
      <c r="R8544" s="35"/>
    </row>
    <row r="8545" s="2" customFormat="1" spans="1:18">
      <c r="A8545" s="61" t="s">
        <v>1791</v>
      </c>
      <c r="B8545" s="61" t="s">
        <v>1978</v>
      </c>
      <c r="C8545" s="61" t="s">
        <v>312</v>
      </c>
      <c r="D8545" s="125">
        <v>7.19</v>
      </c>
      <c r="E8545" s="35" t="s">
        <v>1215</v>
      </c>
      <c r="F8545" s="198" t="s">
        <v>1226</v>
      </c>
      <c r="G8545" s="199" t="s">
        <v>1164</v>
      </c>
      <c r="H8545" s="198" t="s">
        <v>1099</v>
      </c>
      <c r="I8545" s="61" t="s">
        <v>39</v>
      </c>
      <c r="J8545" s="61" t="s">
        <v>56</v>
      </c>
      <c r="K8545" s="199"/>
      <c r="L8545" s="214">
        <v>40346173.6763</v>
      </c>
      <c r="M8545" s="214">
        <v>4679379.42475</v>
      </c>
      <c r="N8545" s="61" t="s">
        <v>1793</v>
      </c>
      <c r="O8545" s="35" t="s">
        <v>2072</v>
      </c>
      <c r="P8545" s="51"/>
      <c r="Q8545" s="59"/>
      <c r="R8545" s="35"/>
    </row>
    <row r="8546" s="2" customFormat="1" spans="1:18">
      <c r="A8546" s="61" t="s">
        <v>1791</v>
      </c>
      <c r="B8546" s="61" t="s">
        <v>1978</v>
      </c>
      <c r="C8546" s="61" t="s">
        <v>477</v>
      </c>
      <c r="D8546" s="125">
        <v>32.68</v>
      </c>
      <c r="E8546" s="35" t="s">
        <v>1215</v>
      </c>
      <c r="F8546" s="198" t="s">
        <v>1226</v>
      </c>
      <c r="G8546" s="199" t="s">
        <v>1164</v>
      </c>
      <c r="H8546" s="198" t="s">
        <v>1099</v>
      </c>
      <c r="I8546" s="61" t="s">
        <v>39</v>
      </c>
      <c r="J8546" s="61" t="s">
        <v>56</v>
      </c>
      <c r="K8546" s="199"/>
      <c r="L8546" s="214">
        <v>40346492.3062</v>
      </c>
      <c r="M8546" s="214">
        <v>4679025.96078</v>
      </c>
      <c r="N8546" s="61" t="s">
        <v>1793</v>
      </c>
      <c r="O8546" s="35" t="s">
        <v>2072</v>
      </c>
      <c r="P8546" s="51"/>
      <c r="Q8546" s="59"/>
      <c r="R8546" s="35"/>
    </row>
    <row r="8547" s="2" customFormat="1" spans="1:18">
      <c r="A8547" s="61" t="s">
        <v>1791</v>
      </c>
      <c r="B8547" s="61" t="s">
        <v>1816</v>
      </c>
      <c r="C8547" s="61" t="s">
        <v>576</v>
      </c>
      <c r="D8547" s="125">
        <v>2.86</v>
      </c>
      <c r="E8547" s="35" t="s">
        <v>1215</v>
      </c>
      <c r="F8547" s="198" t="s">
        <v>1226</v>
      </c>
      <c r="G8547" s="199" t="s">
        <v>37</v>
      </c>
      <c r="H8547" s="198" t="s">
        <v>1099</v>
      </c>
      <c r="I8547" s="61" t="s">
        <v>39</v>
      </c>
      <c r="J8547" s="61" t="s">
        <v>56</v>
      </c>
      <c r="K8547" s="199"/>
      <c r="L8547" s="214">
        <v>40343633.131</v>
      </c>
      <c r="M8547" s="214">
        <v>4681364.20458</v>
      </c>
      <c r="N8547" s="35" t="s">
        <v>1965</v>
      </c>
      <c r="O8547" s="35" t="s">
        <v>2072</v>
      </c>
      <c r="P8547" s="51"/>
      <c r="Q8547" s="59"/>
      <c r="R8547" s="35"/>
    </row>
    <row r="8548" s="2" customFormat="1" spans="1:18">
      <c r="A8548" s="61" t="s">
        <v>1791</v>
      </c>
      <c r="B8548" s="61" t="s">
        <v>1978</v>
      </c>
      <c r="C8548" s="61" t="s">
        <v>710</v>
      </c>
      <c r="D8548" s="125">
        <v>2.48</v>
      </c>
      <c r="E8548" s="35" t="s">
        <v>1215</v>
      </c>
      <c r="F8548" s="198" t="s">
        <v>1226</v>
      </c>
      <c r="G8548" s="199" t="s">
        <v>1164</v>
      </c>
      <c r="H8548" s="198" t="s">
        <v>1099</v>
      </c>
      <c r="I8548" s="61" t="s">
        <v>39</v>
      </c>
      <c r="J8548" s="61" t="s">
        <v>56</v>
      </c>
      <c r="K8548" s="199"/>
      <c r="L8548" s="214">
        <v>40345403.0214</v>
      </c>
      <c r="M8548" s="214">
        <v>4679272.66072</v>
      </c>
      <c r="N8548" s="61" t="s">
        <v>1793</v>
      </c>
      <c r="O8548" s="35" t="s">
        <v>2072</v>
      </c>
      <c r="P8548" s="51"/>
      <c r="Q8548" s="59"/>
      <c r="R8548" s="35"/>
    </row>
    <row r="8549" s="2" customFormat="1" spans="1:18">
      <c r="A8549" s="61" t="s">
        <v>1791</v>
      </c>
      <c r="B8549" s="61" t="s">
        <v>1816</v>
      </c>
      <c r="C8549" s="61" t="s">
        <v>413</v>
      </c>
      <c r="D8549" s="125">
        <v>259.94</v>
      </c>
      <c r="E8549" s="35" t="s">
        <v>1215</v>
      </c>
      <c r="F8549" s="198" t="s">
        <v>1226</v>
      </c>
      <c r="G8549" s="199" t="s">
        <v>37</v>
      </c>
      <c r="H8549" s="198" t="s">
        <v>1099</v>
      </c>
      <c r="I8549" s="61" t="s">
        <v>39</v>
      </c>
      <c r="J8549" s="61" t="s">
        <v>56</v>
      </c>
      <c r="K8549" s="199"/>
      <c r="L8549" s="214">
        <v>40343990.7632</v>
      </c>
      <c r="M8549" s="214">
        <v>4681227.18727</v>
      </c>
      <c r="N8549" s="35" t="s">
        <v>1965</v>
      </c>
      <c r="O8549" s="35" t="s">
        <v>2072</v>
      </c>
      <c r="P8549" s="51"/>
      <c r="Q8549" s="59"/>
      <c r="R8549" s="35"/>
    </row>
    <row r="8550" s="2" customFormat="1" spans="1:18">
      <c r="A8550" s="61" t="s">
        <v>1791</v>
      </c>
      <c r="B8550" s="61" t="s">
        <v>1816</v>
      </c>
      <c r="C8550" s="61" t="s">
        <v>848</v>
      </c>
      <c r="D8550" s="125">
        <v>0.66</v>
      </c>
      <c r="E8550" s="35" t="s">
        <v>1215</v>
      </c>
      <c r="F8550" s="198" t="s">
        <v>1226</v>
      </c>
      <c r="G8550" s="199" t="s">
        <v>37</v>
      </c>
      <c r="H8550" s="198" t="s">
        <v>1099</v>
      </c>
      <c r="I8550" s="61" t="s">
        <v>39</v>
      </c>
      <c r="J8550" s="61" t="s">
        <v>56</v>
      </c>
      <c r="K8550" s="199"/>
      <c r="L8550" s="214">
        <v>40344080.2075</v>
      </c>
      <c r="M8550" s="214">
        <v>4680948.70072</v>
      </c>
      <c r="N8550" s="35" t="s">
        <v>1965</v>
      </c>
      <c r="O8550" s="35" t="s">
        <v>2072</v>
      </c>
      <c r="P8550" s="51"/>
      <c r="Q8550" s="59"/>
      <c r="R8550" s="35"/>
    </row>
    <row r="8551" s="2" customFormat="1" spans="1:18">
      <c r="A8551" s="61" t="s">
        <v>1791</v>
      </c>
      <c r="B8551" s="61" t="s">
        <v>1816</v>
      </c>
      <c r="C8551" s="61" t="s">
        <v>849</v>
      </c>
      <c r="D8551" s="125">
        <v>12.69</v>
      </c>
      <c r="E8551" s="35" t="s">
        <v>1215</v>
      </c>
      <c r="F8551" s="198" t="s">
        <v>1226</v>
      </c>
      <c r="G8551" s="199" t="s">
        <v>37</v>
      </c>
      <c r="H8551" s="198" t="s">
        <v>1099</v>
      </c>
      <c r="I8551" s="61" t="s">
        <v>39</v>
      </c>
      <c r="J8551" s="61" t="s">
        <v>56</v>
      </c>
      <c r="K8551" s="199"/>
      <c r="L8551" s="214">
        <v>40344388.0888</v>
      </c>
      <c r="M8551" s="214">
        <v>4680963.67101</v>
      </c>
      <c r="N8551" s="35" t="s">
        <v>1965</v>
      </c>
      <c r="O8551" s="35" t="s">
        <v>2072</v>
      </c>
      <c r="P8551" s="51"/>
      <c r="Q8551" s="59"/>
      <c r="R8551" s="35"/>
    </row>
    <row r="8552" s="2" customFormat="1" spans="1:18">
      <c r="A8552" s="61" t="s">
        <v>1791</v>
      </c>
      <c r="B8552" s="61" t="s">
        <v>1816</v>
      </c>
      <c r="C8552" s="61" t="s">
        <v>763</v>
      </c>
      <c r="D8552" s="125">
        <v>40.68</v>
      </c>
      <c r="E8552" s="35" t="s">
        <v>1215</v>
      </c>
      <c r="F8552" s="198" t="s">
        <v>1226</v>
      </c>
      <c r="G8552" s="199" t="s">
        <v>37</v>
      </c>
      <c r="H8552" s="198" t="s">
        <v>1099</v>
      </c>
      <c r="I8552" s="61" t="s">
        <v>39</v>
      </c>
      <c r="J8552" s="61" t="s">
        <v>56</v>
      </c>
      <c r="K8552" s="199"/>
      <c r="L8552" s="214">
        <v>40344524.8083</v>
      </c>
      <c r="M8552" s="214">
        <v>4680905.32929</v>
      </c>
      <c r="N8552" s="35" t="s">
        <v>1965</v>
      </c>
      <c r="O8552" s="35" t="s">
        <v>2072</v>
      </c>
      <c r="P8552" s="51"/>
      <c r="Q8552" s="59"/>
      <c r="R8552" s="35"/>
    </row>
    <row r="8553" s="2" customFormat="1" spans="1:18">
      <c r="A8553" s="61" t="s">
        <v>1791</v>
      </c>
      <c r="B8553" s="61" t="s">
        <v>1978</v>
      </c>
      <c r="C8553" s="61" t="s">
        <v>610</v>
      </c>
      <c r="D8553" s="125">
        <v>5.44</v>
      </c>
      <c r="E8553" s="35" t="s">
        <v>1215</v>
      </c>
      <c r="F8553" s="198" t="s">
        <v>1226</v>
      </c>
      <c r="G8553" s="199" t="s">
        <v>1164</v>
      </c>
      <c r="H8553" s="198" t="s">
        <v>1099</v>
      </c>
      <c r="I8553" s="61" t="s">
        <v>39</v>
      </c>
      <c r="J8553" s="61" t="s">
        <v>56</v>
      </c>
      <c r="K8553" s="199"/>
      <c r="L8553" s="214">
        <v>40345368.7766</v>
      </c>
      <c r="M8553" s="214">
        <v>4679077.647</v>
      </c>
      <c r="N8553" s="61" t="s">
        <v>1793</v>
      </c>
      <c r="O8553" s="35" t="s">
        <v>2072</v>
      </c>
      <c r="P8553" s="51"/>
      <c r="Q8553" s="59"/>
      <c r="R8553" s="35"/>
    </row>
    <row r="8554" s="2" customFormat="1" spans="1:18">
      <c r="A8554" s="61" t="s">
        <v>1791</v>
      </c>
      <c r="B8554" s="61" t="s">
        <v>1978</v>
      </c>
      <c r="C8554" s="61" t="s">
        <v>327</v>
      </c>
      <c r="D8554" s="125">
        <v>5.36</v>
      </c>
      <c r="E8554" s="35" t="s">
        <v>1215</v>
      </c>
      <c r="F8554" s="198" t="s">
        <v>1226</v>
      </c>
      <c r="G8554" s="199" t="s">
        <v>1164</v>
      </c>
      <c r="H8554" s="198" t="s">
        <v>1099</v>
      </c>
      <c r="I8554" s="61" t="s">
        <v>39</v>
      </c>
      <c r="J8554" s="61" t="s">
        <v>56</v>
      </c>
      <c r="K8554" s="199"/>
      <c r="L8554" s="214">
        <v>40346028.1867</v>
      </c>
      <c r="M8554" s="214">
        <v>4679405.823</v>
      </c>
      <c r="N8554" s="61" t="s">
        <v>1793</v>
      </c>
      <c r="O8554" s="35" t="s">
        <v>2072</v>
      </c>
      <c r="P8554" s="51"/>
      <c r="Q8554" s="59"/>
      <c r="R8554" s="35"/>
    </row>
    <row r="8555" s="2" customFormat="1" spans="1:18">
      <c r="A8555" s="61" t="s">
        <v>1791</v>
      </c>
      <c r="B8555" s="61" t="s">
        <v>1978</v>
      </c>
      <c r="C8555" s="61" t="s">
        <v>308</v>
      </c>
      <c r="D8555" s="125">
        <v>1.41</v>
      </c>
      <c r="E8555" s="35" t="s">
        <v>1215</v>
      </c>
      <c r="F8555" s="198" t="s">
        <v>1226</v>
      </c>
      <c r="G8555" s="199" t="s">
        <v>1164</v>
      </c>
      <c r="H8555" s="198" t="s">
        <v>1099</v>
      </c>
      <c r="I8555" s="61" t="s">
        <v>39</v>
      </c>
      <c r="J8555" s="61" t="s">
        <v>56</v>
      </c>
      <c r="K8555" s="199"/>
      <c r="L8555" s="214">
        <v>40346450.6301</v>
      </c>
      <c r="M8555" s="214">
        <v>4679321.13492</v>
      </c>
      <c r="N8555" s="61" t="s">
        <v>1793</v>
      </c>
      <c r="O8555" s="35" t="s">
        <v>2072</v>
      </c>
      <c r="P8555" s="51"/>
      <c r="Q8555" s="59"/>
      <c r="R8555" s="35"/>
    </row>
    <row r="8556" s="2" customFormat="1" spans="1:18">
      <c r="A8556" s="61" t="s">
        <v>1791</v>
      </c>
      <c r="B8556" s="61" t="s">
        <v>1816</v>
      </c>
      <c r="C8556" s="61" t="s">
        <v>365</v>
      </c>
      <c r="D8556" s="125">
        <v>8.24</v>
      </c>
      <c r="E8556" s="35" t="s">
        <v>1215</v>
      </c>
      <c r="F8556" s="198" t="s">
        <v>1226</v>
      </c>
      <c r="G8556" s="199" t="s">
        <v>37</v>
      </c>
      <c r="H8556" s="198" t="s">
        <v>1099</v>
      </c>
      <c r="I8556" s="61" t="s">
        <v>39</v>
      </c>
      <c r="J8556" s="61" t="s">
        <v>56</v>
      </c>
      <c r="K8556" s="199"/>
      <c r="L8556" s="214">
        <v>40343585.9913</v>
      </c>
      <c r="M8556" s="214">
        <v>4681714.42635</v>
      </c>
      <c r="N8556" s="35" t="s">
        <v>1965</v>
      </c>
      <c r="O8556" s="35" t="s">
        <v>2072</v>
      </c>
      <c r="P8556" s="51"/>
      <c r="Q8556" s="59"/>
      <c r="R8556" s="35"/>
    </row>
    <row r="8557" s="2" customFormat="1" spans="1:18">
      <c r="A8557" s="61" t="s">
        <v>1791</v>
      </c>
      <c r="B8557" s="61" t="s">
        <v>1978</v>
      </c>
      <c r="C8557" s="61" t="s">
        <v>562</v>
      </c>
      <c r="D8557" s="125">
        <v>3.14</v>
      </c>
      <c r="E8557" s="35" t="s">
        <v>1215</v>
      </c>
      <c r="F8557" s="198" t="s">
        <v>1226</v>
      </c>
      <c r="G8557" s="199" t="s">
        <v>1164</v>
      </c>
      <c r="H8557" s="198" t="s">
        <v>1099</v>
      </c>
      <c r="I8557" s="61" t="s">
        <v>39</v>
      </c>
      <c r="J8557" s="61" t="s">
        <v>56</v>
      </c>
      <c r="K8557" s="199"/>
      <c r="L8557" s="214">
        <v>40345443.7443</v>
      </c>
      <c r="M8557" s="214">
        <v>4679028.41814</v>
      </c>
      <c r="N8557" s="61" t="s">
        <v>1793</v>
      </c>
      <c r="O8557" s="35" t="s">
        <v>2072</v>
      </c>
      <c r="P8557" s="51"/>
      <c r="Q8557" s="59"/>
      <c r="R8557" s="35"/>
    </row>
    <row r="8558" s="2" customFormat="1" spans="1:18">
      <c r="A8558" s="61" t="s">
        <v>1791</v>
      </c>
      <c r="B8558" s="61" t="s">
        <v>1978</v>
      </c>
      <c r="C8558" s="61" t="s">
        <v>600</v>
      </c>
      <c r="D8558" s="125">
        <v>2.6</v>
      </c>
      <c r="E8558" s="35" t="s">
        <v>1215</v>
      </c>
      <c r="F8558" s="198" t="s">
        <v>1226</v>
      </c>
      <c r="G8558" s="199" t="s">
        <v>1164</v>
      </c>
      <c r="H8558" s="198" t="s">
        <v>1099</v>
      </c>
      <c r="I8558" s="61" t="s">
        <v>39</v>
      </c>
      <c r="J8558" s="61" t="s">
        <v>56</v>
      </c>
      <c r="K8558" s="199"/>
      <c r="L8558" s="214">
        <v>40346499.9664</v>
      </c>
      <c r="M8558" s="214">
        <v>4679226.93314</v>
      </c>
      <c r="N8558" s="61" t="s">
        <v>1793</v>
      </c>
      <c r="O8558" s="35" t="s">
        <v>2072</v>
      </c>
      <c r="P8558" s="51"/>
      <c r="Q8558" s="59"/>
      <c r="R8558" s="35"/>
    </row>
    <row r="8559" s="2" customFormat="1" spans="1:18">
      <c r="A8559" s="61" t="s">
        <v>1791</v>
      </c>
      <c r="B8559" s="61" t="s">
        <v>1978</v>
      </c>
      <c r="C8559" s="61" t="s">
        <v>373</v>
      </c>
      <c r="D8559" s="125">
        <v>8.31</v>
      </c>
      <c r="E8559" s="35" t="s">
        <v>1215</v>
      </c>
      <c r="F8559" s="198" t="s">
        <v>1226</v>
      </c>
      <c r="G8559" s="199" t="s">
        <v>1164</v>
      </c>
      <c r="H8559" s="198" t="s">
        <v>1099</v>
      </c>
      <c r="I8559" s="61" t="s">
        <v>39</v>
      </c>
      <c r="J8559" s="61" t="s">
        <v>185</v>
      </c>
      <c r="K8559" s="199"/>
      <c r="L8559" s="214">
        <v>40345840.6368</v>
      </c>
      <c r="M8559" s="214">
        <v>4679335.51631</v>
      </c>
      <c r="N8559" s="61" t="s">
        <v>1793</v>
      </c>
      <c r="O8559" s="35" t="s">
        <v>2072</v>
      </c>
      <c r="P8559" s="51"/>
      <c r="Q8559" s="59"/>
      <c r="R8559" s="35"/>
    </row>
    <row r="8560" s="2" customFormat="1" spans="1:18">
      <c r="A8560" s="61" t="s">
        <v>1791</v>
      </c>
      <c r="B8560" s="61" t="s">
        <v>1978</v>
      </c>
      <c r="C8560" s="61" t="s">
        <v>786</v>
      </c>
      <c r="D8560" s="125">
        <v>18.45</v>
      </c>
      <c r="E8560" s="35" t="s">
        <v>1215</v>
      </c>
      <c r="F8560" s="198" t="s">
        <v>1226</v>
      </c>
      <c r="G8560" s="199" t="s">
        <v>1164</v>
      </c>
      <c r="H8560" s="198" t="s">
        <v>1099</v>
      </c>
      <c r="I8560" s="61" t="s">
        <v>39</v>
      </c>
      <c r="J8560" s="61" t="s">
        <v>56</v>
      </c>
      <c r="K8560" s="199"/>
      <c r="L8560" s="214">
        <v>40345082.5208</v>
      </c>
      <c r="M8560" s="214">
        <v>4678563.1515</v>
      </c>
      <c r="N8560" s="61" t="s">
        <v>1793</v>
      </c>
      <c r="O8560" s="35" t="s">
        <v>2072</v>
      </c>
      <c r="P8560" s="51"/>
      <c r="Q8560" s="59"/>
      <c r="R8560" s="35"/>
    </row>
    <row r="8561" s="2" customFormat="1" spans="1:18">
      <c r="A8561" s="61" t="s">
        <v>1791</v>
      </c>
      <c r="B8561" s="61" t="s">
        <v>1978</v>
      </c>
      <c r="C8561" s="61" t="s">
        <v>368</v>
      </c>
      <c r="D8561" s="125">
        <v>5.09</v>
      </c>
      <c r="E8561" s="35" t="s">
        <v>1215</v>
      </c>
      <c r="F8561" s="198" t="s">
        <v>1226</v>
      </c>
      <c r="G8561" s="199" t="s">
        <v>1164</v>
      </c>
      <c r="H8561" s="198" t="s">
        <v>1099</v>
      </c>
      <c r="I8561" s="61" t="s">
        <v>39</v>
      </c>
      <c r="J8561" s="61" t="s">
        <v>56</v>
      </c>
      <c r="K8561" s="199"/>
      <c r="L8561" s="214">
        <v>40345692.4459</v>
      </c>
      <c r="M8561" s="214">
        <v>4679179.28225</v>
      </c>
      <c r="N8561" s="61" t="s">
        <v>1793</v>
      </c>
      <c r="O8561" s="35" t="s">
        <v>2072</v>
      </c>
      <c r="P8561" s="51"/>
      <c r="Q8561" s="59"/>
      <c r="R8561" s="35"/>
    </row>
    <row r="8562" s="2" customFormat="1" spans="1:18">
      <c r="A8562" s="61" t="s">
        <v>1791</v>
      </c>
      <c r="B8562" s="61" t="s">
        <v>1978</v>
      </c>
      <c r="C8562" s="61" t="s">
        <v>322</v>
      </c>
      <c r="D8562" s="125">
        <v>1.2</v>
      </c>
      <c r="E8562" s="35" t="s">
        <v>1215</v>
      </c>
      <c r="F8562" s="198" t="s">
        <v>1226</v>
      </c>
      <c r="G8562" s="199" t="s">
        <v>1164</v>
      </c>
      <c r="H8562" s="198" t="s">
        <v>1198</v>
      </c>
      <c r="I8562" s="61" t="s">
        <v>39</v>
      </c>
      <c r="J8562" s="61" t="s">
        <v>40</v>
      </c>
      <c r="K8562" s="199"/>
      <c r="L8562" s="214">
        <v>40344945.9537</v>
      </c>
      <c r="M8562" s="214">
        <v>4679616.69669</v>
      </c>
      <c r="N8562" s="61" t="s">
        <v>1793</v>
      </c>
      <c r="O8562" s="35" t="s">
        <v>2072</v>
      </c>
      <c r="P8562" s="51"/>
      <c r="Q8562" s="59"/>
      <c r="R8562" s="35"/>
    </row>
    <row r="8563" s="2" customFormat="1" spans="1:18">
      <c r="A8563" s="61" t="s">
        <v>1791</v>
      </c>
      <c r="B8563" s="61" t="s">
        <v>1978</v>
      </c>
      <c r="C8563" s="61" t="s">
        <v>375</v>
      </c>
      <c r="D8563" s="125">
        <v>0.81</v>
      </c>
      <c r="E8563" s="35" t="s">
        <v>1215</v>
      </c>
      <c r="F8563" s="198" t="s">
        <v>1226</v>
      </c>
      <c r="G8563" s="199" t="s">
        <v>1164</v>
      </c>
      <c r="H8563" s="198" t="s">
        <v>1198</v>
      </c>
      <c r="I8563" s="61" t="s">
        <v>39</v>
      </c>
      <c r="J8563" s="61" t="s">
        <v>40</v>
      </c>
      <c r="K8563" s="199"/>
      <c r="L8563" s="214">
        <v>40344882.0605</v>
      </c>
      <c r="M8563" s="214">
        <v>4679564.8501</v>
      </c>
      <c r="N8563" s="61" t="s">
        <v>1793</v>
      </c>
      <c r="O8563" s="35" t="s">
        <v>2072</v>
      </c>
      <c r="P8563" s="51"/>
      <c r="Q8563" s="59"/>
      <c r="R8563" s="35"/>
    </row>
    <row r="8564" s="2" customFormat="1" spans="1:18">
      <c r="A8564" s="61" t="s">
        <v>1791</v>
      </c>
      <c r="B8564" s="61" t="s">
        <v>1816</v>
      </c>
      <c r="C8564" s="61" t="s">
        <v>995</v>
      </c>
      <c r="D8564" s="125">
        <v>40.98</v>
      </c>
      <c r="E8564" s="35" t="s">
        <v>1215</v>
      </c>
      <c r="F8564" s="198" t="s">
        <v>1226</v>
      </c>
      <c r="G8564" s="199" t="s">
        <v>37</v>
      </c>
      <c r="H8564" s="198" t="s">
        <v>1198</v>
      </c>
      <c r="I8564" s="61" t="s">
        <v>39</v>
      </c>
      <c r="J8564" s="61" t="s">
        <v>40</v>
      </c>
      <c r="K8564" s="199"/>
      <c r="L8564" s="214">
        <v>40344668.0413</v>
      </c>
      <c r="M8564" s="214">
        <v>4679626.05135</v>
      </c>
      <c r="N8564" s="35" t="s">
        <v>1965</v>
      </c>
      <c r="O8564" s="35" t="s">
        <v>2072</v>
      </c>
      <c r="P8564" s="51"/>
      <c r="Q8564" s="59"/>
      <c r="R8564" s="35"/>
    </row>
    <row r="8565" s="2" customFormat="1" spans="1:18">
      <c r="A8565" s="61" t="s">
        <v>1791</v>
      </c>
      <c r="B8565" s="61" t="s">
        <v>1978</v>
      </c>
      <c r="C8565" s="61" t="s">
        <v>369</v>
      </c>
      <c r="D8565" s="125">
        <v>5.4</v>
      </c>
      <c r="E8565" s="35" t="s">
        <v>1215</v>
      </c>
      <c r="F8565" s="198" t="s">
        <v>1226</v>
      </c>
      <c r="G8565" s="199" t="s">
        <v>1164</v>
      </c>
      <c r="H8565" s="198" t="s">
        <v>1198</v>
      </c>
      <c r="I8565" s="61" t="s">
        <v>39</v>
      </c>
      <c r="J8565" s="61" t="s">
        <v>40</v>
      </c>
      <c r="K8565" s="199"/>
      <c r="L8565" s="214">
        <v>40345727.8517</v>
      </c>
      <c r="M8565" s="214">
        <v>4679193.42271</v>
      </c>
      <c r="N8565" s="61" t="s">
        <v>1793</v>
      </c>
      <c r="O8565" s="35" t="s">
        <v>2072</v>
      </c>
      <c r="P8565" s="51"/>
      <c r="Q8565" s="59"/>
      <c r="R8565" s="35"/>
    </row>
    <row r="8566" s="2" customFormat="1" spans="1:18">
      <c r="A8566" s="61" t="s">
        <v>1791</v>
      </c>
      <c r="B8566" s="61" t="s">
        <v>1816</v>
      </c>
      <c r="C8566" s="61" t="s">
        <v>262</v>
      </c>
      <c r="D8566" s="125">
        <v>5.27</v>
      </c>
      <c r="E8566" s="35" t="s">
        <v>1215</v>
      </c>
      <c r="F8566" s="198" t="s">
        <v>1226</v>
      </c>
      <c r="G8566" s="199" t="s">
        <v>37</v>
      </c>
      <c r="H8566" s="198" t="s">
        <v>1198</v>
      </c>
      <c r="I8566" s="61" t="s">
        <v>39</v>
      </c>
      <c r="J8566" s="61" t="s">
        <v>40</v>
      </c>
      <c r="K8566" s="199"/>
      <c r="L8566" s="214">
        <v>40343699.4099</v>
      </c>
      <c r="M8566" s="214">
        <v>4681231.70054</v>
      </c>
      <c r="N8566" s="35" t="s">
        <v>1965</v>
      </c>
      <c r="O8566" s="35" t="s">
        <v>2072</v>
      </c>
      <c r="P8566" s="51"/>
      <c r="Q8566" s="59"/>
      <c r="R8566" s="35"/>
    </row>
    <row r="8567" s="2" customFormat="1" spans="1:18">
      <c r="A8567" s="61" t="s">
        <v>1791</v>
      </c>
      <c r="B8567" s="61" t="s">
        <v>1816</v>
      </c>
      <c r="C8567" s="61" t="s">
        <v>320</v>
      </c>
      <c r="D8567" s="125">
        <v>46.47</v>
      </c>
      <c r="E8567" s="35" t="s">
        <v>1215</v>
      </c>
      <c r="F8567" s="198" t="s">
        <v>1226</v>
      </c>
      <c r="G8567" s="199" t="s">
        <v>37</v>
      </c>
      <c r="H8567" s="198" t="s">
        <v>1198</v>
      </c>
      <c r="I8567" s="61" t="s">
        <v>39</v>
      </c>
      <c r="J8567" s="61" t="s">
        <v>2071</v>
      </c>
      <c r="K8567" s="199"/>
      <c r="L8567" s="214">
        <v>40343596.8323</v>
      </c>
      <c r="M8567" s="214">
        <v>4682282.78315</v>
      </c>
      <c r="N8567" s="35" t="s">
        <v>1965</v>
      </c>
      <c r="O8567" s="35" t="s">
        <v>2072</v>
      </c>
      <c r="P8567" s="51"/>
      <c r="Q8567" s="59"/>
      <c r="R8567" s="35"/>
    </row>
    <row r="8568" s="2" customFormat="1" spans="1:18">
      <c r="A8568" s="61" t="s">
        <v>1791</v>
      </c>
      <c r="B8568" s="61" t="s">
        <v>1816</v>
      </c>
      <c r="C8568" s="61" t="s">
        <v>369</v>
      </c>
      <c r="D8568" s="125">
        <v>38.46</v>
      </c>
      <c r="E8568" s="35" t="s">
        <v>1215</v>
      </c>
      <c r="F8568" s="198" t="s">
        <v>1226</v>
      </c>
      <c r="G8568" s="199" t="s">
        <v>37</v>
      </c>
      <c r="H8568" s="198" t="s">
        <v>1198</v>
      </c>
      <c r="I8568" s="61" t="s">
        <v>39</v>
      </c>
      <c r="J8568" s="61" t="s">
        <v>40</v>
      </c>
      <c r="K8568" s="199"/>
      <c r="L8568" s="214">
        <v>40343626.0309</v>
      </c>
      <c r="M8568" s="214">
        <v>4681896.52016</v>
      </c>
      <c r="N8568" s="35" t="s">
        <v>1965</v>
      </c>
      <c r="O8568" s="35" t="s">
        <v>2072</v>
      </c>
      <c r="P8568" s="51"/>
      <c r="Q8568" s="59"/>
      <c r="R8568" s="35"/>
    </row>
    <row r="8569" s="2" customFormat="1" spans="1:18">
      <c r="A8569" s="61" t="s">
        <v>1791</v>
      </c>
      <c r="B8569" s="61" t="s">
        <v>1816</v>
      </c>
      <c r="C8569" s="61" t="s">
        <v>325</v>
      </c>
      <c r="D8569" s="125">
        <v>10.41</v>
      </c>
      <c r="E8569" s="35" t="s">
        <v>1215</v>
      </c>
      <c r="F8569" s="198" t="s">
        <v>1226</v>
      </c>
      <c r="G8569" s="199" t="s">
        <v>37</v>
      </c>
      <c r="H8569" s="198" t="s">
        <v>1198</v>
      </c>
      <c r="I8569" s="61" t="s">
        <v>39</v>
      </c>
      <c r="J8569" s="61" t="s">
        <v>40</v>
      </c>
      <c r="K8569" s="199"/>
      <c r="L8569" s="214">
        <v>40343700.9117</v>
      </c>
      <c r="M8569" s="214">
        <v>4682410.18677</v>
      </c>
      <c r="N8569" s="35" t="s">
        <v>1965</v>
      </c>
      <c r="O8569" s="35" t="s">
        <v>2072</v>
      </c>
      <c r="P8569" s="51"/>
      <c r="Q8569" s="59"/>
      <c r="R8569" s="35"/>
    </row>
    <row r="8570" s="2" customFormat="1" spans="1:18">
      <c r="A8570" s="61" t="s">
        <v>1791</v>
      </c>
      <c r="B8570" s="61" t="s">
        <v>1978</v>
      </c>
      <c r="C8570" s="61" t="s">
        <v>365</v>
      </c>
      <c r="D8570" s="125">
        <v>3.15</v>
      </c>
      <c r="E8570" s="35" t="s">
        <v>1215</v>
      </c>
      <c r="F8570" s="198" t="s">
        <v>1226</v>
      </c>
      <c r="G8570" s="199" t="s">
        <v>1164</v>
      </c>
      <c r="H8570" s="198" t="s">
        <v>1198</v>
      </c>
      <c r="I8570" s="61" t="s">
        <v>39</v>
      </c>
      <c r="J8570" s="61" t="s">
        <v>40</v>
      </c>
      <c r="K8570" s="199"/>
      <c r="L8570" s="214">
        <v>40345283.6898</v>
      </c>
      <c r="M8570" s="214">
        <v>4678972.74034</v>
      </c>
      <c r="N8570" s="61" t="s">
        <v>1793</v>
      </c>
      <c r="O8570" s="35" t="s">
        <v>2072</v>
      </c>
      <c r="P8570" s="51"/>
      <c r="Q8570" s="59"/>
      <c r="R8570" s="35"/>
    </row>
    <row r="8571" s="2" customFormat="1" spans="1:18">
      <c r="A8571" s="61" t="s">
        <v>1791</v>
      </c>
      <c r="B8571" s="61" t="s">
        <v>1816</v>
      </c>
      <c r="C8571" s="61" t="s">
        <v>304</v>
      </c>
      <c r="D8571" s="125">
        <v>5.61</v>
      </c>
      <c r="E8571" s="35" t="s">
        <v>1215</v>
      </c>
      <c r="F8571" s="198" t="s">
        <v>1226</v>
      </c>
      <c r="G8571" s="199" t="s">
        <v>37</v>
      </c>
      <c r="H8571" s="198" t="s">
        <v>1198</v>
      </c>
      <c r="I8571" s="61" t="s">
        <v>39</v>
      </c>
      <c r="J8571" s="61" t="s">
        <v>40</v>
      </c>
      <c r="K8571" s="199"/>
      <c r="L8571" s="214">
        <v>40342492.5514</v>
      </c>
      <c r="M8571" s="214">
        <v>4682393.25891</v>
      </c>
      <c r="N8571" s="35" t="s">
        <v>1965</v>
      </c>
      <c r="O8571" s="35" t="s">
        <v>2072</v>
      </c>
      <c r="P8571" s="51"/>
      <c r="Q8571" s="59"/>
      <c r="R8571" s="35"/>
    </row>
    <row r="8572" s="2" customFormat="1" spans="1:18">
      <c r="A8572" s="61" t="s">
        <v>1791</v>
      </c>
      <c r="B8572" s="61" t="s">
        <v>1816</v>
      </c>
      <c r="C8572" s="61" t="s">
        <v>324</v>
      </c>
      <c r="D8572" s="125">
        <v>10.07</v>
      </c>
      <c r="E8572" s="35" t="s">
        <v>1215</v>
      </c>
      <c r="F8572" s="198" t="s">
        <v>1226</v>
      </c>
      <c r="G8572" s="199" t="s">
        <v>37</v>
      </c>
      <c r="H8572" s="198" t="s">
        <v>1198</v>
      </c>
      <c r="I8572" s="61" t="s">
        <v>39</v>
      </c>
      <c r="J8572" s="61" t="s">
        <v>40</v>
      </c>
      <c r="K8572" s="199"/>
      <c r="L8572" s="214">
        <v>40342683.6133</v>
      </c>
      <c r="M8572" s="214">
        <v>4682419.54183</v>
      </c>
      <c r="N8572" s="35" t="s">
        <v>1965</v>
      </c>
      <c r="O8572" s="35" t="s">
        <v>2072</v>
      </c>
      <c r="P8572" s="51"/>
      <c r="Q8572" s="59"/>
      <c r="R8572" s="35"/>
    </row>
    <row r="8573" s="2" customFormat="1" spans="1:18">
      <c r="A8573" s="61" t="s">
        <v>1791</v>
      </c>
      <c r="B8573" s="61" t="s">
        <v>1816</v>
      </c>
      <c r="C8573" s="61" t="s">
        <v>332</v>
      </c>
      <c r="D8573" s="125">
        <v>1.04</v>
      </c>
      <c r="E8573" s="35" t="s">
        <v>1215</v>
      </c>
      <c r="F8573" s="198" t="s">
        <v>1226</v>
      </c>
      <c r="G8573" s="199" t="s">
        <v>37</v>
      </c>
      <c r="H8573" s="198" t="s">
        <v>1198</v>
      </c>
      <c r="I8573" s="61" t="s">
        <v>39</v>
      </c>
      <c r="J8573" s="61" t="s">
        <v>40</v>
      </c>
      <c r="K8573" s="199"/>
      <c r="L8573" s="214">
        <v>40342853.7245</v>
      </c>
      <c r="M8573" s="214">
        <v>4682114.57219</v>
      </c>
      <c r="N8573" s="35" t="s">
        <v>1965</v>
      </c>
      <c r="O8573" s="35" t="s">
        <v>2072</v>
      </c>
      <c r="P8573" s="51"/>
      <c r="Q8573" s="59"/>
      <c r="R8573" s="35"/>
    </row>
    <row r="8574" s="2" customFormat="1" spans="1:18">
      <c r="A8574" s="61" t="s">
        <v>1791</v>
      </c>
      <c r="B8574" s="61" t="s">
        <v>1816</v>
      </c>
      <c r="C8574" s="61" t="s">
        <v>381</v>
      </c>
      <c r="D8574" s="125">
        <v>8.47</v>
      </c>
      <c r="E8574" s="35" t="s">
        <v>1215</v>
      </c>
      <c r="F8574" s="198" t="s">
        <v>1226</v>
      </c>
      <c r="G8574" s="199" t="s">
        <v>37</v>
      </c>
      <c r="H8574" s="198" t="s">
        <v>1198</v>
      </c>
      <c r="I8574" s="61" t="s">
        <v>39</v>
      </c>
      <c r="J8574" s="61" t="s">
        <v>40</v>
      </c>
      <c r="K8574" s="199"/>
      <c r="L8574" s="214">
        <v>40343153.6637</v>
      </c>
      <c r="M8574" s="214">
        <v>4681893.14178</v>
      </c>
      <c r="N8574" s="35" t="s">
        <v>1965</v>
      </c>
      <c r="O8574" s="35" t="s">
        <v>2072</v>
      </c>
      <c r="P8574" s="51"/>
      <c r="Q8574" s="59"/>
      <c r="R8574" s="35"/>
    </row>
    <row r="8575" s="2" customFormat="1" spans="1:18">
      <c r="A8575" s="61" t="s">
        <v>1791</v>
      </c>
      <c r="B8575" s="61" t="s">
        <v>1816</v>
      </c>
      <c r="C8575" s="61" t="s">
        <v>677</v>
      </c>
      <c r="D8575" s="125">
        <v>82.54</v>
      </c>
      <c r="E8575" s="35" t="s">
        <v>1215</v>
      </c>
      <c r="F8575" s="198" t="s">
        <v>1226</v>
      </c>
      <c r="G8575" s="199" t="s">
        <v>37</v>
      </c>
      <c r="H8575" s="198" t="s">
        <v>1198</v>
      </c>
      <c r="I8575" s="61" t="s">
        <v>39</v>
      </c>
      <c r="J8575" s="61" t="s">
        <v>40</v>
      </c>
      <c r="K8575" s="199"/>
      <c r="L8575" s="214">
        <v>40342887.1494</v>
      </c>
      <c r="M8575" s="214">
        <v>4681552.89749</v>
      </c>
      <c r="N8575" s="35" t="s">
        <v>1965</v>
      </c>
      <c r="O8575" s="35" t="s">
        <v>2072</v>
      </c>
      <c r="P8575" s="51"/>
      <c r="Q8575" s="59"/>
      <c r="R8575" s="35"/>
    </row>
    <row r="8576" s="2" customFormat="1" spans="1:18">
      <c r="A8576" s="61" t="s">
        <v>1791</v>
      </c>
      <c r="B8576" s="61" t="s">
        <v>1978</v>
      </c>
      <c r="C8576" s="61" t="s">
        <v>645</v>
      </c>
      <c r="D8576" s="125">
        <v>11.45</v>
      </c>
      <c r="E8576" s="35" t="s">
        <v>1215</v>
      </c>
      <c r="F8576" s="198" t="s">
        <v>1226</v>
      </c>
      <c r="G8576" s="199" t="s">
        <v>1164</v>
      </c>
      <c r="H8576" s="198" t="s">
        <v>1198</v>
      </c>
      <c r="I8576" s="61" t="s">
        <v>39</v>
      </c>
      <c r="J8576" s="61" t="s">
        <v>40</v>
      </c>
      <c r="K8576" s="199"/>
      <c r="L8576" s="214">
        <v>40345034.8436</v>
      </c>
      <c r="M8576" s="214">
        <v>4679654.06962</v>
      </c>
      <c r="N8576" s="61" t="s">
        <v>1793</v>
      </c>
      <c r="O8576" s="35" t="s">
        <v>2072</v>
      </c>
      <c r="P8576" s="51"/>
      <c r="Q8576" s="59"/>
      <c r="R8576" s="35"/>
    </row>
    <row r="8577" s="2" customFormat="1" spans="1:18">
      <c r="A8577" s="61" t="s">
        <v>1791</v>
      </c>
      <c r="B8577" s="61" t="s">
        <v>1978</v>
      </c>
      <c r="C8577" s="61" t="s">
        <v>282</v>
      </c>
      <c r="D8577" s="125">
        <v>1.26</v>
      </c>
      <c r="E8577" s="35" t="s">
        <v>1215</v>
      </c>
      <c r="F8577" s="198" t="s">
        <v>1226</v>
      </c>
      <c r="G8577" s="199" t="s">
        <v>1164</v>
      </c>
      <c r="H8577" s="198" t="s">
        <v>1198</v>
      </c>
      <c r="I8577" s="61" t="s">
        <v>39</v>
      </c>
      <c r="J8577" s="61" t="s">
        <v>40</v>
      </c>
      <c r="K8577" s="199"/>
      <c r="L8577" s="214">
        <v>40345329.0683</v>
      </c>
      <c r="M8577" s="214">
        <v>4679915.08644</v>
      </c>
      <c r="N8577" s="61" t="s">
        <v>1793</v>
      </c>
      <c r="O8577" s="35" t="s">
        <v>2072</v>
      </c>
      <c r="P8577" s="51"/>
      <c r="Q8577" s="59"/>
      <c r="R8577" s="35"/>
    </row>
    <row r="8578" s="2" customFormat="1" spans="1:18">
      <c r="A8578" s="61" t="s">
        <v>1791</v>
      </c>
      <c r="B8578" s="61" t="s">
        <v>1978</v>
      </c>
      <c r="C8578" s="61" t="s">
        <v>298</v>
      </c>
      <c r="D8578" s="125">
        <v>1.27</v>
      </c>
      <c r="E8578" s="35" t="s">
        <v>1215</v>
      </c>
      <c r="F8578" s="198" t="s">
        <v>1226</v>
      </c>
      <c r="G8578" s="199" t="s">
        <v>1164</v>
      </c>
      <c r="H8578" s="198" t="s">
        <v>1198</v>
      </c>
      <c r="I8578" s="61" t="s">
        <v>39</v>
      </c>
      <c r="J8578" s="61" t="s">
        <v>40</v>
      </c>
      <c r="K8578" s="199"/>
      <c r="L8578" s="214">
        <v>40345346.9337</v>
      </c>
      <c r="M8578" s="214">
        <v>4679852.43643</v>
      </c>
      <c r="N8578" s="61" t="s">
        <v>1793</v>
      </c>
      <c r="O8578" s="35" t="s">
        <v>2072</v>
      </c>
      <c r="P8578" s="51"/>
      <c r="Q8578" s="59"/>
      <c r="R8578" s="35"/>
    </row>
    <row r="8579" s="2" customFormat="1" spans="1:18">
      <c r="A8579" s="61" t="s">
        <v>1791</v>
      </c>
      <c r="B8579" s="61" t="s">
        <v>1978</v>
      </c>
      <c r="C8579" s="61" t="s">
        <v>626</v>
      </c>
      <c r="D8579" s="125">
        <v>9.64</v>
      </c>
      <c r="E8579" s="35" t="s">
        <v>1215</v>
      </c>
      <c r="F8579" s="198" t="s">
        <v>1226</v>
      </c>
      <c r="G8579" s="199" t="s">
        <v>1164</v>
      </c>
      <c r="H8579" s="198" t="s">
        <v>1198</v>
      </c>
      <c r="I8579" s="61" t="s">
        <v>39</v>
      </c>
      <c r="J8579" s="61" t="s">
        <v>40</v>
      </c>
      <c r="K8579" s="199"/>
      <c r="L8579" s="214">
        <v>40345648.5417</v>
      </c>
      <c r="M8579" s="214">
        <v>4678773.61968</v>
      </c>
      <c r="N8579" s="61" t="s">
        <v>1793</v>
      </c>
      <c r="O8579" s="35" t="s">
        <v>2072</v>
      </c>
      <c r="P8579" s="51"/>
      <c r="Q8579" s="59"/>
      <c r="R8579" s="35"/>
    </row>
    <row r="8580" s="2" customFormat="1" spans="1:18">
      <c r="A8580" s="61" t="s">
        <v>1791</v>
      </c>
      <c r="B8580" s="61" t="s">
        <v>1816</v>
      </c>
      <c r="C8580" s="61" t="s">
        <v>283</v>
      </c>
      <c r="D8580" s="125">
        <v>12.95</v>
      </c>
      <c r="E8580" s="35" t="s">
        <v>1215</v>
      </c>
      <c r="F8580" s="198" t="s">
        <v>1226</v>
      </c>
      <c r="G8580" s="199" t="s">
        <v>37</v>
      </c>
      <c r="H8580" s="198" t="s">
        <v>1198</v>
      </c>
      <c r="I8580" s="61" t="s">
        <v>39</v>
      </c>
      <c r="J8580" s="61" t="s">
        <v>40</v>
      </c>
      <c r="K8580" s="199"/>
      <c r="L8580" s="214">
        <v>40342507.8452</v>
      </c>
      <c r="M8580" s="214">
        <v>4682159.9811</v>
      </c>
      <c r="N8580" s="35" t="s">
        <v>1965</v>
      </c>
      <c r="O8580" s="35" t="s">
        <v>2072</v>
      </c>
      <c r="P8580" s="51"/>
      <c r="Q8580" s="59"/>
      <c r="R8580" s="35"/>
    </row>
    <row r="8581" s="2" customFormat="1" spans="1:18">
      <c r="A8581" s="61" t="s">
        <v>1791</v>
      </c>
      <c r="B8581" s="61" t="s">
        <v>1816</v>
      </c>
      <c r="C8581" s="61" t="s">
        <v>2074</v>
      </c>
      <c r="D8581" s="125">
        <v>114.91</v>
      </c>
      <c r="E8581" s="35" t="s">
        <v>1215</v>
      </c>
      <c r="F8581" s="198" t="s">
        <v>1226</v>
      </c>
      <c r="G8581" s="199" t="s">
        <v>37</v>
      </c>
      <c r="H8581" s="198" t="s">
        <v>1198</v>
      </c>
      <c r="I8581" s="61" t="s">
        <v>39</v>
      </c>
      <c r="J8581" s="61" t="s">
        <v>40</v>
      </c>
      <c r="K8581" s="199"/>
      <c r="L8581" s="214">
        <v>40344772.0756</v>
      </c>
      <c r="M8581" s="214">
        <v>4679342.48908</v>
      </c>
      <c r="N8581" s="35" t="s">
        <v>1965</v>
      </c>
      <c r="O8581" s="35" t="s">
        <v>2072</v>
      </c>
      <c r="P8581" s="51"/>
      <c r="Q8581" s="59"/>
      <c r="R8581" s="35"/>
    </row>
    <row r="8582" s="2" customFormat="1" spans="1:18">
      <c r="A8582" s="61" t="s">
        <v>1791</v>
      </c>
      <c r="B8582" s="61" t="s">
        <v>1978</v>
      </c>
      <c r="C8582" s="61" t="s">
        <v>267</v>
      </c>
      <c r="D8582" s="125">
        <v>25.34</v>
      </c>
      <c r="E8582" s="35" t="s">
        <v>1215</v>
      </c>
      <c r="F8582" s="198" t="s">
        <v>1226</v>
      </c>
      <c r="G8582" s="199" t="s">
        <v>1164</v>
      </c>
      <c r="H8582" s="198" t="s">
        <v>1198</v>
      </c>
      <c r="I8582" s="61" t="s">
        <v>39</v>
      </c>
      <c r="J8582" s="61" t="s">
        <v>40</v>
      </c>
      <c r="K8582" s="199"/>
      <c r="L8582" s="214">
        <v>40344777.2035</v>
      </c>
      <c r="M8582" s="214">
        <v>4679941.51735</v>
      </c>
      <c r="N8582" s="61" t="s">
        <v>1793</v>
      </c>
      <c r="O8582" s="35" t="s">
        <v>2072</v>
      </c>
      <c r="P8582" s="51"/>
      <c r="Q8582" s="59"/>
      <c r="R8582" s="35"/>
    </row>
    <row r="8583" s="2" customFormat="1" spans="1:18">
      <c r="A8583" s="61" t="s">
        <v>1791</v>
      </c>
      <c r="B8583" s="61" t="s">
        <v>1816</v>
      </c>
      <c r="C8583" s="61" t="s">
        <v>2075</v>
      </c>
      <c r="D8583" s="125">
        <v>51.06</v>
      </c>
      <c r="E8583" s="35" t="s">
        <v>1215</v>
      </c>
      <c r="F8583" s="198" t="s">
        <v>1226</v>
      </c>
      <c r="G8583" s="199" t="s">
        <v>37</v>
      </c>
      <c r="H8583" s="198" t="s">
        <v>1198</v>
      </c>
      <c r="I8583" s="61" t="s">
        <v>39</v>
      </c>
      <c r="J8583" s="61" t="s">
        <v>40</v>
      </c>
      <c r="K8583" s="199"/>
      <c r="L8583" s="214">
        <v>40344637.8826</v>
      </c>
      <c r="M8583" s="214">
        <v>4679246.47921</v>
      </c>
      <c r="N8583" s="35" t="s">
        <v>1965</v>
      </c>
      <c r="O8583" s="35" t="s">
        <v>2072</v>
      </c>
      <c r="P8583" s="51"/>
      <c r="Q8583" s="59"/>
      <c r="R8583" s="35"/>
    </row>
    <row r="8584" s="2" customFormat="1" spans="1:18">
      <c r="A8584" s="61" t="s">
        <v>1791</v>
      </c>
      <c r="B8584" s="61" t="s">
        <v>1978</v>
      </c>
      <c r="C8584" s="61" t="s">
        <v>313</v>
      </c>
      <c r="D8584" s="125">
        <v>10.51</v>
      </c>
      <c r="E8584" s="35" t="s">
        <v>1215</v>
      </c>
      <c r="F8584" s="198" t="s">
        <v>1226</v>
      </c>
      <c r="G8584" s="199" t="s">
        <v>1164</v>
      </c>
      <c r="H8584" s="198" t="s">
        <v>1198</v>
      </c>
      <c r="I8584" s="61" t="s">
        <v>39</v>
      </c>
      <c r="J8584" s="61" t="s">
        <v>40</v>
      </c>
      <c r="K8584" s="199"/>
      <c r="L8584" s="214">
        <v>40345468.1506</v>
      </c>
      <c r="M8584" s="214">
        <v>4679347.28883</v>
      </c>
      <c r="N8584" s="61" t="s">
        <v>1793</v>
      </c>
      <c r="O8584" s="35" t="s">
        <v>2072</v>
      </c>
      <c r="P8584" s="51"/>
      <c r="Q8584" s="59"/>
      <c r="R8584" s="35"/>
    </row>
    <row r="8585" s="2" customFormat="1" spans="1:18">
      <c r="A8585" s="61" t="s">
        <v>1791</v>
      </c>
      <c r="B8585" s="61" t="s">
        <v>1978</v>
      </c>
      <c r="C8585" s="61" t="s">
        <v>384</v>
      </c>
      <c r="D8585" s="125">
        <v>131.65</v>
      </c>
      <c r="E8585" s="35" t="s">
        <v>1215</v>
      </c>
      <c r="F8585" s="198" t="s">
        <v>1226</v>
      </c>
      <c r="G8585" s="199" t="s">
        <v>1164</v>
      </c>
      <c r="H8585" s="198" t="s">
        <v>1198</v>
      </c>
      <c r="I8585" s="61" t="s">
        <v>39</v>
      </c>
      <c r="J8585" s="61" t="s">
        <v>40</v>
      </c>
      <c r="K8585" s="199"/>
      <c r="L8585" s="214">
        <v>40345074.6712</v>
      </c>
      <c r="M8585" s="214">
        <v>4679418.2197</v>
      </c>
      <c r="N8585" s="61" t="s">
        <v>1793</v>
      </c>
      <c r="O8585" s="35" t="s">
        <v>2072</v>
      </c>
      <c r="P8585" s="51"/>
      <c r="Q8585" s="59"/>
      <c r="R8585" s="35"/>
    </row>
    <row r="8586" s="2" customFormat="1" spans="1:18">
      <c r="A8586" s="61" t="s">
        <v>1791</v>
      </c>
      <c r="B8586" s="61" t="s">
        <v>1978</v>
      </c>
      <c r="C8586" s="61" t="s">
        <v>376</v>
      </c>
      <c r="D8586" s="125">
        <v>5.65</v>
      </c>
      <c r="E8586" s="35" t="s">
        <v>1215</v>
      </c>
      <c r="F8586" s="198" t="s">
        <v>1226</v>
      </c>
      <c r="G8586" s="199" t="s">
        <v>1164</v>
      </c>
      <c r="H8586" s="198" t="s">
        <v>1198</v>
      </c>
      <c r="I8586" s="61" t="s">
        <v>39</v>
      </c>
      <c r="J8586" s="61" t="s">
        <v>40</v>
      </c>
      <c r="K8586" s="199"/>
      <c r="L8586" s="214">
        <v>40344995.3771</v>
      </c>
      <c r="M8586" s="214">
        <v>4679582.23384</v>
      </c>
      <c r="N8586" s="61" t="s">
        <v>1793</v>
      </c>
      <c r="O8586" s="35" t="s">
        <v>2072</v>
      </c>
      <c r="P8586" s="51"/>
      <c r="Q8586" s="59"/>
      <c r="R8586" s="35"/>
    </row>
    <row r="8587" s="2" customFormat="1" spans="1:18">
      <c r="A8587" s="61" t="s">
        <v>1791</v>
      </c>
      <c r="B8587" s="61" t="s">
        <v>1978</v>
      </c>
      <c r="C8587" s="61" t="s">
        <v>306</v>
      </c>
      <c r="D8587" s="125">
        <v>58.23</v>
      </c>
      <c r="E8587" s="35" t="s">
        <v>1215</v>
      </c>
      <c r="F8587" s="198" t="s">
        <v>1226</v>
      </c>
      <c r="G8587" s="199" t="s">
        <v>1164</v>
      </c>
      <c r="H8587" s="198" t="s">
        <v>1198</v>
      </c>
      <c r="I8587" s="61" t="s">
        <v>39</v>
      </c>
      <c r="J8587" s="61" t="s">
        <v>40</v>
      </c>
      <c r="K8587" s="199"/>
      <c r="L8587" s="214">
        <v>40345223.4105</v>
      </c>
      <c r="M8587" s="214">
        <v>4679821.37971</v>
      </c>
      <c r="N8587" s="61" t="s">
        <v>1793</v>
      </c>
      <c r="O8587" s="35" t="s">
        <v>2072</v>
      </c>
      <c r="P8587" s="51"/>
      <c r="Q8587" s="59"/>
      <c r="R8587" s="35"/>
    </row>
    <row r="8588" s="2" customFormat="1" spans="1:18">
      <c r="A8588" s="61" t="s">
        <v>1791</v>
      </c>
      <c r="B8588" s="61" t="s">
        <v>1978</v>
      </c>
      <c r="C8588" s="61" t="s">
        <v>378</v>
      </c>
      <c r="D8588" s="125">
        <v>29.49</v>
      </c>
      <c r="E8588" s="35" t="s">
        <v>1215</v>
      </c>
      <c r="F8588" s="198" t="s">
        <v>1226</v>
      </c>
      <c r="G8588" s="199" t="s">
        <v>1164</v>
      </c>
      <c r="H8588" s="198" t="s">
        <v>1198</v>
      </c>
      <c r="I8588" s="61" t="s">
        <v>39</v>
      </c>
      <c r="J8588" s="61" t="s">
        <v>40</v>
      </c>
      <c r="K8588" s="199"/>
      <c r="L8588" s="214">
        <v>40345860.6023</v>
      </c>
      <c r="M8588" s="214">
        <v>4678822.06236</v>
      </c>
      <c r="N8588" s="61" t="s">
        <v>1793</v>
      </c>
      <c r="O8588" s="35" t="s">
        <v>2072</v>
      </c>
      <c r="P8588" s="51"/>
      <c r="Q8588" s="59"/>
      <c r="R8588" s="35"/>
    </row>
    <row r="8589" s="2" customFormat="1" spans="1:18">
      <c r="A8589" s="61" t="s">
        <v>1791</v>
      </c>
      <c r="B8589" s="61" t="s">
        <v>1978</v>
      </c>
      <c r="C8589" s="61" t="s">
        <v>238</v>
      </c>
      <c r="D8589" s="125">
        <v>12.43</v>
      </c>
      <c r="E8589" s="35" t="s">
        <v>1215</v>
      </c>
      <c r="F8589" s="198" t="s">
        <v>1226</v>
      </c>
      <c r="G8589" s="199" t="s">
        <v>1164</v>
      </c>
      <c r="H8589" s="198" t="s">
        <v>1198</v>
      </c>
      <c r="I8589" s="61" t="s">
        <v>39</v>
      </c>
      <c r="J8589" s="61" t="s">
        <v>40</v>
      </c>
      <c r="K8589" s="199"/>
      <c r="L8589" s="214">
        <v>40346290.597</v>
      </c>
      <c r="M8589" s="214">
        <v>4679436.12087</v>
      </c>
      <c r="N8589" s="61" t="s">
        <v>1793</v>
      </c>
      <c r="O8589" s="35" t="s">
        <v>2072</v>
      </c>
      <c r="P8589" s="51"/>
      <c r="Q8589" s="59"/>
      <c r="R8589" s="35"/>
    </row>
    <row r="8590" s="2" customFormat="1" spans="1:18">
      <c r="A8590" s="61" t="s">
        <v>1791</v>
      </c>
      <c r="B8590" s="61" t="s">
        <v>1978</v>
      </c>
      <c r="C8590" s="61" t="s">
        <v>388</v>
      </c>
      <c r="D8590" s="125">
        <v>37.22</v>
      </c>
      <c r="E8590" s="35" t="s">
        <v>1215</v>
      </c>
      <c r="F8590" s="198" t="s">
        <v>1226</v>
      </c>
      <c r="G8590" s="199" t="s">
        <v>1164</v>
      </c>
      <c r="H8590" s="198" t="s">
        <v>1198</v>
      </c>
      <c r="I8590" s="61" t="s">
        <v>39</v>
      </c>
      <c r="J8590" s="61" t="s">
        <v>40</v>
      </c>
      <c r="K8590" s="199"/>
      <c r="L8590" s="214">
        <v>40345900.3192</v>
      </c>
      <c r="M8590" s="214">
        <v>4679884.39452</v>
      </c>
      <c r="N8590" s="61" t="s">
        <v>1793</v>
      </c>
      <c r="O8590" s="35" t="s">
        <v>2072</v>
      </c>
      <c r="P8590" s="51"/>
      <c r="Q8590" s="59"/>
      <c r="R8590" s="35"/>
    </row>
    <row r="8591" s="2" customFormat="1" spans="1:18">
      <c r="A8591" s="61" t="s">
        <v>1791</v>
      </c>
      <c r="B8591" s="61" t="s">
        <v>1978</v>
      </c>
      <c r="C8591" s="61" t="s">
        <v>309</v>
      </c>
      <c r="D8591" s="125">
        <v>18.24</v>
      </c>
      <c r="E8591" s="35" t="s">
        <v>1215</v>
      </c>
      <c r="F8591" s="198" t="s">
        <v>1226</v>
      </c>
      <c r="G8591" s="199" t="s">
        <v>1164</v>
      </c>
      <c r="H8591" s="198" t="s">
        <v>1198</v>
      </c>
      <c r="I8591" s="61" t="s">
        <v>39</v>
      </c>
      <c r="J8591" s="61" t="s">
        <v>40</v>
      </c>
      <c r="K8591" s="199"/>
      <c r="L8591" s="214">
        <v>40345892.3338</v>
      </c>
      <c r="M8591" s="214">
        <v>4679578.80673</v>
      </c>
      <c r="N8591" s="61" t="s">
        <v>1793</v>
      </c>
      <c r="O8591" s="35" t="s">
        <v>2072</v>
      </c>
      <c r="P8591" s="51"/>
      <c r="Q8591" s="59"/>
      <c r="R8591" s="35"/>
    </row>
    <row r="8592" s="2" customFormat="1" spans="1:18">
      <c r="A8592" s="61" t="s">
        <v>1791</v>
      </c>
      <c r="B8592" s="61" t="s">
        <v>1816</v>
      </c>
      <c r="C8592" s="61" t="s">
        <v>654</v>
      </c>
      <c r="D8592" s="125">
        <v>52.96</v>
      </c>
      <c r="E8592" s="35" t="s">
        <v>1215</v>
      </c>
      <c r="F8592" s="198" t="s">
        <v>1226</v>
      </c>
      <c r="G8592" s="199" t="s">
        <v>37</v>
      </c>
      <c r="H8592" s="198" t="s">
        <v>1198</v>
      </c>
      <c r="I8592" s="61" t="s">
        <v>39</v>
      </c>
      <c r="J8592" s="61" t="s">
        <v>40</v>
      </c>
      <c r="K8592" s="199"/>
      <c r="L8592" s="214">
        <v>40343506.8943</v>
      </c>
      <c r="M8592" s="214">
        <v>4681319.64114</v>
      </c>
      <c r="N8592" s="35" t="s">
        <v>1965</v>
      </c>
      <c r="O8592" s="35" t="s">
        <v>2072</v>
      </c>
      <c r="P8592" s="51"/>
      <c r="Q8592" s="59"/>
      <c r="R8592" s="35"/>
    </row>
    <row r="8593" s="2" customFormat="1" spans="1:18">
      <c r="A8593" s="61" t="s">
        <v>1791</v>
      </c>
      <c r="B8593" s="61" t="s">
        <v>1816</v>
      </c>
      <c r="C8593" s="61" t="s">
        <v>321</v>
      </c>
      <c r="D8593" s="125">
        <v>14.81</v>
      </c>
      <c r="E8593" s="35" t="s">
        <v>1215</v>
      </c>
      <c r="F8593" s="198" t="s">
        <v>1226</v>
      </c>
      <c r="G8593" s="199" t="s">
        <v>37</v>
      </c>
      <c r="H8593" s="198" t="s">
        <v>1198</v>
      </c>
      <c r="I8593" s="61" t="s">
        <v>39</v>
      </c>
      <c r="J8593" s="61" t="s">
        <v>2071</v>
      </c>
      <c r="K8593" s="199"/>
      <c r="L8593" s="214">
        <v>40343343.5933</v>
      </c>
      <c r="M8593" s="214">
        <v>4682266.11916</v>
      </c>
      <c r="N8593" s="35" t="s">
        <v>1965</v>
      </c>
      <c r="O8593" s="35" t="s">
        <v>2072</v>
      </c>
      <c r="P8593" s="51"/>
      <c r="Q8593" s="59"/>
      <c r="R8593" s="35"/>
    </row>
    <row r="8594" s="2" customFormat="1" spans="1:18">
      <c r="A8594" s="61" t="s">
        <v>1791</v>
      </c>
      <c r="B8594" s="61" t="s">
        <v>1978</v>
      </c>
      <c r="C8594" s="61" t="s">
        <v>594</v>
      </c>
      <c r="D8594" s="125">
        <v>22.05</v>
      </c>
      <c r="E8594" s="35" t="s">
        <v>1215</v>
      </c>
      <c r="F8594" s="198" t="s">
        <v>1226</v>
      </c>
      <c r="G8594" s="199" t="s">
        <v>1164</v>
      </c>
      <c r="H8594" s="198" t="s">
        <v>1198</v>
      </c>
      <c r="I8594" s="61" t="s">
        <v>39</v>
      </c>
      <c r="J8594" s="61" t="s">
        <v>40</v>
      </c>
      <c r="K8594" s="199"/>
      <c r="L8594" s="214">
        <v>40344968.6901</v>
      </c>
      <c r="M8594" s="214">
        <v>4678701.55332</v>
      </c>
      <c r="N8594" s="61" t="s">
        <v>1793</v>
      </c>
      <c r="O8594" s="35" t="s">
        <v>2072</v>
      </c>
      <c r="P8594" s="51"/>
      <c r="Q8594" s="59"/>
      <c r="R8594" s="35"/>
    </row>
    <row r="8595" s="2" customFormat="1" spans="1:18">
      <c r="A8595" s="61" t="s">
        <v>1791</v>
      </c>
      <c r="B8595" s="61" t="s">
        <v>1816</v>
      </c>
      <c r="C8595" s="61" t="s">
        <v>421</v>
      </c>
      <c r="D8595" s="125">
        <v>19.32</v>
      </c>
      <c r="E8595" s="35" t="s">
        <v>1215</v>
      </c>
      <c r="F8595" s="198" t="s">
        <v>1226</v>
      </c>
      <c r="G8595" s="199" t="s">
        <v>37</v>
      </c>
      <c r="H8595" s="198" t="s">
        <v>1198</v>
      </c>
      <c r="I8595" s="61" t="s">
        <v>39</v>
      </c>
      <c r="J8595" s="61" t="s">
        <v>40</v>
      </c>
      <c r="K8595" s="199"/>
      <c r="L8595" s="214">
        <v>40343462.3493</v>
      </c>
      <c r="M8595" s="214">
        <v>4682349.46437</v>
      </c>
      <c r="N8595" s="35" t="s">
        <v>1965</v>
      </c>
      <c r="O8595" s="35" t="s">
        <v>2072</v>
      </c>
      <c r="P8595" s="51"/>
      <c r="Q8595" s="59"/>
      <c r="R8595" s="35"/>
    </row>
    <row r="8596" s="2" customFormat="1" spans="1:18">
      <c r="A8596" s="61" t="s">
        <v>1791</v>
      </c>
      <c r="B8596" s="61" t="s">
        <v>1816</v>
      </c>
      <c r="C8596" s="61" t="s">
        <v>302</v>
      </c>
      <c r="D8596" s="125">
        <v>56.05</v>
      </c>
      <c r="E8596" s="35" t="s">
        <v>1215</v>
      </c>
      <c r="F8596" s="198" t="s">
        <v>1226</v>
      </c>
      <c r="G8596" s="199" t="s">
        <v>37</v>
      </c>
      <c r="H8596" s="198" t="s">
        <v>1198</v>
      </c>
      <c r="I8596" s="61" t="s">
        <v>39</v>
      </c>
      <c r="J8596" s="61" t="s">
        <v>40</v>
      </c>
      <c r="K8596" s="199"/>
      <c r="L8596" s="214">
        <v>40343084.1372</v>
      </c>
      <c r="M8596" s="214">
        <v>4682271.74843</v>
      </c>
      <c r="N8596" s="35" t="s">
        <v>1965</v>
      </c>
      <c r="O8596" s="35" t="s">
        <v>2072</v>
      </c>
      <c r="P8596" s="51"/>
      <c r="Q8596" s="59"/>
      <c r="R8596" s="35"/>
    </row>
    <row r="8597" s="2" customFormat="1" spans="1:18">
      <c r="A8597" s="61" t="s">
        <v>1791</v>
      </c>
      <c r="B8597" s="61" t="s">
        <v>1978</v>
      </c>
      <c r="C8597" s="61" t="s">
        <v>255</v>
      </c>
      <c r="D8597" s="125">
        <v>10.76</v>
      </c>
      <c r="E8597" s="35" t="s">
        <v>1215</v>
      </c>
      <c r="F8597" s="198" t="s">
        <v>1226</v>
      </c>
      <c r="G8597" s="199" t="s">
        <v>1164</v>
      </c>
      <c r="H8597" s="198" t="s">
        <v>1198</v>
      </c>
      <c r="I8597" s="61" t="s">
        <v>39</v>
      </c>
      <c r="J8597" s="61" t="s">
        <v>40</v>
      </c>
      <c r="K8597" s="199"/>
      <c r="L8597" s="214">
        <v>40345443.9709</v>
      </c>
      <c r="M8597" s="214">
        <v>4679097.50152</v>
      </c>
      <c r="N8597" s="61" t="s">
        <v>1793</v>
      </c>
      <c r="O8597" s="35" t="s">
        <v>2072</v>
      </c>
      <c r="P8597" s="51"/>
      <c r="Q8597" s="59"/>
      <c r="R8597" s="35"/>
    </row>
    <row r="8598" s="2" customFormat="1" spans="1:18">
      <c r="A8598" s="61" t="s">
        <v>1791</v>
      </c>
      <c r="B8598" s="61" t="s">
        <v>1978</v>
      </c>
      <c r="C8598" s="61" t="s">
        <v>381</v>
      </c>
      <c r="D8598" s="125">
        <v>2.06</v>
      </c>
      <c r="E8598" s="35" t="s">
        <v>1215</v>
      </c>
      <c r="F8598" s="198" t="s">
        <v>1226</v>
      </c>
      <c r="G8598" s="199" t="s">
        <v>1164</v>
      </c>
      <c r="H8598" s="198" t="s">
        <v>1099</v>
      </c>
      <c r="I8598" s="61" t="s">
        <v>39</v>
      </c>
      <c r="J8598" s="61" t="s">
        <v>56</v>
      </c>
      <c r="K8598" s="199"/>
      <c r="L8598" s="214">
        <v>40346516.6841</v>
      </c>
      <c r="M8598" s="214">
        <v>4679231.95058</v>
      </c>
      <c r="N8598" s="61" t="s">
        <v>1793</v>
      </c>
      <c r="O8598" s="35" t="s">
        <v>2072</v>
      </c>
      <c r="P8598" s="51"/>
      <c r="Q8598" s="59"/>
      <c r="R8598" s="35"/>
    </row>
    <row r="8599" s="2" customFormat="1" spans="1:18">
      <c r="A8599" s="61" t="s">
        <v>1791</v>
      </c>
      <c r="B8599" s="61" t="s">
        <v>1978</v>
      </c>
      <c r="C8599" s="61" t="s">
        <v>240</v>
      </c>
      <c r="D8599" s="125">
        <v>4.54</v>
      </c>
      <c r="E8599" s="35" t="s">
        <v>1215</v>
      </c>
      <c r="F8599" s="198" t="s">
        <v>1226</v>
      </c>
      <c r="G8599" s="199" t="s">
        <v>1164</v>
      </c>
      <c r="H8599" s="198" t="s">
        <v>1099</v>
      </c>
      <c r="I8599" s="61" t="s">
        <v>39</v>
      </c>
      <c r="J8599" s="61" t="s">
        <v>56</v>
      </c>
      <c r="K8599" s="199"/>
      <c r="L8599" s="214">
        <v>40345234.4312</v>
      </c>
      <c r="M8599" s="214">
        <v>4679216.06818</v>
      </c>
      <c r="N8599" s="61" t="s">
        <v>1793</v>
      </c>
      <c r="O8599" s="35" t="s">
        <v>2072</v>
      </c>
      <c r="P8599" s="51"/>
      <c r="Q8599" s="59"/>
      <c r="R8599" s="35"/>
    </row>
    <row r="8600" s="2" customFormat="1" spans="1:18">
      <c r="A8600" s="61" t="s">
        <v>1791</v>
      </c>
      <c r="B8600" s="61" t="s">
        <v>1978</v>
      </c>
      <c r="C8600" s="61" t="s">
        <v>263</v>
      </c>
      <c r="D8600" s="125">
        <v>35.26</v>
      </c>
      <c r="E8600" s="35" t="s">
        <v>1215</v>
      </c>
      <c r="F8600" s="198" t="s">
        <v>1226</v>
      </c>
      <c r="G8600" s="199" t="s">
        <v>1164</v>
      </c>
      <c r="H8600" s="198" t="s">
        <v>1198</v>
      </c>
      <c r="I8600" s="61" t="s">
        <v>39</v>
      </c>
      <c r="J8600" s="61" t="s">
        <v>40</v>
      </c>
      <c r="K8600" s="199"/>
      <c r="L8600" s="214">
        <v>40345175.1292</v>
      </c>
      <c r="M8600" s="214">
        <v>4678836.28571</v>
      </c>
      <c r="N8600" s="61" t="s">
        <v>1793</v>
      </c>
      <c r="O8600" s="35" t="s">
        <v>2072</v>
      </c>
      <c r="P8600" s="51"/>
      <c r="Q8600" s="59"/>
      <c r="R8600" s="35"/>
    </row>
    <row r="8601" s="2" customFormat="1" spans="1:18">
      <c r="A8601" s="61" t="s">
        <v>1791</v>
      </c>
      <c r="B8601" s="61" t="s">
        <v>1816</v>
      </c>
      <c r="C8601" s="61" t="s">
        <v>604</v>
      </c>
      <c r="D8601" s="125">
        <v>6.3</v>
      </c>
      <c r="E8601" s="35" t="s">
        <v>1215</v>
      </c>
      <c r="F8601" s="198" t="s">
        <v>1226</v>
      </c>
      <c r="G8601" s="199" t="s">
        <v>37</v>
      </c>
      <c r="H8601" s="198" t="s">
        <v>1099</v>
      </c>
      <c r="I8601" s="61" t="s">
        <v>39</v>
      </c>
      <c r="J8601" s="61" t="s">
        <v>56</v>
      </c>
      <c r="K8601" s="199"/>
      <c r="L8601" s="214">
        <v>40343549.7819</v>
      </c>
      <c r="M8601" s="214">
        <v>4681619.56296</v>
      </c>
      <c r="N8601" s="35" t="s">
        <v>1965</v>
      </c>
      <c r="O8601" s="35" t="s">
        <v>2072</v>
      </c>
      <c r="P8601" s="51"/>
      <c r="Q8601" s="59"/>
      <c r="R8601" s="35"/>
    </row>
    <row r="8602" s="2" customFormat="1" spans="1:18">
      <c r="A8602" s="61" t="s">
        <v>1791</v>
      </c>
      <c r="B8602" s="61" t="s">
        <v>1978</v>
      </c>
      <c r="C8602" s="61" t="s">
        <v>518</v>
      </c>
      <c r="D8602" s="125">
        <v>0.94</v>
      </c>
      <c r="E8602" s="35" t="s">
        <v>1215</v>
      </c>
      <c r="F8602" s="198" t="s">
        <v>1226</v>
      </c>
      <c r="G8602" s="199" t="s">
        <v>1164</v>
      </c>
      <c r="H8602" s="198" t="s">
        <v>1099</v>
      </c>
      <c r="I8602" s="61" t="s">
        <v>39</v>
      </c>
      <c r="J8602" s="61" t="s">
        <v>56</v>
      </c>
      <c r="K8602" s="199"/>
      <c r="L8602" s="214">
        <v>40345579.6154</v>
      </c>
      <c r="M8602" s="214">
        <v>4678747.91401</v>
      </c>
      <c r="N8602" s="61" t="s">
        <v>1793</v>
      </c>
      <c r="O8602" s="35" t="s">
        <v>2072</v>
      </c>
      <c r="P8602" s="51"/>
      <c r="Q8602" s="59"/>
      <c r="R8602" s="35"/>
    </row>
    <row r="8603" s="2" customFormat="1" spans="1:18">
      <c r="A8603" s="61" t="s">
        <v>1791</v>
      </c>
      <c r="B8603" s="61" t="s">
        <v>1978</v>
      </c>
      <c r="C8603" s="61" t="s">
        <v>795</v>
      </c>
      <c r="D8603" s="125">
        <v>0.58</v>
      </c>
      <c r="E8603" s="35" t="s">
        <v>1215</v>
      </c>
      <c r="F8603" s="198" t="s">
        <v>1226</v>
      </c>
      <c r="G8603" s="199" t="s">
        <v>1164</v>
      </c>
      <c r="H8603" s="198" t="s">
        <v>1099</v>
      </c>
      <c r="I8603" s="61" t="s">
        <v>39</v>
      </c>
      <c r="J8603" s="61" t="s">
        <v>185</v>
      </c>
      <c r="K8603" s="199"/>
      <c r="L8603" s="214">
        <v>40346263.1105</v>
      </c>
      <c r="M8603" s="214">
        <v>4678869.00375</v>
      </c>
      <c r="N8603" s="61" t="s">
        <v>1793</v>
      </c>
      <c r="O8603" s="35" t="s">
        <v>2072</v>
      </c>
      <c r="P8603" s="51"/>
      <c r="Q8603" s="59"/>
      <c r="R8603" s="35"/>
    </row>
    <row r="8604" s="2" customFormat="1" spans="1:18">
      <c r="A8604" s="61" t="s">
        <v>1791</v>
      </c>
      <c r="B8604" s="61" t="s">
        <v>1978</v>
      </c>
      <c r="C8604" s="61" t="s">
        <v>612</v>
      </c>
      <c r="D8604" s="125">
        <v>3.09</v>
      </c>
      <c r="E8604" s="35" t="s">
        <v>1215</v>
      </c>
      <c r="F8604" s="198" t="s">
        <v>1226</v>
      </c>
      <c r="G8604" s="199" t="s">
        <v>1164</v>
      </c>
      <c r="H8604" s="198" t="s">
        <v>1099</v>
      </c>
      <c r="I8604" s="61" t="s">
        <v>39</v>
      </c>
      <c r="J8604" s="61" t="s">
        <v>185</v>
      </c>
      <c r="K8604" s="199"/>
      <c r="L8604" s="214">
        <v>40346454.5901</v>
      </c>
      <c r="M8604" s="214">
        <v>4678832.51669</v>
      </c>
      <c r="N8604" s="61" t="s">
        <v>1793</v>
      </c>
      <c r="O8604" s="35" t="s">
        <v>2072</v>
      </c>
      <c r="P8604" s="51"/>
      <c r="Q8604" s="59"/>
      <c r="R8604" s="35"/>
    </row>
    <row r="8605" s="2" customFormat="1" spans="1:18">
      <c r="A8605" s="61" t="s">
        <v>1791</v>
      </c>
      <c r="B8605" s="61" t="s">
        <v>1978</v>
      </c>
      <c r="C8605" s="61" t="s">
        <v>675</v>
      </c>
      <c r="D8605" s="125">
        <v>39.26</v>
      </c>
      <c r="E8605" s="35" t="s">
        <v>1215</v>
      </c>
      <c r="F8605" s="198" t="s">
        <v>1226</v>
      </c>
      <c r="G8605" s="199" t="s">
        <v>1164</v>
      </c>
      <c r="H8605" s="198" t="s">
        <v>1099</v>
      </c>
      <c r="I8605" s="61" t="s">
        <v>39</v>
      </c>
      <c r="J8605" s="61" t="s">
        <v>56</v>
      </c>
      <c r="K8605" s="199"/>
      <c r="L8605" s="214">
        <v>40345196.5227</v>
      </c>
      <c r="M8605" s="214">
        <v>4678612.50328</v>
      </c>
      <c r="N8605" s="61" t="s">
        <v>1793</v>
      </c>
      <c r="O8605" s="35" t="s">
        <v>2072</v>
      </c>
      <c r="P8605" s="51"/>
      <c r="Q8605" s="59"/>
      <c r="R8605" s="35"/>
    </row>
    <row r="8606" s="2" customFormat="1" spans="1:18">
      <c r="A8606" s="61" t="s">
        <v>1791</v>
      </c>
      <c r="B8606" s="61" t="s">
        <v>1816</v>
      </c>
      <c r="C8606" s="61" t="s">
        <v>600</v>
      </c>
      <c r="D8606" s="125">
        <v>97.04</v>
      </c>
      <c r="E8606" s="35" t="s">
        <v>1215</v>
      </c>
      <c r="F8606" s="198" t="s">
        <v>1226</v>
      </c>
      <c r="G8606" s="199" t="s">
        <v>37</v>
      </c>
      <c r="H8606" s="198" t="s">
        <v>1099</v>
      </c>
      <c r="I8606" s="61" t="s">
        <v>39</v>
      </c>
      <c r="J8606" s="61" t="s">
        <v>56</v>
      </c>
      <c r="K8606" s="199"/>
      <c r="L8606" s="214">
        <v>40343456.5547</v>
      </c>
      <c r="M8606" s="214">
        <v>4681887.33657</v>
      </c>
      <c r="N8606" s="35" t="s">
        <v>1965</v>
      </c>
      <c r="O8606" s="35" t="s">
        <v>2072</v>
      </c>
      <c r="P8606" s="51"/>
      <c r="Q8606" s="59"/>
      <c r="R8606" s="35"/>
    </row>
    <row r="8607" s="2" customFormat="1" spans="1:18">
      <c r="A8607" s="61" t="s">
        <v>1791</v>
      </c>
      <c r="B8607" s="61" t="s">
        <v>1816</v>
      </c>
      <c r="C8607" s="61" t="s">
        <v>282</v>
      </c>
      <c r="D8607" s="125">
        <v>61.58</v>
      </c>
      <c r="E8607" s="35" t="s">
        <v>1215</v>
      </c>
      <c r="F8607" s="198" t="s">
        <v>1226</v>
      </c>
      <c r="G8607" s="199" t="s">
        <v>37</v>
      </c>
      <c r="H8607" s="198" t="s">
        <v>1099</v>
      </c>
      <c r="I8607" s="61" t="s">
        <v>39</v>
      </c>
      <c r="J8607" s="61" t="s">
        <v>56</v>
      </c>
      <c r="K8607" s="199"/>
      <c r="L8607" s="214">
        <v>40343382.585</v>
      </c>
      <c r="M8607" s="214">
        <v>4682191.13794</v>
      </c>
      <c r="N8607" s="35" t="s">
        <v>1965</v>
      </c>
      <c r="O8607" s="35" t="s">
        <v>2072</v>
      </c>
      <c r="P8607" s="51"/>
      <c r="Q8607" s="59"/>
      <c r="R8607" s="35"/>
    </row>
    <row r="8608" s="2" customFormat="1" spans="1:18">
      <c r="A8608" s="61" t="s">
        <v>1791</v>
      </c>
      <c r="B8608" s="61" t="s">
        <v>1816</v>
      </c>
      <c r="C8608" s="61" t="s">
        <v>657</v>
      </c>
      <c r="D8608" s="125">
        <v>11.04</v>
      </c>
      <c r="E8608" s="35" t="s">
        <v>1215</v>
      </c>
      <c r="F8608" s="198" t="s">
        <v>1226</v>
      </c>
      <c r="G8608" s="199" t="s">
        <v>37</v>
      </c>
      <c r="H8608" s="198" t="s">
        <v>1099</v>
      </c>
      <c r="I8608" s="61" t="s">
        <v>39</v>
      </c>
      <c r="J8608" s="61" t="s">
        <v>56</v>
      </c>
      <c r="K8608" s="199"/>
      <c r="L8608" s="214">
        <v>40343551.5794</v>
      </c>
      <c r="M8608" s="214">
        <v>4681365.07403</v>
      </c>
      <c r="N8608" s="35" t="s">
        <v>1965</v>
      </c>
      <c r="O8608" s="35" t="s">
        <v>2072</v>
      </c>
      <c r="P8608" s="51"/>
      <c r="Q8608" s="59"/>
      <c r="R8608" s="35"/>
    </row>
    <row r="8609" s="2" customFormat="1" spans="1:18">
      <c r="A8609" s="61" t="s">
        <v>1791</v>
      </c>
      <c r="B8609" s="61" t="s">
        <v>1816</v>
      </c>
      <c r="C8609" s="61" t="s">
        <v>607</v>
      </c>
      <c r="D8609" s="125">
        <v>30.99</v>
      </c>
      <c r="E8609" s="35" t="s">
        <v>1215</v>
      </c>
      <c r="F8609" s="198" t="s">
        <v>1226</v>
      </c>
      <c r="G8609" s="199" t="s">
        <v>37</v>
      </c>
      <c r="H8609" s="198" t="s">
        <v>1099</v>
      </c>
      <c r="I8609" s="61" t="s">
        <v>39</v>
      </c>
      <c r="J8609" s="61" t="s">
        <v>56</v>
      </c>
      <c r="K8609" s="199"/>
      <c r="L8609" s="214">
        <v>40343605.9726</v>
      </c>
      <c r="M8609" s="214">
        <v>4681496.88938</v>
      </c>
      <c r="N8609" s="35" t="s">
        <v>1965</v>
      </c>
      <c r="O8609" s="35" t="s">
        <v>2072</v>
      </c>
      <c r="P8609" s="51"/>
      <c r="Q8609" s="59"/>
      <c r="R8609" s="35"/>
    </row>
    <row r="8610" s="2" customFormat="1" spans="1:18">
      <c r="A8610" s="61" t="s">
        <v>1791</v>
      </c>
      <c r="B8610" s="61" t="s">
        <v>1978</v>
      </c>
      <c r="C8610" s="61" t="s">
        <v>342</v>
      </c>
      <c r="D8610" s="125">
        <v>6.68</v>
      </c>
      <c r="E8610" s="35" t="s">
        <v>1215</v>
      </c>
      <c r="F8610" s="198" t="s">
        <v>1226</v>
      </c>
      <c r="G8610" s="199" t="s">
        <v>1164</v>
      </c>
      <c r="H8610" s="198" t="s">
        <v>1099</v>
      </c>
      <c r="I8610" s="61" t="s">
        <v>39</v>
      </c>
      <c r="J8610" s="61" t="s">
        <v>56</v>
      </c>
      <c r="K8610" s="199"/>
      <c r="L8610" s="214">
        <v>40345487.0821</v>
      </c>
      <c r="M8610" s="214">
        <v>4679438.48592</v>
      </c>
      <c r="N8610" s="61" t="s">
        <v>1793</v>
      </c>
      <c r="O8610" s="35" t="s">
        <v>2072</v>
      </c>
      <c r="P8610" s="51"/>
      <c r="Q8610" s="59"/>
      <c r="R8610" s="35"/>
    </row>
    <row r="8611" s="2" customFormat="1" spans="1:18">
      <c r="A8611" s="61" t="s">
        <v>1791</v>
      </c>
      <c r="B8611" s="61" t="s">
        <v>1978</v>
      </c>
      <c r="C8611" s="61" t="s">
        <v>709</v>
      </c>
      <c r="D8611" s="125">
        <v>3.9</v>
      </c>
      <c r="E8611" s="35" t="s">
        <v>1215</v>
      </c>
      <c r="F8611" s="198" t="s">
        <v>1226</v>
      </c>
      <c r="G8611" s="199" t="s">
        <v>1164</v>
      </c>
      <c r="H8611" s="198" t="s">
        <v>1099</v>
      </c>
      <c r="I8611" s="61" t="s">
        <v>39</v>
      </c>
      <c r="J8611" s="61" t="s">
        <v>56</v>
      </c>
      <c r="K8611" s="199"/>
      <c r="L8611" s="214">
        <v>40345918.632</v>
      </c>
      <c r="M8611" s="214">
        <v>4679210.29532</v>
      </c>
      <c r="N8611" s="61" t="s">
        <v>1793</v>
      </c>
      <c r="O8611" s="35" t="s">
        <v>2072</v>
      </c>
      <c r="P8611" s="51"/>
      <c r="Q8611" s="59"/>
      <c r="R8611" s="35"/>
    </row>
    <row r="8612" s="2" customFormat="1" spans="1:18">
      <c r="A8612" s="61" t="s">
        <v>1791</v>
      </c>
      <c r="B8612" s="61" t="s">
        <v>1978</v>
      </c>
      <c r="C8612" s="61" t="s">
        <v>318</v>
      </c>
      <c r="D8612" s="125">
        <v>4.01</v>
      </c>
      <c r="E8612" s="35" t="s">
        <v>1215</v>
      </c>
      <c r="F8612" s="198" t="s">
        <v>1226</v>
      </c>
      <c r="G8612" s="199" t="s">
        <v>1164</v>
      </c>
      <c r="H8612" s="198" t="s">
        <v>1099</v>
      </c>
      <c r="I8612" s="61" t="s">
        <v>39</v>
      </c>
      <c r="J8612" s="61" t="s">
        <v>185</v>
      </c>
      <c r="K8612" s="199"/>
      <c r="L8612" s="214">
        <v>40345894.2849</v>
      </c>
      <c r="M8612" s="214">
        <v>4679280.16029</v>
      </c>
      <c r="N8612" s="61" t="s">
        <v>1793</v>
      </c>
      <c r="O8612" s="35" t="s">
        <v>2072</v>
      </c>
      <c r="P8612" s="51"/>
      <c r="Q8612" s="59"/>
      <c r="R8612" s="35"/>
    </row>
    <row r="8613" s="2" customFormat="1" spans="1:18">
      <c r="A8613" s="61" t="s">
        <v>1791</v>
      </c>
      <c r="B8613" s="61" t="s">
        <v>1978</v>
      </c>
      <c r="C8613" s="61" t="s">
        <v>371</v>
      </c>
      <c r="D8613" s="125">
        <v>10.71</v>
      </c>
      <c r="E8613" s="35" t="s">
        <v>1215</v>
      </c>
      <c r="F8613" s="198" t="s">
        <v>1226</v>
      </c>
      <c r="G8613" s="199" t="s">
        <v>1164</v>
      </c>
      <c r="H8613" s="198" t="s">
        <v>1099</v>
      </c>
      <c r="I8613" s="61" t="s">
        <v>39</v>
      </c>
      <c r="J8613" s="61" t="s">
        <v>56</v>
      </c>
      <c r="K8613" s="199"/>
      <c r="L8613" s="214">
        <v>40345558.3591</v>
      </c>
      <c r="M8613" s="214">
        <v>4679251.66066</v>
      </c>
      <c r="N8613" s="61" t="s">
        <v>1793</v>
      </c>
      <c r="O8613" s="35" t="s">
        <v>2072</v>
      </c>
      <c r="P8613" s="51"/>
      <c r="Q8613" s="59"/>
      <c r="R8613" s="35"/>
    </row>
    <row r="8614" s="2" customFormat="1" spans="1:18">
      <c r="A8614" s="61" t="s">
        <v>1791</v>
      </c>
      <c r="B8614" s="61" t="s">
        <v>1978</v>
      </c>
      <c r="C8614" s="61" t="s">
        <v>273</v>
      </c>
      <c r="D8614" s="125">
        <v>9.31</v>
      </c>
      <c r="E8614" s="35" t="s">
        <v>1215</v>
      </c>
      <c r="F8614" s="198" t="s">
        <v>1226</v>
      </c>
      <c r="G8614" s="199" t="s">
        <v>1164</v>
      </c>
      <c r="H8614" s="198" t="s">
        <v>1099</v>
      </c>
      <c r="I8614" s="61" t="s">
        <v>39</v>
      </c>
      <c r="J8614" s="61" t="s">
        <v>185</v>
      </c>
      <c r="K8614" s="199"/>
      <c r="L8614" s="214">
        <v>40346485.4241</v>
      </c>
      <c r="M8614" s="214">
        <v>4678850.41469</v>
      </c>
      <c r="N8614" s="61" t="s">
        <v>1793</v>
      </c>
      <c r="O8614" s="35" t="s">
        <v>2072</v>
      </c>
      <c r="P8614" s="51"/>
      <c r="Q8614" s="59"/>
      <c r="R8614" s="35"/>
    </row>
    <row r="8615" s="2" customFormat="1" spans="1:18">
      <c r="A8615" s="61" t="s">
        <v>1791</v>
      </c>
      <c r="B8615" s="61" t="s">
        <v>1978</v>
      </c>
      <c r="C8615" s="61" t="s">
        <v>598</v>
      </c>
      <c r="D8615" s="125">
        <v>25.07</v>
      </c>
      <c r="E8615" s="35" t="s">
        <v>1215</v>
      </c>
      <c r="F8615" s="198" t="s">
        <v>1226</v>
      </c>
      <c r="G8615" s="199" t="s">
        <v>1164</v>
      </c>
      <c r="H8615" s="198" t="s">
        <v>1099</v>
      </c>
      <c r="I8615" s="61" t="s">
        <v>39</v>
      </c>
      <c r="J8615" s="61" t="s">
        <v>56</v>
      </c>
      <c r="K8615" s="199"/>
      <c r="L8615" s="214">
        <v>40345983.2742</v>
      </c>
      <c r="M8615" s="214">
        <v>4678790.04623</v>
      </c>
      <c r="N8615" s="61" t="s">
        <v>1793</v>
      </c>
      <c r="O8615" s="35" t="s">
        <v>2072</v>
      </c>
      <c r="P8615" s="51"/>
      <c r="Q8615" s="59"/>
      <c r="R8615" s="35"/>
    </row>
    <row r="8616" s="2" customFormat="1" spans="1:18">
      <c r="A8616" s="61" t="s">
        <v>1791</v>
      </c>
      <c r="B8616" s="61" t="s">
        <v>1978</v>
      </c>
      <c r="C8616" s="61" t="s">
        <v>370</v>
      </c>
      <c r="D8616" s="125">
        <v>59.75</v>
      </c>
      <c r="E8616" s="35" t="s">
        <v>1215</v>
      </c>
      <c r="F8616" s="198" t="s">
        <v>1226</v>
      </c>
      <c r="G8616" s="199" t="s">
        <v>1164</v>
      </c>
      <c r="H8616" s="198" t="s">
        <v>1099</v>
      </c>
      <c r="I8616" s="61" t="s">
        <v>39</v>
      </c>
      <c r="J8616" s="61" t="s">
        <v>56</v>
      </c>
      <c r="K8616" s="199"/>
      <c r="L8616" s="214">
        <v>40346338.4772</v>
      </c>
      <c r="M8616" s="214">
        <v>4679233.48108</v>
      </c>
      <c r="N8616" s="61" t="s">
        <v>1793</v>
      </c>
      <c r="O8616" s="35" t="s">
        <v>2072</v>
      </c>
      <c r="P8616" s="51"/>
      <c r="Q8616" s="59"/>
      <c r="R8616" s="35"/>
    </row>
    <row r="8617" s="2" customFormat="1" spans="1:18">
      <c r="A8617" s="61" t="s">
        <v>1791</v>
      </c>
      <c r="B8617" s="61" t="s">
        <v>1816</v>
      </c>
      <c r="C8617" s="61" t="s">
        <v>338</v>
      </c>
      <c r="D8617" s="125">
        <v>26.37</v>
      </c>
      <c r="E8617" s="35" t="s">
        <v>1215</v>
      </c>
      <c r="F8617" s="198" t="s">
        <v>1226</v>
      </c>
      <c r="G8617" s="199" t="s">
        <v>37</v>
      </c>
      <c r="H8617" s="198" t="s">
        <v>1099</v>
      </c>
      <c r="I8617" s="61" t="s">
        <v>39</v>
      </c>
      <c r="J8617" s="61" t="s">
        <v>56</v>
      </c>
      <c r="K8617" s="199"/>
      <c r="L8617" s="214">
        <v>40342973.6827</v>
      </c>
      <c r="M8617" s="214">
        <v>4682319.22449</v>
      </c>
      <c r="N8617" s="35" t="s">
        <v>1965</v>
      </c>
      <c r="O8617" s="35" t="s">
        <v>2072</v>
      </c>
      <c r="P8617" s="51"/>
      <c r="Q8617" s="59"/>
      <c r="R8617" s="35"/>
    </row>
    <row r="8618" s="2" customFormat="1" spans="1:18">
      <c r="A8618" s="61" t="s">
        <v>1791</v>
      </c>
      <c r="B8618" s="61" t="s">
        <v>1978</v>
      </c>
      <c r="C8618" s="61" t="s">
        <v>377</v>
      </c>
      <c r="D8618" s="125">
        <v>73.98</v>
      </c>
      <c r="E8618" s="35" t="s">
        <v>1215</v>
      </c>
      <c r="F8618" s="198" t="s">
        <v>1226</v>
      </c>
      <c r="G8618" s="199" t="s">
        <v>1164</v>
      </c>
      <c r="H8618" s="198" t="s">
        <v>1099</v>
      </c>
      <c r="I8618" s="61" t="s">
        <v>39</v>
      </c>
      <c r="J8618" s="61" t="s">
        <v>56</v>
      </c>
      <c r="K8618" s="199"/>
      <c r="L8618" s="214">
        <v>40345677.4663</v>
      </c>
      <c r="M8618" s="214">
        <v>4679333.83165</v>
      </c>
      <c r="N8618" s="61" t="s">
        <v>1793</v>
      </c>
      <c r="O8618" s="35" t="s">
        <v>2072</v>
      </c>
      <c r="P8618" s="51"/>
      <c r="Q8618" s="59"/>
      <c r="R8618" s="35"/>
    </row>
    <row r="8619" s="2" customFormat="1" spans="1:18">
      <c r="A8619" s="61" t="s">
        <v>1791</v>
      </c>
      <c r="B8619" s="61" t="s">
        <v>1978</v>
      </c>
      <c r="C8619" s="61" t="s">
        <v>525</v>
      </c>
      <c r="D8619" s="125">
        <v>102.88</v>
      </c>
      <c r="E8619" s="35" t="s">
        <v>1215</v>
      </c>
      <c r="F8619" s="198" t="s">
        <v>1226</v>
      </c>
      <c r="G8619" s="199" t="s">
        <v>1164</v>
      </c>
      <c r="H8619" s="198" t="s">
        <v>1099</v>
      </c>
      <c r="I8619" s="61" t="s">
        <v>39</v>
      </c>
      <c r="J8619" s="61" t="s">
        <v>56</v>
      </c>
      <c r="K8619" s="199"/>
      <c r="L8619" s="214">
        <v>40345699.3932</v>
      </c>
      <c r="M8619" s="214">
        <v>4678941.08749</v>
      </c>
      <c r="N8619" s="61" t="s">
        <v>1793</v>
      </c>
      <c r="O8619" s="35" t="s">
        <v>2072</v>
      </c>
      <c r="P8619" s="51"/>
      <c r="Q8619" s="59"/>
      <c r="R8619" s="35"/>
    </row>
    <row r="8620" s="2" customFormat="1" spans="1:18">
      <c r="A8620" s="61" t="s">
        <v>1791</v>
      </c>
      <c r="B8620" s="61" t="s">
        <v>1978</v>
      </c>
      <c r="C8620" s="61" t="s">
        <v>705</v>
      </c>
      <c r="D8620" s="125">
        <v>76.91</v>
      </c>
      <c r="E8620" s="35" t="s">
        <v>1215</v>
      </c>
      <c r="F8620" s="198" t="s">
        <v>1226</v>
      </c>
      <c r="G8620" s="199" t="s">
        <v>1164</v>
      </c>
      <c r="H8620" s="198" t="s">
        <v>1099</v>
      </c>
      <c r="I8620" s="61" t="s">
        <v>39</v>
      </c>
      <c r="J8620" s="61" t="s">
        <v>56</v>
      </c>
      <c r="K8620" s="199"/>
      <c r="L8620" s="214">
        <v>40345296.2948</v>
      </c>
      <c r="M8620" s="214">
        <v>4678773.8364</v>
      </c>
      <c r="N8620" s="61" t="s">
        <v>1793</v>
      </c>
      <c r="O8620" s="35" t="s">
        <v>2072</v>
      </c>
      <c r="P8620" s="51"/>
      <c r="Q8620" s="59"/>
      <c r="R8620" s="35"/>
    </row>
    <row r="8621" s="2" customFormat="1" spans="1:18">
      <c r="A8621" s="61" t="s">
        <v>1791</v>
      </c>
      <c r="B8621" s="61" t="s">
        <v>1978</v>
      </c>
      <c r="C8621" s="61" t="s">
        <v>795</v>
      </c>
      <c r="D8621" s="125">
        <v>2.54</v>
      </c>
      <c r="E8621" s="35" t="s">
        <v>1215</v>
      </c>
      <c r="F8621" s="198" t="s">
        <v>1226</v>
      </c>
      <c r="G8621" s="199" t="s">
        <v>1164</v>
      </c>
      <c r="H8621" s="198" t="s">
        <v>1099</v>
      </c>
      <c r="I8621" s="61" t="s">
        <v>39</v>
      </c>
      <c r="J8621" s="61" t="s">
        <v>56</v>
      </c>
      <c r="K8621" s="199"/>
      <c r="L8621" s="214">
        <v>40346293.3764</v>
      </c>
      <c r="M8621" s="214">
        <v>4678873.32492</v>
      </c>
      <c r="N8621" s="61" t="s">
        <v>1793</v>
      </c>
      <c r="O8621" s="35" t="s">
        <v>2072</v>
      </c>
      <c r="P8621" s="51"/>
      <c r="Q8621" s="59"/>
      <c r="R8621" s="35"/>
    </row>
    <row r="8622" s="2" customFormat="1" spans="1:18">
      <c r="A8622" s="61" t="s">
        <v>1791</v>
      </c>
      <c r="B8622" s="61" t="s">
        <v>1978</v>
      </c>
      <c r="C8622" s="61" t="s">
        <v>795</v>
      </c>
      <c r="D8622" s="125">
        <v>0.2</v>
      </c>
      <c r="E8622" s="35" t="s">
        <v>1215</v>
      </c>
      <c r="F8622" s="198" t="s">
        <v>1226</v>
      </c>
      <c r="G8622" s="199" t="s">
        <v>1164</v>
      </c>
      <c r="H8622" s="198" t="s">
        <v>1099</v>
      </c>
      <c r="I8622" s="61" t="s">
        <v>39</v>
      </c>
      <c r="J8622" s="61" t="s">
        <v>56</v>
      </c>
      <c r="K8622" s="199"/>
      <c r="L8622" s="214">
        <v>40346263.167</v>
      </c>
      <c r="M8622" s="214">
        <v>4678890.6316</v>
      </c>
      <c r="N8622" s="61" t="s">
        <v>1793</v>
      </c>
      <c r="O8622" s="35" t="s">
        <v>2072</v>
      </c>
      <c r="P8622" s="51"/>
      <c r="Q8622" s="59"/>
      <c r="R8622" s="35"/>
    </row>
    <row r="8623" s="2" customFormat="1" spans="1:18">
      <c r="A8623" s="61" t="s">
        <v>1791</v>
      </c>
      <c r="B8623" s="61" t="s">
        <v>1978</v>
      </c>
      <c r="C8623" s="61" t="s">
        <v>795</v>
      </c>
      <c r="D8623" s="125">
        <v>0.18</v>
      </c>
      <c r="E8623" s="35" t="s">
        <v>1215</v>
      </c>
      <c r="F8623" s="198" t="s">
        <v>1226</v>
      </c>
      <c r="G8623" s="199" t="s">
        <v>1164</v>
      </c>
      <c r="H8623" s="198" t="s">
        <v>1099</v>
      </c>
      <c r="I8623" s="61" t="s">
        <v>39</v>
      </c>
      <c r="J8623" s="61" t="s">
        <v>56</v>
      </c>
      <c r="K8623" s="199"/>
      <c r="L8623" s="214">
        <v>40346349.3368</v>
      </c>
      <c r="M8623" s="214">
        <v>4678858.59011</v>
      </c>
      <c r="N8623" s="61" t="s">
        <v>1793</v>
      </c>
      <c r="O8623" s="35" t="s">
        <v>2072</v>
      </c>
      <c r="P8623" s="51"/>
      <c r="Q8623" s="59"/>
      <c r="R8623" s="35"/>
    </row>
    <row r="8624" s="2" customFormat="1" spans="1:18">
      <c r="A8624" s="61" t="s">
        <v>1791</v>
      </c>
      <c r="B8624" s="61" t="s">
        <v>1978</v>
      </c>
      <c r="C8624" s="61" t="s">
        <v>795</v>
      </c>
      <c r="D8624" s="125">
        <v>0.16</v>
      </c>
      <c r="E8624" s="35" t="s">
        <v>1215</v>
      </c>
      <c r="F8624" s="198" t="s">
        <v>1226</v>
      </c>
      <c r="G8624" s="199" t="s">
        <v>1164</v>
      </c>
      <c r="H8624" s="198" t="s">
        <v>1099</v>
      </c>
      <c r="I8624" s="61" t="s">
        <v>39</v>
      </c>
      <c r="J8624" s="61" t="s">
        <v>185</v>
      </c>
      <c r="K8624" s="199"/>
      <c r="L8624" s="214">
        <v>40346320.574</v>
      </c>
      <c r="M8624" s="214">
        <v>4678851.63862</v>
      </c>
      <c r="N8624" s="61" t="s">
        <v>1793</v>
      </c>
      <c r="O8624" s="35" t="s">
        <v>2072</v>
      </c>
      <c r="P8624" s="51"/>
      <c r="Q8624" s="59"/>
      <c r="R8624" s="35"/>
    </row>
    <row r="8625" s="2" customFormat="1" spans="1:18">
      <c r="A8625" s="61" t="s">
        <v>1791</v>
      </c>
      <c r="B8625" s="61" t="s">
        <v>1816</v>
      </c>
      <c r="C8625" s="61" t="s">
        <v>331</v>
      </c>
      <c r="D8625" s="125">
        <v>14.56</v>
      </c>
      <c r="E8625" s="35" t="s">
        <v>1215</v>
      </c>
      <c r="F8625" s="198" t="s">
        <v>1226</v>
      </c>
      <c r="G8625" s="199" t="s">
        <v>37</v>
      </c>
      <c r="H8625" s="198" t="s">
        <v>1198</v>
      </c>
      <c r="I8625" s="61" t="s">
        <v>39</v>
      </c>
      <c r="J8625" s="61" t="s">
        <v>40</v>
      </c>
      <c r="K8625" s="199"/>
      <c r="L8625" s="214">
        <v>40343193.0423</v>
      </c>
      <c r="M8625" s="214">
        <v>4682121.89333</v>
      </c>
      <c r="N8625" s="35" t="s">
        <v>1965</v>
      </c>
      <c r="O8625" s="35" t="s">
        <v>2072</v>
      </c>
      <c r="P8625" s="51"/>
      <c r="Q8625" s="59"/>
      <c r="R8625" s="35"/>
    </row>
    <row r="8626" s="2" customFormat="1" spans="1:18">
      <c r="A8626" s="61" t="s">
        <v>1791</v>
      </c>
      <c r="B8626" s="61" t="s">
        <v>1816</v>
      </c>
      <c r="C8626" s="61" t="s">
        <v>267</v>
      </c>
      <c r="D8626" s="125">
        <v>66.23</v>
      </c>
      <c r="E8626" s="35" t="s">
        <v>1215</v>
      </c>
      <c r="F8626" s="198" t="s">
        <v>1226</v>
      </c>
      <c r="G8626" s="199" t="s">
        <v>37</v>
      </c>
      <c r="H8626" s="198" t="s">
        <v>1198</v>
      </c>
      <c r="I8626" s="61" t="s">
        <v>39</v>
      </c>
      <c r="J8626" s="61" t="s">
        <v>40</v>
      </c>
      <c r="K8626" s="199"/>
      <c r="L8626" s="214">
        <v>40342417.4783</v>
      </c>
      <c r="M8626" s="214">
        <v>4682256.12277</v>
      </c>
      <c r="N8626" s="35" t="s">
        <v>1965</v>
      </c>
      <c r="O8626" s="35" t="s">
        <v>2072</v>
      </c>
      <c r="P8626" s="51"/>
      <c r="Q8626" s="59"/>
      <c r="R8626" s="35"/>
    </row>
    <row r="8627" s="2" customFormat="1" spans="1:18">
      <c r="A8627" s="61" t="s">
        <v>1791</v>
      </c>
      <c r="B8627" s="61"/>
      <c r="C8627" s="61"/>
      <c r="D8627" s="125">
        <v>2823.04</v>
      </c>
      <c r="E8627" s="35"/>
      <c r="F8627" s="198"/>
      <c r="G8627" s="199"/>
      <c r="H8627" s="198"/>
      <c r="I8627" s="61"/>
      <c r="J8627" s="61"/>
      <c r="K8627" s="199"/>
      <c r="L8627" s="210"/>
      <c r="M8627" s="210"/>
      <c r="N8627" s="61"/>
      <c r="O8627" s="35" t="s">
        <v>2076</v>
      </c>
      <c r="P8627" s="51">
        <f>D8627*4.5</f>
        <v>12703.68</v>
      </c>
      <c r="Q8627" s="59" t="s">
        <v>1815</v>
      </c>
      <c r="R8627" s="35"/>
    </row>
    <row r="8628" s="2" customFormat="1" spans="1:18">
      <c r="A8628" s="61" t="s">
        <v>1791</v>
      </c>
      <c r="B8628" s="61" t="s">
        <v>2077</v>
      </c>
      <c r="C8628" s="61" t="s">
        <v>329</v>
      </c>
      <c r="D8628" s="125">
        <v>3.25</v>
      </c>
      <c r="E8628" s="35" t="s">
        <v>1215</v>
      </c>
      <c r="F8628" s="198" t="s">
        <v>1215</v>
      </c>
      <c r="G8628" s="199" t="s">
        <v>37</v>
      </c>
      <c r="H8628" s="198" t="s">
        <v>1198</v>
      </c>
      <c r="I8628" s="61" t="s">
        <v>39</v>
      </c>
      <c r="J8628" s="61" t="s">
        <v>40</v>
      </c>
      <c r="K8628" s="199"/>
      <c r="L8628" s="214">
        <v>40346028.0152605</v>
      </c>
      <c r="M8628" s="214">
        <v>4681320.3157221</v>
      </c>
      <c r="N8628" s="61" t="s">
        <v>1793</v>
      </c>
      <c r="O8628" s="35" t="s">
        <v>2078</v>
      </c>
      <c r="P8628" s="51"/>
      <c r="Q8628" s="59"/>
      <c r="R8628" s="35"/>
    </row>
    <row r="8629" s="2" customFormat="1" spans="1:18">
      <c r="A8629" s="61" t="s">
        <v>1791</v>
      </c>
      <c r="B8629" s="61" t="s">
        <v>2077</v>
      </c>
      <c r="C8629" s="61" t="s">
        <v>952</v>
      </c>
      <c r="D8629" s="125">
        <v>17.54</v>
      </c>
      <c r="E8629" s="35" t="s">
        <v>1215</v>
      </c>
      <c r="F8629" s="198" t="s">
        <v>1215</v>
      </c>
      <c r="G8629" s="199" t="s">
        <v>37</v>
      </c>
      <c r="H8629" s="198" t="s">
        <v>1198</v>
      </c>
      <c r="I8629" s="61" t="s">
        <v>39</v>
      </c>
      <c r="J8629" s="61" t="s">
        <v>185</v>
      </c>
      <c r="K8629" s="199"/>
      <c r="L8629" s="214">
        <v>40347392.2626235</v>
      </c>
      <c r="M8629" s="214">
        <v>4678505.71420446</v>
      </c>
      <c r="N8629" s="61" t="s">
        <v>1793</v>
      </c>
      <c r="O8629" s="35" t="s">
        <v>2078</v>
      </c>
      <c r="P8629" s="51"/>
      <c r="Q8629" s="59"/>
      <c r="R8629" s="35"/>
    </row>
    <row r="8630" s="2" customFormat="1" spans="1:18">
      <c r="A8630" s="61" t="s">
        <v>1791</v>
      </c>
      <c r="B8630" s="61" t="s">
        <v>2079</v>
      </c>
      <c r="C8630" s="61" t="s">
        <v>404</v>
      </c>
      <c r="D8630" s="125">
        <v>15.47</v>
      </c>
      <c r="E8630" s="35" t="s">
        <v>1215</v>
      </c>
      <c r="F8630" s="198" t="s">
        <v>1226</v>
      </c>
      <c r="G8630" s="199" t="s">
        <v>37</v>
      </c>
      <c r="H8630" s="198" t="s">
        <v>1198</v>
      </c>
      <c r="I8630" s="61" t="s">
        <v>39</v>
      </c>
      <c r="J8630" s="61" t="s">
        <v>40</v>
      </c>
      <c r="K8630" s="199"/>
      <c r="L8630" s="214">
        <v>40348342.6099157</v>
      </c>
      <c r="M8630" s="214">
        <v>4682901.88893431</v>
      </c>
      <c r="N8630" s="61" t="s">
        <v>1793</v>
      </c>
      <c r="O8630" s="35" t="s">
        <v>2078</v>
      </c>
      <c r="P8630" s="51"/>
      <c r="Q8630" s="59"/>
      <c r="R8630" s="35"/>
    </row>
    <row r="8631" s="2" customFormat="1" spans="1:18">
      <c r="A8631" s="61" t="s">
        <v>1791</v>
      </c>
      <c r="B8631" s="61" t="s">
        <v>2077</v>
      </c>
      <c r="C8631" s="61" t="s">
        <v>505</v>
      </c>
      <c r="D8631" s="125">
        <v>70.7</v>
      </c>
      <c r="E8631" s="35" t="s">
        <v>1215</v>
      </c>
      <c r="F8631" s="198" t="s">
        <v>1215</v>
      </c>
      <c r="G8631" s="199" t="s">
        <v>37</v>
      </c>
      <c r="H8631" s="198" t="s">
        <v>1099</v>
      </c>
      <c r="I8631" s="61" t="s">
        <v>39</v>
      </c>
      <c r="J8631" s="61" t="s">
        <v>51</v>
      </c>
      <c r="K8631" s="199"/>
      <c r="L8631" s="214">
        <v>40346440.6428988</v>
      </c>
      <c r="M8631" s="214">
        <v>4681107.28518752</v>
      </c>
      <c r="N8631" s="61" t="s">
        <v>1793</v>
      </c>
      <c r="O8631" s="35" t="s">
        <v>2078</v>
      </c>
      <c r="P8631" s="51"/>
      <c r="Q8631" s="59"/>
      <c r="R8631" s="35"/>
    </row>
    <row r="8632" s="2" customFormat="1" spans="1:18">
      <c r="A8632" s="61" t="s">
        <v>1791</v>
      </c>
      <c r="B8632" s="61" t="s">
        <v>2077</v>
      </c>
      <c r="C8632" s="61" t="s">
        <v>2080</v>
      </c>
      <c r="D8632" s="125">
        <v>0.85</v>
      </c>
      <c r="E8632" s="35" t="s">
        <v>1215</v>
      </c>
      <c r="F8632" s="198" t="s">
        <v>1215</v>
      </c>
      <c r="G8632" s="199" t="s">
        <v>37</v>
      </c>
      <c r="H8632" s="198" t="s">
        <v>1099</v>
      </c>
      <c r="I8632" s="61" t="s">
        <v>39</v>
      </c>
      <c r="J8632" s="61" t="s">
        <v>185</v>
      </c>
      <c r="K8632" s="199"/>
      <c r="L8632" s="214">
        <v>40347193.2400128</v>
      </c>
      <c r="M8632" s="214">
        <v>4678387.96120568</v>
      </c>
      <c r="N8632" s="61" t="s">
        <v>1793</v>
      </c>
      <c r="O8632" s="35" t="s">
        <v>2078</v>
      </c>
      <c r="P8632" s="51"/>
      <c r="Q8632" s="59"/>
      <c r="R8632" s="35"/>
    </row>
    <row r="8633" s="2" customFormat="1" spans="1:18">
      <c r="A8633" s="61" t="s">
        <v>1791</v>
      </c>
      <c r="B8633" s="61" t="s">
        <v>2077</v>
      </c>
      <c r="C8633" s="61" t="s">
        <v>320</v>
      </c>
      <c r="D8633" s="125">
        <v>31.16</v>
      </c>
      <c r="E8633" s="35" t="s">
        <v>1215</v>
      </c>
      <c r="F8633" s="198" t="s">
        <v>1215</v>
      </c>
      <c r="G8633" s="199" t="s">
        <v>37</v>
      </c>
      <c r="H8633" s="198" t="s">
        <v>1099</v>
      </c>
      <c r="I8633" s="61" t="s">
        <v>39</v>
      </c>
      <c r="J8633" s="61" t="s">
        <v>56</v>
      </c>
      <c r="K8633" s="199"/>
      <c r="L8633" s="214">
        <v>40346432.5897043</v>
      </c>
      <c r="M8633" s="214">
        <v>4681479.71795449</v>
      </c>
      <c r="N8633" s="61" t="s">
        <v>1793</v>
      </c>
      <c r="O8633" s="35" t="s">
        <v>2078</v>
      </c>
      <c r="P8633" s="51"/>
      <c r="Q8633" s="59"/>
      <c r="R8633" s="35"/>
    </row>
    <row r="8634" s="2" customFormat="1" spans="1:18">
      <c r="A8634" s="61" t="s">
        <v>1791</v>
      </c>
      <c r="B8634" s="61" t="s">
        <v>2079</v>
      </c>
      <c r="C8634" s="61" t="s">
        <v>499</v>
      </c>
      <c r="D8634" s="125">
        <v>29.53</v>
      </c>
      <c r="E8634" s="35" t="s">
        <v>1215</v>
      </c>
      <c r="F8634" s="198" t="s">
        <v>1226</v>
      </c>
      <c r="G8634" s="199" t="s">
        <v>37</v>
      </c>
      <c r="H8634" s="198" t="s">
        <v>1099</v>
      </c>
      <c r="I8634" s="61" t="s">
        <v>39</v>
      </c>
      <c r="J8634" s="61" t="s">
        <v>56</v>
      </c>
      <c r="K8634" s="199"/>
      <c r="L8634" s="214">
        <v>40348101.4729324</v>
      </c>
      <c r="M8634" s="214">
        <v>4682755.69652659</v>
      </c>
      <c r="N8634" s="61" t="s">
        <v>1793</v>
      </c>
      <c r="O8634" s="35" t="s">
        <v>2078</v>
      </c>
      <c r="P8634" s="51"/>
      <c r="Q8634" s="59"/>
      <c r="R8634" s="35"/>
    </row>
    <row r="8635" s="2" customFormat="1" spans="1:18">
      <c r="A8635" s="61" t="s">
        <v>1791</v>
      </c>
      <c r="B8635" s="61" t="s">
        <v>2077</v>
      </c>
      <c r="C8635" s="61" t="s">
        <v>483</v>
      </c>
      <c r="D8635" s="125">
        <v>112.75</v>
      </c>
      <c r="E8635" s="35" t="s">
        <v>1215</v>
      </c>
      <c r="F8635" s="198" t="s">
        <v>1215</v>
      </c>
      <c r="G8635" s="199" t="s">
        <v>37</v>
      </c>
      <c r="H8635" s="198" t="s">
        <v>1099</v>
      </c>
      <c r="I8635" s="61" t="s">
        <v>39</v>
      </c>
      <c r="J8635" s="61" t="s">
        <v>185</v>
      </c>
      <c r="K8635" s="199"/>
      <c r="L8635" s="214">
        <v>40346633.338982</v>
      </c>
      <c r="M8635" s="214">
        <v>4681250.44439799</v>
      </c>
      <c r="N8635" s="61" t="s">
        <v>1793</v>
      </c>
      <c r="O8635" s="35" t="s">
        <v>2078</v>
      </c>
      <c r="P8635" s="51"/>
      <c r="Q8635" s="59"/>
      <c r="R8635" s="35"/>
    </row>
    <row r="8636" s="2" customFormat="1" spans="1:18">
      <c r="A8636" s="61" t="s">
        <v>1791</v>
      </c>
      <c r="B8636" s="61" t="s">
        <v>2077</v>
      </c>
      <c r="C8636" s="61" t="s">
        <v>1839</v>
      </c>
      <c r="D8636" s="125">
        <v>9.95</v>
      </c>
      <c r="E8636" s="35" t="s">
        <v>1215</v>
      </c>
      <c r="F8636" s="198" t="s">
        <v>1215</v>
      </c>
      <c r="G8636" s="199" t="s">
        <v>37</v>
      </c>
      <c r="H8636" s="198" t="s">
        <v>1099</v>
      </c>
      <c r="I8636" s="61" t="s">
        <v>39</v>
      </c>
      <c r="J8636" s="61" t="s">
        <v>185</v>
      </c>
      <c r="K8636" s="199"/>
      <c r="L8636" s="214">
        <v>40347492.6822869</v>
      </c>
      <c r="M8636" s="214">
        <v>4678711.38970288</v>
      </c>
      <c r="N8636" s="61" t="s">
        <v>1793</v>
      </c>
      <c r="O8636" s="35" t="s">
        <v>2078</v>
      </c>
      <c r="P8636" s="51"/>
      <c r="Q8636" s="59"/>
      <c r="R8636" s="35"/>
    </row>
    <row r="8637" s="2" customFormat="1" spans="1:18">
      <c r="A8637" s="61" t="s">
        <v>1791</v>
      </c>
      <c r="B8637" s="61" t="s">
        <v>2077</v>
      </c>
      <c r="C8637" s="61" t="s">
        <v>870</v>
      </c>
      <c r="D8637" s="125">
        <v>18.05</v>
      </c>
      <c r="E8637" s="35" t="s">
        <v>1215</v>
      </c>
      <c r="F8637" s="198" t="s">
        <v>1215</v>
      </c>
      <c r="G8637" s="199" t="s">
        <v>37</v>
      </c>
      <c r="H8637" s="198" t="s">
        <v>1099</v>
      </c>
      <c r="I8637" s="61" t="s">
        <v>39</v>
      </c>
      <c r="J8637" s="61" t="s">
        <v>51</v>
      </c>
      <c r="K8637" s="199"/>
      <c r="L8637" s="214">
        <v>40347086.2367318</v>
      </c>
      <c r="M8637" s="214">
        <v>4678974.54103419</v>
      </c>
      <c r="N8637" s="61" t="s">
        <v>1793</v>
      </c>
      <c r="O8637" s="35" t="s">
        <v>2078</v>
      </c>
      <c r="P8637" s="51"/>
      <c r="Q8637" s="59"/>
      <c r="R8637" s="35"/>
    </row>
    <row r="8638" s="2" customFormat="1" spans="1:18">
      <c r="A8638" s="61" t="s">
        <v>1791</v>
      </c>
      <c r="B8638" s="61" t="s">
        <v>2077</v>
      </c>
      <c r="C8638" s="61" t="s">
        <v>240</v>
      </c>
      <c r="D8638" s="125">
        <v>68.93</v>
      </c>
      <c r="E8638" s="35" t="s">
        <v>1215</v>
      </c>
      <c r="F8638" s="198" t="s">
        <v>1215</v>
      </c>
      <c r="G8638" s="199" t="s">
        <v>37</v>
      </c>
      <c r="H8638" s="198" t="s">
        <v>1099</v>
      </c>
      <c r="I8638" s="61" t="s">
        <v>39</v>
      </c>
      <c r="J8638" s="61" t="s">
        <v>183</v>
      </c>
      <c r="K8638" s="199"/>
      <c r="L8638" s="214">
        <v>40346561.4106471</v>
      </c>
      <c r="M8638" s="214">
        <v>4681168.70826636</v>
      </c>
      <c r="N8638" s="61" t="s">
        <v>1793</v>
      </c>
      <c r="O8638" s="35" t="s">
        <v>2078</v>
      </c>
      <c r="P8638" s="51"/>
      <c r="Q8638" s="59"/>
      <c r="R8638" s="35"/>
    </row>
    <row r="8639" s="2" customFormat="1" spans="1:18">
      <c r="A8639" s="61" t="s">
        <v>1791</v>
      </c>
      <c r="B8639" s="61" t="s">
        <v>2077</v>
      </c>
      <c r="C8639" s="61" t="s">
        <v>531</v>
      </c>
      <c r="D8639" s="125">
        <v>2.87</v>
      </c>
      <c r="E8639" s="35" t="s">
        <v>1215</v>
      </c>
      <c r="F8639" s="198" t="s">
        <v>1215</v>
      </c>
      <c r="G8639" s="199" t="s">
        <v>37</v>
      </c>
      <c r="H8639" s="198" t="s">
        <v>1099</v>
      </c>
      <c r="I8639" s="61" t="s">
        <v>39</v>
      </c>
      <c r="J8639" s="61" t="s">
        <v>185</v>
      </c>
      <c r="K8639" s="199"/>
      <c r="L8639" s="214">
        <v>40347240.9763004</v>
      </c>
      <c r="M8639" s="214">
        <v>4678872.16730683</v>
      </c>
      <c r="N8639" s="61" t="s">
        <v>1793</v>
      </c>
      <c r="O8639" s="35" t="s">
        <v>2078</v>
      </c>
      <c r="P8639" s="51"/>
      <c r="Q8639" s="59"/>
      <c r="R8639" s="35"/>
    </row>
    <row r="8640" s="2" customFormat="1" spans="1:18">
      <c r="A8640" s="61" t="s">
        <v>1791</v>
      </c>
      <c r="B8640" s="61" t="s">
        <v>2077</v>
      </c>
      <c r="C8640" s="61" t="s">
        <v>2081</v>
      </c>
      <c r="D8640" s="125">
        <v>22.91</v>
      </c>
      <c r="E8640" s="35" t="s">
        <v>1215</v>
      </c>
      <c r="F8640" s="198" t="s">
        <v>1215</v>
      </c>
      <c r="G8640" s="199" t="s">
        <v>37</v>
      </c>
      <c r="H8640" s="198" t="s">
        <v>1099</v>
      </c>
      <c r="I8640" s="61" t="s">
        <v>39</v>
      </c>
      <c r="J8640" s="61" t="s">
        <v>54</v>
      </c>
      <c r="K8640" s="199"/>
      <c r="L8640" s="214">
        <v>40347385.6838536</v>
      </c>
      <c r="M8640" s="214">
        <v>4678832.2090805</v>
      </c>
      <c r="N8640" s="61" t="s">
        <v>1793</v>
      </c>
      <c r="O8640" s="35" t="s">
        <v>2078</v>
      </c>
      <c r="P8640" s="51"/>
      <c r="Q8640" s="59"/>
      <c r="R8640" s="35"/>
    </row>
    <row r="8641" s="2" customFormat="1" spans="1:18">
      <c r="A8641" s="61" t="s">
        <v>1791</v>
      </c>
      <c r="B8641" s="61" t="s">
        <v>2077</v>
      </c>
      <c r="C8641" s="61" t="s">
        <v>1617</v>
      </c>
      <c r="D8641" s="125">
        <v>4.8</v>
      </c>
      <c r="E8641" s="35" t="s">
        <v>1215</v>
      </c>
      <c r="F8641" s="198" t="s">
        <v>1215</v>
      </c>
      <c r="G8641" s="199" t="s">
        <v>37</v>
      </c>
      <c r="H8641" s="198" t="s">
        <v>1099</v>
      </c>
      <c r="I8641" s="61" t="s">
        <v>39</v>
      </c>
      <c r="J8641" s="61" t="s">
        <v>54</v>
      </c>
      <c r="K8641" s="199"/>
      <c r="L8641" s="214">
        <v>40347324.1574355</v>
      </c>
      <c r="M8641" s="214">
        <v>4679258.61698863</v>
      </c>
      <c r="N8641" s="61" t="s">
        <v>1793</v>
      </c>
      <c r="O8641" s="35" t="s">
        <v>2078</v>
      </c>
      <c r="P8641" s="51"/>
      <c r="Q8641" s="59"/>
      <c r="R8641" s="35"/>
    </row>
    <row r="8642" s="2" customFormat="1" spans="1:18">
      <c r="A8642" s="61" t="s">
        <v>1791</v>
      </c>
      <c r="B8642" s="61" t="s">
        <v>2077</v>
      </c>
      <c r="C8642" s="61" t="s">
        <v>2082</v>
      </c>
      <c r="D8642" s="125">
        <v>44.44</v>
      </c>
      <c r="E8642" s="35" t="s">
        <v>1215</v>
      </c>
      <c r="F8642" s="198" t="s">
        <v>1215</v>
      </c>
      <c r="G8642" s="199" t="s">
        <v>37</v>
      </c>
      <c r="H8642" s="198" t="s">
        <v>1099</v>
      </c>
      <c r="I8642" s="61" t="s">
        <v>39</v>
      </c>
      <c r="J8642" s="61" t="s">
        <v>183</v>
      </c>
      <c r="K8642" s="199"/>
      <c r="L8642" s="214">
        <v>40347275.1837827</v>
      </c>
      <c r="M8642" s="214">
        <v>4678727.96879639</v>
      </c>
      <c r="N8642" s="61" t="s">
        <v>1793</v>
      </c>
      <c r="O8642" s="35" t="s">
        <v>2078</v>
      </c>
      <c r="P8642" s="51"/>
      <c r="Q8642" s="59"/>
      <c r="R8642" s="35"/>
    </row>
    <row r="8643" s="2" customFormat="1" spans="1:18">
      <c r="A8643" s="61" t="s">
        <v>1791</v>
      </c>
      <c r="B8643" s="61" t="s">
        <v>2077</v>
      </c>
      <c r="C8643" s="61" t="s">
        <v>2083</v>
      </c>
      <c r="D8643" s="125">
        <v>72.01</v>
      </c>
      <c r="E8643" s="35" t="s">
        <v>1215</v>
      </c>
      <c r="F8643" s="198" t="s">
        <v>1215</v>
      </c>
      <c r="G8643" s="199" t="s">
        <v>37</v>
      </c>
      <c r="H8643" s="198" t="s">
        <v>1099</v>
      </c>
      <c r="I8643" s="61" t="s">
        <v>39</v>
      </c>
      <c r="J8643" s="61" t="s">
        <v>183</v>
      </c>
      <c r="K8643" s="199"/>
      <c r="L8643" s="214">
        <v>40347781.8178846</v>
      </c>
      <c r="M8643" s="214">
        <v>4679137.208119</v>
      </c>
      <c r="N8643" s="61" t="s">
        <v>1793</v>
      </c>
      <c r="O8643" s="35" t="s">
        <v>2078</v>
      </c>
      <c r="P8643" s="51"/>
      <c r="Q8643" s="59"/>
      <c r="R8643" s="35"/>
    </row>
    <row r="8644" s="2" customFormat="1" spans="1:18">
      <c r="A8644" s="61" t="s">
        <v>1791</v>
      </c>
      <c r="B8644" s="61" t="s">
        <v>2077</v>
      </c>
      <c r="C8644" s="61" t="s">
        <v>517</v>
      </c>
      <c r="D8644" s="125">
        <v>19.86</v>
      </c>
      <c r="E8644" s="35" t="s">
        <v>1215</v>
      </c>
      <c r="F8644" s="198" t="s">
        <v>1215</v>
      </c>
      <c r="G8644" s="199" t="s">
        <v>37</v>
      </c>
      <c r="H8644" s="198" t="s">
        <v>1099</v>
      </c>
      <c r="I8644" s="61" t="s">
        <v>39</v>
      </c>
      <c r="J8644" s="61" t="s">
        <v>54</v>
      </c>
      <c r="K8644" s="199"/>
      <c r="L8644" s="214">
        <v>40345405.2345993</v>
      </c>
      <c r="M8644" s="214">
        <v>4681528.76462001</v>
      </c>
      <c r="N8644" s="61" t="s">
        <v>1793</v>
      </c>
      <c r="O8644" s="35" t="s">
        <v>2078</v>
      </c>
      <c r="P8644" s="51"/>
      <c r="Q8644" s="59"/>
      <c r="R8644" s="35"/>
    </row>
    <row r="8645" s="2" customFormat="1" spans="1:18">
      <c r="A8645" s="61" t="s">
        <v>1791</v>
      </c>
      <c r="B8645" s="61" t="s">
        <v>2077</v>
      </c>
      <c r="C8645" s="61" t="s">
        <v>608</v>
      </c>
      <c r="D8645" s="125">
        <v>185.26</v>
      </c>
      <c r="E8645" s="35" t="s">
        <v>1215</v>
      </c>
      <c r="F8645" s="198" t="s">
        <v>1215</v>
      </c>
      <c r="G8645" s="199" t="s">
        <v>37</v>
      </c>
      <c r="H8645" s="198" t="s">
        <v>1099</v>
      </c>
      <c r="I8645" s="61" t="s">
        <v>39</v>
      </c>
      <c r="J8645" s="61" t="s">
        <v>185</v>
      </c>
      <c r="K8645" s="199"/>
      <c r="L8645" s="214">
        <v>40346961.8804603</v>
      </c>
      <c r="M8645" s="214">
        <v>4681082.20980799</v>
      </c>
      <c r="N8645" s="61" t="s">
        <v>1793</v>
      </c>
      <c r="O8645" s="35" t="s">
        <v>2078</v>
      </c>
      <c r="P8645" s="51"/>
      <c r="Q8645" s="59"/>
      <c r="R8645" s="35"/>
    </row>
    <row r="8646" s="2" customFormat="1" spans="1:18">
      <c r="A8646" s="61" t="s">
        <v>1791</v>
      </c>
      <c r="B8646" s="61" t="s">
        <v>2077</v>
      </c>
      <c r="C8646" s="61" t="s">
        <v>983</v>
      </c>
      <c r="D8646" s="125">
        <v>265.31</v>
      </c>
      <c r="E8646" s="35" t="s">
        <v>1215</v>
      </c>
      <c r="F8646" s="198" t="s">
        <v>1215</v>
      </c>
      <c r="G8646" s="199" t="s">
        <v>37</v>
      </c>
      <c r="H8646" s="198" t="s">
        <v>1099</v>
      </c>
      <c r="I8646" s="61" t="s">
        <v>39</v>
      </c>
      <c r="J8646" s="61" t="s">
        <v>185</v>
      </c>
      <c r="K8646" s="199"/>
      <c r="L8646" s="214">
        <v>40347270.9379752</v>
      </c>
      <c r="M8646" s="214">
        <v>4679381.73313465</v>
      </c>
      <c r="N8646" s="61" t="s">
        <v>1793</v>
      </c>
      <c r="O8646" s="35" t="s">
        <v>2078</v>
      </c>
      <c r="P8646" s="51"/>
      <c r="Q8646" s="59"/>
      <c r="R8646" s="35"/>
    </row>
    <row r="8647" s="2" customFormat="1" spans="1:18">
      <c r="A8647" s="61" t="s">
        <v>1791</v>
      </c>
      <c r="B8647" s="61" t="s">
        <v>2079</v>
      </c>
      <c r="C8647" s="61" t="s">
        <v>996</v>
      </c>
      <c r="D8647" s="125">
        <v>5.67</v>
      </c>
      <c r="E8647" s="35" t="s">
        <v>1215</v>
      </c>
      <c r="F8647" s="198" t="s">
        <v>1226</v>
      </c>
      <c r="G8647" s="199" t="s">
        <v>37</v>
      </c>
      <c r="H8647" s="198" t="s">
        <v>1198</v>
      </c>
      <c r="I8647" s="61" t="s">
        <v>39</v>
      </c>
      <c r="J8647" s="61" t="s">
        <v>40</v>
      </c>
      <c r="K8647" s="199"/>
      <c r="L8647" s="214">
        <v>40346045.0247789</v>
      </c>
      <c r="M8647" s="214">
        <v>4681639.9991936</v>
      </c>
      <c r="N8647" s="61" t="s">
        <v>1793</v>
      </c>
      <c r="O8647" s="35" t="s">
        <v>2078</v>
      </c>
      <c r="P8647" s="51"/>
      <c r="Q8647" s="59"/>
      <c r="R8647" s="35"/>
    </row>
    <row r="8648" s="2" customFormat="1" spans="1:18">
      <c r="A8648" s="61" t="s">
        <v>1791</v>
      </c>
      <c r="B8648" s="61" t="s">
        <v>2077</v>
      </c>
      <c r="C8648" s="61" t="s">
        <v>388</v>
      </c>
      <c r="D8648" s="125">
        <v>10.21</v>
      </c>
      <c r="E8648" s="35" t="s">
        <v>1215</v>
      </c>
      <c r="F8648" s="198" t="s">
        <v>1215</v>
      </c>
      <c r="G8648" s="199" t="s">
        <v>37</v>
      </c>
      <c r="H8648" s="198" t="s">
        <v>1099</v>
      </c>
      <c r="I8648" s="61" t="s">
        <v>39</v>
      </c>
      <c r="J8648" s="61" t="s">
        <v>51</v>
      </c>
      <c r="K8648" s="199"/>
      <c r="L8648" s="214">
        <v>40345754.4523575</v>
      </c>
      <c r="M8648" s="214">
        <v>4681436.36658452</v>
      </c>
      <c r="N8648" s="61" t="s">
        <v>1793</v>
      </c>
      <c r="O8648" s="35" t="s">
        <v>2078</v>
      </c>
      <c r="P8648" s="51"/>
      <c r="Q8648" s="59"/>
      <c r="R8648" s="35"/>
    </row>
    <row r="8649" s="2" customFormat="1" spans="1:18">
      <c r="A8649" s="61" t="s">
        <v>1791</v>
      </c>
      <c r="B8649" s="61" t="s">
        <v>2077</v>
      </c>
      <c r="C8649" s="61" t="s">
        <v>387</v>
      </c>
      <c r="D8649" s="125">
        <v>9.74</v>
      </c>
      <c r="E8649" s="35" t="s">
        <v>1215</v>
      </c>
      <c r="F8649" s="198" t="s">
        <v>1215</v>
      </c>
      <c r="G8649" s="199" t="s">
        <v>37</v>
      </c>
      <c r="H8649" s="198" t="s">
        <v>1099</v>
      </c>
      <c r="I8649" s="61" t="s">
        <v>39</v>
      </c>
      <c r="J8649" s="61" t="s">
        <v>40</v>
      </c>
      <c r="K8649" s="199"/>
      <c r="L8649" s="214">
        <v>40346214.7455788</v>
      </c>
      <c r="M8649" s="214">
        <v>4681360.42168483</v>
      </c>
      <c r="N8649" s="61" t="s">
        <v>1793</v>
      </c>
      <c r="O8649" s="35" t="s">
        <v>2078</v>
      </c>
      <c r="P8649" s="51"/>
      <c r="Q8649" s="59"/>
      <c r="R8649" s="35"/>
    </row>
    <row r="8650" s="2" customFormat="1" spans="1:18">
      <c r="A8650" s="61" t="s">
        <v>1791</v>
      </c>
      <c r="B8650" s="61" t="s">
        <v>2077</v>
      </c>
      <c r="C8650" s="61" t="s">
        <v>538</v>
      </c>
      <c r="D8650" s="125">
        <v>14.76</v>
      </c>
      <c r="E8650" s="35" t="s">
        <v>1215</v>
      </c>
      <c r="F8650" s="198" t="s">
        <v>1215</v>
      </c>
      <c r="G8650" s="199" t="s">
        <v>37</v>
      </c>
      <c r="H8650" s="198" t="s">
        <v>1099</v>
      </c>
      <c r="I8650" s="61" t="s">
        <v>39</v>
      </c>
      <c r="J8650" s="61" t="s">
        <v>40</v>
      </c>
      <c r="K8650" s="199"/>
      <c r="L8650" s="214">
        <v>40347055.8492093</v>
      </c>
      <c r="M8650" s="214">
        <v>4678943.53840861</v>
      </c>
      <c r="N8650" s="61" t="s">
        <v>1793</v>
      </c>
      <c r="O8650" s="35" t="s">
        <v>2078</v>
      </c>
      <c r="P8650" s="51"/>
      <c r="Q8650" s="59"/>
      <c r="R8650" s="35"/>
    </row>
    <row r="8651" s="2" customFormat="1" spans="1:18">
      <c r="A8651" s="61" t="s">
        <v>1791</v>
      </c>
      <c r="B8651" s="61" t="s">
        <v>2077</v>
      </c>
      <c r="C8651" s="61" t="s">
        <v>1020</v>
      </c>
      <c r="D8651" s="125">
        <v>15.52</v>
      </c>
      <c r="E8651" s="35" t="s">
        <v>1215</v>
      </c>
      <c r="F8651" s="198" t="s">
        <v>1215</v>
      </c>
      <c r="G8651" s="199" t="s">
        <v>37</v>
      </c>
      <c r="H8651" s="198" t="s">
        <v>1099</v>
      </c>
      <c r="I8651" s="61" t="s">
        <v>39</v>
      </c>
      <c r="J8651" s="61" t="s">
        <v>51</v>
      </c>
      <c r="K8651" s="199"/>
      <c r="L8651" s="214">
        <v>40347131.7115776</v>
      </c>
      <c r="M8651" s="214">
        <v>4678833.21070279</v>
      </c>
      <c r="N8651" s="61" t="s">
        <v>1793</v>
      </c>
      <c r="O8651" s="35" t="s">
        <v>2078</v>
      </c>
      <c r="P8651" s="51"/>
      <c r="Q8651" s="59"/>
      <c r="R8651" s="35"/>
    </row>
    <row r="8652" s="2" customFormat="1" spans="1:18">
      <c r="A8652" s="61" t="s">
        <v>1791</v>
      </c>
      <c r="B8652" s="61" t="s">
        <v>2077</v>
      </c>
      <c r="C8652" s="61" t="s">
        <v>302</v>
      </c>
      <c r="D8652" s="125">
        <v>0.63</v>
      </c>
      <c r="E8652" s="35" t="s">
        <v>1215</v>
      </c>
      <c r="F8652" s="198" t="s">
        <v>1215</v>
      </c>
      <c r="G8652" s="199" t="s">
        <v>37</v>
      </c>
      <c r="H8652" s="198" t="s">
        <v>1198</v>
      </c>
      <c r="I8652" s="61" t="s">
        <v>39</v>
      </c>
      <c r="J8652" s="61" t="s">
        <v>51</v>
      </c>
      <c r="K8652" s="199"/>
      <c r="L8652" s="214">
        <v>40346149.3929981</v>
      </c>
      <c r="M8652" s="214">
        <v>4681524.13646424</v>
      </c>
      <c r="N8652" s="61" t="s">
        <v>1793</v>
      </c>
      <c r="O8652" s="35" t="s">
        <v>2078</v>
      </c>
      <c r="P8652" s="51"/>
      <c r="Q8652" s="59"/>
      <c r="R8652" s="35"/>
    </row>
    <row r="8653" s="2" customFormat="1" spans="1:18">
      <c r="A8653" s="61" t="s">
        <v>1791</v>
      </c>
      <c r="B8653" s="61" t="s">
        <v>2079</v>
      </c>
      <c r="C8653" s="61" t="s">
        <v>571</v>
      </c>
      <c r="D8653" s="125">
        <v>12.58</v>
      </c>
      <c r="E8653" s="35" t="s">
        <v>1215</v>
      </c>
      <c r="F8653" s="198" t="s">
        <v>1226</v>
      </c>
      <c r="G8653" s="199" t="s">
        <v>37</v>
      </c>
      <c r="H8653" s="198" t="s">
        <v>1198</v>
      </c>
      <c r="I8653" s="61" t="s">
        <v>39</v>
      </c>
      <c r="J8653" s="61" t="s">
        <v>51</v>
      </c>
      <c r="K8653" s="199"/>
      <c r="L8653" s="214">
        <v>40347660.8950903</v>
      </c>
      <c r="M8653" s="214">
        <v>4683045.79205482</v>
      </c>
      <c r="N8653" s="61" t="s">
        <v>1793</v>
      </c>
      <c r="O8653" s="35" t="s">
        <v>2078</v>
      </c>
      <c r="P8653" s="51"/>
      <c r="Q8653" s="59"/>
      <c r="R8653" s="35"/>
    </row>
    <row r="8654" s="2" customFormat="1" spans="1:18">
      <c r="A8654" s="61" t="s">
        <v>1791</v>
      </c>
      <c r="B8654" s="61" t="s">
        <v>2079</v>
      </c>
      <c r="C8654" s="61" t="s">
        <v>584</v>
      </c>
      <c r="D8654" s="125">
        <v>24.46</v>
      </c>
      <c r="E8654" s="35" t="s">
        <v>1215</v>
      </c>
      <c r="F8654" s="198" t="s">
        <v>1226</v>
      </c>
      <c r="G8654" s="199" t="s">
        <v>37</v>
      </c>
      <c r="H8654" s="198" t="s">
        <v>1198</v>
      </c>
      <c r="I8654" s="61" t="s">
        <v>39</v>
      </c>
      <c r="J8654" s="61" t="s">
        <v>51</v>
      </c>
      <c r="K8654" s="199"/>
      <c r="L8654" s="214">
        <v>40347621.7378179</v>
      </c>
      <c r="M8654" s="214">
        <v>4683267.56673605</v>
      </c>
      <c r="N8654" s="61" t="s">
        <v>1793</v>
      </c>
      <c r="O8654" s="35" t="s">
        <v>2078</v>
      </c>
      <c r="P8654" s="51"/>
      <c r="Q8654" s="59"/>
      <c r="R8654" s="35"/>
    </row>
    <row r="8655" s="2" customFormat="1" spans="1:18">
      <c r="A8655" s="61" t="s">
        <v>1791</v>
      </c>
      <c r="B8655" s="61" t="s">
        <v>2077</v>
      </c>
      <c r="C8655" s="61" t="s">
        <v>328</v>
      </c>
      <c r="D8655" s="125">
        <v>6.82</v>
      </c>
      <c r="E8655" s="35" t="s">
        <v>1215</v>
      </c>
      <c r="F8655" s="198" t="s">
        <v>1215</v>
      </c>
      <c r="G8655" s="199" t="s">
        <v>37</v>
      </c>
      <c r="H8655" s="198" t="s">
        <v>1198</v>
      </c>
      <c r="I8655" s="61" t="s">
        <v>39</v>
      </c>
      <c r="J8655" s="61" t="s">
        <v>51</v>
      </c>
      <c r="K8655" s="199"/>
      <c r="L8655" s="214">
        <v>40346114.7436247</v>
      </c>
      <c r="M8655" s="214">
        <v>4681312.99056022</v>
      </c>
      <c r="N8655" s="61" t="s">
        <v>1793</v>
      </c>
      <c r="O8655" s="35" t="s">
        <v>2078</v>
      </c>
      <c r="P8655" s="51"/>
      <c r="Q8655" s="59"/>
      <c r="R8655" s="35"/>
    </row>
    <row r="8656" s="2" customFormat="1" spans="1:18">
      <c r="A8656" s="61" t="s">
        <v>1791</v>
      </c>
      <c r="B8656" s="61" t="s">
        <v>2077</v>
      </c>
      <c r="C8656" s="61" t="s">
        <v>419</v>
      </c>
      <c r="D8656" s="125">
        <v>14.95</v>
      </c>
      <c r="E8656" s="35" t="s">
        <v>1215</v>
      </c>
      <c r="F8656" s="198" t="s">
        <v>1215</v>
      </c>
      <c r="G8656" s="199" t="s">
        <v>37</v>
      </c>
      <c r="H8656" s="198" t="s">
        <v>1198</v>
      </c>
      <c r="I8656" s="61" t="s">
        <v>39</v>
      </c>
      <c r="J8656" s="61" t="s">
        <v>40</v>
      </c>
      <c r="K8656" s="199"/>
      <c r="L8656" s="214">
        <v>40346164.2644577</v>
      </c>
      <c r="M8656" s="214">
        <v>4681471.41934324</v>
      </c>
      <c r="N8656" s="61" t="s">
        <v>1793</v>
      </c>
      <c r="O8656" s="35" t="s">
        <v>2078</v>
      </c>
      <c r="P8656" s="51"/>
      <c r="Q8656" s="59"/>
      <c r="R8656" s="35"/>
    </row>
    <row r="8657" s="2" customFormat="1" spans="1:18">
      <c r="A8657" s="61" t="s">
        <v>1791</v>
      </c>
      <c r="B8657" s="61" t="s">
        <v>2077</v>
      </c>
      <c r="C8657" s="61" t="s">
        <v>2084</v>
      </c>
      <c r="D8657" s="125">
        <v>28.87</v>
      </c>
      <c r="E8657" s="35" t="s">
        <v>1215</v>
      </c>
      <c r="F8657" s="198" t="s">
        <v>1215</v>
      </c>
      <c r="G8657" s="199" t="s">
        <v>37</v>
      </c>
      <c r="H8657" s="198" t="s">
        <v>1099</v>
      </c>
      <c r="I8657" s="61" t="s">
        <v>39</v>
      </c>
      <c r="J8657" s="61" t="s">
        <v>40</v>
      </c>
      <c r="K8657" s="199"/>
      <c r="L8657" s="214">
        <v>40347001.089448</v>
      </c>
      <c r="M8657" s="214">
        <v>4679320.81513689</v>
      </c>
      <c r="N8657" s="61" t="s">
        <v>1793</v>
      </c>
      <c r="O8657" s="35" t="s">
        <v>2078</v>
      </c>
      <c r="P8657" s="51"/>
      <c r="Q8657" s="59"/>
      <c r="R8657" s="35"/>
    </row>
    <row r="8658" s="2" customFormat="1" spans="1:18">
      <c r="A8658" s="61" t="s">
        <v>1791</v>
      </c>
      <c r="B8658" s="61" t="s">
        <v>2077</v>
      </c>
      <c r="C8658" s="61" t="s">
        <v>305</v>
      </c>
      <c r="D8658" s="125">
        <v>180.45</v>
      </c>
      <c r="E8658" s="35" t="s">
        <v>1215</v>
      </c>
      <c r="F8658" s="198" t="s">
        <v>1215</v>
      </c>
      <c r="G8658" s="199" t="s">
        <v>37</v>
      </c>
      <c r="H8658" s="198" t="s">
        <v>1198</v>
      </c>
      <c r="I8658" s="61" t="s">
        <v>39</v>
      </c>
      <c r="J8658" s="61" t="s">
        <v>51</v>
      </c>
      <c r="K8658" s="199"/>
      <c r="L8658" s="214">
        <v>40345787.6907429</v>
      </c>
      <c r="M8658" s="214">
        <v>4681589.45870631</v>
      </c>
      <c r="N8658" s="61" t="s">
        <v>1793</v>
      </c>
      <c r="O8658" s="35" t="s">
        <v>2078</v>
      </c>
      <c r="P8658" s="51"/>
      <c r="Q8658" s="59"/>
      <c r="R8658" s="35"/>
    </row>
    <row r="8659" s="2" customFormat="1" spans="1:18">
      <c r="A8659" s="61" t="s">
        <v>1791</v>
      </c>
      <c r="B8659" s="61" t="s">
        <v>2077</v>
      </c>
      <c r="C8659" s="61" t="s">
        <v>880</v>
      </c>
      <c r="D8659" s="125">
        <v>9.51</v>
      </c>
      <c r="E8659" s="35" t="s">
        <v>1215</v>
      </c>
      <c r="F8659" s="198" t="s">
        <v>1215</v>
      </c>
      <c r="G8659" s="199" t="s">
        <v>37</v>
      </c>
      <c r="H8659" s="198" t="s">
        <v>1099</v>
      </c>
      <c r="I8659" s="61" t="s">
        <v>39</v>
      </c>
      <c r="J8659" s="61" t="s">
        <v>54</v>
      </c>
      <c r="K8659" s="199"/>
      <c r="L8659" s="214">
        <v>40347090.0829981</v>
      </c>
      <c r="M8659" s="214">
        <v>4679177.80639455</v>
      </c>
      <c r="N8659" s="61" t="s">
        <v>1793</v>
      </c>
      <c r="O8659" s="35" t="s">
        <v>2078</v>
      </c>
      <c r="P8659" s="51"/>
      <c r="Q8659" s="59"/>
      <c r="R8659" s="35"/>
    </row>
    <row r="8660" s="2" customFormat="1" spans="1:18">
      <c r="A8660" s="61" t="s">
        <v>1791</v>
      </c>
      <c r="B8660" s="61" t="s">
        <v>2077</v>
      </c>
      <c r="C8660" s="61" t="s">
        <v>909</v>
      </c>
      <c r="D8660" s="125">
        <v>8.7</v>
      </c>
      <c r="E8660" s="35" t="s">
        <v>1215</v>
      </c>
      <c r="F8660" s="198" t="s">
        <v>1215</v>
      </c>
      <c r="G8660" s="199" t="s">
        <v>37</v>
      </c>
      <c r="H8660" s="198" t="s">
        <v>1099</v>
      </c>
      <c r="I8660" s="61" t="s">
        <v>39</v>
      </c>
      <c r="J8660" s="61" t="s">
        <v>40</v>
      </c>
      <c r="K8660" s="199"/>
      <c r="L8660" s="214">
        <v>40346672.7964764</v>
      </c>
      <c r="M8660" s="214">
        <v>4679726.15735694</v>
      </c>
      <c r="N8660" s="61" t="s">
        <v>1793</v>
      </c>
      <c r="O8660" s="35" t="s">
        <v>2078</v>
      </c>
      <c r="P8660" s="51"/>
      <c r="Q8660" s="59"/>
      <c r="R8660" s="35"/>
    </row>
    <row r="8661" s="2" customFormat="1" spans="1:18">
      <c r="A8661" s="61" t="s">
        <v>1791</v>
      </c>
      <c r="B8661" s="61" t="s">
        <v>2077</v>
      </c>
      <c r="C8661" s="61" t="s">
        <v>1038</v>
      </c>
      <c r="D8661" s="125">
        <v>3.57</v>
      </c>
      <c r="E8661" s="35" t="s">
        <v>1215</v>
      </c>
      <c r="F8661" s="198" t="s">
        <v>1215</v>
      </c>
      <c r="G8661" s="199" t="s">
        <v>37</v>
      </c>
      <c r="H8661" s="198" t="s">
        <v>1802</v>
      </c>
      <c r="I8661" s="61" t="s">
        <v>39</v>
      </c>
      <c r="J8661" s="61" t="s">
        <v>56</v>
      </c>
      <c r="K8661" s="199"/>
      <c r="L8661" s="214">
        <v>40347644.0687423</v>
      </c>
      <c r="M8661" s="214">
        <v>4678633.41731432</v>
      </c>
      <c r="N8661" s="61" t="s">
        <v>1793</v>
      </c>
      <c r="O8661" s="35" t="s">
        <v>2078</v>
      </c>
      <c r="P8661" s="51"/>
      <c r="Q8661" s="59"/>
      <c r="R8661" s="35"/>
    </row>
    <row r="8662" s="2" customFormat="1" spans="1:18">
      <c r="A8662" s="61" t="s">
        <v>1791</v>
      </c>
      <c r="B8662" s="61" t="s">
        <v>2077</v>
      </c>
      <c r="C8662" s="61" t="s">
        <v>1058</v>
      </c>
      <c r="D8662" s="125">
        <v>3.19</v>
      </c>
      <c r="E8662" s="35" t="s">
        <v>1215</v>
      </c>
      <c r="F8662" s="198" t="s">
        <v>1215</v>
      </c>
      <c r="G8662" s="199" t="s">
        <v>37</v>
      </c>
      <c r="H8662" s="198" t="s">
        <v>1802</v>
      </c>
      <c r="I8662" s="61" t="s">
        <v>39</v>
      </c>
      <c r="J8662" s="61" t="s">
        <v>56</v>
      </c>
      <c r="K8662" s="199"/>
      <c r="L8662" s="214">
        <v>40347782.0102926</v>
      </c>
      <c r="M8662" s="214">
        <v>4678713.45454635</v>
      </c>
      <c r="N8662" s="61" t="s">
        <v>1793</v>
      </c>
      <c r="O8662" s="35" t="s">
        <v>2078</v>
      </c>
      <c r="P8662" s="51"/>
      <c r="Q8662" s="59"/>
      <c r="R8662" s="35"/>
    </row>
    <row r="8663" s="2" customFormat="1" spans="1:18">
      <c r="A8663" s="61" t="s">
        <v>1791</v>
      </c>
      <c r="B8663" s="61" t="s">
        <v>2077</v>
      </c>
      <c r="C8663" s="61" t="s">
        <v>825</v>
      </c>
      <c r="D8663" s="125">
        <v>10.85</v>
      </c>
      <c r="E8663" s="35" t="s">
        <v>1215</v>
      </c>
      <c r="F8663" s="198" t="s">
        <v>1215</v>
      </c>
      <c r="G8663" s="199" t="s">
        <v>37</v>
      </c>
      <c r="H8663" s="198" t="s">
        <v>1099</v>
      </c>
      <c r="I8663" s="61" t="s">
        <v>39</v>
      </c>
      <c r="J8663" s="61" t="s">
        <v>185</v>
      </c>
      <c r="K8663" s="199"/>
      <c r="L8663" s="214">
        <v>40347499.9080661</v>
      </c>
      <c r="M8663" s="214">
        <v>4678629.59175414</v>
      </c>
      <c r="N8663" s="61" t="s">
        <v>1793</v>
      </c>
      <c r="O8663" s="35" t="s">
        <v>2078</v>
      </c>
      <c r="P8663" s="51"/>
      <c r="Q8663" s="59"/>
      <c r="R8663" s="35"/>
    </row>
    <row r="8664" s="2" customFormat="1" spans="1:18">
      <c r="A8664" s="61" t="s">
        <v>1791</v>
      </c>
      <c r="B8664" s="61" t="s">
        <v>2077</v>
      </c>
      <c r="C8664" s="61" t="s">
        <v>385</v>
      </c>
      <c r="D8664" s="125">
        <v>17.74</v>
      </c>
      <c r="E8664" s="35" t="s">
        <v>1215</v>
      </c>
      <c r="F8664" s="198" t="s">
        <v>1215</v>
      </c>
      <c r="G8664" s="199" t="s">
        <v>37</v>
      </c>
      <c r="H8664" s="198" t="s">
        <v>1099</v>
      </c>
      <c r="I8664" s="61" t="s">
        <v>39</v>
      </c>
      <c r="J8664" s="61" t="s">
        <v>185</v>
      </c>
      <c r="K8664" s="199"/>
      <c r="L8664" s="214">
        <v>40346335.9048334</v>
      </c>
      <c r="M8664" s="214">
        <v>4681330.21495696</v>
      </c>
      <c r="N8664" s="61" t="s">
        <v>1793</v>
      </c>
      <c r="O8664" s="35" t="s">
        <v>2078</v>
      </c>
      <c r="P8664" s="51"/>
      <c r="Q8664" s="59"/>
      <c r="R8664" s="35"/>
    </row>
    <row r="8665" s="2" customFormat="1" spans="1:18">
      <c r="A8665" s="61" t="s">
        <v>1791</v>
      </c>
      <c r="B8665" s="61" t="s">
        <v>2077</v>
      </c>
      <c r="C8665" s="61" t="s">
        <v>1091</v>
      </c>
      <c r="D8665" s="125">
        <v>10.94</v>
      </c>
      <c r="E8665" s="35" t="s">
        <v>1215</v>
      </c>
      <c r="F8665" s="198" t="s">
        <v>1215</v>
      </c>
      <c r="G8665" s="199" t="s">
        <v>37</v>
      </c>
      <c r="H8665" s="198" t="s">
        <v>1099</v>
      </c>
      <c r="I8665" s="61" t="s">
        <v>39</v>
      </c>
      <c r="J8665" s="61" t="s">
        <v>54</v>
      </c>
      <c r="K8665" s="199"/>
      <c r="L8665" s="214">
        <v>40347236.8079574</v>
      </c>
      <c r="M8665" s="214">
        <v>4679261.47418721</v>
      </c>
      <c r="N8665" s="61" t="s">
        <v>1793</v>
      </c>
      <c r="O8665" s="35" t="s">
        <v>2078</v>
      </c>
      <c r="P8665" s="51"/>
      <c r="Q8665" s="59"/>
      <c r="R8665" s="35"/>
    </row>
    <row r="8666" s="2" customFormat="1" spans="1:18">
      <c r="A8666" s="61" t="s">
        <v>1791</v>
      </c>
      <c r="B8666" s="61" t="s">
        <v>2077</v>
      </c>
      <c r="C8666" s="61" t="s">
        <v>543</v>
      </c>
      <c r="D8666" s="125">
        <v>77.23</v>
      </c>
      <c r="E8666" s="35" t="s">
        <v>1215</v>
      </c>
      <c r="F8666" s="198" t="s">
        <v>1215</v>
      </c>
      <c r="G8666" s="199" t="s">
        <v>37</v>
      </c>
      <c r="H8666" s="198" t="s">
        <v>1099</v>
      </c>
      <c r="I8666" s="61" t="s">
        <v>39</v>
      </c>
      <c r="J8666" s="61" t="s">
        <v>56</v>
      </c>
      <c r="K8666" s="199"/>
      <c r="L8666" s="214">
        <v>40347747.7607989</v>
      </c>
      <c r="M8666" s="214">
        <v>4678999.83907973</v>
      </c>
      <c r="N8666" s="61" t="s">
        <v>1793</v>
      </c>
      <c r="O8666" s="35" t="s">
        <v>2078</v>
      </c>
      <c r="P8666" s="51"/>
      <c r="Q8666" s="59"/>
      <c r="R8666" s="35"/>
    </row>
    <row r="8667" s="2" customFormat="1" spans="1:18">
      <c r="A8667" s="61" t="s">
        <v>1791</v>
      </c>
      <c r="B8667" s="61" t="s">
        <v>2077</v>
      </c>
      <c r="C8667" s="61" t="s">
        <v>716</v>
      </c>
      <c r="D8667" s="125">
        <v>247.51</v>
      </c>
      <c r="E8667" s="35" t="s">
        <v>1215</v>
      </c>
      <c r="F8667" s="198" t="s">
        <v>1215</v>
      </c>
      <c r="G8667" s="199" t="s">
        <v>37</v>
      </c>
      <c r="H8667" s="198" t="s">
        <v>1099</v>
      </c>
      <c r="I8667" s="61" t="s">
        <v>39</v>
      </c>
      <c r="J8667" s="61" t="s">
        <v>185</v>
      </c>
      <c r="K8667" s="199"/>
      <c r="L8667" s="214">
        <v>40347637.2113427</v>
      </c>
      <c r="M8667" s="214">
        <v>4679333.66904078</v>
      </c>
      <c r="N8667" s="61" t="s">
        <v>1793</v>
      </c>
      <c r="O8667" s="35" t="s">
        <v>2078</v>
      </c>
      <c r="P8667" s="51"/>
      <c r="Q8667" s="59"/>
      <c r="R8667" s="35"/>
    </row>
    <row r="8668" s="2" customFormat="1" spans="1:18">
      <c r="A8668" s="61" t="s">
        <v>1791</v>
      </c>
      <c r="B8668" s="61" t="s">
        <v>2077</v>
      </c>
      <c r="C8668" s="61" t="s">
        <v>1015</v>
      </c>
      <c r="D8668" s="125">
        <v>6.89</v>
      </c>
      <c r="E8668" s="35" t="s">
        <v>1215</v>
      </c>
      <c r="F8668" s="198" t="s">
        <v>1215</v>
      </c>
      <c r="G8668" s="199" t="s">
        <v>37</v>
      </c>
      <c r="H8668" s="198" t="s">
        <v>1099</v>
      </c>
      <c r="I8668" s="61" t="s">
        <v>39</v>
      </c>
      <c r="J8668" s="61" t="s">
        <v>56</v>
      </c>
      <c r="K8668" s="199"/>
      <c r="L8668" s="214">
        <v>40347774.2319381</v>
      </c>
      <c r="M8668" s="214">
        <v>4678678.55987282</v>
      </c>
      <c r="N8668" s="61" t="s">
        <v>1793</v>
      </c>
      <c r="O8668" s="35" t="s">
        <v>2078</v>
      </c>
      <c r="P8668" s="51"/>
      <c r="Q8668" s="59"/>
      <c r="R8668" s="35"/>
    </row>
    <row r="8669" s="2" customFormat="1" spans="1:18">
      <c r="A8669" s="61" t="s">
        <v>1791</v>
      </c>
      <c r="B8669" s="61" t="s">
        <v>2079</v>
      </c>
      <c r="C8669" s="61" t="s">
        <v>413</v>
      </c>
      <c r="D8669" s="125">
        <v>8.67</v>
      </c>
      <c r="E8669" s="35" t="s">
        <v>1215</v>
      </c>
      <c r="F8669" s="198" t="s">
        <v>1226</v>
      </c>
      <c r="G8669" s="199" t="s">
        <v>37</v>
      </c>
      <c r="H8669" s="198" t="s">
        <v>1099</v>
      </c>
      <c r="I8669" s="61" t="s">
        <v>39</v>
      </c>
      <c r="J8669" s="61" t="s">
        <v>185</v>
      </c>
      <c r="K8669" s="199"/>
      <c r="L8669" s="214">
        <v>40347843.6579913</v>
      </c>
      <c r="M8669" s="214">
        <v>4683011.58234681</v>
      </c>
      <c r="N8669" s="61" t="s">
        <v>1793</v>
      </c>
      <c r="O8669" s="35" t="s">
        <v>2078</v>
      </c>
      <c r="P8669" s="51"/>
      <c r="Q8669" s="59"/>
      <c r="R8669" s="35"/>
    </row>
    <row r="8670" s="2" customFormat="1" spans="1:18">
      <c r="A8670" s="61" t="s">
        <v>1791</v>
      </c>
      <c r="B8670" s="61" t="s">
        <v>2077</v>
      </c>
      <c r="C8670" s="61" t="s">
        <v>693</v>
      </c>
      <c r="D8670" s="125">
        <v>20.14</v>
      </c>
      <c r="E8670" s="35" t="s">
        <v>1215</v>
      </c>
      <c r="F8670" s="198" t="s">
        <v>1215</v>
      </c>
      <c r="G8670" s="199" t="s">
        <v>37</v>
      </c>
      <c r="H8670" s="198" t="s">
        <v>1099</v>
      </c>
      <c r="I8670" s="61" t="s">
        <v>39</v>
      </c>
      <c r="J8670" s="61" t="s">
        <v>54</v>
      </c>
      <c r="K8670" s="199"/>
      <c r="L8670" s="214">
        <v>40347283.4561068</v>
      </c>
      <c r="M8670" s="214">
        <v>4679108.00939593</v>
      </c>
      <c r="N8670" s="61" t="s">
        <v>1793</v>
      </c>
      <c r="O8670" s="35" t="s">
        <v>2078</v>
      </c>
      <c r="P8670" s="51"/>
      <c r="Q8670" s="59"/>
      <c r="R8670" s="35"/>
    </row>
    <row r="8671" s="2" customFormat="1" spans="1:18">
      <c r="A8671" s="61" t="s">
        <v>1791</v>
      </c>
      <c r="B8671" s="61" t="s">
        <v>2077</v>
      </c>
      <c r="C8671" s="61" t="s">
        <v>1001</v>
      </c>
      <c r="D8671" s="125">
        <v>7.5</v>
      </c>
      <c r="E8671" s="35" t="s">
        <v>1215</v>
      </c>
      <c r="F8671" s="198" t="s">
        <v>1215</v>
      </c>
      <c r="G8671" s="199" t="s">
        <v>37</v>
      </c>
      <c r="H8671" s="198" t="s">
        <v>1099</v>
      </c>
      <c r="I8671" s="61" t="s">
        <v>39</v>
      </c>
      <c r="J8671" s="61" t="s">
        <v>185</v>
      </c>
      <c r="K8671" s="199"/>
      <c r="L8671" s="214">
        <v>40347286.9234705</v>
      </c>
      <c r="M8671" s="214">
        <v>4678769.9303769</v>
      </c>
      <c r="N8671" s="61" t="s">
        <v>1793</v>
      </c>
      <c r="O8671" s="35" t="s">
        <v>2078</v>
      </c>
      <c r="P8671" s="51"/>
      <c r="Q8671" s="59"/>
      <c r="R8671" s="35"/>
    </row>
    <row r="8672" s="2" customFormat="1" spans="1:18">
      <c r="A8672" s="61" t="s">
        <v>1791</v>
      </c>
      <c r="B8672" s="61" t="s">
        <v>2079</v>
      </c>
      <c r="C8672" s="61" t="s">
        <v>408</v>
      </c>
      <c r="D8672" s="125">
        <v>9.05</v>
      </c>
      <c r="E8672" s="35" t="s">
        <v>1215</v>
      </c>
      <c r="F8672" s="198" t="s">
        <v>1226</v>
      </c>
      <c r="G8672" s="199" t="s">
        <v>37</v>
      </c>
      <c r="H8672" s="198" t="s">
        <v>1099</v>
      </c>
      <c r="I8672" s="61" t="s">
        <v>39</v>
      </c>
      <c r="J8672" s="61" t="s">
        <v>185</v>
      </c>
      <c r="K8672" s="199"/>
      <c r="L8672" s="214">
        <v>40348153.389603</v>
      </c>
      <c r="M8672" s="214">
        <v>4682947.97368564</v>
      </c>
      <c r="N8672" s="61" t="s">
        <v>1793</v>
      </c>
      <c r="O8672" s="35" t="s">
        <v>2078</v>
      </c>
      <c r="P8672" s="51"/>
      <c r="Q8672" s="59"/>
      <c r="R8672" s="35"/>
    </row>
    <row r="8673" s="2" customFormat="1" spans="1:18">
      <c r="A8673" s="61" t="s">
        <v>1791</v>
      </c>
      <c r="B8673" s="61" t="s">
        <v>2077</v>
      </c>
      <c r="C8673" s="61" t="s">
        <v>1837</v>
      </c>
      <c r="D8673" s="125">
        <v>2.89</v>
      </c>
      <c r="E8673" s="35" t="s">
        <v>1215</v>
      </c>
      <c r="F8673" s="198" t="s">
        <v>1215</v>
      </c>
      <c r="G8673" s="199" t="s">
        <v>37</v>
      </c>
      <c r="H8673" s="198" t="s">
        <v>1099</v>
      </c>
      <c r="I8673" s="61" t="s">
        <v>39</v>
      </c>
      <c r="J8673" s="61" t="s">
        <v>185</v>
      </c>
      <c r="K8673" s="199"/>
      <c r="L8673" s="214">
        <v>40346761.037652</v>
      </c>
      <c r="M8673" s="214">
        <v>4678733.72070562</v>
      </c>
      <c r="N8673" s="61" t="s">
        <v>1793</v>
      </c>
      <c r="O8673" s="35" t="s">
        <v>2078</v>
      </c>
      <c r="P8673" s="51"/>
      <c r="Q8673" s="59"/>
      <c r="R8673" s="35"/>
    </row>
    <row r="8674" s="2" customFormat="1" spans="1:18">
      <c r="A8674" s="61" t="s">
        <v>1791</v>
      </c>
      <c r="B8674" s="61" t="s">
        <v>2077</v>
      </c>
      <c r="C8674" s="61" t="s">
        <v>383</v>
      </c>
      <c r="D8674" s="125">
        <v>22.78</v>
      </c>
      <c r="E8674" s="35" t="s">
        <v>1215</v>
      </c>
      <c r="F8674" s="198" t="s">
        <v>1215</v>
      </c>
      <c r="G8674" s="199" t="s">
        <v>37</v>
      </c>
      <c r="H8674" s="198" t="s">
        <v>1099</v>
      </c>
      <c r="I8674" s="61" t="s">
        <v>39</v>
      </c>
      <c r="J8674" s="61" t="s">
        <v>183</v>
      </c>
      <c r="K8674" s="199"/>
      <c r="L8674" s="214">
        <v>40345997.4247279</v>
      </c>
      <c r="M8674" s="214">
        <v>4681229.06340064</v>
      </c>
      <c r="N8674" s="61" t="s">
        <v>1793</v>
      </c>
      <c r="O8674" s="35" t="s">
        <v>2078</v>
      </c>
      <c r="P8674" s="51"/>
      <c r="Q8674" s="59"/>
      <c r="R8674" s="35"/>
    </row>
    <row r="8675" s="2" customFormat="1" spans="1:18">
      <c r="A8675" s="61" t="s">
        <v>1791</v>
      </c>
      <c r="B8675" s="61" t="s">
        <v>2077</v>
      </c>
      <c r="C8675" s="61" t="s">
        <v>382</v>
      </c>
      <c r="D8675" s="125">
        <v>52.86</v>
      </c>
      <c r="E8675" s="35" t="s">
        <v>1215</v>
      </c>
      <c r="F8675" s="198" t="s">
        <v>1215</v>
      </c>
      <c r="G8675" s="199" t="s">
        <v>37</v>
      </c>
      <c r="H8675" s="198" t="s">
        <v>1099</v>
      </c>
      <c r="I8675" s="61" t="s">
        <v>39</v>
      </c>
      <c r="J8675" s="61" t="s">
        <v>185</v>
      </c>
      <c r="K8675" s="199"/>
      <c r="L8675" s="214">
        <v>40346251.015777</v>
      </c>
      <c r="M8675" s="214">
        <v>4681195.22647201</v>
      </c>
      <c r="N8675" s="61" t="s">
        <v>1793</v>
      </c>
      <c r="O8675" s="35" t="s">
        <v>2078</v>
      </c>
      <c r="P8675" s="51"/>
      <c r="Q8675" s="59"/>
      <c r="R8675" s="35"/>
    </row>
    <row r="8676" s="2" customFormat="1" spans="1:18">
      <c r="A8676" s="61" t="s">
        <v>1791</v>
      </c>
      <c r="B8676" s="61" t="s">
        <v>2077</v>
      </c>
      <c r="C8676" s="61" t="s">
        <v>879</v>
      </c>
      <c r="D8676" s="125">
        <v>38.64</v>
      </c>
      <c r="E8676" s="35" t="s">
        <v>1215</v>
      </c>
      <c r="F8676" s="198" t="s">
        <v>1215</v>
      </c>
      <c r="G8676" s="199" t="s">
        <v>37</v>
      </c>
      <c r="H8676" s="198" t="s">
        <v>1099</v>
      </c>
      <c r="I8676" s="61" t="s">
        <v>39</v>
      </c>
      <c r="J8676" s="61" t="s">
        <v>56</v>
      </c>
      <c r="K8676" s="199"/>
      <c r="L8676" s="214">
        <v>40347439.104757</v>
      </c>
      <c r="M8676" s="214">
        <v>4679181.80387454</v>
      </c>
      <c r="N8676" s="61" t="s">
        <v>1793</v>
      </c>
      <c r="O8676" s="35" t="s">
        <v>2078</v>
      </c>
      <c r="P8676" s="51"/>
      <c r="Q8676" s="59"/>
      <c r="R8676" s="35"/>
    </row>
    <row r="8677" s="2" customFormat="1" spans="1:18">
      <c r="A8677" s="61" t="s">
        <v>1791</v>
      </c>
      <c r="B8677" s="61" t="s">
        <v>2077</v>
      </c>
      <c r="C8677" s="61" t="s">
        <v>700</v>
      </c>
      <c r="D8677" s="125">
        <v>14.19</v>
      </c>
      <c r="E8677" s="35" t="s">
        <v>1215</v>
      </c>
      <c r="F8677" s="198" t="s">
        <v>1215</v>
      </c>
      <c r="G8677" s="199" t="s">
        <v>37</v>
      </c>
      <c r="H8677" s="198" t="s">
        <v>1099</v>
      </c>
      <c r="I8677" s="61" t="s">
        <v>39</v>
      </c>
      <c r="J8677" s="61" t="s">
        <v>54</v>
      </c>
      <c r="K8677" s="199"/>
      <c r="L8677" s="214">
        <v>40346959.6219868</v>
      </c>
      <c r="M8677" s="214">
        <v>4679230.49032576</v>
      </c>
      <c r="N8677" s="61" t="s">
        <v>1793</v>
      </c>
      <c r="O8677" s="35" t="s">
        <v>2078</v>
      </c>
      <c r="P8677" s="51"/>
      <c r="Q8677" s="59"/>
      <c r="R8677" s="35"/>
    </row>
    <row r="8678" s="2" customFormat="1" spans="1:18">
      <c r="A8678" s="61" t="s">
        <v>1791</v>
      </c>
      <c r="B8678" s="61" t="s">
        <v>2077</v>
      </c>
      <c r="C8678" s="61" t="s">
        <v>996</v>
      </c>
      <c r="D8678" s="125">
        <v>25.58</v>
      </c>
      <c r="E8678" s="35" t="s">
        <v>1215</v>
      </c>
      <c r="F8678" s="198" t="s">
        <v>1215</v>
      </c>
      <c r="G8678" s="199" t="s">
        <v>37</v>
      </c>
      <c r="H8678" s="198" t="s">
        <v>1099</v>
      </c>
      <c r="I8678" s="61" t="s">
        <v>39</v>
      </c>
      <c r="J8678" s="61" t="s">
        <v>185</v>
      </c>
      <c r="K8678" s="199"/>
      <c r="L8678" s="214">
        <v>40347354.8115869</v>
      </c>
      <c r="M8678" s="214">
        <v>4678633.81348943</v>
      </c>
      <c r="N8678" s="61" t="s">
        <v>1793</v>
      </c>
      <c r="O8678" s="35" t="s">
        <v>2078</v>
      </c>
      <c r="P8678" s="51"/>
      <c r="Q8678" s="59"/>
      <c r="R8678" s="35"/>
    </row>
    <row r="8679" s="2" customFormat="1" spans="1:18">
      <c r="A8679" s="61" t="s">
        <v>1791</v>
      </c>
      <c r="B8679" s="61" t="s">
        <v>2077</v>
      </c>
      <c r="C8679" s="61" t="s">
        <v>457</v>
      </c>
      <c r="D8679" s="125">
        <v>6.97</v>
      </c>
      <c r="E8679" s="35" t="s">
        <v>1215</v>
      </c>
      <c r="F8679" s="198" t="s">
        <v>1215</v>
      </c>
      <c r="G8679" s="199" t="s">
        <v>37</v>
      </c>
      <c r="H8679" s="198" t="s">
        <v>1099</v>
      </c>
      <c r="I8679" s="61" t="s">
        <v>39</v>
      </c>
      <c r="J8679" s="61" t="s">
        <v>54</v>
      </c>
      <c r="K8679" s="199"/>
      <c r="L8679" s="214">
        <v>40347093.6789684</v>
      </c>
      <c r="M8679" s="214">
        <v>4679849.29034366</v>
      </c>
      <c r="N8679" s="61" t="s">
        <v>1793</v>
      </c>
      <c r="O8679" s="35" t="s">
        <v>2078</v>
      </c>
      <c r="P8679" s="51"/>
      <c r="Q8679" s="59"/>
      <c r="R8679" s="35"/>
    </row>
    <row r="8680" s="2" customFormat="1" spans="1:18">
      <c r="A8680" s="61" t="s">
        <v>1791</v>
      </c>
      <c r="B8680" s="61" t="s">
        <v>2077</v>
      </c>
      <c r="C8680" s="61" t="s">
        <v>308</v>
      </c>
      <c r="D8680" s="125">
        <v>7.05</v>
      </c>
      <c r="E8680" s="35" t="s">
        <v>1215</v>
      </c>
      <c r="F8680" s="198" t="s">
        <v>1215</v>
      </c>
      <c r="G8680" s="199" t="s">
        <v>37</v>
      </c>
      <c r="H8680" s="198" t="s">
        <v>1099</v>
      </c>
      <c r="I8680" s="61" t="s">
        <v>39</v>
      </c>
      <c r="J8680" s="61" t="s">
        <v>185</v>
      </c>
      <c r="K8680" s="199"/>
      <c r="L8680" s="214">
        <v>40345863.9101853</v>
      </c>
      <c r="M8680" s="214">
        <v>4681255.5363637</v>
      </c>
      <c r="N8680" s="61" t="s">
        <v>1793</v>
      </c>
      <c r="O8680" s="35" t="s">
        <v>2078</v>
      </c>
      <c r="P8680" s="51"/>
      <c r="Q8680" s="59"/>
      <c r="R8680" s="35"/>
    </row>
    <row r="8681" s="2" customFormat="1" spans="1:18">
      <c r="A8681" s="61" t="s">
        <v>1791</v>
      </c>
      <c r="B8681" s="61" t="s">
        <v>2077</v>
      </c>
      <c r="C8681" s="61" t="s">
        <v>831</v>
      </c>
      <c r="D8681" s="125">
        <v>143.55</v>
      </c>
      <c r="E8681" s="35" t="s">
        <v>1215</v>
      </c>
      <c r="F8681" s="198" t="s">
        <v>1215</v>
      </c>
      <c r="G8681" s="199" t="s">
        <v>37</v>
      </c>
      <c r="H8681" s="198" t="s">
        <v>1099</v>
      </c>
      <c r="I8681" s="61" t="s">
        <v>39</v>
      </c>
      <c r="J8681" s="61" t="s">
        <v>185</v>
      </c>
      <c r="K8681" s="199"/>
      <c r="L8681" s="214">
        <v>40347111.4027739</v>
      </c>
      <c r="M8681" s="214">
        <v>4678576.61160771</v>
      </c>
      <c r="N8681" s="61" t="s">
        <v>1793</v>
      </c>
      <c r="O8681" s="35" t="s">
        <v>2078</v>
      </c>
      <c r="P8681" s="51"/>
      <c r="Q8681" s="59"/>
      <c r="R8681" s="35"/>
    </row>
    <row r="8682" s="2" customFormat="1" spans="1:18">
      <c r="A8682" s="61" t="s">
        <v>1791</v>
      </c>
      <c r="B8682" s="61" t="s">
        <v>2077</v>
      </c>
      <c r="C8682" s="61" t="s">
        <v>1032</v>
      </c>
      <c r="D8682" s="125">
        <v>8.14</v>
      </c>
      <c r="E8682" s="35" t="s">
        <v>1215</v>
      </c>
      <c r="F8682" s="198" t="s">
        <v>1215</v>
      </c>
      <c r="G8682" s="199" t="s">
        <v>37</v>
      </c>
      <c r="H8682" s="198" t="s">
        <v>1099</v>
      </c>
      <c r="I8682" s="61" t="s">
        <v>39</v>
      </c>
      <c r="J8682" s="61" t="s">
        <v>185</v>
      </c>
      <c r="K8682" s="199"/>
      <c r="L8682" s="214">
        <v>40347278.8305614</v>
      </c>
      <c r="M8682" s="214">
        <v>4678583.8447124</v>
      </c>
      <c r="N8682" s="61" t="s">
        <v>1793</v>
      </c>
      <c r="O8682" s="35" t="s">
        <v>2078</v>
      </c>
      <c r="P8682" s="51"/>
      <c r="Q8682" s="59"/>
      <c r="R8682" s="35"/>
    </row>
    <row r="8683" s="2" customFormat="1" spans="1:18">
      <c r="A8683" s="61" t="s">
        <v>1791</v>
      </c>
      <c r="B8683" s="61" t="s">
        <v>2077</v>
      </c>
      <c r="C8683" s="61" t="s">
        <v>2085</v>
      </c>
      <c r="D8683" s="125">
        <v>17.24</v>
      </c>
      <c r="E8683" s="35" t="s">
        <v>1215</v>
      </c>
      <c r="F8683" s="198" t="s">
        <v>1215</v>
      </c>
      <c r="G8683" s="199" t="s">
        <v>37</v>
      </c>
      <c r="H8683" s="198" t="s">
        <v>1099</v>
      </c>
      <c r="I8683" s="61" t="s">
        <v>39</v>
      </c>
      <c r="J8683" s="61" t="s">
        <v>54</v>
      </c>
      <c r="K8683" s="199"/>
      <c r="L8683" s="214">
        <v>40346885.6964642</v>
      </c>
      <c r="M8683" s="214">
        <v>4678735.36209876</v>
      </c>
      <c r="N8683" s="61" t="s">
        <v>1793</v>
      </c>
      <c r="O8683" s="35" t="s">
        <v>2078</v>
      </c>
      <c r="P8683" s="51"/>
      <c r="Q8683" s="59"/>
      <c r="R8683" s="35"/>
    </row>
    <row r="8684" s="2" customFormat="1" spans="1:18">
      <c r="A8684" s="61" t="s">
        <v>1791</v>
      </c>
      <c r="B8684" s="61" t="s">
        <v>2077</v>
      </c>
      <c r="C8684" s="61" t="s">
        <v>535</v>
      </c>
      <c r="D8684" s="125">
        <v>36.19</v>
      </c>
      <c r="E8684" s="35" t="s">
        <v>1215</v>
      </c>
      <c r="F8684" s="198" t="s">
        <v>1215</v>
      </c>
      <c r="G8684" s="199" t="s">
        <v>37</v>
      </c>
      <c r="H8684" s="198" t="s">
        <v>1099</v>
      </c>
      <c r="I8684" s="61" t="s">
        <v>39</v>
      </c>
      <c r="J8684" s="61" t="s">
        <v>185</v>
      </c>
      <c r="K8684" s="199"/>
      <c r="L8684" s="214">
        <v>40348156.2998156</v>
      </c>
      <c r="M8684" s="214">
        <v>4678923.00769914</v>
      </c>
      <c r="N8684" s="61" t="s">
        <v>1793</v>
      </c>
      <c r="O8684" s="35" t="s">
        <v>2078</v>
      </c>
      <c r="P8684" s="51"/>
      <c r="Q8684" s="59"/>
      <c r="R8684" s="35"/>
    </row>
    <row r="8685" s="2" customFormat="1" spans="1:18">
      <c r="A8685" s="61" t="s">
        <v>1791</v>
      </c>
      <c r="B8685" s="61" t="s">
        <v>2077</v>
      </c>
      <c r="C8685" s="61" t="s">
        <v>1843</v>
      </c>
      <c r="D8685" s="125">
        <v>196.48</v>
      </c>
      <c r="E8685" s="35" t="s">
        <v>1215</v>
      </c>
      <c r="F8685" s="198" t="s">
        <v>1215</v>
      </c>
      <c r="G8685" s="199" t="s">
        <v>37</v>
      </c>
      <c r="H8685" s="198" t="s">
        <v>1099</v>
      </c>
      <c r="I8685" s="61" t="s">
        <v>39</v>
      </c>
      <c r="J8685" s="61" t="s">
        <v>185</v>
      </c>
      <c r="K8685" s="199"/>
      <c r="L8685" s="214">
        <v>40346938.4920827</v>
      </c>
      <c r="M8685" s="214">
        <v>4679185.79969351</v>
      </c>
      <c r="N8685" s="61" t="s">
        <v>1793</v>
      </c>
      <c r="O8685" s="35" t="s">
        <v>2078</v>
      </c>
      <c r="P8685" s="51"/>
      <c r="Q8685" s="59"/>
      <c r="R8685" s="35"/>
    </row>
    <row r="8686" s="2" customFormat="1" spans="1:18">
      <c r="A8686" s="61" t="s">
        <v>1791</v>
      </c>
      <c r="B8686" s="61" t="s">
        <v>2079</v>
      </c>
      <c r="C8686" s="61" t="s">
        <v>826</v>
      </c>
      <c r="D8686" s="125">
        <v>63.15</v>
      </c>
      <c r="E8686" s="35" t="s">
        <v>1215</v>
      </c>
      <c r="F8686" s="198" t="s">
        <v>1226</v>
      </c>
      <c r="G8686" s="199" t="s">
        <v>37</v>
      </c>
      <c r="H8686" s="198" t="s">
        <v>1099</v>
      </c>
      <c r="I8686" s="61" t="s">
        <v>39</v>
      </c>
      <c r="J8686" s="61" t="s">
        <v>54</v>
      </c>
      <c r="K8686" s="199"/>
      <c r="L8686" s="214">
        <v>40345447.2647878</v>
      </c>
      <c r="M8686" s="214">
        <v>4681625.29941381</v>
      </c>
      <c r="N8686" s="35" t="s">
        <v>1793</v>
      </c>
      <c r="O8686" s="35" t="s">
        <v>2078</v>
      </c>
      <c r="P8686" s="51"/>
      <c r="Q8686" s="59"/>
      <c r="R8686" s="35"/>
    </row>
    <row r="8687" s="2" customFormat="1" spans="1:18">
      <c r="A8687" s="61" t="s">
        <v>1791</v>
      </c>
      <c r="B8687" s="61"/>
      <c r="C8687" s="61"/>
      <c r="D8687" s="125">
        <v>2397.49</v>
      </c>
      <c r="E8687" s="35"/>
      <c r="F8687" s="198"/>
      <c r="G8687" s="199"/>
      <c r="H8687" s="198"/>
      <c r="I8687" s="61"/>
      <c r="J8687" s="61"/>
      <c r="K8687" s="199"/>
      <c r="L8687" s="210"/>
      <c r="M8687" s="210"/>
      <c r="N8687" s="61"/>
      <c r="O8687" s="35" t="s">
        <v>2086</v>
      </c>
      <c r="P8687" s="51">
        <f>D8687*4.5</f>
        <v>10788.705</v>
      </c>
      <c r="Q8687" s="59" t="s">
        <v>2087</v>
      </c>
      <c r="R8687" s="35"/>
    </row>
    <row r="8688" s="2" customFormat="1" spans="1:18">
      <c r="A8688" s="61" t="s">
        <v>1791</v>
      </c>
      <c r="B8688" s="61" t="s">
        <v>2077</v>
      </c>
      <c r="C8688" s="61" t="s">
        <v>2088</v>
      </c>
      <c r="D8688" s="125">
        <v>37.37</v>
      </c>
      <c r="E8688" s="35" t="s">
        <v>1215</v>
      </c>
      <c r="F8688" s="198" t="s">
        <v>1226</v>
      </c>
      <c r="G8688" s="199" t="s">
        <v>37</v>
      </c>
      <c r="H8688" s="198" t="s">
        <v>1099</v>
      </c>
      <c r="I8688" s="61" t="s">
        <v>39</v>
      </c>
      <c r="J8688" s="61" t="s">
        <v>56</v>
      </c>
      <c r="K8688" s="199"/>
      <c r="L8688" s="214">
        <v>40348547.7468</v>
      </c>
      <c r="M8688" s="214">
        <v>4677662.08332</v>
      </c>
      <c r="N8688" s="61" t="s">
        <v>1793</v>
      </c>
      <c r="O8688" s="35" t="s">
        <v>2089</v>
      </c>
      <c r="P8688" s="51"/>
      <c r="Q8688" s="59"/>
      <c r="R8688" s="35"/>
    </row>
    <row r="8689" s="2" customFormat="1" spans="1:18">
      <c r="A8689" s="61" t="s">
        <v>1791</v>
      </c>
      <c r="B8689" s="61" t="s">
        <v>2077</v>
      </c>
      <c r="C8689" s="61" t="s">
        <v>2090</v>
      </c>
      <c r="D8689" s="125">
        <v>8.99</v>
      </c>
      <c r="E8689" s="35" t="s">
        <v>1215</v>
      </c>
      <c r="F8689" s="198" t="s">
        <v>1226</v>
      </c>
      <c r="G8689" s="199" t="s">
        <v>37</v>
      </c>
      <c r="H8689" s="198" t="s">
        <v>1198</v>
      </c>
      <c r="I8689" s="61" t="s">
        <v>39</v>
      </c>
      <c r="J8689" s="61" t="s">
        <v>56</v>
      </c>
      <c r="K8689" s="199"/>
      <c r="L8689" s="214">
        <v>40347135.088</v>
      </c>
      <c r="M8689" s="214">
        <v>4677202.34624</v>
      </c>
      <c r="N8689" s="61" t="s">
        <v>1793</v>
      </c>
      <c r="O8689" s="35" t="s">
        <v>2089</v>
      </c>
      <c r="P8689" s="51"/>
      <c r="Q8689" s="59"/>
      <c r="R8689" s="35"/>
    </row>
    <row r="8690" s="2" customFormat="1" spans="1:18">
      <c r="A8690" s="61" t="s">
        <v>1791</v>
      </c>
      <c r="B8690" s="61" t="s">
        <v>2077</v>
      </c>
      <c r="C8690" s="61" t="s">
        <v>2091</v>
      </c>
      <c r="D8690" s="125">
        <v>1.3</v>
      </c>
      <c r="E8690" s="35" t="s">
        <v>1215</v>
      </c>
      <c r="F8690" s="198" t="s">
        <v>1215</v>
      </c>
      <c r="G8690" s="199" t="s">
        <v>37</v>
      </c>
      <c r="H8690" s="198" t="s">
        <v>1198</v>
      </c>
      <c r="I8690" s="61" t="s">
        <v>39</v>
      </c>
      <c r="J8690" s="61" t="s">
        <v>185</v>
      </c>
      <c r="K8690" s="199"/>
      <c r="L8690" s="214">
        <v>40348404.6988</v>
      </c>
      <c r="M8690" s="214">
        <v>4679241.95071</v>
      </c>
      <c r="N8690" s="61" t="s">
        <v>1793</v>
      </c>
      <c r="O8690" s="35" t="s">
        <v>2089</v>
      </c>
      <c r="P8690" s="51"/>
      <c r="Q8690" s="59"/>
      <c r="R8690" s="35"/>
    </row>
    <row r="8691" s="2" customFormat="1" spans="1:18">
      <c r="A8691" s="61" t="s">
        <v>1791</v>
      </c>
      <c r="B8691" s="61" t="s">
        <v>2077</v>
      </c>
      <c r="C8691" s="61" t="s">
        <v>439</v>
      </c>
      <c r="D8691" s="125">
        <v>4.57</v>
      </c>
      <c r="E8691" s="35" t="s">
        <v>1215</v>
      </c>
      <c r="F8691" s="198" t="s">
        <v>1215</v>
      </c>
      <c r="G8691" s="199" t="s">
        <v>37</v>
      </c>
      <c r="H8691" s="198" t="s">
        <v>1198</v>
      </c>
      <c r="I8691" s="61" t="s">
        <v>39</v>
      </c>
      <c r="J8691" s="61" t="s">
        <v>185</v>
      </c>
      <c r="K8691" s="199"/>
      <c r="L8691" s="214">
        <v>40348421.6292</v>
      </c>
      <c r="M8691" s="214">
        <v>4679284.23753</v>
      </c>
      <c r="N8691" s="61" t="s">
        <v>1793</v>
      </c>
      <c r="O8691" s="35" t="s">
        <v>2089</v>
      </c>
      <c r="P8691" s="51"/>
      <c r="Q8691" s="59"/>
      <c r="R8691" s="35"/>
    </row>
    <row r="8692" s="2" customFormat="1" spans="1:18">
      <c r="A8692" s="61" t="s">
        <v>1791</v>
      </c>
      <c r="B8692" s="61" t="s">
        <v>2077</v>
      </c>
      <c r="C8692" s="61" t="s">
        <v>550</v>
      </c>
      <c r="D8692" s="125">
        <v>31.43</v>
      </c>
      <c r="E8692" s="35" t="s">
        <v>1215</v>
      </c>
      <c r="F8692" s="198" t="s">
        <v>1215</v>
      </c>
      <c r="G8692" s="199" t="s">
        <v>37</v>
      </c>
      <c r="H8692" s="198" t="s">
        <v>1198</v>
      </c>
      <c r="I8692" s="61" t="s">
        <v>39</v>
      </c>
      <c r="J8692" s="61" t="s">
        <v>185</v>
      </c>
      <c r="K8692" s="199"/>
      <c r="L8692" s="214">
        <v>40349054.1841</v>
      </c>
      <c r="M8692" s="214">
        <v>4678918.12659</v>
      </c>
      <c r="N8692" s="61" t="s">
        <v>1793</v>
      </c>
      <c r="O8692" s="35" t="s">
        <v>2089</v>
      </c>
      <c r="P8692" s="51"/>
      <c r="Q8692" s="59"/>
      <c r="R8692" s="35"/>
    </row>
    <row r="8693" s="2" customFormat="1" spans="1:18">
      <c r="A8693" s="61" t="s">
        <v>1791</v>
      </c>
      <c r="B8693" s="61" t="s">
        <v>2077</v>
      </c>
      <c r="C8693" s="61" t="s">
        <v>438</v>
      </c>
      <c r="D8693" s="125">
        <v>3.23</v>
      </c>
      <c r="E8693" s="35" t="s">
        <v>1215</v>
      </c>
      <c r="F8693" s="198" t="s">
        <v>1215</v>
      </c>
      <c r="G8693" s="199" t="s">
        <v>37</v>
      </c>
      <c r="H8693" s="198" t="s">
        <v>1198</v>
      </c>
      <c r="I8693" s="61" t="s">
        <v>39</v>
      </c>
      <c r="J8693" s="61" t="s">
        <v>185</v>
      </c>
      <c r="K8693" s="199"/>
      <c r="L8693" s="214">
        <v>40348470.0489</v>
      </c>
      <c r="M8693" s="214">
        <v>4679285.40042</v>
      </c>
      <c r="N8693" s="61" t="s">
        <v>1793</v>
      </c>
      <c r="O8693" s="35" t="s">
        <v>2089</v>
      </c>
      <c r="P8693" s="51"/>
      <c r="Q8693" s="59"/>
      <c r="R8693" s="35"/>
    </row>
    <row r="8694" s="2" customFormat="1" spans="1:18">
      <c r="A8694" s="61" t="s">
        <v>1791</v>
      </c>
      <c r="B8694" s="61" t="s">
        <v>2077</v>
      </c>
      <c r="C8694" s="61" t="s">
        <v>1961</v>
      </c>
      <c r="D8694" s="125">
        <v>28.59</v>
      </c>
      <c r="E8694" s="35" t="s">
        <v>1215</v>
      </c>
      <c r="F8694" s="198" t="s">
        <v>1226</v>
      </c>
      <c r="G8694" s="199" t="s">
        <v>37</v>
      </c>
      <c r="H8694" s="198" t="s">
        <v>1198</v>
      </c>
      <c r="I8694" s="61" t="s">
        <v>39</v>
      </c>
      <c r="J8694" s="61" t="s">
        <v>40</v>
      </c>
      <c r="K8694" s="199"/>
      <c r="L8694" s="214">
        <v>40346896.6061</v>
      </c>
      <c r="M8694" s="214">
        <v>4676600.76769</v>
      </c>
      <c r="N8694" s="61" t="s">
        <v>1793</v>
      </c>
      <c r="O8694" s="35" t="s">
        <v>2089</v>
      </c>
      <c r="P8694" s="51"/>
      <c r="Q8694" s="59"/>
      <c r="R8694" s="35"/>
    </row>
    <row r="8695" s="2" customFormat="1" spans="1:18">
      <c r="A8695" s="61" t="s">
        <v>1791</v>
      </c>
      <c r="B8695" s="61" t="s">
        <v>2077</v>
      </c>
      <c r="C8695" s="61" t="s">
        <v>1891</v>
      </c>
      <c r="D8695" s="125">
        <v>70.31</v>
      </c>
      <c r="E8695" s="35" t="s">
        <v>1215</v>
      </c>
      <c r="F8695" s="198" t="s">
        <v>1226</v>
      </c>
      <c r="G8695" s="199" t="s">
        <v>37</v>
      </c>
      <c r="H8695" s="198" t="s">
        <v>1198</v>
      </c>
      <c r="I8695" s="61" t="s">
        <v>39</v>
      </c>
      <c r="J8695" s="61" t="s">
        <v>56</v>
      </c>
      <c r="K8695" s="199"/>
      <c r="L8695" s="214">
        <v>40347098.3272</v>
      </c>
      <c r="M8695" s="214">
        <v>4676760.496</v>
      </c>
      <c r="N8695" s="61" t="s">
        <v>1793</v>
      </c>
      <c r="O8695" s="35" t="s">
        <v>2089</v>
      </c>
      <c r="P8695" s="51"/>
      <c r="Q8695" s="59"/>
      <c r="R8695" s="35"/>
    </row>
    <row r="8696" s="2" customFormat="1" spans="1:18">
      <c r="A8696" s="61" t="s">
        <v>1791</v>
      </c>
      <c r="B8696" s="61" t="s">
        <v>2077</v>
      </c>
      <c r="C8696" s="61" t="s">
        <v>2092</v>
      </c>
      <c r="D8696" s="125">
        <v>3.77</v>
      </c>
      <c r="E8696" s="35" t="s">
        <v>1215</v>
      </c>
      <c r="F8696" s="198" t="s">
        <v>1226</v>
      </c>
      <c r="G8696" s="199" t="s">
        <v>37</v>
      </c>
      <c r="H8696" s="198" t="s">
        <v>1099</v>
      </c>
      <c r="I8696" s="61" t="s">
        <v>39</v>
      </c>
      <c r="J8696" s="61" t="s">
        <v>185</v>
      </c>
      <c r="K8696" s="199"/>
      <c r="L8696" s="214">
        <v>40349175.2462</v>
      </c>
      <c r="M8696" s="214">
        <v>4676834.54507</v>
      </c>
      <c r="N8696" s="61" t="s">
        <v>1793</v>
      </c>
      <c r="O8696" s="35" t="s">
        <v>2089</v>
      </c>
      <c r="P8696" s="51"/>
      <c r="Q8696" s="59"/>
      <c r="R8696" s="35"/>
    </row>
    <row r="8697" s="2" customFormat="1" spans="1:18">
      <c r="A8697" s="61" t="s">
        <v>1791</v>
      </c>
      <c r="B8697" s="61" t="s">
        <v>2077</v>
      </c>
      <c r="C8697" s="61" t="s">
        <v>1825</v>
      </c>
      <c r="D8697" s="125">
        <v>87.97</v>
      </c>
      <c r="E8697" s="35" t="s">
        <v>1215</v>
      </c>
      <c r="F8697" s="198" t="s">
        <v>1226</v>
      </c>
      <c r="G8697" s="199" t="s">
        <v>37</v>
      </c>
      <c r="H8697" s="198" t="s">
        <v>1099</v>
      </c>
      <c r="I8697" s="61" t="s">
        <v>39</v>
      </c>
      <c r="J8697" s="61" t="s">
        <v>56</v>
      </c>
      <c r="K8697" s="199"/>
      <c r="L8697" s="214">
        <v>40349184.1722</v>
      </c>
      <c r="M8697" s="214">
        <v>4676308.65259</v>
      </c>
      <c r="N8697" s="61" t="s">
        <v>1793</v>
      </c>
      <c r="O8697" s="35" t="s">
        <v>2089</v>
      </c>
      <c r="P8697" s="51"/>
      <c r="Q8697" s="59"/>
      <c r="R8697" s="35"/>
    </row>
    <row r="8698" s="2" customFormat="1" spans="1:18">
      <c r="A8698" s="61" t="s">
        <v>1791</v>
      </c>
      <c r="B8698" s="61" t="s">
        <v>2077</v>
      </c>
      <c r="C8698" s="61" t="s">
        <v>2093</v>
      </c>
      <c r="D8698" s="125">
        <v>157.62</v>
      </c>
      <c r="E8698" s="35" t="s">
        <v>1215</v>
      </c>
      <c r="F8698" s="198" t="s">
        <v>1226</v>
      </c>
      <c r="G8698" s="199" t="s">
        <v>37</v>
      </c>
      <c r="H8698" s="198" t="s">
        <v>1099</v>
      </c>
      <c r="I8698" s="61" t="s">
        <v>39</v>
      </c>
      <c r="J8698" s="61" t="s">
        <v>54</v>
      </c>
      <c r="K8698" s="199"/>
      <c r="L8698" s="214">
        <v>40347325.5779</v>
      </c>
      <c r="M8698" s="214">
        <v>4677127.97153</v>
      </c>
      <c r="N8698" s="61" t="s">
        <v>1793</v>
      </c>
      <c r="O8698" s="35" t="s">
        <v>2089</v>
      </c>
      <c r="P8698" s="51"/>
      <c r="Q8698" s="59"/>
      <c r="R8698" s="35"/>
    </row>
    <row r="8699" s="2" customFormat="1" spans="1:18">
      <c r="A8699" s="61" t="s">
        <v>1791</v>
      </c>
      <c r="B8699" s="61" t="s">
        <v>2077</v>
      </c>
      <c r="C8699" s="61" t="s">
        <v>1187</v>
      </c>
      <c r="D8699" s="125">
        <v>48.5</v>
      </c>
      <c r="E8699" s="35" t="s">
        <v>1215</v>
      </c>
      <c r="F8699" s="198" t="s">
        <v>1226</v>
      </c>
      <c r="G8699" s="199" t="s">
        <v>37</v>
      </c>
      <c r="H8699" s="198" t="s">
        <v>1099</v>
      </c>
      <c r="I8699" s="61" t="s">
        <v>39</v>
      </c>
      <c r="J8699" s="61" t="s">
        <v>56</v>
      </c>
      <c r="K8699" s="199"/>
      <c r="L8699" s="214">
        <v>40347562.8831</v>
      </c>
      <c r="M8699" s="214">
        <v>4677338.26556</v>
      </c>
      <c r="N8699" s="35" t="s">
        <v>1793</v>
      </c>
      <c r="O8699" s="35" t="s">
        <v>2089</v>
      </c>
      <c r="P8699" s="51"/>
      <c r="Q8699" s="59"/>
      <c r="R8699" s="35"/>
    </row>
    <row r="8700" s="2" customFormat="1" spans="1:18">
      <c r="A8700" s="61" t="s">
        <v>1791</v>
      </c>
      <c r="B8700" s="61" t="s">
        <v>2077</v>
      </c>
      <c r="C8700" s="61" t="s">
        <v>1190</v>
      </c>
      <c r="D8700" s="125">
        <v>31.89</v>
      </c>
      <c r="E8700" s="35" t="s">
        <v>1215</v>
      </c>
      <c r="F8700" s="198" t="s">
        <v>1226</v>
      </c>
      <c r="G8700" s="199" t="s">
        <v>37</v>
      </c>
      <c r="H8700" s="198" t="s">
        <v>1099</v>
      </c>
      <c r="I8700" s="61" t="s">
        <v>39</v>
      </c>
      <c r="J8700" s="61" t="s">
        <v>56</v>
      </c>
      <c r="K8700" s="199"/>
      <c r="L8700" s="214">
        <v>40347794.5464</v>
      </c>
      <c r="M8700" s="214">
        <v>4677241.54322</v>
      </c>
      <c r="N8700" s="61" t="s">
        <v>1793</v>
      </c>
      <c r="O8700" s="35" t="s">
        <v>2089</v>
      </c>
      <c r="P8700" s="51"/>
      <c r="Q8700" s="59"/>
      <c r="R8700" s="35"/>
    </row>
    <row r="8701" s="2" customFormat="1" spans="1:18">
      <c r="A8701" s="61" t="s">
        <v>1791</v>
      </c>
      <c r="B8701" s="61" t="s">
        <v>2077</v>
      </c>
      <c r="C8701" s="61" t="s">
        <v>280</v>
      </c>
      <c r="D8701" s="125">
        <v>102.02</v>
      </c>
      <c r="E8701" s="35" t="s">
        <v>1215</v>
      </c>
      <c r="F8701" s="198" t="s">
        <v>1215</v>
      </c>
      <c r="G8701" s="199" t="s">
        <v>37</v>
      </c>
      <c r="H8701" s="198" t="s">
        <v>1099</v>
      </c>
      <c r="I8701" s="61" t="s">
        <v>39</v>
      </c>
      <c r="J8701" s="61" t="s">
        <v>185</v>
      </c>
      <c r="K8701" s="199"/>
      <c r="L8701" s="214">
        <v>40347727.606</v>
      </c>
      <c r="M8701" s="214">
        <v>4679750.99813</v>
      </c>
      <c r="N8701" s="61" t="s">
        <v>1793</v>
      </c>
      <c r="O8701" s="35" t="s">
        <v>2089</v>
      </c>
      <c r="P8701" s="51"/>
      <c r="Q8701" s="59"/>
      <c r="R8701" s="35"/>
    </row>
    <row r="8702" s="2" customFormat="1" spans="1:18">
      <c r="A8702" s="61" t="s">
        <v>1791</v>
      </c>
      <c r="B8702" s="61" t="s">
        <v>2077</v>
      </c>
      <c r="C8702" s="61" t="s">
        <v>2094</v>
      </c>
      <c r="D8702" s="125">
        <v>231.54</v>
      </c>
      <c r="E8702" s="35" t="s">
        <v>1215</v>
      </c>
      <c r="F8702" s="198" t="s">
        <v>1226</v>
      </c>
      <c r="G8702" s="199" t="s">
        <v>37</v>
      </c>
      <c r="H8702" s="198" t="s">
        <v>1198</v>
      </c>
      <c r="I8702" s="61" t="s">
        <v>39</v>
      </c>
      <c r="J8702" s="61" t="s">
        <v>40</v>
      </c>
      <c r="K8702" s="199"/>
      <c r="L8702" s="214">
        <v>40346997.1592</v>
      </c>
      <c r="M8702" s="214">
        <v>4676516.75699</v>
      </c>
      <c r="N8702" s="61" t="s">
        <v>1793</v>
      </c>
      <c r="O8702" s="35" t="s">
        <v>2089</v>
      </c>
      <c r="P8702" s="51"/>
      <c r="Q8702" s="59"/>
      <c r="R8702" s="35"/>
    </row>
    <row r="8703" s="2" customFormat="1" spans="1:18">
      <c r="A8703" s="61" t="s">
        <v>1791</v>
      </c>
      <c r="B8703" s="61" t="s">
        <v>2077</v>
      </c>
      <c r="C8703" s="61" t="s">
        <v>887</v>
      </c>
      <c r="D8703" s="125">
        <v>20.96</v>
      </c>
      <c r="E8703" s="35" t="s">
        <v>1215</v>
      </c>
      <c r="F8703" s="198" t="s">
        <v>1215</v>
      </c>
      <c r="G8703" s="199" t="s">
        <v>37</v>
      </c>
      <c r="H8703" s="198" t="s">
        <v>1099</v>
      </c>
      <c r="I8703" s="61" t="s">
        <v>39</v>
      </c>
      <c r="J8703" s="61" t="s">
        <v>51</v>
      </c>
      <c r="K8703" s="199"/>
      <c r="L8703" s="214">
        <v>40349063.3535</v>
      </c>
      <c r="M8703" s="214">
        <v>4679255.64611</v>
      </c>
      <c r="N8703" s="61" t="s">
        <v>1793</v>
      </c>
      <c r="O8703" s="35" t="s">
        <v>2089</v>
      </c>
      <c r="P8703" s="51"/>
      <c r="Q8703" s="59"/>
      <c r="R8703" s="35"/>
    </row>
    <row r="8704" s="2" customFormat="1" spans="1:18">
      <c r="A8704" s="61" t="s">
        <v>1791</v>
      </c>
      <c r="B8704" s="61" t="s">
        <v>2077</v>
      </c>
      <c r="C8704" s="61" t="s">
        <v>278</v>
      </c>
      <c r="D8704" s="125">
        <v>21.77</v>
      </c>
      <c r="E8704" s="35" t="s">
        <v>1215</v>
      </c>
      <c r="F8704" s="198" t="s">
        <v>1215</v>
      </c>
      <c r="G8704" s="199" t="s">
        <v>37</v>
      </c>
      <c r="H8704" s="198" t="s">
        <v>1099</v>
      </c>
      <c r="I8704" s="61" t="s">
        <v>39</v>
      </c>
      <c r="J8704" s="61" t="s">
        <v>51</v>
      </c>
      <c r="K8704" s="199"/>
      <c r="L8704" s="214">
        <v>40348923.7112</v>
      </c>
      <c r="M8704" s="214">
        <v>4679307.00272</v>
      </c>
      <c r="N8704" s="61" t="s">
        <v>1793</v>
      </c>
      <c r="O8704" s="35" t="s">
        <v>2089</v>
      </c>
      <c r="P8704" s="51"/>
      <c r="Q8704" s="59"/>
      <c r="R8704" s="35"/>
    </row>
    <row r="8705" s="2" customFormat="1" spans="1:18">
      <c r="A8705" s="61" t="s">
        <v>1791</v>
      </c>
      <c r="B8705" s="61" t="s">
        <v>2077</v>
      </c>
      <c r="C8705" s="61" t="s">
        <v>303</v>
      </c>
      <c r="D8705" s="125">
        <v>165.22</v>
      </c>
      <c r="E8705" s="35" t="s">
        <v>1215</v>
      </c>
      <c r="F8705" s="198" t="s">
        <v>1215</v>
      </c>
      <c r="G8705" s="199" t="s">
        <v>37</v>
      </c>
      <c r="H8705" s="198" t="s">
        <v>1099</v>
      </c>
      <c r="I8705" s="61" t="s">
        <v>39</v>
      </c>
      <c r="J8705" s="61" t="s">
        <v>51</v>
      </c>
      <c r="K8705" s="199"/>
      <c r="L8705" s="214">
        <v>40348119.9604</v>
      </c>
      <c r="M8705" s="214">
        <v>4679658.84612</v>
      </c>
      <c r="N8705" s="61" t="s">
        <v>1793</v>
      </c>
      <c r="O8705" s="35" t="s">
        <v>2089</v>
      </c>
      <c r="P8705" s="51"/>
      <c r="Q8705" s="59"/>
      <c r="R8705" s="35"/>
    </row>
    <row r="8706" s="2" customFormat="1" spans="1:18">
      <c r="A8706" s="61" t="s">
        <v>1791</v>
      </c>
      <c r="B8706" s="61" t="s">
        <v>2077</v>
      </c>
      <c r="C8706" s="61" t="s">
        <v>2095</v>
      </c>
      <c r="D8706" s="125">
        <v>4.46</v>
      </c>
      <c r="E8706" s="35" t="s">
        <v>1215</v>
      </c>
      <c r="F8706" s="198" t="s">
        <v>1226</v>
      </c>
      <c r="G8706" s="199" t="s">
        <v>37</v>
      </c>
      <c r="H8706" s="198" t="s">
        <v>1099</v>
      </c>
      <c r="I8706" s="61" t="s">
        <v>39</v>
      </c>
      <c r="J8706" s="61" t="s">
        <v>56</v>
      </c>
      <c r="K8706" s="199"/>
      <c r="L8706" s="214">
        <v>40347059.4461</v>
      </c>
      <c r="M8706" s="214">
        <v>4677282.47223</v>
      </c>
      <c r="N8706" s="61" t="s">
        <v>1793</v>
      </c>
      <c r="O8706" s="35" t="s">
        <v>2089</v>
      </c>
      <c r="P8706" s="51"/>
      <c r="Q8706" s="59"/>
      <c r="R8706" s="35"/>
    </row>
    <row r="8707" s="2" customFormat="1" spans="1:18">
      <c r="A8707" s="61" t="s">
        <v>1791</v>
      </c>
      <c r="B8707" s="61" t="s">
        <v>2077</v>
      </c>
      <c r="C8707" s="61" t="s">
        <v>2096</v>
      </c>
      <c r="D8707" s="125">
        <v>1.08</v>
      </c>
      <c r="E8707" s="35" t="s">
        <v>1215</v>
      </c>
      <c r="F8707" s="198" t="s">
        <v>1226</v>
      </c>
      <c r="G8707" s="199" t="s">
        <v>37</v>
      </c>
      <c r="H8707" s="198" t="s">
        <v>1099</v>
      </c>
      <c r="I8707" s="61" t="s">
        <v>39</v>
      </c>
      <c r="J8707" s="61" t="s">
        <v>56</v>
      </c>
      <c r="K8707" s="199"/>
      <c r="L8707" s="214">
        <v>40347210.6846</v>
      </c>
      <c r="M8707" s="214">
        <v>4676893.76242</v>
      </c>
      <c r="N8707" s="61" t="s">
        <v>1793</v>
      </c>
      <c r="O8707" s="35" t="s">
        <v>2089</v>
      </c>
      <c r="P8707" s="51"/>
      <c r="Q8707" s="59"/>
      <c r="R8707" s="35"/>
    </row>
    <row r="8708" s="2" customFormat="1" spans="1:18">
      <c r="A8708" s="61" t="s">
        <v>1791</v>
      </c>
      <c r="B8708" s="61" t="s">
        <v>2077</v>
      </c>
      <c r="C8708" s="61" t="s">
        <v>934</v>
      </c>
      <c r="D8708" s="125">
        <v>97.6</v>
      </c>
      <c r="E8708" s="35" t="s">
        <v>1215</v>
      </c>
      <c r="F8708" s="198" t="s">
        <v>1215</v>
      </c>
      <c r="G8708" s="199" t="s">
        <v>37</v>
      </c>
      <c r="H8708" s="198" t="s">
        <v>1099</v>
      </c>
      <c r="I8708" s="61" t="s">
        <v>39</v>
      </c>
      <c r="J8708" s="61" t="s">
        <v>185</v>
      </c>
      <c r="K8708" s="199"/>
      <c r="L8708" s="214">
        <v>40348364.705</v>
      </c>
      <c r="M8708" s="214">
        <v>4679125.39666</v>
      </c>
      <c r="N8708" s="61" t="s">
        <v>1793</v>
      </c>
      <c r="O8708" s="35" t="s">
        <v>2089</v>
      </c>
      <c r="P8708" s="51"/>
      <c r="Q8708" s="59"/>
      <c r="R8708" s="35"/>
    </row>
    <row r="8709" s="2" customFormat="1" spans="1:18">
      <c r="A8709" s="61" t="s">
        <v>1791</v>
      </c>
      <c r="B8709" s="61" t="s">
        <v>2077</v>
      </c>
      <c r="C8709" s="61" t="s">
        <v>1593</v>
      </c>
      <c r="D8709" s="125">
        <v>9.38</v>
      </c>
      <c r="E8709" s="35" t="s">
        <v>1215</v>
      </c>
      <c r="F8709" s="198" t="s">
        <v>1226</v>
      </c>
      <c r="G8709" s="199" t="s">
        <v>37</v>
      </c>
      <c r="H8709" s="198" t="s">
        <v>1099</v>
      </c>
      <c r="I8709" s="61" t="s">
        <v>39</v>
      </c>
      <c r="J8709" s="61" t="s">
        <v>56</v>
      </c>
      <c r="K8709" s="199"/>
      <c r="L8709" s="214">
        <v>40347476.3735</v>
      </c>
      <c r="M8709" s="214">
        <v>4677158.94202</v>
      </c>
      <c r="N8709" s="61" t="s">
        <v>1793</v>
      </c>
      <c r="O8709" s="35" t="s">
        <v>2089</v>
      </c>
      <c r="P8709" s="51"/>
      <c r="Q8709" s="59"/>
      <c r="R8709" s="35"/>
    </row>
    <row r="8710" s="2" customFormat="1" spans="1:18">
      <c r="A8710" s="61" t="s">
        <v>1791</v>
      </c>
      <c r="B8710" s="61" t="s">
        <v>2077</v>
      </c>
      <c r="C8710" s="61" t="s">
        <v>2011</v>
      </c>
      <c r="D8710" s="125">
        <v>7.62</v>
      </c>
      <c r="E8710" s="35" t="s">
        <v>1215</v>
      </c>
      <c r="F8710" s="198" t="s">
        <v>1226</v>
      </c>
      <c r="G8710" s="199" t="s">
        <v>37</v>
      </c>
      <c r="H8710" s="198" t="s">
        <v>1099</v>
      </c>
      <c r="I8710" s="61" t="s">
        <v>39</v>
      </c>
      <c r="J8710" s="61" t="s">
        <v>56</v>
      </c>
      <c r="K8710" s="199"/>
      <c r="L8710" s="214">
        <v>40347266.3121</v>
      </c>
      <c r="M8710" s="214">
        <v>4676878.86826</v>
      </c>
      <c r="N8710" s="61" t="s">
        <v>1793</v>
      </c>
      <c r="O8710" s="35" t="s">
        <v>2089</v>
      </c>
      <c r="P8710" s="51"/>
      <c r="Q8710" s="59"/>
      <c r="R8710" s="35"/>
    </row>
    <row r="8711" s="2" customFormat="1" spans="1:18">
      <c r="A8711" s="61" t="s">
        <v>1791</v>
      </c>
      <c r="B8711" s="61" t="s">
        <v>2077</v>
      </c>
      <c r="C8711" s="61" t="s">
        <v>2097</v>
      </c>
      <c r="D8711" s="125">
        <v>84.98</v>
      </c>
      <c r="E8711" s="35" t="s">
        <v>1215</v>
      </c>
      <c r="F8711" s="198" t="s">
        <v>1226</v>
      </c>
      <c r="G8711" s="199" t="s">
        <v>37</v>
      </c>
      <c r="H8711" s="198" t="s">
        <v>1099</v>
      </c>
      <c r="I8711" s="61" t="s">
        <v>39</v>
      </c>
      <c r="J8711" s="61" t="s">
        <v>185</v>
      </c>
      <c r="K8711" s="199"/>
      <c r="L8711" s="214">
        <v>40349119.0616</v>
      </c>
      <c r="M8711" s="214">
        <v>4676407.06002</v>
      </c>
      <c r="N8711" s="35" t="s">
        <v>1793</v>
      </c>
      <c r="O8711" s="35" t="s">
        <v>2089</v>
      </c>
      <c r="P8711" s="51"/>
      <c r="Q8711" s="59"/>
      <c r="R8711" s="35"/>
    </row>
    <row r="8712" s="2" customFormat="1" spans="1:18">
      <c r="A8712" s="61" t="s">
        <v>1791</v>
      </c>
      <c r="B8712" s="61" t="s">
        <v>2077</v>
      </c>
      <c r="C8712" s="61" t="s">
        <v>943</v>
      </c>
      <c r="D8712" s="125">
        <v>5.16</v>
      </c>
      <c r="E8712" s="35" t="s">
        <v>1215</v>
      </c>
      <c r="F8712" s="198" t="s">
        <v>1215</v>
      </c>
      <c r="G8712" s="199" t="s">
        <v>37</v>
      </c>
      <c r="H8712" s="198" t="s">
        <v>1099</v>
      </c>
      <c r="I8712" s="61" t="s">
        <v>39</v>
      </c>
      <c r="J8712" s="61" t="s">
        <v>54</v>
      </c>
      <c r="K8712" s="199"/>
      <c r="L8712" s="214">
        <v>40348496.3439</v>
      </c>
      <c r="M8712" s="214">
        <v>4679158.57466</v>
      </c>
      <c r="N8712" s="61" t="s">
        <v>1793</v>
      </c>
      <c r="O8712" s="35" t="s">
        <v>2089</v>
      </c>
      <c r="P8712" s="51"/>
      <c r="Q8712" s="59"/>
      <c r="R8712" s="35"/>
    </row>
    <row r="8713" s="2" customFormat="1" spans="1:18">
      <c r="A8713" s="61" t="s">
        <v>1791</v>
      </c>
      <c r="B8713" s="61" t="s">
        <v>2077</v>
      </c>
      <c r="C8713" s="61" t="s">
        <v>435</v>
      </c>
      <c r="D8713" s="125">
        <v>20.04</v>
      </c>
      <c r="E8713" s="35" t="s">
        <v>1215</v>
      </c>
      <c r="F8713" s="198" t="s">
        <v>1215</v>
      </c>
      <c r="G8713" s="199" t="s">
        <v>37</v>
      </c>
      <c r="H8713" s="198" t="s">
        <v>1099</v>
      </c>
      <c r="I8713" s="61" t="s">
        <v>39</v>
      </c>
      <c r="J8713" s="61" t="s">
        <v>185</v>
      </c>
      <c r="K8713" s="199"/>
      <c r="L8713" s="214">
        <v>40348783.6135</v>
      </c>
      <c r="M8713" s="214">
        <v>4679069.48488</v>
      </c>
      <c r="N8713" s="61" t="s">
        <v>1793</v>
      </c>
      <c r="O8713" s="35" t="s">
        <v>2089</v>
      </c>
      <c r="P8713" s="51"/>
      <c r="Q8713" s="59"/>
      <c r="R8713" s="35"/>
    </row>
    <row r="8714" s="2" customFormat="1" spans="1:18">
      <c r="A8714" s="61" t="s">
        <v>1791</v>
      </c>
      <c r="B8714" s="61" t="s">
        <v>2077</v>
      </c>
      <c r="C8714" s="61" t="s">
        <v>512</v>
      </c>
      <c r="D8714" s="125">
        <v>2.36</v>
      </c>
      <c r="E8714" s="35" t="s">
        <v>1215</v>
      </c>
      <c r="F8714" s="198" t="s">
        <v>1215</v>
      </c>
      <c r="G8714" s="199" t="s">
        <v>37</v>
      </c>
      <c r="H8714" s="198" t="s">
        <v>1802</v>
      </c>
      <c r="I8714" s="61" t="s">
        <v>39</v>
      </c>
      <c r="J8714" s="61" t="s">
        <v>185</v>
      </c>
      <c r="K8714" s="199"/>
      <c r="L8714" s="214">
        <v>40348876.5416</v>
      </c>
      <c r="M8714" s="214">
        <v>4678920.64324</v>
      </c>
      <c r="N8714" s="61" t="s">
        <v>1793</v>
      </c>
      <c r="O8714" s="35" t="s">
        <v>2089</v>
      </c>
      <c r="P8714" s="51"/>
      <c r="Q8714" s="59"/>
      <c r="R8714" s="35"/>
    </row>
    <row r="8715" s="2" customFormat="1" spans="1:18">
      <c r="A8715" s="61" t="s">
        <v>1791</v>
      </c>
      <c r="B8715" s="61" t="s">
        <v>2077</v>
      </c>
      <c r="C8715" s="61" t="s">
        <v>890</v>
      </c>
      <c r="D8715" s="125">
        <v>15.71</v>
      </c>
      <c r="E8715" s="35" t="s">
        <v>1215</v>
      </c>
      <c r="F8715" s="198" t="s">
        <v>1215</v>
      </c>
      <c r="G8715" s="199" t="s">
        <v>37</v>
      </c>
      <c r="H8715" s="198" t="s">
        <v>1099</v>
      </c>
      <c r="I8715" s="61" t="s">
        <v>39</v>
      </c>
      <c r="J8715" s="61" t="s">
        <v>185</v>
      </c>
      <c r="K8715" s="199"/>
      <c r="L8715" s="214">
        <v>40347727.6265</v>
      </c>
      <c r="M8715" s="214">
        <v>4679438.24124</v>
      </c>
      <c r="N8715" s="61" t="s">
        <v>1793</v>
      </c>
      <c r="O8715" s="35" t="s">
        <v>2089</v>
      </c>
      <c r="P8715" s="51"/>
      <c r="Q8715" s="59"/>
      <c r="R8715" s="35"/>
    </row>
    <row r="8716" s="2" customFormat="1" spans="1:18">
      <c r="A8716" s="61" t="s">
        <v>1791</v>
      </c>
      <c r="B8716" s="61" t="s">
        <v>2077</v>
      </c>
      <c r="C8716" s="61" t="s">
        <v>1827</v>
      </c>
      <c r="D8716" s="125">
        <v>44.99</v>
      </c>
      <c r="E8716" s="35" t="s">
        <v>1215</v>
      </c>
      <c r="F8716" s="198" t="s">
        <v>1215</v>
      </c>
      <c r="G8716" s="199" t="s">
        <v>37</v>
      </c>
      <c r="H8716" s="198" t="s">
        <v>1099</v>
      </c>
      <c r="I8716" s="61" t="s">
        <v>39</v>
      </c>
      <c r="J8716" s="61" t="s">
        <v>54</v>
      </c>
      <c r="K8716" s="199"/>
      <c r="L8716" s="214">
        <v>40347581.4286</v>
      </c>
      <c r="M8716" s="214">
        <v>4679555.74809</v>
      </c>
      <c r="N8716" s="61" t="s">
        <v>1793</v>
      </c>
      <c r="O8716" s="35" t="s">
        <v>2089</v>
      </c>
      <c r="P8716" s="51"/>
      <c r="Q8716" s="59"/>
      <c r="R8716" s="35"/>
    </row>
    <row r="8717" s="2" customFormat="1" spans="1:18">
      <c r="A8717" s="61" t="s">
        <v>1791</v>
      </c>
      <c r="B8717" s="61" t="s">
        <v>2077</v>
      </c>
      <c r="C8717" s="61" t="s">
        <v>692</v>
      </c>
      <c r="D8717" s="125">
        <v>56.29</v>
      </c>
      <c r="E8717" s="35" t="s">
        <v>1215</v>
      </c>
      <c r="F8717" s="198" t="s">
        <v>1215</v>
      </c>
      <c r="G8717" s="199" t="s">
        <v>37</v>
      </c>
      <c r="H8717" s="198" t="s">
        <v>1099</v>
      </c>
      <c r="I8717" s="61" t="s">
        <v>39</v>
      </c>
      <c r="J8717" s="61" t="s">
        <v>185</v>
      </c>
      <c r="K8717" s="199"/>
      <c r="L8717" s="214">
        <v>40349152.998</v>
      </c>
      <c r="M8717" s="214">
        <v>4679083.00223</v>
      </c>
      <c r="N8717" s="61" t="s">
        <v>1793</v>
      </c>
      <c r="O8717" s="35" t="s">
        <v>2089</v>
      </c>
      <c r="P8717" s="51"/>
      <c r="Q8717" s="59"/>
      <c r="R8717" s="35"/>
    </row>
    <row r="8718" s="2" customFormat="1" spans="1:18">
      <c r="A8718" s="61" t="s">
        <v>1791</v>
      </c>
      <c r="B8718" s="61" t="s">
        <v>2077</v>
      </c>
      <c r="C8718" s="61" t="s">
        <v>2098</v>
      </c>
      <c r="D8718" s="125">
        <v>53.08</v>
      </c>
      <c r="E8718" s="35" t="s">
        <v>1215</v>
      </c>
      <c r="F8718" s="198" t="s">
        <v>1226</v>
      </c>
      <c r="G8718" s="199" t="s">
        <v>37</v>
      </c>
      <c r="H8718" s="198" t="s">
        <v>1099</v>
      </c>
      <c r="I8718" s="61" t="s">
        <v>39</v>
      </c>
      <c r="J8718" s="61" t="s">
        <v>56</v>
      </c>
      <c r="K8718" s="199"/>
      <c r="L8718" s="214">
        <v>40348087.0618</v>
      </c>
      <c r="M8718" s="214">
        <v>4677415.34259</v>
      </c>
      <c r="N8718" s="61" t="s">
        <v>1793</v>
      </c>
      <c r="O8718" s="35" t="s">
        <v>2089</v>
      </c>
      <c r="P8718" s="51"/>
      <c r="Q8718" s="59"/>
      <c r="R8718" s="35"/>
    </row>
    <row r="8719" s="2" customFormat="1" spans="1:18">
      <c r="A8719" s="61" t="s">
        <v>1791</v>
      </c>
      <c r="B8719" s="61" t="s">
        <v>2077</v>
      </c>
      <c r="C8719" s="61" t="s">
        <v>2099</v>
      </c>
      <c r="D8719" s="125">
        <v>20.47</v>
      </c>
      <c r="E8719" s="35" t="s">
        <v>1215</v>
      </c>
      <c r="F8719" s="198" t="s">
        <v>1226</v>
      </c>
      <c r="G8719" s="199" t="s">
        <v>37</v>
      </c>
      <c r="H8719" s="198" t="s">
        <v>1099</v>
      </c>
      <c r="I8719" s="61" t="s">
        <v>39</v>
      </c>
      <c r="J8719" s="61" t="s">
        <v>56</v>
      </c>
      <c r="K8719" s="199"/>
      <c r="L8719" s="214">
        <v>40348184.1493</v>
      </c>
      <c r="M8719" s="214">
        <v>4677331.45448</v>
      </c>
      <c r="N8719" s="61" t="s">
        <v>1793</v>
      </c>
      <c r="O8719" s="35" t="s">
        <v>2089</v>
      </c>
      <c r="P8719" s="51"/>
      <c r="Q8719" s="59"/>
      <c r="R8719" s="35"/>
    </row>
    <row r="8720" s="2" customFormat="1" spans="1:18">
      <c r="A8720" s="61" t="s">
        <v>1791</v>
      </c>
      <c r="B8720" s="61" t="s">
        <v>2077</v>
      </c>
      <c r="C8720" s="61" t="s">
        <v>2100</v>
      </c>
      <c r="D8720" s="125">
        <v>31.34</v>
      </c>
      <c r="E8720" s="35" t="s">
        <v>1215</v>
      </c>
      <c r="F8720" s="198" t="s">
        <v>1226</v>
      </c>
      <c r="G8720" s="199" t="s">
        <v>37</v>
      </c>
      <c r="H8720" s="198" t="s">
        <v>1099</v>
      </c>
      <c r="I8720" s="61" t="s">
        <v>39</v>
      </c>
      <c r="J8720" s="61" t="s">
        <v>56</v>
      </c>
      <c r="K8720" s="199"/>
      <c r="L8720" s="214">
        <v>40347188.4542</v>
      </c>
      <c r="M8720" s="214">
        <v>4677274.6627</v>
      </c>
      <c r="N8720" s="61" t="s">
        <v>1793</v>
      </c>
      <c r="O8720" s="35" t="s">
        <v>2089</v>
      </c>
      <c r="P8720" s="51"/>
      <c r="Q8720" s="59"/>
      <c r="R8720" s="35"/>
    </row>
    <row r="8721" s="2" customFormat="1" spans="1:18">
      <c r="A8721" s="61" t="s">
        <v>1791</v>
      </c>
      <c r="B8721" s="61" t="s">
        <v>2077</v>
      </c>
      <c r="C8721" s="61" t="s">
        <v>2101</v>
      </c>
      <c r="D8721" s="125">
        <v>27.02</v>
      </c>
      <c r="E8721" s="35" t="s">
        <v>1215</v>
      </c>
      <c r="F8721" s="198" t="s">
        <v>1226</v>
      </c>
      <c r="G8721" s="199" t="s">
        <v>37</v>
      </c>
      <c r="H8721" s="198" t="s">
        <v>1099</v>
      </c>
      <c r="I8721" s="61" t="s">
        <v>39</v>
      </c>
      <c r="J8721" s="61" t="s">
        <v>56</v>
      </c>
      <c r="K8721" s="199"/>
      <c r="L8721" s="214">
        <v>40347534.608</v>
      </c>
      <c r="M8721" s="214">
        <v>4677127.21182</v>
      </c>
      <c r="N8721" s="61" t="s">
        <v>1793</v>
      </c>
      <c r="O8721" s="35" t="s">
        <v>2089</v>
      </c>
      <c r="P8721" s="51"/>
      <c r="Q8721" s="59"/>
      <c r="R8721" s="35"/>
    </row>
    <row r="8722" s="2" customFormat="1" spans="1:18">
      <c r="A8722" s="61" t="s">
        <v>1791</v>
      </c>
      <c r="B8722" s="61" t="s">
        <v>2077</v>
      </c>
      <c r="C8722" s="61" t="s">
        <v>2025</v>
      </c>
      <c r="D8722" s="125">
        <v>71.89</v>
      </c>
      <c r="E8722" s="35" t="s">
        <v>1215</v>
      </c>
      <c r="F8722" s="198" t="s">
        <v>1226</v>
      </c>
      <c r="G8722" s="199" t="s">
        <v>37</v>
      </c>
      <c r="H8722" s="198" t="s">
        <v>1099</v>
      </c>
      <c r="I8722" s="61" t="s">
        <v>39</v>
      </c>
      <c r="J8722" s="61" t="s">
        <v>54</v>
      </c>
      <c r="K8722" s="199"/>
      <c r="L8722" s="214">
        <v>40347851.091</v>
      </c>
      <c r="M8722" s="214">
        <v>4676863.71187</v>
      </c>
      <c r="N8722" s="61" t="s">
        <v>1793</v>
      </c>
      <c r="O8722" s="35" t="s">
        <v>2089</v>
      </c>
      <c r="P8722" s="51"/>
      <c r="Q8722" s="59"/>
      <c r="R8722" s="35"/>
    </row>
    <row r="8723" s="2" customFormat="1" spans="1:18">
      <c r="A8723" s="61" t="s">
        <v>1791</v>
      </c>
      <c r="B8723" s="61" t="s">
        <v>2077</v>
      </c>
      <c r="C8723" s="61" t="s">
        <v>1596</v>
      </c>
      <c r="D8723" s="125">
        <v>25.67</v>
      </c>
      <c r="E8723" s="35" t="s">
        <v>1215</v>
      </c>
      <c r="F8723" s="198" t="s">
        <v>1226</v>
      </c>
      <c r="G8723" s="199" t="s">
        <v>37</v>
      </c>
      <c r="H8723" s="198" t="s">
        <v>1099</v>
      </c>
      <c r="I8723" s="61" t="s">
        <v>39</v>
      </c>
      <c r="J8723" s="61" t="s">
        <v>185</v>
      </c>
      <c r="K8723" s="199"/>
      <c r="L8723" s="214">
        <v>40348029.2044</v>
      </c>
      <c r="M8723" s="214">
        <v>4677096.43877</v>
      </c>
      <c r="N8723" s="35" t="s">
        <v>1793</v>
      </c>
      <c r="O8723" s="35" t="s">
        <v>2089</v>
      </c>
      <c r="P8723" s="51"/>
      <c r="Q8723" s="59"/>
      <c r="R8723" s="35"/>
    </row>
    <row r="8724" s="2" customFormat="1" spans="1:18">
      <c r="A8724" s="61" t="s">
        <v>1791</v>
      </c>
      <c r="B8724" s="61" t="s">
        <v>2077</v>
      </c>
      <c r="C8724" s="61" t="s">
        <v>2102</v>
      </c>
      <c r="D8724" s="125">
        <v>15.88</v>
      </c>
      <c r="E8724" s="35" t="s">
        <v>1215</v>
      </c>
      <c r="F8724" s="198" t="s">
        <v>1226</v>
      </c>
      <c r="G8724" s="199" t="s">
        <v>37</v>
      </c>
      <c r="H8724" s="198" t="s">
        <v>1099</v>
      </c>
      <c r="I8724" s="61" t="s">
        <v>39</v>
      </c>
      <c r="J8724" s="61" t="s">
        <v>56</v>
      </c>
      <c r="K8724" s="199"/>
      <c r="L8724" s="214">
        <v>40349309.7228</v>
      </c>
      <c r="M8724" s="214">
        <v>4676419.33891</v>
      </c>
      <c r="N8724" s="61" t="s">
        <v>1793</v>
      </c>
      <c r="O8724" s="35" t="s">
        <v>2089</v>
      </c>
      <c r="P8724" s="51"/>
      <c r="Q8724" s="59"/>
      <c r="R8724" s="35"/>
    </row>
    <row r="8725" s="2" customFormat="1" spans="1:18">
      <c r="A8725" s="61" t="s">
        <v>1791</v>
      </c>
      <c r="B8725" s="61" t="s">
        <v>2077</v>
      </c>
      <c r="C8725" s="61" t="s">
        <v>549</v>
      </c>
      <c r="D8725" s="125">
        <v>36.54</v>
      </c>
      <c r="E8725" s="35" t="s">
        <v>1215</v>
      </c>
      <c r="F8725" s="198" t="s">
        <v>1215</v>
      </c>
      <c r="G8725" s="199" t="s">
        <v>37</v>
      </c>
      <c r="H8725" s="198" t="s">
        <v>1099</v>
      </c>
      <c r="I8725" s="61" t="s">
        <v>39</v>
      </c>
      <c r="J8725" s="61" t="s">
        <v>185</v>
      </c>
      <c r="K8725" s="199"/>
      <c r="L8725" s="214">
        <v>40349083.9305</v>
      </c>
      <c r="M8725" s="214">
        <v>4679043.13535</v>
      </c>
      <c r="N8725" s="61" t="s">
        <v>1793</v>
      </c>
      <c r="O8725" s="35" t="s">
        <v>2089</v>
      </c>
      <c r="P8725" s="51"/>
      <c r="Q8725" s="59"/>
      <c r="R8725" s="35"/>
    </row>
    <row r="8726" s="2" customFormat="1" spans="1:18">
      <c r="A8726" s="61" t="s">
        <v>1791</v>
      </c>
      <c r="B8726" s="61" t="s">
        <v>2077</v>
      </c>
      <c r="C8726" s="61" t="s">
        <v>932</v>
      </c>
      <c r="D8726" s="125">
        <v>140.48</v>
      </c>
      <c r="E8726" s="35" t="s">
        <v>1215</v>
      </c>
      <c r="F8726" s="198" t="s">
        <v>1215</v>
      </c>
      <c r="G8726" s="199" t="s">
        <v>37</v>
      </c>
      <c r="H8726" s="198" t="s">
        <v>1099</v>
      </c>
      <c r="I8726" s="61" t="s">
        <v>39</v>
      </c>
      <c r="J8726" s="61" t="s">
        <v>185</v>
      </c>
      <c r="K8726" s="199"/>
      <c r="L8726" s="214">
        <v>40348628.403</v>
      </c>
      <c r="M8726" s="214">
        <v>4678992.17284</v>
      </c>
      <c r="N8726" s="61" t="s">
        <v>1793</v>
      </c>
      <c r="O8726" s="35" t="s">
        <v>2089</v>
      </c>
      <c r="P8726" s="51"/>
      <c r="Q8726" s="59"/>
      <c r="R8726" s="35"/>
    </row>
    <row r="8727" s="2" customFormat="1" spans="1:18">
      <c r="A8727" s="61" t="s">
        <v>1791</v>
      </c>
      <c r="B8727" s="61" t="s">
        <v>2077</v>
      </c>
      <c r="C8727" s="61" t="s">
        <v>935</v>
      </c>
      <c r="D8727" s="125">
        <v>26.71</v>
      </c>
      <c r="E8727" s="35" t="s">
        <v>1215</v>
      </c>
      <c r="F8727" s="198" t="s">
        <v>1215</v>
      </c>
      <c r="G8727" s="199" t="s">
        <v>37</v>
      </c>
      <c r="H8727" s="198" t="s">
        <v>1099</v>
      </c>
      <c r="I8727" s="61" t="s">
        <v>39</v>
      </c>
      <c r="J8727" s="61" t="s">
        <v>185</v>
      </c>
      <c r="K8727" s="199"/>
      <c r="L8727" s="214">
        <v>40348707.8551</v>
      </c>
      <c r="M8727" s="214">
        <v>4679090.15112</v>
      </c>
      <c r="N8727" s="61" t="s">
        <v>1793</v>
      </c>
      <c r="O8727" s="35" t="s">
        <v>2089</v>
      </c>
      <c r="P8727" s="51"/>
      <c r="Q8727" s="59"/>
      <c r="R8727" s="35"/>
    </row>
    <row r="8728" s="2" customFormat="1" spans="1:18">
      <c r="A8728" s="61" t="s">
        <v>1791</v>
      </c>
      <c r="B8728" s="61" t="s">
        <v>2077</v>
      </c>
      <c r="C8728" s="61" t="s">
        <v>695</v>
      </c>
      <c r="D8728" s="125">
        <v>20.66</v>
      </c>
      <c r="E8728" s="35" t="s">
        <v>1215</v>
      </c>
      <c r="F8728" s="198" t="s">
        <v>1215</v>
      </c>
      <c r="G8728" s="199" t="s">
        <v>37</v>
      </c>
      <c r="H8728" s="198" t="s">
        <v>1099</v>
      </c>
      <c r="I8728" s="61" t="s">
        <v>39</v>
      </c>
      <c r="J8728" s="61" t="s">
        <v>185</v>
      </c>
      <c r="K8728" s="199"/>
      <c r="L8728" s="214">
        <v>40348943.8545</v>
      </c>
      <c r="M8728" s="214">
        <v>4679138.55427</v>
      </c>
      <c r="N8728" s="61" t="s">
        <v>1793</v>
      </c>
      <c r="O8728" s="35" t="s">
        <v>2089</v>
      </c>
      <c r="P8728" s="51"/>
      <c r="Q8728" s="59"/>
      <c r="R8728" s="35"/>
    </row>
    <row r="8729" s="2" customFormat="1" spans="1:18">
      <c r="A8729" s="61" t="s">
        <v>1791</v>
      </c>
      <c r="B8729" s="61" t="s">
        <v>2077</v>
      </c>
      <c r="C8729" s="61" t="s">
        <v>544</v>
      </c>
      <c r="D8729" s="125">
        <v>41.86</v>
      </c>
      <c r="E8729" s="35" t="s">
        <v>1215</v>
      </c>
      <c r="F8729" s="198" t="s">
        <v>1215</v>
      </c>
      <c r="G8729" s="199" t="s">
        <v>37</v>
      </c>
      <c r="H8729" s="198" t="s">
        <v>1099</v>
      </c>
      <c r="I8729" s="61" t="s">
        <v>39</v>
      </c>
      <c r="J8729" s="61" t="s">
        <v>183</v>
      </c>
      <c r="K8729" s="199"/>
      <c r="L8729" s="214">
        <v>40348852.3423</v>
      </c>
      <c r="M8729" s="214">
        <v>4679030.33554</v>
      </c>
      <c r="N8729" s="61" t="s">
        <v>1793</v>
      </c>
      <c r="O8729" s="35" t="s">
        <v>2089</v>
      </c>
      <c r="P8729" s="51"/>
      <c r="Q8729" s="59"/>
      <c r="R8729" s="35"/>
    </row>
    <row r="8730" s="2" customFormat="1" spans="1:18">
      <c r="A8730" s="61" t="s">
        <v>1791</v>
      </c>
      <c r="B8730" s="61" t="s">
        <v>2077</v>
      </c>
      <c r="C8730" s="61" t="s">
        <v>889</v>
      </c>
      <c r="D8730" s="125">
        <v>70.77</v>
      </c>
      <c r="E8730" s="35" t="s">
        <v>1215</v>
      </c>
      <c r="F8730" s="198" t="s">
        <v>1215</v>
      </c>
      <c r="G8730" s="199" t="s">
        <v>37</v>
      </c>
      <c r="H8730" s="198" t="s">
        <v>1099</v>
      </c>
      <c r="I8730" s="61" t="s">
        <v>39</v>
      </c>
      <c r="J8730" s="61" t="s">
        <v>185</v>
      </c>
      <c r="K8730" s="199"/>
      <c r="L8730" s="214">
        <v>40348705.0351</v>
      </c>
      <c r="M8730" s="214">
        <v>4679318.49369</v>
      </c>
      <c r="N8730" s="61" t="s">
        <v>1793</v>
      </c>
      <c r="O8730" s="35" t="s">
        <v>2089</v>
      </c>
      <c r="P8730" s="51"/>
      <c r="Q8730" s="59"/>
      <c r="R8730" s="35"/>
    </row>
    <row r="8731" s="2" customFormat="1" spans="1:18">
      <c r="A8731" s="61" t="s">
        <v>1791</v>
      </c>
      <c r="B8731" s="61" t="s">
        <v>2077</v>
      </c>
      <c r="C8731" s="61" t="s">
        <v>1990</v>
      </c>
      <c r="D8731" s="125">
        <v>25.22</v>
      </c>
      <c r="E8731" s="35" t="s">
        <v>1215</v>
      </c>
      <c r="F8731" s="198" t="s">
        <v>1226</v>
      </c>
      <c r="G8731" s="199" t="s">
        <v>37</v>
      </c>
      <c r="H8731" s="198" t="s">
        <v>1099</v>
      </c>
      <c r="I8731" s="61" t="s">
        <v>39</v>
      </c>
      <c r="J8731" s="61" t="s">
        <v>56</v>
      </c>
      <c r="K8731" s="199"/>
      <c r="L8731" s="214">
        <v>40348044.3902</v>
      </c>
      <c r="M8731" s="214">
        <v>4677247.26285</v>
      </c>
      <c r="N8731" s="61" t="s">
        <v>1793</v>
      </c>
      <c r="O8731" s="35" t="s">
        <v>2089</v>
      </c>
      <c r="P8731" s="51"/>
      <c r="Q8731" s="59"/>
      <c r="R8731" s="35"/>
    </row>
    <row r="8732" s="2" customFormat="1" spans="1:18">
      <c r="A8732" s="61" t="s">
        <v>1791</v>
      </c>
      <c r="B8732" s="61" t="s">
        <v>2077</v>
      </c>
      <c r="C8732" s="61" t="s">
        <v>1890</v>
      </c>
      <c r="D8732" s="125">
        <v>181.52</v>
      </c>
      <c r="E8732" s="35" t="s">
        <v>1215</v>
      </c>
      <c r="F8732" s="198" t="s">
        <v>1226</v>
      </c>
      <c r="G8732" s="199" t="s">
        <v>37</v>
      </c>
      <c r="H8732" s="198" t="s">
        <v>1099</v>
      </c>
      <c r="I8732" s="61" t="s">
        <v>39</v>
      </c>
      <c r="J8732" s="61" t="s">
        <v>54</v>
      </c>
      <c r="K8732" s="199"/>
      <c r="L8732" s="214">
        <v>40347715.6924</v>
      </c>
      <c r="M8732" s="214">
        <v>4676980.40637</v>
      </c>
      <c r="N8732" s="61" t="s">
        <v>1793</v>
      </c>
      <c r="O8732" s="35" t="s">
        <v>2089</v>
      </c>
      <c r="P8732" s="51"/>
      <c r="Q8732" s="59"/>
      <c r="R8732" s="35"/>
    </row>
    <row r="8733" s="2" customFormat="1" spans="1:18">
      <c r="A8733" s="61" t="s">
        <v>1791</v>
      </c>
      <c r="B8733" s="61" t="s">
        <v>2077</v>
      </c>
      <c r="C8733" s="61" t="s">
        <v>510</v>
      </c>
      <c r="D8733" s="125">
        <v>155.71</v>
      </c>
      <c r="E8733" s="35" t="s">
        <v>1215</v>
      </c>
      <c r="F8733" s="198" t="s">
        <v>1215</v>
      </c>
      <c r="G8733" s="199" t="s">
        <v>37</v>
      </c>
      <c r="H8733" s="198" t="s">
        <v>1099</v>
      </c>
      <c r="I8733" s="61" t="s">
        <v>39</v>
      </c>
      <c r="J8733" s="61" t="s">
        <v>185</v>
      </c>
      <c r="K8733" s="199"/>
      <c r="L8733" s="214">
        <v>40347889.9338</v>
      </c>
      <c r="M8733" s="214">
        <v>4678848.18352</v>
      </c>
      <c r="N8733" s="61" t="s">
        <v>1793</v>
      </c>
      <c r="O8733" s="35" t="s">
        <v>2089</v>
      </c>
      <c r="P8733" s="51"/>
      <c r="Q8733" s="59"/>
      <c r="R8733" s="35"/>
    </row>
    <row r="8734" s="2" customFormat="1" spans="1:18">
      <c r="A8734" s="61" t="s">
        <v>1791</v>
      </c>
      <c r="B8734" s="61" t="s">
        <v>2077</v>
      </c>
      <c r="C8734" s="61" t="s">
        <v>446</v>
      </c>
      <c r="D8734" s="125">
        <v>64.73</v>
      </c>
      <c r="E8734" s="35" t="s">
        <v>1215</v>
      </c>
      <c r="F8734" s="198" t="s">
        <v>1215</v>
      </c>
      <c r="G8734" s="199" t="s">
        <v>37</v>
      </c>
      <c r="H8734" s="198" t="s">
        <v>1099</v>
      </c>
      <c r="I8734" s="61" t="s">
        <v>39</v>
      </c>
      <c r="J8734" s="61" t="s">
        <v>185</v>
      </c>
      <c r="K8734" s="199"/>
      <c r="L8734" s="214">
        <v>40348318.0515</v>
      </c>
      <c r="M8734" s="214">
        <v>4679505.26629</v>
      </c>
      <c r="N8734" s="61" t="s">
        <v>1793</v>
      </c>
      <c r="O8734" s="35" t="s">
        <v>2089</v>
      </c>
      <c r="P8734" s="51"/>
      <c r="Q8734" s="59"/>
      <c r="R8734" s="35"/>
    </row>
    <row r="8735" s="2" customFormat="1" spans="1:18">
      <c r="A8735" s="61" t="s">
        <v>1791</v>
      </c>
      <c r="B8735" s="61"/>
      <c r="C8735" s="61"/>
      <c r="D8735" s="125">
        <v>2416.28</v>
      </c>
      <c r="E8735" s="35"/>
      <c r="F8735" s="198"/>
      <c r="G8735" s="199"/>
      <c r="H8735" s="198"/>
      <c r="I8735" s="61"/>
      <c r="J8735" s="61"/>
      <c r="K8735" s="199"/>
      <c r="L8735" s="210"/>
      <c r="M8735" s="210"/>
      <c r="N8735" s="35"/>
      <c r="O8735" s="35" t="s">
        <v>2103</v>
      </c>
      <c r="P8735" s="51">
        <f>D8735*4.5</f>
        <v>10873.26</v>
      </c>
      <c r="Q8735" s="59" t="s">
        <v>2104</v>
      </c>
      <c r="R8735" s="35"/>
    </row>
    <row r="8736" s="2" customFormat="1" spans="1:18">
      <c r="A8736" s="61" t="s">
        <v>1791</v>
      </c>
      <c r="B8736" s="61" t="s">
        <v>1978</v>
      </c>
      <c r="C8736" s="61" t="s">
        <v>2105</v>
      </c>
      <c r="D8736" s="125">
        <v>4.43</v>
      </c>
      <c r="E8736" s="35" t="s">
        <v>1215</v>
      </c>
      <c r="F8736" s="198" t="s">
        <v>1226</v>
      </c>
      <c r="G8736" s="199" t="s">
        <v>37</v>
      </c>
      <c r="H8736" s="198" t="s">
        <v>1099</v>
      </c>
      <c r="I8736" s="61" t="s">
        <v>39</v>
      </c>
      <c r="J8736" s="61" t="s">
        <v>56</v>
      </c>
      <c r="K8736" s="199"/>
      <c r="L8736" s="214">
        <v>40344784.4501</v>
      </c>
      <c r="M8736" s="214">
        <v>4671519.56639</v>
      </c>
      <c r="N8736" s="35" t="s">
        <v>1793</v>
      </c>
      <c r="O8736" s="35" t="s">
        <v>2106</v>
      </c>
      <c r="P8736" s="51"/>
      <c r="Q8736" s="59"/>
      <c r="R8736" s="35"/>
    </row>
    <row r="8737" s="2" customFormat="1" spans="1:18">
      <c r="A8737" s="61" t="s">
        <v>1791</v>
      </c>
      <c r="B8737" s="61" t="s">
        <v>1978</v>
      </c>
      <c r="C8737" s="61" t="s">
        <v>2107</v>
      </c>
      <c r="D8737" s="125">
        <v>1.03</v>
      </c>
      <c r="E8737" s="35" t="s">
        <v>1215</v>
      </c>
      <c r="F8737" s="198" t="s">
        <v>1226</v>
      </c>
      <c r="G8737" s="199" t="s">
        <v>37</v>
      </c>
      <c r="H8737" s="198" t="s">
        <v>1099</v>
      </c>
      <c r="I8737" s="61" t="s">
        <v>39</v>
      </c>
      <c r="J8737" s="61" t="s">
        <v>44</v>
      </c>
      <c r="K8737" s="199"/>
      <c r="L8737" s="214">
        <v>40346697.9602</v>
      </c>
      <c r="M8737" s="214">
        <v>4672275.37426</v>
      </c>
      <c r="N8737" s="35" t="s">
        <v>1793</v>
      </c>
      <c r="O8737" s="35" t="s">
        <v>2106</v>
      </c>
      <c r="P8737" s="51"/>
      <c r="Q8737" s="59"/>
      <c r="R8737" s="35"/>
    </row>
    <row r="8738" s="2" customFormat="1" spans="1:18">
      <c r="A8738" s="61" t="s">
        <v>1791</v>
      </c>
      <c r="B8738" s="61" t="s">
        <v>1978</v>
      </c>
      <c r="C8738" s="61" t="s">
        <v>2108</v>
      </c>
      <c r="D8738" s="125">
        <v>4.37</v>
      </c>
      <c r="E8738" s="35" t="s">
        <v>1215</v>
      </c>
      <c r="F8738" s="198" t="s">
        <v>1226</v>
      </c>
      <c r="G8738" s="199" t="s">
        <v>37</v>
      </c>
      <c r="H8738" s="198" t="s">
        <v>1099</v>
      </c>
      <c r="I8738" s="61" t="s">
        <v>39</v>
      </c>
      <c r="J8738" s="61" t="s">
        <v>56</v>
      </c>
      <c r="K8738" s="199"/>
      <c r="L8738" s="214">
        <v>40344325.9502</v>
      </c>
      <c r="M8738" s="214">
        <v>4671708.50141</v>
      </c>
      <c r="N8738" s="35" t="s">
        <v>1793</v>
      </c>
      <c r="O8738" s="35" t="s">
        <v>2106</v>
      </c>
      <c r="P8738" s="51"/>
      <c r="Q8738" s="59"/>
      <c r="R8738" s="35"/>
    </row>
    <row r="8739" s="2" customFormat="1" spans="1:18">
      <c r="A8739" s="61" t="s">
        <v>1791</v>
      </c>
      <c r="B8739" s="61" t="s">
        <v>1978</v>
      </c>
      <c r="C8739" s="61" t="s">
        <v>2109</v>
      </c>
      <c r="D8739" s="125">
        <v>1.31</v>
      </c>
      <c r="E8739" s="35" t="s">
        <v>1215</v>
      </c>
      <c r="F8739" s="198" t="s">
        <v>1226</v>
      </c>
      <c r="G8739" s="199" t="s">
        <v>37</v>
      </c>
      <c r="H8739" s="198" t="s">
        <v>1099</v>
      </c>
      <c r="I8739" s="61" t="s">
        <v>39</v>
      </c>
      <c r="J8739" s="61" t="s">
        <v>54</v>
      </c>
      <c r="K8739" s="199"/>
      <c r="L8739" s="214">
        <v>40345935.1076</v>
      </c>
      <c r="M8739" s="214">
        <v>4674231.36251</v>
      </c>
      <c r="N8739" s="35" t="s">
        <v>1793</v>
      </c>
      <c r="O8739" s="35" t="s">
        <v>2106</v>
      </c>
      <c r="P8739" s="51"/>
      <c r="Q8739" s="59"/>
      <c r="R8739" s="35"/>
    </row>
    <row r="8740" s="2" customFormat="1" spans="1:18">
      <c r="A8740" s="61" t="s">
        <v>1791</v>
      </c>
      <c r="B8740" s="61" t="s">
        <v>1978</v>
      </c>
      <c r="C8740" s="61" t="s">
        <v>2110</v>
      </c>
      <c r="D8740" s="125">
        <v>4.96</v>
      </c>
      <c r="E8740" s="35" t="s">
        <v>1215</v>
      </c>
      <c r="F8740" s="198" t="s">
        <v>1226</v>
      </c>
      <c r="G8740" s="199" t="s">
        <v>37</v>
      </c>
      <c r="H8740" s="198" t="s">
        <v>1099</v>
      </c>
      <c r="I8740" s="61" t="s">
        <v>39</v>
      </c>
      <c r="J8740" s="61" t="s">
        <v>54</v>
      </c>
      <c r="K8740" s="199"/>
      <c r="L8740" s="214">
        <v>40346004.6175</v>
      </c>
      <c r="M8740" s="214">
        <v>4674330.20884</v>
      </c>
      <c r="N8740" s="35" t="s">
        <v>1793</v>
      </c>
      <c r="O8740" s="35" t="s">
        <v>2106</v>
      </c>
      <c r="P8740" s="51"/>
      <c r="Q8740" s="59"/>
      <c r="R8740" s="35"/>
    </row>
    <row r="8741" s="2" customFormat="1" spans="1:18">
      <c r="A8741" s="61" t="s">
        <v>1791</v>
      </c>
      <c r="B8741" s="61" t="s">
        <v>1978</v>
      </c>
      <c r="C8741" s="61" t="s">
        <v>2111</v>
      </c>
      <c r="D8741" s="125">
        <v>0.71</v>
      </c>
      <c r="E8741" s="35" t="s">
        <v>1215</v>
      </c>
      <c r="F8741" s="198" t="s">
        <v>1226</v>
      </c>
      <c r="G8741" s="199" t="s">
        <v>37</v>
      </c>
      <c r="H8741" s="198" t="s">
        <v>1099</v>
      </c>
      <c r="I8741" s="61" t="s">
        <v>39</v>
      </c>
      <c r="J8741" s="61" t="s">
        <v>40</v>
      </c>
      <c r="K8741" s="199"/>
      <c r="L8741" s="214">
        <v>40346679.1361</v>
      </c>
      <c r="M8741" s="214">
        <v>4672249.31491</v>
      </c>
      <c r="N8741" s="35" t="s">
        <v>1793</v>
      </c>
      <c r="O8741" s="35" t="s">
        <v>2106</v>
      </c>
      <c r="P8741" s="51"/>
      <c r="Q8741" s="59"/>
      <c r="R8741" s="35"/>
    </row>
    <row r="8742" s="2" customFormat="1" spans="1:18">
      <c r="A8742" s="61" t="s">
        <v>1791</v>
      </c>
      <c r="B8742" s="61" t="s">
        <v>1978</v>
      </c>
      <c r="C8742" s="61" t="s">
        <v>2112</v>
      </c>
      <c r="D8742" s="125">
        <v>6.01</v>
      </c>
      <c r="E8742" s="35" t="s">
        <v>1215</v>
      </c>
      <c r="F8742" s="198" t="s">
        <v>1226</v>
      </c>
      <c r="G8742" s="199" t="s">
        <v>37</v>
      </c>
      <c r="H8742" s="198" t="s">
        <v>1099</v>
      </c>
      <c r="I8742" s="61" t="s">
        <v>39</v>
      </c>
      <c r="J8742" s="61" t="s">
        <v>44</v>
      </c>
      <c r="K8742" s="199"/>
      <c r="L8742" s="214">
        <v>40346010.4047</v>
      </c>
      <c r="M8742" s="214">
        <v>4671155.23451</v>
      </c>
      <c r="N8742" s="35" t="s">
        <v>1793</v>
      </c>
      <c r="O8742" s="35" t="s">
        <v>2106</v>
      </c>
      <c r="P8742" s="51"/>
      <c r="Q8742" s="59"/>
      <c r="R8742" s="35"/>
    </row>
    <row r="8743" s="2" customFormat="1" spans="1:18">
      <c r="A8743" s="61" t="s">
        <v>1791</v>
      </c>
      <c r="B8743" s="61" t="s">
        <v>1978</v>
      </c>
      <c r="C8743" s="61" t="s">
        <v>2113</v>
      </c>
      <c r="D8743" s="125">
        <v>1.53</v>
      </c>
      <c r="E8743" s="35" t="s">
        <v>1215</v>
      </c>
      <c r="F8743" s="198" t="s">
        <v>1226</v>
      </c>
      <c r="G8743" s="199" t="s">
        <v>37</v>
      </c>
      <c r="H8743" s="198" t="s">
        <v>1099</v>
      </c>
      <c r="I8743" s="61" t="s">
        <v>39</v>
      </c>
      <c r="J8743" s="61" t="s">
        <v>56</v>
      </c>
      <c r="K8743" s="199"/>
      <c r="L8743" s="214">
        <v>40345990.4221</v>
      </c>
      <c r="M8743" s="214">
        <v>4671706.57032</v>
      </c>
      <c r="N8743" s="35" t="s">
        <v>1793</v>
      </c>
      <c r="O8743" s="35" t="s">
        <v>2106</v>
      </c>
      <c r="P8743" s="51"/>
      <c r="Q8743" s="59"/>
      <c r="R8743" s="35"/>
    </row>
    <row r="8744" s="2" customFormat="1" spans="1:18">
      <c r="A8744" s="61" t="s">
        <v>1791</v>
      </c>
      <c r="B8744" s="61" t="s">
        <v>1978</v>
      </c>
      <c r="C8744" s="61" t="s">
        <v>2114</v>
      </c>
      <c r="D8744" s="125">
        <v>6.48</v>
      </c>
      <c r="E8744" s="35" t="s">
        <v>1215</v>
      </c>
      <c r="F8744" s="198" t="s">
        <v>1226</v>
      </c>
      <c r="G8744" s="199" t="s">
        <v>37</v>
      </c>
      <c r="H8744" s="198" t="s">
        <v>1099</v>
      </c>
      <c r="I8744" s="61" t="s">
        <v>39</v>
      </c>
      <c r="J8744" s="61" t="s">
        <v>44</v>
      </c>
      <c r="K8744" s="199"/>
      <c r="L8744" s="214">
        <v>40345644.4865</v>
      </c>
      <c r="M8744" s="214">
        <v>4671564.12365</v>
      </c>
      <c r="N8744" s="35" t="s">
        <v>1793</v>
      </c>
      <c r="O8744" s="35" t="s">
        <v>2106</v>
      </c>
      <c r="P8744" s="51"/>
      <c r="Q8744" s="59"/>
      <c r="R8744" s="35"/>
    </row>
    <row r="8745" s="2" customFormat="1" spans="1:18">
      <c r="A8745" s="61" t="s">
        <v>1791</v>
      </c>
      <c r="B8745" s="61" t="s">
        <v>1978</v>
      </c>
      <c r="C8745" s="61" t="s">
        <v>2115</v>
      </c>
      <c r="D8745" s="125">
        <v>2.5</v>
      </c>
      <c r="E8745" s="35" t="s">
        <v>1215</v>
      </c>
      <c r="F8745" s="198" t="s">
        <v>1226</v>
      </c>
      <c r="G8745" s="199" t="s">
        <v>37</v>
      </c>
      <c r="H8745" s="198" t="s">
        <v>1198</v>
      </c>
      <c r="I8745" s="61" t="s">
        <v>39</v>
      </c>
      <c r="J8745" s="61" t="s">
        <v>40</v>
      </c>
      <c r="K8745" s="199"/>
      <c r="L8745" s="214">
        <v>40345204.6815</v>
      </c>
      <c r="M8745" s="214">
        <v>4671509.74842</v>
      </c>
      <c r="N8745" s="35" t="s">
        <v>1793</v>
      </c>
      <c r="O8745" s="35" t="s">
        <v>2106</v>
      </c>
      <c r="P8745" s="51"/>
      <c r="Q8745" s="59"/>
      <c r="R8745" s="35"/>
    </row>
    <row r="8746" s="2" customFormat="1" spans="1:18">
      <c r="A8746" s="61" t="s">
        <v>1791</v>
      </c>
      <c r="B8746" s="61" t="s">
        <v>1978</v>
      </c>
      <c r="C8746" s="61" t="s">
        <v>2116</v>
      </c>
      <c r="D8746" s="125">
        <v>3.24</v>
      </c>
      <c r="E8746" s="35" t="s">
        <v>1215</v>
      </c>
      <c r="F8746" s="198" t="s">
        <v>1226</v>
      </c>
      <c r="G8746" s="199" t="s">
        <v>37</v>
      </c>
      <c r="H8746" s="198" t="s">
        <v>1198</v>
      </c>
      <c r="I8746" s="61" t="s">
        <v>39</v>
      </c>
      <c r="J8746" s="61" t="s">
        <v>40</v>
      </c>
      <c r="K8746" s="199"/>
      <c r="L8746" s="214">
        <v>40343699.3442</v>
      </c>
      <c r="M8746" s="214">
        <v>4672284.06053</v>
      </c>
      <c r="N8746" s="35" t="s">
        <v>1793</v>
      </c>
      <c r="O8746" s="35" t="s">
        <v>2106</v>
      </c>
      <c r="P8746" s="51"/>
      <c r="Q8746" s="59"/>
      <c r="R8746" s="35"/>
    </row>
    <row r="8747" s="2" customFormat="1" spans="1:18">
      <c r="A8747" s="61" t="s">
        <v>1791</v>
      </c>
      <c r="B8747" s="61" t="s">
        <v>1978</v>
      </c>
      <c r="C8747" s="61" t="s">
        <v>2117</v>
      </c>
      <c r="D8747" s="125">
        <v>3.26</v>
      </c>
      <c r="E8747" s="35" t="s">
        <v>1215</v>
      </c>
      <c r="F8747" s="198" t="s">
        <v>1226</v>
      </c>
      <c r="G8747" s="199" t="s">
        <v>37</v>
      </c>
      <c r="H8747" s="198" t="s">
        <v>1198</v>
      </c>
      <c r="I8747" s="61" t="s">
        <v>39</v>
      </c>
      <c r="J8747" s="61" t="s">
        <v>40</v>
      </c>
      <c r="K8747" s="199"/>
      <c r="L8747" s="214">
        <v>40344203.565</v>
      </c>
      <c r="M8747" s="214">
        <v>4671908.34038</v>
      </c>
      <c r="N8747" s="35" t="s">
        <v>1793</v>
      </c>
      <c r="O8747" s="35" t="s">
        <v>2106</v>
      </c>
      <c r="P8747" s="51"/>
      <c r="Q8747" s="59"/>
      <c r="R8747" s="35"/>
    </row>
    <row r="8748" s="2" customFormat="1" spans="1:18">
      <c r="A8748" s="61" t="s">
        <v>1791</v>
      </c>
      <c r="B8748" s="61" t="s">
        <v>1978</v>
      </c>
      <c r="C8748" s="61" t="s">
        <v>2118</v>
      </c>
      <c r="D8748" s="125">
        <v>3.98</v>
      </c>
      <c r="E8748" s="35" t="s">
        <v>1215</v>
      </c>
      <c r="F8748" s="198" t="s">
        <v>1226</v>
      </c>
      <c r="G8748" s="199" t="s">
        <v>37</v>
      </c>
      <c r="H8748" s="198" t="s">
        <v>1198</v>
      </c>
      <c r="I8748" s="61" t="s">
        <v>39</v>
      </c>
      <c r="J8748" s="61" t="s">
        <v>40</v>
      </c>
      <c r="K8748" s="199"/>
      <c r="L8748" s="214">
        <v>40345437.5937</v>
      </c>
      <c r="M8748" s="214">
        <v>4671547.96897</v>
      </c>
      <c r="N8748" s="35" t="s">
        <v>1793</v>
      </c>
      <c r="O8748" s="35" t="s">
        <v>2106</v>
      </c>
      <c r="P8748" s="51"/>
      <c r="Q8748" s="59"/>
      <c r="R8748" s="35"/>
    </row>
    <row r="8749" s="2" customFormat="1" spans="1:18">
      <c r="A8749" s="61" t="s">
        <v>1791</v>
      </c>
      <c r="B8749" s="61" t="s">
        <v>1978</v>
      </c>
      <c r="C8749" s="61" t="s">
        <v>2119</v>
      </c>
      <c r="D8749" s="125">
        <v>0.66</v>
      </c>
      <c r="E8749" s="35" t="s">
        <v>1215</v>
      </c>
      <c r="F8749" s="198" t="s">
        <v>1226</v>
      </c>
      <c r="G8749" s="199" t="s">
        <v>37</v>
      </c>
      <c r="H8749" s="198" t="s">
        <v>1198</v>
      </c>
      <c r="I8749" s="61" t="s">
        <v>39</v>
      </c>
      <c r="J8749" s="61" t="s">
        <v>40</v>
      </c>
      <c r="K8749" s="199"/>
      <c r="L8749" s="214">
        <v>40346371.3197</v>
      </c>
      <c r="M8749" s="214">
        <v>4672669.62568</v>
      </c>
      <c r="N8749" s="35" t="s">
        <v>1793</v>
      </c>
      <c r="O8749" s="35" t="s">
        <v>2106</v>
      </c>
      <c r="P8749" s="51"/>
      <c r="Q8749" s="59"/>
      <c r="R8749" s="35"/>
    </row>
    <row r="8750" s="2" customFormat="1" spans="1:18">
      <c r="A8750" s="61" t="s">
        <v>1791</v>
      </c>
      <c r="B8750" s="61" t="s">
        <v>1978</v>
      </c>
      <c r="C8750" s="61" t="s">
        <v>2120</v>
      </c>
      <c r="D8750" s="125">
        <v>4.33</v>
      </c>
      <c r="E8750" s="35" t="s">
        <v>1215</v>
      </c>
      <c r="F8750" s="198" t="s">
        <v>1226</v>
      </c>
      <c r="G8750" s="199" t="s">
        <v>37</v>
      </c>
      <c r="H8750" s="198" t="s">
        <v>1198</v>
      </c>
      <c r="I8750" s="61" t="s">
        <v>39</v>
      </c>
      <c r="J8750" s="61" t="s">
        <v>40</v>
      </c>
      <c r="K8750" s="199"/>
      <c r="L8750" s="214">
        <v>40344380.4432</v>
      </c>
      <c r="M8750" s="214">
        <v>4671916.19483</v>
      </c>
      <c r="N8750" s="35" t="s">
        <v>1793</v>
      </c>
      <c r="O8750" s="35" t="s">
        <v>2106</v>
      </c>
      <c r="P8750" s="51"/>
      <c r="Q8750" s="59"/>
      <c r="R8750" s="35"/>
    </row>
    <row r="8751" s="2" customFormat="1" spans="1:18">
      <c r="A8751" s="61" t="s">
        <v>1791</v>
      </c>
      <c r="B8751" s="61" t="s">
        <v>1978</v>
      </c>
      <c r="C8751" s="61" t="s">
        <v>2121</v>
      </c>
      <c r="D8751" s="125">
        <v>18.26</v>
      </c>
      <c r="E8751" s="35" t="s">
        <v>1215</v>
      </c>
      <c r="F8751" s="198" t="s">
        <v>1226</v>
      </c>
      <c r="G8751" s="199" t="s">
        <v>37</v>
      </c>
      <c r="H8751" s="198" t="s">
        <v>1198</v>
      </c>
      <c r="I8751" s="61" t="s">
        <v>39</v>
      </c>
      <c r="J8751" s="61" t="s">
        <v>40</v>
      </c>
      <c r="K8751" s="199"/>
      <c r="L8751" s="214">
        <v>40346874.9217</v>
      </c>
      <c r="M8751" s="214">
        <v>4672159.09768</v>
      </c>
      <c r="N8751" s="35" t="s">
        <v>1793</v>
      </c>
      <c r="O8751" s="35" t="s">
        <v>2106</v>
      </c>
      <c r="P8751" s="51"/>
      <c r="Q8751" s="59"/>
      <c r="R8751" s="35"/>
    </row>
    <row r="8752" s="2" customFormat="1" spans="1:18">
      <c r="A8752" s="61" t="s">
        <v>1791</v>
      </c>
      <c r="B8752" s="61" t="s">
        <v>1978</v>
      </c>
      <c r="C8752" s="61" t="s">
        <v>2122</v>
      </c>
      <c r="D8752" s="125">
        <v>2.62</v>
      </c>
      <c r="E8752" s="35" t="s">
        <v>1215</v>
      </c>
      <c r="F8752" s="198" t="s">
        <v>1226</v>
      </c>
      <c r="G8752" s="199" t="s">
        <v>37</v>
      </c>
      <c r="H8752" s="198" t="s">
        <v>1198</v>
      </c>
      <c r="I8752" s="61" t="s">
        <v>39</v>
      </c>
      <c r="J8752" s="61" t="s">
        <v>40</v>
      </c>
      <c r="K8752" s="199"/>
      <c r="L8752" s="214">
        <v>40344928.1695</v>
      </c>
      <c r="M8752" s="214">
        <v>4672252.57638</v>
      </c>
      <c r="N8752" s="35" t="s">
        <v>1793</v>
      </c>
      <c r="O8752" s="35" t="s">
        <v>2106</v>
      </c>
      <c r="P8752" s="51"/>
      <c r="Q8752" s="59"/>
      <c r="R8752" s="35"/>
    </row>
    <row r="8753" s="2" customFormat="1" spans="1:18">
      <c r="A8753" s="61" t="s">
        <v>1791</v>
      </c>
      <c r="B8753" s="61" t="s">
        <v>1978</v>
      </c>
      <c r="C8753" s="61" t="s">
        <v>684</v>
      </c>
      <c r="D8753" s="125">
        <v>11.73</v>
      </c>
      <c r="E8753" s="35" t="s">
        <v>1215</v>
      </c>
      <c r="F8753" s="198" t="s">
        <v>1226</v>
      </c>
      <c r="G8753" s="199" t="s">
        <v>37</v>
      </c>
      <c r="H8753" s="198" t="s">
        <v>1198</v>
      </c>
      <c r="I8753" s="61" t="s">
        <v>39</v>
      </c>
      <c r="J8753" s="61" t="s">
        <v>40</v>
      </c>
      <c r="K8753" s="199"/>
      <c r="L8753" s="214">
        <v>40345802.3868</v>
      </c>
      <c r="M8753" s="214">
        <v>4676492.19202</v>
      </c>
      <c r="N8753" s="35" t="s">
        <v>1793</v>
      </c>
      <c r="O8753" s="35" t="s">
        <v>2106</v>
      </c>
      <c r="P8753" s="51"/>
      <c r="Q8753" s="59"/>
      <c r="R8753" s="35"/>
    </row>
    <row r="8754" s="2" customFormat="1" spans="1:18">
      <c r="A8754" s="61" t="s">
        <v>1791</v>
      </c>
      <c r="B8754" s="61" t="s">
        <v>1978</v>
      </c>
      <c r="C8754" s="61" t="s">
        <v>2123</v>
      </c>
      <c r="D8754" s="125">
        <v>3.03</v>
      </c>
      <c r="E8754" s="35" t="s">
        <v>1215</v>
      </c>
      <c r="F8754" s="198" t="s">
        <v>1226</v>
      </c>
      <c r="G8754" s="199" t="s">
        <v>37</v>
      </c>
      <c r="H8754" s="198" t="s">
        <v>1198</v>
      </c>
      <c r="I8754" s="61" t="s">
        <v>39</v>
      </c>
      <c r="J8754" s="61" t="s">
        <v>40</v>
      </c>
      <c r="K8754" s="199"/>
      <c r="L8754" s="214">
        <v>40345125.1707</v>
      </c>
      <c r="M8754" s="214">
        <v>4671279.70811</v>
      </c>
      <c r="N8754" s="35" t="s">
        <v>1793</v>
      </c>
      <c r="O8754" s="35" t="s">
        <v>2106</v>
      </c>
      <c r="P8754" s="51"/>
      <c r="Q8754" s="59"/>
      <c r="R8754" s="35"/>
    </row>
    <row r="8755" s="2" customFormat="1" spans="1:18">
      <c r="A8755" s="61" t="s">
        <v>1791</v>
      </c>
      <c r="B8755" s="61" t="s">
        <v>1978</v>
      </c>
      <c r="C8755" s="61" t="s">
        <v>2124</v>
      </c>
      <c r="D8755" s="125">
        <v>2.22</v>
      </c>
      <c r="E8755" s="35" t="s">
        <v>1215</v>
      </c>
      <c r="F8755" s="198" t="s">
        <v>1226</v>
      </c>
      <c r="G8755" s="199" t="s">
        <v>37</v>
      </c>
      <c r="H8755" s="198" t="s">
        <v>1198</v>
      </c>
      <c r="I8755" s="61" t="s">
        <v>39</v>
      </c>
      <c r="J8755" s="61" t="s">
        <v>40</v>
      </c>
      <c r="K8755" s="199"/>
      <c r="L8755" s="214">
        <v>40346044.4146</v>
      </c>
      <c r="M8755" s="214">
        <v>4671290.77592</v>
      </c>
      <c r="N8755" s="35" t="s">
        <v>1793</v>
      </c>
      <c r="O8755" s="35" t="s">
        <v>2106</v>
      </c>
      <c r="P8755" s="51"/>
      <c r="Q8755" s="59"/>
      <c r="R8755" s="35"/>
    </row>
    <row r="8756" s="2" customFormat="1" spans="1:18">
      <c r="A8756" s="61" t="s">
        <v>1791</v>
      </c>
      <c r="B8756" s="61" t="s">
        <v>2125</v>
      </c>
      <c r="C8756" s="61" t="s">
        <v>2126</v>
      </c>
      <c r="D8756" s="125">
        <v>0.64</v>
      </c>
      <c r="E8756" s="35" t="s">
        <v>1215</v>
      </c>
      <c r="F8756" s="198" t="s">
        <v>1226</v>
      </c>
      <c r="G8756" s="199" t="s">
        <v>37</v>
      </c>
      <c r="H8756" s="198" t="s">
        <v>1198</v>
      </c>
      <c r="I8756" s="61" t="s">
        <v>39</v>
      </c>
      <c r="J8756" s="61" t="s">
        <v>40</v>
      </c>
      <c r="K8756" s="199"/>
      <c r="L8756" s="214">
        <v>40347316.771</v>
      </c>
      <c r="M8756" s="214">
        <v>4671816.93053</v>
      </c>
      <c r="N8756" s="35" t="s">
        <v>1793</v>
      </c>
      <c r="O8756" s="35" t="s">
        <v>2106</v>
      </c>
      <c r="P8756" s="51"/>
      <c r="Q8756" s="59"/>
      <c r="R8756" s="35"/>
    </row>
    <row r="8757" s="2" customFormat="1" spans="1:18">
      <c r="A8757" s="61" t="s">
        <v>1791</v>
      </c>
      <c r="B8757" s="61" t="s">
        <v>1978</v>
      </c>
      <c r="C8757" s="61" t="s">
        <v>2127</v>
      </c>
      <c r="D8757" s="125">
        <v>4.81</v>
      </c>
      <c r="E8757" s="35" t="s">
        <v>1215</v>
      </c>
      <c r="F8757" s="198" t="s">
        <v>1226</v>
      </c>
      <c r="G8757" s="199" t="s">
        <v>37</v>
      </c>
      <c r="H8757" s="198" t="s">
        <v>1198</v>
      </c>
      <c r="I8757" s="61" t="s">
        <v>39</v>
      </c>
      <c r="J8757" s="61" t="s">
        <v>187</v>
      </c>
      <c r="K8757" s="199"/>
      <c r="L8757" s="214">
        <v>40344854.1257</v>
      </c>
      <c r="M8757" s="214">
        <v>4672193.92555</v>
      </c>
      <c r="N8757" s="35" t="s">
        <v>1793</v>
      </c>
      <c r="O8757" s="35" t="s">
        <v>2106</v>
      </c>
      <c r="P8757" s="51"/>
      <c r="Q8757" s="59"/>
      <c r="R8757" s="35"/>
    </row>
    <row r="8758" s="2" customFormat="1" spans="1:18">
      <c r="A8758" s="61" t="s">
        <v>1791</v>
      </c>
      <c r="B8758" s="61" t="s">
        <v>1978</v>
      </c>
      <c r="C8758" s="61" t="s">
        <v>2128</v>
      </c>
      <c r="D8758" s="125">
        <v>1.95</v>
      </c>
      <c r="E8758" s="35" t="s">
        <v>1215</v>
      </c>
      <c r="F8758" s="198" t="s">
        <v>1226</v>
      </c>
      <c r="G8758" s="199" t="s">
        <v>37</v>
      </c>
      <c r="H8758" s="198" t="s">
        <v>1198</v>
      </c>
      <c r="I8758" s="61" t="s">
        <v>39</v>
      </c>
      <c r="J8758" s="61" t="s">
        <v>40</v>
      </c>
      <c r="K8758" s="199"/>
      <c r="L8758" s="214">
        <v>40346158.1652</v>
      </c>
      <c r="M8758" s="214">
        <v>4671857.95665</v>
      </c>
      <c r="N8758" s="35" t="s">
        <v>1793</v>
      </c>
      <c r="O8758" s="35" t="s">
        <v>2106</v>
      </c>
      <c r="P8758" s="51"/>
      <c r="Q8758" s="59"/>
      <c r="R8758" s="35"/>
    </row>
    <row r="8759" s="2" customFormat="1" spans="1:18">
      <c r="A8759" s="61" t="s">
        <v>1791</v>
      </c>
      <c r="B8759" s="61" t="s">
        <v>1978</v>
      </c>
      <c r="C8759" s="61" t="s">
        <v>2129</v>
      </c>
      <c r="D8759" s="125">
        <v>10.24</v>
      </c>
      <c r="E8759" s="35" t="s">
        <v>1215</v>
      </c>
      <c r="F8759" s="198" t="s">
        <v>1226</v>
      </c>
      <c r="G8759" s="199" t="s">
        <v>37</v>
      </c>
      <c r="H8759" s="198" t="s">
        <v>1198</v>
      </c>
      <c r="I8759" s="61" t="s">
        <v>39</v>
      </c>
      <c r="J8759" s="61" t="s">
        <v>40</v>
      </c>
      <c r="K8759" s="199"/>
      <c r="L8759" s="214">
        <v>40344815.6126</v>
      </c>
      <c r="M8759" s="214">
        <v>4672340.13459</v>
      </c>
      <c r="N8759" s="35" t="s">
        <v>1793</v>
      </c>
      <c r="O8759" s="35" t="s">
        <v>2106</v>
      </c>
      <c r="P8759" s="51"/>
      <c r="Q8759" s="59"/>
      <c r="R8759" s="35"/>
    </row>
    <row r="8760" s="2" customFormat="1" spans="1:18">
      <c r="A8760" s="61" t="s">
        <v>1791</v>
      </c>
      <c r="B8760" s="61" t="s">
        <v>1978</v>
      </c>
      <c r="C8760" s="61" t="s">
        <v>2130</v>
      </c>
      <c r="D8760" s="125">
        <v>4.51</v>
      </c>
      <c r="E8760" s="35" t="s">
        <v>1215</v>
      </c>
      <c r="F8760" s="198" t="s">
        <v>1226</v>
      </c>
      <c r="G8760" s="199" t="s">
        <v>37</v>
      </c>
      <c r="H8760" s="198" t="s">
        <v>1198</v>
      </c>
      <c r="I8760" s="61" t="s">
        <v>39</v>
      </c>
      <c r="J8760" s="61" t="s">
        <v>40</v>
      </c>
      <c r="K8760" s="199"/>
      <c r="L8760" s="214">
        <v>40345695.2834</v>
      </c>
      <c r="M8760" s="214">
        <v>4671675.08252</v>
      </c>
      <c r="N8760" s="35" t="s">
        <v>1793</v>
      </c>
      <c r="O8760" s="35" t="s">
        <v>2106</v>
      </c>
      <c r="P8760" s="51"/>
      <c r="Q8760" s="59"/>
      <c r="R8760" s="35"/>
    </row>
    <row r="8761" s="2" customFormat="1" spans="1:18">
      <c r="A8761" s="61" t="s">
        <v>1791</v>
      </c>
      <c r="B8761" s="61" t="s">
        <v>1978</v>
      </c>
      <c r="C8761" s="61" t="s">
        <v>1596</v>
      </c>
      <c r="D8761" s="125">
        <v>5.32</v>
      </c>
      <c r="E8761" s="35" t="s">
        <v>1215</v>
      </c>
      <c r="F8761" s="198" t="s">
        <v>1226</v>
      </c>
      <c r="G8761" s="199" t="s">
        <v>37</v>
      </c>
      <c r="H8761" s="198" t="s">
        <v>1198</v>
      </c>
      <c r="I8761" s="61" t="s">
        <v>39</v>
      </c>
      <c r="J8761" s="61" t="s">
        <v>40</v>
      </c>
      <c r="K8761" s="199"/>
      <c r="L8761" s="214">
        <v>40346401.544</v>
      </c>
      <c r="M8761" s="214">
        <v>4673974.56104</v>
      </c>
      <c r="N8761" s="35" t="s">
        <v>1793</v>
      </c>
      <c r="O8761" s="35" t="s">
        <v>2106</v>
      </c>
      <c r="P8761" s="51"/>
      <c r="Q8761" s="59"/>
      <c r="R8761" s="35"/>
    </row>
    <row r="8762" s="2" customFormat="1" spans="1:18">
      <c r="A8762" s="61" t="s">
        <v>1791</v>
      </c>
      <c r="B8762" s="61" t="s">
        <v>1978</v>
      </c>
      <c r="C8762" s="61" t="s">
        <v>2131</v>
      </c>
      <c r="D8762" s="125">
        <v>2.22</v>
      </c>
      <c r="E8762" s="35" t="s">
        <v>1215</v>
      </c>
      <c r="F8762" s="198" t="s">
        <v>1226</v>
      </c>
      <c r="G8762" s="199" t="s">
        <v>37</v>
      </c>
      <c r="H8762" s="198" t="s">
        <v>1198</v>
      </c>
      <c r="I8762" s="61" t="s">
        <v>39</v>
      </c>
      <c r="J8762" s="61" t="s">
        <v>40</v>
      </c>
      <c r="K8762" s="199"/>
      <c r="L8762" s="214">
        <v>40346408.7155</v>
      </c>
      <c r="M8762" s="214">
        <v>4673495.8892</v>
      </c>
      <c r="N8762" s="35" t="s">
        <v>1793</v>
      </c>
      <c r="O8762" s="35" t="s">
        <v>2106</v>
      </c>
      <c r="P8762" s="51"/>
      <c r="Q8762" s="59"/>
      <c r="R8762" s="35"/>
    </row>
    <row r="8763" s="2" customFormat="1" spans="1:18">
      <c r="A8763" s="61" t="s">
        <v>1791</v>
      </c>
      <c r="B8763" s="61" t="s">
        <v>1978</v>
      </c>
      <c r="C8763" s="61" t="s">
        <v>2132</v>
      </c>
      <c r="D8763" s="125">
        <v>14.32</v>
      </c>
      <c r="E8763" s="35" t="s">
        <v>1215</v>
      </c>
      <c r="F8763" s="198" t="s">
        <v>1226</v>
      </c>
      <c r="G8763" s="199" t="s">
        <v>37</v>
      </c>
      <c r="H8763" s="198" t="s">
        <v>1198</v>
      </c>
      <c r="I8763" s="61" t="s">
        <v>39</v>
      </c>
      <c r="J8763" s="61" t="s">
        <v>40</v>
      </c>
      <c r="K8763" s="199"/>
      <c r="L8763" s="214">
        <v>40346258.9546</v>
      </c>
      <c r="M8763" s="214">
        <v>4674913.71704</v>
      </c>
      <c r="N8763" s="35" t="s">
        <v>1793</v>
      </c>
      <c r="O8763" s="35" t="s">
        <v>2106</v>
      </c>
      <c r="P8763" s="51"/>
      <c r="Q8763" s="59"/>
      <c r="R8763" s="35"/>
    </row>
    <row r="8764" s="2" customFormat="1" spans="1:18">
      <c r="A8764" s="61" t="s">
        <v>1791</v>
      </c>
      <c r="B8764" s="61" t="s">
        <v>1978</v>
      </c>
      <c r="C8764" s="61" t="s">
        <v>2133</v>
      </c>
      <c r="D8764" s="125">
        <v>14.02</v>
      </c>
      <c r="E8764" s="35" t="s">
        <v>1215</v>
      </c>
      <c r="F8764" s="198" t="s">
        <v>1226</v>
      </c>
      <c r="G8764" s="199" t="s">
        <v>37</v>
      </c>
      <c r="H8764" s="198" t="s">
        <v>1198</v>
      </c>
      <c r="I8764" s="61" t="s">
        <v>39</v>
      </c>
      <c r="J8764" s="61" t="s">
        <v>40</v>
      </c>
      <c r="K8764" s="199"/>
      <c r="L8764" s="214">
        <v>40346677.3353</v>
      </c>
      <c r="M8764" s="214">
        <v>4673053.12704</v>
      </c>
      <c r="N8764" s="35" t="s">
        <v>1793</v>
      </c>
      <c r="O8764" s="35" t="s">
        <v>2106</v>
      </c>
      <c r="P8764" s="51"/>
      <c r="Q8764" s="59"/>
      <c r="R8764" s="35"/>
    </row>
    <row r="8765" s="2" customFormat="1" spans="1:18">
      <c r="A8765" s="61" t="s">
        <v>1791</v>
      </c>
      <c r="B8765" s="61" t="s">
        <v>1978</v>
      </c>
      <c r="C8765" s="61" t="s">
        <v>2134</v>
      </c>
      <c r="D8765" s="125">
        <v>3.38</v>
      </c>
      <c r="E8765" s="35" t="s">
        <v>1215</v>
      </c>
      <c r="F8765" s="198" t="s">
        <v>1226</v>
      </c>
      <c r="G8765" s="199" t="s">
        <v>37</v>
      </c>
      <c r="H8765" s="198" t="s">
        <v>1198</v>
      </c>
      <c r="I8765" s="61" t="s">
        <v>39</v>
      </c>
      <c r="J8765" s="61" t="s">
        <v>40</v>
      </c>
      <c r="K8765" s="199"/>
      <c r="L8765" s="214">
        <v>40347310.7077</v>
      </c>
      <c r="M8765" s="214">
        <v>4672030.39844</v>
      </c>
      <c r="N8765" s="35" t="s">
        <v>1793</v>
      </c>
      <c r="O8765" s="35" t="s">
        <v>2106</v>
      </c>
      <c r="P8765" s="51"/>
      <c r="Q8765" s="59"/>
      <c r="R8765" s="35"/>
    </row>
    <row r="8766" s="2" customFormat="1" spans="1:18">
      <c r="A8766" s="61" t="s">
        <v>1791</v>
      </c>
      <c r="B8766" s="61" t="s">
        <v>1978</v>
      </c>
      <c r="C8766" s="61" t="s">
        <v>2135</v>
      </c>
      <c r="D8766" s="125">
        <v>3.32</v>
      </c>
      <c r="E8766" s="35" t="s">
        <v>1215</v>
      </c>
      <c r="F8766" s="198" t="s">
        <v>1226</v>
      </c>
      <c r="G8766" s="199" t="s">
        <v>37</v>
      </c>
      <c r="H8766" s="198" t="s">
        <v>1198</v>
      </c>
      <c r="I8766" s="61" t="s">
        <v>39</v>
      </c>
      <c r="J8766" s="61" t="s">
        <v>40</v>
      </c>
      <c r="K8766" s="199"/>
      <c r="L8766" s="214">
        <v>40345077.8649</v>
      </c>
      <c r="M8766" s="214">
        <v>4671397.03548</v>
      </c>
      <c r="N8766" s="35" t="s">
        <v>1793</v>
      </c>
      <c r="O8766" s="35" t="s">
        <v>2106</v>
      </c>
      <c r="P8766" s="51"/>
      <c r="Q8766" s="59"/>
      <c r="R8766" s="35"/>
    </row>
    <row r="8767" s="2" customFormat="1" spans="1:18">
      <c r="A8767" s="61" t="s">
        <v>1791</v>
      </c>
      <c r="B8767" s="61" t="s">
        <v>1978</v>
      </c>
      <c r="C8767" s="61" t="s">
        <v>2136</v>
      </c>
      <c r="D8767" s="125">
        <v>3.31</v>
      </c>
      <c r="E8767" s="35" t="s">
        <v>1215</v>
      </c>
      <c r="F8767" s="198" t="s">
        <v>1226</v>
      </c>
      <c r="G8767" s="199" t="s">
        <v>37</v>
      </c>
      <c r="H8767" s="198" t="s">
        <v>1198</v>
      </c>
      <c r="I8767" s="61" t="s">
        <v>39</v>
      </c>
      <c r="J8767" s="61" t="s">
        <v>40</v>
      </c>
      <c r="K8767" s="199"/>
      <c r="L8767" s="214">
        <v>40346114.4002</v>
      </c>
      <c r="M8767" s="214">
        <v>4671504.93622</v>
      </c>
      <c r="N8767" s="35" t="s">
        <v>1793</v>
      </c>
      <c r="O8767" s="35" t="s">
        <v>2106</v>
      </c>
      <c r="P8767" s="51"/>
      <c r="Q8767" s="59"/>
      <c r="R8767" s="35"/>
    </row>
    <row r="8768" s="2" customFormat="1" spans="1:18">
      <c r="A8768" s="61" t="s">
        <v>1791</v>
      </c>
      <c r="B8768" s="61" t="s">
        <v>1978</v>
      </c>
      <c r="C8768" s="61" t="s">
        <v>2137</v>
      </c>
      <c r="D8768" s="125">
        <v>13.19</v>
      </c>
      <c r="E8768" s="35" t="s">
        <v>1215</v>
      </c>
      <c r="F8768" s="198" t="s">
        <v>1226</v>
      </c>
      <c r="G8768" s="199" t="s">
        <v>37</v>
      </c>
      <c r="H8768" s="198" t="s">
        <v>1198</v>
      </c>
      <c r="I8768" s="61" t="s">
        <v>39</v>
      </c>
      <c r="J8768" s="61" t="s">
        <v>40</v>
      </c>
      <c r="K8768" s="199"/>
      <c r="L8768" s="214">
        <v>40346481.3179</v>
      </c>
      <c r="M8768" s="214">
        <v>4671933.45224</v>
      </c>
      <c r="N8768" s="35" t="s">
        <v>1793</v>
      </c>
      <c r="O8768" s="35" t="s">
        <v>2106</v>
      </c>
      <c r="P8768" s="51"/>
      <c r="Q8768" s="59"/>
      <c r="R8768" s="35"/>
    </row>
    <row r="8769" s="2" customFormat="1" spans="1:18">
      <c r="A8769" s="61" t="s">
        <v>1791</v>
      </c>
      <c r="B8769" s="61" t="s">
        <v>2079</v>
      </c>
      <c r="C8769" s="61" t="s">
        <v>2138</v>
      </c>
      <c r="D8769" s="125">
        <v>60.87</v>
      </c>
      <c r="E8769" s="35" t="s">
        <v>1215</v>
      </c>
      <c r="F8769" s="198" t="s">
        <v>1226</v>
      </c>
      <c r="G8769" s="199" t="s">
        <v>37</v>
      </c>
      <c r="H8769" s="198" t="s">
        <v>1198</v>
      </c>
      <c r="I8769" s="61" t="s">
        <v>39</v>
      </c>
      <c r="J8769" s="61" t="s">
        <v>40</v>
      </c>
      <c r="K8769" s="199"/>
      <c r="L8769" s="214">
        <v>40346813.1998</v>
      </c>
      <c r="M8769" s="214">
        <v>4672693.70614</v>
      </c>
      <c r="N8769" s="35" t="s">
        <v>1793</v>
      </c>
      <c r="O8769" s="35" t="s">
        <v>2106</v>
      </c>
      <c r="P8769" s="51"/>
      <c r="Q8769" s="59"/>
      <c r="R8769" s="35"/>
    </row>
    <row r="8770" s="2" customFormat="1" spans="1:18">
      <c r="A8770" s="61" t="s">
        <v>1791</v>
      </c>
      <c r="B8770" s="61" t="s">
        <v>1978</v>
      </c>
      <c r="C8770" s="61" t="s">
        <v>2139</v>
      </c>
      <c r="D8770" s="125">
        <v>118.65</v>
      </c>
      <c r="E8770" s="35" t="s">
        <v>1215</v>
      </c>
      <c r="F8770" s="198" t="s">
        <v>1226</v>
      </c>
      <c r="G8770" s="199" t="s">
        <v>37</v>
      </c>
      <c r="H8770" s="198" t="s">
        <v>1198</v>
      </c>
      <c r="I8770" s="61" t="s">
        <v>39</v>
      </c>
      <c r="J8770" s="61" t="s">
        <v>40</v>
      </c>
      <c r="K8770" s="199"/>
      <c r="L8770" s="214">
        <v>40345875.4582</v>
      </c>
      <c r="M8770" s="214">
        <v>4671553.6554</v>
      </c>
      <c r="N8770" s="35" t="s">
        <v>1793</v>
      </c>
      <c r="O8770" s="35" t="s">
        <v>2106</v>
      </c>
      <c r="P8770" s="51"/>
      <c r="Q8770" s="59"/>
      <c r="R8770" s="35"/>
    </row>
    <row r="8771" s="2" customFormat="1" spans="1:18">
      <c r="A8771" s="61" t="s">
        <v>1791</v>
      </c>
      <c r="B8771" s="61" t="s">
        <v>1978</v>
      </c>
      <c r="C8771" s="61" t="s">
        <v>530</v>
      </c>
      <c r="D8771" s="125">
        <v>4.59</v>
      </c>
      <c r="E8771" s="35" t="s">
        <v>1215</v>
      </c>
      <c r="F8771" s="198" t="s">
        <v>1226</v>
      </c>
      <c r="G8771" s="199" t="s">
        <v>37</v>
      </c>
      <c r="H8771" s="198" t="s">
        <v>1198</v>
      </c>
      <c r="I8771" s="61" t="s">
        <v>39</v>
      </c>
      <c r="J8771" s="61" t="s">
        <v>40</v>
      </c>
      <c r="K8771" s="199"/>
      <c r="L8771" s="214">
        <v>40345860.5902</v>
      </c>
      <c r="M8771" s="214">
        <v>4676568.21013</v>
      </c>
      <c r="N8771" s="35" t="s">
        <v>1793</v>
      </c>
      <c r="O8771" s="35" t="s">
        <v>2106</v>
      </c>
      <c r="P8771" s="51"/>
      <c r="Q8771" s="59"/>
      <c r="R8771" s="35"/>
    </row>
    <row r="8772" s="2" customFormat="1" spans="1:18">
      <c r="A8772" s="61" t="s">
        <v>1791</v>
      </c>
      <c r="B8772" s="61" t="s">
        <v>1978</v>
      </c>
      <c r="C8772" s="61" t="s">
        <v>1006</v>
      </c>
      <c r="D8772" s="125">
        <v>25.82</v>
      </c>
      <c r="E8772" s="35" t="s">
        <v>1215</v>
      </c>
      <c r="F8772" s="198" t="s">
        <v>1226</v>
      </c>
      <c r="G8772" s="199" t="s">
        <v>37</v>
      </c>
      <c r="H8772" s="198" t="s">
        <v>1198</v>
      </c>
      <c r="I8772" s="61" t="s">
        <v>39</v>
      </c>
      <c r="J8772" s="61" t="s">
        <v>51</v>
      </c>
      <c r="K8772" s="199"/>
      <c r="L8772" s="214">
        <v>40345469.037</v>
      </c>
      <c r="M8772" s="214">
        <v>4676610.04918</v>
      </c>
      <c r="N8772" s="35" t="s">
        <v>1793</v>
      </c>
      <c r="O8772" s="35" t="s">
        <v>2106</v>
      </c>
      <c r="P8772" s="51"/>
      <c r="Q8772" s="59"/>
      <c r="R8772" s="35"/>
    </row>
    <row r="8773" s="2" customFormat="1" spans="1:18">
      <c r="A8773" s="61" t="s">
        <v>1791</v>
      </c>
      <c r="B8773" s="61" t="s">
        <v>1978</v>
      </c>
      <c r="C8773" s="61" t="s">
        <v>1844</v>
      </c>
      <c r="D8773" s="125">
        <v>230.35</v>
      </c>
      <c r="E8773" s="35" t="s">
        <v>1215</v>
      </c>
      <c r="F8773" s="198" t="s">
        <v>1226</v>
      </c>
      <c r="G8773" s="199" t="s">
        <v>37</v>
      </c>
      <c r="H8773" s="198" t="s">
        <v>1198</v>
      </c>
      <c r="I8773" s="61" t="s">
        <v>39</v>
      </c>
      <c r="J8773" s="61" t="s">
        <v>40</v>
      </c>
      <c r="K8773" s="199"/>
      <c r="L8773" s="214">
        <v>40346098.0004</v>
      </c>
      <c r="M8773" s="214">
        <v>4676141.91315</v>
      </c>
      <c r="N8773" s="35" t="s">
        <v>1793</v>
      </c>
      <c r="O8773" s="35" t="s">
        <v>2106</v>
      </c>
      <c r="P8773" s="51"/>
      <c r="Q8773" s="59"/>
      <c r="R8773" s="35"/>
    </row>
    <row r="8774" s="2" customFormat="1" spans="1:18">
      <c r="A8774" s="61" t="s">
        <v>1791</v>
      </c>
      <c r="B8774" s="61" t="s">
        <v>1978</v>
      </c>
      <c r="C8774" s="61" t="s">
        <v>2140</v>
      </c>
      <c r="D8774" s="125">
        <v>10.01</v>
      </c>
      <c r="E8774" s="35" t="s">
        <v>1215</v>
      </c>
      <c r="F8774" s="198" t="s">
        <v>1226</v>
      </c>
      <c r="G8774" s="199" t="s">
        <v>37</v>
      </c>
      <c r="H8774" s="198" t="s">
        <v>1198</v>
      </c>
      <c r="I8774" s="61" t="s">
        <v>39</v>
      </c>
      <c r="J8774" s="61" t="s">
        <v>40</v>
      </c>
      <c r="K8774" s="199"/>
      <c r="L8774" s="214">
        <v>40346232.3293</v>
      </c>
      <c r="M8774" s="214">
        <v>4671696.89348</v>
      </c>
      <c r="N8774" s="35" t="s">
        <v>1793</v>
      </c>
      <c r="O8774" s="35" t="s">
        <v>2106</v>
      </c>
      <c r="P8774" s="51"/>
      <c r="Q8774" s="59"/>
      <c r="R8774" s="35"/>
    </row>
    <row r="8775" s="2" customFormat="1" spans="1:18">
      <c r="A8775" s="61" t="s">
        <v>1791</v>
      </c>
      <c r="B8775" s="61" t="s">
        <v>1978</v>
      </c>
      <c r="C8775" s="61" t="s">
        <v>2141</v>
      </c>
      <c r="D8775" s="125">
        <v>115.64</v>
      </c>
      <c r="E8775" s="35" t="s">
        <v>1215</v>
      </c>
      <c r="F8775" s="198" t="s">
        <v>1226</v>
      </c>
      <c r="G8775" s="199" t="s">
        <v>37</v>
      </c>
      <c r="H8775" s="198" t="s">
        <v>1198</v>
      </c>
      <c r="I8775" s="61" t="s">
        <v>39</v>
      </c>
      <c r="J8775" s="61" t="s">
        <v>51</v>
      </c>
      <c r="K8775" s="199"/>
      <c r="L8775" s="214">
        <v>40346985.6453</v>
      </c>
      <c r="M8775" s="214">
        <v>4672216.95499</v>
      </c>
      <c r="N8775" s="35" t="s">
        <v>1793</v>
      </c>
      <c r="O8775" s="35" t="s">
        <v>2106</v>
      </c>
      <c r="P8775" s="51"/>
      <c r="Q8775" s="59"/>
      <c r="R8775" s="35"/>
    </row>
    <row r="8776" s="2" customFormat="1" spans="1:18">
      <c r="A8776" s="61" t="s">
        <v>1791</v>
      </c>
      <c r="B8776" s="61" t="s">
        <v>2079</v>
      </c>
      <c r="C8776" s="61" t="s">
        <v>2142</v>
      </c>
      <c r="D8776" s="125">
        <v>21.38</v>
      </c>
      <c r="E8776" s="35" t="s">
        <v>1215</v>
      </c>
      <c r="F8776" s="198" t="s">
        <v>1226</v>
      </c>
      <c r="G8776" s="199" t="s">
        <v>37</v>
      </c>
      <c r="H8776" s="198" t="s">
        <v>1198</v>
      </c>
      <c r="I8776" s="61" t="s">
        <v>39</v>
      </c>
      <c r="J8776" s="61" t="s">
        <v>40</v>
      </c>
      <c r="K8776" s="199"/>
      <c r="L8776" s="214">
        <v>40347044.5166</v>
      </c>
      <c r="M8776" s="214">
        <v>4672338.69766</v>
      </c>
      <c r="N8776" s="35" t="s">
        <v>1793</v>
      </c>
      <c r="O8776" s="35" t="s">
        <v>2106</v>
      </c>
      <c r="P8776" s="51"/>
      <c r="Q8776" s="59"/>
      <c r="R8776" s="35"/>
    </row>
    <row r="8777" s="2" customFormat="1" spans="1:18">
      <c r="A8777" s="61" t="s">
        <v>1791</v>
      </c>
      <c r="B8777" s="61" t="s">
        <v>1978</v>
      </c>
      <c r="C8777" s="61" t="s">
        <v>2143</v>
      </c>
      <c r="D8777" s="125">
        <v>17.31</v>
      </c>
      <c r="E8777" s="35" t="s">
        <v>1215</v>
      </c>
      <c r="F8777" s="198" t="s">
        <v>1226</v>
      </c>
      <c r="G8777" s="199" t="s">
        <v>37</v>
      </c>
      <c r="H8777" s="198" t="s">
        <v>1099</v>
      </c>
      <c r="I8777" s="61" t="s">
        <v>39</v>
      </c>
      <c r="J8777" s="61" t="s">
        <v>40</v>
      </c>
      <c r="K8777" s="199"/>
      <c r="L8777" s="214">
        <v>40346179.8835</v>
      </c>
      <c r="M8777" s="214">
        <v>4671590.46807</v>
      </c>
      <c r="N8777" s="35" t="s">
        <v>1793</v>
      </c>
      <c r="O8777" s="35" t="s">
        <v>2106</v>
      </c>
      <c r="P8777" s="51"/>
      <c r="Q8777" s="59"/>
      <c r="R8777" s="35"/>
    </row>
    <row r="8778" s="2" customFormat="1" spans="1:18">
      <c r="A8778" s="61" t="s">
        <v>1791</v>
      </c>
      <c r="B8778" s="61" t="s">
        <v>1978</v>
      </c>
      <c r="C8778" s="61" t="s">
        <v>2144</v>
      </c>
      <c r="D8778" s="125">
        <v>2.49</v>
      </c>
      <c r="E8778" s="35" t="s">
        <v>1215</v>
      </c>
      <c r="F8778" s="198" t="s">
        <v>1226</v>
      </c>
      <c r="G8778" s="199" t="s">
        <v>37</v>
      </c>
      <c r="H8778" s="198" t="s">
        <v>1198</v>
      </c>
      <c r="I8778" s="61" t="s">
        <v>39</v>
      </c>
      <c r="J8778" s="61" t="s">
        <v>40</v>
      </c>
      <c r="K8778" s="199"/>
      <c r="L8778" s="214">
        <v>40346057.2294</v>
      </c>
      <c r="M8778" s="214">
        <v>4671527.46788</v>
      </c>
      <c r="N8778" s="35" t="s">
        <v>1793</v>
      </c>
      <c r="O8778" s="35" t="s">
        <v>2106</v>
      </c>
      <c r="P8778" s="51"/>
      <c r="Q8778" s="59"/>
      <c r="R8778" s="35"/>
    </row>
    <row r="8779" s="2" customFormat="1" spans="1:18">
      <c r="A8779" s="61" t="s">
        <v>1791</v>
      </c>
      <c r="B8779" s="61" t="s">
        <v>1978</v>
      </c>
      <c r="C8779" s="61" t="s">
        <v>1925</v>
      </c>
      <c r="D8779" s="125">
        <v>4.66</v>
      </c>
      <c r="E8779" s="35" t="s">
        <v>1215</v>
      </c>
      <c r="F8779" s="198" t="s">
        <v>1226</v>
      </c>
      <c r="G8779" s="199" t="s">
        <v>37</v>
      </c>
      <c r="H8779" s="198" t="s">
        <v>1198</v>
      </c>
      <c r="I8779" s="61" t="s">
        <v>39</v>
      </c>
      <c r="J8779" s="61" t="s">
        <v>40</v>
      </c>
      <c r="K8779" s="199"/>
      <c r="L8779" s="214">
        <v>40344871.2099</v>
      </c>
      <c r="M8779" s="214">
        <v>4671477.67029</v>
      </c>
      <c r="N8779" s="35" t="s">
        <v>1793</v>
      </c>
      <c r="O8779" s="35" t="s">
        <v>2106</v>
      </c>
      <c r="P8779" s="51"/>
      <c r="Q8779" s="59"/>
      <c r="R8779" s="35"/>
    </row>
    <row r="8780" s="2" customFormat="1" spans="1:18">
      <c r="A8780" s="61" t="s">
        <v>1791</v>
      </c>
      <c r="B8780" s="61" t="s">
        <v>1978</v>
      </c>
      <c r="C8780" s="61" t="s">
        <v>2145</v>
      </c>
      <c r="D8780" s="125">
        <v>2.55</v>
      </c>
      <c r="E8780" s="35" t="s">
        <v>1215</v>
      </c>
      <c r="F8780" s="198" t="s">
        <v>1226</v>
      </c>
      <c r="G8780" s="199" t="s">
        <v>37</v>
      </c>
      <c r="H8780" s="198" t="s">
        <v>1198</v>
      </c>
      <c r="I8780" s="61" t="s">
        <v>39</v>
      </c>
      <c r="J8780" s="61" t="s">
        <v>40</v>
      </c>
      <c r="K8780" s="199"/>
      <c r="L8780" s="214">
        <v>40345574.0662</v>
      </c>
      <c r="M8780" s="214">
        <v>4670977.31645</v>
      </c>
      <c r="N8780" s="35" t="s">
        <v>1793</v>
      </c>
      <c r="O8780" s="35" t="s">
        <v>2106</v>
      </c>
      <c r="P8780" s="51"/>
      <c r="Q8780" s="59"/>
      <c r="R8780" s="35"/>
    </row>
    <row r="8781" s="2" customFormat="1" spans="1:18">
      <c r="A8781" s="61" t="s">
        <v>1791</v>
      </c>
      <c r="B8781" s="61" t="s">
        <v>1978</v>
      </c>
      <c r="C8781" s="61" t="s">
        <v>2146</v>
      </c>
      <c r="D8781" s="125">
        <v>2.8</v>
      </c>
      <c r="E8781" s="35" t="s">
        <v>1215</v>
      </c>
      <c r="F8781" s="198" t="s">
        <v>1226</v>
      </c>
      <c r="G8781" s="199" t="s">
        <v>37</v>
      </c>
      <c r="H8781" s="198" t="s">
        <v>1198</v>
      </c>
      <c r="I8781" s="61" t="s">
        <v>39</v>
      </c>
      <c r="J8781" s="61" t="s">
        <v>40</v>
      </c>
      <c r="K8781" s="199"/>
      <c r="L8781" s="214">
        <v>40346055.8885</v>
      </c>
      <c r="M8781" s="214">
        <v>4671348.36387</v>
      </c>
      <c r="N8781" s="35" t="s">
        <v>1793</v>
      </c>
      <c r="O8781" s="35" t="s">
        <v>2106</v>
      </c>
      <c r="P8781" s="51"/>
      <c r="Q8781" s="59"/>
      <c r="R8781" s="35"/>
    </row>
    <row r="8782" s="2" customFormat="1" spans="1:18">
      <c r="A8782" s="61" t="s">
        <v>1791</v>
      </c>
      <c r="B8782" s="61" t="s">
        <v>1978</v>
      </c>
      <c r="C8782" s="61" t="s">
        <v>2147</v>
      </c>
      <c r="D8782" s="125">
        <v>1.6</v>
      </c>
      <c r="E8782" s="35" t="s">
        <v>1215</v>
      </c>
      <c r="F8782" s="198" t="s">
        <v>1226</v>
      </c>
      <c r="G8782" s="199" t="s">
        <v>37</v>
      </c>
      <c r="H8782" s="198" t="s">
        <v>1198</v>
      </c>
      <c r="I8782" s="61" t="s">
        <v>39</v>
      </c>
      <c r="J8782" s="61" t="s">
        <v>40</v>
      </c>
      <c r="K8782" s="199"/>
      <c r="L8782" s="214">
        <v>40346049.5726</v>
      </c>
      <c r="M8782" s="214">
        <v>4671331.24785</v>
      </c>
      <c r="N8782" s="35" t="s">
        <v>1793</v>
      </c>
      <c r="O8782" s="35" t="s">
        <v>2106</v>
      </c>
      <c r="P8782" s="51"/>
      <c r="Q8782" s="59"/>
      <c r="R8782" s="35"/>
    </row>
    <row r="8783" s="2" customFormat="1" spans="1:18">
      <c r="A8783" s="61" t="s">
        <v>1791</v>
      </c>
      <c r="B8783" s="61" t="s">
        <v>1978</v>
      </c>
      <c r="C8783" s="61" t="s">
        <v>2148</v>
      </c>
      <c r="D8783" s="125">
        <v>5.44</v>
      </c>
      <c r="E8783" s="35" t="s">
        <v>1215</v>
      </c>
      <c r="F8783" s="198" t="s">
        <v>1226</v>
      </c>
      <c r="G8783" s="199" t="s">
        <v>37</v>
      </c>
      <c r="H8783" s="198" t="s">
        <v>1198</v>
      </c>
      <c r="I8783" s="61" t="s">
        <v>39</v>
      </c>
      <c r="J8783" s="61" t="s">
        <v>40</v>
      </c>
      <c r="K8783" s="199"/>
      <c r="L8783" s="214">
        <v>40344542.8508</v>
      </c>
      <c r="M8783" s="214">
        <v>4671457.20548</v>
      </c>
      <c r="N8783" s="35" t="s">
        <v>1793</v>
      </c>
      <c r="O8783" s="35" t="s">
        <v>2106</v>
      </c>
      <c r="P8783" s="51"/>
      <c r="Q8783" s="59"/>
      <c r="R8783" s="35"/>
    </row>
    <row r="8784" s="2" customFormat="1" spans="1:18">
      <c r="A8784" s="61" t="s">
        <v>1791</v>
      </c>
      <c r="B8784" s="61" t="s">
        <v>2079</v>
      </c>
      <c r="C8784" s="61" t="s">
        <v>2149</v>
      </c>
      <c r="D8784" s="125">
        <v>35.06</v>
      </c>
      <c r="E8784" s="35" t="s">
        <v>1215</v>
      </c>
      <c r="F8784" s="198" t="s">
        <v>1226</v>
      </c>
      <c r="G8784" s="199" t="s">
        <v>37</v>
      </c>
      <c r="H8784" s="198" t="s">
        <v>1198</v>
      </c>
      <c r="I8784" s="61" t="s">
        <v>39</v>
      </c>
      <c r="J8784" s="61" t="s">
        <v>40</v>
      </c>
      <c r="K8784" s="199"/>
      <c r="L8784" s="214">
        <v>40347286.6648</v>
      </c>
      <c r="M8784" s="214">
        <v>4672184.25368</v>
      </c>
      <c r="N8784" s="35" t="s">
        <v>1793</v>
      </c>
      <c r="O8784" s="35" t="s">
        <v>2106</v>
      </c>
      <c r="P8784" s="51"/>
      <c r="Q8784" s="59"/>
      <c r="R8784" s="35"/>
    </row>
    <row r="8785" s="2" customFormat="1" spans="1:18">
      <c r="A8785" s="61" t="s">
        <v>1791</v>
      </c>
      <c r="B8785" s="61" t="s">
        <v>1978</v>
      </c>
      <c r="C8785" s="61" t="s">
        <v>2150</v>
      </c>
      <c r="D8785" s="125">
        <v>49.74</v>
      </c>
      <c r="E8785" s="35" t="s">
        <v>1215</v>
      </c>
      <c r="F8785" s="198" t="s">
        <v>1226</v>
      </c>
      <c r="G8785" s="199" t="s">
        <v>37</v>
      </c>
      <c r="H8785" s="198" t="s">
        <v>1198</v>
      </c>
      <c r="I8785" s="61" t="s">
        <v>39</v>
      </c>
      <c r="J8785" s="61" t="s">
        <v>40</v>
      </c>
      <c r="K8785" s="199"/>
      <c r="L8785" s="214">
        <v>40346562.4941</v>
      </c>
      <c r="M8785" s="214">
        <v>4671480.59318</v>
      </c>
      <c r="N8785" s="35" t="s">
        <v>1793</v>
      </c>
      <c r="O8785" s="35" t="s">
        <v>2106</v>
      </c>
      <c r="P8785" s="51"/>
      <c r="Q8785" s="59"/>
      <c r="R8785" s="35"/>
    </row>
    <row r="8786" s="2" customFormat="1" spans="1:18">
      <c r="A8786" s="61" t="s">
        <v>1791</v>
      </c>
      <c r="B8786" s="61" t="s">
        <v>1978</v>
      </c>
      <c r="C8786" s="61" t="s">
        <v>2151</v>
      </c>
      <c r="D8786" s="125">
        <v>7.46</v>
      </c>
      <c r="E8786" s="35" t="s">
        <v>1215</v>
      </c>
      <c r="F8786" s="198" t="s">
        <v>1226</v>
      </c>
      <c r="G8786" s="199" t="s">
        <v>37</v>
      </c>
      <c r="H8786" s="198" t="s">
        <v>1198</v>
      </c>
      <c r="I8786" s="61" t="s">
        <v>39</v>
      </c>
      <c r="J8786" s="61" t="s">
        <v>40</v>
      </c>
      <c r="K8786" s="199"/>
      <c r="L8786" s="214">
        <v>40346021.199</v>
      </c>
      <c r="M8786" s="214">
        <v>4671423.20072</v>
      </c>
      <c r="N8786" s="35" t="s">
        <v>1793</v>
      </c>
      <c r="O8786" s="35" t="s">
        <v>2106</v>
      </c>
      <c r="P8786" s="51"/>
      <c r="Q8786" s="59"/>
      <c r="R8786" s="35"/>
    </row>
    <row r="8787" s="2" customFormat="1" spans="1:18">
      <c r="A8787" s="61" t="s">
        <v>1791</v>
      </c>
      <c r="B8787" s="61" t="s">
        <v>1978</v>
      </c>
      <c r="C8787" s="61" t="s">
        <v>2152</v>
      </c>
      <c r="D8787" s="125">
        <v>8.89</v>
      </c>
      <c r="E8787" s="35" t="s">
        <v>1215</v>
      </c>
      <c r="F8787" s="198" t="s">
        <v>1226</v>
      </c>
      <c r="G8787" s="199" t="s">
        <v>37</v>
      </c>
      <c r="H8787" s="198" t="s">
        <v>1198</v>
      </c>
      <c r="I8787" s="61" t="s">
        <v>39</v>
      </c>
      <c r="J8787" s="61" t="s">
        <v>40</v>
      </c>
      <c r="K8787" s="199"/>
      <c r="L8787" s="214">
        <v>40346926.2605</v>
      </c>
      <c r="M8787" s="214">
        <v>4672371.98907</v>
      </c>
      <c r="N8787" s="35" t="s">
        <v>1793</v>
      </c>
      <c r="O8787" s="35" t="s">
        <v>2106</v>
      </c>
      <c r="P8787" s="51"/>
      <c r="Q8787" s="59"/>
      <c r="R8787" s="35"/>
    </row>
    <row r="8788" s="2" customFormat="1" spans="1:18">
      <c r="A8788" s="61" t="s">
        <v>1791</v>
      </c>
      <c r="B8788" s="61" t="s">
        <v>1978</v>
      </c>
      <c r="C8788" s="61" t="s">
        <v>2153</v>
      </c>
      <c r="D8788" s="125">
        <v>9.24</v>
      </c>
      <c r="E8788" s="35" t="s">
        <v>1215</v>
      </c>
      <c r="F8788" s="198" t="s">
        <v>1226</v>
      </c>
      <c r="G8788" s="199" t="s">
        <v>37</v>
      </c>
      <c r="H8788" s="198" t="s">
        <v>1099</v>
      </c>
      <c r="I8788" s="61" t="s">
        <v>39</v>
      </c>
      <c r="J8788" s="61" t="s">
        <v>56</v>
      </c>
      <c r="K8788" s="199"/>
      <c r="L8788" s="214">
        <v>40345896.0583</v>
      </c>
      <c r="M8788" s="214">
        <v>4670667.95395</v>
      </c>
      <c r="N8788" s="35" t="s">
        <v>1793</v>
      </c>
      <c r="O8788" s="35" t="s">
        <v>2106</v>
      </c>
      <c r="P8788" s="51"/>
      <c r="Q8788" s="59"/>
      <c r="R8788" s="35"/>
    </row>
    <row r="8789" s="2" customFormat="1" spans="1:18">
      <c r="A8789" s="61" t="s">
        <v>1791</v>
      </c>
      <c r="B8789" s="61" t="s">
        <v>1978</v>
      </c>
      <c r="C8789" s="61" t="s">
        <v>1931</v>
      </c>
      <c r="D8789" s="125">
        <v>12.96</v>
      </c>
      <c r="E8789" s="35" t="s">
        <v>1215</v>
      </c>
      <c r="F8789" s="198" t="s">
        <v>1226</v>
      </c>
      <c r="G8789" s="199" t="s">
        <v>37</v>
      </c>
      <c r="H8789" s="198" t="s">
        <v>1099</v>
      </c>
      <c r="I8789" s="61" t="s">
        <v>39</v>
      </c>
      <c r="J8789" s="61" t="s">
        <v>56</v>
      </c>
      <c r="K8789" s="199"/>
      <c r="L8789" s="214">
        <v>40345770.9224</v>
      </c>
      <c r="M8789" s="214">
        <v>4671086.02813</v>
      </c>
      <c r="N8789" s="35" t="s">
        <v>1793</v>
      </c>
      <c r="O8789" s="35" t="s">
        <v>2106</v>
      </c>
      <c r="P8789" s="51"/>
      <c r="Q8789" s="59"/>
      <c r="R8789" s="35"/>
    </row>
    <row r="8790" s="2" customFormat="1" spans="1:18">
      <c r="A8790" s="61" t="s">
        <v>1791</v>
      </c>
      <c r="B8790" s="61" t="s">
        <v>1978</v>
      </c>
      <c r="C8790" s="61" t="s">
        <v>2154</v>
      </c>
      <c r="D8790" s="125">
        <v>2.13</v>
      </c>
      <c r="E8790" s="35" t="s">
        <v>1215</v>
      </c>
      <c r="F8790" s="198" t="s">
        <v>1226</v>
      </c>
      <c r="G8790" s="199" t="s">
        <v>37</v>
      </c>
      <c r="H8790" s="198" t="s">
        <v>1099</v>
      </c>
      <c r="I8790" s="61" t="s">
        <v>39</v>
      </c>
      <c r="J8790" s="61" t="s">
        <v>56</v>
      </c>
      <c r="K8790" s="199"/>
      <c r="L8790" s="214">
        <v>40345843.185</v>
      </c>
      <c r="M8790" s="214">
        <v>4670953.7687</v>
      </c>
      <c r="N8790" s="35" t="s">
        <v>1793</v>
      </c>
      <c r="O8790" s="35" t="s">
        <v>2106</v>
      </c>
      <c r="P8790" s="51"/>
      <c r="Q8790" s="59"/>
      <c r="R8790" s="35"/>
    </row>
    <row r="8791" s="2" customFormat="1" spans="1:18">
      <c r="A8791" s="61" t="s">
        <v>1791</v>
      </c>
      <c r="B8791" s="61" t="s">
        <v>1978</v>
      </c>
      <c r="C8791" s="61" t="s">
        <v>2155</v>
      </c>
      <c r="D8791" s="125">
        <v>17.35</v>
      </c>
      <c r="E8791" s="35" t="s">
        <v>1215</v>
      </c>
      <c r="F8791" s="198" t="s">
        <v>1226</v>
      </c>
      <c r="G8791" s="199" t="s">
        <v>37</v>
      </c>
      <c r="H8791" s="198" t="s">
        <v>1099</v>
      </c>
      <c r="I8791" s="61" t="s">
        <v>39</v>
      </c>
      <c r="J8791" s="61" t="s">
        <v>56</v>
      </c>
      <c r="K8791" s="199"/>
      <c r="L8791" s="214">
        <v>40346562.4175</v>
      </c>
      <c r="M8791" s="214">
        <v>4671261.34013</v>
      </c>
      <c r="N8791" s="35" t="s">
        <v>1793</v>
      </c>
      <c r="O8791" s="35" t="s">
        <v>2106</v>
      </c>
      <c r="P8791" s="51"/>
      <c r="Q8791" s="59"/>
      <c r="R8791" s="35"/>
    </row>
    <row r="8792" s="2" customFormat="1" spans="1:18">
      <c r="A8792" s="61" t="s">
        <v>1791</v>
      </c>
      <c r="B8792" s="61" t="s">
        <v>1978</v>
      </c>
      <c r="C8792" s="61" t="s">
        <v>1410</v>
      </c>
      <c r="D8792" s="125">
        <v>1.41</v>
      </c>
      <c r="E8792" s="35" t="s">
        <v>1215</v>
      </c>
      <c r="F8792" s="198" t="s">
        <v>1226</v>
      </c>
      <c r="G8792" s="199" t="s">
        <v>37</v>
      </c>
      <c r="H8792" s="198" t="s">
        <v>1099</v>
      </c>
      <c r="I8792" s="61" t="s">
        <v>39</v>
      </c>
      <c r="J8792" s="61" t="s">
        <v>56</v>
      </c>
      <c r="K8792" s="199"/>
      <c r="L8792" s="214">
        <v>40343488.3211</v>
      </c>
      <c r="M8792" s="214">
        <v>4672259.92873</v>
      </c>
      <c r="N8792" s="35" t="s">
        <v>1793</v>
      </c>
      <c r="O8792" s="35" t="s">
        <v>2106</v>
      </c>
      <c r="P8792" s="51"/>
      <c r="Q8792" s="59"/>
      <c r="R8792" s="35"/>
    </row>
    <row r="8793" s="2" customFormat="1" spans="1:18">
      <c r="A8793" s="61" t="s">
        <v>1791</v>
      </c>
      <c r="B8793" s="61" t="s">
        <v>1978</v>
      </c>
      <c r="C8793" s="61" t="s">
        <v>2156</v>
      </c>
      <c r="D8793" s="125">
        <v>0.75</v>
      </c>
      <c r="E8793" s="35" t="s">
        <v>1215</v>
      </c>
      <c r="F8793" s="198" t="s">
        <v>1226</v>
      </c>
      <c r="G8793" s="199" t="s">
        <v>37</v>
      </c>
      <c r="H8793" s="198" t="s">
        <v>1099</v>
      </c>
      <c r="I8793" s="61" t="s">
        <v>39</v>
      </c>
      <c r="J8793" s="61" t="s">
        <v>54</v>
      </c>
      <c r="K8793" s="199"/>
      <c r="L8793" s="214">
        <v>40343879.2879</v>
      </c>
      <c r="M8793" s="214">
        <v>4671909.86913</v>
      </c>
      <c r="N8793" s="35" t="s">
        <v>1793</v>
      </c>
      <c r="O8793" s="35" t="s">
        <v>2106</v>
      </c>
      <c r="P8793" s="51"/>
      <c r="Q8793" s="59"/>
      <c r="R8793" s="35"/>
    </row>
    <row r="8794" s="2" customFormat="1" spans="1:18">
      <c r="A8794" s="61" t="s">
        <v>1791</v>
      </c>
      <c r="B8794" s="61" t="s">
        <v>1978</v>
      </c>
      <c r="C8794" s="61" t="s">
        <v>1684</v>
      </c>
      <c r="D8794" s="125">
        <v>0.85</v>
      </c>
      <c r="E8794" s="35" t="s">
        <v>1215</v>
      </c>
      <c r="F8794" s="198" t="s">
        <v>1226</v>
      </c>
      <c r="G8794" s="199" t="s">
        <v>37</v>
      </c>
      <c r="H8794" s="198" t="s">
        <v>1099</v>
      </c>
      <c r="I8794" s="61" t="s">
        <v>39</v>
      </c>
      <c r="J8794" s="61" t="s">
        <v>56</v>
      </c>
      <c r="K8794" s="199"/>
      <c r="L8794" s="214">
        <v>40345691.4008</v>
      </c>
      <c r="M8794" s="214">
        <v>4675072.11369</v>
      </c>
      <c r="N8794" s="35" t="s">
        <v>1793</v>
      </c>
      <c r="O8794" s="35" t="s">
        <v>2106</v>
      </c>
      <c r="P8794" s="51"/>
      <c r="Q8794" s="59"/>
      <c r="R8794" s="35"/>
    </row>
    <row r="8795" s="2" customFormat="1" spans="1:18">
      <c r="A8795" s="61" t="s">
        <v>1791</v>
      </c>
      <c r="B8795" s="61" t="s">
        <v>1978</v>
      </c>
      <c r="C8795" s="61" t="s">
        <v>2157</v>
      </c>
      <c r="D8795" s="125">
        <v>4.18</v>
      </c>
      <c r="E8795" s="35" t="s">
        <v>1215</v>
      </c>
      <c r="F8795" s="198" t="s">
        <v>1226</v>
      </c>
      <c r="G8795" s="199" t="s">
        <v>37</v>
      </c>
      <c r="H8795" s="198" t="s">
        <v>1099</v>
      </c>
      <c r="I8795" s="61" t="s">
        <v>39</v>
      </c>
      <c r="J8795" s="61" t="s">
        <v>185</v>
      </c>
      <c r="K8795" s="199"/>
      <c r="L8795" s="214">
        <v>40345482.3518</v>
      </c>
      <c r="M8795" s="214">
        <v>4672257.36284</v>
      </c>
      <c r="N8795" s="35" t="s">
        <v>1793</v>
      </c>
      <c r="O8795" s="35" t="s">
        <v>2106</v>
      </c>
      <c r="P8795" s="51"/>
      <c r="Q8795" s="59"/>
      <c r="R8795" s="35"/>
    </row>
    <row r="8796" s="2" customFormat="1" spans="1:18">
      <c r="A8796" s="61" t="s">
        <v>1791</v>
      </c>
      <c r="B8796" s="61" t="s">
        <v>1978</v>
      </c>
      <c r="C8796" s="61" t="s">
        <v>2158</v>
      </c>
      <c r="D8796" s="125">
        <v>1.87</v>
      </c>
      <c r="E8796" s="35" t="s">
        <v>1215</v>
      </c>
      <c r="F8796" s="198" t="s">
        <v>1226</v>
      </c>
      <c r="G8796" s="199" t="s">
        <v>37</v>
      </c>
      <c r="H8796" s="198" t="s">
        <v>1099</v>
      </c>
      <c r="I8796" s="61" t="s">
        <v>39</v>
      </c>
      <c r="J8796" s="61" t="s">
        <v>185</v>
      </c>
      <c r="K8796" s="199"/>
      <c r="L8796" s="214">
        <v>40345652.4734</v>
      </c>
      <c r="M8796" s="214">
        <v>4673922.04944</v>
      </c>
      <c r="N8796" s="35" t="s">
        <v>1793</v>
      </c>
      <c r="O8796" s="35" t="s">
        <v>2106</v>
      </c>
      <c r="P8796" s="51"/>
      <c r="Q8796" s="59"/>
      <c r="R8796" s="35"/>
    </row>
    <row r="8797" s="2" customFormat="1" spans="1:18">
      <c r="A8797" s="61" t="s">
        <v>1791</v>
      </c>
      <c r="B8797" s="61" t="s">
        <v>1978</v>
      </c>
      <c r="C8797" s="61" t="s">
        <v>2159</v>
      </c>
      <c r="D8797" s="125">
        <v>4.74</v>
      </c>
      <c r="E8797" s="35" t="s">
        <v>1215</v>
      </c>
      <c r="F8797" s="198" t="s">
        <v>1226</v>
      </c>
      <c r="G8797" s="199" t="s">
        <v>37</v>
      </c>
      <c r="H8797" s="198" t="s">
        <v>1099</v>
      </c>
      <c r="I8797" s="61" t="s">
        <v>39</v>
      </c>
      <c r="J8797" s="61" t="s">
        <v>56</v>
      </c>
      <c r="K8797" s="199"/>
      <c r="L8797" s="214">
        <v>40345736.7302</v>
      </c>
      <c r="M8797" s="214">
        <v>4674518.38073</v>
      </c>
      <c r="N8797" s="35" t="s">
        <v>1793</v>
      </c>
      <c r="O8797" s="35" t="s">
        <v>2106</v>
      </c>
      <c r="P8797" s="51"/>
      <c r="Q8797" s="59"/>
      <c r="R8797" s="35"/>
    </row>
    <row r="8798" s="2" customFormat="1" spans="1:18">
      <c r="A8798" s="61" t="s">
        <v>1791</v>
      </c>
      <c r="B8798" s="61" t="s">
        <v>1978</v>
      </c>
      <c r="C8798" s="61" t="s">
        <v>1585</v>
      </c>
      <c r="D8798" s="125">
        <v>18.68</v>
      </c>
      <c r="E8798" s="35" t="s">
        <v>1215</v>
      </c>
      <c r="F8798" s="198" t="s">
        <v>1226</v>
      </c>
      <c r="G8798" s="199" t="s">
        <v>37</v>
      </c>
      <c r="H8798" s="198" t="s">
        <v>1099</v>
      </c>
      <c r="I8798" s="61" t="s">
        <v>39</v>
      </c>
      <c r="J8798" s="61" t="s">
        <v>56</v>
      </c>
      <c r="K8798" s="199"/>
      <c r="L8798" s="214">
        <v>40345635.4718</v>
      </c>
      <c r="M8798" s="214">
        <v>4674639.27614</v>
      </c>
      <c r="N8798" s="35" t="s">
        <v>1793</v>
      </c>
      <c r="O8798" s="35" t="s">
        <v>2106</v>
      </c>
      <c r="P8798" s="51"/>
      <c r="Q8798" s="59"/>
      <c r="R8798" s="35"/>
    </row>
    <row r="8799" s="2" customFormat="1" spans="1:18">
      <c r="A8799" s="61" t="s">
        <v>1791</v>
      </c>
      <c r="B8799" s="61" t="s">
        <v>1978</v>
      </c>
      <c r="C8799" s="61" t="s">
        <v>2160</v>
      </c>
      <c r="D8799" s="125">
        <v>98.18</v>
      </c>
      <c r="E8799" s="35" t="s">
        <v>1215</v>
      </c>
      <c r="F8799" s="198" t="s">
        <v>1226</v>
      </c>
      <c r="G8799" s="199" t="s">
        <v>37</v>
      </c>
      <c r="H8799" s="198" t="s">
        <v>1099</v>
      </c>
      <c r="I8799" s="61" t="s">
        <v>39</v>
      </c>
      <c r="J8799" s="61" t="s">
        <v>44</v>
      </c>
      <c r="K8799" s="199"/>
      <c r="L8799" s="214">
        <v>40346912.1078</v>
      </c>
      <c r="M8799" s="214">
        <v>4671930.73967</v>
      </c>
      <c r="N8799" s="35" t="s">
        <v>1793</v>
      </c>
      <c r="O8799" s="35" t="s">
        <v>2106</v>
      </c>
      <c r="P8799" s="51"/>
      <c r="Q8799" s="59"/>
      <c r="R8799" s="35"/>
    </row>
    <row r="8800" s="2" customFormat="1" spans="1:18">
      <c r="A8800" s="61" t="s">
        <v>1791</v>
      </c>
      <c r="B8800" s="61" t="s">
        <v>1978</v>
      </c>
      <c r="C8800" s="61" t="s">
        <v>2161</v>
      </c>
      <c r="D8800" s="125">
        <v>4.23</v>
      </c>
      <c r="E8800" s="35" t="s">
        <v>1215</v>
      </c>
      <c r="F8800" s="198" t="s">
        <v>1226</v>
      </c>
      <c r="G8800" s="199" t="s">
        <v>37</v>
      </c>
      <c r="H8800" s="198" t="s">
        <v>1099</v>
      </c>
      <c r="I8800" s="61" t="s">
        <v>39</v>
      </c>
      <c r="J8800" s="61" t="s">
        <v>44</v>
      </c>
      <c r="K8800" s="199"/>
      <c r="L8800" s="214">
        <v>40345481.1779</v>
      </c>
      <c r="M8800" s="214">
        <v>4671314.44749</v>
      </c>
      <c r="N8800" s="35" t="s">
        <v>1793</v>
      </c>
      <c r="O8800" s="35" t="s">
        <v>2106</v>
      </c>
      <c r="P8800" s="51"/>
      <c r="Q8800" s="59"/>
      <c r="R8800" s="35"/>
    </row>
    <row r="8801" s="2" customFormat="1" spans="1:18">
      <c r="A8801" s="61" t="s">
        <v>1791</v>
      </c>
      <c r="B8801" s="61" t="s">
        <v>1978</v>
      </c>
      <c r="C8801" s="61" t="s">
        <v>2162</v>
      </c>
      <c r="D8801" s="125">
        <v>3.4</v>
      </c>
      <c r="E8801" s="35" t="s">
        <v>1215</v>
      </c>
      <c r="F8801" s="198" t="s">
        <v>1226</v>
      </c>
      <c r="G8801" s="199" t="s">
        <v>37</v>
      </c>
      <c r="H8801" s="198" t="s">
        <v>1099</v>
      </c>
      <c r="I8801" s="61" t="s">
        <v>39</v>
      </c>
      <c r="J8801" s="61" t="s">
        <v>56</v>
      </c>
      <c r="K8801" s="199"/>
      <c r="L8801" s="214">
        <v>40346368.7433</v>
      </c>
      <c r="M8801" s="214">
        <v>4671100.60375</v>
      </c>
      <c r="N8801" s="35" t="s">
        <v>1793</v>
      </c>
      <c r="O8801" s="35" t="s">
        <v>2106</v>
      </c>
      <c r="P8801" s="51"/>
      <c r="Q8801" s="59"/>
      <c r="R8801" s="35"/>
    </row>
    <row r="8802" s="2" customFormat="1" spans="1:18">
      <c r="A8802" s="61" t="s">
        <v>1791</v>
      </c>
      <c r="B8802" s="61" t="s">
        <v>1978</v>
      </c>
      <c r="C8802" s="61" t="s">
        <v>2082</v>
      </c>
      <c r="D8802" s="125">
        <v>19.24</v>
      </c>
      <c r="E8802" s="35" t="s">
        <v>1215</v>
      </c>
      <c r="F8802" s="198" t="s">
        <v>1226</v>
      </c>
      <c r="G8802" s="199" t="s">
        <v>37</v>
      </c>
      <c r="H8802" s="198" t="s">
        <v>1099</v>
      </c>
      <c r="I8802" s="61" t="s">
        <v>39</v>
      </c>
      <c r="J8802" s="61" t="s">
        <v>54</v>
      </c>
      <c r="K8802" s="199"/>
      <c r="L8802" s="214">
        <v>40345457.8568</v>
      </c>
      <c r="M8802" s="214">
        <v>4676105.41093</v>
      </c>
      <c r="N8802" s="35" t="s">
        <v>1793</v>
      </c>
      <c r="O8802" s="35" t="s">
        <v>2106</v>
      </c>
      <c r="P8802" s="51"/>
      <c r="Q8802" s="59"/>
      <c r="R8802" s="35"/>
    </row>
    <row r="8803" s="2" customFormat="1" spans="1:18">
      <c r="A8803" s="61" t="s">
        <v>1791</v>
      </c>
      <c r="B8803" s="61" t="s">
        <v>1978</v>
      </c>
      <c r="C8803" s="61" t="s">
        <v>2163</v>
      </c>
      <c r="D8803" s="125">
        <v>16.94</v>
      </c>
      <c r="E8803" s="35" t="s">
        <v>1215</v>
      </c>
      <c r="F8803" s="198" t="s">
        <v>1226</v>
      </c>
      <c r="G8803" s="199" t="s">
        <v>37</v>
      </c>
      <c r="H8803" s="198" t="s">
        <v>1099</v>
      </c>
      <c r="I8803" s="61" t="s">
        <v>39</v>
      </c>
      <c r="J8803" s="61" t="s">
        <v>54</v>
      </c>
      <c r="K8803" s="199"/>
      <c r="L8803" s="214">
        <v>40346201.7647</v>
      </c>
      <c r="M8803" s="214">
        <v>4674281.07113</v>
      </c>
      <c r="N8803" s="35" t="s">
        <v>1793</v>
      </c>
      <c r="O8803" s="35" t="s">
        <v>2106</v>
      </c>
      <c r="P8803" s="51"/>
      <c r="Q8803" s="59"/>
      <c r="R8803" s="35"/>
    </row>
    <row r="8804" s="2" customFormat="1" spans="1:18">
      <c r="A8804" s="61" t="s">
        <v>1791</v>
      </c>
      <c r="B8804" s="61" t="s">
        <v>1978</v>
      </c>
      <c r="C8804" s="61" t="s">
        <v>1823</v>
      </c>
      <c r="D8804" s="125">
        <v>74.56</v>
      </c>
      <c r="E8804" s="35" t="s">
        <v>1215</v>
      </c>
      <c r="F8804" s="198" t="s">
        <v>1226</v>
      </c>
      <c r="G8804" s="199" t="s">
        <v>37</v>
      </c>
      <c r="H8804" s="198" t="s">
        <v>1099</v>
      </c>
      <c r="I8804" s="61" t="s">
        <v>39</v>
      </c>
      <c r="J8804" s="61" t="s">
        <v>54</v>
      </c>
      <c r="K8804" s="199"/>
      <c r="L8804" s="214">
        <v>40346428.1367</v>
      </c>
      <c r="M8804" s="214">
        <v>4673613.33229</v>
      </c>
      <c r="N8804" s="35" t="s">
        <v>1793</v>
      </c>
      <c r="O8804" s="35" t="s">
        <v>2106</v>
      </c>
      <c r="P8804" s="51"/>
      <c r="Q8804" s="59"/>
      <c r="R8804" s="35"/>
    </row>
    <row r="8805" s="2" customFormat="1" spans="1:18">
      <c r="A8805" s="61" t="s">
        <v>1791</v>
      </c>
      <c r="B8805" s="61" t="s">
        <v>1978</v>
      </c>
      <c r="C8805" s="61" t="s">
        <v>2164</v>
      </c>
      <c r="D8805" s="125">
        <v>65.11</v>
      </c>
      <c r="E8805" s="35" t="s">
        <v>1215</v>
      </c>
      <c r="F8805" s="198" t="s">
        <v>1226</v>
      </c>
      <c r="G8805" s="199" t="s">
        <v>37</v>
      </c>
      <c r="H8805" s="198" t="s">
        <v>1099</v>
      </c>
      <c r="I8805" s="61" t="s">
        <v>39</v>
      </c>
      <c r="J8805" s="61" t="s">
        <v>44</v>
      </c>
      <c r="K8805" s="199"/>
      <c r="L8805" s="214">
        <v>40346892.7982</v>
      </c>
      <c r="M8805" s="214">
        <v>4672106.42831</v>
      </c>
      <c r="N8805" s="35" t="s">
        <v>1793</v>
      </c>
      <c r="O8805" s="35" t="s">
        <v>2106</v>
      </c>
      <c r="P8805" s="51"/>
      <c r="Q8805" s="59"/>
      <c r="R8805" s="35"/>
    </row>
    <row r="8806" s="2" customFormat="1" spans="1:18">
      <c r="A8806" s="61" t="s">
        <v>1791</v>
      </c>
      <c r="B8806" s="61" t="s">
        <v>1978</v>
      </c>
      <c r="C8806" s="61" t="s">
        <v>2165</v>
      </c>
      <c r="D8806" s="125">
        <v>111.06</v>
      </c>
      <c r="E8806" s="35" t="s">
        <v>1215</v>
      </c>
      <c r="F8806" s="198" t="s">
        <v>1226</v>
      </c>
      <c r="G8806" s="199" t="s">
        <v>37</v>
      </c>
      <c r="H8806" s="198" t="s">
        <v>1099</v>
      </c>
      <c r="I8806" s="61" t="s">
        <v>39</v>
      </c>
      <c r="J8806" s="61" t="s">
        <v>56</v>
      </c>
      <c r="K8806" s="199"/>
      <c r="L8806" s="214">
        <v>40343736.8758</v>
      </c>
      <c r="M8806" s="214">
        <v>4672202.97251</v>
      </c>
      <c r="N8806" s="35" t="s">
        <v>1793</v>
      </c>
      <c r="O8806" s="35" t="s">
        <v>2106</v>
      </c>
      <c r="P8806" s="51"/>
      <c r="Q8806" s="59"/>
      <c r="R8806" s="35"/>
    </row>
    <row r="8807" s="2" customFormat="1" spans="1:18">
      <c r="A8807" s="61" t="s">
        <v>1791</v>
      </c>
      <c r="B8807" s="61" t="s">
        <v>1978</v>
      </c>
      <c r="C8807" s="61" t="s">
        <v>2166</v>
      </c>
      <c r="D8807" s="125">
        <v>9.9</v>
      </c>
      <c r="E8807" s="35" t="s">
        <v>1215</v>
      </c>
      <c r="F8807" s="198" t="s">
        <v>1226</v>
      </c>
      <c r="G8807" s="199" t="s">
        <v>37</v>
      </c>
      <c r="H8807" s="198" t="s">
        <v>1099</v>
      </c>
      <c r="I8807" s="61" t="s">
        <v>39</v>
      </c>
      <c r="J8807" s="61" t="s">
        <v>56</v>
      </c>
      <c r="K8807" s="199"/>
      <c r="L8807" s="214">
        <v>40346300.543</v>
      </c>
      <c r="M8807" s="214">
        <v>4674636.30677</v>
      </c>
      <c r="N8807" s="35" t="s">
        <v>1793</v>
      </c>
      <c r="O8807" s="35" t="s">
        <v>2106</v>
      </c>
      <c r="P8807" s="51"/>
      <c r="Q8807" s="59"/>
      <c r="R8807" s="35"/>
    </row>
    <row r="8808" s="2" customFormat="1" spans="1:18">
      <c r="A8808" s="61" t="s">
        <v>1791</v>
      </c>
      <c r="B8808" s="61" t="s">
        <v>1978</v>
      </c>
      <c r="C8808" s="61" t="s">
        <v>2167</v>
      </c>
      <c r="D8808" s="125">
        <v>120.89</v>
      </c>
      <c r="E8808" s="35" t="s">
        <v>1215</v>
      </c>
      <c r="F8808" s="198" t="s">
        <v>1226</v>
      </c>
      <c r="G8808" s="199" t="s">
        <v>37</v>
      </c>
      <c r="H8808" s="198" t="s">
        <v>1099</v>
      </c>
      <c r="I8808" s="61" t="s">
        <v>39</v>
      </c>
      <c r="J8808" s="61" t="s">
        <v>44</v>
      </c>
      <c r="K8808" s="199"/>
      <c r="L8808" s="214">
        <v>40345224.6298</v>
      </c>
      <c r="M8808" s="214">
        <v>4671340.36686</v>
      </c>
      <c r="N8808" s="35" t="s">
        <v>1793</v>
      </c>
      <c r="O8808" s="35" t="s">
        <v>2106</v>
      </c>
      <c r="P8808" s="51"/>
      <c r="Q8808" s="59"/>
      <c r="R8808" s="35"/>
    </row>
    <row r="8809" s="2" customFormat="1" spans="1:18">
      <c r="A8809" s="61" t="s">
        <v>1791</v>
      </c>
      <c r="B8809" s="61" t="s">
        <v>1978</v>
      </c>
      <c r="C8809" s="61" t="s">
        <v>2168</v>
      </c>
      <c r="D8809" s="125">
        <v>259.98</v>
      </c>
      <c r="E8809" s="35" t="s">
        <v>1215</v>
      </c>
      <c r="F8809" s="198" t="s">
        <v>1226</v>
      </c>
      <c r="G8809" s="199" t="s">
        <v>37</v>
      </c>
      <c r="H8809" s="198" t="s">
        <v>1099</v>
      </c>
      <c r="I8809" s="61" t="s">
        <v>39</v>
      </c>
      <c r="J8809" s="61" t="s">
        <v>54</v>
      </c>
      <c r="K8809" s="199"/>
      <c r="L8809" s="214">
        <v>40345785.6198</v>
      </c>
      <c r="M8809" s="214">
        <v>4675288.33996</v>
      </c>
      <c r="N8809" s="35" t="s">
        <v>1793</v>
      </c>
      <c r="O8809" s="35" t="s">
        <v>2106</v>
      </c>
      <c r="P8809" s="51"/>
      <c r="Q8809" s="59"/>
      <c r="R8809" s="35"/>
    </row>
    <row r="8810" s="2" customFormat="1" spans="1:18">
      <c r="A8810" s="61" t="s">
        <v>1791</v>
      </c>
      <c r="B8810" s="61" t="s">
        <v>1978</v>
      </c>
      <c r="C8810" s="61" t="s">
        <v>2169</v>
      </c>
      <c r="D8810" s="125">
        <v>0.75</v>
      </c>
      <c r="E8810" s="35" t="s">
        <v>1215</v>
      </c>
      <c r="F8810" s="198" t="s">
        <v>1226</v>
      </c>
      <c r="G8810" s="199" t="s">
        <v>37</v>
      </c>
      <c r="H8810" s="198" t="s">
        <v>1198</v>
      </c>
      <c r="I8810" s="61" t="s">
        <v>39</v>
      </c>
      <c r="J8810" s="61" t="s">
        <v>40</v>
      </c>
      <c r="K8810" s="199"/>
      <c r="L8810" s="214">
        <v>40345886.5839</v>
      </c>
      <c r="M8810" s="214">
        <v>4671247.60465</v>
      </c>
      <c r="N8810" s="35" t="s">
        <v>1793</v>
      </c>
      <c r="O8810" s="35" t="s">
        <v>2106</v>
      </c>
      <c r="P8810" s="51"/>
      <c r="Q8810" s="59"/>
      <c r="R8810" s="35"/>
    </row>
    <row r="8811" s="2" customFormat="1" spans="1:18">
      <c r="A8811" s="61" t="s">
        <v>1791</v>
      </c>
      <c r="B8811" s="61" t="s">
        <v>1978</v>
      </c>
      <c r="C8811" s="61" t="s">
        <v>1866</v>
      </c>
      <c r="D8811" s="125">
        <v>31.64</v>
      </c>
      <c r="E8811" s="35" t="s">
        <v>1215</v>
      </c>
      <c r="F8811" s="198" t="s">
        <v>1226</v>
      </c>
      <c r="G8811" s="199" t="s">
        <v>37</v>
      </c>
      <c r="H8811" s="198" t="s">
        <v>1198</v>
      </c>
      <c r="I8811" s="61" t="s">
        <v>39</v>
      </c>
      <c r="J8811" s="61" t="s">
        <v>51</v>
      </c>
      <c r="K8811" s="199"/>
      <c r="L8811" s="214">
        <v>40346055.3214</v>
      </c>
      <c r="M8811" s="214">
        <v>4674069.2991</v>
      </c>
      <c r="N8811" s="35" t="s">
        <v>1793</v>
      </c>
      <c r="O8811" s="35" t="s">
        <v>2106</v>
      </c>
      <c r="P8811" s="51"/>
      <c r="Q8811" s="59"/>
      <c r="R8811" s="35"/>
    </row>
    <row r="8812" s="2" customFormat="1" spans="1:18">
      <c r="A8812" s="61" t="s">
        <v>1791</v>
      </c>
      <c r="B8812" s="61" t="s">
        <v>1978</v>
      </c>
      <c r="C8812" s="61" t="s">
        <v>2170</v>
      </c>
      <c r="D8812" s="125">
        <v>3.3</v>
      </c>
      <c r="E8812" s="35" t="s">
        <v>1215</v>
      </c>
      <c r="F8812" s="198" t="s">
        <v>1226</v>
      </c>
      <c r="G8812" s="199" t="s">
        <v>37</v>
      </c>
      <c r="H8812" s="198" t="s">
        <v>1099</v>
      </c>
      <c r="I8812" s="61" t="s">
        <v>39</v>
      </c>
      <c r="J8812" s="61" t="s">
        <v>56</v>
      </c>
      <c r="K8812" s="199"/>
      <c r="L8812" s="214">
        <v>40346394.3196</v>
      </c>
      <c r="M8812" s="214">
        <v>4671061.34227</v>
      </c>
      <c r="N8812" s="35" t="s">
        <v>1793</v>
      </c>
      <c r="O8812" s="35" t="s">
        <v>2106</v>
      </c>
      <c r="P8812" s="51"/>
      <c r="Q8812" s="59"/>
      <c r="R8812" s="35"/>
    </row>
    <row r="8813" s="2" customFormat="1" spans="1:18">
      <c r="A8813" s="61" t="s">
        <v>1791</v>
      </c>
      <c r="B8813" s="61" t="s">
        <v>1978</v>
      </c>
      <c r="C8813" s="61" t="s">
        <v>2171</v>
      </c>
      <c r="D8813" s="125">
        <v>20.57</v>
      </c>
      <c r="E8813" s="35" t="s">
        <v>1215</v>
      </c>
      <c r="F8813" s="198" t="s">
        <v>1226</v>
      </c>
      <c r="G8813" s="199" t="s">
        <v>37</v>
      </c>
      <c r="H8813" s="198" t="s">
        <v>1099</v>
      </c>
      <c r="I8813" s="61" t="s">
        <v>39</v>
      </c>
      <c r="J8813" s="61" t="s">
        <v>44</v>
      </c>
      <c r="K8813" s="199"/>
      <c r="L8813" s="214">
        <v>40346732.5924</v>
      </c>
      <c r="M8813" s="214">
        <v>4671748.79961</v>
      </c>
      <c r="N8813" s="35" t="s">
        <v>1793</v>
      </c>
      <c r="O8813" s="35" t="s">
        <v>2106</v>
      </c>
      <c r="P8813" s="51"/>
      <c r="Q8813" s="59"/>
      <c r="R8813" s="35"/>
    </row>
    <row r="8814" s="2" customFormat="1" spans="1:18">
      <c r="A8814" s="61" t="s">
        <v>1791</v>
      </c>
      <c r="B8814" s="61" t="s">
        <v>1978</v>
      </c>
      <c r="C8814" s="61" t="s">
        <v>2172</v>
      </c>
      <c r="D8814" s="125">
        <v>58.94</v>
      </c>
      <c r="E8814" s="35" t="s">
        <v>1215</v>
      </c>
      <c r="F8814" s="198" t="s">
        <v>1226</v>
      </c>
      <c r="G8814" s="199" t="s">
        <v>37</v>
      </c>
      <c r="H8814" s="198" t="s">
        <v>1099</v>
      </c>
      <c r="I8814" s="61" t="s">
        <v>39</v>
      </c>
      <c r="J8814" s="61" t="s">
        <v>44</v>
      </c>
      <c r="K8814" s="199"/>
      <c r="L8814" s="214">
        <v>40346321.181</v>
      </c>
      <c r="M8814" s="214">
        <v>4671333.29401</v>
      </c>
      <c r="N8814" s="35" t="s">
        <v>1793</v>
      </c>
      <c r="O8814" s="35" t="s">
        <v>2106</v>
      </c>
      <c r="P8814" s="51"/>
      <c r="Q8814" s="59"/>
      <c r="R8814" s="35"/>
    </row>
    <row r="8815" s="2" customFormat="1" spans="1:18">
      <c r="A8815" s="61" t="s">
        <v>1791</v>
      </c>
      <c r="B8815" s="61" t="s">
        <v>1978</v>
      </c>
      <c r="C8815" s="61" t="s">
        <v>538</v>
      </c>
      <c r="D8815" s="125">
        <v>21.5</v>
      </c>
      <c r="E8815" s="35" t="s">
        <v>1215</v>
      </c>
      <c r="F8815" s="198" t="s">
        <v>1226</v>
      </c>
      <c r="G8815" s="199" t="s">
        <v>37</v>
      </c>
      <c r="H8815" s="198" t="s">
        <v>1099</v>
      </c>
      <c r="I8815" s="61" t="s">
        <v>39</v>
      </c>
      <c r="J8815" s="61" t="s">
        <v>56</v>
      </c>
      <c r="K8815" s="199"/>
      <c r="L8815" s="214">
        <v>40345849.103</v>
      </c>
      <c r="M8815" s="214">
        <v>4676693.56089</v>
      </c>
      <c r="N8815" s="35" t="s">
        <v>1793</v>
      </c>
      <c r="O8815" s="35" t="s">
        <v>2106</v>
      </c>
      <c r="P8815" s="51"/>
      <c r="Q8815" s="59"/>
      <c r="R8815" s="35"/>
    </row>
    <row r="8816" s="2" customFormat="1" spans="1:18">
      <c r="A8816" s="61" t="s">
        <v>1791</v>
      </c>
      <c r="B8816" s="61" t="s">
        <v>1978</v>
      </c>
      <c r="C8816" s="61" t="s">
        <v>1182</v>
      </c>
      <c r="D8816" s="125">
        <v>3.9</v>
      </c>
      <c r="E8816" s="35" t="s">
        <v>1215</v>
      </c>
      <c r="F8816" s="198" t="s">
        <v>1226</v>
      </c>
      <c r="G8816" s="199" t="s">
        <v>37</v>
      </c>
      <c r="H8816" s="198" t="s">
        <v>1099</v>
      </c>
      <c r="I8816" s="61" t="s">
        <v>39</v>
      </c>
      <c r="J8816" s="61" t="s">
        <v>56</v>
      </c>
      <c r="K8816" s="199"/>
      <c r="L8816" s="214">
        <v>40345817.272</v>
      </c>
      <c r="M8816" s="214">
        <v>4674920.76682</v>
      </c>
      <c r="N8816" s="35" t="s">
        <v>1793</v>
      </c>
      <c r="O8816" s="35" t="s">
        <v>2106</v>
      </c>
      <c r="P8816" s="51"/>
      <c r="Q8816" s="59"/>
      <c r="R8816" s="35"/>
    </row>
    <row r="8817" s="2" customFormat="1" spans="1:18">
      <c r="A8817" s="61" t="s">
        <v>1791</v>
      </c>
      <c r="B8817" s="61" t="s">
        <v>1978</v>
      </c>
      <c r="C8817" s="61" t="s">
        <v>2173</v>
      </c>
      <c r="D8817" s="125">
        <v>7.51</v>
      </c>
      <c r="E8817" s="35" t="s">
        <v>1215</v>
      </c>
      <c r="F8817" s="198" t="s">
        <v>1226</v>
      </c>
      <c r="G8817" s="199" t="s">
        <v>37</v>
      </c>
      <c r="H8817" s="198" t="s">
        <v>1099</v>
      </c>
      <c r="I8817" s="61" t="s">
        <v>39</v>
      </c>
      <c r="J8817" s="61" t="s">
        <v>56</v>
      </c>
      <c r="K8817" s="199"/>
      <c r="L8817" s="214">
        <v>40346061.9435</v>
      </c>
      <c r="M8817" s="214">
        <v>4674935.11391</v>
      </c>
      <c r="N8817" s="35" t="s">
        <v>1793</v>
      </c>
      <c r="O8817" s="35" t="s">
        <v>2106</v>
      </c>
      <c r="P8817" s="51"/>
      <c r="Q8817" s="59"/>
      <c r="R8817" s="35"/>
    </row>
    <row r="8818" s="2" customFormat="1" spans="1:18">
      <c r="A8818" s="61" t="s">
        <v>1791</v>
      </c>
      <c r="B8818" s="61" t="s">
        <v>1978</v>
      </c>
      <c r="C8818" s="61" t="s">
        <v>2174</v>
      </c>
      <c r="D8818" s="125">
        <v>4.1</v>
      </c>
      <c r="E8818" s="35" t="s">
        <v>1215</v>
      </c>
      <c r="F8818" s="198" t="s">
        <v>1226</v>
      </c>
      <c r="G8818" s="199" t="s">
        <v>37</v>
      </c>
      <c r="H8818" s="198" t="s">
        <v>1099</v>
      </c>
      <c r="I8818" s="61" t="s">
        <v>39</v>
      </c>
      <c r="J8818" s="61" t="s">
        <v>56</v>
      </c>
      <c r="K8818" s="199"/>
      <c r="L8818" s="214">
        <v>40344914.933</v>
      </c>
      <c r="M8818" s="214">
        <v>4671386.56835</v>
      </c>
      <c r="N8818" s="35" t="s">
        <v>1793</v>
      </c>
      <c r="O8818" s="35" t="s">
        <v>2106</v>
      </c>
      <c r="P8818" s="51"/>
      <c r="Q8818" s="59"/>
      <c r="R8818" s="35"/>
    </row>
    <row r="8819" s="2" customFormat="1" spans="1:18">
      <c r="A8819" s="61" t="s">
        <v>1791</v>
      </c>
      <c r="B8819" s="61" t="s">
        <v>1978</v>
      </c>
      <c r="C8819" s="61" t="s">
        <v>2175</v>
      </c>
      <c r="D8819" s="125">
        <v>9.19</v>
      </c>
      <c r="E8819" s="35" t="s">
        <v>1215</v>
      </c>
      <c r="F8819" s="198" t="s">
        <v>1226</v>
      </c>
      <c r="G8819" s="199" t="s">
        <v>37</v>
      </c>
      <c r="H8819" s="198" t="s">
        <v>1099</v>
      </c>
      <c r="I8819" s="61" t="s">
        <v>39</v>
      </c>
      <c r="J8819" s="61" t="s">
        <v>56</v>
      </c>
      <c r="K8819" s="199"/>
      <c r="L8819" s="214">
        <v>40346093.7225</v>
      </c>
      <c r="M8819" s="214">
        <v>4670959.85708</v>
      </c>
      <c r="N8819" s="35" t="s">
        <v>1793</v>
      </c>
      <c r="O8819" s="35" t="s">
        <v>2106</v>
      </c>
      <c r="P8819" s="51"/>
      <c r="Q8819" s="59"/>
      <c r="R8819" s="35"/>
    </row>
    <row r="8820" s="2" customFormat="1" spans="1:18">
      <c r="A8820" s="61" t="s">
        <v>1791</v>
      </c>
      <c r="B8820" s="61" t="s">
        <v>1978</v>
      </c>
      <c r="C8820" s="61" t="s">
        <v>2176</v>
      </c>
      <c r="D8820" s="125">
        <v>8.52</v>
      </c>
      <c r="E8820" s="35" t="s">
        <v>1215</v>
      </c>
      <c r="F8820" s="198" t="s">
        <v>1226</v>
      </c>
      <c r="G8820" s="199" t="s">
        <v>37</v>
      </c>
      <c r="H8820" s="198" t="s">
        <v>1099</v>
      </c>
      <c r="I8820" s="61" t="s">
        <v>39</v>
      </c>
      <c r="J8820" s="61" t="s">
        <v>44</v>
      </c>
      <c r="K8820" s="199"/>
      <c r="L8820" s="214">
        <v>40346485.9266</v>
      </c>
      <c r="M8820" s="214">
        <v>4672045.26397</v>
      </c>
      <c r="N8820" s="35" t="s">
        <v>1793</v>
      </c>
      <c r="O8820" s="35" t="s">
        <v>2106</v>
      </c>
      <c r="P8820" s="51"/>
      <c r="Q8820" s="59"/>
      <c r="R8820" s="35"/>
    </row>
    <row r="8821" s="2" customFormat="1" spans="1:18">
      <c r="A8821" s="61" t="s">
        <v>1791</v>
      </c>
      <c r="B8821" s="61" t="s">
        <v>1978</v>
      </c>
      <c r="C8821" s="61" t="s">
        <v>967</v>
      </c>
      <c r="D8821" s="125">
        <v>21.8</v>
      </c>
      <c r="E8821" s="35" t="s">
        <v>1215</v>
      </c>
      <c r="F8821" s="198" t="s">
        <v>1226</v>
      </c>
      <c r="G8821" s="199" t="s">
        <v>37</v>
      </c>
      <c r="H8821" s="198" t="s">
        <v>1099</v>
      </c>
      <c r="I8821" s="61" t="s">
        <v>39</v>
      </c>
      <c r="J8821" s="61" t="s">
        <v>185</v>
      </c>
      <c r="K8821" s="199"/>
      <c r="L8821" s="214">
        <v>40345758.5717</v>
      </c>
      <c r="M8821" s="214">
        <v>4675561.86864</v>
      </c>
      <c r="N8821" s="35" t="s">
        <v>1793</v>
      </c>
      <c r="O8821" s="35" t="s">
        <v>2106</v>
      </c>
      <c r="P8821" s="51"/>
      <c r="Q8821" s="59"/>
      <c r="R8821" s="35"/>
    </row>
    <row r="8822" s="2" customFormat="1" spans="1:18">
      <c r="A8822" s="61" t="s">
        <v>1791</v>
      </c>
      <c r="B8822" s="61" t="s">
        <v>1978</v>
      </c>
      <c r="C8822" s="61" t="s">
        <v>2177</v>
      </c>
      <c r="D8822" s="125">
        <v>61.73</v>
      </c>
      <c r="E8822" s="35" t="s">
        <v>1215</v>
      </c>
      <c r="F8822" s="198" t="s">
        <v>1226</v>
      </c>
      <c r="G8822" s="199" t="s">
        <v>37</v>
      </c>
      <c r="H8822" s="198" t="s">
        <v>1099</v>
      </c>
      <c r="I8822" s="61" t="s">
        <v>39</v>
      </c>
      <c r="J8822" s="61" t="s">
        <v>56</v>
      </c>
      <c r="K8822" s="199"/>
      <c r="L8822" s="214">
        <v>40345854.5871</v>
      </c>
      <c r="M8822" s="214">
        <v>4674517.47511</v>
      </c>
      <c r="N8822" s="35" t="s">
        <v>1793</v>
      </c>
      <c r="O8822" s="35" t="s">
        <v>2106</v>
      </c>
      <c r="P8822" s="51"/>
      <c r="Q8822" s="59"/>
      <c r="R8822" s="35"/>
    </row>
    <row r="8823" s="2" customFormat="1" spans="1:18">
      <c r="A8823" s="61" t="s">
        <v>1791</v>
      </c>
      <c r="B8823" s="61" t="s">
        <v>1978</v>
      </c>
      <c r="C8823" s="61" t="s">
        <v>1821</v>
      </c>
      <c r="D8823" s="125">
        <v>10.69</v>
      </c>
      <c r="E8823" s="35" t="s">
        <v>1215</v>
      </c>
      <c r="F8823" s="198" t="s">
        <v>1226</v>
      </c>
      <c r="G8823" s="199" t="s">
        <v>37</v>
      </c>
      <c r="H8823" s="198" t="s">
        <v>1099</v>
      </c>
      <c r="I8823" s="61" t="s">
        <v>39</v>
      </c>
      <c r="J8823" s="61" t="s">
        <v>56</v>
      </c>
      <c r="K8823" s="199"/>
      <c r="L8823" s="214">
        <v>40346389.0038</v>
      </c>
      <c r="M8823" s="214">
        <v>4674739.47158</v>
      </c>
      <c r="N8823" s="35" t="s">
        <v>1793</v>
      </c>
      <c r="O8823" s="35" t="s">
        <v>2106</v>
      </c>
      <c r="P8823" s="51"/>
      <c r="Q8823" s="59"/>
      <c r="R8823" s="35"/>
    </row>
    <row r="8824" s="2" customFormat="1" spans="1:18">
      <c r="A8824" s="61" t="s">
        <v>1791</v>
      </c>
      <c r="B8824" s="61" t="s">
        <v>1978</v>
      </c>
      <c r="C8824" s="61" t="s">
        <v>1594</v>
      </c>
      <c r="D8824" s="125">
        <v>35.34</v>
      </c>
      <c r="E8824" s="35" t="s">
        <v>1215</v>
      </c>
      <c r="F8824" s="198" t="s">
        <v>1226</v>
      </c>
      <c r="G8824" s="199" t="s">
        <v>37</v>
      </c>
      <c r="H8824" s="198" t="s">
        <v>1099</v>
      </c>
      <c r="I8824" s="61" t="s">
        <v>39</v>
      </c>
      <c r="J8824" s="61" t="s">
        <v>185</v>
      </c>
      <c r="K8824" s="199"/>
      <c r="L8824" s="214">
        <v>40345890.5802</v>
      </c>
      <c r="M8824" s="214">
        <v>4674043.63357</v>
      </c>
      <c r="N8824" s="35" t="s">
        <v>1793</v>
      </c>
      <c r="O8824" s="35" t="s">
        <v>2106</v>
      </c>
      <c r="P8824" s="51"/>
      <c r="Q8824" s="59"/>
      <c r="R8824" s="35"/>
    </row>
    <row r="8825" s="2" customFormat="1" spans="1:18">
      <c r="A8825" s="61" t="s">
        <v>1791</v>
      </c>
      <c r="B8825" s="61" t="s">
        <v>1978</v>
      </c>
      <c r="C8825" s="61" t="s">
        <v>2178</v>
      </c>
      <c r="D8825" s="125">
        <v>27.54</v>
      </c>
      <c r="E8825" s="35" t="s">
        <v>1215</v>
      </c>
      <c r="F8825" s="198" t="s">
        <v>1226</v>
      </c>
      <c r="G8825" s="199" t="s">
        <v>37</v>
      </c>
      <c r="H8825" s="198" t="s">
        <v>1099</v>
      </c>
      <c r="I8825" s="61" t="s">
        <v>39</v>
      </c>
      <c r="J8825" s="61" t="s">
        <v>56</v>
      </c>
      <c r="K8825" s="199"/>
      <c r="L8825" s="214">
        <v>40346329.1026</v>
      </c>
      <c r="M8825" s="214">
        <v>4671272.8585</v>
      </c>
      <c r="N8825" s="35" t="s">
        <v>1793</v>
      </c>
      <c r="O8825" s="35" t="s">
        <v>2106</v>
      </c>
      <c r="P8825" s="51"/>
      <c r="Q8825" s="59"/>
      <c r="R8825" s="35"/>
    </row>
    <row r="8826" s="2" customFormat="1" spans="1:18">
      <c r="A8826" s="61" t="s">
        <v>1791</v>
      </c>
      <c r="B8826" s="61" t="s">
        <v>1978</v>
      </c>
      <c r="C8826" s="61" t="s">
        <v>681</v>
      </c>
      <c r="D8826" s="125">
        <v>6.26</v>
      </c>
      <c r="E8826" s="35" t="s">
        <v>1215</v>
      </c>
      <c r="F8826" s="198" t="s">
        <v>1226</v>
      </c>
      <c r="G8826" s="199" t="s">
        <v>37</v>
      </c>
      <c r="H8826" s="198" t="s">
        <v>1099</v>
      </c>
      <c r="I8826" s="61" t="s">
        <v>39</v>
      </c>
      <c r="J8826" s="61" t="s">
        <v>51</v>
      </c>
      <c r="K8826" s="199"/>
      <c r="L8826" s="214">
        <v>40345367.5843</v>
      </c>
      <c r="M8826" s="214">
        <v>4676424.35717</v>
      </c>
      <c r="N8826" s="35" t="s">
        <v>1793</v>
      </c>
      <c r="O8826" s="35" t="s">
        <v>2106</v>
      </c>
      <c r="P8826" s="51"/>
      <c r="Q8826" s="59"/>
      <c r="R8826" s="35"/>
    </row>
    <row r="8827" s="2" customFormat="1" spans="1:18">
      <c r="A8827" s="61" t="s">
        <v>1791</v>
      </c>
      <c r="B8827" s="61" t="s">
        <v>1978</v>
      </c>
      <c r="C8827" s="61" t="s">
        <v>543</v>
      </c>
      <c r="D8827" s="125">
        <v>9.51</v>
      </c>
      <c r="E8827" s="35" t="s">
        <v>1215</v>
      </c>
      <c r="F8827" s="198" t="s">
        <v>1226</v>
      </c>
      <c r="G8827" s="199" t="s">
        <v>37</v>
      </c>
      <c r="H8827" s="198" t="s">
        <v>1099</v>
      </c>
      <c r="I8827" s="61" t="s">
        <v>39</v>
      </c>
      <c r="J8827" s="61" t="s">
        <v>51</v>
      </c>
      <c r="K8827" s="199"/>
      <c r="L8827" s="214">
        <v>40345954.9976</v>
      </c>
      <c r="M8827" s="214">
        <v>4676771.58079</v>
      </c>
      <c r="N8827" s="35" t="s">
        <v>1793</v>
      </c>
      <c r="O8827" s="35" t="s">
        <v>2106</v>
      </c>
      <c r="P8827" s="51"/>
      <c r="Q8827" s="59"/>
      <c r="R8827" s="35"/>
    </row>
    <row r="8828" s="2" customFormat="1" spans="1:18">
      <c r="A8828" s="61" t="s">
        <v>1791</v>
      </c>
      <c r="B8828" s="61" t="s">
        <v>1978</v>
      </c>
      <c r="C8828" s="61" t="s">
        <v>2179</v>
      </c>
      <c r="D8828" s="125">
        <v>7.99</v>
      </c>
      <c r="E8828" s="35" t="s">
        <v>1215</v>
      </c>
      <c r="F8828" s="198" t="s">
        <v>1226</v>
      </c>
      <c r="G8828" s="199" t="s">
        <v>37</v>
      </c>
      <c r="H8828" s="198" t="s">
        <v>1099</v>
      </c>
      <c r="I8828" s="61" t="s">
        <v>39</v>
      </c>
      <c r="J8828" s="61" t="s">
        <v>187</v>
      </c>
      <c r="K8828" s="199"/>
      <c r="L8828" s="214">
        <v>40346514.0074</v>
      </c>
      <c r="M8828" s="214">
        <v>4672658.53547</v>
      </c>
      <c r="N8828" s="35" t="s">
        <v>1793</v>
      </c>
      <c r="O8828" s="35" t="s">
        <v>2106</v>
      </c>
      <c r="P8828" s="51"/>
      <c r="Q8828" s="59"/>
      <c r="R8828" s="35"/>
    </row>
    <row r="8829" s="2" customFormat="1" spans="1:18">
      <c r="A8829" s="61" t="s">
        <v>1791</v>
      </c>
      <c r="B8829" s="61" t="s">
        <v>1978</v>
      </c>
      <c r="C8829" s="61" t="s">
        <v>2180</v>
      </c>
      <c r="D8829" s="125">
        <v>4.21</v>
      </c>
      <c r="E8829" s="35" t="s">
        <v>1215</v>
      </c>
      <c r="F8829" s="198" t="s">
        <v>1226</v>
      </c>
      <c r="G8829" s="199" t="s">
        <v>37</v>
      </c>
      <c r="H8829" s="198" t="s">
        <v>1198</v>
      </c>
      <c r="I8829" s="61" t="s">
        <v>39</v>
      </c>
      <c r="J8829" s="61" t="s">
        <v>40</v>
      </c>
      <c r="K8829" s="199"/>
      <c r="L8829" s="214">
        <v>40344997.4102</v>
      </c>
      <c r="M8829" s="214">
        <v>4671435.095</v>
      </c>
      <c r="N8829" s="35" t="s">
        <v>1793</v>
      </c>
      <c r="O8829" s="35" t="s">
        <v>2106</v>
      </c>
      <c r="P8829" s="51"/>
      <c r="Q8829" s="59"/>
      <c r="R8829" s="35"/>
    </row>
    <row r="8830" s="2" customFormat="1" spans="1:18">
      <c r="A8830" s="61" t="s">
        <v>1791</v>
      </c>
      <c r="B8830" s="61" t="s">
        <v>1978</v>
      </c>
      <c r="C8830" s="61" t="s">
        <v>2181</v>
      </c>
      <c r="D8830" s="125">
        <v>310.72</v>
      </c>
      <c r="E8830" s="35" t="s">
        <v>1215</v>
      </c>
      <c r="F8830" s="198" t="s">
        <v>1226</v>
      </c>
      <c r="G8830" s="199" t="s">
        <v>37</v>
      </c>
      <c r="H8830" s="198" t="s">
        <v>1198</v>
      </c>
      <c r="I8830" s="61" t="s">
        <v>39</v>
      </c>
      <c r="J8830" s="61" t="s">
        <v>51</v>
      </c>
      <c r="K8830" s="199"/>
      <c r="L8830" s="214">
        <v>40346206.0004</v>
      </c>
      <c r="M8830" s="214">
        <v>4673161.3486</v>
      </c>
      <c r="N8830" s="35" t="s">
        <v>1793</v>
      </c>
      <c r="O8830" s="35" t="s">
        <v>2106</v>
      </c>
      <c r="P8830" s="51"/>
      <c r="Q8830" s="59"/>
      <c r="R8830" s="35"/>
    </row>
    <row r="8831" s="2" customFormat="1" spans="1:18">
      <c r="A8831" s="61" t="s">
        <v>1791</v>
      </c>
      <c r="B8831" s="61" t="s">
        <v>1978</v>
      </c>
      <c r="C8831" s="61" t="s">
        <v>2182</v>
      </c>
      <c r="D8831" s="125">
        <v>8.31</v>
      </c>
      <c r="E8831" s="35" t="s">
        <v>1215</v>
      </c>
      <c r="F8831" s="198" t="s">
        <v>1226</v>
      </c>
      <c r="G8831" s="199" t="s">
        <v>37</v>
      </c>
      <c r="H8831" s="198" t="s">
        <v>1198</v>
      </c>
      <c r="I8831" s="61" t="s">
        <v>39</v>
      </c>
      <c r="J8831" s="61" t="s">
        <v>40</v>
      </c>
      <c r="K8831" s="199"/>
      <c r="L8831" s="214">
        <v>40346150.9705</v>
      </c>
      <c r="M8831" s="214">
        <v>4671361.17231</v>
      </c>
      <c r="N8831" s="35" t="s">
        <v>1793</v>
      </c>
      <c r="O8831" s="35" t="s">
        <v>2106</v>
      </c>
      <c r="P8831" s="51"/>
      <c r="Q8831" s="59"/>
      <c r="R8831" s="35"/>
    </row>
    <row r="8832" s="2" customFormat="1" spans="1:18">
      <c r="A8832" s="61" t="s">
        <v>1791</v>
      </c>
      <c r="B8832" s="61" t="s">
        <v>1978</v>
      </c>
      <c r="C8832" s="61" t="s">
        <v>2183</v>
      </c>
      <c r="D8832" s="125">
        <v>1.67</v>
      </c>
      <c r="E8832" s="35" t="s">
        <v>1215</v>
      </c>
      <c r="F8832" s="198" t="s">
        <v>1226</v>
      </c>
      <c r="G8832" s="199" t="s">
        <v>37</v>
      </c>
      <c r="H8832" s="198" t="s">
        <v>1198</v>
      </c>
      <c r="I8832" s="61" t="s">
        <v>39</v>
      </c>
      <c r="J8832" s="61" t="s">
        <v>40</v>
      </c>
      <c r="K8832" s="199"/>
      <c r="L8832" s="214">
        <v>40345617.3667</v>
      </c>
      <c r="M8832" s="214">
        <v>4671392.33436</v>
      </c>
      <c r="N8832" s="35" t="s">
        <v>1793</v>
      </c>
      <c r="O8832" s="35" t="s">
        <v>2106</v>
      </c>
      <c r="P8832" s="51"/>
      <c r="Q8832" s="59"/>
      <c r="R8832" s="35"/>
    </row>
    <row r="8833" s="2" customFormat="1" spans="1:18">
      <c r="A8833" s="61" t="s">
        <v>1791</v>
      </c>
      <c r="B8833" s="61" t="s">
        <v>1978</v>
      </c>
      <c r="C8833" s="61" t="s">
        <v>1021</v>
      </c>
      <c r="D8833" s="125">
        <v>17.5</v>
      </c>
      <c r="E8833" s="35" t="s">
        <v>1215</v>
      </c>
      <c r="F8833" s="198" t="s">
        <v>1226</v>
      </c>
      <c r="G8833" s="199" t="s">
        <v>37</v>
      </c>
      <c r="H8833" s="198" t="s">
        <v>1099</v>
      </c>
      <c r="I8833" s="61" t="s">
        <v>39</v>
      </c>
      <c r="J8833" s="61" t="s">
        <v>51</v>
      </c>
      <c r="K8833" s="199"/>
      <c r="L8833" s="214">
        <v>40345401.9494</v>
      </c>
      <c r="M8833" s="214">
        <v>4676700.13256</v>
      </c>
      <c r="N8833" s="35" t="s">
        <v>1793</v>
      </c>
      <c r="O8833" s="35" t="s">
        <v>2106</v>
      </c>
      <c r="P8833" s="51"/>
      <c r="Q8833" s="59"/>
      <c r="R8833" s="35"/>
    </row>
    <row r="8834" s="2" customFormat="1" spans="1:18">
      <c r="A8834" s="61" t="s">
        <v>1791</v>
      </c>
      <c r="B8834" s="61" t="s">
        <v>1978</v>
      </c>
      <c r="C8834" s="61" t="s">
        <v>687</v>
      </c>
      <c r="D8834" s="125">
        <v>40.66</v>
      </c>
      <c r="E8834" s="35" t="s">
        <v>1215</v>
      </c>
      <c r="F8834" s="198" t="s">
        <v>1226</v>
      </c>
      <c r="G8834" s="199" t="s">
        <v>37</v>
      </c>
      <c r="H8834" s="198" t="s">
        <v>1099</v>
      </c>
      <c r="I8834" s="61" t="s">
        <v>39</v>
      </c>
      <c r="J8834" s="61" t="s">
        <v>40</v>
      </c>
      <c r="K8834" s="199"/>
      <c r="L8834" s="214">
        <v>40345459.4273</v>
      </c>
      <c r="M8834" s="214">
        <v>4676841.73531</v>
      </c>
      <c r="N8834" s="35" t="s">
        <v>1793</v>
      </c>
      <c r="O8834" s="35" t="s">
        <v>2106</v>
      </c>
      <c r="P8834" s="51"/>
      <c r="Q8834" s="59"/>
      <c r="R8834" s="35"/>
    </row>
    <row r="8835" s="2" customFormat="1" spans="1:18">
      <c r="A8835" s="61" t="s">
        <v>1791</v>
      </c>
      <c r="B8835" s="61" t="s">
        <v>1978</v>
      </c>
      <c r="C8835" s="61" t="s">
        <v>2184</v>
      </c>
      <c r="D8835" s="125">
        <v>17.56</v>
      </c>
      <c r="E8835" s="35" t="s">
        <v>1215</v>
      </c>
      <c r="F8835" s="198" t="s">
        <v>1226</v>
      </c>
      <c r="G8835" s="199" t="s">
        <v>37</v>
      </c>
      <c r="H8835" s="198" t="s">
        <v>1099</v>
      </c>
      <c r="I8835" s="61" t="s">
        <v>39</v>
      </c>
      <c r="J8835" s="61" t="s">
        <v>40</v>
      </c>
      <c r="K8835" s="199"/>
      <c r="L8835" s="214">
        <v>40345571.4344</v>
      </c>
      <c r="M8835" s="214">
        <v>4675164.99346</v>
      </c>
      <c r="N8835" s="35" t="s">
        <v>1793</v>
      </c>
      <c r="O8835" s="35" t="s">
        <v>2106</v>
      </c>
      <c r="P8835" s="51"/>
      <c r="Q8835" s="59"/>
      <c r="R8835" s="35"/>
    </row>
    <row r="8836" s="2" customFormat="1" spans="1:18">
      <c r="A8836" s="61" t="s">
        <v>1791</v>
      </c>
      <c r="B8836" s="61" t="s">
        <v>2079</v>
      </c>
      <c r="C8836" s="61" t="s">
        <v>2185</v>
      </c>
      <c r="D8836" s="125">
        <v>18.77</v>
      </c>
      <c r="E8836" s="35" t="s">
        <v>1215</v>
      </c>
      <c r="F8836" s="198" t="s">
        <v>1226</v>
      </c>
      <c r="G8836" s="199" t="s">
        <v>37</v>
      </c>
      <c r="H8836" s="198" t="s">
        <v>1099</v>
      </c>
      <c r="I8836" s="61" t="s">
        <v>39</v>
      </c>
      <c r="J8836" s="61" t="s">
        <v>40</v>
      </c>
      <c r="K8836" s="199"/>
      <c r="L8836" s="214">
        <v>40346938.1275</v>
      </c>
      <c r="M8836" s="214">
        <v>4672433.28305</v>
      </c>
      <c r="N8836" s="35" t="s">
        <v>1793</v>
      </c>
      <c r="O8836" s="35" t="s">
        <v>2106</v>
      </c>
      <c r="P8836" s="51"/>
      <c r="Q8836" s="59"/>
      <c r="R8836" s="35"/>
    </row>
    <row r="8837" s="2" customFormat="1" spans="1:18">
      <c r="A8837" s="61" t="s">
        <v>1791</v>
      </c>
      <c r="B8837" s="61" t="s">
        <v>1978</v>
      </c>
      <c r="C8837" s="61" t="s">
        <v>2186</v>
      </c>
      <c r="D8837" s="125">
        <v>1.15</v>
      </c>
      <c r="E8837" s="35" t="s">
        <v>1215</v>
      </c>
      <c r="F8837" s="198" t="s">
        <v>1226</v>
      </c>
      <c r="G8837" s="199" t="s">
        <v>37</v>
      </c>
      <c r="H8837" s="198" t="s">
        <v>1198</v>
      </c>
      <c r="I8837" s="61" t="s">
        <v>39</v>
      </c>
      <c r="J8837" s="61" t="s">
        <v>40</v>
      </c>
      <c r="K8837" s="199"/>
      <c r="L8837" s="214">
        <v>40345078.8686</v>
      </c>
      <c r="M8837" s="214">
        <v>4671706.88238</v>
      </c>
      <c r="N8837" s="35" t="s">
        <v>1793</v>
      </c>
      <c r="O8837" s="35" t="s">
        <v>2106</v>
      </c>
      <c r="P8837" s="51"/>
      <c r="Q8837" s="59"/>
      <c r="R8837" s="35"/>
    </row>
    <row r="8838" s="2" customFormat="1" spans="1:18">
      <c r="A8838" s="61" t="s">
        <v>1791</v>
      </c>
      <c r="B8838" s="61" t="s">
        <v>1978</v>
      </c>
      <c r="C8838" s="61" t="s">
        <v>2187</v>
      </c>
      <c r="D8838" s="125">
        <v>2.94</v>
      </c>
      <c r="E8838" s="35" t="s">
        <v>1215</v>
      </c>
      <c r="F8838" s="198" t="s">
        <v>1226</v>
      </c>
      <c r="G8838" s="199" t="s">
        <v>37</v>
      </c>
      <c r="H8838" s="198" t="s">
        <v>1198</v>
      </c>
      <c r="I8838" s="61" t="s">
        <v>39</v>
      </c>
      <c r="J8838" s="61" t="s">
        <v>40</v>
      </c>
      <c r="K8838" s="199"/>
      <c r="L8838" s="214">
        <v>40345514.5164</v>
      </c>
      <c r="M8838" s="214">
        <v>4671873.63346</v>
      </c>
      <c r="N8838" s="35" t="s">
        <v>1793</v>
      </c>
      <c r="O8838" s="35" t="s">
        <v>2106</v>
      </c>
      <c r="P8838" s="51"/>
      <c r="Q8838" s="59"/>
      <c r="R8838" s="35"/>
    </row>
    <row r="8839" s="2" customFormat="1" spans="1:18">
      <c r="A8839" s="61" t="s">
        <v>1791</v>
      </c>
      <c r="B8839" s="61" t="s">
        <v>1978</v>
      </c>
      <c r="C8839" s="61" t="s">
        <v>2188</v>
      </c>
      <c r="D8839" s="125">
        <v>1.24</v>
      </c>
      <c r="E8839" s="35" t="s">
        <v>1215</v>
      </c>
      <c r="F8839" s="198" t="s">
        <v>1226</v>
      </c>
      <c r="G8839" s="199" t="s">
        <v>37</v>
      </c>
      <c r="H8839" s="198" t="s">
        <v>1198</v>
      </c>
      <c r="I8839" s="61" t="s">
        <v>39</v>
      </c>
      <c r="J8839" s="61" t="s">
        <v>40</v>
      </c>
      <c r="K8839" s="199"/>
      <c r="L8839" s="214">
        <v>40345582.2512</v>
      </c>
      <c r="M8839" s="214">
        <v>4671824.78617</v>
      </c>
      <c r="N8839" s="35" t="s">
        <v>1793</v>
      </c>
      <c r="O8839" s="35" t="s">
        <v>2106</v>
      </c>
      <c r="P8839" s="51"/>
      <c r="Q8839" s="59"/>
      <c r="R8839" s="35"/>
    </row>
    <row r="8840" s="2" customFormat="1" spans="1:18">
      <c r="A8840" s="61" t="s">
        <v>1791</v>
      </c>
      <c r="B8840" s="61" t="s">
        <v>1978</v>
      </c>
      <c r="C8840" s="61" t="s">
        <v>2189</v>
      </c>
      <c r="D8840" s="125">
        <v>3.48</v>
      </c>
      <c r="E8840" s="35" t="s">
        <v>1215</v>
      </c>
      <c r="F8840" s="198" t="s">
        <v>1226</v>
      </c>
      <c r="G8840" s="199" t="s">
        <v>37</v>
      </c>
      <c r="H8840" s="198" t="s">
        <v>1198</v>
      </c>
      <c r="I8840" s="61" t="s">
        <v>39</v>
      </c>
      <c r="J8840" s="61" t="s">
        <v>40</v>
      </c>
      <c r="K8840" s="199"/>
      <c r="L8840" s="214">
        <v>40345599.0948</v>
      </c>
      <c r="M8840" s="214">
        <v>4671854.20708</v>
      </c>
      <c r="N8840" s="35" t="s">
        <v>1793</v>
      </c>
      <c r="O8840" s="35" t="s">
        <v>2106</v>
      </c>
      <c r="P8840" s="51"/>
      <c r="Q8840" s="59"/>
      <c r="R8840" s="35"/>
    </row>
    <row r="8841" s="2" customFormat="1" spans="1:18">
      <c r="A8841" s="61" t="s">
        <v>1791</v>
      </c>
      <c r="B8841" s="61" t="s">
        <v>1978</v>
      </c>
      <c r="C8841" s="61" t="s">
        <v>2190</v>
      </c>
      <c r="D8841" s="125">
        <v>7.14</v>
      </c>
      <c r="E8841" s="35" t="s">
        <v>1215</v>
      </c>
      <c r="F8841" s="198" t="s">
        <v>1226</v>
      </c>
      <c r="G8841" s="199" t="s">
        <v>37</v>
      </c>
      <c r="H8841" s="198" t="s">
        <v>1198</v>
      </c>
      <c r="I8841" s="61" t="s">
        <v>39</v>
      </c>
      <c r="J8841" s="61" t="s">
        <v>40</v>
      </c>
      <c r="K8841" s="199"/>
      <c r="L8841" s="214">
        <v>40345724.8939</v>
      </c>
      <c r="M8841" s="214">
        <v>4671784.02405</v>
      </c>
      <c r="N8841" s="35" t="s">
        <v>1793</v>
      </c>
      <c r="O8841" s="35" t="s">
        <v>2106</v>
      </c>
      <c r="P8841" s="51"/>
      <c r="Q8841" s="59"/>
      <c r="R8841" s="35"/>
    </row>
    <row r="8842" s="2" customFormat="1" spans="1:18">
      <c r="A8842" s="61" t="s">
        <v>1791</v>
      </c>
      <c r="B8842" s="61" t="s">
        <v>1978</v>
      </c>
      <c r="C8842" s="61" t="s">
        <v>2191</v>
      </c>
      <c r="D8842" s="125">
        <v>6.27</v>
      </c>
      <c r="E8842" s="35" t="s">
        <v>1215</v>
      </c>
      <c r="F8842" s="198" t="s">
        <v>1226</v>
      </c>
      <c r="G8842" s="199" t="s">
        <v>37</v>
      </c>
      <c r="H8842" s="198" t="s">
        <v>1198</v>
      </c>
      <c r="I8842" s="61" t="s">
        <v>39</v>
      </c>
      <c r="J8842" s="61" t="s">
        <v>40</v>
      </c>
      <c r="K8842" s="199"/>
      <c r="L8842" s="214">
        <v>40346067.8748</v>
      </c>
      <c r="M8842" s="214">
        <v>4671908.58976</v>
      </c>
      <c r="N8842" s="35" t="s">
        <v>1793</v>
      </c>
      <c r="O8842" s="35" t="s">
        <v>2106</v>
      </c>
      <c r="P8842" s="51"/>
      <c r="Q8842" s="59"/>
      <c r="R8842" s="35"/>
    </row>
    <row r="8843" s="2" customFormat="1" spans="1:18">
      <c r="A8843" s="61" t="s">
        <v>1791</v>
      </c>
      <c r="B8843" s="61" t="s">
        <v>1978</v>
      </c>
      <c r="C8843" s="61" t="s">
        <v>1019</v>
      </c>
      <c r="D8843" s="125">
        <v>62.58</v>
      </c>
      <c r="E8843" s="35" t="s">
        <v>1215</v>
      </c>
      <c r="F8843" s="198" t="s">
        <v>1226</v>
      </c>
      <c r="G8843" s="199" t="s">
        <v>37</v>
      </c>
      <c r="H8843" s="198" t="s">
        <v>1198</v>
      </c>
      <c r="I8843" s="61" t="s">
        <v>39</v>
      </c>
      <c r="J8843" s="61" t="s">
        <v>51</v>
      </c>
      <c r="K8843" s="199"/>
      <c r="L8843" s="214">
        <v>40345563.19</v>
      </c>
      <c r="M8843" s="214">
        <v>4676374.31298</v>
      </c>
      <c r="N8843" s="35" t="s">
        <v>1793</v>
      </c>
      <c r="O8843" s="35" t="s">
        <v>2106</v>
      </c>
      <c r="P8843" s="51"/>
      <c r="Q8843" s="59"/>
      <c r="R8843" s="35"/>
    </row>
    <row r="8844" s="2" customFormat="1" spans="1:18">
      <c r="A8844" s="61" t="s">
        <v>1791</v>
      </c>
      <c r="B8844" s="61" t="s">
        <v>1978</v>
      </c>
      <c r="C8844" s="61" t="s">
        <v>2192</v>
      </c>
      <c r="D8844" s="125">
        <v>7.77</v>
      </c>
      <c r="E8844" s="35" t="s">
        <v>1215</v>
      </c>
      <c r="F8844" s="198" t="s">
        <v>1226</v>
      </c>
      <c r="G8844" s="199" t="s">
        <v>37</v>
      </c>
      <c r="H8844" s="198" t="s">
        <v>1198</v>
      </c>
      <c r="I8844" s="61" t="s">
        <v>39</v>
      </c>
      <c r="J8844" s="61" t="s">
        <v>40</v>
      </c>
      <c r="K8844" s="199"/>
      <c r="L8844" s="214">
        <v>40346439.7909</v>
      </c>
      <c r="M8844" s="214">
        <v>4673853.397</v>
      </c>
      <c r="N8844" s="35" t="s">
        <v>1793</v>
      </c>
      <c r="O8844" s="35" t="s">
        <v>2106</v>
      </c>
      <c r="P8844" s="51"/>
      <c r="Q8844" s="59"/>
      <c r="R8844" s="35"/>
    </row>
    <row r="8845" s="2" customFormat="1" spans="1:18">
      <c r="A8845" s="61" t="s">
        <v>1791</v>
      </c>
      <c r="B8845" s="61" t="s">
        <v>1978</v>
      </c>
      <c r="C8845" s="61" t="s">
        <v>859</v>
      </c>
      <c r="D8845" s="125">
        <v>41.5</v>
      </c>
      <c r="E8845" s="35" t="s">
        <v>1215</v>
      </c>
      <c r="F8845" s="198" t="s">
        <v>1226</v>
      </c>
      <c r="G8845" s="199" t="s">
        <v>37</v>
      </c>
      <c r="H8845" s="198" t="s">
        <v>1198</v>
      </c>
      <c r="I8845" s="61" t="s">
        <v>39</v>
      </c>
      <c r="J8845" s="61" t="s">
        <v>51</v>
      </c>
      <c r="K8845" s="199"/>
      <c r="L8845" s="214">
        <v>40345542.3357</v>
      </c>
      <c r="M8845" s="214">
        <v>4676073.53879</v>
      </c>
      <c r="N8845" s="35" t="s">
        <v>1793</v>
      </c>
      <c r="O8845" s="35" t="s">
        <v>2106</v>
      </c>
      <c r="P8845" s="51"/>
      <c r="Q8845" s="59"/>
      <c r="R8845" s="35"/>
    </row>
    <row r="8846" s="2" customFormat="1" spans="1:18">
      <c r="A8846" s="61" t="s">
        <v>1791</v>
      </c>
      <c r="B8846" s="61" t="s">
        <v>1978</v>
      </c>
      <c r="C8846" s="61" t="s">
        <v>999</v>
      </c>
      <c r="D8846" s="125">
        <v>5.27</v>
      </c>
      <c r="E8846" s="35" t="s">
        <v>1215</v>
      </c>
      <c r="F8846" s="198" t="s">
        <v>1226</v>
      </c>
      <c r="G8846" s="199" t="s">
        <v>37</v>
      </c>
      <c r="H8846" s="198" t="s">
        <v>1198</v>
      </c>
      <c r="I8846" s="61" t="s">
        <v>39</v>
      </c>
      <c r="J8846" s="61" t="s">
        <v>51</v>
      </c>
      <c r="K8846" s="199"/>
      <c r="L8846" s="214">
        <v>40345472.9511</v>
      </c>
      <c r="M8846" s="214">
        <v>4675920.47844</v>
      </c>
      <c r="N8846" s="35" t="s">
        <v>1793</v>
      </c>
      <c r="O8846" s="35" t="s">
        <v>2106</v>
      </c>
      <c r="P8846" s="51"/>
      <c r="Q8846" s="59"/>
      <c r="R8846" s="35"/>
    </row>
    <row r="8847" s="2" customFormat="1" spans="1:18">
      <c r="A8847" s="61" t="s">
        <v>1791</v>
      </c>
      <c r="B8847" s="61" t="s">
        <v>1978</v>
      </c>
      <c r="C8847" s="61" t="s">
        <v>1194</v>
      </c>
      <c r="D8847" s="125">
        <v>28.95</v>
      </c>
      <c r="E8847" s="35" t="s">
        <v>1215</v>
      </c>
      <c r="F8847" s="198" t="s">
        <v>1226</v>
      </c>
      <c r="G8847" s="199" t="s">
        <v>37</v>
      </c>
      <c r="H8847" s="198" t="s">
        <v>1198</v>
      </c>
      <c r="I8847" s="61" t="s">
        <v>39</v>
      </c>
      <c r="J8847" s="61" t="s">
        <v>51</v>
      </c>
      <c r="K8847" s="199"/>
      <c r="L8847" s="214">
        <v>40345985.8574</v>
      </c>
      <c r="M8847" s="214">
        <v>4676746.91165</v>
      </c>
      <c r="N8847" s="35" t="s">
        <v>1793</v>
      </c>
      <c r="O8847" s="35" t="s">
        <v>2106</v>
      </c>
      <c r="P8847" s="51"/>
      <c r="Q8847" s="59"/>
      <c r="R8847" s="35"/>
    </row>
    <row r="8848" s="2" customFormat="1" spans="1:18">
      <c r="A8848" s="61" t="s">
        <v>1791</v>
      </c>
      <c r="B8848" s="61" t="s">
        <v>1978</v>
      </c>
      <c r="C8848" s="61" t="s">
        <v>2193</v>
      </c>
      <c r="D8848" s="125">
        <v>11.98</v>
      </c>
      <c r="E8848" s="35" t="s">
        <v>1215</v>
      </c>
      <c r="F8848" s="198" t="s">
        <v>1226</v>
      </c>
      <c r="G8848" s="199" t="s">
        <v>37</v>
      </c>
      <c r="H8848" s="198" t="s">
        <v>1198</v>
      </c>
      <c r="I8848" s="61" t="s">
        <v>39</v>
      </c>
      <c r="J8848" s="61" t="s">
        <v>40</v>
      </c>
      <c r="K8848" s="199"/>
      <c r="L8848" s="214">
        <v>40346029.9322</v>
      </c>
      <c r="M8848" s="214">
        <v>4672139.87297</v>
      </c>
      <c r="N8848" s="35" t="s">
        <v>1793</v>
      </c>
      <c r="O8848" s="35" t="s">
        <v>2106</v>
      </c>
      <c r="P8848" s="51"/>
      <c r="Q8848" s="59"/>
      <c r="R8848" s="35"/>
    </row>
    <row r="8849" s="2" customFormat="1" spans="1:18">
      <c r="A8849" s="61" t="s">
        <v>1791</v>
      </c>
      <c r="B8849" s="61" t="s">
        <v>1978</v>
      </c>
      <c r="C8849" s="61" t="s">
        <v>1409</v>
      </c>
      <c r="D8849" s="125">
        <v>49.71</v>
      </c>
      <c r="E8849" s="35" t="s">
        <v>1215</v>
      </c>
      <c r="F8849" s="198" t="s">
        <v>1226</v>
      </c>
      <c r="G8849" s="199" t="s">
        <v>37</v>
      </c>
      <c r="H8849" s="198" t="s">
        <v>1198</v>
      </c>
      <c r="I8849" s="61" t="s">
        <v>39</v>
      </c>
      <c r="J8849" s="61" t="s">
        <v>40</v>
      </c>
      <c r="K8849" s="199"/>
      <c r="L8849" s="214">
        <v>40346107.9905</v>
      </c>
      <c r="M8849" s="214">
        <v>4672335.21413</v>
      </c>
      <c r="N8849" s="35" t="s">
        <v>1793</v>
      </c>
      <c r="O8849" s="35" t="s">
        <v>2106</v>
      </c>
      <c r="P8849" s="51"/>
      <c r="Q8849" s="59"/>
      <c r="R8849" s="35"/>
    </row>
    <row r="8850" s="2" customFormat="1" spans="1:18">
      <c r="A8850" s="61" t="s">
        <v>1791</v>
      </c>
      <c r="B8850" s="61" t="s">
        <v>1978</v>
      </c>
      <c r="C8850" s="61" t="s">
        <v>2194</v>
      </c>
      <c r="D8850" s="125">
        <v>20.17</v>
      </c>
      <c r="E8850" s="35" t="s">
        <v>1215</v>
      </c>
      <c r="F8850" s="198" t="s">
        <v>1226</v>
      </c>
      <c r="G8850" s="199" t="s">
        <v>37</v>
      </c>
      <c r="H8850" s="198" t="s">
        <v>1198</v>
      </c>
      <c r="I8850" s="61" t="s">
        <v>39</v>
      </c>
      <c r="J8850" s="61" t="s">
        <v>40</v>
      </c>
      <c r="K8850" s="199"/>
      <c r="L8850" s="214">
        <v>40346184.0861</v>
      </c>
      <c r="M8850" s="214">
        <v>4673227.13207</v>
      </c>
      <c r="N8850" s="35" t="s">
        <v>1793</v>
      </c>
      <c r="O8850" s="35" t="s">
        <v>2106</v>
      </c>
      <c r="P8850" s="51"/>
      <c r="Q8850" s="59"/>
      <c r="R8850" s="35"/>
    </row>
    <row r="8851" s="2" customFormat="1" spans="1:18">
      <c r="A8851" s="61" t="s">
        <v>1791</v>
      </c>
      <c r="B8851" s="61" t="s">
        <v>1978</v>
      </c>
      <c r="C8851" s="61" t="s">
        <v>2195</v>
      </c>
      <c r="D8851" s="125">
        <v>21.98</v>
      </c>
      <c r="E8851" s="35" t="s">
        <v>1215</v>
      </c>
      <c r="F8851" s="198" t="s">
        <v>1226</v>
      </c>
      <c r="G8851" s="199" t="s">
        <v>37</v>
      </c>
      <c r="H8851" s="198" t="s">
        <v>1198</v>
      </c>
      <c r="I8851" s="61" t="s">
        <v>39</v>
      </c>
      <c r="J8851" s="61" t="s">
        <v>40</v>
      </c>
      <c r="K8851" s="199"/>
      <c r="L8851" s="214">
        <v>40346483.5005</v>
      </c>
      <c r="M8851" s="214">
        <v>4673651.62126</v>
      </c>
      <c r="N8851" s="35" t="s">
        <v>1793</v>
      </c>
      <c r="O8851" s="35" t="s">
        <v>2106</v>
      </c>
      <c r="P8851" s="51"/>
      <c r="Q8851" s="59"/>
      <c r="R8851" s="35"/>
    </row>
    <row r="8852" s="2" customFormat="1" spans="1:18">
      <c r="A8852" s="61" t="s">
        <v>1791</v>
      </c>
      <c r="B8852" s="61" t="s">
        <v>1978</v>
      </c>
      <c r="C8852" s="61" t="s">
        <v>2196</v>
      </c>
      <c r="D8852" s="125">
        <v>3.01</v>
      </c>
      <c r="E8852" s="35" t="s">
        <v>1215</v>
      </c>
      <c r="F8852" s="198" t="s">
        <v>1226</v>
      </c>
      <c r="G8852" s="199" t="s">
        <v>37</v>
      </c>
      <c r="H8852" s="198" t="s">
        <v>1198</v>
      </c>
      <c r="I8852" s="61" t="s">
        <v>39</v>
      </c>
      <c r="J8852" s="61" t="s">
        <v>40</v>
      </c>
      <c r="K8852" s="199"/>
      <c r="L8852" s="214">
        <v>40346581.2019</v>
      </c>
      <c r="M8852" s="214">
        <v>4672741.77747</v>
      </c>
      <c r="N8852" s="35" t="s">
        <v>1793</v>
      </c>
      <c r="O8852" s="35" t="s">
        <v>2106</v>
      </c>
      <c r="P8852" s="51"/>
      <c r="Q8852" s="59"/>
      <c r="R8852" s="35"/>
    </row>
    <row r="8853" s="2" customFormat="1" spans="1:18">
      <c r="A8853" s="61" t="s">
        <v>1791</v>
      </c>
      <c r="B8853" s="61" t="s">
        <v>1978</v>
      </c>
      <c r="C8853" s="61" t="s">
        <v>2197</v>
      </c>
      <c r="D8853" s="125">
        <v>14.37</v>
      </c>
      <c r="E8853" s="35" t="s">
        <v>1215</v>
      </c>
      <c r="F8853" s="198" t="s">
        <v>1226</v>
      </c>
      <c r="G8853" s="199" t="s">
        <v>37</v>
      </c>
      <c r="H8853" s="198" t="s">
        <v>1198</v>
      </c>
      <c r="I8853" s="61" t="s">
        <v>39</v>
      </c>
      <c r="J8853" s="61" t="s">
        <v>40</v>
      </c>
      <c r="K8853" s="199"/>
      <c r="L8853" s="214">
        <v>40346711.3895</v>
      </c>
      <c r="M8853" s="214">
        <v>4672500.46101</v>
      </c>
      <c r="N8853" s="35" t="s">
        <v>1793</v>
      </c>
      <c r="O8853" s="35" t="s">
        <v>2106</v>
      </c>
      <c r="P8853" s="51"/>
      <c r="Q8853" s="59"/>
      <c r="R8853" s="35"/>
    </row>
    <row r="8854" s="2" customFormat="1" spans="1:18">
      <c r="A8854" s="61" t="s">
        <v>1791</v>
      </c>
      <c r="B8854" s="61" t="s">
        <v>1978</v>
      </c>
      <c r="C8854" s="61" t="s">
        <v>2198</v>
      </c>
      <c r="D8854" s="125">
        <v>26.97</v>
      </c>
      <c r="E8854" s="35" t="s">
        <v>1215</v>
      </c>
      <c r="F8854" s="198" t="s">
        <v>1226</v>
      </c>
      <c r="G8854" s="199" t="s">
        <v>37</v>
      </c>
      <c r="H8854" s="198" t="s">
        <v>1198</v>
      </c>
      <c r="I8854" s="61" t="s">
        <v>39</v>
      </c>
      <c r="J8854" s="61" t="s">
        <v>51</v>
      </c>
      <c r="K8854" s="199"/>
      <c r="L8854" s="214">
        <v>40347221.9307</v>
      </c>
      <c r="M8854" s="214">
        <v>4672034.59083</v>
      </c>
      <c r="N8854" s="35" t="s">
        <v>1793</v>
      </c>
      <c r="O8854" s="35" t="s">
        <v>2106</v>
      </c>
      <c r="P8854" s="51"/>
      <c r="Q8854" s="59"/>
      <c r="R8854" s="35"/>
    </row>
    <row r="8855" s="2" customFormat="1" spans="1:18">
      <c r="A8855" s="61" t="s">
        <v>1791</v>
      </c>
      <c r="B8855" s="61" t="s">
        <v>1978</v>
      </c>
      <c r="C8855" s="61" t="s">
        <v>2199</v>
      </c>
      <c r="D8855" s="125">
        <v>41.05</v>
      </c>
      <c r="E8855" s="35" t="s">
        <v>1215</v>
      </c>
      <c r="F8855" s="198" t="s">
        <v>1226</v>
      </c>
      <c r="G8855" s="199" t="s">
        <v>37</v>
      </c>
      <c r="H8855" s="198" t="s">
        <v>1198</v>
      </c>
      <c r="I8855" s="61" t="s">
        <v>39</v>
      </c>
      <c r="J8855" s="61" t="s">
        <v>40</v>
      </c>
      <c r="K8855" s="199"/>
      <c r="L8855" s="214">
        <v>40346681.7274</v>
      </c>
      <c r="M8855" s="214">
        <v>4672340.10473</v>
      </c>
      <c r="N8855" s="35" t="s">
        <v>1793</v>
      </c>
      <c r="O8855" s="35" t="s">
        <v>2106</v>
      </c>
      <c r="P8855" s="51"/>
      <c r="Q8855" s="59"/>
      <c r="R8855" s="35"/>
    </row>
    <row r="8856" s="2" customFormat="1" spans="1:18">
      <c r="A8856" s="61" t="s">
        <v>1791</v>
      </c>
      <c r="B8856" s="61" t="s">
        <v>2077</v>
      </c>
      <c r="C8856" s="61" t="s">
        <v>2200</v>
      </c>
      <c r="D8856" s="125">
        <v>8.4</v>
      </c>
      <c r="E8856" s="35" t="s">
        <v>1215</v>
      </c>
      <c r="F8856" s="198" t="s">
        <v>1226</v>
      </c>
      <c r="G8856" s="199" t="s">
        <v>37</v>
      </c>
      <c r="H8856" s="198" t="s">
        <v>1198</v>
      </c>
      <c r="I8856" s="61" t="s">
        <v>39</v>
      </c>
      <c r="J8856" s="61" t="s">
        <v>40</v>
      </c>
      <c r="K8856" s="199"/>
      <c r="L8856" s="214">
        <v>40346357.0962</v>
      </c>
      <c r="M8856" s="214">
        <v>4675155.10948</v>
      </c>
      <c r="N8856" s="35" t="s">
        <v>1793</v>
      </c>
      <c r="O8856" s="35" t="s">
        <v>2106</v>
      </c>
      <c r="P8856" s="51"/>
      <c r="Q8856" s="59"/>
      <c r="R8856" s="35"/>
    </row>
    <row r="8857" s="2" customFormat="1" spans="1:18">
      <c r="A8857" s="61" t="s">
        <v>1791</v>
      </c>
      <c r="B8857" s="61" t="s">
        <v>1978</v>
      </c>
      <c r="C8857" s="61" t="s">
        <v>2201</v>
      </c>
      <c r="D8857" s="125">
        <v>12.85</v>
      </c>
      <c r="E8857" s="35" t="s">
        <v>1215</v>
      </c>
      <c r="F8857" s="198" t="s">
        <v>1226</v>
      </c>
      <c r="G8857" s="199" t="s">
        <v>37</v>
      </c>
      <c r="H8857" s="198" t="s">
        <v>1099</v>
      </c>
      <c r="I8857" s="61" t="s">
        <v>39</v>
      </c>
      <c r="J8857" s="61" t="s">
        <v>40</v>
      </c>
      <c r="K8857" s="199"/>
      <c r="L8857" s="214">
        <v>40346049.2274</v>
      </c>
      <c r="M8857" s="214">
        <v>4671834.08063</v>
      </c>
      <c r="N8857" s="35" t="s">
        <v>1793</v>
      </c>
      <c r="O8857" s="35" t="s">
        <v>2106</v>
      </c>
      <c r="P8857" s="51"/>
      <c r="Q8857" s="59"/>
      <c r="R8857" s="35"/>
    </row>
    <row r="8858" s="2" customFormat="1" spans="1:18">
      <c r="A8858" s="61" t="s">
        <v>1791</v>
      </c>
      <c r="B8858" s="61" t="s">
        <v>1978</v>
      </c>
      <c r="C8858" s="61" t="s">
        <v>2202</v>
      </c>
      <c r="D8858" s="125">
        <v>8.73</v>
      </c>
      <c r="E8858" s="35" t="s">
        <v>1215</v>
      </c>
      <c r="F8858" s="198" t="s">
        <v>1226</v>
      </c>
      <c r="G8858" s="199" t="s">
        <v>37</v>
      </c>
      <c r="H8858" s="198" t="s">
        <v>1198</v>
      </c>
      <c r="I8858" s="61" t="s">
        <v>39</v>
      </c>
      <c r="J8858" s="61" t="s">
        <v>40</v>
      </c>
      <c r="K8858" s="199"/>
      <c r="L8858" s="214">
        <v>40346330.267</v>
      </c>
      <c r="M8858" s="214">
        <v>4671418.81363</v>
      </c>
      <c r="N8858" s="35" t="s">
        <v>1793</v>
      </c>
      <c r="O8858" s="35" t="s">
        <v>2106</v>
      </c>
      <c r="P8858" s="51"/>
      <c r="Q8858" s="59"/>
      <c r="R8858" s="35"/>
    </row>
    <row r="8859" s="2" customFormat="1" spans="1:18">
      <c r="A8859" s="61" t="s">
        <v>1791</v>
      </c>
      <c r="B8859" s="61" t="s">
        <v>1978</v>
      </c>
      <c r="C8859" s="61" t="s">
        <v>2203</v>
      </c>
      <c r="D8859" s="125">
        <v>6.27</v>
      </c>
      <c r="E8859" s="35" t="s">
        <v>1215</v>
      </c>
      <c r="F8859" s="198" t="s">
        <v>1226</v>
      </c>
      <c r="G8859" s="199" t="s">
        <v>37</v>
      </c>
      <c r="H8859" s="198" t="s">
        <v>1198</v>
      </c>
      <c r="I8859" s="61" t="s">
        <v>39</v>
      </c>
      <c r="J8859" s="61" t="s">
        <v>187</v>
      </c>
      <c r="K8859" s="199"/>
      <c r="L8859" s="214">
        <v>40345328.97</v>
      </c>
      <c r="M8859" s="214">
        <v>4671671.60956</v>
      </c>
      <c r="N8859" s="35" t="s">
        <v>1793</v>
      </c>
      <c r="O8859" s="35" t="s">
        <v>2106</v>
      </c>
      <c r="P8859" s="51"/>
      <c r="Q8859" s="59"/>
      <c r="R8859" s="35"/>
    </row>
    <row r="8860" s="2" customFormat="1" spans="1:18">
      <c r="A8860" s="61" t="s">
        <v>1791</v>
      </c>
      <c r="B8860" s="61" t="s">
        <v>1978</v>
      </c>
      <c r="C8860" s="61" t="s">
        <v>2204</v>
      </c>
      <c r="D8860" s="125">
        <v>26.84</v>
      </c>
      <c r="E8860" s="35" t="s">
        <v>1215</v>
      </c>
      <c r="F8860" s="198" t="s">
        <v>1226</v>
      </c>
      <c r="G8860" s="199" t="s">
        <v>37</v>
      </c>
      <c r="H8860" s="198" t="s">
        <v>1198</v>
      </c>
      <c r="I8860" s="61" t="s">
        <v>39</v>
      </c>
      <c r="J8860" s="61" t="s">
        <v>40</v>
      </c>
      <c r="K8860" s="199"/>
      <c r="L8860" s="214">
        <v>40344960.6691</v>
      </c>
      <c r="M8860" s="214">
        <v>4671576.27664</v>
      </c>
      <c r="N8860" s="35" t="s">
        <v>1793</v>
      </c>
      <c r="O8860" s="35" t="s">
        <v>2106</v>
      </c>
      <c r="P8860" s="51"/>
      <c r="Q8860" s="59"/>
      <c r="R8860" s="35"/>
    </row>
    <row r="8861" s="2" customFormat="1" spans="1:18">
      <c r="A8861" s="61" t="s">
        <v>1791</v>
      </c>
      <c r="B8861" s="61" t="s">
        <v>1978</v>
      </c>
      <c r="C8861" s="61" t="s">
        <v>1865</v>
      </c>
      <c r="D8861" s="125">
        <v>10.53</v>
      </c>
      <c r="E8861" s="35" t="s">
        <v>1215</v>
      </c>
      <c r="F8861" s="198" t="s">
        <v>1226</v>
      </c>
      <c r="G8861" s="199" t="s">
        <v>37</v>
      </c>
      <c r="H8861" s="198" t="s">
        <v>1198</v>
      </c>
      <c r="I8861" s="61" t="s">
        <v>39</v>
      </c>
      <c r="J8861" s="61" t="s">
        <v>40</v>
      </c>
      <c r="K8861" s="199"/>
      <c r="L8861" s="214">
        <v>40345196.6868</v>
      </c>
      <c r="M8861" s="214">
        <v>4671629.05259</v>
      </c>
      <c r="N8861" s="35" t="s">
        <v>1793</v>
      </c>
      <c r="O8861" s="35" t="s">
        <v>2106</v>
      </c>
      <c r="P8861" s="51"/>
      <c r="Q8861" s="59"/>
      <c r="R8861" s="35"/>
    </row>
    <row r="8862" s="2" customFormat="1" spans="1:18">
      <c r="A8862" s="61" t="s">
        <v>1791</v>
      </c>
      <c r="B8862" s="61" t="s">
        <v>1978</v>
      </c>
      <c r="C8862" s="61" t="s">
        <v>2205</v>
      </c>
      <c r="D8862" s="125">
        <v>3.21</v>
      </c>
      <c r="E8862" s="35" t="s">
        <v>1215</v>
      </c>
      <c r="F8862" s="198" t="s">
        <v>1226</v>
      </c>
      <c r="G8862" s="199" t="s">
        <v>37</v>
      </c>
      <c r="H8862" s="198" t="s">
        <v>1198</v>
      </c>
      <c r="I8862" s="61" t="s">
        <v>39</v>
      </c>
      <c r="J8862" s="61" t="s">
        <v>40</v>
      </c>
      <c r="K8862" s="199"/>
      <c r="L8862" s="214">
        <v>40345954.5077</v>
      </c>
      <c r="M8862" s="214">
        <v>4671210.50519</v>
      </c>
      <c r="N8862" s="35" t="s">
        <v>1793</v>
      </c>
      <c r="O8862" s="35" t="s">
        <v>2106</v>
      </c>
      <c r="P8862" s="51"/>
      <c r="Q8862" s="59"/>
      <c r="R8862" s="35"/>
    </row>
    <row r="8863" s="2" customFormat="1" spans="1:18">
      <c r="A8863" s="61" t="s">
        <v>1791</v>
      </c>
      <c r="B8863" s="61" t="s">
        <v>1978</v>
      </c>
      <c r="C8863" s="61" t="s">
        <v>2206</v>
      </c>
      <c r="D8863" s="125">
        <v>4.23</v>
      </c>
      <c r="E8863" s="35" t="s">
        <v>1215</v>
      </c>
      <c r="F8863" s="198" t="s">
        <v>1226</v>
      </c>
      <c r="G8863" s="199" t="s">
        <v>37</v>
      </c>
      <c r="H8863" s="198" t="s">
        <v>1198</v>
      </c>
      <c r="I8863" s="61" t="s">
        <v>39</v>
      </c>
      <c r="J8863" s="61" t="s">
        <v>40</v>
      </c>
      <c r="K8863" s="199"/>
      <c r="L8863" s="214">
        <v>40346267.3047</v>
      </c>
      <c r="M8863" s="214">
        <v>4671501.07874</v>
      </c>
      <c r="N8863" s="35" t="s">
        <v>1793</v>
      </c>
      <c r="O8863" s="35" t="s">
        <v>2106</v>
      </c>
      <c r="P8863" s="51"/>
      <c r="Q8863" s="59"/>
      <c r="R8863" s="35"/>
    </row>
    <row r="8864" s="2" customFormat="1" spans="1:18">
      <c r="A8864" s="61" t="s">
        <v>1791</v>
      </c>
      <c r="B8864" s="61" t="s">
        <v>1978</v>
      </c>
      <c r="C8864" s="61" t="s">
        <v>1831</v>
      </c>
      <c r="D8864" s="125">
        <v>5.79</v>
      </c>
      <c r="E8864" s="35" t="s">
        <v>1215</v>
      </c>
      <c r="F8864" s="198" t="s">
        <v>1226</v>
      </c>
      <c r="G8864" s="199" t="s">
        <v>37</v>
      </c>
      <c r="H8864" s="198" t="s">
        <v>1198</v>
      </c>
      <c r="I8864" s="61" t="s">
        <v>39</v>
      </c>
      <c r="J8864" s="61" t="s">
        <v>40</v>
      </c>
      <c r="K8864" s="199"/>
      <c r="L8864" s="214">
        <v>40346355.7373</v>
      </c>
      <c r="M8864" s="214">
        <v>4674079.46705</v>
      </c>
      <c r="N8864" s="35" t="s">
        <v>1793</v>
      </c>
      <c r="O8864" s="35" t="s">
        <v>2106</v>
      </c>
      <c r="P8864" s="51"/>
      <c r="Q8864" s="59"/>
      <c r="R8864" s="35"/>
    </row>
    <row r="8865" s="2" customFormat="1" spans="1:18">
      <c r="A8865" s="61" t="s">
        <v>1791</v>
      </c>
      <c r="B8865" s="61" t="s">
        <v>1978</v>
      </c>
      <c r="C8865" s="61" t="s">
        <v>2207</v>
      </c>
      <c r="D8865" s="125">
        <v>5.28</v>
      </c>
      <c r="E8865" s="35" t="s">
        <v>1215</v>
      </c>
      <c r="F8865" s="198" t="s">
        <v>1226</v>
      </c>
      <c r="G8865" s="199" t="s">
        <v>37</v>
      </c>
      <c r="H8865" s="198" t="s">
        <v>1198</v>
      </c>
      <c r="I8865" s="61" t="s">
        <v>39</v>
      </c>
      <c r="J8865" s="61" t="s">
        <v>40</v>
      </c>
      <c r="K8865" s="199"/>
      <c r="L8865" s="214">
        <v>40343501.8619</v>
      </c>
      <c r="M8865" s="214">
        <v>4672260.19844</v>
      </c>
      <c r="N8865" s="35" t="s">
        <v>1793</v>
      </c>
      <c r="O8865" s="35" t="s">
        <v>2106</v>
      </c>
      <c r="P8865" s="51"/>
      <c r="Q8865" s="59"/>
      <c r="R8865" s="35"/>
    </row>
    <row r="8866" s="2" customFormat="1" spans="1:18">
      <c r="A8866" s="61" t="s">
        <v>1791</v>
      </c>
      <c r="B8866" s="61" t="s">
        <v>1978</v>
      </c>
      <c r="C8866" s="61" t="s">
        <v>2208</v>
      </c>
      <c r="D8866" s="125">
        <v>1.75</v>
      </c>
      <c r="E8866" s="35" t="s">
        <v>1215</v>
      </c>
      <c r="F8866" s="198" t="s">
        <v>1226</v>
      </c>
      <c r="G8866" s="199" t="s">
        <v>37</v>
      </c>
      <c r="H8866" s="198" t="s">
        <v>1198</v>
      </c>
      <c r="I8866" s="61" t="s">
        <v>39</v>
      </c>
      <c r="J8866" s="61" t="s">
        <v>40</v>
      </c>
      <c r="K8866" s="199"/>
      <c r="L8866" s="214">
        <v>40345639.2268</v>
      </c>
      <c r="M8866" s="214">
        <v>4671712.53128</v>
      </c>
      <c r="N8866" s="35" t="s">
        <v>1793</v>
      </c>
      <c r="O8866" s="35" t="s">
        <v>2106</v>
      </c>
      <c r="P8866" s="51"/>
      <c r="Q8866" s="59"/>
      <c r="R8866" s="35"/>
    </row>
    <row r="8867" s="2" customFormat="1" spans="1:18">
      <c r="A8867" s="61" t="s">
        <v>1791</v>
      </c>
      <c r="B8867" s="61" t="s">
        <v>1978</v>
      </c>
      <c r="C8867" s="61" t="s">
        <v>2209</v>
      </c>
      <c r="D8867" s="125">
        <v>91.1</v>
      </c>
      <c r="E8867" s="35" t="s">
        <v>1215</v>
      </c>
      <c r="F8867" s="198" t="s">
        <v>1226</v>
      </c>
      <c r="G8867" s="199" t="s">
        <v>37</v>
      </c>
      <c r="H8867" s="198" t="s">
        <v>1198</v>
      </c>
      <c r="I8867" s="61" t="s">
        <v>39</v>
      </c>
      <c r="J8867" s="61" t="s">
        <v>40</v>
      </c>
      <c r="K8867" s="199"/>
      <c r="L8867" s="214">
        <v>40345685.7157</v>
      </c>
      <c r="M8867" s="214">
        <v>4676385.90611</v>
      </c>
      <c r="N8867" s="35" t="s">
        <v>1793</v>
      </c>
      <c r="O8867" s="35" t="s">
        <v>2106</v>
      </c>
      <c r="P8867" s="51"/>
      <c r="Q8867" s="59"/>
      <c r="R8867" s="35"/>
    </row>
    <row r="8868" s="2" customFormat="1" spans="1:18">
      <c r="A8868" s="61" t="s">
        <v>1791</v>
      </c>
      <c r="B8868" s="61" t="s">
        <v>1978</v>
      </c>
      <c r="C8868" s="61" t="s">
        <v>2210</v>
      </c>
      <c r="D8868" s="125">
        <v>75.91</v>
      </c>
      <c r="E8868" s="35" t="s">
        <v>1215</v>
      </c>
      <c r="F8868" s="198" t="s">
        <v>1226</v>
      </c>
      <c r="G8868" s="199" t="s">
        <v>37</v>
      </c>
      <c r="H8868" s="198" t="s">
        <v>1198</v>
      </c>
      <c r="I8868" s="61" t="s">
        <v>39</v>
      </c>
      <c r="J8868" s="61" t="s">
        <v>51</v>
      </c>
      <c r="K8868" s="199"/>
      <c r="L8868" s="214">
        <v>40345766.1265</v>
      </c>
      <c r="M8868" s="214">
        <v>4675674.8762</v>
      </c>
      <c r="N8868" s="35" t="s">
        <v>1793</v>
      </c>
      <c r="O8868" s="35" t="s">
        <v>2106</v>
      </c>
      <c r="P8868" s="51"/>
      <c r="Q8868" s="59"/>
      <c r="R8868" s="35"/>
    </row>
    <row r="8869" s="2" customFormat="1" spans="1:18">
      <c r="A8869" s="61" t="s">
        <v>1791</v>
      </c>
      <c r="B8869" s="61" t="s">
        <v>1978</v>
      </c>
      <c r="C8869" s="61" t="s">
        <v>1010</v>
      </c>
      <c r="D8869" s="125">
        <v>47.91</v>
      </c>
      <c r="E8869" s="35" t="s">
        <v>1215</v>
      </c>
      <c r="F8869" s="198" t="s">
        <v>1226</v>
      </c>
      <c r="G8869" s="199" t="s">
        <v>37</v>
      </c>
      <c r="H8869" s="198" t="s">
        <v>1198</v>
      </c>
      <c r="I8869" s="61" t="s">
        <v>39</v>
      </c>
      <c r="J8869" s="61" t="s">
        <v>40</v>
      </c>
      <c r="K8869" s="199"/>
      <c r="L8869" s="214">
        <v>40346178.1963</v>
      </c>
      <c r="M8869" s="214">
        <v>4675734.72081</v>
      </c>
      <c r="N8869" s="35" t="s">
        <v>1793</v>
      </c>
      <c r="O8869" s="35" t="s">
        <v>2106</v>
      </c>
      <c r="P8869" s="51"/>
      <c r="Q8869" s="59"/>
      <c r="R8869" s="35"/>
    </row>
    <row r="8870" s="2" customFormat="1" spans="1:18">
      <c r="A8870" s="61" t="s">
        <v>1791</v>
      </c>
      <c r="B8870" s="61" t="s">
        <v>1978</v>
      </c>
      <c r="C8870" s="61" t="s">
        <v>2211</v>
      </c>
      <c r="D8870" s="125">
        <v>42.65</v>
      </c>
      <c r="E8870" s="35" t="s">
        <v>1215</v>
      </c>
      <c r="F8870" s="198" t="s">
        <v>1226</v>
      </c>
      <c r="G8870" s="199" t="s">
        <v>37</v>
      </c>
      <c r="H8870" s="198" t="s">
        <v>1198</v>
      </c>
      <c r="I8870" s="61" t="s">
        <v>39</v>
      </c>
      <c r="J8870" s="61" t="s">
        <v>40</v>
      </c>
      <c r="K8870" s="199"/>
      <c r="L8870" s="214">
        <v>40345919.9428</v>
      </c>
      <c r="M8870" s="214">
        <v>4674732.54048</v>
      </c>
      <c r="N8870" s="35" t="s">
        <v>1793</v>
      </c>
      <c r="O8870" s="35" t="s">
        <v>2106</v>
      </c>
      <c r="P8870" s="51"/>
      <c r="Q8870" s="59"/>
      <c r="R8870" s="35"/>
    </row>
    <row r="8871" s="2" customFormat="1" spans="1:18">
      <c r="A8871" s="61" t="s">
        <v>1791</v>
      </c>
      <c r="B8871" s="61" t="s">
        <v>1978</v>
      </c>
      <c r="C8871" s="61" t="s">
        <v>2212</v>
      </c>
      <c r="D8871" s="125">
        <v>1.03</v>
      </c>
      <c r="E8871" s="35" t="s">
        <v>1215</v>
      </c>
      <c r="F8871" s="198" t="s">
        <v>1226</v>
      </c>
      <c r="G8871" s="199" t="s">
        <v>37</v>
      </c>
      <c r="H8871" s="198" t="s">
        <v>1198</v>
      </c>
      <c r="I8871" s="61" t="s">
        <v>39</v>
      </c>
      <c r="J8871" s="61" t="s">
        <v>40</v>
      </c>
      <c r="K8871" s="199"/>
      <c r="L8871" s="214">
        <v>40345993.8211</v>
      </c>
      <c r="M8871" s="214">
        <v>4671722.77476</v>
      </c>
      <c r="N8871" s="35" t="s">
        <v>1793</v>
      </c>
      <c r="O8871" s="35" t="s">
        <v>2106</v>
      </c>
      <c r="P8871" s="51"/>
      <c r="Q8871" s="59"/>
      <c r="R8871" s="35"/>
    </row>
    <row r="8872" s="2" customFormat="1" spans="1:18">
      <c r="A8872" s="61" t="s">
        <v>1791</v>
      </c>
      <c r="B8872" s="61" t="s">
        <v>1978</v>
      </c>
      <c r="C8872" s="61" t="s">
        <v>2213</v>
      </c>
      <c r="D8872" s="125">
        <v>11.87</v>
      </c>
      <c r="E8872" s="35" t="s">
        <v>1215</v>
      </c>
      <c r="F8872" s="198" t="s">
        <v>1226</v>
      </c>
      <c r="G8872" s="199" t="s">
        <v>37</v>
      </c>
      <c r="H8872" s="198" t="s">
        <v>1198</v>
      </c>
      <c r="I8872" s="61" t="s">
        <v>39</v>
      </c>
      <c r="J8872" s="61" t="s">
        <v>40</v>
      </c>
      <c r="K8872" s="199"/>
      <c r="L8872" s="214">
        <v>40345924.9658</v>
      </c>
      <c r="M8872" s="214">
        <v>4676613.89223</v>
      </c>
      <c r="N8872" s="35" t="s">
        <v>1793</v>
      </c>
      <c r="O8872" s="35" t="s">
        <v>2106</v>
      </c>
      <c r="P8872" s="51"/>
      <c r="Q8872" s="59"/>
      <c r="R8872" s="35"/>
    </row>
    <row r="8873" s="2" customFormat="1" spans="1:18">
      <c r="A8873" s="61" t="s">
        <v>1791</v>
      </c>
      <c r="B8873" s="61" t="s">
        <v>1978</v>
      </c>
      <c r="C8873" s="61" t="s">
        <v>2214</v>
      </c>
      <c r="D8873" s="125">
        <v>12.87</v>
      </c>
      <c r="E8873" s="35" t="s">
        <v>1215</v>
      </c>
      <c r="F8873" s="198" t="s">
        <v>1226</v>
      </c>
      <c r="G8873" s="199" t="s">
        <v>37</v>
      </c>
      <c r="H8873" s="198" t="s">
        <v>1198</v>
      </c>
      <c r="I8873" s="61" t="s">
        <v>39</v>
      </c>
      <c r="J8873" s="61" t="s">
        <v>40</v>
      </c>
      <c r="K8873" s="199"/>
      <c r="L8873" s="214">
        <v>40346170.7872</v>
      </c>
      <c r="M8873" s="214">
        <v>4673875.52419</v>
      </c>
      <c r="N8873" s="35" t="s">
        <v>1793</v>
      </c>
      <c r="O8873" s="35" t="s">
        <v>2106</v>
      </c>
      <c r="P8873" s="51"/>
      <c r="Q8873" s="59"/>
      <c r="R8873" s="35"/>
    </row>
    <row r="8874" s="2" customFormat="1" spans="1:18">
      <c r="A8874" s="61" t="s">
        <v>1791</v>
      </c>
      <c r="B8874" s="61" t="s">
        <v>1978</v>
      </c>
      <c r="C8874" s="61" t="s">
        <v>2215</v>
      </c>
      <c r="D8874" s="125">
        <v>31.65</v>
      </c>
      <c r="E8874" s="35" t="s">
        <v>1215</v>
      </c>
      <c r="F8874" s="198" t="s">
        <v>1226</v>
      </c>
      <c r="G8874" s="199" t="s">
        <v>37</v>
      </c>
      <c r="H8874" s="198" t="s">
        <v>1198</v>
      </c>
      <c r="I8874" s="61" t="s">
        <v>39</v>
      </c>
      <c r="J8874" s="61" t="s">
        <v>40</v>
      </c>
      <c r="K8874" s="199"/>
      <c r="L8874" s="214">
        <v>40346197.37</v>
      </c>
      <c r="M8874" s="214">
        <v>4672191.25479</v>
      </c>
      <c r="N8874" s="35" t="s">
        <v>1793</v>
      </c>
      <c r="O8874" s="35" t="s">
        <v>2106</v>
      </c>
      <c r="P8874" s="51"/>
      <c r="Q8874" s="59"/>
      <c r="R8874" s="35"/>
    </row>
    <row r="8875" s="2" customFormat="1" spans="1:18">
      <c r="A8875" s="61" t="s">
        <v>1791</v>
      </c>
      <c r="B8875" s="61" t="s">
        <v>1978</v>
      </c>
      <c r="C8875" s="61" t="s">
        <v>1973</v>
      </c>
      <c r="D8875" s="125">
        <v>28.34</v>
      </c>
      <c r="E8875" s="35" t="s">
        <v>1215</v>
      </c>
      <c r="F8875" s="198" t="s">
        <v>1226</v>
      </c>
      <c r="G8875" s="199" t="s">
        <v>37</v>
      </c>
      <c r="H8875" s="198" t="s">
        <v>1198</v>
      </c>
      <c r="I8875" s="61" t="s">
        <v>39</v>
      </c>
      <c r="J8875" s="61" t="s">
        <v>40</v>
      </c>
      <c r="K8875" s="199"/>
      <c r="L8875" s="214">
        <v>40346295.1105</v>
      </c>
      <c r="M8875" s="214">
        <v>4673642.85818</v>
      </c>
      <c r="N8875" s="35" t="s">
        <v>1793</v>
      </c>
      <c r="O8875" s="35" t="s">
        <v>2106</v>
      </c>
      <c r="P8875" s="51"/>
      <c r="Q8875" s="59"/>
      <c r="R8875" s="35"/>
    </row>
    <row r="8876" s="2" customFormat="1" spans="1:18">
      <c r="A8876" s="61" t="s">
        <v>1791</v>
      </c>
      <c r="B8876" s="61" t="s">
        <v>1978</v>
      </c>
      <c r="C8876" s="61" t="s">
        <v>2216</v>
      </c>
      <c r="D8876" s="125">
        <v>125.43</v>
      </c>
      <c r="E8876" s="35" t="s">
        <v>1215</v>
      </c>
      <c r="F8876" s="198" t="s">
        <v>1226</v>
      </c>
      <c r="G8876" s="199" t="s">
        <v>37</v>
      </c>
      <c r="H8876" s="198" t="s">
        <v>1198</v>
      </c>
      <c r="I8876" s="61" t="s">
        <v>39</v>
      </c>
      <c r="J8876" s="61" t="s">
        <v>40</v>
      </c>
      <c r="K8876" s="199"/>
      <c r="L8876" s="214">
        <v>40346180.0436</v>
      </c>
      <c r="M8876" s="214">
        <v>4674365.85063</v>
      </c>
      <c r="N8876" s="35" t="s">
        <v>1793</v>
      </c>
      <c r="O8876" s="35" t="s">
        <v>2106</v>
      </c>
      <c r="P8876" s="51"/>
      <c r="Q8876" s="59"/>
      <c r="R8876" s="35"/>
    </row>
    <row r="8877" s="2" customFormat="1" spans="1:18">
      <c r="A8877" s="61" t="s">
        <v>1791</v>
      </c>
      <c r="B8877" s="61" t="s">
        <v>1978</v>
      </c>
      <c r="C8877" s="61" t="s">
        <v>2217</v>
      </c>
      <c r="D8877" s="125">
        <v>16.04</v>
      </c>
      <c r="E8877" s="35" t="s">
        <v>1215</v>
      </c>
      <c r="F8877" s="198" t="s">
        <v>1226</v>
      </c>
      <c r="G8877" s="199" t="s">
        <v>37</v>
      </c>
      <c r="H8877" s="198" t="s">
        <v>1198</v>
      </c>
      <c r="I8877" s="61" t="s">
        <v>39</v>
      </c>
      <c r="J8877" s="61" t="s">
        <v>40</v>
      </c>
      <c r="K8877" s="199"/>
      <c r="L8877" s="214">
        <v>40346600.413</v>
      </c>
      <c r="M8877" s="214">
        <v>4672941.07294</v>
      </c>
      <c r="N8877" s="35" t="s">
        <v>1793</v>
      </c>
      <c r="O8877" s="35" t="s">
        <v>2106</v>
      </c>
      <c r="P8877" s="51"/>
      <c r="Q8877" s="59"/>
      <c r="R8877" s="35"/>
    </row>
    <row r="8878" s="2" customFormat="1" spans="1:18">
      <c r="A8878" s="61" t="s">
        <v>1791</v>
      </c>
      <c r="B8878" s="61" t="s">
        <v>1978</v>
      </c>
      <c r="C8878" s="61" t="s">
        <v>1606</v>
      </c>
      <c r="D8878" s="125">
        <v>7.99</v>
      </c>
      <c r="E8878" s="35" t="s">
        <v>1215</v>
      </c>
      <c r="F8878" s="198" t="s">
        <v>1226</v>
      </c>
      <c r="G8878" s="199" t="s">
        <v>37</v>
      </c>
      <c r="H8878" s="198" t="s">
        <v>1198</v>
      </c>
      <c r="I8878" s="61" t="s">
        <v>39</v>
      </c>
      <c r="J8878" s="61" t="s">
        <v>40</v>
      </c>
      <c r="K8878" s="199"/>
      <c r="L8878" s="214">
        <v>40345784.7376</v>
      </c>
      <c r="M8878" s="214">
        <v>4673533.06022</v>
      </c>
      <c r="N8878" s="35" t="s">
        <v>1793</v>
      </c>
      <c r="O8878" s="35" t="s">
        <v>2106</v>
      </c>
      <c r="P8878" s="51"/>
      <c r="Q8878" s="59"/>
      <c r="R8878" s="35"/>
    </row>
    <row r="8879" s="2" customFormat="1" spans="1:18">
      <c r="A8879" s="61" t="s">
        <v>1791</v>
      </c>
      <c r="B8879" s="61" t="s">
        <v>1978</v>
      </c>
      <c r="C8879" s="61" t="s">
        <v>1805</v>
      </c>
      <c r="D8879" s="125">
        <v>12.42</v>
      </c>
      <c r="E8879" s="35" t="s">
        <v>1215</v>
      </c>
      <c r="F8879" s="198" t="s">
        <v>1226</v>
      </c>
      <c r="G8879" s="199" t="s">
        <v>37</v>
      </c>
      <c r="H8879" s="198" t="s">
        <v>1198</v>
      </c>
      <c r="I8879" s="61" t="s">
        <v>39</v>
      </c>
      <c r="J8879" s="61" t="s">
        <v>40</v>
      </c>
      <c r="K8879" s="199"/>
      <c r="L8879" s="214">
        <v>40346308.015</v>
      </c>
      <c r="M8879" s="214">
        <v>4673133.81369</v>
      </c>
      <c r="N8879" s="35" t="s">
        <v>1793</v>
      </c>
      <c r="O8879" s="35" t="s">
        <v>2106</v>
      </c>
      <c r="P8879" s="51"/>
      <c r="Q8879" s="59"/>
      <c r="R8879" s="35"/>
    </row>
    <row r="8880" s="2" customFormat="1" spans="1:18">
      <c r="A8880" s="61" t="s">
        <v>1791</v>
      </c>
      <c r="B8880" s="61" t="s">
        <v>1978</v>
      </c>
      <c r="C8880" s="61" t="s">
        <v>2218</v>
      </c>
      <c r="D8880" s="125">
        <v>27.75</v>
      </c>
      <c r="E8880" s="35" t="s">
        <v>1215</v>
      </c>
      <c r="F8880" s="198" t="s">
        <v>1226</v>
      </c>
      <c r="G8880" s="199" t="s">
        <v>37</v>
      </c>
      <c r="H8880" s="198" t="s">
        <v>1198</v>
      </c>
      <c r="I8880" s="61" t="s">
        <v>39</v>
      </c>
      <c r="J8880" s="61" t="s">
        <v>40</v>
      </c>
      <c r="K8880" s="199"/>
      <c r="L8880" s="214">
        <v>40346486.6868</v>
      </c>
      <c r="M8880" s="214">
        <v>4673063.30899</v>
      </c>
      <c r="N8880" s="35" t="s">
        <v>1793</v>
      </c>
      <c r="O8880" s="35" t="s">
        <v>2106</v>
      </c>
      <c r="P8880" s="51"/>
      <c r="Q8880" s="59"/>
      <c r="R8880" s="35"/>
    </row>
    <row r="8881" s="2" customFormat="1" spans="1:18">
      <c r="A8881" s="61" t="s">
        <v>1791</v>
      </c>
      <c r="B8881" s="61" t="s">
        <v>1978</v>
      </c>
      <c r="C8881" s="61" t="s">
        <v>2219</v>
      </c>
      <c r="D8881" s="125">
        <v>38.07</v>
      </c>
      <c r="E8881" s="35" t="s">
        <v>1215</v>
      </c>
      <c r="F8881" s="198" t="s">
        <v>1226</v>
      </c>
      <c r="G8881" s="199" t="s">
        <v>37</v>
      </c>
      <c r="H8881" s="198" t="s">
        <v>1198</v>
      </c>
      <c r="I8881" s="61" t="s">
        <v>39</v>
      </c>
      <c r="J8881" s="61" t="s">
        <v>40</v>
      </c>
      <c r="K8881" s="199"/>
      <c r="L8881" s="214">
        <v>40346480.2502</v>
      </c>
      <c r="M8881" s="214">
        <v>4673268.53854</v>
      </c>
      <c r="N8881" s="35" t="s">
        <v>1793</v>
      </c>
      <c r="O8881" s="35" t="s">
        <v>2106</v>
      </c>
      <c r="P8881" s="51"/>
      <c r="Q8881" s="59"/>
      <c r="R8881" s="35"/>
    </row>
    <row r="8882" s="2" customFormat="1" spans="1:18">
      <c r="A8882" s="61" t="s">
        <v>1791</v>
      </c>
      <c r="B8882" s="61" t="s">
        <v>1978</v>
      </c>
      <c r="C8882" s="61" t="s">
        <v>2220</v>
      </c>
      <c r="D8882" s="125">
        <v>23.3</v>
      </c>
      <c r="E8882" s="35" t="s">
        <v>1215</v>
      </c>
      <c r="F8882" s="198" t="s">
        <v>1226</v>
      </c>
      <c r="G8882" s="199" t="s">
        <v>37</v>
      </c>
      <c r="H8882" s="198" t="s">
        <v>1198</v>
      </c>
      <c r="I8882" s="61" t="s">
        <v>39</v>
      </c>
      <c r="J8882" s="61" t="s">
        <v>40</v>
      </c>
      <c r="K8882" s="199"/>
      <c r="L8882" s="214">
        <v>40346018.2222</v>
      </c>
      <c r="M8882" s="214">
        <v>4673371.96038</v>
      </c>
      <c r="N8882" s="35" t="s">
        <v>1793</v>
      </c>
      <c r="O8882" s="35" t="s">
        <v>2106</v>
      </c>
      <c r="P8882" s="51"/>
      <c r="Q8882" s="59"/>
      <c r="R8882" s="35"/>
    </row>
    <row r="8883" s="2" customFormat="1" spans="1:18">
      <c r="A8883" s="61" t="s">
        <v>1791</v>
      </c>
      <c r="B8883" s="61" t="s">
        <v>1978</v>
      </c>
      <c r="C8883" s="61" t="s">
        <v>868</v>
      </c>
      <c r="D8883" s="125">
        <v>23.54</v>
      </c>
      <c r="E8883" s="35" t="s">
        <v>1215</v>
      </c>
      <c r="F8883" s="198" t="s">
        <v>1226</v>
      </c>
      <c r="G8883" s="199" t="s">
        <v>37</v>
      </c>
      <c r="H8883" s="198" t="s">
        <v>1198</v>
      </c>
      <c r="I8883" s="61" t="s">
        <v>39</v>
      </c>
      <c r="J8883" s="61" t="s">
        <v>40</v>
      </c>
      <c r="K8883" s="199"/>
      <c r="L8883" s="214">
        <v>40346239.8746</v>
      </c>
      <c r="M8883" s="214">
        <v>4676599.86534</v>
      </c>
      <c r="N8883" s="35" t="s">
        <v>1793</v>
      </c>
      <c r="O8883" s="35" t="s">
        <v>2106</v>
      </c>
      <c r="P8883" s="51"/>
      <c r="Q8883" s="59"/>
      <c r="R8883" s="35"/>
    </row>
    <row r="8884" s="2" customFormat="1" spans="1:18">
      <c r="A8884" s="61" t="s">
        <v>1791</v>
      </c>
      <c r="B8884" s="61" t="s">
        <v>1978</v>
      </c>
      <c r="C8884" s="61" t="s">
        <v>1197</v>
      </c>
      <c r="D8884" s="125">
        <v>95.2</v>
      </c>
      <c r="E8884" s="35" t="s">
        <v>1215</v>
      </c>
      <c r="F8884" s="198" t="s">
        <v>1226</v>
      </c>
      <c r="G8884" s="199" t="s">
        <v>37</v>
      </c>
      <c r="H8884" s="198" t="s">
        <v>1198</v>
      </c>
      <c r="I8884" s="61" t="s">
        <v>39</v>
      </c>
      <c r="J8884" s="61" t="s">
        <v>40</v>
      </c>
      <c r="K8884" s="199"/>
      <c r="L8884" s="214">
        <v>40346317.6844</v>
      </c>
      <c r="M8884" s="214">
        <v>4676185.97564</v>
      </c>
      <c r="N8884" s="35" t="s">
        <v>1793</v>
      </c>
      <c r="O8884" s="35" t="s">
        <v>2106</v>
      </c>
      <c r="P8884" s="51"/>
      <c r="Q8884" s="59"/>
      <c r="R8884" s="35"/>
    </row>
    <row r="8885" s="2" customFormat="1" spans="1:18">
      <c r="A8885" s="61" t="s">
        <v>1791</v>
      </c>
      <c r="B8885" s="61" t="s">
        <v>2079</v>
      </c>
      <c r="C8885" s="61" t="s">
        <v>2221</v>
      </c>
      <c r="D8885" s="125">
        <v>27.65</v>
      </c>
      <c r="E8885" s="35" t="s">
        <v>1215</v>
      </c>
      <c r="F8885" s="198" t="s">
        <v>1226</v>
      </c>
      <c r="G8885" s="199" t="s">
        <v>37</v>
      </c>
      <c r="H8885" s="198" t="s">
        <v>1198</v>
      </c>
      <c r="I8885" s="61" t="s">
        <v>39</v>
      </c>
      <c r="J8885" s="61" t="s">
        <v>40</v>
      </c>
      <c r="K8885" s="199"/>
      <c r="L8885" s="214">
        <v>40346811.1027</v>
      </c>
      <c r="M8885" s="214">
        <v>4672550.25548</v>
      </c>
      <c r="N8885" s="35" t="s">
        <v>1793</v>
      </c>
      <c r="O8885" s="35" t="s">
        <v>2106</v>
      </c>
      <c r="P8885" s="51"/>
      <c r="Q8885" s="59"/>
      <c r="R8885" s="35"/>
    </row>
    <row r="8886" s="2" customFormat="1" spans="1:18">
      <c r="A8886" s="61" t="s">
        <v>1791</v>
      </c>
      <c r="B8886" s="61" t="s">
        <v>1978</v>
      </c>
      <c r="C8886" s="61" t="s">
        <v>2222</v>
      </c>
      <c r="D8886" s="125">
        <v>2.83</v>
      </c>
      <c r="E8886" s="35" t="s">
        <v>1215</v>
      </c>
      <c r="F8886" s="198" t="s">
        <v>1226</v>
      </c>
      <c r="G8886" s="199" t="s">
        <v>37</v>
      </c>
      <c r="H8886" s="198" t="s">
        <v>1198</v>
      </c>
      <c r="I8886" s="61" t="s">
        <v>39</v>
      </c>
      <c r="J8886" s="61" t="s">
        <v>40</v>
      </c>
      <c r="K8886" s="199"/>
      <c r="L8886" s="214">
        <v>40344589.735</v>
      </c>
      <c r="M8886" s="214">
        <v>4671414.65578</v>
      </c>
      <c r="N8886" s="35" t="s">
        <v>1793</v>
      </c>
      <c r="O8886" s="35" t="s">
        <v>2106</v>
      </c>
      <c r="P8886" s="51"/>
      <c r="Q8886" s="59"/>
      <c r="R8886" s="35"/>
    </row>
    <row r="8887" s="2" customFormat="1" spans="1:18">
      <c r="A8887" s="61" t="s">
        <v>1791</v>
      </c>
      <c r="B8887" s="61" t="s">
        <v>1978</v>
      </c>
      <c r="C8887" s="61" t="s">
        <v>2223</v>
      </c>
      <c r="D8887" s="125">
        <v>3.89</v>
      </c>
      <c r="E8887" s="35" t="s">
        <v>1215</v>
      </c>
      <c r="F8887" s="198" t="s">
        <v>1226</v>
      </c>
      <c r="G8887" s="199" t="s">
        <v>37</v>
      </c>
      <c r="H8887" s="198" t="s">
        <v>1198</v>
      </c>
      <c r="I8887" s="61" t="s">
        <v>39</v>
      </c>
      <c r="J8887" s="61" t="s">
        <v>40</v>
      </c>
      <c r="K8887" s="199"/>
      <c r="L8887" s="214">
        <v>40345654.9625</v>
      </c>
      <c r="M8887" s="214">
        <v>4671634.89725</v>
      </c>
      <c r="N8887" s="35" t="s">
        <v>1793</v>
      </c>
      <c r="O8887" s="35" t="s">
        <v>2106</v>
      </c>
      <c r="P8887" s="51"/>
      <c r="Q8887" s="59"/>
      <c r="R8887" s="35"/>
    </row>
    <row r="8888" s="2" customFormat="1" spans="1:18">
      <c r="A8888" s="61" t="s">
        <v>1791</v>
      </c>
      <c r="B8888" s="61" t="s">
        <v>1978</v>
      </c>
      <c r="C8888" s="61" t="s">
        <v>2224</v>
      </c>
      <c r="D8888" s="125">
        <v>5.1</v>
      </c>
      <c r="E8888" s="35" t="s">
        <v>1215</v>
      </c>
      <c r="F8888" s="198" t="s">
        <v>1226</v>
      </c>
      <c r="G8888" s="199" t="s">
        <v>37</v>
      </c>
      <c r="H8888" s="198" t="s">
        <v>1198</v>
      </c>
      <c r="I8888" s="61" t="s">
        <v>39</v>
      </c>
      <c r="J8888" s="61" t="s">
        <v>40</v>
      </c>
      <c r="K8888" s="199"/>
      <c r="L8888" s="214">
        <v>40346005.8804</v>
      </c>
      <c r="M8888" s="214">
        <v>4671665.15476</v>
      </c>
      <c r="N8888" s="35" t="s">
        <v>1793</v>
      </c>
      <c r="O8888" s="35" t="s">
        <v>2106</v>
      </c>
      <c r="P8888" s="51"/>
      <c r="Q8888" s="59"/>
      <c r="R8888" s="35"/>
    </row>
    <row r="8889" s="2" customFormat="1" spans="1:18">
      <c r="A8889" s="61" t="s">
        <v>1791</v>
      </c>
      <c r="B8889" s="61" t="s">
        <v>1978</v>
      </c>
      <c r="C8889" s="61" t="s">
        <v>2225</v>
      </c>
      <c r="D8889" s="125">
        <v>48.34</v>
      </c>
      <c r="E8889" s="35" t="s">
        <v>1215</v>
      </c>
      <c r="F8889" s="198" t="s">
        <v>1226</v>
      </c>
      <c r="G8889" s="199" t="s">
        <v>37</v>
      </c>
      <c r="H8889" s="198" t="s">
        <v>1198</v>
      </c>
      <c r="I8889" s="61" t="s">
        <v>39</v>
      </c>
      <c r="J8889" s="61" t="s">
        <v>40</v>
      </c>
      <c r="K8889" s="199"/>
      <c r="L8889" s="214">
        <v>40345338.6035</v>
      </c>
      <c r="M8889" s="214">
        <v>4671565.40131</v>
      </c>
      <c r="N8889" s="35" t="s">
        <v>1793</v>
      </c>
      <c r="O8889" s="35" t="s">
        <v>2106</v>
      </c>
      <c r="P8889" s="51"/>
      <c r="Q8889" s="59"/>
      <c r="R8889" s="35"/>
    </row>
    <row r="8890" s="2" customFormat="1" spans="1:18">
      <c r="A8890" s="61" t="s">
        <v>1791</v>
      </c>
      <c r="B8890" s="61" t="s">
        <v>1978</v>
      </c>
      <c r="C8890" s="61" t="s">
        <v>2226</v>
      </c>
      <c r="D8890" s="125">
        <v>24.66</v>
      </c>
      <c r="E8890" s="35" t="s">
        <v>1215</v>
      </c>
      <c r="F8890" s="198" t="s">
        <v>1226</v>
      </c>
      <c r="G8890" s="199" t="s">
        <v>37</v>
      </c>
      <c r="H8890" s="198" t="s">
        <v>1198</v>
      </c>
      <c r="I8890" s="61" t="s">
        <v>39</v>
      </c>
      <c r="J8890" s="61" t="s">
        <v>40</v>
      </c>
      <c r="K8890" s="199"/>
      <c r="L8890" s="214">
        <v>40345488.8412</v>
      </c>
      <c r="M8890" s="214">
        <v>4671271.67636</v>
      </c>
      <c r="N8890" s="35" t="s">
        <v>1793</v>
      </c>
      <c r="O8890" s="35" t="s">
        <v>2106</v>
      </c>
      <c r="P8890" s="51"/>
      <c r="Q8890" s="59"/>
      <c r="R8890" s="35"/>
    </row>
    <row r="8891" s="2" customFormat="1" spans="1:18">
      <c r="A8891" s="61" t="s">
        <v>1791</v>
      </c>
      <c r="B8891" s="61" t="s">
        <v>1978</v>
      </c>
      <c r="C8891" s="61" t="s">
        <v>2227</v>
      </c>
      <c r="D8891" s="125">
        <v>6.65</v>
      </c>
      <c r="E8891" s="35" t="s">
        <v>1215</v>
      </c>
      <c r="F8891" s="198" t="s">
        <v>1226</v>
      </c>
      <c r="G8891" s="199" t="s">
        <v>37</v>
      </c>
      <c r="H8891" s="198" t="s">
        <v>1198</v>
      </c>
      <c r="I8891" s="61" t="s">
        <v>39</v>
      </c>
      <c r="J8891" s="61" t="s">
        <v>40</v>
      </c>
      <c r="K8891" s="199"/>
      <c r="L8891" s="214">
        <v>40346186.3551</v>
      </c>
      <c r="M8891" s="214">
        <v>4671616.26544</v>
      </c>
      <c r="N8891" s="35" t="s">
        <v>1793</v>
      </c>
      <c r="O8891" s="35" t="s">
        <v>2106</v>
      </c>
      <c r="P8891" s="51"/>
      <c r="Q8891" s="59"/>
      <c r="R8891" s="35"/>
    </row>
    <row r="8892" s="2" customFormat="1" spans="1:18">
      <c r="A8892" s="61" t="s">
        <v>1791</v>
      </c>
      <c r="B8892" s="61" t="s">
        <v>1978</v>
      </c>
      <c r="C8892" s="61" t="s">
        <v>2228</v>
      </c>
      <c r="D8892" s="125">
        <v>8.48</v>
      </c>
      <c r="E8892" s="35" t="s">
        <v>1215</v>
      </c>
      <c r="F8892" s="198" t="s">
        <v>1226</v>
      </c>
      <c r="G8892" s="199" t="s">
        <v>37</v>
      </c>
      <c r="H8892" s="198" t="s">
        <v>1198</v>
      </c>
      <c r="I8892" s="61" t="s">
        <v>39</v>
      </c>
      <c r="J8892" s="61" t="s">
        <v>40</v>
      </c>
      <c r="K8892" s="199"/>
      <c r="L8892" s="214">
        <v>40345610.9337</v>
      </c>
      <c r="M8892" s="214">
        <v>4671527.76773</v>
      </c>
      <c r="N8892" s="35" t="s">
        <v>1793</v>
      </c>
      <c r="O8892" s="35" t="s">
        <v>2106</v>
      </c>
      <c r="P8892" s="51"/>
      <c r="Q8892" s="59"/>
      <c r="R8892" s="35"/>
    </row>
    <row r="8893" s="2" customFormat="1" spans="1:18">
      <c r="A8893" s="61" t="s">
        <v>1791</v>
      </c>
      <c r="B8893" s="61" t="s">
        <v>1978</v>
      </c>
      <c r="C8893" s="61" t="s">
        <v>2229</v>
      </c>
      <c r="D8893" s="125">
        <v>34.5</v>
      </c>
      <c r="E8893" s="35" t="s">
        <v>1215</v>
      </c>
      <c r="F8893" s="198" t="s">
        <v>1226</v>
      </c>
      <c r="G8893" s="199" t="s">
        <v>37</v>
      </c>
      <c r="H8893" s="198" t="s">
        <v>1198</v>
      </c>
      <c r="I8893" s="61" t="s">
        <v>39</v>
      </c>
      <c r="J8893" s="61" t="s">
        <v>40</v>
      </c>
      <c r="K8893" s="199"/>
      <c r="L8893" s="214">
        <v>40346367.9853</v>
      </c>
      <c r="M8893" s="214">
        <v>4671630.26939</v>
      </c>
      <c r="N8893" s="35" t="s">
        <v>1793</v>
      </c>
      <c r="O8893" s="35" t="s">
        <v>2106</v>
      </c>
      <c r="P8893" s="51"/>
      <c r="Q8893" s="59"/>
      <c r="R8893" s="35"/>
    </row>
    <row r="8894" s="2" customFormat="1" spans="1:18">
      <c r="A8894" s="61" t="s">
        <v>1791</v>
      </c>
      <c r="B8894" s="61" t="s">
        <v>1978</v>
      </c>
      <c r="C8894" s="61" t="s">
        <v>2230</v>
      </c>
      <c r="D8894" s="125">
        <v>25.18</v>
      </c>
      <c r="E8894" s="35" t="s">
        <v>1215</v>
      </c>
      <c r="F8894" s="198" t="s">
        <v>1226</v>
      </c>
      <c r="G8894" s="199" t="s">
        <v>37</v>
      </c>
      <c r="H8894" s="198" t="s">
        <v>1198</v>
      </c>
      <c r="I8894" s="61" t="s">
        <v>39</v>
      </c>
      <c r="J8894" s="61" t="s">
        <v>40</v>
      </c>
      <c r="K8894" s="199"/>
      <c r="L8894" s="214">
        <v>40345511.3547</v>
      </c>
      <c r="M8894" s="214">
        <v>4671538.80366</v>
      </c>
      <c r="N8894" s="35" t="s">
        <v>1793</v>
      </c>
      <c r="O8894" s="35" t="s">
        <v>2106</v>
      </c>
      <c r="P8894" s="51"/>
      <c r="Q8894" s="59"/>
      <c r="R8894" s="35"/>
    </row>
    <row r="8895" s="2" customFormat="1" spans="1:18">
      <c r="A8895" s="61" t="s">
        <v>1791</v>
      </c>
      <c r="B8895" s="61" t="s">
        <v>1978</v>
      </c>
      <c r="C8895" s="61" t="s">
        <v>2231</v>
      </c>
      <c r="D8895" s="125">
        <v>15.51</v>
      </c>
      <c r="E8895" s="35" t="s">
        <v>1215</v>
      </c>
      <c r="F8895" s="198" t="s">
        <v>1226</v>
      </c>
      <c r="G8895" s="199" t="s">
        <v>37</v>
      </c>
      <c r="H8895" s="198" t="s">
        <v>1099</v>
      </c>
      <c r="I8895" s="61" t="s">
        <v>39</v>
      </c>
      <c r="J8895" s="61" t="s">
        <v>40</v>
      </c>
      <c r="K8895" s="199"/>
      <c r="L8895" s="214">
        <v>40346346.4439</v>
      </c>
      <c r="M8895" s="214">
        <v>4673429.4645</v>
      </c>
      <c r="N8895" s="35" t="s">
        <v>1793</v>
      </c>
      <c r="O8895" s="35" t="s">
        <v>2106</v>
      </c>
      <c r="P8895" s="51"/>
      <c r="Q8895" s="59"/>
      <c r="R8895" s="35"/>
    </row>
    <row r="8896" s="2" customFormat="1" spans="1:18">
      <c r="A8896" s="61" t="s">
        <v>1791</v>
      </c>
      <c r="B8896" s="61" t="s">
        <v>1978</v>
      </c>
      <c r="C8896" s="61" t="s">
        <v>2232</v>
      </c>
      <c r="D8896" s="125">
        <v>1.93</v>
      </c>
      <c r="E8896" s="35" t="s">
        <v>1215</v>
      </c>
      <c r="F8896" s="198" t="s">
        <v>1226</v>
      </c>
      <c r="G8896" s="199" t="s">
        <v>37</v>
      </c>
      <c r="H8896" s="198" t="s">
        <v>1198</v>
      </c>
      <c r="I8896" s="61" t="s">
        <v>39</v>
      </c>
      <c r="J8896" s="61" t="s">
        <v>40</v>
      </c>
      <c r="K8896" s="199"/>
      <c r="L8896" s="214">
        <v>40346057.1755</v>
      </c>
      <c r="M8896" s="214">
        <v>4671389.61418</v>
      </c>
      <c r="N8896" s="35" t="s">
        <v>1793</v>
      </c>
      <c r="O8896" s="35" t="s">
        <v>2106</v>
      </c>
      <c r="P8896" s="51"/>
      <c r="Q8896" s="59"/>
      <c r="R8896" s="35"/>
    </row>
    <row r="8897" s="2" customFormat="1" spans="1:18">
      <c r="A8897" s="61" t="s">
        <v>1791</v>
      </c>
      <c r="B8897" s="61" t="s">
        <v>1978</v>
      </c>
      <c r="C8897" s="61" t="s">
        <v>2233</v>
      </c>
      <c r="D8897" s="125">
        <v>26</v>
      </c>
      <c r="E8897" s="35" t="s">
        <v>1215</v>
      </c>
      <c r="F8897" s="198" t="s">
        <v>1226</v>
      </c>
      <c r="G8897" s="199" t="s">
        <v>37</v>
      </c>
      <c r="H8897" s="198" t="s">
        <v>1198</v>
      </c>
      <c r="I8897" s="61" t="s">
        <v>39</v>
      </c>
      <c r="J8897" s="61" t="s">
        <v>40</v>
      </c>
      <c r="K8897" s="199"/>
      <c r="L8897" s="214">
        <v>40346041.1531</v>
      </c>
      <c r="M8897" s="214">
        <v>4671197.14339</v>
      </c>
      <c r="N8897" s="35" t="s">
        <v>1793</v>
      </c>
      <c r="O8897" s="35" t="s">
        <v>2106</v>
      </c>
      <c r="P8897" s="51"/>
      <c r="Q8897" s="59"/>
      <c r="R8897" s="35"/>
    </row>
    <row r="8898" s="2" customFormat="1" spans="1:18">
      <c r="A8898" s="61" t="s">
        <v>1791</v>
      </c>
      <c r="B8898" s="61" t="s">
        <v>1978</v>
      </c>
      <c r="C8898" s="61" t="s">
        <v>2234</v>
      </c>
      <c r="D8898" s="125">
        <v>2.1</v>
      </c>
      <c r="E8898" s="35" t="s">
        <v>1215</v>
      </c>
      <c r="F8898" s="198" t="s">
        <v>1226</v>
      </c>
      <c r="G8898" s="199" t="s">
        <v>37</v>
      </c>
      <c r="H8898" s="198" t="s">
        <v>1198</v>
      </c>
      <c r="I8898" s="61" t="s">
        <v>39</v>
      </c>
      <c r="J8898" s="61" t="s">
        <v>40</v>
      </c>
      <c r="K8898" s="199"/>
      <c r="L8898" s="214">
        <v>40346260.2092</v>
      </c>
      <c r="M8898" s="214">
        <v>4671556.86502</v>
      </c>
      <c r="N8898" s="35" t="s">
        <v>1793</v>
      </c>
      <c r="O8898" s="35" t="s">
        <v>2106</v>
      </c>
      <c r="P8898" s="51"/>
      <c r="Q8898" s="59"/>
      <c r="R8898" s="35"/>
    </row>
    <row r="8899" s="2" customFormat="1" spans="1:18">
      <c r="A8899" s="61" t="s">
        <v>1791</v>
      </c>
      <c r="B8899" s="61" t="s">
        <v>1978</v>
      </c>
      <c r="C8899" s="61" t="s">
        <v>2235</v>
      </c>
      <c r="D8899" s="125">
        <v>159.65</v>
      </c>
      <c r="E8899" s="35" t="s">
        <v>1215</v>
      </c>
      <c r="F8899" s="198" t="s">
        <v>1226</v>
      </c>
      <c r="G8899" s="199" t="s">
        <v>37</v>
      </c>
      <c r="H8899" s="198" t="s">
        <v>1198</v>
      </c>
      <c r="I8899" s="61" t="s">
        <v>39</v>
      </c>
      <c r="J8899" s="61" t="s">
        <v>40</v>
      </c>
      <c r="K8899" s="199"/>
      <c r="L8899" s="214">
        <v>40346618.7946</v>
      </c>
      <c r="M8899" s="214">
        <v>4672012.14907</v>
      </c>
      <c r="N8899" s="35" t="s">
        <v>1793</v>
      </c>
      <c r="O8899" s="35" t="s">
        <v>2106</v>
      </c>
      <c r="P8899" s="51"/>
      <c r="Q8899" s="59"/>
      <c r="R8899" s="35"/>
    </row>
    <row r="8900" s="2" customFormat="1" spans="1:18">
      <c r="A8900" s="61" t="s">
        <v>1791</v>
      </c>
      <c r="B8900" s="61" t="s">
        <v>1978</v>
      </c>
      <c r="C8900" s="61" t="s">
        <v>2236</v>
      </c>
      <c r="D8900" s="125">
        <v>118.35</v>
      </c>
      <c r="E8900" s="35" t="s">
        <v>1215</v>
      </c>
      <c r="F8900" s="198" t="s">
        <v>1226</v>
      </c>
      <c r="G8900" s="199" t="s">
        <v>37</v>
      </c>
      <c r="H8900" s="198" t="s">
        <v>1198</v>
      </c>
      <c r="I8900" s="61" t="s">
        <v>39</v>
      </c>
      <c r="J8900" s="61" t="s">
        <v>40</v>
      </c>
      <c r="K8900" s="199"/>
      <c r="L8900" s="214">
        <v>40346197.8217</v>
      </c>
      <c r="M8900" s="214">
        <v>4674693.1988</v>
      </c>
      <c r="N8900" s="35" t="s">
        <v>1793</v>
      </c>
      <c r="O8900" s="35" t="s">
        <v>2106</v>
      </c>
      <c r="P8900" s="51"/>
      <c r="Q8900" s="59"/>
      <c r="R8900" s="35"/>
    </row>
    <row r="8901" s="2" customFormat="1" spans="1:18">
      <c r="A8901" s="61" t="s">
        <v>1791</v>
      </c>
      <c r="B8901" s="61" t="s">
        <v>1978</v>
      </c>
      <c r="C8901" s="61" t="s">
        <v>2237</v>
      </c>
      <c r="D8901" s="125">
        <v>13.74</v>
      </c>
      <c r="E8901" s="35" t="s">
        <v>1215</v>
      </c>
      <c r="F8901" s="198" t="s">
        <v>1226</v>
      </c>
      <c r="G8901" s="199" t="s">
        <v>37</v>
      </c>
      <c r="H8901" s="198" t="s">
        <v>1198</v>
      </c>
      <c r="I8901" s="61" t="s">
        <v>39</v>
      </c>
      <c r="J8901" s="61" t="s">
        <v>40</v>
      </c>
      <c r="K8901" s="199"/>
      <c r="L8901" s="214">
        <v>40347329.3943</v>
      </c>
      <c r="M8901" s="214">
        <v>4671952.18957</v>
      </c>
      <c r="N8901" s="35" t="s">
        <v>1793</v>
      </c>
      <c r="O8901" s="35" t="s">
        <v>2106</v>
      </c>
      <c r="P8901" s="51"/>
      <c r="Q8901" s="59"/>
      <c r="R8901" s="35"/>
    </row>
    <row r="8902" s="2" customFormat="1" spans="1:18">
      <c r="A8902" s="61" t="s">
        <v>1791</v>
      </c>
      <c r="B8902" s="61" t="s">
        <v>1978</v>
      </c>
      <c r="C8902" s="61" t="s">
        <v>2238</v>
      </c>
      <c r="D8902" s="125">
        <v>11.42</v>
      </c>
      <c r="E8902" s="35" t="s">
        <v>1215</v>
      </c>
      <c r="F8902" s="198" t="s">
        <v>1226</v>
      </c>
      <c r="G8902" s="199" t="s">
        <v>37</v>
      </c>
      <c r="H8902" s="198" t="s">
        <v>1198</v>
      </c>
      <c r="I8902" s="61" t="s">
        <v>39</v>
      </c>
      <c r="J8902" s="61" t="s">
        <v>40</v>
      </c>
      <c r="K8902" s="199"/>
      <c r="L8902" s="214">
        <v>40346004.9474</v>
      </c>
      <c r="M8902" s="214">
        <v>4674292.97526</v>
      </c>
      <c r="N8902" s="35" t="s">
        <v>1793</v>
      </c>
      <c r="O8902" s="35" t="s">
        <v>2106</v>
      </c>
      <c r="P8902" s="51"/>
      <c r="Q8902" s="59"/>
      <c r="R8902" s="35"/>
    </row>
    <row r="8903" s="2" customFormat="1" spans="1:18">
      <c r="A8903" s="61" t="s">
        <v>1791</v>
      </c>
      <c r="B8903" s="61" t="s">
        <v>1978</v>
      </c>
      <c r="C8903" s="61" t="s">
        <v>875</v>
      </c>
      <c r="D8903" s="125">
        <v>58.68</v>
      </c>
      <c r="E8903" s="35" t="s">
        <v>1215</v>
      </c>
      <c r="F8903" s="198" t="s">
        <v>1226</v>
      </c>
      <c r="G8903" s="199" t="s">
        <v>37</v>
      </c>
      <c r="H8903" s="198" t="s">
        <v>1198</v>
      </c>
      <c r="I8903" s="61" t="s">
        <v>39</v>
      </c>
      <c r="J8903" s="61" t="s">
        <v>40</v>
      </c>
      <c r="K8903" s="199"/>
      <c r="L8903" s="214">
        <v>40345616.6099</v>
      </c>
      <c r="M8903" s="214">
        <v>4676800.44996</v>
      </c>
      <c r="N8903" s="35" t="s">
        <v>1793</v>
      </c>
      <c r="O8903" s="35" t="s">
        <v>2106</v>
      </c>
      <c r="P8903" s="51"/>
      <c r="Q8903" s="59"/>
      <c r="R8903" s="35"/>
    </row>
    <row r="8904" s="2" customFormat="1" spans="1:18">
      <c r="A8904" s="61" t="s">
        <v>1791</v>
      </c>
      <c r="B8904" s="61" t="s">
        <v>1978</v>
      </c>
      <c r="C8904" s="61" t="s">
        <v>1046</v>
      </c>
      <c r="D8904" s="125">
        <v>27.03</v>
      </c>
      <c r="E8904" s="35" t="s">
        <v>1215</v>
      </c>
      <c r="F8904" s="198" t="s">
        <v>1226</v>
      </c>
      <c r="G8904" s="199" t="s">
        <v>37</v>
      </c>
      <c r="H8904" s="198" t="s">
        <v>1198</v>
      </c>
      <c r="I8904" s="61" t="s">
        <v>39</v>
      </c>
      <c r="J8904" s="61" t="s">
        <v>40</v>
      </c>
      <c r="K8904" s="199"/>
      <c r="L8904" s="214">
        <v>40346002.3605</v>
      </c>
      <c r="M8904" s="214">
        <v>4675867.11768</v>
      </c>
      <c r="N8904" s="35" t="s">
        <v>1793</v>
      </c>
      <c r="O8904" s="35" t="s">
        <v>2106</v>
      </c>
      <c r="P8904" s="51"/>
      <c r="Q8904" s="59"/>
      <c r="R8904" s="35"/>
    </row>
    <row r="8905" s="2" customFormat="1" spans="1:18">
      <c r="A8905" s="61" t="s">
        <v>1791</v>
      </c>
      <c r="B8905" s="61" t="s">
        <v>1978</v>
      </c>
      <c r="C8905" s="61" t="s">
        <v>695</v>
      </c>
      <c r="D8905" s="125">
        <v>41.56</v>
      </c>
      <c r="E8905" s="35" t="s">
        <v>1215</v>
      </c>
      <c r="F8905" s="198" t="s">
        <v>1226</v>
      </c>
      <c r="G8905" s="199" t="s">
        <v>37</v>
      </c>
      <c r="H8905" s="198" t="s">
        <v>1198</v>
      </c>
      <c r="I8905" s="61" t="s">
        <v>39</v>
      </c>
      <c r="J8905" s="61" t="s">
        <v>40</v>
      </c>
      <c r="K8905" s="199"/>
      <c r="L8905" s="214">
        <v>40346190.4076</v>
      </c>
      <c r="M8905" s="214">
        <v>4676907.29224</v>
      </c>
      <c r="N8905" s="35" t="s">
        <v>1793</v>
      </c>
      <c r="O8905" s="35" t="s">
        <v>2106</v>
      </c>
      <c r="P8905" s="51"/>
      <c r="Q8905" s="59"/>
      <c r="R8905" s="35"/>
    </row>
    <row r="8906" s="2" customFormat="1" spans="1:18">
      <c r="A8906" s="61" t="s">
        <v>1791</v>
      </c>
      <c r="B8906" s="61" t="s">
        <v>1978</v>
      </c>
      <c r="C8906" s="61" t="s">
        <v>2239</v>
      </c>
      <c r="D8906" s="125">
        <v>28.8</v>
      </c>
      <c r="E8906" s="35" t="s">
        <v>1215</v>
      </c>
      <c r="F8906" s="198" t="s">
        <v>1226</v>
      </c>
      <c r="G8906" s="199" t="s">
        <v>37</v>
      </c>
      <c r="H8906" s="198" t="s">
        <v>1198</v>
      </c>
      <c r="I8906" s="61" t="s">
        <v>39</v>
      </c>
      <c r="J8906" s="61" t="s">
        <v>187</v>
      </c>
      <c r="K8906" s="199"/>
      <c r="L8906" s="214">
        <v>40346819.6288</v>
      </c>
      <c r="M8906" s="214">
        <v>4672905.0769</v>
      </c>
      <c r="N8906" s="35" t="s">
        <v>1793</v>
      </c>
      <c r="O8906" s="35" t="s">
        <v>2106</v>
      </c>
      <c r="P8906" s="51"/>
      <c r="Q8906" s="59"/>
      <c r="R8906" s="35"/>
    </row>
    <row r="8907" s="2" customFormat="1" spans="1:18">
      <c r="A8907" s="61" t="s">
        <v>1791</v>
      </c>
      <c r="B8907" s="61" t="s">
        <v>1978</v>
      </c>
      <c r="C8907" s="61" t="s">
        <v>2240</v>
      </c>
      <c r="D8907" s="125">
        <v>54.78</v>
      </c>
      <c r="E8907" s="35" t="s">
        <v>1215</v>
      </c>
      <c r="F8907" s="198" t="s">
        <v>1226</v>
      </c>
      <c r="G8907" s="199" t="s">
        <v>37</v>
      </c>
      <c r="H8907" s="198" t="s">
        <v>1198</v>
      </c>
      <c r="I8907" s="61" t="s">
        <v>39</v>
      </c>
      <c r="J8907" s="61" t="s">
        <v>40</v>
      </c>
      <c r="K8907" s="199"/>
      <c r="L8907" s="214">
        <v>40344388.9934</v>
      </c>
      <c r="M8907" s="214">
        <v>4671686.0917</v>
      </c>
      <c r="N8907" s="35" t="s">
        <v>1793</v>
      </c>
      <c r="O8907" s="35" t="s">
        <v>2106</v>
      </c>
      <c r="P8907" s="51"/>
      <c r="Q8907" s="59"/>
      <c r="R8907" s="35"/>
    </row>
    <row r="8908" s="2" customFormat="1" spans="1:18">
      <c r="A8908" s="61" t="s">
        <v>1791</v>
      </c>
      <c r="B8908" s="61" t="s">
        <v>1978</v>
      </c>
      <c r="C8908" s="61" t="s">
        <v>2241</v>
      </c>
      <c r="D8908" s="125">
        <v>77.62</v>
      </c>
      <c r="E8908" s="35" t="s">
        <v>1215</v>
      </c>
      <c r="F8908" s="198" t="s">
        <v>1226</v>
      </c>
      <c r="G8908" s="199" t="s">
        <v>37</v>
      </c>
      <c r="H8908" s="198" t="s">
        <v>1198</v>
      </c>
      <c r="I8908" s="61" t="s">
        <v>39</v>
      </c>
      <c r="J8908" s="61" t="s">
        <v>40</v>
      </c>
      <c r="K8908" s="199"/>
      <c r="L8908" s="214">
        <v>40344899.0689</v>
      </c>
      <c r="M8908" s="214">
        <v>4671322.87645</v>
      </c>
      <c r="N8908" s="35" t="s">
        <v>1793</v>
      </c>
      <c r="O8908" s="35" t="s">
        <v>2106</v>
      </c>
      <c r="P8908" s="51"/>
      <c r="Q8908" s="59"/>
      <c r="R8908" s="35"/>
    </row>
    <row r="8909" s="2" customFormat="1" spans="1:18">
      <c r="A8909" s="61" t="s">
        <v>1791</v>
      </c>
      <c r="B8909" s="61" t="s">
        <v>1978</v>
      </c>
      <c r="C8909" s="61" t="s">
        <v>2242</v>
      </c>
      <c r="D8909" s="125">
        <v>58.09</v>
      </c>
      <c r="E8909" s="35" t="s">
        <v>1215</v>
      </c>
      <c r="F8909" s="198" t="s">
        <v>1226</v>
      </c>
      <c r="G8909" s="199" t="s">
        <v>37</v>
      </c>
      <c r="H8909" s="198" t="s">
        <v>1198</v>
      </c>
      <c r="I8909" s="61" t="s">
        <v>39</v>
      </c>
      <c r="J8909" s="61" t="s">
        <v>51</v>
      </c>
      <c r="K8909" s="199"/>
      <c r="L8909" s="214">
        <v>40345383.9625</v>
      </c>
      <c r="M8909" s="214">
        <v>4672877.81827</v>
      </c>
      <c r="N8909" s="35" t="s">
        <v>1793</v>
      </c>
      <c r="O8909" s="35" t="s">
        <v>2106</v>
      </c>
      <c r="P8909" s="51"/>
      <c r="Q8909" s="59"/>
      <c r="R8909" s="35"/>
    </row>
    <row r="8910" s="2" customFormat="1" spans="1:18">
      <c r="A8910" s="61" t="s">
        <v>1791</v>
      </c>
      <c r="B8910" s="61" t="s">
        <v>1978</v>
      </c>
      <c r="C8910" s="61" t="s">
        <v>2243</v>
      </c>
      <c r="D8910" s="125">
        <v>0.93</v>
      </c>
      <c r="E8910" s="35" t="s">
        <v>1215</v>
      </c>
      <c r="F8910" s="198" t="s">
        <v>1226</v>
      </c>
      <c r="G8910" s="199" t="s">
        <v>37</v>
      </c>
      <c r="H8910" s="198" t="s">
        <v>1099</v>
      </c>
      <c r="I8910" s="61" t="s">
        <v>39</v>
      </c>
      <c r="J8910" s="61" t="s">
        <v>56</v>
      </c>
      <c r="K8910" s="199"/>
      <c r="L8910" s="214">
        <v>40343545.137</v>
      </c>
      <c r="M8910" s="214">
        <v>4672150.92584</v>
      </c>
      <c r="N8910" s="35" t="s">
        <v>1793</v>
      </c>
      <c r="O8910" s="35" t="s">
        <v>2106</v>
      </c>
      <c r="P8910" s="51"/>
      <c r="Q8910" s="59"/>
      <c r="R8910" s="35"/>
    </row>
    <row r="8911" s="2" customFormat="1" spans="1:18">
      <c r="A8911" s="61" t="s">
        <v>1791</v>
      </c>
      <c r="B8911" s="61" t="s">
        <v>1978</v>
      </c>
      <c r="C8911" s="61" t="s">
        <v>435</v>
      </c>
      <c r="D8911" s="125">
        <v>1.22</v>
      </c>
      <c r="E8911" s="35" t="s">
        <v>1215</v>
      </c>
      <c r="F8911" s="198" t="s">
        <v>1226</v>
      </c>
      <c r="G8911" s="199" t="s">
        <v>37</v>
      </c>
      <c r="H8911" s="198" t="s">
        <v>1099</v>
      </c>
      <c r="I8911" s="61" t="s">
        <v>39</v>
      </c>
      <c r="J8911" s="61" t="s">
        <v>185</v>
      </c>
      <c r="K8911" s="199"/>
      <c r="L8911" s="214">
        <v>40345904.8394</v>
      </c>
      <c r="M8911" s="214">
        <v>4676897.08592</v>
      </c>
      <c r="N8911" s="35" t="s">
        <v>1793</v>
      </c>
      <c r="O8911" s="35" t="s">
        <v>2106</v>
      </c>
      <c r="P8911" s="51"/>
      <c r="Q8911" s="59"/>
      <c r="R8911" s="35"/>
    </row>
    <row r="8912" s="2" customFormat="1" spans="1:18">
      <c r="A8912" s="61" t="s">
        <v>1791</v>
      </c>
      <c r="B8912" s="61" t="s">
        <v>1978</v>
      </c>
      <c r="C8912" s="61" t="s">
        <v>2244</v>
      </c>
      <c r="D8912" s="125">
        <v>46.7</v>
      </c>
      <c r="E8912" s="35" t="s">
        <v>1215</v>
      </c>
      <c r="F8912" s="198" t="s">
        <v>1226</v>
      </c>
      <c r="G8912" s="199" t="s">
        <v>37</v>
      </c>
      <c r="H8912" s="198" t="s">
        <v>1099</v>
      </c>
      <c r="I8912" s="61" t="s">
        <v>39</v>
      </c>
      <c r="J8912" s="61" t="s">
        <v>56</v>
      </c>
      <c r="K8912" s="199"/>
      <c r="L8912" s="214">
        <v>40345038.4097</v>
      </c>
      <c r="M8912" s="214">
        <v>4672656.77345</v>
      </c>
      <c r="N8912" s="35" t="s">
        <v>1793</v>
      </c>
      <c r="O8912" s="35" t="s">
        <v>2106</v>
      </c>
      <c r="P8912" s="51"/>
      <c r="Q8912" s="59"/>
      <c r="R8912" s="35"/>
    </row>
    <row r="8913" s="2" customFormat="1" spans="1:18">
      <c r="A8913" s="61" t="s">
        <v>1791</v>
      </c>
      <c r="B8913" s="61" t="s">
        <v>1978</v>
      </c>
      <c r="C8913" s="61" t="s">
        <v>2245</v>
      </c>
      <c r="D8913" s="125">
        <v>150.87</v>
      </c>
      <c r="E8913" s="35" t="s">
        <v>1215</v>
      </c>
      <c r="F8913" s="198" t="s">
        <v>1226</v>
      </c>
      <c r="G8913" s="199" t="s">
        <v>37</v>
      </c>
      <c r="H8913" s="198" t="s">
        <v>1198</v>
      </c>
      <c r="I8913" s="61" t="s">
        <v>39</v>
      </c>
      <c r="J8913" s="61" t="s">
        <v>40</v>
      </c>
      <c r="K8913" s="199"/>
      <c r="L8913" s="214">
        <v>40346228.2006</v>
      </c>
      <c r="M8913" s="214">
        <v>4675278.46113</v>
      </c>
      <c r="N8913" s="35" t="s">
        <v>1793</v>
      </c>
      <c r="O8913" s="35" t="s">
        <v>2106</v>
      </c>
      <c r="P8913" s="51"/>
      <c r="Q8913" s="59"/>
      <c r="R8913" s="35"/>
    </row>
    <row r="8914" s="2" customFormat="1" spans="1:18">
      <c r="A8914" s="61" t="s">
        <v>1791</v>
      </c>
      <c r="B8914" s="61" t="s">
        <v>1978</v>
      </c>
      <c r="C8914" s="61" t="s">
        <v>2246</v>
      </c>
      <c r="D8914" s="125">
        <v>2.62</v>
      </c>
      <c r="E8914" s="35" t="s">
        <v>1215</v>
      </c>
      <c r="F8914" s="198" t="s">
        <v>1226</v>
      </c>
      <c r="G8914" s="199" t="s">
        <v>37</v>
      </c>
      <c r="H8914" s="198" t="s">
        <v>1099</v>
      </c>
      <c r="I8914" s="61" t="s">
        <v>39</v>
      </c>
      <c r="J8914" s="61" t="s">
        <v>44</v>
      </c>
      <c r="K8914" s="199"/>
      <c r="L8914" s="214">
        <v>40345874.28</v>
      </c>
      <c r="M8914" s="214">
        <v>4671331.7626</v>
      </c>
      <c r="N8914" s="35" t="s">
        <v>1793</v>
      </c>
      <c r="O8914" s="35" t="s">
        <v>2106</v>
      </c>
      <c r="P8914" s="51"/>
      <c r="Q8914" s="59"/>
      <c r="R8914" s="35"/>
    </row>
    <row r="8915" s="2" customFormat="1" spans="1:18">
      <c r="A8915" s="61" t="s">
        <v>1791</v>
      </c>
      <c r="B8915" s="61" t="s">
        <v>1978</v>
      </c>
      <c r="C8915" s="61" t="s">
        <v>2247</v>
      </c>
      <c r="D8915" s="125">
        <v>7.9</v>
      </c>
      <c r="E8915" s="35" t="s">
        <v>1215</v>
      </c>
      <c r="F8915" s="198" t="s">
        <v>1226</v>
      </c>
      <c r="G8915" s="199" t="s">
        <v>37</v>
      </c>
      <c r="H8915" s="198" t="s">
        <v>1099</v>
      </c>
      <c r="I8915" s="61" t="s">
        <v>39</v>
      </c>
      <c r="J8915" s="61" t="s">
        <v>56</v>
      </c>
      <c r="K8915" s="199"/>
      <c r="L8915" s="214">
        <v>40345847.0784</v>
      </c>
      <c r="M8915" s="214">
        <v>4670555.00455</v>
      </c>
      <c r="N8915" s="35" t="s">
        <v>1793</v>
      </c>
      <c r="O8915" s="35" t="s">
        <v>2106</v>
      </c>
      <c r="P8915" s="51"/>
      <c r="Q8915" s="59"/>
      <c r="R8915" s="35"/>
    </row>
    <row r="8916" s="2" customFormat="1" spans="1:18">
      <c r="A8916" s="61" t="s">
        <v>1791</v>
      </c>
      <c r="B8916" s="61" t="s">
        <v>1978</v>
      </c>
      <c r="C8916" s="61" t="s">
        <v>2248</v>
      </c>
      <c r="D8916" s="125">
        <v>4.26</v>
      </c>
      <c r="E8916" s="35" t="s">
        <v>1215</v>
      </c>
      <c r="F8916" s="198" t="s">
        <v>1226</v>
      </c>
      <c r="G8916" s="199" t="s">
        <v>37</v>
      </c>
      <c r="H8916" s="198" t="s">
        <v>1099</v>
      </c>
      <c r="I8916" s="61" t="s">
        <v>39</v>
      </c>
      <c r="J8916" s="61" t="s">
        <v>56</v>
      </c>
      <c r="K8916" s="199"/>
      <c r="L8916" s="214">
        <v>40345867.5255</v>
      </c>
      <c r="M8916" s="214">
        <v>4670495.99205</v>
      </c>
      <c r="N8916" s="35" t="s">
        <v>1793</v>
      </c>
      <c r="O8916" s="35" t="s">
        <v>2106</v>
      </c>
      <c r="P8916" s="51"/>
      <c r="Q8916" s="59"/>
      <c r="R8916" s="35"/>
    </row>
    <row r="8917" s="2" customFormat="1" spans="1:18">
      <c r="A8917" s="61" t="s">
        <v>1791</v>
      </c>
      <c r="B8917" s="61" t="s">
        <v>1978</v>
      </c>
      <c r="C8917" s="61" t="s">
        <v>2249</v>
      </c>
      <c r="D8917" s="125">
        <v>17.32</v>
      </c>
      <c r="E8917" s="35" t="s">
        <v>1215</v>
      </c>
      <c r="F8917" s="198" t="s">
        <v>1226</v>
      </c>
      <c r="G8917" s="199" t="s">
        <v>37</v>
      </c>
      <c r="H8917" s="198" t="s">
        <v>1099</v>
      </c>
      <c r="I8917" s="61" t="s">
        <v>39</v>
      </c>
      <c r="J8917" s="61" t="s">
        <v>56</v>
      </c>
      <c r="K8917" s="199"/>
      <c r="L8917" s="214">
        <v>40345955.963</v>
      </c>
      <c r="M8917" s="214">
        <v>4670713.35377</v>
      </c>
      <c r="N8917" s="35" t="s">
        <v>1793</v>
      </c>
      <c r="O8917" s="35" t="s">
        <v>2106</v>
      </c>
      <c r="P8917" s="51"/>
      <c r="Q8917" s="59"/>
      <c r="R8917" s="35"/>
    </row>
    <row r="8918" s="2" customFormat="1" spans="1:18">
      <c r="A8918" s="61" t="s">
        <v>1791</v>
      </c>
      <c r="B8918" s="61" t="s">
        <v>1978</v>
      </c>
      <c r="C8918" s="61" t="s">
        <v>2250</v>
      </c>
      <c r="D8918" s="125">
        <v>11.19</v>
      </c>
      <c r="E8918" s="35" t="s">
        <v>1215</v>
      </c>
      <c r="F8918" s="198" t="s">
        <v>1226</v>
      </c>
      <c r="G8918" s="199" t="s">
        <v>37</v>
      </c>
      <c r="H8918" s="198" t="s">
        <v>1099</v>
      </c>
      <c r="I8918" s="61" t="s">
        <v>39</v>
      </c>
      <c r="J8918" s="61" t="s">
        <v>56</v>
      </c>
      <c r="K8918" s="199"/>
      <c r="L8918" s="214">
        <v>40346072.1946</v>
      </c>
      <c r="M8918" s="214">
        <v>4670809.3085</v>
      </c>
      <c r="N8918" s="35" t="s">
        <v>1793</v>
      </c>
      <c r="O8918" s="35" t="s">
        <v>2106</v>
      </c>
      <c r="P8918" s="51"/>
      <c r="Q8918" s="59"/>
      <c r="R8918" s="35"/>
    </row>
    <row r="8919" s="2" customFormat="1" spans="1:18">
      <c r="A8919" s="61" t="s">
        <v>1791</v>
      </c>
      <c r="B8919" s="61" t="s">
        <v>1978</v>
      </c>
      <c r="C8919" s="61" t="s">
        <v>2251</v>
      </c>
      <c r="D8919" s="125">
        <v>7.79</v>
      </c>
      <c r="E8919" s="35" t="s">
        <v>1215</v>
      </c>
      <c r="F8919" s="198" t="s">
        <v>1226</v>
      </c>
      <c r="G8919" s="199" t="s">
        <v>37</v>
      </c>
      <c r="H8919" s="198" t="s">
        <v>1099</v>
      </c>
      <c r="I8919" s="61" t="s">
        <v>39</v>
      </c>
      <c r="J8919" s="61" t="s">
        <v>56</v>
      </c>
      <c r="K8919" s="199"/>
      <c r="L8919" s="214">
        <v>40346083.7802</v>
      </c>
      <c r="M8919" s="214">
        <v>4670848.60782</v>
      </c>
      <c r="N8919" s="35" t="s">
        <v>1793</v>
      </c>
      <c r="O8919" s="35" t="s">
        <v>2106</v>
      </c>
      <c r="P8919" s="51"/>
      <c r="Q8919" s="59"/>
      <c r="R8919" s="35"/>
    </row>
    <row r="8920" s="2" customFormat="1" spans="1:18">
      <c r="A8920" s="61" t="s">
        <v>1791</v>
      </c>
      <c r="B8920" s="61" t="s">
        <v>1978</v>
      </c>
      <c r="C8920" s="61" t="s">
        <v>2252</v>
      </c>
      <c r="D8920" s="125">
        <v>31.5</v>
      </c>
      <c r="E8920" s="35" t="s">
        <v>1215</v>
      </c>
      <c r="F8920" s="198" t="s">
        <v>1226</v>
      </c>
      <c r="G8920" s="199" t="s">
        <v>37</v>
      </c>
      <c r="H8920" s="198" t="s">
        <v>1099</v>
      </c>
      <c r="I8920" s="61" t="s">
        <v>39</v>
      </c>
      <c r="J8920" s="61" t="s">
        <v>56</v>
      </c>
      <c r="K8920" s="199"/>
      <c r="L8920" s="214">
        <v>40346075.4453</v>
      </c>
      <c r="M8920" s="214">
        <v>4670710.84827</v>
      </c>
      <c r="N8920" s="35" t="s">
        <v>1793</v>
      </c>
      <c r="O8920" s="35" t="s">
        <v>2106</v>
      </c>
      <c r="P8920" s="51"/>
      <c r="Q8920" s="59"/>
      <c r="R8920" s="35"/>
    </row>
    <row r="8921" s="2" customFormat="1" spans="1:18">
      <c r="A8921" s="61" t="s">
        <v>1791</v>
      </c>
      <c r="B8921" s="61" t="s">
        <v>1978</v>
      </c>
      <c r="C8921" s="61" t="s">
        <v>2253</v>
      </c>
      <c r="D8921" s="125">
        <v>1.78</v>
      </c>
      <c r="E8921" s="35" t="s">
        <v>1215</v>
      </c>
      <c r="F8921" s="198" t="s">
        <v>1226</v>
      </c>
      <c r="G8921" s="199" t="s">
        <v>37</v>
      </c>
      <c r="H8921" s="198" t="s">
        <v>1099</v>
      </c>
      <c r="I8921" s="61" t="s">
        <v>39</v>
      </c>
      <c r="J8921" s="61" t="s">
        <v>56</v>
      </c>
      <c r="K8921" s="199"/>
      <c r="L8921" s="214">
        <v>40346543.1327</v>
      </c>
      <c r="M8921" s="214">
        <v>4671106.80869</v>
      </c>
      <c r="N8921" s="35" t="s">
        <v>1793</v>
      </c>
      <c r="O8921" s="35" t="s">
        <v>2106</v>
      </c>
      <c r="P8921" s="51"/>
      <c r="Q8921" s="59"/>
      <c r="R8921" s="35"/>
    </row>
    <row r="8922" s="2" customFormat="1" spans="1:18">
      <c r="A8922" s="61" t="s">
        <v>1791</v>
      </c>
      <c r="B8922" s="61" t="s">
        <v>1978</v>
      </c>
      <c r="C8922" s="61" t="s">
        <v>2254</v>
      </c>
      <c r="D8922" s="125">
        <v>10.72</v>
      </c>
      <c r="E8922" s="35" t="s">
        <v>1215</v>
      </c>
      <c r="F8922" s="198" t="s">
        <v>1226</v>
      </c>
      <c r="G8922" s="199" t="s">
        <v>37</v>
      </c>
      <c r="H8922" s="198" t="s">
        <v>1099</v>
      </c>
      <c r="I8922" s="61" t="s">
        <v>39</v>
      </c>
      <c r="J8922" s="61" t="s">
        <v>56</v>
      </c>
      <c r="K8922" s="199"/>
      <c r="L8922" s="214">
        <v>40346197.3839</v>
      </c>
      <c r="M8922" s="214">
        <v>4670813.9595</v>
      </c>
      <c r="N8922" s="35" t="s">
        <v>1793</v>
      </c>
      <c r="O8922" s="35" t="s">
        <v>2106</v>
      </c>
      <c r="P8922" s="51"/>
      <c r="Q8922" s="59"/>
      <c r="R8922" s="35"/>
    </row>
    <row r="8923" s="2" customFormat="1" spans="1:18">
      <c r="A8923" s="61" t="s">
        <v>1791</v>
      </c>
      <c r="B8923" s="61" t="s">
        <v>1978</v>
      </c>
      <c r="C8923" s="61" t="s">
        <v>2255</v>
      </c>
      <c r="D8923" s="125">
        <v>2.01</v>
      </c>
      <c r="E8923" s="35" t="s">
        <v>1215</v>
      </c>
      <c r="F8923" s="198" t="s">
        <v>1226</v>
      </c>
      <c r="G8923" s="199" t="s">
        <v>37</v>
      </c>
      <c r="H8923" s="198" t="s">
        <v>1099</v>
      </c>
      <c r="I8923" s="61" t="s">
        <v>39</v>
      </c>
      <c r="J8923" s="61" t="s">
        <v>56</v>
      </c>
      <c r="K8923" s="199"/>
      <c r="L8923" s="214">
        <v>40343464.1862</v>
      </c>
      <c r="M8923" s="214">
        <v>4672244.89357</v>
      </c>
      <c r="N8923" s="35" t="s">
        <v>1793</v>
      </c>
      <c r="O8923" s="35" t="s">
        <v>2106</v>
      </c>
      <c r="P8923" s="51"/>
      <c r="Q8923" s="59"/>
      <c r="R8923" s="35"/>
    </row>
    <row r="8924" s="2" customFormat="1" spans="1:18">
      <c r="A8924" s="61" t="s">
        <v>1791</v>
      </c>
      <c r="B8924" s="61" t="s">
        <v>1978</v>
      </c>
      <c r="C8924" s="61" t="s">
        <v>2256</v>
      </c>
      <c r="D8924" s="125">
        <v>4.29</v>
      </c>
      <c r="E8924" s="35" t="s">
        <v>1215</v>
      </c>
      <c r="F8924" s="198" t="s">
        <v>1226</v>
      </c>
      <c r="G8924" s="199" t="s">
        <v>37</v>
      </c>
      <c r="H8924" s="198" t="s">
        <v>1099</v>
      </c>
      <c r="I8924" s="61" t="s">
        <v>39</v>
      </c>
      <c r="J8924" s="61" t="s">
        <v>56</v>
      </c>
      <c r="K8924" s="199"/>
      <c r="L8924" s="214">
        <v>40343837.3178</v>
      </c>
      <c r="M8924" s="214">
        <v>4672038.23077</v>
      </c>
      <c r="N8924" s="35" t="s">
        <v>1793</v>
      </c>
      <c r="O8924" s="35" t="s">
        <v>2106</v>
      </c>
      <c r="P8924" s="51"/>
      <c r="Q8924" s="59"/>
      <c r="R8924" s="35"/>
    </row>
    <row r="8925" s="2" customFormat="1" spans="1:18">
      <c r="A8925" s="61" t="s">
        <v>1791</v>
      </c>
      <c r="B8925" s="61" t="s">
        <v>1978</v>
      </c>
      <c r="C8925" s="61" t="s">
        <v>2257</v>
      </c>
      <c r="D8925" s="125">
        <v>2.08</v>
      </c>
      <c r="E8925" s="35" t="s">
        <v>1215</v>
      </c>
      <c r="F8925" s="198" t="s">
        <v>1226</v>
      </c>
      <c r="G8925" s="199" t="s">
        <v>37</v>
      </c>
      <c r="H8925" s="198" t="s">
        <v>1099</v>
      </c>
      <c r="I8925" s="61" t="s">
        <v>39</v>
      </c>
      <c r="J8925" s="61" t="s">
        <v>56</v>
      </c>
      <c r="K8925" s="199"/>
      <c r="L8925" s="214">
        <v>40344999.6858</v>
      </c>
      <c r="M8925" s="214">
        <v>4672054.28017</v>
      </c>
      <c r="N8925" s="35" t="s">
        <v>1793</v>
      </c>
      <c r="O8925" s="35" t="s">
        <v>2106</v>
      </c>
      <c r="P8925" s="51"/>
      <c r="Q8925" s="59"/>
      <c r="R8925" s="35"/>
    </row>
    <row r="8926" s="2" customFormat="1" spans="1:18">
      <c r="A8926" s="61" t="s">
        <v>1791</v>
      </c>
      <c r="B8926" s="61" t="s">
        <v>1978</v>
      </c>
      <c r="C8926" s="61" t="s">
        <v>2258</v>
      </c>
      <c r="D8926" s="125">
        <v>2.48</v>
      </c>
      <c r="E8926" s="35" t="s">
        <v>1215</v>
      </c>
      <c r="F8926" s="198" t="s">
        <v>1226</v>
      </c>
      <c r="G8926" s="199" t="s">
        <v>37</v>
      </c>
      <c r="H8926" s="198" t="s">
        <v>1099</v>
      </c>
      <c r="I8926" s="61" t="s">
        <v>39</v>
      </c>
      <c r="J8926" s="61" t="s">
        <v>56</v>
      </c>
      <c r="K8926" s="199"/>
      <c r="L8926" s="214">
        <v>40345091.8738</v>
      </c>
      <c r="M8926" s="214">
        <v>4672167.54127</v>
      </c>
      <c r="N8926" s="35" t="s">
        <v>1793</v>
      </c>
      <c r="O8926" s="35" t="s">
        <v>2106</v>
      </c>
      <c r="P8926" s="51"/>
      <c r="Q8926" s="59"/>
      <c r="R8926" s="35"/>
    </row>
    <row r="8927" s="2" customFormat="1" spans="1:18">
      <c r="A8927" s="61" t="s">
        <v>1791</v>
      </c>
      <c r="B8927" s="61" t="s">
        <v>1978</v>
      </c>
      <c r="C8927" s="61" t="s">
        <v>2259</v>
      </c>
      <c r="D8927" s="125">
        <v>2.62</v>
      </c>
      <c r="E8927" s="35" t="s">
        <v>1215</v>
      </c>
      <c r="F8927" s="198" t="s">
        <v>1226</v>
      </c>
      <c r="G8927" s="199" t="s">
        <v>37</v>
      </c>
      <c r="H8927" s="198" t="s">
        <v>1099</v>
      </c>
      <c r="I8927" s="61" t="s">
        <v>39</v>
      </c>
      <c r="J8927" s="61" t="s">
        <v>56</v>
      </c>
      <c r="K8927" s="199"/>
      <c r="L8927" s="214">
        <v>40345253.7024</v>
      </c>
      <c r="M8927" s="214">
        <v>4672179.61834</v>
      </c>
      <c r="N8927" s="35" t="s">
        <v>1793</v>
      </c>
      <c r="O8927" s="35" t="s">
        <v>2106</v>
      </c>
      <c r="P8927" s="51"/>
      <c r="Q8927" s="59"/>
      <c r="R8927" s="35"/>
    </row>
    <row r="8928" s="2" customFormat="1" spans="1:18">
      <c r="A8928" s="61" t="s">
        <v>1791</v>
      </c>
      <c r="B8928" s="61" t="s">
        <v>1978</v>
      </c>
      <c r="C8928" s="61" t="s">
        <v>2260</v>
      </c>
      <c r="D8928" s="125">
        <v>1.27</v>
      </c>
      <c r="E8928" s="35" t="s">
        <v>1215</v>
      </c>
      <c r="F8928" s="198" t="s">
        <v>1226</v>
      </c>
      <c r="G8928" s="199" t="s">
        <v>37</v>
      </c>
      <c r="H8928" s="198" t="s">
        <v>1099</v>
      </c>
      <c r="I8928" s="61" t="s">
        <v>39</v>
      </c>
      <c r="J8928" s="61" t="s">
        <v>56</v>
      </c>
      <c r="K8928" s="199"/>
      <c r="L8928" s="214">
        <v>40345276.0512</v>
      </c>
      <c r="M8928" s="214">
        <v>4672074.23163</v>
      </c>
      <c r="N8928" s="35" t="s">
        <v>1793</v>
      </c>
      <c r="O8928" s="35" t="s">
        <v>2106</v>
      </c>
      <c r="P8928" s="51"/>
      <c r="Q8928" s="59"/>
      <c r="R8928" s="35"/>
    </row>
    <row r="8929" s="2" customFormat="1" spans="1:18">
      <c r="A8929" s="61" t="s">
        <v>1791</v>
      </c>
      <c r="B8929" s="61" t="s">
        <v>1978</v>
      </c>
      <c r="C8929" s="61" t="s">
        <v>2261</v>
      </c>
      <c r="D8929" s="125">
        <v>0.69</v>
      </c>
      <c r="E8929" s="35" t="s">
        <v>1215</v>
      </c>
      <c r="F8929" s="198" t="s">
        <v>1226</v>
      </c>
      <c r="G8929" s="199" t="s">
        <v>37</v>
      </c>
      <c r="H8929" s="198" t="s">
        <v>1099</v>
      </c>
      <c r="I8929" s="61" t="s">
        <v>39</v>
      </c>
      <c r="J8929" s="61" t="s">
        <v>56</v>
      </c>
      <c r="K8929" s="199"/>
      <c r="L8929" s="214">
        <v>40345259.9028</v>
      </c>
      <c r="M8929" s="214">
        <v>4672123.55957</v>
      </c>
      <c r="N8929" s="35" t="s">
        <v>1793</v>
      </c>
      <c r="O8929" s="35" t="s">
        <v>2106</v>
      </c>
      <c r="P8929" s="51"/>
      <c r="Q8929" s="59"/>
      <c r="R8929" s="35"/>
    </row>
    <row r="8930" s="2" customFormat="1" spans="1:18">
      <c r="A8930" s="61" t="s">
        <v>1791</v>
      </c>
      <c r="B8930" s="61" t="s">
        <v>1978</v>
      </c>
      <c r="C8930" s="61" t="s">
        <v>540</v>
      </c>
      <c r="D8930" s="125">
        <v>5.35</v>
      </c>
      <c r="E8930" s="35" t="s">
        <v>1215</v>
      </c>
      <c r="F8930" s="198" t="s">
        <v>1226</v>
      </c>
      <c r="G8930" s="199" t="s">
        <v>37</v>
      </c>
      <c r="H8930" s="198" t="s">
        <v>1099</v>
      </c>
      <c r="I8930" s="61" t="s">
        <v>39</v>
      </c>
      <c r="J8930" s="61" t="s">
        <v>56</v>
      </c>
      <c r="K8930" s="199"/>
      <c r="L8930" s="214">
        <v>40345528.3987</v>
      </c>
      <c r="M8930" s="214">
        <v>4676717.9219</v>
      </c>
      <c r="N8930" s="35" t="s">
        <v>1793</v>
      </c>
      <c r="O8930" s="35" t="s">
        <v>2106</v>
      </c>
      <c r="P8930" s="51"/>
      <c r="Q8930" s="59"/>
      <c r="R8930" s="35"/>
    </row>
    <row r="8931" s="2" customFormat="1" spans="1:18">
      <c r="A8931" s="61" t="s">
        <v>1791</v>
      </c>
      <c r="B8931" s="61" t="s">
        <v>1978</v>
      </c>
      <c r="C8931" s="61" t="s">
        <v>2262</v>
      </c>
      <c r="D8931" s="125">
        <v>45.08</v>
      </c>
      <c r="E8931" s="35" t="s">
        <v>1215</v>
      </c>
      <c r="F8931" s="198" t="s">
        <v>1226</v>
      </c>
      <c r="G8931" s="199" t="s">
        <v>37</v>
      </c>
      <c r="H8931" s="198" t="s">
        <v>1099</v>
      </c>
      <c r="I8931" s="61" t="s">
        <v>39</v>
      </c>
      <c r="J8931" s="61" t="s">
        <v>54</v>
      </c>
      <c r="K8931" s="199"/>
      <c r="L8931" s="214">
        <v>40345528.8685</v>
      </c>
      <c r="M8931" s="214">
        <v>4676263.47253</v>
      </c>
      <c r="N8931" s="35" t="s">
        <v>1793</v>
      </c>
      <c r="O8931" s="35" t="s">
        <v>2106</v>
      </c>
      <c r="P8931" s="51"/>
      <c r="Q8931" s="59"/>
      <c r="R8931" s="35"/>
    </row>
    <row r="8932" s="2" customFormat="1" spans="1:18">
      <c r="A8932" s="61" t="s">
        <v>1791</v>
      </c>
      <c r="B8932" s="61" t="s">
        <v>1978</v>
      </c>
      <c r="C8932" s="61" t="s">
        <v>1882</v>
      </c>
      <c r="D8932" s="125">
        <v>4.74</v>
      </c>
      <c r="E8932" s="35" t="s">
        <v>1215</v>
      </c>
      <c r="F8932" s="198" t="s">
        <v>1226</v>
      </c>
      <c r="G8932" s="199" t="s">
        <v>37</v>
      </c>
      <c r="H8932" s="198" t="s">
        <v>1099</v>
      </c>
      <c r="I8932" s="61" t="s">
        <v>39</v>
      </c>
      <c r="J8932" s="61" t="s">
        <v>54</v>
      </c>
      <c r="K8932" s="199"/>
      <c r="L8932" s="214">
        <v>40345736.1798</v>
      </c>
      <c r="M8932" s="214">
        <v>4673631.43328</v>
      </c>
      <c r="N8932" s="35" t="s">
        <v>1793</v>
      </c>
      <c r="O8932" s="35" t="s">
        <v>2106</v>
      </c>
      <c r="P8932" s="51"/>
      <c r="Q8932" s="59"/>
      <c r="R8932" s="35"/>
    </row>
    <row r="8933" s="2" customFormat="1" spans="1:18">
      <c r="A8933" s="61" t="s">
        <v>1791</v>
      </c>
      <c r="B8933" s="61" t="s">
        <v>1978</v>
      </c>
      <c r="C8933" s="61" t="s">
        <v>2263</v>
      </c>
      <c r="D8933" s="125">
        <v>19.88</v>
      </c>
      <c r="E8933" s="35" t="s">
        <v>1215</v>
      </c>
      <c r="F8933" s="198" t="s">
        <v>1226</v>
      </c>
      <c r="G8933" s="199" t="s">
        <v>37</v>
      </c>
      <c r="H8933" s="198" t="s">
        <v>1099</v>
      </c>
      <c r="I8933" s="61" t="s">
        <v>39</v>
      </c>
      <c r="J8933" s="61" t="s">
        <v>56</v>
      </c>
      <c r="K8933" s="199"/>
      <c r="L8933" s="214">
        <v>40345693.1212</v>
      </c>
      <c r="M8933" s="214">
        <v>4674931.02115</v>
      </c>
      <c r="N8933" s="35" t="s">
        <v>1793</v>
      </c>
      <c r="O8933" s="35" t="s">
        <v>2106</v>
      </c>
      <c r="P8933" s="51"/>
      <c r="Q8933" s="59"/>
      <c r="R8933" s="35"/>
    </row>
    <row r="8934" s="2" customFormat="1" spans="1:18">
      <c r="A8934" s="61" t="s">
        <v>1791</v>
      </c>
      <c r="B8934" s="61" t="s">
        <v>1978</v>
      </c>
      <c r="C8934" s="61" t="s">
        <v>2264</v>
      </c>
      <c r="D8934" s="125">
        <v>10.81</v>
      </c>
      <c r="E8934" s="35" t="s">
        <v>1215</v>
      </c>
      <c r="F8934" s="198" t="s">
        <v>1226</v>
      </c>
      <c r="G8934" s="199" t="s">
        <v>37</v>
      </c>
      <c r="H8934" s="198" t="s">
        <v>1099</v>
      </c>
      <c r="I8934" s="61" t="s">
        <v>39</v>
      </c>
      <c r="J8934" s="61" t="s">
        <v>56</v>
      </c>
      <c r="K8934" s="199"/>
      <c r="L8934" s="214">
        <v>40345988.434</v>
      </c>
      <c r="M8934" s="214">
        <v>4675007.66116</v>
      </c>
      <c r="N8934" s="35" t="s">
        <v>1793</v>
      </c>
      <c r="O8934" s="35" t="s">
        <v>2106</v>
      </c>
      <c r="P8934" s="51"/>
      <c r="Q8934" s="59"/>
      <c r="R8934" s="35"/>
    </row>
    <row r="8935" s="2" customFormat="1" spans="1:18">
      <c r="A8935" s="61" t="s">
        <v>1791</v>
      </c>
      <c r="B8935" s="61" t="s">
        <v>1978</v>
      </c>
      <c r="C8935" s="61" t="s">
        <v>1852</v>
      </c>
      <c r="D8935" s="125">
        <v>33.81</v>
      </c>
      <c r="E8935" s="35" t="s">
        <v>1215</v>
      </c>
      <c r="F8935" s="198" t="s">
        <v>1226</v>
      </c>
      <c r="G8935" s="199" t="s">
        <v>37</v>
      </c>
      <c r="H8935" s="198" t="s">
        <v>1099</v>
      </c>
      <c r="I8935" s="61" t="s">
        <v>39</v>
      </c>
      <c r="J8935" s="61" t="s">
        <v>56</v>
      </c>
      <c r="K8935" s="199"/>
      <c r="L8935" s="214">
        <v>40345617.9314</v>
      </c>
      <c r="M8935" s="214">
        <v>4674796.34453</v>
      </c>
      <c r="N8935" s="35" t="s">
        <v>1793</v>
      </c>
      <c r="O8935" s="35" t="s">
        <v>2106</v>
      </c>
      <c r="P8935" s="51"/>
      <c r="Q8935" s="59"/>
      <c r="R8935" s="35"/>
    </row>
    <row r="8936" s="2" customFormat="1" spans="1:18">
      <c r="A8936" s="61" t="s">
        <v>1791</v>
      </c>
      <c r="B8936" s="61" t="s">
        <v>1978</v>
      </c>
      <c r="C8936" s="61" t="s">
        <v>2265</v>
      </c>
      <c r="D8936" s="125">
        <v>15.9</v>
      </c>
      <c r="E8936" s="35" t="s">
        <v>1215</v>
      </c>
      <c r="F8936" s="198" t="s">
        <v>1226</v>
      </c>
      <c r="G8936" s="199" t="s">
        <v>37</v>
      </c>
      <c r="H8936" s="198" t="s">
        <v>1099</v>
      </c>
      <c r="I8936" s="61" t="s">
        <v>39</v>
      </c>
      <c r="J8936" s="61" t="s">
        <v>56</v>
      </c>
      <c r="K8936" s="199"/>
      <c r="L8936" s="214">
        <v>40345680.4277</v>
      </c>
      <c r="M8936" s="214">
        <v>4674714.42928</v>
      </c>
      <c r="N8936" s="35" t="s">
        <v>1793</v>
      </c>
      <c r="O8936" s="35" t="s">
        <v>2106</v>
      </c>
      <c r="P8936" s="51"/>
      <c r="Q8936" s="59"/>
      <c r="R8936" s="35"/>
    </row>
    <row r="8937" s="2" customFormat="1" spans="1:18">
      <c r="A8937" s="61" t="s">
        <v>1791</v>
      </c>
      <c r="B8937" s="61" t="s">
        <v>1978</v>
      </c>
      <c r="C8937" s="61" t="s">
        <v>2266</v>
      </c>
      <c r="D8937" s="125">
        <v>39.39</v>
      </c>
      <c r="E8937" s="35" t="s">
        <v>1215</v>
      </c>
      <c r="F8937" s="198" t="s">
        <v>1226</v>
      </c>
      <c r="G8937" s="199" t="s">
        <v>37</v>
      </c>
      <c r="H8937" s="198" t="s">
        <v>1099</v>
      </c>
      <c r="I8937" s="61" t="s">
        <v>39</v>
      </c>
      <c r="J8937" s="61" t="s">
        <v>54</v>
      </c>
      <c r="K8937" s="199"/>
      <c r="L8937" s="214">
        <v>40346475.3692</v>
      </c>
      <c r="M8937" s="214">
        <v>4673362.57742</v>
      </c>
      <c r="N8937" s="35" t="s">
        <v>1793</v>
      </c>
      <c r="O8937" s="35" t="s">
        <v>2106</v>
      </c>
      <c r="P8937" s="51"/>
      <c r="Q8937" s="59"/>
      <c r="R8937" s="35"/>
    </row>
    <row r="8938" s="2" customFormat="1" spans="1:18">
      <c r="A8938" s="61" t="s">
        <v>1791</v>
      </c>
      <c r="B8938" s="61" t="s">
        <v>1978</v>
      </c>
      <c r="C8938" s="61" t="s">
        <v>1920</v>
      </c>
      <c r="D8938" s="125">
        <v>20.5</v>
      </c>
      <c r="E8938" s="35" t="s">
        <v>1215</v>
      </c>
      <c r="F8938" s="198" t="s">
        <v>1226</v>
      </c>
      <c r="G8938" s="199" t="s">
        <v>37</v>
      </c>
      <c r="H8938" s="198" t="s">
        <v>1099</v>
      </c>
      <c r="I8938" s="61" t="s">
        <v>39</v>
      </c>
      <c r="J8938" s="61" t="s">
        <v>44</v>
      </c>
      <c r="K8938" s="199"/>
      <c r="L8938" s="214">
        <v>40346623.4225</v>
      </c>
      <c r="M8938" s="214">
        <v>4671613.57424</v>
      </c>
      <c r="N8938" s="35" t="s">
        <v>1793</v>
      </c>
      <c r="O8938" s="35" t="s">
        <v>2106</v>
      </c>
      <c r="P8938" s="51"/>
      <c r="Q8938" s="59"/>
      <c r="R8938" s="35"/>
    </row>
    <row r="8939" s="2" customFormat="1" spans="1:18">
      <c r="A8939" s="61" t="s">
        <v>1791</v>
      </c>
      <c r="B8939" s="61" t="s">
        <v>1978</v>
      </c>
      <c r="C8939" s="61" t="s">
        <v>1881</v>
      </c>
      <c r="D8939" s="125">
        <v>20.9</v>
      </c>
      <c r="E8939" s="35" t="s">
        <v>1215</v>
      </c>
      <c r="F8939" s="198" t="s">
        <v>1226</v>
      </c>
      <c r="G8939" s="199" t="s">
        <v>37</v>
      </c>
      <c r="H8939" s="198" t="s">
        <v>1099</v>
      </c>
      <c r="I8939" s="61" t="s">
        <v>39</v>
      </c>
      <c r="J8939" s="61" t="s">
        <v>56</v>
      </c>
      <c r="K8939" s="199"/>
      <c r="L8939" s="214">
        <v>40346666.9306</v>
      </c>
      <c r="M8939" s="214">
        <v>4671407.3279</v>
      </c>
      <c r="N8939" s="35" t="s">
        <v>1793</v>
      </c>
      <c r="O8939" s="35" t="s">
        <v>2106</v>
      </c>
      <c r="P8939" s="51"/>
      <c r="Q8939" s="59"/>
      <c r="R8939" s="35"/>
    </row>
    <row r="8940" s="2" customFormat="1" spans="1:18">
      <c r="A8940" s="61" t="s">
        <v>1791</v>
      </c>
      <c r="B8940" s="61" t="s">
        <v>1978</v>
      </c>
      <c r="C8940" s="61" t="s">
        <v>2267</v>
      </c>
      <c r="D8940" s="125">
        <v>6.49</v>
      </c>
      <c r="E8940" s="35" t="s">
        <v>1215</v>
      </c>
      <c r="F8940" s="198" t="s">
        <v>1226</v>
      </c>
      <c r="G8940" s="199" t="s">
        <v>37</v>
      </c>
      <c r="H8940" s="198" t="s">
        <v>1099</v>
      </c>
      <c r="I8940" s="61" t="s">
        <v>39</v>
      </c>
      <c r="J8940" s="61" t="s">
        <v>56</v>
      </c>
      <c r="K8940" s="199"/>
      <c r="L8940" s="214">
        <v>40346664.825</v>
      </c>
      <c r="M8940" s="214">
        <v>4671505.82086</v>
      </c>
      <c r="N8940" s="35" t="s">
        <v>1793</v>
      </c>
      <c r="O8940" s="35" t="s">
        <v>2106</v>
      </c>
      <c r="P8940" s="51"/>
      <c r="Q8940" s="59"/>
      <c r="R8940" s="35"/>
    </row>
    <row r="8941" s="2" customFormat="1" spans="1:18">
      <c r="A8941" s="61" t="s">
        <v>1791</v>
      </c>
      <c r="B8941" s="61" t="s">
        <v>1978</v>
      </c>
      <c r="C8941" s="61" t="s">
        <v>1897</v>
      </c>
      <c r="D8941" s="125">
        <v>29.78</v>
      </c>
      <c r="E8941" s="35" t="s">
        <v>1215</v>
      </c>
      <c r="F8941" s="198" t="s">
        <v>1226</v>
      </c>
      <c r="G8941" s="199" t="s">
        <v>37</v>
      </c>
      <c r="H8941" s="198" t="s">
        <v>1099</v>
      </c>
      <c r="I8941" s="61" t="s">
        <v>39</v>
      </c>
      <c r="J8941" s="61" t="s">
        <v>56</v>
      </c>
      <c r="K8941" s="199"/>
      <c r="L8941" s="214">
        <v>40346868.1268</v>
      </c>
      <c r="M8941" s="214">
        <v>4671694.54913</v>
      </c>
      <c r="N8941" s="35" t="s">
        <v>1793</v>
      </c>
      <c r="O8941" s="35" t="s">
        <v>2106</v>
      </c>
      <c r="P8941" s="51"/>
      <c r="Q8941" s="59"/>
      <c r="R8941" s="35"/>
    </row>
    <row r="8942" s="2" customFormat="1" spans="1:18">
      <c r="A8942" s="61" t="s">
        <v>1791</v>
      </c>
      <c r="B8942" s="61" t="s">
        <v>1978</v>
      </c>
      <c r="C8942" s="61" t="s">
        <v>2268</v>
      </c>
      <c r="D8942" s="125">
        <v>19.76</v>
      </c>
      <c r="E8942" s="35" t="s">
        <v>1215</v>
      </c>
      <c r="F8942" s="198" t="s">
        <v>1226</v>
      </c>
      <c r="G8942" s="199" t="s">
        <v>37</v>
      </c>
      <c r="H8942" s="198" t="s">
        <v>1099</v>
      </c>
      <c r="I8942" s="61" t="s">
        <v>39</v>
      </c>
      <c r="J8942" s="61" t="s">
        <v>44</v>
      </c>
      <c r="K8942" s="199"/>
      <c r="L8942" s="214">
        <v>40346757.6971</v>
      </c>
      <c r="M8942" s="214">
        <v>4671587.08224</v>
      </c>
      <c r="N8942" s="35" t="s">
        <v>1793</v>
      </c>
      <c r="O8942" s="35" t="s">
        <v>2106</v>
      </c>
      <c r="P8942" s="51"/>
      <c r="Q8942" s="59"/>
      <c r="R8942" s="35"/>
    </row>
    <row r="8943" s="2" customFormat="1" spans="1:18">
      <c r="A8943" s="61" t="s">
        <v>1791</v>
      </c>
      <c r="B8943" s="61" t="s">
        <v>1978</v>
      </c>
      <c r="C8943" s="61" t="s">
        <v>2269</v>
      </c>
      <c r="D8943" s="125">
        <v>65.18</v>
      </c>
      <c r="E8943" s="35" t="s">
        <v>1215</v>
      </c>
      <c r="F8943" s="198" t="s">
        <v>1226</v>
      </c>
      <c r="G8943" s="199" t="s">
        <v>37</v>
      </c>
      <c r="H8943" s="198" t="s">
        <v>1099</v>
      </c>
      <c r="I8943" s="61" t="s">
        <v>39</v>
      </c>
      <c r="J8943" s="61" t="s">
        <v>56</v>
      </c>
      <c r="K8943" s="199"/>
      <c r="L8943" s="214">
        <v>40345549.4443</v>
      </c>
      <c r="M8943" s="214">
        <v>4670662.26922</v>
      </c>
      <c r="N8943" s="35" t="s">
        <v>1793</v>
      </c>
      <c r="O8943" s="35" t="s">
        <v>2106</v>
      </c>
      <c r="P8943" s="51"/>
      <c r="Q8943" s="59"/>
      <c r="R8943" s="35"/>
    </row>
    <row r="8944" s="2" customFormat="1" spans="1:18">
      <c r="A8944" s="61" t="s">
        <v>1791</v>
      </c>
      <c r="B8944" s="61" t="s">
        <v>1978</v>
      </c>
      <c r="C8944" s="61" t="s">
        <v>2270</v>
      </c>
      <c r="D8944" s="125">
        <v>57.08</v>
      </c>
      <c r="E8944" s="35" t="s">
        <v>1215</v>
      </c>
      <c r="F8944" s="198" t="s">
        <v>1226</v>
      </c>
      <c r="G8944" s="199" t="s">
        <v>37</v>
      </c>
      <c r="H8944" s="198" t="s">
        <v>1099</v>
      </c>
      <c r="I8944" s="61" t="s">
        <v>39</v>
      </c>
      <c r="J8944" s="61" t="s">
        <v>56</v>
      </c>
      <c r="K8944" s="199"/>
      <c r="L8944" s="214">
        <v>40345714.3513</v>
      </c>
      <c r="M8944" s="214">
        <v>4670528.81956</v>
      </c>
      <c r="N8944" s="35" t="s">
        <v>1793</v>
      </c>
      <c r="O8944" s="35" t="s">
        <v>2106</v>
      </c>
      <c r="P8944" s="51"/>
      <c r="Q8944" s="59"/>
      <c r="R8944" s="35"/>
    </row>
    <row r="8945" s="2" customFormat="1" spans="1:18">
      <c r="A8945" s="61" t="s">
        <v>1791</v>
      </c>
      <c r="B8945" s="61" t="s">
        <v>1978</v>
      </c>
      <c r="C8945" s="61" t="s">
        <v>2271</v>
      </c>
      <c r="D8945" s="125">
        <v>23.68</v>
      </c>
      <c r="E8945" s="35" t="s">
        <v>1215</v>
      </c>
      <c r="F8945" s="198" t="s">
        <v>1226</v>
      </c>
      <c r="G8945" s="199" t="s">
        <v>37</v>
      </c>
      <c r="H8945" s="198" t="s">
        <v>1099</v>
      </c>
      <c r="I8945" s="61" t="s">
        <v>39</v>
      </c>
      <c r="J8945" s="61" t="s">
        <v>56</v>
      </c>
      <c r="K8945" s="199"/>
      <c r="L8945" s="214">
        <v>40345749.2289</v>
      </c>
      <c r="M8945" s="214">
        <v>4670642.95243</v>
      </c>
      <c r="N8945" s="35" t="s">
        <v>1793</v>
      </c>
      <c r="O8945" s="35" t="s">
        <v>2106</v>
      </c>
      <c r="P8945" s="51"/>
      <c r="Q8945" s="59"/>
      <c r="R8945" s="35"/>
    </row>
    <row r="8946" s="2" customFormat="1" spans="1:18">
      <c r="A8946" s="61" t="s">
        <v>1791</v>
      </c>
      <c r="B8946" s="61" t="s">
        <v>1978</v>
      </c>
      <c r="C8946" s="61" t="s">
        <v>2272</v>
      </c>
      <c r="D8946" s="125">
        <v>4.89</v>
      </c>
      <c r="E8946" s="35" t="s">
        <v>1215</v>
      </c>
      <c r="F8946" s="198" t="s">
        <v>1226</v>
      </c>
      <c r="G8946" s="199" t="s">
        <v>37</v>
      </c>
      <c r="H8946" s="198" t="s">
        <v>1099</v>
      </c>
      <c r="I8946" s="61" t="s">
        <v>39</v>
      </c>
      <c r="J8946" s="61" t="s">
        <v>56</v>
      </c>
      <c r="K8946" s="199"/>
      <c r="L8946" s="214">
        <v>40345874.2784</v>
      </c>
      <c r="M8946" s="214">
        <v>4670925.2721</v>
      </c>
      <c r="N8946" s="35" t="s">
        <v>1793</v>
      </c>
      <c r="O8946" s="35" t="s">
        <v>2106</v>
      </c>
      <c r="P8946" s="51"/>
      <c r="Q8946" s="59"/>
      <c r="R8946" s="35"/>
    </row>
    <row r="8947" s="2" customFormat="1" spans="1:18">
      <c r="A8947" s="61" t="s">
        <v>1791</v>
      </c>
      <c r="B8947" s="61" t="s">
        <v>1978</v>
      </c>
      <c r="C8947" s="61" t="s">
        <v>2273</v>
      </c>
      <c r="D8947" s="125">
        <v>21.11</v>
      </c>
      <c r="E8947" s="35" t="s">
        <v>1215</v>
      </c>
      <c r="F8947" s="198" t="s">
        <v>1226</v>
      </c>
      <c r="G8947" s="199" t="s">
        <v>37</v>
      </c>
      <c r="H8947" s="198" t="s">
        <v>1099</v>
      </c>
      <c r="I8947" s="61" t="s">
        <v>39</v>
      </c>
      <c r="J8947" s="61" t="s">
        <v>56</v>
      </c>
      <c r="K8947" s="199"/>
      <c r="L8947" s="214">
        <v>40345821.0902</v>
      </c>
      <c r="M8947" s="214">
        <v>4670772.71875</v>
      </c>
      <c r="N8947" s="35" t="s">
        <v>1793</v>
      </c>
      <c r="O8947" s="35" t="s">
        <v>2106</v>
      </c>
      <c r="P8947" s="51"/>
      <c r="Q8947" s="59"/>
      <c r="R8947" s="35"/>
    </row>
    <row r="8948" s="2" customFormat="1" spans="1:18">
      <c r="A8948" s="61" t="s">
        <v>1791</v>
      </c>
      <c r="B8948" s="61" t="s">
        <v>1978</v>
      </c>
      <c r="C8948" s="61" t="s">
        <v>2274</v>
      </c>
      <c r="D8948" s="125">
        <v>5.76</v>
      </c>
      <c r="E8948" s="35" t="s">
        <v>1215</v>
      </c>
      <c r="F8948" s="198" t="s">
        <v>1226</v>
      </c>
      <c r="G8948" s="199" t="s">
        <v>37</v>
      </c>
      <c r="H8948" s="198" t="s">
        <v>1099</v>
      </c>
      <c r="I8948" s="61" t="s">
        <v>39</v>
      </c>
      <c r="J8948" s="61" t="s">
        <v>44</v>
      </c>
      <c r="K8948" s="199"/>
      <c r="L8948" s="214">
        <v>40345906.4696</v>
      </c>
      <c r="M8948" s="214">
        <v>4671390.68568</v>
      </c>
      <c r="N8948" s="35" t="s">
        <v>1793</v>
      </c>
      <c r="O8948" s="35" t="s">
        <v>2106</v>
      </c>
      <c r="P8948" s="51"/>
      <c r="Q8948" s="59"/>
      <c r="R8948" s="35"/>
    </row>
    <row r="8949" s="2" customFormat="1" spans="1:18">
      <c r="A8949" s="61" t="s">
        <v>1791</v>
      </c>
      <c r="B8949" s="61" t="s">
        <v>1978</v>
      </c>
      <c r="C8949" s="61" t="s">
        <v>2275</v>
      </c>
      <c r="D8949" s="125">
        <v>20.06</v>
      </c>
      <c r="E8949" s="35" t="s">
        <v>1215</v>
      </c>
      <c r="F8949" s="198" t="s">
        <v>1226</v>
      </c>
      <c r="G8949" s="199" t="s">
        <v>37</v>
      </c>
      <c r="H8949" s="198" t="s">
        <v>1099</v>
      </c>
      <c r="I8949" s="61" t="s">
        <v>39</v>
      </c>
      <c r="J8949" s="61" t="s">
        <v>44</v>
      </c>
      <c r="K8949" s="199"/>
      <c r="L8949" s="214">
        <v>40345788.7952</v>
      </c>
      <c r="M8949" s="214">
        <v>4671178.52227</v>
      </c>
      <c r="N8949" s="35" t="s">
        <v>1793</v>
      </c>
      <c r="O8949" s="35" t="s">
        <v>2106</v>
      </c>
      <c r="P8949" s="51"/>
      <c r="Q8949" s="59"/>
      <c r="R8949" s="35"/>
    </row>
    <row r="8950" s="2" customFormat="1" spans="1:18">
      <c r="A8950" s="61" t="s">
        <v>1791</v>
      </c>
      <c r="B8950" s="61" t="s">
        <v>1978</v>
      </c>
      <c r="C8950" s="61" t="s">
        <v>2276</v>
      </c>
      <c r="D8950" s="125">
        <v>49.91</v>
      </c>
      <c r="E8950" s="35" t="s">
        <v>1215</v>
      </c>
      <c r="F8950" s="198" t="s">
        <v>1226</v>
      </c>
      <c r="G8950" s="199" t="s">
        <v>37</v>
      </c>
      <c r="H8950" s="198" t="s">
        <v>1099</v>
      </c>
      <c r="I8950" s="61" t="s">
        <v>39</v>
      </c>
      <c r="J8950" s="61" t="s">
        <v>44</v>
      </c>
      <c r="K8950" s="199"/>
      <c r="L8950" s="214">
        <v>40345693.8137</v>
      </c>
      <c r="M8950" s="214">
        <v>4671284.61096</v>
      </c>
      <c r="N8950" s="35" t="s">
        <v>1793</v>
      </c>
      <c r="O8950" s="35" t="s">
        <v>2106</v>
      </c>
      <c r="P8950" s="51"/>
      <c r="Q8950" s="59"/>
      <c r="R8950" s="35"/>
    </row>
    <row r="8951" s="2" customFormat="1" spans="1:18">
      <c r="A8951" s="61" t="s">
        <v>1791</v>
      </c>
      <c r="B8951" s="61" t="s">
        <v>1978</v>
      </c>
      <c r="C8951" s="61" t="s">
        <v>2277</v>
      </c>
      <c r="D8951" s="125">
        <v>2.85</v>
      </c>
      <c r="E8951" s="35" t="s">
        <v>1215</v>
      </c>
      <c r="F8951" s="198" t="s">
        <v>1226</v>
      </c>
      <c r="G8951" s="199" t="s">
        <v>37</v>
      </c>
      <c r="H8951" s="198" t="s">
        <v>1099</v>
      </c>
      <c r="I8951" s="61" t="s">
        <v>39</v>
      </c>
      <c r="J8951" s="61" t="s">
        <v>56</v>
      </c>
      <c r="K8951" s="199"/>
      <c r="L8951" s="214">
        <v>40345874.162</v>
      </c>
      <c r="M8951" s="214">
        <v>4670994.46698</v>
      </c>
      <c r="N8951" s="35" t="s">
        <v>1793</v>
      </c>
      <c r="O8951" s="35" t="s">
        <v>2106</v>
      </c>
      <c r="P8951" s="51"/>
      <c r="Q8951" s="59"/>
      <c r="R8951" s="35"/>
    </row>
    <row r="8952" s="2" customFormat="1" spans="1:18">
      <c r="A8952" s="61" t="s">
        <v>1791</v>
      </c>
      <c r="B8952" s="61" t="s">
        <v>1978</v>
      </c>
      <c r="C8952" s="61" t="s">
        <v>2278</v>
      </c>
      <c r="D8952" s="125">
        <v>13.6</v>
      </c>
      <c r="E8952" s="35" t="s">
        <v>1215</v>
      </c>
      <c r="F8952" s="198" t="s">
        <v>1226</v>
      </c>
      <c r="G8952" s="199" t="s">
        <v>37</v>
      </c>
      <c r="H8952" s="198" t="s">
        <v>1099</v>
      </c>
      <c r="I8952" s="61" t="s">
        <v>39</v>
      </c>
      <c r="J8952" s="61" t="s">
        <v>56</v>
      </c>
      <c r="K8952" s="199"/>
      <c r="L8952" s="214">
        <v>40345945.5772</v>
      </c>
      <c r="M8952" s="214">
        <v>4670526.57485</v>
      </c>
      <c r="N8952" s="35" t="s">
        <v>1793</v>
      </c>
      <c r="O8952" s="35" t="s">
        <v>2106</v>
      </c>
      <c r="P8952" s="51"/>
      <c r="Q8952" s="59"/>
      <c r="R8952" s="35"/>
    </row>
    <row r="8953" s="2" customFormat="1" spans="1:18">
      <c r="A8953" s="61" t="s">
        <v>1791</v>
      </c>
      <c r="B8953" s="61" t="s">
        <v>1978</v>
      </c>
      <c r="C8953" s="61" t="s">
        <v>2279</v>
      </c>
      <c r="D8953" s="125">
        <v>6.13</v>
      </c>
      <c r="E8953" s="35" t="s">
        <v>1215</v>
      </c>
      <c r="F8953" s="198" t="s">
        <v>1226</v>
      </c>
      <c r="G8953" s="199" t="s">
        <v>37</v>
      </c>
      <c r="H8953" s="198" t="s">
        <v>1099</v>
      </c>
      <c r="I8953" s="61" t="s">
        <v>39</v>
      </c>
      <c r="J8953" s="61" t="s">
        <v>56</v>
      </c>
      <c r="K8953" s="199"/>
      <c r="L8953" s="214">
        <v>40344744.219</v>
      </c>
      <c r="M8953" s="214">
        <v>4671410.93667</v>
      </c>
      <c r="N8953" s="35" t="s">
        <v>1793</v>
      </c>
      <c r="O8953" s="35" t="s">
        <v>2106</v>
      </c>
      <c r="P8953" s="51"/>
      <c r="Q8953" s="59"/>
      <c r="R8953" s="35"/>
    </row>
    <row r="8954" s="2" customFormat="1" spans="1:18">
      <c r="A8954" s="61" t="s">
        <v>1791</v>
      </c>
      <c r="B8954" s="61" t="s">
        <v>1978</v>
      </c>
      <c r="C8954" s="61" t="s">
        <v>2280</v>
      </c>
      <c r="D8954" s="125">
        <v>30.6</v>
      </c>
      <c r="E8954" s="35" t="s">
        <v>1215</v>
      </c>
      <c r="F8954" s="198" t="s">
        <v>1226</v>
      </c>
      <c r="G8954" s="199" t="s">
        <v>37</v>
      </c>
      <c r="H8954" s="198" t="s">
        <v>1099</v>
      </c>
      <c r="I8954" s="61" t="s">
        <v>39</v>
      </c>
      <c r="J8954" s="61" t="s">
        <v>56</v>
      </c>
      <c r="K8954" s="199"/>
      <c r="L8954" s="214">
        <v>40344599.2006</v>
      </c>
      <c r="M8954" s="214">
        <v>4671526.09978</v>
      </c>
      <c r="N8954" s="35" t="s">
        <v>1793</v>
      </c>
      <c r="O8954" s="35" t="s">
        <v>2106</v>
      </c>
      <c r="P8954" s="51"/>
      <c r="Q8954" s="59"/>
      <c r="R8954" s="35"/>
    </row>
    <row r="8955" s="2" customFormat="1" spans="1:18">
      <c r="A8955" s="61" t="s">
        <v>1791</v>
      </c>
      <c r="B8955" s="61" t="s">
        <v>1978</v>
      </c>
      <c r="C8955" s="61" t="s">
        <v>2281</v>
      </c>
      <c r="D8955" s="125">
        <v>33.36</v>
      </c>
      <c r="E8955" s="35" t="s">
        <v>1215</v>
      </c>
      <c r="F8955" s="198" t="s">
        <v>1226</v>
      </c>
      <c r="G8955" s="199" t="s">
        <v>37</v>
      </c>
      <c r="H8955" s="198" t="s">
        <v>1099</v>
      </c>
      <c r="I8955" s="61" t="s">
        <v>39</v>
      </c>
      <c r="J8955" s="61" t="s">
        <v>56</v>
      </c>
      <c r="K8955" s="199"/>
      <c r="L8955" s="214">
        <v>40345410.1704</v>
      </c>
      <c r="M8955" s="214">
        <v>4671791.09244</v>
      </c>
      <c r="N8955" s="35" t="s">
        <v>1793</v>
      </c>
      <c r="O8955" s="35" t="s">
        <v>2106</v>
      </c>
      <c r="P8955" s="51"/>
      <c r="Q8955" s="59"/>
      <c r="R8955" s="35"/>
    </row>
    <row r="8956" s="2" customFormat="1" spans="1:18">
      <c r="A8956" s="61" t="s">
        <v>1791</v>
      </c>
      <c r="B8956" s="61" t="s">
        <v>1978</v>
      </c>
      <c r="C8956" s="61" t="s">
        <v>2282</v>
      </c>
      <c r="D8956" s="125">
        <v>23.84</v>
      </c>
      <c r="E8956" s="35" t="s">
        <v>1215</v>
      </c>
      <c r="F8956" s="198" t="s">
        <v>1226</v>
      </c>
      <c r="G8956" s="199" t="s">
        <v>37</v>
      </c>
      <c r="H8956" s="198" t="s">
        <v>1099</v>
      </c>
      <c r="I8956" s="61" t="s">
        <v>39</v>
      </c>
      <c r="J8956" s="61" t="s">
        <v>56</v>
      </c>
      <c r="K8956" s="199"/>
      <c r="L8956" s="214">
        <v>40346067.4563</v>
      </c>
      <c r="M8956" s="214">
        <v>4671718.40571</v>
      </c>
      <c r="N8956" s="35" t="s">
        <v>1793</v>
      </c>
      <c r="O8956" s="35" t="s">
        <v>2106</v>
      </c>
      <c r="P8956" s="51"/>
      <c r="Q8956" s="59"/>
      <c r="R8956" s="35"/>
    </row>
    <row r="8957" s="2" customFormat="1" spans="1:18">
      <c r="A8957" s="61" t="s">
        <v>1791</v>
      </c>
      <c r="B8957" s="61" t="s">
        <v>1978</v>
      </c>
      <c r="C8957" s="61" t="s">
        <v>2283</v>
      </c>
      <c r="D8957" s="125">
        <v>109.13</v>
      </c>
      <c r="E8957" s="35" t="s">
        <v>1215</v>
      </c>
      <c r="F8957" s="198" t="s">
        <v>1226</v>
      </c>
      <c r="G8957" s="199" t="s">
        <v>37</v>
      </c>
      <c r="H8957" s="198" t="s">
        <v>1099</v>
      </c>
      <c r="I8957" s="61" t="s">
        <v>39</v>
      </c>
      <c r="J8957" s="61" t="s">
        <v>54</v>
      </c>
      <c r="K8957" s="199"/>
      <c r="L8957" s="214">
        <v>40345823.6742</v>
      </c>
      <c r="M8957" s="214">
        <v>4671942.28891</v>
      </c>
      <c r="N8957" s="35" t="s">
        <v>1793</v>
      </c>
      <c r="O8957" s="35" t="s">
        <v>2106</v>
      </c>
      <c r="P8957" s="51"/>
      <c r="Q8957" s="59"/>
      <c r="R8957" s="35"/>
    </row>
    <row r="8958" s="2" customFormat="1" spans="1:18">
      <c r="A8958" s="61" t="s">
        <v>1791</v>
      </c>
      <c r="B8958" s="61" t="s">
        <v>1978</v>
      </c>
      <c r="C8958" s="61" t="s">
        <v>2284</v>
      </c>
      <c r="D8958" s="125">
        <v>8.4</v>
      </c>
      <c r="E8958" s="35" t="s">
        <v>1215</v>
      </c>
      <c r="F8958" s="198" t="s">
        <v>1226</v>
      </c>
      <c r="G8958" s="199" t="s">
        <v>37</v>
      </c>
      <c r="H8958" s="198" t="s">
        <v>1099</v>
      </c>
      <c r="I8958" s="61" t="s">
        <v>39</v>
      </c>
      <c r="J8958" s="61" t="s">
        <v>56</v>
      </c>
      <c r="K8958" s="199"/>
      <c r="L8958" s="214">
        <v>40343712.2428</v>
      </c>
      <c r="M8958" s="214">
        <v>4672025.90029</v>
      </c>
      <c r="N8958" s="35" t="s">
        <v>1793</v>
      </c>
      <c r="O8958" s="35" t="s">
        <v>2106</v>
      </c>
      <c r="P8958" s="51"/>
      <c r="Q8958" s="59"/>
      <c r="R8958" s="35"/>
    </row>
    <row r="8959" s="2" customFormat="1" spans="1:18">
      <c r="A8959" s="61" t="s">
        <v>1791</v>
      </c>
      <c r="B8959" s="61" t="s">
        <v>1978</v>
      </c>
      <c r="C8959" s="61" t="s">
        <v>2285</v>
      </c>
      <c r="D8959" s="125">
        <v>1.51</v>
      </c>
      <c r="E8959" s="35" t="s">
        <v>1215</v>
      </c>
      <c r="F8959" s="198" t="s">
        <v>1226</v>
      </c>
      <c r="G8959" s="199" t="s">
        <v>37</v>
      </c>
      <c r="H8959" s="198" t="s">
        <v>1099</v>
      </c>
      <c r="I8959" s="61" t="s">
        <v>39</v>
      </c>
      <c r="J8959" s="61" t="s">
        <v>54</v>
      </c>
      <c r="K8959" s="199"/>
      <c r="L8959" s="214">
        <v>40343902.7498</v>
      </c>
      <c r="M8959" s="214">
        <v>4671941.32755</v>
      </c>
      <c r="N8959" s="35" t="s">
        <v>1793</v>
      </c>
      <c r="O8959" s="35" t="s">
        <v>2106</v>
      </c>
      <c r="P8959" s="51"/>
      <c r="Q8959" s="59"/>
      <c r="R8959" s="35"/>
    </row>
    <row r="8960" s="2" customFormat="1" spans="1:18">
      <c r="A8960" s="61" t="s">
        <v>1791</v>
      </c>
      <c r="B8960" s="61" t="s">
        <v>1978</v>
      </c>
      <c r="C8960" s="61" t="s">
        <v>2286</v>
      </c>
      <c r="D8960" s="125">
        <v>21.49</v>
      </c>
      <c r="E8960" s="35" t="s">
        <v>1215</v>
      </c>
      <c r="F8960" s="198" t="s">
        <v>1226</v>
      </c>
      <c r="G8960" s="199" t="s">
        <v>37</v>
      </c>
      <c r="H8960" s="198" t="s">
        <v>1099</v>
      </c>
      <c r="I8960" s="61" t="s">
        <v>39</v>
      </c>
      <c r="J8960" s="61" t="s">
        <v>56</v>
      </c>
      <c r="K8960" s="199"/>
      <c r="L8960" s="214">
        <v>40345393.7626</v>
      </c>
      <c r="M8960" s="214">
        <v>4671993.65924</v>
      </c>
      <c r="N8960" s="35" t="s">
        <v>1793</v>
      </c>
      <c r="O8960" s="35" t="s">
        <v>2106</v>
      </c>
      <c r="P8960" s="51"/>
      <c r="Q8960" s="59"/>
      <c r="R8960" s="35"/>
    </row>
    <row r="8961" s="2" customFormat="1" spans="1:18">
      <c r="A8961" s="61" t="s">
        <v>1791</v>
      </c>
      <c r="B8961" s="61" t="s">
        <v>1978</v>
      </c>
      <c r="C8961" s="61" t="s">
        <v>2287</v>
      </c>
      <c r="D8961" s="125">
        <v>53.66</v>
      </c>
      <c r="E8961" s="35" t="s">
        <v>1215</v>
      </c>
      <c r="F8961" s="198" t="s">
        <v>1226</v>
      </c>
      <c r="G8961" s="199" t="s">
        <v>37</v>
      </c>
      <c r="H8961" s="198" t="s">
        <v>1099</v>
      </c>
      <c r="I8961" s="61" t="s">
        <v>39</v>
      </c>
      <c r="J8961" s="61" t="s">
        <v>56</v>
      </c>
      <c r="K8961" s="199"/>
      <c r="L8961" s="214">
        <v>40345087.3522</v>
      </c>
      <c r="M8961" s="214">
        <v>4671974.63459</v>
      </c>
      <c r="N8961" s="35" t="s">
        <v>1793</v>
      </c>
      <c r="O8961" s="35" t="s">
        <v>2106</v>
      </c>
      <c r="P8961" s="51"/>
      <c r="Q8961" s="59"/>
      <c r="R8961" s="35"/>
    </row>
    <row r="8962" s="2" customFormat="1" spans="1:18">
      <c r="A8962" s="61" t="s">
        <v>1791</v>
      </c>
      <c r="B8962" s="61" t="s">
        <v>1978</v>
      </c>
      <c r="C8962" s="61" t="s">
        <v>2288</v>
      </c>
      <c r="D8962" s="125">
        <v>59.62</v>
      </c>
      <c r="E8962" s="35" t="s">
        <v>1215</v>
      </c>
      <c r="F8962" s="198" t="s">
        <v>1226</v>
      </c>
      <c r="G8962" s="199" t="s">
        <v>37</v>
      </c>
      <c r="H8962" s="198" t="s">
        <v>1099</v>
      </c>
      <c r="I8962" s="61" t="s">
        <v>39</v>
      </c>
      <c r="J8962" s="61" t="s">
        <v>54</v>
      </c>
      <c r="K8962" s="199"/>
      <c r="L8962" s="214">
        <v>40345578.8175</v>
      </c>
      <c r="M8962" s="214">
        <v>4672147.93726</v>
      </c>
      <c r="N8962" s="35" t="s">
        <v>1793</v>
      </c>
      <c r="O8962" s="35" t="s">
        <v>2106</v>
      </c>
      <c r="P8962" s="51"/>
      <c r="Q8962" s="59"/>
      <c r="R8962" s="35"/>
    </row>
    <row r="8963" s="2" customFormat="1" spans="1:18">
      <c r="A8963" s="61" t="s">
        <v>1791</v>
      </c>
      <c r="B8963" s="61" t="s">
        <v>1978</v>
      </c>
      <c r="C8963" s="61" t="s">
        <v>433</v>
      </c>
      <c r="D8963" s="125">
        <v>37.84</v>
      </c>
      <c r="E8963" s="35" t="s">
        <v>1215</v>
      </c>
      <c r="F8963" s="198" t="s">
        <v>1226</v>
      </c>
      <c r="G8963" s="199" t="s">
        <v>37</v>
      </c>
      <c r="H8963" s="198" t="s">
        <v>1099</v>
      </c>
      <c r="I8963" s="61" t="s">
        <v>39</v>
      </c>
      <c r="J8963" s="61" t="s">
        <v>185</v>
      </c>
      <c r="K8963" s="199"/>
      <c r="L8963" s="214">
        <v>40345757.2464</v>
      </c>
      <c r="M8963" s="214">
        <v>4676860.98078</v>
      </c>
      <c r="N8963" s="35" t="s">
        <v>1793</v>
      </c>
      <c r="O8963" s="35" t="s">
        <v>2106</v>
      </c>
      <c r="P8963" s="51"/>
      <c r="Q8963" s="59"/>
      <c r="R8963" s="35"/>
    </row>
    <row r="8964" s="2" customFormat="1" spans="1:18">
      <c r="A8964" s="61" t="s">
        <v>1791</v>
      </c>
      <c r="B8964" s="61" t="s">
        <v>1978</v>
      </c>
      <c r="C8964" s="61" t="s">
        <v>2289</v>
      </c>
      <c r="D8964" s="125">
        <v>1.04</v>
      </c>
      <c r="E8964" s="35" t="s">
        <v>1215</v>
      </c>
      <c r="F8964" s="198" t="s">
        <v>1226</v>
      </c>
      <c r="G8964" s="199" t="s">
        <v>37</v>
      </c>
      <c r="H8964" s="198" t="s">
        <v>1099</v>
      </c>
      <c r="I8964" s="61" t="s">
        <v>39</v>
      </c>
      <c r="J8964" s="61" t="s">
        <v>185</v>
      </c>
      <c r="K8964" s="199"/>
      <c r="L8964" s="214">
        <v>40345762.7873</v>
      </c>
      <c r="M8964" s="214">
        <v>4674018.98608</v>
      </c>
      <c r="N8964" s="35" t="s">
        <v>1793</v>
      </c>
      <c r="O8964" s="35" t="s">
        <v>2106</v>
      </c>
      <c r="P8964" s="51"/>
      <c r="Q8964" s="59"/>
      <c r="R8964" s="35"/>
    </row>
    <row r="8965" s="2" customFormat="1" spans="1:18">
      <c r="A8965" s="61" t="s">
        <v>1791</v>
      </c>
      <c r="B8965" s="61" t="s">
        <v>1978</v>
      </c>
      <c r="C8965" s="61" t="s">
        <v>544</v>
      </c>
      <c r="D8965" s="125">
        <v>16.69</v>
      </c>
      <c r="E8965" s="35" t="s">
        <v>1215</v>
      </c>
      <c r="F8965" s="198" t="s">
        <v>1226</v>
      </c>
      <c r="G8965" s="199" t="s">
        <v>37</v>
      </c>
      <c r="H8965" s="198" t="s">
        <v>1099</v>
      </c>
      <c r="I8965" s="61" t="s">
        <v>39</v>
      </c>
      <c r="J8965" s="61" t="s">
        <v>185</v>
      </c>
      <c r="K8965" s="199"/>
      <c r="L8965" s="214">
        <v>40345808.5659</v>
      </c>
      <c r="M8965" s="214">
        <v>4676789.93704</v>
      </c>
      <c r="N8965" s="35" t="s">
        <v>1793</v>
      </c>
      <c r="O8965" s="35" t="s">
        <v>2106</v>
      </c>
      <c r="P8965" s="51"/>
      <c r="Q8965" s="59"/>
      <c r="R8965" s="35"/>
    </row>
    <row r="8966" s="2" customFormat="1" spans="1:18">
      <c r="A8966" s="61" t="s">
        <v>1791</v>
      </c>
      <c r="B8966" s="61" t="s">
        <v>1978</v>
      </c>
      <c r="C8966" s="61" t="s">
        <v>2290</v>
      </c>
      <c r="D8966" s="125">
        <v>4.45</v>
      </c>
      <c r="E8966" s="35" t="s">
        <v>1215</v>
      </c>
      <c r="F8966" s="198" t="s">
        <v>1226</v>
      </c>
      <c r="G8966" s="199" t="s">
        <v>37</v>
      </c>
      <c r="H8966" s="198" t="s">
        <v>1099</v>
      </c>
      <c r="I8966" s="61" t="s">
        <v>39</v>
      </c>
      <c r="J8966" s="61" t="s">
        <v>56</v>
      </c>
      <c r="K8966" s="199"/>
      <c r="L8966" s="214">
        <v>40345912.1313</v>
      </c>
      <c r="M8966" s="214">
        <v>4674165.10168</v>
      </c>
      <c r="N8966" s="35" t="s">
        <v>1793</v>
      </c>
      <c r="O8966" s="35" t="s">
        <v>2106</v>
      </c>
      <c r="P8966" s="51"/>
      <c r="Q8966" s="59"/>
      <c r="R8966" s="35"/>
    </row>
    <row r="8967" s="2" customFormat="1" spans="1:18">
      <c r="A8967" s="61" t="s">
        <v>1791</v>
      </c>
      <c r="B8967" s="61" t="s">
        <v>1978</v>
      </c>
      <c r="C8967" s="61" t="s">
        <v>1023</v>
      </c>
      <c r="D8967" s="125">
        <v>32.36</v>
      </c>
      <c r="E8967" s="35" t="s">
        <v>1215</v>
      </c>
      <c r="F8967" s="198" t="s">
        <v>1226</v>
      </c>
      <c r="G8967" s="199" t="s">
        <v>37</v>
      </c>
      <c r="H8967" s="198" t="s">
        <v>1099</v>
      </c>
      <c r="I8967" s="61" t="s">
        <v>39</v>
      </c>
      <c r="J8967" s="61" t="s">
        <v>185</v>
      </c>
      <c r="K8967" s="199"/>
      <c r="L8967" s="214">
        <v>40345929.5725</v>
      </c>
      <c r="M8967" s="214">
        <v>4677016.20723</v>
      </c>
      <c r="N8967" s="35" t="s">
        <v>1793</v>
      </c>
      <c r="O8967" s="35" t="s">
        <v>2106</v>
      </c>
      <c r="P8967" s="51"/>
      <c r="Q8967" s="59"/>
      <c r="R8967" s="35"/>
    </row>
    <row r="8968" s="2" customFormat="1" spans="1:18">
      <c r="A8968" s="61" t="s">
        <v>1791</v>
      </c>
      <c r="B8968" s="61" t="s">
        <v>1978</v>
      </c>
      <c r="C8968" s="61" t="s">
        <v>2096</v>
      </c>
      <c r="D8968" s="125">
        <v>21.15</v>
      </c>
      <c r="E8968" s="35" t="s">
        <v>1215</v>
      </c>
      <c r="F8968" s="198" t="s">
        <v>1226</v>
      </c>
      <c r="G8968" s="199" t="s">
        <v>37</v>
      </c>
      <c r="H8968" s="198" t="s">
        <v>1099</v>
      </c>
      <c r="I8968" s="61" t="s">
        <v>39</v>
      </c>
      <c r="J8968" s="61" t="s">
        <v>185</v>
      </c>
      <c r="K8968" s="199"/>
      <c r="L8968" s="214">
        <v>40345811.7095</v>
      </c>
      <c r="M8968" s="214">
        <v>4673893.17907</v>
      </c>
      <c r="N8968" s="35" t="s">
        <v>1793</v>
      </c>
      <c r="O8968" s="35" t="s">
        <v>2106</v>
      </c>
      <c r="P8968" s="51"/>
      <c r="Q8968" s="59"/>
      <c r="R8968" s="35"/>
    </row>
    <row r="8969" s="2" customFormat="1" spans="1:18">
      <c r="A8969" s="61" t="s">
        <v>1791</v>
      </c>
      <c r="B8969" s="61" t="s">
        <v>1978</v>
      </c>
      <c r="C8969" s="61" t="s">
        <v>2291</v>
      </c>
      <c r="D8969" s="125">
        <v>64.34</v>
      </c>
      <c r="E8969" s="35" t="s">
        <v>1215</v>
      </c>
      <c r="F8969" s="198" t="s">
        <v>1226</v>
      </c>
      <c r="G8969" s="199" t="s">
        <v>37</v>
      </c>
      <c r="H8969" s="198" t="s">
        <v>1099</v>
      </c>
      <c r="I8969" s="61" t="s">
        <v>39</v>
      </c>
      <c r="J8969" s="61" t="s">
        <v>54</v>
      </c>
      <c r="K8969" s="199"/>
      <c r="L8969" s="214">
        <v>40346031.0895</v>
      </c>
      <c r="M8969" s="214">
        <v>4673714.80315</v>
      </c>
      <c r="N8969" s="35" t="s">
        <v>1793</v>
      </c>
      <c r="O8969" s="35" t="s">
        <v>2106</v>
      </c>
      <c r="P8969" s="51"/>
      <c r="Q8969" s="59"/>
      <c r="R8969" s="35"/>
    </row>
    <row r="8970" s="2" customFormat="1" spans="1:18">
      <c r="A8970" s="61" t="s">
        <v>1791</v>
      </c>
      <c r="B8970" s="61" t="s">
        <v>1978</v>
      </c>
      <c r="C8970" s="61" t="s">
        <v>2292</v>
      </c>
      <c r="D8970" s="125">
        <v>13.04</v>
      </c>
      <c r="E8970" s="35" t="s">
        <v>1215</v>
      </c>
      <c r="F8970" s="198" t="s">
        <v>1226</v>
      </c>
      <c r="G8970" s="199" t="s">
        <v>37</v>
      </c>
      <c r="H8970" s="198" t="s">
        <v>1099</v>
      </c>
      <c r="I8970" s="61" t="s">
        <v>39</v>
      </c>
      <c r="J8970" s="61" t="s">
        <v>56</v>
      </c>
      <c r="K8970" s="199"/>
      <c r="L8970" s="214">
        <v>40345788.7104</v>
      </c>
      <c r="M8970" s="214">
        <v>4674791.68032</v>
      </c>
      <c r="N8970" s="35" t="s">
        <v>1793</v>
      </c>
      <c r="O8970" s="35" t="s">
        <v>2106</v>
      </c>
      <c r="P8970" s="51"/>
      <c r="Q8970" s="59"/>
      <c r="R8970" s="35"/>
    </row>
    <row r="8971" s="2" customFormat="1" spans="1:18">
      <c r="A8971" s="61" t="s">
        <v>1791</v>
      </c>
      <c r="B8971" s="61" t="s">
        <v>1978</v>
      </c>
      <c r="C8971" s="61" t="s">
        <v>2293</v>
      </c>
      <c r="D8971" s="125">
        <v>61.84</v>
      </c>
      <c r="E8971" s="35" t="s">
        <v>1215</v>
      </c>
      <c r="F8971" s="198" t="s">
        <v>1226</v>
      </c>
      <c r="G8971" s="199" t="s">
        <v>37</v>
      </c>
      <c r="H8971" s="198" t="s">
        <v>1099</v>
      </c>
      <c r="I8971" s="61" t="s">
        <v>39</v>
      </c>
      <c r="J8971" s="61" t="s">
        <v>56</v>
      </c>
      <c r="K8971" s="199"/>
      <c r="L8971" s="214">
        <v>40346036.6477</v>
      </c>
      <c r="M8971" s="214">
        <v>4674704.81292</v>
      </c>
      <c r="N8971" s="35" t="s">
        <v>1793</v>
      </c>
      <c r="O8971" s="35" t="s">
        <v>2106</v>
      </c>
      <c r="P8971" s="51"/>
      <c r="Q8971" s="59"/>
      <c r="R8971" s="35"/>
    </row>
    <row r="8972" s="2" customFormat="1" spans="1:18">
      <c r="A8972" s="61" t="s">
        <v>1791</v>
      </c>
      <c r="B8972" s="61" t="s">
        <v>1978</v>
      </c>
      <c r="C8972" s="61" t="s">
        <v>2294</v>
      </c>
      <c r="D8972" s="125">
        <v>20.93</v>
      </c>
      <c r="E8972" s="35" t="s">
        <v>1215</v>
      </c>
      <c r="F8972" s="198" t="s">
        <v>1226</v>
      </c>
      <c r="G8972" s="199" t="s">
        <v>37</v>
      </c>
      <c r="H8972" s="198" t="s">
        <v>1099</v>
      </c>
      <c r="I8972" s="61" t="s">
        <v>39</v>
      </c>
      <c r="J8972" s="61" t="s">
        <v>185</v>
      </c>
      <c r="K8972" s="199"/>
      <c r="L8972" s="214">
        <v>40345676.8054</v>
      </c>
      <c r="M8972" s="214">
        <v>4674878.07561</v>
      </c>
      <c r="N8972" s="35" t="s">
        <v>1793</v>
      </c>
      <c r="O8972" s="35" t="s">
        <v>2106</v>
      </c>
      <c r="P8972" s="51"/>
      <c r="Q8972" s="59"/>
      <c r="R8972" s="35"/>
    </row>
    <row r="8973" s="2" customFormat="1" spans="1:18">
      <c r="A8973" s="61" t="s">
        <v>1791</v>
      </c>
      <c r="B8973" s="61" t="s">
        <v>1978</v>
      </c>
      <c r="C8973" s="61" t="s">
        <v>685</v>
      </c>
      <c r="D8973" s="125">
        <v>65.32</v>
      </c>
      <c r="E8973" s="35" t="s">
        <v>1215</v>
      </c>
      <c r="F8973" s="198" t="s">
        <v>1226</v>
      </c>
      <c r="G8973" s="199" t="s">
        <v>37</v>
      </c>
      <c r="H8973" s="198" t="s">
        <v>1099</v>
      </c>
      <c r="I8973" s="61" t="s">
        <v>39</v>
      </c>
      <c r="J8973" s="61" t="s">
        <v>54</v>
      </c>
      <c r="K8973" s="199"/>
      <c r="L8973" s="214">
        <v>40346058.907</v>
      </c>
      <c r="M8973" s="214">
        <v>4676544.12162</v>
      </c>
      <c r="N8973" s="35" t="s">
        <v>1793</v>
      </c>
      <c r="O8973" s="35" t="s">
        <v>2106</v>
      </c>
      <c r="P8973" s="51"/>
      <c r="Q8973" s="59"/>
      <c r="R8973" s="35"/>
    </row>
    <row r="8974" s="2" customFormat="1" spans="1:18">
      <c r="A8974" s="61" t="s">
        <v>1791</v>
      </c>
      <c r="B8974" s="61" t="s">
        <v>1978</v>
      </c>
      <c r="C8974" s="61" t="s">
        <v>1610</v>
      </c>
      <c r="D8974" s="125">
        <v>142.29</v>
      </c>
      <c r="E8974" s="35" t="s">
        <v>1215</v>
      </c>
      <c r="F8974" s="198" t="s">
        <v>1226</v>
      </c>
      <c r="G8974" s="199" t="s">
        <v>37</v>
      </c>
      <c r="H8974" s="198" t="s">
        <v>1099</v>
      </c>
      <c r="I8974" s="61" t="s">
        <v>39</v>
      </c>
      <c r="J8974" s="61" t="s">
        <v>54</v>
      </c>
      <c r="K8974" s="199"/>
      <c r="L8974" s="214">
        <v>40346126.6394</v>
      </c>
      <c r="M8974" s="214">
        <v>4672751.02135</v>
      </c>
      <c r="N8974" s="35" t="s">
        <v>1793</v>
      </c>
      <c r="O8974" s="35" t="s">
        <v>2106</v>
      </c>
      <c r="P8974" s="51"/>
      <c r="Q8974" s="59"/>
      <c r="R8974" s="35"/>
    </row>
    <row r="8975" s="2" customFormat="1" spans="1:18">
      <c r="A8975" s="61" t="s">
        <v>1791</v>
      </c>
      <c r="B8975" s="61" t="s">
        <v>1978</v>
      </c>
      <c r="C8975" s="61" t="s">
        <v>944</v>
      </c>
      <c r="D8975" s="125">
        <v>73.78</v>
      </c>
      <c r="E8975" s="35" t="s">
        <v>1215</v>
      </c>
      <c r="F8975" s="198" t="s">
        <v>1226</v>
      </c>
      <c r="G8975" s="199" t="s">
        <v>37</v>
      </c>
      <c r="H8975" s="198" t="s">
        <v>1099</v>
      </c>
      <c r="I8975" s="61" t="s">
        <v>39</v>
      </c>
      <c r="J8975" s="61" t="s">
        <v>56</v>
      </c>
      <c r="K8975" s="199"/>
      <c r="L8975" s="214">
        <v>40346076.5997</v>
      </c>
      <c r="M8975" s="214">
        <v>4675433.04957</v>
      </c>
      <c r="N8975" s="35" t="s">
        <v>1793</v>
      </c>
      <c r="O8975" s="35" t="s">
        <v>2106</v>
      </c>
      <c r="P8975" s="51"/>
      <c r="Q8975" s="59"/>
      <c r="R8975" s="35"/>
    </row>
    <row r="8976" s="2" customFormat="1" spans="1:18">
      <c r="A8976" s="61" t="s">
        <v>1791</v>
      </c>
      <c r="B8976" s="61" t="s">
        <v>1978</v>
      </c>
      <c r="C8976" s="61" t="s">
        <v>2295</v>
      </c>
      <c r="D8976" s="125">
        <v>25.05</v>
      </c>
      <c r="E8976" s="35" t="s">
        <v>1215</v>
      </c>
      <c r="F8976" s="198" t="s">
        <v>1226</v>
      </c>
      <c r="G8976" s="199" t="s">
        <v>37</v>
      </c>
      <c r="H8976" s="198" t="s">
        <v>1099</v>
      </c>
      <c r="I8976" s="61" t="s">
        <v>39</v>
      </c>
      <c r="J8976" s="61" t="s">
        <v>56</v>
      </c>
      <c r="K8976" s="199"/>
      <c r="L8976" s="214">
        <v>40346317.5005</v>
      </c>
      <c r="M8976" s="214">
        <v>4672464.60136</v>
      </c>
      <c r="N8976" s="35" t="s">
        <v>1793</v>
      </c>
      <c r="O8976" s="35" t="s">
        <v>2106</v>
      </c>
      <c r="P8976" s="51"/>
      <c r="Q8976" s="59"/>
      <c r="R8976" s="35"/>
    </row>
    <row r="8977" s="2" customFormat="1" spans="1:18">
      <c r="A8977" s="61" t="s">
        <v>1791</v>
      </c>
      <c r="B8977" s="61" t="s">
        <v>1978</v>
      </c>
      <c r="C8977" s="61" t="s">
        <v>2296</v>
      </c>
      <c r="D8977" s="125">
        <v>0.6</v>
      </c>
      <c r="E8977" s="35" t="s">
        <v>1215</v>
      </c>
      <c r="F8977" s="198" t="s">
        <v>1226</v>
      </c>
      <c r="G8977" s="199" t="s">
        <v>37</v>
      </c>
      <c r="H8977" s="198" t="s">
        <v>1099</v>
      </c>
      <c r="I8977" s="61" t="s">
        <v>39</v>
      </c>
      <c r="J8977" s="61" t="s">
        <v>56</v>
      </c>
      <c r="K8977" s="199"/>
      <c r="L8977" s="214">
        <v>40346325.1616</v>
      </c>
      <c r="M8977" s="214">
        <v>4672526.54666</v>
      </c>
      <c r="N8977" s="35" t="s">
        <v>1793</v>
      </c>
      <c r="O8977" s="35" t="s">
        <v>2106</v>
      </c>
      <c r="P8977" s="51"/>
      <c r="Q8977" s="59"/>
      <c r="R8977" s="35"/>
    </row>
    <row r="8978" s="2" customFormat="1" spans="1:18">
      <c r="A8978" s="61" t="s">
        <v>1791</v>
      </c>
      <c r="B8978" s="61" t="s">
        <v>1978</v>
      </c>
      <c r="C8978" s="61" t="s">
        <v>2297</v>
      </c>
      <c r="D8978" s="125">
        <v>46.85</v>
      </c>
      <c r="E8978" s="35" t="s">
        <v>1215</v>
      </c>
      <c r="F8978" s="198" t="s">
        <v>1226</v>
      </c>
      <c r="G8978" s="199" t="s">
        <v>37</v>
      </c>
      <c r="H8978" s="198" t="s">
        <v>1099</v>
      </c>
      <c r="I8978" s="61" t="s">
        <v>39</v>
      </c>
      <c r="J8978" s="61" t="s">
        <v>54</v>
      </c>
      <c r="K8978" s="199"/>
      <c r="L8978" s="214">
        <v>40346401.1069</v>
      </c>
      <c r="M8978" s="214">
        <v>4672663.79051</v>
      </c>
      <c r="N8978" s="35" t="s">
        <v>1793</v>
      </c>
      <c r="O8978" s="35" t="s">
        <v>2106</v>
      </c>
      <c r="P8978" s="51"/>
      <c r="Q8978" s="59"/>
      <c r="R8978" s="35"/>
    </row>
    <row r="8979" s="2" customFormat="1" spans="1:18">
      <c r="A8979" s="61" t="s">
        <v>1791</v>
      </c>
      <c r="B8979" s="61" t="s">
        <v>1978</v>
      </c>
      <c r="C8979" s="61" t="s">
        <v>2298</v>
      </c>
      <c r="D8979" s="125">
        <v>185.32</v>
      </c>
      <c r="E8979" s="35" t="s">
        <v>1215</v>
      </c>
      <c r="F8979" s="198" t="s">
        <v>1226</v>
      </c>
      <c r="G8979" s="199" t="s">
        <v>37</v>
      </c>
      <c r="H8979" s="198" t="s">
        <v>1099</v>
      </c>
      <c r="I8979" s="61" t="s">
        <v>39</v>
      </c>
      <c r="J8979" s="61" t="s">
        <v>54</v>
      </c>
      <c r="K8979" s="199"/>
      <c r="L8979" s="214">
        <v>40346102.3021</v>
      </c>
      <c r="M8979" s="214">
        <v>4673503.37227</v>
      </c>
      <c r="N8979" s="35" t="s">
        <v>1793</v>
      </c>
      <c r="O8979" s="35" t="s">
        <v>2106</v>
      </c>
      <c r="P8979" s="51"/>
      <c r="Q8979" s="59"/>
      <c r="R8979" s="35"/>
    </row>
    <row r="8980" s="2" customFormat="1" spans="1:18">
      <c r="A8980" s="61" t="s">
        <v>1791</v>
      </c>
      <c r="B8980" s="61" t="s">
        <v>2079</v>
      </c>
      <c r="C8980" s="61" t="s">
        <v>2299</v>
      </c>
      <c r="D8980" s="125">
        <v>9.28</v>
      </c>
      <c r="E8980" s="35" t="s">
        <v>1215</v>
      </c>
      <c r="F8980" s="198" t="s">
        <v>1226</v>
      </c>
      <c r="G8980" s="199" t="s">
        <v>37</v>
      </c>
      <c r="H8980" s="198" t="s">
        <v>1099</v>
      </c>
      <c r="I8980" s="61" t="s">
        <v>39</v>
      </c>
      <c r="J8980" s="61" t="s">
        <v>56</v>
      </c>
      <c r="K8980" s="199"/>
      <c r="L8980" s="214">
        <v>40346914.2838</v>
      </c>
      <c r="M8980" s="214">
        <v>4672999.15458</v>
      </c>
      <c r="N8980" s="35" t="s">
        <v>1793</v>
      </c>
      <c r="O8980" s="35" t="s">
        <v>2106</v>
      </c>
      <c r="P8980" s="51"/>
      <c r="Q8980" s="59"/>
      <c r="R8980" s="35"/>
    </row>
    <row r="8981" s="2" customFormat="1" spans="1:18">
      <c r="A8981" s="61" t="s">
        <v>1791</v>
      </c>
      <c r="B8981" s="61" t="s">
        <v>1978</v>
      </c>
      <c r="C8981" s="61" t="s">
        <v>2300</v>
      </c>
      <c r="D8981" s="125">
        <v>4.45</v>
      </c>
      <c r="E8981" s="35" t="s">
        <v>1215</v>
      </c>
      <c r="F8981" s="198" t="s">
        <v>1226</v>
      </c>
      <c r="G8981" s="199" t="s">
        <v>37</v>
      </c>
      <c r="H8981" s="198" t="s">
        <v>1099</v>
      </c>
      <c r="I8981" s="61" t="s">
        <v>39</v>
      </c>
      <c r="J8981" s="61" t="s">
        <v>56</v>
      </c>
      <c r="K8981" s="199"/>
      <c r="L8981" s="214">
        <v>40345945.8592</v>
      </c>
      <c r="M8981" s="214">
        <v>4671054.0236</v>
      </c>
      <c r="N8981" s="35" t="s">
        <v>1793</v>
      </c>
      <c r="O8981" s="35" t="s">
        <v>2106</v>
      </c>
      <c r="P8981" s="51"/>
      <c r="Q8981" s="59"/>
      <c r="R8981" s="35"/>
    </row>
    <row r="8982" s="2" customFormat="1" spans="1:18">
      <c r="A8982" s="61" t="s">
        <v>1791</v>
      </c>
      <c r="B8982" s="61" t="s">
        <v>1978</v>
      </c>
      <c r="C8982" s="61" t="s">
        <v>1867</v>
      </c>
      <c r="D8982" s="125">
        <v>21.03</v>
      </c>
      <c r="E8982" s="35" t="s">
        <v>1215</v>
      </c>
      <c r="F8982" s="198" t="s">
        <v>1226</v>
      </c>
      <c r="G8982" s="199" t="s">
        <v>37</v>
      </c>
      <c r="H8982" s="198" t="s">
        <v>1099</v>
      </c>
      <c r="I8982" s="61" t="s">
        <v>39</v>
      </c>
      <c r="J8982" s="61" t="s">
        <v>56</v>
      </c>
      <c r="K8982" s="199"/>
      <c r="L8982" s="214">
        <v>40345974.5155</v>
      </c>
      <c r="M8982" s="214">
        <v>4670954.23031</v>
      </c>
      <c r="N8982" s="35" t="s">
        <v>1793</v>
      </c>
      <c r="O8982" s="35" t="s">
        <v>2106</v>
      </c>
      <c r="P8982" s="51"/>
      <c r="Q8982" s="59"/>
      <c r="R8982" s="35"/>
    </row>
    <row r="8983" s="2" customFormat="1" spans="1:18">
      <c r="A8983" s="61" t="s">
        <v>1791</v>
      </c>
      <c r="B8983" s="61" t="s">
        <v>1978</v>
      </c>
      <c r="C8983" s="61" t="s">
        <v>2301</v>
      </c>
      <c r="D8983" s="125">
        <v>3.97</v>
      </c>
      <c r="E8983" s="35" t="s">
        <v>1215</v>
      </c>
      <c r="F8983" s="198" t="s">
        <v>1226</v>
      </c>
      <c r="G8983" s="199" t="s">
        <v>37</v>
      </c>
      <c r="H8983" s="198" t="s">
        <v>1099</v>
      </c>
      <c r="I8983" s="61" t="s">
        <v>39</v>
      </c>
      <c r="J8983" s="61" t="s">
        <v>56</v>
      </c>
      <c r="K8983" s="199"/>
      <c r="L8983" s="214">
        <v>40346491.1119</v>
      </c>
      <c r="M8983" s="214">
        <v>4671269.18505</v>
      </c>
      <c r="N8983" s="35" t="s">
        <v>1793</v>
      </c>
      <c r="O8983" s="35" t="s">
        <v>2106</v>
      </c>
      <c r="P8983" s="51"/>
      <c r="Q8983" s="59"/>
      <c r="R8983" s="35"/>
    </row>
    <row r="8984" s="2" customFormat="1" spans="1:18">
      <c r="A8984" s="61" t="s">
        <v>1791</v>
      </c>
      <c r="B8984" s="61" t="s">
        <v>1978</v>
      </c>
      <c r="C8984" s="61" t="s">
        <v>2302</v>
      </c>
      <c r="D8984" s="125">
        <v>17.07</v>
      </c>
      <c r="E8984" s="35" t="s">
        <v>1215</v>
      </c>
      <c r="F8984" s="198" t="s">
        <v>1226</v>
      </c>
      <c r="G8984" s="199" t="s">
        <v>37</v>
      </c>
      <c r="H8984" s="198" t="s">
        <v>1099</v>
      </c>
      <c r="I8984" s="61" t="s">
        <v>39</v>
      </c>
      <c r="J8984" s="61" t="s">
        <v>56</v>
      </c>
      <c r="K8984" s="199"/>
      <c r="L8984" s="214">
        <v>40346438.4136</v>
      </c>
      <c r="M8984" s="214">
        <v>4671122.92548</v>
      </c>
      <c r="N8984" s="35" t="s">
        <v>1793</v>
      </c>
      <c r="O8984" s="35" t="s">
        <v>2106</v>
      </c>
      <c r="P8984" s="51"/>
      <c r="Q8984" s="59"/>
      <c r="R8984" s="35"/>
    </row>
    <row r="8985" s="2" customFormat="1" spans="1:18">
      <c r="A8985" s="61" t="s">
        <v>1791</v>
      </c>
      <c r="B8985" s="61" t="s">
        <v>1978</v>
      </c>
      <c r="C8985" s="61" t="s">
        <v>1910</v>
      </c>
      <c r="D8985" s="125">
        <v>64.85</v>
      </c>
      <c r="E8985" s="35" t="s">
        <v>1215</v>
      </c>
      <c r="F8985" s="198" t="s">
        <v>1226</v>
      </c>
      <c r="G8985" s="199" t="s">
        <v>37</v>
      </c>
      <c r="H8985" s="198" t="s">
        <v>1099</v>
      </c>
      <c r="I8985" s="61" t="s">
        <v>39</v>
      </c>
      <c r="J8985" s="61" t="s">
        <v>56</v>
      </c>
      <c r="K8985" s="199"/>
      <c r="L8985" s="214">
        <v>40346304.7278</v>
      </c>
      <c r="M8985" s="214">
        <v>4670690.56967</v>
      </c>
      <c r="N8985" s="35" t="s">
        <v>1793</v>
      </c>
      <c r="O8985" s="35" t="s">
        <v>2106</v>
      </c>
      <c r="P8985" s="51"/>
      <c r="Q8985" s="59"/>
      <c r="R8985" s="35"/>
    </row>
    <row r="8986" s="2" customFormat="1" spans="1:18">
      <c r="A8986" s="61" t="s">
        <v>1791</v>
      </c>
      <c r="B8986" s="61" t="s">
        <v>1978</v>
      </c>
      <c r="C8986" s="61" t="s">
        <v>2303</v>
      </c>
      <c r="D8986" s="125">
        <v>10.93</v>
      </c>
      <c r="E8986" s="35" t="s">
        <v>1215</v>
      </c>
      <c r="F8986" s="198" t="s">
        <v>1226</v>
      </c>
      <c r="G8986" s="199" t="s">
        <v>37</v>
      </c>
      <c r="H8986" s="198" t="s">
        <v>1099</v>
      </c>
      <c r="I8986" s="61" t="s">
        <v>39</v>
      </c>
      <c r="J8986" s="61" t="s">
        <v>56</v>
      </c>
      <c r="K8986" s="199"/>
      <c r="L8986" s="214">
        <v>40343412.8961</v>
      </c>
      <c r="M8986" s="214">
        <v>4672195.00011</v>
      </c>
      <c r="N8986" s="35" t="s">
        <v>1793</v>
      </c>
      <c r="O8986" s="35" t="s">
        <v>2106</v>
      </c>
      <c r="P8986" s="51"/>
      <c r="Q8986" s="59"/>
      <c r="R8986" s="35"/>
    </row>
    <row r="8987" s="2" customFormat="1" spans="1:18">
      <c r="A8987" s="61" t="s">
        <v>1791</v>
      </c>
      <c r="B8987" s="61" t="s">
        <v>1978</v>
      </c>
      <c r="C8987" s="61" t="s">
        <v>2304</v>
      </c>
      <c r="D8987" s="125">
        <v>10.56</v>
      </c>
      <c r="E8987" s="35" t="s">
        <v>1215</v>
      </c>
      <c r="F8987" s="198" t="s">
        <v>1226</v>
      </c>
      <c r="G8987" s="199" t="s">
        <v>37</v>
      </c>
      <c r="H8987" s="198" t="s">
        <v>1099</v>
      </c>
      <c r="I8987" s="61" t="s">
        <v>39</v>
      </c>
      <c r="J8987" s="61" t="s">
        <v>56</v>
      </c>
      <c r="K8987" s="199"/>
      <c r="L8987" s="214">
        <v>40344390.3453</v>
      </c>
      <c r="M8987" s="214">
        <v>4671793.57043</v>
      </c>
      <c r="N8987" s="35" t="s">
        <v>1793</v>
      </c>
      <c r="O8987" s="35" t="s">
        <v>2106</v>
      </c>
      <c r="P8987" s="51"/>
      <c r="Q8987" s="59"/>
      <c r="R8987" s="35"/>
    </row>
    <row r="8988" s="2" customFormat="1" spans="1:18">
      <c r="A8988" s="61" t="s">
        <v>1791</v>
      </c>
      <c r="B8988" s="61" t="s">
        <v>1978</v>
      </c>
      <c r="C8988" s="61" t="s">
        <v>2305</v>
      </c>
      <c r="D8988" s="125">
        <v>164.55</v>
      </c>
      <c r="E8988" s="35" t="s">
        <v>1215</v>
      </c>
      <c r="F8988" s="198" t="s">
        <v>1226</v>
      </c>
      <c r="G8988" s="199" t="s">
        <v>37</v>
      </c>
      <c r="H8988" s="198" t="s">
        <v>1099</v>
      </c>
      <c r="I8988" s="61" t="s">
        <v>39</v>
      </c>
      <c r="J8988" s="61" t="s">
        <v>56</v>
      </c>
      <c r="K8988" s="199"/>
      <c r="L8988" s="214">
        <v>40345006.4431</v>
      </c>
      <c r="M8988" s="214">
        <v>4672402.14887</v>
      </c>
      <c r="N8988" s="35" t="s">
        <v>1793</v>
      </c>
      <c r="O8988" s="35" t="s">
        <v>2106</v>
      </c>
      <c r="P8988" s="51"/>
      <c r="Q8988" s="59"/>
      <c r="R8988" s="35"/>
    </row>
    <row r="8989" s="2" customFormat="1" spans="1:18">
      <c r="A8989" s="61" t="s">
        <v>1791</v>
      </c>
      <c r="B8989" s="61" t="s">
        <v>1978</v>
      </c>
      <c r="C8989" s="61" t="s">
        <v>866</v>
      </c>
      <c r="D8989" s="125">
        <v>23.75</v>
      </c>
      <c r="E8989" s="35" t="s">
        <v>1215</v>
      </c>
      <c r="F8989" s="198" t="s">
        <v>1226</v>
      </c>
      <c r="G8989" s="199" t="s">
        <v>37</v>
      </c>
      <c r="H8989" s="198" t="s">
        <v>1099</v>
      </c>
      <c r="I8989" s="61" t="s">
        <v>39</v>
      </c>
      <c r="J8989" s="61" t="s">
        <v>54</v>
      </c>
      <c r="K8989" s="199"/>
      <c r="L8989" s="214">
        <v>40345868.4766</v>
      </c>
      <c r="M8989" s="214">
        <v>4676495.00865</v>
      </c>
      <c r="N8989" s="35" t="s">
        <v>1793</v>
      </c>
      <c r="O8989" s="35" t="s">
        <v>2106</v>
      </c>
      <c r="P8989" s="51"/>
      <c r="Q8989" s="59"/>
      <c r="R8989" s="35"/>
    </row>
    <row r="8990" s="2" customFormat="1" spans="1:18">
      <c r="A8990" s="61" t="s">
        <v>1791</v>
      </c>
      <c r="B8990" s="61" t="s">
        <v>1978</v>
      </c>
      <c r="C8990" s="61" t="s">
        <v>532</v>
      </c>
      <c r="D8990" s="125">
        <v>44.13</v>
      </c>
      <c r="E8990" s="35" t="s">
        <v>1215</v>
      </c>
      <c r="F8990" s="198" t="s">
        <v>1226</v>
      </c>
      <c r="G8990" s="199" t="s">
        <v>37</v>
      </c>
      <c r="H8990" s="198" t="s">
        <v>1099</v>
      </c>
      <c r="I8990" s="61" t="s">
        <v>39</v>
      </c>
      <c r="J8990" s="61" t="s">
        <v>54</v>
      </c>
      <c r="K8990" s="199"/>
      <c r="L8990" s="214">
        <v>40345672.2368</v>
      </c>
      <c r="M8990" s="214">
        <v>4676622.60508</v>
      </c>
      <c r="N8990" s="35" t="s">
        <v>1793</v>
      </c>
      <c r="O8990" s="35" t="s">
        <v>2106</v>
      </c>
      <c r="P8990" s="51"/>
      <c r="Q8990" s="59"/>
      <c r="R8990" s="35"/>
    </row>
    <row r="8991" s="2" customFormat="1" spans="1:18">
      <c r="A8991" s="61" t="s">
        <v>1791</v>
      </c>
      <c r="B8991" s="61" t="s">
        <v>1978</v>
      </c>
      <c r="C8991" s="61" t="s">
        <v>2081</v>
      </c>
      <c r="D8991" s="125">
        <v>44.68</v>
      </c>
      <c r="E8991" s="35" t="s">
        <v>1215</v>
      </c>
      <c r="F8991" s="198" t="s">
        <v>1226</v>
      </c>
      <c r="G8991" s="199" t="s">
        <v>37</v>
      </c>
      <c r="H8991" s="198" t="s">
        <v>1099</v>
      </c>
      <c r="I8991" s="61" t="s">
        <v>39</v>
      </c>
      <c r="J8991" s="61" t="s">
        <v>54</v>
      </c>
      <c r="K8991" s="199"/>
      <c r="L8991" s="214">
        <v>40345472.9116</v>
      </c>
      <c r="M8991" s="214">
        <v>4676476.2894</v>
      </c>
      <c r="N8991" s="35" t="s">
        <v>1793</v>
      </c>
      <c r="O8991" s="35" t="s">
        <v>2106</v>
      </c>
      <c r="P8991" s="51"/>
      <c r="Q8991" s="59"/>
      <c r="R8991" s="35"/>
    </row>
    <row r="8992" s="2" customFormat="1" spans="1:18">
      <c r="A8992" s="61" t="s">
        <v>1791</v>
      </c>
      <c r="B8992" s="61" t="s">
        <v>1978</v>
      </c>
      <c r="C8992" s="61" t="s">
        <v>2306</v>
      </c>
      <c r="D8992" s="125">
        <v>19.86</v>
      </c>
      <c r="E8992" s="35" t="s">
        <v>1215</v>
      </c>
      <c r="F8992" s="198" t="s">
        <v>1226</v>
      </c>
      <c r="G8992" s="199" t="s">
        <v>37</v>
      </c>
      <c r="H8992" s="198" t="s">
        <v>1099</v>
      </c>
      <c r="I8992" s="61" t="s">
        <v>39</v>
      </c>
      <c r="J8992" s="61" t="s">
        <v>56</v>
      </c>
      <c r="K8992" s="199"/>
      <c r="L8992" s="214">
        <v>40345711.4161</v>
      </c>
      <c r="M8992" s="214">
        <v>4675025.66378</v>
      </c>
      <c r="N8992" s="35" t="s">
        <v>1793</v>
      </c>
      <c r="O8992" s="35" t="s">
        <v>2106</v>
      </c>
      <c r="P8992" s="51"/>
      <c r="Q8992" s="59"/>
      <c r="R8992" s="35"/>
    </row>
    <row r="8993" s="2" customFormat="1" spans="1:18">
      <c r="A8993" s="61" t="s">
        <v>1791</v>
      </c>
      <c r="B8993" s="61" t="s">
        <v>1978</v>
      </c>
      <c r="C8993" s="61" t="s">
        <v>2307</v>
      </c>
      <c r="D8993" s="125">
        <v>25.15</v>
      </c>
      <c r="E8993" s="35" t="s">
        <v>1215</v>
      </c>
      <c r="F8993" s="198" t="s">
        <v>1226</v>
      </c>
      <c r="G8993" s="199" t="s">
        <v>37</v>
      </c>
      <c r="H8993" s="198" t="s">
        <v>1099</v>
      </c>
      <c r="I8993" s="61" t="s">
        <v>39</v>
      </c>
      <c r="J8993" s="61" t="s">
        <v>56</v>
      </c>
      <c r="K8993" s="199"/>
      <c r="L8993" s="214">
        <v>40345959.3311</v>
      </c>
      <c r="M8993" s="214">
        <v>4672631.1278</v>
      </c>
      <c r="N8993" s="35" t="s">
        <v>1793</v>
      </c>
      <c r="O8993" s="35" t="s">
        <v>2106</v>
      </c>
      <c r="P8993" s="51"/>
      <c r="Q8993" s="59"/>
      <c r="R8993" s="35"/>
    </row>
    <row r="8994" s="2" customFormat="1" spans="1:18">
      <c r="A8994" s="61" t="s">
        <v>1791</v>
      </c>
      <c r="B8994" s="61" t="s">
        <v>1978</v>
      </c>
      <c r="C8994" s="61" t="s">
        <v>2308</v>
      </c>
      <c r="D8994" s="125">
        <v>12.31</v>
      </c>
      <c r="E8994" s="35" t="s">
        <v>1215</v>
      </c>
      <c r="F8994" s="198" t="s">
        <v>1226</v>
      </c>
      <c r="G8994" s="199" t="s">
        <v>37</v>
      </c>
      <c r="H8994" s="198" t="s">
        <v>1099</v>
      </c>
      <c r="I8994" s="61" t="s">
        <v>39</v>
      </c>
      <c r="J8994" s="61" t="s">
        <v>185</v>
      </c>
      <c r="K8994" s="199"/>
      <c r="L8994" s="214">
        <v>40345919.7883</v>
      </c>
      <c r="M8994" s="214">
        <v>4673944.04901</v>
      </c>
      <c r="N8994" s="35" t="s">
        <v>1793</v>
      </c>
      <c r="O8994" s="35" t="s">
        <v>2106</v>
      </c>
      <c r="P8994" s="51"/>
      <c r="Q8994" s="59"/>
      <c r="R8994" s="35"/>
    </row>
    <row r="8995" s="2" customFormat="1" spans="1:18">
      <c r="A8995" s="61" t="s">
        <v>1791</v>
      </c>
      <c r="B8995" s="61" t="s">
        <v>1978</v>
      </c>
      <c r="C8995" s="61" t="s">
        <v>1000</v>
      </c>
      <c r="D8995" s="125">
        <v>204.11</v>
      </c>
      <c r="E8995" s="35" t="s">
        <v>1215</v>
      </c>
      <c r="F8995" s="198" t="s">
        <v>1226</v>
      </c>
      <c r="G8995" s="199" t="s">
        <v>37</v>
      </c>
      <c r="H8995" s="198" t="s">
        <v>1099</v>
      </c>
      <c r="I8995" s="61" t="s">
        <v>39</v>
      </c>
      <c r="J8995" s="61" t="s">
        <v>54</v>
      </c>
      <c r="K8995" s="199"/>
      <c r="L8995" s="214">
        <v>40345721.6171</v>
      </c>
      <c r="M8995" s="214">
        <v>4675918.12303</v>
      </c>
      <c r="N8995" s="35" t="s">
        <v>1793</v>
      </c>
      <c r="O8995" s="35" t="s">
        <v>2106</v>
      </c>
      <c r="P8995" s="51"/>
      <c r="Q8995" s="59"/>
      <c r="R8995" s="35"/>
    </row>
    <row r="8996" s="2" customFormat="1" spans="1:18">
      <c r="A8996" s="61" t="s">
        <v>1791</v>
      </c>
      <c r="B8996" s="61" t="s">
        <v>1978</v>
      </c>
      <c r="C8996" s="61" t="s">
        <v>2309</v>
      </c>
      <c r="D8996" s="125">
        <v>13.77</v>
      </c>
      <c r="E8996" s="35" t="s">
        <v>1215</v>
      </c>
      <c r="F8996" s="198" t="s">
        <v>1226</v>
      </c>
      <c r="G8996" s="199" t="s">
        <v>37</v>
      </c>
      <c r="H8996" s="198" t="s">
        <v>1099</v>
      </c>
      <c r="I8996" s="61" t="s">
        <v>39</v>
      </c>
      <c r="J8996" s="61" t="s">
        <v>185</v>
      </c>
      <c r="K8996" s="199"/>
      <c r="L8996" s="214">
        <v>40345692.5964</v>
      </c>
      <c r="M8996" s="214">
        <v>4674498.41325</v>
      </c>
      <c r="N8996" s="35" t="s">
        <v>1793</v>
      </c>
      <c r="O8996" s="35" t="s">
        <v>2106</v>
      </c>
      <c r="P8996" s="51"/>
      <c r="Q8996" s="59"/>
      <c r="R8996" s="35"/>
    </row>
    <row r="8997" s="2" customFormat="1" spans="1:18">
      <c r="A8997" s="61" t="s">
        <v>1791</v>
      </c>
      <c r="B8997" s="61" t="s">
        <v>1978</v>
      </c>
      <c r="C8997" s="61" t="s">
        <v>2310</v>
      </c>
      <c r="D8997" s="125">
        <v>37.86</v>
      </c>
      <c r="E8997" s="35" t="s">
        <v>1215</v>
      </c>
      <c r="F8997" s="198" t="s">
        <v>1226</v>
      </c>
      <c r="G8997" s="199" t="s">
        <v>37</v>
      </c>
      <c r="H8997" s="198" t="s">
        <v>1099</v>
      </c>
      <c r="I8997" s="61" t="s">
        <v>39</v>
      </c>
      <c r="J8997" s="61" t="s">
        <v>44</v>
      </c>
      <c r="K8997" s="199"/>
      <c r="L8997" s="214">
        <v>40345423.5809</v>
      </c>
      <c r="M8997" s="214">
        <v>4671511.86097</v>
      </c>
      <c r="N8997" s="35" t="s">
        <v>1793</v>
      </c>
      <c r="O8997" s="35" t="s">
        <v>2106</v>
      </c>
      <c r="P8997" s="51"/>
      <c r="Q8997" s="59"/>
      <c r="R8997" s="35"/>
    </row>
    <row r="8998" s="2" customFormat="1" spans="1:18">
      <c r="A8998" s="61" t="s">
        <v>1791</v>
      </c>
      <c r="B8998" s="61" t="s">
        <v>1978</v>
      </c>
      <c r="C8998" s="61" t="s">
        <v>2311</v>
      </c>
      <c r="D8998" s="125">
        <v>47.07</v>
      </c>
      <c r="E8998" s="35" t="s">
        <v>1215</v>
      </c>
      <c r="F8998" s="198" t="s">
        <v>1226</v>
      </c>
      <c r="G8998" s="199" t="s">
        <v>37</v>
      </c>
      <c r="H8998" s="198" t="s">
        <v>1099</v>
      </c>
      <c r="I8998" s="61" t="s">
        <v>39</v>
      </c>
      <c r="J8998" s="61" t="s">
        <v>44</v>
      </c>
      <c r="K8998" s="199"/>
      <c r="L8998" s="214">
        <v>40346535.3807</v>
      </c>
      <c r="M8998" s="214">
        <v>4671688.86847</v>
      </c>
      <c r="N8998" s="35" t="s">
        <v>1793</v>
      </c>
      <c r="O8998" s="35" t="s">
        <v>2106</v>
      </c>
      <c r="P8998" s="51"/>
      <c r="Q8998" s="59"/>
      <c r="R8998" s="35"/>
    </row>
    <row r="8999" s="2" customFormat="1" spans="1:18">
      <c r="A8999" s="61" t="s">
        <v>1791</v>
      </c>
      <c r="B8999" s="61" t="s">
        <v>1978</v>
      </c>
      <c r="C8999" s="61" t="s">
        <v>2312</v>
      </c>
      <c r="D8999" s="125">
        <v>18.89</v>
      </c>
      <c r="E8999" s="35" t="s">
        <v>1215</v>
      </c>
      <c r="F8999" s="198" t="s">
        <v>1226</v>
      </c>
      <c r="G8999" s="199" t="s">
        <v>37</v>
      </c>
      <c r="H8999" s="198" t="s">
        <v>1099</v>
      </c>
      <c r="I8999" s="61" t="s">
        <v>39</v>
      </c>
      <c r="J8999" s="61" t="s">
        <v>56</v>
      </c>
      <c r="K8999" s="199"/>
      <c r="L8999" s="214">
        <v>40346166.7594</v>
      </c>
      <c r="M8999" s="214">
        <v>4671161.63435</v>
      </c>
      <c r="N8999" s="35" t="s">
        <v>1793</v>
      </c>
      <c r="O8999" s="35" t="s">
        <v>2106</v>
      </c>
      <c r="P8999" s="51"/>
      <c r="Q8999" s="59"/>
      <c r="R8999" s="35"/>
    </row>
    <row r="9000" s="2" customFormat="1" spans="1:18">
      <c r="A9000" s="61" t="s">
        <v>1791</v>
      </c>
      <c r="B9000" s="61" t="s">
        <v>1978</v>
      </c>
      <c r="C9000" s="61" t="s">
        <v>2313</v>
      </c>
      <c r="D9000" s="125">
        <v>40.06</v>
      </c>
      <c r="E9000" s="35" t="s">
        <v>1215</v>
      </c>
      <c r="F9000" s="198" t="s">
        <v>1226</v>
      </c>
      <c r="G9000" s="199" t="s">
        <v>37</v>
      </c>
      <c r="H9000" s="198" t="s">
        <v>1099</v>
      </c>
      <c r="I9000" s="61" t="s">
        <v>39</v>
      </c>
      <c r="J9000" s="61" t="s">
        <v>54</v>
      </c>
      <c r="K9000" s="199"/>
      <c r="L9000" s="214">
        <v>40344038.6919</v>
      </c>
      <c r="M9000" s="214">
        <v>4671996.31751</v>
      </c>
      <c r="N9000" s="35" t="s">
        <v>1793</v>
      </c>
      <c r="O9000" s="35" t="s">
        <v>2106</v>
      </c>
      <c r="P9000" s="51"/>
      <c r="Q9000" s="59"/>
      <c r="R9000" s="35"/>
    </row>
    <row r="9001" s="2" customFormat="1" spans="1:18">
      <c r="A9001" s="61" t="s">
        <v>1791</v>
      </c>
      <c r="B9001" s="61" t="s">
        <v>1978</v>
      </c>
      <c r="C9001" s="61" t="s">
        <v>2314</v>
      </c>
      <c r="D9001" s="125">
        <v>109.36</v>
      </c>
      <c r="E9001" s="35" t="s">
        <v>1215</v>
      </c>
      <c r="F9001" s="198" t="s">
        <v>1226</v>
      </c>
      <c r="G9001" s="199" t="s">
        <v>37</v>
      </c>
      <c r="H9001" s="198" t="s">
        <v>1099</v>
      </c>
      <c r="I9001" s="61" t="s">
        <v>39</v>
      </c>
      <c r="J9001" s="61" t="s">
        <v>54</v>
      </c>
      <c r="K9001" s="199"/>
      <c r="L9001" s="214">
        <v>40346238.1323</v>
      </c>
      <c r="M9001" s="214">
        <v>4674013.0033</v>
      </c>
      <c r="N9001" s="35" t="s">
        <v>1793</v>
      </c>
      <c r="O9001" s="35" t="s">
        <v>2106</v>
      </c>
      <c r="P9001" s="51"/>
      <c r="Q9001" s="59"/>
      <c r="R9001" s="35"/>
    </row>
    <row r="9002" s="2" customFormat="1" spans="1:18">
      <c r="A9002" s="61" t="s">
        <v>1791</v>
      </c>
      <c r="B9002" s="61" t="s">
        <v>1978</v>
      </c>
      <c r="C9002" s="61" t="s">
        <v>2315</v>
      </c>
      <c r="D9002" s="125">
        <v>1.94</v>
      </c>
      <c r="E9002" s="35" t="s">
        <v>1215</v>
      </c>
      <c r="F9002" s="198" t="s">
        <v>1226</v>
      </c>
      <c r="G9002" s="199" t="s">
        <v>37</v>
      </c>
      <c r="H9002" s="198" t="s">
        <v>1099</v>
      </c>
      <c r="I9002" s="61" t="s">
        <v>39</v>
      </c>
      <c r="J9002" s="61" t="s">
        <v>40</v>
      </c>
      <c r="K9002" s="199"/>
      <c r="L9002" s="214">
        <v>40343960.7206</v>
      </c>
      <c r="M9002" s="214">
        <v>4672350.39698</v>
      </c>
      <c r="N9002" s="35" t="s">
        <v>1793</v>
      </c>
      <c r="O9002" s="35" t="s">
        <v>2106</v>
      </c>
      <c r="P9002" s="51"/>
      <c r="Q9002" s="59"/>
      <c r="R9002" s="35"/>
    </row>
    <row r="9003" s="2" customFormat="1" spans="1:18">
      <c r="A9003" s="61" t="s">
        <v>1791</v>
      </c>
      <c r="B9003" s="61" t="s">
        <v>1978</v>
      </c>
      <c r="C9003" s="61" t="s">
        <v>2316</v>
      </c>
      <c r="D9003" s="125">
        <v>1.49</v>
      </c>
      <c r="E9003" s="35" t="s">
        <v>1215</v>
      </c>
      <c r="F9003" s="198" t="s">
        <v>1226</v>
      </c>
      <c r="G9003" s="199" t="s">
        <v>37</v>
      </c>
      <c r="H9003" s="198" t="s">
        <v>1099</v>
      </c>
      <c r="I9003" s="61" t="s">
        <v>39</v>
      </c>
      <c r="J9003" s="61" t="s">
        <v>56</v>
      </c>
      <c r="K9003" s="199"/>
      <c r="L9003" s="214">
        <v>40346368.5743</v>
      </c>
      <c r="M9003" s="214">
        <v>4671046.38379</v>
      </c>
      <c r="N9003" s="35" t="s">
        <v>1793</v>
      </c>
      <c r="O9003" s="35" t="s">
        <v>2106</v>
      </c>
      <c r="P9003" s="51"/>
      <c r="Q9003" s="59"/>
      <c r="R9003" s="35"/>
    </row>
    <row r="9004" s="2" customFormat="1" spans="1:18">
      <c r="A9004" s="61" t="s">
        <v>1791</v>
      </c>
      <c r="B9004" s="61" t="s">
        <v>1978</v>
      </c>
      <c r="C9004" s="61" t="s">
        <v>2317</v>
      </c>
      <c r="D9004" s="125">
        <v>10.33</v>
      </c>
      <c r="E9004" s="35" t="s">
        <v>1215</v>
      </c>
      <c r="F9004" s="198" t="s">
        <v>1226</v>
      </c>
      <c r="G9004" s="199" t="s">
        <v>37</v>
      </c>
      <c r="H9004" s="198" t="s">
        <v>1198</v>
      </c>
      <c r="I9004" s="61" t="s">
        <v>39</v>
      </c>
      <c r="J9004" s="61" t="s">
        <v>40</v>
      </c>
      <c r="K9004" s="199"/>
      <c r="L9004" s="214">
        <v>40346570.6594</v>
      </c>
      <c r="M9004" s="214">
        <v>4673449.06638</v>
      </c>
      <c r="N9004" s="35" t="s">
        <v>1793</v>
      </c>
      <c r="O9004" s="35" t="s">
        <v>2106</v>
      </c>
      <c r="P9004" s="51"/>
      <c r="Q9004" s="59"/>
      <c r="R9004" s="35"/>
    </row>
    <row r="9005" s="2" customFormat="1" spans="1:18">
      <c r="A9005" s="61" t="s">
        <v>1791</v>
      </c>
      <c r="B9005" s="61" t="s">
        <v>1978</v>
      </c>
      <c r="C9005" s="61" t="s">
        <v>2318</v>
      </c>
      <c r="D9005" s="125">
        <v>36.02</v>
      </c>
      <c r="E9005" s="35" t="s">
        <v>1215</v>
      </c>
      <c r="F9005" s="198" t="s">
        <v>1226</v>
      </c>
      <c r="G9005" s="199" t="s">
        <v>37</v>
      </c>
      <c r="H9005" s="198" t="s">
        <v>1099</v>
      </c>
      <c r="I9005" s="61" t="s">
        <v>39</v>
      </c>
      <c r="J9005" s="61" t="s">
        <v>56</v>
      </c>
      <c r="K9005" s="199"/>
      <c r="L9005" s="214">
        <v>40346159.7287</v>
      </c>
      <c r="M9005" s="214">
        <v>4671073.06629</v>
      </c>
      <c r="N9005" s="35" t="s">
        <v>1793</v>
      </c>
      <c r="O9005" s="35" t="s">
        <v>2106</v>
      </c>
      <c r="P9005" s="51"/>
      <c r="Q9005" s="59"/>
      <c r="R9005" s="35"/>
    </row>
    <row r="9006" s="2" customFormat="1" spans="1:18">
      <c r="A9006" s="61" t="s">
        <v>1791</v>
      </c>
      <c r="B9006" s="61" t="s">
        <v>1978</v>
      </c>
      <c r="C9006" s="61" t="s">
        <v>2319</v>
      </c>
      <c r="D9006" s="125">
        <v>15.51</v>
      </c>
      <c r="E9006" s="35" t="s">
        <v>1215</v>
      </c>
      <c r="F9006" s="198" t="s">
        <v>1226</v>
      </c>
      <c r="G9006" s="199" t="s">
        <v>37</v>
      </c>
      <c r="H9006" s="198" t="s">
        <v>1198</v>
      </c>
      <c r="I9006" s="61" t="s">
        <v>39</v>
      </c>
      <c r="J9006" s="61" t="s">
        <v>40</v>
      </c>
      <c r="K9006" s="199"/>
      <c r="L9006" s="214">
        <v>40344162.4839</v>
      </c>
      <c r="M9006" s="214">
        <v>4671953.17904</v>
      </c>
      <c r="N9006" s="35" t="s">
        <v>1793</v>
      </c>
      <c r="O9006" s="35" t="s">
        <v>2106</v>
      </c>
      <c r="P9006" s="51"/>
      <c r="Q9006" s="59"/>
      <c r="R9006" s="35"/>
    </row>
    <row r="9007" s="2" customFormat="1" spans="1:18">
      <c r="A9007" s="61" t="s">
        <v>1791</v>
      </c>
      <c r="B9007" s="61"/>
      <c r="C9007" s="61"/>
      <c r="D9007" s="125">
        <v>7588.5</v>
      </c>
      <c r="E9007" s="35"/>
      <c r="F9007" s="198"/>
      <c r="G9007" s="199"/>
      <c r="H9007" s="198"/>
      <c r="I9007" s="61"/>
      <c r="J9007" s="61"/>
      <c r="K9007" s="199"/>
      <c r="L9007" s="210"/>
      <c r="M9007" s="210"/>
      <c r="N9007" s="35"/>
      <c r="O9007" s="35" t="s">
        <v>2320</v>
      </c>
      <c r="P9007" s="51">
        <f>D9007*4.5</f>
        <v>34148.25</v>
      </c>
      <c r="Q9007" s="59" t="s">
        <v>2321</v>
      </c>
      <c r="R9007" s="35"/>
    </row>
    <row r="9008" s="2" customFormat="1" spans="1:18">
      <c r="A9008" s="61" t="s">
        <v>1791</v>
      </c>
      <c r="B9008" s="61" t="s">
        <v>2079</v>
      </c>
      <c r="C9008" s="61" t="s">
        <v>2322</v>
      </c>
      <c r="D9008" s="125">
        <v>5.87</v>
      </c>
      <c r="E9008" s="35" t="s">
        <v>1215</v>
      </c>
      <c r="F9008" s="198" t="s">
        <v>1226</v>
      </c>
      <c r="G9008" s="199" t="s">
        <v>37</v>
      </c>
      <c r="H9008" s="198" t="s">
        <v>1099</v>
      </c>
      <c r="I9008" s="61" t="s">
        <v>39</v>
      </c>
      <c r="J9008" s="61" t="s">
        <v>40</v>
      </c>
      <c r="K9008" s="199"/>
      <c r="L9008" s="214">
        <v>40348127.3464</v>
      </c>
      <c r="M9008" s="214">
        <v>4674101.14777</v>
      </c>
      <c r="N9008" s="35" t="s">
        <v>1793</v>
      </c>
      <c r="O9008" s="35" t="s">
        <v>2323</v>
      </c>
      <c r="P9008" s="51"/>
      <c r="Q9008" s="59"/>
      <c r="R9008" s="35"/>
    </row>
    <row r="9009" s="2" customFormat="1" spans="1:18">
      <c r="A9009" s="61" t="s">
        <v>1791</v>
      </c>
      <c r="B9009" s="61" t="s">
        <v>2079</v>
      </c>
      <c r="C9009" s="61" t="s">
        <v>2031</v>
      </c>
      <c r="D9009" s="125">
        <v>2.51</v>
      </c>
      <c r="E9009" s="35" t="s">
        <v>1215</v>
      </c>
      <c r="F9009" s="198" t="s">
        <v>1226</v>
      </c>
      <c r="G9009" s="199" t="s">
        <v>37</v>
      </c>
      <c r="H9009" s="198" t="s">
        <v>1099</v>
      </c>
      <c r="I9009" s="61" t="s">
        <v>39</v>
      </c>
      <c r="J9009" s="61" t="s">
        <v>51</v>
      </c>
      <c r="K9009" s="199"/>
      <c r="L9009" s="214">
        <v>40349395.2359</v>
      </c>
      <c r="M9009" s="214">
        <v>4675111.9466</v>
      </c>
      <c r="N9009" s="35" t="s">
        <v>1793</v>
      </c>
      <c r="O9009" s="35" t="s">
        <v>2323</v>
      </c>
      <c r="P9009" s="51"/>
      <c r="Q9009" s="59"/>
      <c r="R9009" s="35"/>
    </row>
    <row r="9010" s="2" customFormat="1" spans="1:18">
      <c r="A9010" s="61" t="s">
        <v>1791</v>
      </c>
      <c r="B9010" s="61" t="s">
        <v>2079</v>
      </c>
      <c r="C9010" s="61" t="s">
        <v>1930</v>
      </c>
      <c r="D9010" s="125">
        <v>6.8</v>
      </c>
      <c r="E9010" s="35" t="s">
        <v>1215</v>
      </c>
      <c r="F9010" s="198" t="s">
        <v>1226</v>
      </c>
      <c r="G9010" s="199" t="s">
        <v>37</v>
      </c>
      <c r="H9010" s="198" t="s">
        <v>1198</v>
      </c>
      <c r="I9010" s="61" t="s">
        <v>39</v>
      </c>
      <c r="J9010" s="61" t="s">
        <v>40</v>
      </c>
      <c r="K9010" s="199"/>
      <c r="L9010" s="214">
        <v>40348715.3895</v>
      </c>
      <c r="M9010" s="214">
        <v>4674553.00303</v>
      </c>
      <c r="N9010" s="35" t="s">
        <v>1793</v>
      </c>
      <c r="O9010" s="35" t="s">
        <v>2323</v>
      </c>
      <c r="P9010" s="51"/>
      <c r="Q9010" s="59"/>
      <c r="R9010" s="35"/>
    </row>
    <row r="9011" s="2" customFormat="1" spans="1:18">
      <c r="A9011" s="61" t="s">
        <v>1791</v>
      </c>
      <c r="B9011" s="61" t="s">
        <v>2079</v>
      </c>
      <c r="C9011" s="61" t="s">
        <v>1893</v>
      </c>
      <c r="D9011" s="125">
        <v>7.22</v>
      </c>
      <c r="E9011" s="35" t="s">
        <v>1215</v>
      </c>
      <c r="F9011" s="198" t="s">
        <v>1226</v>
      </c>
      <c r="G9011" s="199" t="s">
        <v>37</v>
      </c>
      <c r="H9011" s="198" t="s">
        <v>1198</v>
      </c>
      <c r="I9011" s="61" t="s">
        <v>39</v>
      </c>
      <c r="J9011" s="61" t="s">
        <v>56</v>
      </c>
      <c r="K9011" s="199"/>
      <c r="L9011" s="214">
        <v>40349060.6685</v>
      </c>
      <c r="M9011" s="214">
        <v>4674939.86736</v>
      </c>
      <c r="N9011" s="35" t="s">
        <v>1793</v>
      </c>
      <c r="O9011" s="35" t="s">
        <v>2323</v>
      </c>
      <c r="P9011" s="51"/>
      <c r="Q9011" s="59"/>
      <c r="R9011" s="35"/>
    </row>
    <row r="9012" s="2" customFormat="1" spans="1:18">
      <c r="A9012" s="61" t="s">
        <v>1791</v>
      </c>
      <c r="B9012" s="61" t="s">
        <v>2079</v>
      </c>
      <c r="C9012" s="61" t="s">
        <v>2324</v>
      </c>
      <c r="D9012" s="125">
        <v>9.1</v>
      </c>
      <c r="E9012" s="35" t="s">
        <v>1215</v>
      </c>
      <c r="F9012" s="198" t="s">
        <v>1226</v>
      </c>
      <c r="G9012" s="199" t="s">
        <v>37</v>
      </c>
      <c r="H9012" s="198" t="s">
        <v>1198</v>
      </c>
      <c r="I9012" s="61" t="s">
        <v>39</v>
      </c>
      <c r="J9012" s="61" t="s">
        <v>40</v>
      </c>
      <c r="K9012" s="199"/>
      <c r="L9012" s="214">
        <v>40348311.7514</v>
      </c>
      <c r="M9012" s="214">
        <v>4674071.1787</v>
      </c>
      <c r="N9012" s="35" t="s">
        <v>1793</v>
      </c>
      <c r="O9012" s="35" t="s">
        <v>2323</v>
      </c>
      <c r="P9012" s="51"/>
      <c r="Q9012" s="59"/>
      <c r="R9012" s="35"/>
    </row>
    <row r="9013" s="2" customFormat="1" spans="1:18">
      <c r="A9013" s="61" t="s">
        <v>1791</v>
      </c>
      <c r="B9013" s="61" t="s">
        <v>2079</v>
      </c>
      <c r="C9013" s="61" t="s">
        <v>2325</v>
      </c>
      <c r="D9013" s="125">
        <v>10.96</v>
      </c>
      <c r="E9013" s="35" t="s">
        <v>1215</v>
      </c>
      <c r="F9013" s="198" t="s">
        <v>1226</v>
      </c>
      <c r="G9013" s="199" t="s">
        <v>37</v>
      </c>
      <c r="H9013" s="198" t="s">
        <v>1099</v>
      </c>
      <c r="I9013" s="61" t="s">
        <v>39</v>
      </c>
      <c r="J9013" s="61" t="s">
        <v>40</v>
      </c>
      <c r="K9013" s="199"/>
      <c r="L9013" s="214">
        <v>40349994.4073</v>
      </c>
      <c r="M9013" s="214">
        <v>4676697.68258</v>
      </c>
      <c r="N9013" s="35" t="s">
        <v>1793</v>
      </c>
      <c r="O9013" s="35" t="s">
        <v>2323</v>
      </c>
      <c r="P9013" s="51"/>
      <c r="Q9013" s="59"/>
      <c r="R9013" s="35"/>
    </row>
    <row r="9014" s="2" customFormat="1" spans="1:18">
      <c r="A9014" s="61" t="s">
        <v>1791</v>
      </c>
      <c r="B9014" s="61" t="s">
        <v>2077</v>
      </c>
      <c r="C9014" s="61" t="s">
        <v>2326</v>
      </c>
      <c r="D9014" s="125">
        <v>7.63</v>
      </c>
      <c r="E9014" s="35" t="s">
        <v>1215</v>
      </c>
      <c r="F9014" s="198" t="s">
        <v>1226</v>
      </c>
      <c r="G9014" s="199" t="s">
        <v>37</v>
      </c>
      <c r="H9014" s="198" t="s">
        <v>1198</v>
      </c>
      <c r="I9014" s="61" t="s">
        <v>39</v>
      </c>
      <c r="J9014" s="61" t="s">
        <v>51</v>
      </c>
      <c r="K9014" s="199"/>
      <c r="L9014" s="214">
        <v>40348406.8984</v>
      </c>
      <c r="M9014" s="214">
        <v>4674742.47848</v>
      </c>
      <c r="N9014" s="35" t="s">
        <v>1793</v>
      </c>
      <c r="O9014" s="35" t="s">
        <v>2323</v>
      </c>
      <c r="P9014" s="51"/>
      <c r="Q9014" s="59"/>
      <c r="R9014" s="35"/>
    </row>
    <row r="9015" s="2" customFormat="1" spans="1:18">
      <c r="A9015" s="61" t="s">
        <v>1791</v>
      </c>
      <c r="B9015" s="61" t="s">
        <v>2079</v>
      </c>
      <c r="C9015" s="61" t="s">
        <v>2327</v>
      </c>
      <c r="D9015" s="125">
        <v>9.04</v>
      </c>
      <c r="E9015" s="35" t="s">
        <v>1215</v>
      </c>
      <c r="F9015" s="198" t="s">
        <v>1226</v>
      </c>
      <c r="G9015" s="199" t="s">
        <v>37</v>
      </c>
      <c r="H9015" s="198" t="s">
        <v>1198</v>
      </c>
      <c r="I9015" s="61" t="s">
        <v>39</v>
      </c>
      <c r="J9015" s="61" t="s">
        <v>40</v>
      </c>
      <c r="K9015" s="199"/>
      <c r="L9015" s="214">
        <v>40347186.9148</v>
      </c>
      <c r="M9015" s="214">
        <v>4672908.3228</v>
      </c>
      <c r="N9015" s="35" t="s">
        <v>1793</v>
      </c>
      <c r="O9015" s="35" t="s">
        <v>2323</v>
      </c>
      <c r="P9015" s="51"/>
      <c r="Q9015" s="59"/>
      <c r="R9015" s="35"/>
    </row>
    <row r="9016" s="2" customFormat="1" spans="1:18">
      <c r="A9016" s="61" t="s">
        <v>1791</v>
      </c>
      <c r="B9016" s="61" t="s">
        <v>2079</v>
      </c>
      <c r="C9016" s="61" t="s">
        <v>2328</v>
      </c>
      <c r="D9016" s="125">
        <v>8.29</v>
      </c>
      <c r="E9016" s="35" t="s">
        <v>1215</v>
      </c>
      <c r="F9016" s="198" t="s">
        <v>1226</v>
      </c>
      <c r="G9016" s="199" t="s">
        <v>37</v>
      </c>
      <c r="H9016" s="198" t="s">
        <v>1198</v>
      </c>
      <c r="I9016" s="61" t="s">
        <v>39</v>
      </c>
      <c r="J9016" s="61" t="s">
        <v>40</v>
      </c>
      <c r="K9016" s="199"/>
      <c r="L9016" s="214">
        <v>40347205.3896</v>
      </c>
      <c r="M9016" s="214">
        <v>4673109.13562</v>
      </c>
      <c r="N9016" s="35" t="s">
        <v>1793</v>
      </c>
      <c r="O9016" s="35" t="s">
        <v>2323</v>
      </c>
      <c r="P9016" s="51"/>
      <c r="Q9016" s="59"/>
      <c r="R9016" s="35"/>
    </row>
    <row r="9017" s="2" customFormat="1" spans="1:18">
      <c r="A9017" s="61" t="s">
        <v>1791</v>
      </c>
      <c r="B9017" s="61" t="s">
        <v>2079</v>
      </c>
      <c r="C9017" s="61" t="s">
        <v>2329</v>
      </c>
      <c r="D9017" s="125">
        <v>31.47</v>
      </c>
      <c r="E9017" s="35" t="s">
        <v>1215</v>
      </c>
      <c r="F9017" s="198" t="s">
        <v>1215</v>
      </c>
      <c r="G9017" s="199" t="s">
        <v>37</v>
      </c>
      <c r="H9017" s="198" t="s">
        <v>1198</v>
      </c>
      <c r="I9017" s="61" t="s">
        <v>39</v>
      </c>
      <c r="J9017" s="61" t="s">
        <v>40</v>
      </c>
      <c r="K9017" s="199"/>
      <c r="L9017" s="214">
        <v>40349635.5647</v>
      </c>
      <c r="M9017" s="214">
        <v>4675435.19472</v>
      </c>
      <c r="N9017" s="35" t="s">
        <v>1793</v>
      </c>
      <c r="O9017" s="35" t="s">
        <v>2323</v>
      </c>
      <c r="P9017" s="51"/>
      <c r="Q9017" s="59"/>
      <c r="R9017" s="35"/>
    </row>
    <row r="9018" s="2" customFormat="1" spans="1:18">
      <c r="A9018" s="61" t="s">
        <v>1791</v>
      </c>
      <c r="B9018" s="61" t="s">
        <v>2079</v>
      </c>
      <c r="C9018" s="61" t="s">
        <v>2330</v>
      </c>
      <c r="D9018" s="125">
        <v>26.87</v>
      </c>
      <c r="E9018" s="35" t="s">
        <v>1215</v>
      </c>
      <c r="F9018" s="198" t="s">
        <v>1226</v>
      </c>
      <c r="G9018" s="199" t="s">
        <v>37</v>
      </c>
      <c r="H9018" s="198" t="s">
        <v>1198</v>
      </c>
      <c r="I9018" s="61" t="s">
        <v>39</v>
      </c>
      <c r="J9018" s="61" t="s">
        <v>40</v>
      </c>
      <c r="K9018" s="199"/>
      <c r="L9018" s="214">
        <v>40347392.8055</v>
      </c>
      <c r="M9018" s="214">
        <v>4672189.95429</v>
      </c>
      <c r="N9018" s="35" t="s">
        <v>1793</v>
      </c>
      <c r="O9018" s="35" t="s">
        <v>2323</v>
      </c>
      <c r="P9018" s="51"/>
      <c r="Q9018" s="59"/>
      <c r="R9018" s="35"/>
    </row>
    <row r="9019" s="2" customFormat="1" spans="1:18">
      <c r="A9019" s="61" t="s">
        <v>1791</v>
      </c>
      <c r="B9019" s="61" t="s">
        <v>2077</v>
      </c>
      <c r="C9019" s="61" t="s">
        <v>2331</v>
      </c>
      <c r="D9019" s="125">
        <v>36.04</v>
      </c>
      <c r="E9019" s="35" t="s">
        <v>1215</v>
      </c>
      <c r="F9019" s="198" t="s">
        <v>1226</v>
      </c>
      <c r="G9019" s="199" t="s">
        <v>37</v>
      </c>
      <c r="H9019" s="198" t="s">
        <v>1198</v>
      </c>
      <c r="I9019" s="61" t="s">
        <v>39</v>
      </c>
      <c r="J9019" s="61" t="s">
        <v>40</v>
      </c>
      <c r="K9019" s="199"/>
      <c r="L9019" s="214">
        <v>40347215.6444</v>
      </c>
      <c r="M9019" s="214">
        <v>4673466.92063</v>
      </c>
      <c r="N9019" s="35" t="s">
        <v>1793</v>
      </c>
      <c r="O9019" s="35" t="s">
        <v>2323</v>
      </c>
      <c r="P9019" s="51"/>
      <c r="Q9019" s="59"/>
      <c r="R9019" s="35"/>
    </row>
    <row r="9020" s="2" customFormat="1" spans="1:18">
      <c r="A9020" s="61" t="s">
        <v>1791</v>
      </c>
      <c r="B9020" s="61" t="s">
        <v>2079</v>
      </c>
      <c r="C9020" s="61" t="s">
        <v>2059</v>
      </c>
      <c r="D9020" s="125">
        <v>22.22</v>
      </c>
      <c r="E9020" s="35" t="s">
        <v>1215</v>
      </c>
      <c r="F9020" s="198" t="s">
        <v>1226</v>
      </c>
      <c r="G9020" s="199" t="s">
        <v>37</v>
      </c>
      <c r="H9020" s="198" t="s">
        <v>1198</v>
      </c>
      <c r="I9020" s="61" t="s">
        <v>39</v>
      </c>
      <c r="J9020" s="61" t="s">
        <v>51</v>
      </c>
      <c r="K9020" s="199"/>
      <c r="L9020" s="214">
        <v>40348863.1966</v>
      </c>
      <c r="M9020" s="214">
        <v>4674986.55057</v>
      </c>
      <c r="N9020" s="35" t="s">
        <v>1793</v>
      </c>
      <c r="O9020" s="35" t="s">
        <v>2323</v>
      </c>
      <c r="P9020" s="51"/>
      <c r="Q9020" s="59"/>
      <c r="R9020" s="35"/>
    </row>
    <row r="9021" s="2" customFormat="1" spans="1:18">
      <c r="A9021" s="61" t="s">
        <v>1791</v>
      </c>
      <c r="B9021" s="61" t="s">
        <v>2079</v>
      </c>
      <c r="C9021" s="61" t="s">
        <v>2332</v>
      </c>
      <c r="D9021" s="125">
        <v>3.49</v>
      </c>
      <c r="E9021" s="35" t="s">
        <v>1215</v>
      </c>
      <c r="F9021" s="198" t="s">
        <v>1226</v>
      </c>
      <c r="G9021" s="199" t="s">
        <v>37</v>
      </c>
      <c r="H9021" s="198" t="s">
        <v>1099</v>
      </c>
      <c r="I9021" s="61" t="s">
        <v>39</v>
      </c>
      <c r="J9021" s="61" t="s">
        <v>56</v>
      </c>
      <c r="K9021" s="199"/>
      <c r="L9021" s="214">
        <v>40347512.0933</v>
      </c>
      <c r="M9021" s="214">
        <v>4673097.8374</v>
      </c>
      <c r="N9021" s="35" t="s">
        <v>1793</v>
      </c>
      <c r="O9021" s="35" t="s">
        <v>2323</v>
      </c>
      <c r="P9021" s="51"/>
      <c r="Q9021" s="59"/>
      <c r="R9021" s="35"/>
    </row>
    <row r="9022" s="2" customFormat="1" spans="1:18">
      <c r="A9022" s="61" t="s">
        <v>1791</v>
      </c>
      <c r="B9022" s="61" t="s">
        <v>2079</v>
      </c>
      <c r="C9022" s="61" t="s">
        <v>2333</v>
      </c>
      <c r="D9022" s="125">
        <v>245.41</v>
      </c>
      <c r="E9022" s="35" t="s">
        <v>1215</v>
      </c>
      <c r="F9022" s="198" t="s">
        <v>1215</v>
      </c>
      <c r="G9022" s="199" t="s">
        <v>37</v>
      </c>
      <c r="H9022" s="198" t="s">
        <v>1099</v>
      </c>
      <c r="I9022" s="61" t="s">
        <v>39</v>
      </c>
      <c r="J9022" s="61" t="s">
        <v>185</v>
      </c>
      <c r="K9022" s="199"/>
      <c r="L9022" s="214">
        <v>40350048.6701</v>
      </c>
      <c r="M9022" s="214">
        <v>4675694.10247</v>
      </c>
      <c r="N9022" s="35" t="s">
        <v>1793</v>
      </c>
      <c r="O9022" s="35" t="s">
        <v>2323</v>
      </c>
      <c r="P9022" s="51"/>
      <c r="Q9022" s="59"/>
      <c r="R9022" s="35"/>
    </row>
    <row r="9023" s="2" customFormat="1" spans="1:18">
      <c r="A9023" s="61" t="s">
        <v>1791</v>
      </c>
      <c r="B9023" s="61" t="s">
        <v>2079</v>
      </c>
      <c r="C9023" s="61" t="s">
        <v>2334</v>
      </c>
      <c r="D9023" s="125">
        <v>4.3</v>
      </c>
      <c r="E9023" s="35" t="s">
        <v>1215</v>
      </c>
      <c r="F9023" s="198" t="s">
        <v>1226</v>
      </c>
      <c r="G9023" s="199" t="s">
        <v>37</v>
      </c>
      <c r="H9023" s="198" t="s">
        <v>1099</v>
      </c>
      <c r="I9023" s="61" t="s">
        <v>39</v>
      </c>
      <c r="J9023" s="61" t="s">
        <v>56</v>
      </c>
      <c r="K9023" s="199"/>
      <c r="L9023" s="214">
        <v>40347768.8519</v>
      </c>
      <c r="M9023" s="214">
        <v>4672637.65378</v>
      </c>
      <c r="N9023" s="35" t="s">
        <v>1793</v>
      </c>
      <c r="O9023" s="35" t="s">
        <v>2323</v>
      </c>
      <c r="P9023" s="51"/>
      <c r="Q9023" s="59"/>
      <c r="R9023" s="35"/>
    </row>
    <row r="9024" s="2" customFormat="1" spans="1:18">
      <c r="A9024" s="61" t="s">
        <v>1791</v>
      </c>
      <c r="B9024" s="61" t="s">
        <v>2079</v>
      </c>
      <c r="C9024" s="61" t="s">
        <v>2335</v>
      </c>
      <c r="D9024" s="125">
        <v>31.88</v>
      </c>
      <c r="E9024" s="35" t="s">
        <v>1215</v>
      </c>
      <c r="F9024" s="198" t="s">
        <v>1226</v>
      </c>
      <c r="G9024" s="199" t="s">
        <v>37</v>
      </c>
      <c r="H9024" s="198" t="s">
        <v>1099</v>
      </c>
      <c r="I9024" s="61" t="s">
        <v>39</v>
      </c>
      <c r="J9024" s="61" t="s">
        <v>40</v>
      </c>
      <c r="K9024" s="199"/>
      <c r="L9024" s="214">
        <v>40350264.1162</v>
      </c>
      <c r="M9024" s="214">
        <v>4676606.78057</v>
      </c>
      <c r="N9024" s="35" t="s">
        <v>1793</v>
      </c>
      <c r="O9024" s="35" t="s">
        <v>2323</v>
      </c>
      <c r="P9024" s="51"/>
      <c r="Q9024" s="59"/>
      <c r="R9024" s="35"/>
    </row>
    <row r="9025" s="2" customFormat="1" spans="1:18">
      <c r="A9025" s="61" t="s">
        <v>1791</v>
      </c>
      <c r="B9025" s="61" t="s">
        <v>2079</v>
      </c>
      <c r="C9025" s="61" t="s">
        <v>2336</v>
      </c>
      <c r="D9025" s="125">
        <v>1.73</v>
      </c>
      <c r="E9025" s="35" t="s">
        <v>1215</v>
      </c>
      <c r="F9025" s="198" t="s">
        <v>1226</v>
      </c>
      <c r="G9025" s="199" t="s">
        <v>37</v>
      </c>
      <c r="H9025" s="198" t="s">
        <v>1198</v>
      </c>
      <c r="I9025" s="61" t="s">
        <v>39</v>
      </c>
      <c r="J9025" s="61" t="s">
        <v>40</v>
      </c>
      <c r="K9025" s="199"/>
      <c r="L9025" s="214">
        <v>40347347.2368</v>
      </c>
      <c r="M9025" s="214">
        <v>4672636.95867</v>
      </c>
      <c r="N9025" s="35" t="s">
        <v>1793</v>
      </c>
      <c r="O9025" s="35" t="s">
        <v>2323</v>
      </c>
      <c r="P9025" s="51"/>
      <c r="Q9025" s="59"/>
      <c r="R9025" s="35"/>
    </row>
    <row r="9026" s="2" customFormat="1" spans="1:18">
      <c r="A9026" s="61" t="s">
        <v>1791</v>
      </c>
      <c r="B9026" s="61" t="s">
        <v>2079</v>
      </c>
      <c r="C9026" s="61" t="s">
        <v>2337</v>
      </c>
      <c r="D9026" s="125">
        <v>7.78</v>
      </c>
      <c r="E9026" s="35" t="s">
        <v>1215</v>
      </c>
      <c r="F9026" s="198" t="s">
        <v>1215</v>
      </c>
      <c r="G9026" s="199" t="s">
        <v>37</v>
      </c>
      <c r="H9026" s="198" t="s">
        <v>1099</v>
      </c>
      <c r="I9026" s="61" t="s">
        <v>39</v>
      </c>
      <c r="J9026" s="61" t="s">
        <v>40</v>
      </c>
      <c r="K9026" s="199"/>
      <c r="L9026" s="214">
        <v>40349962.2307</v>
      </c>
      <c r="M9026" s="214">
        <v>4675740.55081</v>
      </c>
      <c r="N9026" s="35" t="s">
        <v>1793</v>
      </c>
      <c r="O9026" s="35" t="s">
        <v>2323</v>
      </c>
      <c r="P9026" s="51"/>
      <c r="Q9026" s="59"/>
      <c r="R9026" s="35"/>
    </row>
    <row r="9027" s="2" customFormat="1" spans="1:18">
      <c r="A9027" s="61" t="s">
        <v>1791</v>
      </c>
      <c r="B9027" s="61" t="s">
        <v>2079</v>
      </c>
      <c r="C9027" s="61" t="s">
        <v>2338</v>
      </c>
      <c r="D9027" s="125">
        <v>15.93</v>
      </c>
      <c r="E9027" s="35" t="s">
        <v>1215</v>
      </c>
      <c r="F9027" s="198" t="s">
        <v>1215</v>
      </c>
      <c r="G9027" s="199" t="s">
        <v>37</v>
      </c>
      <c r="H9027" s="198" t="s">
        <v>1099</v>
      </c>
      <c r="I9027" s="61" t="s">
        <v>39</v>
      </c>
      <c r="J9027" s="61" t="s">
        <v>40</v>
      </c>
      <c r="K9027" s="199"/>
      <c r="L9027" s="214">
        <v>40350062.4741</v>
      </c>
      <c r="M9027" s="214">
        <v>4675609.71899</v>
      </c>
      <c r="N9027" s="35" t="s">
        <v>1793</v>
      </c>
      <c r="O9027" s="35" t="s">
        <v>2323</v>
      </c>
      <c r="P9027" s="51"/>
      <c r="Q9027" s="59"/>
      <c r="R9027" s="35"/>
    </row>
    <row r="9028" s="2" customFormat="1" spans="1:18">
      <c r="A9028" s="61" t="s">
        <v>1791</v>
      </c>
      <c r="B9028" s="61" t="s">
        <v>2079</v>
      </c>
      <c r="C9028" s="61" t="s">
        <v>2339</v>
      </c>
      <c r="D9028" s="125">
        <v>10.75</v>
      </c>
      <c r="E9028" s="35" t="s">
        <v>1215</v>
      </c>
      <c r="F9028" s="198" t="s">
        <v>1226</v>
      </c>
      <c r="G9028" s="199" t="s">
        <v>37</v>
      </c>
      <c r="H9028" s="198" t="s">
        <v>1198</v>
      </c>
      <c r="I9028" s="61" t="s">
        <v>39</v>
      </c>
      <c r="J9028" s="61" t="s">
        <v>40</v>
      </c>
      <c r="K9028" s="199"/>
      <c r="L9028" s="214">
        <v>40347813.6421</v>
      </c>
      <c r="M9028" s="214">
        <v>4672743.64388</v>
      </c>
      <c r="N9028" s="35" t="s">
        <v>1793</v>
      </c>
      <c r="O9028" s="35" t="s">
        <v>2323</v>
      </c>
      <c r="P9028" s="51"/>
      <c r="Q9028" s="59"/>
      <c r="R9028" s="35"/>
    </row>
    <row r="9029" s="2" customFormat="1" spans="1:18">
      <c r="A9029" s="61" t="s">
        <v>1791</v>
      </c>
      <c r="B9029" s="61" t="s">
        <v>2079</v>
      </c>
      <c r="C9029" s="61" t="s">
        <v>2340</v>
      </c>
      <c r="D9029" s="125">
        <v>20.87</v>
      </c>
      <c r="E9029" s="35" t="s">
        <v>1215</v>
      </c>
      <c r="F9029" s="198" t="s">
        <v>1226</v>
      </c>
      <c r="G9029" s="199" t="s">
        <v>37</v>
      </c>
      <c r="H9029" s="198" t="s">
        <v>1198</v>
      </c>
      <c r="I9029" s="61" t="s">
        <v>39</v>
      </c>
      <c r="J9029" s="61" t="s">
        <v>40</v>
      </c>
      <c r="K9029" s="199"/>
      <c r="L9029" s="214">
        <v>40347595.6609</v>
      </c>
      <c r="M9029" s="214">
        <v>4672703.79073</v>
      </c>
      <c r="N9029" s="35" t="s">
        <v>1793</v>
      </c>
      <c r="O9029" s="35" t="s">
        <v>2323</v>
      </c>
      <c r="P9029" s="51"/>
      <c r="Q9029" s="59"/>
      <c r="R9029" s="35"/>
    </row>
    <row r="9030" s="2" customFormat="1" spans="1:18">
      <c r="A9030" s="61" t="s">
        <v>1791</v>
      </c>
      <c r="B9030" s="61" t="s">
        <v>2079</v>
      </c>
      <c r="C9030" s="61" t="s">
        <v>2341</v>
      </c>
      <c r="D9030" s="125">
        <v>28.56</v>
      </c>
      <c r="E9030" s="35" t="s">
        <v>1215</v>
      </c>
      <c r="F9030" s="198" t="s">
        <v>1226</v>
      </c>
      <c r="G9030" s="199" t="s">
        <v>37</v>
      </c>
      <c r="H9030" s="198" t="s">
        <v>1198</v>
      </c>
      <c r="I9030" s="61" t="s">
        <v>39</v>
      </c>
      <c r="J9030" s="61" t="s">
        <v>40</v>
      </c>
      <c r="K9030" s="199"/>
      <c r="L9030" s="214">
        <v>40347594.6151</v>
      </c>
      <c r="M9030" s="214">
        <v>4672856.37753</v>
      </c>
      <c r="N9030" s="35" t="s">
        <v>1793</v>
      </c>
      <c r="O9030" s="35" t="s">
        <v>2323</v>
      </c>
      <c r="P9030" s="51"/>
      <c r="Q9030" s="59"/>
      <c r="R9030" s="35"/>
    </row>
    <row r="9031" s="2" customFormat="1" spans="1:18">
      <c r="A9031" s="61" t="s">
        <v>1791</v>
      </c>
      <c r="B9031" s="61" t="s">
        <v>2079</v>
      </c>
      <c r="C9031" s="61" t="s">
        <v>2342</v>
      </c>
      <c r="D9031" s="125">
        <v>19.39</v>
      </c>
      <c r="E9031" s="35" t="s">
        <v>1215</v>
      </c>
      <c r="F9031" s="198" t="s">
        <v>1226</v>
      </c>
      <c r="G9031" s="199" t="s">
        <v>37</v>
      </c>
      <c r="H9031" s="198" t="s">
        <v>1198</v>
      </c>
      <c r="I9031" s="61" t="s">
        <v>39</v>
      </c>
      <c r="J9031" s="61" t="s">
        <v>40</v>
      </c>
      <c r="K9031" s="199"/>
      <c r="L9031" s="214">
        <v>40347890.9578</v>
      </c>
      <c r="M9031" s="214">
        <v>4672849.00403</v>
      </c>
      <c r="N9031" s="35" t="s">
        <v>1793</v>
      </c>
      <c r="O9031" s="35" t="s">
        <v>2323</v>
      </c>
      <c r="P9031" s="51"/>
      <c r="Q9031" s="59"/>
      <c r="R9031" s="35"/>
    </row>
    <row r="9032" s="2" customFormat="1" spans="1:18">
      <c r="A9032" s="61" t="s">
        <v>1791</v>
      </c>
      <c r="B9032" s="61" t="s">
        <v>2079</v>
      </c>
      <c r="C9032" s="61" t="s">
        <v>2343</v>
      </c>
      <c r="D9032" s="125">
        <v>7.44</v>
      </c>
      <c r="E9032" s="35" t="s">
        <v>1215</v>
      </c>
      <c r="F9032" s="198" t="s">
        <v>1226</v>
      </c>
      <c r="G9032" s="199" t="s">
        <v>37</v>
      </c>
      <c r="H9032" s="198" t="s">
        <v>1198</v>
      </c>
      <c r="I9032" s="61" t="s">
        <v>39</v>
      </c>
      <c r="J9032" s="61" t="s">
        <v>40</v>
      </c>
      <c r="K9032" s="199"/>
      <c r="L9032" s="214">
        <v>40348786.5917</v>
      </c>
      <c r="M9032" s="214">
        <v>4674965.38516</v>
      </c>
      <c r="N9032" s="35" t="s">
        <v>1793</v>
      </c>
      <c r="O9032" s="35" t="s">
        <v>2323</v>
      </c>
      <c r="P9032" s="51"/>
      <c r="Q9032" s="59"/>
      <c r="R9032" s="35"/>
    </row>
    <row r="9033" s="2" customFormat="1" spans="1:18">
      <c r="A9033" s="61" t="s">
        <v>1791</v>
      </c>
      <c r="B9033" s="61" t="s">
        <v>2079</v>
      </c>
      <c r="C9033" s="61" t="s">
        <v>2344</v>
      </c>
      <c r="D9033" s="125">
        <v>14.23</v>
      </c>
      <c r="E9033" s="35" t="s">
        <v>1215</v>
      </c>
      <c r="F9033" s="198" t="s">
        <v>1215</v>
      </c>
      <c r="G9033" s="199" t="s">
        <v>37</v>
      </c>
      <c r="H9033" s="198" t="s">
        <v>1198</v>
      </c>
      <c r="I9033" s="61" t="s">
        <v>39</v>
      </c>
      <c r="J9033" s="61" t="s">
        <v>40</v>
      </c>
      <c r="K9033" s="199"/>
      <c r="L9033" s="214">
        <v>40349320.4994</v>
      </c>
      <c r="M9033" s="214">
        <v>4675289.08175</v>
      </c>
      <c r="N9033" s="35" t="s">
        <v>1793</v>
      </c>
      <c r="O9033" s="35" t="s">
        <v>2323</v>
      </c>
      <c r="P9033" s="51"/>
      <c r="Q9033" s="59"/>
      <c r="R9033" s="35"/>
    </row>
    <row r="9034" s="2" customFormat="1" spans="1:18">
      <c r="A9034" s="61" t="s">
        <v>1791</v>
      </c>
      <c r="B9034" s="61" t="s">
        <v>2079</v>
      </c>
      <c r="C9034" s="61" t="s">
        <v>2345</v>
      </c>
      <c r="D9034" s="125">
        <v>9.35</v>
      </c>
      <c r="E9034" s="35" t="s">
        <v>1215</v>
      </c>
      <c r="F9034" s="198" t="s">
        <v>1226</v>
      </c>
      <c r="G9034" s="199" t="s">
        <v>37</v>
      </c>
      <c r="H9034" s="198" t="s">
        <v>1198</v>
      </c>
      <c r="I9034" s="61" t="s">
        <v>39</v>
      </c>
      <c r="J9034" s="61" t="s">
        <v>51</v>
      </c>
      <c r="K9034" s="199"/>
      <c r="L9034" s="214">
        <v>40348726.5512</v>
      </c>
      <c r="M9034" s="214">
        <v>4674817.74818</v>
      </c>
      <c r="N9034" s="35" t="s">
        <v>1793</v>
      </c>
      <c r="O9034" s="35" t="s">
        <v>2323</v>
      </c>
      <c r="P9034" s="51"/>
      <c r="Q9034" s="59"/>
      <c r="R9034" s="35"/>
    </row>
    <row r="9035" s="2" customFormat="1" spans="1:18">
      <c r="A9035" s="61" t="s">
        <v>1791</v>
      </c>
      <c r="B9035" s="61" t="s">
        <v>2079</v>
      </c>
      <c r="C9035" s="61" t="s">
        <v>2346</v>
      </c>
      <c r="D9035" s="125">
        <v>11.12</v>
      </c>
      <c r="E9035" s="35" t="s">
        <v>1215</v>
      </c>
      <c r="F9035" s="198" t="s">
        <v>1215</v>
      </c>
      <c r="G9035" s="199" t="s">
        <v>37</v>
      </c>
      <c r="H9035" s="198" t="s">
        <v>1198</v>
      </c>
      <c r="I9035" s="61" t="s">
        <v>39</v>
      </c>
      <c r="J9035" s="61" t="s">
        <v>51</v>
      </c>
      <c r="K9035" s="199"/>
      <c r="L9035" s="214">
        <v>40349400.6711</v>
      </c>
      <c r="M9035" s="214">
        <v>4675209.54258</v>
      </c>
      <c r="N9035" s="35" t="s">
        <v>1793</v>
      </c>
      <c r="O9035" s="35" t="s">
        <v>2323</v>
      </c>
      <c r="P9035" s="51"/>
      <c r="Q9035" s="59"/>
      <c r="R9035" s="35"/>
    </row>
    <row r="9036" s="2" customFormat="1" spans="1:18">
      <c r="A9036" s="61" t="s">
        <v>1791</v>
      </c>
      <c r="B9036" s="61" t="s">
        <v>2079</v>
      </c>
      <c r="C9036" s="61" t="s">
        <v>1906</v>
      </c>
      <c r="D9036" s="125">
        <v>25.42</v>
      </c>
      <c r="E9036" s="35" t="s">
        <v>1215</v>
      </c>
      <c r="F9036" s="198" t="s">
        <v>1226</v>
      </c>
      <c r="G9036" s="199" t="s">
        <v>37</v>
      </c>
      <c r="H9036" s="198" t="s">
        <v>1198</v>
      </c>
      <c r="I9036" s="61" t="s">
        <v>39</v>
      </c>
      <c r="J9036" s="61" t="s">
        <v>51</v>
      </c>
      <c r="K9036" s="199"/>
      <c r="L9036" s="214">
        <v>40348651.5467</v>
      </c>
      <c r="M9036" s="214">
        <v>4674775.03522</v>
      </c>
      <c r="N9036" s="35" t="s">
        <v>1793</v>
      </c>
      <c r="O9036" s="35" t="s">
        <v>2323</v>
      </c>
      <c r="P9036" s="51"/>
      <c r="Q9036" s="59"/>
      <c r="R9036" s="35"/>
    </row>
    <row r="9037" s="2" customFormat="1" spans="1:18">
      <c r="A9037" s="61" t="s">
        <v>1791</v>
      </c>
      <c r="B9037" s="61" t="s">
        <v>2079</v>
      </c>
      <c r="C9037" s="61" t="s">
        <v>2347</v>
      </c>
      <c r="D9037" s="125">
        <v>15.79</v>
      </c>
      <c r="E9037" s="35" t="s">
        <v>1215</v>
      </c>
      <c r="F9037" s="198" t="s">
        <v>1226</v>
      </c>
      <c r="G9037" s="199" t="s">
        <v>37</v>
      </c>
      <c r="H9037" s="198" t="s">
        <v>1198</v>
      </c>
      <c r="I9037" s="61" t="s">
        <v>39</v>
      </c>
      <c r="J9037" s="61" t="s">
        <v>51</v>
      </c>
      <c r="K9037" s="199"/>
      <c r="L9037" s="214">
        <v>40348801.9854</v>
      </c>
      <c r="M9037" s="214">
        <v>4674695.35389</v>
      </c>
      <c r="N9037" s="35" t="s">
        <v>1793</v>
      </c>
      <c r="O9037" s="35" t="s">
        <v>2323</v>
      </c>
      <c r="P9037" s="51"/>
      <c r="Q9037" s="59"/>
      <c r="R9037" s="35"/>
    </row>
    <row r="9038" s="2" customFormat="1" spans="1:18">
      <c r="A9038" s="61" t="s">
        <v>1791</v>
      </c>
      <c r="B9038" s="61" t="s">
        <v>2077</v>
      </c>
      <c r="C9038" s="61" t="s">
        <v>2348</v>
      </c>
      <c r="D9038" s="125">
        <v>166.5</v>
      </c>
      <c r="E9038" s="35" t="s">
        <v>1215</v>
      </c>
      <c r="F9038" s="198" t="s">
        <v>1226</v>
      </c>
      <c r="G9038" s="199" t="s">
        <v>37</v>
      </c>
      <c r="H9038" s="198" t="s">
        <v>1198</v>
      </c>
      <c r="I9038" s="61" t="s">
        <v>39</v>
      </c>
      <c r="J9038" s="61" t="s">
        <v>40</v>
      </c>
      <c r="K9038" s="199"/>
      <c r="L9038" s="214">
        <v>40347060.3571</v>
      </c>
      <c r="M9038" s="214">
        <v>4673259.17791</v>
      </c>
      <c r="N9038" s="35" t="s">
        <v>1793</v>
      </c>
      <c r="O9038" s="35" t="s">
        <v>2323</v>
      </c>
      <c r="P9038" s="51"/>
      <c r="Q9038" s="59"/>
      <c r="R9038" s="35"/>
    </row>
    <row r="9039" s="2" customFormat="1" spans="1:18">
      <c r="A9039" s="61" t="s">
        <v>1791</v>
      </c>
      <c r="B9039" s="61" t="s">
        <v>2079</v>
      </c>
      <c r="C9039" s="61" t="s">
        <v>2349</v>
      </c>
      <c r="D9039" s="125">
        <v>176.04</v>
      </c>
      <c r="E9039" s="35" t="s">
        <v>1215</v>
      </c>
      <c r="F9039" s="198" t="s">
        <v>1226</v>
      </c>
      <c r="G9039" s="199" t="s">
        <v>37</v>
      </c>
      <c r="H9039" s="198" t="s">
        <v>1198</v>
      </c>
      <c r="I9039" s="61" t="s">
        <v>39</v>
      </c>
      <c r="J9039" s="61" t="s">
        <v>40</v>
      </c>
      <c r="K9039" s="199"/>
      <c r="L9039" s="214">
        <v>40347557.0225</v>
      </c>
      <c r="M9039" s="214">
        <v>4672337.26005</v>
      </c>
      <c r="N9039" s="35" t="s">
        <v>1793</v>
      </c>
      <c r="O9039" s="35" t="s">
        <v>2323</v>
      </c>
      <c r="P9039" s="51"/>
      <c r="Q9039" s="59"/>
      <c r="R9039" s="35"/>
    </row>
    <row r="9040" s="2" customFormat="1" spans="1:18">
      <c r="A9040" s="61" t="s">
        <v>1791</v>
      </c>
      <c r="B9040" s="61" t="s">
        <v>2077</v>
      </c>
      <c r="C9040" s="61" t="s">
        <v>2350</v>
      </c>
      <c r="D9040" s="125">
        <v>11.52</v>
      </c>
      <c r="E9040" s="35" t="s">
        <v>1215</v>
      </c>
      <c r="F9040" s="198" t="s">
        <v>1226</v>
      </c>
      <c r="G9040" s="199" t="s">
        <v>37</v>
      </c>
      <c r="H9040" s="198" t="s">
        <v>1198</v>
      </c>
      <c r="I9040" s="61" t="s">
        <v>39</v>
      </c>
      <c r="J9040" s="61" t="s">
        <v>40</v>
      </c>
      <c r="K9040" s="199"/>
      <c r="L9040" s="214">
        <v>40349913.6421</v>
      </c>
      <c r="M9040" s="214">
        <v>4676052.14508</v>
      </c>
      <c r="N9040" s="35" t="s">
        <v>1793</v>
      </c>
      <c r="O9040" s="35" t="s">
        <v>2323</v>
      </c>
      <c r="P9040" s="51"/>
      <c r="Q9040" s="59"/>
      <c r="R9040" s="35"/>
    </row>
    <row r="9041" s="2" customFormat="1" spans="1:18">
      <c r="A9041" s="61" t="s">
        <v>1791</v>
      </c>
      <c r="B9041" s="61" t="s">
        <v>2077</v>
      </c>
      <c r="C9041" s="61" t="s">
        <v>1967</v>
      </c>
      <c r="D9041" s="125">
        <v>52.82</v>
      </c>
      <c r="E9041" s="35" t="s">
        <v>1215</v>
      </c>
      <c r="F9041" s="198" t="s">
        <v>1226</v>
      </c>
      <c r="G9041" s="199" t="s">
        <v>37</v>
      </c>
      <c r="H9041" s="198" t="s">
        <v>1198</v>
      </c>
      <c r="I9041" s="61" t="s">
        <v>39</v>
      </c>
      <c r="J9041" s="61" t="s">
        <v>40</v>
      </c>
      <c r="K9041" s="199"/>
      <c r="L9041" s="214">
        <v>40349983.6009</v>
      </c>
      <c r="M9041" s="214">
        <v>4676247.31624</v>
      </c>
      <c r="N9041" s="35" t="s">
        <v>1793</v>
      </c>
      <c r="O9041" s="35" t="s">
        <v>2323</v>
      </c>
      <c r="P9041" s="51"/>
      <c r="Q9041" s="59"/>
      <c r="R9041" s="35"/>
    </row>
    <row r="9042" s="2" customFormat="1" spans="1:18">
      <c r="A9042" s="61" t="s">
        <v>1791</v>
      </c>
      <c r="B9042" s="61" t="s">
        <v>2079</v>
      </c>
      <c r="C9042" s="61" t="s">
        <v>2351</v>
      </c>
      <c r="D9042" s="125">
        <v>10.09</v>
      </c>
      <c r="E9042" s="35" t="s">
        <v>1215</v>
      </c>
      <c r="F9042" s="198" t="s">
        <v>1226</v>
      </c>
      <c r="G9042" s="199" t="s">
        <v>37</v>
      </c>
      <c r="H9042" s="198" t="s">
        <v>1198</v>
      </c>
      <c r="I9042" s="61" t="s">
        <v>39</v>
      </c>
      <c r="J9042" s="61" t="s">
        <v>40</v>
      </c>
      <c r="K9042" s="199"/>
      <c r="L9042" s="214">
        <v>40347314.5934</v>
      </c>
      <c r="M9042" s="214">
        <v>4673203.76083</v>
      </c>
      <c r="N9042" s="35" t="s">
        <v>1793</v>
      </c>
      <c r="O9042" s="35" t="s">
        <v>2323</v>
      </c>
      <c r="P9042" s="51"/>
      <c r="Q9042" s="59"/>
      <c r="R9042" s="35"/>
    </row>
    <row r="9043" s="2" customFormat="1" spans="1:18">
      <c r="A9043" s="61" t="s">
        <v>1791</v>
      </c>
      <c r="B9043" s="61" t="s">
        <v>2079</v>
      </c>
      <c r="C9043" s="61" t="s">
        <v>2352</v>
      </c>
      <c r="D9043" s="125">
        <v>99.28</v>
      </c>
      <c r="E9043" s="35" t="s">
        <v>1215</v>
      </c>
      <c r="F9043" s="198" t="s">
        <v>1226</v>
      </c>
      <c r="G9043" s="199" t="s">
        <v>37</v>
      </c>
      <c r="H9043" s="198" t="s">
        <v>1198</v>
      </c>
      <c r="I9043" s="61" t="s">
        <v>39</v>
      </c>
      <c r="J9043" s="61" t="s">
        <v>40</v>
      </c>
      <c r="K9043" s="199"/>
      <c r="L9043" s="214">
        <v>40347314.7797</v>
      </c>
      <c r="M9043" s="214">
        <v>4672842.32339</v>
      </c>
      <c r="N9043" s="35" t="s">
        <v>1793</v>
      </c>
      <c r="O9043" s="35" t="s">
        <v>2323</v>
      </c>
      <c r="P9043" s="51"/>
      <c r="Q9043" s="59"/>
      <c r="R9043" s="35"/>
    </row>
    <row r="9044" s="2" customFormat="1" spans="1:18">
      <c r="A9044" s="61" t="s">
        <v>1791</v>
      </c>
      <c r="B9044" s="61" t="s">
        <v>2079</v>
      </c>
      <c r="C9044" s="61" t="s">
        <v>2353</v>
      </c>
      <c r="D9044" s="125">
        <v>63.43</v>
      </c>
      <c r="E9044" s="35" t="s">
        <v>1215</v>
      </c>
      <c r="F9044" s="198" t="s">
        <v>1226</v>
      </c>
      <c r="G9044" s="199" t="s">
        <v>37</v>
      </c>
      <c r="H9044" s="198" t="s">
        <v>1198</v>
      </c>
      <c r="I9044" s="61" t="s">
        <v>39</v>
      </c>
      <c r="J9044" s="61" t="s">
        <v>40</v>
      </c>
      <c r="K9044" s="199"/>
      <c r="L9044" s="214">
        <v>40347433.8262</v>
      </c>
      <c r="M9044" s="214">
        <v>4672632.72192</v>
      </c>
      <c r="N9044" s="35" t="s">
        <v>1793</v>
      </c>
      <c r="O9044" s="35" t="s">
        <v>2323</v>
      </c>
      <c r="P9044" s="51"/>
      <c r="Q9044" s="59"/>
      <c r="R9044" s="35"/>
    </row>
    <row r="9045" s="2" customFormat="1" spans="1:18">
      <c r="A9045" s="61" t="s">
        <v>1791</v>
      </c>
      <c r="B9045" s="61" t="s">
        <v>2079</v>
      </c>
      <c r="C9045" s="61" t="s">
        <v>2354</v>
      </c>
      <c r="D9045" s="125">
        <v>19.5</v>
      </c>
      <c r="E9045" s="35" t="s">
        <v>1215</v>
      </c>
      <c r="F9045" s="198" t="s">
        <v>1226</v>
      </c>
      <c r="G9045" s="199" t="s">
        <v>37</v>
      </c>
      <c r="H9045" s="198" t="s">
        <v>1198</v>
      </c>
      <c r="I9045" s="61" t="s">
        <v>39</v>
      </c>
      <c r="J9045" s="61" t="s">
        <v>40</v>
      </c>
      <c r="K9045" s="199"/>
      <c r="L9045" s="214">
        <v>40347901.1277</v>
      </c>
      <c r="M9045" s="214">
        <v>4672663.8643</v>
      </c>
      <c r="N9045" s="35" t="s">
        <v>1793</v>
      </c>
      <c r="O9045" s="35" t="s">
        <v>2323</v>
      </c>
      <c r="P9045" s="51"/>
      <c r="Q9045" s="59"/>
      <c r="R9045" s="35"/>
    </row>
    <row r="9046" s="2" customFormat="1" spans="1:18">
      <c r="A9046" s="61" t="s">
        <v>1791</v>
      </c>
      <c r="B9046" s="61" t="s">
        <v>2079</v>
      </c>
      <c r="C9046" s="61" t="s">
        <v>2355</v>
      </c>
      <c r="D9046" s="125">
        <v>22.38</v>
      </c>
      <c r="E9046" s="35" t="s">
        <v>1215</v>
      </c>
      <c r="F9046" s="198" t="s">
        <v>1226</v>
      </c>
      <c r="G9046" s="199" t="s">
        <v>37</v>
      </c>
      <c r="H9046" s="198" t="s">
        <v>1198</v>
      </c>
      <c r="I9046" s="61" t="s">
        <v>39</v>
      </c>
      <c r="J9046" s="61" t="s">
        <v>40</v>
      </c>
      <c r="K9046" s="199"/>
      <c r="L9046" s="214">
        <v>40348270.0265</v>
      </c>
      <c r="M9046" s="214">
        <v>4674141.02416</v>
      </c>
      <c r="N9046" s="35" t="s">
        <v>1793</v>
      </c>
      <c r="O9046" s="35" t="s">
        <v>2323</v>
      </c>
      <c r="P9046" s="51"/>
      <c r="Q9046" s="59"/>
      <c r="R9046" s="35"/>
    </row>
    <row r="9047" s="2" customFormat="1" spans="1:18">
      <c r="A9047" s="61" t="s">
        <v>1791</v>
      </c>
      <c r="B9047" s="61" t="s">
        <v>2079</v>
      </c>
      <c r="C9047" s="61" t="s">
        <v>2356</v>
      </c>
      <c r="D9047" s="125">
        <v>60.12</v>
      </c>
      <c r="E9047" s="35" t="s">
        <v>1215</v>
      </c>
      <c r="F9047" s="198" t="s">
        <v>1215</v>
      </c>
      <c r="G9047" s="199" t="s">
        <v>37</v>
      </c>
      <c r="H9047" s="198" t="s">
        <v>1198</v>
      </c>
      <c r="I9047" s="61" t="s">
        <v>39</v>
      </c>
      <c r="J9047" s="61" t="s">
        <v>51</v>
      </c>
      <c r="K9047" s="199"/>
      <c r="L9047" s="214">
        <v>40349907.3288</v>
      </c>
      <c r="M9047" s="214">
        <v>4675432.15939</v>
      </c>
      <c r="N9047" s="35" t="s">
        <v>1793</v>
      </c>
      <c r="O9047" s="35" t="s">
        <v>2323</v>
      </c>
      <c r="P9047" s="51"/>
      <c r="Q9047" s="59"/>
      <c r="R9047" s="35"/>
    </row>
    <row r="9048" s="2" customFormat="1" spans="1:18">
      <c r="A9048" s="61" t="s">
        <v>1791</v>
      </c>
      <c r="B9048" s="61" t="s">
        <v>2079</v>
      </c>
      <c r="C9048" s="61" t="s">
        <v>2357</v>
      </c>
      <c r="D9048" s="125">
        <v>11.21</v>
      </c>
      <c r="E9048" s="35" t="s">
        <v>1215</v>
      </c>
      <c r="F9048" s="198" t="s">
        <v>1226</v>
      </c>
      <c r="G9048" s="199" t="s">
        <v>37</v>
      </c>
      <c r="H9048" s="198" t="s">
        <v>1198</v>
      </c>
      <c r="I9048" s="61" t="s">
        <v>39</v>
      </c>
      <c r="J9048" s="61" t="s">
        <v>40</v>
      </c>
      <c r="K9048" s="199"/>
      <c r="L9048" s="214">
        <v>40348037.0937</v>
      </c>
      <c r="M9048" s="214">
        <v>4674126.84686</v>
      </c>
      <c r="N9048" s="35" t="s">
        <v>1793</v>
      </c>
      <c r="O9048" s="35" t="s">
        <v>2323</v>
      </c>
      <c r="P9048" s="51"/>
      <c r="Q9048" s="59"/>
      <c r="R9048" s="35"/>
    </row>
    <row r="9049" s="2" customFormat="1" spans="1:18">
      <c r="A9049" s="61" t="s">
        <v>1791</v>
      </c>
      <c r="B9049" s="61" t="s">
        <v>2079</v>
      </c>
      <c r="C9049" s="61" t="s">
        <v>2066</v>
      </c>
      <c r="D9049" s="125">
        <v>115.15</v>
      </c>
      <c r="E9049" s="35" t="s">
        <v>1215</v>
      </c>
      <c r="F9049" s="198" t="s">
        <v>1215</v>
      </c>
      <c r="G9049" s="199" t="s">
        <v>37</v>
      </c>
      <c r="H9049" s="198" t="s">
        <v>1198</v>
      </c>
      <c r="I9049" s="61" t="s">
        <v>39</v>
      </c>
      <c r="J9049" s="61" t="s">
        <v>51</v>
      </c>
      <c r="K9049" s="199"/>
      <c r="L9049" s="214">
        <v>40349553.9754</v>
      </c>
      <c r="M9049" s="214">
        <v>4675311.42123</v>
      </c>
      <c r="N9049" s="35" t="s">
        <v>1793</v>
      </c>
      <c r="O9049" s="35" t="s">
        <v>2323</v>
      </c>
      <c r="P9049" s="51"/>
      <c r="Q9049" s="59"/>
      <c r="R9049" s="35"/>
    </row>
    <row r="9050" s="2" customFormat="1" spans="1:18">
      <c r="A9050" s="61" t="s">
        <v>1791</v>
      </c>
      <c r="B9050" s="61" t="s">
        <v>2079</v>
      </c>
      <c r="C9050" s="61" t="s">
        <v>2358</v>
      </c>
      <c r="D9050" s="125">
        <v>30.58</v>
      </c>
      <c r="E9050" s="35" t="s">
        <v>1215</v>
      </c>
      <c r="F9050" s="198" t="s">
        <v>1226</v>
      </c>
      <c r="G9050" s="199" t="s">
        <v>37</v>
      </c>
      <c r="H9050" s="198" t="s">
        <v>1198</v>
      </c>
      <c r="I9050" s="61" t="s">
        <v>39</v>
      </c>
      <c r="J9050" s="61" t="s">
        <v>40</v>
      </c>
      <c r="K9050" s="199"/>
      <c r="L9050" s="214">
        <v>40348737.3957</v>
      </c>
      <c r="M9050" s="214">
        <v>4674832.50551</v>
      </c>
      <c r="N9050" s="35" t="s">
        <v>1793</v>
      </c>
      <c r="O9050" s="35" t="s">
        <v>2323</v>
      </c>
      <c r="P9050" s="51"/>
      <c r="Q9050" s="59"/>
      <c r="R9050" s="35"/>
    </row>
    <row r="9051" s="2" customFormat="1" spans="1:18">
      <c r="A9051" s="61" t="s">
        <v>1791</v>
      </c>
      <c r="B9051" s="61" t="s">
        <v>2079</v>
      </c>
      <c r="C9051" s="61" t="s">
        <v>2359</v>
      </c>
      <c r="D9051" s="125">
        <v>66.18</v>
      </c>
      <c r="E9051" s="35" t="s">
        <v>1215</v>
      </c>
      <c r="F9051" s="198" t="s">
        <v>1226</v>
      </c>
      <c r="G9051" s="199" t="s">
        <v>37</v>
      </c>
      <c r="H9051" s="198" t="s">
        <v>1198</v>
      </c>
      <c r="I9051" s="61" t="s">
        <v>39</v>
      </c>
      <c r="J9051" s="61" t="s">
        <v>40</v>
      </c>
      <c r="K9051" s="199"/>
      <c r="L9051" s="214">
        <v>40349855.5026</v>
      </c>
      <c r="M9051" s="214">
        <v>4676605.66839</v>
      </c>
      <c r="N9051" s="35" t="s">
        <v>1793</v>
      </c>
      <c r="O9051" s="35" t="s">
        <v>2323</v>
      </c>
      <c r="P9051" s="51"/>
      <c r="Q9051" s="59"/>
      <c r="R9051" s="35"/>
    </row>
    <row r="9052" s="2" customFormat="1" spans="1:18">
      <c r="A9052" s="61" t="s">
        <v>1791</v>
      </c>
      <c r="B9052" s="61" t="s">
        <v>2079</v>
      </c>
      <c r="C9052" s="61" t="s">
        <v>2360</v>
      </c>
      <c r="D9052" s="125">
        <v>340.35</v>
      </c>
      <c r="E9052" s="35" t="s">
        <v>1215</v>
      </c>
      <c r="F9052" s="198" t="s">
        <v>1226</v>
      </c>
      <c r="G9052" s="199" t="s">
        <v>37</v>
      </c>
      <c r="H9052" s="198" t="s">
        <v>1198</v>
      </c>
      <c r="I9052" s="61" t="s">
        <v>39</v>
      </c>
      <c r="J9052" s="61" t="s">
        <v>40</v>
      </c>
      <c r="K9052" s="199"/>
      <c r="L9052" s="214">
        <v>40350415.8526</v>
      </c>
      <c r="M9052" s="214">
        <v>4676700.65001</v>
      </c>
      <c r="N9052" s="35" t="s">
        <v>1793</v>
      </c>
      <c r="O9052" s="35" t="s">
        <v>2323</v>
      </c>
      <c r="P9052" s="51"/>
      <c r="Q9052" s="59"/>
      <c r="R9052" s="35"/>
    </row>
    <row r="9053" s="2" customFormat="1" spans="1:18">
      <c r="A9053" s="61" t="s">
        <v>1791</v>
      </c>
      <c r="B9053" s="61" t="s">
        <v>2079</v>
      </c>
      <c r="C9053" s="61" t="s">
        <v>2361</v>
      </c>
      <c r="D9053" s="125">
        <v>38.07</v>
      </c>
      <c r="E9053" s="35" t="s">
        <v>1215</v>
      </c>
      <c r="F9053" s="198" t="s">
        <v>1226</v>
      </c>
      <c r="G9053" s="199" t="s">
        <v>37</v>
      </c>
      <c r="H9053" s="198" t="s">
        <v>1099</v>
      </c>
      <c r="I9053" s="61" t="s">
        <v>39</v>
      </c>
      <c r="J9053" s="61" t="s">
        <v>40</v>
      </c>
      <c r="K9053" s="199"/>
      <c r="L9053" s="214">
        <v>40347293.4265</v>
      </c>
      <c r="M9053" s="214">
        <v>4672887.28567</v>
      </c>
      <c r="N9053" s="35" t="s">
        <v>1793</v>
      </c>
      <c r="O9053" s="35" t="s">
        <v>2323</v>
      </c>
      <c r="P9053" s="51"/>
      <c r="Q9053" s="59"/>
      <c r="R9053" s="35"/>
    </row>
    <row r="9054" s="2" customFormat="1" spans="1:18">
      <c r="A9054" s="61" t="s">
        <v>1791</v>
      </c>
      <c r="B9054" s="61" t="s">
        <v>2079</v>
      </c>
      <c r="C9054" s="61" t="s">
        <v>2362</v>
      </c>
      <c r="D9054" s="125">
        <v>43.96</v>
      </c>
      <c r="E9054" s="35" t="s">
        <v>1215</v>
      </c>
      <c r="F9054" s="198" t="s">
        <v>1226</v>
      </c>
      <c r="G9054" s="199" t="s">
        <v>37</v>
      </c>
      <c r="H9054" s="198" t="s">
        <v>1099</v>
      </c>
      <c r="I9054" s="61" t="s">
        <v>39</v>
      </c>
      <c r="J9054" s="61" t="s">
        <v>56</v>
      </c>
      <c r="K9054" s="199"/>
      <c r="L9054" s="214">
        <v>40350211.5242</v>
      </c>
      <c r="M9054" s="214">
        <v>4676725.218</v>
      </c>
      <c r="N9054" s="35" t="s">
        <v>1793</v>
      </c>
      <c r="O9054" s="35" t="s">
        <v>2323</v>
      </c>
      <c r="P9054" s="51"/>
      <c r="Q9054" s="59"/>
      <c r="R9054" s="35"/>
    </row>
    <row r="9055" s="2" customFormat="1" spans="1:18">
      <c r="A9055" s="61" t="s">
        <v>1791</v>
      </c>
      <c r="B9055" s="61" t="s">
        <v>2079</v>
      </c>
      <c r="C9055" s="61" t="s">
        <v>1877</v>
      </c>
      <c r="D9055" s="125">
        <v>10.51</v>
      </c>
      <c r="E9055" s="35" t="s">
        <v>1215</v>
      </c>
      <c r="F9055" s="198" t="s">
        <v>1226</v>
      </c>
      <c r="G9055" s="199" t="s">
        <v>37</v>
      </c>
      <c r="H9055" s="198" t="s">
        <v>1802</v>
      </c>
      <c r="I9055" s="61" t="s">
        <v>39</v>
      </c>
      <c r="J9055" s="61" t="s">
        <v>183</v>
      </c>
      <c r="K9055" s="199"/>
      <c r="L9055" s="214">
        <v>40348878.81</v>
      </c>
      <c r="M9055" s="214">
        <v>4674664.54135</v>
      </c>
      <c r="N9055" s="35" t="s">
        <v>1793</v>
      </c>
      <c r="O9055" s="35" t="s">
        <v>2323</v>
      </c>
      <c r="P9055" s="51"/>
      <c r="Q9055" s="59"/>
      <c r="R9055" s="35"/>
    </row>
    <row r="9056" s="2" customFormat="1" spans="1:18">
      <c r="A9056" s="61" t="s">
        <v>1791</v>
      </c>
      <c r="B9056" s="61" t="s">
        <v>2079</v>
      </c>
      <c r="C9056" s="61" t="s">
        <v>2363</v>
      </c>
      <c r="D9056" s="125">
        <v>8.15</v>
      </c>
      <c r="E9056" s="35" t="s">
        <v>1215</v>
      </c>
      <c r="F9056" s="198" t="s">
        <v>1226</v>
      </c>
      <c r="G9056" s="199" t="s">
        <v>37</v>
      </c>
      <c r="H9056" s="198" t="s">
        <v>1099</v>
      </c>
      <c r="I9056" s="61" t="s">
        <v>39</v>
      </c>
      <c r="J9056" s="61" t="s">
        <v>56</v>
      </c>
      <c r="K9056" s="199"/>
      <c r="L9056" s="214">
        <v>40347067.8067</v>
      </c>
      <c r="M9056" s="214">
        <v>4672946.23253</v>
      </c>
      <c r="N9056" s="35" t="s">
        <v>1793</v>
      </c>
      <c r="O9056" s="35" t="s">
        <v>2323</v>
      </c>
      <c r="P9056" s="51"/>
      <c r="Q9056" s="59"/>
      <c r="R9056" s="35"/>
    </row>
    <row r="9057" s="2" customFormat="1" spans="1:18">
      <c r="A9057" s="61" t="s">
        <v>1791</v>
      </c>
      <c r="B9057" s="61" t="s">
        <v>2079</v>
      </c>
      <c r="C9057" s="61" t="s">
        <v>1869</v>
      </c>
      <c r="D9057" s="125">
        <v>16.83</v>
      </c>
      <c r="E9057" s="35" t="s">
        <v>1215</v>
      </c>
      <c r="F9057" s="198" t="s">
        <v>1226</v>
      </c>
      <c r="G9057" s="199" t="s">
        <v>37</v>
      </c>
      <c r="H9057" s="198" t="s">
        <v>1099</v>
      </c>
      <c r="I9057" s="61" t="s">
        <v>39</v>
      </c>
      <c r="J9057" s="61" t="s">
        <v>185</v>
      </c>
      <c r="K9057" s="199"/>
      <c r="L9057" s="214">
        <v>40348928.2062</v>
      </c>
      <c r="M9057" s="214">
        <v>4674806.46988</v>
      </c>
      <c r="N9057" s="35" t="s">
        <v>1793</v>
      </c>
      <c r="O9057" s="35" t="s">
        <v>2323</v>
      </c>
      <c r="P9057" s="51"/>
      <c r="Q9057" s="59"/>
      <c r="R9057" s="35"/>
    </row>
    <row r="9058" s="2" customFormat="1" spans="1:18">
      <c r="A9058" s="61" t="s">
        <v>1791</v>
      </c>
      <c r="B9058" s="61" t="s">
        <v>2079</v>
      </c>
      <c r="C9058" s="61" t="s">
        <v>2364</v>
      </c>
      <c r="D9058" s="125">
        <v>16.06</v>
      </c>
      <c r="E9058" s="35" t="s">
        <v>1215</v>
      </c>
      <c r="F9058" s="198" t="s">
        <v>1226</v>
      </c>
      <c r="G9058" s="199" t="s">
        <v>37</v>
      </c>
      <c r="H9058" s="198" t="s">
        <v>1099</v>
      </c>
      <c r="I9058" s="61" t="s">
        <v>39</v>
      </c>
      <c r="J9058" s="61" t="s">
        <v>185</v>
      </c>
      <c r="K9058" s="199"/>
      <c r="L9058" s="214">
        <v>40347637.1766</v>
      </c>
      <c r="M9058" s="214">
        <v>4672985.06879</v>
      </c>
      <c r="N9058" s="35" t="s">
        <v>1793</v>
      </c>
      <c r="O9058" s="35" t="s">
        <v>2323</v>
      </c>
      <c r="P9058" s="51"/>
      <c r="Q9058" s="59"/>
      <c r="R9058" s="35"/>
    </row>
    <row r="9059" s="2" customFormat="1" spans="1:18">
      <c r="A9059" s="61" t="s">
        <v>1791</v>
      </c>
      <c r="B9059" s="61" t="s">
        <v>2365</v>
      </c>
      <c r="C9059" s="61" t="s">
        <v>504</v>
      </c>
      <c r="D9059" s="125">
        <v>16.88</v>
      </c>
      <c r="E9059" s="35" t="s">
        <v>1215</v>
      </c>
      <c r="F9059" s="198" t="s">
        <v>1226</v>
      </c>
      <c r="G9059" s="199" t="s">
        <v>37</v>
      </c>
      <c r="H9059" s="198" t="s">
        <v>1198</v>
      </c>
      <c r="I9059" s="61" t="s">
        <v>39</v>
      </c>
      <c r="J9059" s="61" t="s">
        <v>40</v>
      </c>
      <c r="K9059" s="199"/>
      <c r="L9059" s="214">
        <v>40353496.4345</v>
      </c>
      <c r="M9059" s="214">
        <v>4676858.15046</v>
      </c>
      <c r="N9059" s="35" t="s">
        <v>1793</v>
      </c>
      <c r="O9059" s="35" t="s">
        <v>2323</v>
      </c>
      <c r="P9059" s="51"/>
      <c r="Q9059" s="59"/>
      <c r="R9059" s="35"/>
    </row>
    <row r="9060" s="2" customFormat="1" spans="1:18">
      <c r="A9060" s="61" t="s">
        <v>1791</v>
      </c>
      <c r="B9060" s="61" t="s">
        <v>2079</v>
      </c>
      <c r="C9060" s="61" t="s">
        <v>2366</v>
      </c>
      <c r="D9060" s="125">
        <v>31.88</v>
      </c>
      <c r="E9060" s="35" t="s">
        <v>1215</v>
      </c>
      <c r="F9060" s="198" t="s">
        <v>1226</v>
      </c>
      <c r="G9060" s="199" t="s">
        <v>37</v>
      </c>
      <c r="H9060" s="198" t="s">
        <v>1099</v>
      </c>
      <c r="I9060" s="61" t="s">
        <v>39</v>
      </c>
      <c r="J9060" s="61" t="s">
        <v>40</v>
      </c>
      <c r="K9060" s="199"/>
      <c r="L9060" s="214">
        <v>40353220.6523</v>
      </c>
      <c r="M9060" s="214">
        <v>4677124.27136</v>
      </c>
      <c r="N9060" s="35" t="s">
        <v>1793</v>
      </c>
      <c r="O9060" s="35" t="s">
        <v>2323</v>
      </c>
      <c r="P9060" s="51"/>
      <c r="Q9060" s="59"/>
      <c r="R9060" s="35"/>
    </row>
    <row r="9061" s="2" customFormat="1" spans="1:18">
      <c r="A9061" s="61" t="s">
        <v>1791</v>
      </c>
      <c r="B9061" s="61" t="s">
        <v>2079</v>
      </c>
      <c r="C9061" s="61" t="s">
        <v>2367</v>
      </c>
      <c r="D9061" s="125">
        <v>94.11</v>
      </c>
      <c r="E9061" s="35" t="s">
        <v>1215</v>
      </c>
      <c r="F9061" s="198" t="s">
        <v>1226</v>
      </c>
      <c r="G9061" s="199" t="s">
        <v>37</v>
      </c>
      <c r="H9061" s="198" t="s">
        <v>1198</v>
      </c>
      <c r="I9061" s="61" t="s">
        <v>39</v>
      </c>
      <c r="J9061" s="61" t="s">
        <v>40</v>
      </c>
      <c r="K9061" s="199"/>
      <c r="L9061" s="214">
        <v>40353253.6706</v>
      </c>
      <c r="M9061" s="214">
        <v>4677533.67141</v>
      </c>
      <c r="N9061" s="35" t="s">
        <v>1793</v>
      </c>
      <c r="O9061" s="35" t="s">
        <v>2323</v>
      </c>
      <c r="P9061" s="51"/>
      <c r="Q9061" s="59"/>
      <c r="R9061" s="35"/>
    </row>
    <row r="9062" s="2" customFormat="1" spans="1:18">
      <c r="A9062" s="61" t="s">
        <v>1791</v>
      </c>
      <c r="B9062" s="61" t="s">
        <v>2365</v>
      </c>
      <c r="C9062" s="61" t="s">
        <v>816</v>
      </c>
      <c r="D9062" s="125">
        <v>6.09</v>
      </c>
      <c r="E9062" s="35" t="s">
        <v>1215</v>
      </c>
      <c r="F9062" s="198" t="s">
        <v>1226</v>
      </c>
      <c r="G9062" s="199" t="s">
        <v>37</v>
      </c>
      <c r="H9062" s="198" t="s">
        <v>1198</v>
      </c>
      <c r="I9062" s="61" t="s">
        <v>39</v>
      </c>
      <c r="J9062" s="61" t="s">
        <v>51</v>
      </c>
      <c r="K9062" s="199"/>
      <c r="L9062" s="214">
        <v>40353620.5271</v>
      </c>
      <c r="M9062" s="214">
        <v>4677076.23429</v>
      </c>
      <c r="N9062" s="35" t="s">
        <v>1793</v>
      </c>
      <c r="O9062" s="35" t="s">
        <v>2323</v>
      </c>
      <c r="P9062" s="51"/>
      <c r="Q9062" s="59"/>
      <c r="R9062" s="35"/>
    </row>
    <row r="9063" s="2" customFormat="1" spans="1:18">
      <c r="A9063" s="61" t="s">
        <v>1791</v>
      </c>
      <c r="B9063" s="61" t="s">
        <v>2079</v>
      </c>
      <c r="C9063" s="61" t="s">
        <v>2368</v>
      </c>
      <c r="D9063" s="125">
        <v>2.86</v>
      </c>
      <c r="E9063" s="35" t="s">
        <v>1215</v>
      </c>
      <c r="F9063" s="198" t="s">
        <v>1226</v>
      </c>
      <c r="G9063" s="199" t="s">
        <v>37</v>
      </c>
      <c r="H9063" s="198" t="s">
        <v>1099</v>
      </c>
      <c r="I9063" s="61" t="s">
        <v>39</v>
      </c>
      <c r="J9063" s="61" t="s">
        <v>56</v>
      </c>
      <c r="K9063" s="199"/>
      <c r="L9063" s="214">
        <v>40353138.5927</v>
      </c>
      <c r="M9063" s="214">
        <v>4677153.49804</v>
      </c>
      <c r="N9063" s="35" t="s">
        <v>1793</v>
      </c>
      <c r="O9063" s="35" t="s">
        <v>2323</v>
      </c>
      <c r="P9063" s="51"/>
      <c r="Q9063" s="59"/>
      <c r="R9063" s="35"/>
    </row>
    <row r="9064" s="2" customFormat="1" spans="1:18">
      <c r="A9064" s="61" t="s">
        <v>1791</v>
      </c>
      <c r="B9064" s="61" t="s">
        <v>2079</v>
      </c>
      <c r="C9064" s="61" t="s">
        <v>2369</v>
      </c>
      <c r="D9064" s="125">
        <v>1.92</v>
      </c>
      <c r="E9064" s="35" t="s">
        <v>1215</v>
      </c>
      <c r="F9064" s="198" t="s">
        <v>1226</v>
      </c>
      <c r="G9064" s="199" t="s">
        <v>37</v>
      </c>
      <c r="H9064" s="198" t="s">
        <v>1099</v>
      </c>
      <c r="I9064" s="61" t="s">
        <v>39</v>
      </c>
      <c r="J9064" s="61" t="s">
        <v>56</v>
      </c>
      <c r="K9064" s="199"/>
      <c r="L9064" s="214">
        <v>40353140.0442</v>
      </c>
      <c r="M9064" s="214">
        <v>4677214.6942</v>
      </c>
      <c r="N9064" s="35" t="s">
        <v>1793</v>
      </c>
      <c r="O9064" s="35" t="s">
        <v>2323</v>
      </c>
      <c r="P9064" s="51"/>
      <c r="Q9064" s="59"/>
      <c r="R9064" s="35"/>
    </row>
    <row r="9065" s="2" customFormat="1" spans="1:18">
      <c r="A9065" s="61" t="s">
        <v>1791</v>
      </c>
      <c r="B9065" s="61" t="s">
        <v>2079</v>
      </c>
      <c r="C9065" s="61" t="s">
        <v>2370</v>
      </c>
      <c r="D9065" s="125">
        <v>12.31</v>
      </c>
      <c r="E9065" s="35" t="s">
        <v>1215</v>
      </c>
      <c r="F9065" s="198" t="s">
        <v>1226</v>
      </c>
      <c r="G9065" s="199" t="s">
        <v>37</v>
      </c>
      <c r="H9065" s="198" t="s">
        <v>1099</v>
      </c>
      <c r="I9065" s="61" t="s">
        <v>39</v>
      </c>
      <c r="J9065" s="61" t="s">
        <v>40</v>
      </c>
      <c r="K9065" s="199"/>
      <c r="L9065" s="214">
        <v>40350701.6822</v>
      </c>
      <c r="M9065" s="214">
        <v>4677019.89527</v>
      </c>
      <c r="N9065" s="35" t="s">
        <v>1793</v>
      </c>
      <c r="O9065" s="35" t="s">
        <v>2323</v>
      </c>
      <c r="P9065" s="51"/>
      <c r="Q9065" s="59"/>
      <c r="R9065" s="35"/>
    </row>
    <row r="9066" s="2" customFormat="1" spans="1:18">
      <c r="A9066" s="61" t="s">
        <v>1791</v>
      </c>
      <c r="B9066" s="61" t="s">
        <v>2079</v>
      </c>
      <c r="C9066" s="61" t="s">
        <v>2371</v>
      </c>
      <c r="D9066" s="125">
        <v>44.73</v>
      </c>
      <c r="E9066" s="35" t="s">
        <v>1215</v>
      </c>
      <c r="F9066" s="198" t="s">
        <v>1226</v>
      </c>
      <c r="G9066" s="199" t="s">
        <v>37</v>
      </c>
      <c r="H9066" s="198" t="s">
        <v>1198</v>
      </c>
      <c r="I9066" s="61" t="s">
        <v>39</v>
      </c>
      <c r="J9066" s="61" t="s">
        <v>40</v>
      </c>
      <c r="K9066" s="199"/>
      <c r="L9066" s="214">
        <v>40353328.6432</v>
      </c>
      <c r="M9066" s="214">
        <v>4677076.26574</v>
      </c>
      <c r="N9066" s="35" t="s">
        <v>1793</v>
      </c>
      <c r="O9066" s="35" t="s">
        <v>2323</v>
      </c>
      <c r="P9066" s="51"/>
      <c r="Q9066" s="59"/>
      <c r="R9066" s="35"/>
    </row>
    <row r="9067" s="2" customFormat="1" spans="1:18">
      <c r="A9067" s="61" t="s">
        <v>1791</v>
      </c>
      <c r="B9067" s="61" t="s">
        <v>2079</v>
      </c>
      <c r="C9067" s="61" t="s">
        <v>2372</v>
      </c>
      <c r="D9067" s="125">
        <v>15.68</v>
      </c>
      <c r="E9067" s="35" t="s">
        <v>1215</v>
      </c>
      <c r="F9067" s="198" t="s">
        <v>1226</v>
      </c>
      <c r="G9067" s="199" t="s">
        <v>37</v>
      </c>
      <c r="H9067" s="198" t="s">
        <v>1099</v>
      </c>
      <c r="I9067" s="61" t="s">
        <v>39</v>
      </c>
      <c r="J9067" s="61" t="s">
        <v>40</v>
      </c>
      <c r="K9067" s="199"/>
      <c r="L9067" s="214">
        <v>40353269.4501</v>
      </c>
      <c r="M9067" s="214">
        <v>4677726.04417</v>
      </c>
      <c r="N9067" s="35" t="s">
        <v>1793</v>
      </c>
      <c r="O9067" s="35" t="s">
        <v>2323</v>
      </c>
      <c r="P9067" s="51"/>
      <c r="Q9067" s="59"/>
      <c r="R9067" s="35"/>
    </row>
    <row r="9068" s="2" customFormat="1" spans="1:18">
      <c r="A9068" s="61" t="s">
        <v>1791</v>
      </c>
      <c r="B9068" s="61" t="s">
        <v>2079</v>
      </c>
      <c r="C9068" s="61" t="s">
        <v>2373</v>
      </c>
      <c r="D9068" s="125">
        <v>3.33</v>
      </c>
      <c r="E9068" s="35" t="s">
        <v>1215</v>
      </c>
      <c r="F9068" s="198" t="s">
        <v>1226</v>
      </c>
      <c r="G9068" s="199" t="s">
        <v>37</v>
      </c>
      <c r="H9068" s="198" t="s">
        <v>1099</v>
      </c>
      <c r="I9068" s="61" t="s">
        <v>39</v>
      </c>
      <c r="J9068" s="61" t="s">
        <v>185</v>
      </c>
      <c r="K9068" s="199"/>
      <c r="L9068" s="214">
        <v>40353292.5858</v>
      </c>
      <c r="M9068" s="214">
        <v>4677771.15425</v>
      </c>
      <c r="N9068" s="35" t="s">
        <v>1793</v>
      </c>
      <c r="O9068" s="35" t="s">
        <v>2323</v>
      </c>
      <c r="P9068" s="51"/>
      <c r="Q9068" s="59"/>
      <c r="R9068" s="35"/>
    </row>
    <row r="9069" s="2" customFormat="1" spans="1:18">
      <c r="A9069" s="61" t="s">
        <v>1791</v>
      </c>
      <c r="B9069" s="61" t="s">
        <v>2079</v>
      </c>
      <c r="C9069" s="61" t="s">
        <v>2374</v>
      </c>
      <c r="D9069" s="125">
        <v>96.07</v>
      </c>
      <c r="E9069" s="35" t="s">
        <v>1215</v>
      </c>
      <c r="F9069" s="198" t="s">
        <v>1226</v>
      </c>
      <c r="G9069" s="199" t="s">
        <v>37</v>
      </c>
      <c r="H9069" s="198" t="s">
        <v>1099</v>
      </c>
      <c r="I9069" s="61" t="s">
        <v>39</v>
      </c>
      <c r="J9069" s="61" t="s">
        <v>56</v>
      </c>
      <c r="K9069" s="199"/>
      <c r="L9069" s="214">
        <v>40352787.1198</v>
      </c>
      <c r="M9069" s="214">
        <v>4677464.30833</v>
      </c>
      <c r="N9069" s="35" t="s">
        <v>1793</v>
      </c>
      <c r="O9069" s="35" t="s">
        <v>2323</v>
      </c>
      <c r="P9069" s="51"/>
      <c r="Q9069" s="59"/>
      <c r="R9069" s="35"/>
    </row>
    <row r="9070" s="2" customFormat="1" spans="1:18">
      <c r="A9070" s="61" t="s">
        <v>1791</v>
      </c>
      <c r="B9070" s="61" t="s">
        <v>2079</v>
      </c>
      <c r="C9070" s="61" t="s">
        <v>2055</v>
      </c>
      <c r="D9070" s="125">
        <v>494.15</v>
      </c>
      <c r="E9070" s="35" t="s">
        <v>1215</v>
      </c>
      <c r="F9070" s="198" t="s">
        <v>1226</v>
      </c>
      <c r="G9070" s="199" t="s">
        <v>37</v>
      </c>
      <c r="H9070" s="198" t="s">
        <v>1198</v>
      </c>
      <c r="I9070" s="61" t="s">
        <v>39</v>
      </c>
      <c r="J9070" s="61" t="s">
        <v>51</v>
      </c>
      <c r="K9070" s="199"/>
      <c r="L9070" s="214">
        <v>40348485.8264</v>
      </c>
      <c r="M9070" s="214">
        <v>4674587.67477</v>
      </c>
      <c r="N9070" s="35" t="s">
        <v>1793</v>
      </c>
      <c r="O9070" s="35" t="s">
        <v>2323</v>
      </c>
      <c r="P9070" s="51"/>
      <c r="Q9070" s="59"/>
      <c r="R9070" s="35"/>
    </row>
    <row r="9071" s="2" customFormat="1" spans="1:18">
      <c r="A9071" s="61" t="s">
        <v>1791</v>
      </c>
      <c r="B9071" s="61" t="s">
        <v>2079</v>
      </c>
      <c r="C9071" s="61" t="s">
        <v>2375</v>
      </c>
      <c r="D9071" s="125">
        <v>61.87</v>
      </c>
      <c r="E9071" s="35" t="s">
        <v>1215</v>
      </c>
      <c r="F9071" s="198" t="s">
        <v>1215</v>
      </c>
      <c r="G9071" s="199" t="s">
        <v>37</v>
      </c>
      <c r="H9071" s="198" t="s">
        <v>1198</v>
      </c>
      <c r="I9071" s="61" t="s">
        <v>39</v>
      </c>
      <c r="J9071" s="61" t="s">
        <v>51</v>
      </c>
      <c r="K9071" s="199"/>
      <c r="L9071" s="214">
        <v>40349213.5121</v>
      </c>
      <c r="M9071" s="214">
        <v>4675131.46962</v>
      </c>
      <c r="N9071" s="35" t="s">
        <v>1793</v>
      </c>
      <c r="O9071" s="35" t="s">
        <v>2323</v>
      </c>
      <c r="P9071" s="51"/>
      <c r="Q9071" s="59"/>
      <c r="R9071" s="35"/>
    </row>
    <row r="9072" s="2" customFormat="1" spans="1:18">
      <c r="A9072" s="61" t="s">
        <v>1791</v>
      </c>
      <c r="B9072" s="61"/>
      <c r="C9072" s="61"/>
      <c r="D9072" s="125">
        <v>2918.07</v>
      </c>
      <c r="E9072" s="35"/>
      <c r="F9072" s="198"/>
      <c r="G9072" s="199"/>
      <c r="H9072" s="198"/>
      <c r="I9072" s="61"/>
      <c r="J9072" s="61"/>
      <c r="K9072" s="199"/>
      <c r="L9072" s="210"/>
      <c r="M9072" s="210"/>
      <c r="N9072" s="35"/>
      <c r="O9072" s="35" t="s">
        <v>2376</v>
      </c>
      <c r="P9072" s="51">
        <f>D9072*4.5</f>
        <v>13131.315</v>
      </c>
      <c r="Q9072" s="59" t="s">
        <v>2377</v>
      </c>
      <c r="R9072" s="35"/>
    </row>
    <row r="9073" s="2" customFormat="1" spans="1:18">
      <c r="A9073" s="61" t="s">
        <v>1791</v>
      </c>
      <c r="B9073" s="61" t="s">
        <v>2079</v>
      </c>
      <c r="C9073" s="61" t="s">
        <v>2378</v>
      </c>
      <c r="D9073" s="125">
        <v>1.21</v>
      </c>
      <c r="E9073" s="35" t="s">
        <v>1215</v>
      </c>
      <c r="F9073" s="198" t="s">
        <v>1215</v>
      </c>
      <c r="G9073" s="199" t="s">
        <v>37</v>
      </c>
      <c r="H9073" s="198" t="s">
        <v>1099</v>
      </c>
      <c r="I9073" s="61" t="s">
        <v>39</v>
      </c>
      <c r="J9073" s="61" t="s">
        <v>40</v>
      </c>
      <c r="K9073" s="199"/>
      <c r="L9073" s="214">
        <v>40349129.0308</v>
      </c>
      <c r="M9073" s="214">
        <v>4673015.62847</v>
      </c>
      <c r="N9073" s="35" t="s">
        <v>1807</v>
      </c>
      <c r="O9073" s="35" t="s">
        <v>2379</v>
      </c>
      <c r="P9073" s="51"/>
      <c r="Q9073" s="59"/>
      <c r="R9073" s="35"/>
    </row>
    <row r="9074" s="2" customFormat="1" spans="1:18">
      <c r="A9074" s="61" t="s">
        <v>1791</v>
      </c>
      <c r="B9074" s="61" t="s">
        <v>2079</v>
      </c>
      <c r="C9074" s="61" t="s">
        <v>2380</v>
      </c>
      <c r="D9074" s="125">
        <v>2.12</v>
      </c>
      <c r="E9074" s="35" t="s">
        <v>1215</v>
      </c>
      <c r="F9074" s="198" t="s">
        <v>1215</v>
      </c>
      <c r="G9074" s="199" t="s">
        <v>37</v>
      </c>
      <c r="H9074" s="198" t="s">
        <v>1198</v>
      </c>
      <c r="I9074" s="61" t="s">
        <v>39</v>
      </c>
      <c r="J9074" s="61" t="s">
        <v>40</v>
      </c>
      <c r="K9074" s="199"/>
      <c r="L9074" s="214">
        <v>40349174.3387</v>
      </c>
      <c r="M9074" s="214">
        <v>4673088.2017</v>
      </c>
      <c r="N9074" s="35" t="s">
        <v>1807</v>
      </c>
      <c r="O9074" s="35" t="s">
        <v>2379</v>
      </c>
      <c r="P9074" s="51"/>
      <c r="Q9074" s="59"/>
      <c r="R9074" s="35"/>
    </row>
    <row r="9075" s="2" customFormat="1" spans="1:18">
      <c r="A9075" s="61" t="s">
        <v>1791</v>
      </c>
      <c r="B9075" s="61" t="s">
        <v>2079</v>
      </c>
      <c r="C9075" s="61" t="s">
        <v>2381</v>
      </c>
      <c r="D9075" s="125">
        <v>25.69</v>
      </c>
      <c r="E9075" s="35" t="s">
        <v>1215</v>
      </c>
      <c r="F9075" s="198" t="s">
        <v>1215</v>
      </c>
      <c r="G9075" s="199" t="s">
        <v>37</v>
      </c>
      <c r="H9075" s="198" t="s">
        <v>1198</v>
      </c>
      <c r="I9075" s="61" t="s">
        <v>39</v>
      </c>
      <c r="J9075" s="61" t="s">
        <v>40</v>
      </c>
      <c r="K9075" s="199"/>
      <c r="L9075" s="214">
        <v>40348674.3051</v>
      </c>
      <c r="M9075" s="214">
        <v>4673205.61988</v>
      </c>
      <c r="N9075" s="35" t="s">
        <v>1807</v>
      </c>
      <c r="O9075" s="35" t="s">
        <v>2379</v>
      </c>
      <c r="P9075" s="51"/>
      <c r="Q9075" s="59"/>
      <c r="R9075" s="35"/>
    </row>
    <row r="9076" s="2" customFormat="1" spans="1:18">
      <c r="A9076" s="61" t="s">
        <v>1791</v>
      </c>
      <c r="B9076" s="61" t="s">
        <v>2079</v>
      </c>
      <c r="C9076" s="61" t="s">
        <v>2382</v>
      </c>
      <c r="D9076" s="125">
        <v>5.4</v>
      </c>
      <c r="E9076" s="35" t="s">
        <v>1215</v>
      </c>
      <c r="F9076" s="198" t="s">
        <v>1215</v>
      </c>
      <c r="G9076" s="199" t="s">
        <v>37</v>
      </c>
      <c r="H9076" s="198" t="s">
        <v>1198</v>
      </c>
      <c r="I9076" s="61" t="s">
        <v>39</v>
      </c>
      <c r="J9076" s="61" t="s">
        <v>40</v>
      </c>
      <c r="K9076" s="199"/>
      <c r="L9076" s="214">
        <v>40348621.2301</v>
      </c>
      <c r="M9076" s="214">
        <v>4673276.86436</v>
      </c>
      <c r="N9076" s="35" t="s">
        <v>1807</v>
      </c>
      <c r="O9076" s="35" t="s">
        <v>2379</v>
      </c>
      <c r="P9076" s="51"/>
      <c r="Q9076" s="59"/>
      <c r="R9076" s="35"/>
    </row>
    <row r="9077" s="2" customFormat="1" spans="1:18">
      <c r="A9077" s="61" t="s">
        <v>1791</v>
      </c>
      <c r="B9077" s="61" t="s">
        <v>2079</v>
      </c>
      <c r="C9077" s="61" t="s">
        <v>2383</v>
      </c>
      <c r="D9077" s="125">
        <v>13.65</v>
      </c>
      <c r="E9077" s="35" t="s">
        <v>1215</v>
      </c>
      <c r="F9077" s="198" t="s">
        <v>1215</v>
      </c>
      <c r="G9077" s="199" t="s">
        <v>37</v>
      </c>
      <c r="H9077" s="198" t="s">
        <v>1198</v>
      </c>
      <c r="I9077" s="61" t="s">
        <v>39</v>
      </c>
      <c r="J9077" s="61" t="s">
        <v>40</v>
      </c>
      <c r="K9077" s="199"/>
      <c r="L9077" s="214">
        <v>40348567.7303</v>
      </c>
      <c r="M9077" s="214">
        <v>4674130.57965</v>
      </c>
      <c r="N9077" s="35" t="s">
        <v>1807</v>
      </c>
      <c r="O9077" s="35" t="s">
        <v>2379</v>
      </c>
      <c r="P9077" s="51"/>
      <c r="Q9077" s="59"/>
      <c r="R9077" s="35"/>
    </row>
    <row r="9078" s="2" customFormat="1" spans="1:18">
      <c r="A9078" s="61" t="s">
        <v>1791</v>
      </c>
      <c r="B9078" s="61" t="s">
        <v>2079</v>
      </c>
      <c r="C9078" s="61" t="s">
        <v>2384</v>
      </c>
      <c r="D9078" s="125">
        <v>2.29</v>
      </c>
      <c r="E9078" s="35" t="s">
        <v>1215</v>
      </c>
      <c r="F9078" s="198" t="s">
        <v>1215</v>
      </c>
      <c r="G9078" s="199" t="s">
        <v>37</v>
      </c>
      <c r="H9078" s="198" t="s">
        <v>1198</v>
      </c>
      <c r="I9078" s="61" t="s">
        <v>39</v>
      </c>
      <c r="J9078" s="61" t="s">
        <v>40</v>
      </c>
      <c r="K9078" s="199"/>
      <c r="L9078" s="214">
        <v>40348490.8062</v>
      </c>
      <c r="M9078" s="214">
        <v>4673429.52876</v>
      </c>
      <c r="N9078" s="35" t="s">
        <v>1807</v>
      </c>
      <c r="O9078" s="35" t="s">
        <v>2379</v>
      </c>
      <c r="P9078" s="51"/>
      <c r="Q9078" s="59"/>
      <c r="R9078" s="35"/>
    </row>
    <row r="9079" s="2" customFormat="1" spans="1:18">
      <c r="A9079" s="61" t="s">
        <v>1791</v>
      </c>
      <c r="B9079" s="61" t="s">
        <v>2079</v>
      </c>
      <c r="C9079" s="61" t="s">
        <v>2385</v>
      </c>
      <c r="D9079" s="125">
        <v>8.07</v>
      </c>
      <c r="E9079" s="35" t="s">
        <v>1215</v>
      </c>
      <c r="F9079" s="198" t="s">
        <v>1215</v>
      </c>
      <c r="G9079" s="199" t="s">
        <v>37</v>
      </c>
      <c r="H9079" s="198" t="s">
        <v>1198</v>
      </c>
      <c r="I9079" s="61" t="s">
        <v>39</v>
      </c>
      <c r="J9079" s="61" t="s">
        <v>40</v>
      </c>
      <c r="K9079" s="199"/>
      <c r="L9079" s="214">
        <v>40348383.4065</v>
      </c>
      <c r="M9079" s="214">
        <v>4673931.95983</v>
      </c>
      <c r="N9079" s="35" t="s">
        <v>1807</v>
      </c>
      <c r="O9079" s="35" t="s">
        <v>2379</v>
      </c>
      <c r="P9079" s="51"/>
      <c r="Q9079" s="59"/>
      <c r="R9079" s="35"/>
    </row>
    <row r="9080" s="2" customFormat="1" spans="1:18">
      <c r="A9080" s="61" t="s">
        <v>1791</v>
      </c>
      <c r="B9080" s="61" t="s">
        <v>2079</v>
      </c>
      <c r="C9080" s="61" t="s">
        <v>2386</v>
      </c>
      <c r="D9080" s="125">
        <v>5.31</v>
      </c>
      <c r="E9080" s="35" t="s">
        <v>1215</v>
      </c>
      <c r="F9080" s="198" t="s">
        <v>1215</v>
      </c>
      <c r="G9080" s="199" t="s">
        <v>37</v>
      </c>
      <c r="H9080" s="198" t="s">
        <v>1198</v>
      </c>
      <c r="I9080" s="61" t="s">
        <v>39</v>
      </c>
      <c r="J9080" s="61" t="s">
        <v>40</v>
      </c>
      <c r="K9080" s="199"/>
      <c r="L9080" s="214">
        <v>40348854.469</v>
      </c>
      <c r="M9080" s="214">
        <v>4674279.10141</v>
      </c>
      <c r="N9080" s="35" t="s">
        <v>1807</v>
      </c>
      <c r="O9080" s="35" t="s">
        <v>2379</v>
      </c>
      <c r="P9080" s="51"/>
      <c r="Q9080" s="59"/>
      <c r="R9080" s="35"/>
    </row>
    <row r="9081" s="2" customFormat="1" spans="1:18">
      <c r="A9081" s="61" t="s">
        <v>1791</v>
      </c>
      <c r="B9081" s="61" t="s">
        <v>2079</v>
      </c>
      <c r="C9081" s="61" t="s">
        <v>2387</v>
      </c>
      <c r="D9081" s="125">
        <v>7.97</v>
      </c>
      <c r="E9081" s="35" t="s">
        <v>1215</v>
      </c>
      <c r="F9081" s="198" t="s">
        <v>1215</v>
      </c>
      <c r="G9081" s="199" t="s">
        <v>37</v>
      </c>
      <c r="H9081" s="198" t="s">
        <v>1198</v>
      </c>
      <c r="I9081" s="61" t="s">
        <v>39</v>
      </c>
      <c r="J9081" s="61" t="s">
        <v>40</v>
      </c>
      <c r="K9081" s="199"/>
      <c r="L9081" s="214">
        <v>40348750.7722</v>
      </c>
      <c r="M9081" s="214">
        <v>4673077.4582</v>
      </c>
      <c r="N9081" s="35" t="s">
        <v>1807</v>
      </c>
      <c r="O9081" s="35" t="s">
        <v>2379</v>
      </c>
      <c r="P9081" s="51"/>
      <c r="Q9081" s="59"/>
      <c r="R9081" s="35"/>
    </row>
    <row r="9082" s="2" customFormat="1" spans="1:18">
      <c r="A9082" s="61" t="s">
        <v>1791</v>
      </c>
      <c r="B9082" s="61" t="s">
        <v>2079</v>
      </c>
      <c r="C9082" s="61" t="s">
        <v>2388</v>
      </c>
      <c r="D9082" s="125">
        <v>2.44</v>
      </c>
      <c r="E9082" s="35" t="s">
        <v>1215</v>
      </c>
      <c r="F9082" s="198" t="s">
        <v>1215</v>
      </c>
      <c r="G9082" s="199" t="s">
        <v>37</v>
      </c>
      <c r="H9082" s="198" t="s">
        <v>1198</v>
      </c>
      <c r="I9082" s="61" t="s">
        <v>39</v>
      </c>
      <c r="J9082" s="61" t="s">
        <v>40</v>
      </c>
      <c r="K9082" s="199"/>
      <c r="L9082" s="214">
        <v>40348477.1888</v>
      </c>
      <c r="M9082" s="214">
        <v>4674073.26507</v>
      </c>
      <c r="N9082" s="35" t="s">
        <v>1807</v>
      </c>
      <c r="O9082" s="35" t="s">
        <v>2379</v>
      </c>
      <c r="P9082" s="51"/>
      <c r="Q9082" s="59"/>
      <c r="R9082" s="35"/>
    </row>
    <row r="9083" s="2" customFormat="1" spans="1:18">
      <c r="A9083" s="61" t="s">
        <v>1791</v>
      </c>
      <c r="B9083" s="61" t="s">
        <v>2079</v>
      </c>
      <c r="C9083" s="61" t="s">
        <v>2389</v>
      </c>
      <c r="D9083" s="125">
        <v>279.32</v>
      </c>
      <c r="E9083" s="35" t="s">
        <v>1215</v>
      </c>
      <c r="F9083" s="198" t="s">
        <v>1215</v>
      </c>
      <c r="G9083" s="199" t="s">
        <v>37</v>
      </c>
      <c r="H9083" s="198" t="s">
        <v>1198</v>
      </c>
      <c r="I9083" s="61" t="s">
        <v>39</v>
      </c>
      <c r="J9083" s="61" t="s">
        <v>40</v>
      </c>
      <c r="K9083" s="199"/>
      <c r="L9083" s="214">
        <v>40348690.8787</v>
      </c>
      <c r="M9083" s="214">
        <v>4673736.096</v>
      </c>
      <c r="N9083" s="35" t="s">
        <v>1807</v>
      </c>
      <c r="O9083" s="35" t="s">
        <v>2379</v>
      </c>
      <c r="P9083" s="51"/>
      <c r="Q9083" s="59"/>
      <c r="R9083" s="35"/>
    </row>
    <row r="9084" s="2" customFormat="1" spans="1:18">
      <c r="A9084" s="61" t="s">
        <v>1791</v>
      </c>
      <c r="B9084" s="61" t="s">
        <v>2079</v>
      </c>
      <c r="C9084" s="61" t="s">
        <v>2390</v>
      </c>
      <c r="D9084" s="125">
        <v>96.19</v>
      </c>
      <c r="E9084" s="35" t="s">
        <v>1215</v>
      </c>
      <c r="F9084" s="198" t="s">
        <v>1215</v>
      </c>
      <c r="G9084" s="199" t="s">
        <v>37</v>
      </c>
      <c r="H9084" s="198" t="s">
        <v>1198</v>
      </c>
      <c r="I9084" s="61" t="s">
        <v>39</v>
      </c>
      <c r="J9084" s="61" t="s">
        <v>40</v>
      </c>
      <c r="K9084" s="199"/>
      <c r="L9084" s="214">
        <v>40349302.3396</v>
      </c>
      <c r="M9084" s="214">
        <v>4673817.14028</v>
      </c>
      <c r="N9084" s="35" t="s">
        <v>1807</v>
      </c>
      <c r="O9084" s="35" t="s">
        <v>2379</v>
      </c>
      <c r="P9084" s="51"/>
      <c r="Q9084" s="59"/>
      <c r="R9084" s="35"/>
    </row>
    <row r="9085" s="2" customFormat="1" spans="1:18">
      <c r="A9085" s="61" t="s">
        <v>1791</v>
      </c>
      <c r="B9085" s="61" t="s">
        <v>2079</v>
      </c>
      <c r="C9085" s="61" t="s">
        <v>2391</v>
      </c>
      <c r="D9085" s="125">
        <v>4.24</v>
      </c>
      <c r="E9085" s="35" t="s">
        <v>1215</v>
      </c>
      <c r="F9085" s="198" t="s">
        <v>1215</v>
      </c>
      <c r="G9085" s="199" t="s">
        <v>37</v>
      </c>
      <c r="H9085" s="198" t="s">
        <v>1198</v>
      </c>
      <c r="I9085" s="61" t="s">
        <v>39</v>
      </c>
      <c r="J9085" s="61" t="s">
        <v>40</v>
      </c>
      <c r="K9085" s="199"/>
      <c r="L9085" s="214">
        <v>40349320.332</v>
      </c>
      <c r="M9085" s="214">
        <v>4673077.34938</v>
      </c>
      <c r="N9085" s="35" t="s">
        <v>1807</v>
      </c>
      <c r="O9085" s="35" t="s">
        <v>2379</v>
      </c>
      <c r="P9085" s="51"/>
      <c r="Q9085" s="59"/>
      <c r="R9085" s="35"/>
    </row>
    <row r="9086" s="2" customFormat="1" spans="1:18">
      <c r="A9086" s="61" t="s">
        <v>1791</v>
      </c>
      <c r="B9086" s="61" t="s">
        <v>2392</v>
      </c>
      <c r="C9086" s="61" t="s">
        <v>475</v>
      </c>
      <c r="D9086" s="125">
        <v>12.41</v>
      </c>
      <c r="E9086" s="35" t="s">
        <v>1215</v>
      </c>
      <c r="F9086" s="198" t="s">
        <v>1215</v>
      </c>
      <c r="G9086" s="199" t="s">
        <v>37</v>
      </c>
      <c r="H9086" s="198" t="s">
        <v>1198</v>
      </c>
      <c r="I9086" s="61" t="s">
        <v>39</v>
      </c>
      <c r="J9086" s="61" t="s">
        <v>187</v>
      </c>
      <c r="K9086" s="199"/>
      <c r="L9086" s="214">
        <v>40350395.9338</v>
      </c>
      <c r="M9086" s="214">
        <v>4673698.71106</v>
      </c>
      <c r="N9086" s="35" t="s">
        <v>1807</v>
      </c>
      <c r="O9086" s="35" t="s">
        <v>2379</v>
      </c>
      <c r="P9086" s="51"/>
      <c r="Q9086" s="59"/>
      <c r="R9086" s="35"/>
    </row>
    <row r="9087" s="2" customFormat="1" spans="1:18">
      <c r="A9087" s="61" t="s">
        <v>1791</v>
      </c>
      <c r="B9087" s="61" t="s">
        <v>2392</v>
      </c>
      <c r="C9087" s="61" t="s">
        <v>898</v>
      </c>
      <c r="D9087" s="125">
        <v>6.52</v>
      </c>
      <c r="E9087" s="35" t="s">
        <v>1215</v>
      </c>
      <c r="F9087" s="198" t="s">
        <v>1215</v>
      </c>
      <c r="G9087" s="199" t="s">
        <v>37</v>
      </c>
      <c r="H9087" s="198" t="s">
        <v>1198</v>
      </c>
      <c r="I9087" s="61" t="s">
        <v>39</v>
      </c>
      <c r="J9087" s="61" t="s">
        <v>40</v>
      </c>
      <c r="K9087" s="199"/>
      <c r="L9087" s="214">
        <v>40350334.8648</v>
      </c>
      <c r="M9087" s="214">
        <v>4673647.33636</v>
      </c>
      <c r="N9087" s="35" t="s">
        <v>1807</v>
      </c>
      <c r="O9087" s="35" t="s">
        <v>2379</v>
      </c>
      <c r="P9087" s="51"/>
      <c r="Q9087" s="59"/>
      <c r="R9087" s="35"/>
    </row>
    <row r="9088" s="2" customFormat="1" spans="1:18">
      <c r="A9088" s="61" t="s">
        <v>1791</v>
      </c>
      <c r="B9088" s="61" t="s">
        <v>2079</v>
      </c>
      <c r="C9088" s="61" t="s">
        <v>2393</v>
      </c>
      <c r="D9088" s="125">
        <v>3.77</v>
      </c>
      <c r="E9088" s="35" t="s">
        <v>1215</v>
      </c>
      <c r="F9088" s="198" t="s">
        <v>1215</v>
      </c>
      <c r="G9088" s="199" t="s">
        <v>37</v>
      </c>
      <c r="H9088" s="198" t="s">
        <v>1198</v>
      </c>
      <c r="I9088" s="61" t="s">
        <v>39</v>
      </c>
      <c r="J9088" s="61" t="s">
        <v>40</v>
      </c>
      <c r="K9088" s="199"/>
      <c r="L9088" s="214">
        <v>40349360.9688</v>
      </c>
      <c r="M9088" s="214">
        <v>4673263.93109</v>
      </c>
      <c r="N9088" s="35" t="s">
        <v>1807</v>
      </c>
      <c r="O9088" s="35" t="s">
        <v>2379</v>
      </c>
      <c r="P9088" s="51"/>
      <c r="Q9088" s="59"/>
      <c r="R9088" s="35"/>
    </row>
    <row r="9089" s="2" customFormat="1" spans="1:18">
      <c r="A9089" s="61" t="s">
        <v>1791</v>
      </c>
      <c r="B9089" s="61" t="s">
        <v>2079</v>
      </c>
      <c r="C9089" s="61" t="s">
        <v>2394</v>
      </c>
      <c r="D9089" s="125">
        <v>2.12</v>
      </c>
      <c r="E9089" s="35" t="s">
        <v>1215</v>
      </c>
      <c r="F9089" s="198" t="s">
        <v>1215</v>
      </c>
      <c r="G9089" s="199" t="s">
        <v>37</v>
      </c>
      <c r="H9089" s="198" t="s">
        <v>1099</v>
      </c>
      <c r="I9089" s="61" t="s">
        <v>39</v>
      </c>
      <c r="J9089" s="61" t="s">
        <v>56</v>
      </c>
      <c r="K9089" s="199"/>
      <c r="L9089" s="214">
        <v>40349124.4791</v>
      </c>
      <c r="M9089" s="214">
        <v>4673026.36347</v>
      </c>
      <c r="N9089" s="35" t="s">
        <v>1807</v>
      </c>
      <c r="O9089" s="35" t="s">
        <v>2379</v>
      </c>
      <c r="P9089" s="51"/>
      <c r="Q9089" s="59"/>
      <c r="R9089" s="35"/>
    </row>
    <row r="9090" s="2" customFormat="1" spans="1:18">
      <c r="A9090" s="61" t="s">
        <v>1791</v>
      </c>
      <c r="B9090" s="61" t="s">
        <v>2079</v>
      </c>
      <c r="C9090" s="61" t="s">
        <v>2395</v>
      </c>
      <c r="D9090" s="125">
        <v>15.68</v>
      </c>
      <c r="E9090" s="35" t="s">
        <v>1215</v>
      </c>
      <c r="F9090" s="198" t="s">
        <v>1215</v>
      </c>
      <c r="G9090" s="199" t="s">
        <v>37</v>
      </c>
      <c r="H9090" s="198" t="s">
        <v>1099</v>
      </c>
      <c r="I9090" s="61" t="s">
        <v>39</v>
      </c>
      <c r="J9090" s="61" t="s">
        <v>185</v>
      </c>
      <c r="K9090" s="199"/>
      <c r="L9090" s="214">
        <v>40348291.7361</v>
      </c>
      <c r="M9090" s="214">
        <v>4673447.58804</v>
      </c>
      <c r="N9090" s="35" t="s">
        <v>1807</v>
      </c>
      <c r="O9090" s="35" t="s">
        <v>2379</v>
      </c>
      <c r="P9090" s="51"/>
      <c r="Q9090" s="59"/>
      <c r="R9090" s="35"/>
    </row>
    <row r="9091" s="2" customFormat="1" spans="1:18">
      <c r="A9091" s="61" t="s">
        <v>1791</v>
      </c>
      <c r="B9091" s="61" t="s">
        <v>2392</v>
      </c>
      <c r="C9091" s="61" t="s">
        <v>284</v>
      </c>
      <c r="D9091" s="125">
        <v>2.28</v>
      </c>
      <c r="E9091" s="35" t="s">
        <v>1215</v>
      </c>
      <c r="F9091" s="198" t="s">
        <v>1215</v>
      </c>
      <c r="G9091" s="199" t="s">
        <v>37</v>
      </c>
      <c r="H9091" s="198" t="s">
        <v>1099</v>
      </c>
      <c r="I9091" s="61" t="s">
        <v>39</v>
      </c>
      <c r="J9091" s="61" t="s">
        <v>56</v>
      </c>
      <c r="K9091" s="199"/>
      <c r="L9091" s="214">
        <v>40349427.134</v>
      </c>
      <c r="M9091" s="214">
        <v>4673042.37572</v>
      </c>
      <c r="N9091" s="35" t="s">
        <v>1807</v>
      </c>
      <c r="O9091" s="35" t="s">
        <v>2379</v>
      </c>
      <c r="P9091" s="51"/>
      <c r="Q9091" s="59"/>
      <c r="R9091" s="35"/>
    </row>
    <row r="9092" s="2" customFormat="1" spans="1:18">
      <c r="A9092" s="61" t="s">
        <v>1791</v>
      </c>
      <c r="B9092" s="61" t="s">
        <v>2079</v>
      </c>
      <c r="C9092" s="61" t="s">
        <v>2396</v>
      </c>
      <c r="D9092" s="125">
        <v>3.42</v>
      </c>
      <c r="E9092" s="35" t="s">
        <v>1215</v>
      </c>
      <c r="F9092" s="198" t="s">
        <v>1215</v>
      </c>
      <c r="G9092" s="199" t="s">
        <v>37</v>
      </c>
      <c r="H9092" s="198" t="s">
        <v>1198</v>
      </c>
      <c r="I9092" s="61" t="s">
        <v>39</v>
      </c>
      <c r="J9092" s="61" t="s">
        <v>187</v>
      </c>
      <c r="K9092" s="199"/>
      <c r="L9092" s="214">
        <v>40348483.679</v>
      </c>
      <c r="M9092" s="214">
        <v>4673192.80498</v>
      </c>
      <c r="N9092" s="35" t="s">
        <v>1807</v>
      </c>
      <c r="O9092" s="35" t="s">
        <v>2379</v>
      </c>
      <c r="P9092" s="51"/>
      <c r="Q9092" s="59"/>
      <c r="R9092" s="35"/>
    </row>
    <row r="9093" s="2" customFormat="1" spans="1:18">
      <c r="A9093" s="61" t="s">
        <v>1791</v>
      </c>
      <c r="B9093" s="61" t="s">
        <v>2079</v>
      </c>
      <c r="C9093" s="61" t="s">
        <v>2045</v>
      </c>
      <c r="D9093" s="125">
        <v>94.19</v>
      </c>
      <c r="E9093" s="35" t="s">
        <v>1215</v>
      </c>
      <c r="F9093" s="198" t="s">
        <v>1215</v>
      </c>
      <c r="G9093" s="199" t="s">
        <v>37</v>
      </c>
      <c r="H9093" s="198" t="s">
        <v>1198</v>
      </c>
      <c r="I9093" s="61" t="s">
        <v>39</v>
      </c>
      <c r="J9093" s="61" t="s">
        <v>40</v>
      </c>
      <c r="K9093" s="199"/>
      <c r="L9093" s="214">
        <v>40350267.9286</v>
      </c>
      <c r="M9093" s="214">
        <v>4674227.32535</v>
      </c>
      <c r="N9093" s="35" t="s">
        <v>1807</v>
      </c>
      <c r="O9093" s="35" t="s">
        <v>2379</v>
      </c>
      <c r="P9093" s="51"/>
      <c r="Q9093" s="59"/>
      <c r="R9093" s="35"/>
    </row>
    <row r="9094" s="2" customFormat="1" spans="1:18">
      <c r="A9094" s="61" t="s">
        <v>1791</v>
      </c>
      <c r="B9094" s="61" t="s">
        <v>2079</v>
      </c>
      <c r="C9094" s="61" t="s">
        <v>2397</v>
      </c>
      <c r="D9094" s="125">
        <v>72.04</v>
      </c>
      <c r="E9094" s="35" t="s">
        <v>1215</v>
      </c>
      <c r="F9094" s="198" t="s">
        <v>1215</v>
      </c>
      <c r="G9094" s="199" t="s">
        <v>37</v>
      </c>
      <c r="H9094" s="198" t="s">
        <v>1198</v>
      </c>
      <c r="I9094" s="61" t="s">
        <v>39</v>
      </c>
      <c r="J9094" s="61" t="s">
        <v>40</v>
      </c>
      <c r="K9094" s="199"/>
      <c r="L9094" s="214">
        <v>40350501.3582</v>
      </c>
      <c r="M9094" s="214">
        <v>4674911.10963</v>
      </c>
      <c r="N9094" s="35" t="s">
        <v>1807</v>
      </c>
      <c r="O9094" s="35" t="s">
        <v>2379</v>
      </c>
      <c r="P9094" s="51"/>
      <c r="Q9094" s="59"/>
      <c r="R9094" s="35"/>
    </row>
    <row r="9095" s="2" customFormat="1" spans="1:18">
      <c r="A9095" s="61" t="s">
        <v>1791</v>
      </c>
      <c r="B9095" s="61" t="s">
        <v>2079</v>
      </c>
      <c r="C9095" s="61" t="s">
        <v>1929</v>
      </c>
      <c r="D9095" s="125">
        <v>586.4</v>
      </c>
      <c r="E9095" s="35" t="s">
        <v>1215</v>
      </c>
      <c r="F9095" s="198" t="s">
        <v>1215</v>
      </c>
      <c r="G9095" s="199" t="s">
        <v>37</v>
      </c>
      <c r="H9095" s="198" t="s">
        <v>1198</v>
      </c>
      <c r="I9095" s="61" t="s">
        <v>39</v>
      </c>
      <c r="J9095" s="61" t="s">
        <v>40</v>
      </c>
      <c r="K9095" s="199"/>
      <c r="L9095" s="214">
        <v>40349516.0543</v>
      </c>
      <c r="M9095" s="214">
        <v>4674444.33207</v>
      </c>
      <c r="N9095" s="35" t="s">
        <v>1807</v>
      </c>
      <c r="O9095" s="35" t="s">
        <v>2379</v>
      </c>
      <c r="P9095" s="51"/>
      <c r="Q9095" s="59"/>
      <c r="R9095" s="35"/>
    </row>
    <row r="9096" s="2" customFormat="1" spans="1:18">
      <c r="A9096" s="61" t="s">
        <v>1791</v>
      </c>
      <c r="B9096" s="61" t="s">
        <v>2079</v>
      </c>
      <c r="C9096" s="61" t="s">
        <v>2398</v>
      </c>
      <c r="D9096" s="125">
        <v>18.98</v>
      </c>
      <c r="E9096" s="35" t="s">
        <v>1215</v>
      </c>
      <c r="F9096" s="198" t="s">
        <v>1215</v>
      </c>
      <c r="G9096" s="199" t="s">
        <v>37</v>
      </c>
      <c r="H9096" s="198" t="s">
        <v>1198</v>
      </c>
      <c r="I9096" s="61" t="s">
        <v>39</v>
      </c>
      <c r="J9096" s="61" t="s">
        <v>40</v>
      </c>
      <c r="K9096" s="199"/>
      <c r="L9096" s="214">
        <v>40350440.5281</v>
      </c>
      <c r="M9096" s="214">
        <v>4674744.9549</v>
      </c>
      <c r="N9096" s="35" t="s">
        <v>1807</v>
      </c>
      <c r="O9096" s="35" t="s">
        <v>2379</v>
      </c>
      <c r="P9096" s="51"/>
      <c r="Q9096" s="59"/>
      <c r="R9096" s="35"/>
    </row>
    <row r="9097" s="2" customFormat="1" spans="1:18">
      <c r="A9097" s="61" t="s">
        <v>1791</v>
      </c>
      <c r="B9097" s="61" t="s">
        <v>2079</v>
      </c>
      <c r="C9097" s="61" t="s">
        <v>2399</v>
      </c>
      <c r="D9097" s="125">
        <v>68.07</v>
      </c>
      <c r="E9097" s="35" t="s">
        <v>1215</v>
      </c>
      <c r="F9097" s="198" t="s">
        <v>1215</v>
      </c>
      <c r="G9097" s="199" t="s">
        <v>37</v>
      </c>
      <c r="H9097" s="198" t="s">
        <v>1198</v>
      </c>
      <c r="I9097" s="61" t="s">
        <v>39</v>
      </c>
      <c r="J9097" s="61" t="s">
        <v>40</v>
      </c>
      <c r="K9097" s="199"/>
      <c r="L9097" s="214">
        <v>40348987.7675</v>
      </c>
      <c r="M9097" s="214">
        <v>4673548.20136</v>
      </c>
      <c r="N9097" s="35" t="s">
        <v>1807</v>
      </c>
      <c r="O9097" s="35" t="s">
        <v>2379</v>
      </c>
      <c r="P9097" s="51"/>
      <c r="Q9097" s="59"/>
      <c r="R9097" s="35"/>
    </row>
    <row r="9098" s="2" customFormat="1" spans="1:18">
      <c r="A9098" s="61" t="s">
        <v>1791</v>
      </c>
      <c r="B9098" s="61" t="s">
        <v>2079</v>
      </c>
      <c r="C9098" s="61" t="s">
        <v>2400</v>
      </c>
      <c r="D9098" s="125">
        <v>12.72</v>
      </c>
      <c r="E9098" s="35" t="s">
        <v>1215</v>
      </c>
      <c r="F9098" s="198" t="s">
        <v>1215</v>
      </c>
      <c r="G9098" s="199" t="s">
        <v>37</v>
      </c>
      <c r="H9098" s="198" t="s">
        <v>1198</v>
      </c>
      <c r="I9098" s="61" t="s">
        <v>39</v>
      </c>
      <c r="J9098" s="61" t="s">
        <v>40</v>
      </c>
      <c r="K9098" s="199"/>
      <c r="L9098" s="214">
        <v>40348927.3921</v>
      </c>
      <c r="M9098" s="214">
        <v>4674257.39869</v>
      </c>
      <c r="N9098" s="35" t="s">
        <v>1807</v>
      </c>
      <c r="O9098" s="35" t="s">
        <v>2379</v>
      </c>
      <c r="P9098" s="51"/>
      <c r="Q9098" s="59"/>
      <c r="R9098" s="35"/>
    </row>
    <row r="9099" s="2" customFormat="1" spans="1:18">
      <c r="A9099" s="61" t="s">
        <v>1791</v>
      </c>
      <c r="B9099" s="61" t="s">
        <v>2079</v>
      </c>
      <c r="C9099" s="61" t="s">
        <v>1868</v>
      </c>
      <c r="D9099" s="125">
        <v>28.14</v>
      </c>
      <c r="E9099" s="35" t="s">
        <v>1215</v>
      </c>
      <c r="F9099" s="198" t="s">
        <v>1215</v>
      </c>
      <c r="G9099" s="199" t="s">
        <v>37</v>
      </c>
      <c r="H9099" s="198" t="s">
        <v>1198</v>
      </c>
      <c r="I9099" s="61" t="s">
        <v>39</v>
      </c>
      <c r="J9099" s="61" t="s">
        <v>40</v>
      </c>
      <c r="K9099" s="199"/>
      <c r="L9099" s="214">
        <v>40349338.5212</v>
      </c>
      <c r="M9099" s="214">
        <v>4674332.26766</v>
      </c>
      <c r="N9099" s="35" t="s">
        <v>1807</v>
      </c>
      <c r="O9099" s="35" t="s">
        <v>2379</v>
      </c>
      <c r="P9099" s="51"/>
      <c r="Q9099" s="59"/>
      <c r="R9099" s="35"/>
    </row>
    <row r="9100" s="2" customFormat="1" spans="1:18">
      <c r="A9100" s="61" t="s">
        <v>1791</v>
      </c>
      <c r="B9100" s="61" t="s">
        <v>2079</v>
      </c>
      <c r="C9100" s="61" t="s">
        <v>1983</v>
      </c>
      <c r="D9100" s="125">
        <v>9.18</v>
      </c>
      <c r="E9100" s="35" t="s">
        <v>1215</v>
      </c>
      <c r="F9100" s="198" t="s">
        <v>1215</v>
      </c>
      <c r="G9100" s="199" t="s">
        <v>37</v>
      </c>
      <c r="H9100" s="198" t="s">
        <v>1198</v>
      </c>
      <c r="I9100" s="61" t="s">
        <v>39</v>
      </c>
      <c r="J9100" s="61" t="s">
        <v>40</v>
      </c>
      <c r="K9100" s="199"/>
      <c r="L9100" s="214">
        <v>40349127.9111</v>
      </c>
      <c r="M9100" s="214">
        <v>4674223.47479</v>
      </c>
      <c r="N9100" s="35" t="s">
        <v>1807</v>
      </c>
      <c r="O9100" s="35" t="s">
        <v>2379</v>
      </c>
      <c r="P9100" s="51"/>
      <c r="Q9100" s="59"/>
      <c r="R9100" s="35"/>
    </row>
    <row r="9101" s="2" customFormat="1" spans="1:18">
      <c r="A9101" s="61" t="s">
        <v>1791</v>
      </c>
      <c r="B9101" s="61" t="s">
        <v>2079</v>
      </c>
      <c r="C9101" s="61" t="s">
        <v>2401</v>
      </c>
      <c r="D9101" s="125">
        <v>17.49</v>
      </c>
      <c r="E9101" s="35" t="s">
        <v>1215</v>
      </c>
      <c r="F9101" s="198" t="s">
        <v>1215</v>
      </c>
      <c r="G9101" s="199" t="s">
        <v>37</v>
      </c>
      <c r="H9101" s="198" t="s">
        <v>1198</v>
      </c>
      <c r="I9101" s="61" t="s">
        <v>39</v>
      </c>
      <c r="J9101" s="61" t="s">
        <v>40</v>
      </c>
      <c r="K9101" s="199"/>
      <c r="L9101" s="214">
        <v>40350156.0449</v>
      </c>
      <c r="M9101" s="214">
        <v>4674838.29294</v>
      </c>
      <c r="N9101" s="35" t="s">
        <v>1807</v>
      </c>
      <c r="O9101" s="35" t="s">
        <v>2379</v>
      </c>
      <c r="P9101" s="51"/>
      <c r="Q9101" s="59"/>
      <c r="R9101" s="35"/>
    </row>
    <row r="9102" s="2" customFormat="1" spans="1:18">
      <c r="A9102" s="61" t="s">
        <v>1791</v>
      </c>
      <c r="B9102" s="61" t="s">
        <v>2079</v>
      </c>
      <c r="C9102" s="61" t="s">
        <v>2402</v>
      </c>
      <c r="D9102" s="125">
        <v>4.51</v>
      </c>
      <c r="E9102" s="35" t="s">
        <v>1215</v>
      </c>
      <c r="F9102" s="198" t="s">
        <v>1215</v>
      </c>
      <c r="G9102" s="199" t="s">
        <v>37</v>
      </c>
      <c r="H9102" s="198" t="s">
        <v>1198</v>
      </c>
      <c r="I9102" s="61" t="s">
        <v>39</v>
      </c>
      <c r="J9102" s="61" t="s">
        <v>40</v>
      </c>
      <c r="K9102" s="199"/>
      <c r="L9102" s="214">
        <v>40348577.5439</v>
      </c>
      <c r="M9102" s="214">
        <v>4673493.17382</v>
      </c>
      <c r="N9102" s="35" t="s">
        <v>1807</v>
      </c>
      <c r="O9102" s="35" t="s">
        <v>2379</v>
      </c>
      <c r="P9102" s="51"/>
      <c r="Q9102" s="59"/>
      <c r="R9102" s="35"/>
    </row>
    <row r="9103" s="2" customFormat="1" spans="1:18">
      <c r="A9103" s="61" t="s">
        <v>1791</v>
      </c>
      <c r="B9103" s="61" t="s">
        <v>2079</v>
      </c>
      <c r="C9103" s="61" t="s">
        <v>2403</v>
      </c>
      <c r="D9103" s="125">
        <v>5.26</v>
      </c>
      <c r="E9103" s="35" t="s">
        <v>1215</v>
      </c>
      <c r="F9103" s="198" t="s">
        <v>1215</v>
      </c>
      <c r="G9103" s="199" t="s">
        <v>37</v>
      </c>
      <c r="H9103" s="198" t="s">
        <v>1198</v>
      </c>
      <c r="I9103" s="61" t="s">
        <v>39</v>
      </c>
      <c r="J9103" s="61" t="s">
        <v>51</v>
      </c>
      <c r="K9103" s="199"/>
      <c r="L9103" s="214">
        <v>40349384.5113</v>
      </c>
      <c r="M9103" s="214">
        <v>4673913.91633</v>
      </c>
      <c r="N9103" s="35" t="s">
        <v>1807</v>
      </c>
      <c r="O9103" s="35" t="s">
        <v>2379</v>
      </c>
      <c r="P9103" s="51"/>
      <c r="Q9103" s="59"/>
      <c r="R9103" s="35"/>
    </row>
    <row r="9104" s="2" customFormat="1" spans="1:18">
      <c r="A9104" s="61" t="s">
        <v>1791</v>
      </c>
      <c r="B9104" s="61" t="s">
        <v>2079</v>
      </c>
      <c r="C9104" s="61" t="s">
        <v>2404</v>
      </c>
      <c r="D9104" s="125">
        <v>26.84</v>
      </c>
      <c r="E9104" s="35" t="s">
        <v>1215</v>
      </c>
      <c r="F9104" s="198" t="s">
        <v>1215</v>
      </c>
      <c r="G9104" s="199" t="s">
        <v>37</v>
      </c>
      <c r="H9104" s="198" t="s">
        <v>1198</v>
      </c>
      <c r="I9104" s="61" t="s">
        <v>39</v>
      </c>
      <c r="J9104" s="61" t="s">
        <v>40</v>
      </c>
      <c r="K9104" s="199"/>
      <c r="L9104" s="214">
        <v>40348945.2732</v>
      </c>
      <c r="M9104" s="214">
        <v>4673288.57521</v>
      </c>
      <c r="N9104" s="35" t="s">
        <v>1807</v>
      </c>
      <c r="O9104" s="35" t="s">
        <v>2379</v>
      </c>
      <c r="P9104" s="51"/>
      <c r="Q9104" s="59"/>
      <c r="R9104" s="35"/>
    </row>
    <row r="9105" s="2" customFormat="1" spans="1:18">
      <c r="A9105" s="61" t="s">
        <v>1791</v>
      </c>
      <c r="B9105" s="61" t="s">
        <v>2079</v>
      </c>
      <c r="C9105" s="61" t="s">
        <v>2405</v>
      </c>
      <c r="D9105" s="125">
        <v>130.6</v>
      </c>
      <c r="E9105" s="35" t="s">
        <v>1215</v>
      </c>
      <c r="F9105" s="198" t="s">
        <v>1215</v>
      </c>
      <c r="G9105" s="199" t="s">
        <v>37</v>
      </c>
      <c r="H9105" s="198" t="s">
        <v>1198</v>
      </c>
      <c r="I9105" s="61" t="s">
        <v>39</v>
      </c>
      <c r="J9105" s="61" t="s">
        <v>40</v>
      </c>
      <c r="K9105" s="199"/>
      <c r="L9105" s="214">
        <v>40349158.7378</v>
      </c>
      <c r="M9105" s="214">
        <v>4673227.71761</v>
      </c>
      <c r="N9105" s="35" t="s">
        <v>1807</v>
      </c>
      <c r="O9105" s="35" t="s">
        <v>2379</v>
      </c>
      <c r="P9105" s="51"/>
      <c r="Q9105" s="59"/>
      <c r="R9105" s="35"/>
    </row>
    <row r="9106" s="2" customFormat="1" spans="1:18">
      <c r="A9106" s="61" t="s">
        <v>1791</v>
      </c>
      <c r="B9106" s="61" t="s">
        <v>2079</v>
      </c>
      <c r="C9106" s="61" t="s">
        <v>2406</v>
      </c>
      <c r="D9106" s="125">
        <v>110.34</v>
      </c>
      <c r="E9106" s="35" t="s">
        <v>1215</v>
      </c>
      <c r="F9106" s="198" t="s">
        <v>1215</v>
      </c>
      <c r="G9106" s="199" t="s">
        <v>37</v>
      </c>
      <c r="H9106" s="198" t="s">
        <v>1198</v>
      </c>
      <c r="I9106" s="61" t="s">
        <v>39</v>
      </c>
      <c r="J9106" s="61" t="s">
        <v>40</v>
      </c>
      <c r="K9106" s="199"/>
      <c r="L9106" s="214">
        <v>40349280.8579</v>
      </c>
      <c r="M9106" s="214">
        <v>4673481.74337</v>
      </c>
      <c r="N9106" s="35" t="s">
        <v>1807</v>
      </c>
      <c r="O9106" s="35" t="s">
        <v>2379</v>
      </c>
      <c r="P9106" s="51"/>
      <c r="Q9106" s="59"/>
      <c r="R9106" s="35"/>
    </row>
    <row r="9107" s="2" customFormat="1" spans="1:18">
      <c r="A9107" s="61" t="s">
        <v>1791</v>
      </c>
      <c r="B9107" s="61" t="s">
        <v>2079</v>
      </c>
      <c r="C9107" s="61" t="s">
        <v>2407</v>
      </c>
      <c r="D9107" s="125">
        <v>63.79</v>
      </c>
      <c r="E9107" s="35" t="s">
        <v>1215</v>
      </c>
      <c r="F9107" s="198" t="s">
        <v>1215</v>
      </c>
      <c r="G9107" s="199" t="s">
        <v>37</v>
      </c>
      <c r="H9107" s="198" t="s">
        <v>1198</v>
      </c>
      <c r="I9107" s="61" t="s">
        <v>39</v>
      </c>
      <c r="J9107" s="61" t="s">
        <v>40</v>
      </c>
      <c r="K9107" s="199"/>
      <c r="L9107" s="214">
        <v>40349630.8201</v>
      </c>
      <c r="M9107" s="214">
        <v>4673476.56276</v>
      </c>
      <c r="N9107" s="35" t="s">
        <v>1807</v>
      </c>
      <c r="O9107" s="35" t="s">
        <v>2379</v>
      </c>
      <c r="P9107" s="51"/>
      <c r="Q9107" s="59"/>
      <c r="R9107" s="35"/>
    </row>
    <row r="9108" s="2" customFormat="1" spans="1:18">
      <c r="A9108" s="61" t="s">
        <v>1791</v>
      </c>
      <c r="B9108" s="61" t="s">
        <v>2079</v>
      </c>
      <c r="C9108" s="61" t="s">
        <v>2408</v>
      </c>
      <c r="D9108" s="125">
        <v>19.38</v>
      </c>
      <c r="E9108" s="35" t="s">
        <v>1215</v>
      </c>
      <c r="F9108" s="198" t="s">
        <v>1215</v>
      </c>
      <c r="G9108" s="199" t="s">
        <v>37</v>
      </c>
      <c r="H9108" s="198" t="s">
        <v>1198</v>
      </c>
      <c r="I9108" s="61" t="s">
        <v>39</v>
      </c>
      <c r="J9108" s="61" t="s">
        <v>40</v>
      </c>
      <c r="K9108" s="199"/>
      <c r="L9108" s="214">
        <v>40349547.7632</v>
      </c>
      <c r="M9108" s="214">
        <v>4673646.55118</v>
      </c>
      <c r="N9108" s="35" t="s">
        <v>1807</v>
      </c>
      <c r="O9108" s="35" t="s">
        <v>2379</v>
      </c>
      <c r="P9108" s="51"/>
      <c r="Q9108" s="59"/>
      <c r="R9108" s="35"/>
    </row>
    <row r="9109" s="2" customFormat="1" spans="1:18">
      <c r="A9109" s="61" t="s">
        <v>1791</v>
      </c>
      <c r="B9109" s="61" t="s">
        <v>2079</v>
      </c>
      <c r="C9109" s="61" t="s">
        <v>2409</v>
      </c>
      <c r="D9109" s="125">
        <v>44.91</v>
      </c>
      <c r="E9109" s="35" t="s">
        <v>1215</v>
      </c>
      <c r="F9109" s="198" t="s">
        <v>1215</v>
      </c>
      <c r="G9109" s="199" t="s">
        <v>37</v>
      </c>
      <c r="H9109" s="198" t="s">
        <v>1198</v>
      </c>
      <c r="I9109" s="61" t="s">
        <v>39</v>
      </c>
      <c r="J9109" s="61" t="s">
        <v>40</v>
      </c>
      <c r="K9109" s="199"/>
      <c r="L9109" s="214">
        <v>40349876.1799</v>
      </c>
      <c r="M9109" s="214">
        <v>4674083.11278</v>
      </c>
      <c r="N9109" s="35" t="s">
        <v>1807</v>
      </c>
      <c r="O9109" s="35" t="s">
        <v>2379</v>
      </c>
      <c r="P9109" s="51"/>
      <c r="Q9109" s="59"/>
      <c r="R9109" s="35"/>
    </row>
    <row r="9110" s="2" customFormat="1" spans="1:18">
      <c r="A9110" s="61" t="s">
        <v>1791</v>
      </c>
      <c r="B9110" s="61" t="s">
        <v>2079</v>
      </c>
      <c r="C9110" s="61" t="s">
        <v>2410</v>
      </c>
      <c r="D9110" s="125">
        <v>58.6</v>
      </c>
      <c r="E9110" s="35" t="s">
        <v>1215</v>
      </c>
      <c r="F9110" s="198" t="s">
        <v>1215</v>
      </c>
      <c r="G9110" s="199" t="s">
        <v>37</v>
      </c>
      <c r="H9110" s="198" t="s">
        <v>1198</v>
      </c>
      <c r="I9110" s="61" t="s">
        <v>39</v>
      </c>
      <c r="J9110" s="61" t="s">
        <v>40</v>
      </c>
      <c r="K9110" s="199"/>
      <c r="L9110" s="214">
        <v>40349114.1884</v>
      </c>
      <c r="M9110" s="214">
        <v>4672936.44455</v>
      </c>
      <c r="N9110" s="35" t="s">
        <v>1807</v>
      </c>
      <c r="O9110" s="35" t="s">
        <v>2379</v>
      </c>
      <c r="P9110" s="51"/>
      <c r="Q9110" s="59"/>
      <c r="R9110" s="35"/>
    </row>
    <row r="9111" s="2" customFormat="1" spans="1:18">
      <c r="A9111" s="61" t="s">
        <v>1791</v>
      </c>
      <c r="B9111" s="61" t="s">
        <v>2079</v>
      </c>
      <c r="C9111" s="61" t="s">
        <v>2411</v>
      </c>
      <c r="D9111" s="125">
        <v>528.83</v>
      </c>
      <c r="E9111" s="35" t="s">
        <v>1215</v>
      </c>
      <c r="F9111" s="198" t="s">
        <v>1215</v>
      </c>
      <c r="G9111" s="199" t="s">
        <v>37</v>
      </c>
      <c r="H9111" s="198" t="s">
        <v>1198</v>
      </c>
      <c r="I9111" s="61" t="s">
        <v>39</v>
      </c>
      <c r="J9111" s="61" t="s">
        <v>40</v>
      </c>
      <c r="K9111" s="199"/>
      <c r="L9111" s="214">
        <v>40349971.9138</v>
      </c>
      <c r="M9111" s="214">
        <v>4673510.59285</v>
      </c>
      <c r="N9111" s="35" t="s">
        <v>1807</v>
      </c>
      <c r="O9111" s="35" t="s">
        <v>2379</v>
      </c>
      <c r="P9111" s="51"/>
      <c r="Q9111" s="59"/>
      <c r="R9111" s="35"/>
    </row>
    <row r="9112" s="2" customFormat="1" spans="1:18">
      <c r="A9112" s="61" t="s">
        <v>1791</v>
      </c>
      <c r="B9112" s="61" t="s">
        <v>2079</v>
      </c>
      <c r="C9112" s="61" t="s">
        <v>2412</v>
      </c>
      <c r="D9112" s="125">
        <v>203.09</v>
      </c>
      <c r="E9112" s="35" t="s">
        <v>1215</v>
      </c>
      <c r="F9112" s="198" t="s">
        <v>1215</v>
      </c>
      <c r="G9112" s="199" t="s">
        <v>37</v>
      </c>
      <c r="H9112" s="198" t="s">
        <v>1198</v>
      </c>
      <c r="I9112" s="61" t="s">
        <v>39</v>
      </c>
      <c r="J9112" s="61" t="s">
        <v>40</v>
      </c>
      <c r="K9112" s="199"/>
      <c r="L9112" s="214">
        <v>40350425.5618</v>
      </c>
      <c r="M9112" s="214">
        <v>4674164.96181</v>
      </c>
      <c r="N9112" s="35" t="s">
        <v>1807</v>
      </c>
      <c r="O9112" s="35" t="s">
        <v>2379</v>
      </c>
      <c r="P9112" s="51"/>
      <c r="Q9112" s="59"/>
      <c r="R9112" s="35"/>
    </row>
    <row r="9113" s="2" customFormat="1" spans="1:18">
      <c r="A9113" s="61" t="s">
        <v>1791</v>
      </c>
      <c r="B9113" s="61" t="s">
        <v>2079</v>
      </c>
      <c r="C9113" s="61" t="s">
        <v>1949</v>
      </c>
      <c r="D9113" s="125">
        <v>42.81</v>
      </c>
      <c r="E9113" s="35" t="s">
        <v>1215</v>
      </c>
      <c r="F9113" s="198" t="s">
        <v>1215</v>
      </c>
      <c r="G9113" s="199" t="s">
        <v>37</v>
      </c>
      <c r="H9113" s="198" t="s">
        <v>1198</v>
      </c>
      <c r="I9113" s="61" t="s">
        <v>39</v>
      </c>
      <c r="J9113" s="61" t="s">
        <v>40</v>
      </c>
      <c r="K9113" s="199"/>
      <c r="L9113" s="214">
        <v>40350416.6634</v>
      </c>
      <c r="M9113" s="214">
        <v>4674627.67796</v>
      </c>
      <c r="N9113" s="35" t="s">
        <v>1807</v>
      </c>
      <c r="O9113" s="35" t="s">
        <v>2379</v>
      </c>
      <c r="P9113" s="51"/>
      <c r="Q9113" s="59"/>
      <c r="R9113" s="35"/>
    </row>
    <row r="9114" s="2" customFormat="1" spans="1:18">
      <c r="A9114" s="61" t="s">
        <v>1791</v>
      </c>
      <c r="B9114" s="61" t="s">
        <v>2079</v>
      </c>
      <c r="C9114" s="61" t="s">
        <v>1943</v>
      </c>
      <c r="D9114" s="125">
        <v>94.56</v>
      </c>
      <c r="E9114" s="35" t="s">
        <v>1215</v>
      </c>
      <c r="F9114" s="198" t="s">
        <v>1215</v>
      </c>
      <c r="G9114" s="199" t="s">
        <v>37</v>
      </c>
      <c r="H9114" s="198" t="s">
        <v>1198</v>
      </c>
      <c r="I9114" s="61" t="s">
        <v>39</v>
      </c>
      <c r="J9114" s="61" t="s">
        <v>40</v>
      </c>
      <c r="K9114" s="199"/>
      <c r="L9114" s="214">
        <v>40350145.5097</v>
      </c>
      <c r="M9114" s="214">
        <v>4674296.15357</v>
      </c>
      <c r="N9114" s="35" t="s">
        <v>1807</v>
      </c>
      <c r="O9114" s="35" t="s">
        <v>2379</v>
      </c>
      <c r="P9114" s="51"/>
      <c r="Q9114" s="59"/>
      <c r="R9114" s="35"/>
    </row>
    <row r="9115" s="2" customFormat="1" spans="1:18">
      <c r="A9115" s="61" t="s">
        <v>1791</v>
      </c>
      <c r="B9115" s="61" t="s">
        <v>2079</v>
      </c>
      <c r="C9115" s="61" t="s">
        <v>2413</v>
      </c>
      <c r="D9115" s="125">
        <v>11.77</v>
      </c>
      <c r="E9115" s="35" t="s">
        <v>1215</v>
      </c>
      <c r="F9115" s="198" t="s">
        <v>1215</v>
      </c>
      <c r="G9115" s="199" t="s">
        <v>37</v>
      </c>
      <c r="H9115" s="198" t="s">
        <v>1198</v>
      </c>
      <c r="I9115" s="61" t="s">
        <v>39</v>
      </c>
      <c r="J9115" s="61" t="s">
        <v>40</v>
      </c>
      <c r="K9115" s="199"/>
      <c r="L9115" s="214">
        <v>40350056.2132</v>
      </c>
      <c r="M9115" s="214">
        <v>4674822.56269</v>
      </c>
      <c r="N9115" s="35" t="s">
        <v>1807</v>
      </c>
      <c r="O9115" s="35" t="s">
        <v>2379</v>
      </c>
      <c r="P9115" s="51"/>
      <c r="Q9115" s="59"/>
      <c r="R9115" s="35"/>
    </row>
    <row r="9116" s="2" customFormat="1" spans="1:18">
      <c r="A9116" s="61" t="s">
        <v>1791</v>
      </c>
      <c r="B9116" s="61" t="s">
        <v>2079</v>
      </c>
      <c r="C9116" s="61" t="s">
        <v>2414</v>
      </c>
      <c r="D9116" s="125">
        <v>39.47</v>
      </c>
      <c r="E9116" s="35" t="s">
        <v>1215</v>
      </c>
      <c r="F9116" s="198" t="s">
        <v>1215</v>
      </c>
      <c r="G9116" s="199" t="s">
        <v>37</v>
      </c>
      <c r="H9116" s="198" t="s">
        <v>1198</v>
      </c>
      <c r="I9116" s="61" t="s">
        <v>39</v>
      </c>
      <c r="J9116" s="61" t="s">
        <v>51</v>
      </c>
      <c r="K9116" s="199"/>
      <c r="L9116" s="214">
        <v>40349158.8003</v>
      </c>
      <c r="M9116" s="214">
        <v>4673888.63513</v>
      </c>
      <c r="N9116" s="35" t="s">
        <v>1807</v>
      </c>
      <c r="O9116" s="35" t="s">
        <v>2379</v>
      </c>
      <c r="P9116" s="51"/>
      <c r="Q9116" s="59"/>
      <c r="R9116" s="35"/>
    </row>
    <row r="9117" s="2" customFormat="1" spans="1:18">
      <c r="A9117" s="61" t="s">
        <v>1791</v>
      </c>
      <c r="B9117" s="61" t="s">
        <v>2079</v>
      </c>
      <c r="C9117" s="61" t="s">
        <v>2415</v>
      </c>
      <c r="D9117" s="125">
        <v>11.57</v>
      </c>
      <c r="E9117" s="35" t="s">
        <v>1215</v>
      </c>
      <c r="F9117" s="198" t="s">
        <v>1215</v>
      </c>
      <c r="G9117" s="199" t="s">
        <v>37</v>
      </c>
      <c r="H9117" s="198" t="s">
        <v>1198</v>
      </c>
      <c r="I9117" s="61" t="s">
        <v>39</v>
      </c>
      <c r="J9117" s="61" t="s">
        <v>40</v>
      </c>
      <c r="K9117" s="199"/>
      <c r="L9117" s="214">
        <v>40349524.1538</v>
      </c>
      <c r="M9117" s="214">
        <v>4673537.78685</v>
      </c>
      <c r="N9117" s="35" t="s">
        <v>1807</v>
      </c>
      <c r="O9117" s="35" t="s">
        <v>2379</v>
      </c>
      <c r="P9117" s="51"/>
      <c r="Q9117" s="59"/>
      <c r="R9117" s="35"/>
    </row>
    <row r="9118" s="2" customFormat="1" spans="1:18">
      <c r="A9118" s="61" t="s">
        <v>1791</v>
      </c>
      <c r="B9118" s="61" t="s">
        <v>2079</v>
      </c>
      <c r="C9118" s="61" t="s">
        <v>2416</v>
      </c>
      <c r="D9118" s="125">
        <v>35.85</v>
      </c>
      <c r="E9118" s="35" t="s">
        <v>1215</v>
      </c>
      <c r="F9118" s="198" t="s">
        <v>1215</v>
      </c>
      <c r="G9118" s="199" t="s">
        <v>37</v>
      </c>
      <c r="H9118" s="198" t="s">
        <v>1198</v>
      </c>
      <c r="I9118" s="61" t="s">
        <v>39</v>
      </c>
      <c r="J9118" s="61" t="s">
        <v>40</v>
      </c>
      <c r="K9118" s="199"/>
      <c r="L9118" s="214">
        <v>40349449.1348</v>
      </c>
      <c r="M9118" s="214">
        <v>4673332.71162</v>
      </c>
      <c r="N9118" s="35" t="s">
        <v>1807</v>
      </c>
      <c r="O9118" s="35" t="s">
        <v>2379</v>
      </c>
      <c r="P9118" s="51"/>
      <c r="Q9118" s="59"/>
      <c r="R9118" s="35"/>
    </row>
    <row r="9119" s="2" customFormat="1" spans="1:18">
      <c r="A9119" s="61" t="s">
        <v>1791</v>
      </c>
      <c r="B9119" s="61" t="s">
        <v>2079</v>
      </c>
      <c r="C9119" s="61" t="s">
        <v>1870</v>
      </c>
      <c r="D9119" s="125">
        <v>64.93</v>
      </c>
      <c r="E9119" s="35" t="s">
        <v>1215</v>
      </c>
      <c r="F9119" s="198" t="s">
        <v>1215</v>
      </c>
      <c r="G9119" s="199" t="s">
        <v>37</v>
      </c>
      <c r="H9119" s="198" t="s">
        <v>1198</v>
      </c>
      <c r="I9119" s="61" t="s">
        <v>39</v>
      </c>
      <c r="J9119" s="61" t="s">
        <v>40</v>
      </c>
      <c r="K9119" s="199"/>
      <c r="L9119" s="214">
        <v>40349902.5627</v>
      </c>
      <c r="M9119" s="214">
        <v>4674312.41202</v>
      </c>
      <c r="N9119" s="35" t="s">
        <v>1807</v>
      </c>
      <c r="O9119" s="35" t="s">
        <v>2379</v>
      </c>
      <c r="P9119" s="51"/>
      <c r="Q9119" s="59"/>
      <c r="R9119" s="35"/>
    </row>
    <row r="9120" s="2" customFormat="1" spans="1:18">
      <c r="A9120" s="61" t="s">
        <v>1791</v>
      </c>
      <c r="B9120" s="61" t="s">
        <v>2079</v>
      </c>
      <c r="C9120" s="61" t="s">
        <v>2417</v>
      </c>
      <c r="D9120" s="125">
        <v>82.14</v>
      </c>
      <c r="E9120" s="35" t="s">
        <v>1215</v>
      </c>
      <c r="F9120" s="198" t="s">
        <v>1215</v>
      </c>
      <c r="G9120" s="199" t="s">
        <v>37</v>
      </c>
      <c r="H9120" s="198" t="s">
        <v>1198</v>
      </c>
      <c r="I9120" s="61" t="s">
        <v>39</v>
      </c>
      <c r="J9120" s="61" t="s">
        <v>40</v>
      </c>
      <c r="K9120" s="199"/>
      <c r="L9120" s="214">
        <v>40349690.5091</v>
      </c>
      <c r="M9120" s="214">
        <v>4673875.30697</v>
      </c>
      <c r="N9120" s="35" t="s">
        <v>1807</v>
      </c>
      <c r="O9120" s="35" t="s">
        <v>2379</v>
      </c>
      <c r="P9120" s="51"/>
      <c r="Q9120" s="59"/>
      <c r="R9120" s="35"/>
    </row>
    <row r="9121" s="2" customFormat="1" spans="1:18">
      <c r="A9121" s="61" t="s">
        <v>1791</v>
      </c>
      <c r="B9121" s="61" t="s">
        <v>2392</v>
      </c>
      <c r="C9121" s="61" t="s">
        <v>719</v>
      </c>
      <c r="D9121" s="125">
        <v>4.47</v>
      </c>
      <c r="E9121" s="35" t="s">
        <v>1215</v>
      </c>
      <c r="F9121" s="198" t="s">
        <v>1215</v>
      </c>
      <c r="G9121" s="199" t="s">
        <v>37</v>
      </c>
      <c r="H9121" s="198" t="s">
        <v>1099</v>
      </c>
      <c r="I9121" s="61" t="s">
        <v>39</v>
      </c>
      <c r="J9121" s="61" t="s">
        <v>56</v>
      </c>
      <c r="K9121" s="199"/>
      <c r="L9121" s="214">
        <v>40349466.0307</v>
      </c>
      <c r="M9121" s="214">
        <v>4673061.1846</v>
      </c>
      <c r="N9121" s="35" t="s">
        <v>1807</v>
      </c>
      <c r="O9121" s="35" t="s">
        <v>2379</v>
      </c>
      <c r="P9121" s="51"/>
      <c r="Q9121" s="59"/>
      <c r="R9121" s="35"/>
    </row>
    <row r="9122" s="2" customFormat="1" spans="1:18">
      <c r="A9122" s="61" t="s">
        <v>1791</v>
      </c>
      <c r="B9122" s="61" t="s">
        <v>2392</v>
      </c>
      <c r="C9122" s="61" t="s">
        <v>930</v>
      </c>
      <c r="D9122" s="125">
        <v>29.55</v>
      </c>
      <c r="E9122" s="35" t="s">
        <v>1215</v>
      </c>
      <c r="F9122" s="198" t="s">
        <v>1215</v>
      </c>
      <c r="G9122" s="199" t="s">
        <v>37</v>
      </c>
      <c r="H9122" s="198" t="s">
        <v>1099</v>
      </c>
      <c r="I9122" s="61" t="s">
        <v>39</v>
      </c>
      <c r="J9122" s="61" t="s">
        <v>56</v>
      </c>
      <c r="K9122" s="199"/>
      <c r="L9122" s="214">
        <v>40349706.3975</v>
      </c>
      <c r="M9122" s="214">
        <v>4673082.64198</v>
      </c>
      <c r="N9122" s="35" t="s">
        <v>1807</v>
      </c>
      <c r="O9122" s="35" t="s">
        <v>2379</v>
      </c>
      <c r="P9122" s="51"/>
      <c r="Q9122" s="59"/>
      <c r="R9122" s="35"/>
    </row>
    <row r="9123" s="2" customFormat="1" spans="1:18">
      <c r="A9123" s="61" t="s">
        <v>1791</v>
      </c>
      <c r="B9123" s="61" t="s">
        <v>2079</v>
      </c>
      <c r="C9123" s="61" t="s">
        <v>2418</v>
      </c>
      <c r="D9123" s="125">
        <v>47.05</v>
      </c>
      <c r="E9123" s="35" t="s">
        <v>1215</v>
      </c>
      <c r="F9123" s="198" t="s">
        <v>1215</v>
      </c>
      <c r="G9123" s="199" t="s">
        <v>37</v>
      </c>
      <c r="H9123" s="198" t="s">
        <v>1099</v>
      </c>
      <c r="I9123" s="61" t="s">
        <v>39</v>
      </c>
      <c r="J9123" s="61" t="s">
        <v>56</v>
      </c>
      <c r="K9123" s="199"/>
      <c r="L9123" s="214">
        <v>40348916.3292</v>
      </c>
      <c r="M9123" s="214">
        <v>4673076.12083</v>
      </c>
      <c r="N9123" s="35" t="s">
        <v>1807</v>
      </c>
      <c r="O9123" s="35" t="s">
        <v>2379</v>
      </c>
      <c r="P9123" s="51"/>
      <c r="Q9123" s="59"/>
      <c r="R9123" s="35"/>
    </row>
    <row r="9124" s="2" customFormat="1" spans="1:18">
      <c r="A9124" s="61" t="s">
        <v>1791</v>
      </c>
      <c r="B9124" s="61" t="s">
        <v>2079</v>
      </c>
      <c r="C9124" s="61" t="s">
        <v>2419</v>
      </c>
      <c r="D9124" s="125">
        <v>153.34</v>
      </c>
      <c r="E9124" s="35" t="s">
        <v>1215</v>
      </c>
      <c r="F9124" s="198" t="s">
        <v>1215</v>
      </c>
      <c r="G9124" s="199" t="s">
        <v>37</v>
      </c>
      <c r="H9124" s="198" t="s">
        <v>1198</v>
      </c>
      <c r="I9124" s="61" t="s">
        <v>39</v>
      </c>
      <c r="J9124" s="61" t="s">
        <v>40</v>
      </c>
      <c r="K9124" s="199"/>
      <c r="L9124" s="214">
        <v>40348935.6124</v>
      </c>
      <c r="M9124" s="214">
        <v>4673938.72728</v>
      </c>
      <c r="N9124" s="35" t="s">
        <v>1807</v>
      </c>
      <c r="O9124" s="35" t="s">
        <v>2379</v>
      </c>
      <c r="P9124" s="51"/>
      <c r="Q9124" s="59"/>
      <c r="R9124" s="35"/>
    </row>
    <row r="9125" s="2" customFormat="1" spans="1:18">
      <c r="A9125" s="61" t="s">
        <v>1791</v>
      </c>
      <c r="B9125" s="61" t="s">
        <v>2079</v>
      </c>
      <c r="C9125" s="61" t="s">
        <v>2420</v>
      </c>
      <c r="D9125" s="125">
        <v>79.83</v>
      </c>
      <c r="E9125" s="35" t="s">
        <v>1215</v>
      </c>
      <c r="F9125" s="198" t="s">
        <v>1215</v>
      </c>
      <c r="G9125" s="199" t="s">
        <v>37</v>
      </c>
      <c r="H9125" s="198" t="s">
        <v>1198</v>
      </c>
      <c r="I9125" s="61" t="s">
        <v>39</v>
      </c>
      <c r="J9125" s="61" t="s">
        <v>40</v>
      </c>
      <c r="K9125" s="199"/>
      <c r="L9125" s="214">
        <v>40350611.199</v>
      </c>
      <c r="M9125" s="214">
        <v>4674477.61865</v>
      </c>
      <c r="N9125" s="35" t="s">
        <v>1807</v>
      </c>
      <c r="O9125" s="35" t="s">
        <v>2379</v>
      </c>
      <c r="P9125" s="51"/>
      <c r="Q9125" s="59"/>
      <c r="R9125" s="35"/>
    </row>
    <row r="9126" s="2" customFormat="1" spans="1:18">
      <c r="A9126" s="61" t="s">
        <v>1791</v>
      </c>
      <c r="B9126" s="61" t="s">
        <v>2079</v>
      </c>
      <c r="C9126" s="61" t="s">
        <v>2421</v>
      </c>
      <c r="D9126" s="125">
        <v>14.46</v>
      </c>
      <c r="E9126" s="35" t="s">
        <v>1215</v>
      </c>
      <c r="F9126" s="198" t="s">
        <v>1215</v>
      </c>
      <c r="G9126" s="199" t="s">
        <v>37</v>
      </c>
      <c r="H9126" s="198" t="s">
        <v>1198</v>
      </c>
      <c r="I9126" s="61" t="s">
        <v>39</v>
      </c>
      <c r="J9126" s="61" t="s">
        <v>40</v>
      </c>
      <c r="K9126" s="199"/>
      <c r="L9126" s="214">
        <v>40350674.7292</v>
      </c>
      <c r="M9126" s="214">
        <v>4674716.24483</v>
      </c>
      <c r="N9126" s="35" t="s">
        <v>1807</v>
      </c>
      <c r="O9126" s="35" t="s">
        <v>2379</v>
      </c>
      <c r="P9126" s="51"/>
      <c r="Q9126" s="59"/>
      <c r="R9126" s="35"/>
    </row>
    <row r="9127" s="2" customFormat="1" spans="1:18">
      <c r="A9127" s="61" t="s">
        <v>1791</v>
      </c>
      <c r="B9127" s="61" t="s">
        <v>2079</v>
      </c>
      <c r="C9127" s="61" t="s">
        <v>2422</v>
      </c>
      <c r="D9127" s="125">
        <v>29.66</v>
      </c>
      <c r="E9127" s="35" t="s">
        <v>1215</v>
      </c>
      <c r="F9127" s="198" t="s">
        <v>1215</v>
      </c>
      <c r="G9127" s="199" t="s">
        <v>37</v>
      </c>
      <c r="H9127" s="198" t="s">
        <v>1198</v>
      </c>
      <c r="I9127" s="61" t="s">
        <v>39</v>
      </c>
      <c r="J9127" s="61" t="s">
        <v>40</v>
      </c>
      <c r="K9127" s="199"/>
      <c r="L9127" s="214">
        <v>40350575.7756</v>
      </c>
      <c r="M9127" s="214">
        <v>4674225.83411</v>
      </c>
      <c r="N9127" s="35" t="s">
        <v>1807</v>
      </c>
      <c r="O9127" s="35" t="s">
        <v>2379</v>
      </c>
      <c r="P9127" s="51"/>
      <c r="Q9127" s="59"/>
      <c r="R9127" s="35"/>
    </row>
    <row r="9128" s="2" customFormat="1" spans="1:18">
      <c r="A9128" s="61" t="s">
        <v>1791</v>
      </c>
      <c r="B9128" s="61" t="s">
        <v>2079</v>
      </c>
      <c r="C9128" s="61" t="s">
        <v>2423</v>
      </c>
      <c r="D9128" s="125">
        <v>20.37</v>
      </c>
      <c r="E9128" s="35" t="s">
        <v>1215</v>
      </c>
      <c r="F9128" s="198" t="s">
        <v>1215</v>
      </c>
      <c r="G9128" s="199" t="s">
        <v>37</v>
      </c>
      <c r="H9128" s="198" t="s">
        <v>1198</v>
      </c>
      <c r="I9128" s="61" t="s">
        <v>39</v>
      </c>
      <c r="J9128" s="61" t="s">
        <v>40</v>
      </c>
      <c r="K9128" s="199"/>
      <c r="L9128" s="214">
        <v>40348437.5391</v>
      </c>
      <c r="M9128" s="214">
        <v>4673684.7316</v>
      </c>
      <c r="N9128" s="35" t="s">
        <v>1807</v>
      </c>
      <c r="O9128" s="35" t="s">
        <v>2379</v>
      </c>
      <c r="P9128" s="51"/>
      <c r="Q9128" s="59"/>
      <c r="R9128" s="35"/>
    </row>
    <row r="9129" s="2" customFormat="1" spans="1:18">
      <c r="A9129" s="61" t="s">
        <v>1791</v>
      </c>
      <c r="B9129" s="61" t="s">
        <v>2079</v>
      </c>
      <c r="C9129" s="61" t="s">
        <v>2424</v>
      </c>
      <c r="D9129" s="125">
        <v>71.13</v>
      </c>
      <c r="E9129" s="35" t="s">
        <v>1215</v>
      </c>
      <c r="F9129" s="198" t="s">
        <v>1215</v>
      </c>
      <c r="G9129" s="199" t="s">
        <v>37</v>
      </c>
      <c r="H9129" s="198" t="s">
        <v>1198</v>
      </c>
      <c r="I9129" s="61" t="s">
        <v>39</v>
      </c>
      <c r="J9129" s="61" t="s">
        <v>40</v>
      </c>
      <c r="K9129" s="199"/>
      <c r="L9129" s="214">
        <v>40348410.9406</v>
      </c>
      <c r="M9129" s="214">
        <v>4673586.07578</v>
      </c>
      <c r="N9129" s="35" t="s">
        <v>1807</v>
      </c>
      <c r="O9129" s="35" t="s">
        <v>2379</v>
      </c>
      <c r="P9129" s="51"/>
      <c r="Q9129" s="59"/>
      <c r="R9129" s="35"/>
    </row>
    <row r="9130" s="2" customFormat="1" spans="1:18">
      <c r="A9130" s="61" t="s">
        <v>1791</v>
      </c>
      <c r="B9130" s="61"/>
      <c r="C9130" s="61"/>
      <c r="D9130" s="125">
        <v>3436.4</v>
      </c>
      <c r="E9130" s="35"/>
      <c r="F9130" s="198"/>
      <c r="G9130" s="199"/>
      <c r="H9130" s="198"/>
      <c r="I9130" s="61"/>
      <c r="J9130" s="61"/>
      <c r="K9130" s="199"/>
      <c r="L9130" s="210"/>
      <c r="M9130" s="210"/>
      <c r="N9130" s="35"/>
      <c r="O9130" s="35" t="s">
        <v>2425</v>
      </c>
      <c r="P9130" s="51">
        <f>D9130*4.5</f>
        <v>15463.8</v>
      </c>
      <c r="Q9130" s="59" t="s">
        <v>806</v>
      </c>
      <c r="R9130" s="35"/>
    </row>
    <row r="9131" s="2" customFormat="1" spans="1:18">
      <c r="A9131" s="61" t="s">
        <v>1791</v>
      </c>
      <c r="B9131" s="61" t="s">
        <v>2426</v>
      </c>
      <c r="C9131" s="61" t="s">
        <v>2212</v>
      </c>
      <c r="D9131" s="125">
        <v>0.68</v>
      </c>
      <c r="E9131" s="35" t="s">
        <v>1215</v>
      </c>
      <c r="F9131" s="198" t="s">
        <v>1215</v>
      </c>
      <c r="G9131" s="199" t="s">
        <v>37</v>
      </c>
      <c r="H9131" s="198" t="s">
        <v>1099</v>
      </c>
      <c r="I9131" s="61" t="s">
        <v>39</v>
      </c>
      <c r="J9131" s="61" t="s">
        <v>899</v>
      </c>
      <c r="K9131" s="199"/>
      <c r="L9131" s="214">
        <v>40337505.326</v>
      </c>
      <c r="M9131" s="214">
        <v>4682694.36331</v>
      </c>
      <c r="N9131" s="35" t="s">
        <v>1793</v>
      </c>
      <c r="O9131" s="35" t="s">
        <v>2427</v>
      </c>
      <c r="P9131" s="51"/>
      <c r="Q9131" s="59"/>
      <c r="R9131" s="35"/>
    </row>
    <row r="9132" s="2" customFormat="1" spans="1:18">
      <c r="A9132" s="61" t="s">
        <v>1791</v>
      </c>
      <c r="B9132" s="61" t="s">
        <v>2426</v>
      </c>
      <c r="C9132" s="61" t="s">
        <v>2114</v>
      </c>
      <c r="D9132" s="125">
        <v>0.77</v>
      </c>
      <c r="E9132" s="35" t="s">
        <v>1215</v>
      </c>
      <c r="F9132" s="198" t="s">
        <v>1215</v>
      </c>
      <c r="G9132" s="199" t="s">
        <v>37</v>
      </c>
      <c r="H9132" s="198" t="s">
        <v>1099</v>
      </c>
      <c r="I9132" s="61" t="s">
        <v>39</v>
      </c>
      <c r="J9132" s="61" t="s">
        <v>51</v>
      </c>
      <c r="K9132" s="199"/>
      <c r="L9132" s="214">
        <v>40337604.711</v>
      </c>
      <c r="M9132" s="214">
        <v>4682633.20224</v>
      </c>
      <c r="N9132" s="35" t="s">
        <v>1807</v>
      </c>
      <c r="O9132" s="35" t="s">
        <v>2427</v>
      </c>
      <c r="P9132" s="51"/>
      <c r="Q9132" s="59"/>
      <c r="R9132" s="35"/>
    </row>
    <row r="9133" s="2" customFormat="1" spans="1:18">
      <c r="A9133" s="61" t="s">
        <v>1791</v>
      </c>
      <c r="B9133" s="61" t="s">
        <v>2426</v>
      </c>
      <c r="C9133" s="61" t="s">
        <v>2428</v>
      </c>
      <c r="D9133" s="125">
        <v>1.88</v>
      </c>
      <c r="E9133" s="35" t="s">
        <v>1215</v>
      </c>
      <c r="F9133" s="198" t="s">
        <v>1215</v>
      </c>
      <c r="G9133" s="199" t="s">
        <v>37</v>
      </c>
      <c r="H9133" s="198" t="s">
        <v>1099</v>
      </c>
      <c r="I9133" s="61" t="s">
        <v>39</v>
      </c>
      <c r="J9133" s="61" t="s">
        <v>40</v>
      </c>
      <c r="K9133" s="199"/>
      <c r="L9133" s="214">
        <v>40337777.5185</v>
      </c>
      <c r="M9133" s="214">
        <v>4683295.36601</v>
      </c>
      <c r="N9133" s="35" t="s">
        <v>1807</v>
      </c>
      <c r="O9133" s="35" t="s">
        <v>2427</v>
      </c>
      <c r="P9133" s="51"/>
      <c r="Q9133" s="59"/>
      <c r="R9133" s="35"/>
    </row>
    <row r="9134" s="2" customFormat="1" spans="1:18">
      <c r="A9134" s="61" t="s">
        <v>1791</v>
      </c>
      <c r="B9134" s="61" t="s">
        <v>2426</v>
      </c>
      <c r="C9134" s="61" t="s">
        <v>2429</v>
      </c>
      <c r="D9134" s="125">
        <v>3.33</v>
      </c>
      <c r="E9134" s="35" t="s">
        <v>1215</v>
      </c>
      <c r="F9134" s="198" t="s">
        <v>1226</v>
      </c>
      <c r="G9134" s="199" t="s">
        <v>37</v>
      </c>
      <c r="H9134" s="198" t="s">
        <v>1099</v>
      </c>
      <c r="I9134" s="61" t="s">
        <v>39</v>
      </c>
      <c r="J9134" s="61" t="s">
        <v>44</v>
      </c>
      <c r="K9134" s="199"/>
      <c r="L9134" s="214">
        <v>40338252.3359</v>
      </c>
      <c r="M9134" s="214">
        <v>4682327.00448</v>
      </c>
      <c r="N9134" s="35" t="s">
        <v>1807</v>
      </c>
      <c r="O9134" s="35" t="s">
        <v>2427</v>
      </c>
      <c r="P9134" s="51"/>
      <c r="Q9134" s="59"/>
      <c r="R9134" s="35"/>
    </row>
    <row r="9135" s="2" customFormat="1" spans="1:18">
      <c r="A9135" s="61" t="s">
        <v>1791</v>
      </c>
      <c r="B9135" s="61" t="s">
        <v>2426</v>
      </c>
      <c r="C9135" s="61" t="s">
        <v>2105</v>
      </c>
      <c r="D9135" s="125">
        <v>1.57</v>
      </c>
      <c r="E9135" s="35" t="s">
        <v>1215</v>
      </c>
      <c r="F9135" s="198" t="s">
        <v>1215</v>
      </c>
      <c r="G9135" s="199" t="s">
        <v>37</v>
      </c>
      <c r="H9135" s="198" t="s">
        <v>1099</v>
      </c>
      <c r="I9135" s="61" t="s">
        <v>39</v>
      </c>
      <c r="J9135" s="61" t="s">
        <v>183</v>
      </c>
      <c r="K9135" s="199"/>
      <c r="L9135" s="214">
        <v>40337335.5718</v>
      </c>
      <c r="M9135" s="214">
        <v>4682620.93252</v>
      </c>
      <c r="N9135" s="35" t="s">
        <v>1807</v>
      </c>
      <c r="O9135" s="35" t="s">
        <v>2427</v>
      </c>
      <c r="P9135" s="51"/>
      <c r="Q9135" s="59"/>
      <c r="R9135" s="35"/>
    </row>
    <row r="9136" s="2" customFormat="1" spans="1:18">
      <c r="A9136" s="61" t="s">
        <v>1791</v>
      </c>
      <c r="B9136" s="61" t="s">
        <v>2426</v>
      </c>
      <c r="C9136" s="61" t="s">
        <v>2144</v>
      </c>
      <c r="D9136" s="125">
        <v>2.69</v>
      </c>
      <c r="E9136" s="35" t="s">
        <v>1215</v>
      </c>
      <c r="F9136" s="198" t="s">
        <v>1215</v>
      </c>
      <c r="G9136" s="199" t="s">
        <v>37</v>
      </c>
      <c r="H9136" s="198" t="s">
        <v>1099</v>
      </c>
      <c r="I9136" s="61" t="s">
        <v>39</v>
      </c>
      <c r="J9136" s="61" t="s">
        <v>183</v>
      </c>
      <c r="K9136" s="199"/>
      <c r="L9136" s="214">
        <v>40337489.1191</v>
      </c>
      <c r="M9136" s="214">
        <v>4682625.38707</v>
      </c>
      <c r="N9136" s="35" t="s">
        <v>1807</v>
      </c>
      <c r="O9136" s="35" t="s">
        <v>2427</v>
      </c>
      <c r="P9136" s="51"/>
      <c r="Q9136" s="59"/>
      <c r="R9136" s="35"/>
    </row>
    <row r="9137" s="2" customFormat="1" spans="1:18">
      <c r="A9137" s="61" t="s">
        <v>1791</v>
      </c>
      <c r="B9137" s="61" t="s">
        <v>2426</v>
      </c>
      <c r="C9137" s="61" t="s">
        <v>2430</v>
      </c>
      <c r="D9137" s="125">
        <v>1.45</v>
      </c>
      <c r="E9137" s="35" t="s">
        <v>1215</v>
      </c>
      <c r="F9137" s="198" t="s">
        <v>1215</v>
      </c>
      <c r="G9137" s="199" t="s">
        <v>37</v>
      </c>
      <c r="H9137" s="198" t="s">
        <v>1099</v>
      </c>
      <c r="I9137" s="61" t="s">
        <v>39</v>
      </c>
      <c r="J9137" s="61" t="s">
        <v>56</v>
      </c>
      <c r="K9137" s="199"/>
      <c r="L9137" s="214">
        <v>40338276.7528</v>
      </c>
      <c r="M9137" s="214">
        <v>4683163.15049</v>
      </c>
      <c r="N9137" s="35" t="s">
        <v>1807</v>
      </c>
      <c r="O9137" s="35" t="s">
        <v>2427</v>
      </c>
      <c r="P9137" s="51"/>
      <c r="Q9137" s="59"/>
      <c r="R9137" s="35"/>
    </row>
    <row r="9138" s="2" customFormat="1" spans="1:18">
      <c r="A9138" s="61" t="s">
        <v>1791</v>
      </c>
      <c r="B9138" s="61" t="s">
        <v>2426</v>
      </c>
      <c r="C9138" s="61" t="s">
        <v>2431</v>
      </c>
      <c r="D9138" s="125">
        <v>1.13</v>
      </c>
      <c r="E9138" s="35" t="s">
        <v>1215</v>
      </c>
      <c r="F9138" s="198" t="s">
        <v>1215</v>
      </c>
      <c r="G9138" s="199" t="s">
        <v>37</v>
      </c>
      <c r="H9138" s="198" t="s">
        <v>1099</v>
      </c>
      <c r="I9138" s="61" t="s">
        <v>39</v>
      </c>
      <c r="J9138" s="61" t="s">
        <v>899</v>
      </c>
      <c r="K9138" s="199"/>
      <c r="L9138" s="214">
        <v>40337948.5241</v>
      </c>
      <c r="M9138" s="214">
        <v>4682849.93112</v>
      </c>
      <c r="N9138" s="35" t="s">
        <v>1807</v>
      </c>
      <c r="O9138" s="35" t="s">
        <v>2427</v>
      </c>
      <c r="P9138" s="51"/>
      <c r="Q9138" s="59"/>
      <c r="R9138" s="35"/>
    </row>
    <row r="9139" s="2" customFormat="1" spans="1:18">
      <c r="A9139" s="61" t="s">
        <v>1791</v>
      </c>
      <c r="B9139" s="61" t="s">
        <v>2426</v>
      </c>
      <c r="C9139" s="61" t="s">
        <v>1897</v>
      </c>
      <c r="D9139" s="125">
        <v>0.72</v>
      </c>
      <c r="E9139" s="35" t="s">
        <v>1215</v>
      </c>
      <c r="F9139" s="198" t="s">
        <v>1215</v>
      </c>
      <c r="G9139" s="199" t="s">
        <v>37</v>
      </c>
      <c r="H9139" s="198" t="s">
        <v>1099</v>
      </c>
      <c r="I9139" s="61" t="s">
        <v>39</v>
      </c>
      <c r="J9139" s="61" t="s">
        <v>51</v>
      </c>
      <c r="K9139" s="199"/>
      <c r="L9139" s="214">
        <v>40337652.5778</v>
      </c>
      <c r="M9139" s="214">
        <v>4682674.62198</v>
      </c>
      <c r="N9139" s="35" t="s">
        <v>1807</v>
      </c>
      <c r="O9139" s="35" t="s">
        <v>2427</v>
      </c>
      <c r="P9139" s="51"/>
      <c r="Q9139" s="59"/>
      <c r="R9139" s="35"/>
    </row>
    <row r="9140" s="2" customFormat="1" spans="1:18">
      <c r="A9140" s="61" t="s">
        <v>1791</v>
      </c>
      <c r="B9140" s="61" t="s">
        <v>2426</v>
      </c>
      <c r="C9140" s="61" t="s">
        <v>2432</v>
      </c>
      <c r="D9140" s="125">
        <v>5.15</v>
      </c>
      <c r="E9140" s="35" t="s">
        <v>1215</v>
      </c>
      <c r="F9140" s="198" t="s">
        <v>1226</v>
      </c>
      <c r="G9140" s="199" t="s">
        <v>37</v>
      </c>
      <c r="H9140" s="198" t="s">
        <v>1099</v>
      </c>
      <c r="I9140" s="61" t="s">
        <v>39</v>
      </c>
      <c r="J9140" s="61" t="s">
        <v>40</v>
      </c>
      <c r="K9140" s="199"/>
      <c r="L9140" s="214">
        <v>40338182.6837</v>
      </c>
      <c r="M9140" s="214">
        <v>4682385.39938</v>
      </c>
      <c r="N9140" s="35" t="s">
        <v>1807</v>
      </c>
      <c r="O9140" s="35" t="s">
        <v>2427</v>
      </c>
      <c r="P9140" s="51"/>
      <c r="Q9140" s="59"/>
      <c r="R9140" s="35"/>
    </row>
    <row r="9141" s="2" customFormat="1" spans="1:18">
      <c r="A9141" s="61" t="s">
        <v>1791</v>
      </c>
      <c r="B9141" s="61" t="s">
        <v>2426</v>
      </c>
      <c r="C9141" s="61" t="s">
        <v>2433</v>
      </c>
      <c r="D9141" s="125">
        <v>2.33</v>
      </c>
      <c r="E9141" s="35" t="s">
        <v>1215</v>
      </c>
      <c r="F9141" s="198" t="s">
        <v>1215</v>
      </c>
      <c r="G9141" s="199" t="s">
        <v>37</v>
      </c>
      <c r="H9141" s="198" t="s">
        <v>1099</v>
      </c>
      <c r="I9141" s="61" t="s">
        <v>39</v>
      </c>
      <c r="J9141" s="61" t="s">
        <v>899</v>
      </c>
      <c r="K9141" s="199"/>
      <c r="L9141" s="214">
        <v>40338000.226</v>
      </c>
      <c r="M9141" s="214">
        <v>4682852.90429</v>
      </c>
      <c r="N9141" s="35" t="s">
        <v>1807</v>
      </c>
      <c r="O9141" s="35" t="s">
        <v>2427</v>
      </c>
      <c r="P9141" s="51"/>
      <c r="Q9141" s="59"/>
      <c r="R9141" s="35"/>
    </row>
    <row r="9142" s="2" customFormat="1" spans="1:18">
      <c r="A9142" s="61" t="s">
        <v>1791</v>
      </c>
      <c r="B9142" s="61" t="s">
        <v>2426</v>
      </c>
      <c r="C9142" s="61" t="s">
        <v>2434</v>
      </c>
      <c r="D9142" s="125">
        <v>4.12</v>
      </c>
      <c r="E9142" s="35" t="s">
        <v>1215</v>
      </c>
      <c r="F9142" s="198" t="s">
        <v>1226</v>
      </c>
      <c r="G9142" s="199" t="s">
        <v>37</v>
      </c>
      <c r="H9142" s="198" t="s">
        <v>1099</v>
      </c>
      <c r="I9142" s="61" t="s">
        <v>39</v>
      </c>
      <c r="J9142" s="61" t="s">
        <v>44</v>
      </c>
      <c r="K9142" s="199"/>
      <c r="L9142" s="214">
        <v>40337958.5623</v>
      </c>
      <c r="M9142" s="214">
        <v>4682343.10223</v>
      </c>
      <c r="N9142" s="35" t="s">
        <v>1807</v>
      </c>
      <c r="O9142" s="35" t="s">
        <v>2427</v>
      </c>
      <c r="P9142" s="51"/>
      <c r="Q9142" s="59"/>
      <c r="R9142" s="35"/>
    </row>
    <row r="9143" s="2" customFormat="1" spans="1:18">
      <c r="A9143" s="61" t="s">
        <v>1791</v>
      </c>
      <c r="B9143" s="61" t="s">
        <v>2426</v>
      </c>
      <c r="C9143" s="61" t="s">
        <v>2435</v>
      </c>
      <c r="D9143" s="125">
        <v>1.43</v>
      </c>
      <c r="E9143" s="35" t="s">
        <v>1215</v>
      </c>
      <c r="F9143" s="198" t="s">
        <v>1215</v>
      </c>
      <c r="G9143" s="199" t="s">
        <v>37</v>
      </c>
      <c r="H9143" s="198" t="s">
        <v>1099</v>
      </c>
      <c r="I9143" s="61" t="s">
        <v>39</v>
      </c>
      <c r="J9143" s="61" t="s">
        <v>51</v>
      </c>
      <c r="K9143" s="199"/>
      <c r="L9143" s="214">
        <v>40337914.2474</v>
      </c>
      <c r="M9143" s="214">
        <v>4682890.76549</v>
      </c>
      <c r="N9143" s="35" t="s">
        <v>1807</v>
      </c>
      <c r="O9143" s="35" t="s">
        <v>2427</v>
      </c>
      <c r="P9143" s="51"/>
      <c r="Q9143" s="59"/>
      <c r="R9143" s="35"/>
    </row>
    <row r="9144" s="2" customFormat="1" spans="1:18">
      <c r="A9144" s="61" t="s">
        <v>1791</v>
      </c>
      <c r="B9144" s="61" t="s">
        <v>2426</v>
      </c>
      <c r="C9144" s="61" t="s">
        <v>2436</v>
      </c>
      <c r="D9144" s="125">
        <v>0.96</v>
      </c>
      <c r="E9144" s="35" t="s">
        <v>1215</v>
      </c>
      <c r="F9144" s="198" t="s">
        <v>1226</v>
      </c>
      <c r="G9144" s="199" t="s">
        <v>37</v>
      </c>
      <c r="H9144" s="198" t="s">
        <v>1198</v>
      </c>
      <c r="I9144" s="61" t="s">
        <v>39</v>
      </c>
      <c r="J9144" s="61" t="s">
        <v>40</v>
      </c>
      <c r="K9144" s="199"/>
      <c r="L9144" s="214">
        <v>40338713.8655</v>
      </c>
      <c r="M9144" s="214">
        <v>4682110.83664</v>
      </c>
      <c r="N9144" s="35" t="s">
        <v>1807</v>
      </c>
      <c r="O9144" s="35" t="s">
        <v>2427</v>
      </c>
      <c r="P9144" s="51"/>
      <c r="Q9144" s="59"/>
      <c r="R9144" s="35"/>
    </row>
    <row r="9145" s="2" customFormat="1" spans="1:18">
      <c r="A9145" s="61" t="s">
        <v>1791</v>
      </c>
      <c r="B9145" s="61" t="s">
        <v>2426</v>
      </c>
      <c r="C9145" s="61" t="s">
        <v>2437</v>
      </c>
      <c r="D9145" s="125">
        <v>5.78</v>
      </c>
      <c r="E9145" s="35" t="s">
        <v>1215</v>
      </c>
      <c r="F9145" s="198" t="s">
        <v>1215</v>
      </c>
      <c r="G9145" s="199" t="s">
        <v>37</v>
      </c>
      <c r="H9145" s="198" t="s">
        <v>1198</v>
      </c>
      <c r="I9145" s="61" t="s">
        <v>39</v>
      </c>
      <c r="J9145" s="61" t="s">
        <v>40</v>
      </c>
      <c r="K9145" s="199"/>
      <c r="L9145" s="214">
        <v>40339362.5266</v>
      </c>
      <c r="M9145" s="214">
        <v>4684000.77181</v>
      </c>
      <c r="N9145" s="35" t="s">
        <v>1807</v>
      </c>
      <c r="O9145" s="35" t="s">
        <v>2427</v>
      </c>
      <c r="P9145" s="51"/>
      <c r="Q9145" s="59"/>
      <c r="R9145" s="35"/>
    </row>
    <row r="9146" s="2" customFormat="1" spans="1:18">
      <c r="A9146" s="61" t="s">
        <v>1791</v>
      </c>
      <c r="B9146" s="61" t="s">
        <v>2426</v>
      </c>
      <c r="C9146" s="61" t="s">
        <v>2438</v>
      </c>
      <c r="D9146" s="125">
        <v>1.85</v>
      </c>
      <c r="E9146" s="35" t="s">
        <v>1215</v>
      </c>
      <c r="F9146" s="198" t="s">
        <v>1226</v>
      </c>
      <c r="G9146" s="199" t="s">
        <v>37</v>
      </c>
      <c r="H9146" s="198" t="s">
        <v>1198</v>
      </c>
      <c r="I9146" s="61" t="s">
        <v>39</v>
      </c>
      <c r="J9146" s="61" t="s">
        <v>40</v>
      </c>
      <c r="K9146" s="199"/>
      <c r="L9146" s="214">
        <v>40336087.8183</v>
      </c>
      <c r="M9146" s="214">
        <v>4682039.71944</v>
      </c>
      <c r="N9146" s="35" t="s">
        <v>1807</v>
      </c>
      <c r="O9146" s="35" t="s">
        <v>2427</v>
      </c>
      <c r="P9146" s="51"/>
      <c r="Q9146" s="59"/>
      <c r="R9146" s="35"/>
    </row>
    <row r="9147" s="2" customFormat="1" spans="1:18">
      <c r="A9147" s="61" t="s">
        <v>1791</v>
      </c>
      <c r="B9147" s="61" t="s">
        <v>2426</v>
      </c>
      <c r="C9147" s="61" t="s">
        <v>2439</v>
      </c>
      <c r="D9147" s="125">
        <v>0.68</v>
      </c>
      <c r="E9147" s="35" t="s">
        <v>1215</v>
      </c>
      <c r="F9147" s="198" t="s">
        <v>1226</v>
      </c>
      <c r="G9147" s="199" t="s">
        <v>37</v>
      </c>
      <c r="H9147" s="198" t="s">
        <v>1198</v>
      </c>
      <c r="I9147" s="61" t="s">
        <v>39</v>
      </c>
      <c r="J9147" s="61" t="s">
        <v>40</v>
      </c>
      <c r="K9147" s="199"/>
      <c r="L9147" s="214">
        <v>40338579.2948</v>
      </c>
      <c r="M9147" s="214">
        <v>4682009.13732</v>
      </c>
      <c r="N9147" s="35" t="s">
        <v>1807</v>
      </c>
      <c r="O9147" s="35" t="s">
        <v>2427</v>
      </c>
      <c r="P9147" s="51"/>
      <c r="Q9147" s="59"/>
      <c r="R9147" s="35"/>
    </row>
    <row r="9148" s="2" customFormat="1" spans="1:18">
      <c r="A9148" s="61" t="s">
        <v>1791</v>
      </c>
      <c r="B9148" s="61" t="s">
        <v>2426</v>
      </c>
      <c r="C9148" s="61" t="s">
        <v>2440</v>
      </c>
      <c r="D9148" s="125">
        <v>2.67</v>
      </c>
      <c r="E9148" s="35" t="s">
        <v>1215</v>
      </c>
      <c r="F9148" s="198" t="s">
        <v>1226</v>
      </c>
      <c r="G9148" s="199" t="s">
        <v>37</v>
      </c>
      <c r="H9148" s="198" t="s">
        <v>1198</v>
      </c>
      <c r="I9148" s="61" t="s">
        <v>39</v>
      </c>
      <c r="J9148" s="61" t="s">
        <v>40</v>
      </c>
      <c r="K9148" s="199"/>
      <c r="L9148" s="214">
        <v>40338671.2222</v>
      </c>
      <c r="M9148" s="214">
        <v>4682050.82718</v>
      </c>
      <c r="N9148" s="35" t="s">
        <v>1807</v>
      </c>
      <c r="O9148" s="35" t="s">
        <v>2427</v>
      </c>
      <c r="P9148" s="51"/>
      <c r="Q9148" s="59"/>
      <c r="R9148" s="35"/>
    </row>
    <row r="9149" s="2" customFormat="1" spans="1:18">
      <c r="A9149" s="61" t="s">
        <v>1791</v>
      </c>
      <c r="B9149" s="61" t="s">
        <v>2426</v>
      </c>
      <c r="C9149" s="61" t="s">
        <v>2094</v>
      </c>
      <c r="D9149" s="125">
        <v>3.27</v>
      </c>
      <c r="E9149" s="35" t="s">
        <v>1215</v>
      </c>
      <c r="F9149" s="198" t="s">
        <v>1215</v>
      </c>
      <c r="G9149" s="199" t="s">
        <v>37</v>
      </c>
      <c r="H9149" s="198" t="s">
        <v>1198</v>
      </c>
      <c r="I9149" s="61" t="s">
        <v>39</v>
      </c>
      <c r="J9149" s="61" t="s">
        <v>40</v>
      </c>
      <c r="K9149" s="199"/>
      <c r="L9149" s="214">
        <v>40339237.5006</v>
      </c>
      <c r="M9149" s="214">
        <v>4683981.02607</v>
      </c>
      <c r="N9149" s="35" t="s">
        <v>1807</v>
      </c>
      <c r="O9149" s="35" t="s">
        <v>2427</v>
      </c>
      <c r="P9149" s="51"/>
      <c r="Q9149" s="59"/>
      <c r="R9149" s="35"/>
    </row>
    <row r="9150" s="2" customFormat="1" spans="1:18">
      <c r="A9150" s="61" t="s">
        <v>1791</v>
      </c>
      <c r="B9150" s="61" t="s">
        <v>2426</v>
      </c>
      <c r="C9150" s="61" t="s">
        <v>2441</v>
      </c>
      <c r="D9150" s="125">
        <v>8.38</v>
      </c>
      <c r="E9150" s="35" t="s">
        <v>1215</v>
      </c>
      <c r="F9150" s="198" t="s">
        <v>1215</v>
      </c>
      <c r="G9150" s="199" t="s">
        <v>37</v>
      </c>
      <c r="H9150" s="198" t="s">
        <v>1198</v>
      </c>
      <c r="I9150" s="61" t="s">
        <v>39</v>
      </c>
      <c r="J9150" s="61" t="s">
        <v>40</v>
      </c>
      <c r="K9150" s="199"/>
      <c r="L9150" s="214">
        <v>40337651.3861</v>
      </c>
      <c r="M9150" s="214">
        <v>4683088.28604</v>
      </c>
      <c r="N9150" s="35" t="s">
        <v>1807</v>
      </c>
      <c r="O9150" s="35" t="s">
        <v>2427</v>
      </c>
      <c r="P9150" s="51"/>
      <c r="Q9150" s="59"/>
      <c r="R9150" s="35"/>
    </row>
    <row r="9151" s="2" customFormat="1" spans="1:18">
      <c r="A9151" s="61" t="s">
        <v>1791</v>
      </c>
      <c r="B9151" s="61" t="s">
        <v>2426</v>
      </c>
      <c r="C9151" s="61" t="s">
        <v>2442</v>
      </c>
      <c r="D9151" s="125">
        <v>9.88</v>
      </c>
      <c r="E9151" s="35" t="s">
        <v>1215</v>
      </c>
      <c r="F9151" s="198" t="s">
        <v>1215</v>
      </c>
      <c r="G9151" s="199" t="s">
        <v>37</v>
      </c>
      <c r="H9151" s="198" t="s">
        <v>1198</v>
      </c>
      <c r="I9151" s="61" t="s">
        <v>39</v>
      </c>
      <c r="J9151" s="61" t="s">
        <v>40</v>
      </c>
      <c r="K9151" s="199"/>
      <c r="L9151" s="214">
        <v>40338908.6845</v>
      </c>
      <c r="M9151" s="214">
        <v>4684153.43831</v>
      </c>
      <c r="N9151" s="35" t="s">
        <v>1807</v>
      </c>
      <c r="O9151" s="35" t="s">
        <v>2427</v>
      </c>
      <c r="P9151" s="51"/>
      <c r="Q9151" s="59"/>
      <c r="R9151" s="35"/>
    </row>
    <row r="9152" s="2" customFormat="1" spans="1:18">
      <c r="A9152" s="61" t="s">
        <v>1791</v>
      </c>
      <c r="B9152" s="61" t="s">
        <v>2426</v>
      </c>
      <c r="C9152" s="61" t="s">
        <v>1604</v>
      </c>
      <c r="D9152" s="125">
        <v>2.38</v>
      </c>
      <c r="E9152" s="35" t="s">
        <v>1215</v>
      </c>
      <c r="F9152" s="198" t="s">
        <v>1215</v>
      </c>
      <c r="G9152" s="199" t="s">
        <v>37</v>
      </c>
      <c r="H9152" s="198" t="s">
        <v>1198</v>
      </c>
      <c r="I9152" s="61" t="s">
        <v>39</v>
      </c>
      <c r="J9152" s="61" t="s">
        <v>40</v>
      </c>
      <c r="K9152" s="199"/>
      <c r="L9152" s="214">
        <v>40339092.3329</v>
      </c>
      <c r="M9152" s="214">
        <v>4683969.63406</v>
      </c>
      <c r="N9152" s="35" t="s">
        <v>1807</v>
      </c>
      <c r="O9152" s="35" t="s">
        <v>2427</v>
      </c>
      <c r="P9152" s="51"/>
      <c r="Q9152" s="59"/>
      <c r="R9152" s="35"/>
    </row>
    <row r="9153" s="2" customFormat="1" spans="1:18">
      <c r="A9153" s="61" t="s">
        <v>1791</v>
      </c>
      <c r="B9153" s="61" t="s">
        <v>2426</v>
      </c>
      <c r="C9153" s="61" t="s">
        <v>2197</v>
      </c>
      <c r="D9153" s="125">
        <v>87.9</v>
      </c>
      <c r="E9153" s="35" t="s">
        <v>1215</v>
      </c>
      <c r="F9153" s="198" t="s">
        <v>1215</v>
      </c>
      <c r="G9153" s="199" t="s">
        <v>37</v>
      </c>
      <c r="H9153" s="198" t="s">
        <v>1198</v>
      </c>
      <c r="I9153" s="61" t="s">
        <v>39</v>
      </c>
      <c r="J9153" s="61" t="s">
        <v>51</v>
      </c>
      <c r="K9153" s="199"/>
      <c r="L9153" s="214">
        <v>40338183.9578</v>
      </c>
      <c r="M9153" s="214">
        <v>4683149.61415</v>
      </c>
      <c r="N9153" s="159" t="s">
        <v>1793</v>
      </c>
      <c r="O9153" s="35" t="s">
        <v>2427</v>
      </c>
      <c r="P9153" s="51"/>
      <c r="Q9153" s="59"/>
      <c r="R9153" s="35"/>
    </row>
    <row r="9154" s="2" customFormat="1" spans="1:18">
      <c r="A9154" s="61" t="s">
        <v>1791</v>
      </c>
      <c r="B9154" s="61" t="s">
        <v>2426</v>
      </c>
      <c r="C9154" s="61" t="s">
        <v>2443</v>
      </c>
      <c r="D9154" s="125">
        <v>1.52</v>
      </c>
      <c r="E9154" s="35" t="s">
        <v>1215</v>
      </c>
      <c r="F9154" s="198" t="s">
        <v>1226</v>
      </c>
      <c r="G9154" s="199" t="s">
        <v>37</v>
      </c>
      <c r="H9154" s="198" t="s">
        <v>1198</v>
      </c>
      <c r="I9154" s="61" t="s">
        <v>39</v>
      </c>
      <c r="J9154" s="61" t="s">
        <v>40</v>
      </c>
      <c r="K9154" s="199"/>
      <c r="L9154" s="214">
        <v>40338095.6421</v>
      </c>
      <c r="M9154" s="214">
        <v>4682477.25166</v>
      </c>
      <c r="N9154" s="35" t="s">
        <v>1807</v>
      </c>
      <c r="O9154" s="35" t="s">
        <v>2427</v>
      </c>
      <c r="P9154" s="51"/>
      <c r="Q9154" s="59"/>
      <c r="R9154" s="35"/>
    </row>
    <row r="9155" s="2" customFormat="1" spans="1:18">
      <c r="A9155" s="61" t="s">
        <v>1791</v>
      </c>
      <c r="B9155" s="61" t="s">
        <v>2426</v>
      </c>
      <c r="C9155" s="61" t="s">
        <v>2444</v>
      </c>
      <c r="D9155" s="125">
        <v>4.46</v>
      </c>
      <c r="E9155" s="35" t="s">
        <v>1215</v>
      </c>
      <c r="F9155" s="198" t="s">
        <v>1215</v>
      </c>
      <c r="G9155" s="199" t="s">
        <v>37</v>
      </c>
      <c r="H9155" s="198" t="s">
        <v>1802</v>
      </c>
      <c r="I9155" s="61" t="s">
        <v>39</v>
      </c>
      <c r="J9155" s="61" t="s">
        <v>40</v>
      </c>
      <c r="K9155" s="199"/>
      <c r="L9155" s="214">
        <v>40338686.2115</v>
      </c>
      <c r="M9155" s="214">
        <v>4683723.61404</v>
      </c>
      <c r="N9155" s="35" t="s">
        <v>1807</v>
      </c>
      <c r="O9155" s="35" t="s">
        <v>2427</v>
      </c>
      <c r="P9155" s="51"/>
      <c r="Q9155" s="59"/>
      <c r="R9155" s="35"/>
    </row>
    <row r="9156" s="2" customFormat="1" spans="1:18">
      <c r="A9156" s="61" t="s">
        <v>1791</v>
      </c>
      <c r="B9156" s="61" t="s">
        <v>2426</v>
      </c>
      <c r="C9156" s="61" t="s">
        <v>2445</v>
      </c>
      <c r="D9156" s="125">
        <v>4.08</v>
      </c>
      <c r="E9156" s="35" t="s">
        <v>1215</v>
      </c>
      <c r="F9156" s="198" t="s">
        <v>1215</v>
      </c>
      <c r="G9156" s="199" t="s">
        <v>37</v>
      </c>
      <c r="H9156" s="198" t="s">
        <v>1198</v>
      </c>
      <c r="I9156" s="61" t="s">
        <v>39</v>
      </c>
      <c r="J9156" s="61" t="s">
        <v>51</v>
      </c>
      <c r="K9156" s="199"/>
      <c r="L9156" s="214">
        <v>40337719.4435</v>
      </c>
      <c r="M9156" s="214">
        <v>4682584.26161</v>
      </c>
      <c r="N9156" s="35" t="s">
        <v>1807</v>
      </c>
      <c r="O9156" s="35" t="s">
        <v>2427</v>
      </c>
      <c r="P9156" s="51"/>
      <c r="Q9156" s="59"/>
      <c r="R9156" s="35"/>
    </row>
    <row r="9157" s="2" customFormat="1" spans="1:18">
      <c r="A9157" s="61" t="s">
        <v>1791</v>
      </c>
      <c r="B9157" s="61" t="s">
        <v>2426</v>
      </c>
      <c r="C9157" s="61" t="s">
        <v>2446</v>
      </c>
      <c r="D9157" s="125">
        <v>6.88</v>
      </c>
      <c r="E9157" s="35" t="s">
        <v>1215</v>
      </c>
      <c r="F9157" s="198" t="s">
        <v>1226</v>
      </c>
      <c r="G9157" s="199" t="s">
        <v>37</v>
      </c>
      <c r="H9157" s="198" t="s">
        <v>1198</v>
      </c>
      <c r="I9157" s="61" t="s">
        <v>39</v>
      </c>
      <c r="J9157" s="61" t="s">
        <v>40</v>
      </c>
      <c r="K9157" s="199"/>
      <c r="L9157" s="214">
        <v>40338198.3541</v>
      </c>
      <c r="M9157" s="214">
        <v>4682468.01608</v>
      </c>
      <c r="N9157" s="35" t="s">
        <v>1807</v>
      </c>
      <c r="O9157" s="35" t="s">
        <v>2427</v>
      </c>
      <c r="P9157" s="51"/>
      <c r="Q9157" s="59"/>
      <c r="R9157" s="35"/>
    </row>
    <row r="9158" s="2" customFormat="1" spans="1:18">
      <c r="A9158" s="61" t="s">
        <v>1791</v>
      </c>
      <c r="B9158" s="61" t="s">
        <v>2426</v>
      </c>
      <c r="C9158" s="61" t="s">
        <v>1917</v>
      </c>
      <c r="D9158" s="125">
        <v>2.22</v>
      </c>
      <c r="E9158" s="35" t="s">
        <v>1215</v>
      </c>
      <c r="F9158" s="198" t="s">
        <v>1226</v>
      </c>
      <c r="G9158" s="199" t="s">
        <v>37</v>
      </c>
      <c r="H9158" s="198" t="s">
        <v>1198</v>
      </c>
      <c r="I9158" s="61" t="s">
        <v>39</v>
      </c>
      <c r="J9158" s="61" t="s">
        <v>40</v>
      </c>
      <c r="K9158" s="199"/>
      <c r="L9158" s="214">
        <v>40338216.7358</v>
      </c>
      <c r="M9158" s="214">
        <v>4682369.72706</v>
      </c>
      <c r="N9158" s="35" t="s">
        <v>1807</v>
      </c>
      <c r="O9158" s="35" t="s">
        <v>2427</v>
      </c>
      <c r="P9158" s="51"/>
      <c r="Q9158" s="59"/>
      <c r="R9158" s="35"/>
    </row>
    <row r="9159" s="2" customFormat="1" spans="1:18">
      <c r="A9159" s="61" t="s">
        <v>1791</v>
      </c>
      <c r="B9159" s="61" t="s">
        <v>2426</v>
      </c>
      <c r="C9159" s="61" t="s">
        <v>2447</v>
      </c>
      <c r="D9159" s="125">
        <v>1.09</v>
      </c>
      <c r="E9159" s="35" t="s">
        <v>1215</v>
      </c>
      <c r="F9159" s="198" t="s">
        <v>1226</v>
      </c>
      <c r="G9159" s="199" t="s">
        <v>37</v>
      </c>
      <c r="H9159" s="198" t="s">
        <v>1198</v>
      </c>
      <c r="I9159" s="61" t="s">
        <v>39</v>
      </c>
      <c r="J9159" s="61" t="s">
        <v>40</v>
      </c>
      <c r="K9159" s="199"/>
      <c r="L9159" s="214">
        <v>40338116.3195</v>
      </c>
      <c r="M9159" s="214">
        <v>4682422.09092</v>
      </c>
      <c r="N9159" s="35" t="s">
        <v>1807</v>
      </c>
      <c r="O9159" s="35" t="s">
        <v>2427</v>
      </c>
      <c r="P9159" s="51"/>
      <c r="Q9159" s="59"/>
      <c r="R9159" s="35"/>
    </row>
    <row r="9160" s="2" customFormat="1" spans="1:18">
      <c r="A9160" s="61" t="s">
        <v>1791</v>
      </c>
      <c r="B9160" s="61" t="s">
        <v>2426</v>
      </c>
      <c r="C9160" s="61" t="s">
        <v>2368</v>
      </c>
      <c r="D9160" s="125">
        <v>56.12</v>
      </c>
      <c r="E9160" s="35" t="s">
        <v>1215</v>
      </c>
      <c r="F9160" s="198" t="s">
        <v>1226</v>
      </c>
      <c r="G9160" s="199" t="s">
        <v>37</v>
      </c>
      <c r="H9160" s="198" t="s">
        <v>1099</v>
      </c>
      <c r="I9160" s="61" t="s">
        <v>39</v>
      </c>
      <c r="J9160" s="61" t="s">
        <v>56</v>
      </c>
      <c r="K9160" s="199"/>
      <c r="L9160" s="214">
        <v>40336088.3783</v>
      </c>
      <c r="M9160" s="214">
        <v>4682186.60011</v>
      </c>
      <c r="N9160" s="35" t="s">
        <v>1807</v>
      </c>
      <c r="O9160" s="35" t="s">
        <v>2427</v>
      </c>
      <c r="P9160" s="51"/>
      <c r="Q9160" s="59"/>
      <c r="R9160" s="35"/>
    </row>
    <row r="9161" s="2" customFormat="1" spans="1:18">
      <c r="A9161" s="61" t="s">
        <v>1791</v>
      </c>
      <c r="B9161" s="61" t="s">
        <v>2426</v>
      </c>
      <c r="C9161" s="61" t="s">
        <v>2448</v>
      </c>
      <c r="D9161" s="125">
        <v>5.09</v>
      </c>
      <c r="E9161" s="35" t="s">
        <v>1215</v>
      </c>
      <c r="F9161" s="198" t="s">
        <v>1226</v>
      </c>
      <c r="G9161" s="199" t="s">
        <v>37</v>
      </c>
      <c r="H9161" s="198" t="s">
        <v>1099</v>
      </c>
      <c r="I9161" s="61" t="s">
        <v>39</v>
      </c>
      <c r="J9161" s="61" t="s">
        <v>56</v>
      </c>
      <c r="K9161" s="199"/>
      <c r="L9161" s="214">
        <v>40336439.7613</v>
      </c>
      <c r="M9161" s="214">
        <v>4682070.48981</v>
      </c>
      <c r="N9161" s="35" t="s">
        <v>1807</v>
      </c>
      <c r="O9161" s="35" t="s">
        <v>2427</v>
      </c>
      <c r="P9161" s="51"/>
      <c r="Q9161" s="59"/>
      <c r="R9161" s="35"/>
    </row>
    <row r="9162" s="2" customFormat="1" spans="1:18">
      <c r="A9162" s="61" t="s">
        <v>1791</v>
      </c>
      <c r="B9162" s="61" t="s">
        <v>2426</v>
      </c>
      <c r="C9162" s="61" t="s">
        <v>2449</v>
      </c>
      <c r="D9162" s="125">
        <v>3.15</v>
      </c>
      <c r="E9162" s="35" t="s">
        <v>1215</v>
      </c>
      <c r="F9162" s="198" t="s">
        <v>1215</v>
      </c>
      <c r="G9162" s="199" t="s">
        <v>37</v>
      </c>
      <c r="H9162" s="198" t="s">
        <v>1099</v>
      </c>
      <c r="I9162" s="61" t="s">
        <v>39</v>
      </c>
      <c r="J9162" s="61" t="s">
        <v>185</v>
      </c>
      <c r="K9162" s="199"/>
      <c r="L9162" s="214">
        <v>40338943.2212</v>
      </c>
      <c r="M9162" s="214">
        <v>4683448.21691</v>
      </c>
      <c r="N9162" s="35" t="s">
        <v>1807</v>
      </c>
      <c r="O9162" s="35" t="s">
        <v>2427</v>
      </c>
      <c r="P9162" s="51"/>
      <c r="Q9162" s="59"/>
      <c r="R9162" s="35"/>
    </row>
    <row r="9163" s="2" customFormat="1" spans="1:18">
      <c r="A9163" s="61" t="s">
        <v>1791</v>
      </c>
      <c r="B9163" s="61" t="s">
        <v>2426</v>
      </c>
      <c r="C9163" s="61" t="s">
        <v>2097</v>
      </c>
      <c r="D9163" s="125">
        <v>13.75</v>
      </c>
      <c r="E9163" s="35" t="s">
        <v>1215</v>
      </c>
      <c r="F9163" s="198" t="s">
        <v>1215</v>
      </c>
      <c r="G9163" s="199" t="s">
        <v>37</v>
      </c>
      <c r="H9163" s="198" t="s">
        <v>1099</v>
      </c>
      <c r="I9163" s="61" t="s">
        <v>39</v>
      </c>
      <c r="J9163" s="61" t="s">
        <v>899</v>
      </c>
      <c r="K9163" s="199"/>
      <c r="L9163" s="214">
        <v>40338689.0192</v>
      </c>
      <c r="M9163" s="214">
        <v>4683955.91554</v>
      </c>
      <c r="N9163" s="35" t="s">
        <v>1807</v>
      </c>
      <c r="O9163" s="35" t="s">
        <v>2427</v>
      </c>
      <c r="P9163" s="51"/>
      <c r="Q9163" s="59"/>
      <c r="R9163" s="35"/>
    </row>
    <row r="9164" s="2" customFormat="1" spans="1:18">
      <c r="A9164" s="61" t="s">
        <v>1791</v>
      </c>
      <c r="B9164" s="61" t="s">
        <v>2426</v>
      </c>
      <c r="C9164" s="61" t="s">
        <v>2450</v>
      </c>
      <c r="D9164" s="125">
        <v>3.6</v>
      </c>
      <c r="E9164" s="35" t="s">
        <v>1215</v>
      </c>
      <c r="F9164" s="198" t="s">
        <v>1226</v>
      </c>
      <c r="G9164" s="199" t="s">
        <v>37</v>
      </c>
      <c r="H9164" s="198" t="s">
        <v>1099</v>
      </c>
      <c r="I9164" s="61" t="s">
        <v>39</v>
      </c>
      <c r="J9164" s="61" t="s">
        <v>56</v>
      </c>
      <c r="K9164" s="199"/>
      <c r="L9164" s="214">
        <v>40336645.9698</v>
      </c>
      <c r="M9164" s="214">
        <v>4682345.63979</v>
      </c>
      <c r="N9164" s="35" t="s">
        <v>1807</v>
      </c>
      <c r="O9164" s="35" t="s">
        <v>2427</v>
      </c>
      <c r="P9164" s="51"/>
      <c r="Q9164" s="59"/>
      <c r="R9164" s="35"/>
    </row>
    <row r="9165" s="2" customFormat="1" spans="1:18">
      <c r="A9165" s="61" t="s">
        <v>1791</v>
      </c>
      <c r="B9165" s="61" t="s">
        <v>2426</v>
      </c>
      <c r="C9165" s="61" t="s">
        <v>2017</v>
      </c>
      <c r="D9165" s="125">
        <v>137.29</v>
      </c>
      <c r="E9165" s="35" t="s">
        <v>1215</v>
      </c>
      <c r="F9165" s="198" t="s">
        <v>1215</v>
      </c>
      <c r="G9165" s="199" t="s">
        <v>37</v>
      </c>
      <c r="H9165" s="198" t="s">
        <v>1099</v>
      </c>
      <c r="I9165" s="61" t="s">
        <v>39</v>
      </c>
      <c r="J9165" s="61" t="s">
        <v>185</v>
      </c>
      <c r="K9165" s="199"/>
      <c r="L9165" s="214">
        <v>40339141.7577</v>
      </c>
      <c r="M9165" s="214">
        <v>4683777.42448</v>
      </c>
      <c r="N9165" s="35" t="s">
        <v>1807</v>
      </c>
      <c r="O9165" s="35" t="s">
        <v>2427</v>
      </c>
      <c r="P9165" s="51"/>
      <c r="Q9165" s="59"/>
      <c r="R9165" s="35"/>
    </row>
    <row r="9166" s="2" customFormat="1" spans="1:18">
      <c r="A9166" s="61" t="s">
        <v>1791</v>
      </c>
      <c r="B9166" s="61" t="s">
        <v>2426</v>
      </c>
      <c r="C9166" s="61" t="s">
        <v>2451</v>
      </c>
      <c r="D9166" s="125">
        <v>6.44</v>
      </c>
      <c r="E9166" s="35" t="s">
        <v>1215</v>
      </c>
      <c r="F9166" s="198" t="s">
        <v>1215</v>
      </c>
      <c r="G9166" s="199" t="s">
        <v>37</v>
      </c>
      <c r="H9166" s="198" t="s">
        <v>1099</v>
      </c>
      <c r="I9166" s="61" t="s">
        <v>39</v>
      </c>
      <c r="J9166" s="61" t="s">
        <v>185</v>
      </c>
      <c r="K9166" s="199"/>
      <c r="L9166" s="214">
        <v>40339127.9934</v>
      </c>
      <c r="M9166" s="214">
        <v>4683613.36463</v>
      </c>
      <c r="N9166" s="35" t="s">
        <v>1807</v>
      </c>
      <c r="O9166" s="35" t="s">
        <v>2427</v>
      </c>
      <c r="P9166" s="51"/>
      <c r="Q9166" s="59"/>
      <c r="R9166" s="35"/>
    </row>
    <row r="9167" s="2" customFormat="1" spans="1:18">
      <c r="A9167" s="61" t="s">
        <v>1791</v>
      </c>
      <c r="B9167" s="61" t="s">
        <v>2426</v>
      </c>
      <c r="C9167" s="61" t="s">
        <v>2452</v>
      </c>
      <c r="D9167" s="125">
        <v>32.63</v>
      </c>
      <c r="E9167" s="35" t="s">
        <v>1215</v>
      </c>
      <c r="F9167" s="198" t="s">
        <v>1215</v>
      </c>
      <c r="G9167" s="199" t="s">
        <v>37</v>
      </c>
      <c r="H9167" s="198" t="s">
        <v>1099</v>
      </c>
      <c r="I9167" s="61" t="s">
        <v>39</v>
      </c>
      <c r="J9167" s="61" t="s">
        <v>185</v>
      </c>
      <c r="K9167" s="199"/>
      <c r="L9167" s="214">
        <v>40338331.1465</v>
      </c>
      <c r="M9167" s="214">
        <v>4683334.53468</v>
      </c>
      <c r="N9167" s="35" t="s">
        <v>1807</v>
      </c>
      <c r="O9167" s="35" t="s">
        <v>2427</v>
      </c>
      <c r="P9167" s="51"/>
      <c r="Q9167" s="59"/>
      <c r="R9167" s="35"/>
    </row>
    <row r="9168" s="2" customFormat="1" spans="1:18">
      <c r="A9168" s="61" t="s">
        <v>1791</v>
      </c>
      <c r="B9168" s="61" t="s">
        <v>2426</v>
      </c>
      <c r="C9168" s="61" t="s">
        <v>2453</v>
      </c>
      <c r="D9168" s="125">
        <v>3.27</v>
      </c>
      <c r="E9168" s="35" t="s">
        <v>1215</v>
      </c>
      <c r="F9168" s="198" t="s">
        <v>1226</v>
      </c>
      <c r="G9168" s="199" t="s">
        <v>37</v>
      </c>
      <c r="H9168" s="198" t="s">
        <v>1099</v>
      </c>
      <c r="I9168" s="61" t="s">
        <v>39</v>
      </c>
      <c r="J9168" s="61" t="s">
        <v>44</v>
      </c>
      <c r="K9168" s="199"/>
      <c r="L9168" s="214">
        <v>40338516.9026</v>
      </c>
      <c r="M9168" s="214">
        <v>4682149.09921</v>
      </c>
      <c r="N9168" s="35" t="s">
        <v>1807</v>
      </c>
      <c r="O9168" s="35" t="s">
        <v>2427</v>
      </c>
      <c r="P9168" s="51"/>
      <c r="Q9168" s="59"/>
      <c r="R9168" s="35"/>
    </row>
    <row r="9169" s="2" customFormat="1" spans="1:18">
      <c r="A9169" s="61" t="s">
        <v>1791</v>
      </c>
      <c r="B9169" s="61" t="s">
        <v>2426</v>
      </c>
      <c r="C9169" s="61" t="s">
        <v>1948</v>
      </c>
      <c r="D9169" s="125">
        <v>9.75</v>
      </c>
      <c r="E9169" s="35" t="s">
        <v>1215</v>
      </c>
      <c r="F9169" s="198" t="s">
        <v>1226</v>
      </c>
      <c r="G9169" s="199" t="s">
        <v>37</v>
      </c>
      <c r="H9169" s="198" t="s">
        <v>1099</v>
      </c>
      <c r="I9169" s="61" t="s">
        <v>39</v>
      </c>
      <c r="J9169" s="61" t="s">
        <v>56</v>
      </c>
      <c r="K9169" s="199"/>
      <c r="L9169" s="214">
        <v>40338720.9444</v>
      </c>
      <c r="M9169" s="214">
        <v>4682015.7315</v>
      </c>
      <c r="N9169" s="35" t="s">
        <v>1807</v>
      </c>
      <c r="O9169" s="35" t="s">
        <v>2427</v>
      </c>
      <c r="P9169" s="51"/>
      <c r="Q9169" s="59"/>
      <c r="R9169" s="35"/>
    </row>
    <row r="9170" s="2" customFormat="1" spans="1:18">
      <c r="A9170" s="61" t="s">
        <v>1791</v>
      </c>
      <c r="B9170" s="61" t="s">
        <v>2426</v>
      </c>
      <c r="C9170" s="61" t="s">
        <v>1922</v>
      </c>
      <c r="D9170" s="125">
        <v>33.86</v>
      </c>
      <c r="E9170" s="35" t="s">
        <v>1215</v>
      </c>
      <c r="F9170" s="198" t="s">
        <v>1226</v>
      </c>
      <c r="G9170" s="199" t="s">
        <v>37</v>
      </c>
      <c r="H9170" s="198" t="s">
        <v>1099</v>
      </c>
      <c r="I9170" s="61" t="s">
        <v>39</v>
      </c>
      <c r="J9170" s="61" t="s">
        <v>56</v>
      </c>
      <c r="K9170" s="199"/>
      <c r="L9170" s="214">
        <v>40336403.9903</v>
      </c>
      <c r="M9170" s="214">
        <v>4682232.25611</v>
      </c>
      <c r="N9170" s="35" t="s">
        <v>1807</v>
      </c>
      <c r="O9170" s="35" t="s">
        <v>2427</v>
      </c>
      <c r="P9170" s="51"/>
      <c r="Q9170" s="59"/>
      <c r="R9170" s="35"/>
    </row>
    <row r="9171" s="2" customFormat="1" spans="1:18">
      <c r="A9171" s="61" t="s">
        <v>1791</v>
      </c>
      <c r="B9171" s="61" t="s">
        <v>2426</v>
      </c>
      <c r="C9171" s="61" t="s">
        <v>2143</v>
      </c>
      <c r="D9171" s="125">
        <v>18.36</v>
      </c>
      <c r="E9171" s="35" t="s">
        <v>1215</v>
      </c>
      <c r="F9171" s="198" t="s">
        <v>1226</v>
      </c>
      <c r="G9171" s="199" t="s">
        <v>37</v>
      </c>
      <c r="H9171" s="198" t="s">
        <v>1099</v>
      </c>
      <c r="I9171" s="61" t="s">
        <v>39</v>
      </c>
      <c r="J9171" s="61" t="s">
        <v>56</v>
      </c>
      <c r="K9171" s="199"/>
      <c r="L9171" s="214">
        <v>40335708.6383</v>
      </c>
      <c r="M9171" s="214">
        <v>4682653.91394</v>
      </c>
      <c r="N9171" s="35" t="s">
        <v>1807</v>
      </c>
      <c r="O9171" s="35" t="s">
        <v>2427</v>
      </c>
      <c r="P9171" s="51"/>
      <c r="Q9171" s="59"/>
      <c r="R9171" s="35"/>
    </row>
    <row r="9172" s="2" customFormat="1" spans="1:18">
      <c r="A9172" s="61" t="s">
        <v>1791</v>
      </c>
      <c r="B9172" s="61" t="s">
        <v>2426</v>
      </c>
      <c r="C9172" s="61" t="s">
        <v>2454</v>
      </c>
      <c r="D9172" s="125">
        <v>0.63</v>
      </c>
      <c r="E9172" s="35" t="s">
        <v>1215</v>
      </c>
      <c r="F9172" s="198" t="s">
        <v>1226</v>
      </c>
      <c r="G9172" s="199" t="s">
        <v>37</v>
      </c>
      <c r="H9172" s="198" t="s">
        <v>1099</v>
      </c>
      <c r="I9172" s="61" t="s">
        <v>39</v>
      </c>
      <c r="J9172" s="61" t="s">
        <v>56</v>
      </c>
      <c r="K9172" s="199"/>
      <c r="L9172" s="214">
        <v>40335666.5488</v>
      </c>
      <c r="M9172" s="214">
        <v>4682511.7898</v>
      </c>
      <c r="N9172" s="35" t="s">
        <v>1807</v>
      </c>
      <c r="O9172" s="35" t="s">
        <v>2427</v>
      </c>
      <c r="P9172" s="51"/>
      <c r="Q9172" s="59"/>
      <c r="R9172" s="35"/>
    </row>
    <row r="9173" s="2" customFormat="1" spans="1:18">
      <c r="A9173" s="61" t="s">
        <v>1791</v>
      </c>
      <c r="B9173" s="61" t="s">
        <v>2426</v>
      </c>
      <c r="C9173" s="61" t="s">
        <v>2455</v>
      </c>
      <c r="D9173" s="125">
        <v>2.23</v>
      </c>
      <c r="E9173" s="35" t="s">
        <v>1215</v>
      </c>
      <c r="F9173" s="198" t="s">
        <v>1215</v>
      </c>
      <c r="G9173" s="199" t="s">
        <v>37</v>
      </c>
      <c r="H9173" s="198" t="s">
        <v>1099</v>
      </c>
      <c r="I9173" s="61" t="s">
        <v>39</v>
      </c>
      <c r="J9173" s="61" t="s">
        <v>56</v>
      </c>
      <c r="K9173" s="199"/>
      <c r="L9173" s="214">
        <v>40337622.4793</v>
      </c>
      <c r="M9173" s="214">
        <v>4683060.83816</v>
      </c>
      <c r="N9173" s="35" t="s">
        <v>1807</v>
      </c>
      <c r="O9173" s="35" t="s">
        <v>2427</v>
      </c>
      <c r="P9173" s="51"/>
      <c r="Q9173" s="59"/>
      <c r="R9173" s="35"/>
    </row>
    <row r="9174" s="2" customFormat="1" spans="1:18">
      <c r="A9174" s="61" t="s">
        <v>1791</v>
      </c>
      <c r="B9174" s="61" t="s">
        <v>2426</v>
      </c>
      <c r="C9174" s="61" t="s">
        <v>2456</v>
      </c>
      <c r="D9174" s="125">
        <v>0.68</v>
      </c>
      <c r="E9174" s="35" t="s">
        <v>1215</v>
      </c>
      <c r="F9174" s="198" t="s">
        <v>1215</v>
      </c>
      <c r="G9174" s="199" t="s">
        <v>37</v>
      </c>
      <c r="H9174" s="198" t="s">
        <v>1099</v>
      </c>
      <c r="I9174" s="61" t="s">
        <v>39</v>
      </c>
      <c r="J9174" s="61" t="s">
        <v>56</v>
      </c>
      <c r="K9174" s="199"/>
      <c r="L9174" s="214">
        <v>40337612.3489</v>
      </c>
      <c r="M9174" s="214">
        <v>4683135.866</v>
      </c>
      <c r="N9174" s="35" t="s">
        <v>1807</v>
      </c>
      <c r="O9174" s="35" t="s">
        <v>2427</v>
      </c>
      <c r="P9174" s="51"/>
      <c r="Q9174" s="59"/>
      <c r="R9174" s="35"/>
    </row>
    <row r="9175" s="2" customFormat="1" spans="1:18">
      <c r="A9175" s="61" t="s">
        <v>1791</v>
      </c>
      <c r="B9175" s="61" t="s">
        <v>2426</v>
      </c>
      <c r="C9175" s="61" t="s">
        <v>2457</v>
      </c>
      <c r="D9175" s="125">
        <v>37.65</v>
      </c>
      <c r="E9175" s="35" t="s">
        <v>1215</v>
      </c>
      <c r="F9175" s="198" t="s">
        <v>1226</v>
      </c>
      <c r="G9175" s="199" t="s">
        <v>37</v>
      </c>
      <c r="H9175" s="198" t="s">
        <v>1099</v>
      </c>
      <c r="I9175" s="61" t="s">
        <v>39</v>
      </c>
      <c r="J9175" s="61" t="s">
        <v>56</v>
      </c>
      <c r="K9175" s="199"/>
      <c r="L9175" s="214">
        <v>40335805.5944</v>
      </c>
      <c r="M9175" s="214">
        <v>4682538.01853</v>
      </c>
      <c r="N9175" s="159" t="s">
        <v>1807</v>
      </c>
      <c r="O9175" s="35" t="s">
        <v>2427</v>
      </c>
      <c r="P9175" s="51"/>
      <c r="Q9175" s="59"/>
      <c r="R9175" s="35"/>
    </row>
    <row r="9176" s="2" customFormat="1" spans="1:18">
      <c r="A9176" s="61" t="s">
        <v>1791</v>
      </c>
      <c r="B9176" s="61" t="s">
        <v>2426</v>
      </c>
      <c r="C9176" s="61" t="s">
        <v>2458</v>
      </c>
      <c r="D9176" s="125">
        <v>3.74</v>
      </c>
      <c r="E9176" s="35" t="s">
        <v>1215</v>
      </c>
      <c r="F9176" s="198" t="s">
        <v>1226</v>
      </c>
      <c r="G9176" s="199" t="s">
        <v>37</v>
      </c>
      <c r="H9176" s="198" t="s">
        <v>1099</v>
      </c>
      <c r="I9176" s="61" t="s">
        <v>39</v>
      </c>
      <c r="J9176" s="61" t="s">
        <v>56</v>
      </c>
      <c r="K9176" s="199"/>
      <c r="L9176" s="214">
        <v>40335937.915</v>
      </c>
      <c r="M9176" s="214">
        <v>4683060.75814</v>
      </c>
      <c r="N9176" s="159" t="s">
        <v>1807</v>
      </c>
      <c r="O9176" s="35" t="s">
        <v>2427</v>
      </c>
      <c r="P9176" s="51"/>
      <c r="Q9176" s="59"/>
      <c r="R9176" s="35"/>
    </row>
    <row r="9177" s="2" customFormat="1" spans="1:18">
      <c r="A9177" s="61" t="s">
        <v>1791</v>
      </c>
      <c r="B9177" s="61" t="s">
        <v>2426</v>
      </c>
      <c r="C9177" s="61" t="s">
        <v>2459</v>
      </c>
      <c r="D9177" s="125">
        <v>2.73</v>
      </c>
      <c r="E9177" s="35" t="s">
        <v>1215</v>
      </c>
      <c r="F9177" s="198" t="s">
        <v>1226</v>
      </c>
      <c r="G9177" s="199" t="s">
        <v>37</v>
      </c>
      <c r="H9177" s="198" t="s">
        <v>1099</v>
      </c>
      <c r="I9177" s="61" t="s">
        <v>39</v>
      </c>
      <c r="J9177" s="61" t="s">
        <v>56</v>
      </c>
      <c r="K9177" s="199"/>
      <c r="L9177" s="214">
        <v>40336443.0565</v>
      </c>
      <c r="M9177" s="214">
        <v>4682033.33867</v>
      </c>
      <c r="N9177" s="159" t="s">
        <v>1807</v>
      </c>
      <c r="O9177" s="35" t="s">
        <v>2427</v>
      </c>
      <c r="P9177" s="51"/>
      <c r="Q9177" s="59"/>
      <c r="R9177" s="35"/>
    </row>
    <row r="9178" s="2" customFormat="1" spans="1:18">
      <c r="A9178" s="61" t="s">
        <v>1791</v>
      </c>
      <c r="B9178" s="61" t="s">
        <v>2426</v>
      </c>
      <c r="C9178" s="61" t="s">
        <v>2370</v>
      </c>
      <c r="D9178" s="125">
        <v>34.75</v>
      </c>
      <c r="E9178" s="35" t="s">
        <v>1215</v>
      </c>
      <c r="F9178" s="198" t="s">
        <v>1226</v>
      </c>
      <c r="G9178" s="199" t="s">
        <v>37</v>
      </c>
      <c r="H9178" s="198" t="s">
        <v>1099</v>
      </c>
      <c r="I9178" s="61" t="s">
        <v>39</v>
      </c>
      <c r="J9178" s="61" t="s">
        <v>56</v>
      </c>
      <c r="K9178" s="199"/>
      <c r="L9178" s="214">
        <v>40336292.4329</v>
      </c>
      <c r="M9178" s="214">
        <v>4682113.82313</v>
      </c>
      <c r="N9178" s="159" t="s">
        <v>1793</v>
      </c>
      <c r="O9178" s="35" t="s">
        <v>2427</v>
      </c>
      <c r="P9178" s="51"/>
      <c r="Q9178" s="59"/>
      <c r="R9178" s="35"/>
    </row>
    <row r="9179" s="2" customFormat="1" spans="1:18">
      <c r="A9179" s="61" t="s">
        <v>1791</v>
      </c>
      <c r="B9179" s="61" t="s">
        <v>2426</v>
      </c>
      <c r="C9179" s="61" t="s">
        <v>2250</v>
      </c>
      <c r="D9179" s="125">
        <v>169.66</v>
      </c>
      <c r="E9179" s="35" t="s">
        <v>1215</v>
      </c>
      <c r="F9179" s="198" t="s">
        <v>1226</v>
      </c>
      <c r="G9179" s="199" t="s">
        <v>37</v>
      </c>
      <c r="H9179" s="198" t="s">
        <v>1099</v>
      </c>
      <c r="I9179" s="61" t="s">
        <v>39</v>
      </c>
      <c r="J9179" s="61" t="s">
        <v>899</v>
      </c>
      <c r="K9179" s="199"/>
      <c r="L9179" s="214">
        <v>40338693.3348</v>
      </c>
      <c r="M9179" s="214">
        <v>4682429.18889</v>
      </c>
      <c r="N9179" s="159" t="s">
        <v>1793</v>
      </c>
      <c r="O9179" s="35" t="s">
        <v>2427</v>
      </c>
      <c r="P9179" s="51"/>
      <c r="Q9179" s="59"/>
      <c r="R9179" s="35"/>
    </row>
    <row r="9180" s="2" customFormat="1" spans="1:18">
      <c r="A9180" s="61" t="s">
        <v>1791</v>
      </c>
      <c r="B9180" s="61" t="s">
        <v>2426</v>
      </c>
      <c r="C9180" s="61" t="s">
        <v>2460</v>
      </c>
      <c r="D9180" s="125">
        <v>21.05</v>
      </c>
      <c r="E9180" s="35" t="s">
        <v>1215</v>
      </c>
      <c r="F9180" s="198" t="s">
        <v>1215</v>
      </c>
      <c r="G9180" s="199" t="s">
        <v>37</v>
      </c>
      <c r="H9180" s="198" t="s">
        <v>1099</v>
      </c>
      <c r="I9180" s="61" t="s">
        <v>39</v>
      </c>
      <c r="J9180" s="61" t="s">
        <v>51</v>
      </c>
      <c r="K9180" s="199"/>
      <c r="L9180" s="214">
        <v>40336848.322</v>
      </c>
      <c r="M9180" s="214">
        <v>4682954.24055</v>
      </c>
      <c r="N9180" s="159" t="s">
        <v>1793</v>
      </c>
      <c r="O9180" s="35" t="s">
        <v>2427</v>
      </c>
      <c r="P9180" s="51"/>
      <c r="Q9180" s="59"/>
      <c r="R9180" s="35"/>
    </row>
    <row r="9181" s="2" customFormat="1" spans="1:18">
      <c r="A9181" s="61" t="s">
        <v>1791</v>
      </c>
      <c r="B9181" s="61" t="s">
        <v>2426</v>
      </c>
      <c r="C9181" s="61" t="s">
        <v>1403</v>
      </c>
      <c r="D9181" s="125">
        <v>147.77</v>
      </c>
      <c r="E9181" s="35" t="s">
        <v>1215</v>
      </c>
      <c r="F9181" s="198" t="s">
        <v>1215</v>
      </c>
      <c r="G9181" s="199" t="s">
        <v>37</v>
      </c>
      <c r="H9181" s="198" t="s">
        <v>1198</v>
      </c>
      <c r="I9181" s="61" t="s">
        <v>39</v>
      </c>
      <c r="J9181" s="61" t="s">
        <v>40</v>
      </c>
      <c r="K9181" s="199"/>
      <c r="L9181" s="214">
        <v>40337842.1741</v>
      </c>
      <c r="M9181" s="214">
        <v>4683363.87508</v>
      </c>
      <c r="N9181" s="159" t="s">
        <v>1793</v>
      </c>
      <c r="O9181" s="35" t="s">
        <v>2427</v>
      </c>
      <c r="P9181" s="51"/>
      <c r="Q9181" s="59"/>
      <c r="R9181" s="35"/>
    </row>
    <row r="9182" s="2" customFormat="1" spans="1:18">
      <c r="A9182" s="61" t="s">
        <v>1791</v>
      </c>
      <c r="B9182" s="61" t="s">
        <v>2426</v>
      </c>
      <c r="C9182" s="61" t="s">
        <v>2461</v>
      </c>
      <c r="D9182" s="125">
        <v>25.84</v>
      </c>
      <c r="E9182" s="35" t="s">
        <v>1215</v>
      </c>
      <c r="F9182" s="198" t="s">
        <v>1215</v>
      </c>
      <c r="G9182" s="199" t="s">
        <v>37</v>
      </c>
      <c r="H9182" s="198" t="s">
        <v>1198</v>
      </c>
      <c r="I9182" s="61" t="s">
        <v>39</v>
      </c>
      <c r="J9182" s="61" t="s">
        <v>51</v>
      </c>
      <c r="K9182" s="199"/>
      <c r="L9182" s="214">
        <v>40338846.8752</v>
      </c>
      <c r="M9182" s="214">
        <v>4683658.32422</v>
      </c>
      <c r="N9182" s="159" t="s">
        <v>1807</v>
      </c>
      <c r="O9182" s="35" t="s">
        <v>2427</v>
      </c>
      <c r="P9182" s="51"/>
      <c r="Q9182" s="59"/>
      <c r="R9182" s="35"/>
    </row>
    <row r="9183" s="2" customFormat="1" spans="1:18">
      <c r="A9183" s="61" t="s">
        <v>1791</v>
      </c>
      <c r="B9183" s="61" t="s">
        <v>2426</v>
      </c>
      <c r="C9183" s="61" t="s">
        <v>2331</v>
      </c>
      <c r="D9183" s="125">
        <v>24.92</v>
      </c>
      <c r="E9183" s="35" t="s">
        <v>1215</v>
      </c>
      <c r="F9183" s="198" t="s">
        <v>1215</v>
      </c>
      <c r="G9183" s="199" t="s">
        <v>37</v>
      </c>
      <c r="H9183" s="198" t="s">
        <v>1198</v>
      </c>
      <c r="I9183" s="61" t="s">
        <v>39</v>
      </c>
      <c r="J9183" s="61" t="s">
        <v>40</v>
      </c>
      <c r="K9183" s="199"/>
      <c r="L9183" s="214">
        <v>40338020.3084</v>
      </c>
      <c r="M9183" s="214">
        <v>4683263.84407</v>
      </c>
      <c r="N9183" s="159" t="s">
        <v>1807</v>
      </c>
      <c r="O9183" s="35" t="s">
        <v>2427</v>
      </c>
      <c r="P9183" s="51"/>
      <c r="Q9183" s="59"/>
      <c r="R9183" s="35"/>
    </row>
    <row r="9184" s="2" customFormat="1" spans="1:18">
      <c r="A9184" s="61" t="s">
        <v>1791</v>
      </c>
      <c r="B9184" s="61" t="s">
        <v>2426</v>
      </c>
      <c r="C9184" s="61" t="s">
        <v>2462</v>
      </c>
      <c r="D9184" s="125">
        <v>67.64</v>
      </c>
      <c r="E9184" s="35" t="s">
        <v>1215</v>
      </c>
      <c r="F9184" s="198" t="s">
        <v>1215</v>
      </c>
      <c r="G9184" s="199" t="s">
        <v>37</v>
      </c>
      <c r="H9184" s="198" t="s">
        <v>1198</v>
      </c>
      <c r="I9184" s="61" t="s">
        <v>39</v>
      </c>
      <c r="J9184" s="61" t="s">
        <v>51</v>
      </c>
      <c r="K9184" s="199"/>
      <c r="L9184" s="214">
        <v>40339077.3304</v>
      </c>
      <c r="M9184" s="214">
        <v>4683486.36842</v>
      </c>
      <c r="N9184" s="159" t="s">
        <v>1793</v>
      </c>
      <c r="O9184" s="35" t="s">
        <v>2427</v>
      </c>
      <c r="P9184" s="51"/>
      <c r="Q9184" s="59"/>
      <c r="R9184" s="35"/>
    </row>
    <row r="9185" s="2" customFormat="1" spans="1:18">
      <c r="A9185" s="61" t="s">
        <v>1791</v>
      </c>
      <c r="B9185" s="61" t="s">
        <v>2426</v>
      </c>
      <c r="C9185" s="61" t="s">
        <v>1390</v>
      </c>
      <c r="D9185" s="125">
        <v>99.39</v>
      </c>
      <c r="E9185" s="35" t="s">
        <v>1215</v>
      </c>
      <c r="F9185" s="198" t="s">
        <v>1215</v>
      </c>
      <c r="G9185" s="199" t="s">
        <v>37</v>
      </c>
      <c r="H9185" s="198" t="s">
        <v>1198</v>
      </c>
      <c r="I9185" s="61" t="s">
        <v>39</v>
      </c>
      <c r="J9185" s="61" t="s">
        <v>40</v>
      </c>
      <c r="K9185" s="199"/>
      <c r="L9185" s="214">
        <v>40338659.3928</v>
      </c>
      <c r="M9185" s="214">
        <v>4683805.67853</v>
      </c>
      <c r="N9185" s="159" t="s">
        <v>1793</v>
      </c>
      <c r="O9185" s="35" t="s">
        <v>2427</v>
      </c>
      <c r="P9185" s="51"/>
      <c r="Q9185" s="59"/>
      <c r="R9185" s="35"/>
    </row>
    <row r="9186" s="2" customFormat="1" spans="1:18">
      <c r="A9186" s="61" t="s">
        <v>1791</v>
      </c>
      <c r="B9186" s="61" t="s">
        <v>2426</v>
      </c>
      <c r="C9186" s="61" t="s">
        <v>2463</v>
      </c>
      <c r="D9186" s="125">
        <v>1.13</v>
      </c>
      <c r="E9186" s="35" t="s">
        <v>1215</v>
      </c>
      <c r="F9186" s="198" t="s">
        <v>1215</v>
      </c>
      <c r="G9186" s="199" t="s">
        <v>37</v>
      </c>
      <c r="H9186" s="198" t="s">
        <v>1198</v>
      </c>
      <c r="I9186" s="61" t="s">
        <v>39</v>
      </c>
      <c r="J9186" s="61" t="s">
        <v>40</v>
      </c>
      <c r="K9186" s="199"/>
      <c r="L9186" s="214">
        <v>40338162.525</v>
      </c>
      <c r="M9186" s="214">
        <v>4682512.72626</v>
      </c>
      <c r="N9186" s="159" t="s">
        <v>1793</v>
      </c>
      <c r="O9186" s="35" t="s">
        <v>2427</v>
      </c>
      <c r="P9186" s="51"/>
      <c r="Q9186" s="59"/>
      <c r="R9186" s="35"/>
    </row>
    <row r="9187" s="2" customFormat="1" spans="1:18">
      <c r="A9187" s="61" t="s">
        <v>1791</v>
      </c>
      <c r="B9187" s="61" t="s">
        <v>2426</v>
      </c>
      <c r="C9187" s="61" t="s">
        <v>2117</v>
      </c>
      <c r="D9187" s="125">
        <v>63.43</v>
      </c>
      <c r="E9187" s="35" t="s">
        <v>1215</v>
      </c>
      <c r="F9187" s="198" t="s">
        <v>1215</v>
      </c>
      <c r="G9187" s="199" t="s">
        <v>37</v>
      </c>
      <c r="H9187" s="198" t="s">
        <v>1198</v>
      </c>
      <c r="I9187" s="61" t="s">
        <v>39</v>
      </c>
      <c r="J9187" s="61" t="s">
        <v>51</v>
      </c>
      <c r="K9187" s="199"/>
      <c r="L9187" s="214">
        <v>40337866.2848</v>
      </c>
      <c r="M9187" s="214">
        <v>4682778.44175</v>
      </c>
      <c r="N9187" s="159" t="s">
        <v>1793</v>
      </c>
      <c r="O9187" s="35" t="s">
        <v>2427</v>
      </c>
      <c r="P9187" s="51"/>
      <c r="Q9187" s="59"/>
      <c r="R9187" s="35"/>
    </row>
    <row r="9188" s="2" customFormat="1" spans="1:18">
      <c r="A9188" s="61" t="s">
        <v>1791</v>
      </c>
      <c r="B9188" s="61" t="s">
        <v>2426</v>
      </c>
      <c r="C9188" s="61" t="s">
        <v>2464</v>
      </c>
      <c r="D9188" s="125">
        <v>64.2</v>
      </c>
      <c r="E9188" s="35" t="s">
        <v>1215</v>
      </c>
      <c r="F9188" s="198" t="s">
        <v>1215</v>
      </c>
      <c r="G9188" s="199" t="s">
        <v>37</v>
      </c>
      <c r="H9188" s="198" t="s">
        <v>1099</v>
      </c>
      <c r="I9188" s="61" t="s">
        <v>39</v>
      </c>
      <c r="J9188" s="61" t="s">
        <v>185</v>
      </c>
      <c r="K9188" s="199"/>
      <c r="L9188" s="214">
        <v>40339291.7899</v>
      </c>
      <c r="M9188" s="214">
        <v>4683970.08008</v>
      </c>
      <c r="N9188" s="159" t="s">
        <v>1807</v>
      </c>
      <c r="O9188" s="35" t="s">
        <v>2427</v>
      </c>
      <c r="P9188" s="51"/>
      <c r="Q9188" s="59"/>
      <c r="R9188" s="35"/>
    </row>
    <row r="9189" s="2" customFormat="1" spans="1:18">
      <c r="A9189" s="61" t="s">
        <v>1791</v>
      </c>
      <c r="B9189" s="61" t="s">
        <v>2426</v>
      </c>
      <c r="C9189" s="61" t="s">
        <v>1627</v>
      </c>
      <c r="D9189" s="125">
        <v>29.42</v>
      </c>
      <c r="E9189" s="35" t="s">
        <v>1215</v>
      </c>
      <c r="F9189" s="198" t="s">
        <v>1215</v>
      </c>
      <c r="G9189" s="199" t="s">
        <v>37</v>
      </c>
      <c r="H9189" s="198" t="s">
        <v>1099</v>
      </c>
      <c r="I9189" s="61" t="s">
        <v>39</v>
      </c>
      <c r="J9189" s="61" t="s">
        <v>54</v>
      </c>
      <c r="K9189" s="199"/>
      <c r="L9189" s="214">
        <v>40337108.6046</v>
      </c>
      <c r="M9189" s="214">
        <v>4682311.81983</v>
      </c>
      <c r="N9189" s="159" t="s">
        <v>1807</v>
      </c>
      <c r="O9189" s="35" t="s">
        <v>2427</v>
      </c>
      <c r="P9189" s="51"/>
      <c r="Q9189" s="59"/>
      <c r="R9189" s="35"/>
    </row>
    <row r="9190" s="2" customFormat="1" spans="1:18">
      <c r="A9190" s="61" t="s">
        <v>1791</v>
      </c>
      <c r="B9190" s="61" t="s">
        <v>2426</v>
      </c>
      <c r="C9190" s="61" t="s">
        <v>2465</v>
      </c>
      <c r="D9190" s="125">
        <v>4.48</v>
      </c>
      <c r="E9190" s="35" t="s">
        <v>1215</v>
      </c>
      <c r="F9190" s="198" t="s">
        <v>1215</v>
      </c>
      <c r="G9190" s="199" t="s">
        <v>37</v>
      </c>
      <c r="H9190" s="198" t="s">
        <v>1099</v>
      </c>
      <c r="I9190" s="61" t="s">
        <v>39</v>
      </c>
      <c r="J9190" s="61" t="s">
        <v>56</v>
      </c>
      <c r="K9190" s="199"/>
      <c r="L9190" s="214">
        <v>40337549.5266</v>
      </c>
      <c r="M9190" s="214">
        <v>4683110.37633</v>
      </c>
      <c r="N9190" s="159" t="s">
        <v>1793</v>
      </c>
      <c r="O9190" s="35" t="s">
        <v>2427</v>
      </c>
      <c r="P9190" s="51"/>
      <c r="Q9190" s="59"/>
      <c r="R9190" s="35"/>
    </row>
    <row r="9191" s="2" customFormat="1" spans="1:18">
      <c r="A9191" s="61" t="s">
        <v>1791</v>
      </c>
      <c r="B9191" s="61" t="s">
        <v>2426</v>
      </c>
      <c r="C9191" s="61" t="s">
        <v>2466</v>
      </c>
      <c r="D9191" s="125">
        <v>59.18</v>
      </c>
      <c r="E9191" s="35" t="s">
        <v>1215</v>
      </c>
      <c r="F9191" s="198" t="s">
        <v>1226</v>
      </c>
      <c r="G9191" s="199" t="s">
        <v>37</v>
      </c>
      <c r="H9191" s="198" t="s">
        <v>1099</v>
      </c>
      <c r="I9191" s="61" t="s">
        <v>39</v>
      </c>
      <c r="J9191" s="61" t="s">
        <v>56</v>
      </c>
      <c r="K9191" s="199"/>
      <c r="L9191" s="214">
        <v>40336186.0555</v>
      </c>
      <c r="M9191" s="214">
        <v>4682368.93574</v>
      </c>
      <c r="N9191" s="159" t="s">
        <v>1807</v>
      </c>
      <c r="O9191" s="35" t="s">
        <v>2427</v>
      </c>
      <c r="P9191" s="51"/>
      <c r="Q9191" s="59"/>
      <c r="R9191" s="35"/>
    </row>
    <row r="9192" s="2" customFormat="1" spans="1:18">
      <c r="A9192" s="61" t="s">
        <v>1791</v>
      </c>
      <c r="B9192" s="61" t="s">
        <v>2426</v>
      </c>
      <c r="C9192" s="61" t="s">
        <v>1689</v>
      </c>
      <c r="D9192" s="125">
        <v>27.62</v>
      </c>
      <c r="E9192" s="35" t="s">
        <v>1215</v>
      </c>
      <c r="F9192" s="198" t="s">
        <v>1226</v>
      </c>
      <c r="G9192" s="199" t="s">
        <v>37</v>
      </c>
      <c r="H9192" s="198" t="s">
        <v>1099</v>
      </c>
      <c r="I9192" s="61" t="s">
        <v>39</v>
      </c>
      <c r="J9192" s="61" t="s">
        <v>56</v>
      </c>
      <c r="K9192" s="199"/>
      <c r="L9192" s="214">
        <v>40336331.0963</v>
      </c>
      <c r="M9192" s="214">
        <v>4682304.45512</v>
      </c>
      <c r="N9192" s="159" t="s">
        <v>1807</v>
      </c>
      <c r="O9192" s="35" t="s">
        <v>2427</v>
      </c>
      <c r="P9192" s="51"/>
      <c r="Q9192" s="59"/>
      <c r="R9192" s="35"/>
    </row>
    <row r="9193" s="2" customFormat="1" spans="1:18">
      <c r="A9193" s="61" t="s">
        <v>1791</v>
      </c>
      <c r="B9193" s="61" t="s">
        <v>2426</v>
      </c>
      <c r="C9193" s="61" t="s">
        <v>2467</v>
      </c>
      <c r="D9193" s="125">
        <v>59.31</v>
      </c>
      <c r="E9193" s="35" t="s">
        <v>1215</v>
      </c>
      <c r="F9193" s="198" t="s">
        <v>1226</v>
      </c>
      <c r="G9193" s="199" t="s">
        <v>37</v>
      </c>
      <c r="H9193" s="198" t="s">
        <v>1099</v>
      </c>
      <c r="I9193" s="61" t="s">
        <v>39</v>
      </c>
      <c r="J9193" s="61" t="s">
        <v>56</v>
      </c>
      <c r="K9193" s="199"/>
      <c r="L9193" s="214">
        <v>40335904.3226</v>
      </c>
      <c r="M9193" s="214">
        <v>4682285.68324</v>
      </c>
      <c r="N9193" s="159" t="s">
        <v>1793</v>
      </c>
      <c r="O9193" s="35" t="s">
        <v>2427</v>
      </c>
      <c r="P9193" s="51"/>
      <c r="Q9193" s="59"/>
      <c r="R9193" s="35"/>
    </row>
    <row r="9194" s="2" customFormat="1" spans="1:18">
      <c r="A9194" s="61" t="s">
        <v>1791</v>
      </c>
      <c r="B9194" s="61" t="s">
        <v>2426</v>
      </c>
      <c r="C9194" s="61" t="s">
        <v>2300</v>
      </c>
      <c r="D9194" s="125">
        <v>59.11</v>
      </c>
      <c r="E9194" s="35" t="s">
        <v>1215</v>
      </c>
      <c r="F9194" s="198" t="s">
        <v>1226</v>
      </c>
      <c r="G9194" s="199" t="s">
        <v>37</v>
      </c>
      <c r="H9194" s="198" t="s">
        <v>1099</v>
      </c>
      <c r="I9194" s="61" t="s">
        <v>39</v>
      </c>
      <c r="J9194" s="61" t="s">
        <v>56</v>
      </c>
      <c r="K9194" s="199"/>
      <c r="L9194" s="214">
        <v>40336003.2811</v>
      </c>
      <c r="M9194" s="214">
        <v>4682469.04577</v>
      </c>
      <c r="N9194" s="159" t="s">
        <v>1793</v>
      </c>
      <c r="O9194" s="35" t="s">
        <v>2427</v>
      </c>
      <c r="P9194" s="51"/>
      <c r="Q9194" s="59"/>
      <c r="R9194" s="35"/>
    </row>
    <row r="9195" s="2" customFormat="1" spans="1:18">
      <c r="A9195" s="61" t="s">
        <v>1791</v>
      </c>
      <c r="B9195" s="61" t="s">
        <v>2426</v>
      </c>
      <c r="C9195" s="61" t="s">
        <v>2468</v>
      </c>
      <c r="D9195" s="125">
        <v>40.89</v>
      </c>
      <c r="E9195" s="35" t="s">
        <v>1215</v>
      </c>
      <c r="F9195" s="198" t="s">
        <v>1226</v>
      </c>
      <c r="G9195" s="199" t="s">
        <v>37</v>
      </c>
      <c r="H9195" s="198" t="s">
        <v>1099</v>
      </c>
      <c r="I9195" s="61" t="s">
        <v>39</v>
      </c>
      <c r="J9195" s="61" t="s">
        <v>56</v>
      </c>
      <c r="K9195" s="199"/>
      <c r="L9195" s="214">
        <v>40336566.7966</v>
      </c>
      <c r="M9195" s="214">
        <v>4682197.0557</v>
      </c>
      <c r="N9195" s="159" t="s">
        <v>1793</v>
      </c>
      <c r="O9195" s="35" t="s">
        <v>2427</v>
      </c>
      <c r="P9195" s="51"/>
      <c r="Q9195" s="59"/>
      <c r="R9195" s="35"/>
    </row>
    <row r="9196" s="2" customFormat="1" spans="1:18">
      <c r="A9196" s="61" t="s">
        <v>1791</v>
      </c>
      <c r="B9196" s="61" t="s">
        <v>2426</v>
      </c>
      <c r="C9196" s="61" t="s">
        <v>2469</v>
      </c>
      <c r="D9196" s="125">
        <v>28.35</v>
      </c>
      <c r="E9196" s="35" t="s">
        <v>1215</v>
      </c>
      <c r="F9196" s="198" t="s">
        <v>1226</v>
      </c>
      <c r="G9196" s="199" t="s">
        <v>37</v>
      </c>
      <c r="H9196" s="198" t="s">
        <v>1099</v>
      </c>
      <c r="I9196" s="61" t="s">
        <v>39</v>
      </c>
      <c r="J9196" s="61" t="s">
        <v>56</v>
      </c>
      <c r="K9196" s="199"/>
      <c r="L9196" s="214">
        <v>40336709.6263</v>
      </c>
      <c r="M9196" s="214">
        <v>4682204.97533</v>
      </c>
      <c r="N9196" s="159" t="s">
        <v>1807</v>
      </c>
      <c r="O9196" s="35" t="s">
        <v>2427</v>
      </c>
      <c r="P9196" s="51"/>
      <c r="Q9196" s="59"/>
      <c r="R9196" s="35"/>
    </row>
    <row r="9197" s="2" customFormat="1" spans="1:18">
      <c r="A9197" s="61" t="s">
        <v>1791</v>
      </c>
      <c r="B9197" s="61" t="s">
        <v>2426</v>
      </c>
      <c r="C9197" s="61" t="s">
        <v>2470</v>
      </c>
      <c r="D9197" s="125">
        <v>1.13</v>
      </c>
      <c r="E9197" s="35" t="s">
        <v>1215</v>
      </c>
      <c r="F9197" s="198" t="s">
        <v>1215</v>
      </c>
      <c r="G9197" s="199" t="s">
        <v>37</v>
      </c>
      <c r="H9197" s="198" t="s">
        <v>1099</v>
      </c>
      <c r="I9197" s="61" t="s">
        <v>39</v>
      </c>
      <c r="J9197" s="61" t="s">
        <v>56</v>
      </c>
      <c r="K9197" s="199"/>
      <c r="L9197" s="214">
        <v>40337658.6397</v>
      </c>
      <c r="M9197" s="214">
        <v>4683134.14085</v>
      </c>
      <c r="N9197" s="159" t="s">
        <v>1807</v>
      </c>
      <c r="O9197" s="35" t="s">
        <v>2427</v>
      </c>
      <c r="P9197" s="51"/>
      <c r="Q9197" s="59"/>
      <c r="R9197" s="35"/>
    </row>
    <row r="9198" s="2" customFormat="1" spans="1:18">
      <c r="A9198" s="61" t="s">
        <v>1791</v>
      </c>
      <c r="B9198" s="61" t="s">
        <v>2426</v>
      </c>
      <c r="C9198" s="61" t="s">
        <v>2471</v>
      </c>
      <c r="D9198" s="125">
        <v>19.84</v>
      </c>
      <c r="E9198" s="35" t="s">
        <v>1215</v>
      </c>
      <c r="F9198" s="198" t="s">
        <v>1226</v>
      </c>
      <c r="G9198" s="199" t="s">
        <v>37</v>
      </c>
      <c r="H9198" s="198" t="s">
        <v>1099</v>
      </c>
      <c r="I9198" s="61" t="s">
        <v>39</v>
      </c>
      <c r="J9198" s="61" t="s">
        <v>56</v>
      </c>
      <c r="K9198" s="199"/>
      <c r="L9198" s="214">
        <v>40336543.9249</v>
      </c>
      <c r="M9198" s="214">
        <v>4682245.72979</v>
      </c>
      <c r="N9198" s="159" t="s">
        <v>1807</v>
      </c>
      <c r="O9198" s="35" t="s">
        <v>2427</v>
      </c>
      <c r="P9198" s="51"/>
      <c r="Q9198" s="59"/>
      <c r="R9198" s="35"/>
    </row>
    <row r="9199" s="2" customFormat="1" spans="1:18">
      <c r="A9199" s="61" t="s">
        <v>1791</v>
      </c>
      <c r="B9199" s="61" t="s">
        <v>2426</v>
      </c>
      <c r="C9199" s="61" t="s">
        <v>2472</v>
      </c>
      <c r="D9199" s="125">
        <v>47.35</v>
      </c>
      <c r="E9199" s="35" t="s">
        <v>1215</v>
      </c>
      <c r="F9199" s="198" t="s">
        <v>1215</v>
      </c>
      <c r="G9199" s="199" t="s">
        <v>37</v>
      </c>
      <c r="H9199" s="198" t="s">
        <v>1099</v>
      </c>
      <c r="I9199" s="61" t="s">
        <v>39</v>
      </c>
      <c r="J9199" s="61" t="s">
        <v>54</v>
      </c>
      <c r="K9199" s="199"/>
      <c r="L9199" s="214">
        <v>40336968.4795</v>
      </c>
      <c r="M9199" s="214">
        <v>4682470.68671</v>
      </c>
      <c r="N9199" s="159" t="s">
        <v>1793</v>
      </c>
      <c r="O9199" s="35" t="s">
        <v>2427</v>
      </c>
      <c r="P9199" s="51"/>
      <c r="Q9199" s="59"/>
      <c r="R9199" s="35"/>
    </row>
    <row r="9200" s="2" customFormat="1" spans="1:18">
      <c r="A9200" s="61" t="s">
        <v>1791</v>
      </c>
      <c r="B9200" s="61" t="s">
        <v>2426</v>
      </c>
      <c r="C9200" s="61" t="s">
        <v>2473</v>
      </c>
      <c r="D9200" s="125">
        <v>16.06</v>
      </c>
      <c r="E9200" s="35" t="s">
        <v>1215</v>
      </c>
      <c r="F9200" s="198" t="s">
        <v>1215</v>
      </c>
      <c r="G9200" s="199" t="s">
        <v>37</v>
      </c>
      <c r="H9200" s="198" t="s">
        <v>1099</v>
      </c>
      <c r="I9200" s="61" t="s">
        <v>39</v>
      </c>
      <c r="J9200" s="61" t="s">
        <v>54</v>
      </c>
      <c r="K9200" s="199"/>
      <c r="L9200" s="214">
        <v>40337240.3331</v>
      </c>
      <c r="M9200" s="214">
        <v>4682275.36505</v>
      </c>
      <c r="N9200" s="159" t="s">
        <v>1793</v>
      </c>
      <c r="O9200" s="35" t="s">
        <v>2427</v>
      </c>
      <c r="P9200" s="51"/>
      <c r="Q9200" s="59"/>
      <c r="R9200" s="35"/>
    </row>
    <row r="9201" s="2" customFormat="1" spans="1:18">
      <c r="A9201" s="61" t="s">
        <v>1791</v>
      </c>
      <c r="B9201" s="61" t="s">
        <v>2426</v>
      </c>
      <c r="C9201" s="61" t="s">
        <v>2474</v>
      </c>
      <c r="D9201" s="125">
        <v>2.58</v>
      </c>
      <c r="E9201" s="35" t="s">
        <v>1215</v>
      </c>
      <c r="F9201" s="198" t="s">
        <v>1215</v>
      </c>
      <c r="G9201" s="199" t="s">
        <v>37</v>
      </c>
      <c r="H9201" s="198" t="s">
        <v>1802</v>
      </c>
      <c r="I9201" s="61" t="s">
        <v>39</v>
      </c>
      <c r="J9201" s="61" t="s">
        <v>185</v>
      </c>
      <c r="K9201" s="199"/>
      <c r="L9201" s="214">
        <v>40339324.8287</v>
      </c>
      <c r="M9201" s="214">
        <v>4683704.97871</v>
      </c>
      <c r="N9201" s="159" t="s">
        <v>1793</v>
      </c>
      <c r="O9201" s="35" t="s">
        <v>2427</v>
      </c>
      <c r="P9201" s="51"/>
      <c r="Q9201" s="59"/>
      <c r="R9201" s="35"/>
    </row>
    <row r="9202" s="2" customFormat="1" spans="1:18">
      <c r="A9202" s="61" t="s">
        <v>1791</v>
      </c>
      <c r="B9202" s="61" t="s">
        <v>2426</v>
      </c>
      <c r="C9202" s="61" t="s">
        <v>2475</v>
      </c>
      <c r="D9202" s="125">
        <v>22.18</v>
      </c>
      <c r="E9202" s="35" t="s">
        <v>1215</v>
      </c>
      <c r="F9202" s="198" t="s">
        <v>1226</v>
      </c>
      <c r="G9202" s="199" t="s">
        <v>37</v>
      </c>
      <c r="H9202" s="198" t="s">
        <v>1099</v>
      </c>
      <c r="I9202" s="61" t="s">
        <v>39</v>
      </c>
      <c r="J9202" s="61" t="s">
        <v>54</v>
      </c>
      <c r="K9202" s="199"/>
      <c r="L9202" s="214">
        <v>40338562.0523</v>
      </c>
      <c r="M9202" s="214">
        <v>4682571.92052</v>
      </c>
      <c r="N9202" s="159" t="s">
        <v>1793</v>
      </c>
      <c r="O9202" s="35" t="s">
        <v>2427</v>
      </c>
      <c r="P9202" s="51"/>
      <c r="Q9202" s="59"/>
      <c r="R9202" s="35"/>
    </row>
    <row r="9203" s="2" customFormat="1" spans="1:18">
      <c r="A9203" s="61" t="s">
        <v>1791</v>
      </c>
      <c r="B9203" s="61" t="s">
        <v>2426</v>
      </c>
      <c r="C9203" s="61" t="s">
        <v>2311</v>
      </c>
      <c r="D9203" s="125">
        <v>27.78</v>
      </c>
      <c r="E9203" s="35" t="s">
        <v>1215</v>
      </c>
      <c r="F9203" s="198" t="s">
        <v>1226</v>
      </c>
      <c r="G9203" s="199" t="s">
        <v>37</v>
      </c>
      <c r="H9203" s="198" t="s">
        <v>1099</v>
      </c>
      <c r="I9203" s="61" t="s">
        <v>39</v>
      </c>
      <c r="J9203" s="61" t="s">
        <v>56</v>
      </c>
      <c r="K9203" s="199"/>
      <c r="L9203" s="214">
        <v>40338632.7034</v>
      </c>
      <c r="M9203" s="214">
        <v>4682679.74335</v>
      </c>
      <c r="N9203" s="159" t="s">
        <v>1807</v>
      </c>
      <c r="O9203" s="35" t="s">
        <v>2427</v>
      </c>
      <c r="P9203" s="51"/>
      <c r="Q9203" s="59"/>
      <c r="R9203" s="35"/>
    </row>
    <row r="9204" s="2" customFormat="1" spans="1:18">
      <c r="A9204" s="61" t="s">
        <v>1791</v>
      </c>
      <c r="B9204" s="61" t="s">
        <v>2426</v>
      </c>
      <c r="C9204" s="61" t="s">
        <v>2476</v>
      </c>
      <c r="D9204" s="125">
        <v>48.68</v>
      </c>
      <c r="E9204" s="35" t="s">
        <v>1215</v>
      </c>
      <c r="F9204" s="198" t="s">
        <v>1226</v>
      </c>
      <c r="G9204" s="199" t="s">
        <v>37</v>
      </c>
      <c r="H9204" s="198" t="s">
        <v>1099</v>
      </c>
      <c r="I9204" s="61" t="s">
        <v>39</v>
      </c>
      <c r="J9204" s="61" t="s">
        <v>56</v>
      </c>
      <c r="K9204" s="199"/>
      <c r="L9204" s="214">
        <v>40335737.4403</v>
      </c>
      <c r="M9204" s="214">
        <v>4682386.30365</v>
      </c>
      <c r="N9204" s="159" t="s">
        <v>1807</v>
      </c>
      <c r="O9204" s="35" t="s">
        <v>2427</v>
      </c>
      <c r="P9204" s="51"/>
      <c r="Q9204" s="59"/>
      <c r="R9204" s="35"/>
    </row>
    <row r="9205" s="2" customFormat="1" spans="1:18">
      <c r="A9205" s="61" t="s">
        <v>1791</v>
      </c>
      <c r="B9205" s="61" t="s">
        <v>2426</v>
      </c>
      <c r="C9205" s="61" t="s">
        <v>2242</v>
      </c>
      <c r="D9205" s="125">
        <v>0.75</v>
      </c>
      <c r="E9205" s="35" t="s">
        <v>1215</v>
      </c>
      <c r="F9205" s="198" t="s">
        <v>1215</v>
      </c>
      <c r="G9205" s="199" t="s">
        <v>37</v>
      </c>
      <c r="H9205" s="198" t="s">
        <v>1099</v>
      </c>
      <c r="I9205" s="61" t="s">
        <v>39</v>
      </c>
      <c r="J9205" s="61" t="s">
        <v>185</v>
      </c>
      <c r="K9205" s="199"/>
      <c r="L9205" s="214">
        <v>40339199.805</v>
      </c>
      <c r="M9205" s="214">
        <v>4683508.10184</v>
      </c>
      <c r="N9205" s="159" t="s">
        <v>1793</v>
      </c>
      <c r="O9205" s="35" t="s">
        <v>2427</v>
      </c>
      <c r="P9205" s="51"/>
      <c r="Q9205" s="59"/>
      <c r="R9205" s="35"/>
    </row>
    <row r="9206" s="2" customFormat="1" spans="1:18">
      <c r="A9206" s="61" t="s">
        <v>1791</v>
      </c>
      <c r="B9206" s="61" t="s">
        <v>2426</v>
      </c>
      <c r="C9206" s="61" t="s">
        <v>2477</v>
      </c>
      <c r="D9206" s="125">
        <v>74.64</v>
      </c>
      <c r="E9206" s="35" t="s">
        <v>1215</v>
      </c>
      <c r="F9206" s="198" t="s">
        <v>1226</v>
      </c>
      <c r="G9206" s="199" t="s">
        <v>37</v>
      </c>
      <c r="H9206" s="198" t="s">
        <v>1099</v>
      </c>
      <c r="I9206" s="61" t="s">
        <v>39</v>
      </c>
      <c r="J9206" s="61" t="s">
        <v>56</v>
      </c>
      <c r="K9206" s="199"/>
      <c r="L9206" s="214">
        <v>40335757.5896</v>
      </c>
      <c r="M9206" s="214">
        <v>4682137.71368</v>
      </c>
      <c r="N9206" s="159" t="s">
        <v>1793</v>
      </c>
      <c r="O9206" s="35" t="s">
        <v>2427</v>
      </c>
      <c r="P9206" s="51"/>
      <c r="Q9206" s="59"/>
      <c r="R9206" s="35"/>
    </row>
    <row r="9207" s="2" customFormat="1" spans="1:18">
      <c r="A9207" s="61" t="s">
        <v>1791</v>
      </c>
      <c r="B9207" s="61" t="s">
        <v>2426</v>
      </c>
      <c r="C9207" s="61" t="s">
        <v>2478</v>
      </c>
      <c r="D9207" s="125">
        <v>7.08</v>
      </c>
      <c r="E9207" s="35" t="s">
        <v>1215</v>
      </c>
      <c r="F9207" s="198" t="s">
        <v>1226</v>
      </c>
      <c r="G9207" s="199" t="s">
        <v>37</v>
      </c>
      <c r="H9207" s="198" t="s">
        <v>1099</v>
      </c>
      <c r="I9207" s="61" t="s">
        <v>39</v>
      </c>
      <c r="J9207" s="61" t="s">
        <v>56</v>
      </c>
      <c r="K9207" s="199"/>
      <c r="L9207" s="214">
        <v>40336198.2781</v>
      </c>
      <c r="M9207" s="214">
        <v>4682131.14227</v>
      </c>
      <c r="N9207" s="159" t="s">
        <v>1793</v>
      </c>
      <c r="O9207" s="35" t="s">
        <v>2427</v>
      </c>
      <c r="P9207" s="51"/>
      <c r="Q9207" s="59"/>
      <c r="R9207" s="35"/>
    </row>
    <row r="9208" s="2" customFormat="1" spans="1:18">
      <c r="A9208" s="61" t="s">
        <v>1791</v>
      </c>
      <c r="B9208" s="61" t="s">
        <v>2426</v>
      </c>
      <c r="C9208" s="61" t="s">
        <v>1863</v>
      </c>
      <c r="D9208" s="125">
        <v>5.55</v>
      </c>
      <c r="E9208" s="35" t="s">
        <v>1215</v>
      </c>
      <c r="F9208" s="198" t="s">
        <v>1226</v>
      </c>
      <c r="G9208" s="199" t="s">
        <v>37</v>
      </c>
      <c r="H9208" s="198" t="s">
        <v>1099</v>
      </c>
      <c r="I9208" s="61" t="s">
        <v>39</v>
      </c>
      <c r="J9208" s="61" t="s">
        <v>56</v>
      </c>
      <c r="K9208" s="199"/>
      <c r="L9208" s="214">
        <v>40336287.8494</v>
      </c>
      <c r="M9208" s="214">
        <v>4682043.08614</v>
      </c>
      <c r="N9208" s="159" t="s">
        <v>1793</v>
      </c>
      <c r="O9208" s="35" t="s">
        <v>2427</v>
      </c>
      <c r="P9208" s="51"/>
      <c r="Q9208" s="59"/>
      <c r="R9208" s="35"/>
    </row>
    <row r="9209" s="2" customFormat="1" spans="1:18">
      <c r="A9209" s="61" t="s">
        <v>1791</v>
      </c>
      <c r="B9209" s="61" t="s">
        <v>2426</v>
      </c>
      <c r="C9209" s="61" t="s">
        <v>2479</v>
      </c>
      <c r="D9209" s="125">
        <v>3.26</v>
      </c>
      <c r="E9209" s="35" t="s">
        <v>1215</v>
      </c>
      <c r="F9209" s="198" t="s">
        <v>1226</v>
      </c>
      <c r="G9209" s="199" t="s">
        <v>37</v>
      </c>
      <c r="H9209" s="198" t="s">
        <v>1099</v>
      </c>
      <c r="I9209" s="61" t="s">
        <v>39</v>
      </c>
      <c r="J9209" s="61" t="s">
        <v>56</v>
      </c>
      <c r="K9209" s="199"/>
      <c r="L9209" s="214">
        <v>40336505.4095</v>
      </c>
      <c r="M9209" s="214">
        <v>4682056.3185</v>
      </c>
      <c r="N9209" s="159" t="s">
        <v>1807</v>
      </c>
      <c r="O9209" s="35" t="s">
        <v>2427</v>
      </c>
      <c r="P9209" s="51"/>
      <c r="Q9209" s="59"/>
      <c r="R9209" s="35"/>
    </row>
    <row r="9210" s="2" customFormat="1" spans="1:18">
      <c r="A9210" s="61" t="s">
        <v>1791</v>
      </c>
      <c r="B9210" s="61" t="s">
        <v>2426</v>
      </c>
      <c r="C9210" s="61" t="s">
        <v>2480</v>
      </c>
      <c r="D9210" s="125">
        <v>22.61</v>
      </c>
      <c r="E9210" s="35" t="s">
        <v>1215</v>
      </c>
      <c r="F9210" s="198" t="s">
        <v>1215</v>
      </c>
      <c r="G9210" s="199" t="s">
        <v>37</v>
      </c>
      <c r="H9210" s="198" t="s">
        <v>1099</v>
      </c>
      <c r="I9210" s="61" t="s">
        <v>39</v>
      </c>
      <c r="J9210" s="61" t="s">
        <v>56</v>
      </c>
      <c r="K9210" s="199"/>
      <c r="L9210" s="214">
        <v>40337718.1122</v>
      </c>
      <c r="M9210" s="214">
        <v>4683004.13626</v>
      </c>
      <c r="N9210" s="159" t="s">
        <v>1807</v>
      </c>
      <c r="O9210" s="35" t="s">
        <v>2427</v>
      </c>
      <c r="P9210" s="51"/>
      <c r="Q9210" s="59"/>
      <c r="R9210" s="35"/>
    </row>
    <row r="9211" s="2" customFormat="1" spans="1:18">
      <c r="A9211" s="61" t="s">
        <v>1791</v>
      </c>
      <c r="B9211" s="61" t="s">
        <v>2426</v>
      </c>
      <c r="C9211" s="61" t="s">
        <v>2481</v>
      </c>
      <c r="D9211" s="125">
        <v>30.37</v>
      </c>
      <c r="E9211" s="35" t="s">
        <v>1215</v>
      </c>
      <c r="F9211" s="198" t="s">
        <v>1226</v>
      </c>
      <c r="G9211" s="199" t="s">
        <v>37</v>
      </c>
      <c r="H9211" s="198" t="s">
        <v>1099</v>
      </c>
      <c r="I9211" s="61" t="s">
        <v>39</v>
      </c>
      <c r="J9211" s="61" t="s">
        <v>56</v>
      </c>
      <c r="K9211" s="199"/>
      <c r="L9211" s="214">
        <v>40337698.1292</v>
      </c>
      <c r="M9211" s="214">
        <v>4682185.66783</v>
      </c>
      <c r="N9211" s="159" t="s">
        <v>1793</v>
      </c>
      <c r="O9211" s="35" t="s">
        <v>2427</v>
      </c>
      <c r="P9211" s="51"/>
      <c r="Q9211" s="59"/>
      <c r="R9211" s="35"/>
    </row>
    <row r="9212" s="2" customFormat="1" spans="1:18">
      <c r="A9212" s="61" t="s">
        <v>1791</v>
      </c>
      <c r="B9212" s="61" t="s">
        <v>2426</v>
      </c>
      <c r="C9212" s="61" t="s">
        <v>2482</v>
      </c>
      <c r="D9212" s="125">
        <v>149</v>
      </c>
      <c r="E9212" s="35" t="s">
        <v>1215</v>
      </c>
      <c r="F9212" s="198" t="s">
        <v>1215</v>
      </c>
      <c r="G9212" s="199" t="s">
        <v>37</v>
      </c>
      <c r="H9212" s="198" t="s">
        <v>1099</v>
      </c>
      <c r="I9212" s="61" t="s">
        <v>39</v>
      </c>
      <c r="J9212" s="61" t="s">
        <v>56</v>
      </c>
      <c r="K9212" s="199"/>
      <c r="L9212" s="214">
        <v>40338957.787</v>
      </c>
      <c r="M9212" s="214">
        <v>4684015.01528</v>
      </c>
      <c r="N9212" s="159" t="s">
        <v>1807</v>
      </c>
      <c r="O9212" s="35" t="s">
        <v>2427</v>
      </c>
      <c r="P9212" s="51"/>
      <c r="Q9212" s="59"/>
      <c r="R9212" s="35"/>
    </row>
    <row r="9213" s="2" customFormat="1" spans="1:18">
      <c r="A9213" s="61" t="s">
        <v>1791</v>
      </c>
      <c r="B9213" s="61" t="s">
        <v>2426</v>
      </c>
      <c r="C9213" s="61" t="s">
        <v>2483</v>
      </c>
      <c r="D9213" s="125">
        <v>3.49</v>
      </c>
      <c r="E9213" s="35" t="s">
        <v>1215</v>
      </c>
      <c r="F9213" s="198" t="s">
        <v>1215</v>
      </c>
      <c r="G9213" s="199" t="s">
        <v>37</v>
      </c>
      <c r="H9213" s="198" t="s">
        <v>1099</v>
      </c>
      <c r="I9213" s="61" t="s">
        <v>39</v>
      </c>
      <c r="J9213" s="61" t="s">
        <v>185</v>
      </c>
      <c r="K9213" s="199"/>
      <c r="L9213" s="214">
        <v>40339234.5081</v>
      </c>
      <c r="M9213" s="214">
        <v>4683610.39202</v>
      </c>
      <c r="N9213" s="159" t="s">
        <v>1807</v>
      </c>
      <c r="O9213" s="35" t="s">
        <v>2427</v>
      </c>
      <c r="P9213" s="51"/>
      <c r="Q9213" s="59"/>
      <c r="R9213" s="35"/>
    </row>
    <row r="9214" s="2" customFormat="1" spans="1:18">
      <c r="A9214" s="61" t="s">
        <v>1791</v>
      </c>
      <c r="B9214" s="61" t="s">
        <v>2426</v>
      </c>
      <c r="C9214" s="61" t="s">
        <v>1936</v>
      </c>
      <c r="D9214" s="125">
        <v>196.09</v>
      </c>
      <c r="E9214" s="35" t="s">
        <v>1215</v>
      </c>
      <c r="F9214" s="198" t="s">
        <v>1226</v>
      </c>
      <c r="G9214" s="199" t="s">
        <v>37</v>
      </c>
      <c r="H9214" s="198" t="s">
        <v>1099</v>
      </c>
      <c r="I9214" s="61" t="s">
        <v>39</v>
      </c>
      <c r="J9214" s="61" t="s">
        <v>44</v>
      </c>
      <c r="K9214" s="199"/>
      <c r="L9214" s="214">
        <v>40338195.8809</v>
      </c>
      <c r="M9214" s="214">
        <v>4682107.60607</v>
      </c>
      <c r="N9214" s="159" t="s">
        <v>1793</v>
      </c>
      <c r="O9214" s="35" t="s">
        <v>2427</v>
      </c>
      <c r="P9214" s="51"/>
      <c r="Q9214" s="59"/>
      <c r="R9214" s="35"/>
    </row>
    <row r="9215" s="2" customFormat="1" spans="1:18">
      <c r="A9215" s="61" t="s">
        <v>1791</v>
      </c>
      <c r="B9215" s="61" t="s">
        <v>2426</v>
      </c>
      <c r="C9215" s="61" t="s">
        <v>1907</v>
      </c>
      <c r="D9215" s="125">
        <v>2.03</v>
      </c>
      <c r="E9215" s="35" t="s">
        <v>1215</v>
      </c>
      <c r="F9215" s="198" t="s">
        <v>1226</v>
      </c>
      <c r="G9215" s="199" t="s">
        <v>37</v>
      </c>
      <c r="H9215" s="198" t="s">
        <v>1099</v>
      </c>
      <c r="I9215" s="61" t="s">
        <v>39</v>
      </c>
      <c r="J9215" s="61" t="s">
        <v>899</v>
      </c>
      <c r="K9215" s="199"/>
      <c r="L9215" s="214">
        <v>40338474.7198</v>
      </c>
      <c r="M9215" s="214">
        <v>4682359.05758</v>
      </c>
      <c r="N9215" s="159" t="s">
        <v>1793</v>
      </c>
      <c r="O9215" s="35" t="s">
        <v>2427</v>
      </c>
      <c r="P9215" s="51"/>
      <c r="Q9215" s="59"/>
      <c r="R9215" s="35"/>
    </row>
    <row r="9216" s="2" customFormat="1" spans="1:18">
      <c r="A9216" s="61" t="s">
        <v>1791</v>
      </c>
      <c r="B9216" s="61" t="s">
        <v>2426</v>
      </c>
      <c r="C9216" s="61" t="s">
        <v>2484</v>
      </c>
      <c r="D9216" s="125">
        <v>17.16</v>
      </c>
      <c r="E9216" s="35" t="s">
        <v>1215</v>
      </c>
      <c r="F9216" s="198" t="s">
        <v>1226</v>
      </c>
      <c r="G9216" s="199" t="s">
        <v>37</v>
      </c>
      <c r="H9216" s="198" t="s">
        <v>1099</v>
      </c>
      <c r="I9216" s="61" t="s">
        <v>39</v>
      </c>
      <c r="J9216" s="61" t="s">
        <v>56</v>
      </c>
      <c r="K9216" s="199"/>
      <c r="L9216" s="214">
        <v>40335984.4921</v>
      </c>
      <c r="M9216" s="214">
        <v>4682073.09747</v>
      </c>
      <c r="N9216" s="159" t="s">
        <v>1793</v>
      </c>
      <c r="O9216" s="35" t="s">
        <v>2427</v>
      </c>
      <c r="P9216" s="51"/>
      <c r="Q9216" s="59"/>
      <c r="R9216" s="35"/>
    </row>
    <row r="9217" s="2" customFormat="1" spans="1:18">
      <c r="A9217" s="61" t="s">
        <v>1791</v>
      </c>
      <c r="B9217" s="61" t="s">
        <v>2426</v>
      </c>
      <c r="C9217" s="61" t="s">
        <v>2485</v>
      </c>
      <c r="D9217" s="125">
        <v>23.9</v>
      </c>
      <c r="E9217" s="35" t="s">
        <v>1215</v>
      </c>
      <c r="F9217" s="198" t="s">
        <v>1226</v>
      </c>
      <c r="G9217" s="199" t="s">
        <v>37</v>
      </c>
      <c r="H9217" s="198" t="s">
        <v>1099</v>
      </c>
      <c r="I9217" s="61" t="s">
        <v>39</v>
      </c>
      <c r="J9217" s="61" t="s">
        <v>56</v>
      </c>
      <c r="K9217" s="199"/>
      <c r="L9217" s="214">
        <v>40338644.3104</v>
      </c>
      <c r="M9217" s="214">
        <v>4682026.99494</v>
      </c>
      <c r="N9217" s="159" t="s">
        <v>1793</v>
      </c>
      <c r="O9217" s="35" t="s">
        <v>2427</v>
      </c>
      <c r="P9217" s="51"/>
      <c r="Q9217" s="59"/>
      <c r="R9217" s="35"/>
    </row>
    <row r="9218" s="2" customFormat="1" spans="1:18">
      <c r="A9218" s="61" t="s">
        <v>1791</v>
      </c>
      <c r="B9218" s="61" t="s">
        <v>2426</v>
      </c>
      <c r="C9218" s="61" t="s">
        <v>2486</v>
      </c>
      <c r="D9218" s="125">
        <v>13.78</v>
      </c>
      <c r="E9218" s="35" t="s">
        <v>1215</v>
      </c>
      <c r="F9218" s="198" t="s">
        <v>1215</v>
      </c>
      <c r="G9218" s="199" t="s">
        <v>37</v>
      </c>
      <c r="H9218" s="198" t="s">
        <v>1099</v>
      </c>
      <c r="I9218" s="61" t="s">
        <v>39</v>
      </c>
      <c r="J9218" s="61" t="s">
        <v>56</v>
      </c>
      <c r="K9218" s="199"/>
      <c r="L9218" s="214">
        <v>40338261.2406</v>
      </c>
      <c r="M9218" s="214">
        <v>4683036.32849</v>
      </c>
      <c r="N9218" s="159" t="s">
        <v>1793</v>
      </c>
      <c r="O9218" s="35" t="s">
        <v>2427</v>
      </c>
      <c r="P9218" s="51"/>
      <c r="Q9218" s="59"/>
      <c r="R9218" s="35"/>
    </row>
    <row r="9219" s="2" customFormat="1" spans="1:18">
      <c r="A9219" s="61" t="s">
        <v>1791</v>
      </c>
      <c r="B9219" s="61" t="s">
        <v>2426</v>
      </c>
      <c r="C9219" s="61" t="s">
        <v>2487</v>
      </c>
      <c r="D9219" s="125">
        <v>7.98</v>
      </c>
      <c r="E9219" s="35" t="s">
        <v>1215</v>
      </c>
      <c r="F9219" s="198" t="s">
        <v>1226</v>
      </c>
      <c r="G9219" s="199" t="s">
        <v>37</v>
      </c>
      <c r="H9219" s="198" t="s">
        <v>1099</v>
      </c>
      <c r="I9219" s="61" t="s">
        <v>39</v>
      </c>
      <c r="J9219" s="61" t="s">
        <v>56</v>
      </c>
      <c r="K9219" s="199"/>
      <c r="L9219" s="214">
        <v>40335728.4555</v>
      </c>
      <c r="M9219" s="214">
        <v>4682776.39271</v>
      </c>
      <c r="N9219" s="159" t="s">
        <v>1793</v>
      </c>
      <c r="O9219" s="35" t="s">
        <v>2427</v>
      </c>
      <c r="P9219" s="51"/>
      <c r="Q9219" s="59"/>
      <c r="R9219" s="35"/>
    </row>
    <row r="9220" s="2" customFormat="1" spans="1:18">
      <c r="A9220" s="61" t="s">
        <v>1791</v>
      </c>
      <c r="B9220" s="61" t="s">
        <v>2426</v>
      </c>
      <c r="C9220" s="61" t="s">
        <v>2488</v>
      </c>
      <c r="D9220" s="125">
        <v>5.47</v>
      </c>
      <c r="E9220" s="35" t="s">
        <v>1215</v>
      </c>
      <c r="F9220" s="198" t="s">
        <v>1226</v>
      </c>
      <c r="G9220" s="199" t="s">
        <v>37</v>
      </c>
      <c r="H9220" s="198" t="s">
        <v>1099</v>
      </c>
      <c r="I9220" s="61" t="s">
        <v>39</v>
      </c>
      <c r="J9220" s="61" t="s">
        <v>56</v>
      </c>
      <c r="K9220" s="199"/>
      <c r="L9220" s="214">
        <v>40336484.3358</v>
      </c>
      <c r="M9220" s="214">
        <v>4682352.32125</v>
      </c>
      <c r="N9220" s="159" t="s">
        <v>1793</v>
      </c>
      <c r="O9220" s="35" t="s">
        <v>2427</v>
      </c>
      <c r="P9220" s="51"/>
      <c r="Q9220" s="59"/>
      <c r="R9220" s="35"/>
    </row>
    <row r="9221" s="2" customFormat="1" spans="1:18">
      <c r="A9221" s="61" t="s">
        <v>1791</v>
      </c>
      <c r="B9221" s="61" t="s">
        <v>2426</v>
      </c>
      <c r="C9221" s="61" t="s">
        <v>2489</v>
      </c>
      <c r="D9221" s="125">
        <v>20</v>
      </c>
      <c r="E9221" s="35" t="s">
        <v>1215</v>
      </c>
      <c r="F9221" s="198" t="s">
        <v>1226</v>
      </c>
      <c r="G9221" s="199" t="s">
        <v>37</v>
      </c>
      <c r="H9221" s="198" t="s">
        <v>1099</v>
      </c>
      <c r="I9221" s="61" t="s">
        <v>39</v>
      </c>
      <c r="J9221" s="61" t="s">
        <v>56</v>
      </c>
      <c r="K9221" s="199"/>
      <c r="L9221" s="214">
        <v>40335762.9177</v>
      </c>
      <c r="M9221" s="214">
        <v>4682950.67233</v>
      </c>
      <c r="N9221" s="159" t="s">
        <v>1793</v>
      </c>
      <c r="O9221" s="35" t="s">
        <v>2427</v>
      </c>
      <c r="P9221" s="51"/>
      <c r="Q9221" s="59"/>
      <c r="R9221" s="35"/>
    </row>
    <row r="9222" s="2" customFormat="1" spans="1:18">
      <c r="A9222" s="61" t="s">
        <v>1791</v>
      </c>
      <c r="B9222" s="61" t="s">
        <v>2426</v>
      </c>
      <c r="C9222" s="61" t="s">
        <v>2276</v>
      </c>
      <c r="D9222" s="125">
        <v>56.96</v>
      </c>
      <c r="E9222" s="35" t="s">
        <v>1215</v>
      </c>
      <c r="F9222" s="198" t="s">
        <v>1226</v>
      </c>
      <c r="G9222" s="199" t="s">
        <v>37</v>
      </c>
      <c r="H9222" s="198" t="s">
        <v>1099</v>
      </c>
      <c r="I9222" s="61" t="s">
        <v>39</v>
      </c>
      <c r="J9222" s="61" t="s">
        <v>54</v>
      </c>
      <c r="K9222" s="199"/>
      <c r="L9222" s="214">
        <v>40338408.6351</v>
      </c>
      <c r="M9222" s="214">
        <v>4682566.40054</v>
      </c>
      <c r="N9222" s="159" t="s">
        <v>1793</v>
      </c>
      <c r="O9222" s="35" t="s">
        <v>2427</v>
      </c>
      <c r="P9222" s="51"/>
      <c r="Q9222" s="59"/>
      <c r="R9222" s="35"/>
    </row>
    <row r="9223" s="2" customFormat="1" spans="1:18">
      <c r="A9223" s="61" t="s">
        <v>1791</v>
      </c>
      <c r="B9223" s="61" t="s">
        <v>2426</v>
      </c>
      <c r="C9223" s="61" t="s">
        <v>2490</v>
      </c>
      <c r="D9223" s="125">
        <v>0.92</v>
      </c>
      <c r="E9223" s="35" t="s">
        <v>1215</v>
      </c>
      <c r="F9223" s="198" t="s">
        <v>1215</v>
      </c>
      <c r="G9223" s="199" t="s">
        <v>37</v>
      </c>
      <c r="H9223" s="198" t="s">
        <v>1099</v>
      </c>
      <c r="I9223" s="61" t="s">
        <v>39</v>
      </c>
      <c r="J9223" s="61" t="s">
        <v>185</v>
      </c>
      <c r="K9223" s="199"/>
      <c r="L9223" s="214">
        <v>40339286.5385</v>
      </c>
      <c r="M9223" s="214">
        <v>4683661.66856</v>
      </c>
      <c r="N9223" s="159" t="s">
        <v>1793</v>
      </c>
      <c r="O9223" s="35" t="s">
        <v>2427</v>
      </c>
      <c r="P9223" s="51"/>
      <c r="Q9223" s="59"/>
      <c r="R9223" s="35"/>
    </row>
    <row r="9224" s="2" customFormat="1" spans="1:18">
      <c r="A9224" s="61" t="s">
        <v>1791</v>
      </c>
      <c r="B9224" s="61" t="s">
        <v>2426</v>
      </c>
      <c r="C9224" s="61" t="s">
        <v>2491</v>
      </c>
      <c r="D9224" s="125">
        <v>480.38</v>
      </c>
      <c r="E9224" s="35" t="s">
        <v>1215</v>
      </c>
      <c r="F9224" s="198" t="s">
        <v>1215</v>
      </c>
      <c r="G9224" s="199" t="s">
        <v>37</v>
      </c>
      <c r="H9224" s="198" t="s">
        <v>1198</v>
      </c>
      <c r="I9224" s="61" t="s">
        <v>39</v>
      </c>
      <c r="J9224" s="61" t="s">
        <v>40</v>
      </c>
      <c r="K9224" s="199"/>
      <c r="L9224" s="214">
        <v>40337485.0771</v>
      </c>
      <c r="M9224" s="214">
        <v>4683080.13293</v>
      </c>
      <c r="N9224" s="159" t="s">
        <v>1793</v>
      </c>
      <c r="O9224" s="35" t="s">
        <v>2427</v>
      </c>
      <c r="P9224" s="51"/>
      <c r="Q9224" s="59"/>
      <c r="R9224" s="35"/>
    </row>
    <row r="9225" s="2" customFormat="1" spans="1:18">
      <c r="A9225" s="61" t="s">
        <v>1791</v>
      </c>
      <c r="B9225" s="61" t="s">
        <v>2426</v>
      </c>
      <c r="C9225" s="61" t="s">
        <v>2492</v>
      </c>
      <c r="D9225" s="125">
        <v>30.93</v>
      </c>
      <c r="E9225" s="35" t="s">
        <v>1215</v>
      </c>
      <c r="F9225" s="198" t="s">
        <v>1215</v>
      </c>
      <c r="G9225" s="199" t="s">
        <v>37</v>
      </c>
      <c r="H9225" s="198" t="s">
        <v>1802</v>
      </c>
      <c r="I9225" s="61" t="s">
        <v>39</v>
      </c>
      <c r="J9225" s="61" t="s">
        <v>51</v>
      </c>
      <c r="K9225" s="199"/>
      <c r="L9225" s="214">
        <v>40339400.1005</v>
      </c>
      <c r="M9225" s="214">
        <v>4683533.76132</v>
      </c>
      <c r="N9225" s="159" t="s">
        <v>1793</v>
      </c>
      <c r="O9225" s="35" t="s">
        <v>2427</v>
      </c>
      <c r="P9225" s="51"/>
      <c r="Q9225" s="59"/>
      <c r="R9225" s="35"/>
    </row>
    <row r="9226" s="2" customFormat="1" spans="1:18">
      <c r="A9226" s="61" t="s">
        <v>1791</v>
      </c>
      <c r="B9226" s="61"/>
      <c r="C9226" s="61"/>
      <c r="D9226" s="125">
        <v>2908.28</v>
      </c>
      <c r="E9226" s="35"/>
      <c r="F9226" s="198"/>
      <c r="G9226" s="199"/>
      <c r="H9226" s="198"/>
      <c r="I9226" s="61"/>
      <c r="J9226" s="61"/>
      <c r="K9226" s="199"/>
      <c r="L9226" s="210"/>
      <c r="M9226" s="210"/>
      <c r="N9226" s="35"/>
      <c r="O9226" s="35" t="s">
        <v>2493</v>
      </c>
      <c r="P9226" s="51">
        <f>D9226*4.5</f>
        <v>13087.26</v>
      </c>
      <c r="Q9226" s="59" t="s">
        <v>2494</v>
      </c>
      <c r="R9226" s="35"/>
    </row>
    <row r="9227" s="2" customFormat="1" spans="1:18">
      <c r="A9227" s="61" t="s">
        <v>1791</v>
      </c>
      <c r="B9227" s="61" t="s">
        <v>2426</v>
      </c>
      <c r="C9227" s="61" t="s">
        <v>2495</v>
      </c>
      <c r="D9227" s="125">
        <v>2.55</v>
      </c>
      <c r="E9227" s="35" t="s">
        <v>1215</v>
      </c>
      <c r="F9227" s="198" t="s">
        <v>1215</v>
      </c>
      <c r="G9227" s="199" t="s">
        <v>37</v>
      </c>
      <c r="H9227" s="198" t="s">
        <v>1099</v>
      </c>
      <c r="I9227" s="61" t="s">
        <v>39</v>
      </c>
      <c r="J9227" s="61" t="s">
        <v>56</v>
      </c>
      <c r="K9227" s="199"/>
      <c r="L9227" s="214">
        <v>40342558.5256</v>
      </c>
      <c r="M9227" s="214">
        <v>4682691.41608</v>
      </c>
      <c r="N9227" s="35" t="s">
        <v>1793</v>
      </c>
      <c r="O9227" s="35" t="s">
        <v>2496</v>
      </c>
      <c r="P9227" s="51"/>
      <c r="Q9227" s="59"/>
      <c r="R9227" s="35"/>
    </row>
    <row r="9228" s="2" customFormat="1" spans="1:18">
      <c r="A9228" s="61" t="s">
        <v>1791</v>
      </c>
      <c r="B9228" s="61" t="s">
        <v>2426</v>
      </c>
      <c r="C9228" s="61" t="s">
        <v>2497</v>
      </c>
      <c r="D9228" s="125">
        <v>1.6</v>
      </c>
      <c r="E9228" s="35" t="s">
        <v>1215</v>
      </c>
      <c r="F9228" s="198" t="s">
        <v>1215</v>
      </c>
      <c r="G9228" s="199" t="s">
        <v>37</v>
      </c>
      <c r="H9228" s="198" t="s">
        <v>1099</v>
      </c>
      <c r="I9228" s="61" t="s">
        <v>39</v>
      </c>
      <c r="J9228" s="61" t="s">
        <v>56</v>
      </c>
      <c r="K9228" s="199"/>
      <c r="L9228" s="214">
        <v>40342594.2207</v>
      </c>
      <c r="M9228" s="214">
        <v>4682736.65242</v>
      </c>
      <c r="N9228" s="35" t="s">
        <v>1793</v>
      </c>
      <c r="O9228" s="35" t="s">
        <v>2496</v>
      </c>
      <c r="P9228" s="51"/>
      <c r="Q9228" s="59"/>
      <c r="R9228" s="35"/>
    </row>
    <row r="9229" s="2" customFormat="1" spans="1:18">
      <c r="A9229" s="61" t="s">
        <v>1791</v>
      </c>
      <c r="B9229" s="61" t="s">
        <v>2426</v>
      </c>
      <c r="C9229" s="61" t="s">
        <v>2313</v>
      </c>
      <c r="D9229" s="125">
        <v>2.91</v>
      </c>
      <c r="E9229" s="35" t="s">
        <v>1215</v>
      </c>
      <c r="F9229" s="198" t="s">
        <v>1215</v>
      </c>
      <c r="G9229" s="199" t="s">
        <v>37</v>
      </c>
      <c r="H9229" s="198" t="s">
        <v>1099</v>
      </c>
      <c r="I9229" s="61" t="s">
        <v>39</v>
      </c>
      <c r="J9229" s="61" t="s">
        <v>56</v>
      </c>
      <c r="K9229" s="199"/>
      <c r="L9229" s="214">
        <v>40342630.3407</v>
      </c>
      <c r="M9229" s="214">
        <v>4682817.59803</v>
      </c>
      <c r="N9229" s="35" t="s">
        <v>1793</v>
      </c>
      <c r="O9229" s="35" t="s">
        <v>2496</v>
      </c>
      <c r="P9229" s="51"/>
      <c r="Q9229" s="59"/>
      <c r="R9229" s="35"/>
    </row>
    <row r="9230" s="2" customFormat="1" spans="1:18">
      <c r="A9230" s="61" t="s">
        <v>1791</v>
      </c>
      <c r="B9230" s="61" t="s">
        <v>2426</v>
      </c>
      <c r="C9230" s="61" t="s">
        <v>2498</v>
      </c>
      <c r="D9230" s="125">
        <v>1.31</v>
      </c>
      <c r="E9230" s="35" t="s">
        <v>1215</v>
      </c>
      <c r="F9230" s="198" t="s">
        <v>1215</v>
      </c>
      <c r="G9230" s="199" t="s">
        <v>37</v>
      </c>
      <c r="H9230" s="198" t="s">
        <v>1099</v>
      </c>
      <c r="I9230" s="61" t="s">
        <v>39</v>
      </c>
      <c r="J9230" s="61" t="s">
        <v>56</v>
      </c>
      <c r="K9230" s="199"/>
      <c r="L9230" s="214">
        <v>40344516.256</v>
      </c>
      <c r="M9230" s="214">
        <v>4684233.71843</v>
      </c>
      <c r="N9230" s="35" t="s">
        <v>1793</v>
      </c>
      <c r="O9230" s="35" t="s">
        <v>2496</v>
      </c>
      <c r="P9230" s="51"/>
      <c r="Q9230" s="59"/>
      <c r="R9230" s="35"/>
    </row>
    <row r="9231" s="2" customFormat="1" spans="1:18">
      <c r="A9231" s="61" t="s">
        <v>1791</v>
      </c>
      <c r="B9231" s="61" t="s">
        <v>2426</v>
      </c>
      <c r="C9231" s="61" t="s">
        <v>2499</v>
      </c>
      <c r="D9231" s="125">
        <v>0.72</v>
      </c>
      <c r="E9231" s="35" t="s">
        <v>1215</v>
      </c>
      <c r="F9231" s="198" t="s">
        <v>1215</v>
      </c>
      <c r="G9231" s="199" t="s">
        <v>37</v>
      </c>
      <c r="H9231" s="198" t="s">
        <v>1099</v>
      </c>
      <c r="I9231" s="61" t="s">
        <v>39</v>
      </c>
      <c r="J9231" s="61" t="s">
        <v>56</v>
      </c>
      <c r="K9231" s="199"/>
      <c r="L9231" s="214">
        <v>40345007.7717</v>
      </c>
      <c r="M9231" s="214">
        <v>4682953.75579</v>
      </c>
      <c r="N9231" s="35" t="s">
        <v>1793</v>
      </c>
      <c r="O9231" s="35" t="s">
        <v>2496</v>
      </c>
      <c r="P9231" s="51"/>
      <c r="Q9231" s="59"/>
      <c r="R9231" s="35"/>
    </row>
    <row r="9232" s="2" customFormat="1" spans="1:18">
      <c r="A9232" s="61" t="s">
        <v>1791</v>
      </c>
      <c r="B9232" s="61" t="s">
        <v>2426</v>
      </c>
      <c r="C9232" s="61" t="s">
        <v>440</v>
      </c>
      <c r="D9232" s="125">
        <v>0.66</v>
      </c>
      <c r="E9232" s="35" t="s">
        <v>1215</v>
      </c>
      <c r="F9232" s="198" t="s">
        <v>1215</v>
      </c>
      <c r="G9232" s="199" t="s">
        <v>37</v>
      </c>
      <c r="H9232" s="198" t="s">
        <v>1099</v>
      </c>
      <c r="I9232" s="61" t="s">
        <v>39</v>
      </c>
      <c r="J9232" s="61" t="s">
        <v>899</v>
      </c>
      <c r="K9232" s="199"/>
      <c r="L9232" s="214">
        <v>40340431.2291</v>
      </c>
      <c r="M9232" s="214">
        <v>4684958.7652</v>
      </c>
      <c r="N9232" s="35" t="s">
        <v>1793</v>
      </c>
      <c r="O9232" s="35" t="s">
        <v>2496</v>
      </c>
      <c r="P9232" s="51"/>
      <c r="Q9232" s="59"/>
      <c r="R9232" s="35"/>
    </row>
    <row r="9233" s="2" customFormat="1" spans="1:18">
      <c r="A9233" s="61" t="s">
        <v>1791</v>
      </c>
      <c r="B9233" s="61" t="s">
        <v>2426</v>
      </c>
      <c r="C9233" s="61" t="s">
        <v>2500</v>
      </c>
      <c r="D9233" s="125">
        <v>5.89</v>
      </c>
      <c r="E9233" s="35" t="s">
        <v>1215</v>
      </c>
      <c r="F9233" s="198" t="s">
        <v>1215</v>
      </c>
      <c r="G9233" s="199" t="s">
        <v>37</v>
      </c>
      <c r="H9233" s="198" t="s">
        <v>1099</v>
      </c>
      <c r="I9233" s="61" t="s">
        <v>39</v>
      </c>
      <c r="J9233" s="61" t="s">
        <v>56</v>
      </c>
      <c r="K9233" s="199"/>
      <c r="L9233" s="214">
        <v>40342212.6833</v>
      </c>
      <c r="M9233" s="214">
        <v>4682697.51624</v>
      </c>
      <c r="N9233" s="35" t="s">
        <v>1793</v>
      </c>
      <c r="O9233" s="35" t="s">
        <v>2496</v>
      </c>
      <c r="P9233" s="51"/>
      <c r="Q9233" s="59"/>
      <c r="R9233" s="35"/>
    </row>
    <row r="9234" s="2" customFormat="1" spans="1:18">
      <c r="A9234" s="61" t="s">
        <v>1791</v>
      </c>
      <c r="B9234" s="61" t="s">
        <v>2426</v>
      </c>
      <c r="C9234" s="61" t="s">
        <v>2501</v>
      </c>
      <c r="D9234" s="125">
        <v>2.46</v>
      </c>
      <c r="E9234" s="35" t="s">
        <v>1215</v>
      </c>
      <c r="F9234" s="198" t="s">
        <v>1215</v>
      </c>
      <c r="G9234" s="199" t="s">
        <v>37</v>
      </c>
      <c r="H9234" s="198" t="s">
        <v>1099</v>
      </c>
      <c r="I9234" s="61" t="s">
        <v>39</v>
      </c>
      <c r="J9234" s="61" t="s">
        <v>54</v>
      </c>
      <c r="K9234" s="199"/>
      <c r="L9234" s="214">
        <v>40342539.1282</v>
      </c>
      <c r="M9234" s="214">
        <v>4684499.44373</v>
      </c>
      <c r="N9234" s="35" t="s">
        <v>1793</v>
      </c>
      <c r="O9234" s="35" t="s">
        <v>2496</v>
      </c>
      <c r="P9234" s="51"/>
      <c r="Q9234" s="59"/>
      <c r="R9234" s="35"/>
    </row>
    <row r="9235" s="2" customFormat="1" spans="1:18">
      <c r="A9235" s="61" t="s">
        <v>1791</v>
      </c>
      <c r="B9235" s="61" t="s">
        <v>2426</v>
      </c>
      <c r="C9235" s="61" t="s">
        <v>849</v>
      </c>
      <c r="D9235" s="125">
        <v>0.64</v>
      </c>
      <c r="E9235" s="35" t="s">
        <v>1215</v>
      </c>
      <c r="F9235" s="198" t="s">
        <v>1215</v>
      </c>
      <c r="G9235" s="199" t="s">
        <v>37</v>
      </c>
      <c r="H9235" s="198" t="s">
        <v>1099</v>
      </c>
      <c r="I9235" s="61" t="s">
        <v>39</v>
      </c>
      <c r="J9235" s="61" t="s">
        <v>899</v>
      </c>
      <c r="K9235" s="199"/>
      <c r="L9235" s="214">
        <v>40342319.3818</v>
      </c>
      <c r="M9235" s="214">
        <v>4685258.08518</v>
      </c>
      <c r="N9235" s="35" t="s">
        <v>1793</v>
      </c>
      <c r="O9235" s="35" t="s">
        <v>2496</v>
      </c>
      <c r="P9235" s="51"/>
      <c r="Q9235" s="59"/>
      <c r="R9235" s="35"/>
    </row>
    <row r="9236" s="2" customFormat="1" spans="1:18">
      <c r="A9236" s="61" t="s">
        <v>1791</v>
      </c>
      <c r="B9236" s="61" t="s">
        <v>2426</v>
      </c>
      <c r="C9236" s="61" t="s">
        <v>1951</v>
      </c>
      <c r="D9236" s="125">
        <v>1.18</v>
      </c>
      <c r="E9236" s="35" t="s">
        <v>1215</v>
      </c>
      <c r="F9236" s="198" t="s">
        <v>1215</v>
      </c>
      <c r="G9236" s="199" t="s">
        <v>37</v>
      </c>
      <c r="H9236" s="198" t="s">
        <v>1099</v>
      </c>
      <c r="I9236" s="61" t="s">
        <v>39</v>
      </c>
      <c r="J9236" s="61" t="s">
        <v>56</v>
      </c>
      <c r="K9236" s="199"/>
      <c r="L9236" s="214">
        <v>40341384.8978</v>
      </c>
      <c r="M9236" s="214">
        <v>4682601.92403</v>
      </c>
      <c r="N9236" s="35" t="s">
        <v>1793</v>
      </c>
      <c r="O9236" s="35" t="s">
        <v>2496</v>
      </c>
      <c r="P9236" s="51"/>
      <c r="Q9236" s="59"/>
      <c r="R9236" s="35"/>
    </row>
    <row r="9237" s="2" customFormat="1" spans="1:18">
      <c r="A9237" s="61" t="s">
        <v>1791</v>
      </c>
      <c r="B9237" s="61" t="s">
        <v>2426</v>
      </c>
      <c r="C9237" s="61" t="s">
        <v>2502</v>
      </c>
      <c r="D9237" s="125">
        <v>4.06</v>
      </c>
      <c r="E9237" s="35" t="s">
        <v>1215</v>
      </c>
      <c r="F9237" s="198" t="s">
        <v>1215</v>
      </c>
      <c r="G9237" s="199" t="s">
        <v>37</v>
      </c>
      <c r="H9237" s="198" t="s">
        <v>1099</v>
      </c>
      <c r="I9237" s="61" t="s">
        <v>39</v>
      </c>
      <c r="J9237" s="61" t="s">
        <v>56</v>
      </c>
      <c r="K9237" s="199"/>
      <c r="L9237" s="214">
        <v>40341661.7265</v>
      </c>
      <c r="M9237" s="214">
        <v>4682632.5335</v>
      </c>
      <c r="N9237" s="35" t="s">
        <v>1793</v>
      </c>
      <c r="O9237" s="35" t="s">
        <v>2496</v>
      </c>
      <c r="P9237" s="51"/>
      <c r="Q9237" s="59"/>
      <c r="R9237" s="35"/>
    </row>
    <row r="9238" s="2" customFormat="1" spans="1:18">
      <c r="A9238" s="61" t="s">
        <v>1791</v>
      </c>
      <c r="B9238" s="61" t="s">
        <v>2426</v>
      </c>
      <c r="C9238" s="61" t="s">
        <v>508</v>
      </c>
      <c r="D9238" s="125">
        <v>1.55</v>
      </c>
      <c r="E9238" s="35" t="s">
        <v>1215</v>
      </c>
      <c r="F9238" s="198" t="s">
        <v>1215</v>
      </c>
      <c r="G9238" s="199" t="s">
        <v>37</v>
      </c>
      <c r="H9238" s="198" t="s">
        <v>1099</v>
      </c>
      <c r="I9238" s="61" t="s">
        <v>39</v>
      </c>
      <c r="J9238" s="61" t="s">
        <v>51</v>
      </c>
      <c r="K9238" s="199"/>
      <c r="L9238" s="214">
        <v>40342268.281</v>
      </c>
      <c r="M9238" s="214">
        <v>4685293.84516</v>
      </c>
      <c r="N9238" s="35" t="s">
        <v>1793</v>
      </c>
      <c r="O9238" s="35" t="s">
        <v>2496</v>
      </c>
      <c r="P9238" s="51"/>
      <c r="Q9238" s="59"/>
      <c r="R9238" s="35"/>
    </row>
    <row r="9239" s="2" customFormat="1" spans="1:18">
      <c r="A9239" s="61" t="s">
        <v>1791</v>
      </c>
      <c r="B9239" s="61" t="s">
        <v>2426</v>
      </c>
      <c r="C9239" s="61" t="s">
        <v>2503</v>
      </c>
      <c r="D9239" s="125">
        <v>2.09</v>
      </c>
      <c r="E9239" s="35" t="s">
        <v>1215</v>
      </c>
      <c r="F9239" s="198" t="s">
        <v>1215</v>
      </c>
      <c r="G9239" s="199" t="s">
        <v>37</v>
      </c>
      <c r="H9239" s="198" t="s">
        <v>1099</v>
      </c>
      <c r="I9239" s="61" t="s">
        <v>39</v>
      </c>
      <c r="J9239" s="61" t="s">
        <v>899</v>
      </c>
      <c r="K9239" s="199"/>
      <c r="L9239" s="214">
        <v>40341982.4908</v>
      </c>
      <c r="M9239" s="214">
        <v>4684336.49553</v>
      </c>
      <c r="N9239" s="35" t="s">
        <v>1793</v>
      </c>
      <c r="O9239" s="35" t="s">
        <v>2496</v>
      </c>
      <c r="P9239" s="51"/>
      <c r="Q9239" s="59"/>
      <c r="R9239" s="35"/>
    </row>
    <row r="9240" s="2" customFormat="1" spans="1:18">
      <c r="A9240" s="61" t="s">
        <v>1791</v>
      </c>
      <c r="B9240" s="61" t="s">
        <v>2426</v>
      </c>
      <c r="C9240" s="61" t="s">
        <v>2504</v>
      </c>
      <c r="D9240" s="125">
        <v>3.02</v>
      </c>
      <c r="E9240" s="35" t="s">
        <v>1215</v>
      </c>
      <c r="F9240" s="198" t="s">
        <v>1215</v>
      </c>
      <c r="G9240" s="199" t="s">
        <v>37</v>
      </c>
      <c r="H9240" s="198" t="s">
        <v>1099</v>
      </c>
      <c r="I9240" s="61" t="s">
        <v>39</v>
      </c>
      <c r="J9240" s="61" t="s">
        <v>56</v>
      </c>
      <c r="K9240" s="199"/>
      <c r="L9240" s="214">
        <v>40343436.731</v>
      </c>
      <c r="M9240" s="214">
        <v>4683195.99726</v>
      </c>
      <c r="N9240" s="35" t="s">
        <v>1793</v>
      </c>
      <c r="O9240" s="35" t="s">
        <v>2496</v>
      </c>
      <c r="P9240" s="51"/>
      <c r="Q9240" s="59"/>
      <c r="R9240" s="35"/>
    </row>
    <row r="9241" s="2" customFormat="1" spans="1:18">
      <c r="A9241" s="61" t="s">
        <v>1791</v>
      </c>
      <c r="B9241" s="61" t="s">
        <v>2426</v>
      </c>
      <c r="C9241" s="61" t="s">
        <v>2268</v>
      </c>
      <c r="D9241" s="125">
        <v>0.72</v>
      </c>
      <c r="E9241" s="35" t="s">
        <v>1215</v>
      </c>
      <c r="F9241" s="198" t="s">
        <v>1215</v>
      </c>
      <c r="G9241" s="199" t="s">
        <v>37</v>
      </c>
      <c r="H9241" s="198" t="s">
        <v>1099</v>
      </c>
      <c r="I9241" s="61" t="s">
        <v>39</v>
      </c>
      <c r="J9241" s="61" t="s">
        <v>56</v>
      </c>
      <c r="K9241" s="199"/>
      <c r="L9241" s="214">
        <v>40343461.9176</v>
      </c>
      <c r="M9241" s="214">
        <v>4682636.58755</v>
      </c>
      <c r="N9241" s="35" t="s">
        <v>1793</v>
      </c>
      <c r="O9241" s="35" t="s">
        <v>2496</v>
      </c>
      <c r="P9241" s="51"/>
      <c r="Q9241" s="59"/>
      <c r="R9241" s="35"/>
    </row>
    <row r="9242" s="2" customFormat="1" spans="1:18">
      <c r="A9242" s="61" t="s">
        <v>1791</v>
      </c>
      <c r="B9242" s="61" t="s">
        <v>2426</v>
      </c>
      <c r="C9242" s="61" t="s">
        <v>2505</v>
      </c>
      <c r="D9242" s="125">
        <v>2.36</v>
      </c>
      <c r="E9242" s="35" t="s">
        <v>1215</v>
      </c>
      <c r="F9242" s="198" t="s">
        <v>1215</v>
      </c>
      <c r="G9242" s="199" t="s">
        <v>37</v>
      </c>
      <c r="H9242" s="198" t="s">
        <v>1099</v>
      </c>
      <c r="I9242" s="61" t="s">
        <v>39</v>
      </c>
      <c r="J9242" s="61" t="s">
        <v>185</v>
      </c>
      <c r="K9242" s="199"/>
      <c r="L9242" s="214">
        <v>40340135.3193</v>
      </c>
      <c r="M9242" s="214">
        <v>4684483.38238</v>
      </c>
      <c r="N9242" s="35" t="s">
        <v>1793</v>
      </c>
      <c r="O9242" s="35" t="s">
        <v>2496</v>
      </c>
      <c r="P9242" s="51"/>
      <c r="Q9242" s="59"/>
      <c r="R9242" s="35"/>
    </row>
    <row r="9243" s="2" customFormat="1" spans="1:18">
      <c r="A9243" s="61" t="s">
        <v>1791</v>
      </c>
      <c r="B9243" s="61" t="s">
        <v>2426</v>
      </c>
      <c r="C9243" s="61" t="s">
        <v>438</v>
      </c>
      <c r="D9243" s="125">
        <v>3.34</v>
      </c>
      <c r="E9243" s="35" t="s">
        <v>1215</v>
      </c>
      <c r="F9243" s="198" t="s">
        <v>1215</v>
      </c>
      <c r="G9243" s="199" t="s">
        <v>37</v>
      </c>
      <c r="H9243" s="198" t="s">
        <v>1099</v>
      </c>
      <c r="I9243" s="61" t="s">
        <v>39</v>
      </c>
      <c r="J9243" s="61" t="s">
        <v>899</v>
      </c>
      <c r="K9243" s="199"/>
      <c r="L9243" s="214">
        <v>40340388.436</v>
      </c>
      <c r="M9243" s="214">
        <v>4684950.34825</v>
      </c>
      <c r="N9243" s="35" t="s">
        <v>1793</v>
      </c>
      <c r="O9243" s="35" t="s">
        <v>2496</v>
      </c>
      <c r="P9243" s="51"/>
      <c r="Q9243" s="59"/>
      <c r="R9243" s="35"/>
    </row>
    <row r="9244" s="2" customFormat="1" spans="1:18">
      <c r="A9244" s="61" t="s">
        <v>1791</v>
      </c>
      <c r="B9244" s="61" t="s">
        <v>2426</v>
      </c>
      <c r="C9244" s="61" t="s">
        <v>2232</v>
      </c>
      <c r="D9244" s="125">
        <v>1.15</v>
      </c>
      <c r="E9244" s="35" t="s">
        <v>1215</v>
      </c>
      <c r="F9244" s="198" t="s">
        <v>1215</v>
      </c>
      <c r="G9244" s="199" t="s">
        <v>37</v>
      </c>
      <c r="H9244" s="198" t="s">
        <v>1198</v>
      </c>
      <c r="I9244" s="61" t="s">
        <v>39</v>
      </c>
      <c r="J9244" s="61" t="s">
        <v>40</v>
      </c>
      <c r="K9244" s="199"/>
      <c r="L9244" s="214">
        <v>40342065.3457</v>
      </c>
      <c r="M9244" s="214">
        <v>4682571.45268</v>
      </c>
      <c r="N9244" s="35" t="s">
        <v>1793</v>
      </c>
      <c r="O9244" s="35" t="s">
        <v>2496</v>
      </c>
      <c r="P9244" s="51"/>
      <c r="Q9244" s="59"/>
      <c r="R9244" s="35"/>
    </row>
    <row r="9245" s="2" customFormat="1" spans="1:18">
      <c r="A9245" s="61" t="s">
        <v>1791</v>
      </c>
      <c r="B9245" s="61" t="s">
        <v>2426</v>
      </c>
      <c r="C9245" s="61" t="s">
        <v>2506</v>
      </c>
      <c r="D9245" s="125">
        <v>0.85</v>
      </c>
      <c r="E9245" s="35" t="s">
        <v>1215</v>
      </c>
      <c r="F9245" s="198" t="s">
        <v>1215</v>
      </c>
      <c r="G9245" s="199" t="s">
        <v>37</v>
      </c>
      <c r="H9245" s="198" t="s">
        <v>1198</v>
      </c>
      <c r="I9245" s="61" t="s">
        <v>39</v>
      </c>
      <c r="J9245" s="61" t="s">
        <v>40</v>
      </c>
      <c r="K9245" s="199"/>
      <c r="L9245" s="214">
        <v>40341426.343</v>
      </c>
      <c r="M9245" s="214">
        <v>4683021.92223</v>
      </c>
      <c r="N9245" s="35" t="s">
        <v>1793</v>
      </c>
      <c r="O9245" s="35" t="s">
        <v>2496</v>
      </c>
      <c r="P9245" s="51"/>
      <c r="Q9245" s="59"/>
      <c r="R9245" s="35"/>
    </row>
    <row r="9246" s="2" customFormat="1" spans="1:18">
      <c r="A9246" s="61" t="s">
        <v>1791</v>
      </c>
      <c r="B9246" s="61" t="s">
        <v>2426</v>
      </c>
      <c r="C9246" s="61" t="s">
        <v>2507</v>
      </c>
      <c r="D9246" s="125">
        <v>0.77</v>
      </c>
      <c r="E9246" s="35" t="s">
        <v>1215</v>
      </c>
      <c r="F9246" s="198" t="s">
        <v>1215</v>
      </c>
      <c r="G9246" s="199" t="s">
        <v>37</v>
      </c>
      <c r="H9246" s="198" t="s">
        <v>1198</v>
      </c>
      <c r="I9246" s="61" t="s">
        <v>39</v>
      </c>
      <c r="J9246" s="61" t="s">
        <v>40</v>
      </c>
      <c r="K9246" s="199"/>
      <c r="L9246" s="214">
        <v>40341943.2742</v>
      </c>
      <c r="M9246" s="214">
        <v>4682926.16651</v>
      </c>
      <c r="N9246" s="35" t="s">
        <v>1793</v>
      </c>
      <c r="O9246" s="35" t="s">
        <v>2496</v>
      </c>
      <c r="P9246" s="51"/>
      <c r="Q9246" s="59"/>
      <c r="R9246" s="35"/>
    </row>
    <row r="9247" s="2" customFormat="1" spans="1:18">
      <c r="A9247" s="61" t="s">
        <v>1791</v>
      </c>
      <c r="B9247" s="61" t="s">
        <v>2426</v>
      </c>
      <c r="C9247" s="61" t="s">
        <v>2508</v>
      </c>
      <c r="D9247" s="125">
        <v>4.12</v>
      </c>
      <c r="E9247" s="35" t="s">
        <v>1215</v>
      </c>
      <c r="F9247" s="198" t="s">
        <v>1215</v>
      </c>
      <c r="G9247" s="199" t="s">
        <v>37</v>
      </c>
      <c r="H9247" s="198" t="s">
        <v>1198</v>
      </c>
      <c r="I9247" s="61" t="s">
        <v>39</v>
      </c>
      <c r="J9247" s="61" t="s">
        <v>40</v>
      </c>
      <c r="K9247" s="199"/>
      <c r="L9247" s="214">
        <v>40342650.9696</v>
      </c>
      <c r="M9247" s="214">
        <v>4682508.08731</v>
      </c>
      <c r="N9247" s="35" t="s">
        <v>1793</v>
      </c>
      <c r="O9247" s="35" t="s">
        <v>2496</v>
      </c>
      <c r="P9247" s="51"/>
      <c r="Q9247" s="59"/>
      <c r="R9247" s="35"/>
    </row>
    <row r="9248" s="2" customFormat="1" spans="1:18">
      <c r="A9248" s="61" t="s">
        <v>1791</v>
      </c>
      <c r="B9248" s="61" t="s">
        <v>2426</v>
      </c>
      <c r="C9248" s="61" t="s">
        <v>2509</v>
      </c>
      <c r="D9248" s="125">
        <v>0.86</v>
      </c>
      <c r="E9248" s="35" t="s">
        <v>1215</v>
      </c>
      <c r="F9248" s="198" t="s">
        <v>1215</v>
      </c>
      <c r="G9248" s="199" t="s">
        <v>37</v>
      </c>
      <c r="H9248" s="198" t="s">
        <v>1198</v>
      </c>
      <c r="I9248" s="61" t="s">
        <v>39</v>
      </c>
      <c r="J9248" s="61" t="s">
        <v>40</v>
      </c>
      <c r="K9248" s="199"/>
      <c r="L9248" s="214">
        <v>40342802.9316</v>
      </c>
      <c r="M9248" s="214">
        <v>4682458.61786</v>
      </c>
      <c r="N9248" s="35" t="s">
        <v>1793</v>
      </c>
      <c r="O9248" s="35" t="s">
        <v>2496</v>
      </c>
      <c r="P9248" s="51"/>
      <c r="Q9248" s="59"/>
      <c r="R9248" s="35"/>
    </row>
    <row r="9249" s="2" customFormat="1" spans="1:18">
      <c r="A9249" s="61" t="s">
        <v>1791</v>
      </c>
      <c r="B9249" s="61" t="s">
        <v>2426</v>
      </c>
      <c r="C9249" s="61" t="s">
        <v>2510</v>
      </c>
      <c r="D9249" s="125">
        <v>1.79</v>
      </c>
      <c r="E9249" s="35" t="s">
        <v>1215</v>
      </c>
      <c r="F9249" s="198" t="s">
        <v>1215</v>
      </c>
      <c r="G9249" s="199" t="s">
        <v>37</v>
      </c>
      <c r="H9249" s="198" t="s">
        <v>1198</v>
      </c>
      <c r="I9249" s="61" t="s">
        <v>39</v>
      </c>
      <c r="J9249" s="61" t="s">
        <v>40</v>
      </c>
      <c r="K9249" s="199"/>
      <c r="L9249" s="214">
        <v>40341925.3216</v>
      </c>
      <c r="M9249" s="214">
        <v>4682876.30246</v>
      </c>
      <c r="N9249" s="35" t="s">
        <v>1793</v>
      </c>
      <c r="O9249" s="35" t="s">
        <v>2496</v>
      </c>
      <c r="P9249" s="51"/>
      <c r="Q9249" s="59"/>
      <c r="R9249" s="35"/>
    </row>
    <row r="9250" s="2" customFormat="1" spans="1:18">
      <c r="A9250" s="61" t="s">
        <v>1791</v>
      </c>
      <c r="B9250" s="61" t="s">
        <v>2426</v>
      </c>
      <c r="C9250" s="61" t="s">
        <v>2118</v>
      </c>
      <c r="D9250" s="125">
        <v>81.21</v>
      </c>
      <c r="E9250" s="35" t="s">
        <v>1215</v>
      </c>
      <c r="F9250" s="198" t="s">
        <v>1215</v>
      </c>
      <c r="G9250" s="199" t="s">
        <v>37</v>
      </c>
      <c r="H9250" s="198" t="s">
        <v>1198</v>
      </c>
      <c r="I9250" s="61" t="s">
        <v>39</v>
      </c>
      <c r="J9250" s="61" t="s">
        <v>40</v>
      </c>
      <c r="K9250" s="199"/>
      <c r="L9250" s="214">
        <v>40340978.726</v>
      </c>
      <c r="M9250" s="214">
        <v>4682580.85408</v>
      </c>
      <c r="N9250" s="35" t="s">
        <v>1793</v>
      </c>
      <c r="O9250" s="35" t="s">
        <v>2496</v>
      </c>
      <c r="P9250" s="51"/>
      <c r="Q9250" s="59"/>
      <c r="R9250" s="35"/>
    </row>
    <row r="9251" s="2" customFormat="1" spans="1:18">
      <c r="A9251" s="61" t="s">
        <v>1791</v>
      </c>
      <c r="B9251" s="61" t="s">
        <v>2426</v>
      </c>
      <c r="C9251" s="61" t="s">
        <v>1867</v>
      </c>
      <c r="D9251" s="125">
        <v>7.94</v>
      </c>
      <c r="E9251" s="35" t="s">
        <v>1215</v>
      </c>
      <c r="F9251" s="198" t="s">
        <v>1215</v>
      </c>
      <c r="G9251" s="199" t="s">
        <v>37</v>
      </c>
      <c r="H9251" s="198" t="s">
        <v>1198</v>
      </c>
      <c r="I9251" s="61" t="s">
        <v>39</v>
      </c>
      <c r="J9251" s="61" t="s">
        <v>40</v>
      </c>
      <c r="K9251" s="199"/>
      <c r="L9251" s="214">
        <v>40342132.2298</v>
      </c>
      <c r="M9251" s="214">
        <v>4682441.84031</v>
      </c>
      <c r="N9251" s="35" t="s">
        <v>1793</v>
      </c>
      <c r="O9251" s="35" t="s">
        <v>2496</v>
      </c>
      <c r="P9251" s="51"/>
      <c r="Q9251" s="59"/>
      <c r="R9251" s="35"/>
    </row>
    <row r="9252" s="2" customFormat="1" spans="1:18">
      <c r="A9252" s="61" t="s">
        <v>1791</v>
      </c>
      <c r="B9252" s="61" t="s">
        <v>2426</v>
      </c>
      <c r="C9252" s="61" t="s">
        <v>2511</v>
      </c>
      <c r="D9252" s="125">
        <v>1.41</v>
      </c>
      <c r="E9252" s="35" t="s">
        <v>1215</v>
      </c>
      <c r="F9252" s="198" t="s">
        <v>1215</v>
      </c>
      <c r="G9252" s="199" t="s">
        <v>37</v>
      </c>
      <c r="H9252" s="198" t="s">
        <v>1198</v>
      </c>
      <c r="I9252" s="61" t="s">
        <v>39</v>
      </c>
      <c r="J9252" s="61" t="s">
        <v>40</v>
      </c>
      <c r="K9252" s="199"/>
      <c r="L9252" s="214">
        <v>40342879.9672</v>
      </c>
      <c r="M9252" s="214">
        <v>4682483.86752</v>
      </c>
      <c r="N9252" s="35" t="s">
        <v>1793</v>
      </c>
      <c r="O9252" s="35" t="s">
        <v>2496</v>
      </c>
      <c r="P9252" s="51"/>
      <c r="Q9252" s="59"/>
      <c r="R9252" s="35"/>
    </row>
    <row r="9253" s="2" customFormat="1" spans="1:18">
      <c r="A9253" s="61" t="s">
        <v>1791</v>
      </c>
      <c r="B9253" s="61" t="s">
        <v>2426</v>
      </c>
      <c r="C9253" s="61" t="s">
        <v>2512</v>
      </c>
      <c r="D9253" s="125">
        <v>4.54</v>
      </c>
      <c r="E9253" s="35" t="s">
        <v>1215</v>
      </c>
      <c r="F9253" s="198" t="s">
        <v>1215</v>
      </c>
      <c r="G9253" s="199" t="s">
        <v>37</v>
      </c>
      <c r="H9253" s="198" t="s">
        <v>1198</v>
      </c>
      <c r="I9253" s="61" t="s">
        <v>39</v>
      </c>
      <c r="J9253" s="61" t="s">
        <v>40</v>
      </c>
      <c r="K9253" s="199"/>
      <c r="L9253" s="214">
        <v>40342804.2698</v>
      </c>
      <c r="M9253" s="214">
        <v>4683027.30613</v>
      </c>
      <c r="N9253" s="35" t="s">
        <v>1793</v>
      </c>
      <c r="O9253" s="35" t="s">
        <v>2496</v>
      </c>
      <c r="P9253" s="51"/>
      <c r="Q9253" s="59"/>
      <c r="R9253" s="35"/>
    </row>
    <row r="9254" s="2" customFormat="1" spans="1:18">
      <c r="A9254" s="61" t="s">
        <v>1791</v>
      </c>
      <c r="B9254" s="61" t="s">
        <v>2426</v>
      </c>
      <c r="C9254" s="61" t="s">
        <v>2513</v>
      </c>
      <c r="D9254" s="125">
        <v>2.28</v>
      </c>
      <c r="E9254" s="35" t="s">
        <v>1215</v>
      </c>
      <c r="F9254" s="198" t="s">
        <v>1215</v>
      </c>
      <c r="G9254" s="199" t="s">
        <v>37</v>
      </c>
      <c r="H9254" s="198" t="s">
        <v>1198</v>
      </c>
      <c r="I9254" s="61" t="s">
        <v>39</v>
      </c>
      <c r="J9254" s="61" t="s">
        <v>40</v>
      </c>
      <c r="K9254" s="199"/>
      <c r="L9254" s="214">
        <v>40343268.8742</v>
      </c>
      <c r="M9254" s="214">
        <v>4683107.20974</v>
      </c>
      <c r="N9254" s="35" t="s">
        <v>1793</v>
      </c>
      <c r="O9254" s="35" t="s">
        <v>2496</v>
      </c>
      <c r="P9254" s="51"/>
      <c r="Q9254" s="59"/>
      <c r="R9254" s="35"/>
    </row>
    <row r="9255" s="2" customFormat="1" spans="1:18">
      <c r="A9255" s="61" t="s">
        <v>1791</v>
      </c>
      <c r="B9255" s="61" t="s">
        <v>2426</v>
      </c>
      <c r="C9255" s="61" t="s">
        <v>2269</v>
      </c>
      <c r="D9255" s="125">
        <v>1.38</v>
      </c>
      <c r="E9255" s="35" t="s">
        <v>1215</v>
      </c>
      <c r="F9255" s="198" t="s">
        <v>1215</v>
      </c>
      <c r="G9255" s="199" t="s">
        <v>37</v>
      </c>
      <c r="H9255" s="198" t="s">
        <v>1198</v>
      </c>
      <c r="I9255" s="61" t="s">
        <v>39</v>
      </c>
      <c r="J9255" s="61" t="s">
        <v>40</v>
      </c>
      <c r="K9255" s="199"/>
      <c r="L9255" s="214">
        <v>40342013.9579</v>
      </c>
      <c r="M9255" s="214">
        <v>4682379.24681</v>
      </c>
      <c r="N9255" s="35" t="s">
        <v>1793</v>
      </c>
      <c r="O9255" s="35" t="s">
        <v>2496</v>
      </c>
      <c r="P9255" s="51"/>
      <c r="Q9255" s="59"/>
      <c r="R9255" s="35"/>
    </row>
    <row r="9256" s="2" customFormat="1" spans="1:18">
      <c r="A9256" s="61" t="s">
        <v>1791</v>
      </c>
      <c r="B9256" s="61" t="s">
        <v>2426</v>
      </c>
      <c r="C9256" s="61" t="s">
        <v>2514</v>
      </c>
      <c r="D9256" s="125">
        <v>2.11</v>
      </c>
      <c r="E9256" s="35" t="s">
        <v>1215</v>
      </c>
      <c r="F9256" s="198" t="s">
        <v>1215</v>
      </c>
      <c r="G9256" s="199" t="s">
        <v>37</v>
      </c>
      <c r="H9256" s="198" t="s">
        <v>1198</v>
      </c>
      <c r="I9256" s="61" t="s">
        <v>39</v>
      </c>
      <c r="J9256" s="61" t="s">
        <v>40</v>
      </c>
      <c r="K9256" s="199"/>
      <c r="L9256" s="214">
        <v>40341900.5318</v>
      </c>
      <c r="M9256" s="214">
        <v>4682420.07411</v>
      </c>
      <c r="N9256" s="35" t="s">
        <v>1793</v>
      </c>
      <c r="O9256" s="35" t="s">
        <v>2496</v>
      </c>
      <c r="P9256" s="51"/>
      <c r="Q9256" s="59"/>
      <c r="R9256" s="35"/>
    </row>
    <row r="9257" s="2" customFormat="1" spans="1:18">
      <c r="A9257" s="61" t="s">
        <v>1791</v>
      </c>
      <c r="B9257" s="61" t="s">
        <v>2426</v>
      </c>
      <c r="C9257" s="61" t="s">
        <v>2515</v>
      </c>
      <c r="D9257" s="125">
        <v>3.01</v>
      </c>
      <c r="E9257" s="35" t="s">
        <v>1215</v>
      </c>
      <c r="F9257" s="198" t="s">
        <v>1215</v>
      </c>
      <c r="G9257" s="199" t="s">
        <v>37</v>
      </c>
      <c r="H9257" s="198" t="s">
        <v>1198</v>
      </c>
      <c r="I9257" s="61" t="s">
        <v>39</v>
      </c>
      <c r="J9257" s="61" t="s">
        <v>40</v>
      </c>
      <c r="K9257" s="199"/>
      <c r="L9257" s="214">
        <v>40343988.6788</v>
      </c>
      <c r="M9257" s="214">
        <v>4683589.16212</v>
      </c>
      <c r="N9257" s="35" t="s">
        <v>1793</v>
      </c>
      <c r="O9257" s="35" t="s">
        <v>2496</v>
      </c>
      <c r="P9257" s="51"/>
      <c r="Q9257" s="59"/>
      <c r="R9257" s="35"/>
    </row>
    <row r="9258" s="2" customFormat="1" spans="1:18">
      <c r="A9258" s="61" t="s">
        <v>1791</v>
      </c>
      <c r="B9258" s="61" t="s">
        <v>2426</v>
      </c>
      <c r="C9258" s="61" t="s">
        <v>2516</v>
      </c>
      <c r="D9258" s="125">
        <v>21.63</v>
      </c>
      <c r="E9258" s="35" t="s">
        <v>1215</v>
      </c>
      <c r="F9258" s="198" t="s">
        <v>1215</v>
      </c>
      <c r="G9258" s="199" t="s">
        <v>37</v>
      </c>
      <c r="H9258" s="198" t="s">
        <v>1198</v>
      </c>
      <c r="I9258" s="61" t="s">
        <v>39</v>
      </c>
      <c r="J9258" s="61" t="s">
        <v>40</v>
      </c>
      <c r="K9258" s="199"/>
      <c r="L9258" s="214">
        <v>40344405.0561</v>
      </c>
      <c r="M9258" s="214">
        <v>4683217.09198</v>
      </c>
      <c r="N9258" s="35" t="s">
        <v>1793</v>
      </c>
      <c r="O9258" s="35" t="s">
        <v>2496</v>
      </c>
      <c r="P9258" s="51"/>
      <c r="Q9258" s="59"/>
      <c r="R9258" s="35"/>
    </row>
    <row r="9259" s="2" customFormat="1" spans="1:18">
      <c r="A9259" s="61" t="s">
        <v>1791</v>
      </c>
      <c r="B9259" s="61" t="s">
        <v>2426</v>
      </c>
      <c r="C9259" s="61" t="s">
        <v>2517</v>
      </c>
      <c r="D9259" s="125">
        <v>1.2</v>
      </c>
      <c r="E9259" s="35" t="s">
        <v>1215</v>
      </c>
      <c r="F9259" s="198" t="s">
        <v>1215</v>
      </c>
      <c r="G9259" s="199" t="s">
        <v>37</v>
      </c>
      <c r="H9259" s="198" t="s">
        <v>1198</v>
      </c>
      <c r="I9259" s="61" t="s">
        <v>39</v>
      </c>
      <c r="J9259" s="61" t="s">
        <v>40</v>
      </c>
      <c r="K9259" s="199"/>
      <c r="L9259" s="214">
        <v>40341011.9865</v>
      </c>
      <c r="M9259" s="214">
        <v>4684011.99933</v>
      </c>
      <c r="N9259" s="35" t="s">
        <v>1793</v>
      </c>
      <c r="O9259" s="35" t="s">
        <v>2496</v>
      </c>
      <c r="P9259" s="51"/>
      <c r="Q9259" s="59"/>
      <c r="R9259" s="35"/>
    </row>
    <row r="9260" s="2" customFormat="1" spans="1:18">
      <c r="A9260" s="61" t="s">
        <v>1791</v>
      </c>
      <c r="B9260" s="61" t="s">
        <v>2426</v>
      </c>
      <c r="C9260" s="61" t="s">
        <v>2518</v>
      </c>
      <c r="D9260" s="125">
        <v>9.32</v>
      </c>
      <c r="E9260" s="35" t="s">
        <v>1215</v>
      </c>
      <c r="F9260" s="198" t="s">
        <v>1215</v>
      </c>
      <c r="G9260" s="199" t="s">
        <v>37</v>
      </c>
      <c r="H9260" s="198" t="s">
        <v>1198</v>
      </c>
      <c r="I9260" s="61" t="s">
        <v>39</v>
      </c>
      <c r="J9260" s="61" t="s">
        <v>40</v>
      </c>
      <c r="K9260" s="199"/>
      <c r="L9260" s="214">
        <v>40341968.2678</v>
      </c>
      <c r="M9260" s="214">
        <v>4682487.97415</v>
      </c>
      <c r="N9260" s="35" t="s">
        <v>1793</v>
      </c>
      <c r="O9260" s="35" t="s">
        <v>2496</v>
      </c>
      <c r="P9260" s="51"/>
      <c r="Q9260" s="59"/>
      <c r="R9260" s="35"/>
    </row>
    <row r="9261" s="2" customFormat="1" spans="1:18">
      <c r="A9261" s="61" t="s">
        <v>1791</v>
      </c>
      <c r="B9261" s="61" t="s">
        <v>2426</v>
      </c>
      <c r="C9261" s="61" t="s">
        <v>2519</v>
      </c>
      <c r="D9261" s="125">
        <v>14.74</v>
      </c>
      <c r="E9261" s="35" t="s">
        <v>1215</v>
      </c>
      <c r="F9261" s="198" t="s">
        <v>1215</v>
      </c>
      <c r="G9261" s="199" t="s">
        <v>37</v>
      </c>
      <c r="H9261" s="198" t="s">
        <v>1198</v>
      </c>
      <c r="I9261" s="61" t="s">
        <v>39</v>
      </c>
      <c r="J9261" s="61" t="s">
        <v>40</v>
      </c>
      <c r="K9261" s="199"/>
      <c r="L9261" s="214">
        <v>40340772.8788</v>
      </c>
      <c r="M9261" s="214">
        <v>4682783.7377</v>
      </c>
      <c r="N9261" s="35" t="s">
        <v>1793</v>
      </c>
      <c r="O9261" s="35" t="s">
        <v>2496</v>
      </c>
      <c r="P9261" s="51"/>
      <c r="Q9261" s="59"/>
      <c r="R9261" s="35"/>
    </row>
    <row r="9262" s="2" customFormat="1" spans="1:18">
      <c r="A9262" s="61" t="s">
        <v>1791</v>
      </c>
      <c r="B9262" s="61" t="s">
        <v>2426</v>
      </c>
      <c r="C9262" s="61" t="s">
        <v>2520</v>
      </c>
      <c r="D9262" s="125">
        <v>8.67</v>
      </c>
      <c r="E9262" s="35" t="s">
        <v>1215</v>
      </c>
      <c r="F9262" s="198" t="s">
        <v>1215</v>
      </c>
      <c r="G9262" s="199" t="s">
        <v>37</v>
      </c>
      <c r="H9262" s="198" t="s">
        <v>1198</v>
      </c>
      <c r="I9262" s="61" t="s">
        <v>39</v>
      </c>
      <c r="J9262" s="61" t="s">
        <v>40</v>
      </c>
      <c r="K9262" s="199"/>
      <c r="L9262" s="214">
        <v>40344199.6192</v>
      </c>
      <c r="M9262" s="214">
        <v>4683544.86518</v>
      </c>
      <c r="N9262" s="35" t="s">
        <v>1793</v>
      </c>
      <c r="O9262" s="35" t="s">
        <v>2496</v>
      </c>
      <c r="P9262" s="51"/>
      <c r="Q9262" s="59"/>
      <c r="R9262" s="35"/>
    </row>
    <row r="9263" s="2" customFormat="1" spans="1:18">
      <c r="A9263" s="61" t="s">
        <v>1791</v>
      </c>
      <c r="B9263" s="61" t="s">
        <v>1816</v>
      </c>
      <c r="C9263" s="61" t="s">
        <v>425</v>
      </c>
      <c r="D9263" s="125">
        <v>10.6</v>
      </c>
      <c r="E9263" s="35" t="s">
        <v>1215</v>
      </c>
      <c r="F9263" s="198" t="s">
        <v>1215</v>
      </c>
      <c r="G9263" s="199" t="s">
        <v>37</v>
      </c>
      <c r="H9263" s="198" t="s">
        <v>1198</v>
      </c>
      <c r="I9263" s="61" t="s">
        <v>39</v>
      </c>
      <c r="J9263" s="61" t="s">
        <v>40</v>
      </c>
      <c r="K9263" s="199"/>
      <c r="L9263" s="214">
        <v>40343293.2967</v>
      </c>
      <c r="M9263" s="214">
        <v>4682503.11029</v>
      </c>
      <c r="N9263" s="35" t="s">
        <v>1793</v>
      </c>
      <c r="O9263" s="35" t="s">
        <v>2496</v>
      </c>
      <c r="P9263" s="51"/>
      <c r="Q9263" s="59"/>
      <c r="R9263" s="35"/>
    </row>
    <row r="9264" s="2" customFormat="1" spans="1:18">
      <c r="A9264" s="61" t="s">
        <v>1791</v>
      </c>
      <c r="B9264" s="61" t="s">
        <v>2426</v>
      </c>
      <c r="C9264" s="61" t="s">
        <v>666</v>
      </c>
      <c r="D9264" s="125">
        <v>44.78</v>
      </c>
      <c r="E9264" s="35" t="s">
        <v>1215</v>
      </c>
      <c r="F9264" s="198" t="s">
        <v>1215</v>
      </c>
      <c r="G9264" s="199" t="s">
        <v>37</v>
      </c>
      <c r="H9264" s="198" t="s">
        <v>1198</v>
      </c>
      <c r="I9264" s="61" t="s">
        <v>39</v>
      </c>
      <c r="J9264" s="61" t="s">
        <v>40</v>
      </c>
      <c r="K9264" s="199"/>
      <c r="L9264" s="214">
        <v>40341700.1216</v>
      </c>
      <c r="M9264" s="214">
        <v>4685537.9341</v>
      </c>
      <c r="N9264" s="35" t="s">
        <v>1793</v>
      </c>
      <c r="O9264" s="35" t="s">
        <v>2496</v>
      </c>
      <c r="P9264" s="51"/>
      <c r="Q9264" s="59"/>
      <c r="R9264" s="35"/>
    </row>
    <row r="9265" s="2" customFormat="1" spans="1:18">
      <c r="A9265" s="61" t="s">
        <v>1791</v>
      </c>
      <c r="B9265" s="61" t="s">
        <v>1816</v>
      </c>
      <c r="C9265" s="61" t="s">
        <v>343</v>
      </c>
      <c r="D9265" s="125">
        <v>15.04</v>
      </c>
      <c r="E9265" s="35" t="s">
        <v>1215</v>
      </c>
      <c r="F9265" s="198" t="s">
        <v>1215</v>
      </c>
      <c r="G9265" s="199" t="s">
        <v>37</v>
      </c>
      <c r="H9265" s="198" t="s">
        <v>1198</v>
      </c>
      <c r="I9265" s="61" t="s">
        <v>39</v>
      </c>
      <c r="J9265" s="61" t="s">
        <v>40</v>
      </c>
      <c r="K9265" s="199"/>
      <c r="L9265" s="214">
        <v>40339898.2225</v>
      </c>
      <c r="M9265" s="214">
        <v>4682194.34622</v>
      </c>
      <c r="N9265" s="35" t="s">
        <v>1793</v>
      </c>
      <c r="O9265" s="35" t="s">
        <v>2496</v>
      </c>
      <c r="P9265" s="51"/>
      <c r="Q9265" s="59"/>
      <c r="R9265" s="35"/>
    </row>
    <row r="9266" s="2" customFormat="1" spans="1:18">
      <c r="A9266" s="61" t="s">
        <v>1791</v>
      </c>
      <c r="B9266" s="61" t="s">
        <v>2426</v>
      </c>
      <c r="C9266" s="61" t="s">
        <v>1024</v>
      </c>
      <c r="D9266" s="125">
        <v>12.83</v>
      </c>
      <c r="E9266" s="35" t="s">
        <v>1215</v>
      </c>
      <c r="F9266" s="198" t="s">
        <v>1215</v>
      </c>
      <c r="G9266" s="199" t="s">
        <v>37</v>
      </c>
      <c r="H9266" s="198" t="s">
        <v>1802</v>
      </c>
      <c r="I9266" s="61" t="s">
        <v>39</v>
      </c>
      <c r="J9266" s="61" t="s">
        <v>51</v>
      </c>
      <c r="K9266" s="199"/>
      <c r="L9266" s="214">
        <v>40340170.7621</v>
      </c>
      <c r="M9266" s="214">
        <v>4684885.03967</v>
      </c>
      <c r="N9266" s="35" t="s">
        <v>1793</v>
      </c>
      <c r="O9266" s="35" t="s">
        <v>2496</v>
      </c>
      <c r="P9266" s="51"/>
      <c r="Q9266" s="59"/>
      <c r="R9266" s="35"/>
    </row>
    <row r="9267" s="2" customFormat="1" spans="1:18">
      <c r="A9267" s="61" t="s">
        <v>1791</v>
      </c>
      <c r="B9267" s="61" t="s">
        <v>2426</v>
      </c>
      <c r="C9267" s="61" t="s">
        <v>291</v>
      </c>
      <c r="D9267" s="125">
        <v>11.04</v>
      </c>
      <c r="E9267" s="35" t="s">
        <v>1215</v>
      </c>
      <c r="F9267" s="198" t="s">
        <v>1215</v>
      </c>
      <c r="G9267" s="199" t="s">
        <v>37</v>
      </c>
      <c r="H9267" s="198" t="s">
        <v>1099</v>
      </c>
      <c r="I9267" s="61" t="s">
        <v>39</v>
      </c>
      <c r="J9267" s="61" t="s">
        <v>51</v>
      </c>
      <c r="K9267" s="199"/>
      <c r="L9267" s="214">
        <v>40341047.0845</v>
      </c>
      <c r="M9267" s="214">
        <v>4685406.23013</v>
      </c>
      <c r="N9267" s="35" t="s">
        <v>1793</v>
      </c>
      <c r="O9267" s="35" t="s">
        <v>2496</v>
      </c>
      <c r="P9267" s="51"/>
      <c r="Q9267" s="59"/>
      <c r="R9267" s="35"/>
    </row>
    <row r="9268" s="2" customFormat="1" spans="1:18">
      <c r="A9268" s="61" t="s">
        <v>1791</v>
      </c>
      <c r="B9268" s="61" t="s">
        <v>2426</v>
      </c>
      <c r="C9268" s="61" t="s">
        <v>2521</v>
      </c>
      <c r="D9268" s="125">
        <v>9.68</v>
      </c>
      <c r="E9268" s="35" t="s">
        <v>1215</v>
      </c>
      <c r="F9268" s="198" t="s">
        <v>1215</v>
      </c>
      <c r="G9268" s="199" t="s">
        <v>37</v>
      </c>
      <c r="H9268" s="198" t="s">
        <v>1099</v>
      </c>
      <c r="I9268" s="61" t="s">
        <v>39</v>
      </c>
      <c r="J9268" s="61" t="s">
        <v>40</v>
      </c>
      <c r="K9268" s="199"/>
      <c r="L9268" s="214">
        <v>40341673.7001</v>
      </c>
      <c r="M9268" s="214">
        <v>4683456.39017</v>
      </c>
      <c r="N9268" s="35" t="s">
        <v>1793</v>
      </c>
      <c r="O9268" s="35" t="s">
        <v>2496</v>
      </c>
      <c r="P9268" s="51"/>
      <c r="Q9268" s="59"/>
      <c r="R9268" s="35"/>
    </row>
    <row r="9269" s="2" customFormat="1" spans="1:18">
      <c r="A9269" s="61" t="s">
        <v>1791</v>
      </c>
      <c r="B9269" s="61" t="s">
        <v>2426</v>
      </c>
      <c r="C9269" s="61" t="s">
        <v>2522</v>
      </c>
      <c r="D9269" s="125">
        <v>8.73</v>
      </c>
      <c r="E9269" s="35" t="s">
        <v>1215</v>
      </c>
      <c r="F9269" s="198" t="s">
        <v>1215</v>
      </c>
      <c r="G9269" s="199" t="s">
        <v>37</v>
      </c>
      <c r="H9269" s="198" t="s">
        <v>1099</v>
      </c>
      <c r="I9269" s="61" t="s">
        <v>39</v>
      </c>
      <c r="J9269" s="61" t="s">
        <v>40</v>
      </c>
      <c r="K9269" s="199"/>
      <c r="L9269" s="214">
        <v>40342611.4765</v>
      </c>
      <c r="M9269" s="214">
        <v>4684448.15975</v>
      </c>
      <c r="N9269" s="35" t="s">
        <v>1793</v>
      </c>
      <c r="O9269" s="35" t="s">
        <v>2496</v>
      </c>
      <c r="P9269" s="51"/>
      <c r="Q9269" s="59"/>
      <c r="R9269" s="35"/>
    </row>
    <row r="9270" s="2" customFormat="1" spans="1:18">
      <c r="A9270" s="61" t="s">
        <v>1791</v>
      </c>
      <c r="B9270" s="61" t="s">
        <v>2523</v>
      </c>
      <c r="C9270" s="61" t="s">
        <v>2524</v>
      </c>
      <c r="D9270" s="125">
        <v>8.72</v>
      </c>
      <c r="E9270" s="35" t="s">
        <v>1215</v>
      </c>
      <c r="F9270" s="198" t="s">
        <v>1215</v>
      </c>
      <c r="G9270" s="199" t="s">
        <v>37</v>
      </c>
      <c r="H9270" s="198" t="s">
        <v>1198</v>
      </c>
      <c r="I9270" s="61" t="s">
        <v>39</v>
      </c>
      <c r="J9270" s="61" t="s">
        <v>40</v>
      </c>
      <c r="K9270" s="199"/>
      <c r="L9270" s="214">
        <v>40344845.9929</v>
      </c>
      <c r="M9270" s="214">
        <v>4683550.71884</v>
      </c>
      <c r="N9270" s="35" t="s">
        <v>1793</v>
      </c>
      <c r="O9270" s="35" t="s">
        <v>2496</v>
      </c>
      <c r="P9270" s="51"/>
      <c r="Q9270" s="59"/>
      <c r="R9270" s="35"/>
    </row>
    <row r="9271" s="2" customFormat="1" spans="1:18">
      <c r="A9271" s="61" t="s">
        <v>1791</v>
      </c>
      <c r="B9271" s="61" t="s">
        <v>2426</v>
      </c>
      <c r="C9271" s="61" t="s">
        <v>2525</v>
      </c>
      <c r="D9271" s="125">
        <v>2.01</v>
      </c>
      <c r="E9271" s="35" t="s">
        <v>1215</v>
      </c>
      <c r="F9271" s="198" t="s">
        <v>1215</v>
      </c>
      <c r="G9271" s="199" t="s">
        <v>37</v>
      </c>
      <c r="H9271" s="198" t="s">
        <v>1198</v>
      </c>
      <c r="I9271" s="61" t="s">
        <v>39</v>
      </c>
      <c r="J9271" s="61" t="s">
        <v>40</v>
      </c>
      <c r="K9271" s="199"/>
      <c r="L9271" s="214">
        <v>40340802.0145</v>
      </c>
      <c r="M9271" s="214">
        <v>4682977.82661</v>
      </c>
      <c r="N9271" s="35" t="s">
        <v>1793</v>
      </c>
      <c r="O9271" s="35" t="s">
        <v>2496</v>
      </c>
      <c r="P9271" s="51"/>
      <c r="Q9271" s="59"/>
      <c r="R9271" s="35"/>
    </row>
    <row r="9272" s="2" customFormat="1" spans="1:18">
      <c r="A9272" s="61" t="s">
        <v>1791</v>
      </c>
      <c r="B9272" s="61" t="s">
        <v>2426</v>
      </c>
      <c r="C9272" s="61" t="s">
        <v>2526</v>
      </c>
      <c r="D9272" s="125">
        <v>6.32</v>
      </c>
      <c r="E9272" s="35" t="s">
        <v>1215</v>
      </c>
      <c r="F9272" s="198" t="s">
        <v>1215</v>
      </c>
      <c r="G9272" s="199" t="s">
        <v>37</v>
      </c>
      <c r="H9272" s="198" t="s">
        <v>1198</v>
      </c>
      <c r="I9272" s="61" t="s">
        <v>39</v>
      </c>
      <c r="J9272" s="61" t="s">
        <v>40</v>
      </c>
      <c r="K9272" s="199"/>
      <c r="L9272" s="214">
        <v>40340656.8879</v>
      </c>
      <c r="M9272" s="214">
        <v>4683058.65655</v>
      </c>
      <c r="N9272" s="35" t="s">
        <v>1793</v>
      </c>
      <c r="O9272" s="35" t="s">
        <v>2496</v>
      </c>
      <c r="P9272" s="51"/>
      <c r="Q9272" s="59"/>
      <c r="R9272" s="35"/>
    </row>
    <row r="9273" s="2" customFormat="1" spans="1:18">
      <c r="A9273" s="61" t="s">
        <v>1791</v>
      </c>
      <c r="B9273" s="61" t="s">
        <v>2426</v>
      </c>
      <c r="C9273" s="61" t="s">
        <v>2527</v>
      </c>
      <c r="D9273" s="125">
        <v>1.36</v>
      </c>
      <c r="E9273" s="35" t="s">
        <v>1215</v>
      </c>
      <c r="F9273" s="198" t="s">
        <v>1215</v>
      </c>
      <c r="G9273" s="199" t="s">
        <v>37</v>
      </c>
      <c r="H9273" s="198" t="s">
        <v>1198</v>
      </c>
      <c r="I9273" s="61" t="s">
        <v>39</v>
      </c>
      <c r="J9273" s="61" t="s">
        <v>40</v>
      </c>
      <c r="K9273" s="199"/>
      <c r="L9273" s="214">
        <v>40340727.136</v>
      </c>
      <c r="M9273" s="214">
        <v>4683030.52811</v>
      </c>
      <c r="N9273" s="35" t="s">
        <v>1793</v>
      </c>
      <c r="O9273" s="35" t="s">
        <v>2496</v>
      </c>
      <c r="P9273" s="51"/>
      <c r="Q9273" s="59"/>
      <c r="R9273" s="35"/>
    </row>
    <row r="9274" s="2" customFormat="1" spans="1:18">
      <c r="A9274" s="61" t="s">
        <v>1791</v>
      </c>
      <c r="B9274" s="61" t="s">
        <v>2426</v>
      </c>
      <c r="C9274" s="61" t="s">
        <v>2528</v>
      </c>
      <c r="D9274" s="125">
        <v>4.57</v>
      </c>
      <c r="E9274" s="35" t="s">
        <v>1215</v>
      </c>
      <c r="F9274" s="198" t="s">
        <v>1215</v>
      </c>
      <c r="G9274" s="199" t="s">
        <v>37</v>
      </c>
      <c r="H9274" s="198" t="s">
        <v>1198</v>
      </c>
      <c r="I9274" s="61" t="s">
        <v>39</v>
      </c>
      <c r="J9274" s="61" t="s">
        <v>40</v>
      </c>
      <c r="K9274" s="199"/>
      <c r="L9274" s="214">
        <v>40340724.8802</v>
      </c>
      <c r="M9274" s="214">
        <v>4683139.52265</v>
      </c>
      <c r="N9274" s="35" t="s">
        <v>1793</v>
      </c>
      <c r="O9274" s="35" t="s">
        <v>2496</v>
      </c>
      <c r="P9274" s="51"/>
      <c r="Q9274" s="59"/>
      <c r="R9274" s="35"/>
    </row>
    <row r="9275" s="2" customFormat="1" spans="1:18">
      <c r="A9275" s="61" t="s">
        <v>1791</v>
      </c>
      <c r="B9275" s="61" t="s">
        <v>2426</v>
      </c>
      <c r="C9275" s="61" t="s">
        <v>2529</v>
      </c>
      <c r="D9275" s="125">
        <v>1.31</v>
      </c>
      <c r="E9275" s="35" t="s">
        <v>1215</v>
      </c>
      <c r="F9275" s="198" t="s">
        <v>1215</v>
      </c>
      <c r="G9275" s="199" t="s">
        <v>37</v>
      </c>
      <c r="H9275" s="198" t="s">
        <v>1198</v>
      </c>
      <c r="I9275" s="61" t="s">
        <v>39</v>
      </c>
      <c r="J9275" s="61" t="s">
        <v>40</v>
      </c>
      <c r="K9275" s="199"/>
      <c r="L9275" s="214">
        <v>40342311.2195</v>
      </c>
      <c r="M9275" s="214">
        <v>4683270.62745</v>
      </c>
      <c r="N9275" s="35" t="s">
        <v>1793</v>
      </c>
      <c r="O9275" s="35" t="s">
        <v>2496</v>
      </c>
      <c r="P9275" s="51"/>
      <c r="Q9275" s="59"/>
      <c r="R9275" s="35"/>
    </row>
    <row r="9276" s="2" customFormat="1" spans="1:18">
      <c r="A9276" s="61" t="s">
        <v>1791</v>
      </c>
      <c r="B9276" s="61" t="s">
        <v>2426</v>
      </c>
      <c r="C9276" s="61" t="s">
        <v>2530</v>
      </c>
      <c r="D9276" s="125">
        <v>6.68</v>
      </c>
      <c r="E9276" s="35" t="s">
        <v>1215</v>
      </c>
      <c r="F9276" s="198" t="s">
        <v>1215</v>
      </c>
      <c r="G9276" s="199" t="s">
        <v>37</v>
      </c>
      <c r="H9276" s="198" t="s">
        <v>1198</v>
      </c>
      <c r="I9276" s="61" t="s">
        <v>39</v>
      </c>
      <c r="J9276" s="61" t="s">
        <v>40</v>
      </c>
      <c r="K9276" s="199"/>
      <c r="L9276" s="214">
        <v>40342336.4176</v>
      </c>
      <c r="M9276" s="214">
        <v>4683332.98039</v>
      </c>
      <c r="N9276" s="35" t="s">
        <v>1793</v>
      </c>
      <c r="O9276" s="35" t="s">
        <v>2496</v>
      </c>
      <c r="P9276" s="51"/>
      <c r="Q9276" s="59"/>
      <c r="R9276" s="35"/>
    </row>
    <row r="9277" s="2" customFormat="1" spans="1:18">
      <c r="A9277" s="61" t="s">
        <v>1791</v>
      </c>
      <c r="B9277" s="61" t="s">
        <v>2426</v>
      </c>
      <c r="C9277" s="61" t="s">
        <v>2181</v>
      </c>
      <c r="D9277" s="125">
        <v>5.42</v>
      </c>
      <c r="E9277" s="35" t="s">
        <v>1215</v>
      </c>
      <c r="F9277" s="198" t="s">
        <v>1215</v>
      </c>
      <c r="G9277" s="199" t="s">
        <v>37</v>
      </c>
      <c r="H9277" s="198" t="s">
        <v>1198</v>
      </c>
      <c r="I9277" s="61" t="s">
        <v>39</v>
      </c>
      <c r="J9277" s="61" t="s">
        <v>40</v>
      </c>
      <c r="K9277" s="199"/>
      <c r="L9277" s="214">
        <v>40342871.5057</v>
      </c>
      <c r="M9277" s="214">
        <v>4683693.44439</v>
      </c>
      <c r="N9277" s="35" t="s">
        <v>1793</v>
      </c>
      <c r="O9277" s="35" t="s">
        <v>2496</v>
      </c>
      <c r="P9277" s="51"/>
      <c r="Q9277" s="59"/>
      <c r="R9277" s="35"/>
    </row>
    <row r="9278" s="2" customFormat="1" spans="1:18">
      <c r="A9278" s="61" t="s">
        <v>1791</v>
      </c>
      <c r="B9278" s="61" t="s">
        <v>2426</v>
      </c>
      <c r="C9278" s="61" t="s">
        <v>2531</v>
      </c>
      <c r="D9278" s="125">
        <v>2.24</v>
      </c>
      <c r="E9278" s="35" t="s">
        <v>1215</v>
      </c>
      <c r="F9278" s="198" t="s">
        <v>1215</v>
      </c>
      <c r="G9278" s="199" t="s">
        <v>37</v>
      </c>
      <c r="H9278" s="198" t="s">
        <v>1198</v>
      </c>
      <c r="I9278" s="61" t="s">
        <v>39</v>
      </c>
      <c r="J9278" s="61" t="s">
        <v>40</v>
      </c>
      <c r="K9278" s="199"/>
      <c r="L9278" s="214">
        <v>40343352.8061</v>
      </c>
      <c r="M9278" s="214">
        <v>4683534.04533</v>
      </c>
      <c r="N9278" s="35" t="s">
        <v>1793</v>
      </c>
      <c r="O9278" s="35" t="s">
        <v>2496</v>
      </c>
      <c r="P9278" s="51"/>
      <c r="Q9278" s="59"/>
      <c r="R9278" s="35"/>
    </row>
    <row r="9279" s="2" customFormat="1" spans="1:18">
      <c r="A9279" s="61" t="s">
        <v>1791</v>
      </c>
      <c r="B9279" s="61" t="s">
        <v>2426</v>
      </c>
      <c r="C9279" s="61" t="s">
        <v>1591</v>
      </c>
      <c r="D9279" s="125">
        <v>5.8</v>
      </c>
      <c r="E9279" s="35" t="s">
        <v>1215</v>
      </c>
      <c r="F9279" s="198" t="s">
        <v>1215</v>
      </c>
      <c r="G9279" s="199" t="s">
        <v>37</v>
      </c>
      <c r="H9279" s="198" t="s">
        <v>1198</v>
      </c>
      <c r="I9279" s="61" t="s">
        <v>39</v>
      </c>
      <c r="J9279" s="61" t="s">
        <v>40</v>
      </c>
      <c r="K9279" s="199"/>
      <c r="L9279" s="214">
        <v>40344535.3081</v>
      </c>
      <c r="M9279" s="214">
        <v>4684147.14396</v>
      </c>
      <c r="N9279" s="35" t="s">
        <v>1793</v>
      </c>
      <c r="O9279" s="35" t="s">
        <v>2496</v>
      </c>
      <c r="P9279" s="51"/>
      <c r="Q9279" s="59"/>
      <c r="R9279" s="35"/>
    </row>
    <row r="9280" s="2" customFormat="1" spans="1:18">
      <c r="A9280" s="61" t="s">
        <v>1791</v>
      </c>
      <c r="B9280" s="61" t="s">
        <v>2426</v>
      </c>
      <c r="C9280" s="61" t="s">
        <v>2291</v>
      </c>
      <c r="D9280" s="125">
        <v>1.38</v>
      </c>
      <c r="E9280" s="35" t="s">
        <v>1215</v>
      </c>
      <c r="F9280" s="198" t="s">
        <v>1215</v>
      </c>
      <c r="G9280" s="199" t="s">
        <v>37</v>
      </c>
      <c r="H9280" s="198" t="s">
        <v>1802</v>
      </c>
      <c r="I9280" s="61" t="s">
        <v>39</v>
      </c>
      <c r="J9280" s="61" t="s">
        <v>40</v>
      </c>
      <c r="K9280" s="199"/>
      <c r="L9280" s="214">
        <v>40343497.7551</v>
      </c>
      <c r="M9280" s="214">
        <v>4683989.1812</v>
      </c>
      <c r="N9280" s="35" t="s">
        <v>1793</v>
      </c>
      <c r="O9280" s="35" t="s">
        <v>2496</v>
      </c>
      <c r="P9280" s="51"/>
      <c r="Q9280" s="59"/>
      <c r="R9280" s="35"/>
    </row>
    <row r="9281" s="2" customFormat="1" spans="1:18">
      <c r="A9281" s="61" t="s">
        <v>1791</v>
      </c>
      <c r="B9281" s="61" t="s">
        <v>2426</v>
      </c>
      <c r="C9281" s="61" t="s">
        <v>1888</v>
      </c>
      <c r="D9281" s="125">
        <v>13.78</v>
      </c>
      <c r="E9281" s="35" t="s">
        <v>1215</v>
      </c>
      <c r="F9281" s="198" t="s">
        <v>1215</v>
      </c>
      <c r="G9281" s="199" t="s">
        <v>37</v>
      </c>
      <c r="H9281" s="198" t="s">
        <v>1198</v>
      </c>
      <c r="I9281" s="61" t="s">
        <v>39</v>
      </c>
      <c r="J9281" s="61" t="s">
        <v>40</v>
      </c>
      <c r="K9281" s="199"/>
      <c r="L9281" s="214">
        <v>40341466.3493</v>
      </c>
      <c r="M9281" s="214">
        <v>4683584.61165</v>
      </c>
      <c r="N9281" s="35" t="s">
        <v>1793</v>
      </c>
      <c r="O9281" s="35" t="s">
        <v>2496</v>
      </c>
      <c r="P9281" s="51"/>
      <c r="Q9281" s="59"/>
      <c r="R9281" s="35"/>
    </row>
    <row r="9282" s="2" customFormat="1" spans="1:18">
      <c r="A9282" s="61" t="s">
        <v>1791</v>
      </c>
      <c r="B9282" s="61" t="s">
        <v>2426</v>
      </c>
      <c r="C9282" s="61" t="s">
        <v>2532</v>
      </c>
      <c r="D9282" s="125">
        <v>2.26</v>
      </c>
      <c r="E9282" s="35" t="s">
        <v>1215</v>
      </c>
      <c r="F9282" s="198" t="s">
        <v>1215</v>
      </c>
      <c r="G9282" s="199" t="s">
        <v>37</v>
      </c>
      <c r="H9282" s="198" t="s">
        <v>1198</v>
      </c>
      <c r="I9282" s="61" t="s">
        <v>39</v>
      </c>
      <c r="J9282" s="61" t="s">
        <v>40</v>
      </c>
      <c r="K9282" s="199"/>
      <c r="L9282" s="214">
        <v>40341597.7837</v>
      </c>
      <c r="M9282" s="214">
        <v>4682899.58184</v>
      </c>
      <c r="N9282" s="35" t="s">
        <v>1793</v>
      </c>
      <c r="O9282" s="35" t="s">
        <v>2496</v>
      </c>
      <c r="P9282" s="51"/>
      <c r="Q9282" s="59"/>
      <c r="R9282" s="35"/>
    </row>
    <row r="9283" s="2" customFormat="1" spans="1:18">
      <c r="A9283" s="61" t="s">
        <v>1791</v>
      </c>
      <c r="B9283" s="61" t="s">
        <v>2426</v>
      </c>
      <c r="C9283" s="61" t="s">
        <v>1942</v>
      </c>
      <c r="D9283" s="125">
        <v>2.96</v>
      </c>
      <c r="E9283" s="35" t="s">
        <v>1215</v>
      </c>
      <c r="F9283" s="198" t="s">
        <v>1215</v>
      </c>
      <c r="G9283" s="199" t="s">
        <v>37</v>
      </c>
      <c r="H9283" s="198" t="s">
        <v>1198</v>
      </c>
      <c r="I9283" s="61" t="s">
        <v>39</v>
      </c>
      <c r="J9283" s="61" t="s">
        <v>40</v>
      </c>
      <c r="K9283" s="199"/>
      <c r="L9283" s="214">
        <v>40342988.5741</v>
      </c>
      <c r="M9283" s="214">
        <v>4683510.46807</v>
      </c>
      <c r="N9283" s="35" t="s">
        <v>1793</v>
      </c>
      <c r="O9283" s="35" t="s">
        <v>2496</v>
      </c>
      <c r="P9283" s="51"/>
      <c r="Q9283" s="59"/>
      <c r="R9283" s="35"/>
    </row>
    <row r="9284" s="2" customFormat="1" spans="1:18">
      <c r="A9284" s="61" t="s">
        <v>1791</v>
      </c>
      <c r="B9284" s="61" t="s">
        <v>2426</v>
      </c>
      <c r="C9284" s="61" t="s">
        <v>2533</v>
      </c>
      <c r="D9284" s="125">
        <v>10.15</v>
      </c>
      <c r="E9284" s="35" t="s">
        <v>1215</v>
      </c>
      <c r="F9284" s="198" t="s">
        <v>1215</v>
      </c>
      <c r="G9284" s="199" t="s">
        <v>37</v>
      </c>
      <c r="H9284" s="198" t="s">
        <v>1198</v>
      </c>
      <c r="I9284" s="61" t="s">
        <v>39</v>
      </c>
      <c r="J9284" s="61" t="s">
        <v>40</v>
      </c>
      <c r="K9284" s="199"/>
      <c r="L9284" s="214">
        <v>40343301.4957</v>
      </c>
      <c r="M9284" s="214">
        <v>4683477.96983</v>
      </c>
      <c r="N9284" s="35" t="s">
        <v>1793</v>
      </c>
      <c r="O9284" s="35" t="s">
        <v>2496</v>
      </c>
      <c r="P9284" s="51"/>
      <c r="Q9284" s="59"/>
      <c r="R9284" s="35"/>
    </row>
    <row r="9285" s="2" customFormat="1" spans="1:18">
      <c r="A9285" s="61" t="s">
        <v>1791</v>
      </c>
      <c r="B9285" s="61" t="s">
        <v>2426</v>
      </c>
      <c r="C9285" s="61" t="s">
        <v>2534</v>
      </c>
      <c r="D9285" s="125">
        <v>127.39</v>
      </c>
      <c r="E9285" s="35" t="s">
        <v>1215</v>
      </c>
      <c r="F9285" s="198" t="s">
        <v>1215</v>
      </c>
      <c r="G9285" s="199" t="s">
        <v>37</v>
      </c>
      <c r="H9285" s="198" t="s">
        <v>1198</v>
      </c>
      <c r="I9285" s="61" t="s">
        <v>39</v>
      </c>
      <c r="J9285" s="61" t="s">
        <v>40</v>
      </c>
      <c r="K9285" s="199"/>
      <c r="L9285" s="214">
        <v>40343468.6755</v>
      </c>
      <c r="M9285" s="214">
        <v>4682793.80455</v>
      </c>
      <c r="N9285" s="35" t="s">
        <v>1793</v>
      </c>
      <c r="O9285" s="35" t="s">
        <v>2496</v>
      </c>
      <c r="P9285" s="51"/>
      <c r="Q9285" s="59"/>
      <c r="R9285" s="35"/>
    </row>
    <row r="9286" s="2" customFormat="1" spans="1:18">
      <c r="A9286" s="61" t="s">
        <v>1791</v>
      </c>
      <c r="B9286" s="61" t="s">
        <v>2426</v>
      </c>
      <c r="C9286" s="61" t="s">
        <v>2535</v>
      </c>
      <c r="D9286" s="125">
        <v>258.84</v>
      </c>
      <c r="E9286" s="35" t="s">
        <v>1215</v>
      </c>
      <c r="F9286" s="198" t="s">
        <v>1215</v>
      </c>
      <c r="G9286" s="199" t="s">
        <v>37</v>
      </c>
      <c r="H9286" s="198" t="s">
        <v>1198</v>
      </c>
      <c r="I9286" s="61" t="s">
        <v>39</v>
      </c>
      <c r="J9286" s="61" t="s">
        <v>40</v>
      </c>
      <c r="K9286" s="199"/>
      <c r="L9286" s="214">
        <v>40343755.8777</v>
      </c>
      <c r="M9286" s="214">
        <v>4682907.89031</v>
      </c>
      <c r="N9286" s="35" t="s">
        <v>1793</v>
      </c>
      <c r="O9286" s="35" t="s">
        <v>2496</v>
      </c>
      <c r="P9286" s="51"/>
      <c r="Q9286" s="59"/>
      <c r="R9286" s="35"/>
    </row>
    <row r="9287" s="2" customFormat="1" spans="1:18">
      <c r="A9287" s="61" t="s">
        <v>1791</v>
      </c>
      <c r="B9287" s="61" t="s">
        <v>2426</v>
      </c>
      <c r="C9287" s="61" t="s">
        <v>2193</v>
      </c>
      <c r="D9287" s="125">
        <v>191.49</v>
      </c>
      <c r="E9287" s="35" t="s">
        <v>1215</v>
      </c>
      <c r="F9287" s="198" t="s">
        <v>1215</v>
      </c>
      <c r="G9287" s="199" t="s">
        <v>37</v>
      </c>
      <c r="H9287" s="198" t="s">
        <v>1198</v>
      </c>
      <c r="I9287" s="61" t="s">
        <v>39</v>
      </c>
      <c r="J9287" s="61" t="s">
        <v>40</v>
      </c>
      <c r="K9287" s="199"/>
      <c r="L9287" s="214">
        <v>40342598.7824</v>
      </c>
      <c r="M9287" s="214">
        <v>4682846.71249</v>
      </c>
      <c r="N9287" s="35" t="s">
        <v>1793</v>
      </c>
      <c r="O9287" s="35" t="s">
        <v>2496</v>
      </c>
      <c r="P9287" s="51"/>
      <c r="Q9287" s="59"/>
      <c r="R9287" s="35"/>
    </row>
    <row r="9288" s="2" customFormat="1" spans="1:18">
      <c r="A9288" s="61" t="s">
        <v>1791</v>
      </c>
      <c r="B9288" s="61" t="s">
        <v>2426</v>
      </c>
      <c r="C9288" s="61" t="s">
        <v>2536</v>
      </c>
      <c r="D9288" s="125">
        <v>229.61</v>
      </c>
      <c r="E9288" s="35" t="s">
        <v>1215</v>
      </c>
      <c r="F9288" s="198" t="s">
        <v>1215</v>
      </c>
      <c r="G9288" s="199" t="s">
        <v>37</v>
      </c>
      <c r="H9288" s="198" t="s">
        <v>1198</v>
      </c>
      <c r="I9288" s="61" t="s">
        <v>39</v>
      </c>
      <c r="J9288" s="61" t="s">
        <v>40</v>
      </c>
      <c r="K9288" s="199"/>
      <c r="L9288" s="214">
        <v>40343992.0707</v>
      </c>
      <c r="M9288" s="214">
        <v>4682779.26584</v>
      </c>
      <c r="N9288" s="35" t="s">
        <v>1793</v>
      </c>
      <c r="O9288" s="35" t="s">
        <v>2496</v>
      </c>
      <c r="P9288" s="51"/>
      <c r="Q9288" s="59"/>
      <c r="R9288" s="35"/>
    </row>
    <row r="9289" s="2" customFormat="1" spans="1:18">
      <c r="A9289" s="61" t="s">
        <v>1791</v>
      </c>
      <c r="B9289" s="61" t="s">
        <v>2426</v>
      </c>
      <c r="C9289" s="61" t="s">
        <v>2537</v>
      </c>
      <c r="D9289" s="125">
        <v>38.77</v>
      </c>
      <c r="E9289" s="35" t="s">
        <v>1215</v>
      </c>
      <c r="F9289" s="198" t="s">
        <v>1215</v>
      </c>
      <c r="G9289" s="199" t="s">
        <v>37</v>
      </c>
      <c r="H9289" s="198" t="s">
        <v>1198</v>
      </c>
      <c r="I9289" s="61" t="s">
        <v>39</v>
      </c>
      <c r="J9289" s="61" t="s">
        <v>40</v>
      </c>
      <c r="K9289" s="199"/>
      <c r="L9289" s="214">
        <v>40344762.2028</v>
      </c>
      <c r="M9289" s="214">
        <v>4683320.11142</v>
      </c>
      <c r="N9289" s="35" t="s">
        <v>1793</v>
      </c>
      <c r="O9289" s="35" t="s">
        <v>2496</v>
      </c>
      <c r="P9289" s="51"/>
      <c r="Q9289" s="59"/>
      <c r="R9289" s="35"/>
    </row>
    <row r="9290" s="2" customFormat="1" spans="1:18">
      <c r="A9290" s="61" t="s">
        <v>1791</v>
      </c>
      <c r="B9290" s="61" t="s">
        <v>2426</v>
      </c>
      <c r="C9290" s="61" t="s">
        <v>855</v>
      </c>
      <c r="D9290" s="125">
        <v>14.5</v>
      </c>
      <c r="E9290" s="35" t="s">
        <v>1215</v>
      </c>
      <c r="F9290" s="198" t="s">
        <v>1215</v>
      </c>
      <c r="G9290" s="199" t="s">
        <v>37</v>
      </c>
      <c r="H9290" s="198" t="s">
        <v>1802</v>
      </c>
      <c r="I9290" s="61" t="s">
        <v>39</v>
      </c>
      <c r="J9290" s="61" t="s">
        <v>51</v>
      </c>
      <c r="K9290" s="199"/>
      <c r="L9290" s="214">
        <v>40340453.6523</v>
      </c>
      <c r="M9290" s="214">
        <v>4685077.69807</v>
      </c>
      <c r="N9290" s="35" t="s">
        <v>1793</v>
      </c>
      <c r="O9290" s="35" t="s">
        <v>2496</v>
      </c>
      <c r="P9290" s="51"/>
      <c r="Q9290" s="59"/>
      <c r="R9290" s="35"/>
    </row>
    <row r="9291" s="2" customFormat="1" spans="1:18">
      <c r="A9291" s="61" t="s">
        <v>1791</v>
      </c>
      <c r="B9291" s="61" t="s">
        <v>2426</v>
      </c>
      <c r="C9291" s="61" t="s">
        <v>454</v>
      </c>
      <c r="D9291" s="125">
        <v>13.82</v>
      </c>
      <c r="E9291" s="35" t="s">
        <v>1215</v>
      </c>
      <c r="F9291" s="198" t="s">
        <v>1215</v>
      </c>
      <c r="G9291" s="199" t="s">
        <v>37</v>
      </c>
      <c r="H9291" s="198" t="s">
        <v>1802</v>
      </c>
      <c r="I9291" s="61" t="s">
        <v>39</v>
      </c>
      <c r="J9291" s="61" t="s">
        <v>51</v>
      </c>
      <c r="K9291" s="199"/>
      <c r="L9291" s="214">
        <v>40340532.4044</v>
      </c>
      <c r="M9291" s="214">
        <v>4685083.22201</v>
      </c>
      <c r="N9291" s="35" t="s">
        <v>1793</v>
      </c>
      <c r="O9291" s="35" t="s">
        <v>2496</v>
      </c>
      <c r="P9291" s="51"/>
      <c r="Q9291" s="59"/>
      <c r="R9291" s="35"/>
    </row>
    <row r="9292" s="2" customFormat="1" spans="1:18">
      <c r="A9292" s="61" t="s">
        <v>1791</v>
      </c>
      <c r="B9292" s="61" t="s">
        <v>2426</v>
      </c>
      <c r="C9292" s="61" t="s">
        <v>293</v>
      </c>
      <c r="D9292" s="125">
        <v>133.84</v>
      </c>
      <c r="E9292" s="35" t="s">
        <v>1215</v>
      </c>
      <c r="F9292" s="198" t="s">
        <v>1215</v>
      </c>
      <c r="G9292" s="199" t="s">
        <v>37</v>
      </c>
      <c r="H9292" s="198" t="s">
        <v>1198</v>
      </c>
      <c r="I9292" s="61" t="s">
        <v>39</v>
      </c>
      <c r="J9292" s="61" t="s">
        <v>51</v>
      </c>
      <c r="K9292" s="199"/>
      <c r="L9292" s="214">
        <v>40341496.2995</v>
      </c>
      <c r="M9292" s="214">
        <v>4685373.77915</v>
      </c>
      <c r="N9292" s="35" t="s">
        <v>1793</v>
      </c>
      <c r="O9292" s="35" t="s">
        <v>2496</v>
      </c>
      <c r="P9292" s="51"/>
      <c r="Q9292" s="59"/>
      <c r="R9292" s="35"/>
    </row>
    <row r="9293" s="2" customFormat="1" spans="1:18">
      <c r="A9293" s="61" t="s">
        <v>1791</v>
      </c>
      <c r="B9293" s="61" t="s">
        <v>2426</v>
      </c>
      <c r="C9293" s="61" t="s">
        <v>2538</v>
      </c>
      <c r="D9293" s="125">
        <v>14.53</v>
      </c>
      <c r="E9293" s="35" t="s">
        <v>1215</v>
      </c>
      <c r="F9293" s="198" t="s">
        <v>1215</v>
      </c>
      <c r="G9293" s="199" t="s">
        <v>37</v>
      </c>
      <c r="H9293" s="198" t="s">
        <v>1198</v>
      </c>
      <c r="I9293" s="61" t="s">
        <v>39</v>
      </c>
      <c r="J9293" s="61" t="s">
        <v>40</v>
      </c>
      <c r="K9293" s="199"/>
      <c r="L9293" s="214">
        <v>40340994.9829</v>
      </c>
      <c r="M9293" s="214">
        <v>4683070.08171</v>
      </c>
      <c r="N9293" s="35" t="s">
        <v>1793</v>
      </c>
      <c r="O9293" s="35" t="s">
        <v>2496</v>
      </c>
      <c r="P9293" s="51"/>
      <c r="Q9293" s="59"/>
      <c r="R9293" s="35"/>
    </row>
    <row r="9294" s="2" customFormat="1" spans="1:18">
      <c r="A9294" s="61" t="s">
        <v>1791</v>
      </c>
      <c r="B9294" s="61" t="s">
        <v>2426</v>
      </c>
      <c r="C9294" s="61" t="s">
        <v>2539</v>
      </c>
      <c r="D9294" s="125">
        <v>6.91</v>
      </c>
      <c r="E9294" s="35" t="s">
        <v>1215</v>
      </c>
      <c r="F9294" s="198" t="s">
        <v>1215</v>
      </c>
      <c r="G9294" s="199" t="s">
        <v>37</v>
      </c>
      <c r="H9294" s="198" t="s">
        <v>1198</v>
      </c>
      <c r="I9294" s="61" t="s">
        <v>39</v>
      </c>
      <c r="J9294" s="61" t="s">
        <v>40</v>
      </c>
      <c r="K9294" s="199"/>
      <c r="L9294" s="214">
        <v>40341749.1989</v>
      </c>
      <c r="M9294" s="214">
        <v>4682351.19658</v>
      </c>
      <c r="N9294" s="35" t="s">
        <v>1793</v>
      </c>
      <c r="O9294" s="35" t="s">
        <v>2496</v>
      </c>
      <c r="P9294" s="51"/>
      <c r="Q9294" s="59"/>
      <c r="R9294" s="35"/>
    </row>
    <row r="9295" s="2" customFormat="1" spans="1:18">
      <c r="A9295" s="61" t="s">
        <v>1791</v>
      </c>
      <c r="B9295" s="61" t="s">
        <v>2426</v>
      </c>
      <c r="C9295" s="61" t="s">
        <v>2540</v>
      </c>
      <c r="D9295" s="125">
        <v>9.7</v>
      </c>
      <c r="E9295" s="35" t="s">
        <v>1215</v>
      </c>
      <c r="F9295" s="198" t="s">
        <v>1215</v>
      </c>
      <c r="G9295" s="199" t="s">
        <v>37</v>
      </c>
      <c r="H9295" s="198" t="s">
        <v>1198</v>
      </c>
      <c r="I9295" s="61" t="s">
        <v>39</v>
      </c>
      <c r="J9295" s="61" t="s">
        <v>40</v>
      </c>
      <c r="K9295" s="199"/>
      <c r="L9295" s="214">
        <v>40342685.9419</v>
      </c>
      <c r="M9295" s="214">
        <v>4684278.48755</v>
      </c>
      <c r="N9295" s="35" t="s">
        <v>1793</v>
      </c>
      <c r="O9295" s="35" t="s">
        <v>2496</v>
      </c>
      <c r="P9295" s="51"/>
      <c r="Q9295" s="59"/>
      <c r="R9295" s="35"/>
    </row>
    <row r="9296" s="2" customFormat="1" spans="1:18">
      <c r="A9296" s="61" t="s">
        <v>1791</v>
      </c>
      <c r="B9296" s="61" t="s">
        <v>2426</v>
      </c>
      <c r="C9296" s="61" t="s">
        <v>2289</v>
      </c>
      <c r="D9296" s="125">
        <v>5.73</v>
      </c>
      <c r="E9296" s="35" t="s">
        <v>1215</v>
      </c>
      <c r="F9296" s="198" t="s">
        <v>1215</v>
      </c>
      <c r="G9296" s="199" t="s">
        <v>37</v>
      </c>
      <c r="H9296" s="198" t="s">
        <v>1198</v>
      </c>
      <c r="I9296" s="61" t="s">
        <v>39</v>
      </c>
      <c r="J9296" s="61" t="s">
        <v>40</v>
      </c>
      <c r="K9296" s="199"/>
      <c r="L9296" s="214">
        <v>40344565.5337</v>
      </c>
      <c r="M9296" s="214">
        <v>4684079.17765</v>
      </c>
      <c r="N9296" s="35" t="s">
        <v>1793</v>
      </c>
      <c r="O9296" s="35" t="s">
        <v>2496</v>
      </c>
      <c r="P9296" s="51"/>
      <c r="Q9296" s="59"/>
      <c r="R9296" s="35"/>
    </row>
    <row r="9297" s="2" customFormat="1" spans="1:18">
      <c r="A9297" s="61" t="s">
        <v>1791</v>
      </c>
      <c r="B9297" s="61" t="s">
        <v>2426</v>
      </c>
      <c r="C9297" s="61" t="s">
        <v>2541</v>
      </c>
      <c r="D9297" s="125">
        <v>14.8</v>
      </c>
      <c r="E9297" s="35" t="s">
        <v>1215</v>
      </c>
      <c r="F9297" s="198" t="s">
        <v>1215</v>
      </c>
      <c r="G9297" s="199" t="s">
        <v>37</v>
      </c>
      <c r="H9297" s="198" t="s">
        <v>1198</v>
      </c>
      <c r="I9297" s="61" t="s">
        <v>39</v>
      </c>
      <c r="J9297" s="61" t="s">
        <v>40</v>
      </c>
      <c r="K9297" s="199"/>
      <c r="L9297" s="214">
        <v>40344455.8481</v>
      </c>
      <c r="M9297" s="214">
        <v>4682887.50063</v>
      </c>
      <c r="N9297" s="35" t="s">
        <v>1793</v>
      </c>
      <c r="O9297" s="35" t="s">
        <v>2496</v>
      </c>
      <c r="P9297" s="51"/>
      <c r="Q9297" s="59"/>
      <c r="R9297" s="35"/>
    </row>
    <row r="9298" s="2" customFormat="1" spans="1:18">
      <c r="A9298" s="61" t="s">
        <v>1791</v>
      </c>
      <c r="B9298" s="61" t="s">
        <v>2523</v>
      </c>
      <c r="C9298" s="61" t="s">
        <v>2542</v>
      </c>
      <c r="D9298" s="125">
        <v>2.43</v>
      </c>
      <c r="E9298" s="35" t="s">
        <v>1215</v>
      </c>
      <c r="F9298" s="198" t="s">
        <v>1215</v>
      </c>
      <c r="G9298" s="199" t="s">
        <v>37</v>
      </c>
      <c r="H9298" s="198" t="s">
        <v>1198</v>
      </c>
      <c r="I9298" s="61" t="s">
        <v>39</v>
      </c>
      <c r="J9298" s="61" t="s">
        <v>40</v>
      </c>
      <c r="K9298" s="199"/>
      <c r="L9298" s="214">
        <v>40345158.6764</v>
      </c>
      <c r="M9298" s="214">
        <v>4683110.83784</v>
      </c>
      <c r="N9298" s="35" t="s">
        <v>1793</v>
      </c>
      <c r="O9298" s="35" t="s">
        <v>2496</v>
      </c>
      <c r="P9298" s="51"/>
      <c r="Q9298" s="59"/>
      <c r="R9298" s="35"/>
    </row>
    <row r="9299" s="2" customFormat="1" spans="1:18">
      <c r="A9299" s="61" t="s">
        <v>1791</v>
      </c>
      <c r="B9299" s="61" t="s">
        <v>2426</v>
      </c>
      <c r="C9299" s="61" t="s">
        <v>2543</v>
      </c>
      <c r="D9299" s="125">
        <v>2.57</v>
      </c>
      <c r="E9299" s="35" t="s">
        <v>1215</v>
      </c>
      <c r="F9299" s="198" t="s">
        <v>1215</v>
      </c>
      <c r="G9299" s="199" t="s">
        <v>37</v>
      </c>
      <c r="H9299" s="198" t="s">
        <v>1198</v>
      </c>
      <c r="I9299" s="61" t="s">
        <v>39</v>
      </c>
      <c r="J9299" s="61" t="s">
        <v>40</v>
      </c>
      <c r="K9299" s="199"/>
      <c r="L9299" s="214">
        <v>40342321.2419</v>
      </c>
      <c r="M9299" s="214">
        <v>4683746.99205</v>
      </c>
      <c r="N9299" s="35" t="s">
        <v>1793</v>
      </c>
      <c r="O9299" s="35" t="s">
        <v>2496</v>
      </c>
      <c r="P9299" s="51"/>
      <c r="Q9299" s="59"/>
      <c r="R9299" s="35"/>
    </row>
    <row r="9300" s="2" customFormat="1" spans="1:18">
      <c r="A9300" s="61" t="s">
        <v>1791</v>
      </c>
      <c r="B9300" s="61" t="s">
        <v>2426</v>
      </c>
      <c r="C9300" s="61" t="s">
        <v>2544</v>
      </c>
      <c r="D9300" s="125">
        <v>1.07</v>
      </c>
      <c r="E9300" s="35" t="s">
        <v>1215</v>
      </c>
      <c r="F9300" s="198" t="s">
        <v>1215</v>
      </c>
      <c r="G9300" s="199" t="s">
        <v>37</v>
      </c>
      <c r="H9300" s="198" t="s">
        <v>1198</v>
      </c>
      <c r="I9300" s="61" t="s">
        <v>39</v>
      </c>
      <c r="J9300" s="61" t="s">
        <v>51</v>
      </c>
      <c r="K9300" s="199"/>
      <c r="L9300" s="214">
        <v>40340154.7439</v>
      </c>
      <c r="M9300" s="214">
        <v>4684516.33032</v>
      </c>
      <c r="N9300" s="35" t="s">
        <v>1793</v>
      </c>
      <c r="O9300" s="35" t="s">
        <v>2496</v>
      </c>
      <c r="P9300" s="51"/>
      <c r="Q9300" s="59"/>
      <c r="R9300" s="35"/>
    </row>
    <row r="9301" s="2" customFormat="1" spans="1:18">
      <c r="A9301" s="61" t="s">
        <v>1791</v>
      </c>
      <c r="B9301" s="61" t="s">
        <v>2426</v>
      </c>
      <c r="C9301" s="61" t="s">
        <v>2545</v>
      </c>
      <c r="D9301" s="125">
        <v>142.93</v>
      </c>
      <c r="E9301" s="35" t="s">
        <v>1215</v>
      </c>
      <c r="F9301" s="198" t="s">
        <v>1215</v>
      </c>
      <c r="G9301" s="199" t="s">
        <v>37</v>
      </c>
      <c r="H9301" s="198" t="s">
        <v>1198</v>
      </c>
      <c r="I9301" s="61" t="s">
        <v>39</v>
      </c>
      <c r="J9301" s="61" t="s">
        <v>40</v>
      </c>
      <c r="K9301" s="199"/>
      <c r="L9301" s="214">
        <v>40341586.2487</v>
      </c>
      <c r="M9301" s="214">
        <v>4682593.30239</v>
      </c>
      <c r="N9301" s="35" t="s">
        <v>1793</v>
      </c>
      <c r="O9301" s="35" t="s">
        <v>2496</v>
      </c>
      <c r="P9301" s="51"/>
      <c r="Q9301" s="59"/>
      <c r="R9301" s="35"/>
    </row>
    <row r="9302" s="2" customFormat="1" spans="1:18">
      <c r="A9302" s="61" t="s">
        <v>1791</v>
      </c>
      <c r="B9302" s="61" t="s">
        <v>2426</v>
      </c>
      <c r="C9302" s="61" t="s">
        <v>2208</v>
      </c>
      <c r="D9302" s="125">
        <v>2.47</v>
      </c>
      <c r="E9302" s="35" t="s">
        <v>1215</v>
      </c>
      <c r="F9302" s="198" t="s">
        <v>1215</v>
      </c>
      <c r="G9302" s="199" t="s">
        <v>37</v>
      </c>
      <c r="H9302" s="198" t="s">
        <v>1198</v>
      </c>
      <c r="I9302" s="61" t="s">
        <v>39</v>
      </c>
      <c r="J9302" s="61" t="s">
        <v>40</v>
      </c>
      <c r="K9302" s="199"/>
      <c r="L9302" s="214">
        <v>40342142.6448</v>
      </c>
      <c r="M9302" s="214">
        <v>4682700.46843</v>
      </c>
      <c r="N9302" s="35" t="s">
        <v>1793</v>
      </c>
      <c r="O9302" s="35" t="s">
        <v>2496</v>
      </c>
      <c r="P9302" s="51"/>
      <c r="Q9302" s="59"/>
      <c r="R9302" s="35"/>
    </row>
    <row r="9303" s="2" customFormat="1" spans="1:18">
      <c r="A9303" s="61" t="s">
        <v>1791</v>
      </c>
      <c r="B9303" s="61" t="s">
        <v>2426</v>
      </c>
      <c r="C9303" s="61" t="s">
        <v>2348</v>
      </c>
      <c r="D9303" s="125">
        <v>10.52</v>
      </c>
      <c r="E9303" s="35" t="s">
        <v>1215</v>
      </c>
      <c r="F9303" s="198" t="s">
        <v>1215</v>
      </c>
      <c r="G9303" s="199" t="s">
        <v>37</v>
      </c>
      <c r="H9303" s="198" t="s">
        <v>1198</v>
      </c>
      <c r="I9303" s="61" t="s">
        <v>39</v>
      </c>
      <c r="J9303" s="61" t="s">
        <v>40</v>
      </c>
      <c r="K9303" s="199"/>
      <c r="L9303" s="214">
        <v>40340932.374</v>
      </c>
      <c r="M9303" s="214">
        <v>4683251.04427</v>
      </c>
      <c r="N9303" s="35" t="s">
        <v>1793</v>
      </c>
      <c r="O9303" s="35" t="s">
        <v>2496</v>
      </c>
      <c r="P9303" s="51"/>
      <c r="Q9303" s="59"/>
      <c r="R9303" s="35"/>
    </row>
    <row r="9304" s="2" customFormat="1" spans="1:18">
      <c r="A9304" s="61" t="s">
        <v>1791</v>
      </c>
      <c r="B9304" s="61" t="s">
        <v>2426</v>
      </c>
      <c r="C9304" s="61" t="s">
        <v>2546</v>
      </c>
      <c r="D9304" s="125">
        <v>1.39</v>
      </c>
      <c r="E9304" s="35" t="s">
        <v>1215</v>
      </c>
      <c r="F9304" s="198" t="s">
        <v>1215</v>
      </c>
      <c r="G9304" s="199" t="s">
        <v>37</v>
      </c>
      <c r="H9304" s="198" t="s">
        <v>1198</v>
      </c>
      <c r="I9304" s="61" t="s">
        <v>39</v>
      </c>
      <c r="J9304" s="61" t="s">
        <v>40</v>
      </c>
      <c r="K9304" s="199"/>
      <c r="L9304" s="214">
        <v>40342746.8487</v>
      </c>
      <c r="M9304" s="214">
        <v>4683736.91528</v>
      </c>
      <c r="N9304" s="35" t="s">
        <v>1793</v>
      </c>
      <c r="O9304" s="35" t="s">
        <v>2496</v>
      </c>
      <c r="P9304" s="51"/>
      <c r="Q9304" s="59"/>
      <c r="R9304" s="35"/>
    </row>
    <row r="9305" s="2" customFormat="1" spans="1:18">
      <c r="A9305" s="61" t="s">
        <v>1791</v>
      </c>
      <c r="B9305" s="61" t="s">
        <v>2426</v>
      </c>
      <c r="C9305" s="61" t="s">
        <v>2547</v>
      </c>
      <c r="D9305" s="125">
        <v>3.26</v>
      </c>
      <c r="E9305" s="35" t="s">
        <v>1215</v>
      </c>
      <c r="F9305" s="198" t="s">
        <v>1215</v>
      </c>
      <c r="G9305" s="199" t="s">
        <v>37</v>
      </c>
      <c r="H9305" s="198" t="s">
        <v>1198</v>
      </c>
      <c r="I9305" s="61" t="s">
        <v>39</v>
      </c>
      <c r="J9305" s="61" t="s">
        <v>40</v>
      </c>
      <c r="K9305" s="199"/>
      <c r="L9305" s="214">
        <v>40342344.3124</v>
      </c>
      <c r="M9305" s="214">
        <v>4683890.50992</v>
      </c>
      <c r="N9305" s="35" t="s">
        <v>1793</v>
      </c>
      <c r="O9305" s="35" t="s">
        <v>2496</v>
      </c>
      <c r="P9305" s="51"/>
      <c r="Q9305" s="59"/>
      <c r="R9305" s="35"/>
    </row>
    <row r="9306" s="2" customFormat="1" spans="1:18">
      <c r="A9306" s="61" t="s">
        <v>1791</v>
      </c>
      <c r="B9306" s="61" t="s">
        <v>2426</v>
      </c>
      <c r="C9306" s="61" t="s">
        <v>2548</v>
      </c>
      <c r="D9306" s="125">
        <v>2.13</v>
      </c>
      <c r="E9306" s="35" t="s">
        <v>1215</v>
      </c>
      <c r="F9306" s="198" t="s">
        <v>1215</v>
      </c>
      <c r="G9306" s="199" t="s">
        <v>37</v>
      </c>
      <c r="H9306" s="198" t="s">
        <v>1099</v>
      </c>
      <c r="I9306" s="61" t="s">
        <v>39</v>
      </c>
      <c r="J9306" s="61" t="s">
        <v>185</v>
      </c>
      <c r="K9306" s="199"/>
      <c r="L9306" s="214">
        <v>40339533.7837</v>
      </c>
      <c r="M9306" s="214">
        <v>4684633.76847</v>
      </c>
      <c r="N9306" s="35" t="s">
        <v>1793</v>
      </c>
      <c r="O9306" s="35" t="s">
        <v>2496</v>
      </c>
      <c r="P9306" s="51"/>
      <c r="Q9306" s="59"/>
      <c r="R9306" s="35"/>
    </row>
    <row r="9307" s="2" customFormat="1" spans="1:18">
      <c r="A9307" s="61" t="s">
        <v>1791</v>
      </c>
      <c r="B9307" s="61" t="s">
        <v>2426</v>
      </c>
      <c r="C9307" s="61" t="s">
        <v>1684</v>
      </c>
      <c r="D9307" s="125">
        <v>2.64</v>
      </c>
      <c r="E9307" s="35" t="s">
        <v>1215</v>
      </c>
      <c r="F9307" s="198" t="s">
        <v>1215</v>
      </c>
      <c r="G9307" s="199" t="s">
        <v>37</v>
      </c>
      <c r="H9307" s="198" t="s">
        <v>1099</v>
      </c>
      <c r="I9307" s="61" t="s">
        <v>39</v>
      </c>
      <c r="J9307" s="61" t="s">
        <v>56</v>
      </c>
      <c r="K9307" s="199"/>
      <c r="L9307" s="214">
        <v>40344376.1439</v>
      </c>
      <c r="M9307" s="214">
        <v>4684447.24128</v>
      </c>
      <c r="N9307" s="35" t="s">
        <v>1793</v>
      </c>
      <c r="O9307" s="35" t="s">
        <v>2496</v>
      </c>
      <c r="P9307" s="51"/>
      <c r="Q9307" s="59"/>
      <c r="R9307" s="35"/>
    </row>
    <row r="9308" s="2" customFormat="1" spans="1:18">
      <c r="A9308" s="61" t="s">
        <v>1791</v>
      </c>
      <c r="B9308" s="61" t="s">
        <v>2426</v>
      </c>
      <c r="C9308" s="61" t="s">
        <v>2549</v>
      </c>
      <c r="D9308" s="125">
        <v>46.13</v>
      </c>
      <c r="E9308" s="35" t="s">
        <v>1215</v>
      </c>
      <c r="F9308" s="198" t="s">
        <v>1215</v>
      </c>
      <c r="G9308" s="199" t="s">
        <v>37</v>
      </c>
      <c r="H9308" s="198" t="s">
        <v>1099</v>
      </c>
      <c r="I9308" s="61" t="s">
        <v>39</v>
      </c>
      <c r="J9308" s="61" t="s">
        <v>56</v>
      </c>
      <c r="K9308" s="199"/>
      <c r="L9308" s="214">
        <v>40341346.6452</v>
      </c>
      <c r="M9308" s="214">
        <v>4683941.03355</v>
      </c>
      <c r="N9308" s="35" t="s">
        <v>1793</v>
      </c>
      <c r="O9308" s="35" t="s">
        <v>2496</v>
      </c>
      <c r="P9308" s="51"/>
      <c r="Q9308" s="59"/>
      <c r="R9308" s="35"/>
    </row>
    <row r="9309" s="2" customFormat="1" spans="1:18">
      <c r="A9309" s="61" t="s">
        <v>1791</v>
      </c>
      <c r="B9309" s="61" t="s">
        <v>2426</v>
      </c>
      <c r="C9309" s="61" t="s">
        <v>2188</v>
      </c>
      <c r="D9309" s="125">
        <v>17.1</v>
      </c>
      <c r="E9309" s="35" t="s">
        <v>1215</v>
      </c>
      <c r="F9309" s="198" t="s">
        <v>1215</v>
      </c>
      <c r="G9309" s="199" t="s">
        <v>37</v>
      </c>
      <c r="H9309" s="198" t="s">
        <v>1099</v>
      </c>
      <c r="I9309" s="61" t="s">
        <v>39</v>
      </c>
      <c r="J9309" s="61" t="s">
        <v>56</v>
      </c>
      <c r="K9309" s="199"/>
      <c r="L9309" s="214">
        <v>40340791.0019</v>
      </c>
      <c r="M9309" s="214">
        <v>4682728.76639</v>
      </c>
      <c r="N9309" s="35" t="s">
        <v>1793</v>
      </c>
      <c r="O9309" s="35" t="s">
        <v>2496</v>
      </c>
      <c r="P9309" s="51"/>
      <c r="Q9309" s="59"/>
      <c r="R9309" s="35"/>
    </row>
    <row r="9310" s="2" customFormat="1" spans="1:18">
      <c r="A9310" s="61" t="s">
        <v>1791</v>
      </c>
      <c r="B9310" s="61" t="s">
        <v>2426</v>
      </c>
      <c r="C9310" s="61" t="s">
        <v>1961</v>
      </c>
      <c r="D9310" s="125">
        <v>4.99</v>
      </c>
      <c r="E9310" s="35" t="s">
        <v>1215</v>
      </c>
      <c r="F9310" s="198" t="s">
        <v>1215</v>
      </c>
      <c r="G9310" s="199" t="s">
        <v>37</v>
      </c>
      <c r="H9310" s="198" t="s">
        <v>1099</v>
      </c>
      <c r="I9310" s="61" t="s">
        <v>39</v>
      </c>
      <c r="J9310" s="61" t="s">
        <v>185</v>
      </c>
      <c r="K9310" s="199"/>
      <c r="L9310" s="214">
        <v>40341718.1418</v>
      </c>
      <c r="M9310" s="214">
        <v>4683993.61761</v>
      </c>
      <c r="N9310" s="35" t="s">
        <v>1793</v>
      </c>
      <c r="O9310" s="35" t="s">
        <v>2496</v>
      </c>
      <c r="P9310" s="51"/>
      <c r="Q9310" s="59"/>
      <c r="R9310" s="35"/>
    </row>
    <row r="9311" s="2" customFormat="1" spans="1:18">
      <c r="A9311" s="61" t="s">
        <v>1791</v>
      </c>
      <c r="B9311" s="61" t="s">
        <v>2426</v>
      </c>
      <c r="C9311" s="61" t="s">
        <v>1851</v>
      </c>
      <c r="D9311" s="125">
        <v>1.09</v>
      </c>
      <c r="E9311" s="35" t="s">
        <v>1215</v>
      </c>
      <c r="F9311" s="198" t="s">
        <v>1215</v>
      </c>
      <c r="G9311" s="199" t="s">
        <v>37</v>
      </c>
      <c r="H9311" s="198" t="s">
        <v>1099</v>
      </c>
      <c r="I9311" s="61" t="s">
        <v>39</v>
      </c>
      <c r="J9311" s="61" t="s">
        <v>185</v>
      </c>
      <c r="K9311" s="199"/>
      <c r="L9311" s="214">
        <v>40342752.3036</v>
      </c>
      <c r="M9311" s="214">
        <v>4684491.96786</v>
      </c>
      <c r="N9311" s="35" t="s">
        <v>1793</v>
      </c>
      <c r="O9311" s="35" t="s">
        <v>2496</v>
      </c>
      <c r="P9311" s="51"/>
      <c r="Q9311" s="59"/>
      <c r="R9311" s="35"/>
    </row>
    <row r="9312" s="2" customFormat="1" spans="1:18">
      <c r="A9312" s="61" t="s">
        <v>1791</v>
      </c>
      <c r="B9312" s="61" t="s">
        <v>2426</v>
      </c>
      <c r="C9312" s="61" t="s">
        <v>2550</v>
      </c>
      <c r="D9312" s="125">
        <v>1.63</v>
      </c>
      <c r="E9312" s="35" t="s">
        <v>1215</v>
      </c>
      <c r="F9312" s="198" t="s">
        <v>1215</v>
      </c>
      <c r="G9312" s="199" t="s">
        <v>37</v>
      </c>
      <c r="H9312" s="198" t="s">
        <v>1099</v>
      </c>
      <c r="I9312" s="61" t="s">
        <v>39</v>
      </c>
      <c r="J9312" s="61" t="s">
        <v>185</v>
      </c>
      <c r="K9312" s="199"/>
      <c r="L9312" s="214">
        <v>40343128.9164</v>
      </c>
      <c r="M9312" s="214">
        <v>4683298.96822</v>
      </c>
      <c r="N9312" s="35" t="s">
        <v>1793</v>
      </c>
      <c r="O9312" s="35" t="s">
        <v>2496</v>
      </c>
      <c r="P9312" s="51"/>
      <c r="Q9312" s="59"/>
      <c r="R9312" s="35"/>
    </row>
    <row r="9313" s="2" customFormat="1" spans="1:18">
      <c r="A9313" s="61" t="s">
        <v>1791</v>
      </c>
      <c r="B9313" s="61" t="s">
        <v>2426</v>
      </c>
      <c r="C9313" s="61" t="s">
        <v>2551</v>
      </c>
      <c r="D9313" s="125">
        <v>2.25</v>
      </c>
      <c r="E9313" s="35" t="s">
        <v>1215</v>
      </c>
      <c r="F9313" s="198" t="s">
        <v>1215</v>
      </c>
      <c r="G9313" s="199" t="s">
        <v>37</v>
      </c>
      <c r="H9313" s="198" t="s">
        <v>1099</v>
      </c>
      <c r="I9313" s="61" t="s">
        <v>39</v>
      </c>
      <c r="J9313" s="61" t="s">
        <v>56</v>
      </c>
      <c r="K9313" s="199"/>
      <c r="L9313" s="214">
        <v>40343667.3287</v>
      </c>
      <c r="M9313" s="214">
        <v>4684283.72559</v>
      </c>
      <c r="N9313" s="35" t="s">
        <v>1793</v>
      </c>
      <c r="O9313" s="35" t="s">
        <v>2496</v>
      </c>
      <c r="P9313" s="51"/>
      <c r="Q9313" s="59"/>
      <c r="R9313" s="35"/>
    </row>
    <row r="9314" s="2" customFormat="1" spans="1:18">
      <c r="A9314" s="61" t="s">
        <v>1791</v>
      </c>
      <c r="B9314" s="61" t="s">
        <v>2426</v>
      </c>
      <c r="C9314" s="61" t="s">
        <v>2552</v>
      </c>
      <c r="D9314" s="125">
        <v>4.61</v>
      </c>
      <c r="E9314" s="35" t="s">
        <v>1215</v>
      </c>
      <c r="F9314" s="198" t="s">
        <v>1215</v>
      </c>
      <c r="G9314" s="199" t="s">
        <v>37</v>
      </c>
      <c r="H9314" s="198" t="s">
        <v>1099</v>
      </c>
      <c r="I9314" s="61" t="s">
        <v>39</v>
      </c>
      <c r="J9314" s="61" t="s">
        <v>56</v>
      </c>
      <c r="K9314" s="199"/>
      <c r="L9314" s="214">
        <v>40343721.0311</v>
      </c>
      <c r="M9314" s="214">
        <v>4684199.90538</v>
      </c>
      <c r="N9314" s="35" t="s">
        <v>1793</v>
      </c>
      <c r="O9314" s="35" t="s">
        <v>2496</v>
      </c>
      <c r="P9314" s="51"/>
      <c r="Q9314" s="59"/>
      <c r="R9314" s="35"/>
    </row>
    <row r="9315" s="2" customFormat="1" spans="1:18">
      <c r="A9315" s="61" t="s">
        <v>1791</v>
      </c>
      <c r="B9315" s="61" t="s">
        <v>2426</v>
      </c>
      <c r="C9315" s="61" t="s">
        <v>2553</v>
      </c>
      <c r="D9315" s="125">
        <v>6.19</v>
      </c>
      <c r="E9315" s="35" t="s">
        <v>1215</v>
      </c>
      <c r="F9315" s="198" t="s">
        <v>1215</v>
      </c>
      <c r="G9315" s="199" t="s">
        <v>37</v>
      </c>
      <c r="H9315" s="198" t="s">
        <v>1099</v>
      </c>
      <c r="I9315" s="61" t="s">
        <v>39</v>
      </c>
      <c r="J9315" s="61" t="s">
        <v>56</v>
      </c>
      <c r="K9315" s="199"/>
      <c r="L9315" s="214">
        <v>40344122.353</v>
      </c>
      <c r="M9315" s="214">
        <v>4684319.87963</v>
      </c>
      <c r="N9315" s="35" t="s">
        <v>1793</v>
      </c>
      <c r="O9315" s="35" t="s">
        <v>2496</v>
      </c>
      <c r="P9315" s="51"/>
      <c r="Q9315" s="59"/>
      <c r="R9315" s="35"/>
    </row>
    <row r="9316" s="2" customFormat="1" spans="1:18">
      <c r="A9316" s="61" t="s">
        <v>1791</v>
      </c>
      <c r="B9316" s="61" t="s">
        <v>2426</v>
      </c>
      <c r="C9316" s="61" t="s">
        <v>2554</v>
      </c>
      <c r="D9316" s="125">
        <v>3.24</v>
      </c>
      <c r="E9316" s="35" t="s">
        <v>1215</v>
      </c>
      <c r="F9316" s="198" t="s">
        <v>1215</v>
      </c>
      <c r="G9316" s="199" t="s">
        <v>37</v>
      </c>
      <c r="H9316" s="198" t="s">
        <v>1099</v>
      </c>
      <c r="I9316" s="61" t="s">
        <v>39</v>
      </c>
      <c r="J9316" s="61" t="s">
        <v>56</v>
      </c>
      <c r="K9316" s="199"/>
      <c r="L9316" s="214">
        <v>40344275.2271</v>
      </c>
      <c r="M9316" s="214">
        <v>4683071.10553</v>
      </c>
      <c r="N9316" s="35" t="s">
        <v>1793</v>
      </c>
      <c r="O9316" s="35" t="s">
        <v>2496</v>
      </c>
      <c r="P9316" s="51"/>
      <c r="Q9316" s="59"/>
      <c r="R9316" s="35"/>
    </row>
    <row r="9317" s="2" customFormat="1" spans="1:18">
      <c r="A9317" s="61" t="s">
        <v>1791</v>
      </c>
      <c r="B9317" s="61" t="s">
        <v>2426</v>
      </c>
      <c r="C9317" s="61" t="s">
        <v>2555</v>
      </c>
      <c r="D9317" s="125">
        <v>1.85</v>
      </c>
      <c r="E9317" s="35" t="s">
        <v>1215</v>
      </c>
      <c r="F9317" s="198" t="s">
        <v>1215</v>
      </c>
      <c r="G9317" s="199" t="s">
        <v>37</v>
      </c>
      <c r="H9317" s="198" t="s">
        <v>1099</v>
      </c>
      <c r="I9317" s="61" t="s">
        <v>39</v>
      </c>
      <c r="J9317" s="61" t="s">
        <v>56</v>
      </c>
      <c r="K9317" s="199"/>
      <c r="L9317" s="214">
        <v>40343223.5361</v>
      </c>
      <c r="M9317" s="214">
        <v>4683630.02689</v>
      </c>
      <c r="N9317" s="35" t="s">
        <v>1793</v>
      </c>
      <c r="O9317" s="35" t="s">
        <v>2496</v>
      </c>
      <c r="P9317" s="51"/>
      <c r="Q9317" s="59"/>
      <c r="R9317" s="35"/>
    </row>
    <row r="9318" s="2" customFormat="1" spans="1:18">
      <c r="A9318" s="61" t="s">
        <v>1791</v>
      </c>
      <c r="B9318" s="61" t="s">
        <v>1816</v>
      </c>
      <c r="C9318" s="61" t="s">
        <v>422</v>
      </c>
      <c r="D9318" s="125">
        <v>2.19</v>
      </c>
      <c r="E9318" s="35" t="s">
        <v>1215</v>
      </c>
      <c r="F9318" s="198" t="s">
        <v>1215</v>
      </c>
      <c r="G9318" s="199" t="s">
        <v>37</v>
      </c>
      <c r="H9318" s="198" t="s">
        <v>1099</v>
      </c>
      <c r="I9318" s="61" t="s">
        <v>39</v>
      </c>
      <c r="J9318" s="61" t="s">
        <v>56</v>
      </c>
      <c r="K9318" s="199"/>
      <c r="L9318" s="214">
        <v>40343233.8507</v>
      </c>
      <c r="M9318" s="214">
        <v>4682395.53166</v>
      </c>
      <c r="N9318" s="35" t="s">
        <v>1793</v>
      </c>
      <c r="O9318" s="35" t="s">
        <v>2496</v>
      </c>
      <c r="P9318" s="51"/>
      <c r="Q9318" s="59"/>
      <c r="R9318" s="35"/>
    </row>
    <row r="9319" s="2" customFormat="1" spans="1:18">
      <c r="A9319" s="61" t="s">
        <v>1791</v>
      </c>
      <c r="B9319" s="61" t="s">
        <v>2426</v>
      </c>
      <c r="C9319" s="61" t="s">
        <v>2556</v>
      </c>
      <c r="D9319" s="125">
        <v>91.59</v>
      </c>
      <c r="E9319" s="35" t="s">
        <v>1215</v>
      </c>
      <c r="F9319" s="198" t="s">
        <v>1215</v>
      </c>
      <c r="G9319" s="199" t="s">
        <v>37</v>
      </c>
      <c r="H9319" s="198" t="s">
        <v>1099</v>
      </c>
      <c r="I9319" s="61" t="s">
        <v>39</v>
      </c>
      <c r="J9319" s="61" t="s">
        <v>56</v>
      </c>
      <c r="K9319" s="199"/>
      <c r="L9319" s="214">
        <v>40341148.9912</v>
      </c>
      <c r="M9319" s="214">
        <v>4683678.87061</v>
      </c>
      <c r="N9319" s="35" t="s">
        <v>1793</v>
      </c>
      <c r="O9319" s="35" t="s">
        <v>2496</v>
      </c>
      <c r="P9319" s="51"/>
      <c r="Q9319" s="59"/>
      <c r="R9319" s="35"/>
    </row>
    <row r="9320" s="2" customFormat="1" spans="1:18">
      <c r="A9320" s="61" t="s">
        <v>1791</v>
      </c>
      <c r="B9320" s="61" t="s">
        <v>2426</v>
      </c>
      <c r="C9320" s="61" t="s">
        <v>2557</v>
      </c>
      <c r="D9320" s="125">
        <v>4.59</v>
      </c>
      <c r="E9320" s="35" t="s">
        <v>1215</v>
      </c>
      <c r="F9320" s="198" t="s">
        <v>1215</v>
      </c>
      <c r="G9320" s="199" t="s">
        <v>37</v>
      </c>
      <c r="H9320" s="198" t="s">
        <v>1099</v>
      </c>
      <c r="I9320" s="61" t="s">
        <v>39</v>
      </c>
      <c r="J9320" s="61" t="s">
        <v>56</v>
      </c>
      <c r="K9320" s="199"/>
      <c r="L9320" s="214">
        <v>40343178.0066</v>
      </c>
      <c r="M9320" s="214">
        <v>4684154.13877</v>
      </c>
      <c r="N9320" s="35" t="s">
        <v>1793</v>
      </c>
      <c r="O9320" s="35" t="s">
        <v>2496</v>
      </c>
      <c r="P9320" s="51"/>
      <c r="Q9320" s="59"/>
      <c r="R9320" s="35"/>
    </row>
    <row r="9321" s="2" customFormat="1" spans="1:18">
      <c r="A9321" s="61" t="s">
        <v>1791</v>
      </c>
      <c r="B9321" s="61" t="s">
        <v>2426</v>
      </c>
      <c r="C9321" s="61" t="s">
        <v>2558</v>
      </c>
      <c r="D9321" s="125">
        <v>4.93</v>
      </c>
      <c r="E9321" s="35" t="s">
        <v>1215</v>
      </c>
      <c r="F9321" s="198" t="s">
        <v>1215</v>
      </c>
      <c r="G9321" s="199" t="s">
        <v>37</v>
      </c>
      <c r="H9321" s="198" t="s">
        <v>1099</v>
      </c>
      <c r="I9321" s="61" t="s">
        <v>39</v>
      </c>
      <c r="J9321" s="61" t="s">
        <v>56</v>
      </c>
      <c r="K9321" s="199"/>
      <c r="L9321" s="214">
        <v>40343635.9866</v>
      </c>
      <c r="M9321" s="214">
        <v>4684239.74303</v>
      </c>
      <c r="N9321" s="35" t="s">
        <v>1793</v>
      </c>
      <c r="O9321" s="35" t="s">
        <v>2496</v>
      </c>
      <c r="P9321" s="51"/>
      <c r="Q9321" s="59"/>
      <c r="R9321" s="35"/>
    </row>
    <row r="9322" s="2" customFormat="1" spans="1:18">
      <c r="A9322" s="61" t="s">
        <v>1791</v>
      </c>
      <c r="B9322" s="61" t="s">
        <v>2426</v>
      </c>
      <c r="C9322" s="61" t="s">
        <v>2001</v>
      </c>
      <c r="D9322" s="125">
        <v>3.25</v>
      </c>
      <c r="E9322" s="35" t="s">
        <v>1215</v>
      </c>
      <c r="F9322" s="198" t="s">
        <v>1215</v>
      </c>
      <c r="G9322" s="199" t="s">
        <v>37</v>
      </c>
      <c r="H9322" s="198" t="s">
        <v>1099</v>
      </c>
      <c r="I9322" s="61" t="s">
        <v>39</v>
      </c>
      <c r="J9322" s="61" t="s">
        <v>56</v>
      </c>
      <c r="K9322" s="199"/>
      <c r="L9322" s="214">
        <v>40343714.8445</v>
      </c>
      <c r="M9322" s="214">
        <v>4684360.63637</v>
      </c>
      <c r="N9322" s="35" t="s">
        <v>1793</v>
      </c>
      <c r="O9322" s="35" t="s">
        <v>2496</v>
      </c>
      <c r="P9322" s="51"/>
      <c r="Q9322" s="59"/>
      <c r="R9322" s="35"/>
    </row>
    <row r="9323" s="2" customFormat="1" spans="1:18">
      <c r="A9323" s="61" t="s">
        <v>1791</v>
      </c>
      <c r="B9323" s="61" t="s">
        <v>2426</v>
      </c>
      <c r="C9323" s="61" t="s">
        <v>2559</v>
      </c>
      <c r="D9323" s="125">
        <v>113.81</v>
      </c>
      <c r="E9323" s="35" t="s">
        <v>1215</v>
      </c>
      <c r="F9323" s="198" t="s">
        <v>1215</v>
      </c>
      <c r="G9323" s="199" t="s">
        <v>37</v>
      </c>
      <c r="H9323" s="198" t="s">
        <v>1099</v>
      </c>
      <c r="I9323" s="61" t="s">
        <v>39</v>
      </c>
      <c r="J9323" s="61" t="s">
        <v>56</v>
      </c>
      <c r="K9323" s="199"/>
      <c r="L9323" s="214">
        <v>40341341.9285</v>
      </c>
      <c r="M9323" s="214">
        <v>4682862.48054</v>
      </c>
      <c r="N9323" s="35" t="s">
        <v>1793</v>
      </c>
      <c r="O9323" s="35" t="s">
        <v>2496</v>
      </c>
      <c r="P9323" s="51"/>
      <c r="Q9323" s="59"/>
      <c r="R9323" s="35"/>
    </row>
    <row r="9324" s="2" customFormat="1" spans="1:18">
      <c r="A9324" s="61" t="s">
        <v>1791</v>
      </c>
      <c r="B9324" s="61" t="s">
        <v>2426</v>
      </c>
      <c r="C9324" s="61" t="s">
        <v>2560</v>
      </c>
      <c r="D9324" s="125">
        <v>53.33</v>
      </c>
      <c r="E9324" s="35" t="s">
        <v>1215</v>
      </c>
      <c r="F9324" s="198" t="s">
        <v>1215</v>
      </c>
      <c r="G9324" s="199" t="s">
        <v>37</v>
      </c>
      <c r="H9324" s="198" t="s">
        <v>1099</v>
      </c>
      <c r="I9324" s="61" t="s">
        <v>39</v>
      </c>
      <c r="J9324" s="61" t="s">
        <v>56</v>
      </c>
      <c r="K9324" s="199"/>
      <c r="L9324" s="214">
        <v>40344299.5591</v>
      </c>
      <c r="M9324" s="214">
        <v>4684230.29444</v>
      </c>
      <c r="N9324" s="35" t="s">
        <v>1793</v>
      </c>
      <c r="O9324" s="35" t="s">
        <v>2496</v>
      </c>
      <c r="P9324" s="51"/>
      <c r="Q9324" s="59"/>
      <c r="R9324" s="35"/>
    </row>
    <row r="9325" s="2" customFormat="1" spans="1:18">
      <c r="A9325" s="61" t="s">
        <v>1791</v>
      </c>
      <c r="B9325" s="61" t="s">
        <v>2426</v>
      </c>
      <c r="C9325" s="61" t="s">
        <v>2561</v>
      </c>
      <c r="D9325" s="125">
        <v>16.42</v>
      </c>
      <c r="E9325" s="35" t="s">
        <v>1215</v>
      </c>
      <c r="F9325" s="198" t="s">
        <v>1215</v>
      </c>
      <c r="G9325" s="199" t="s">
        <v>37</v>
      </c>
      <c r="H9325" s="198" t="s">
        <v>1099</v>
      </c>
      <c r="I9325" s="61" t="s">
        <v>39</v>
      </c>
      <c r="J9325" s="61" t="s">
        <v>185</v>
      </c>
      <c r="K9325" s="199"/>
      <c r="L9325" s="214">
        <v>40339898.4517</v>
      </c>
      <c r="M9325" s="214">
        <v>4684706.30347</v>
      </c>
      <c r="N9325" s="35" t="s">
        <v>1793</v>
      </c>
      <c r="O9325" s="35" t="s">
        <v>2496</v>
      </c>
      <c r="P9325" s="51"/>
      <c r="Q9325" s="59"/>
      <c r="R9325" s="35"/>
    </row>
    <row r="9326" s="2" customFormat="1" spans="1:18">
      <c r="A9326" s="61" t="s">
        <v>1791</v>
      </c>
      <c r="B9326" s="61" t="s">
        <v>2426</v>
      </c>
      <c r="C9326" s="61" t="s">
        <v>2312</v>
      </c>
      <c r="D9326" s="125">
        <v>155.72</v>
      </c>
      <c r="E9326" s="35" t="s">
        <v>1215</v>
      </c>
      <c r="F9326" s="198" t="s">
        <v>1215</v>
      </c>
      <c r="G9326" s="199" t="s">
        <v>37</v>
      </c>
      <c r="H9326" s="198" t="s">
        <v>1099</v>
      </c>
      <c r="I9326" s="61" t="s">
        <v>39</v>
      </c>
      <c r="J9326" s="61" t="s">
        <v>56</v>
      </c>
      <c r="K9326" s="199"/>
      <c r="L9326" s="214">
        <v>40341881.556</v>
      </c>
      <c r="M9326" s="214">
        <v>4682475.48035</v>
      </c>
      <c r="N9326" s="35" t="s">
        <v>1793</v>
      </c>
      <c r="O9326" s="35" t="s">
        <v>2496</v>
      </c>
      <c r="P9326" s="51"/>
      <c r="Q9326" s="59"/>
      <c r="R9326" s="35"/>
    </row>
    <row r="9327" s="2" customFormat="1" spans="1:18">
      <c r="A9327" s="61" t="s">
        <v>1791</v>
      </c>
      <c r="B9327" s="61" t="s">
        <v>2426</v>
      </c>
      <c r="C9327" s="61" t="s">
        <v>2562</v>
      </c>
      <c r="D9327" s="125">
        <v>98.96</v>
      </c>
      <c r="E9327" s="35" t="s">
        <v>1215</v>
      </c>
      <c r="F9327" s="198" t="s">
        <v>1215</v>
      </c>
      <c r="G9327" s="199" t="s">
        <v>37</v>
      </c>
      <c r="H9327" s="198" t="s">
        <v>1198</v>
      </c>
      <c r="I9327" s="61" t="s">
        <v>39</v>
      </c>
      <c r="J9327" s="61" t="s">
        <v>40</v>
      </c>
      <c r="K9327" s="199"/>
      <c r="L9327" s="214">
        <v>40341873.3247</v>
      </c>
      <c r="M9327" s="214">
        <v>4682790.96345</v>
      </c>
      <c r="N9327" s="35" t="s">
        <v>1793</v>
      </c>
      <c r="O9327" s="35" t="s">
        <v>2496</v>
      </c>
      <c r="P9327" s="51"/>
      <c r="Q9327" s="59"/>
      <c r="R9327" s="35"/>
    </row>
    <row r="9328" s="2" customFormat="1" spans="1:18">
      <c r="A9328" s="61" t="s">
        <v>1791</v>
      </c>
      <c r="B9328" s="61" t="s">
        <v>2426</v>
      </c>
      <c r="C9328" s="61" t="s">
        <v>952</v>
      </c>
      <c r="D9328" s="125">
        <v>0.84</v>
      </c>
      <c r="E9328" s="35" t="s">
        <v>1215</v>
      </c>
      <c r="F9328" s="198" t="s">
        <v>1215</v>
      </c>
      <c r="G9328" s="199" t="s">
        <v>37</v>
      </c>
      <c r="H9328" s="198" t="s">
        <v>1099</v>
      </c>
      <c r="I9328" s="61" t="s">
        <v>39</v>
      </c>
      <c r="J9328" s="61" t="s">
        <v>185</v>
      </c>
      <c r="K9328" s="199"/>
      <c r="L9328" s="214">
        <v>40339664.7689</v>
      </c>
      <c r="M9328" s="214">
        <v>4684551.26225</v>
      </c>
      <c r="N9328" s="35" t="s">
        <v>1793</v>
      </c>
      <c r="O9328" s="35" t="s">
        <v>2496</v>
      </c>
      <c r="P9328" s="51"/>
      <c r="Q9328" s="59"/>
      <c r="R9328" s="35"/>
    </row>
    <row r="9329" s="2" customFormat="1" spans="1:18">
      <c r="A9329" s="61" t="s">
        <v>1791</v>
      </c>
      <c r="B9329" s="61" t="s">
        <v>1816</v>
      </c>
      <c r="C9329" s="61" t="s">
        <v>819</v>
      </c>
      <c r="D9329" s="125">
        <v>10.16</v>
      </c>
      <c r="E9329" s="35" t="s">
        <v>1215</v>
      </c>
      <c r="F9329" s="198" t="s">
        <v>1215</v>
      </c>
      <c r="G9329" s="199" t="s">
        <v>37</v>
      </c>
      <c r="H9329" s="198" t="s">
        <v>1099</v>
      </c>
      <c r="I9329" s="61" t="s">
        <v>39</v>
      </c>
      <c r="J9329" s="61" t="s">
        <v>56</v>
      </c>
      <c r="K9329" s="199"/>
      <c r="L9329" s="214">
        <v>40343484.028</v>
      </c>
      <c r="M9329" s="214">
        <v>4682546.27216</v>
      </c>
      <c r="N9329" s="35" t="s">
        <v>1793</v>
      </c>
      <c r="O9329" s="35" t="s">
        <v>2496</v>
      </c>
      <c r="P9329" s="51"/>
      <c r="Q9329" s="59"/>
      <c r="R9329" s="35"/>
    </row>
    <row r="9330" s="2" customFormat="1" spans="1:18">
      <c r="A9330" s="61" t="s">
        <v>1791</v>
      </c>
      <c r="B9330" s="61" t="s">
        <v>2426</v>
      </c>
      <c r="C9330" s="61" t="s">
        <v>2563</v>
      </c>
      <c r="D9330" s="125">
        <v>8.3</v>
      </c>
      <c r="E9330" s="35" t="s">
        <v>1215</v>
      </c>
      <c r="F9330" s="198" t="s">
        <v>1215</v>
      </c>
      <c r="G9330" s="199" t="s">
        <v>37</v>
      </c>
      <c r="H9330" s="198" t="s">
        <v>1099</v>
      </c>
      <c r="I9330" s="61" t="s">
        <v>39</v>
      </c>
      <c r="J9330" s="61" t="s">
        <v>56</v>
      </c>
      <c r="K9330" s="199"/>
      <c r="L9330" s="214">
        <v>40341575.289</v>
      </c>
      <c r="M9330" s="214">
        <v>4682708.9727</v>
      </c>
      <c r="N9330" s="35" t="s">
        <v>1793</v>
      </c>
      <c r="O9330" s="35" t="s">
        <v>2496</v>
      </c>
      <c r="P9330" s="51"/>
      <c r="Q9330" s="59"/>
      <c r="R9330" s="35"/>
    </row>
    <row r="9331" s="2" customFormat="1" spans="1:18">
      <c r="A9331" s="61" t="s">
        <v>1791</v>
      </c>
      <c r="B9331" s="61" t="s">
        <v>2426</v>
      </c>
      <c r="C9331" s="61" t="s">
        <v>2564</v>
      </c>
      <c r="D9331" s="125">
        <v>14.26</v>
      </c>
      <c r="E9331" s="35" t="s">
        <v>1215</v>
      </c>
      <c r="F9331" s="198" t="s">
        <v>1215</v>
      </c>
      <c r="G9331" s="199" t="s">
        <v>37</v>
      </c>
      <c r="H9331" s="198" t="s">
        <v>1099</v>
      </c>
      <c r="I9331" s="61" t="s">
        <v>39</v>
      </c>
      <c r="J9331" s="61" t="s">
        <v>56</v>
      </c>
      <c r="K9331" s="199"/>
      <c r="L9331" s="214">
        <v>40341685.0191</v>
      </c>
      <c r="M9331" s="214">
        <v>4683059.60281</v>
      </c>
      <c r="N9331" s="35" t="s">
        <v>1793</v>
      </c>
      <c r="O9331" s="35" t="s">
        <v>2496</v>
      </c>
      <c r="P9331" s="51"/>
      <c r="Q9331" s="59"/>
      <c r="R9331" s="35"/>
    </row>
    <row r="9332" s="2" customFormat="1" spans="1:18">
      <c r="A9332" s="61" t="s">
        <v>1791</v>
      </c>
      <c r="B9332" s="61" t="s">
        <v>2426</v>
      </c>
      <c r="C9332" s="61" t="s">
        <v>1853</v>
      </c>
      <c r="D9332" s="125">
        <v>8.78</v>
      </c>
      <c r="E9332" s="35" t="s">
        <v>1215</v>
      </c>
      <c r="F9332" s="198" t="s">
        <v>1215</v>
      </c>
      <c r="G9332" s="199" t="s">
        <v>37</v>
      </c>
      <c r="H9332" s="198" t="s">
        <v>1099</v>
      </c>
      <c r="I9332" s="61" t="s">
        <v>39</v>
      </c>
      <c r="J9332" s="61" t="s">
        <v>56</v>
      </c>
      <c r="K9332" s="199"/>
      <c r="L9332" s="214">
        <v>40342860.665</v>
      </c>
      <c r="M9332" s="214">
        <v>4684379.84245</v>
      </c>
      <c r="N9332" s="35" t="s">
        <v>1793</v>
      </c>
      <c r="O9332" s="35" t="s">
        <v>2496</v>
      </c>
      <c r="P9332" s="51"/>
      <c r="Q9332" s="59"/>
      <c r="R9332" s="35"/>
    </row>
    <row r="9333" s="2" customFormat="1" spans="1:18">
      <c r="A9333" s="61" t="s">
        <v>1791</v>
      </c>
      <c r="B9333" s="61" t="s">
        <v>2426</v>
      </c>
      <c r="C9333" s="61" t="s">
        <v>2565</v>
      </c>
      <c r="D9333" s="125">
        <v>12.15</v>
      </c>
      <c r="E9333" s="35" t="s">
        <v>1215</v>
      </c>
      <c r="F9333" s="198" t="s">
        <v>1215</v>
      </c>
      <c r="G9333" s="199" t="s">
        <v>37</v>
      </c>
      <c r="H9333" s="198" t="s">
        <v>1099</v>
      </c>
      <c r="I9333" s="61" t="s">
        <v>39</v>
      </c>
      <c r="J9333" s="61" t="s">
        <v>56</v>
      </c>
      <c r="K9333" s="199"/>
      <c r="L9333" s="214">
        <v>40342606.8562</v>
      </c>
      <c r="M9333" s="214">
        <v>4684223.88142</v>
      </c>
      <c r="N9333" s="35" t="s">
        <v>1793</v>
      </c>
      <c r="O9333" s="35" t="s">
        <v>2496</v>
      </c>
      <c r="P9333" s="51"/>
      <c r="Q9333" s="59"/>
      <c r="R9333" s="35"/>
    </row>
    <row r="9334" s="2" customFormat="1" spans="1:18">
      <c r="A9334" s="61" t="s">
        <v>1791</v>
      </c>
      <c r="B9334" s="61" t="s">
        <v>2426</v>
      </c>
      <c r="C9334" s="61" t="s">
        <v>2566</v>
      </c>
      <c r="D9334" s="125">
        <v>12.36</v>
      </c>
      <c r="E9334" s="35" t="s">
        <v>1215</v>
      </c>
      <c r="F9334" s="198" t="s">
        <v>1215</v>
      </c>
      <c r="G9334" s="199" t="s">
        <v>37</v>
      </c>
      <c r="H9334" s="198" t="s">
        <v>1099</v>
      </c>
      <c r="I9334" s="61" t="s">
        <v>39</v>
      </c>
      <c r="J9334" s="61" t="s">
        <v>56</v>
      </c>
      <c r="K9334" s="199"/>
      <c r="L9334" s="214">
        <v>40343223.8329</v>
      </c>
      <c r="M9334" s="214">
        <v>4683134.63425</v>
      </c>
      <c r="N9334" s="35" t="s">
        <v>1793</v>
      </c>
      <c r="O9334" s="35" t="s">
        <v>2496</v>
      </c>
      <c r="P9334" s="51"/>
      <c r="Q9334" s="59"/>
      <c r="R9334" s="35"/>
    </row>
    <row r="9335" s="2" customFormat="1" spans="1:18">
      <c r="A9335" s="61" t="s">
        <v>1791</v>
      </c>
      <c r="B9335" s="61" t="s">
        <v>2426</v>
      </c>
      <c r="C9335" s="61" t="s">
        <v>2567</v>
      </c>
      <c r="D9335" s="125">
        <v>10.4</v>
      </c>
      <c r="E9335" s="35" t="s">
        <v>1215</v>
      </c>
      <c r="F9335" s="198" t="s">
        <v>1215</v>
      </c>
      <c r="G9335" s="199" t="s">
        <v>37</v>
      </c>
      <c r="H9335" s="198" t="s">
        <v>1099</v>
      </c>
      <c r="I9335" s="61" t="s">
        <v>39</v>
      </c>
      <c r="J9335" s="61" t="s">
        <v>56</v>
      </c>
      <c r="K9335" s="199"/>
      <c r="L9335" s="214">
        <v>40343797.7856</v>
      </c>
      <c r="M9335" s="214">
        <v>4684302.9122</v>
      </c>
      <c r="N9335" s="35" t="s">
        <v>1793</v>
      </c>
      <c r="O9335" s="35" t="s">
        <v>2496</v>
      </c>
      <c r="P9335" s="51"/>
      <c r="Q9335" s="59"/>
      <c r="R9335" s="35"/>
    </row>
    <row r="9336" s="2" customFormat="1" spans="1:18">
      <c r="A9336" s="61" t="s">
        <v>1791</v>
      </c>
      <c r="B9336" s="61" t="s">
        <v>2426</v>
      </c>
      <c r="C9336" s="61" t="s">
        <v>2568</v>
      </c>
      <c r="D9336" s="125">
        <v>1.73</v>
      </c>
      <c r="E9336" s="35" t="s">
        <v>1215</v>
      </c>
      <c r="F9336" s="198" t="s">
        <v>1215</v>
      </c>
      <c r="G9336" s="199" t="s">
        <v>37</v>
      </c>
      <c r="H9336" s="198" t="s">
        <v>1099</v>
      </c>
      <c r="I9336" s="61" t="s">
        <v>39</v>
      </c>
      <c r="J9336" s="61" t="s">
        <v>56</v>
      </c>
      <c r="K9336" s="199"/>
      <c r="L9336" s="214">
        <v>40344415.4589</v>
      </c>
      <c r="M9336" s="214">
        <v>4684233.89801</v>
      </c>
      <c r="N9336" s="35" t="s">
        <v>1793</v>
      </c>
      <c r="O9336" s="35" t="s">
        <v>2496</v>
      </c>
      <c r="P9336" s="51"/>
      <c r="Q9336" s="59"/>
      <c r="R9336" s="35"/>
    </row>
    <row r="9337" s="2" customFormat="1" spans="1:18">
      <c r="A9337" s="61" t="s">
        <v>1791</v>
      </c>
      <c r="B9337" s="61" t="s">
        <v>2426</v>
      </c>
      <c r="C9337" s="61" t="s">
        <v>2569</v>
      </c>
      <c r="D9337" s="125">
        <v>10.2</v>
      </c>
      <c r="E9337" s="35" t="s">
        <v>1215</v>
      </c>
      <c r="F9337" s="198" t="s">
        <v>1215</v>
      </c>
      <c r="G9337" s="199" t="s">
        <v>37</v>
      </c>
      <c r="H9337" s="198" t="s">
        <v>1099</v>
      </c>
      <c r="I9337" s="61" t="s">
        <v>39</v>
      </c>
      <c r="J9337" s="61" t="s">
        <v>56</v>
      </c>
      <c r="K9337" s="199"/>
      <c r="L9337" s="214">
        <v>40344294.4924</v>
      </c>
      <c r="M9337" s="214">
        <v>4682982.47158</v>
      </c>
      <c r="N9337" s="35" t="s">
        <v>1793</v>
      </c>
      <c r="O9337" s="35" t="s">
        <v>2496</v>
      </c>
      <c r="P9337" s="51"/>
      <c r="Q9337" s="59"/>
      <c r="R9337" s="35"/>
    </row>
    <row r="9338" s="2" customFormat="1" spans="1:18">
      <c r="A9338" s="61" t="s">
        <v>1791</v>
      </c>
      <c r="B9338" s="61" t="s">
        <v>2426</v>
      </c>
      <c r="C9338" s="61" t="s">
        <v>2190</v>
      </c>
      <c r="D9338" s="125">
        <v>16.63</v>
      </c>
      <c r="E9338" s="35" t="s">
        <v>1215</v>
      </c>
      <c r="F9338" s="198" t="s">
        <v>1215</v>
      </c>
      <c r="G9338" s="199" t="s">
        <v>37</v>
      </c>
      <c r="H9338" s="198" t="s">
        <v>1099</v>
      </c>
      <c r="I9338" s="61" t="s">
        <v>39</v>
      </c>
      <c r="J9338" s="61" t="s">
        <v>44</v>
      </c>
      <c r="K9338" s="199"/>
      <c r="L9338" s="214">
        <v>40344085.3209</v>
      </c>
      <c r="M9338" s="214">
        <v>4682709.4691</v>
      </c>
      <c r="N9338" s="35" t="s">
        <v>1793</v>
      </c>
      <c r="O9338" s="35" t="s">
        <v>2496</v>
      </c>
      <c r="P9338" s="51"/>
      <c r="Q9338" s="59"/>
      <c r="R9338" s="35"/>
    </row>
    <row r="9339" s="2" customFormat="1" spans="1:18">
      <c r="A9339" s="61" t="s">
        <v>1791</v>
      </c>
      <c r="B9339" s="61" t="s">
        <v>2426</v>
      </c>
      <c r="C9339" s="61" t="s">
        <v>2570</v>
      </c>
      <c r="D9339" s="125">
        <v>118.78</v>
      </c>
      <c r="E9339" s="35" t="s">
        <v>1215</v>
      </c>
      <c r="F9339" s="198" t="s">
        <v>1215</v>
      </c>
      <c r="G9339" s="199" t="s">
        <v>37</v>
      </c>
      <c r="H9339" s="198" t="s">
        <v>1099</v>
      </c>
      <c r="I9339" s="61" t="s">
        <v>39</v>
      </c>
      <c r="J9339" s="61" t="s">
        <v>56</v>
      </c>
      <c r="K9339" s="199"/>
      <c r="L9339" s="214">
        <v>40343163.2801</v>
      </c>
      <c r="M9339" s="214">
        <v>4682595.27712</v>
      </c>
      <c r="N9339" s="35" t="s">
        <v>1793</v>
      </c>
      <c r="O9339" s="35" t="s">
        <v>2496</v>
      </c>
      <c r="P9339" s="51"/>
      <c r="Q9339" s="59"/>
      <c r="R9339" s="35"/>
    </row>
    <row r="9340" s="2" customFormat="1" spans="1:18">
      <c r="A9340" s="61" t="s">
        <v>1791</v>
      </c>
      <c r="B9340" s="61" t="s">
        <v>2426</v>
      </c>
      <c r="C9340" s="61" t="s">
        <v>1967</v>
      </c>
      <c r="D9340" s="125">
        <v>51.07</v>
      </c>
      <c r="E9340" s="35" t="s">
        <v>1215</v>
      </c>
      <c r="F9340" s="198" t="s">
        <v>1215</v>
      </c>
      <c r="G9340" s="199" t="s">
        <v>37</v>
      </c>
      <c r="H9340" s="198" t="s">
        <v>1099</v>
      </c>
      <c r="I9340" s="61" t="s">
        <v>39</v>
      </c>
      <c r="J9340" s="61" t="s">
        <v>185</v>
      </c>
      <c r="K9340" s="199"/>
      <c r="L9340" s="214">
        <v>40341172.8678</v>
      </c>
      <c r="M9340" s="214">
        <v>4683889.66324</v>
      </c>
      <c r="N9340" s="35" t="s">
        <v>1793</v>
      </c>
      <c r="O9340" s="35" t="s">
        <v>2496</v>
      </c>
      <c r="P9340" s="51"/>
      <c r="Q9340" s="59"/>
      <c r="R9340" s="35"/>
    </row>
    <row r="9341" s="2" customFormat="1" spans="1:18">
      <c r="A9341" s="61" t="s">
        <v>1791</v>
      </c>
      <c r="B9341" s="61" t="s">
        <v>2426</v>
      </c>
      <c r="C9341" s="61" t="s">
        <v>1592</v>
      </c>
      <c r="D9341" s="125">
        <v>21.92</v>
      </c>
      <c r="E9341" s="35" t="s">
        <v>1215</v>
      </c>
      <c r="F9341" s="198" t="s">
        <v>1215</v>
      </c>
      <c r="G9341" s="199" t="s">
        <v>37</v>
      </c>
      <c r="H9341" s="198" t="s">
        <v>1099</v>
      </c>
      <c r="I9341" s="61" t="s">
        <v>39</v>
      </c>
      <c r="J9341" s="61" t="s">
        <v>54</v>
      </c>
      <c r="K9341" s="199"/>
      <c r="L9341" s="214">
        <v>40341261.0219</v>
      </c>
      <c r="M9341" s="214">
        <v>4684114.75738</v>
      </c>
      <c r="N9341" s="35" t="s">
        <v>1793</v>
      </c>
      <c r="O9341" s="35" t="s">
        <v>2496</v>
      </c>
      <c r="P9341" s="51"/>
      <c r="Q9341" s="59"/>
      <c r="R9341" s="35"/>
    </row>
    <row r="9342" s="2" customFormat="1" spans="1:18">
      <c r="A9342" s="61" t="s">
        <v>1791</v>
      </c>
      <c r="B9342" s="61" t="s">
        <v>2426</v>
      </c>
      <c r="C9342" s="61" t="s">
        <v>2571</v>
      </c>
      <c r="D9342" s="125">
        <v>9.68</v>
      </c>
      <c r="E9342" s="35" t="s">
        <v>1215</v>
      </c>
      <c r="F9342" s="198" t="s">
        <v>1215</v>
      </c>
      <c r="G9342" s="199" t="s">
        <v>37</v>
      </c>
      <c r="H9342" s="198" t="s">
        <v>1099</v>
      </c>
      <c r="I9342" s="61" t="s">
        <v>39</v>
      </c>
      <c r="J9342" s="61" t="s">
        <v>56</v>
      </c>
      <c r="K9342" s="199"/>
      <c r="L9342" s="214">
        <v>40343140.8718</v>
      </c>
      <c r="M9342" s="214">
        <v>4684233.47931</v>
      </c>
      <c r="N9342" s="35" t="s">
        <v>1793</v>
      </c>
      <c r="O9342" s="35" t="s">
        <v>2496</v>
      </c>
      <c r="P9342" s="51"/>
      <c r="Q9342" s="59"/>
      <c r="R9342" s="35"/>
    </row>
    <row r="9343" s="2" customFormat="1" spans="1:18">
      <c r="A9343" s="61" t="s">
        <v>1791</v>
      </c>
      <c r="B9343" s="61" t="s">
        <v>2426</v>
      </c>
      <c r="C9343" s="61" t="s">
        <v>2572</v>
      </c>
      <c r="D9343" s="125">
        <v>25.35</v>
      </c>
      <c r="E9343" s="35" t="s">
        <v>1215</v>
      </c>
      <c r="F9343" s="198" t="s">
        <v>1215</v>
      </c>
      <c r="G9343" s="199" t="s">
        <v>37</v>
      </c>
      <c r="H9343" s="198" t="s">
        <v>1099</v>
      </c>
      <c r="I9343" s="61" t="s">
        <v>39</v>
      </c>
      <c r="J9343" s="61" t="s">
        <v>56</v>
      </c>
      <c r="K9343" s="199"/>
      <c r="L9343" s="214">
        <v>40343118.808</v>
      </c>
      <c r="M9343" s="214">
        <v>4682752.87093</v>
      </c>
      <c r="N9343" s="35" t="s">
        <v>1793</v>
      </c>
      <c r="O9343" s="35" t="s">
        <v>2496</v>
      </c>
      <c r="P9343" s="51"/>
      <c r="Q9343" s="59"/>
      <c r="R9343" s="35"/>
    </row>
    <row r="9344" s="2" customFormat="1" spans="1:18">
      <c r="A9344" s="61" t="s">
        <v>1791</v>
      </c>
      <c r="B9344" s="61" t="s">
        <v>2426</v>
      </c>
      <c r="C9344" s="61" t="s">
        <v>2573</v>
      </c>
      <c r="D9344" s="125">
        <v>105.95</v>
      </c>
      <c r="E9344" s="35" t="s">
        <v>1215</v>
      </c>
      <c r="F9344" s="198" t="s">
        <v>1215</v>
      </c>
      <c r="G9344" s="199" t="s">
        <v>37</v>
      </c>
      <c r="H9344" s="198" t="s">
        <v>1099</v>
      </c>
      <c r="I9344" s="61" t="s">
        <v>39</v>
      </c>
      <c r="J9344" s="61" t="s">
        <v>54</v>
      </c>
      <c r="K9344" s="199"/>
      <c r="L9344" s="214">
        <v>40344218.871</v>
      </c>
      <c r="M9344" s="214">
        <v>4683791.79313</v>
      </c>
      <c r="N9344" s="35" t="s">
        <v>1793</v>
      </c>
      <c r="O9344" s="35" t="s">
        <v>2496</v>
      </c>
      <c r="P9344" s="51"/>
      <c r="Q9344" s="59"/>
      <c r="R9344" s="35"/>
    </row>
    <row r="9345" s="2" customFormat="1" spans="1:18">
      <c r="A9345" s="61" t="s">
        <v>1791</v>
      </c>
      <c r="B9345" s="61" t="s">
        <v>2426</v>
      </c>
      <c r="C9345" s="61" t="s">
        <v>2574</v>
      </c>
      <c r="D9345" s="125">
        <v>2.02</v>
      </c>
      <c r="E9345" s="35" t="s">
        <v>1215</v>
      </c>
      <c r="F9345" s="198" t="s">
        <v>1215</v>
      </c>
      <c r="G9345" s="199" t="s">
        <v>37</v>
      </c>
      <c r="H9345" s="198" t="s">
        <v>1099</v>
      </c>
      <c r="I9345" s="61" t="s">
        <v>39</v>
      </c>
      <c r="J9345" s="61" t="s">
        <v>56</v>
      </c>
      <c r="K9345" s="199"/>
      <c r="L9345" s="214">
        <v>40344332.4767</v>
      </c>
      <c r="M9345" s="214">
        <v>4684476.75679</v>
      </c>
      <c r="N9345" s="35" t="s">
        <v>1793</v>
      </c>
      <c r="O9345" s="35" t="s">
        <v>2496</v>
      </c>
      <c r="P9345" s="51"/>
      <c r="Q9345" s="59"/>
      <c r="R9345" s="35"/>
    </row>
    <row r="9346" s="2" customFormat="1" spans="1:18">
      <c r="A9346" s="61" t="s">
        <v>1791</v>
      </c>
      <c r="B9346" s="61" t="s">
        <v>2426</v>
      </c>
      <c r="C9346" s="61" t="s">
        <v>1974</v>
      </c>
      <c r="D9346" s="125">
        <v>33.51</v>
      </c>
      <c r="E9346" s="35" t="s">
        <v>1215</v>
      </c>
      <c r="F9346" s="198" t="s">
        <v>1215</v>
      </c>
      <c r="G9346" s="199" t="s">
        <v>37</v>
      </c>
      <c r="H9346" s="198" t="s">
        <v>1198</v>
      </c>
      <c r="I9346" s="61" t="s">
        <v>39</v>
      </c>
      <c r="J9346" s="61" t="s">
        <v>40</v>
      </c>
      <c r="K9346" s="199"/>
      <c r="L9346" s="214">
        <v>40343317.2673</v>
      </c>
      <c r="M9346" s="214">
        <v>4683950.19746</v>
      </c>
      <c r="N9346" s="35" t="s">
        <v>1793</v>
      </c>
      <c r="O9346" s="35" t="s">
        <v>2496</v>
      </c>
      <c r="P9346" s="51"/>
      <c r="Q9346" s="59"/>
      <c r="R9346" s="35"/>
    </row>
    <row r="9347" s="2" customFormat="1" spans="1:18">
      <c r="A9347" s="61" t="s">
        <v>1791</v>
      </c>
      <c r="B9347" s="61" t="s">
        <v>2426</v>
      </c>
      <c r="C9347" s="61" t="s">
        <v>1388</v>
      </c>
      <c r="D9347" s="125">
        <v>2.11</v>
      </c>
      <c r="E9347" s="35" t="s">
        <v>1215</v>
      </c>
      <c r="F9347" s="198" t="s">
        <v>1215</v>
      </c>
      <c r="G9347" s="199" t="s">
        <v>37</v>
      </c>
      <c r="H9347" s="198" t="s">
        <v>1802</v>
      </c>
      <c r="I9347" s="61" t="s">
        <v>39</v>
      </c>
      <c r="J9347" s="61" t="s">
        <v>40</v>
      </c>
      <c r="K9347" s="199"/>
      <c r="L9347" s="214">
        <v>40343997.7191</v>
      </c>
      <c r="M9347" s="214">
        <v>4683970.86469</v>
      </c>
      <c r="N9347" s="35" t="s">
        <v>1793</v>
      </c>
      <c r="O9347" s="35" t="s">
        <v>2496</v>
      </c>
      <c r="P9347" s="51"/>
      <c r="Q9347" s="59"/>
      <c r="R9347" s="35"/>
    </row>
    <row r="9348" s="2" customFormat="1" spans="1:18">
      <c r="A9348" s="61" t="s">
        <v>1791</v>
      </c>
      <c r="B9348" s="61" t="s">
        <v>2426</v>
      </c>
      <c r="C9348" s="61" t="s">
        <v>2575</v>
      </c>
      <c r="D9348" s="125">
        <v>0.74</v>
      </c>
      <c r="E9348" s="35" t="s">
        <v>1215</v>
      </c>
      <c r="F9348" s="198" t="s">
        <v>1215</v>
      </c>
      <c r="G9348" s="199" t="s">
        <v>37</v>
      </c>
      <c r="H9348" s="198" t="s">
        <v>1198</v>
      </c>
      <c r="I9348" s="61" t="s">
        <v>39</v>
      </c>
      <c r="J9348" s="61" t="s">
        <v>40</v>
      </c>
      <c r="K9348" s="199"/>
      <c r="L9348" s="214">
        <v>40341657.2078</v>
      </c>
      <c r="M9348" s="214">
        <v>4682930.28838</v>
      </c>
      <c r="N9348" s="35" t="s">
        <v>1793</v>
      </c>
      <c r="O9348" s="35" t="s">
        <v>2496</v>
      </c>
      <c r="P9348" s="51"/>
      <c r="Q9348" s="59"/>
      <c r="R9348" s="35"/>
    </row>
    <row r="9349" s="2" customFormat="1" spans="1:18">
      <c r="A9349" s="61" t="s">
        <v>1791</v>
      </c>
      <c r="B9349" s="61" t="s">
        <v>2426</v>
      </c>
      <c r="C9349" s="61" t="s">
        <v>2576</v>
      </c>
      <c r="D9349" s="125">
        <v>10.47</v>
      </c>
      <c r="E9349" s="35" t="s">
        <v>1215</v>
      </c>
      <c r="F9349" s="198" t="s">
        <v>1215</v>
      </c>
      <c r="G9349" s="199" t="s">
        <v>37</v>
      </c>
      <c r="H9349" s="198" t="s">
        <v>1802</v>
      </c>
      <c r="I9349" s="61" t="s">
        <v>39</v>
      </c>
      <c r="J9349" s="61" t="s">
        <v>40</v>
      </c>
      <c r="K9349" s="199"/>
      <c r="L9349" s="214">
        <v>40341609.4424</v>
      </c>
      <c r="M9349" s="214">
        <v>4682567.19552</v>
      </c>
      <c r="N9349" s="35" t="s">
        <v>1793</v>
      </c>
      <c r="O9349" s="35" t="s">
        <v>2496</v>
      </c>
      <c r="P9349" s="51"/>
      <c r="Q9349" s="59"/>
      <c r="R9349" s="35"/>
    </row>
    <row r="9350" s="2" customFormat="1" spans="1:18">
      <c r="A9350" s="61" t="s">
        <v>1791</v>
      </c>
      <c r="B9350" s="61" t="s">
        <v>2426</v>
      </c>
      <c r="C9350" s="61" t="s">
        <v>2577</v>
      </c>
      <c r="D9350" s="125">
        <v>341.54</v>
      </c>
      <c r="E9350" s="35" t="s">
        <v>1215</v>
      </c>
      <c r="F9350" s="198" t="s">
        <v>1215</v>
      </c>
      <c r="G9350" s="199" t="s">
        <v>37</v>
      </c>
      <c r="H9350" s="198" t="s">
        <v>1198</v>
      </c>
      <c r="I9350" s="61" t="s">
        <v>39</v>
      </c>
      <c r="J9350" s="61" t="s">
        <v>40</v>
      </c>
      <c r="K9350" s="199"/>
      <c r="L9350" s="214">
        <v>40344538.1465</v>
      </c>
      <c r="M9350" s="214">
        <v>4682770.83722</v>
      </c>
      <c r="N9350" s="35" t="s">
        <v>1793</v>
      </c>
      <c r="O9350" s="35" t="s">
        <v>2496</v>
      </c>
      <c r="P9350" s="51"/>
      <c r="Q9350" s="59"/>
      <c r="R9350" s="35"/>
    </row>
    <row r="9351" s="2" customFormat="1" spans="1:18">
      <c r="A9351" s="61" t="s">
        <v>1791</v>
      </c>
      <c r="B9351" s="61" t="s">
        <v>2426</v>
      </c>
      <c r="C9351" s="61" t="s">
        <v>2183</v>
      </c>
      <c r="D9351" s="125">
        <v>1.3</v>
      </c>
      <c r="E9351" s="35" t="s">
        <v>1215</v>
      </c>
      <c r="F9351" s="198" t="s">
        <v>1215</v>
      </c>
      <c r="G9351" s="199" t="s">
        <v>37</v>
      </c>
      <c r="H9351" s="198" t="s">
        <v>1198</v>
      </c>
      <c r="I9351" s="61" t="s">
        <v>39</v>
      </c>
      <c r="J9351" s="61" t="s">
        <v>40</v>
      </c>
      <c r="K9351" s="199"/>
      <c r="L9351" s="214">
        <v>40342614.4704</v>
      </c>
      <c r="M9351" s="214">
        <v>4682564.1503</v>
      </c>
      <c r="N9351" s="35" t="s">
        <v>1793</v>
      </c>
      <c r="O9351" s="35" t="s">
        <v>2496</v>
      </c>
      <c r="P9351" s="51"/>
      <c r="Q9351" s="59"/>
      <c r="R9351" s="35"/>
    </row>
    <row r="9352" s="2" customFormat="1" spans="1:18">
      <c r="A9352" s="61" t="s">
        <v>1791</v>
      </c>
      <c r="B9352" s="61" t="s">
        <v>2426</v>
      </c>
      <c r="C9352" s="61" t="s">
        <v>817</v>
      </c>
      <c r="D9352" s="125">
        <v>12.79</v>
      </c>
      <c r="E9352" s="35" t="s">
        <v>1215</v>
      </c>
      <c r="F9352" s="198" t="s">
        <v>1215</v>
      </c>
      <c r="G9352" s="199" t="s">
        <v>37</v>
      </c>
      <c r="H9352" s="198" t="s">
        <v>1198</v>
      </c>
      <c r="I9352" s="61" t="s">
        <v>39</v>
      </c>
      <c r="J9352" s="61" t="s">
        <v>51</v>
      </c>
      <c r="K9352" s="199"/>
      <c r="L9352" s="214">
        <v>40339928.0409</v>
      </c>
      <c r="M9352" s="214">
        <v>4684522.9184</v>
      </c>
      <c r="N9352" s="35" t="s">
        <v>1793</v>
      </c>
      <c r="O9352" s="35" t="s">
        <v>2496</v>
      </c>
      <c r="P9352" s="51"/>
      <c r="Q9352" s="59"/>
      <c r="R9352" s="35"/>
    </row>
    <row r="9353" s="2" customFormat="1" spans="1:18">
      <c r="A9353" s="61" t="s">
        <v>1791</v>
      </c>
      <c r="B9353" s="61" t="s">
        <v>2426</v>
      </c>
      <c r="C9353" s="61" t="s">
        <v>2295</v>
      </c>
      <c r="D9353" s="125">
        <v>3.16</v>
      </c>
      <c r="E9353" s="35" t="s">
        <v>1215</v>
      </c>
      <c r="F9353" s="198" t="s">
        <v>1215</v>
      </c>
      <c r="G9353" s="199" t="s">
        <v>37</v>
      </c>
      <c r="H9353" s="198" t="s">
        <v>1198</v>
      </c>
      <c r="I9353" s="61" t="s">
        <v>39</v>
      </c>
      <c r="J9353" s="61" t="s">
        <v>40</v>
      </c>
      <c r="K9353" s="199"/>
      <c r="L9353" s="214">
        <v>40340836.9559</v>
      </c>
      <c r="M9353" s="214">
        <v>4683113.73782</v>
      </c>
      <c r="N9353" s="35" t="s">
        <v>1793</v>
      </c>
      <c r="O9353" s="35" t="s">
        <v>2496</v>
      </c>
      <c r="P9353" s="51"/>
      <c r="Q9353" s="59"/>
      <c r="R9353" s="35"/>
    </row>
    <row r="9354" s="2" customFormat="1" spans="1:18">
      <c r="A9354" s="61" t="s">
        <v>1791</v>
      </c>
      <c r="B9354" s="61" t="s">
        <v>2426</v>
      </c>
      <c r="C9354" s="61" t="s">
        <v>2578</v>
      </c>
      <c r="D9354" s="125">
        <v>8.34</v>
      </c>
      <c r="E9354" s="35" t="s">
        <v>1215</v>
      </c>
      <c r="F9354" s="198" t="s">
        <v>1215</v>
      </c>
      <c r="G9354" s="199" t="s">
        <v>37</v>
      </c>
      <c r="H9354" s="198" t="s">
        <v>1198</v>
      </c>
      <c r="I9354" s="61" t="s">
        <v>39</v>
      </c>
      <c r="J9354" s="61" t="s">
        <v>40</v>
      </c>
      <c r="K9354" s="199"/>
      <c r="L9354" s="214">
        <v>40341206.8425</v>
      </c>
      <c r="M9354" s="214">
        <v>4683657.69334</v>
      </c>
      <c r="N9354" s="35" t="s">
        <v>1793</v>
      </c>
      <c r="O9354" s="35" t="s">
        <v>2496</v>
      </c>
      <c r="P9354" s="51"/>
      <c r="Q9354" s="59"/>
      <c r="R9354" s="35"/>
    </row>
    <row r="9355" s="2" customFormat="1" spans="1:18">
      <c r="A9355" s="61" t="s">
        <v>1791</v>
      </c>
      <c r="B9355" s="61" t="s">
        <v>2426</v>
      </c>
      <c r="C9355" s="61" t="s">
        <v>774</v>
      </c>
      <c r="D9355" s="125">
        <v>48.2</v>
      </c>
      <c r="E9355" s="35" t="s">
        <v>1215</v>
      </c>
      <c r="F9355" s="198" t="s">
        <v>1215</v>
      </c>
      <c r="G9355" s="199" t="s">
        <v>37</v>
      </c>
      <c r="H9355" s="198" t="s">
        <v>1198</v>
      </c>
      <c r="I9355" s="61" t="s">
        <v>39</v>
      </c>
      <c r="J9355" s="61" t="s">
        <v>51</v>
      </c>
      <c r="K9355" s="199"/>
      <c r="L9355" s="214">
        <v>40340991.7592</v>
      </c>
      <c r="M9355" s="214">
        <v>4685258.23839</v>
      </c>
      <c r="N9355" s="35" t="s">
        <v>1793</v>
      </c>
      <c r="O9355" s="35" t="s">
        <v>2496</v>
      </c>
      <c r="P9355" s="51"/>
      <c r="Q9355" s="59"/>
      <c r="R9355" s="35"/>
    </row>
    <row r="9356" s="2" customFormat="1" spans="1:18">
      <c r="A9356" s="61" t="s">
        <v>1791</v>
      </c>
      <c r="B9356" s="61" t="s">
        <v>2426</v>
      </c>
      <c r="C9356" s="61" t="s">
        <v>2579</v>
      </c>
      <c r="D9356" s="125">
        <v>2.85</v>
      </c>
      <c r="E9356" s="35" t="s">
        <v>1215</v>
      </c>
      <c r="F9356" s="198" t="s">
        <v>1215</v>
      </c>
      <c r="G9356" s="199" t="s">
        <v>37</v>
      </c>
      <c r="H9356" s="198" t="s">
        <v>1198</v>
      </c>
      <c r="I9356" s="61" t="s">
        <v>39</v>
      </c>
      <c r="J9356" s="61" t="s">
        <v>40</v>
      </c>
      <c r="K9356" s="199"/>
      <c r="L9356" s="214">
        <v>40341883.0633</v>
      </c>
      <c r="M9356" s="214">
        <v>4683117.55687</v>
      </c>
      <c r="N9356" s="35" t="s">
        <v>1793</v>
      </c>
      <c r="O9356" s="35" t="s">
        <v>2496</v>
      </c>
      <c r="P9356" s="51"/>
      <c r="Q9356" s="59"/>
      <c r="R9356" s="35"/>
    </row>
    <row r="9357" s="2" customFormat="1" spans="1:18">
      <c r="A9357" s="61" t="s">
        <v>1791</v>
      </c>
      <c r="B9357" s="61" t="s">
        <v>2426</v>
      </c>
      <c r="C9357" s="61" t="s">
        <v>2580</v>
      </c>
      <c r="D9357" s="125">
        <v>5.82</v>
      </c>
      <c r="E9357" s="35" t="s">
        <v>1215</v>
      </c>
      <c r="F9357" s="198" t="s">
        <v>1215</v>
      </c>
      <c r="G9357" s="199" t="s">
        <v>37</v>
      </c>
      <c r="H9357" s="198" t="s">
        <v>1198</v>
      </c>
      <c r="I9357" s="61" t="s">
        <v>39</v>
      </c>
      <c r="J9357" s="61" t="s">
        <v>40</v>
      </c>
      <c r="K9357" s="199"/>
      <c r="L9357" s="214">
        <v>40342308.7103</v>
      </c>
      <c r="M9357" s="214">
        <v>4683683.65168</v>
      </c>
      <c r="N9357" s="35" t="s">
        <v>1793</v>
      </c>
      <c r="O9357" s="35" t="s">
        <v>2496</v>
      </c>
      <c r="P9357" s="51"/>
      <c r="Q9357" s="59"/>
      <c r="R9357" s="35"/>
    </row>
    <row r="9358" s="2" customFormat="1" spans="1:18">
      <c r="A9358" s="61" t="s">
        <v>1791</v>
      </c>
      <c r="B9358" s="61" t="s">
        <v>2426</v>
      </c>
      <c r="C9358" s="61" t="s">
        <v>2581</v>
      </c>
      <c r="D9358" s="125">
        <v>8.9</v>
      </c>
      <c r="E9358" s="35" t="s">
        <v>1215</v>
      </c>
      <c r="F9358" s="198" t="s">
        <v>1215</v>
      </c>
      <c r="G9358" s="199" t="s">
        <v>37</v>
      </c>
      <c r="H9358" s="198" t="s">
        <v>1198</v>
      </c>
      <c r="I9358" s="61" t="s">
        <v>39</v>
      </c>
      <c r="J9358" s="61" t="s">
        <v>40</v>
      </c>
      <c r="K9358" s="199"/>
      <c r="L9358" s="214">
        <v>40342385.6907</v>
      </c>
      <c r="M9358" s="214">
        <v>4682448.69299</v>
      </c>
      <c r="N9358" s="35" t="s">
        <v>1793</v>
      </c>
      <c r="O9358" s="35" t="s">
        <v>2496</v>
      </c>
      <c r="P9358" s="51"/>
      <c r="Q9358" s="59"/>
      <c r="R9358" s="35"/>
    </row>
    <row r="9359" s="2" customFormat="1" spans="1:18">
      <c r="A9359" s="61" t="s">
        <v>1791</v>
      </c>
      <c r="B9359" s="61" t="s">
        <v>2426</v>
      </c>
      <c r="C9359" s="61" t="s">
        <v>1848</v>
      </c>
      <c r="D9359" s="125">
        <v>3.41</v>
      </c>
      <c r="E9359" s="35" t="s">
        <v>1215</v>
      </c>
      <c r="F9359" s="198" t="s">
        <v>1215</v>
      </c>
      <c r="G9359" s="199" t="s">
        <v>37</v>
      </c>
      <c r="H9359" s="198" t="s">
        <v>1198</v>
      </c>
      <c r="I9359" s="61" t="s">
        <v>39</v>
      </c>
      <c r="J9359" s="61" t="s">
        <v>40</v>
      </c>
      <c r="K9359" s="199"/>
      <c r="L9359" s="214">
        <v>40342426.1258</v>
      </c>
      <c r="M9359" s="214">
        <v>4683890.58079</v>
      </c>
      <c r="N9359" s="35" t="s">
        <v>1793</v>
      </c>
      <c r="O9359" s="35" t="s">
        <v>2496</v>
      </c>
      <c r="P9359" s="51"/>
      <c r="Q9359" s="59"/>
      <c r="R9359" s="35"/>
    </row>
    <row r="9360" s="2" customFormat="1" spans="1:18">
      <c r="A9360" s="61" t="s">
        <v>1791</v>
      </c>
      <c r="B9360" s="61" t="s">
        <v>2426</v>
      </c>
      <c r="C9360" s="61" t="s">
        <v>2582</v>
      </c>
      <c r="D9360" s="125">
        <v>66.5</v>
      </c>
      <c r="E9360" s="35" t="s">
        <v>1215</v>
      </c>
      <c r="F9360" s="198" t="s">
        <v>1215</v>
      </c>
      <c r="G9360" s="199" t="s">
        <v>37</v>
      </c>
      <c r="H9360" s="198" t="s">
        <v>1198</v>
      </c>
      <c r="I9360" s="61" t="s">
        <v>39</v>
      </c>
      <c r="J9360" s="61" t="s">
        <v>51</v>
      </c>
      <c r="K9360" s="199"/>
      <c r="L9360" s="214">
        <v>40341879.263</v>
      </c>
      <c r="M9360" s="214">
        <v>4683877.67339</v>
      </c>
      <c r="N9360" s="35" t="s">
        <v>1793</v>
      </c>
      <c r="O9360" s="35" t="s">
        <v>2496</v>
      </c>
      <c r="P9360" s="51"/>
      <c r="Q9360" s="59"/>
      <c r="R9360" s="35"/>
    </row>
    <row r="9361" s="2" customFormat="1" spans="1:18">
      <c r="A9361" s="61" t="s">
        <v>1791</v>
      </c>
      <c r="B9361" s="61" t="s">
        <v>2426</v>
      </c>
      <c r="C9361" s="61" t="s">
        <v>2583</v>
      </c>
      <c r="D9361" s="125">
        <v>8</v>
      </c>
      <c r="E9361" s="35" t="s">
        <v>1215</v>
      </c>
      <c r="F9361" s="198" t="s">
        <v>1215</v>
      </c>
      <c r="G9361" s="199" t="s">
        <v>37</v>
      </c>
      <c r="H9361" s="198" t="s">
        <v>1198</v>
      </c>
      <c r="I9361" s="61" t="s">
        <v>39</v>
      </c>
      <c r="J9361" s="61" t="s">
        <v>40</v>
      </c>
      <c r="K9361" s="199"/>
      <c r="L9361" s="214">
        <v>40342444.6906</v>
      </c>
      <c r="M9361" s="214">
        <v>4683617.97257</v>
      </c>
      <c r="N9361" s="35" t="s">
        <v>1793</v>
      </c>
      <c r="O9361" s="35" t="s">
        <v>2496</v>
      </c>
      <c r="P9361" s="51"/>
      <c r="Q9361" s="59"/>
      <c r="R9361" s="35"/>
    </row>
    <row r="9362" s="2" customFormat="1" spans="1:18">
      <c r="A9362" s="61" t="s">
        <v>1791</v>
      </c>
      <c r="B9362" s="61" t="s">
        <v>2426</v>
      </c>
      <c r="C9362" s="61" t="s">
        <v>2584</v>
      </c>
      <c r="D9362" s="125">
        <v>79.14</v>
      </c>
      <c r="E9362" s="35" t="s">
        <v>1215</v>
      </c>
      <c r="F9362" s="198" t="s">
        <v>1215</v>
      </c>
      <c r="G9362" s="199" t="s">
        <v>37</v>
      </c>
      <c r="H9362" s="198" t="s">
        <v>1198</v>
      </c>
      <c r="I9362" s="61" t="s">
        <v>39</v>
      </c>
      <c r="J9362" s="61" t="s">
        <v>40</v>
      </c>
      <c r="K9362" s="199"/>
      <c r="L9362" s="214">
        <v>40342156.1184</v>
      </c>
      <c r="M9362" s="214">
        <v>4682967.80629</v>
      </c>
      <c r="N9362" s="35" t="s">
        <v>1793</v>
      </c>
      <c r="O9362" s="35" t="s">
        <v>2496</v>
      </c>
      <c r="P9362" s="51"/>
      <c r="Q9362" s="59"/>
      <c r="R9362" s="35"/>
    </row>
    <row r="9363" s="2" customFormat="1" spans="1:18">
      <c r="A9363" s="61" t="s">
        <v>1791</v>
      </c>
      <c r="B9363" s="61" t="s">
        <v>2426</v>
      </c>
      <c r="C9363" s="61" t="s">
        <v>2585</v>
      </c>
      <c r="D9363" s="125">
        <v>10.56</v>
      </c>
      <c r="E9363" s="35" t="s">
        <v>1215</v>
      </c>
      <c r="F9363" s="198" t="s">
        <v>1215</v>
      </c>
      <c r="G9363" s="199" t="s">
        <v>37</v>
      </c>
      <c r="H9363" s="198" t="s">
        <v>1198</v>
      </c>
      <c r="I9363" s="61" t="s">
        <v>39</v>
      </c>
      <c r="J9363" s="61" t="s">
        <v>40</v>
      </c>
      <c r="K9363" s="199"/>
      <c r="L9363" s="214">
        <v>40342351.0502</v>
      </c>
      <c r="M9363" s="214">
        <v>4683444.8366</v>
      </c>
      <c r="N9363" s="35" t="s">
        <v>1793</v>
      </c>
      <c r="O9363" s="35" t="s">
        <v>2496</v>
      </c>
      <c r="P9363" s="51"/>
      <c r="Q9363" s="59"/>
      <c r="R9363" s="35"/>
    </row>
    <row r="9364" s="2" customFormat="1" spans="1:18">
      <c r="A9364" s="61" t="s">
        <v>1791</v>
      </c>
      <c r="B9364" s="61" t="s">
        <v>2426</v>
      </c>
      <c r="C9364" s="61" t="s">
        <v>2586</v>
      </c>
      <c r="D9364" s="125">
        <v>4.07</v>
      </c>
      <c r="E9364" s="35" t="s">
        <v>1215</v>
      </c>
      <c r="F9364" s="198" t="s">
        <v>1215</v>
      </c>
      <c r="G9364" s="199" t="s">
        <v>37</v>
      </c>
      <c r="H9364" s="198" t="s">
        <v>1198</v>
      </c>
      <c r="I9364" s="61" t="s">
        <v>39</v>
      </c>
      <c r="J9364" s="61" t="s">
        <v>40</v>
      </c>
      <c r="K9364" s="199"/>
      <c r="L9364" s="214">
        <v>40343050.319</v>
      </c>
      <c r="M9364" s="214">
        <v>4683440.93826</v>
      </c>
      <c r="N9364" s="35" t="s">
        <v>1793</v>
      </c>
      <c r="O9364" s="35" t="s">
        <v>2496</v>
      </c>
      <c r="P9364" s="51"/>
      <c r="Q9364" s="59"/>
      <c r="R9364" s="35"/>
    </row>
    <row r="9365" s="2" customFormat="1" spans="1:18">
      <c r="A9365" s="61" t="s">
        <v>1791</v>
      </c>
      <c r="B9365" s="61" t="s">
        <v>2426</v>
      </c>
      <c r="C9365" s="61" t="s">
        <v>2587</v>
      </c>
      <c r="D9365" s="125">
        <v>60.03</v>
      </c>
      <c r="E9365" s="35" t="s">
        <v>1215</v>
      </c>
      <c r="F9365" s="198" t="s">
        <v>1215</v>
      </c>
      <c r="G9365" s="199" t="s">
        <v>37</v>
      </c>
      <c r="H9365" s="198" t="s">
        <v>1198</v>
      </c>
      <c r="I9365" s="61" t="s">
        <v>39</v>
      </c>
      <c r="J9365" s="61" t="s">
        <v>40</v>
      </c>
      <c r="K9365" s="199"/>
      <c r="L9365" s="214">
        <v>40342566.0005</v>
      </c>
      <c r="M9365" s="214">
        <v>4683336.38942</v>
      </c>
      <c r="N9365" s="35" t="s">
        <v>1793</v>
      </c>
      <c r="O9365" s="35" t="s">
        <v>2496</v>
      </c>
      <c r="P9365" s="51"/>
      <c r="Q9365" s="59"/>
      <c r="R9365" s="35"/>
    </row>
    <row r="9366" s="2" customFormat="1" spans="1:18">
      <c r="A9366" s="61" t="s">
        <v>1791</v>
      </c>
      <c r="B9366" s="61" t="s">
        <v>2426</v>
      </c>
      <c r="C9366" s="61" t="s">
        <v>2588</v>
      </c>
      <c r="D9366" s="125">
        <v>44.08</v>
      </c>
      <c r="E9366" s="35" t="s">
        <v>1215</v>
      </c>
      <c r="F9366" s="198" t="s">
        <v>1215</v>
      </c>
      <c r="G9366" s="199" t="s">
        <v>37</v>
      </c>
      <c r="H9366" s="198" t="s">
        <v>1198</v>
      </c>
      <c r="I9366" s="61" t="s">
        <v>39</v>
      </c>
      <c r="J9366" s="61" t="s">
        <v>40</v>
      </c>
      <c r="K9366" s="199"/>
      <c r="L9366" s="214">
        <v>40343192.0908</v>
      </c>
      <c r="M9366" s="214">
        <v>4682688.6278</v>
      </c>
      <c r="N9366" s="35" t="s">
        <v>1793</v>
      </c>
      <c r="O9366" s="35" t="s">
        <v>2496</v>
      </c>
      <c r="P9366" s="51"/>
      <c r="Q9366" s="59"/>
      <c r="R9366" s="35"/>
    </row>
    <row r="9367" s="2" customFormat="1" spans="1:18">
      <c r="A9367" s="61" t="s">
        <v>1791</v>
      </c>
      <c r="B9367" s="61" t="s">
        <v>2426</v>
      </c>
      <c r="C9367" s="61" t="s">
        <v>2589</v>
      </c>
      <c r="D9367" s="125">
        <v>23.32</v>
      </c>
      <c r="E9367" s="35" t="s">
        <v>1215</v>
      </c>
      <c r="F9367" s="198" t="s">
        <v>1215</v>
      </c>
      <c r="G9367" s="199" t="s">
        <v>37</v>
      </c>
      <c r="H9367" s="198" t="s">
        <v>1198</v>
      </c>
      <c r="I9367" s="61" t="s">
        <v>39</v>
      </c>
      <c r="J9367" s="61" t="s">
        <v>51</v>
      </c>
      <c r="K9367" s="199"/>
      <c r="L9367" s="214">
        <v>40343438.866</v>
      </c>
      <c r="M9367" s="214">
        <v>4684205.33569</v>
      </c>
      <c r="N9367" s="35" t="s">
        <v>1793</v>
      </c>
      <c r="O9367" s="35" t="s">
        <v>2496</v>
      </c>
      <c r="P9367" s="51"/>
      <c r="Q9367" s="59"/>
      <c r="R9367" s="35"/>
    </row>
    <row r="9368" s="2" customFormat="1" spans="1:18">
      <c r="A9368" s="61" t="s">
        <v>1791</v>
      </c>
      <c r="B9368" s="61" t="s">
        <v>2426</v>
      </c>
      <c r="C9368" s="61" t="s">
        <v>2239</v>
      </c>
      <c r="D9368" s="125">
        <v>33.86</v>
      </c>
      <c r="E9368" s="35" t="s">
        <v>1215</v>
      </c>
      <c r="F9368" s="198" t="s">
        <v>1215</v>
      </c>
      <c r="G9368" s="199" t="s">
        <v>37</v>
      </c>
      <c r="H9368" s="198" t="s">
        <v>1198</v>
      </c>
      <c r="I9368" s="61" t="s">
        <v>39</v>
      </c>
      <c r="J9368" s="61" t="s">
        <v>40</v>
      </c>
      <c r="K9368" s="199"/>
      <c r="L9368" s="214">
        <v>40343531.2455</v>
      </c>
      <c r="M9368" s="214">
        <v>4683538.51437</v>
      </c>
      <c r="N9368" s="35" t="s">
        <v>1793</v>
      </c>
      <c r="O9368" s="35" t="s">
        <v>2496</v>
      </c>
      <c r="P9368" s="51"/>
      <c r="Q9368" s="59"/>
      <c r="R9368" s="35"/>
    </row>
    <row r="9369" s="2" customFormat="1" spans="1:18">
      <c r="A9369" s="61" t="s">
        <v>1791</v>
      </c>
      <c r="B9369" s="61" t="s">
        <v>2426</v>
      </c>
      <c r="C9369" s="61" t="s">
        <v>2590</v>
      </c>
      <c r="D9369" s="125">
        <v>23.12</v>
      </c>
      <c r="E9369" s="35" t="s">
        <v>1215</v>
      </c>
      <c r="F9369" s="198" t="s">
        <v>1215</v>
      </c>
      <c r="G9369" s="199" t="s">
        <v>37</v>
      </c>
      <c r="H9369" s="198" t="s">
        <v>1198</v>
      </c>
      <c r="I9369" s="61" t="s">
        <v>39</v>
      </c>
      <c r="J9369" s="61" t="s">
        <v>40</v>
      </c>
      <c r="K9369" s="199"/>
      <c r="L9369" s="214">
        <v>40344186.715</v>
      </c>
      <c r="M9369" s="214">
        <v>4683160.68668</v>
      </c>
      <c r="N9369" s="35" t="s">
        <v>1793</v>
      </c>
      <c r="O9369" s="35" t="s">
        <v>2496</v>
      </c>
      <c r="P9369" s="51"/>
      <c r="Q9369" s="59"/>
      <c r="R9369" s="35"/>
    </row>
    <row r="9370" s="2" customFormat="1" spans="1:18">
      <c r="A9370" s="61" t="s">
        <v>1791</v>
      </c>
      <c r="B9370" s="61" t="s">
        <v>2426</v>
      </c>
      <c r="C9370" s="61" t="s">
        <v>2591</v>
      </c>
      <c r="D9370" s="125">
        <v>8.08</v>
      </c>
      <c r="E9370" s="35" t="s">
        <v>1215</v>
      </c>
      <c r="F9370" s="198" t="s">
        <v>1215</v>
      </c>
      <c r="G9370" s="199" t="s">
        <v>37</v>
      </c>
      <c r="H9370" s="198" t="s">
        <v>1198</v>
      </c>
      <c r="I9370" s="61" t="s">
        <v>39</v>
      </c>
      <c r="J9370" s="61" t="s">
        <v>40</v>
      </c>
      <c r="K9370" s="199"/>
      <c r="L9370" s="214">
        <v>40344019.938</v>
      </c>
      <c r="M9370" s="214">
        <v>4683741.7679</v>
      </c>
      <c r="N9370" s="35" t="s">
        <v>1793</v>
      </c>
      <c r="O9370" s="35" t="s">
        <v>2496</v>
      </c>
      <c r="P9370" s="51"/>
      <c r="Q9370" s="59"/>
      <c r="R9370" s="35"/>
    </row>
    <row r="9371" s="2" customFormat="1" spans="1:18">
      <c r="A9371" s="61" t="s">
        <v>1791</v>
      </c>
      <c r="B9371" s="61" t="s">
        <v>2426</v>
      </c>
      <c r="C9371" s="61" t="s">
        <v>1404</v>
      </c>
      <c r="D9371" s="125">
        <v>11.68</v>
      </c>
      <c r="E9371" s="35" t="s">
        <v>1215</v>
      </c>
      <c r="F9371" s="198" t="s">
        <v>1215</v>
      </c>
      <c r="G9371" s="199" t="s">
        <v>37</v>
      </c>
      <c r="H9371" s="198" t="s">
        <v>1198</v>
      </c>
      <c r="I9371" s="61" t="s">
        <v>39</v>
      </c>
      <c r="J9371" s="61" t="s">
        <v>40</v>
      </c>
      <c r="K9371" s="199"/>
      <c r="L9371" s="214">
        <v>40344404.733</v>
      </c>
      <c r="M9371" s="214">
        <v>4683318.46878</v>
      </c>
      <c r="N9371" s="35" t="s">
        <v>1793</v>
      </c>
      <c r="O9371" s="35" t="s">
        <v>2496</v>
      </c>
      <c r="P9371" s="51"/>
      <c r="Q9371" s="59"/>
      <c r="R9371" s="35"/>
    </row>
    <row r="9372" s="2" customFormat="1" spans="1:18">
      <c r="A9372" s="61" t="s">
        <v>1791</v>
      </c>
      <c r="B9372" s="61" t="s">
        <v>2426</v>
      </c>
      <c r="C9372" s="61" t="s">
        <v>481</v>
      </c>
      <c r="D9372" s="125">
        <v>36.83</v>
      </c>
      <c r="E9372" s="35" t="s">
        <v>1215</v>
      </c>
      <c r="F9372" s="198" t="s">
        <v>1215</v>
      </c>
      <c r="G9372" s="199" t="s">
        <v>37</v>
      </c>
      <c r="H9372" s="198" t="s">
        <v>1198</v>
      </c>
      <c r="I9372" s="61" t="s">
        <v>39</v>
      </c>
      <c r="J9372" s="61" t="s">
        <v>51</v>
      </c>
      <c r="K9372" s="199"/>
      <c r="L9372" s="214">
        <v>40342090.2125</v>
      </c>
      <c r="M9372" s="214">
        <v>4685460.79733</v>
      </c>
      <c r="N9372" s="35" t="s">
        <v>1793</v>
      </c>
      <c r="O9372" s="35" t="s">
        <v>2496</v>
      </c>
      <c r="P9372" s="51"/>
      <c r="Q9372" s="59"/>
      <c r="R9372" s="35"/>
    </row>
    <row r="9373" s="2" customFormat="1" spans="1:18">
      <c r="A9373" s="61" t="s">
        <v>1791</v>
      </c>
      <c r="B9373" s="61" t="s">
        <v>2079</v>
      </c>
      <c r="C9373" s="61" t="s">
        <v>579</v>
      </c>
      <c r="D9373" s="125">
        <v>63.18</v>
      </c>
      <c r="E9373" s="35" t="s">
        <v>1215</v>
      </c>
      <c r="F9373" s="198" t="s">
        <v>1215</v>
      </c>
      <c r="G9373" s="199" t="s">
        <v>37</v>
      </c>
      <c r="H9373" s="198" t="s">
        <v>1198</v>
      </c>
      <c r="I9373" s="61" t="s">
        <v>39</v>
      </c>
      <c r="J9373" s="61" t="s">
        <v>40</v>
      </c>
      <c r="K9373" s="199"/>
      <c r="L9373" s="214">
        <v>40344716.0966</v>
      </c>
      <c r="M9373" s="214">
        <v>4682508.277</v>
      </c>
      <c r="N9373" s="35" t="s">
        <v>1793</v>
      </c>
      <c r="O9373" s="35" t="s">
        <v>2496</v>
      </c>
      <c r="P9373" s="51"/>
      <c r="Q9373" s="59"/>
      <c r="R9373" s="35"/>
    </row>
    <row r="9374" s="2" customFormat="1" spans="1:18">
      <c r="A9374" s="61" t="s">
        <v>1791</v>
      </c>
      <c r="B9374" s="61" t="s">
        <v>2426</v>
      </c>
      <c r="C9374" s="61" t="s">
        <v>2592</v>
      </c>
      <c r="D9374" s="125">
        <v>1.21</v>
      </c>
      <c r="E9374" s="35" t="s">
        <v>1215</v>
      </c>
      <c r="F9374" s="198" t="s">
        <v>1215</v>
      </c>
      <c r="G9374" s="199" t="s">
        <v>37</v>
      </c>
      <c r="H9374" s="198" t="s">
        <v>1198</v>
      </c>
      <c r="I9374" s="61" t="s">
        <v>39</v>
      </c>
      <c r="J9374" s="61" t="s">
        <v>40</v>
      </c>
      <c r="K9374" s="199"/>
      <c r="L9374" s="214">
        <v>40340925.7282</v>
      </c>
      <c r="M9374" s="214">
        <v>4683146.63525</v>
      </c>
      <c r="N9374" s="35" t="s">
        <v>1793</v>
      </c>
      <c r="O9374" s="35" t="s">
        <v>2496</v>
      </c>
      <c r="P9374" s="51"/>
      <c r="Q9374" s="59"/>
      <c r="R9374" s="35"/>
    </row>
    <row r="9375" s="2" customFormat="1" spans="1:18">
      <c r="A9375" s="61" t="s">
        <v>1791</v>
      </c>
      <c r="B9375" s="61" t="s">
        <v>2426</v>
      </c>
      <c r="C9375" s="61" t="s">
        <v>2593</v>
      </c>
      <c r="D9375" s="125">
        <v>144.1</v>
      </c>
      <c r="E9375" s="35" t="s">
        <v>1215</v>
      </c>
      <c r="F9375" s="198" t="s">
        <v>1215</v>
      </c>
      <c r="G9375" s="199" t="s">
        <v>37</v>
      </c>
      <c r="H9375" s="198" t="s">
        <v>1198</v>
      </c>
      <c r="I9375" s="61" t="s">
        <v>39</v>
      </c>
      <c r="J9375" s="61" t="s">
        <v>40</v>
      </c>
      <c r="K9375" s="199"/>
      <c r="L9375" s="214">
        <v>40341757.7859</v>
      </c>
      <c r="M9375" s="214">
        <v>4683337.59597</v>
      </c>
      <c r="N9375" s="35" t="s">
        <v>1793</v>
      </c>
      <c r="O9375" s="35" t="s">
        <v>2496</v>
      </c>
      <c r="P9375" s="51"/>
      <c r="Q9375" s="59"/>
      <c r="R9375" s="35"/>
    </row>
    <row r="9376" s="2" customFormat="1" spans="1:18">
      <c r="A9376" s="61" t="s">
        <v>1791</v>
      </c>
      <c r="B9376" s="61" t="s">
        <v>2426</v>
      </c>
      <c r="C9376" s="61" t="s">
        <v>2594</v>
      </c>
      <c r="D9376" s="125">
        <v>36.57</v>
      </c>
      <c r="E9376" s="35" t="s">
        <v>1215</v>
      </c>
      <c r="F9376" s="198" t="s">
        <v>1215</v>
      </c>
      <c r="G9376" s="199" t="s">
        <v>37</v>
      </c>
      <c r="H9376" s="198" t="s">
        <v>1198</v>
      </c>
      <c r="I9376" s="61" t="s">
        <v>39</v>
      </c>
      <c r="J9376" s="61" t="s">
        <v>40</v>
      </c>
      <c r="K9376" s="199"/>
      <c r="L9376" s="214">
        <v>40342358.5185</v>
      </c>
      <c r="M9376" s="214">
        <v>4683148.29084</v>
      </c>
      <c r="N9376" s="35" t="s">
        <v>1793</v>
      </c>
      <c r="O9376" s="35" t="s">
        <v>2496</v>
      </c>
      <c r="P9376" s="51"/>
      <c r="Q9376" s="59"/>
      <c r="R9376" s="35"/>
    </row>
    <row r="9377" s="2" customFormat="1" spans="1:18">
      <c r="A9377" s="61" t="s">
        <v>1791</v>
      </c>
      <c r="B9377" s="61" t="s">
        <v>2426</v>
      </c>
      <c r="C9377" s="61" t="s">
        <v>2595</v>
      </c>
      <c r="D9377" s="125">
        <v>6.47</v>
      </c>
      <c r="E9377" s="35" t="s">
        <v>1215</v>
      </c>
      <c r="F9377" s="198" t="s">
        <v>1215</v>
      </c>
      <c r="G9377" s="199" t="s">
        <v>37</v>
      </c>
      <c r="H9377" s="198" t="s">
        <v>1198</v>
      </c>
      <c r="I9377" s="61" t="s">
        <v>39</v>
      </c>
      <c r="J9377" s="61" t="s">
        <v>40</v>
      </c>
      <c r="K9377" s="199"/>
      <c r="L9377" s="214">
        <v>40342732.6447</v>
      </c>
      <c r="M9377" s="214">
        <v>4683371.77764</v>
      </c>
      <c r="N9377" s="35" t="s">
        <v>1793</v>
      </c>
      <c r="O9377" s="35" t="s">
        <v>2496</v>
      </c>
      <c r="P9377" s="51"/>
      <c r="Q9377" s="59"/>
      <c r="R9377" s="35"/>
    </row>
    <row r="9378" s="2" customFormat="1" spans="1:18">
      <c r="A9378" s="61" t="s">
        <v>1791</v>
      </c>
      <c r="B9378" s="61" t="s">
        <v>2426</v>
      </c>
      <c r="C9378" s="61" t="s">
        <v>2596</v>
      </c>
      <c r="D9378" s="125">
        <v>29.15</v>
      </c>
      <c r="E9378" s="35" t="s">
        <v>1215</v>
      </c>
      <c r="F9378" s="198" t="s">
        <v>1215</v>
      </c>
      <c r="G9378" s="199" t="s">
        <v>37</v>
      </c>
      <c r="H9378" s="198" t="s">
        <v>1198</v>
      </c>
      <c r="I9378" s="61" t="s">
        <v>39</v>
      </c>
      <c r="J9378" s="61" t="s">
        <v>40</v>
      </c>
      <c r="K9378" s="199"/>
      <c r="L9378" s="214">
        <v>40342886.8386</v>
      </c>
      <c r="M9378" s="214">
        <v>4684298.6821</v>
      </c>
      <c r="N9378" s="35" t="s">
        <v>1793</v>
      </c>
      <c r="O9378" s="35" t="s">
        <v>2496</v>
      </c>
      <c r="P9378" s="51"/>
      <c r="Q9378" s="59"/>
      <c r="R9378" s="35"/>
    </row>
    <row r="9379" s="2" customFormat="1" spans="1:18">
      <c r="A9379" s="61" t="s">
        <v>1791</v>
      </c>
      <c r="B9379" s="61" t="s">
        <v>2426</v>
      </c>
      <c r="C9379" s="61" t="s">
        <v>2597</v>
      </c>
      <c r="D9379" s="125">
        <v>20.22</v>
      </c>
      <c r="E9379" s="35" t="s">
        <v>1215</v>
      </c>
      <c r="F9379" s="198" t="s">
        <v>1215</v>
      </c>
      <c r="G9379" s="199" t="s">
        <v>37</v>
      </c>
      <c r="H9379" s="198" t="s">
        <v>1198</v>
      </c>
      <c r="I9379" s="61" t="s">
        <v>39</v>
      </c>
      <c r="J9379" s="61" t="s">
        <v>40</v>
      </c>
      <c r="K9379" s="199"/>
      <c r="L9379" s="214">
        <v>40342661.1336</v>
      </c>
      <c r="M9379" s="214">
        <v>4683684.15236</v>
      </c>
      <c r="N9379" s="35" t="s">
        <v>1793</v>
      </c>
      <c r="O9379" s="35" t="s">
        <v>2496</v>
      </c>
      <c r="P9379" s="51"/>
      <c r="Q9379" s="59"/>
      <c r="R9379" s="35"/>
    </row>
    <row r="9380" s="2" customFormat="1" spans="1:18">
      <c r="A9380" s="61" t="s">
        <v>1791</v>
      </c>
      <c r="B9380" s="61" t="s">
        <v>2426</v>
      </c>
      <c r="C9380" s="61" t="s">
        <v>2598</v>
      </c>
      <c r="D9380" s="125">
        <v>3.21</v>
      </c>
      <c r="E9380" s="35" t="s">
        <v>1215</v>
      </c>
      <c r="F9380" s="198" t="s">
        <v>1215</v>
      </c>
      <c r="G9380" s="199" t="s">
        <v>37</v>
      </c>
      <c r="H9380" s="198" t="s">
        <v>1198</v>
      </c>
      <c r="I9380" s="61" t="s">
        <v>39</v>
      </c>
      <c r="J9380" s="61" t="s">
        <v>40</v>
      </c>
      <c r="K9380" s="199"/>
      <c r="L9380" s="214">
        <v>40342689.8449</v>
      </c>
      <c r="M9380" s="214">
        <v>4683277.35636</v>
      </c>
      <c r="N9380" s="35" t="s">
        <v>1793</v>
      </c>
      <c r="O9380" s="35" t="s">
        <v>2496</v>
      </c>
      <c r="P9380" s="51"/>
      <c r="Q9380" s="59"/>
      <c r="R9380" s="35"/>
    </row>
    <row r="9381" s="2" customFormat="1" spans="1:18">
      <c r="A9381" s="61" t="s">
        <v>1791</v>
      </c>
      <c r="B9381" s="61" t="s">
        <v>2426</v>
      </c>
      <c r="C9381" s="61" t="s">
        <v>2599</v>
      </c>
      <c r="D9381" s="125">
        <v>26.11</v>
      </c>
      <c r="E9381" s="35" t="s">
        <v>1215</v>
      </c>
      <c r="F9381" s="198" t="s">
        <v>1215</v>
      </c>
      <c r="G9381" s="199" t="s">
        <v>37</v>
      </c>
      <c r="H9381" s="198" t="s">
        <v>1198</v>
      </c>
      <c r="I9381" s="61" t="s">
        <v>39</v>
      </c>
      <c r="J9381" s="61" t="s">
        <v>40</v>
      </c>
      <c r="K9381" s="199"/>
      <c r="L9381" s="214">
        <v>40343302.147</v>
      </c>
      <c r="M9381" s="214">
        <v>4683789.35885</v>
      </c>
      <c r="N9381" s="35" t="s">
        <v>1793</v>
      </c>
      <c r="O9381" s="35" t="s">
        <v>2496</v>
      </c>
      <c r="P9381" s="51"/>
      <c r="Q9381" s="59"/>
      <c r="R9381" s="35"/>
    </row>
    <row r="9382" s="2" customFormat="1" spans="1:18">
      <c r="A9382" s="61" t="s">
        <v>1791</v>
      </c>
      <c r="B9382" s="61" t="s">
        <v>2426</v>
      </c>
      <c r="C9382" s="61" t="s">
        <v>2600</v>
      </c>
      <c r="D9382" s="125">
        <v>20.5</v>
      </c>
      <c r="E9382" s="35" t="s">
        <v>1215</v>
      </c>
      <c r="F9382" s="198" t="s">
        <v>1215</v>
      </c>
      <c r="G9382" s="199" t="s">
        <v>37</v>
      </c>
      <c r="H9382" s="198" t="s">
        <v>1198</v>
      </c>
      <c r="I9382" s="61" t="s">
        <v>39</v>
      </c>
      <c r="J9382" s="61" t="s">
        <v>40</v>
      </c>
      <c r="K9382" s="199"/>
      <c r="L9382" s="214">
        <v>40343356.1063</v>
      </c>
      <c r="M9382" s="214">
        <v>4684203.52092</v>
      </c>
      <c r="N9382" s="35" t="s">
        <v>1793</v>
      </c>
      <c r="O9382" s="35" t="s">
        <v>2496</v>
      </c>
      <c r="P9382" s="51"/>
      <c r="Q9382" s="59"/>
      <c r="R9382" s="35"/>
    </row>
    <row r="9383" s="2" customFormat="1" spans="1:18">
      <c r="A9383" s="61" t="s">
        <v>1791</v>
      </c>
      <c r="B9383" s="61" t="s">
        <v>2426</v>
      </c>
      <c r="C9383" s="61" t="s">
        <v>2601</v>
      </c>
      <c r="D9383" s="125">
        <v>23.14</v>
      </c>
      <c r="E9383" s="35" t="s">
        <v>1215</v>
      </c>
      <c r="F9383" s="198" t="s">
        <v>1215</v>
      </c>
      <c r="G9383" s="199" t="s">
        <v>37</v>
      </c>
      <c r="H9383" s="198" t="s">
        <v>1198</v>
      </c>
      <c r="I9383" s="61" t="s">
        <v>39</v>
      </c>
      <c r="J9383" s="61" t="s">
        <v>40</v>
      </c>
      <c r="K9383" s="199"/>
      <c r="L9383" s="214">
        <v>40343991.7795</v>
      </c>
      <c r="M9383" s="214">
        <v>4683889.22164</v>
      </c>
      <c r="N9383" s="35" t="s">
        <v>1793</v>
      </c>
      <c r="O9383" s="35" t="s">
        <v>2496</v>
      </c>
      <c r="P9383" s="51"/>
      <c r="Q9383" s="59"/>
      <c r="R9383" s="35"/>
    </row>
    <row r="9384" s="2" customFormat="1" spans="1:18">
      <c r="A9384" s="61" t="s">
        <v>1791</v>
      </c>
      <c r="B9384" s="61" t="s">
        <v>2426</v>
      </c>
      <c r="C9384" s="61" t="s">
        <v>1866</v>
      </c>
      <c r="D9384" s="125">
        <v>13.82</v>
      </c>
      <c r="E9384" s="35" t="s">
        <v>1215</v>
      </c>
      <c r="F9384" s="198" t="s">
        <v>1215</v>
      </c>
      <c r="G9384" s="199" t="s">
        <v>37</v>
      </c>
      <c r="H9384" s="198" t="s">
        <v>1198</v>
      </c>
      <c r="I9384" s="61" t="s">
        <v>39</v>
      </c>
      <c r="J9384" s="61" t="s">
        <v>40</v>
      </c>
      <c r="K9384" s="199"/>
      <c r="L9384" s="214">
        <v>40344030.3444</v>
      </c>
      <c r="M9384" s="214">
        <v>4684112.60278</v>
      </c>
      <c r="N9384" s="35" t="s">
        <v>1793</v>
      </c>
      <c r="O9384" s="35" t="s">
        <v>2496</v>
      </c>
      <c r="P9384" s="51"/>
      <c r="Q9384" s="59"/>
      <c r="R9384" s="35"/>
    </row>
    <row r="9385" s="2" customFormat="1" spans="1:18">
      <c r="A9385" s="61" t="s">
        <v>1791</v>
      </c>
      <c r="B9385" s="61" t="s">
        <v>2426</v>
      </c>
      <c r="C9385" s="61" t="s">
        <v>2270</v>
      </c>
      <c r="D9385" s="125">
        <v>23.81</v>
      </c>
      <c r="E9385" s="35" t="s">
        <v>1215</v>
      </c>
      <c r="F9385" s="198" t="s">
        <v>1215</v>
      </c>
      <c r="G9385" s="199" t="s">
        <v>37</v>
      </c>
      <c r="H9385" s="198" t="s">
        <v>1198</v>
      </c>
      <c r="I9385" s="61" t="s">
        <v>39</v>
      </c>
      <c r="J9385" s="61" t="s">
        <v>40</v>
      </c>
      <c r="K9385" s="199"/>
      <c r="L9385" s="214">
        <v>40344063.6077</v>
      </c>
      <c r="M9385" s="214">
        <v>4682332.7324</v>
      </c>
      <c r="N9385" s="35" t="s">
        <v>1793</v>
      </c>
      <c r="O9385" s="35" t="s">
        <v>2496</v>
      </c>
      <c r="P9385" s="51"/>
      <c r="Q9385" s="59"/>
      <c r="R9385" s="35"/>
    </row>
    <row r="9386" s="2" customFormat="1" spans="1:18">
      <c r="A9386" s="61" t="s">
        <v>1791</v>
      </c>
      <c r="B9386" s="61" t="s">
        <v>2426</v>
      </c>
      <c r="C9386" s="61" t="s">
        <v>2602</v>
      </c>
      <c r="D9386" s="125">
        <v>16.49</v>
      </c>
      <c r="E9386" s="35" t="s">
        <v>1215</v>
      </c>
      <c r="F9386" s="198" t="s">
        <v>1215</v>
      </c>
      <c r="G9386" s="199" t="s">
        <v>37</v>
      </c>
      <c r="H9386" s="198" t="s">
        <v>1198</v>
      </c>
      <c r="I9386" s="61" t="s">
        <v>39</v>
      </c>
      <c r="J9386" s="61" t="s">
        <v>40</v>
      </c>
      <c r="K9386" s="199"/>
      <c r="L9386" s="214">
        <v>40344008.9468</v>
      </c>
      <c r="M9386" s="214">
        <v>4683424.73348</v>
      </c>
      <c r="N9386" s="35" t="s">
        <v>1793</v>
      </c>
      <c r="O9386" s="35" t="s">
        <v>2496</v>
      </c>
      <c r="P9386" s="51"/>
      <c r="Q9386" s="59"/>
      <c r="R9386" s="35"/>
    </row>
    <row r="9387" s="2" customFormat="1" spans="1:18">
      <c r="A9387" s="61" t="s">
        <v>1791</v>
      </c>
      <c r="B9387" s="61" t="s">
        <v>2426</v>
      </c>
      <c r="C9387" s="61" t="s">
        <v>2603</v>
      </c>
      <c r="D9387" s="125">
        <v>14.82</v>
      </c>
      <c r="E9387" s="35" t="s">
        <v>1215</v>
      </c>
      <c r="F9387" s="198" t="s">
        <v>1215</v>
      </c>
      <c r="G9387" s="199" t="s">
        <v>37</v>
      </c>
      <c r="H9387" s="198" t="s">
        <v>1198</v>
      </c>
      <c r="I9387" s="61" t="s">
        <v>39</v>
      </c>
      <c r="J9387" s="61" t="s">
        <v>40</v>
      </c>
      <c r="K9387" s="199"/>
      <c r="L9387" s="214">
        <v>40344184.2573</v>
      </c>
      <c r="M9387" s="214">
        <v>4683933.58422</v>
      </c>
      <c r="N9387" s="35" t="s">
        <v>1793</v>
      </c>
      <c r="O9387" s="35" t="s">
        <v>2496</v>
      </c>
      <c r="P9387" s="51"/>
      <c r="Q9387" s="59"/>
      <c r="R9387" s="35"/>
    </row>
    <row r="9388" s="2" customFormat="1" spans="1:18">
      <c r="A9388" s="61" t="s">
        <v>1791</v>
      </c>
      <c r="B9388" s="61" t="s">
        <v>2426</v>
      </c>
      <c r="C9388" s="61" t="s">
        <v>2604</v>
      </c>
      <c r="D9388" s="125">
        <v>35.37</v>
      </c>
      <c r="E9388" s="35" t="s">
        <v>1215</v>
      </c>
      <c r="F9388" s="198" t="s">
        <v>1215</v>
      </c>
      <c r="G9388" s="199" t="s">
        <v>37</v>
      </c>
      <c r="H9388" s="198" t="s">
        <v>1099</v>
      </c>
      <c r="I9388" s="61" t="s">
        <v>39</v>
      </c>
      <c r="J9388" s="61" t="s">
        <v>40</v>
      </c>
      <c r="K9388" s="199"/>
      <c r="L9388" s="214">
        <v>40342276.0324</v>
      </c>
      <c r="M9388" s="214">
        <v>4682571.6267</v>
      </c>
      <c r="N9388" s="35" t="s">
        <v>1793</v>
      </c>
      <c r="O9388" s="35" t="s">
        <v>2496</v>
      </c>
      <c r="P9388" s="51"/>
      <c r="Q9388" s="59"/>
      <c r="R9388" s="35"/>
    </row>
    <row r="9389" s="2" customFormat="1" spans="1:18">
      <c r="A9389" s="61" t="s">
        <v>1791</v>
      </c>
      <c r="B9389" s="61" t="s">
        <v>2426</v>
      </c>
      <c r="C9389" s="61" t="s">
        <v>2605</v>
      </c>
      <c r="D9389" s="125">
        <v>19.69</v>
      </c>
      <c r="E9389" s="35" t="s">
        <v>1215</v>
      </c>
      <c r="F9389" s="198" t="s">
        <v>1215</v>
      </c>
      <c r="G9389" s="199" t="s">
        <v>37</v>
      </c>
      <c r="H9389" s="198" t="s">
        <v>1099</v>
      </c>
      <c r="I9389" s="61" t="s">
        <v>39</v>
      </c>
      <c r="J9389" s="61" t="s">
        <v>40</v>
      </c>
      <c r="K9389" s="199"/>
      <c r="L9389" s="214">
        <v>40342700.6616</v>
      </c>
      <c r="M9389" s="214">
        <v>4682931.42641</v>
      </c>
      <c r="N9389" s="35" t="s">
        <v>1793</v>
      </c>
      <c r="O9389" s="35" t="s">
        <v>2496</v>
      </c>
      <c r="P9389" s="51"/>
      <c r="Q9389" s="59"/>
      <c r="R9389" s="35"/>
    </row>
    <row r="9390" s="2" customFormat="1" spans="1:18">
      <c r="A9390" s="61" t="s">
        <v>1791</v>
      </c>
      <c r="B9390" s="61" t="s">
        <v>2426</v>
      </c>
      <c r="C9390" s="61" t="s">
        <v>2606</v>
      </c>
      <c r="D9390" s="125">
        <v>11.29</v>
      </c>
      <c r="E9390" s="35" t="s">
        <v>1215</v>
      </c>
      <c r="F9390" s="198" t="s">
        <v>1215</v>
      </c>
      <c r="G9390" s="199" t="s">
        <v>37</v>
      </c>
      <c r="H9390" s="198" t="s">
        <v>1099</v>
      </c>
      <c r="I9390" s="61" t="s">
        <v>39</v>
      </c>
      <c r="J9390" s="61" t="s">
        <v>40</v>
      </c>
      <c r="K9390" s="199"/>
      <c r="L9390" s="214">
        <v>40342780.3532</v>
      </c>
      <c r="M9390" s="214">
        <v>4684403.34656</v>
      </c>
      <c r="N9390" s="35" t="s">
        <v>1793</v>
      </c>
      <c r="O9390" s="35" t="s">
        <v>2496</v>
      </c>
      <c r="P9390" s="51"/>
      <c r="Q9390" s="59"/>
      <c r="R9390" s="35"/>
    </row>
    <row r="9391" s="2" customFormat="1" spans="1:18">
      <c r="A9391" s="61" t="s">
        <v>1791</v>
      </c>
      <c r="B9391" s="61" t="s">
        <v>2426</v>
      </c>
      <c r="C9391" s="61" t="s">
        <v>2607</v>
      </c>
      <c r="D9391" s="125">
        <v>34.48</v>
      </c>
      <c r="E9391" s="35" t="s">
        <v>1215</v>
      </c>
      <c r="F9391" s="198" t="s">
        <v>1215</v>
      </c>
      <c r="G9391" s="199" t="s">
        <v>37</v>
      </c>
      <c r="H9391" s="198" t="s">
        <v>1198</v>
      </c>
      <c r="I9391" s="61" t="s">
        <v>39</v>
      </c>
      <c r="J9391" s="61" t="s">
        <v>51</v>
      </c>
      <c r="K9391" s="199"/>
      <c r="L9391" s="214">
        <v>40339830.8543</v>
      </c>
      <c r="M9391" s="214">
        <v>4684260.32537</v>
      </c>
      <c r="N9391" s="35" t="s">
        <v>1793</v>
      </c>
      <c r="O9391" s="35" t="s">
        <v>2496</v>
      </c>
      <c r="P9391" s="51"/>
      <c r="Q9391" s="59"/>
      <c r="R9391" s="35"/>
    </row>
    <row r="9392" s="2" customFormat="1" spans="1:18">
      <c r="A9392" s="61" t="s">
        <v>1791</v>
      </c>
      <c r="B9392" s="61" t="s">
        <v>2523</v>
      </c>
      <c r="C9392" s="61" t="s">
        <v>1867</v>
      </c>
      <c r="D9392" s="125">
        <v>48.13</v>
      </c>
      <c r="E9392" s="35" t="s">
        <v>1215</v>
      </c>
      <c r="F9392" s="198" t="s">
        <v>1215</v>
      </c>
      <c r="G9392" s="199" t="s">
        <v>37</v>
      </c>
      <c r="H9392" s="198" t="s">
        <v>1198</v>
      </c>
      <c r="I9392" s="61" t="s">
        <v>39</v>
      </c>
      <c r="J9392" s="61" t="s">
        <v>40</v>
      </c>
      <c r="K9392" s="199"/>
      <c r="L9392" s="214">
        <v>40345083.8189</v>
      </c>
      <c r="M9392" s="214">
        <v>4683018.16394</v>
      </c>
      <c r="N9392" s="35" t="s">
        <v>1793</v>
      </c>
      <c r="O9392" s="35" t="s">
        <v>2496</v>
      </c>
      <c r="P9392" s="51"/>
      <c r="Q9392" s="59"/>
      <c r="R9392" s="35"/>
    </row>
    <row r="9393" s="2" customFormat="1" spans="1:18">
      <c r="A9393" s="61" t="s">
        <v>1791</v>
      </c>
      <c r="B9393" s="61" t="s">
        <v>2426</v>
      </c>
      <c r="C9393" s="61" t="s">
        <v>1849</v>
      </c>
      <c r="D9393" s="125">
        <v>31.32</v>
      </c>
      <c r="E9393" s="35" t="s">
        <v>1215</v>
      </c>
      <c r="F9393" s="198" t="s">
        <v>1215</v>
      </c>
      <c r="G9393" s="199" t="s">
        <v>37</v>
      </c>
      <c r="H9393" s="198" t="s">
        <v>1198</v>
      </c>
      <c r="I9393" s="61" t="s">
        <v>39</v>
      </c>
      <c r="J9393" s="61" t="s">
        <v>51</v>
      </c>
      <c r="K9393" s="199"/>
      <c r="L9393" s="214">
        <v>40340095.1314</v>
      </c>
      <c r="M9393" s="214">
        <v>4684540.61126</v>
      </c>
      <c r="N9393" s="35" t="s">
        <v>1793</v>
      </c>
      <c r="O9393" s="35" t="s">
        <v>2496</v>
      </c>
      <c r="P9393" s="51"/>
      <c r="Q9393" s="59"/>
      <c r="R9393" s="35"/>
    </row>
    <row r="9394" s="2" customFormat="1" spans="1:18">
      <c r="A9394" s="61" t="s">
        <v>1791</v>
      </c>
      <c r="B9394" s="61" t="s">
        <v>2426</v>
      </c>
      <c r="C9394" s="61" t="s">
        <v>247</v>
      </c>
      <c r="D9394" s="125">
        <v>12.06</v>
      </c>
      <c r="E9394" s="35" t="s">
        <v>1215</v>
      </c>
      <c r="F9394" s="198" t="s">
        <v>1215</v>
      </c>
      <c r="G9394" s="199" t="s">
        <v>37</v>
      </c>
      <c r="H9394" s="198" t="s">
        <v>1198</v>
      </c>
      <c r="I9394" s="61" t="s">
        <v>39</v>
      </c>
      <c r="J9394" s="61" t="s">
        <v>51</v>
      </c>
      <c r="K9394" s="199"/>
      <c r="L9394" s="214">
        <v>40340601.1044</v>
      </c>
      <c r="M9394" s="214">
        <v>4685131.6185</v>
      </c>
      <c r="N9394" s="35" t="s">
        <v>1793</v>
      </c>
      <c r="O9394" s="35" t="s">
        <v>2496</v>
      </c>
      <c r="P9394" s="51"/>
      <c r="Q9394" s="59"/>
      <c r="R9394" s="35"/>
    </row>
    <row r="9395" s="2" customFormat="1" spans="1:18">
      <c r="A9395" s="61" t="s">
        <v>1791</v>
      </c>
      <c r="B9395" s="61" t="s">
        <v>2426</v>
      </c>
      <c r="C9395" s="61" t="s">
        <v>2608</v>
      </c>
      <c r="D9395" s="125">
        <v>112.15</v>
      </c>
      <c r="E9395" s="35" t="s">
        <v>1215</v>
      </c>
      <c r="F9395" s="198" t="s">
        <v>1215</v>
      </c>
      <c r="G9395" s="199" t="s">
        <v>37</v>
      </c>
      <c r="H9395" s="198" t="s">
        <v>1198</v>
      </c>
      <c r="I9395" s="61" t="s">
        <v>39</v>
      </c>
      <c r="J9395" s="61" t="s">
        <v>40</v>
      </c>
      <c r="K9395" s="199"/>
      <c r="L9395" s="214">
        <v>40341156.4461</v>
      </c>
      <c r="M9395" s="214">
        <v>4683190.19235</v>
      </c>
      <c r="N9395" s="35" t="s">
        <v>1793</v>
      </c>
      <c r="O9395" s="35" t="s">
        <v>2496</v>
      </c>
      <c r="P9395" s="51"/>
      <c r="Q9395" s="59"/>
      <c r="R9395" s="35"/>
    </row>
    <row r="9396" s="2" customFormat="1" spans="1:18">
      <c r="A9396" s="61" t="s">
        <v>1791</v>
      </c>
      <c r="B9396" s="61" t="s">
        <v>2426</v>
      </c>
      <c r="C9396" s="61" t="s">
        <v>740</v>
      </c>
      <c r="D9396" s="125">
        <v>15.75</v>
      </c>
      <c r="E9396" s="35" t="s">
        <v>1215</v>
      </c>
      <c r="F9396" s="198" t="s">
        <v>1215</v>
      </c>
      <c r="G9396" s="199" t="s">
        <v>37</v>
      </c>
      <c r="H9396" s="198" t="s">
        <v>1198</v>
      </c>
      <c r="I9396" s="61" t="s">
        <v>39</v>
      </c>
      <c r="J9396" s="61" t="s">
        <v>51</v>
      </c>
      <c r="K9396" s="199"/>
      <c r="L9396" s="214">
        <v>40341371.2267</v>
      </c>
      <c r="M9396" s="214">
        <v>4685144.5465</v>
      </c>
      <c r="N9396" s="35" t="s">
        <v>1793</v>
      </c>
      <c r="O9396" s="35" t="s">
        <v>2496</v>
      </c>
      <c r="P9396" s="51"/>
      <c r="Q9396" s="59"/>
      <c r="R9396" s="35"/>
    </row>
    <row r="9397" s="2" customFormat="1" spans="1:18">
      <c r="A9397" s="61" t="s">
        <v>1791</v>
      </c>
      <c r="B9397" s="61" t="s">
        <v>2426</v>
      </c>
      <c r="C9397" s="61" t="s">
        <v>2609</v>
      </c>
      <c r="D9397" s="125">
        <v>83.87</v>
      </c>
      <c r="E9397" s="35" t="s">
        <v>1215</v>
      </c>
      <c r="F9397" s="198" t="s">
        <v>1215</v>
      </c>
      <c r="G9397" s="199" t="s">
        <v>37</v>
      </c>
      <c r="H9397" s="198" t="s">
        <v>1198</v>
      </c>
      <c r="I9397" s="61" t="s">
        <v>39</v>
      </c>
      <c r="J9397" s="61" t="s">
        <v>40</v>
      </c>
      <c r="K9397" s="199"/>
      <c r="L9397" s="214">
        <v>40341838.7049</v>
      </c>
      <c r="M9397" s="214">
        <v>4684038.13905</v>
      </c>
      <c r="N9397" s="35" t="s">
        <v>1793</v>
      </c>
      <c r="O9397" s="35" t="s">
        <v>2496</v>
      </c>
      <c r="P9397" s="51"/>
      <c r="Q9397" s="59"/>
      <c r="R9397" s="35"/>
    </row>
    <row r="9398" s="2" customFormat="1" spans="1:18">
      <c r="A9398" s="61" t="s">
        <v>1791</v>
      </c>
      <c r="B9398" s="61" t="s">
        <v>2426</v>
      </c>
      <c r="C9398" s="61" t="s">
        <v>2610</v>
      </c>
      <c r="D9398" s="125">
        <v>66.87</v>
      </c>
      <c r="E9398" s="35" t="s">
        <v>1215</v>
      </c>
      <c r="F9398" s="198" t="s">
        <v>1215</v>
      </c>
      <c r="G9398" s="199" t="s">
        <v>37</v>
      </c>
      <c r="H9398" s="198" t="s">
        <v>1198</v>
      </c>
      <c r="I9398" s="61" t="s">
        <v>39</v>
      </c>
      <c r="J9398" s="61" t="s">
        <v>40</v>
      </c>
      <c r="K9398" s="199"/>
      <c r="L9398" s="214">
        <v>40342350.3939</v>
      </c>
      <c r="M9398" s="214">
        <v>4682756.01045</v>
      </c>
      <c r="N9398" s="35" t="s">
        <v>1793</v>
      </c>
      <c r="O9398" s="35" t="s">
        <v>2496</v>
      </c>
      <c r="P9398" s="51"/>
      <c r="Q9398" s="59"/>
      <c r="R9398" s="35"/>
    </row>
    <row r="9399" s="2" customFormat="1" spans="1:18">
      <c r="A9399" s="61" t="s">
        <v>1791</v>
      </c>
      <c r="B9399" s="61" t="s">
        <v>2426</v>
      </c>
      <c r="C9399" s="61" t="s">
        <v>2611</v>
      </c>
      <c r="D9399" s="125">
        <v>193.24</v>
      </c>
      <c r="E9399" s="35" t="s">
        <v>1215</v>
      </c>
      <c r="F9399" s="198" t="s">
        <v>1215</v>
      </c>
      <c r="G9399" s="199" t="s">
        <v>37</v>
      </c>
      <c r="H9399" s="198" t="s">
        <v>1198</v>
      </c>
      <c r="I9399" s="61" t="s">
        <v>39</v>
      </c>
      <c r="J9399" s="61" t="s">
        <v>40</v>
      </c>
      <c r="K9399" s="199"/>
      <c r="L9399" s="214">
        <v>40343601.8806</v>
      </c>
      <c r="M9399" s="214">
        <v>4683918.70365</v>
      </c>
      <c r="N9399" s="35" t="s">
        <v>1793</v>
      </c>
      <c r="O9399" s="35" t="s">
        <v>2496</v>
      </c>
      <c r="P9399" s="51"/>
      <c r="Q9399" s="59"/>
      <c r="R9399" s="35"/>
    </row>
    <row r="9400" s="2" customFormat="1" spans="1:18">
      <c r="A9400" s="61" t="s">
        <v>1791</v>
      </c>
      <c r="B9400" s="61" t="s">
        <v>2426</v>
      </c>
      <c r="C9400" s="61" t="s">
        <v>2612</v>
      </c>
      <c r="D9400" s="125">
        <v>24.2</v>
      </c>
      <c r="E9400" s="35" t="s">
        <v>1215</v>
      </c>
      <c r="F9400" s="198" t="s">
        <v>1215</v>
      </c>
      <c r="G9400" s="199" t="s">
        <v>37</v>
      </c>
      <c r="H9400" s="198" t="s">
        <v>1198</v>
      </c>
      <c r="I9400" s="61" t="s">
        <v>39</v>
      </c>
      <c r="J9400" s="61" t="s">
        <v>40</v>
      </c>
      <c r="K9400" s="199"/>
      <c r="L9400" s="214">
        <v>40342724.7525</v>
      </c>
      <c r="M9400" s="214">
        <v>4683515.0365</v>
      </c>
      <c r="N9400" s="35" t="s">
        <v>1793</v>
      </c>
      <c r="O9400" s="35" t="s">
        <v>2496</v>
      </c>
      <c r="P9400" s="51"/>
      <c r="Q9400" s="59"/>
      <c r="R9400" s="35"/>
    </row>
    <row r="9401" s="2" customFormat="1" spans="1:18">
      <c r="A9401" s="61" t="s">
        <v>1791</v>
      </c>
      <c r="B9401" s="61" t="s">
        <v>2426</v>
      </c>
      <c r="C9401" s="61" t="s">
        <v>1871</v>
      </c>
      <c r="D9401" s="125">
        <v>25.74</v>
      </c>
      <c r="E9401" s="35" t="s">
        <v>1215</v>
      </c>
      <c r="F9401" s="198" t="s">
        <v>1215</v>
      </c>
      <c r="G9401" s="199" t="s">
        <v>37</v>
      </c>
      <c r="H9401" s="198" t="s">
        <v>1198</v>
      </c>
      <c r="I9401" s="61" t="s">
        <v>39</v>
      </c>
      <c r="J9401" s="61" t="s">
        <v>40</v>
      </c>
      <c r="K9401" s="199"/>
      <c r="L9401" s="214">
        <v>40343536.5679</v>
      </c>
      <c r="M9401" s="214">
        <v>4683365.55213</v>
      </c>
      <c r="N9401" s="35" t="s">
        <v>1793</v>
      </c>
      <c r="O9401" s="35" t="s">
        <v>2496</v>
      </c>
      <c r="P9401" s="51"/>
      <c r="Q9401" s="59"/>
      <c r="R9401" s="35"/>
    </row>
    <row r="9402" s="2" customFormat="1" spans="1:18">
      <c r="A9402" s="61" t="s">
        <v>1791</v>
      </c>
      <c r="B9402" s="61" t="s">
        <v>2426</v>
      </c>
      <c r="C9402" s="61" t="s">
        <v>1925</v>
      </c>
      <c r="D9402" s="125">
        <v>8.22</v>
      </c>
      <c r="E9402" s="35" t="s">
        <v>1215</v>
      </c>
      <c r="F9402" s="198" t="s">
        <v>1215</v>
      </c>
      <c r="G9402" s="199" t="s">
        <v>37</v>
      </c>
      <c r="H9402" s="198" t="s">
        <v>1198</v>
      </c>
      <c r="I9402" s="61" t="s">
        <v>39</v>
      </c>
      <c r="J9402" s="61" t="s">
        <v>40</v>
      </c>
      <c r="K9402" s="199"/>
      <c r="L9402" s="214">
        <v>40344184.9587</v>
      </c>
      <c r="M9402" s="214">
        <v>4682589.35994</v>
      </c>
      <c r="N9402" s="35" t="s">
        <v>1793</v>
      </c>
      <c r="O9402" s="35" t="s">
        <v>2496</v>
      </c>
      <c r="P9402" s="51"/>
      <c r="Q9402" s="59"/>
      <c r="R9402" s="35"/>
    </row>
    <row r="9403" s="2" customFormat="1" spans="1:18">
      <c r="A9403" s="61" t="s">
        <v>1791</v>
      </c>
      <c r="B9403" s="61" t="s">
        <v>2426</v>
      </c>
      <c r="C9403" s="61" t="s">
        <v>2233</v>
      </c>
      <c r="D9403" s="125">
        <v>10.44</v>
      </c>
      <c r="E9403" s="35" t="s">
        <v>1215</v>
      </c>
      <c r="F9403" s="198" t="s">
        <v>1215</v>
      </c>
      <c r="G9403" s="199" t="s">
        <v>37</v>
      </c>
      <c r="H9403" s="198" t="s">
        <v>1198</v>
      </c>
      <c r="I9403" s="61" t="s">
        <v>39</v>
      </c>
      <c r="J9403" s="61" t="s">
        <v>40</v>
      </c>
      <c r="K9403" s="199"/>
      <c r="L9403" s="214">
        <v>40344470.3338</v>
      </c>
      <c r="M9403" s="214">
        <v>4682503.82497</v>
      </c>
      <c r="N9403" s="35" t="s">
        <v>1793</v>
      </c>
      <c r="O9403" s="35" t="s">
        <v>2496</v>
      </c>
      <c r="P9403" s="51"/>
      <c r="Q9403" s="59"/>
      <c r="R9403" s="35"/>
    </row>
    <row r="9404" s="2" customFormat="1" spans="1:18">
      <c r="A9404" s="61" t="s">
        <v>1791</v>
      </c>
      <c r="B9404" s="61" t="s">
        <v>2426</v>
      </c>
      <c r="C9404" s="61" t="s">
        <v>2613</v>
      </c>
      <c r="D9404" s="125">
        <v>42.42</v>
      </c>
      <c r="E9404" s="35" t="s">
        <v>1215</v>
      </c>
      <c r="F9404" s="198" t="s">
        <v>1215</v>
      </c>
      <c r="G9404" s="199" t="s">
        <v>37</v>
      </c>
      <c r="H9404" s="198" t="s">
        <v>1198</v>
      </c>
      <c r="I9404" s="61" t="s">
        <v>39</v>
      </c>
      <c r="J9404" s="61" t="s">
        <v>40</v>
      </c>
      <c r="K9404" s="199"/>
      <c r="L9404" s="214">
        <v>40344208.7624</v>
      </c>
      <c r="M9404" s="214">
        <v>4684194.78669</v>
      </c>
      <c r="N9404" s="35" t="s">
        <v>1793</v>
      </c>
      <c r="O9404" s="35" t="s">
        <v>2496</v>
      </c>
      <c r="P9404" s="51"/>
      <c r="Q9404" s="59"/>
      <c r="R9404" s="35"/>
    </row>
    <row r="9405" s="2" customFormat="1" spans="1:18">
      <c r="A9405" s="61" t="s">
        <v>1791</v>
      </c>
      <c r="B9405" s="61" t="s">
        <v>2426</v>
      </c>
      <c r="C9405" s="61" t="s">
        <v>2614</v>
      </c>
      <c r="D9405" s="125">
        <v>21.02</v>
      </c>
      <c r="E9405" s="35" t="s">
        <v>1215</v>
      </c>
      <c r="F9405" s="198" t="s">
        <v>1215</v>
      </c>
      <c r="G9405" s="199" t="s">
        <v>37</v>
      </c>
      <c r="H9405" s="198" t="s">
        <v>1198</v>
      </c>
      <c r="I9405" s="61" t="s">
        <v>39</v>
      </c>
      <c r="J9405" s="61" t="s">
        <v>40</v>
      </c>
      <c r="K9405" s="199"/>
      <c r="L9405" s="214">
        <v>40344537.6368</v>
      </c>
      <c r="M9405" s="214">
        <v>4684346.37175</v>
      </c>
      <c r="N9405" s="35" t="s">
        <v>1793</v>
      </c>
      <c r="O9405" s="35" t="s">
        <v>2496</v>
      </c>
      <c r="P9405" s="51"/>
      <c r="Q9405" s="59"/>
      <c r="R9405" s="35"/>
    </row>
    <row r="9406" s="2" customFormat="1" spans="1:18">
      <c r="A9406" s="61" t="s">
        <v>1791</v>
      </c>
      <c r="B9406" s="61" t="s">
        <v>2426</v>
      </c>
      <c r="C9406" s="61" t="s">
        <v>2615</v>
      </c>
      <c r="D9406" s="125">
        <v>129.8</v>
      </c>
      <c r="E9406" s="35" t="s">
        <v>1215</v>
      </c>
      <c r="F9406" s="198" t="s">
        <v>1215</v>
      </c>
      <c r="G9406" s="199" t="s">
        <v>37</v>
      </c>
      <c r="H9406" s="198" t="s">
        <v>1198</v>
      </c>
      <c r="I9406" s="61" t="s">
        <v>39</v>
      </c>
      <c r="J9406" s="61" t="s">
        <v>40</v>
      </c>
      <c r="K9406" s="199"/>
      <c r="L9406" s="214">
        <v>40344641.0946</v>
      </c>
      <c r="M9406" s="214">
        <v>4683220.77863</v>
      </c>
      <c r="N9406" s="35" t="s">
        <v>1793</v>
      </c>
      <c r="O9406" s="35" t="s">
        <v>2496</v>
      </c>
      <c r="P9406" s="51"/>
      <c r="Q9406" s="59"/>
      <c r="R9406" s="35"/>
    </row>
    <row r="9407" s="2" customFormat="1" spans="1:18">
      <c r="A9407" s="61" t="s">
        <v>1791</v>
      </c>
      <c r="B9407" s="61" t="s">
        <v>2426</v>
      </c>
      <c r="C9407" s="61" t="s">
        <v>499</v>
      </c>
      <c r="D9407" s="125">
        <v>44.59</v>
      </c>
      <c r="E9407" s="35" t="s">
        <v>1215</v>
      </c>
      <c r="F9407" s="198" t="s">
        <v>1215</v>
      </c>
      <c r="G9407" s="199" t="s">
        <v>37</v>
      </c>
      <c r="H9407" s="198" t="s">
        <v>1802</v>
      </c>
      <c r="I9407" s="61" t="s">
        <v>39</v>
      </c>
      <c r="J9407" s="61" t="s">
        <v>51</v>
      </c>
      <c r="K9407" s="199"/>
      <c r="L9407" s="214">
        <v>40342251.9888</v>
      </c>
      <c r="M9407" s="214">
        <v>4685306.8974</v>
      </c>
      <c r="N9407" s="35" t="s">
        <v>1793</v>
      </c>
      <c r="O9407" s="35" t="s">
        <v>2496</v>
      </c>
      <c r="P9407" s="51"/>
      <c r="Q9407" s="59"/>
      <c r="R9407" s="35"/>
    </row>
    <row r="9408" s="2" customFormat="1" spans="1:18">
      <c r="A9408" s="61" t="s">
        <v>1791</v>
      </c>
      <c r="B9408" s="61" t="s">
        <v>2523</v>
      </c>
      <c r="C9408" s="61" t="s">
        <v>2616</v>
      </c>
      <c r="D9408" s="125">
        <v>162.21</v>
      </c>
      <c r="E9408" s="35" t="s">
        <v>1215</v>
      </c>
      <c r="F9408" s="198" t="s">
        <v>1215</v>
      </c>
      <c r="G9408" s="199" t="s">
        <v>37</v>
      </c>
      <c r="H9408" s="198" t="s">
        <v>1198</v>
      </c>
      <c r="I9408" s="61" t="s">
        <v>39</v>
      </c>
      <c r="J9408" s="61" t="s">
        <v>40</v>
      </c>
      <c r="K9408" s="199"/>
      <c r="L9408" s="214">
        <v>40344943.2833</v>
      </c>
      <c r="M9408" s="214">
        <v>4683315.24574</v>
      </c>
      <c r="N9408" s="35" t="s">
        <v>1793</v>
      </c>
      <c r="O9408" s="35" t="s">
        <v>2496</v>
      </c>
      <c r="P9408" s="51"/>
      <c r="Q9408" s="59"/>
      <c r="R9408" s="35"/>
    </row>
    <row r="9409" s="2" customFormat="1" spans="1:18">
      <c r="A9409" s="61" t="s">
        <v>1791</v>
      </c>
      <c r="B9409" s="61" t="s">
        <v>2426</v>
      </c>
      <c r="C9409" s="61" t="s">
        <v>2617</v>
      </c>
      <c r="D9409" s="125">
        <v>23.85</v>
      </c>
      <c r="E9409" s="35" t="s">
        <v>1215</v>
      </c>
      <c r="F9409" s="198" t="s">
        <v>1215</v>
      </c>
      <c r="G9409" s="199" t="s">
        <v>37</v>
      </c>
      <c r="H9409" s="198" t="s">
        <v>1198</v>
      </c>
      <c r="I9409" s="61" t="s">
        <v>39</v>
      </c>
      <c r="J9409" s="61" t="s">
        <v>51</v>
      </c>
      <c r="K9409" s="199"/>
      <c r="L9409" s="214">
        <v>40339894.8842</v>
      </c>
      <c r="M9409" s="214">
        <v>4684501.55292</v>
      </c>
      <c r="N9409" s="35" t="s">
        <v>1793</v>
      </c>
      <c r="O9409" s="35" t="s">
        <v>2496</v>
      </c>
      <c r="P9409" s="51"/>
      <c r="Q9409" s="59"/>
      <c r="R9409" s="35"/>
    </row>
    <row r="9410" s="2" customFormat="1" spans="1:18">
      <c r="A9410" s="61" t="s">
        <v>1791</v>
      </c>
      <c r="B9410" s="61" t="s">
        <v>2426</v>
      </c>
      <c r="C9410" s="61" t="s">
        <v>2618</v>
      </c>
      <c r="D9410" s="125">
        <v>83.19</v>
      </c>
      <c r="E9410" s="35" t="s">
        <v>1215</v>
      </c>
      <c r="F9410" s="198" t="s">
        <v>1215</v>
      </c>
      <c r="G9410" s="199" t="s">
        <v>37</v>
      </c>
      <c r="H9410" s="198" t="s">
        <v>1198</v>
      </c>
      <c r="I9410" s="61" t="s">
        <v>39</v>
      </c>
      <c r="J9410" s="61" t="s">
        <v>51</v>
      </c>
      <c r="K9410" s="199"/>
      <c r="L9410" s="214">
        <v>40340202.8784</v>
      </c>
      <c r="M9410" s="214">
        <v>4684843.53534</v>
      </c>
      <c r="N9410" s="35" t="s">
        <v>1793</v>
      </c>
      <c r="O9410" s="35" t="s">
        <v>2496</v>
      </c>
      <c r="P9410" s="51"/>
      <c r="Q9410" s="59"/>
      <c r="R9410" s="35"/>
    </row>
    <row r="9411" s="2" customFormat="1" spans="1:18">
      <c r="A9411" s="61" t="s">
        <v>1791</v>
      </c>
      <c r="B9411" s="61" t="s">
        <v>2426</v>
      </c>
      <c r="C9411" s="61" t="s">
        <v>2265</v>
      </c>
      <c r="D9411" s="125">
        <v>17.87</v>
      </c>
      <c r="E9411" s="35" t="s">
        <v>1215</v>
      </c>
      <c r="F9411" s="198" t="s">
        <v>1215</v>
      </c>
      <c r="G9411" s="199" t="s">
        <v>37</v>
      </c>
      <c r="H9411" s="198" t="s">
        <v>1099</v>
      </c>
      <c r="I9411" s="61" t="s">
        <v>39</v>
      </c>
      <c r="J9411" s="61" t="s">
        <v>54</v>
      </c>
      <c r="K9411" s="199"/>
      <c r="L9411" s="214">
        <v>40339878.531</v>
      </c>
      <c r="M9411" s="214">
        <v>4684340.95108</v>
      </c>
      <c r="N9411" s="35" t="s">
        <v>1793</v>
      </c>
      <c r="O9411" s="35" t="s">
        <v>2496</v>
      </c>
      <c r="P9411" s="51"/>
      <c r="Q9411" s="59"/>
      <c r="R9411" s="35"/>
    </row>
    <row r="9412" s="2" customFormat="1" spans="1:18">
      <c r="A9412" s="61" t="s">
        <v>1791</v>
      </c>
      <c r="B9412" s="61" t="s">
        <v>1816</v>
      </c>
      <c r="C9412" s="61" t="s">
        <v>501</v>
      </c>
      <c r="D9412" s="125">
        <v>14.88</v>
      </c>
      <c r="E9412" s="35" t="s">
        <v>1215</v>
      </c>
      <c r="F9412" s="198" t="s">
        <v>1215</v>
      </c>
      <c r="G9412" s="199" t="s">
        <v>37</v>
      </c>
      <c r="H9412" s="198" t="s">
        <v>1099</v>
      </c>
      <c r="I9412" s="61" t="s">
        <v>39</v>
      </c>
      <c r="J9412" s="61" t="s">
        <v>56</v>
      </c>
      <c r="K9412" s="199"/>
      <c r="L9412" s="214">
        <v>40343173.7792</v>
      </c>
      <c r="M9412" s="214">
        <v>4682442.99966</v>
      </c>
      <c r="N9412" s="35" t="s">
        <v>1793</v>
      </c>
      <c r="O9412" s="35" t="s">
        <v>2496</v>
      </c>
      <c r="P9412" s="51"/>
      <c r="Q9412" s="59"/>
      <c r="R9412" s="35"/>
    </row>
    <row r="9413" s="2" customFormat="1" spans="1:18">
      <c r="A9413" s="61" t="s">
        <v>1791</v>
      </c>
      <c r="B9413" s="61" t="s">
        <v>1816</v>
      </c>
      <c r="C9413" s="61" t="s">
        <v>297</v>
      </c>
      <c r="D9413" s="125">
        <v>7.02</v>
      </c>
      <c r="E9413" s="35" t="s">
        <v>1215</v>
      </c>
      <c r="F9413" s="198" t="s">
        <v>1215</v>
      </c>
      <c r="G9413" s="199" t="s">
        <v>37</v>
      </c>
      <c r="H9413" s="198" t="s">
        <v>1099</v>
      </c>
      <c r="I9413" s="61" t="s">
        <v>39</v>
      </c>
      <c r="J9413" s="61" t="s">
        <v>56</v>
      </c>
      <c r="K9413" s="199"/>
      <c r="L9413" s="214">
        <v>40343456.5258</v>
      </c>
      <c r="M9413" s="214">
        <v>4682462.66517</v>
      </c>
      <c r="N9413" s="35" t="s">
        <v>1793</v>
      </c>
      <c r="O9413" s="35" t="s">
        <v>2496</v>
      </c>
      <c r="P9413" s="51"/>
      <c r="Q9413" s="59"/>
      <c r="R9413" s="35"/>
    </row>
    <row r="9414" s="2" customFormat="1" spans="1:18">
      <c r="A9414" s="61" t="s">
        <v>1791</v>
      </c>
      <c r="B9414" s="61" t="s">
        <v>2426</v>
      </c>
      <c r="C9414" s="61" t="s">
        <v>2619</v>
      </c>
      <c r="D9414" s="125">
        <v>1.83</v>
      </c>
      <c r="E9414" s="35" t="s">
        <v>1215</v>
      </c>
      <c r="F9414" s="198" t="s">
        <v>1215</v>
      </c>
      <c r="G9414" s="199" t="s">
        <v>37</v>
      </c>
      <c r="H9414" s="198" t="s">
        <v>1099</v>
      </c>
      <c r="I9414" s="61" t="s">
        <v>39</v>
      </c>
      <c r="J9414" s="61" t="s">
        <v>56</v>
      </c>
      <c r="K9414" s="199"/>
      <c r="L9414" s="214">
        <v>40340987.2033</v>
      </c>
      <c r="M9414" s="214">
        <v>4684064.78032</v>
      </c>
      <c r="N9414" s="35" t="s">
        <v>1793</v>
      </c>
      <c r="O9414" s="35" t="s">
        <v>2496</v>
      </c>
      <c r="P9414" s="51"/>
      <c r="Q9414" s="59"/>
      <c r="R9414" s="35"/>
    </row>
    <row r="9415" s="2" customFormat="1" spans="1:18">
      <c r="A9415" s="61" t="s">
        <v>1791</v>
      </c>
      <c r="B9415" s="61" t="s">
        <v>2426</v>
      </c>
      <c r="C9415" s="61" t="s">
        <v>2620</v>
      </c>
      <c r="D9415" s="125">
        <v>42.89</v>
      </c>
      <c r="E9415" s="35" t="s">
        <v>1215</v>
      </c>
      <c r="F9415" s="198" t="s">
        <v>1215</v>
      </c>
      <c r="G9415" s="199" t="s">
        <v>37</v>
      </c>
      <c r="H9415" s="198" t="s">
        <v>1099</v>
      </c>
      <c r="I9415" s="61" t="s">
        <v>39</v>
      </c>
      <c r="J9415" s="61" t="s">
        <v>56</v>
      </c>
      <c r="K9415" s="199"/>
      <c r="L9415" s="214">
        <v>40341142.035</v>
      </c>
      <c r="M9415" s="214">
        <v>4682485.57157</v>
      </c>
      <c r="N9415" s="35" t="s">
        <v>1793</v>
      </c>
      <c r="O9415" s="35" t="s">
        <v>2496</v>
      </c>
      <c r="P9415" s="51"/>
      <c r="Q9415" s="59"/>
      <c r="R9415" s="35"/>
    </row>
    <row r="9416" s="2" customFormat="1" spans="1:18">
      <c r="A9416" s="61" t="s">
        <v>1791</v>
      </c>
      <c r="B9416" s="61" t="s">
        <v>2426</v>
      </c>
      <c r="C9416" s="61" t="s">
        <v>1415</v>
      </c>
      <c r="D9416" s="125">
        <v>24.53</v>
      </c>
      <c r="E9416" s="35" t="s">
        <v>1215</v>
      </c>
      <c r="F9416" s="198" t="s">
        <v>1215</v>
      </c>
      <c r="G9416" s="199" t="s">
        <v>37</v>
      </c>
      <c r="H9416" s="198" t="s">
        <v>1099</v>
      </c>
      <c r="I9416" s="61" t="s">
        <v>39</v>
      </c>
      <c r="J9416" s="61" t="s">
        <v>56</v>
      </c>
      <c r="K9416" s="199"/>
      <c r="L9416" s="214">
        <v>40340741.3938</v>
      </c>
      <c r="M9416" s="214">
        <v>4682322.47159</v>
      </c>
      <c r="N9416" s="35" t="s">
        <v>1793</v>
      </c>
      <c r="O9416" s="35" t="s">
        <v>2496</v>
      </c>
      <c r="P9416" s="51"/>
      <c r="Q9416" s="59"/>
      <c r="R9416" s="35"/>
    </row>
    <row r="9417" s="2" customFormat="1" spans="1:18">
      <c r="A9417" s="61" t="s">
        <v>1791</v>
      </c>
      <c r="B9417" s="61" t="s">
        <v>2426</v>
      </c>
      <c r="C9417" s="61" t="s">
        <v>2621</v>
      </c>
      <c r="D9417" s="125">
        <v>3.72</v>
      </c>
      <c r="E9417" s="35" t="s">
        <v>1215</v>
      </c>
      <c r="F9417" s="198" t="s">
        <v>1215</v>
      </c>
      <c r="G9417" s="199" t="s">
        <v>37</v>
      </c>
      <c r="H9417" s="198" t="s">
        <v>1099</v>
      </c>
      <c r="I9417" s="61" t="s">
        <v>39</v>
      </c>
      <c r="J9417" s="61" t="s">
        <v>56</v>
      </c>
      <c r="K9417" s="199"/>
      <c r="L9417" s="214">
        <v>40341472.0434</v>
      </c>
      <c r="M9417" s="214">
        <v>4682468.59108</v>
      </c>
      <c r="N9417" s="35" t="s">
        <v>1793</v>
      </c>
      <c r="O9417" s="35" t="s">
        <v>2496</v>
      </c>
      <c r="P9417" s="51"/>
      <c r="Q9417" s="59"/>
      <c r="R9417" s="35"/>
    </row>
    <row r="9418" s="2" customFormat="1" spans="1:18">
      <c r="A9418" s="61" t="s">
        <v>1791</v>
      </c>
      <c r="B9418" s="61" t="s">
        <v>2426</v>
      </c>
      <c r="C9418" s="61" t="s">
        <v>2622</v>
      </c>
      <c r="D9418" s="125">
        <v>6.69</v>
      </c>
      <c r="E9418" s="35" t="s">
        <v>1215</v>
      </c>
      <c r="F9418" s="198" t="s">
        <v>1215</v>
      </c>
      <c r="G9418" s="199" t="s">
        <v>37</v>
      </c>
      <c r="H9418" s="198" t="s">
        <v>1099</v>
      </c>
      <c r="I9418" s="61" t="s">
        <v>39</v>
      </c>
      <c r="J9418" s="61" t="s">
        <v>56</v>
      </c>
      <c r="K9418" s="199"/>
      <c r="L9418" s="214">
        <v>40341620.9063</v>
      </c>
      <c r="M9418" s="214">
        <v>4683597.08064</v>
      </c>
      <c r="N9418" s="35" t="s">
        <v>1793</v>
      </c>
      <c r="O9418" s="35" t="s">
        <v>2496</v>
      </c>
      <c r="P9418" s="51"/>
      <c r="Q9418" s="59"/>
      <c r="R9418" s="35"/>
    </row>
    <row r="9419" s="2" customFormat="1" spans="1:18">
      <c r="A9419" s="61" t="s">
        <v>1791</v>
      </c>
      <c r="B9419" s="61" t="s">
        <v>2426</v>
      </c>
      <c r="C9419" s="61" t="s">
        <v>2623</v>
      </c>
      <c r="D9419" s="125">
        <v>11.1</v>
      </c>
      <c r="E9419" s="35" t="s">
        <v>1215</v>
      </c>
      <c r="F9419" s="198" t="s">
        <v>1215</v>
      </c>
      <c r="G9419" s="199" t="s">
        <v>37</v>
      </c>
      <c r="H9419" s="198" t="s">
        <v>1099</v>
      </c>
      <c r="I9419" s="61" t="s">
        <v>39</v>
      </c>
      <c r="J9419" s="61" t="s">
        <v>56</v>
      </c>
      <c r="K9419" s="199"/>
      <c r="L9419" s="214">
        <v>40342576.6134</v>
      </c>
      <c r="M9419" s="214">
        <v>4683901.81307</v>
      </c>
      <c r="N9419" s="35" t="s">
        <v>1793</v>
      </c>
      <c r="O9419" s="35" t="s">
        <v>2496</v>
      </c>
      <c r="P9419" s="51"/>
      <c r="Q9419" s="59"/>
      <c r="R9419" s="35"/>
    </row>
    <row r="9420" s="2" customFormat="1" spans="1:18">
      <c r="A9420" s="61" t="s">
        <v>1791</v>
      </c>
      <c r="B9420" s="61" t="s">
        <v>2426</v>
      </c>
      <c r="C9420" s="61" t="s">
        <v>2624</v>
      </c>
      <c r="D9420" s="125">
        <v>9.88</v>
      </c>
      <c r="E9420" s="35" t="s">
        <v>1215</v>
      </c>
      <c r="F9420" s="198" t="s">
        <v>1215</v>
      </c>
      <c r="G9420" s="199" t="s">
        <v>37</v>
      </c>
      <c r="H9420" s="198" t="s">
        <v>1099</v>
      </c>
      <c r="I9420" s="61" t="s">
        <v>39</v>
      </c>
      <c r="J9420" s="61" t="s">
        <v>56</v>
      </c>
      <c r="K9420" s="199"/>
      <c r="L9420" s="214">
        <v>40342999.6189</v>
      </c>
      <c r="M9420" s="214">
        <v>4683238.35069</v>
      </c>
      <c r="N9420" s="35" t="s">
        <v>1793</v>
      </c>
      <c r="O9420" s="35" t="s">
        <v>2496</v>
      </c>
      <c r="P9420" s="51"/>
      <c r="Q9420" s="59"/>
      <c r="R9420" s="35"/>
    </row>
    <row r="9421" s="2" customFormat="1" spans="1:18">
      <c r="A9421" s="61" t="s">
        <v>1791</v>
      </c>
      <c r="B9421" s="61" t="s">
        <v>2426</v>
      </c>
      <c r="C9421" s="61" t="s">
        <v>2625</v>
      </c>
      <c r="D9421" s="125">
        <v>16.14</v>
      </c>
      <c r="E9421" s="35" t="s">
        <v>1215</v>
      </c>
      <c r="F9421" s="198" t="s">
        <v>1215</v>
      </c>
      <c r="G9421" s="199" t="s">
        <v>37</v>
      </c>
      <c r="H9421" s="198" t="s">
        <v>1099</v>
      </c>
      <c r="I9421" s="61" t="s">
        <v>39</v>
      </c>
      <c r="J9421" s="61" t="s">
        <v>56</v>
      </c>
      <c r="K9421" s="199"/>
      <c r="L9421" s="214">
        <v>40342075.9874</v>
      </c>
      <c r="M9421" s="214">
        <v>4682369.39674</v>
      </c>
      <c r="N9421" s="35" t="s">
        <v>1793</v>
      </c>
      <c r="O9421" s="35" t="s">
        <v>2496</v>
      </c>
      <c r="P9421" s="51"/>
      <c r="Q9421" s="59"/>
      <c r="R9421" s="35"/>
    </row>
    <row r="9422" s="2" customFormat="1" spans="1:18">
      <c r="A9422" s="61" t="s">
        <v>1791</v>
      </c>
      <c r="B9422" s="61" t="s">
        <v>2426</v>
      </c>
      <c r="C9422" s="61" t="s">
        <v>2626</v>
      </c>
      <c r="D9422" s="125">
        <v>9.7</v>
      </c>
      <c r="E9422" s="35" t="s">
        <v>1215</v>
      </c>
      <c r="F9422" s="198" t="s">
        <v>1215</v>
      </c>
      <c r="G9422" s="199" t="s">
        <v>37</v>
      </c>
      <c r="H9422" s="198" t="s">
        <v>1099</v>
      </c>
      <c r="I9422" s="61" t="s">
        <v>39</v>
      </c>
      <c r="J9422" s="61" t="s">
        <v>56</v>
      </c>
      <c r="K9422" s="199"/>
      <c r="L9422" s="214">
        <v>40342978.5727</v>
      </c>
      <c r="M9422" s="214">
        <v>4682909.93</v>
      </c>
      <c r="N9422" s="35" t="s">
        <v>1793</v>
      </c>
      <c r="O9422" s="35" t="s">
        <v>2496</v>
      </c>
      <c r="P9422" s="51"/>
      <c r="Q9422" s="59"/>
      <c r="R9422" s="35"/>
    </row>
    <row r="9423" s="2" customFormat="1" spans="1:18">
      <c r="A9423" s="61" t="s">
        <v>1791</v>
      </c>
      <c r="B9423" s="61" t="s">
        <v>2426</v>
      </c>
      <c r="C9423" s="61" t="s">
        <v>2627</v>
      </c>
      <c r="D9423" s="125">
        <v>26.08</v>
      </c>
      <c r="E9423" s="35" t="s">
        <v>1215</v>
      </c>
      <c r="F9423" s="198" t="s">
        <v>1215</v>
      </c>
      <c r="G9423" s="199" t="s">
        <v>37</v>
      </c>
      <c r="H9423" s="198" t="s">
        <v>1099</v>
      </c>
      <c r="I9423" s="61" t="s">
        <v>39</v>
      </c>
      <c r="J9423" s="61" t="s">
        <v>56</v>
      </c>
      <c r="K9423" s="199"/>
      <c r="L9423" s="214">
        <v>40343216.7445</v>
      </c>
      <c r="M9423" s="214">
        <v>4684308.51764</v>
      </c>
      <c r="N9423" s="35" t="s">
        <v>1793</v>
      </c>
      <c r="O9423" s="35" t="s">
        <v>2496</v>
      </c>
      <c r="P9423" s="51"/>
      <c r="Q9423" s="59"/>
      <c r="R9423" s="35"/>
    </row>
    <row r="9424" s="2" customFormat="1" spans="1:18">
      <c r="A9424" s="61" t="s">
        <v>1791</v>
      </c>
      <c r="B9424" s="61" t="s">
        <v>2426</v>
      </c>
      <c r="C9424" s="61" t="s">
        <v>2628</v>
      </c>
      <c r="D9424" s="125">
        <v>7.86</v>
      </c>
      <c r="E9424" s="35" t="s">
        <v>1215</v>
      </c>
      <c r="F9424" s="198" t="s">
        <v>1215</v>
      </c>
      <c r="G9424" s="199" t="s">
        <v>37</v>
      </c>
      <c r="H9424" s="198" t="s">
        <v>1099</v>
      </c>
      <c r="I9424" s="61" t="s">
        <v>39</v>
      </c>
      <c r="J9424" s="61" t="s">
        <v>185</v>
      </c>
      <c r="K9424" s="199"/>
      <c r="L9424" s="214">
        <v>40343183.4548</v>
      </c>
      <c r="M9424" s="214">
        <v>4683235.22358</v>
      </c>
      <c r="N9424" s="35" t="s">
        <v>1793</v>
      </c>
      <c r="O9424" s="35" t="s">
        <v>2496</v>
      </c>
      <c r="P9424" s="51"/>
      <c r="Q9424" s="59"/>
      <c r="R9424" s="35"/>
    </row>
    <row r="9425" s="2" customFormat="1" spans="1:18">
      <c r="A9425" s="61" t="s">
        <v>1791</v>
      </c>
      <c r="B9425" s="61" t="s">
        <v>2426</v>
      </c>
      <c r="C9425" s="61" t="s">
        <v>2629</v>
      </c>
      <c r="D9425" s="125">
        <v>12.21</v>
      </c>
      <c r="E9425" s="35" t="s">
        <v>1215</v>
      </c>
      <c r="F9425" s="198" t="s">
        <v>1215</v>
      </c>
      <c r="G9425" s="199" t="s">
        <v>37</v>
      </c>
      <c r="H9425" s="198" t="s">
        <v>1099</v>
      </c>
      <c r="I9425" s="61" t="s">
        <v>39</v>
      </c>
      <c r="J9425" s="61" t="s">
        <v>56</v>
      </c>
      <c r="K9425" s="199"/>
      <c r="L9425" s="214">
        <v>40343354.1134</v>
      </c>
      <c r="M9425" s="214">
        <v>4683286.86547</v>
      </c>
      <c r="N9425" s="35" t="s">
        <v>1793</v>
      </c>
      <c r="O9425" s="35" t="s">
        <v>2496</v>
      </c>
      <c r="P9425" s="51"/>
      <c r="Q9425" s="59"/>
      <c r="R9425" s="35"/>
    </row>
    <row r="9426" s="2" customFormat="1" spans="1:18">
      <c r="A9426" s="61" t="s">
        <v>1791</v>
      </c>
      <c r="B9426" s="61" t="s">
        <v>2426</v>
      </c>
      <c r="C9426" s="61" t="s">
        <v>2630</v>
      </c>
      <c r="D9426" s="125">
        <v>4.64</v>
      </c>
      <c r="E9426" s="35" t="s">
        <v>1215</v>
      </c>
      <c r="F9426" s="198" t="s">
        <v>1215</v>
      </c>
      <c r="G9426" s="199" t="s">
        <v>37</v>
      </c>
      <c r="H9426" s="198" t="s">
        <v>1099</v>
      </c>
      <c r="I9426" s="61" t="s">
        <v>39</v>
      </c>
      <c r="J9426" s="61" t="s">
        <v>56</v>
      </c>
      <c r="K9426" s="199"/>
      <c r="L9426" s="214">
        <v>40344179.4477</v>
      </c>
      <c r="M9426" s="214">
        <v>4684498.08312</v>
      </c>
      <c r="N9426" s="35" t="s">
        <v>1793</v>
      </c>
      <c r="O9426" s="35" t="s">
        <v>2496</v>
      </c>
      <c r="P9426" s="51"/>
      <c r="Q9426" s="59"/>
      <c r="R9426" s="35"/>
    </row>
    <row r="9427" s="2" customFormat="1" spans="1:18">
      <c r="A9427" s="61" t="s">
        <v>1791</v>
      </c>
      <c r="B9427" s="61" t="s">
        <v>2426</v>
      </c>
      <c r="C9427" s="61" t="s">
        <v>2631</v>
      </c>
      <c r="D9427" s="125">
        <v>29.45</v>
      </c>
      <c r="E9427" s="35" t="s">
        <v>1215</v>
      </c>
      <c r="F9427" s="198" t="s">
        <v>1215</v>
      </c>
      <c r="G9427" s="199" t="s">
        <v>37</v>
      </c>
      <c r="H9427" s="198" t="s">
        <v>1099</v>
      </c>
      <c r="I9427" s="61" t="s">
        <v>39</v>
      </c>
      <c r="J9427" s="61" t="s">
        <v>56</v>
      </c>
      <c r="K9427" s="199"/>
      <c r="L9427" s="214">
        <v>40343858.2829</v>
      </c>
      <c r="M9427" s="214">
        <v>4684197.86659</v>
      </c>
      <c r="N9427" s="35" t="s">
        <v>1793</v>
      </c>
      <c r="O9427" s="35" t="s">
        <v>2496</v>
      </c>
      <c r="P9427" s="51"/>
      <c r="Q9427" s="59"/>
      <c r="R9427" s="35"/>
    </row>
    <row r="9428" s="2" customFormat="1" spans="1:18">
      <c r="A9428" s="61" t="s">
        <v>1791</v>
      </c>
      <c r="B9428" s="61" t="s">
        <v>2426</v>
      </c>
      <c r="C9428" s="61" t="s">
        <v>2632</v>
      </c>
      <c r="D9428" s="125">
        <v>7.38</v>
      </c>
      <c r="E9428" s="35" t="s">
        <v>1215</v>
      </c>
      <c r="F9428" s="198" t="s">
        <v>1215</v>
      </c>
      <c r="G9428" s="199" t="s">
        <v>37</v>
      </c>
      <c r="H9428" s="198" t="s">
        <v>1099</v>
      </c>
      <c r="I9428" s="61" t="s">
        <v>39</v>
      </c>
      <c r="J9428" s="61" t="s">
        <v>56</v>
      </c>
      <c r="K9428" s="199"/>
      <c r="L9428" s="214">
        <v>40344143.5974</v>
      </c>
      <c r="M9428" s="214">
        <v>4684477.00971</v>
      </c>
      <c r="N9428" s="35" t="s">
        <v>1793</v>
      </c>
      <c r="O9428" s="35" t="s">
        <v>2496</v>
      </c>
      <c r="P9428" s="51"/>
      <c r="Q9428" s="59"/>
      <c r="R9428" s="35"/>
    </row>
    <row r="9429" s="2" customFormat="1" spans="1:18">
      <c r="A9429" s="61" t="s">
        <v>1791</v>
      </c>
      <c r="B9429" s="61" t="s">
        <v>2426</v>
      </c>
      <c r="C9429" s="61" t="s">
        <v>2633</v>
      </c>
      <c r="D9429" s="125">
        <v>3.16</v>
      </c>
      <c r="E9429" s="35" t="s">
        <v>1215</v>
      </c>
      <c r="F9429" s="198" t="s">
        <v>1215</v>
      </c>
      <c r="G9429" s="199" t="s">
        <v>37</v>
      </c>
      <c r="H9429" s="198" t="s">
        <v>1099</v>
      </c>
      <c r="I9429" s="61" t="s">
        <v>39</v>
      </c>
      <c r="J9429" s="61" t="s">
        <v>56</v>
      </c>
      <c r="K9429" s="199"/>
      <c r="L9429" s="214">
        <v>40344450.4515</v>
      </c>
      <c r="M9429" s="214">
        <v>4684256.57916</v>
      </c>
      <c r="N9429" s="35" t="s">
        <v>1793</v>
      </c>
      <c r="O9429" s="35" t="s">
        <v>2496</v>
      </c>
      <c r="P9429" s="51"/>
      <c r="Q9429" s="59"/>
      <c r="R9429" s="35"/>
    </row>
    <row r="9430" s="2" customFormat="1" spans="1:18">
      <c r="A9430" s="61" t="s">
        <v>1791</v>
      </c>
      <c r="B9430" s="61" t="s">
        <v>2426</v>
      </c>
      <c r="C9430" s="61" t="s">
        <v>1602</v>
      </c>
      <c r="D9430" s="125">
        <v>4.15</v>
      </c>
      <c r="E9430" s="35" t="s">
        <v>1215</v>
      </c>
      <c r="F9430" s="198" t="s">
        <v>1215</v>
      </c>
      <c r="G9430" s="199" t="s">
        <v>37</v>
      </c>
      <c r="H9430" s="198" t="s">
        <v>1099</v>
      </c>
      <c r="I9430" s="61" t="s">
        <v>39</v>
      </c>
      <c r="J9430" s="61" t="s">
        <v>185</v>
      </c>
      <c r="K9430" s="199"/>
      <c r="L9430" s="214">
        <v>40341676.102</v>
      </c>
      <c r="M9430" s="214">
        <v>4683992.93163</v>
      </c>
      <c r="N9430" s="35" t="s">
        <v>1793</v>
      </c>
      <c r="O9430" s="35" t="s">
        <v>2496</v>
      </c>
      <c r="P9430" s="51"/>
      <c r="Q9430" s="59"/>
      <c r="R9430" s="35"/>
    </row>
    <row r="9431" s="2" customFormat="1" spans="1:18">
      <c r="A9431" s="61" t="s">
        <v>1791</v>
      </c>
      <c r="B9431" s="61" t="s">
        <v>2426</v>
      </c>
      <c r="C9431" s="61" t="s">
        <v>2634</v>
      </c>
      <c r="D9431" s="125">
        <v>6.84</v>
      </c>
      <c r="E9431" s="35" t="s">
        <v>1215</v>
      </c>
      <c r="F9431" s="198" t="s">
        <v>1215</v>
      </c>
      <c r="G9431" s="199" t="s">
        <v>37</v>
      </c>
      <c r="H9431" s="198" t="s">
        <v>1099</v>
      </c>
      <c r="I9431" s="61" t="s">
        <v>39</v>
      </c>
      <c r="J9431" s="61" t="s">
        <v>185</v>
      </c>
      <c r="K9431" s="199"/>
      <c r="L9431" s="214">
        <v>40339750.4898</v>
      </c>
      <c r="M9431" s="214">
        <v>4684486.05215</v>
      </c>
      <c r="N9431" s="35" t="s">
        <v>1793</v>
      </c>
      <c r="O9431" s="35" t="s">
        <v>2496</v>
      </c>
      <c r="P9431" s="51"/>
      <c r="Q9431" s="59"/>
      <c r="R9431" s="35"/>
    </row>
    <row r="9432" s="2" customFormat="1" spans="1:18">
      <c r="A9432" s="61" t="s">
        <v>1791</v>
      </c>
      <c r="B9432" s="61" t="s">
        <v>2426</v>
      </c>
      <c r="C9432" s="61" t="s">
        <v>2635</v>
      </c>
      <c r="D9432" s="125">
        <v>7.67</v>
      </c>
      <c r="E9432" s="35" t="s">
        <v>1215</v>
      </c>
      <c r="F9432" s="198" t="s">
        <v>1215</v>
      </c>
      <c r="G9432" s="199" t="s">
        <v>37</v>
      </c>
      <c r="H9432" s="198" t="s">
        <v>1099</v>
      </c>
      <c r="I9432" s="61" t="s">
        <v>39</v>
      </c>
      <c r="J9432" s="61" t="s">
        <v>185</v>
      </c>
      <c r="K9432" s="199"/>
      <c r="L9432" s="214">
        <v>40342224.3481</v>
      </c>
      <c r="M9432" s="214">
        <v>4684209.52159</v>
      </c>
      <c r="N9432" s="35" t="s">
        <v>1793</v>
      </c>
      <c r="O9432" s="35" t="s">
        <v>2496</v>
      </c>
      <c r="P9432" s="51"/>
      <c r="Q9432" s="59"/>
      <c r="R9432" s="35"/>
    </row>
    <row r="9433" s="2" customFormat="1" spans="1:18">
      <c r="A9433" s="61" t="s">
        <v>1791</v>
      </c>
      <c r="B9433" s="61" t="s">
        <v>1816</v>
      </c>
      <c r="C9433" s="61" t="s">
        <v>392</v>
      </c>
      <c r="D9433" s="125">
        <v>5.9</v>
      </c>
      <c r="E9433" s="35" t="s">
        <v>1215</v>
      </c>
      <c r="F9433" s="198" t="s">
        <v>1215</v>
      </c>
      <c r="G9433" s="199" t="s">
        <v>37</v>
      </c>
      <c r="H9433" s="198" t="s">
        <v>1099</v>
      </c>
      <c r="I9433" s="61" t="s">
        <v>39</v>
      </c>
      <c r="J9433" s="61" t="s">
        <v>56</v>
      </c>
      <c r="K9433" s="199"/>
      <c r="L9433" s="214">
        <v>40343360.6376</v>
      </c>
      <c r="M9433" s="214">
        <v>4682492.44964</v>
      </c>
      <c r="N9433" s="35" t="s">
        <v>1793</v>
      </c>
      <c r="O9433" s="35" t="s">
        <v>2496</v>
      </c>
      <c r="P9433" s="51"/>
      <c r="Q9433" s="59"/>
      <c r="R9433" s="35"/>
    </row>
    <row r="9434" s="2" customFormat="1" spans="1:18">
      <c r="A9434" s="61" t="s">
        <v>1791</v>
      </c>
      <c r="B9434" s="61" t="s">
        <v>2426</v>
      </c>
      <c r="C9434" s="61" t="s">
        <v>2636</v>
      </c>
      <c r="D9434" s="125">
        <v>40.71</v>
      </c>
      <c r="E9434" s="35" t="s">
        <v>1215</v>
      </c>
      <c r="F9434" s="198" t="s">
        <v>1215</v>
      </c>
      <c r="G9434" s="199" t="s">
        <v>37</v>
      </c>
      <c r="H9434" s="198" t="s">
        <v>1099</v>
      </c>
      <c r="I9434" s="61" t="s">
        <v>39</v>
      </c>
      <c r="J9434" s="61" t="s">
        <v>56</v>
      </c>
      <c r="K9434" s="199"/>
      <c r="L9434" s="214">
        <v>40341083.8195</v>
      </c>
      <c r="M9434" s="214">
        <v>4682638.44583</v>
      </c>
      <c r="N9434" s="35" t="s">
        <v>1793</v>
      </c>
      <c r="O9434" s="35" t="s">
        <v>2496</v>
      </c>
      <c r="P9434" s="51"/>
      <c r="Q9434" s="59"/>
      <c r="R9434" s="35"/>
    </row>
    <row r="9435" s="2" customFormat="1" spans="1:18">
      <c r="A9435" s="61" t="s">
        <v>1791</v>
      </c>
      <c r="B9435" s="61" t="s">
        <v>2426</v>
      </c>
      <c r="C9435" s="61" t="s">
        <v>2206</v>
      </c>
      <c r="D9435" s="125">
        <v>23.6</v>
      </c>
      <c r="E9435" s="35" t="s">
        <v>1215</v>
      </c>
      <c r="F9435" s="198" t="s">
        <v>1215</v>
      </c>
      <c r="G9435" s="199" t="s">
        <v>37</v>
      </c>
      <c r="H9435" s="198" t="s">
        <v>1099</v>
      </c>
      <c r="I9435" s="61" t="s">
        <v>39</v>
      </c>
      <c r="J9435" s="61" t="s">
        <v>56</v>
      </c>
      <c r="K9435" s="199"/>
      <c r="L9435" s="214">
        <v>40341300.0226</v>
      </c>
      <c r="M9435" s="214">
        <v>4682615.00608</v>
      </c>
      <c r="N9435" s="35" t="s">
        <v>1793</v>
      </c>
      <c r="O9435" s="35" t="s">
        <v>2496</v>
      </c>
      <c r="P9435" s="51"/>
      <c r="Q9435" s="59"/>
      <c r="R9435" s="35"/>
    </row>
    <row r="9436" s="2" customFormat="1" spans="1:18">
      <c r="A9436" s="61" t="s">
        <v>1791</v>
      </c>
      <c r="B9436" s="61" t="s">
        <v>2426</v>
      </c>
      <c r="C9436" s="61" t="s">
        <v>828</v>
      </c>
      <c r="D9436" s="125">
        <v>52.42</v>
      </c>
      <c r="E9436" s="35" t="s">
        <v>1215</v>
      </c>
      <c r="F9436" s="198" t="s">
        <v>1215</v>
      </c>
      <c r="G9436" s="199" t="s">
        <v>37</v>
      </c>
      <c r="H9436" s="198" t="s">
        <v>1099</v>
      </c>
      <c r="I9436" s="61" t="s">
        <v>39</v>
      </c>
      <c r="J9436" s="61" t="s">
        <v>185</v>
      </c>
      <c r="K9436" s="199"/>
      <c r="L9436" s="214">
        <v>40340074.7853</v>
      </c>
      <c r="M9436" s="214">
        <v>4684656.83043</v>
      </c>
      <c r="N9436" s="35" t="s">
        <v>1793</v>
      </c>
      <c r="O9436" s="35" t="s">
        <v>2496</v>
      </c>
      <c r="P9436" s="51"/>
      <c r="Q9436" s="59"/>
      <c r="R9436" s="35"/>
    </row>
    <row r="9437" s="2" customFormat="1" spans="1:18">
      <c r="A9437" s="61" t="s">
        <v>1791</v>
      </c>
      <c r="B9437" s="61" t="s">
        <v>2426</v>
      </c>
      <c r="C9437" s="61" t="s">
        <v>2637</v>
      </c>
      <c r="D9437" s="125">
        <v>4.56</v>
      </c>
      <c r="E9437" s="35" t="s">
        <v>1215</v>
      </c>
      <c r="F9437" s="198" t="s">
        <v>1215</v>
      </c>
      <c r="G9437" s="199" t="s">
        <v>37</v>
      </c>
      <c r="H9437" s="198" t="s">
        <v>1099</v>
      </c>
      <c r="I9437" s="61" t="s">
        <v>39</v>
      </c>
      <c r="J9437" s="61" t="s">
        <v>56</v>
      </c>
      <c r="K9437" s="199"/>
      <c r="L9437" s="214">
        <v>40340847.5997</v>
      </c>
      <c r="M9437" s="214">
        <v>4682813.55078</v>
      </c>
      <c r="N9437" s="35" t="s">
        <v>1793</v>
      </c>
      <c r="O9437" s="35" t="s">
        <v>2496</v>
      </c>
      <c r="P9437" s="51"/>
      <c r="Q9437" s="59"/>
      <c r="R9437" s="35"/>
    </row>
    <row r="9438" s="2" customFormat="1" spans="1:18">
      <c r="A9438" s="61" t="s">
        <v>1791</v>
      </c>
      <c r="B9438" s="61" t="s">
        <v>2426</v>
      </c>
      <c r="C9438" s="61" t="s">
        <v>2638</v>
      </c>
      <c r="D9438" s="125">
        <v>106.05</v>
      </c>
      <c r="E9438" s="35" t="s">
        <v>1215</v>
      </c>
      <c r="F9438" s="198" t="s">
        <v>1215</v>
      </c>
      <c r="G9438" s="199" t="s">
        <v>37</v>
      </c>
      <c r="H9438" s="198" t="s">
        <v>1099</v>
      </c>
      <c r="I9438" s="61" t="s">
        <v>39</v>
      </c>
      <c r="J9438" s="61" t="s">
        <v>56</v>
      </c>
      <c r="K9438" s="199"/>
      <c r="L9438" s="214">
        <v>40340592.5594</v>
      </c>
      <c r="M9438" s="214">
        <v>4682544.1767</v>
      </c>
      <c r="N9438" s="35" t="s">
        <v>1793</v>
      </c>
      <c r="O9438" s="35" t="s">
        <v>2496</v>
      </c>
      <c r="P9438" s="51"/>
      <c r="Q9438" s="59"/>
      <c r="R9438" s="35"/>
    </row>
    <row r="9439" s="2" customFormat="1" spans="1:18">
      <c r="A9439" s="61" t="s">
        <v>1791</v>
      </c>
      <c r="B9439" s="61" t="s">
        <v>2426</v>
      </c>
      <c r="C9439" s="61" t="s">
        <v>1413</v>
      </c>
      <c r="D9439" s="125">
        <v>69.76</v>
      </c>
      <c r="E9439" s="35" t="s">
        <v>1215</v>
      </c>
      <c r="F9439" s="198" t="s">
        <v>1215</v>
      </c>
      <c r="G9439" s="199" t="s">
        <v>37</v>
      </c>
      <c r="H9439" s="198" t="s">
        <v>1099</v>
      </c>
      <c r="I9439" s="61" t="s">
        <v>39</v>
      </c>
      <c r="J9439" s="61" t="s">
        <v>56</v>
      </c>
      <c r="K9439" s="199"/>
      <c r="L9439" s="214">
        <v>40340957.5563</v>
      </c>
      <c r="M9439" s="214">
        <v>4682338.78667</v>
      </c>
      <c r="N9439" s="35" t="s">
        <v>1793</v>
      </c>
      <c r="O9439" s="35" t="s">
        <v>2496</v>
      </c>
      <c r="P9439" s="51"/>
      <c r="Q9439" s="59"/>
      <c r="R9439" s="35"/>
    </row>
    <row r="9440" s="2" customFormat="1" spans="1:18">
      <c r="A9440" s="61" t="s">
        <v>1791</v>
      </c>
      <c r="B9440" s="61" t="s">
        <v>2426</v>
      </c>
      <c r="C9440" s="61" t="s">
        <v>2283</v>
      </c>
      <c r="D9440" s="125">
        <v>17.04</v>
      </c>
      <c r="E9440" s="35" t="s">
        <v>1215</v>
      </c>
      <c r="F9440" s="198" t="s">
        <v>1215</v>
      </c>
      <c r="G9440" s="199" t="s">
        <v>37</v>
      </c>
      <c r="H9440" s="198" t="s">
        <v>1099</v>
      </c>
      <c r="I9440" s="61" t="s">
        <v>39</v>
      </c>
      <c r="J9440" s="61" t="s">
        <v>56</v>
      </c>
      <c r="K9440" s="199"/>
      <c r="L9440" s="214">
        <v>40341039.9609</v>
      </c>
      <c r="M9440" s="214">
        <v>4682791.13445</v>
      </c>
      <c r="N9440" s="35" t="s">
        <v>1793</v>
      </c>
      <c r="O9440" s="35" t="s">
        <v>2496</v>
      </c>
      <c r="P9440" s="51"/>
      <c r="Q9440" s="59"/>
      <c r="R9440" s="35"/>
    </row>
    <row r="9441" s="2" customFormat="1" spans="1:18">
      <c r="A9441" s="61" t="s">
        <v>1791</v>
      </c>
      <c r="B9441" s="61" t="s">
        <v>2426</v>
      </c>
      <c r="C9441" s="61" t="s">
        <v>2639</v>
      </c>
      <c r="D9441" s="125">
        <v>53.17</v>
      </c>
      <c r="E9441" s="35" t="s">
        <v>1215</v>
      </c>
      <c r="F9441" s="198" t="s">
        <v>1215</v>
      </c>
      <c r="G9441" s="199" t="s">
        <v>37</v>
      </c>
      <c r="H9441" s="198" t="s">
        <v>1099</v>
      </c>
      <c r="I9441" s="61" t="s">
        <v>39</v>
      </c>
      <c r="J9441" s="61" t="s">
        <v>56</v>
      </c>
      <c r="K9441" s="199"/>
      <c r="L9441" s="214">
        <v>40340867.3816</v>
      </c>
      <c r="M9441" s="214">
        <v>4682520.00345</v>
      </c>
      <c r="N9441" s="35" t="s">
        <v>1793</v>
      </c>
      <c r="O9441" s="35" t="s">
        <v>2496</v>
      </c>
      <c r="P9441" s="51"/>
      <c r="Q9441" s="59"/>
      <c r="R9441" s="35"/>
    </row>
    <row r="9442" s="2" customFormat="1" spans="1:18">
      <c r="A9442" s="61" t="s">
        <v>1791</v>
      </c>
      <c r="B9442" s="61" t="s">
        <v>2426</v>
      </c>
      <c r="C9442" s="61" t="s">
        <v>2640</v>
      </c>
      <c r="D9442" s="125">
        <v>5.77</v>
      </c>
      <c r="E9442" s="35" t="s">
        <v>1215</v>
      </c>
      <c r="F9442" s="198" t="s">
        <v>1215</v>
      </c>
      <c r="G9442" s="199" t="s">
        <v>37</v>
      </c>
      <c r="H9442" s="198" t="s">
        <v>1099</v>
      </c>
      <c r="I9442" s="61" t="s">
        <v>39</v>
      </c>
      <c r="J9442" s="61" t="s">
        <v>56</v>
      </c>
      <c r="K9442" s="199"/>
      <c r="L9442" s="214">
        <v>40341486.7928</v>
      </c>
      <c r="M9442" s="214">
        <v>4683388.13654</v>
      </c>
      <c r="N9442" s="35" t="s">
        <v>1793</v>
      </c>
      <c r="O9442" s="35" t="s">
        <v>2496</v>
      </c>
      <c r="P9442" s="51"/>
      <c r="Q9442" s="59"/>
      <c r="R9442" s="35"/>
    </row>
    <row r="9443" s="2" customFormat="1" spans="1:18">
      <c r="A9443" s="61" t="s">
        <v>1791</v>
      </c>
      <c r="B9443" s="61" t="s">
        <v>2426</v>
      </c>
      <c r="C9443" s="61" t="s">
        <v>2641</v>
      </c>
      <c r="D9443" s="125">
        <v>3.49</v>
      </c>
      <c r="E9443" s="35" t="s">
        <v>1215</v>
      </c>
      <c r="F9443" s="198" t="s">
        <v>1215</v>
      </c>
      <c r="G9443" s="199" t="s">
        <v>37</v>
      </c>
      <c r="H9443" s="198" t="s">
        <v>1099</v>
      </c>
      <c r="I9443" s="61" t="s">
        <v>39</v>
      </c>
      <c r="J9443" s="61" t="s">
        <v>56</v>
      </c>
      <c r="K9443" s="199"/>
      <c r="L9443" s="214">
        <v>40341557.0647</v>
      </c>
      <c r="M9443" s="214">
        <v>4682870.03163</v>
      </c>
      <c r="N9443" s="35" t="s">
        <v>1793</v>
      </c>
      <c r="O9443" s="35" t="s">
        <v>2496</v>
      </c>
      <c r="P9443" s="51"/>
      <c r="Q9443" s="59"/>
      <c r="R9443" s="35"/>
    </row>
    <row r="9444" s="2" customFormat="1" spans="1:18">
      <c r="A9444" s="61" t="s">
        <v>1791</v>
      </c>
      <c r="B9444" s="61" t="s">
        <v>2426</v>
      </c>
      <c r="C9444" s="61" t="s">
        <v>2642</v>
      </c>
      <c r="D9444" s="125">
        <v>60.28</v>
      </c>
      <c r="E9444" s="35" t="s">
        <v>1215</v>
      </c>
      <c r="F9444" s="198" t="s">
        <v>1215</v>
      </c>
      <c r="G9444" s="199" t="s">
        <v>37</v>
      </c>
      <c r="H9444" s="198" t="s">
        <v>1099</v>
      </c>
      <c r="I9444" s="61" t="s">
        <v>39</v>
      </c>
      <c r="J9444" s="61" t="s">
        <v>56</v>
      </c>
      <c r="K9444" s="199"/>
      <c r="L9444" s="214">
        <v>40341469.2461</v>
      </c>
      <c r="M9444" s="214">
        <v>4683175.139</v>
      </c>
      <c r="N9444" s="35" t="s">
        <v>1793</v>
      </c>
      <c r="O9444" s="35" t="s">
        <v>2496</v>
      </c>
      <c r="P9444" s="51"/>
      <c r="Q9444" s="59"/>
      <c r="R9444" s="35"/>
    </row>
    <row r="9445" s="2" customFormat="1" spans="1:18">
      <c r="A9445" s="61" t="s">
        <v>1791</v>
      </c>
      <c r="B9445" s="61" t="s">
        <v>2426</v>
      </c>
      <c r="C9445" s="61" t="s">
        <v>2643</v>
      </c>
      <c r="D9445" s="125">
        <v>2.94</v>
      </c>
      <c r="E9445" s="35" t="s">
        <v>1215</v>
      </c>
      <c r="F9445" s="198" t="s">
        <v>1215</v>
      </c>
      <c r="G9445" s="199" t="s">
        <v>37</v>
      </c>
      <c r="H9445" s="198" t="s">
        <v>1099</v>
      </c>
      <c r="I9445" s="61" t="s">
        <v>39</v>
      </c>
      <c r="J9445" s="61" t="s">
        <v>56</v>
      </c>
      <c r="K9445" s="199"/>
      <c r="L9445" s="214">
        <v>40342510.7437</v>
      </c>
      <c r="M9445" s="214">
        <v>4684143.86953</v>
      </c>
      <c r="N9445" s="35" t="s">
        <v>1793</v>
      </c>
      <c r="O9445" s="35" t="s">
        <v>2496</v>
      </c>
      <c r="P9445" s="51"/>
      <c r="Q9445" s="59"/>
      <c r="R9445" s="35"/>
    </row>
    <row r="9446" s="2" customFormat="1" spans="1:18">
      <c r="A9446" s="61" t="s">
        <v>1791</v>
      </c>
      <c r="B9446" s="61" t="s">
        <v>2426</v>
      </c>
      <c r="C9446" s="61" t="s">
        <v>2644</v>
      </c>
      <c r="D9446" s="125">
        <v>3.62</v>
      </c>
      <c r="E9446" s="35" t="s">
        <v>1215</v>
      </c>
      <c r="F9446" s="198" t="s">
        <v>1215</v>
      </c>
      <c r="G9446" s="199" t="s">
        <v>37</v>
      </c>
      <c r="H9446" s="198" t="s">
        <v>1099</v>
      </c>
      <c r="I9446" s="61" t="s">
        <v>39</v>
      </c>
      <c r="J9446" s="61" t="s">
        <v>183</v>
      </c>
      <c r="K9446" s="199"/>
      <c r="L9446" s="214">
        <v>40342299.3414</v>
      </c>
      <c r="M9446" s="214">
        <v>4684087.14519</v>
      </c>
      <c r="N9446" s="35" t="s">
        <v>1793</v>
      </c>
      <c r="O9446" s="35" t="s">
        <v>2496</v>
      </c>
      <c r="P9446" s="51"/>
      <c r="Q9446" s="59"/>
      <c r="R9446" s="35"/>
    </row>
    <row r="9447" s="2" customFormat="1" spans="1:18">
      <c r="A9447" s="61" t="s">
        <v>1791</v>
      </c>
      <c r="B9447" s="61" t="s">
        <v>2426</v>
      </c>
      <c r="C9447" s="61" t="s">
        <v>2645</v>
      </c>
      <c r="D9447" s="125">
        <v>4.09</v>
      </c>
      <c r="E9447" s="35" t="s">
        <v>1215</v>
      </c>
      <c r="F9447" s="198" t="s">
        <v>1215</v>
      </c>
      <c r="G9447" s="199" t="s">
        <v>37</v>
      </c>
      <c r="H9447" s="198" t="s">
        <v>1099</v>
      </c>
      <c r="I9447" s="61" t="s">
        <v>39</v>
      </c>
      <c r="J9447" s="61" t="s">
        <v>56</v>
      </c>
      <c r="K9447" s="199"/>
      <c r="L9447" s="214">
        <v>40343015.6365</v>
      </c>
      <c r="M9447" s="214">
        <v>4683009.02617</v>
      </c>
      <c r="N9447" s="35" t="s">
        <v>1793</v>
      </c>
      <c r="O9447" s="35" t="s">
        <v>2496</v>
      </c>
      <c r="P9447" s="51"/>
      <c r="Q9447" s="59"/>
      <c r="R9447" s="35"/>
    </row>
    <row r="9448" s="2" customFormat="1" spans="1:18">
      <c r="A9448" s="61" t="s">
        <v>1791</v>
      </c>
      <c r="B9448" s="61" t="s">
        <v>2426</v>
      </c>
      <c r="C9448" s="61" t="s">
        <v>1971</v>
      </c>
      <c r="D9448" s="125">
        <v>25.04</v>
      </c>
      <c r="E9448" s="35" t="s">
        <v>1215</v>
      </c>
      <c r="F9448" s="198" t="s">
        <v>1215</v>
      </c>
      <c r="G9448" s="199" t="s">
        <v>37</v>
      </c>
      <c r="H9448" s="198" t="s">
        <v>1099</v>
      </c>
      <c r="I9448" s="61" t="s">
        <v>39</v>
      </c>
      <c r="J9448" s="61" t="s">
        <v>54</v>
      </c>
      <c r="K9448" s="199"/>
      <c r="L9448" s="214">
        <v>40342522.6841</v>
      </c>
      <c r="M9448" s="214">
        <v>4684409.56831</v>
      </c>
      <c r="N9448" s="35" t="s">
        <v>1793</v>
      </c>
      <c r="O9448" s="35" t="s">
        <v>2496</v>
      </c>
      <c r="P9448" s="51"/>
      <c r="Q9448" s="59"/>
      <c r="R9448" s="35"/>
    </row>
    <row r="9449" s="2" customFormat="1" spans="1:18">
      <c r="A9449" s="61" t="s">
        <v>1791</v>
      </c>
      <c r="B9449" s="61" t="s">
        <v>2426</v>
      </c>
      <c r="C9449" s="61" t="s">
        <v>2646</v>
      </c>
      <c r="D9449" s="125">
        <v>0.93</v>
      </c>
      <c r="E9449" s="35" t="s">
        <v>1215</v>
      </c>
      <c r="F9449" s="198" t="s">
        <v>1215</v>
      </c>
      <c r="G9449" s="199" t="s">
        <v>37</v>
      </c>
      <c r="H9449" s="198" t="s">
        <v>1099</v>
      </c>
      <c r="I9449" s="61" t="s">
        <v>39</v>
      </c>
      <c r="J9449" s="61" t="s">
        <v>56</v>
      </c>
      <c r="K9449" s="199"/>
      <c r="L9449" s="214">
        <v>40343050.3882</v>
      </c>
      <c r="M9449" s="214">
        <v>4682748.73493</v>
      </c>
      <c r="N9449" s="35" t="s">
        <v>1793</v>
      </c>
      <c r="O9449" s="35" t="s">
        <v>2496</v>
      </c>
      <c r="P9449" s="51"/>
      <c r="Q9449" s="59"/>
      <c r="R9449" s="35"/>
    </row>
    <row r="9450" s="2" customFormat="1" spans="1:18">
      <c r="A9450" s="61" t="s">
        <v>1791</v>
      </c>
      <c r="B9450" s="61" t="s">
        <v>2426</v>
      </c>
      <c r="C9450" s="61" t="s">
        <v>2022</v>
      </c>
      <c r="D9450" s="125">
        <v>48.98</v>
      </c>
      <c r="E9450" s="35" t="s">
        <v>1215</v>
      </c>
      <c r="F9450" s="198" t="s">
        <v>1215</v>
      </c>
      <c r="G9450" s="199" t="s">
        <v>37</v>
      </c>
      <c r="H9450" s="198" t="s">
        <v>1099</v>
      </c>
      <c r="I9450" s="61" t="s">
        <v>39</v>
      </c>
      <c r="J9450" s="61" t="s">
        <v>56</v>
      </c>
      <c r="K9450" s="199"/>
      <c r="L9450" s="214">
        <v>40342748.6379</v>
      </c>
      <c r="M9450" s="214">
        <v>4684262.59918</v>
      </c>
      <c r="N9450" s="35" t="s">
        <v>1793</v>
      </c>
      <c r="O9450" s="35" t="s">
        <v>2496</v>
      </c>
      <c r="P9450" s="51"/>
      <c r="Q9450" s="59"/>
      <c r="R9450" s="35"/>
    </row>
    <row r="9451" s="2" customFormat="1" spans="1:18">
      <c r="A9451" s="61" t="s">
        <v>1791</v>
      </c>
      <c r="B9451" s="61" t="s">
        <v>2426</v>
      </c>
      <c r="C9451" s="61" t="s">
        <v>2218</v>
      </c>
      <c r="D9451" s="125">
        <v>68.09</v>
      </c>
      <c r="E9451" s="35" t="s">
        <v>1215</v>
      </c>
      <c r="F9451" s="198" t="s">
        <v>1215</v>
      </c>
      <c r="G9451" s="199" t="s">
        <v>37</v>
      </c>
      <c r="H9451" s="198" t="s">
        <v>1099</v>
      </c>
      <c r="I9451" s="61" t="s">
        <v>39</v>
      </c>
      <c r="J9451" s="61" t="s">
        <v>56</v>
      </c>
      <c r="K9451" s="199"/>
      <c r="L9451" s="214">
        <v>40342990.917</v>
      </c>
      <c r="M9451" s="214">
        <v>4683683.24611</v>
      </c>
      <c r="N9451" s="35" t="s">
        <v>1793</v>
      </c>
      <c r="O9451" s="35" t="s">
        <v>2496</v>
      </c>
      <c r="P9451" s="51"/>
      <c r="Q9451" s="59"/>
      <c r="R9451" s="35"/>
    </row>
    <row r="9452" s="2" customFormat="1" spans="1:18">
      <c r="A9452" s="61" t="s">
        <v>1791</v>
      </c>
      <c r="B9452" s="61" t="s">
        <v>2426</v>
      </c>
      <c r="C9452" s="61" t="s">
        <v>2647</v>
      </c>
      <c r="D9452" s="125">
        <v>209.44</v>
      </c>
      <c r="E9452" s="35" t="s">
        <v>1215</v>
      </c>
      <c r="F9452" s="198" t="s">
        <v>1215</v>
      </c>
      <c r="G9452" s="199" t="s">
        <v>37</v>
      </c>
      <c r="H9452" s="198" t="s">
        <v>1099</v>
      </c>
      <c r="I9452" s="61" t="s">
        <v>39</v>
      </c>
      <c r="J9452" s="61" t="s">
        <v>54</v>
      </c>
      <c r="K9452" s="199"/>
      <c r="L9452" s="214">
        <v>40342818.9518</v>
      </c>
      <c r="M9452" s="214">
        <v>4683153.63772</v>
      </c>
      <c r="N9452" s="35" t="s">
        <v>1793</v>
      </c>
      <c r="O9452" s="35" t="s">
        <v>2496</v>
      </c>
      <c r="P9452" s="51"/>
      <c r="Q9452" s="59"/>
      <c r="R9452" s="35"/>
    </row>
    <row r="9453" s="2" customFormat="1" spans="1:18">
      <c r="A9453" s="61" t="s">
        <v>1791</v>
      </c>
      <c r="B9453" s="61" t="s">
        <v>2426</v>
      </c>
      <c r="C9453" s="61" t="s">
        <v>2648</v>
      </c>
      <c r="D9453" s="125">
        <v>84.56</v>
      </c>
      <c r="E9453" s="35" t="s">
        <v>1215</v>
      </c>
      <c r="F9453" s="198" t="s">
        <v>1215</v>
      </c>
      <c r="G9453" s="199" t="s">
        <v>37</v>
      </c>
      <c r="H9453" s="198" t="s">
        <v>1099</v>
      </c>
      <c r="I9453" s="61" t="s">
        <v>39</v>
      </c>
      <c r="J9453" s="61" t="s">
        <v>56</v>
      </c>
      <c r="K9453" s="199"/>
      <c r="L9453" s="214">
        <v>40343089.5252</v>
      </c>
      <c r="M9453" s="214">
        <v>4683765.078</v>
      </c>
      <c r="N9453" s="35" t="s">
        <v>1793</v>
      </c>
      <c r="O9453" s="35" t="s">
        <v>2496</v>
      </c>
      <c r="P9453" s="51"/>
      <c r="Q9453" s="59"/>
      <c r="R9453" s="35"/>
    </row>
    <row r="9454" s="2" customFormat="1" spans="1:18">
      <c r="A9454" s="61" t="s">
        <v>1791</v>
      </c>
      <c r="B9454" s="61" t="s">
        <v>2426</v>
      </c>
      <c r="C9454" s="61" t="s">
        <v>2649</v>
      </c>
      <c r="D9454" s="125">
        <v>139.06</v>
      </c>
      <c r="E9454" s="35" t="s">
        <v>1215</v>
      </c>
      <c r="F9454" s="198" t="s">
        <v>1215</v>
      </c>
      <c r="G9454" s="199" t="s">
        <v>37</v>
      </c>
      <c r="H9454" s="198" t="s">
        <v>1099</v>
      </c>
      <c r="I9454" s="61" t="s">
        <v>39</v>
      </c>
      <c r="J9454" s="61" t="s">
        <v>56</v>
      </c>
      <c r="K9454" s="199"/>
      <c r="L9454" s="214">
        <v>40343251.0773</v>
      </c>
      <c r="M9454" s="214">
        <v>4683433.57252</v>
      </c>
      <c r="N9454" s="35" t="s">
        <v>1793</v>
      </c>
      <c r="O9454" s="35" t="s">
        <v>2496</v>
      </c>
      <c r="P9454" s="51"/>
      <c r="Q9454" s="59"/>
      <c r="R9454" s="35"/>
    </row>
    <row r="9455" s="2" customFormat="1" spans="1:18">
      <c r="A9455" s="61" t="s">
        <v>1791</v>
      </c>
      <c r="B9455" s="61" t="s">
        <v>2426</v>
      </c>
      <c r="C9455" s="61" t="s">
        <v>2650</v>
      </c>
      <c r="D9455" s="125">
        <v>8.07</v>
      </c>
      <c r="E9455" s="35" t="s">
        <v>1215</v>
      </c>
      <c r="F9455" s="198" t="s">
        <v>1215</v>
      </c>
      <c r="G9455" s="199" t="s">
        <v>37</v>
      </c>
      <c r="H9455" s="198" t="s">
        <v>1099</v>
      </c>
      <c r="I9455" s="61" t="s">
        <v>39</v>
      </c>
      <c r="J9455" s="61" t="s">
        <v>56</v>
      </c>
      <c r="K9455" s="199"/>
      <c r="L9455" s="214">
        <v>40343595.2593</v>
      </c>
      <c r="M9455" s="214">
        <v>4684353.94402</v>
      </c>
      <c r="N9455" s="35" t="s">
        <v>1793</v>
      </c>
      <c r="O9455" s="35" t="s">
        <v>2496</v>
      </c>
      <c r="P9455" s="51"/>
      <c r="Q9455" s="59"/>
      <c r="R9455" s="35"/>
    </row>
    <row r="9456" s="2" customFormat="1" spans="1:18">
      <c r="A9456" s="61" t="s">
        <v>1791</v>
      </c>
      <c r="B9456" s="61" t="s">
        <v>2426</v>
      </c>
      <c r="C9456" s="61" t="s">
        <v>2651</v>
      </c>
      <c r="D9456" s="125">
        <v>43.5</v>
      </c>
      <c r="E9456" s="35" t="s">
        <v>1215</v>
      </c>
      <c r="F9456" s="198" t="s">
        <v>1215</v>
      </c>
      <c r="G9456" s="199" t="s">
        <v>37</v>
      </c>
      <c r="H9456" s="198" t="s">
        <v>1099</v>
      </c>
      <c r="I9456" s="61" t="s">
        <v>39</v>
      </c>
      <c r="J9456" s="61" t="s">
        <v>56</v>
      </c>
      <c r="K9456" s="199"/>
      <c r="L9456" s="214">
        <v>40343126.3115</v>
      </c>
      <c r="M9456" s="214">
        <v>4682949.81624</v>
      </c>
      <c r="N9456" s="35" t="s">
        <v>1793</v>
      </c>
      <c r="O9456" s="35" t="s">
        <v>2496</v>
      </c>
      <c r="P9456" s="51"/>
      <c r="Q9456" s="59"/>
      <c r="R9456" s="35"/>
    </row>
    <row r="9457" s="2" customFormat="1" spans="1:18">
      <c r="A9457" s="61" t="s">
        <v>1791</v>
      </c>
      <c r="B9457" s="61" t="s">
        <v>2426</v>
      </c>
      <c r="C9457" s="61" t="s">
        <v>2652</v>
      </c>
      <c r="D9457" s="125">
        <v>14.13</v>
      </c>
      <c r="E9457" s="35" t="s">
        <v>1215</v>
      </c>
      <c r="F9457" s="198" t="s">
        <v>1215</v>
      </c>
      <c r="G9457" s="199" t="s">
        <v>37</v>
      </c>
      <c r="H9457" s="198" t="s">
        <v>1099</v>
      </c>
      <c r="I9457" s="61" t="s">
        <v>39</v>
      </c>
      <c r="J9457" s="61" t="s">
        <v>56</v>
      </c>
      <c r="K9457" s="199"/>
      <c r="L9457" s="214">
        <v>40343272.9309</v>
      </c>
      <c r="M9457" s="214">
        <v>4684142.87541</v>
      </c>
      <c r="N9457" s="35" t="s">
        <v>1793</v>
      </c>
      <c r="O9457" s="35" t="s">
        <v>2496</v>
      </c>
      <c r="P9457" s="51"/>
      <c r="Q9457" s="59"/>
      <c r="R9457" s="35"/>
    </row>
    <row r="9458" s="2" customFormat="1" spans="1:18">
      <c r="A9458" s="61" t="s">
        <v>1791</v>
      </c>
      <c r="B9458" s="61" t="s">
        <v>2426</v>
      </c>
      <c r="C9458" s="61" t="s">
        <v>1610</v>
      </c>
      <c r="D9458" s="125">
        <v>6.84</v>
      </c>
      <c r="E9458" s="35" t="s">
        <v>1215</v>
      </c>
      <c r="F9458" s="198" t="s">
        <v>1215</v>
      </c>
      <c r="G9458" s="199" t="s">
        <v>37</v>
      </c>
      <c r="H9458" s="198" t="s">
        <v>1099</v>
      </c>
      <c r="I9458" s="61" t="s">
        <v>39</v>
      </c>
      <c r="J9458" s="61" t="s">
        <v>56</v>
      </c>
      <c r="K9458" s="199"/>
      <c r="L9458" s="214">
        <v>40343375.8002</v>
      </c>
      <c r="M9458" s="214">
        <v>4683416.18617</v>
      </c>
      <c r="N9458" s="35" t="s">
        <v>1793</v>
      </c>
      <c r="O9458" s="35" t="s">
        <v>2496</v>
      </c>
      <c r="P9458" s="51"/>
      <c r="Q9458" s="59"/>
      <c r="R9458" s="35"/>
    </row>
    <row r="9459" s="2" customFormat="1" spans="1:18">
      <c r="A9459" s="61" t="s">
        <v>1791</v>
      </c>
      <c r="B9459" s="61" t="s">
        <v>2426</v>
      </c>
      <c r="C9459" s="61" t="s">
        <v>2653</v>
      </c>
      <c r="D9459" s="125">
        <v>8.82</v>
      </c>
      <c r="E9459" s="35" t="s">
        <v>1215</v>
      </c>
      <c r="F9459" s="198" t="s">
        <v>1215</v>
      </c>
      <c r="G9459" s="199" t="s">
        <v>37</v>
      </c>
      <c r="H9459" s="198" t="s">
        <v>1099</v>
      </c>
      <c r="I9459" s="61" t="s">
        <v>39</v>
      </c>
      <c r="J9459" s="61" t="s">
        <v>56</v>
      </c>
      <c r="K9459" s="199"/>
      <c r="L9459" s="214">
        <v>40343769.4973</v>
      </c>
      <c r="M9459" s="214">
        <v>4683510.82829</v>
      </c>
      <c r="N9459" s="35" t="s">
        <v>1793</v>
      </c>
      <c r="O9459" s="35" t="s">
        <v>2496</v>
      </c>
      <c r="P9459" s="51"/>
      <c r="Q9459" s="59"/>
      <c r="R9459" s="35"/>
    </row>
    <row r="9460" s="2" customFormat="1" spans="1:18">
      <c r="A9460" s="61" t="s">
        <v>1791</v>
      </c>
      <c r="B9460" s="61" t="s">
        <v>2426</v>
      </c>
      <c r="C9460" s="61" t="s">
        <v>2297</v>
      </c>
      <c r="D9460" s="125">
        <v>24.58</v>
      </c>
      <c r="E9460" s="35" t="s">
        <v>1215</v>
      </c>
      <c r="F9460" s="198" t="s">
        <v>1215</v>
      </c>
      <c r="G9460" s="199" t="s">
        <v>37</v>
      </c>
      <c r="H9460" s="198" t="s">
        <v>1099</v>
      </c>
      <c r="I9460" s="61" t="s">
        <v>39</v>
      </c>
      <c r="J9460" s="61" t="s">
        <v>54</v>
      </c>
      <c r="K9460" s="199"/>
      <c r="L9460" s="214">
        <v>40344042.3641</v>
      </c>
      <c r="M9460" s="214">
        <v>4683350.38403</v>
      </c>
      <c r="N9460" s="35" t="s">
        <v>1793</v>
      </c>
      <c r="O9460" s="35" t="s">
        <v>2496</v>
      </c>
      <c r="P9460" s="51"/>
      <c r="Q9460" s="59"/>
      <c r="R9460" s="35"/>
    </row>
    <row r="9461" s="2" customFormat="1" spans="1:18">
      <c r="A9461" s="61" t="s">
        <v>1791</v>
      </c>
      <c r="B9461" s="61" t="s">
        <v>2426</v>
      </c>
      <c r="C9461" s="61" t="s">
        <v>2654</v>
      </c>
      <c r="D9461" s="125">
        <v>13.37</v>
      </c>
      <c r="E9461" s="35" t="s">
        <v>1215</v>
      </c>
      <c r="F9461" s="198" t="s">
        <v>1215</v>
      </c>
      <c r="G9461" s="199" t="s">
        <v>37</v>
      </c>
      <c r="H9461" s="198" t="s">
        <v>1099</v>
      </c>
      <c r="I9461" s="61" t="s">
        <v>39</v>
      </c>
      <c r="J9461" s="61" t="s">
        <v>56</v>
      </c>
      <c r="K9461" s="199"/>
      <c r="L9461" s="214">
        <v>40344276.3214</v>
      </c>
      <c r="M9461" s="214">
        <v>4684392.3813</v>
      </c>
      <c r="N9461" s="35" t="s">
        <v>1793</v>
      </c>
      <c r="O9461" s="35" t="s">
        <v>2496</v>
      </c>
      <c r="P9461" s="51"/>
      <c r="Q9461" s="59"/>
      <c r="R9461" s="35"/>
    </row>
    <row r="9462" s="2" customFormat="1" spans="1:18">
      <c r="A9462" s="61" t="s">
        <v>1791</v>
      </c>
      <c r="B9462" s="61" t="s">
        <v>2426</v>
      </c>
      <c r="C9462" s="61" t="s">
        <v>2655</v>
      </c>
      <c r="D9462" s="125">
        <v>65.81</v>
      </c>
      <c r="E9462" s="35" t="s">
        <v>1215</v>
      </c>
      <c r="F9462" s="198" t="s">
        <v>1215</v>
      </c>
      <c r="G9462" s="199" t="s">
        <v>37</v>
      </c>
      <c r="H9462" s="198" t="s">
        <v>1099</v>
      </c>
      <c r="I9462" s="61" t="s">
        <v>39</v>
      </c>
      <c r="J9462" s="61" t="s">
        <v>56</v>
      </c>
      <c r="K9462" s="199"/>
      <c r="L9462" s="214">
        <v>40344009.0936</v>
      </c>
      <c r="M9462" s="214">
        <v>4682950.08085</v>
      </c>
      <c r="N9462" s="35" t="s">
        <v>1793</v>
      </c>
      <c r="O9462" s="35" t="s">
        <v>2496</v>
      </c>
      <c r="P9462" s="51"/>
      <c r="Q9462" s="59"/>
      <c r="R9462" s="35"/>
    </row>
    <row r="9463" s="2" customFormat="1" spans="1:18">
      <c r="A9463" s="61" t="s">
        <v>1791</v>
      </c>
      <c r="B9463" s="61" t="s">
        <v>2426</v>
      </c>
      <c r="C9463" s="61" t="s">
        <v>2656</v>
      </c>
      <c r="D9463" s="125">
        <v>19.56</v>
      </c>
      <c r="E9463" s="35" t="s">
        <v>1215</v>
      </c>
      <c r="F9463" s="198" t="s">
        <v>1215</v>
      </c>
      <c r="G9463" s="199" t="s">
        <v>37</v>
      </c>
      <c r="H9463" s="198" t="s">
        <v>1099</v>
      </c>
      <c r="I9463" s="61" t="s">
        <v>39</v>
      </c>
      <c r="J9463" s="61" t="s">
        <v>54</v>
      </c>
      <c r="K9463" s="199"/>
      <c r="L9463" s="214">
        <v>40344148.0852</v>
      </c>
      <c r="M9463" s="214">
        <v>4683582.88106</v>
      </c>
      <c r="N9463" s="35" t="s">
        <v>1793</v>
      </c>
      <c r="O9463" s="35" t="s">
        <v>2496</v>
      </c>
      <c r="P9463" s="51"/>
      <c r="Q9463" s="59"/>
      <c r="R9463" s="35"/>
    </row>
    <row r="9464" s="2" customFormat="1" spans="1:18">
      <c r="A9464" s="61" t="s">
        <v>1791</v>
      </c>
      <c r="B9464" s="61" t="s">
        <v>2426</v>
      </c>
      <c r="C9464" s="61" t="s">
        <v>2279</v>
      </c>
      <c r="D9464" s="125">
        <v>36.47</v>
      </c>
      <c r="E9464" s="35" t="s">
        <v>1215</v>
      </c>
      <c r="F9464" s="198" t="s">
        <v>1215</v>
      </c>
      <c r="G9464" s="199" t="s">
        <v>37</v>
      </c>
      <c r="H9464" s="198" t="s">
        <v>1099</v>
      </c>
      <c r="I9464" s="61" t="s">
        <v>39</v>
      </c>
      <c r="J9464" s="61" t="s">
        <v>44</v>
      </c>
      <c r="K9464" s="199"/>
      <c r="L9464" s="214">
        <v>40344478.2063</v>
      </c>
      <c r="M9464" s="214">
        <v>4682554.01794</v>
      </c>
      <c r="N9464" s="35" t="s">
        <v>1793</v>
      </c>
      <c r="O9464" s="35" t="s">
        <v>2496</v>
      </c>
      <c r="P9464" s="51"/>
      <c r="Q9464" s="59"/>
      <c r="R9464" s="35"/>
    </row>
    <row r="9465" s="2" customFormat="1" spans="1:18">
      <c r="A9465" s="61" t="s">
        <v>1791</v>
      </c>
      <c r="B9465" s="61" t="s">
        <v>2426</v>
      </c>
      <c r="C9465" s="61" t="s">
        <v>2657</v>
      </c>
      <c r="D9465" s="125">
        <v>15.45</v>
      </c>
      <c r="E9465" s="35" t="s">
        <v>1215</v>
      </c>
      <c r="F9465" s="198" t="s">
        <v>1215</v>
      </c>
      <c r="G9465" s="199" t="s">
        <v>37</v>
      </c>
      <c r="H9465" s="198" t="s">
        <v>1099</v>
      </c>
      <c r="I9465" s="61" t="s">
        <v>39</v>
      </c>
      <c r="J9465" s="61" t="s">
        <v>54</v>
      </c>
      <c r="K9465" s="199"/>
      <c r="L9465" s="214">
        <v>40339749.1627</v>
      </c>
      <c r="M9465" s="214">
        <v>4684244.18394</v>
      </c>
      <c r="N9465" s="35" t="s">
        <v>1793</v>
      </c>
      <c r="O9465" s="35" t="s">
        <v>2496</v>
      </c>
      <c r="P9465" s="51"/>
      <c r="Q9465" s="59"/>
      <c r="R9465" s="35"/>
    </row>
    <row r="9466" s="2" customFormat="1" spans="1:18">
      <c r="A9466" s="61" t="s">
        <v>1791</v>
      </c>
      <c r="B9466" s="61" t="s">
        <v>2426</v>
      </c>
      <c r="C9466" s="61" t="s">
        <v>1039</v>
      </c>
      <c r="D9466" s="125">
        <v>2.68</v>
      </c>
      <c r="E9466" s="35" t="s">
        <v>1215</v>
      </c>
      <c r="F9466" s="198" t="s">
        <v>1215</v>
      </c>
      <c r="G9466" s="199" t="s">
        <v>37</v>
      </c>
      <c r="H9466" s="198" t="s">
        <v>1099</v>
      </c>
      <c r="I9466" s="61" t="s">
        <v>39</v>
      </c>
      <c r="J9466" s="61" t="s">
        <v>185</v>
      </c>
      <c r="K9466" s="199"/>
      <c r="L9466" s="214">
        <v>40339685.7427</v>
      </c>
      <c r="M9466" s="214">
        <v>4684631.92981</v>
      </c>
      <c r="N9466" s="35" t="s">
        <v>1793</v>
      </c>
      <c r="O9466" s="35" t="s">
        <v>2496</v>
      </c>
      <c r="P9466" s="51"/>
      <c r="Q9466" s="59"/>
      <c r="R9466" s="35"/>
    </row>
    <row r="9467" s="2" customFormat="1" spans="1:18">
      <c r="A9467" s="61" t="s">
        <v>1791</v>
      </c>
      <c r="B9467" s="61" t="s">
        <v>2426</v>
      </c>
      <c r="C9467" s="61" t="s">
        <v>2658</v>
      </c>
      <c r="D9467" s="125">
        <v>34.03</v>
      </c>
      <c r="E9467" s="35" t="s">
        <v>1215</v>
      </c>
      <c r="F9467" s="198" t="s">
        <v>1215</v>
      </c>
      <c r="G9467" s="199" t="s">
        <v>37</v>
      </c>
      <c r="H9467" s="198" t="s">
        <v>1099</v>
      </c>
      <c r="I9467" s="61" t="s">
        <v>39</v>
      </c>
      <c r="J9467" s="61" t="s">
        <v>56</v>
      </c>
      <c r="K9467" s="199"/>
      <c r="L9467" s="214">
        <v>40341017.1682</v>
      </c>
      <c r="M9467" s="214">
        <v>4682978.63912</v>
      </c>
      <c r="N9467" s="35" t="s">
        <v>1793</v>
      </c>
      <c r="O9467" s="35" t="s">
        <v>2496</v>
      </c>
      <c r="P9467" s="51"/>
      <c r="Q9467" s="59"/>
      <c r="R9467" s="35"/>
    </row>
    <row r="9468" s="2" customFormat="1" spans="1:18">
      <c r="A9468" s="61" t="s">
        <v>1791</v>
      </c>
      <c r="B9468" s="61" t="s">
        <v>2426</v>
      </c>
      <c r="C9468" s="61" t="s">
        <v>2659</v>
      </c>
      <c r="D9468" s="125">
        <v>13.85</v>
      </c>
      <c r="E9468" s="35" t="s">
        <v>1215</v>
      </c>
      <c r="F9468" s="198" t="s">
        <v>1215</v>
      </c>
      <c r="G9468" s="199" t="s">
        <v>37</v>
      </c>
      <c r="H9468" s="198" t="s">
        <v>1099</v>
      </c>
      <c r="I9468" s="61" t="s">
        <v>39</v>
      </c>
      <c r="J9468" s="61" t="s">
        <v>56</v>
      </c>
      <c r="K9468" s="199"/>
      <c r="L9468" s="214">
        <v>40341299.1394</v>
      </c>
      <c r="M9468" s="214">
        <v>4682962.36387</v>
      </c>
      <c r="N9468" s="35" t="s">
        <v>1793</v>
      </c>
      <c r="O9468" s="35" t="s">
        <v>2496</v>
      </c>
      <c r="P9468" s="51"/>
      <c r="Q9468" s="59"/>
      <c r="R9468" s="35"/>
    </row>
    <row r="9469" s="2" customFormat="1" spans="1:18">
      <c r="A9469" s="61" t="s">
        <v>1791</v>
      </c>
      <c r="B9469" s="61" t="s">
        <v>2426</v>
      </c>
      <c r="C9469" s="61" t="s">
        <v>2660</v>
      </c>
      <c r="D9469" s="125">
        <v>8.17</v>
      </c>
      <c r="E9469" s="35" t="s">
        <v>1215</v>
      </c>
      <c r="F9469" s="198" t="s">
        <v>1215</v>
      </c>
      <c r="G9469" s="199" t="s">
        <v>37</v>
      </c>
      <c r="H9469" s="198" t="s">
        <v>1099</v>
      </c>
      <c r="I9469" s="61" t="s">
        <v>39</v>
      </c>
      <c r="J9469" s="61" t="s">
        <v>56</v>
      </c>
      <c r="K9469" s="199"/>
      <c r="L9469" s="214">
        <v>40341174.238</v>
      </c>
      <c r="M9469" s="214">
        <v>4682862.57894</v>
      </c>
      <c r="N9469" s="35" t="s">
        <v>1793</v>
      </c>
      <c r="O9469" s="35" t="s">
        <v>2496</v>
      </c>
      <c r="P9469" s="51"/>
      <c r="Q9469" s="59"/>
      <c r="R9469" s="35"/>
    </row>
    <row r="9470" s="2" customFormat="1" spans="1:18">
      <c r="A9470" s="61" t="s">
        <v>1791</v>
      </c>
      <c r="B9470" s="61" t="s">
        <v>2426</v>
      </c>
      <c r="C9470" s="61" t="s">
        <v>2661</v>
      </c>
      <c r="D9470" s="125">
        <v>42.44</v>
      </c>
      <c r="E9470" s="35" t="s">
        <v>1215</v>
      </c>
      <c r="F9470" s="198" t="s">
        <v>1215</v>
      </c>
      <c r="G9470" s="199" t="s">
        <v>37</v>
      </c>
      <c r="H9470" s="198" t="s">
        <v>1099</v>
      </c>
      <c r="I9470" s="61" t="s">
        <v>39</v>
      </c>
      <c r="J9470" s="61" t="s">
        <v>56</v>
      </c>
      <c r="K9470" s="199"/>
      <c r="L9470" s="214">
        <v>40341254.3041</v>
      </c>
      <c r="M9470" s="214">
        <v>4683453.8053</v>
      </c>
      <c r="N9470" s="35" t="s">
        <v>1793</v>
      </c>
      <c r="O9470" s="35" t="s">
        <v>2496</v>
      </c>
      <c r="P9470" s="51"/>
      <c r="Q9470" s="59"/>
      <c r="R9470" s="35"/>
    </row>
    <row r="9471" s="2" customFormat="1" spans="1:18">
      <c r="A9471" s="61" t="s">
        <v>1791</v>
      </c>
      <c r="B9471" s="61" t="s">
        <v>2426</v>
      </c>
      <c r="C9471" s="61" t="s">
        <v>2662</v>
      </c>
      <c r="D9471" s="125">
        <v>60.09</v>
      </c>
      <c r="E9471" s="35" t="s">
        <v>1215</v>
      </c>
      <c r="F9471" s="198" t="s">
        <v>1215</v>
      </c>
      <c r="G9471" s="199" t="s">
        <v>37</v>
      </c>
      <c r="H9471" s="198" t="s">
        <v>1099</v>
      </c>
      <c r="I9471" s="61" t="s">
        <v>39</v>
      </c>
      <c r="J9471" s="61" t="s">
        <v>185</v>
      </c>
      <c r="K9471" s="199"/>
      <c r="L9471" s="214">
        <v>40341367.6342</v>
      </c>
      <c r="M9471" s="214">
        <v>4683710.52055</v>
      </c>
      <c r="N9471" s="35" t="s">
        <v>1793</v>
      </c>
      <c r="O9471" s="35" t="s">
        <v>2496</v>
      </c>
      <c r="P9471" s="51"/>
      <c r="Q9471" s="59"/>
      <c r="R9471" s="35"/>
    </row>
    <row r="9472" s="2" customFormat="1" spans="1:18">
      <c r="A9472" s="61" t="s">
        <v>1791</v>
      </c>
      <c r="B9472" s="61" t="s">
        <v>2426</v>
      </c>
      <c r="C9472" s="61" t="s">
        <v>1408</v>
      </c>
      <c r="D9472" s="125">
        <v>13.62</v>
      </c>
      <c r="E9472" s="35" t="s">
        <v>1215</v>
      </c>
      <c r="F9472" s="198" t="s">
        <v>1215</v>
      </c>
      <c r="G9472" s="199" t="s">
        <v>37</v>
      </c>
      <c r="H9472" s="198" t="s">
        <v>1099</v>
      </c>
      <c r="I9472" s="61" t="s">
        <v>39</v>
      </c>
      <c r="J9472" s="61" t="s">
        <v>56</v>
      </c>
      <c r="K9472" s="199"/>
      <c r="L9472" s="214">
        <v>40341626.3044</v>
      </c>
      <c r="M9472" s="214">
        <v>4683050.60623</v>
      </c>
      <c r="N9472" s="35" t="s">
        <v>1793</v>
      </c>
      <c r="O9472" s="35" t="s">
        <v>2496</v>
      </c>
      <c r="P9472" s="51"/>
      <c r="Q9472" s="59"/>
      <c r="R9472" s="35"/>
    </row>
    <row r="9473" s="2" customFormat="1" spans="1:18">
      <c r="A9473" s="61" t="s">
        <v>1791</v>
      </c>
      <c r="B9473" s="61" t="s">
        <v>2426</v>
      </c>
      <c r="C9473" s="61" t="s">
        <v>2663</v>
      </c>
      <c r="D9473" s="125">
        <v>7.14</v>
      </c>
      <c r="E9473" s="35" t="s">
        <v>1215</v>
      </c>
      <c r="F9473" s="198" t="s">
        <v>1215</v>
      </c>
      <c r="G9473" s="199" t="s">
        <v>37</v>
      </c>
      <c r="H9473" s="198" t="s">
        <v>1099</v>
      </c>
      <c r="I9473" s="61" t="s">
        <v>39</v>
      </c>
      <c r="J9473" s="61" t="s">
        <v>56</v>
      </c>
      <c r="K9473" s="199"/>
      <c r="L9473" s="214">
        <v>40343772.8477</v>
      </c>
      <c r="M9473" s="214">
        <v>4683346.99397</v>
      </c>
      <c r="N9473" s="35" t="s">
        <v>1793</v>
      </c>
      <c r="O9473" s="35" t="s">
        <v>2496</v>
      </c>
      <c r="P9473" s="51"/>
      <c r="Q9473" s="59"/>
      <c r="R9473" s="35"/>
    </row>
    <row r="9474" s="2" customFormat="1" spans="1:18">
      <c r="A9474" s="61" t="s">
        <v>1791</v>
      </c>
      <c r="B9474" s="61" t="s">
        <v>2426</v>
      </c>
      <c r="C9474" s="61" t="s">
        <v>2664</v>
      </c>
      <c r="D9474" s="125">
        <v>27.7</v>
      </c>
      <c r="E9474" s="35" t="s">
        <v>1215</v>
      </c>
      <c r="F9474" s="198" t="s">
        <v>1215</v>
      </c>
      <c r="G9474" s="199" t="s">
        <v>37</v>
      </c>
      <c r="H9474" s="198" t="s">
        <v>1099</v>
      </c>
      <c r="I9474" s="61" t="s">
        <v>39</v>
      </c>
      <c r="J9474" s="61" t="s">
        <v>56</v>
      </c>
      <c r="K9474" s="199"/>
      <c r="L9474" s="214">
        <v>40341875.0319</v>
      </c>
      <c r="M9474" s="214">
        <v>4682913.14213</v>
      </c>
      <c r="N9474" s="35" t="s">
        <v>1793</v>
      </c>
      <c r="O9474" s="35" t="s">
        <v>2496</v>
      </c>
      <c r="P9474" s="51"/>
      <c r="Q9474" s="59"/>
      <c r="R9474" s="35"/>
    </row>
    <row r="9475" s="2" customFormat="1" spans="1:18">
      <c r="A9475" s="61" t="s">
        <v>1791</v>
      </c>
      <c r="B9475" s="61" t="s">
        <v>2426</v>
      </c>
      <c r="C9475" s="61" t="s">
        <v>2665</v>
      </c>
      <c r="D9475" s="125">
        <v>34.67</v>
      </c>
      <c r="E9475" s="35" t="s">
        <v>1215</v>
      </c>
      <c r="F9475" s="198" t="s">
        <v>1215</v>
      </c>
      <c r="G9475" s="199" t="s">
        <v>37</v>
      </c>
      <c r="H9475" s="198" t="s">
        <v>1099</v>
      </c>
      <c r="I9475" s="61" t="s">
        <v>39</v>
      </c>
      <c r="J9475" s="61" t="s">
        <v>54</v>
      </c>
      <c r="K9475" s="199"/>
      <c r="L9475" s="214">
        <v>40342385.6894</v>
      </c>
      <c r="M9475" s="214">
        <v>4683986.64509</v>
      </c>
      <c r="N9475" s="35" t="s">
        <v>1793</v>
      </c>
      <c r="O9475" s="35" t="s">
        <v>2496</v>
      </c>
      <c r="P9475" s="51"/>
      <c r="Q9475" s="59"/>
      <c r="R9475" s="35"/>
    </row>
    <row r="9476" s="2" customFormat="1" spans="1:18">
      <c r="A9476" s="61" t="s">
        <v>1791</v>
      </c>
      <c r="B9476" s="61" t="s">
        <v>2426</v>
      </c>
      <c r="C9476" s="61" t="s">
        <v>2666</v>
      </c>
      <c r="D9476" s="125">
        <v>83.92</v>
      </c>
      <c r="E9476" s="35" t="s">
        <v>1215</v>
      </c>
      <c r="F9476" s="198" t="s">
        <v>1215</v>
      </c>
      <c r="G9476" s="199" t="s">
        <v>37</v>
      </c>
      <c r="H9476" s="198" t="s">
        <v>1099</v>
      </c>
      <c r="I9476" s="61" t="s">
        <v>39</v>
      </c>
      <c r="J9476" s="61" t="s">
        <v>54</v>
      </c>
      <c r="K9476" s="199"/>
      <c r="L9476" s="214">
        <v>40341990.9611</v>
      </c>
      <c r="M9476" s="214">
        <v>4683553.51831</v>
      </c>
      <c r="N9476" s="35" t="s">
        <v>1793</v>
      </c>
      <c r="O9476" s="35" t="s">
        <v>2496</v>
      </c>
      <c r="P9476" s="51"/>
      <c r="Q9476" s="59"/>
      <c r="R9476" s="35"/>
    </row>
    <row r="9477" s="2" customFormat="1" spans="1:18">
      <c r="A9477" s="61" t="s">
        <v>1791</v>
      </c>
      <c r="B9477" s="61" t="s">
        <v>2426</v>
      </c>
      <c r="C9477" s="61" t="s">
        <v>2667</v>
      </c>
      <c r="D9477" s="125">
        <v>20.49</v>
      </c>
      <c r="E9477" s="35" t="s">
        <v>1215</v>
      </c>
      <c r="F9477" s="198" t="s">
        <v>1215</v>
      </c>
      <c r="G9477" s="199" t="s">
        <v>37</v>
      </c>
      <c r="H9477" s="198" t="s">
        <v>1099</v>
      </c>
      <c r="I9477" s="61" t="s">
        <v>39</v>
      </c>
      <c r="J9477" s="61" t="s">
        <v>56</v>
      </c>
      <c r="K9477" s="199"/>
      <c r="L9477" s="214">
        <v>40342199.8215</v>
      </c>
      <c r="M9477" s="214">
        <v>4682442.00817</v>
      </c>
      <c r="N9477" s="35" t="s">
        <v>1793</v>
      </c>
      <c r="O9477" s="35" t="s">
        <v>2496</v>
      </c>
      <c r="P9477" s="51"/>
      <c r="Q9477" s="59"/>
      <c r="R9477" s="35"/>
    </row>
    <row r="9478" s="2" customFormat="1" spans="1:18">
      <c r="A9478" s="61" t="s">
        <v>1791</v>
      </c>
      <c r="B9478" s="61" t="s">
        <v>2426</v>
      </c>
      <c r="C9478" s="61" t="s">
        <v>2668</v>
      </c>
      <c r="D9478" s="125">
        <v>9.53</v>
      </c>
      <c r="E9478" s="35" t="s">
        <v>1215</v>
      </c>
      <c r="F9478" s="198" t="s">
        <v>1215</v>
      </c>
      <c r="G9478" s="199" t="s">
        <v>37</v>
      </c>
      <c r="H9478" s="198" t="s">
        <v>1099</v>
      </c>
      <c r="I9478" s="61" t="s">
        <v>39</v>
      </c>
      <c r="J9478" s="61" t="s">
        <v>56</v>
      </c>
      <c r="K9478" s="199"/>
      <c r="L9478" s="214">
        <v>40342974.5264</v>
      </c>
      <c r="M9478" s="214">
        <v>4683307.11635</v>
      </c>
      <c r="N9478" s="35" t="s">
        <v>1793</v>
      </c>
      <c r="O9478" s="35" t="s">
        <v>2496</v>
      </c>
      <c r="P9478" s="51"/>
      <c r="Q9478" s="59"/>
      <c r="R9478" s="35"/>
    </row>
    <row r="9479" s="2" customFormat="1" spans="1:18">
      <c r="A9479" s="61" t="s">
        <v>1791</v>
      </c>
      <c r="B9479" s="61" t="s">
        <v>2426</v>
      </c>
      <c r="C9479" s="61" t="s">
        <v>2669</v>
      </c>
      <c r="D9479" s="125">
        <v>17.55</v>
      </c>
      <c r="E9479" s="35" t="s">
        <v>1215</v>
      </c>
      <c r="F9479" s="198" t="s">
        <v>1215</v>
      </c>
      <c r="G9479" s="199" t="s">
        <v>37</v>
      </c>
      <c r="H9479" s="198" t="s">
        <v>1099</v>
      </c>
      <c r="I9479" s="61" t="s">
        <v>39</v>
      </c>
      <c r="J9479" s="61" t="s">
        <v>56</v>
      </c>
      <c r="K9479" s="199"/>
      <c r="L9479" s="214">
        <v>40342804.2836</v>
      </c>
      <c r="M9479" s="214">
        <v>4683603.24687</v>
      </c>
      <c r="N9479" s="35" t="s">
        <v>1793</v>
      </c>
      <c r="O9479" s="35" t="s">
        <v>2496</v>
      </c>
      <c r="P9479" s="51"/>
      <c r="Q9479" s="59"/>
      <c r="R9479" s="35"/>
    </row>
    <row r="9480" s="2" customFormat="1" spans="1:18">
      <c r="A9480" s="61" t="s">
        <v>1791</v>
      </c>
      <c r="B9480" s="61" t="s">
        <v>2426</v>
      </c>
      <c r="C9480" s="61" t="s">
        <v>2670</v>
      </c>
      <c r="D9480" s="125">
        <v>4.25</v>
      </c>
      <c r="E9480" s="35" t="s">
        <v>1215</v>
      </c>
      <c r="F9480" s="198" t="s">
        <v>1215</v>
      </c>
      <c r="G9480" s="199" t="s">
        <v>37</v>
      </c>
      <c r="H9480" s="198" t="s">
        <v>1099</v>
      </c>
      <c r="I9480" s="61" t="s">
        <v>39</v>
      </c>
      <c r="J9480" s="61" t="s">
        <v>54</v>
      </c>
      <c r="K9480" s="199"/>
      <c r="L9480" s="214">
        <v>40343897.7613</v>
      </c>
      <c r="M9480" s="214">
        <v>4683781.44627</v>
      </c>
      <c r="N9480" s="35" t="s">
        <v>1793</v>
      </c>
      <c r="O9480" s="35" t="s">
        <v>2496</v>
      </c>
      <c r="P9480" s="51"/>
      <c r="Q9480" s="59"/>
      <c r="R9480" s="35"/>
    </row>
    <row r="9481" s="2" customFormat="1" spans="1:18">
      <c r="A9481" s="61" t="s">
        <v>1791</v>
      </c>
      <c r="B9481" s="61" t="s">
        <v>2426</v>
      </c>
      <c r="C9481" s="61" t="s">
        <v>2090</v>
      </c>
      <c r="D9481" s="125">
        <v>16.45</v>
      </c>
      <c r="E9481" s="35" t="s">
        <v>1215</v>
      </c>
      <c r="F9481" s="198" t="s">
        <v>1215</v>
      </c>
      <c r="G9481" s="199" t="s">
        <v>37</v>
      </c>
      <c r="H9481" s="198" t="s">
        <v>1099</v>
      </c>
      <c r="I9481" s="61" t="s">
        <v>39</v>
      </c>
      <c r="J9481" s="61" t="s">
        <v>56</v>
      </c>
      <c r="K9481" s="199"/>
      <c r="L9481" s="214">
        <v>40343808.323</v>
      </c>
      <c r="M9481" s="214">
        <v>4684114.38637</v>
      </c>
      <c r="N9481" s="35" t="s">
        <v>1793</v>
      </c>
      <c r="O9481" s="35" t="s">
        <v>2496</v>
      </c>
      <c r="P9481" s="51"/>
      <c r="Q9481" s="59"/>
      <c r="R9481" s="35"/>
    </row>
    <row r="9482" s="2" customFormat="1" spans="1:18">
      <c r="A9482" s="61" t="s">
        <v>1791</v>
      </c>
      <c r="B9482" s="61" t="s">
        <v>2426</v>
      </c>
      <c r="C9482" s="61" t="s">
        <v>2671</v>
      </c>
      <c r="D9482" s="125">
        <v>71.35</v>
      </c>
      <c r="E9482" s="35" t="s">
        <v>1215</v>
      </c>
      <c r="F9482" s="198" t="s">
        <v>1215</v>
      </c>
      <c r="G9482" s="199" t="s">
        <v>37</v>
      </c>
      <c r="H9482" s="198" t="s">
        <v>1099</v>
      </c>
      <c r="I9482" s="61" t="s">
        <v>39</v>
      </c>
      <c r="J9482" s="61" t="s">
        <v>54</v>
      </c>
      <c r="K9482" s="199"/>
      <c r="L9482" s="214">
        <v>40343842.2797</v>
      </c>
      <c r="M9482" s="214">
        <v>4683632.92524</v>
      </c>
      <c r="N9482" s="35" t="s">
        <v>1793</v>
      </c>
      <c r="O9482" s="35" t="s">
        <v>2496</v>
      </c>
      <c r="P9482" s="51"/>
      <c r="Q9482" s="59"/>
      <c r="R9482" s="35"/>
    </row>
    <row r="9483" s="2" customFormat="1" spans="1:18">
      <c r="A9483" s="61" t="s">
        <v>1791</v>
      </c>
      <c r="B9483" s="61" t="s">
        <v>2426</v>
      </c>
      <c r="C9483" s="61" t="s">
        <v>2672</v>
      </c>
      <c r="D9483" s="125">
        <v>16.56</v>
      </c>
      <c r="E9483" s="35" t="s">
        <v>1215</v>
      </c>
      <c r="F9483" s="198" t="s">
        <v>1215</v>
      </c>
      <c r="G9483" s="199" t="s">
        <v>37</v>
      </c>
      <c r="H9483" s="198" t="s">
        <v>1099</v>
      </c>
      <c r="I9483" s="61" t="s">
        <v>39</v>
      </c>
      <c r="J9483" s="61" t="s">
        <v>56</v>
      </c>
      <c r="K9483" s="199"/>
      <c r="L9483" s="214">
        <v>40343958.6046</v>
      </c>
      <c r="M9483" s="214">
        <v>4684180.79108</v>
      </c>
      <c r="N9483" s="35" t="s">
        <v>1793</v>
      </c>
      <c r="O9483" s="35" t="s">
        <v>2496</v>
      </c>
      <c r="P9483" s="51"/>
      <c r="Q9483" s="59"/>
      <c r="R9483" s="35"/>
    </row>
    <row r="9484" s="2" customFormat="1" spans="1:18">
      <c r="A9484" s="61" t="s">
        <v>1791</v>
      </c>
      <c r="B9484" s="61" t="s">
        <v>2426</v>
      </c>
      <c r="C9484" s="61" t="s">
        <v>2673</v>
      </c>
      <c r="D9484" s="125">
        <v>69.87</v>
      </c>
      <c r="E9484" s="35" t="s">
        <v>1215</v>
      </c>
      <c r="F9484" s="198" t="s">
        <v>1215</v>
      </c>
      <c r="G9484" s="199" t="s">
        <v>37</v>
      </c>
      <c r="H9484" s="198" t="s">
        <v>1099</v>
      </c>
      <c r="I9484" s="61" t="s">
        <v>39</v>
      </c>
      <c r="J9484" s="61" t="s">
        <v>56</v>
      </c>
      <c r="K9484" s="199"/>
      <c r="L9484" s="214">
        <v>40343944.672</v>
      </c>
      <c r="M9484" s="214">
        <v>4682433.67904</v>
      </c>
      <c r="N9484" s="35" t="s">
        <v>1793</v>
      </c>
      <c r="O9484" s="35" t="s">
        <v>2496</v>
      </c>
      <c r="P9484" s="51"/>
      <c r="Q9484" s="59"/>
      <c r="R9484" s="35"/>
    </row>
    <row r="9485" s="2" customFormat="1" spans="1:18">
      <c r="A9485" s="61" t="s">
        <v>1791</v>
      </c>
      <c r="B9485" s="61" t="s">
        <v>2426</v>
      </c>
      <c r="C9485" s="61" t="s">
        <v>2240</v>
      </c>
      <c r="D9485" s="125">
        <v>66.78</v>
      </c>
      <c r="E9485" s="35" t="s">
        <v>1215</v>
      </c>
      <c r="F9485" s="198" t="s">
        <v>1215</v>
      </c>
      <c r="G9485" s="199" t="s">
        <v>37</v>
      </c>
      <c r="H9485" s="198" t="s">
        <v>1099</v>
      </c>
      <c r="I9485" s="61" t="s">
        <v>39</v>
      </c>
      <c r="J9485" s="61" t="s">
        <v>44</v>
      </c>
      <c r="K9485" s="199"/>
      <c r="L9485" s="214">
        <v>40344298.5481</v>
      </c>
      <c r="M9485" s="214">
        <v>4682652.53297</v>
      </c>
      <c r="N9485" s="35" t="s">
        <v>1793</v>
      </c>
      <c r="O9485" s="35" t="s">
        <v>2496</v>
      </c>
      <c r="P9485" s="51"/>
      <c r="Q9485" s="59"/>
      <c r="R9485" s="35"/>
    </row>
    <row r="9486" s="2" customFormat="1" spans="1:18">
      <c r="A9486" s="61" t="s">
        <v>1791</v>
      </c>
      <c r="B9486" s="61" t="s">
        <v>2426</v>
      </c>
      <c r="C9486" s="61" t="s">
        <v>2173</v>
      </c>
      <c r="D9486" s="125">
        <v>4.18</v>
      </c>
      <c r="E9486" s="35" t="s">
        <v>1215</v>
      </c>
      <c r="F9486" s="198" t="s">
        <v>1215</v>
      </c>
      <c r="G9486" s="199" t="s">
        <v>37</v>
      </c>
      <c r="H9486" s="198" t="s">
        <v>1099</v>
      </c>
      <c r="I9486" s="61" t="s">
        <v>39</v>
      </c>
      <c r="J9486" s="61" t="s">
        <v>56</v>
      </c>
      <c r="K9486" s="199"/>
      <c r="L9486" s="214">
        <v>40344450.8978</v>
      </c>
      <c r="M9486" s="214">
        <v>4684429.54686</v>
      </c>
      <c r="N9486" s="35" t="s">
        <v>1793</v>
      </c>
      <c r="O9486" s="35" t="s">
        <v>2496</v>
      </c>
      <c r="P9486" s="51"/>
      <c r="Q9486" s="59"/>
      <c r="R9486" s="35"/>
    </row>
    <row r="9487" s="2" customFormat="1" spans="1:18">
      <c r="A9487" s="61" t="s">
        <v>1791</v>
      </c>
      <c r="B9487" s="61" t="s">
        <v>2426</v>
      </c>
      <c r="C9487" s="61" t="s">
        <v>2674</v>
      </c>
      <c r="D9487" s="125">
        <v>65</v>
      </c>
      <c r="E9487" s="35" t="s">
        <v>1215</v>
      </c>
      <c r="F9487" s="198" t="s">
        <v>1215</v>
      </c>
      <c r="G9487" s="199" t="s">
        <v>37</v>
      </c>
      <c r="H9487" s="198" t="s">
        <v>1099</v>
      </c>
      <c r="I9487" s="61" t="s">
        <v>39</v>
      </c>
      <c r="J9487" s="61" t="s">
        <v>56</v>
      </c>
      <c r="K9487" s="199"/>
      <c r="L9487" s="214">
        <v>40340229.8522</v>
      </c>
      <c r="M9487" s="214">
        <v>4682298.25757</v>
      </c>
      <c r="N9487" s="35" t="s">
        <v>1793</v>
      </c>
      <c r="O9487" s="35" t="s">
        <v>2496</v>
      </c>
      <c r="P9487" s="51"/>
      <c r="Q9487" s="59"/>
      <c r="R9487" s="35"/>
    </row>
    <row r="9488" s="2" customFormat="1" spans="1:18">
      <c r="A9488" s="61" t="s">
        <v>1791</v>
      </c>
      <c r="B9488" s="61" t="s">
        <v>2426</v>
      </c>
      <c r="C9488" s="61" t="s">
        <v>2675</v>
      </c>
      <c r="D9488" s="125">
        <v>2.05</v>
      </c>
      <c r="E9488" s="35" t="s">
        <v>1215</v>
      </c>
      <c r="F9488" s="198" t="s">
        <v>1215</v>
      </c>
      <c r="G9488" s="199" t="s">
        <v>37</v>
      </c>
      <c r="H9488" s="198" t="s">
        <v>1099</v>
      </c>
      <c r="I9488" s="61" t="s">
        <v>39</v>
      </c>
      <c r="J9488" s="61" t="s">
        <v>54</v>
      </c>
      <c r="K9488" s="199"/>
      <c r="L9488" s="214">
        <v>40339766.9498</v>
      </c>
      <c r="M9488" s="214">
        <v>4684348.05917</v>
      </c>
      <c r="N9488" s="35" t="s">
        <v>1793</v>
      </c>
      <c r="O9488" s="35" t="s">
        <v>2496</v>
      </c>
      <c r="P9488" s="51"/>
      <c r="Q9488" s="59"/>
      <c r="R9488" s="35"/>
    </row>
    <row r="9489" s="2" customFormat="1" spans="1:18">
      <c r="A9489" s="61" t="s">
        <v>1791</v>
      </c>
      <c r="B9489" s="61" t="s">
        <v>2426</v>
      </c>
      <c r="C9489" s="61" t="s">
        <v>2676</v>
      </c>
      <c r="D9489" s="125">
        <v>89.31</v>
      </c>
      <c r="E9489" s="35" t="s">
        <v>1215</v>
      </c>
      <c r="F9489" s="198" t="s">
        <v>1215</v>
      </c>
      <c r="G9489" s="199" t="s">
        <v>37</v>
      </c>
      <c r="H9489" s="198" t="s">
        <v>1099</v>
      </c>
      <c r="I9489" s="61" t="s">
        <v>39</v>
      </c>
      <c r="J9489" s="61" t="s">
        <v>56</v>
      </c>
      <c r="K9489" s="199"/>
      <c r="L9489" s="214">
        <v>40340558.0128</v>
      </c>
      <c r="M9489" s="214">
        <v>4682859.29461</v>
      </c>
      <c r="N9489" s="35" t="s">
        <v>1793</v>
      </c>
      <c r="O9489" s="35" t="s">
        <v>2496</v>
      </c>
      <c r="P9489" s="51"/>
      <c r="Q9489" s="59"/>
      <c r="R9489" s="35"/>
    </row>
    <row r="9490" s="2" customFormat="1" spans="1:18">
      <c r="A9490" s="61" t="s">
        <v>1791</v>
      </c>
      <c r="B9490" s="61" t="s">
        <v>2426</v>
      </c>
      <c r="C9490" s="61" t="s">
        <v>2677</v>
      </c>
      <c r="D9490" s="125">
        <v>156.65</v>
      </c>
      <c r="E9490" s="35" t="s">
        <v>1215</v>
      </c>
      <c r="F9490" s="198" t="s">
        <v>1215</v>
      </c>
      <c r="G9490" s="199" t="s">
        <v>37</v>
      </c>
      <c r="H9490" s="198" t="s">
        <v>1099</v>
      </c>
      <c r="I9490" s="61" t="s">
        <v>39</v>
      </c>
      <c r="J9490" s="61" t="s">
        <v>56</v>
      </c>
      <c r="K9490" s="199"/>
      <c r="L9490" s="214">
        <v>40342671.9893</v>
      </c>
      <c r="M9490" s="214">
        <v>4682572.29842</v>
      </c>
      <c r="N9490" s="35" t="s">
        <v>1793</v>
      </c>
      <c r="O9490" s="35" t="s">
        <v>2496</v>
      </c>
      <c r="P9490" s="51"/>
      <c r="Q9490" s="59"/>
      <c r="R9490" s="35"/>
    </row>
    <row r="9491" s="2" customFormat="1" spans="1:18">
      <c r="A9491" s="61" t="s">
        <v>1791</v>
      </c>
      <c r="B9491" s="61" t="s">
        <v>2426</v>
      </c>
      <c r="C9491" s="61" t="s">
        <v>2678</v>
      </c>
      <c r="D9491" s="125">
        <v>32.33</v>
      </c>
      <c r="E9491" s="35" t="s">
        <v>1215</v>
      </c>
      <c r="F9491" s="198" t="s">
        <v>1215</v>
      </c>
      <c r="G9491" s="199" t="s">
        <v>37</v>
      </c>
      <c r="H9491" s="198" t="s">
        <v>1099</v>
      </c>
      <c r="I9491" s="61" t="s">
        <v>39</v>
      </c>
      <c r="J9491" s="61" t="s">
        <v>56</v>
      </c>
      <c r="K9491" s="199"/>
      <c r="L9491" s="214">
        <v>40343356.6842</v>
      </c>
      <c r="M9491" s="214">
        <v>4682954.2523</v>
      </c>
      <c r="N9491" s="35" t="s">
        <v>1793</v>
      </c>
      <c r="O9491" s="35" t="s">
        <v>2496</v>
      </c>
      <c r="P9491" s="51"/>
      <c r="Q9491" s="59"/>
      <c r="R9491" s="35"/>
    </row>
    <row r="9492" s="2" customFormat="1" spans="1:18">
      <c r="A9492" s="61" t="s">
        <v>1791</v>
      </c>
      <c r="B9492" s="61" t="s">
        <v>2426</v>
      </c>
      <c r="C9492" s="61" t="s">
        <v>2191</v>
      </c>
      <c r="D9492" s="125">
        <v>0.85</v>
      </c>
      <c r="E9492" s="35" t="s">
        <v>1215</v>
      </c>
      <c r="F9492" s="198" t="s">
        <v>1215</v>
      </c>
      <c r="G9492" s="199" t="s">
        <v>37</v>
      </c>
      <c r="H9492" s="198" t="s">
        <v>1198</v>
      </c>
      <c r="I9492" s="61" t="s">
        <v>39</v>
      </c>
      <c r="J9492" s="61" t="s">
        <v>40</v>
      </c>
      <c r="K9492" s="199"/>
      <c r="L9492" s="214">
        <v>40342441.8388</v>
      </c>
      <c r="M9492" s="214">
        <v>4682765.78444</v>
      </c>
      <c r="N9492" s="35" t="s">
        <v>1793</v>
      </c>
      <c r="O9492" s="35" t="s">
        <v>2496</v>
      </c>
      <c r="P9492" s="51"/>
      <c r="Q9492" s="59"/>
      <c r="R9492" s="35"/>
    </row>
    <row r="9493" s="2" customFormat="1" spans="1:18">
      <c r="A9493" s="61" t="s">
        <v>1791</v>
      </c>
      <c r="B9493" s="61" t="s">
        <v>2426</v>
      </c>
      <c r="C9493" s="61" t="s">
        <v>1178</v>
      </c>
      <c r="D9493" s="125">
        <v>30.22</v>
      </c>
      <c r="E9493" s="35" t="s">
        <v>1215</v>
      </c>
      <c r="F9493" s="198" t="s">
        <v>1215</v>
      </c>
      <c r="G9493" s="199" t="s">
        <v>37</v>
      </c>
      <c r="H9493" s="198" t="s">
        <v>1198</v>
      </c>
      <c r="I9493" s="61" t="s">
        <v>39</v>
      </c>
      <c r="J9493" s="61" t="s">
        <v>40</v>
      </c>
      <c r="K9493" s="199"/>
      <c r="L9493" s="214">
        <v>40342599.5093</v>
      </c>
      <c r="M9493" s="214">
        <v>4684479.76484</v>
      </c>
      <c r="N9493" s="35" t="s">
        <v>1793</v>
      </c>
      <c r="O9493" s="35" t="s">
        <v>2496</v>
      </c>
      <c r="P9493" s="51"/>
      <c r="Q9493" s="59"/>
      <c r="R9493" s="35"/>
    </row>
    <row r="9494" s="2" customFormat="1" spans="1:18">
      <c r="A9494" s="61" t="s">
        <v>1791</v>
      </c>
      <c r="B9494" s="61" t="s">
        <v>2426</v>
      </c>
      <c r="C9494" s="61" t="s">
        <v>2679</v>
      </c>
      <c r="D9494" s="125">
        <v>94.26</v>
      </c>
      <c r="E9494" s="35" t="s">
        <v>1215</v>
      </c>
      <c r="F9494" s="198" t="s">
        <v>1215</v>
      </c>
      <c r="G9494" s="199" t="s">
        <v>37</v>
      </c>
      <c r="H9494" s="198" t="s">
        <v>1099</v>
      </c>
      <c r="I9494" s="61" t="s">
        <v>39</v>
      </c>
      <c r="J9494" s="61" t="s">
        <v>56</v>
      </c>
      <c r="K9494" s="199"/>
      <c r="L9494" s="214">
        <v>40341033.5392</v>
      </c>
      <c r="M9494" s="214">
        <v>4683973.75734</v>
      </c>
      <c r="N9494" s="35" t="s">
        <v>1793</v>
      </c>
      <c r="O9494" s="35" t="s">
        <v>2496</v>
      </c>
      <c r="P9494" s="51"/>
      <c r="Q9494" s="59"/>
      <c r="R9494" s="35"/>
    </row>
    <row r="9495" s="2" customFormat="1" spans="1:18">
      <c r="A9495" s="61" t="s">
        <v>1791</v>
      </c>
      <c r="B9495" s="61"/>
      <c r="C9495" s="61"/>
      <c r="D9495" s="125">
        <v>7932.35</v>
      </c>
      <c r="E9495" s="35"/>
      <c r="F9495" s="198"/>
      <c r="G9495" s="199"/>
      <c r="H9495" s="198"/>
      <c r="I9495" s="61"/>
      <c r="J9495" s="61"/>
      <c r="K9495" s="199"/>
      <c r="L9495" s="210"/>
      <c r="M9495" s="210"/>
      <c r="N9495" s="35"/>
      <c r="O9495" s="35" t="s">
        <v>2680</v>
      </c>
      <c r="P9495" s="51">
        <f>D9495*4.5</f>
        <v>35695.575</v>
      </c>
      <c r="Q9495" s="59" t="s">
        <v>2681</v>
      </c>
      <c r="R9495" s="35"/>
    </row>
    <row r="9496" s="2" customFormat="1" spans="1:18">
      <c r="A9496" s="61" t="s">
        <v>1791</v>
      </c>
      <c r="B9496" s="61" t="s">
        <v>2426</v>
      </c>
      <c r="C9496" s="61" t="s">
        <v>281</v>
      </c>
      <c r="D9496" s="125">
        <v>4.44</v>
      </c>
      <c r="E9496" s="35" t="s">
        <v>1215</v>
      </c>
      <c r="F9496" s="198" t="s">
        <v>1215</v>
      </c>
      <c r="G9496" s="199" t="s">
        <v>37</v>
      </c>
      <c r="H9496" s="198" t="s">
        <v>1099</v>
      </c>
      <c r="I9496" s="61" t="s">
        <v>39</v>
      </c>
      <c r="J9496" s="61" t="s">
        <v>40</v>
      </c>
      <c r="K9496" s="199"/>
      <c r="L9496" s="214">
        <v>40343332.9245</v>
      </c>
      <c r="M9496" s="214">
        <v>4686531.45289</v>
      </c>
      <c r="N9496" s="35" t="s">
        <v>1793</v>
      </c>
      <c r="O9496" s="35" t="s">
        <v>2682</v>
      </c>
      <c r="P9496" s="51"/>
      <c r="Q9496" s="59"/>
      <c r="R9496" s="35"/>
    </row>
    <row r="9497" s="2" customFormat="1" spans="1:18">
      <c r="A9497" s="61" t="s">
        <v>1791</v>
      </c>
      <c r="B9497" s="61" t="s">
        <v>2523</v>
      </c>
      <c r="C9497" s="61" t="s">
        <v>2173</v>
      </c>
      <c r="D9497" s="125">
        <v>0.81</v>
      </c>
      <c r="E9497" s="35" t="s">
        <v>1215</v>
      </c>
      <c r="F9497" s="198" t="s">
        <v>1226</v>
      </c>
      <c r="G9497" s="199" t="s">
        <v>37</v>
      </c>
      <c r="H9497" s="198" t="s">
        <v>1099</v>
      </c>
      <c r="I9497" s="61" t="s">
        <v>39</v>
      </c>
      <c r="J9497" s="61" t="s">
        <v>56</v>
      </c>
      <c r="K9497" s="199"/>
      <c r="L9497" s="214">
        <v>40344255.647</v>
      </c>
      <c r="M9497" s="214">
        <v>4686338.68066</v>
      </c>
      <c r="N9497" s="35" t="s">
        <v>1793</v>
      </c>
      <c r="O9497" s="35" t="s">
        <v>2682</v>
      </c>
      <c r="P9497" s="51"/>
      <c r="Q9497" s="59"/>
      <c r="R9497" s="35"/>
    </row>
    <row r="9498" s="2" customFormat="1" spans="1:18">
      <c r="A9498" s="61" t="s">
        <v>1791</v>
      </c>
      <c r="B9498" s="61" t="s">
        <v>2523</v>
      </c>
      <c r="C9498" s="61" t="s">
        <v>2614</v>
      </c>
      <c r="D9498" s="125">
        <v>1.26</v>
      </c>
      <c r="E9498" s="35" t="s">
        <v>1215</v>
      </c>
      <c r="F9498" s="198" t="s">
        <v>1226</v>
      </c>
      <c r="G9498" s="199" t="s">
        <v>37</v>
      </c>
      <c r="H9498" s="198" t="s">
        <v>1099</v>
      </c>
      <c r="I9498" s="61" t="s">
        <v>39</v>
      </c>
      <c r="J9498" s="61" t="s">
        <v>40</v>
      </c>
      <c r="K9498" s="199"/>
      <c r="L9498" s="214">
        <v>40344660.0686</v>
      </c>
      <c r="M9498" s="214">
        <v>4686248.73987</v>
      </c>
      <c r="N9498" s="35" t="s">
        <v>1793</v>
      </c>
      <c r="O9498" s="35" t="s">
        <v>2682</v>
      </c>
      <c r="P9498" s="51"/>
      <c r="Q9498" s="59"/>
      <c r="R9498" s="35"/>
    </row>
    <row r="9499" s="2" customFormat="1" spans="1:18">
      <c r="A9499" s="61" t="s">
        <v>1791</v>
      </c>
      <c r="B9499" s="61" t="s">
        <v>2523</v>
      </c>
      <c r="C9499" s="61" t="s">
        <v>859</v>
      </c>
      <c r="D9499" s="125">
        <v>1.3</v>
      </c>
      <c r="E9499" s="35" t="s">
        <v>1215</v>
      </c>
      <c r="F9499" s="198" t="s">
        <v>1226</v>
      </c>
      <c r="G9499" s="199" t="s">
        <v>37</v>
      </c>
      <c r="H9499" s="198" t="s">
        <v>1099</v>
      </c>
      <c r="I9499" s="61" t="s">
        <v>39</v>
      </c>
      <c r="J9499" s="61" t="s">
        <v>56</v>
      </c>
      <c r="K9499" s="199"/>
      <c r="L9499" s="214">
        <v>40344778.4553</v>
      </c>
      <c r="M9499" s="214">
        <v>4686652.94166</v>
      </c>
      <c r="N9499" s="35" t="s">
        <v>1793</v>
      </c>
      <c r="O9499" s="35" t="s">
        <v>2682</v>
      </c>
      <c r="P9499" s="51"/>
      <c r="Q9499" s="59"/>
      <c r="R9499" s="35"/>
    </row>
    <row r="9500" s="2" customFormat="1" spans="1:18">
      <c r="A9500" s="61" t="s">
        <v>1791</v>
      </c>
      <c r="B9500" s="61" t="s">
        <v>2523</v>
      </c>
      <c r="C9500" s="61" t="s">
        <v>1857</v>
      </c>
      <c r="D9500" s="125">
        <v>4.55</v>
      </c>
      <c r="E9500" s="35" t="s">
        <v>1215</v>
      </c>
      <c r="F9500" s="198" t="s">
        <v>1226</v>
      </c>
      <c r="G9500" s="199" t="s">
        <v>37</v>
      </c>
      <c r="H9500" s="198" t="s">
        <v>1099</v>
      </c>
      <c r="I9500" s="61" t="s">
        <v>39</v>
      </c>
      <c r="J9500" s="61" t="s">
        <v>56</v>
      </c>
      <c r="K9500" s="199"/>
      <c r="L9500" s="214">
        <v>40344888.6955</v>
      </c>
      <c r="M9500" s="214">
        <v>4686594.49166</v>
      </c>
      <c r="N9500" s="35" t="s">
        <v>1793</v>
      </c>
      <c r="O9500" s="35" t="s">
        <v>2682</v>
      </c>
      <c r="P9500" s="51"/>
      <c r="Q9500" s="59"/>
      <c r="R9500" s="35"/>
    </row>
    <row r="9501" s="2" customFormat="1" spans="1:18">
      <c r="A9501" s="61" t="s">
        <v>1791</v>
      </c>
      <c r="B9501" s="61" t="s">
        <v>2523</v>
      </c>
      <c r="C9501" s="61" t="s">
        <v>975</v>
      </c>
      <c r="D9501" s="125">
        <v>2.15</v>
      </c>
      <c r="E9501" s="35" t="s">
        <v>1215</v>
      </c>
      <c r="F9501" s="198" t="s">
        <v>1226</v>
      </c>
      <c r="G9501" s="199" t="s">
        <v>37</v>
      </c>
      <c r="H9501" s="198" t="s">
        <v>1099</v>
      </c>
      <c r="I9501" s="61" t="s">
        <v>39</v>
      </c>
      <c r="J9501" s="61" t="s">
        <v>899</v>
      </c>
      <c r="K9501" s="199"/>
      <c r="L9501" s="214">
        <v>40345069.0754</v>
      </c>
      <c r="M9501" s="214">
        <v>4686545.24937</v>
      </c>
      <c r="N9501" s="35" t="s">
        <v>1793</v>
      </c>
      <c r="O9501" s="35" t="s">
        <v>2682</v>
      </c>
      <c r="P9501" s="51"/>
      <c r="Q9501" s="59"/>
      <c r="R9501" s="35"/>
    </row>
    <row r="9502" s="2" customFormat="1" spans="1:18">
      <c r="A9502" s="61" t="s">
        <v>1791</v>
      </c>
      <c r="B9502" s="61" t="s">
        <v>2426</v>
      </c>
      <c r="C9502" s="61" t="s">
        <v>853</v>
      </c>
      <c r="D9502" s="125">
        <v>2.7</v>
      </c>
      <c r="E9502" s="35" t="s">
        <v>1215</v>
      </c>
      <c r="F9502" s="198" t="s">
        <v>1215</v>
      </c>
      <c r="G9502" s="199" t="s">
        <v>37</v>
      </c>
      <c r="H9502" s="198" t="s">
        <v>1099</v>
      </c>
      <c r="I9502" s="61" t="s">
        <v>39</v>
      </c>
      <c r="J9502" s="61" t="s">
        <v>54</v>
      </c>
      <c r="K9502" s="199"/>
      <c r="L9502" s="214">
        <v>40343806.373</v>
      </c>
      <c r="M9502" s="214">
        <v>4685430.70889</v>
      </c>
      <c r="N9502" s="35" t="s">
        <v>1793</v>
      </c>
      <c r="O9502" s="35" t="s">
        <v>2682</v>
      </c>
      <c r="P9502" s="51"/>
      <c r="Q9502" s="59"/>
      <c r="R9502" s="35"/>
    </row>
    <row r="9503" s="2" customFormat="1" spans="1:18">
      <c r="A9503" s="61" t="s">
        <v>1791</v>
      </c>
      <c r="B9503" s="61" t="s">
        <v>2426</v>
      </c>
      <c r="C9503" s="61" t="s">
        <v>2073</v>
      </c>
      <c r="D9503" s="125">
        <v>2.15</v>
      </c>
      <c r="E9503" s="35" t="s">
        <v>1215</v>
      </c>
      <c r="F9503" s="198" t="s">
        <v>1215</v>
      </c>
      <c r="G9503" s="199" t="s">
        <v>37</v>
      </c>
      <c r="H9503" s="198" t="s">
        <v>1099</v>
      </c>
      <c r="I9503" s="61" t="s">
        <v>39</v>
      </c>
      <c r="J9503" s="61" t="s">
        <v>54</v>
      </c>
      <c r="K9503" s="199"/>
      <c r="L9503" s="214">
        <v>40343814.7505</v>
      </c>
      <c r="M9503" s="214">
        <v>4685485.00586</v>
      </c>
      <c r="N9503" s="35" t="s">
        <v>1793</v>
      </c>
      <c r="O9503" s="35" t="s">
        <v>2682</v>
      </c>
      <c r="P9503" s="51"/>
      <c r="Q9503" s="59"/>
      <c r="R9503" s="35"/>
    </row>
    <row r="9504" s="2" customFormat="1" spans="1:18">
      <c r="A9504" s="61" t="s">
        <v>1791</v>
      </c>
      <c r="B9504" s="61" t="s">
        <v>2426</v>
      </c>
      <c r="C9504" s="61" t="s">
        <v>572</v>
      </c>
      <c r="D9504" s="125">
        <v>2.39</v>
      </c>
      <c r="E9504" s="35" t="s">
        <v>1215</v>
      </c>
      <c r="F9504" s="198" t="s">
        <v>1215</v>
      </c>
      <c r="G9504" s="199" t="s">
        <v>37</v>
      </c>
      <c r="H9504" s="198" t="s">
        <v>1099</v>
      </c>
      <c r="I9504" s="61" t="s">
        <v>39</v>
      </c>
      <c r="J9504" s="61" t="s">
        <v>185</v>
      </c>
      <c r="K9504" s="199"/>
      <c r="L9504" s="214">
        <v>40344103.428</v>
      </c>
      <c r="M9504" s="214">
        <v>4685373.79009</v>
      </c>
      <c r="N9504" s="35" t="s">
        <v>1793</v>
      </c>
      <c r="O9504" s="35" t="s">
        <v>2682</v>
      </c>
      <c r="P9504" s="51"/>
      <c r="Q9504" s="59"/>
      <c r="R9504" s="35"/>
    </row>
    <row r="9505" s="2" customFormat="1" spans="1:18">
      <c r="A9505" s="61" t="s">
        <v>1791</v>
      </c>
      <c r="B9505" s="61" t="s">
        <v>2523</v>
      </c>
      <c r="C9505" s="61" t="s">
        <v>2683</v>
      </c>
      <c r="D9505" s="125">
        <v>3.72</v>
      </c>
      <c r="E9505" s="35" t="s">
        <v>1215</v>
      </c>
      <c r="F9505" s="198" t="s">
        <v>1226</v>
      </c>
      <c r="G9505" s="199" t="s">
        <v>37</v>
      </c>
      <c r="H9505" s="198" t="s">
        <v>1099</v>
      </c>
      <c r="I9505" s="61" t="s">
        <v>39</v>
      </c>
      <c r="J9505" s="61" t="s">
        <v>40</v>
      </c>
      <c r="K9505" s="199"/>
      <c r="L9505" s="214">
        <v>40344171.3572</v>
      </c>
      <c r="M9505" s="214">
        <v>4686387.37043</v>
      </c>
      <c r="N9505" s="35" t="s">
        <v>1793</v>
      </c>
      <c r="O9505" s="35" t="s">
        <v>2682</v>
      </c>
      <c r="P9505" s="51"/>
      <c r="Q9505" s="59"/>
      <c r="R9505" s="35"/>
    </row>
    <row r="9506" s="2" customFormat="1" spans="1:18">
      <c r="A9506" s="61" t="s">
        <v>1791</v>
      </c>
      <c r="B9506" s="61" t="s">
        <v>2426</v>
      </c>
      <c r="C9506" s="61" t="s">
        <v>255</v>
      </c>
      <c r="D9506" s="125">
        <v>6.27</v>
      </c>
      <c r="E9506" s="35" t="s">
        <v>1215</v>
      </c>
      <c r="F9506" s="198" t="s">
        <v>1215</v>
      </c>
      <c r="G9506" s="199" t="s">
        <v>37</v>
      </c>
      <c r="H9506" s="198" t="s">
        <v>1099</v>
      </c>
      <c r="I9506" s="61" t="s">
        <v>39</v>
      </c>
      <c r="J9506" s="61" t="s">
        <v>54</v>
      </c>
      <c r="K9506" s="199"/>
      <c r="L9506" s="214">
        <v>40343751.215</v>
      </c>
      <c r="M9506" s="214">
        <v>4685826.68439</v>
      </c>
      <c r="N9506" s="35" t="s">
        <v>1793</v>
      </c>
      <c r="O9506" s="35" t="s">
        <v>2682</v>
      </c>
      <c r="P9506" s="51"/>
      <c r="Q9506" s="59"/>
      <c r="R9506" s="35"/>
    </row>
    <row r="9507" s="2" customFormat="1" spans="1:18">
      <c r="A9507" s="61" t="s">
        <v>1791</v>
      </c>
      <c r="B9507" s="61" t="s">
        <v>2523</v>
      </c>
      <c r="C9507" s="61" t="s">
        <v>545</v>
      </c>
      <c r="D9507" s="125">
        <v>1.08</v>
      </c>
      <c r="E9507" s="35" t="s">
        <v>1215</v>
      </c>
      <c r="F9507" s="198" t="s">
        <v>1226</v>
      </c>
      <c r="G9507" s="199" t="s">
        <v>37</v>
      </c>
      <c r="H9507" s="198" t="s">
        <v>1099</v>
      </c>
      <c r="I9507" s="61" t="s">
        <v>39</v>
      </c>
      <c r="J9507" s="61" t="s">
        <v>40</v>
      </c>
      <c r="K9507" s="199"/>
      <c r="L9507" s="214">
        <v>40344764.2492</v>
      </c>
      <c r="M9507" s="214">
        <v>4686857.21172</v>
      </c>
      <c r="N9507" s="35" t="s">
        <v>1793</v>
      </c>
      <c r="O9507" s="35" t="s">
        <v>2682</v>
      </c>
      <c r="P9507" s="51"/>
      <c r="Q9507" s="59"/>
      <c r="R9507" s="35"/>
    </row>
    <row r="9508" s="2" customFormat="1" spans="1:18">
      <c r="A9508" s="61" t="s">
        <v>1791</v>
      </c>
      <c r="B9508" s="61" t="s">
        <v>2426</v>
      </c>
      <c r="C9508" s="61" t="s">
        <v>380</v>
      </c>
      <c r="D9508" s="125">
        <v>11.11</v>
      </c>
      <c r="E9508" s="35" t="s">
        <v>1215</v>
      </c>
      <c r="F9508" s="198" t="s">
        <v>1215</v>
      </c>
      <c r="G9508" s="199" t="s">
        <v>37</v>
      </c>
      <c r="H9508" s="198" t="s">
        <v>1198</v>
      </c>
      <c r="I9508" s="61" t="s">
        <v>39</v>
      </c>
      <c r="J9508" s="61" t="s">
        <v>40</v>
      </c>
      <c r="K9508" s="199"/>
      <c r="L9508" s="214">
        <v>40343602.1089</v>
      </c>
      <c r="M9508" s="214">
        <v>4685750.63482</v>
      </c>
      <c r="N9508" s="35" t="s">
        <v>1793</v>
      </c>
      <c r="O9508" s="35" t="s">
        <v>2682</v>
      </c>
      <c r="P9508" s="51"/>
      <c r="Q9508" s="59"/>
      <c r="R9508" s="35"/>
    </row>
    <row r="9509" s="2" customFormat="1" spans="1:18">
      <c r="A9509" s="61" t="s">
        <v>1791</v>
      </c>
      <c r="B9509" s="61" t="s">
        <v>2426</v>
      </c>
      <c r="C9509" s="61" t="s">
        <v>367</v>
      </c>
      <c r="D9509" s="125">
        <v>1.26</v>
      </c>
      <c r="E9509" s="35" t="s">
        <v>1215</v>
      </c>
      <c r="F9509" s="198" t="s">
        <v>1215</v>
      </c>
      <c r="G9509" s="199" t="s">
        <v>37</v>
      </c>
      <c r="H9509" s="198" t="s">
        <v>1198</v>
      </c>
      <c r="I9509" s="61" t="s">
        <v>39</v>
      </c>
      <c r="J9509" s="61" t="s">
        <v>40</v>
      </c>
      <c r="K9509" s="199"/>
      <c r="L9509" s="214">
        <v>40342898.3984</v>
      </c>
      <c r="M9509" s="214">
        <v>4685782.18186</v>
      </c>
      <c r="N9509" s="35" t="s">
        <v>1793</v>
      </c>
      <c r="O9509" s="35" t="s">
        <v>2682</v>
      </c>
      <c r="P9509" s="51"/>
      <c r="Q9509" s="59"/>
      <c r="R9509" s="35"/>
    </row>
    <row r="9510" s="2" customFormat="1" spans="1:18">
      <c r="A9510" s="61" t="s">
        <v>1791</v>
      </c>
      <c r="B9510" s="61" t="s">
        <v>2523</v>
      </c>
      <c r="C9510" s="61" t="s">
        <v>696</v>
      </c>
      <c r="D9510" s="125">
        <v>1.41</v>
      </c>
      <c r="E9510" s="35" t="s">
        <v>1215</v>
      </c>
      <c r="F9510" s="198" t="s">
        <v>1226</v>
      </c>
      <c r="G9510" s="199" t="s">
        <v>37</v>
      </c>
      <c r="H9510" s="198" t="s">
        <v>1198</v>
      </c>
      <c r="I9510" s="61" t="s">
        <v>39</v>
      </c>
      <c r="J9510" s="61" t="s">
        <v>40</v>
      </c>
      <c r="K9510" s="199"/>
      <c r="L9510" s="214">
        <v>40344926.2801</v>
      </c>
      <c r="M9510" s="214">
        <v>4686900.02768</v>
      </c>
      <c r="N9510" s="35" t="s">
        <v>1793</v>
      </c>
      <c r="O9510" s="35" t="s">
        <v>2682</v>
      </c>
      <c r="P9510" s="51"/>
      <c r="Q9510" s="59"/>
      <c r="R9510" s="35"/>
    </row>
    <row r="9511" s="2" customFormat="1" spans="1:18">
      <c r="A9511" s="61" t="s">
        <v>1791</v>
      </c>
      <c r="B9511" s="61" t="s">
        <v>2523</v>
      </c>
      <c r="C9511" s="61" t="s">
        <v>2684</v>
      </c>
      <c r="D9511" s="125">
        <v>1.56</v>
      </c>
      <c r="E9511" s="35" t="s">
        <v>1215</v>
      </c>
      <c r="F9511" s="198" t="s">
        <v>1226</v>
      </c>
      <c r="G9511" s="199" t="s">
        <v>37</v>
      </c>
      <c r="H9511" s="198" t="s">
        <v>1198</v>
      </c>
      <c r="I9511" s="61" t="s">
        <v>39</v>
      </c>
      <c r="J9511" s="61" t="s">
        <v>40</v>
      </c>
      <c r="K9511" s="199"/>
      <c r="L9511" s="214">
        <v>40344741.747</v>
      </c>
      <c r="M9511" s="214">
        <v>4686662.27634</v>
      </c>
      <c r="N9511" s="35" t="s">
        <v>1793</v>
      </c>
      <c r="O9511" s="35" t="s">
        <v>2682</v>
      </c>
      <c r="P9511" s="51"/>
      <c r="Q9511" s="59"/>
      <c r="R9511" s="35"/>
    </row>
    <row r="9512" s="2" customFormat="1" spans="1:18">
      <c r="A9512" s="61" t="s">
        <v>1791</v>
      </c>
      <c r="B9512" s="61" t="s">
        <v>2523</v>
      </c>
      <c r="C9512" s="61" t="s">
        <v>684</v>
      </c>
      <c r="D9512" s="125">
        <v>20.23</v>
      </c>
      <c r="E9512" s="35" t="s">
        <v>1215</v>
      </c>
      <c r="F9512" s="198" t="s">
        <v>1226</v>
      </c>
      <c r="G9512" s="199" t="s">
        <v>37</v>
      </c>
      <c r="H9512" s="198" t="s">
        <v>1198</v>
      </c>
      <c r="I9512" s="61" t="s">
        <v>39</v>
      </c>
      <c r="J9512" s="61" t="s">
        <v>40</v>
      </c>
      <c r="K9512" s="199"/>
      <c r="L9512" s="214">
        <v>40344889.674</v>
      </c>
      <c r="M9512" s="214">
        <v>4686754.53771</v>
      </c>
      <c r="N9512" s="35" t="s">
        <v>1793</v>
      </c>
      <c r="O9512" s="35" t="s">
        <v>2682</v>
      </c>
      <c r="P9512" s="51"/>
      <c r="Q9512" s="59"/>
      <c r="R9512" s="35"/>
    </row>
    <row r="9513" s="2" customFormat="1" spans="1:18">
      <c r="A9513" s="61" t="s">
        <v>1791</v>
      </c>
      <c r="B9513" s="61" t="s">
        <v>2426</v>
      </c>
      <c r="C9513" s="61" t="s">
        <v>409</v>
      </c>
      <c r="D9513" s="125">
        <v>4.51</v>
      </c>
      <c r="E9513" s="35" t="s">
        <v>1215</v>
      </c>
      <c r="F9513" s="198" t="s">
        <v>1215</v>
      </c>
      <c r="G9513" s="199" t="s">
        <v>37</v>
      </c>
      <c r="H9513" s="198" t="s">
        <v>1198</v>
      </c>
      <c r="I9513" s="61" t="s">
        <v>39</v>
      </c>
      <c r="J9513" s="61" t="s">
        <v>40</v>
      </c>
      <c r="K9513" s="199"/>
      <c r="L9513" s="214">
        <v>40343844.9031</v>
      </c>
      <c r="M9513" s="214">
        <v>4685355.29684</v>
      </c>
      <c r="N9513" s="35" t="s">
        <v>1793</v>
      </c>
      <c r="O9513" s="35" t="s">
        <v>2682</v>
      </c>
      <c r="P9513" s="51"/>
      <c r="Q9513" s="59"/>
      <c r="R9513" s="35"/>
    </row>
    <row r="9514" s="2" customFormat="1" spans="1:18">
      <c r="A9514" s="61" t="s">
        <v>1791</v>
      </c>
      <c r="B9514" s="61" t="s">
        <v>2426</v>
      </c>
      <c r="C9514" s="61" t="s">
        <v>309</v>
      </c>
      <c r="D9514" s="125">
        <v>11.11</v>
      </c>
      <c r="E9514" s="35" t="s">
        <v>1215</v>
      </c>
      <c r="F9514" s="198" t="s">
        <v>1215</v>
      </c>
      <c r="G9514" s="199" t="s">
        <v>37</v>
      </c>
      <c r="H9514" s="198" t="s">
        <v>1099</v>
      </c>
      <c r="I9514" s="61" t="s">
        <v>39</v>
      </c>
      <c r="J9514" s="61" t="s">
        <v>40</v>
      </c>
      <c r="K9514" s="199"/>
      <c r="L9514" s="214">
        <v>40342827.8149</v>
      </c>
      <c r="M9514" s="214">
        <v>4686383.0585</v>
      </c>
      <c r="N9514" s="35" t="s">
        <v>1793</v>
      </c>
      <c r="O9514" s="35" t="s">
        <v>2682</v>
      </c>
      <c r="P9514" s="51"/>
      <c r="Q9514" s="59"/>
      <c r="R9514" s="35"/>
    </row>
    <row r="9515" s="2" customFormat="1" spans="1:18">
      <c r="A9515" s="61" t="s">
        <v>1791</v>
      </c>
      <c r="B9515" s="61" t="s">
        <v>2426</v>
      </c>
      <c r="C9515" s="61" t="s">
        <v>282</v>
      </c>
      <c r="D9515" s="125">
        <v>11.65</v>
      </c>
      <c r="E9515" s="35" t="s">
        <v>1215</v>
      </c>
      <c r="F9515" s="198" t="s">
        <v>1215</v>
      </c>
      <c r="G9515" s="199" t="s">
        <v>37</v>
      </c>
      <c r="H9515" s="198" t="s">
        <v>1099</v>
      </c>
      <c r="I9515" s="61" t="s">
        <v>39</v>
      </c>
      <c r="J9515" s="61" t="s">
        <v>40</v>
      </c>
      <c r="K9515" s="199"/>
      <c r="L9515" s="214">
        <v>40343010.9858</v>
      </c>
      <c r="M9515" s="214">
        <v>4686667.79517</v>
      </c>
      <c r="N9515" s="35" t="s">
        <v>1793</v>
      </c>
      <c r="O9515" s="35" t="s">
        <v>2682</v>
      </c>
      <c r="P9515" s="51"/>
      <c r="Q9515" s="59"/>
      <c r="R9515" s="35"/>
    </row>
    <row r="9516" s="2" customFormat="1" spans="1:18">
      <c r="A9516" s="61" t="s">
        <v>1791</v>
      </c>
      <c r="B9516" s="61" t="s">
        <v>2426</v>
      </c>
      <c r="C9516" s="61" t="s">
        <v>298</v>
      </c>
      <c r="D9516" s="125">
        <v>19.55</v>
      </c>
      <c r="E9516" s="35" t="s">
        <v>1215</v>
      </c>
      <c r="F9516" s="198" t="s">
        <v>1215</v>
      </c>
      <c r="G9516" s="199" t="s">
        <v>37</v>
      </c>
      <c r="H9516" s="198" t="s">
        <v>1099</v>
      </c>
      <c r="I9516" s="61" t="s">
        <v>39</v>
      </c>
      <c r="J9516" s="61" t="s">
        <v>40</v>
      </c>
      <c r="K9516" s="199"/>
      <c r="L9516" s="214">
        <v>40343129.7895</v>
      </c>
      <c r="M9516" s="214">
        <v>4686590.24132</v>
      </c>
      <c r="N9516" s="35" t="s">
        <v>1793</v>
      </c>
      <c r="O9516" s="35" t="s">
        <v>2682</v>
      </c>
      <c r="P9516" s="51"/>
      <c r="Q9516" s="59"/>
      <c r="R9516" s="35"/>
    </row>
    <row r="9517" s="2" customFormat="1" spans="1:18">
      <c r="A9517" s="61" t="s">
        <v>1791</v>
      </c>
      <c r="B9517" s="61" t="s">
        <v>2426</v>
      </c>
      <c r="C9517" s="61" t="s">
        <v>799</v>
      </c>
      <c r="D9517" s="125">
        <v>9.1</v>
      </c>
      <c r="E9517" s="35" t="s">
        <v>1215</v>
      </c>
      <c r="F9517" s="198" t="s">
        <v>1215</v>
      </c>
      <c r="G9517" s="199" t="s">
        <v>37</v>
      </c>
      <c r="H9517" s="198" t="s">
        <v>1099</v>
      </c>
      <c r="I9517" s="61" t="s">
        <v>39</v>
      </c>
      <c r="J9517" s="61" t="s">
        <v>51</v>
      </c>
      <c r="K9517" s="199"/>
      <c r="L9517" s="214">
        <v>40343108.4419</v>
      </c>
      <c r="M9517" s="214">
        <v>4685799.80474</v>
      </c>
      <c r="N9517" s="35" t="s">
        <v>1793</v>
      </c>
      <c r="O9517" s="35" t="s">
        <v>2682</v>
      </c>
      <c r="P9517" s="51"/>
      <c r="Q9517" s="59"/>
      <c r="R9517" s="35"/>
    </row>
    <row r="9518" s="2" customFormat="1" spans="1:18">
      <c r="A9518" s="61" t="s">
        <v>1791</v>
      </c>
      <c r="B9518" s="61" t="s">
        <v>2426</v>
      </c>
      <c r="C9518" s="61" t="s">
        <v>408</v>
      </c>
      <c r="D9518" s="125">
        <v>10.82</v>
      </c>
      <c r="E9518" s="35" t="s">
        <v>1215</v>
      </c>
      <c r="F9518" s="198" t="s">
        <v>1215</v>
      </c>
      <c r="G9518" s="199" t="s">
        <v>37</v>
      </c>
      <c r="H9518" s="198" t="s">
        <v>1099</v>
      </c>
      <c r="I9518" s="61" t="s">
        <v>39</v>
      </c>
      <c r="J9518" s="61" t="s">
        <v>51</v>
      </c>
      <c r="K9518" s="199"/>
      <c r="L9518" s="214">
        <v>40343293.7848</v>
      </c>
      <c r="M9518" s="214">
        <v>4685353.54624</v>
      </c>
      <c r="N9518" s="35" t="s">
        <v>1793</v>
      </c>
      <c r="O9518" s="35" t="s">
        <v>2682</v>
      </c>
      <c r="P9518" s="51"/>
      <c r="Q9518" s="59"/>
      <c r="R9518" s="35"/>
    </row>
    <row r="9519" s="2" customFormat="1" spans="1:18">
      <c r="A9519" s="61" t="s">
        <v>1791</v>
      </c>
      <c r="B9519" s="61" t="s">
        <v>2523</v>
      </c>
      <c r="C9519" s="61" t="s">
        <v>2685</v>
      </c>
      <c r="D9519" s="125">
        <v>14.52</v>
      </c>
      <c r="E9519" s="35" t="s">
        <v>1215</v>
      </c>
      <c r="F9519" s="198" t="s">
        <v>1226</v>
      </c>
      <c r="G9519" s="199" t="s">
        <v>37</v>
      </c>
      <c r="H9519" s="198" t="s">
        <v>1198</v>
      </c>
      <c r="I9519" s="61" t="s">
        <v>39</v>
      </c>
      <c r="J9519" s="61" t="s">
        <v>40</v>
      </c>
      <c r="K9519" s="199"/>
      <c r="L9519" s="214">
        <v>40344058.1509</v>
      </c>
      <c r="M9519" s="214">
        <v>4686922.90777</v>
      </c>
      <c r="N9519" s="35" t="s">
        <v>1793</v>
      </c>
      <c r="O9519" s="35" t="s">
        <v>2682</v>
      </c>
      <c r="P9519" s="51"/>
      <c r="Q9519" s="59"/>
      <c r="R9519" s="35"/>
    </row>
    <row r="9520" s="2" customFormat="1" spans="1:18">
      <c r="A9520" s="61" t="s">
        <v>1791</v>
      </c>
      <c r="B9520" s="61" t="s">
        <v>2523</v>
      </c>
      <c r="C9520" s="61" t="s">
        <v>816</v>
      </c>
      <c r="D9520" s="125">
        <v>35.6</v>
      </c>
      <c r="E9520" s="35" t="s">
        <v>1215</v>
      </c>
      <c r="F9520" s="198" t="s">
        <v>1226</v>
      </c>
      <c r="G9520" s="199" t="s">
        <v>37</v>
      </c>
      <c r="H9520" s="198" t="s">
        <v>1198</v>
      </c>
      <c r="I9520" s="61" t="s">
        <v>39</v>
      </c>
      <c r="J9520" s="61" t="s">
        <v>40</v>
      </c>
      <c r="K9520" s="199"/>
      <c r="L9520" s="214">
        <v>40345431.941</v>
      </c>
      <c r="M9520" s="214">
        <v>4687362.43306</v>
      </c>
      <c r="N9520" s="35" t="s">
        <v>1793</v>
      </c>
      <c r="O9520" s="35" t="s">
        <v>2682</v>
      </c>
      <c r="P9520" s="51"/>
      <c r="Q9520" s="59"/>
      <c r="R9520" s="35"/>
    </row>
    <row r="9521" s="2" customFormat="1" spans="1:18">
      <c r="A9521" s="61" t="s">
        <v>1791</v>
      </c>
      <c r="B9521" s="61" t="s">
        <v>2523</v>
      </c>
      <c r="C9521" s="61" t="s">
        <v>768</v>
      </c>
      <c r="D9521" s="125">
        <v>81.86</v>
      </c>
      <c r="E9521" s="35" t="s">
        <v>1215</v>
      </c>
      <c r="F9521" s="198" t="s">
        <v>1226</v>
      </c>
      <c r="G9521" s="199" t="s">
        <v>37</v>
      </c>
      <c r="H9521" s="198" t="s">
        <v>1198</v>
      </c>
      <c r="I9521" s="61" t="s">
        <v>39</v>
      </c>
      <c r="J9521" s="61" t="s">
        <v>40</v>
      </c>
      <c r="K9521" s="199"/>
      <c r="L9521" s="214">
        <v>40345221.5177</v>
      </c>
      <c r="M9521" s="214">
        <v>4687463.66942</v>
      </c>
      <c r="N9521" s="35" t="s">
        <v>1793</v>
      </c>
      <c r="O9521" s="35" t="s">
        <v>2682</v>
      </c>
      <c r="P9521" s="51"/>
      <c r="Q9521" s="59"/>
      <c r="R9521" s="35"/>
    </row>
    <row r="9522" s="2" customFormat="1" spans="1:18">
      <c r="A9522" s="61" t="s">
        <v>1791</v>
      </c>
      <c r="B9522" s="61" t="s">
        <v>2523</v>
      </c>
      <c r="C9522" s="61" t="s">
        <v>876</v>
      </c>
      <c r="D9522" s="125">
        <v>6.8</v>
      </c>
      <c r="E9522" s="35" t="s">
        <v>1215</v>
      </c>
      <c r="F9522" s="198" t="s">
        <v>1226</v>
      </c>
      <c r="G9522" s="199" t="s">
        <v>37</v>
      </c>
      <c r="H9522" s="198" t="s">
        <v>1198</v>
      </c>
      <c r="I9522" s="61" t="s">
        <v>39</v>
      </c>
      <c r="J9522" s="61" t="s">
        <v>40</v>
      </c>
      <c r="K9522" s="199"/>
      <c r="L9522" s="214">
        <v>40345662.8587</v>
      </c>
      <c r="M9522" s="214">
        <v>4686922.17897</v>
      </c>
      <c r="N9522" s="35" t="s">
        <v>1793</v>
      </c>
      <c r="O9522" s="35" t="s">
        <v>2682</v>
      </c>
      <c r="P9522" s="51"/>
      <c r="Q9522" s="59"/>
      <c r="R9522" s="35"/>
    </row>
    <row r="9523" s="2" customFormat="1" spans="1:18">
      <c r="A9523" s="61" t="s">
        <v>1791</v>
      </c>
      <c r="B9523" s="61" t="s">
        <v>2426</v>
      </c>
      <c r="C9523" s="61" t="s">
        <v>498</v>
      </c>
      <c r="D9523" s="125">
        <v>1.01</v>
      </c>
      <c r="E9523" s="35" t="s">
        <v>1215</v>
      </c>
      <c r="F9523" s="198" t="s">
        <v>1215</v>
      </c>
      <c r="G9523" s="199" t="s">
        <v>37</v>
      </c>
      <c r="H9523" s="198" t="s">
        <v>1198</v>
      </c>
      <c r="I9523" s="61" t="s">
        <v>39</v>
      </c>
      <c r="J9523" s="61" t="s">
        <v>51</v>
      </c>
      <c r="K9523" s="199"/>
      <c r="L9523" s="214">
        <v>40343994.0766</v>
      </c>
      <c r="M9523" s="214">
        <v>4685283.64788</v>
      </c>
      <c r="N9523" s="35" t="s">
        <v>1793</v>
      </c>
      <c r="O9523" s="35" t="s">
        <v>2682</v>
      </c>
      <c r="P9523" s="51"/>
      <c r="Q9523" s="59"/>
      <c r="R9523" s="35"/>
    </row>
    <row r="9524" s="2" customFormat="1" spans="1:18">
      <c r="A9524" s="61" t="s">
        <v>1791</v>
      </c>
      <c r="B9524" s="61" t="s">
        <v>2523</v>
      </c>
      <c r="C9524" s="61" t="s">
        <v>2686</v>
      </c>
      <c r="D9524" s="125">
        <v>84.42</v>
      </c>
      <c r="E9524" s="35" t="s">
        <v>1215</v>
      </c>
      <c r="F9524" s="198" t="s">
        <v>1226</v>
      </c>
      <c r="G9524" s="199" t="s">
        <v>37</v>
      </c>
      <c r="H9524" s="198" t="s">
        <v>1198</v>
      </c>
      <c r="I9524" s="61" t="s">
        <v>39</v>
      </c>
      <c r="J9524" s="61" t="s">
        <v>40</v>
      </c>
      <c r="K9524" s="199"/>
      <c r="L9524" s="214">
        <v>40344260.1529</v>
      </c>
      <c r="M9524" s="214">
        <v>4686303.43714</v>
      </c>
      <c r="N9524" s="35" t="s">
        <v>1793</v>
      </c>
      <c r="O9524" s="35" t="s">
        <v>2682</v>
      </c>
      <c r="P9524" s="51"/>
      <c r="Q9524" s="59"/>
      <c r="R9524" s="35"/>
    </row>
    <row r="9525" s="2" customFormat="1" spans="1:18">
      <c r="A9525" s="61" t="s">
        <v>1791</v>
      </c>
      <c r="B9525" s="61" t="s">
        <v>2523</v>
      </c>
      <c r="C9525" s="61" t="s">
        <v>1996</v>
      </c>
      <c r="D9525" s="125">
        <v>79.39</v>
      </c>
      <c r="E9525" s="35" t="s">
        <v>1215</v>
      </c>
      <c r="F9525" s="198" t="s">
        <v>1226</v>
      </c>
      <c r="G9525" s="199" t="s">
        <v>37</v>
      </c>
      <c r="H9525" s="198" t="s">
        <v>1198</v>
      </c>
      <c r="I9525" s="61" t="s">
        <v>39</v>
      </c>
      <c r="J9525" s="61" t="s">
        <v>40</v>
      </c>
      <c r="K9525" s="199"/>
      <c r="L9525" s="214">
        <v>40344470.2333</v>
      </c>
      <c r="M9525" s="214">
        <v>4686180.93909</v>
      </c>
      <c r="N9525" s="35" t="s">
        <v>1793</v>
      </c>
      <c r="O9525" s="35" t="s">
        <v>2682</v>
      </c>
      <c r="P9525" s="51"/>
      <c r="Q9525" s="59"/>
      <c r="R9525" s="35"/>
    </row>
    <row r="9526" s="2" customFormat="1" spans="1:18">
      <c r="A9526" s="61" t="s">
        <v>1791</v>
      </c>
      <c r="B9526" s="61" t="s">
        <v>2426</v>
      </c>
      <c r="C9526" s="61" t="s">
        <v>580</v>
      </c>
      <c r="D9526" s="125">
        <v>32.98</v>
      </c>
      <c r="E9526" s="35" t="s">
        <v>1215</v>
      </c>
      <c r="F9526" s="198" t="s">
        <v>1215</v>
      </c>
      <c r="G9526" s="199" t="s">
        <v>37</v>
      </c>
      <c r="H9526" s="198" t="s">
        <v>1198</v>
      </c>
      <c r="I9526" s="61" t="s">
        <v>39</v>
      </c>
      <c r="J9526" s="61" t="s">
        <v>51</v>
      </c>
      <c r="K9526" s="199"/>
      <c r="L9526" s="214">
        <v>40344086.1472</v>
      </c>
      <c r="M9526" s="214">
        <v>4685264.88486</v>
      </c>
      <c r="N9526" s="35" t="s">
        <v>1793</v>
      </c>
      <c r="O9526" s="35" t="s">
        <v>2682</v>
      </c>
      <c r="P9526" s="51"/>
      <c r="Q9526" s="59"/>
      <c r="R9526" s="35"/>
    </row>
    <row r="9527" s="2" customFormat="1" spans="1:18">
      <c r="A9527" s="61" t="s">
        <v>1791</v>
      </c>
      <c r="B9527" s="61" t="s">
        <v>2426</v>
      </c>
      <c r="C9527" s="61" t="s">
        <v>569</v>
      </c>
      <c r="D9527" s="125">
        <v>42.24</v>
      </c>
      <c r="E9527" s="35" t="s">
        <v>1215</v>
      </c>
      <c r="F9527" s="198" t="s">
        <v>1215</v>
      </c>
      <c r="G9527" s="199" t="s">
        <v>37</v>
      </c>
      <c r="H9527" s="198" t="s">
        <v>1198</v>
      </c>
      <c r="I9527" s="61" t="s">
        <v>39</v>
      </c>
      <c r="J9527" s="61" t="s">
        <v>51</v>
      </c>
      <c r="K9527" s="199"/>
      <c r="L9527" s="214">
        <v>40343900.7991</v>
      </c>
      <c r="M9527" s="214">
        <v>4685398.95976</v>
      </c>
      <c r="N9527" s="35" t="s">
        <v>1793</v>
      </c>
      <c r="O9527" s="35" t="s">
        <v>2682</v>
      </c>
      <c r="P9527" s="51"/>
      <c r="Q9527" s="59"/>
      <c r="R9527" s="35"/>
    </row>
    <row r="9528" s="2" customFormat="1" spans="1:18">
      <c r="A9528" s="61" t="s">
        <v>1791</v>
      </c>
      <c r="B9528" s="61" t="s">
        <v>2426</v>
      </c>
      <c r="C9528" s="61" t="s">
        <v>587</v>
      </c>
      <c r="D9528" s="125">
        <v>6.2</v>
      </c>
      <c r="E9528" s="35" t="s">
        <v>1215</v>
      </c>
      <c r="F9528" s="198" t="s">
        <v>1215</v>
      </c>
      <c r="G9528" s="199" t="s">
        <v>37</v>
      </c>
      <c r="H9528" s="198" t="s">
        <v>1198</v>
      </c>
      <c r="I9528" s="61" t="s">
        <v>39</v>
      </c>
      <c r="J9528" s="61" t="s">
        <v>51</v>
      </c>
      <c r="K9528" s="199"/>
      <c r="L9528" s="214">
        <v>40342994.6174</v>
      </c>
      <c r="M9528" s="214">
        <v>4685689.9837</v>
      </c>
      <c r="N9528" s="35" t="s">
        <v>1793</v>
      </c>
      <c r="O9528" s="35" t="s">
        <v>2682</v>
      </c>
      <c r="P9528" s="51"/>
      <c r="Q9528" s="59"/>
      <c r="R9528" s="35"/>
    </row>
    <row r="9529" s="2" customFormat="1" spans="1:18">
      <c r="A9529" s="61" t="s">
        <v>1791</v>
      </c>
      <c r="B9529" s="61" t="s">
        <v>2426</v>
      </c>
      <c r="C9529" s="61" t="s">
        <v>316</v>
      </c>
      <c r="D9529" s="125">
        <v>61.49</v>
      </c>
      <c r="E9529" s="35" t="s">
        <v>1215</v>
      </c>
      <c r="F9529" s="198" t="s">
        <v>1215</v>
      </c>
      <c r="G9529" s="199" t="s">
        <v>37</v>
      </c>
      <c r="H9529" s="198" t="s">
        <v>1198</v>
      </c>
      <c r="I9529" s="61" t="s">
        <v>39</v>
      </c>
      <c r="J9529" s="61" t="s">
        <v>40</v>
      </c>
      <c r="K9529" s="199"/>
      <c r="L9529" s="214">
        <v>40343387.5749</v>
      </c>
      <c r="M9529" s="214">
        <v>4686713.18357</v>
      </c>
      <c r="N9529" s="35" t="s">
        <v>1793</v>
      </c>
      <c r="O9529" s="35" t="s">
        <v>2682</v>
      </c>
      <c r="P9529" s="51"/>
      <c r="Q9529" s="59"/>
      <c r="R9529" s="35"/>
    </row>
    <row r="9530" s="2" customFormat="1" spans="1:18">
      <c r="A9530" s="61" t="s">
        <v>1791</v>
      </c>
      <c r="B9530" s="61" t="s">
        <v>2523</v>
      </c>
      <c r="C9530" s="61" t="s">
        <v>2442</v>
      </c>
      <c r="D9530" s="125">
        <v>82.15</v>
      </c>
      <c r="E9530" s="35" t="s">
        <v>1215</v>
      </c>
      <c r="F9530" s="198" t="s">
        <v>1226</v>
      </c>
      <c r="G9530" s="199" t="s">
        <v>37</v>
      </c>
      <c r="H9530" s="198" t="s">
        <v>1198</v>
      </c>
      <c r="I9530" s="61" t="s">
        <v>39</v>
      </c>
      <c r="J9530" s="61" t="s">
        <v>40</v>
      </c>
      <c r="K9530" s="199"/>
      <c r="L9530" s="214">
        <v>40344233.0268</v>
      </c>
      <c r="M9530" s="214">
        <v>4685975.89541</v>
      </c>
      <c r="N9530" s="35" t="s">
        <v>1793</v>
      </c>
      <c r="O9530" s="35" t="s">
        <v>2682</v>
      </c>
      <c r="P9530" s="51"/>
      <c r="Q9530" s="59"/>
      <c r="R9530" s="35"/>
    </row>
    <row r="9531" s="2" customFormat="1" spans="1:18">
      <c r="A9531" s="61" t="s">
        <v>1791</v>
      </c>
      <c r="B9531" s="61" t="s">
        <v>2523</v>
      </c>
      <c r="C9531" s="61" t="s">
        <v>1029</v>
      </c>
      <c r="D9531" s="125">
        <v>4.57</v>
      </c>
      <c r="E9531" s="35" t="s">
        <v>1215</v>
      </c>
      <c r="F9531" s="198" t="s">
        <v>1226</v>
      </c>
      <c r="G9531" s="199" t="s">
        <v>37</v>
      </c>
      <c r="H9531" s="198" t="s">
        <v>1198</v>
      </c>
      <c r="I9531" s="61" t="s">
        <v>39</v>
      </c>
      <c r="J9531" s="61" t="s">
        <v>40</v>
      </c>
      <c r="K9531" s="199"/>
      <c r="L9531" s="214">
        <v>40345003.8971</v>
      </c>
      <c r="M9531" s="214">
        <v>4686526.37791</v>
      </c>
      <c r="N9531" s="35" t="s">
        <v>1793</v>
      </c>
      <c r="O9531" s="35" t="s">
        <v>2682</v>
      </c>
      <c r="P9531" s="51"/>
      <c r="Q9531" s="59"/>
      <c r="R9531" s="35"/>
    </row>
    <row r="9532" s="2" customFormat="1" spans="1:18">
      <c r="A9532" s="61" t="s">
        <v>1791</v>
      </c>
      <c r="B9532" s="61" t="s">
        <v>2523</v>
      </c>
      <c r="C9532" s="61" t="s">
        <v>458</v>
      </c>
      <c r="D9532" s="125">
        <v>9.14</v>
      </c>
      <c r="E9532" s="35" t="s">
        <v>1215</v>
      </c>
      <c r="F9532" s="198" t="s">
        <v>1226</v>
      </c>
      <c r="G9532" s="199" t="s">
        <v>37</v>
      </c>
      <c r="H9532" s="198" t="s">
        <v>1198</v>
      </c>
      <c r="I9532" s="61" t="s">
        <v>39</v>
      </c>
      <c r="J9532" s="61" t="s">
        <v>40</v>
      </c>
      <c r="K9532" s="199"/>
      <c r="L9532" s="214">
        <v>40345628.9208</v>
      </c>
      <c r="M9532" s="214">
        <v>4687256.39679</v>
      </c>
      <c r="N9532" s="35" t="s">
        <v>1793</v>
      </c>
      <c r="O9532" s="35" t="s">
        <v>2682</v>
      </c>
      <c r="P9532" s="51"/>
      <c r="Q9532" s="59"/>
      <c r="R9532" s="35"/>
    </row>
    <row r="9533" s="2" customFormat="1" spans="1:18">
      <c r="A9533" s="61" t="s">
        <v>1791</v>
      </c>
      <c r="B9533" s="61" t="s">
        <v>2523</v>
      </c>
      <c r="C9533" s="61" t="s">
        <v>1842</v>
      </c>
      <c r="D9533" s="125">
        <v>2.16</v>
      </c>
      <c r="E9533" s="35" t="s">
        <v>1215</v>
      </c>
      <c r="F9533" s="198" t="s">
        <v>1226</v>
      </c>
      <c r="G9533" s="199" t="s">
        <v>37</v>
      </c>
      <c r="H9533" s="198" t="s">
        <v>1198</v>
      </c>
      <c r="I9533" s="61" t="s">
        <v>39</v>
      </c>
      <c r="J9533" s="61" t="s">
        <v>40</v>
      </c>
      <c r="K9533" s="199"/>
      <c r="L9533" s="214">
        <v>40344203.278</v>
      </c>
      <c r="M9533" s="214">
        <v>4687038.84833</v>
      </c>
      <c r="N9533" s="35" t="s">
        <v>1793</v>
      </c>
      <c r="O9533" s="35" t="s">
        <v>2682</v>
      </c>
      <c r="P9533" s="51"/>
      <c r="Q9533" s="59"/>
      <c r="R9533" s="35"/>
    </row>
    <row r="9534" s="2" customFormat="1" spans="1:18">
      <c r="A9534" s="61" t="s">
        <v>1791</v>
      </c>
      <c r="B9534" s="61" t="s">
        <v>2523</v>
      </c>
      <c r="C9534" s="61" t="s">
        <v>495</v>
      </c>
      <c r="D9534" s="125">
        <v>63.02</v>
      </c>
      <c r="E9534" s="35" t="s">
        <v>1215</v>
      </c>
      <c r="F9534" s="198" t="s">
        <v>1226</v>
      </c>
      <c r="G9534" s="199" t="s">
        <v>37</v>
      </c>
      <c r="H9534" s="198" t="s">
        <v>1198</v>
      </c>
      <c r="I9534" s="61" t="s">
        <v>39</v>
      </c>
      <c r="J9534" s="61" t="s">
        <v>40</v>
      </c>
      <c r="K9534" s="199"/>
      <c r="L9534" s="214">
        <v>40344126.9627</v>
      </c>
      <c r="M9534" s="214">
        <v>4687274.15925</v>
      </c>
      <c r="N9534" s="35" t="s">
        <v>1793</v>
      </c>
      <c r="O9534" s="35" t="s">
        <v>2682</v>
      </c>
      <c r="P9534" s="51"/>
      <c r="Q9534" s="59"/>
      <c r="R9534" s="35"/>
    </row>
    <row r="9535" s="2" customFormat="1" spans="1:18">
      <c r="A9535" s="61" t="s">
        <v>1791</v>
      </c>
      <c r="B9535" s="61" t="s">
        <v>2426</v>
      </c>
      <c r="C9535" s="61" t="s">
        <v>405</v>
      </c>
      <c r="D9535" s="125">
        <v>108.22</v>
      </c>
      <c r="E9535" s="35" t="s">
        <v>1215</v>
      </c>
      <c r="F9535" s="198" t="s">
        <v>1215</v>
      </c>
      <c r="G9535" s="199" t="s">
        <v>37</v>
      </c>
      <c r="H9535" s="198" t="s">
        <v>1198</v>
      </c>
      <c r="I9535" s="61" t="s">
        <v>39</v>
      </c>
      <c r="J9535" s="61" t="s">
        <v>51</v>
      </c>
      <c r="K9535" s="199"/>
      <c r="L9535" s="214">
        <v>40343462.9972</v>
      </c>
      <c r="M9535" s="214">
        <v>4685324.3238</v>
      </c>
      <c r="N9535" s="35" t="s">
        <v>1793</v>
      </c>
      <c r="O9535" s="35" t="s">
        <v>2682</v>
      </c>
      <c r="P9535" s="51"/>
      <c r="Q9535" s="59"/>
      <c r="R9535" s="35"/>
    </row>
    <row r="9536" s="2" customFormat="1" spans="1:18">
      <c r="A9536" s="61" t="s">
        <v>1791</v>
      </c>
      <c r="B9536" s="61" t="s">
        <v>2523</v>
      </c>
      <c r="C9536" s="61" t="s">
        <v>2016</v>
      </c>
      <c r="D9536" s="125">
        <v>1.69</v>
      </c>
      <c r="E9536" s="35" t="s">
        <v>1215</v>
      </c>
      <c r="F9536" s="198" t="s">
        <v>1226</v>
      </c>
      <c r="G9536" s="199" t="s">
        <v>37</v>
      </c>
      <c r="H9536" s="198" t="s">
        <v>1099</v>
      </c>
      <c r="I9536" s="61" t="s">
        <v>39</v>
      </c>
      <c r="J9536" s="61" t="s">
        <v>56</v>
      </c>
      <c r="K9536" s="199"/>
      <c r="L9536" s="214">
        <v>40344178.1847</v>
      </c>
      <c r="M9536" s="214">
        <v>4686324.44064</v>
      </c>
      <c r="N9536" s="35" t="s">
        <v>1793</v>
      </c>
      <c r="O9536" s="35" t="s">
        <v>2682</v>
      </c>
      <c r="P9536" s="51"/>
      <c r="Q9536" s="59"/>
      <c r="R9536" s="35"/>
    </row>
    <row r="9537" s="2" customFormat="1" spans="1:18">
      <c r="A9537" s="61" t="s">
        <v>1791</v>
      </c>
      <c r="B9537" s="61" t="s">
        <v>2426</v>
      </c>
      <c r="C9537" s="61" t="s">
        <v>254</v>
      </c>
      <c r="D9537" s="125">
        <v>1.12</v>
      </c>
      <c r="E9537" s="35" t="s">
        <v>1215</v>
      </c>
      <c r="F9537" s="198" t="s">
        <v>1215</v>
      </c>
      <c r="G9537" s="199" t="s">
        <v>37</v>
      </c>
      <c r="H9537" s="198" t="s">
        <v>1099</v>
      </c>
      <c r="I9537" s="61" t="s">
        <v>39</v>
      </c>
      <c r="J9537" s="61" t="s">
        <v>183</v>
      </c>
      <c r="K9537" s="199"/>
      <c r="L9537" s="214">
        <v>40342998.6582</v>
      </c>
      <c r="M9537" s="214">
        <v>4686164.76004</v>
      </c>
      <c r="N9537" s="35" t="s">
        <v>1793</v>
      </c>
      <c r="O9537" s="35" t="s">
        <v>2682</v>
      </c>
      <c r="P9537" s="51"/>
      <c r="Q9537" s="59"/>
      <c r="R9537" s="35"/>
    </row>
    <row r="9538" s="2" customFormat="1" spans="1:18">
      <c r="A9538" s="61" t="s">
        <v>1791</v>
      </c>
      <c r="B9538" s="61" t="s">
        <v>2426</v>
      </c>
      <c r="C9538" s="61" t="s">
        <v>502</v>
      </c>
      <c r="D9538" s="125">
        <v>1.12</v>
      </c>
      <c r="E9538" s="35" t="s">
        <v>1215</v>
      </c>
      <c r="F9538" s="198" t="s">
        <v>1215</v>
      </c>
      <c r="G9538" s="199" t="s">
        <v>37</v>
      </c>
      <c r="H9538" s="198" t="s">
        <v>1099</v>
      </c>
      <c r="I9538" s="61" t="s">
        <v>39</v>
      </c>
      <c r="J9538" s="61" t="s">
        <v>56</v>
      </c>
      <c r="K9538" s="199"/>
      <c r="L9538" s="214">
        <v>40343403.9415</v>
      </c>
      <c r="M9538" s="214">
        <v>4685389.3329</v>
      </c>
      <c r="N9538" s="35" t="s">
        <v>1793</v>
      </c>
      <c r="O9538" s="35" t="s">
        <v>2682</v>
      </c>
      <c r="P9538" s="51"/>
      <c r="Q9538" s="59"/>
      <c r="R9538" s="35"/>
    </row>
    <row r="9539" s="2" customFormat="1" spans="1:18">
      <c r="A9539" s="61" t="s">
        <v>1791</v>
      </c>
      <c r="B9539" s="61" t="s">
        <v>2426</v>
      </c>
      <c r="C9539" s="61" t="s">
        <v>619</v>
      </c>
      <c r="D9539" s="125">
        <v>5.6</v>
      </c>
      <c r="E9539" s="35" t="s">
        <v>1215</v>
      </c>
      <c r="F9539" s="198" t="s">
        <v>1215</v>
      </c>
      <c r="G9539" s="199" t="s">
        <v>37</v>
      </c>
      <c r="H9539" s="198" t="s">
        <v>1099</v>
      </c>
      <c r="I9539" s="61" t="s">
        <v>39</v>
      </c>
      <c r="J9539" s="61" t="s">
        <v>185</v>
      </c>
      <c r="K9539" s="199"/>
      <c r="L9539" s="214">
        <v>40343653.5755</v>
      </c>
      <c r="M9539" s="214">
        <v>4685295.88772</v>
      </c>
      <c r="N9539" s="35" t="s">
        <v>1793</v>
      </c>
      <c r="O9539" s="35" t="s">
        <v>2682</v>
      </c>
      <c r="P9539" s="51"/>
      <c r="Q9539" s="59"/>
      <c r="R9539" s="35"/>
    </row>
    <row r="9540" s="2" customFormat="1" spans="1:18">
      <c r="A9540" s="61" t="s">
        <v>1791</v>
      </c>
      <c r="B9540" s="61" t="s">
        <v>2426</v>
      </c>
      <c r="C9540" s="61" t="s">
        <v>802</v>
      </c>
      <c r="D9540" s="125">
        <v>3.29</v>
      </c>
      <c r="E9540" s="35" t="s">
        <v>1215</v>
      </c>
      <c r="F9540" s="198" t="s">
        <v>1215</v>
      </c>
      <c r="G9540" s="199" t="s">
        <v>37</v>
      </c>
      <c r="H9540" s="198" t="s">
        <v>1099</v>
      </c>
      <c r="I9540" s="61" t="s">
        <v>39</v>
      </c>
      <c r="J9540" s="61" t="s">
        <v>185</v>
      </c>
      <c r="K9540" s="199"/>
      <c r="L9540" s="214">
        <v>40344009.2742</v>
      </c>
      <c r="M9540" s="214">
        <v>4685435.4294</v>
      </c>
      <c r="N9540" s="35" t="s">
        <v>1793</v>
      </c>
      <c r="O9540" s="35" t="s">
        <v>2682</v>
      </c>
      <c r="P9540" s="51"/>
      <c r="Q9540" s="59"/>
      <c r="R9540" s="35"/>
    </row>
    <row r="9541" s="2" customFormat="1" spans="1:18">
      <c r="A9541" s="61" t="s">
        <v>1791</v>
      </c>
      <c r="B9541" s="61" t="s">
        <v>2426</v>
      </c>
      <c r="C9541" s="61" t="s">
        <v>623</v>
      </c>
      <c r="D9541" s="125">
        <v>3.97</v>
      </c>
      <c r="E9541" s="35" t="s">
        <v>1215</v>
      </c>
      <c r="F9541" s="198" t="s">
        <v>1215</v>
      </c>
      <c r="G9541" s="199" t="s">
        <v>37</v>
      </c>
      <c r="H9541" s="198" t="s">
        <v>1099</v>
      </c>
      <c r="I9541" s="61" t="s">
        <v>39</v>
      </c>
      <c r="J9541" s="61" t="s">
        <v>185</v>
      </c>
      <c r="K9541" s="199"/>
      <c r="L9541" s="214">
        <v>40343917.2082</v>
      </c>
      <c r="M9541" s="214">
        <v>4685495.55434</v>
      </c>
      <c r="N9541" s="35" t="s">
        <v>1793</v>
      </c>
      <c r="O9541" s="35" t="s">
        <v>2682</v>
      </c>
      <c r="P9541" s="51"/>
      <c r="Q9541" s="59"/>
      <c r="R9541" s="35"/>
    </row>
    <row r="9542" s="2" customFormat="1" spans="1:18">
      <c r="A9542" s="61" t="s">
        <v>1791</v>
      </c>
      <c r="B9542" s="61" t="s">
        <v>2523</v>
      </c>
      <c r="C9542" s="61" t="s">
        <v>2687</v>
      </c>
      <c r="D9542" s="125">
        <v>3.01</v>
      </c>
      <c r="E9542" s="35" t="s">
        <v>1215</v>
      </c>
      <c r="F9542" s="198" t="s">
        <v>1226</v>
      </c>
      <c r="G9542" s="199" t="s">
        <v>37</v>
      </c>
      <c r="H9542" s="198" t="s">
        <v>1099</v>
      </c>
      <c r="I9542" s="61" t="s">
        <v>39</v>
      </c>
      <c r="J9542" s="61" t="s">
        <v>56</v>
      </c>
      <c r="K9542" s="199"/>
      <c r="L9542" s="214">
        <v>40344302.7045</v>
      </c>
      <c r="M9542" s="214">
        <v>4686401.51296</v>
      </c>
      <c r="N9542" s="35" t="s">
        <v>1793</v>
      </c>
      <c r="O9542" s="35" t="s">
        <v>2682</v>
      </c>
      <c r="P9542" s="51"/>
      <c r="Q9542" s="59"/>
      <c r="R9542" s="35"/>
    </row>
    <row r="9543" s="2" customFormat="1" spans="1:18">
      <c r="A9543" s="61" t="s">
        <v>1791</v>
      </c>
      <c r="B9543" s="61" t="s">
        <v>2426</v>
      </c>
      <c r="C9543" s="61" t="s">
        <v>797</v>
      </c>
      <c r="D9543" s="125">
        <v>8.31</v>
      </c>
      <c r="E9543" s="35" t="s">
        <v>1215</v>
      </c>
      <c r="F9543" s="198" t="s">
        <v>1215</v>
      </c>
      <c r="G9543" s="199" t="s">
        <v>37</v>
      </c>
      <c r="H9543" s="198" t="s">
        <v>1099</v>
      </c>
      <c r="I9543" s="61" t="s">
        <v>39</v>
      </c>
      <c r="J9543" s="61" t="s">
        <v>54</v>
      </c>
      <c r="K9543" s="199"/>
      <c r="L9543" s="214">
        <v>40343234.2263</v>
      </c>
      <c r="M9543" s="214">
        <v>4685738.90127</v>
      </c>
      <c r="N9543" s="35" t="s">
        <v>1793</v>
      </c>
      <c r="O9543" s="35" t="s">
        <v>2682</v>
      </c>
      <c r="P9543" s="51"/>
      <c r="Q9543" s="59"/>
      <c r="R9543" s="35"/>
    </row>
    <row r="9544" s="2" customFormat="1" spans="1:18">
      <c r="A9544" s="61" t="s">
        <v>1791</v>
      </c>
      <c r="B9544" s="61" t="s">
        <v>2426</v>
      </c>
      <c r="C9544" s="61" t="s">
        <v>784</v>
      </c>
      <c r="D9544" s="125">
        <v>94.76</v>
      </c>
      <c r="E9544" s="35" t="s">
        <v>1215</v>
      </c>
      <c r="F9544" s="198" t="s">
        <v>1215</v>
      </c>
      <c r="G9544" s="199" t="s">
        <v>37</v>
      </c>
      <c r="H9544" s="198" t="s">
        <v>1198</v>
      </c>
      <c r="I9544" s="61" t="s">
        <v>39</v>
      </c>
      <c r="J9544" s="61" t="s">
        <v>40</v>
      </c>
      <c r="K9544" s="199"/>
      <c r="L9544" s="214">
        <v>40343694.1862</v>
      </c>
      <c r="M9544" s="214">
        <v>4685481.49049</v>
      </c>
      <c r="N9544" s="35" t="s">
        <v>1793</v>
      </c>
      <c r="O9544" s="35" t="s">
        <v>2682</v>
      </c>
      <c r="P9544" s="51"/>
      <c r="Q9544" s="59"/>
      <c r="R9544" s="35"/>
    </row>
    <row r="9545" s="2" customFormat="1" spans="1:18">
      <c r="A9545" s="61" t="s">
        <v>1791</v>
      </c>
      <c r="B9545" s="61" t="s">
        <v>2426</v>
      </c>
      <c r="C9545" s="61" t="s">
        <v>713</v>
      </c>
      <c r="D9545" s="125">
        <v>8.98</v>
      </c>
      <c r="E9545" s="35" t="s">
        <v>1215</v>
      </c>
      <c r="F9545" s="198" t="s">
        <v>1215</v>
      </c>
      <c r="G9545" s="199" t="s">
        <v>37</v>
      </c>
      <c r="H9545" s="198" t="s">
        <v>1099</v>
      </c>
      <c r="I9545" s="61" t="s">
        <v>39</v>
      </c>
      <c r="J9545" s="61" t="s">
        <v>40</v>
      </c>
      <c r="K9545" s="199"/>
      <c r="L9545" s="214">
        <v>40342805.6155</v>
      </c>
      <c r="M9545" s="214">
        <v>4686254.81261</v>
      </c>
      <c r="N9545" s="35" t="s">
        <v>1793</v>
      </c>
      <c r="O9545" s="35" t="s">
        <v>2682</v>
      </c>
      <c r="P9545" s="51"/>
      <c r="Q9545" s="59"/>
      <c r="R9545" s="35"/>
    </row>
    <row r="9546" s="2" customFormat="1" spans="1:18">
      <c r="A9546" s="61" t="s">
        <v>1791</v>
      </c>
      <c r="B9546" s="61" t="s">
        <v>2523</v>
      </c>
      <c r="C9546" s="61" t="s">
        <v>886</v>
      </c>
      <c r="D9546" s="125">
        <v>10.37</v>
      </c>
      <c r="E9546" s="35" t="s">
        <v>1215</v>
      </c>
      <c r="F9546" s="198" t="s">
        <v>1226</v>
      </c>
      <c r="G9546" s="199" t="s">
        <v>37</v>
      </c>
      <c r="H9546" s="198" t="s">
        <v>1099</v>
      </c>
      <c r="I9546" s="61" t="s">
        <v>39</v>
      </c>
      <c r="J9546" s="61" t="s">
        <v>40</v>
      </c>
      <c r="K9546" s="199"/>
      <c r="L9546" s="214">
        <v>40344025.3831</v>
      </c>
      <c r="M9546" s="214">
        <v>4686979.13358</v>
      </c>
      <c r="N9546" s="35" t="s">
        <v>1793</v>
      </c>
      <c r="O9546" s="35" t="s">
        <v>2682</v>
      </c>
      <c r="P9546" s="51"/>
      <c r="Q9546" s="59"/>
      <c r="R9546" s="35"/>
    </row>
    <row r="9547" s="2" customFormat="1" spans="1:18">
      <c r="A9547" s="61" t="s">
        <v>1791</v>
      </c>
      <c r="B9547" s="61" t="s">
        <v>2523</v>
      </c>
      <c r="C9547" s="61" t="s">
        <v>692</v>
      </c>
      <c r="D9547" s="125">
        <v>32.02</v>
      </c>
      <c r="E9547" s="35" t="s">
        <v>1215</v>
      </c>
      <c r="F9547" s="198" t="s">
        <v>1226</v>
      </c>
      <c r="G9547" s="199" t="s">
        <v>37</v>
      </c>
      <c r="H9547" s="198" t="s">
        <v>1099</v>
      </c>
      <c r="I9547" s="61" t="s">
        <v>39</v>
      </c>
      <c r="J9547" s="61" t="s">
        <v>40</v>
      </c>
      <c r="K9547" s="199"/>
      <c r="L9547" s="214">
        <v>40344091.8157</v>
      </c>
      <c r="M9547" s="214">
        <v>4686878.89097</v>
      </c>
      <c r="N9547" s="35" t="s">
        <v>1793</v>
      </c>
      <c r="O9547" s="35" t="s">
        <v>2682</v>
      </c>
      <c r="P9547" s="51"/>
      <c r="Q9547" s="59"/>
      <c r="R9547" s="35"/>
    </row>
    <row r="9548" s="2" customFormat="1" spans="1:18">
      <c r="A9548" s="61" t="s">
        <v>1791</v>
      </c>
      <c r="B9548" s="61" t="s">
        <v>2523</v>
      </c>
      <c r="C9548" s="61" t="s">
        <v>864</v>
      </c>
      <c r="D9548" s="125">
        <v>18.52</v>
      </c>
      <c r="E9548" s="35" t="s">
        <v>1215</v>
      </c>
      <c r="F9548" s="198" t="s">
        <v>1226</v>
      </c>
      <c r="G9548" s="199" t="s">
        <v>37</v>
      </c>
      <c r="H9548" s="198" t="s">
        <v>1099</v>
      </c>
      <c r="I9548" s="61" t="s">
        <v>39</v>
      </c>
      <c r="J9548" s="61" t="s">
        <v>40</v>
      </c>
      <c r="K9548" s="199"/>
      <c r="L9548" s="214">
        <v>40344577.7043</v>
      </c>
      <c r="M9548" s="214">
        <v>4686757.94032</v>
      </c>
      <c r="N9548" s="35" t="s">
        <v>1793</v>
      </c>
      <c r="O9548" s="35" t="s">
        <v>2682</v>
      </c>
      <c r="P9548" s="51"/>
      <c r="Q9548" s="59"/>
      <c r="R9548" s="35"/>
    </row>
    <row r="9549" s="2" customFormat="1" spans="1:18">
      <c r="A9549" s="61" t="s">
        <v>1791</v>
      </c>
      <c r="B9549" s="61" t="s">
        <v>2523</v>
      </c>
      <c r="C9549" s="61" t="s">
        <v>1619</v>
      </c>
      <c r="D9549" s="125">
        <v>15.53</v>
      </c>
      <c r="E9549" s="35" t="s">
        <v>1215</v>
      </c>
      <c r="F9549" s="198" t="s">
        <v>1226</v>
      </c>
      <c r="G9549" s="199" t="s">
        <v>37</v>
      </c>
      <c r="H9549" s="198" t="s">
        <v>1099</v>
      </c>
      <c r="I9549" s="61" t="s">
        <v>39</v>
      </c>
      <c r="J9549" s="61" t="s">
        <v>40</v>
      </c>
      <c r="K9549" s="199"/>
      <c r="L9549" s="214">
        <v>40344807.8972</v>
      </c>
      <c r="M9549" s="214">
        <v>4686830.92046</v>
      </c>
      <c r="N9549" s="35" t="s">
        <v>1793</v>
      </c>
      <c r="O9549" s="35" t="s">
        <v>2682</v>
      </c>
      <c r="P9549" s="51"/>
      <c r="Q9549" s="59"/>
      <c r="R9549" s="35"/>
    </row>
    <row r="9550" s="2" customFormat="1" spans="1:18">
      <c r="A9550" s="61" t="s">
        <v>1791</v>
      </c>
      <c r="B9550" s="61" t="s">
        <v>2523</v>
      </c>
      <c r="C9550" s="61" t="s">
        <v>2688</v>
      </c>
      <c r="D9550" s="125">
        <v>73.52</v>
      </c>
      <c r="E9550" s="35" t="s">
        <v>1215</v>
      </c>
      <c r="F9550" s="198" t="s">
        <v>1226</v>
      </c>
      <c r="G9550" s="199" t="s">
        <v>37</v>
      </c>
      <c r="H9550" s="198" t="s">
        <v>1198</v>
      </c>
      <c r="I9550" s="61" t="s">
        <v>39</v>
      </c>
      <c r="J9550" s="61" t="s">
        <v>40</v>
      </c>
      <c r="K9550" s="199"/>
      <c r="L9550" s="214">
        <v>40344519.4878</v>
      </c>
      <c r="M9550" s="214">
        <v>4687083.28653</v>
      </c>
      <c r="N9550" s="35" t="s">
        <v>1793</v>
      </c>
      <c r="O9550" s="35" t="s">
        <v>2682</v>
      </c>
      <c r="P9550" s="51"/>
      <c r="Q9550" s="59"/>
      <c r="R9550" s="35"/>
    </row>
    <row r="9551" s="2" customFormat="1" spans="1:18">
      <c r="A9551" s="61" t="s">
        <v>1791</v>
      </c>
      <c r="B9551" s="61" t="s">
        <v>2523</v>
      </c>
      <c r="C9551" s="61" t="s">
        <v>396</v>
      </c>
      <c r="D9551" s="125">
        <v>12.18</v>
      </c>
      <c r="E9551" s="35" t="s">
        <v>1215</v>
      </c>
      <c r="F9551" s="198" t="s">
        <v>1226</v>
      </c>
      <c r="G9551" s="199" t="s">
        <v>37</v>
      </c>
      <c r="H9551" s="198" t="s">
        <v>1198</v>
      </c>
      <c r="I9551" s="61" t="s">
        <v>39</v>
      </c>
      <c r="J9551" s="61" t="s">
        <v>40</v>
      </c>
      <c r="K9551" s="199"/>
      <c r="L9551" s="214">
        <v>40345756.2975</v>
      </c>
      <c r="M9551" s="214">
        <v>4687286.64788</v>
      </c>
      <c r="N9551" s="35" t="s">
        <v>1793</v>
      </c>
      <c r="O9551" s="35" t="s">
        <v>2682</v>
      </c>
      <c r="P9551" s="51"/>
      <c r="Q9551" s="59"/>
      <c r="R9551" s="35"/>
    </row>
    <row r="9552" s="2" customFormat="1" spans="1:18">
      <c r="A9552" s="61" t="s">
        <v>1791</v>
      </c>
      <c r="B9552" s="61" t="s">
        <v>2523</v>
      </c>
      <c r="C9552" s="61" t="s">
        <v>403</v>
      </c>
      <c r="D9552" s="125">
        <v>54.5</v>
      </c>
      <c r="E9552" s="35" t="s">
        <v>1215</v>
      </c>
      <c r="F9552" s="198" t="s">
        <v>1226</v>
      </c>
      <c r="G9552" s="199" t="s">
        <v>37</v>
      </c>
      <c r="H9552" s="198" t="s">
        <v>1198</v>
      </c>
      <c r="I9552" s="61" t="s">
        <v>39</v>
      </c>
      <c r="J9552" s="61" t="s">
        <v>40</v>
      </c>
      <c r="K9552" s="199"/>
      <c r="L9552" s="214">
        <v>40345704.8994</v>
      </c>
      <c r="M9552" s="214">
        <v>4687536.74167</v>
      </c>
      <c r="N9552" s="35" t="s">
        <v>1793</v>
      </c>
      <c r="O9552" s="35" t="s">
        <v>2682</v>
      </c>
      <c r="P9552" s="51"/>
      <c r="Q9552" s="59"/>
      <c r="R9552" s="35"/>
    </row>
    <row r="9553" s="2" customFormat="1" spans="1:18">
      <c r="A9553" s="61" t="s">
        <v>1791</v>
      </c>
      <c r="B9553" s="61" t="s">
        <v>2523</v>
      </c>
      <c r="C9553" s="61" t="s">
        <v>277</v>
      </c>
      <c r="D9553" s="125">
        <v>7.24</v>
      </c>
      <c r="E9553" s="35" t="s">
        <v>1215</v>
      </c>
      <c r="F9553" s="198" t="s">
        <v>1226</v>
      </c>
      <c r="G9553" s="199" t="s">
        <v>37</v>
      </c>
      <c r="H9553" s="198" t="s">
        <v>1198</v>
      </c>
      <c r="I9553" s="61" t="s">
        <v>39</v>
      </c>
      <c r="J9553" s="61" t="s">
        <v>40</v>
      </c>
      <c r="K9553" s="199"/>
      <c r="L9553" s="214">
        <v>40344130.3644</v>
      </c>
      <c r="M9553" s="214">
        <v>4687039.22977</v>
      </c>
      <c r="N9553" s="35" t="s">
        <v>1793</v>
      </c>
      <c r="O9553" s="35" t="s">
        <v>2682</v>
      </c>
      <c r="P9553" s="51"/>
      <c r="Q9553" s="59"/>
      <c r="R9553" s="35"/>
    </row>
    <row r="9554" s="2" customFormat="1" spans="1:18">
      <c r="A9554" s="61" t="s">
        <v>1791</v>
      </c>
      <c r="B9554" s="61" t="s">
        <v>2523</v>
      </c>
      <c r="C9554" s="61" t="s">
        <v>436</v>
      </c>
      <c r="D9554" s="125">
        <v>7.28</v>
      </c>
      <c r="E9554" s="35" t="s">
        <v>1215</v>
      </c>
      <c r="F9554" s="198" t="s">
        <v>1226</v>
      </c>
      <c r="G9554" s="199" t="s">
        <v>37</v>
      </c>
      <c r="H9554" s="198" t="s">
        <v>1198</v>
      </c>
      <c r="I9554" s="61" t="s">
        <v>39</v>
      </c>
      <c r="J9554" s="61" t="s">
        <v>40</v>
      </c>
      <c r="K9554" s="199"/>
      <c r="L9554" s="214">
        <v>40345533.5533</v>
      </c>
      <c r="M9554" s="214">
        <v>4686941.99316</v>
      </c>
      <c r="N9554" s="35" t="s">
        <v>1793</v>
      </c>
      <c r="O9554" s="35" t="s">
        <v>2682</v>
      </c>
      <c r="P9554" s="51"/>
      <c r="Q9554" s="59"/>
      <c r="R9554" s="35"/>
    </row>
    <row r="9555" s="2" customFormat="1" spans="1:18">
      <c r="A9555" s="61" t="s">
        <v>1791</v>
      </c>
      <c r="B9555" s="61" t="s">
        <v>2426</v>
      </c>
      <c r="C9555" s="61" t="s">
        <v>669</v>
      </c>
      <c r="D9555" s="125">
        <v>11.78</v>
      </c>
      <c r="E9555" s="35" t="s">
        <v>1215</v>
      </c>
      <c r="F9555" s="198" t="s">
        <v>1215</v>
      </c>
      <c r="G9555" s="199" t="s">
        <v>37</v>
      </c>
      <c r="H9555" s="198" t="s">
        <v>1198</v>
      </c>
      <c r="I9555" s="61" t="s">
        <v>39</v>
      </c>
      <c r="J9555" s="61" t="s">
        <v>51</v>
      </c>
      <c r="K9555" s="199"/>
      <c r="L9555" s="214">
        <v>40343070.9301</v>
      </c>
      <c r="M9555" s="214">
        <v>4685559.82033</v>
      </c>
      <c r="N9555" s="35" t="s">
        <v>1793</v>
      </c>
      <c r="O9555" s="35" t="s">
        <v>2682</v>
      </c>
      <c r="P9555" s="51"/>
      <c r="Q9555" s="59"/>
      <c r="R9555" s="35"/>
    </row>
    <row r="9556" s="2" customFormat="1" spans="1:18">
      <c r="A9556" s="61" t="s">
        <v>1791</v>
      </c>
      <c r="B9556" s="61" t="s">
        <v>2426</v>
      </c>
      <c r="C9556" s="61" t="s">
        <v>241</v>
      </c>
      <c r="D9556" s="125">
        <v>10.23</v>
      </c>
      <c r="E9556" s="35" t="s">
        <v>1215</v>
      </c>
      <c r="F9556" s="198" t="s">
        <v>1215</v>
      </c>
      <c r="G9556" s="199" t="s">
        <v>37</v>
      </c>
      <c r="H9556" s="198" t="s">
        <v>1198</v>
      </c>
      <c r="I9556" s="61" t="s">
        <v>39</v>
      </c>
      <c r="J9556" s="61" t="s">
        <v>40</v>
      </c>
      <c r="K9556" s="199"/>
      <c r="L9556" s="214">
        <v>40342979.5093</v>
      </c>
      <c r="M9556" s="214">
        <v>4686504.66116</v>
      </c>
      <c r="N9556" s="35" t="s">
        <v>1793</v>
      </c>
      <c r="O9556" s="35" t="s">
        <v>2682</v>
      </c>
      <c r="P9556" s="51"/>
      <c r="Q9556" s="59"/>
      <c r="R9556" s="35"/>
    </row>
    <row r="9557" s="2" customFormat="1" spans="1:18">
      <c r="A9557" s="61" t="s">
        <v>1791</v>
      </c>
      <c r="B9557" s="61" t="s">
        <v>2426</v>
      </c>
      <c r="C9557" s="61" t="s">
        <v>418</v>
      </c>
      <c r="D9557" s="125">
        <v>9.58</v>
      </c>
      <c r="E9557" s="35" t="s">
        <v>1215</v>
      </c>
      <c r="F9557" s="198" t="s">
        <v>1215</v>
      </c>
      <c r="G9557" s="199" t="s">
        <v>37</v>
      </c>
      <c r="H9557" s="198" t="s">
        <v>1198</v>
      </c>
      <c r="I9557" s="61" t="s">
        <v>39</v>
      </c>
      <c r="J9557" s="61" t="s">
        <v>40</v>
      </c>
      <c r="K9557" s="199"/>
      <c r="L9557" s="214">
        <v>40343070.1835</v>
      </c>
      <c r="M9557" s="214">
        <v>4686602.1031</v>
      </c>
      <c r="N9557" s="35" t="s">
        <v>1793</v>
      </c>
      <c r="O9557" s="35" t="s">
        <v>2682</v>
      </c>
      <c r="P9557" s="51"/>
      <c r="Q9557" s="59"/>
      <c r="R9557" s="35"/>
    </row>
    <row r="9558" s="2" customFormat="1" spans="1:18">
      <c r="A9558" s="61" t="s">
        <v>1791</v>
      </c>
      <c r="B9558" s="61" t="s">
        <v>2426</v>
      </c>
      <c r="C9558" s="61" t="s">
        <v>422</v>
      </c>
      <c r="D9558" s="125">
        <v>18.07</v>
      </c>
      <c r="E9558" s="35" t="s">
        <v>1215</v>
      </c>
      <c r="F9558" s="198" t="s">
        <v>1215</v>
      </c>
      <c r="G9558" s="199" t="s">
        <v>37</v>
      </c>
      <c r="H9558" s="198" t="s">
        <v>1198</v>
      </c>
      <c r="I9558" s="61" t="s">
        <v>39</v>
      </c>
      <c r="J9558" s="61" t="s">
        <v>40</v>
      </c>
      <c r="K9558" s="199"/>
      <c r="L9558" s="214">
        <v>40343349.2588</v>
      </c>
      <c r="M9558" s="214">
        <v>4686997.3415</v>
      </c>
      <c r="N9558" s="35" t="s">
        <v>1793</v>
      </c>
      <c r="O9558" s="35" t="s">
        <v>2682</v>
      </c>
      <c r="P9558" s="51"/>
      <c r="Q9558" s="59"/>
      <c r="R9558" s="35"/>
    </row>
    <row r="9559" s="2" customFormat="1" spans="1:18">
      <c r="A9559" s="61" t="s">
        <v>1791</v>
      </c>
      <c r="B9559" s="61" t="s">
        <v>2426</v>
      </c>
      <c r="C9559" s="61" t="s">
        <v>335</v>
      </c>
      <c r="D9559" s="125">
        <v>28.31</v>
      </c>
      <c r="E9559" s="35" t="s">
        <v>1215</v>
      </c>
      <c r="F9559" s="198" t="s">
        <v>1215</v>
      </c>
      <c r="G9559" s="199" t="s">
        <v>37</v>
      </c>
      <c r="H9559" s="198" t="s">
        <v>1198</v>
      </c>
      <c r="I9559" s="61" t="s">
        <v>39</v>
      </c>
      <c r="J9559" s="61" t="s">
        <v>40</v>
      </c>
      <c r="K9559" s="199"/>
      <c r="L9559" s="214">
        <v>40343506.2167</v>
      </c>
      <c r="M9559" s="214">
        <v>4686940.99919</v>
      </c>
      <c r="N9559" s="35" t="s">
        <v>1793</v>
      </c>
      <c r="O9559" s="35" t="s">
        <v>2682</v>
      </c>
      <c r="P9559" s="51"/>
      <c r="Q9559" s="59"/>
      <c r="R9559" s="35"/>
    </row>
    <row r="9560" s="2" customFormat="1" spans="1:18">
      <c r="A9560" s="61" t="s">
        <v>1791</v>
      </c>
      <c r="B9560" s="61" t="s">
        <v>2523</v>
      </c>
      <c r="C9560" s="61" t="s">
        <v>490</v>
      </c>
      <c r="D9560" s="125">
        <v>20.34</v>
      </c>
      <c r="E9560" s="35" t="s">
        <v>1215</v>
      </c>
      <c r="F9560" s="198" t="s">
        <v>1226</v>
      </c>
      <c r="G9560" s="199" t="s">
        <v>37</v>
      </c>
      <c r="H9560" s="198" t="s">
        <v>1099</v>
      </c>
      <c r="I9560" s="61" t="s">
        <v>39</v>
      </c>
      <c r="J9560" s="61" t="s">
        <v>40</v>
      </c>
      <c r="K9560" s="199"/>
      <c r="L9560" s="214">
        <v>40344284.8991</v>
      </c>
      <c r="M9560" s="214">
        <v>4687280.11796</v>
      </c>
      <c r="N9560" s="35" t="s">
        <v>1793</v>
      </c>
      <c r="O9560" s="35" t="s">
        <v>2682</v>
      </c>
      <c r="P9560" s="51"/>
      <c r="Q9560" s="59"/>
      <c r="R9560" s="35"/>
    </row>
    <row r="9561" s="2" customFormat="1" spans="1:18">
      <c r="A9561" s="61" t="s">
        <v>1791</v>
      </c>
      <c r="B9561" s="61" t="s">
        <v>2523</v>
      </c>
      <c r="C9561" s="61" t="s">
        <v>2689</v>
      </c>
      <c r="D9561" s="125">
        <v>59.59</v>
      </c>
      <c r="E9561" s="35" t="s">
        <v>1215</v>
      </c>
      <c r="F9561" s="198" t="s">
        <v>1226</v>
      </c>
      <c r="G9561" s="199" t="s">
        <v>37</v>
      </c>
      <c r="H9561" s="198" t="s">
        <v>1198</v>
      </c>
      <c r="I9561" s="61" t="s">
        <v>39</v>
      </c>
      <c r="J9561" s="61" t="s">
        <v>40</v>
      </c>
      <c r="K9561" s="199"/>
      <c r="L9561" s="214">
        <v>40344120.7603</v>
      </c>
      <c r="M9561" s="214">
        <v>4686671.97433</v>
      </c>
      <c r="N9561" s="35" t="s">
        <v>1793</v>
      </c>
      <c r="O9561" s="35" t="s">
        <v>2682</v>
      </c>
      <c r="P9561" s="51"/>
      <c r="Q9561" s="59"/>
      <c r="R9561" s="35"/>
    </row>
    <row r="9562" s="2" customFormat="1" spans="1:18">
      <c r="A9562" s="61" t="s">
        <v>1791</v>
      </c>
      <c r="B9562" s="61" t="s">
        <v>2523</v>
      </c>
      <c r="C9562" s="61" t="s">
        <v>541</v>
      </c>
      <c r="D9562" s="125">
        <v>24</v>
      </c>
      <c r="E9562" s="35" t="s">
        <v>1215</v>
      </c>
      <c r="F9562" s="198" t="s">
        <v>1226</v>
      </c>
      <c r="G9562" s="199" t="s">
        <v>37</v>
      </c>
      <c r="H9562" s="198" t="s">
        <v>1198</v>
      </c>
      <c r="I9562" s="61" t="s">
        <v>39</v>
      </c>
      <c r="J9562" s="61" t="s">
        <v>40</v>
      </c>
      <c r="K9562" s="199"/>
      <c r="L9562" s="214">
        <v>40344183.664</v>
      </c>
      <c r="M9562" s="214">
        <v>4686826.09125</v>
      </c>
      <c r="N9562" s="35" t="s">
        <v>1793</v>
      </c>
      <c r="O9562" s="35" t="s">
        <v>2682</v>
      </c>
      <c r="P9562" s="51"/>
      <c r="Q9562" s="59"/>
      <c r="R9562" s="35"/>
    </row>
    <row r="9563" s="2" customFormat="1" spans="1:18">
      <c r="A9563" s="61" t="s">
        <v>1791</v>
      </c>
      <c r="B9563" s="61" t="s">
        <v>2523</v>
      </c>
      <c r="C9563" s="61" t="s">
        <v>997</v>
      </c>
      <c r="D9563" s="125">
        <v>1.69</v>
      </c>
      <c r="E9563" s="35" t="s">
        <v>1215</v>
      </c>
      <c r="F9563" s="198" t="s">
        <v>1226</v>
      </c>
      <c r="G9563" s="199" t="s">
        <v>37</v>
      </c>
      <c r="H9563" s="198" t="s">
        <v>1198</v>
      </c>
      <c r="I9563" s="61" t="s">
        <v>39</v>
      </c>
      <c r="J9563" s="61" t="s">
        <v>40</v>
      </c>
      <c r="K9563" s="199"/>
      <c r="L9563" s="214">
        <v>40345073.3747</v>
      </c>
      <c r="M9563" s="214">
        <v>4686586.86893</v>
      </c>
      <c r="N9563" s="35" t="s">
        <v>1793</v>
      </c>
      <c r="O9563" s="35" t="s">
        <v>2682</v>
      </c>
      <c r="P9563" s="51"/>
      <c r="Q9563" s="59"/>
      <c r="R9563" s="35"/>
    </row>
    <row r="9564" s="2" customFormat="1" spans="1:18">
      <c r="A9564" s="61" t="s">
        <v>1791</v>
      </c>
      <c r="B9564" s="61" t="s">
        <v>2523</v>
      </c>
      <c r="C9564" s="61" t="s">
        <v>1058</v>
      </c>
      <c r="D9564" s="125">
        <v>15.85</v>
      </c>
      <c r="E9564" s="35" t="s">
        <v>1215</v>
      </c>
      <c r="F9564" s="198" t="s">
        <v>1226</v>
      </c>
      <c r="G9564" s="199" t="s">
        <v>37</v>
      </c>
      <c r="H9564" s="198" t="s">
        <v>1198</v>
      </c>
      <c r="I9564" s="61" t="s">
        <v>39</v>
      </c>
      <c r="J9564" s="61" t="s">
        <v>40</v>
      </c>
      <c r="K9564" s="199"/>
      <c r="L9564" s="214">
        <v>40344986.525</v>
      </c>
      <c r="M9564" s="214">
        <v>4686644.24909</v>
      </c>
      <c r="N9564" s="35" t="s">
        <v>1793</v>
      </c>
      <c r="O9564" s="35" t="s">
        <v>2682</v>
      </c>
      <c r="P9564" s="51"/>
      <c r="Q9564" s="59"/>
      <c r="R9564" s="35"/>
    </row>
    <row r="9565" s="2" customFormat="1" spans="1:18">
      <c r="A9565" s="61" t="s">
        <v>1791</v>
      </c>
      <c r="B9565" s="61" t="s">
        <v>2523</v>
      </c>
      <c r="C9565" s="61" t="s">
        <v>987</v>
      </c>
      <c r="D9565" s="125">
        <v>4.42</v>
      </c>
      <c r="E9565" s="35" t="s">
        <v>1215</v>
      </c>
      <c r="F9565" s="198" t="s">
        <v>1226</v>
      </c>
      <c r="G9565" s="199" t="s">
        <v>37</v>
      </c>
      <c r="H9565" s="198" t="s">
        <v>1198</v>
      </c>
      <c r="I9565" s="61" t="s">
        <v>39</v>
      </c>
      <c r="J9565" s="61" t="s">
        <v>40</v>
      </c>
      <c r="K9565" s="199"/>
      <c r="L9565" s="214">
        <v>40344303.2801</v>
      </c>
      <c r="M9565" s="214">
        <v>4686978.19405</v>
      </c>
      <c r="N9565" s="35" t="s">
        <v>1793</v>
      </c>
      <c r="O9565" s="35" t="s">
        <v>2682</v>
      </c>
      <c r="P9565" s="51"/>
      <c r="Q9565" s="59"/>
      <c r="R9565" s="35"/>
    </row>
    <row r="9566" s="2" customFormat="1" spans="1:18">
      <c r="A9566" s="61" t="s">
        <v>1791</v>
      </c>
      <c r="B9566" s="61" t="s">
        <v>2523</v>
      </c>
      <c r="C9566" s="61" t="s">
        <v>1008</v>
      </c>
      <c r="D9566" s="125">
        <v>7.48</v>
      </c>
      <c r="E9566" s="35" t="s">
        <v>1215</v>
      </c>
      <c r="F9566" s="198" t="s">
        <v>1226</v>
      </c>
      <c r="G9566" s="199" t="s">
        <v>37</v>
      </c>
      <c r="H9566" s="198" t="s">
        <v>1198</v>
      </c>
      <c r="I9566" s="61" t="s">
        <v>39</v>
      </c>
      <c r="J9566" s="61" t="s">
        <v>40</v>
      </c>
      <c r="K9566" s="199"/>
      <c r="L9566" s="214">
        <v>40344828.298</v>
      </c>
      <c r="M9566" s="214">
        <v>4686626.09535</v>
      </c>
      <c r="N9566" s="35" t="s">
        <v>1793</v>
      </c>
      <c r="O9566" s="35" t="s">
        <v>2682</v>
      </c>
      <c r="P9566" s="51"/>
      <c r="Q9566" s="59"/>
      <c r="R9566" s="35"/>
    </row>
    <row r="9567" s="2" customFormat="1" spans="1:18">
      <c r="A9567" s="61" t="s">
        <v>1791</v>
      </c>
      <c r="B9567" s="61" t="s">
        <v>2523</v>
      </c>
      <c r="C9567" s="61" t="s">
        <v>1028</v>
      </c>
      <c r="D9567" s="125">
        <v>1.89</v>
      </c>
      <c r="E9567" s="35" t="s">
        <v>1215</v>
      </c>
      <c r="F9567" s="198" t="s">
        <v>1226</v>
      </c>
      <c r="G9567" s="199" t="s">
        <v>37</v>
      </c>
      <c r="H9567" s="198" t="s">
        <v>1198</v>
      </c>
      <c r="I9567" s="61" t="s">
        <v>39</v>
      </c>
      <c r="J9567" s="61" t="s">
        <v>40</v>
      </c>
      <c r="K9567" s="199"/>
      <c r="L9567" s="214">
        <v>40345103.869</v>
      </c>
      <c r="M9567" s="214">
        <v>4686514.8077</v>
      </c>
      <c r="N9567" s="35" t="s">
        <v>1793</v>
      </c>
      <c r="O9567" s="35" t="s">
        <v>2682</v>
      </c>
      <c r="P9567" s="51"/>
      <c r="Q9567" s="59"/>
      <c r="R9567" s="35"/>
    </row>
    <row r="9568" s="2" customFormat="1" spans="1:18">
      <c r="A9568" s="61" t="s">
        <v>1791</v>
      </c>
      <c r="B9568" s="61" t="s">
        <v>2523</v>
      </c>
      <c r="C9568" s="61" t="s">
        <v>399</v>
      </c>
      <c r="D9568" s="125">
        <v>6.94</v>
      </c>
      <c r="E9568" s="35" t="s">
        <v>1215</v>
      </c>
      <c r="F9568" s="198" t="s">
        <v>1226</v>
      </c>
      <c r="G9568" s="199" t="s">
        <v>37</v>
      </c>
      <c r="H9568" s="198" t="s">
        <v>1198</v>
      </c>
      <c r="I9568" s="61" t="s">
        <v>39</v>
      </c>
      <c r="J9568" s="61" t="s">
        <v>40</v>
      </c>
      <c r="K9568" s="199"/>
      <c r="L9568" s="214">
        <v>40344342.7264</v>
      </c>
      <c r="M9568" s="214">
        <v>4687447.91863</v>
      </c>
      <c r="N9568" s="35" t="s">
        <v>1793</v>
      </c>
      <c r="O9568" s="35" t="s">
        <v>2682</v>
      </c>
      <c r="P9568" s="51"/>
      <c r="Q9568" s="59"/>
      <c r="R9568" s="35"/>
    </row>
    <row r="9569" s="2" customFormat="1" spans="1:18">
      <c r="A9569" s="61" t="s">
        <v>1791</v>
      </c>
      <c r="B9569" s="61" t="s">
        <v>2523</v>
      </c>
      <c r="C9569" s="61" t="s">
        <v>661</v>
      </c>
      <c r="D9569" s="125">
        <v>18.43</v>
      </c>
      <c r="E9569" s="35" t="s">
        <v>1215</v>
      </c>
      <c r="F9569" s="198" t="s">
        <v>1226</v>
      </c>
      <c r="G9569" s="199" t="s">
        <v>37</v>
      </c>
      <c r="H9569" s="198" t="s">
        <v>1198</v>
      </c>
      <c r="I9569" s="61" t="s">
        <v>39</v>
      </c>
      <c r="J9569" s="61" t="s">
        <v>40</v>
      </c>
      <c r="K9569" s="199"/>
      <c r="L9569" s="214">
        <v>40345318.868</v>
      </c>
      <c r="M9569" s="214">
        <v>4687264.76997</v>
      </c>
      <c r="N9569" s="35" t="s">
        <v>1793</v>
      </c>
      <c r="O9569" s="35" t="s">
        <v>2682</v>
      </c>
      <c r="P9569" s="51"/>
      <c r="Q9569" s="59"/>
      <c r="R9569" s="35"/>
    </row>
    <row r="9570" s="2" customFormat="1" spans="1:18">
      <c r="A9570" s="61" t="s">
        <v>1791</v>
      </c>
      <c r="B9570" s="61" t="s">
        <v>2523</v>
      </c>
      <c r="C9570" s="61" t="s">
        <v>904</v>
      </c>
      <c r="D9570" s="125">
        <v>5.91</v>
      </c>
      <c r="E9570" s="35" t="s">
        <v>1215</v>
      </c>
      <c r="F9570" s="198" t="s">
        <v>1226</v>
      </c>
      <c r="G9570" s="199" t="s">
        <v>37</v>
      </c>
      <c r="H9570" s="198" t="s">
        <v>1198</v>
      </c>
      <c r="I9570" s="61" t="s">
        <v>39</v>
      </c>
      <c r="J9570" s="61" t="s">
        <v>51</v>
      </c>
      <c r="K9570" s="199"/>
      <c r="L9570" s="214">
        <v>40344914.3543</v>
      </c>
      <c r="M9570" s="214">
        <v>4687195.57179</v>
      </c>
      <c r="N9570" s="35" t="s">
        <v>1793</v>
      </c>
      <c r="O9570" s="35" t="s">
        <v>2682</v>
      </c>
      <c r="P9570" s="51"/>
      <c r="Q9570" s="59"/>
      <c r="R9570" s="35"/>
    </row>
    <row r="9571" s="2" customFormat="1" spans="1:18">
      <c r="A9571" s="61" t="s">
        <v>1791</v>
      </c>
      <c r="B9571" s="61" t="s">
        <v>2523</v>
      </c>
      <c r="C9571" s="61" t="s">
        <v>879</v>
      </c>
      <c r="D9571" s="125">
        <v>4.69</v>
      </c>
      <c r="E9571" s="35" t="s">
        <v>1215</v>
      </c>
      <c r="F9571" s="198" t="s">
        <v>1226</v>
      </c>
      <c r="G9571" s="199" t="s">
        <v>37</v>
      </c>
      <c r="H9571" s="198" t="s">
        <v>1198</v>
      </c>
      <c r="I9571" s="61" t="s">
        <v>39</v>
      </c>
      <c r="J9571" s="61" t="s">
        <v>40</v>
      </c>
      <c r="K9571" s="199"/>
      <c r="L9571" s="214">
        <v>40345440.2783</v>
      </c>
      <c r="M9571" s="214">
        <v>4686947.11373</v>
      </c>
      <c r="N9571" s="35" t="s">
        <v>1793</v>
      </c>
      <c r="O9571" s="35" t="s">
        <v>2682</v>
      </c>
      <c r="P9571" s="51"/>
      <c r="Q9571" s="59"/>
      <c r="R9571" s="35"/>
    </row>
    <row r="9572" s="2" customFormat="1" spans="1:18">
      <c r="A9572" s="61" t="s">
        <v>1791</v>
      </c>
      <c r="B9572" s="61" t="s">
        <v>2523</v>
      </c>
      <c r="C9572" s="61" t="s">
        <v>279</v>
      </c>
      <c r="D9572" s="125">
        <v>20.92</v>
      </c>
      <c r="E9572" s="35" t="s">
        <v>1215</v>
      </c>
      <c r="F9572" s="198" t="s">
        <v>1226</v>
      </c>
      <c r="G9572" s="199" t="s">
        <v>37</v>
      </c>
      <c r="H9572" s="198" t="s">
        <v>1198</v>
      </c>
      <c r="I9572" s="61" t="s">
        <v>39</v>
      </c>
      <c r="J9572" s="61" t="s">
        <v>40</v>
      </c>
      <c r="K9572" s="199"/>
      <c r="L9572" s="214">
        <v>40345227.2476</v>
      </c>
      <c r="M9572" s="214">
        <v>4687063.74249</v>
      </c>
      <c r="N9572" s="35" t="s">
        <v>1793</v>
      </c>
      <c r="O9572" s="35" t="s">
        <v>2682</v>
      </c>
      <c r="P9572" s="51"/>
      <c r="Q9572" s="59"/>
      <c r="R9572" s="35"/>
    </row>
    <row r="9573" s="2" customFormat="1" spans="1:18">
      <c r="A9573" s="61" t="s">
        <v>1791</v>
      </c>
      <c r="B9573" s="61" t="s">
        <v>2523</v>
      </c>
      <c r="C9573" s="61" t="s">
        <v>2690</v>
      </c>
      <c r="D9573" s="125">
        <v>22.55</v>
      </c>
      <c r="E9573" s="35" t="s">
        <v>1215</v>
      </c>
      <c r="F9573" s="198" t="s">
        <v>1226</v>
      </c>
      <c r="G9573" s="199" t="s">
        <v>37</v>
      </c>
      <c r="H9573" s="198" t="s">
        <v>1198</v>
      </c>
      <c r="I9573" s="61" t="s">
        <v>39</v>
      </c>
      <c r="J9573" s="61" t="s">
        <v>40</v>
      </c>
      <c r="K9573" s="199"/>
      <c r="L9573" s="214">
        <v>40345179.7747</v>
      </c>
      <c r="M9573" s="214">
        <v>4686965.35012</v>
      </c>
      <c r="N9573" s="35" t="s">
        <v>1793</v>
      </c>
      <c r="O9573" s="35" t="s">
        <v>2682</v>
      </c>
      <c r="P9573" s="51"/>
      <c r="Q9573" s="59"/>
      <c r="R9573" s="35"/>
    </row>
    <row r="9574" s="2" customFormat="1" spans="1:18">
      <c r="A9574" s="61" t="s">
        <v>1791</v>
      </c>
      <c r="B9574" s="61" t="s">
        <v>2523</v>
      </c>
      <c r="C9574" s="61" t="s">
        <v>1550</v>
      </c>
      <c r="D9574" s="125">
        <v>22.49</v>
      </c>
      <c r="E9574" s="35" t="s">
        <v>1215</v>
      </c>
      <c r="F9574" s="198" t="s">
        <v>1226</v>
      </c>
      <c r="G9574" s="199" t="s">
        <v>37</v>
      </c>
      <c r="H9574" s="198" t="s">
        <v>1198</v>
      </c>
      <c r="I9574" s="61" t="s">
        <v>39</v>
      </c>
      <c r="J9574" s="61" t="s">
        <v>40</v>
      </c>
      <c r="K9574" s="199"/>
      <c r="L9574" s="214">
        <v>40345479.8048</v>
      </c>
      <c r="M9574" s="214">
        <v>4687064.94069</v>
      </c>
      <c r="N9574" s="35" t="s">
        <v>1793</v>
      </c>
      <c r="O9574" s="35" t="s">
        <v>2682</v>
      </c>
      <c r="P9574" s="51"/>
      <c r="Q9574" s="59"/>
      <c r="R9574" s="35"/>
    </row>
    <row r="9575" s="2" customFormat="1" spans="1:18">
      <c r="A9575" s="61" t="s">
        <v>1791</v>
      </c>
      <c r="B9575" s="61" t="s">
        <v>2523</v>
      </c>
      <c r="C9575" s="61" t="s">
        <v>704</v>
      </c>
      <c r="D9575" s="125">
        <v>23.05</v>
      </c>
      <c r="E9575" s="35" t="s">
        <v>1215</v>
      </c>
      <c r="F9575" s="198" t="s">
        <v>1226</v>
      </c>
      <c r="G9575" s="199" t="s">
        <v>37</v>
      </c>
      <c r="H9575" s="198" t="s">
        <v>1198</v>
      </c>
      <c r="I9575" s="61" t="s">
        <v>39</v>
      </c>
      <c r="J9575" s="61" t="s">
        <v>40</v>
      </c>
      <c r="K9575" s="199"/>
      <c r="L9575" s="214">
        <v>40345246.921</v>
      </c>
      <c r="M9575" s="214">
        <v>4687169.10732</v>
      </c>
      <c r="N9575" s="35" t="s">
        <v>1793</v>
      </c>
      <c r="O9575" s="35" t="s">
        <v>2682</v>
      </c>
      <c r="P9575" s="51"/>
      <c r="Q9575" s="59"/>
      <c r="R9575" s="35"/>
    </row>
    <row r="9576" s="2" customFormat="1" spans="1:18">
      <c r="A9576" s="61" t="s">
        <v>1791</v>
      </c>
      <c r="B9576" s="61" t="s">
        <v>2523</v>
      </c>
      <c r="C9576" s="61" t="s">
        <v>959</v>
      </c>
      <c r="D9576" s="125">
        <v>32.23</v>
      </c>
      <c r="E9576" s="35" t="s">
        <v>1215</v>
      </c>
      <c r="F9576" s="198" t="s">
        <v>1226</v>
      </c>
      <c r="G9576" s="199" t="s">
        <v>37</v>
      </c>
      <c r="H9576" s="198" t="s">
        <v>1198</v>
      </c>
      <c r="I9576" s="61" t="s">
        <v>39</v>
      </c>
      <c r="J9576" s="61" t="s">
        <v>40</v>
      </c>
      <c r="K9576" s="199"/>
      <c r="L9576" s="214">
        <v>40344070.6437</v>
      </c>
      <c r="M9576" s="214">
        <v>4686510.98468</v>
      </c>
      <c r="N9576" s="35" t="s">
        <v>1793</v>
      </c>
      <c r="O9576" s="35" t="s">
        <v>2682</v>
      </c>
      <c r="P9576" s="51"/>
      <c r="Q9576" s="59"/>
      <c r="R9576" s="35"/>
    </row>
    <row r="9577" s="2" customFormat="1" spans="1:18">
      <c r="A9577" s="61" t="s">
        <v>1791</v>
      </c>
      <c r="B9577" s="61" t="s">
        <v>2523</v>
      </c>
      <c r="C9577" s="61" t="s">
        <v>350</v>
      </c>
      <c r="D9577" s="125">
        <v>21.16</v>
      </c>
      <c r="E9577" s="35" t="s">
        <v>1215</v>
      </c>
      <c r="F9577" s="198" t="s">
        <v>1226</v>
      </c>
      <c r="G9577" s="199" t="s">
        <v>37</v>
      </c>
      <c r="H9577" s="198" t="s">
        <v>1198</v>
      </c>
      <c r="I9577" s="61" t="s">
        <v>39</v>
      </c>
      <c r="J9577" s="61" t="s">
        <v>40</v>
      </c>
      <c r="K9577" s="199"/>
      <c r="L9577" s="214">
        <v>40345799.8904</v>
      </c>
      <c r="M9577" s="214">
        <v>4687149.89604</v>
      </c>
      <c r="N9577" s="35" t="s">
        <v>1793</v>
      </c>
      <c r="O9577" s="35" t="s">
        <v>2682</v>
      </c>
      <c r="P9577" s="51"/>
      <c r="Q9577" s="59"/>
      <c r="R9577" s="35"/>
    </row>
    <row r="9578" s="2" customFormat="1" spans="1:18">
      <c r="A9578" s="61" t="s">
        <v>1791</v>
      </c>
      <c r="B9578" s="61" t="s">
        <v>2523</v>
      </c>
      <c r="C9578" s="61" t="s">
        <v>686</v>
      </c>
      <c r="D9578" s="125">
        <v>29.59</v>
      </c>
      <c r="E9578" s="35" t="s">
        <v>1215</v>
      </c>
      <c r="F9578" s="198" t="s">
        <v>1226</v>
      </c>
      <c r="G9578" s="199" t="s">
        <v>37</v>
      </c>
      <c r="H9578" s="198" t="s">
        <v>1198</v>
      </c>
      <c r="I9578" s="61" t="s">
        <v>39</v>
      </c>
      <c r="J9578" s="61" t="s">
        <v>40</v>
      </c>
      <c r="K9578" s="199"/>
      <c r="L9578" s="214">
        <v>40345798.4238</v>
      </c>
      <c r="M9578" s="214">
        <v>4686852.42447</v>
      </c>
      <c r="N9578" s="35" t="s">
        <v>1793</v>
      </c>
      <c r="O9578" s="35" t="s">
        <v>2682</v>
      </c>
      <c r="P9578" s="51"/>
      <c r="Q9578" s="59"/>
      <c r="R9578" s="35"/>
    </row>
    <row r="9579" s="2" customFormat="1" spans="1:18">
      <c r="A9579" s="61" t="s">
        <v>1791</v>
      </c>
      <c r="B9579" s="61" t="s">
        <v>2523</v>
      </c>
      <c r="C9579" s="61" t="s">
        <v>773</v>
      </c>
      <c r="D9579" s="125">
        <v>22.56</v>
      </c>
      <c r="E9579" s="35" t="s">
        <v>1215</v>
      </c>
      <c r="F9579" s="198" t="s">
        <v>1226</v>
      </c>
      <c r="G9579" s="199" t="s">
        <v>37</v>
      </c>
      <c r="H9579" s="198" t="s">
        <v>1198</v>
      </c>
      <c r="I9579" s="61" t="s">
        <v>39</v>
      </c>
      <c r="J9579" s="61" t="s">
        <v>40</v>
      </c>
      <c r="K9579" s="199"/>
      <c r="L9579" s="214">
        <v>40344336.0999</v>
      </c>
      <c r="M9579" s="214">
        <v>4687398.33577</v>
      </c>
      <c r="N9579" s="35" t="s">
        <v>1793</v>
      </c>
      <c r="O9579" s="35" t="s">
        <v>2682</v>
      </c>
      <c r="P9579" s="51"/>
      <c r="Q9579" s="59"/>
      <c r="R9579" s="35"/>
    </row>
    <row r="9580" s="2" customFormat="1" spans="1:18">
      <c r="A9580" s="61" t="s">
        <v>1791</v>
      </c>
      <c r="B9580" s="61" t="s">
        <v>2426</v>
      </c>
      <c r="C9580" s="61" t="s">
        <v>731</v>
      </c>
      <c r="D9580" s="125">
        <v>11.77</v>
      </c>
      <c r="E9580" s="35" t="s">
        <v>1215</v>
      </c>
      <c r="F9580" s="198" t="s">
        <v>1215</v>
      </c>
      <c r="G9580" s="199" t="s">
        <v>37</v>
      </c>
      <c r="H9580" s="198" t="s">
        <v>1198</v>
      </c>
      <c r="I9580" s="61" t="s">
        <v>39</v>
      </c>
      <c r="J9580" s="61" t="s">
        <v>51</v>
      </c>
      <c r="K9580" s="199"/>
      <c r="L9580" s="214">
        <v>40343190.3184</v>
      </c>
      <c r="M9580" s="214">
        <v>4685349.63919</v>
      </c>
      <c r="N9580" s="35" t="s">
        <v>1793</v>
      </c>
      <c r="O9580" s="35" t="s">
        <v>2682</v>
      </c>
      <c r="P9580" s="51"/>
      <c r="Q9580" s="59"/>
      <c r="R9580" s="35"/>
    </row>
    <row r="9581" s="2" customFormat="1" spans="1:18">
      <c r="A9581" s="61" t="s">
        <v>1791</v>
      </c>
      <c r="B9581" s="61" t="s">
        <v>2426</v>
      </c>
      <c r="C9581" s="61" t="s">
        <v>231</v>
      </c>
      <c r="D9581" s="125">
        <v>27.74</v>
      </c>
      <c r="E9581" s="35" t="s">
        <v>1215</v>
      </c>
      <c r="F9581" s="198" t="s">
        <v>1215</v>
      </c>
      <c r="G9581" s="199" t="s">
        <v>37</v>
      </c>
      <c r="H9581" s="198" t="s">
        <v>1198</v>
      </c>
      <c r="I9581" s="61" t="s">
        <v>39</v>
      </c>
      <c r="J9581" s="61" t="s">
        <v>51</v>
      </c>
      <c r="K9581" s="199"/>
      <c r="L9581" s="214">
        <v>40343123.0777</v>
      </c>
      <c r="M9581" s="214">
        <v>4685928.93932</v>
      </c>
      <c r="N9581" s="35" t="s">
        <v>1793</v>
      </c>
      <c r="O9581" s="35" t="s">
        <v>2682</v>
      </c>
      <c r="P9581" s="51"/>
      <c r="Q9581" s="59"/>
      <c r="R9581" s="35"/>
    </row>
    <row r="9582" s="2" customFormat="1" spans="1:18">
      <c r="A9582" s="61" t="s">
        <v>1791</v>
      </c>
      <c r="B9582" s="61" t="s">
        <v>2426</v>
      </c>
      <c r="C9582" s="61" t="s">
        <v>384</v>
      </c>
      <c r="D9582" s="125">
        <v>10.44</v>
      </c>
      <c r="E9582" s="35" t="s">
        <v>1215</v>
      </c>
      <c r="F9582" s="198" t="s">
        <v>1215</v>
      </c>
      <c r="G9582" s="199" t="s">
        <v>37</v>
      </c>
      <c r="H9582" s="198" t="s">
        <v>1198</v>
      </c>
      <c r="I9582" s="61" t="s">
        <v>39</v>
      </c>
      <c r="J9582" s="61" t="s">
        <v>40</v>
      </c>
      <c r="K9582" s="199"/>
      <c r="L9582" s="214">
        <v>40342836.9502</v>
      </c>
      <c r="M9582" s="214">
        <v>4686313.08842</v>
      </c>
      <c r="N9582" s="35" t="s">
        <v>1793</v>
      </c>
      <c r="O9582" s="35" t="s">
        <v>2682</v>
      </c>
      <c r="P9582" s="51"/>
      <c r="Q9582" s="59"/>
      <c r="R9582" s="35"/>
    </row>
    <row r="9583" s="2" customFormat="1" spans="1:18">
      <c r="A9583" s="61" t="s">
        <v>1791</v>
      </c>
      <c r="B9583" s="61" t="s">
        <v>2426</v>
      </c>
      <c r="C9583" s="61" t="s">
        <v>261</v>
      </c>
      <c r="D9583" s="125">
        <v>9.15</v>
      </c>
      <c r="E9583" s="35" t="s">
        <v>1215</v>
      </c>
      <c r="F9583" s="198" t="s">
        <v>1215</v>
      </c>
      <c r="G9583" s="199" t="s">
        <v>37</v>
      </c>
      <c r="H9583" s="198" t="s">
        <v>1198</v>
      </c>
      <c r="I9583" s="61" t="s">
        <v>39</v>
      </c>
      <c r="J9583" s="61" t="s">
        <v>40</v>
      </c>
      <c r="K9583" s="199"/>
      <c r="L9583" s="214">
        <v>40343230.1495</v>
      </c>
      <c r="M9583" s="214">
        <v>4686761.55277</v>
      </c>
      <c r="N9583" s="35" t="s">
        <v>1793</v>
      </c>
      <c r="O9583" s="35" t="s">
        <v>2682</v>
      </c>
      <c r="P9583" s="51"/>
      <c r="Q9583" s="59"/>
      <c r="R9583" s="35"/>
    </row>
    <row r="9584" s="2" customFormat="1" spans="1:18">
      <c r="A9584" s="61" t="s">
        <v>1791</v>
      </c>
      <c r="B9584" s="61" t="s">
        <v>2426</v>
      </c>
      <c r="C9584" s="61" t="s">
        <v>274</v>
      </c>
      <c r="D9584" s="125">
        <v>24.31</v>
      </c>
      <c r="E9584" s="35" t="s">
        <v>1215</v>
      </c>
      <c r="F9584" s="198" t="s">
        <v>1215</v>
      </c>
      <c r="G9584" s="199" t="s">
        <v>37</v>
      </c>
      <c r="H9584" s="198" t="s">
        <v>1099</v>
      </c>
      <c r="I9584" s="61" t="s">
        <v>39</v>
      </c>
      <c r="J9584" s="61" t="s">
        <v>40</v>
      </c>
      <c r="K9584" s="199"/>
      <c r="L9584" s="214">
        <v>40343254.6435</v>
      </c>
      <c r="M9584" s="214">
        <v>4686872.10401</v>
      </c>
      <c r="N9584" s="35" t="s">
        <v>1793</v>
      </c>
      <c r="O9584" s="35" t="s">
        <v>2682</v>
      </c>
      <c r="P9584" s="51"/>
      <c r="Q9584" s="59"/>
      <c r="R9584" s="35"/>
    </row>
    <row r="9585" s="2" customFormat="1" spans="1:18">
      <c r="A9585" s="61" t="s">
        <v>1791</v>
      </c>
      <c r="B9585" s="61" t="s">
        <v>2426</v>
      </c>
      <c r="C9585" s="61" t="s">
        <v>706</v>
      </c>
      <c r="D9585" s="125">
        <v>16.79</v>
      </c>
      <c r="E9585" s="35" t="s">
        <v>1215</v>
      </c>
      <c r="F9585" s="198" t="s">
        <v>1215</v>
      </c>
      <c r="G9585" s="199" t="s">
        <v>37</v>
      </c>
      <c r="H9585" s="198" t="s">
        <v>1099</v>
      </c>
      <c r="I9585" s="61" t="s">
        <v>39</v>
      </c>
      <c r="J9585" s="61" t="s">
        <v>51</v>
      </c>
      <c r="K9585" s="199"/>
      <c r="L9585" s="214">
        <v>40343103.6694</v>
      </c>
      <c r="M9585" s="214">
        <v>4685728.11413</v>
      </c>
      <c r="N9585" s="35" t="s">
        <v>1793</v>
      </c>
      <c r="O9585" s="35" t="s">
        <v>2682</v>
      </c>
      <c r="P9585" s="51"/>
      <c r="Q9585" s="59"/>
      <c r="R9585" s="35"/>
    </row>
    <row r="9586" s="2" customFormat="1" spans="1:18">
      <c r="A9586" s="61" t="s">
        <v>1791</v>
      </c>
      <c r="B9586" s="61" t="s">
        <v>2426</v>
      </c>
      <c r="C9586" s="61" t="s">
        <v>613</v>
      </c>
      <c r="D9586" s="125">
        <v>25.06</v>
      </c>
      <c r="E9586" s="35" t="s">
        <v>1215</v>
      </c>
      <c r="F9586" s="198" t="s">
        <v>1215</v>
      </c>
      <c r="G9586" s="199" t="s">
        <v>37</v>
      </c>
      <c r="H9586" s="198" t="s">
        <v>1198</v>
      </c>
      <c r="I9586" s="61" t="s">
        <v>39</v>
      </c>
      <c r="J9586" s="61" t="s">
        <v>51</v>
      </c>
      <c r="K9586" s="199"/>
      <c r="L9586" s="214">
        <v>40343226.3319</v>
      </c>
      <c r="M9586" s="214">
        <v>4685688.8086</v>
      </c>
      <c r="N9586" s="35" t="s">
        <v>1793</v>
      </c>
      <c r="O9586" s="35" t="s">
        <v>2682</v>
      </c>
      <c r="P9586" s="51"/>
      <c r="Q9586" s="59"/>
      <c r="R9586" s="35"/>
    </row>
    <row r="9587" s="2" customFormat="1" spans="1:18">
      <c r="A9587" s="61" t="s">
        <v>1791</v>
      </c>
      <c r="B9587" s="61" t="s">
        <v>2426</v>
      </c>
      <c r="C9587" s="61" t="s">
        <v>368</v>
      </c>
      <c r="D9587" s="125">
        <v>18.55</v>
      </c>
      <c r="E9587" s="35" t="s">
        <v>1215</v>
      </c>
      <c r="F9587" s="198" t="s">
        <v>1215</v>
      </c>
      <c r="G9587" s="199" t="s">
        <v>37</v>
      </c>
      <c r="H9587" s="198" t="s">
        <v>1198</v>
      </c>
      <c r="I9587" s="61" t="s">
        <v>39</v>
      </c>
      <c r="J9587" s="61" t="s">
        <v>40</v>
      </c>
      <c r="K9587" s="199"/>
      <c r="L9587" s="214">
        <v>40343699.9677</v>
      </c>
      <c r="M9587" s="214">
        <v>4685907.77623</v>
      </c>
      <c r="N9587" s="35" t="s">
        <v>1793</v>
      </c>
      <c r="O9587" s="35" t="s">
        <v>2682</v>
      </c>
      <c r="P9587" s="51"/>
      <c r="Q9587" s="59"/>
      <c r="R9587" s="35"/>
    </row>
    <row r="9588" s="2" customFormat="1" spans="1:18">
      <c r="A9588" s="61" t="s">
        <v>1791</v>
      </c>
      <c r="B9588" s="61" t="s">
        <v>2426</v>
      </c>
      <c r="C9588" s="61" t="s">
        <v>272</v>
      </c>
      <c r="D9588" s="125">
        <v>14.33</v>
      </c>
      <c r="E9588" s="35" t="s">
        <v>1215</v>
      </c>
      <c r="F9588" s="198" t="s">
        <v>1215</v>
      </c>
      <c r="G9588" s="199" t="s">
        <v>37</v>
      </c>
      <c r="H9588" s="198" t="s">
        <v>1198</v>
      </c>
      <c r="I9588" s="61" t="s">
        <v>39</v>
      </c>
      <c r="J9588" s="61" t="s">
        <v>40</v>
      </c>
      <c r="K9588" s="199"/>
      <c r="L9588" s="214">
        <v>40343430.0597</v>
      </c>
      <c r="M9588" s="214">
        <v>4686524.76923</v>
      </c>
      <c r="N9588" s="35" t="s">
        <v>1793</v>
      </c>
      <c r="O9588" s="35" t="s">
        <v>2682</v>
      </c>
      <c r="P9588" s="51"/>
      <c r="Q9588" s="59"/>
      <c r="R9588" s="35"/>
    </row>
    <row r="9589" s="2" customFormat="1" spans="1:18">
      <c r="A9589" s="61" t="s">
        <v>1791</v>
      </c>
      <c r="B9589" s="61" t="s">
        <v>2523</v>
      </c>
      <c r="C9589" s="61" t="s">
        <v>1091</v>
      </c>
      <c r="D9589" s="125">
        <v>17.27</v>
      </c>
      <c r="E9589" s="35" t="s">
        <v>1215</v>
      </c>
      <c r="F9589" s="198" t="s">
        <v>1226</v>
      </c>
      <c r="G9589" s="199" t="s">
        <v>37</v>
      </c>
      <c r="H9589" s="198" t="s">
        <v>1198</v>
      </c>
      <c r="I9589" s="61" t="s">
        <v>39</v>
      </c>
      <c r="J9589" s="61" t="s">
        <v>40</v>
      </c>
      <c r="K9589" s="199"/>
      <c r="L9589" s="214">
        <v>40343844.2107</v>
      </c>
      <c r="M9589" s="214">
        <v>4686993.31791</v>
      </c>
      <c r="N9589" s="35" t="s">
        <v>1793</v>
      </c>
      <c r="O9589" s="35" t="s">
        <v>2682</v>
      </c>
      <c r="P9589" s="51"/>
      <c r="Q9589" s="59"/>
      <c r="R9589" s="35"/>
    </row>
    <row r="9590" s="2" customFormat="1" spans="1:18">
      <c r="A9590" s="61" t="s">
        <v>1791</v>
      </c>
      <c r="B9590" s="61" t="s">
        <v>2523</v>
      </c>
      <c r="C9590" s="61" t="s">
        <v>1053</v>
      </c>
      <c r="D9590" s="125">
        <v>30.06</v>
      </c>
      <c r="E9590" s="35" t="s">
        <v>1215</v>
      </c>
      <c r="F9590" s="198" t="s">
        <v>1226</v>
      </c>
      <c r="G9590" s="199" t="s">
        <v>37</v>
      </c>
      <c r="H9590" s="198" t="s">
        <v>1198</v>
      </c>
      <c r="I9590" s="61" t="s">
        <v>39</v>
      </c>
      <c r="J9590" s="61" t="s">
        <v>40</v>
      </c>
      <c r="K9590" s="199"/>
      <c r="L9590" s="214">
        <v>40344614.1437</v>
      </c>
      <c r="M9590" s="214">
        <v>4686665.01434</v>
      </c>
      <c r="N9590" s="35" t="s">
        <v>1793</v>
      </c>
      <c r="O9590" s="35" t="s">
        <v>2682</v>
      </c>
      <c r="P9590" s="51"/>
      <c r="Q9590" s="59"/>
      <c r="R9590" s="35"/>
    </row>
    <row r="9591" s="2" customFormat="1" spans="1:18">
      <c r="A9591" s="61" t="s">
        <v>1791</v>
      </c>
      <c r="B9591" s="61" t="s">
        <v>2426</v>
      </c>
      <c r="C9591" s="61" t="s">
        <v>377</v>
      </c>
      <c r="D9591" s="125">
        <v>210.98</v>
      </c>
      <c r="E9591" s="35" t="s">
        <v>1215</v>
      </c>
      <c r="F9591" s="198" t="s">
        <v>1215</v>
      </c>
      <c r="G9591" s="199" t="s">
        <v>37</v>
      </c>
      <c r="H9591" s="198" t="s">
        <v>1099</v>
      </c>
      <c r="I9591" s="61" t="s">
        <v>39</v>
      </c>
      <c r="J9591" s="61" t="s">
        <v>40</v>
      </c>
      <c r="K9591" s="199"/>
      <c r="L9591" s="214">
        <v>40343274.1714</v>
      </c>
      <c r="M9591" s="214">
        <v>4686181.71661</v>
      </c>
      <c r="N9591" s="35" t="s">
        <v>1793</v>
      </c>
      <c r="O9591" s="35" t="s">
        <v>2682</v>
      </c>
      <c r="P9591" s="51"/>
      <c r="Q9591" s="59"/>
      <c r="R9591" s="35"/>
    </row>
    <row r="9592" s="2" customFormat="1" spans="1:18">
      <c r="A9592" s="61" t="s">
        <v>1791</v>
      </c>
      <c r="B9592" s="61" t="s">
        <v>2426</v>
      </c>
      <c r="C9592" s="61" t="s">
        <v>610</v>
      </c>
      <c r="D9592" s="125">
        <v>14.65</v>
      </c>
      <c r="E9592" s="35" t="s">
        <v>1215</v>
      </c>
      <c r="F9592" s="198" t="s">
        <v>1215</v>
      </c>
      <c r="G9592" s="199" t="s">
        <v>37</v>
      </c>
      <c r="H9592" s="198" t="s">
        <v>1099</v>
      </c>
      <c r="I9592" s="61" t="s">
        <v>39</v>
      </c>
      <c r="J9592" s="61" t="s">
        <v>51</v>
      </c>
      <c r="K9592" s="199"/>
      <c r="L9592" s="214">
        <v>40343310.9438</v>
      </c>
      <c r="M9592" s="214">
        <v>4685795.60044</v>
      </c>
      <c r="N9592" s="35" t="s">
        <v>1793</v>
      </c>
      <c r="O9592" s="35" t="s">
        <v>2682</v>
      </c>
      <c r="P9592" s="51"/>
      <c r="Q9592" s="59"/>
      <c r="R9592" s="35"/>
    </row>
    <row r="9593" s="2" customFormat="1" spans="1:18">
      <c r="A9593" s="61" t="s">
        <v>1791</v>
      </c>
      <c r="B9593" s="61" t="s">
        <v>2426</v>
      </c>
      <c r="C9593" s="61" t="s">
        <v>301</v>
      </c>
      <c r="D9593" s="125">
        <v>14.47</v>
      </c>
      <c r="E9593" s="35" t="s">
        <v>1215</v>
      </c>
      <c r="F9593" s="198" t="s">
        <v>1215</v>
      </c>
      <c r="G9593" s="199" t="s">
        <v>37</v>
      </c>
      <c r="H9593" s="198" t="s">
        <v>1099</v>
      </c>
      <c r="I9593" s="61" t="s">
        <v>39</v>
      </c>
      <c r="J9593" s="61" t="s">
        <v>56</v>
      </c>
      <c r="K9593" s="199"/>
      <c r="L9593" s="214">
        <v>40343594.4861</v>
      </c>
      <c r="M9593" s="214">
        <v>4687008.88663</v>
      </c>
      <c r="N9593" s="35" t="s">
        <v>1793</v>
      </c>
      <c r="O9593" s="35" t="s">
        <v>2682</v>
      </c>
      <c r="P9593" s="51"/>
      <c r="Q9593" s="59"/>
      <c r="R9593" s="35"/>
    </row>
    <row r="9594" s="2" customFormat="1" spans="1:18">
      <c r="A9594" s="61" t="s">
        <v>1791</v>
      </c>
      <c r="B9594" s="61" t="s">
        <v>2426</v>
      </c>
      <c r="C9594" s="61" t="s">
        <v>574</v>
      </c>
      <c r="D9594" s="125">
        <v>10.14</v>
      </c>
      <c r="E9594" s="35" t="s">
        <v>1215</v>
      </c>
      <c r="F9594" s="198" t="s">
        <v>1215</v>
      </c>
      <c r="G9594" s="199" t="s">
        <v>37</v>
      </c>
      <c r="H9594" s="198" t="s">
        <v>1099</v>
      </c>
      <c r="I9594" s="61" t="s">
        <v>39</v>
      </c>
      <c r="J9594" s="61" t="s">
        <v>183</v>
      </c>
      <c r="K9594" s="199"/>
      <c r="L9594" s="214">
        <v>40344049.7422</v>
      </c>
      <c r="M9594" s="214">
        <v>4685302.3312</v>
      </c>
      <c r="N9594" s="35" t="s">
        <v>1793</v>
      </c>
      <c r="O9594" s="35" t="s">
        <v>2682</v>
      </c>
      <c r="P9594" s="51"/>
      <c r="Q9594" s="59"/>
      <c r="R9594" s="35"/>
    </row>
    <row r="9595" s="2" customFormat="1" spans="1:18">
      <c r="A9595" s="61" t="s">
        <v>1791</v>
      </c>
      <c r="B9595" s="61" t="s">
        <v>2523</v>
      </c>
      <c r="C9595" s="61" t="s">
        <v>2691</v>
      </c>
      <c r="D9595" s="125">
        <v>1.28</v>
      </c>
      <c r="E9595" s="35" t="s">
        <v>1215</v>
      </c>
      <c r="F9595" s="198" t="s">
        <v>1226</v>
      </c>
      <c r="G9595" s="199" t="s">
        <v>37</v>
      </c>
      <c r="H9595" s="198" t="s">
        <v>1099</v>
      </c>
      <c r="I9595" s="61" t="s">
        <v>39</v>
      </c>
      <c r="J9595" s="61" t="s">
        <v>56</v>
      </c>
      <c r="K9595" s="199"/>
      <c r="L9595" s="214">
        <v>40344219.2229</v>
      </c>
      <c r="M9595" s="214">
        <v>4686396.97268</v>
      </c>
      <c r="N9595" s="35" t="s">
        <v>1793</v>
      </c>
      <c r="O9595" s="35" t="s">
        <v>2682</v>
      </c>
      <c r="P9595" s="51"/>
      <c r="Q9595" s="59"/>
      <c r="R9595" s="35"/>
    </row>
    <row r="9596" s="2" customFormat="1" spans="1:18">
      <c r="A9596" s="61" t="s">
        <v>1791</v>
      </c>
      <c r="B9596" s="61" t="s">
        <v>2523</v>
      </c>
      <c r="C9596" s="61" t="s">
        <v>2692</v>
      </c>
      <c r="D9596" s="125">
        <v>15.28</v>
      </c>
      <c r="E9596" s="35" t="s">
        <v>1215</v>
      </c>
      <c r="F9596" s="198" t="s">
        <v>1226</v>
      </c>
      <c r="G9596" s="199" t="s">
        <v>37</v>
      </c>
      <c r="H9596" s="198" t="s">
        <v>1099</v>
      </c>
      <c r="I9596" s="61" t="s">
        <v>39</v>
      </c>
      <c r="J9596" s="61" t="s">
        <v>56</v>
      </c>
      <c r="K9596" s="199"/>
      <c r="L9596" s="214">
        <v>40344924.6555</v>
      </c>
      <c r="M9596" s="214">
        <v>4686935.65501</v>
      </c>
      <c r="N9596" s="35" t="s">
        <v>1793</v>
      </c>
      <c r="O9596" s="35" t="s">
        <v>2682</v>
      </c>
      <c r="P9596" s="51"/>
      <c r="Q9596" s="59"/>
      <c r="R9596" s="35"/>
    </row>
    <row r="9597" s="2" customFormat="1" spans="1:18">
      <c r="A9597" s="61" t="s">
        <v>1791</v>
      </c>
      <c r="B9597" s="61" t="s">
        <v>2523</v>
      </c>
      <c r="C9597" s="61" t="s">
        <v>2693</v>
      </c>
      <c r="D9597" s="125">
        <v>8.62</v>
      </c>
      <c r="E9597" s="35" t="s">
        <v>1215</v>
      </c>
      <c r="F9597" s="198" t="s">
        <v>1226</v>
      </c>
      <c r="G9597" s="199" t="s">
        <v>37</v>
      </c>
      <c r="H9597" s="198" t="s">
        <v>1099</v>
      </c>
      <c r="I9597" s="61" t="s">
        <v>39</v>
      </c>
      <c r="J9597" s="61" t="s">
        <v>56</v>
      </c>
      <c r="K9597" s="199"/>
      <c r="L9597" s="214">
        <v>40344969.7678</v>
      </c>
      <c r="M9597" s="214">
        <v>4686755.73328</v>
      </c>
      <c r="N9597" s="35" t="s">
        <v>1793</v>
      </c>
      <c r="O9597" s="35" t="s">
        <v>2682</v>
      </c>
      <c r="P9597" s="51"/>
      <c r="Q9597" s="59"/>
      <c r="R9597" s="35"/>
    </row>
    <row r="9598" s="2" customFormat="1" spans="1:18">
      <c r="A9598" s="61" t="s">
        <v>1791</v>
      </c>
      <c r="B9598" s="61" t="s">
        <v>2523</v>
      </c>
      <c r="C9598" s="61" t="s">
        <v>533</v>
      </c>
      <c r="D9598" s="125">
        <v>1.77</v>
      </c>
      <c r="E9598" s="35" t="s">
        <v>1215</v>
      </c>
      <c r="F9598" s="198" t="s">
        <v>1226</v>
      </c>
      <c r="G9598" s="199" t="s">
        <v>37</v>
      </c>
      <c r="H9598" s="198" t="s">
        <v>1099</v>
      </c>
      <c r="I9598" s="61" t="s">
        <v>39</v>
      </c>
      <c r="J9598" s="61" t="s">
        <v>56</v>
      </c>
      <c r="K9598" s="199"/>
      <c r="L9598" s="214">
        <v>40345031.8486</v>
      </c>
      <c r="M9598" s="214">
        <v>4686804.03233</v>
      </c>
      <c r="N9598" s="35" t="s">
        <v>1793</v>
      </c>
      <c r="O9598" s="35" t="s">
        <v>2682</v>
      </c>
      <c r="P9598" s="51"/>
      <c r="Q9598" s="59"/>
      <c r="R9598" s="35"/>
    </row>
    <row r="9599" s="2" customFormat="1" spans="1:18">
      <c r="A9599" s="61" t="s">
        <v>1791</v>
      </c>
      <c r="B9599" s="61" t="s">
        <v>2523</v>
      </c>
      <c r="C9599" s="61" t="s">
        <v>2694</v>
      </c>
      <c r="D9599" s="125">
        <v>9.87</v>
      </c>
      <c r="E9599" s="35" t="s">
        <v>1215</v>
      </c>
      <c r="F9599" s="198" t="s">
        <v>1226</v>
      </c>
      <c r="G9599" s="199" t="s">
        <v>37</v>
      </c>
      <c r="H9599" s="198" t="s">
        <v>1099</v>
      </c>
      <c r="I9599" s="61" t="s">
        <v>39</v>
      </c>
      <c r="J9599" s="61" t="s">
        <v>185</v>
      </c>
      <c r="K9599" s="199"/>
      <c r="L9599" s="214">
        <v>40345301.7135</v>
      </c>
      <c r="M9599" s="214">
        <v>4686317.12734</v>
      </c>
      <c r="N9599" s="35" t="s">
        <v>1793</v>
      </c>
      <c r="O9599" s="35" t="s">
        <v>2682</v>
      </c>
      <c r="P9599" s="51"/>
      <c r="Q9599" s="59"/>
      <c r="R9599" s="35"/>
    </row>
    <row r="9600" s="2" customFormat="1" spans="1:18">
      <c r="A9600" s="61" t="s">
        <v>1791</v>
      </c>
      <c r="B9600" s="61" t="s">
        <v>2426</v>
      </c>
      <c r="C9600" s="61" t="s">
        <v>564</v>
      </c>
      <c r="D9600" s="125">
        <v>11.64</v>
      </c>
      <c r="E9600" s="35" t="s">
        <v>1215</v>
      </c>
      <c r="F9600" s="198" t="s">
        <v>1215</v>
      </c>
      <c r="G9600" s="199" t="s">
        <v>37</v>
      </c>
      <c r="H9600" s="198" t="s">
        <v>1099</v>
      </c>
      <c r="I9600" s="61" t="s">
        <v>39</v>
      </c>
      <c r="J9600" s="61" t="s">
        <v>56</v>
      </c>
      <c r="K9600" s="199"/>
      <c r="L9600" s="214">
        <v>40343115.2676</v>
      </c>
      <c r="M9600" s="214">
        <v>4685589.30513</v>
      </c>
      <c r="N9600" s="35" t="s">
        <v>1793</v>
      </c>
      <c r="O9600" s="35" t="s">
        <v>2682</v>
      </c>
      <c r="P9600" s="51"/>
      <c r="Q9600" s="59"/>
      <c r="R9600" s="35"/>
    </row>
    <row r="9601" s="2" customFormat="1" spans="1:18">
      <c r="A9601" s="61" t="s">
        <v>1791</v>
      </c>
      <c r="B9601" s="61" t="s">
        <v>2426</v>
      </c>
      <c r="C9601" s="61" t="s">
        <v>768</v>
      </c>
      <c r="D9601" s="125">
        <v>6.56</v>
      </c>
      <c r="E9601" s="35" t="s">
        <v>1215</v>
      </c>
      <c r="F9601" s="198" t="s">
        <v>1215</v>
      </c>
      <c r="G9601" s="199" t="s">
        <v>37</v>
      </c>
      <c r="H9601" s="198" t="s">
        <v>1099</v>
      </c>
      <c r="I9601" s="61" t="s">
        <v>39</v>
      </c>
      <c r="J9601" s="61" t="s">
        <v>54</v>
      </c>
      <c r="K9601" s="199"/>
      <c r="L9601" s="214">
        <v>40343332.9963</v>
      </c>
      <c r="M9601" s="214">
        <v>4685267.6521</v>
      </c>
      <c r="N9601" s="35" t="s">
        <v>1793</v>
      </c>
      <c r="O9601" s="35" t="s">
        <v>2682</v>
      </c>
      <c r="P9601" s="51"/>
      <c r="Q9601" s="59"/>
      <c r="R9601" s="35"/>
    </row>
    <row r="9602" s="2" customFormat="1" spans="1:18">
      <c r="A9602" s="61" t="s">
        <v>1791</v>
      </c>
      <c r="B9602" s="61" t="s">
        <v>2426</v>
      </c>
      <c r="C9602" s="61" t="s">
        <v>599</v>
      </c>
      <c r="D9602" s="125">
        <v>18.05</v>
      </c>
      <c r="E9602" s="35" t="s">
        <v>1215</v>
      </c>
      <c r="F9602" s="198" t="s">
        <v>1215</v>
      </c>
      <c r="G9602" s="199" t="s">
        <v>37</v>
      </c>
      <c r="H9602" s="198" t="s">
        <v>1099</v>
      </c>
      <c r="I9602" s="61" t="s">
        <v>39</v>
      </c>
      <c r="J9602" s="61" t="s">
        <v>56</v>
      </c>
      <c r="K9602" s="199"/>
      <c r="L9602" s="214">
        <v>40343018.9371</v>
      </c>
      <c r="M9602" s="214">
        <v>4685732.0726</v>
      </c>
      <c r="N9602" s="35" t="s">
        <v>1793</v>
      </c>
      <c r="O9602" s="35" t="s">
        <v>2682</v>
      </c>
      <c r="P9602" s="51"/>
      <c r="Q9602" s="59"/>
      <c r="R9602" s="35"/>
    </row>
    <row r="9603" s="2" customFormat="1" spans="1:18">
      <c r="A9603" s="61" t="s">
        <v>1791</v>
      </c>
      <c r="B9603" s="61" t="s">
        <v>2426</v>
      </c>
      <c r="C9603" s="61" t="s">
        <v>630</v>
      </c>
      <c r="D9603" s="125">
        <v>13.29</v>
      </c>
      <c r="E9603" s="35" t="s">
        <v>1215</v>
      </c>
      <c r="F9603" s="198" t="s">
        <v>1215</v>
      </c>
      <c r="G9603" s="199" t="s">
        <v>37</v>
      </c>
      <c r="H9603" s="198" t="s">
        <v>1099</v>
      </c>
      <c r="I9603" s="61" t="s">
        <v>39</v>
      </c>
      <c r="J9603" s="61" t="s">
        <v>183</v>
      </c>
      <c r="K9603" s="199"/>
      <c r="L9603" s="214">
        <v>40343005.5799</v>
      </c>
      <c r="M9603" s="214">
        <v>4685599.10988</v>
      </c>
      <c r="N9603" s="35" t="s">
        <v>1793</v>
      </c>
      <c r="O9603" s="35" t="s">
        <v>2682</v>
      </c>
      <c r="P9603" s="51"/>
      <c r="Q9603" s="59"/>
      <c r="R9603" s="35"/>
    </row>
    <row r="9604" s="2" customFormat="1" spans="1:18">
      <c r="A9604" s="61" t="s">
        <v>1791</v>
      </c>
      <c r="B9604" s="61" t="s">
        <v>2426</v>
      </c>
      <c r="C9604" s="61" t="s">
        <v>1077</v>
      </c>
      <c r="D9604" s="125">
        <v>36.96</v>
      </c>
      <c r="E9604" s="35" t="s">
        <v>1215</v>
      </c>
      <c r="F9604" s="198" t="s">
        <v>1215</v>
      </c>
      <c r="G9604" s="199" t="s">
        <v>37</v>
      </c>
      <c r="H9604" s="198" t="s">
        <v>1099</v>
      </c>
      <c r="I9604" s="61" t="s">
        <v>39</v>
      </c>
      <c r="J9604" s="61" t="s">
        <v>56</v>
      </c>
      <c r="K9604" s="199"/>
      <c r="L9604" s="214">
        <v>40343199.9489</v>
      </c>
      <c r="M9604" s="214">
        <v>4685481.08158</v>
      </c>
      <c r="N9604" s="35" t="s">
        <v>1793</v>
      </c>
      <c r="O9604" s="35" t="s">
        <v>2682</v>
      </c>
      <c r="P9604" s="51"/>
      <c r="Q9604" s="59"/>
      <c r="R9604" s="35"/>
    </row>
    <row r="9605" s="2" customFormat="1" spans="1:18">
      <c r="A9605" s="61" t="s">
        <v>1791</v>
      </c>
      <c r="B9605" s="61" t="s">
        <v>2426</v>
      </c>
      <c r="C9605" s="61" t="s">
        <v>591</v>
      </c>
      <c r="D9605" s="125">
        <v>46.59</v>
      </c>
      <c r="E9605" s="35" t="s">
        <v>1215</v>
      </c>
      <c r="F9605" s="198" t="s">
        <v>1215</v>
      </c>
      <c r="G9605" s="199" t="s">
        <v>37</v>
      </c>
      <c r="H9605" s="198" t="s">
        <v>1099</v>
      </c>
      <c r="I9605" s="61" t="s">
        <v>39</v>
      </c>
      <c r="J9605" s="61" t="s">
        <v>54</v>
      </c>
      <c r="K9605" s="199"/>
      <c r="L9605" s="214">
        <v>40342923.0748</v>
      </c>
      <c r="M9605" s="214">
        <v>4685539.19566</v>
      </c>
      <c r="N9605" s="35" t="s">
        <v>1793</v>
      </c>
      <c r="O9605" s="35" t="s">
        <v>2682</v>
      </c>
      <c r="P9605" s="51"/>
      <c r="Q9605" s="59"/>
      <c r="R9605" s="35"/>
    </row>
    <row r="9606" s="2" customFormat="1" spans="1:18">
      <c r="A9606" s="61" t="s">
        <v>1791</v>
      </c>
      <c r="B9606" s="61" t="s">
        <v>2426</v>
      </c>
      <c r="C9606" s="61" t="s">
        <v>705</v>
      </c>
      <c r="D9606" s="125">
        <v>13.7</v>
      </c>
      <c r="E9606" s="35" t="s">
        <v>1215</v>
      </c>
      <c r="F9606" s="198" t="s">
        <v>1215</v>
      </c>
      <c r="G9606" s="199" t="s">
        <v>37</v>
      </c>
      <c r="H9606" s="198" t="s">
        <v>1099</v>
      </c>
      <c r="I9606" s="61" t="s">
        <v>39</v>
      </c>
      <c r="J9606" s="61" t="s">
        <v>54</v>
      </c>
      <c r="K9606" s="199"/>
      <c r="L9606" s="214">
        <v>40342728.9373</v>
      </c>
      <c r="M9606" s="214">
        <v>4685650.10399</v>
      </c>
      <c r="N9606" s="35" t="s">
        <v>1793</v>
      </c>
      <c r="O9606" s="35" t="s">
        <v>2682</v>
      </c>
      <c r="P9606" s="51"/>
      <c r="Q9606" s="59"/>
      <c r="R9606" s="35"/>
    </row>
    <row r="9607" s="2" customFormat="1" spans="1:18">
      <c r="A9607" s="61" t="s">
        <v>1791</v>
      </c>
      <c r="B9607" s="61" t="s">
        <v>2523</v>
      </c>
      <c r="C9607" s="61" t="s">
        <v>2695</v>
      </c>
      <c r="D9607" s="125">
        <v>6.14</v>
      </c>
      <c r="E9607" s="35" t="s">
        <v>1215</v>
      </c>
      <c r="F9607" s="198" t="s">
        <v>1226</v>
      </c>
      <c r="G9607" s="199" t="s">
        <v>37</v>
      </c>
      <c r="H9607" s="198" t="s">
        <v>1099</v>
      </c>
      <c r="I9607" s="61" t="s">
        <v>39</v>
      </c>
      <c r="J9607" s="61" t="s">
        <v>56</v>
      </c>
      <c r="K9607" s="199"/>
      <c r="L9607" s="214">
        <v>40344151.1228</v>
      </c>
      <c r="M9607" s="214">
        <v>4686276.99161</v>
      </c>
      <c r="N9607" s="35" t="s">
        <v>1793</v>
      </c>
      <c r="O9607" s="35" t="s">
        <v>2682</v>
      </c>
      <c r="P9607" s="51"/>
      <c r="Q9607" s="59"/>
      <c r="R9607" s="35"/>
    </row>
    <row r="9608" s="2" customFormat="1" spans="1:18">
      <c r="A9608" s="61" t="s">
        <v>1791</v>
      </c>
      <c r="B9608" s="61" t="s">
        <v>2523</v>
      </c>
      <c r="C9608" s="61" t="s">
        <v>1582</v>
      </c>
      <c r="D9608" s="125">
        <v>27.31</v>
      </c>
      <c r="E9608" s="35" t="s">
        <v>1215</v>
      </c>
      <c r="F9608" s="198" t="s">
        <v>1226</v>
      </c>
      <c r="G9608" s="199" t="s">
        <v>37</v>
      </c>
      <c r="H9608" s="198" t="s">
        <v>1099</v>
      </c>
      <c r="I9608" s="61" t="s">
        <v>39</v>
      </c>
      <c r="J9608" s="61" t="s">
        <v>56</v>
      </c>
      <c r="K9608" s="199"/>
      <c r="L9608" s="214">
        <v>40344893.779</v>
      </c>
      <c r="M9608" s="214">
        <v>4686290.7072</v>
      </c>
      <c r="N9608" s="35" t="s">
        <v>1793</v>
      </c>
      <c r="O9608" s="35" t="s">
        <v>2682</v>
      </c>
      <c r="P9608" s="51"/>
      <c r="Q9608" s="59"/>
      <c r="R9608" s="35"/>
    </row>
    <row r="9609" s="2" customFormat="1" spans="1:18">
      <c r="A9609" s="61" t="s">
        <v>1791</v>
      </c>
      <c r="B9609" s="61" t="s">
        <v>2523</v>
      </c>
      <c r="C9609" s="61" t="s">
        <v>2553</v>
      </c>
      <c r="D9609" s="125">
        <v>3.36</v>
      </c>
      <c r="E9609" s="35" t="s">
        <v>1215</v>
      </c>
      <c r="F9609" s="198" t="s">
        <v>1226</v>
      </c>
      <c r="G9609" s="199" t="s">
        <v>37</v>
      </c>
      <c r="H9609" s="198" t="s">
        <v>1099</v>
      </c>
      <c r="I9609" s="61" t="s">
        <v>39</v>
      </c>
      <c r="J9609" s="61" t="s">
        <v>185</v>
      </c>
      <c r="K9609" s="199"/>
      <c r="L9609" s="214">
        <v>40345169.0657</v>
      </c>
      <c r="M9609" s="214">
        <v>4686207.23451</v>
      </c>
      <c r="N9609" s="35" t="s">
        <v>1793</v>
      </c>
      <c r="O9609" s="35" t="s">
        <v>2682</v>
      </c>
      <c r="P9609" s="51"/>
      <c r="Q9609" s="59"/>
      <c r="R9609" s="35"/>
    </row>
    <row r="9610" s="2" customFormat="1" spans="1:18">
      <c r="A9610" s="61" t="s">
        <v>1791</v>
      </c>
      <c r="B9610" s="61" t="s">
        <v>2523</v>
      </c>
      <c r="C9610" s="61" t="s">
        <v>2567</v>
      </c>
      <c r="D9610" s="125">
        <v>53.92</v>
      </c>
      <c r="E9610" s="35" t="s">
        <v>1215</v>
      </c>
      <c r="F9610" s="198" t="s">
        <v>1226</v>
      </c>
      <c r="G9610" s="199" t="s">
        <v>37</v>
      </c>
      <c r="H9610" s="198" t="s">
        <v>1099</v>
      </c>
      <c r="I9610" s="61" t="s">
        <v>39</v>
      </c>
      <c r="J9610" s="61" t="s">
        <v>185</v>
      </c>
      <c r="K9610" s="199"/>
      <c r="L9610" s="214">
        <v>40345325.8865</v>
      </c>
      <c r="M9610" s="214">
        <v>4686181.26094</v>
      </c>
      <c r="N9610" s="35" t="s">
        <v>1793</v>
      </c>
      <c r="O9610" s="35" t="s">
        <v>2682</v>
      </c>
      <c r="P9610" s="51"/>
      <c r="Q9610" s="59"/>
      <c r="R9610" s="35"/>
    </row>
    <row r="9611" s="2" customFormat="1" spans="1:18">
      <c r="A9611" s="61" t="s">
        <v>1791</v>
      </c>
      <c r="B9611" s="61" t="s">
        <v>2426</v>
      </c>
      <c r="C9611" s="61" t="s">
        <v>361</v>
      </c>
      <c r="D9611" s="125">
        <v>6.54</v>
      </c>
      <c r="E9611" s="35" t="s">
        <v>1215</v>
      </c>
      <c r="F9611" s="198" t="s">
        <v>1215</v>
      </c>
      <c r="G9611" s="199" t="s">
        <v>37</v>
      </c>
      <c r="H9611" s="198" t="s">
        <v>1099</v>
      </c>
      <c r="I9611" s="61" t="s">
        <v>39</v>
      </c>
      <c r="J9611" s="61" t="s">
        <v>185</v>
      </c>
      <c r="K9611" s="199"/>
      <c r="L9611" s="214">
        <v>40343122.1334</v>
      </c>
      <c r="M9611" s="214">
        <v>4685442.16197</v>
      </c>
      <c r="N9611" s="35" t="s">
        <v>1793</v>
      </c>
      <c r="O9611" s="35" t="s">
        <v>2682</v>
      </c>
      <c r="P9611" s="51"/>
      <c r="Q9611" s="59"/>
      <c r="R9611" s="35"/>
    </row>
    <row r="9612" s="2" customFormat="1" spans="1:18">
      <c r="A9612" s="61" t="s">
        <v>1791</v>
      </c>
      <c r="B9612" s="61" t="s">
        <v>2426</v>
      </c>
      <c r="C9612" s="61" t="s">
        <v>597</v>
      </c>
      <c r="D9612" s="125">
        <v>52.58</v>
      </c>
      <c r="E9612" s="35" t="s">
        <v>1215</v>
      </c>
      <c r="F9612" s="198" t="s">
        <v>1215</v>
      </c>
      <c r="G9612" s="199" t="s">
        <v>37</v>
      </c>
      <c r="H9612" s="198" t="s">
        <v>1099</v>
      </c>
      <c r="I9612" s="61" t="s">
        <v>39</v>
      </c>
      <c r="J9612" s="61" t="s">
        <v>56</v>
      </c>
      <c r="K9612" s="199"/>
      <c r="L9612" s="214">
        <v>40343409.7312</v>
      </c>
      <c r="M9612" s="214">
        <v>4685555.27367</v>
      </c>
      <c r="N9612" s="35" t="s">
        <v>1793</v>
      </c>
      <c r="O9612" s="35" t="s">
        <v>2682</v>
      </c>
      <c r="P9612" s="51"/>
      <c r="Q9612" s="59"/>
      <c r="R9612" s="35"/>
    </row>
    <row r="9613" s="2" customFormat="1" spans="1:18">
      <c r="A9613" s="61" t="s">
        <v>1791</v>
      </c>
      <c r="B9613" s="61" t="s">
        <v>2426</v>
      </c>
      <c r="C9613" s="61" t="s">
        <v>709</v>
      </c>
      <c r="D9613" s="125">
        <v>47.3</v>
      </c>
      <c r="E9613" s="35" t="s">
        <v>1215</v>
      </c>
      <c r="F9613" s="198" t="s">
        <v>1215</v>
      </c>
      <c r="G9613" s="199" t="s">
        <v>37</v>
      </c>
      <c r="H9613" s="198" t="s">
        <v>1099</v>
      </c>
      <c r="I9613" s="61" t="s">
        <v>39</v>
      </c>
      <c r="J9613" s="61" t="s">
        <v>183</v>
      </c>
      <c r="K9613" s="199"/>
      <c r="L9613" s="214">
        <v>40342937.4137</v>
      </c>
      <c r="M9613" s="214">
        <v>4685959.59455</v>
      </c>
      <c r="N9613" s="35" t="s">
        <v>1793</v>
      </c>
      <c r="O9613" s="35" t="s">
        <v>2682</v>
      </c>
      <c r="P9613" s="51"/>
      <c r="Q9613" s="59"/>
      <c r="R9613" s="35"/>
    </row>
    <row r="9614" s="2" customFormat="1" spans="1:18">
      <c r="A9614" s="61" t="s">
        <v>1791</v>
      </c>
      <c r="B9614" s="61" t="s">
        <v>2426</v>
      </c>
      <c r="C9614" s="61" t="s">
        <v>526</v>
      </c>
      <c r="D9614" s="125">
        <v>3.71</v>
      </c>
      <c r="E9614" s="35" t="s">
        <v>1215</v>
      </c>
      <c r="F9614" s="198" t="s">
        <v>1215</v>
      </c>
      <c r="G9614" s="199" t="s">
        <v>37</v>
      </c>
      <c r="H9614" s="198" t="s">
        <v>1099</v>
      </c>
      <c r="I9614" s="61" t="s">
        <v>39</v>
      </c>
      <c r="J9614" s="61" t="s">
        <v>54</v>
      </c>
      <c r="K9614" s="199"/>
      <c r="L9614" s="214">
        <v>40343581.8356</v>
      </c>
      <c r="M9614" s="214">
        <v>4685228.43347</v>
      </c>
      <c r="N9614" s="35" t="s">
        <v>1793</v>
      </c>
      <c r="O9614" s="35" t="s">
        <v>2682</v>
      </c>
      <c r="P9614" s="51"/>
      <c r="Q9614" s="59"/>
      <c r="R9614" s="35"/>
    </row>
    <row r="9615" s="2" customFormat="1" spans="1:18">
      <c r="A9615" s="61" t="s">
        <v>1791</v>
      </c>
      <c r="B9615" s="61" t="s">
        <v>2426</v>
      </c>
      <c r="C9615" s="61" t="s">
        <v>262</v>
      </c>
      <c r="D9615" s="125">
        <v>5.69</v>
      </c>
      <c r="E9615" s="35" t="s">
        <v>1215</v>
      </c>
      <c r="F9615" s="198" t="s">
        <v>1215</v>
      </c>
      <c r="G9615" s="199" t="s">
        <v>37</v>
      </c>
      <c r="H9615" s="198" t="s">
        <v>1099</v>
      </c>
      <c r="I9615" s="61" t="s">
        <v>39</v>
      </c>
      <c r="J9615" s="61" t="s">
        <v>54</v>
      </c>
      <c r="K9615" s="199"/>
      <c r="L9615" s="214">
        <v>40343842.2348</v>
      </c>
      <c r="M9615" s="214">
        <v>4685359.92327</v>
      </c>
      <c r="N9615" s="35" t="s">
        <v>1793</v>
      </c>
      <c r="O9615" s="35" t="s">
        <v>2682</v>
      </c>
      <c r="P9615" s="51"/>
      <c r="Q9615" s="59"/>
      <c r="R9615" s="35"/>
    </row>
    <row r="9616" s="2" customFormat="1" spans="1:18">
      <c r="A9616" s="61" t="s">
        <v>1791</v>
      </c>
      <c r="B9616" s="61" t="s">
        <v>2426</v>
      </c>
      <c r="C9616" s="61" t="s">
        <v>732</v>
      </c>
      <c r="D9616" s="125">
        <v>2.36</v>
      </c>
      <c r="E9616" s="35" t="s">
        <v>1215</v>
      </c>
      <c r="F9616" s="198" t="s">
        <v>1215</v>
      </c>
      <c r="G9616" s="199" t="s">
        <v>37</v>
      </c>
      <c r="H9616" s="198" t="s">
        <v>1099</v>
      </c>
      <c r="I9616" s="61" t="s">
        <v>39</v>
      </c>
      <c r="J9616" s="61" t="s">
        <v>54</v>
      </c>
      <c r="K9616" s="199"/>
      <c r="L9616" s="214">
        <v>40344011.127</v>
      </c>
      <c r="M9616" s="214">
        <v>4685360.48286</v>
      </c>
      <c r="N9616" s="35" t="s">
        <v>1793</v>
      </c>
      <c r="O9616" s="35" t="s">
        <v>2682</v>
      </c>
      <c r="P9616" s="51"/>
      <c r="Q9616" s="59"/>
      <c r="R9616" s="35"/>
    </row>
    <row r="9617" s="2" customFormat="1" spans="1:18">
      <c r="A9617" s="61" t="s">
        <v>1791</v>
      </c>
      <c r="B9617" s="61" t="s">
        <v>2523</v>
      </c>
      <c r="C9617" s="61" t="s">
        <v>2574</v>
      </c>
      <c r="D9617" s="125">
        <v>9.61</v>
      </c>
      <c r="E9617" s="35" t="s">
        <v>1215</v>
      </c>
      <c r="F9617" s="198" t="s">
        <v>1226</v>
      </c>
      <c r="G9617" s="199" t="s">
        <v>37</v>
      </c>
      <c r="H9617" s="198" t="s">
        <v>1099</v>
      </c>
      <c r="I9617" s="61" t="s">
        <v>39</v>
      </c>
      <c r="J9617" s="61" t="s">
        <v>185</v>
      </c>
      <c r="K9617" s="199"/>
      <c r="L9617" s="214">
        <v>40345098.9431</v>
      </c>
      <c r="M9617" s="214">
        <v>4686408.52148</v>
      </c>
      <c r="N9617" s="35" t="s">
        <v>1793</v>
      </c>
      <c r="O9617" s="35" t="s">
        <v>2682</v>
      </c>
      <c r="P9617" s="51"/>
      <c r="Q9617" s="59"/>
      <c r="R9617" s="35"/>
    </row>
    <row r="9618" s="2" customFormat="1" spans="1:18">
      <c r="A9618" s="61" t="s">
        <v>1791</v>
      </c>
      <c r="B9618" s="61" t="s">
        <v>2523</v>
      </c>
      <c r="C9618" s="61" t="s">
        <v>2540</v>
      </c>
      <c r="D9618" s="125">
        <v>10.96</v>
      </c>
      <c r="E9618" s="35" t="s">
        <v>1215</v>
      </c>
      <c r="F9618" s="198" t="s">
        <v>1226</v>
      </c>
      <c r="G9618" s="199" t="s">
        <v>37</v>
      </c>
      <c r="H9618" s="198" t="s">
        <v>1099</v>
      </c>
      <c r="I9618" s="61" t="s">
        <v>39</v>
      </c>
      <c r="J9618" s="61" t="s">
        <v>185</v>
      </c>
      <c r="K9618" s="199"/>
      <c r="L9618" s="214">
        <v>40344964.6543</v>
      </c>
      <c r="M9618" s="214">
        <v>4686138.80357</v>
      </c>
      <c r="N9618" s="35" t="s">
        <v>1793</v>
      </c>
      <c r="O9618" s="35" t="s">
        <v>2682</v>
      </c>
      <c r="P9618" s="51"/>
      <c r="Q9618" s="59"/>
      <c r="R9618" s="35"/>
    </row>
    <row r="9619" s="2" customFormat="1" spans="1:18">
      <c r="A9619" s="61" t="s">
        <v>1791</v>
      </c>
      <c r="B9619" s="61" t="s">
        <v>2523</v>
      </c>
      <c r="C9619" s="61" t="s">
        <v>2696</v>
      </c>
      <c r="D9619" s="125">
        <v>19.95</v>
      </c>
      <c r="E9619" s="35" t="s">
        <v>1215</v>
      </c>
      <c r="F9619" s="198" t="s">
        <v>1226</v>
      </c>
      <c r="G9619" s="199" t="s">
        <v>37</v>
      </c>
      <c r="H9619" s="198" t="s">
        <v>1099</v>
      </c>
      <c r="I9619" s="61" t="s">
        <v>39</v>
      </c>
      <c r="J9619" s="61" t="s">
        <v>185</v>
      </c>
      <c r="K9619" s="199"/>
      <c r="L9619" s="214">
        <v>40345100.81</v>
      </c>
      <c r="M9619" s="214">
        <v>4686322.32997</v>
      </c>
      <c r="N9619" s="35" t="s">
        <v>1793</v>
      </c>
      <c r="O9619" s="35" t="s">
        <v>2682</v>
      </c>
      <c r="P9619" s="51"/>
      <c r="Q9619" s="59"/>
      <c r="R9619" s="35"/>
    </row>
    <row r="9620" s="2" customFormat="1" spans="1:18">
      <c r="A9620" s="61" t="s">
        <v>1791</v>
      </c>
      <c r="B9620" s="61" t="s">
        <v>2426</v>
      </c>
      <c r="C9620" s="61" t="s">
        <v>585</v>
      </c>
      <c r="D9620" s="125">
        <v>22.4</v>
      </c>
      <c r="E9620" s="35" t="s">
        <v>1215</v>
      </c>
      <c r="F9620" s="198" t="s">
        <v>1215</v>
      </c>
      <c r="G9620" s="199" t="s">
        <v>37</v>
      </c>
      <c r="H9620" s="198" t="s">
        <v>1099</v>
      </c>
      <c r="I9620" s="61" t="s">
        <v>39</v>
      </c>
      <c r="J9620" s="61" t="s">
        <v>185</v>
      </c>
      <c r="K9620" s="199"/>
      <c r="L9620" s="214">
        <v>40343643.3937</v>
      </c>
      <c r="M9620" s="214">
        <v>4685557.54836</v>
      </c>
      <c r="N9620" s="35" t="s">
        <v>1793</v>
      </c>
      <c r="O9620" s="35" t="s">
        <v>2682</v>
      </c>
      <c r="P9620" s="51"/>
      <c r="Q9620" s="59"/>
      <c r="R9620" s="35"/>
    </row>
    <row r="9621" s="2" customFormat="1" spans="1:18">
      <c r="A9621" s="61" t="s">
        <v>1791</v>
      </c>
      <c r="B9621" s="61" t="s">
        <v>2426</v>
      </c>
      <c r="C9621" s="61" t="s">
        <v>273</v>
      </c>
      <c r="D9621" s="125">
        <v>15.03</v>
      </c>
      <c r="E9621" s="35" t="s">
        <v>1215</v>
      </c>
      <c r="F9621" s="198" t="s">
        <v>1215</v>
      </c>
      <c r="G9621" s="199" t="s">
        <v>37</v>
      </c>
      <c r="H9621" s="198" t="s">
        <v>1099</v>
      </c>
      <c r="I9621" s="61" t="s">
        <v>39</v>
      </c>
      <c r="J9621" s="61" t="s">
        <v>185</v>
      </c>
      <c r="K9621" s="199"/>
      <c r="L9621" s="214">
        <v>40342650.5884</v>
      </c>
      <c r="M9621" s="214">
        <v>4685668.43267</v>
      </c>
      <c r="N9621" s="35" t="s">
        <v>1793</v>
      </c>
      <c r="O9621" s="35" t="s">
        <v>2682</v>
      </c>
      <c r="P9621" s="51"/>
      <c r="Q9621" s="59"/>
      <c r="R9621" s="35"/>
    </row>
    <row r="9622" s="2" customFormat="1" spans="1:18">
      <c r="A9622" s="61" t="s">
        <v>1791</v>
      </c>
      <c r="B9622" s="61" t="s">
        <v>2426</v>
      </c>
      <c r="C9622" s="61" t="s">
        <v>1055</v>
      </c>
      <c r="D9622" s="125">
        <v>5.85</v>
      </c>
      <c r="E9622" s="35" t="s">
        <v>1215</v>
      </c>
      <c r="F9622" s="198" t="s">
        <v>1215</v>
      </c>
      <c r="G9622" s="199" t="s">
        <v>37</v>
      </c>
      <c r="H9622" s="198" t="s">
        <v>1099</v>
      </c>
      <c r="I9622" s="61" t="s">
        <v>39</v>
      </c>
      <c r="J9622" s="61" t="s">
        <v>54</v>
      </c>
      <c r="K9622" s="199"/>
      <c r="L9622" s="214">
        <v>40343698.5095</v>
      </c>
      <c r="M9622" s="214">
        <v>4685255.02243</v>
      </c>
      <c r="N9622" s="35" t="s">
        <v>1793</v>
      </c>
      <c r="O9622" s="35" t="s">
        <v>2682</v>
      </c>
      <c r="P9622" s="51"/>
      <c r="Q9622" s="59"/>
      <c r="R9622" s="35"/>
    </row>
    <row r="9623" s="2" customFormat="1" spans="1:18">
      <c r="A9623" s="61" t="s">
        <v>1791</v>
      </c>
      <c r="B9623" s="61" t="s">
        <v>2426</v>
      </c>
      <c r="C9623" s="61" t="s">
        <v>626</v>
      </c>
      <c r="D9623" s="125">
        <v>45.3</v>
      </c>
      <c r="E9623" s="35" t="s">
        <v>1215</v>
      </c>
      <c r="F9623" s="198" t="s">
        <v>1215</v>
      </c>
      <c r="G9623" s="199" t="s">
        <v>37</v>
      </c>
      <c r="H9623" s="198" t="s">
        <v>1099</v>
      </c>
      <c r="I9623" s="61" t="s">
        <v>39</v>
      </c>
      <c r="J9623" s="61" t="s">
        <v>54</v>
      </c>
      <c r="K9623" s="199"/>
      <c r="L9623" s="214">
        <v>40343336.9271</v>
      </c>
      <c r="M9623" s="214">
        <v>4685643.34482</v>
      </c>
      <c r="N9623" s="35" t="s">
        <v>1793</v>
      </c>
      <c r="O9623" s="35" t="s">
        <v>2682</v>
      </c>
      <c r="P9623" s="51"/>
      <c r="Q9623" s="59"/>
      <c r="R9623" s="35"/>
    </row>
    <row r="9624" s="2" customFormat="1" spans="1:18">
      <c r="A9624" s="61" t="s">
        <v>1791</v>
      </c>
      <c r="B9624" s="61" t="s">
        <v>2426</v>
      </c>
      <c r="C9624" s="61" t="s">
        <v>790</v>
      </c>
      <c r="D9624" s="125">
        <v>29.92</v>
      </c>
      <c r="E9624" s="35" t="s">
        <v>1215</v>
      </c>
      <c r="F9624" s="198" t="s">
        <v>1215</v>
      </c>
      <c r="G9624" s="199" t="s">
        <v>37</v>
      </c>
      <c r="H9624" s="198" t="s">
        <v>1099</v>
      </c>
      <c r="I9624" s="61" t="s">
        <v>39</v>
      </c>
      <c r="J9624" s="61" t="s">
        <v>185</v>
      </c>
      <c r="K9624" s="199"/>
      <c r="L9624" s="214">
        <v>40342790.8109</v>
      </c>
      <c r="M9624" s="214">
        <v>4685594.13956</v>
      </c>
      <c r="N9624" s="35" t="s">
        <v>1793</v>
      </c>
      <c r="O9624" s="35" t="s">
        <v>2682</v>
      </c>
      <c r="P9624" s="51"/>
      <c r="Q9624" s="59"/>
      <c r="R9624" s="35"/>
    </row>
    <row r="9625" s="2" customFormat="1" spans="1:18">
      <c r="A9625" s="61" t="s">
        <v>1791</v>
      </c>
      <c r="B9625" s="61" t="s">
        <v>2426</v>
      </c>
      <c r="C9625" s="61" t="s">
        <v>417</v>
      </c>
      <c r="D9625" s="125">
        <v>13.63</v>
      </c>
      <c r="E9625" s="35" t="s">
        <v>1215</v>
      </c>
      <c r="F9625" s="198" t="s">
        <v>1215</v>
      </c>
      <c r="G9625" s="199" t="s">
        <v>37</v>
      </c>
      <c r="H9625" s="198" t="s">
        <v>1099</v>
      </c>
      <c r="I9625" s="61" t="s">
        <v>39</v>
      </c>
      <c r="J9625" s="61" t="s">
        <v>54</v>
      </c>
      <c r="K9625" s="199"/>
      <c r="L9625" s="214">
        <v>40343901.947</v>
      </c>
      <c r="M9625" s="214">
        <v>4685229.80723</v>
      </c>
      <c r="N9625" s="35" t="s">
        <v>1793</v>
      </c>
      <c r="O9625" s="35" t="s">
        <v>2682</v>
      </c>
      <c r="P9625" s="51"/>
      <c r="Q9625" s="59"/>
      <c r="R9625" s="35"/>
    </row>
    <row r="9626" s="2" customFormat="1" spans="1:18">
      <c r="A9626" s="61" t="s">
        <v>1791</v>
      </c>
      <c r="B9626" s="61"/>
      <c r="C9626" s="61"/>
      <c r="D9626" s="125">
        <v>2678.56</v>
      </c>
      <c r="E9626" s="35"/>
      <c r="F9626" s="198"/>
      <c r="G9626" s="199"/>
      <c r="H9626" s="198"/>
      <c r="I9626" s="61"/>
      <c r="J9626" s="61"/>
      <c r="K9626" s="199"/>
      <c r="L9626" s="210"/>
      <c r="M9626" s="210"/>
      <c r="N9626" s="35"/>
      <c r="O9626" s="35" t="s">
        <v>2697</v>
      </c>
      <c r="P9626" s="51">
        <f>D9626*4.5</f>
        <v>12053.52</v>
      </c>
      <c r="Q9626" s="59" t="s">
        <v>2698</v>
      </c>
      <c r="R9626" s="35"/>
    </row>
    <row r="9627" s="2" customFormat="1" spans="1:18">
      <c r="A9627" s="61" t="s">
        <v>1791</v>
      </c>
      <c r="B9627" s="61" t="s">
        <v>2523</v>
      </c>
      <c r="C9627" s="61" t="s">
        <v>303</v>
      </c>
      <c r="D9627" s="125">
        <v>1.89</v>
      </c>
      <c r="E9627" s="35" t="s">
        <v>1215</v>
      </c>
      <c r="F9627" s="198" t="s">
        <v>1226</v>
      </c>
      <c r="G9627" s="199" t="s">
        <v>37</v>
      </c>
      <c r="H9627" s="198" t="s">
        <v>1099</v>
      </c>
      <c r="I9627" s="61" t="s">
        <v>39</v>
      </c>
      <c r="J9627" s="61" t="s">
        <v>40</v>
      </c>
      <c r="K9627" s="199"/>
      <c r="L9627" s="214">
        <v>40346499.8184</v>
      </c>
      <c r="M9627" s="214">
        <v>4687142.84538</v>
      </c>
      <c r="N9627" s="35" t="s">
        <v>1793</v>
      </c>
      <c r="O9627" s="35" t="s">
        <v>2699</v>
      </c>
      <c r="P9627" s="51"/>
      <c r="Q9627" s="59"/>
      <c r="R9627" s="35"/>
    </row>
    <row r="9628" s="2" customFormat="1" spans="1:18">
      <c r="A9628" s="61" t="s">
        <v>1791</v>
      </c>
      <c r="B9628" s="61" t="s">
        <v>2523</v>
      </c>
      <c r="C9628" s="61" t="s">
        <v>717</v>
      </c>
      <c r="D9628" s="125">
        <v>3.42</v>
      </c>
      <c r="E9628" s="35" t="s">
        <v>1215</v>
      </c>
      <c r="F9628" s="198" t="s">
        <v>1226</v>
      </c>
      <c r="G9628" s="199" t="s">
        <v>37</v>
      </c>
      <c r="H9628" s="198" t="s">
        <v>1099</v>
      </c>
      <c r="I9628" s="61" t="s">
        <v>39</v>
      </c>
      <c r="J9628" s="61" t="s">
        <v>899</v>
      </c>
      <c r="K9628" s="199"/>
      <c r="L9628" s="214">
        <v>40346418.7059</v>
      </c>
      <c r="M9628" s="214">
        <v>4687071.73652</v>
      </c>
      <c r="N9628" s="35" t="s">
        <v>1793</v>
      </c>
      <c r="O9628" s="35" t="s">
        <v>2699</v>
      </c>
      <c r="P9628" s="51"/>
      <c r="Q9628" s="59"/>
      <c r="R9628" s="35"/>
    </row>
    <row r="9629" s="2" customFormat="1" spans="1:18">
      <c r="A9629" s="61" t="s">
        <v>1791</v>
      </c>
      <c r="B9629" s="61" t="s">
        <v>2523</v>
      </c>
      <c r="C9629" s="61" t="s">
        <v>983</v>
      </c>
      <c r="D9629" s="125">
        <v>1.4</v>
      </c>
      <c r="E9629" s="35" t="s">
        <v>1215</v>
      </c>
      <c r="F9629" s="198" t="s">
        <v>1226</v>
      </c>
      <c r="G9629" s="199" t="s">
        <v>37</v>
      </c>
      <c r="H9629" s="198" t="s">
        <v>1099</v>
      </c>
      <c r="I9629" s="61" t="s">
        <v>39</v>
      </c>
      <c r="J9629" s="61" t="s">
        <v>56</v>
      </c>
      <c r="K9629" s="199"/>
      <c r="L9629" s="214">
        <v>40346439.2881</v>
      </c>
      <c r="M9629" s="214">
        <v>4687010.33039</v>
      </c>
      <c r="N9629" s="35" t="s">
        <v>1793</v>
      </c>
      <c r="O9629" s="35" t="s">
        <v>2699</v>
      </c>
      <c r="P9629" s="51"/>
      <c r="Q9629" s="59"/>
      <c r="R9629" s="35"/>
    </row>
    <row r="9630" s="2" customFormat="1" spans="1:18">
      <c r="A9630" s="61" t="s">
        <v>1791</v>
      </c>
      <c r="B9630" s="61" t="s">
        <v>2523</v>
      </c>
      <c r="C9630" s="61" t="s">
        <v>2700</v>
      </c>
      <c r="D9630" s="125">
        <v>1.39</v>
      </c>
      <c r="E9630" s="35" t="s">
        <v>1215</v>
      </c>
      <c r="F9630" s="198" t="s">
        <v>1226</v>
      </c>
      <c r="G9630" s="199" t="s">
        <v>37</v>
      </c>
      <c r="H9630" s="198" t="s">
        <v>1099</v>
      </c>
      <c r="I9630" s="61" t="s">
        <v>39</v>
      </c>
      <c r="J9630" s="61" t="s">
        <v>56</v>
      </c>
      <c r="K9630" s="199"/>
      <c r="L9630" s="214">
        <v>40346477.8732</v>
      </c>
      <c r="M9630" s="214">
        <v>4687096.02376</v>
      </c>
      <c r="N9630" s="35" t="s">
        <v>1793</v>
      </c>
      <c r="O9630" s="35" t="s">
        <v>2699</v>
      </c>
      <c r="P9630" s="51"/>
      <c r="Q9630" s="59"/>
      <c r="R9630" s="35"/>
    </row>
    <row r="9631" s="2" customFormat="1" spans="1:18">
      <c r="A9631" s="61" t="s">
        <v>1791</v>
      </c>
      <c r="B9631" s="61" t="s">
        <v>2523</v>
      </c>
      <c r="C9631" s="61" t="s">
        <v>873</v>
      </c>
      <c r="D9631" s="125">
        <v>4.16</v>
      </c>
      <c r="E9631" s="35" t="s">
        <v>1215</v>
      </c>
      <c r="F9631" s="198" t="s">
        <v>1226</v>
      </c>
      <c r="G9631" s="199" t="s">
        <v>37</v>
      </c>
      <c r="H9631" s="198" t="s">
        <v>1198</v>
      </c>
      <c r="I9631" s="61" t="s">
        <v>39</v>
      </c>
      <c r="J9631" s="61" t="s">
        <v>40</v>
      </c>
      <c r="K9631" s="199"/>
      <c r="L9631" s="214">
        <v>40346596.4012</v>
      </c>
      <c r="M9631" s="214">
        <v>4686873.88217</v>
      </c>
      <c r="N9631" s="35" t="s">
        <v>1793</v>
      </c>
      <c r="O9631" s="35" t="s">
        <v>2699</v>
      </c>
      <c r="P9631" s="51"/>
      <c r="Q9631" s="59"/>
      <c r="R9631" s="35"/>
    </row>
    <row r="9632" s="2" customFormat="1" spans="1:18">
      <c r="A9632" s="61" t="s">
        <v>1791</v>
      </c>
      <c r="B9632" s="61" t="s">
        <v>2523</v>
      </c>
      <c r="C9632" s="61" t="s">
        <v>506</v>
      </c>
      <c r="D9632" s="125">
        <v>10.01</v>
      </c>
      <c r="E9632" s="35" t="s">
        <v>1215</v>
      </c>
      <c r="F9632" s="198" t="s">
        <v>1226</v>
      </c>
      <c r="G9632" s="199" t="s">
        <v>37</v>
      </c>
      <c r="H9632" s="198" t="s">
        <v>1198</v>
      </c>
      <c r="I9632" s="61" t="s">
        <v>39</v>
      </c>
      <c r="J9632" s="61" t="s">
        <v>40</v>
      </c>
      <c r="K9632" s="199"/>
      <c r="L9632" s="214">
        <v>40348261.4139</v>
      </c>
      <c r="M9632" s="214">
        <v>4687587.14903</v>
      </c>
      <c r="N9632" s="35" t="s">
        <v>1793</v>
      </c>
      <c r="O9632" s="35" t="s">
        <v>2699</v>
      </c>
      <c r="P9632" s="51"/>
      <c r="Q9632" s="59"/>
      <c r="R9632" s="35"/>
    </row>
    <row r="9633" s="2" customFormat="1" spans="1:18">
      <c r="A9633" s="61" t="s">
        <v>1791</v>
      </c>
      <c r="B9633" s="61" t="s">
        <v>2523</v>
      </c>
      <c r="C9633" s="61" t="s">
        <v>795</v>
      </c>
      <c r="D9633" s="125">
        <v>7.15</v>
      </c>
      <c r="E9633" s="35" t="s">
        <v>1215</v>
      </c>
      <c r="F9633" s="198" t="s">
        <v>1226</v>
      </c>
      <c r="G9633" s="199" t="s">
        <v>37</v>
      </c>
      <c r="H9633" s="198" t="s">
        <v>1198</v>
      </c>
      <c r="I9633" s="61" t="s">
        <v>39</v>
      </c>
      <c r="J9633" s="61" t="s">
        <v>40</v>
      </c>
      <c r="K9633" s="199"/>
      <c r="L9633" s="214">
        <v>40348840.2195</v>
      </c>
      <c r="M9633" s="214">
        <v>4688031.18069</v>
      </c>
      <c r="N9633" s="35" t="s">
        <v>1793</v>
      </c>
      <c r="O9633" s="35" t="s">
        <v>2699</v>
      </c>
      <c r="P9633" s="51"/>
      <c r="Q9633" s="59"/>
      <c r="R9633" s="35"/>
    </row>
    <row r="9634" s="2" customFormat="1" spans="1:18">
      <c r="A9634" s="61" t="s">
        <v>1791</v>
      </c>
      <c r="B9634" s="61" t="s">
        <v>2523</v>
      </c>
      <c r="C9634" s="61" t="s">
        <v>347</v>
      </c>
      <c r="D9634" s="125">
        <v>5.77</v>
      </c>
      <c r="E9634" s="35" t="s">
        <v>1215</v>
      </c>
      <c r="F9634" s="198" t="s">
        <v>1226</v>
      </c>
      <c r="G9634" s="199" t="s">
        <v>37</v>
      </c>
      <c r="H9634" s="198" t="s">
        <v>1198</v>
      </c>
      <c r="I9634" s="61" t="s">
        <v>39</v>
      </c>
      <c r="J9634" s="61" t="s">
        <v>40</v>
      </c>
      <c r="K9634" s="199"/>
      <c r="L9634" s="214">
        <v>40346053.8638</v>
      </c>
      <c r="M9634" s="214">
        <v>4687113.23177</v>
      </c>
      <c r="N9634" s="35" t="s">
        <v>1793</v>
      </c>
      <c r="O9634" s="35" t="s">
        <v>2699</v>
      </c>
      <c r="P9634" s="51"/>
      <c r="Q9634" s="59"/>
      <c r="R9634" s="35"/>
    </row>
    <row r="9635" s="2" customFormat="1" spans="1:18">
      <c r="A9635" s="61" t="s">
        <v>1791</v>
      </c>
      <c r="B9635" s="61" t="s">
        <v>2523</v>
      </c>
      <c r="C9635" s="61" t="s">
        <v>601</v>
      </c>
      <c r="D9635" s="125">
        <v>86.4</v>
      </c>
      <c r="E9635" s="35" t="s">
        <v>1215</v>
      </c>
      <c r="F9635" s="198" t="s">
        <v>1226</v>
      </c>
      <c r="G9635" s="199" t="s">
        <v>37</v>
      </c>
      <c r="H9635" s="198" t="s">
        <v>1198</v>
      </c>
      <c r="I9635" s="61" t="s">
        <v>39</v>
      </c>
      <c r="J9635" s="61" t="s">
        <v>40</v>
      </c>
      <c r="K9635" s="199"/>
      <c r="L9635" s="214">
        <v>40348121.7972</v>
      </c>
      <c r="M9635" s="214">
        <v>4688231.7929</v>
      </c>
      <c r="N9635" s="35" t="s">
        <v>1793</v>
      </c>
      <c r="O9635" s="35" t="s">
        <v>2699</v>
      </c>
      <c r="P9635" s="51"/>
      <c r="Q9635" s="59"/>
      <c r="R9635" s="35"/>
    </row>
    <row r="9636" s="2" customFormat="1" spans="1:18">
      <c r="A9636" s="61" t="s">
        <v>1791</v>
      </c>
      <c r="B9636" s="61" t="s">
        <v>2523</v>
      </c>
      <c r="C9636" s="61" t="s">
        <v>583</v>
      </c>
      <c r="D9636" s="125">
        <v>115.69</v>
      </c>
      <c r="E9636" s="35" t="s">
        <v>1215</v>
      </c>
      <c r="F9636" s="198" t="s">
        <v>1226</v>
      </c>
      <c r="G9636" s="199" t="s">
        <v>37</v>
      </c>
      <c r="H9636" s="198" t="s">
        <v>1198</v>
      </c>
      <c r="I9636" s="61" t="s">
        <v>39</v>
      </c>
      <c r="J9636" s="61" t="s">
        <v>40</v>
      </c>
      <c r="K9636" s="199"/>
      <c r="L9636" s="214">
        <v>40348163.34</v>
      </c>
      <c r="M9636" s="214">
        <v>4687837.00467</v>
      </c>
      <c r="N9636" s="35" t="s">
        <v>1793</v>
      </c>
      <c r="O9636" s="35" t="s">
        <v>2699</v>
      </c>
      <c r="P9636" s="51"/>
      <c r="Q9636" s="59"/>
      <c r="R9636" s="35"/>
    </row>
    <row r="9637" s="2" customFormat="1" spans="1:18">
      <c r="A9637" s="61" t="s">
        <v>1791</v>
      </c>
      <c r="B9637" s="61" t="s">
        <v>2523</v>
      </c>
      <c r="C9637" s="61" t="s">
        <v>507</v>
      </c>
      <c r="D9637" s="125">
        <v>85.93</v>
      </c>
      <c r="E9637" s="35" t="s">
        <v>1215</v>
      </c>
      <c r="F9637" s="198" t="s">
        <v>1226</v>
      </c>
      <c r="G9637" s="199" t="s">
        <v>37</v>
      </c>
      <c r="H9637" s="198" t="s">
        <v>1198</v>
      </c>
      <c r="I9637" s="61" t="s">
        <v>39</v>
      </c>
      <c r="J9637" s="61" t="s">
        <v>40</v>
      </c>
      <c r="K9637" s="199"/>
      <c r="L9637" s="214">
        <v>40345902.5386</v>
      </c>
      <c r="M9637" s="214">
        <v>4687452.27716</v>
      </c>
      <c r="N9637" s="35" t="s">
        <v>1793</v>
      </c>
      <c r="O9637" s="35" t="s">
        <v>2699</v>
      </c>
      <c r="P9637" s="51"/>
      <c r="Q9637" s="59"/>
      <c r="R9637" s="35"/>
    </row>
    <row r="9638" s="2" customFormat="1" spans="1:18">
      <c r="A9638" s="61" t="s">
        <v>1791</v>
      </c>
      <c r="B9638" s="61" t="s">
        <v>2523</v>
      </c>
      <c r="C9638" s="61" t="s">
        <v>509</v>
      </c>
      <c r="D9638" s="125">
        <v>11.6</v>
      </c>
      <c r="E9638" s="35" t="s">
        <v>1215</v>
      </c>
      <c r="F9638" s="198" t="s">
        <v>1226</v>
      </c>
      <c r="G9638" s="199" t="s">
        <v>37</v>
      </c>
      <c r="H9638" s="198" t="s">
        <v>1198</v>
      </c>
      <c r="I9638" s="61" t="s">
        <v>39</v>
      </c>
      <c r="J9638" s="61" t="s">
        <v>40</v>
      </c>
      <c r="K9638" s="199"/>
      <c r="L9638" s="214">
        <v>40346651.1872</v>
      </c>
      <c r="M9638" s="214">
        <v>4687025.03372</v>
      </c>
      <c r="N9638" s="35" t="s">
        <v>1793</v>
      </c>
      <c r="O9638" s="35" t="s">
        <v>2699</v>
      </c>
      <c r="P9638" s="51"/>
      <c r="Q9638" s="59"/>
      <c r="R9638" s="35"/>
    </row>
    <row r="9639" s="2" customFormat="1" spans="1:18">
      <c r="A9639" s="61" t="s">
        <v>1791</v>
      </c>
      <c r="B9639" s="61" t="s">
        <v>2523</v>
      </c>
      <c r="C9639" s="61" t="s">
        <v>282</v>
      </c>
      <c r="D9639" s="125">
        <v>98.18</v>
      </c>
      <c r="E9639" s="35" t="s">
        <v>1215</v>
      </c>
      <c r="F9639" s="198" t="s">
        <v>1226</v>
      </c>
      <c r="G9639" s="199" t="s">
        <v>37</v>
      </c>
      <c r="H9639" s="198" t="s">
        <v>1198</v>
      </c>
      <c r="I9639" s="61" t="s">
        <v>39</v>
      </c>
      <c r="J9639" s="61" t="s">
        <v>40</v>
      </c>
      <c r="K9639" s="199"/>
      <c r="L9639" s="214">
        <v>40348920.6429</v>
      </c>
      <c r="M9639" s="214">
        <v>4688778.49638</v>
      </c>
      <c r="N9639" s="35" t="s">
        <v>1793</v>
      </c>
      <c r="O9639" s="35" t="s">
        <v>2699</v>
      </c>
      <c r="P9639" s="51"/>
      <c r="Q9639" s="59"/>
      <c r="R9639" s="35"/>
    </row>
    <row r="9640" s="2" customFormat="1" spans="1:18">
      <c r="A9640" s="61" t="s">
        <v>1791</v>
      </c>
      <c r="B9640" s="61" t="s">
        <v>2523</v>
      </c>
      <c r="C9640" s="61" t="s">
        <v>339</v>
      </c>
      <c r="D9640" s="125">
        <v>10.94</v>
      </c>
      <c r="E9640" s="35" t="s">
        <v>1215</v>
      </c>
      <c r="F9640" s="198" t="s">
        <v>1226</v>
      </c>
      <c r="G9640" s="199" t="s">
        <v>37</v>
      </c>
      <c r="H9640" s="198" t="s">
        <v>1198</v>
      </c>
      <c r="I9640" s="61" t="s">
        <v>39</v>
      </c>
      <c r="J9640" s="61" t="s">
        <v>40</v>
      </c>
      <c r="K9640" s="199"/>
      <c r="L9640" s="214">
        <v>40345618.9417</v>
      </c>
      <c r="M9640" s="214">
        <v>4688319.02636</v>
      </c>
      <c r="N9640" s="35" t="s">
        <v>1793</v>
      </c>
      <c r="O9640" s="35" t="s">
        <v>2699</v>
      </c>
      <c r="P9640" s="51"/>
      <c r="Q9640" s="59"/>
      <c r="R9640" s="35"/>
    </row>
    <row r="9641" s="2" customFormat="1" spans="1:18">
      <c r="A9641" s="61" t="s">
        <v>1791</v>
      </c>
      <c r="B9641" s="61" t="s">
        <v>2523</v>
      </c>
      <c r="C9641" s="61" t="s">
        <v>764</v>
      </c>
      <c r="D9641" s="125">
        <v>37.56</v>
      </c>
      <c r="E9641" s="35" t="s">
        <v>1215</v>
      </c>
      <c r="F9641" s="198" t="s">
        <v>1226</v>
      </c>
      <c r="G9641" s="199" t="s">
        <v>37</v>
      </c>
      <c r="H9641" s="198" t="s">
        <v>1198</v>
      </c>
      <c r="I9641" s="61" t="s">
        <v>39</v>
      </c>
      <c r="J9641" s="61" t="s">
        <v>40</v>
      </c>
      <c r="K9641" s="199"/>
      <c r="L9641" s="214">
        <v>40346694.4558</v>
      </c>
      <c r="M9641" s="214">
        <v>4687379.22116</v>
      </c>
      <c r="N9641" s="35" t="s">
        <v>1793</v>
      </c>
      <c r="O9641" s="35" t="s">
        <v>2699</v>
      </c>
      <c r="P9641" s="51"/>
      <c r="Q9641" s="59"/>
      <c r="R9641" s="35"/>
    </row>
    <row r="9642" s="2" customFormat="1" spans="1:18">
      <c r="A9642" s="61" t="s">
        <v>1791</v>
      </c>
      <c r="B9642" s="61" t="s">
        <v>2523</v>
      </c>
      <c r="C9642" s="61" t="s">
        <v>478</v>
      </c>
      <c r="D9642" s="125">
        <v>32.53</v>
      </c>
      <c r="E9642" s="35" t="s">
        <v>1215</v>
      </c>
      <c r="F9642" s="198" t="s">
        <v>1226</v>
      </c>
      <c r="G9642" s="199" t="s">
        <v>37</v>
      </c>
      <c r="H9642" s="198" t="s">
        <v>1198</v>
      </c>
      <c r="I9642" s="61" t="s">
        <v>39</v>
      </c>
      <c r="J9642" s="61" t="s">
        <v>51</v>
      </c>
      <c r="K9642" s="199"/>
      <c r="L9642" s="214">
        <v>40345118.2691</v>
      </c>
      <c r="M9642" s="214">
        <v>4688052.388</v>
      </c>
      <c r="N9642" s="35" t="s">
        <v>1793</v>
      </c>
      <c r="O9642" s="35" t="s">
        <v>2699</v>
      </c>
      <c r="P9642" s="51"/>
      <c r="Q9642" s="59"/>
      <c r="R9642" s="35"/>
    </row>
    <row r="9643" s="2" customFormat="1" spans="1:18">
      <c r="A9643" s="61" t="s">
        <v>1791</v>
      </c>
      <c r="B9643" s="61" t="s">
        <v>2523</v>
      </c>
      <c r="C9643" s="61" t="s">
        <v>250</v>
      </c>
      <c r="D9643" s="125">
        <v>9.68</v>
      </c>
      <c r="E9643" s="35" t="s">
        <v>1215</v>
      </c>
      <c r="F9643" s="198" t="s">
        <v>1226</v>
      </c>
      <c r="G9643" s="199" t="s">
        <v>37</v>
      </c>
      <c r="H9643" s="198" t="s">
        <v>1198</v>
      </c>
      <c r="I9643" s="61" t="s">
        <v>39</v>
      </c>
      <c r="J9643" s="61" t="s">
        <v>40</v>
      </c>
      <c r="K9643" s="199"/>
      <c r="L9643" s="214">
        <v>40346859.3493</v>
      </c>
      <c r="M9643" s="214">
        <v>4687246.67389</v>
      </c>
      <c r="N9643" s="35" t="s">
        <v>1793</v>
      </c>
      <c r="O9643" s="35" t="s">
        <v>2699</v>
      </c>
      <c r="P9643" s="51"/>
      <c r="Q9643" s="59"/>
      <c r="R9643" s="35"/>
    </row>
    <row r="9644" s="2" customFormat="1" spans="1:18">
      <c r="A9644" s="61" t="s">
        <v>1791</v>
      </c>
      <c r="B9644" s="61" t="s">
        <v>2523</v>
      </c>
      <c r="C9644" s="61" t="s">
        <v>603</v>
      </c>
      <c r="D9644" s="125">
        <v>22.19</v>
      </c>
      <c r="E9644" s="35" t="s">
        <v>1215</v>
      </c>
      <c r="F9644" s="198" t="s">
        <v>1226</v>
      </c>
      <c r="G9644" s="199" t="s">
        <v>37</v>
      </c>
      <c r="H9644" s="198" t="s">
        <v>1198</v>
      </c>
      <c r="I9644" s="61" t="s">
        <v>39</v>
      </c>
      <c r="J9644" s="61" t="s">
        <v>40</v>
      </c>
      <c r="K9644" s="199"/>
      <c r="L9644" s="214">
        <v>40347921.9862</v>
      </c>
      <c r="M9644" s="214">
        <v>4687366.70033</v>
      </c>
      <c r="N9644" s="35" t="s">
        <v>1793</v>
      </c>
      <c r="O9644" s="35" t="s">
        <v>2699</v>
      </c>
      <c r="P9644" s="51"/>
      <c r="Q9644" s="59"/>
      <c r="R9644" s="35"/>
    </row>
    <row r="9645" s="2" customFormat="1" spans="1:18">
      <c r="A9645" s="61" t="s">
        <v>1791</v>
      </c>
      <c r="B9645" s="61" t="s">
        <v>2523</v>
      </c>
      <c r="C9645" s="61" t="s">
        <v>725</v>
      </c>
      <c r="D9645" s="125">
        <v>3.52</v>
      </c>
      <c r="E9645" s="35" t="s">
        <v>1215</v>
      </c>
      <c r="F9645" s="198" t="s">
        <v>1226</v>
      </c>
      <c r="G9645" s="199" t="s">
        <v>37</v>
      </c>
      <c r="H9645" s="198" t="s">
        <v>1099</v>
      </c>
      <c r="I9645" s="61" t="s">
        <v>39</v>
      </c>
      <c r="J9645" s="61" t="s">
        <v>56</v>
      </c>
      <c r="K9645" s="199"/>
      <c r="L9645" s="214">
        <v>40346100.2143</v>
      </c>
      <c r="M9645" s="214">
        <v>4687331.25326</v>
      </c>
      <c r="N9645" s="35" t="s">
        <v>1793</v>
      </c>
      <c r="O9645" s="35" t="s">
        <v>2699</v>
      </c>
      <c r="P9645" s="51"/>
      <c r="Q9645" s="59"/>
      <c r="R9645" s="35"/>
    </row>
    <row r="9646" s="2" customFormat="1" spans="1:18">
      <c r="A9646" s="61" t="s">
        <v>1791</v>
      </c>
      <c r="B9646" s="61" t="s">
        <v>2523</v>
      </c>
      <c r="C9646" s="61" t="s">
        <v>783</v>
      </c>
      <c r="D9646" s="125">
        <v>16.74</v>
      </c>
      <c r="E9646" s="35" t="s">
        <v>1215</v>
      </c>
      <c r="F9646" s="198" t="s">
        <v>1226</v>
      </c>
      <c r="G9646" s="199" t="s">
        <v>37</v>
      </c>
      <c r="H9646" s="198" t="s">
        <v>1099</v>
      </c>
      <c r="I9646" s="61" t="s">
        <v>39</v>
      </c>
      <c r="J9646" s="61" t="s">
        <v>185</v>
      </c>
      <c r="K9646" s="199"/>
      <c r="L9646" s="214">
        <v>40347386.8061</v>
      </c>
      <c r="M9646" s="214">
        <v>4687617.8194</v>
      </c>
      <c r="N9646" s="35" t="s">
        <v>1793</v>
      </c>
      <c r="O9646" s="35" t="s">
        <v>2699</v>
      </c>
      <c r="P9646" s="51"/>
      <c r="Q9646" s="59"/>
      <c r="R9646" s="35"/>
    </row>
    <row r="9647" s="2" customFormat="1" spans="1:18">
      <c r="A9647" s="61" t="s">
        <v>1791</v>
      </c>
      <c r="B9647" s="61" t="s">
        <v>2523</v>
      </c>
      <c r="C9647" s="61" t="s">
        <v>384</v>
      </c>
      <c r="D9647" s="125">
        <v>2.96</v>
      </c>
      <c r="E9647" s="35" t="s">
        <v>1215</v>
      </c>
      <c r="F9647" s="198" t="s">
        <v>1226</v>
      </c>
      <c r="G9647" s="199" t="s">
        <v>37</v>
      </c>
      <c r="H9647" s="198" t="s">
        <v>1099</v>
      </c>
      <c r="I9647" s="61" t="s">
        <v>39</v>
      </c>
      <c r="J9647" s="61" t="s">
        <v>56</v>
      </c>
      <c r="K9647" s="199"/>
      <c r="L9647" s="214">
        <v>40348417.2014</v>
      </c>
      <c r="M9647" s="214">
        <v>4688541.45957</v>
      </c>
      <c r="N9647" s="35" t="s">
        <v>1793</v>
      </c>
      <c r="O9647" s="35" t="s">
        <v>2699</v>
      </c>
      <c r="P9647" s="51"/>
      <c r="Q9647" s="59"/>
      <c r="R9647" s="35"/>
    </row>
    <row r="9648" s="2" customFormat="1" spans="1:18">
      <c r="A9648" s="61" t="s">
        <v>1791</v>
      </c>
      <c r="B9648" s="61" t="s">
        <v>2523</v>
      </c>
      <c r="C9648" s="61" t="s">
        <v>505</v>
      </c>
      <c r="D9648" s="125">
        <v>6.5</v>
      </c>
      <c r="E9648" s="35" t="s">
        <v>1215</v>
      </c>
      <c r="F9648" s="198" t="s">
        <v>1226</v>
      </c>
      <c r="G9648" s="199" t="s">
        <v>37</v>
      </c>
      <c r="H9648" s="198" t="s">
        <v>1099</v>
      </c>
      <c r="I9648" s="61" t="s">
        <v>39</v>
      </c>
      <c r="J9648" s="61" t="s">
        <v>56</v>
      </c>
      <c r="K9648" s="199"/>
      <c r="L9648" s="214">
        <v>40349006.063</v>
      </c>
      <c r="M9648" s="214">
        <v>4688194.68217</v>
      </c>
      <c r="N9648" s="35" t="s">
        <v>1793</v>
      </c>
      <c r="O9648" s="35" t="s">
        <v>2699</v>
      </c>
      <c r="P9648" s="51"/>
      <c r="Q9648" s="59"/>
      <c r="R9648" s="35"/>
    </row>
    <row r="9649" s="2" customFormat="1" spans="1:18">
      <c r="A9649" s="61" t="s">
        <v>1791</v>
      </c>
      <c r="B9649" s="61" t="s">
        <v>2523</v>
      </c>
      <c r="C9649" s="61" t="s">
        <v>2701</v>
      </c>
      <c r="D9649" s="125">
        <v>1.24</v>
      </c>
      <c r="E9649" s="35" t="s">
        <v>1215</v>
      </c>
      <c r="F9649" s="198" t="s">
        <v>1226</v>
      </c>
      <c r="G9649" s="199" t="s">
        <v>37</v>
      </c>
      <c r="H9649" s="198" t="s">
        <v>1099</v>
      </c>
      <c r="I9649" s="61" t="s">
        <v>39</v>
      </c>
      <c r="J9649" s="61" t="s">
        <v>56</v>
      </c>
      <c r="K9649" s="199"/>
      <c r="L9649" s="214">
        <v>40346075.2456</v>
      </c>
      <c r="M9649" s="214">
        <v>4687107.40766</v>
      </c>
      <c r="N9649" s="35" t="s">
        <v>1793</v>
      </c>
      <c r="O9649" s="35" t="s">
        <v>2699</v>
      </c>
      <c r="P9649" s="51"/>
      <c r="Q9649" s="59"/>
      <c r="R9649" s="35"/>
    </row>
    <row r="9650" s="2" customFormat="1" spans="1:18">
      <c r="A9650" s="61" t="s">
        <v>1791</v>
      </c>
      <c r="B9650" s="61" t="s">
        <v>2523</v>
      </c>
      <c r="C9650" s="61" t="s">
        <v>895</v>
      </c>
      <c r="D9650" s="125">
        <v>74.89</v>
      </c>
      <c r="E9650" s="35" t="s">
        <v>1215</v>
      </c>
      <c r="F9650" s="198" t="s">
        <v>1226</v>
      </c>
      <c r="G9650" s="199" t="s">
        <v>37</v>
      </c>
      <c r="H9650" s="198" t="s">
        <v>1099</v>
      </c>
      <c r="I9650" s="61" t="s">
        <v>39</v>
      </c>
      <c r="J9650" s="61" t="s">
        <v>54</v>
      </c>
      <c r="K9650" s="199"/>
      <c r="L9650" s="214">
        <v>40347620.8959</v>
      </c>
      <c r="M9650" s="214">
        <v>4687125.88289</v>
      </c>
      <c r="N9650" s="35" t="s">
        <v>1793</v>
      </c>
      <c r="O9650" s="35" t="s">
        <v>2699</v>
      </c>
      <c r="P9650" s="51"/>
      <c r="Q9650" s="59"/>
      <c r="R9650" s="35"/>
    </row>
    <row r="9651" s="2" customFormat="1" spans="1:18">
      <c r="A9651" s="61" t="s">
        <v>1791</v>
      </c>
      <c r="B9651" s="61" t="s">
        <v>2523</v>
      </c>
      <c r="C9651" s="61" t="s">
        <v>407</v>
      </c>
      <c r="D9651" s="125">
        <v>2.1</v>
      </c>
      <c r="E9651" s="35" t="s">
        <v>1215</v>
      </c>
      <c r="F9651" s="198" t="s">
        <v>1226</v>
      </c>
      <c r="G9651" s="199" t="s">
        <v>37</v>
      </c>
      <c r="H9651" s="198" t="s">
        <v>1099</v>
      </c>
      <c r="I9651" s="61" t="s">
        <v>39</v>
      </c>
      <c r="J9651" s="61" t="s">
        <v>56</v>
      </c>
      <c r="K9651" s="199"/>
      <c r="L9651" s="214">
        <v>40346996.227</v>
      </c>
      <c r="M9651" s="214">
        <v>4687525.68932</v>
      </c>
      <c r="N9651" s="35" t="s">
        <v>1793</v>
      </c>
      <c r="O9651" s="35" t="s">
        <v>2699</v>
      </c>
      <c r="P9651" s="51"/>
      <c r="Q9651" s="59"/>
      <c r="R9651" s="35"/>
    </row>
    <row r="9652" s="2" customFormat="1" spans="1:18">
      <c r="A9652" s="61" t="s">
        <v>1791</v>
      </c>
      <c r="B9652" s="61" t="s">
        <v>2523</v>
      </c>
      <c r="C9652" s="61" t="s">
        <v>398</v>
      </c>
      <c r="D9652" s="125">
        <v>9.94</v>
      </c>
      <c r="E9652" s="35" t="s">
        <v>1215</v>
      </c>
      <c r="F9652" s="198" t="s">
        <v>1226</v>
      </c>
      <c r="G9652" s="199" t="s">
        <v>37</v>
      </c>
      <c r="H9652" s="198" t="s">
        <v>1099</v>
      </c>
      <c r="I9652" s="61" t="s">
        <v>39</v>
      </c>
      <c r="J9652" s="61" t="s">
        <v>185</v>
      </c>
      <c r="K9652" s="199"/>
      <c r="L9652" s="214">
        <v>40347949.4926</v>
      </c>
      <c r="M9652" s="214">
        <v>4687449.13067</v>
      </c>
      <c r="N9652" s="35" t="s">
        <v>1793</v>
      </c>
      <c r="O9652" s="35" t="s">
        <v>2699</v>
      </c>
      <c r="P9652" s="51"/>
      <c r="Q9652" s="59"/>
      <c r="R9652" s="35"/>
    </row>
    <row r="9653" s="2" customFormat="1" spans="1:18">
      <c r="A9653" s="61" t="s">
        <v>1791</v>
      </c>
      <c r="B9653" s="61" t="s">
        <v>2523</v>
      </c>
      <c r="C9653" s="61" t="s">
        <v>591</v>
      </c>
      <c r="D9653" s="125">
        <v>14.97</v>
      </c>
      <c r="E9653" s="35" t="s">
        <v>1215</v>
      </c>
      <c r="F9653" s="198" t="s">
        <v>1226</v>
      </c>
      <c r="G9653" s="199" t="s">
        <v>37</v>
      </c>
      <c r="H9653" s="198" t="s">
        <v>1099</v>
      </c>
      <c r="I9653" s="61" t="s">
        <v>39</v>
      </c>
      <c r="J9653" s="61" t="s">
        <v>185</v>
      </c>
      <c r="K9653" s="199"/>
      <c r="L9653" s="214">
        <v>40348567.0953</v>
      </c>
      <c r="M9653" s="214">
        <v>4687748.10901</v>
      </c>
      <c r="N9653" s="35" t="s">
        <v>1793</v>
      </c>
      <c r="O9653" s="35" t="s">
        <v>2699</v>
      </c>
      <c r="P9653" s="51"/>
      <c r="Q9653" s="59"/>
      <c r="R9653" s="35"/>
    </row>
    <row r="9654" s="2" customFormat="1" spans="1:18">
      <c r="A9654" s="61" t="s">
        <v>1791</v>
      </c>
      <c r="B9654" s="61" t="s">
        <v>2523</v>
      </c>
      <c r="C9654" s="61" t="s">
        <v>874</v>
      </c>
      <c r="D9654" s="125">
        <v>3.82</v>
      </c>
      <c r="E9654" s="35" t="s">
        <v>1215</v>
      </c>
      <c r="F9654" s="198" t="s">
        <v>1226</v>
      </c>
      <c r="G9654" s="199" t="s">
        <v>37</v>
      </c>
      <c r="H9654" s="198" t="s">
        <v>1099</v>
      </c>
      <c r="I9654" s="61" t="s">
        <v>39</v>
      </c>
      <c r="J9654" s="61" t="s">
        <v>185</v>
      </c>
      <c r="K9654" s="199"/>
      <c r="L9654" s="214">
        <v>40346561.6567</v>
      </c>
      <c r="M9654" s="214">
        <v>4686863.27188</v>
      </c>
      <c r="N9654" s="35" t="s">
        <v>1793</v>
      </c>
      <c r="O9654" s="35" t="s">
        <v>2699</v>
      </c>
      <c r="P9654" s="51"/>
      <c r="Q9654" s="59"/>
      <c r="R9654" s="35"/>
    </row>
    <row r="9655" s="2" customFormat="1" spans="1:18">
      <c r="A9655" s="61" t="s">
        <v>1791</v>
      </c>
      <c r="B9655" s="61" t="s">
        <v>2523</v>
      </c>
      <c r="C9655" s="61" t="s">
        <v>483</v>
      </c>
      <c r="D9655" s="125">
        <v>6.89</v>
      </c>
      <c r="E9655" s="35" t="s">
        <v>1215</v>
      </c>
      <c r="F9655" s="198" t="s">
        <v>1226</v>
      </c>
      <c r="G9655" s="199" t="s">
        <v>37</v>
      </c>
      <c r="H9655" s="198" t="s">
        <v>1099</v>
      </c>
      <c r="I9655" s="61" t="s">
        <v>39</v>
      </c>
      <c r="J9655" s="61" t="s">
        <v>56</v>
      </c>
      <c r="K9655" s="199"/>
      <c r="L9655" s="214">
        <v>40345718.5243</v>
      </c>
      <c r="M9655" s="214">
        <v>4688291.69346</v>
      </c>
      <c r="N9655" s="35" t="s">
        <v>1793</v>
      </c>
      <c r="O9655" s="35" t="s">
        <v>2699</v>
      </c>
      <c r="P9655" s="51"/>
      <c r="Q9655" s="59"/>
      <c r="R9655" s="35"/>
    </row>
    <row r="9656" s="2" customFormat="1" spans="1:18">
      <c r="A9656" s="61" t="s">
        <v>1791</v>
      </c>
      <c r="B9656" s="61" t="s">
        <v>2523</v>
      </c>
      <c r="C9656" s="61" t="s">
        <v>600</v>
      </c>
      <c r="D9656" s="125">
        <v>6.82</v>
      </c>
      <c r="E9656" s="35" t="s">
        <v>1215</v>
      </c>
      <c r="F9656" s="198" t="s">
        <v>1226</v>
      </c>
      <c r="G9656" s="199" t="s">
        <v>37</v>
      </c>
      <c r="H9656" s="198" t="s">
        <v>1099</v>
      </c>
      <c r="I9656" s="61" t="s">
        <v>39</v>
      </c>
      <c r="J9656" s="61" t="s">
        <v>56</v>
      </c>
      <c r="K9656" s="199"/>
      <c r="L9656" s="214">
        <v>40345865.3781</v>
      </c>
      <c r="M9656" s="214">
        <v>4688257.93664</v>
      </c>
      <c r="N9656" s="35" t="s">
        <v>1793</v>
      </c>
      <c r="O9656" s="35" t="s">
        <v>2699</v>
      </c>
      <c r="P9656" s="51"/>
      <c r="Q9656" s="59"/>
      <c r="R9656" s="35"/>
    </row>
    <row r="9657" s="2" customFormat="1" spans="1:18">
      <c r="A9657" s="61" t="s">
        <v>1791</v>
      </c>
      <c r="B9657" s="61" t="s">
        <v>2523</v>
      </c>
      <c r="C9657" s="61" t="s">
        <v>894</v>
      </c>
      <c r="D9657" s="125">
        <v>6.3</v>
      </c>
      <c r="E9657" s="35" t="s">
        <v>1215</v>
      </c>
      <c r="F9657" s="198" t="s">
        <v>1226</v>
      </c>
      <c r="G9657" s="199" t="s">
        <v>37</v>
      </c>
      <c r="H9657" s="198" t="s">
        <v>1099</v>
      </c>
      <c r="I9657" s="61" t="s">
        <v>39</v>
      </c>
      <c r="J9657" s="61" t="s">
        <v>56</v>
      </c>
      <c r="K9657" s="199"/>
      <c r="L9657" s="214">
        <v>40346234.9094</v>
      </c>
      <c r="M9657" s="214">
        <v>4687116.4061</v>
      </c>
      <c r="N9657" s="35" t="s">
        <v>1793</v>
      </c>
      <c r="O9657" s="35" t="s">
        <v>2699</v>
      </c>
      <c r="P9657" s="51"/>
      <c r="Q9657" s="59"/>
      <c r="R9657" s="35"/>
    </row>
    <row r="9658" s="2" customFormat="1" spans="1:18">
      <c r="A9658" s="61" t="s">
        <v>1791</v>
      </c>
      <c r="B9658" s="61" t="s">
        <v>2523</v>
      </c>
      <c r="C9658" s="61" t="s">
        <v>565</v>
      </c>
      <c r="D9658" s="125">
        <v>6.97</v>
      </c>
      <c r="E9658" s="35" t="s">
        <v>1215</v>
      </c>
      <c r="F9658" s="198" t="s">
        <v>1226</v>
      </c>
      <c r="G9658" s="199" t="s">
        <v>37</v>
      </c>
      <c r="H9658" s="198" t="s">
        <v>1099</v>
      </c>
      <c r="I9658" s="61" t="s">
        <v>39</v>
      </c>
      <c r="J9658" s="61" t="s">
        <v>185</v>
      </c>
      <c r="K9658" s="199"/>
      <c r="L9658" s="214">
        <v>40348049.0565</v>
      </c>
      <c r="M9658" s="214">
        <v>4687373.80029</v>
      </c>
      <c r="N9658" s="35" t="s">
        <v>1793</v>
      </c>
      <c r="O9658" s="35" t="s">
        <v>2699</v>
      </c>
      <c r="P9658" s="51"/>
      <c r="Q9658" s="59"/>
      <c r="R9658" s="35"/>
    </row>
    <row r="9659" s="2" customFormat="1" spans="1:18">
      <c r="A9659" s="61" t="s">
        <v>1791</v>
      </c>
      <c r="B9659" s="61" t="s">
        <v>2523</v>
      </c>
      <c r="C9659" s="61" t="s">
        <v>790</v>
      </c>
      <c r="D9659" s="125">
        <v>398.14</v>
      </c>
      <c r="E9659" s="35" t="s">
        <v>1215</v>
      </c>
      <c r="F9659" s="198" t="s">
        <v>1226</v>
      </c>
      <c r="G9659" s="199" t="s">
        <v>37</v>
      </c>
      <c r="H9659" s="198" t="s">
        <v>1099</v>
      </c>
      <c r="I9659" s="61" t="s">
        <v>39</v>
      </c>
      <c r="J9659" s="61" t="s">
        <v>56</v>
      </c>
      <c r="K9659" s="199"/>
      <c r="L9659" s="214">
        <v>40346466.793</v>
      </c>
      <c r="M9659" s="214">
        <v>4687871.52544</v>
      </c>
      <c r="N9659" s="35" t="s">
        <v>1793</v>
      </c>
      <c r="O9659" s="35" t="s">
        <v>2699</v>
      </c>
      <c r="P9659" s="51"/>
      <c r="Q9659" s="59"/>
      <c r="R9659" s="35"/>
    </row>
    <row r="9660" s="2" customFormat="1" spans="1:18">
      <c r="A9660" s="61" t="s">
        <v>1791</v>
      </c>
      <c r="B9660" s="61" t="s">
        <v>2523</v>
      </c>
      <c r="C9660" s="61" t="s">
        <v>567</v>
      </c>
      <c r="D9660" s="125">
        <v>146.56</v>
      </c>
      <c r="E9660" s="35" t="s">
        <v>1215</v>
      </c>
      <c r="F9660" s="198" t="s">
        <v>1226</v>
      </c>
      <c r="G9660" s="199" t="s">
        <v>37</v>
      </c>
      <c r="H9660" s="198" t="s">
        <v>1198</v>
      </c>
      <c r="I9660" s="61" t="s">
        <v>39</v>
      </c>
      <c r="J9660" s="61" t="s">
        <v>40</v>
      </c>
      <c r="K9660" s="199"/>
      <c r="L9660" s="214">
        <v>40349312.9475</v>
      </c>
      <c r="M9660" s="214">
        <v>4688848.71514</v>
      </c>
      <c r="N9660" s="35" t="s">
        <v>1793</v>
      </c>
      <c r="O9660" s="35" t="s">
        <v>2699</v>
      </c>
      <c r="P9660" s="51"/>
      <c r="Q9660" s="59"/>
      <c r="R9660" s="35"/>
    </row>
    <row r="9661" s="2" customFormat="1" spans="1:18">
      <c r="A9661" s="61" t="s">
        <v>1791</v>
      </c>
      <c r="B9661" s="61" t="s">
        <v>2523</v>
      </c>
      <c r="C9661" s="61" t="s">
        <v>485</v>
      </c>
      <c r="D9661" s="125">
        <v>10.19</v>
      </c>
      <c r="E9661" s="35" t="s">
        <v>1215</v>
      </c>
      <c r="F9661" s="198" t="s">
        <v>1226</v>
      </c>
      <c r="G9661" s="199" t="s">
        <v>37</v>
      </c>
      <c r="H9661" s="198" t="s">
        <v>1198</v>
      </c>
      <c r="I9661" s="61" t="s">
        <v>39</v>
      </c>
      <c r="J9661" s="61" t="s">
        <v>40</v>
      </c>
      <c r="K9661" s="199"/>
      <c r="L9661" s="214">
        <v>40346366.8856</v>
      </c>
      <c r="M9661" s="214">
        <v>4687310.21761</v>
      </c>
      <c r="N9661" s="35" t="s">
        <v>1793</v>
      </c>
      <c r="O9661" s="35" t="s">
        <v>2699</v>
      </c>
      <c r="P9661" s="51"/>
      <c r="Q9661" s="59"/>
      <c r="R9661" s="35"/>
    </row>
    <row r="9662" s="2" customFormat="1" spans="1:18">
      <c r="A9662" s="61" t="s">
        <v>1791</v>
      </c>
      <c r="B9662" s="61" t="s">
        <v>2523</v>
      </c>
      <c r="C9662" s="61" t="s">
        <v>1548</v>
      </c>
      <c r="D9662" s="125">
        <v>34.16</v>
      </c>
      <c r="E9662" s="35" t="s">
        <v>1215</v>
      </c>
      <c r="F9662" s="198" t="s">
        <v>1226</v>
      </c>
      <c r="G9662" s="199" t="s">
        <v>37</v>
      </c>
      <c r="H9662" s="198" t="s">
        <v>1198</v>
      </c>
      <c r="I9662" s="61" t="s">
        <v>39</v>
      </c>
      <c r="J9662" s="61" t="s">
        <v>40</v>
      </c>
      <c r="K9662" s="199"/>
      <c r="L9662" s="214">
        <v>40346528.7687</v>
      </c>
      <c r="M9662" s="214">
        <v>4687098.62164</v>
      </c>
      <c r="N9662" s="35" t="s">
        <v>1793</v>
      </c>
      <c r="O9662" s="35" t="s">
        <v>2699</v>
      </c>
      <c r="P9662" s="51"/>
      <c r="Q9662" s="59"/>
      <c r="R9662" s="35"/>
    </row>
    <row r="9663" s="2" customFormat="1" spans="1:18">
      <c r="A9663" s="61" t="s">
        <v>1791</v>
      </c>
      <c r="B9663" s="61" t="s">
        <v>2523</v>
      </c>
      <c r="C9663" s="61" t="s">
        <v>388</v>
      </c>
      <c r="D9663" s="125">
        <v>137</v>
      </c>
      <c r="E9663" s="35" t="s">
        <v>1215</v>
      </c>
      <c r="F9663" s="198" t="s">
        <v>1226</v>
      </c>
      <c r="G9663" s="199" t="s">
        <v>37</v>
      </c>
      <c r="H9663" s="198" t="s">
        <v>1198</v>
      </c>
      <c r="I9663" s="61" t="s">
        <v>39</v>
      </c>
      <c r="J9663" s="61" t="s">
        <v>40</v>
      </c>
      <c r="K9663" s="199"/>
      <c r="L9663" s="214">
        <v>40348194.3339</v>
      </c>
      <c r="M9663" s="214">
        <v>4688777.91299</v>
      </c>
      <c r="N9663" s="35" t="s">
        <v>1793</v>
      </c>
      <c r="O9663" s="35" t="s">
        <v>2699</v>
      </c>
      <c r="P9663" s="51"/>
      <c r="Q9663" s="59"/>
      <c r="R9663" s="35"/>
    </row>
    <row r="9664" s="2" customFormat="1" spans="1:18">
      <c r="A9664" s="61" t="s">
        <v>1791</v>
      </c>
      <c r="B9664" s="61" t="s">
        <v>2523</v>
      </c>
      <c r="C9664" s="61" t="s">
        <v>298</v>
      </c>
      <c r="D9664" s="125">
        <v>74.77</v>
      </c>
      <c r="E9664" s="35" t="s">
        <v>1215</v>
      </c>
      <c r="F9664" s="198" t="s">
        <v>1226</v>
      </c>
      <c r="G9664" s="199" t="s">
        <v>37</v>
      </c>
      <c r="H9664" s="198" t="s">
        <v>1198</v>
      </c>
      <c r="I9664" s="61" t="s">
        <v>39</v>
      </c>
      <c r="J9664" s="61" t="s">
        <v>40</v>
      </c>
      <c r="K9664" s="199"/>
      <c r="L9664" s="214">
        <v>40349527.813</v>
      </c>
      <c r="M9664" s="214">
        <v>4688716.41035</v>
      </c>
      <c r="N9664" s="35" t="s">
        <v>1793</v>
      </c>
      <c r="O9664" s="35" t="s">
        <v>2699</v>
      </c>
      <c r="P9664" s="51"/>
      <c r="Q9664" s="59"/>
      <c r="R9664" s="35"/>
    </row>
    <row r="9665" s="2" customFormat="1" spans="1:18">
      <c r="A9665" s="61" t="s">
        <v>1791</v>
      </c>
      <c r="B9665" s="61" t="s">
        <v>2523</v>
      </c>
      <c r="C9665" s="61" t="s">
        <v>332</v>
      </c>
      <c r="D9665" s="125">
        <v>195.55</v>
      </c>
      <c r="E9665" s="35" t="s">
        <v>1215</v>
      </c>
      <c r="F9665" s="198" t="s">
        <v>1226</v>
      </c>
      <c r="G9665" s="199" t="s">
        <v>37</v>
      </c>
      <c r="H9665" s="198" t="s">
        <v>1198</v>
      </c>
      <c r="I9665" s="61" t="s">
        <v>39</v>
      </c>
      <c r="J9665" s="61" t="s">
        <v>40</v>
      </c>
      <c r="K9665" s="199"/>
      <c r="L9665" s="214">
        <v>40349958.6424</v>
      </c>
      <c r="M9665" s="214">
        <v>4688595.89499</v>
      </c>
      <c r="N9665" s="35" t="s">
        <v>1793</v>
      </c>
      <c r="O9665" s="35" t="s">
        <v>2699</v>
      </c>
      <c r="P9665" s="51"/>
      <c r="Q9665" s="59"/>
      <c r="R9665" s="35"/>
    </row>
    <row r="9666" s="2" customFormat="1" spans="1:18">
      <c r="A9666" s="61" t="s">
        <v>1791</v>
      </c>
      <c r="B9666" s="61" t="s">
        <v>2523</v>
      </c>
      <c r="C9666" s="61" t="s">
        <v>410</v>
      </c>
      <c r="D9666" s="125">
        <v>8.73</v>
      </c>
      <c r="E9666" s="35" t="s">
        <v>1215</v>
      </c>
      <c r="F9666" s="198" t="s">
        <v>1226</v>
      </c>
      <c r="G9666" s="199" t="s">
        <v>37</v>
      </c>
      <c r="H9666" s="198" t="s">
        <v>1198</v>
      </c>
      <c r="I9666" s="61" t="s">
        <v>39</v>
      </c>
      <c r="J9666" s="61" t="s">
        <v>40</v>
      </c>
      <c r="K9666" s="199"/>
      <c r="L9666" s="214">
        <v>40346183.0547</v>
      </c>
      <c r="M9666" s="214">
        <v>4687554.36198</v>
      </c>
      <c r="N9666" s="35" t="s">
        <v>1793</v>
      </c>
      <c r="O9666" s="35" t="s">
        <v>2699</v>
      </c>
      <c r="P9666" s="51"/>
      <c r="Q9666" s="59"/>
      <c r="R9666" s="35"/>
    </row>
    <row r="9667" s="2" customFormat="1" spans="1:18">
      <c r="A9667" s="61" t="s">
        <v>1791</v>
      </c>
      <c r="B9667" s="61" t="s">
        <v>2523</v>
      </c>
      <c r="C9667" s="61" t="s">
        <v>909</v>
      </c>
      <c r="D9667" s="125">
        <v>6.69</v>
      </c>
      <c r="E9667" s="35" t="s">
        <v>1215</v>
      </c>
      <c r="F9667" s="198" t="s">
        <v>1226</v>
      </c>
      <c r="G9667" s="199" t="s">
        <v>37</v>
      </c>
      <c r="H9667" s="198" t="s">
        <v>1198</v>
      </c>
      <c r="I9667" s="61" t="s">
        <v>39</v>
      </c>
      <c r="J9667" s="61" t="s">
        <v>40</v>
      </c>
      <c r="K9667" s="199"/>
      <c r="L9667" s="214">
        <v>40346242.5025</v>
      </c>
      <c r="M9667" s="214">
        <v>4687200.64934</v>
      </c>
      <c r="N9667" s="35" t="s">
        <v>1793</v>
      </c>
      <c r="O9667" s="35" t="s">
        <v>2699</v>
      </c>
      <c r="P9667" s="51"/>
      <c r="Q9667" s="59"/>
      <c r="R9667" s="35"/>
    </row>
    <row r="9668" s="2" customFormat="1" spans="1:18">
      <c r="A9668" s="61" t="s">
        <v>1791</v>
      </c>
      <c r="B9668" s="61" t="s">
        <v>2523</v>
      </c>
      <c r="C9668" s="61" t="s">
        <v>381</v>
      </c>
      <c r="D9668" s="125">
        <v>29.18</v>
      </c>
      <c r="E9668" s="35" t="s">
        <v>1215</v>
      </c>
      <c r="F9668" s="198" t="s">
        <v>1226</v>
      </c>
      <c r="G9668" s="199" t="s">
        <v>37</v>
      </c>
      <c r="H9668" s="198" t="s">
        <v>1198</v>
      </c>
      <c r="I9668" s="61" t="s">
        <v>39</v>
      </c>
      <c r="J9668" s="61" t="s">
        <v>40</v>
      </c>
      <c r="K9668" s="199"/>
      <c r="L9668" s="214">
        <v>40346035.8658</v>
      </c>
      <c r="M9668" s="214">
        <v>4688256.83381</v>
      </c>
      <c r="N9668" s="35" t="s">
        <v>1793</v>
      </c>
      <c r="O9668" s="35" t="s">
        <v>2699</v>
      </c>
      <c r="P9668" s="51"/>
      <c r="Q9668" s="59"/>
      <c r="R9668" s="35"/>
    </row>
    <row r="9669" s="2" customFormat="1" spans="1:18">
      <c r="A9669" s="61" t="s">
        <v>1791</v>
      </c>
      <c r="B9669" s="61" t="s">
        <v>2523</v>
      </c>
      <c r="C9669" s="61" t="s">
        <v>1077</v>
      </c>
      <c r="D9669" s="125">
        <v>50.58</v>
      </c>
      <c r="E9669" s="35" t="s">
        <v>1215</v>
      </c>
      <c r="F9669" s="198" t="s">
        <v>1226</v>
      </c>
      <c r="G9669" s="199" t="s">
        <v>37</v>
      </c>
      <c r="H9669" s="198" t="s">
        <v>1198</v>
      </c>
      <c r="I9669" s="61" t="s">
        <v>39</v>
      </c>
      <c r="J9669" s="61" t="s">
        <v>40</v>
      </c>
      <c r="K9669" s="199"/>
      <c r="L9669" s="214">
        <v>40346273.5003</v>
      </c>
      <c r="M9669" s="214">
        <v>4687695.38762</v>
      </c>
      <c r="N9669" s="35" t="s">
        <v>1793</v>
      </c>
      <c r="O9669" s="35" t="s">
        <v>2699</v>
      </c>
      <c r="P9669" s="51"/>
      <c r="Q9669" s="59"/>
      <c r="R9669" s="35"/>
    </row>
    <row r="9670" s="2" customFormat="1" spans="1:18">
      <c r="A9670" s="61" t="s">
        <v>1791</v>
      </c>
      <c r="B9670" s="61" t="s">
        <v>2523</v>
      </c>
      <c r="C9670" s="61" t="s">
        <v>421</v>
      </c>
      <c r="D9670" s="125">
        <v>38.58</v>
      </c>
      <c r="E9670" s="35" t="s">
        <v>1215</v>
      </c>
      <c r="F9670" s="198" t="s">
        <v>1226</v>
      </c>
      <c r="G9670" s="199" t="s">
        <v>37</v>
      </c>
      <c r="H9670" s="198" t="s">
        <v>1198</v>
      </c>
      <c r="I9670" s="61" t="s">
        <v>39</v>
      </c>
      <c r="J9670" s="61" t="s">
        <v>40</v>
      </c>
      <c r="K9670" s="199"/>
      <c r="L9670" s="214">
        <v>40350385.7613</v>
      </c>
      <c r="M9670" s="214">
        <v>4688934.94688</v>
      </c>
      <c r="N9670" s="35" t="s">
        <v>1793</v>
      </c>
      <c r="O9670" s="35" t="s">
        <v>2699</v>
      </c>
      <c r="P9670" s="51"/>
      <c r="Q9670" s="59"/>
      <c r="R9670" s="35"/>
    </row>
    <row r="9671" s="2" customFormat="1" spans="1:18">
      <c r="A9671" s="61" t="s">
        <v>1791</v>
      </c>
      <c r="B9671" s="61" t="s">
        <v>2523</v>
      </c>
      <c r="C9671" s="61" t="s">
        <v>518</v>
      </c>
      <c r="D9671" s="125">
        <v>54.16</v>
      </c>
      <c r="E9671" s="35" t="s">
        <v>1215</v>
      </c>
      <c r="F9671" s="198" t="s">
        <v>1226</v>
      </c>
      <c r="G9671" s="199" t="s">
        <v>37</v>
      </c>
      <c r="H9671" s="198" t="s">
        <v>1802</v>
      </c>
      <c r="I9671" s="61" t="s">
        <v>39</v>
      </c>
      <c r="J9671" s="61" t="s">
        <v>51</v>
      </c>
      <c r="K9671" s="199"/>
      <c r="L9671" s="214">
        <v>40347410.3356</v>
      </c>
      <c r="M9671" s="214">
        <v>4687937.33645</v>
      </c>
      <c r="N9671" s="35" t="s">
        <v>1793</v>
      </c>
      <c r="O9671" s="35" t="s">
        <v>2699</v>
      </c>
      <c r="P9671" s="51"/>
      <c r="Q9671" s="59"/>
      <c r="R9671" s="35"/>
    </row>
    <row r="9672" s="2" customFormat="1" spans="1:18">
      <c r="A9672" s="61" t="s">
        <v>1791</v>
      </c>
      <c r="B9672" s="61" t="s">
        <v>2523</v>
      </c>
      <c r="C9672" s="61" t="s">
        <v>284</v>
      </c>
      <c r="D9672" s="125">
        <v>15.4</v>
      </c>
      <c r="E9672" s="35" t="s">
        <v>1215</v>
      </c>
      <c r="F9672" s="198" t="s">
        <v>1226</v>
      </c>
      <c r="G9672" s="199" t="s">
        <v>37</v>
      </c>
      <c r="H9672" s="198" t="s">
        <v>1198</v>
      </c>
      <c r="I9672" s="61" t="s">
        <v>39</v>
      </c>
      <c r="J9672" s="61" t="s">
        <v>40</v>
      </c>
      <c r="K9672" s="199"/>
      <c r="L9672" s="214">
        <v>40346119.9398</v>
      </c>
      <c r="M9672" s="214">
        <v>4687106.61489</v>
      </c>
      <c r="N9672" s="35" t="s">
        <v>1793</v>
      </c>
      <c r="O9672" s="35" t="s">
        <v>2699</v>
      </c>
      <c r="P9672" s="51"/>
      <c r="Q9672" s="59"/>
      <c r="R9672" s="35"/>
    </row>
    <row r="9673" s="2" customFormat="1" spans="1:18">
      <c r="A9673" s="61" t="s">
        <v>1791</v>
      </c>
      <c r="B9673" s="61" t="s">
        <v>2523</v>
      </c>
      <c r="C9673" s="61" t="s">
        <v>240</v>
      </c>
      <c r="D9673" s="125">
        <v>1.52</v>
      </c>
      <c r="E9673" s="35" t="s">
        <v>1215</v>
      </c>
      <c r="F9673" s="198" t="s">
        <v>1226</v>
      </c>
      <c r="G9673" s="199" t="s">
        <v>37</v>
      </c>
      <c r="H9673" s="198" t="s">
        <v>1198</v>
      </c>
      <c r="I9673" s="61" t="s">
        <v>39</v>
      </c>
      <c r="J9673" s="61" t="s">
        <v>51</v>
      </c>
      <c r="K9673" s="199"/>
      <c r="L9673" s="214">
        <v>40345415.1123</v>
      </c>
      <c r="M9673" s="214">
        <v>4688255.86214</v>
      </c>
      <c r="N9673" s="35" t="s">
        <v>1793</v>
      </c>
      <c r="O9673" s="35" t="s">
        <v>2699</v>
      </c>
      <c r="P9673" s="51"/>
      <c r="Q9673" s="59"/>
      <c r="R9673" s="35"/>
    </row>
    <row r="9674" s="2" customFormat="1" spans="1:18">
      <c r="A9674" s="61" t="s">
        <v>1791</v>
      </c>
      <c r="B9674" s="61" t="s">
        <v>2523</v>
      </c>
      <c r="C9674" s="61" t="s">
        <v>292</v>
      </c>
      <c r="D9674" s="125">
        <v>14.29</v>
      </c>
      <c r="E9674" s="35" t="s">
        <v>1215</v>
      </c>
      <c r="F9674" s="198" t="s">
        <v>1226</v>
      </c>
      <c r="G9674" s="199" t="s">
        <v>37</v>
      </c>
      <c r="H9674" s="198" t="s">
        <v>1099</v>
      </c>
      <c r="I9674" s="61" t="s">
        <v>39</v>
      </c>
      <c r="J9674" s="61" t="s">
        <v>185</v>
      </c>
      <c r="K9674" s="199"/>
      <c r="L9674" s="214">
        <v>40347539.9583</v>
      </c>
      <c r="M9674" s="214">
        <v>4687572.64735</v>
      </c>
      <c r="N9674" s="35" t="s">
        <v>1793</v>
      </c>
      <c r="O9674" s="35" t="s">
        <v>2699</v>
      </c>
      <c r="P9674" s="51"/>
      <c r="Q9674" s="59"/>
      <c r="R9674" s="35"/>
    </row>
    <row r="9675" s="2" customFormat="1" spans="1:18">
      <c r="A9675" s="61" t="s">
        <v>1791</v>
      </c>
      <c r="B9675" s="61" t="s">
        <v>2523</v>
      </c>
      <c r="C9675" s="61" t="s">
        <v>2702</v>
      </c>
      <c r="D9675" s="125">
        <v>153.91</v>
      </c>
      <c r="E9675" s="35" t="s">
        <v>1215</v>
      </c>
      <c r="F9675" s="198" t="s">
        <v>1226</v>
      </c>
      <c r="G9675" s="199" t="s">
        <v>37</v>
      </c>
      <c r="H9675" s="198" t="s">
        <v>1099</v>
      </c>
      <c r="I9675" s="61" t="s">
        <v>39</v>
      </c>
      <c r="J9675" s="61" t="s">
        <v>185</v>
      </c>
      <c r="K9675" s="199"/>
      <c r="L9675" s="214">
        <v>40347895.3916</v>
      </c>
      <c r="M9675" s="214">
        <v>4687190.01309</v>
      </c>
      <c r="N9675" s="35" t="s">
        <v>1793</v>
      </c>
      <c r="O9675" s="35" t="s">
        <v>2699</v>
      </c>
      <c r="P9675" s="51"/>
      <c r="Q9675" s="59"/>
      <c r="R9675" s="35"/>
    </row>
    <row r="9676" s="2" customFormat="1" spans="1:18">
      <c r="A9676" s="61" t="s">
        <v>1791</v>
      </c>
      <c r="B9676" s="61" t="s">
        <v>2523</v>
      </c>
      <c r="C9676" s="61" t="s">
        <v>450</v>
      </c>
      <c r="D9676" s="125">
        <v>16.36</v>
      </c>
      <c r="E9676" s="35" t="s">
        <v>1215</v>
      </c>
      <c r="F9676" s="198" t="s">
        <v>1226</v>
      </c>
      <c r="G9676" s="199" t="s">
        <v>37</v>
      </c>
      <c r="H9676" s="198" t="s">
        <v>1099</v>
      </c>
      <c r="I9676" s="61" t="s">
        <v>39</v>
      </c>
      <c r="J9676" s="61" t="s">
        <v>185</v>
      </c>
      <c r="K9676" s="199"/>
      <c r="L9676" s="214">
        <v>40347786.1184</v>
      </c>
      <c r="M9676" s="214">
        <v>4687173.85513</v>
      </c>
      <c r="N9676" s="35" t="s">
        <v>1793</v>
      </c>
      <c r="O9676" s="35" t="s">
        <v>2699</v>
      </c>
      <c r="P9676" s="51"/>
      <c r="Q9676" s="59"/>
      <c r="R9676" s="35"/>
    </row>
    <row r="9677" s="2" customFormat="1" spans="1:18">
      <c r="A9677" s="61" t="s">
        <v>1791</v>
      </c>
      <c r="B9677" s="61" t="s">
        <v>2523</v>
      </c>
      <c r="C9677" s="61" t="s">
        <v>466</v>
      </c>
      <c r="D9677" s="125">
        <v>6.93</v>
      </c>
      <c r="E9677" s="35" t="s">
        <v>1215</v>
      </c>
      <c r="F9677" s="198" t="s">
        <v>1226</v>
      </c>
      <c r="G9677" s="199" t="s">
        <v>37</v>
      </c>
      <c r="H9677" s="198" t="s">
        <v>1099</v>
      </c>
      <c r="I9677" s="61" t="s">
        <v>39</v>
      </c>
      <c r="J9677" s="61" t="s">
        <v>56</v>
      </c>
      <c r="K9677" s="199"/>
      <c r="L9677" s="214">
        <v>40347311.9491</v>
      </c>
      <c r="M9677" s="214">
        <v>4687372.88628</v>
      </c>
      <c r="N9677" s="35" t="s">
        <v>1793</v>
      </c>
      <c r="O9677" s="35" t="s">
        <v>2699</v>
      </c>
      <c r="P9677" s="51"/>
      <c r="Q9677" s="59"/>
      <c r="R9677" s="35"/>
    </row>
    <row r="9678" s="2" customFormat="1" spans="1:18">
      <c r="A9678" s="61" t="s">
        <v>1791</v>
      </c>
      <c r="B9678" s="61" t="s">
        <v>2523</v>
      </c>
      <c r="C9678" s="61" t="s">
        <v>596</v>
      </c>
      <c r="D9678" s="125">
        <v>425.12</v>
      </c>
      <c r="E9678" s="35" t="s">
        <v>1215</v>
      </c>
      <c r="F9678" s="198" t="s">
        <v>1226</v>
      </c>
      <c r="G9678" s="199" t="s">
        <v>37</v>
      </c>
      <c r="H9678" s="198" t="s">
        <v>1099</v>
      </c>
      <c r="I9678" s="61" t="s">
        <v>39</v>
      </c>
      <c r="J9678" s="61" t="s">
        <v>56</v>
      </c>
      <c r="K9678" s="199"/>
      <c r="L9678" s="214">
        <v>40345598.2396</v>
      </c>
      <c r="M9678" s="214">
        <v>4687892.6732</v>
      </c>
      <c r="N9678" s="35" t="s">
        <v>1793</v>
      </c>
      <c r="O9678" s="35" t="s">
        <v>2699</v>
      </c>
      <c r="P9678" s="51"/>
      <c r="Q9678" s="59"/>
      <c r="R9678" s="35"/>
    </row>
    <row r="9679" s="2" customFormat="1" spans="1:18">
      <c r="A9679" s="61" t="s">
        <v>1791</v>
      </c>
      <c r="B9679" s="61" t="s">
        <v>2523</v>
      </c>
      <c r="C9679" s="61" t="s">
        <v>752</v>
      </c>
      <c r="D9679" s="125">
        <v>10.62</v>
      </c>
      <c r="E9679" s="35" t="s">
        <v>1215</v>
      </c>
      <c r="F9679" s="198" t="s">
        <v>1226</v>
      </c>
      <c r="G9679" s="199" t="s">
        <v>37</v>
      </c>
      <c r="H9679" s="198" t="s">
        <v>1099</v>
      </c>
      <c r="I9679" s="61" t="s">
        <v>39</v>
      </c>
      <c r="J9679" s="61" t="s">
        <v>56</v>
      </c>
      <c r="K9679" s="199"/>
      <c r="L9679" s="214">
        <v>40345989.0757</v>
      </c>
      <c r="M9679" s="214">
        <v>4687349.16045</v>
      </c>
      <c r="N9679" s="35" t="s">
        <v>1793</v>
      </c>
      <c r="O9679" s="35" t="s">
        <v>2699</v>
      </c>
      <c r="P9679" s="51"/>
      <c r="Q9679" s="59"/>
      <c r="R9679" s="35"/>
    </row>
    <row r="9680" s="2" customFormat="1" spans="1:18">
      <c r="A9680" s="61" t="s">
        <v>1791</v>
      </c>
      <c r="B9680" s="61" t="s">
        <v>2523</v>
      </c>
      <c r="C9680" s="61" t="s">
        <v>345</v>
      </c>
      <c r="D9680" s="125">
        <v>1.5</v>
      </c>
      <c r="E9680" s="35" t="s">
        <v>1215</v>
      </c>
      <c r="F9680" s="198" t="s">
        <v>1226</v>
      </c>
      <c r="G9680" s="199" t="s">
        <v>37</v>
      </c>
      <c r="H9680" s="198" t="s">
        <v>1099</v>
      </c>
      <c r="I9680" s="61" t="s">
        <v>39</v>
      </c>
      <c r="J9680" s="61" t="s">
        <v>56</v>
      </c>
      <c r="K9680" s="199"/>
      <c r="L9680" s="214">
        <v>40346045.7872</v>
      </c>
      <c r="M9680" s="214">
        <v>4687148.34823</v>
      </c>
      <c r="N9680" s="35" t="s">
        <v>1793</v>
      </c>
      <c r="O9680" s="35" t="s">
        <v>2699</v>
      </c>
      <c r="P9680" s="51"/>
      <c r="Q9680" s="59"/>
      <c r="R9680" s="35"/>
    </row>
    <row r="9681" s="2" customFormat="1" spans="1:18">
      <c r="A9681" s="61" t="s">
        <v>1791</v>
      </c>
      <c r="B9681" s="61" t="s">
        <v>2523</v>
      </c>
      <c r="C9681" s="61" t="s">
        <v>610</v>
      </c>
      <c r="D9681" s="125">
        <v>72.31</v>
      </c>
      <c r="E9681" s="35" t="s">
        <v>1215</v>
      </c>
      <c r="F9681" s="198" t="s">
        <v>1226</v>
      </c>
      <c r="G9681" s="199" t="s">
        <v>37</v>
      </c>
      <c r="H9681" s="198" t="s">
        <v>1099</v>
      </c>
      <c r="I9681" s="61" t="s">
        <v>39</v>
      </c>
      <c r="J9681" s="61" t="s">
        <v>56</v>
      </c>
      <c r="K9681" s="199"/>
      <c r="L9681" s="214">
        <v>40348724.8459</v>
      </c>
      <c r="M9681" s="214">
        <v>4688172.46216</v>
      </c>
      <c r="N9681" s="35" t="s">
        <v>1793</v>
      </c>
      <c r="O9681" s="35" t="s">
        <v>2699</v>
      </c>
      <c r="P9681" s="51"/>
      <c r="Q9681" s="59"/>
      <c r="R9681" s="35"/>
    </row>
    <row r="9682" s="2" customFormat="1" spans="1:18">
      <c r="A9682" s="61" t="s">
        <v>1791</v>
      </c>
      <c r="B9682" s="61" t="s">
        <v>2523</v>
      </c>
      <c r="C9682" s="61" t="s">
        <v>369</v>
      </c>
      <c r="D9682" s="125">
        <v>103.36</v>
      </c>
      <c r="E9682" s="35" t="s">
        <v>1215</v>
      </c>
      <c r="F9682" s="198" t="s">
        <v>1226</v>
      </c>
      <c r="G9682" s="199" t="s">
        <v>37</v>
      </c>
      <c r="H9682" s="198" t="s">
        <v>1099</v>
      </c>
      <c r="I9682" s="61" t="s">
        <v>39</v>
      </c>
      <c r="J9682" s="61" t="s">
        <v>56</v>
      </c>
      <c r="K9682" s="199"/>
      <c r="L9682" s="214">
        <v>40349230.0149</v>
      </c>
      <c r="M9682" s="214">
        <v>4688217.86585</v>
      </c>
      <c r="N9682" s="35" t="s">
        <v>1793</v>
      </c>
      <c r="O9682" s="35" t="s">
        <v>2699</v>
      </c>
      <c r="P9682" s="51"/>
      <c r="Q9682" s="59"/>
      <c r="R9682" s="35"/>
    </row>
    <row r="9683" s="2" customFormat="1" spans="1:18">
      <c r="A9683" s="61" t="s">
        <v>1791</v>
      </c>
      <c r="B9683" s="61" t="s">
        <v>2523</v>
      </c>
      <c r="C9683" s="61" t="s">
        <v>798</v>
      </c>
      <c r="D9683" s="125">
        <v>9.71</v>
      </c>
      <c r="E9683" s="35" t="s">
        <v>1215</v>
      </c>
      <c r="F9683" s="198" t="s">
        <v>1226</v>
      </c>
      <c r="G9683" s="199" t="s">
        <v>37</v>
      </c>
      <c r="H9683" s="198" t="s">
        <v>1099</v>
      </c>
      <c r="I9683" s="61" t="s">
        <v>39</v>
      </c>
      <c r="J9683" s="61" t="s">
        <v>56</v>
      </c>
      <c r="K9683" s="199"/>
      <c r="L9683" s="214">
        <v>40345298.9209</v>
      </c>
      <c r="M9683" s="214">
        <v>4688105.55633</v>
      </c>
      <c r="N9683" s="35" t="s">
        <v>1793</v>
      </c>
      <c r="O9683" s="35" t="s">
        <v>2699</v>
      </c>
      <c r="P9683" s="51"/>
      <c r="Q9683" s="59"/>
      <c r="R9683" s="35"/>
    </row>
    <row r="9684" s="2" customFormat="1" spans="1:18">
      <c r="A9684" s="61" t="s">
        <v>1791</v>
      </c>
      <c r="B9684" s="61" t="s">
        <v>2523</v>
      </c>
      <c r="C9684" s="61" t="s">
        <v>980</v>
      </c>
      <c r="D9684" s="125">
        <v>43.97</v>
      </c>
      <c r="E9684" s="35" t="s">
        <v>1215</v>
      </c>
      <c r="F9684" s="198" t="s">
        <v>1226</v>
      </c>
      <c r="G9684" s="199" t="s">
        <v>37</v>
      </c>
      <c r="H9684" s="198" t="s">
        <v>1099</v>
      </c>
      <c r="I9684" s="61" t="s">
        <v>39</v>
      </c>
      <c r="J9684" s="61" t="s">
        <v>56</v>
      </c>
      <c r="K9684" s="199"/>
      <c r="L9684" s="214">
        <v>40348316.5403</v>
      </c>
      <c r="M9684" s="214">
        <v>4688330.76001</v>
      </c>
      <c r="N9684" s="35" t="s">
        <v>1793</v>
      </c>
      <c r="O9684" s="35" t="s">
        <v>2699</v>
      </c>
      <c r="P9684" s="51"/>
      <c r="Q9684" s="59"/>
      <c r="R9684" s="35"/>
    </row>
    <row r="9685" s="2" customFormat="1" spans="1:18">
      <c r="A9685" s="61" t="s">
        <v>1791</v>
      </c>
      <c r="B9685" s="61" t="s">
        <v>2523</v>
      </c>
      <c r="C9685" s="61" t="s">
        <v>487</v>
      </c>
      <c r="D9685" s="125">
        <v>33.5</v>
      </c>
      <c r="E9685" s="35" t="s">
        <v>1215</v>
      </c>
      <c r="F9685" s="198" t="s">
        <v>1226</v>
      </c>
      <c r="G9685" s="199" t="s">
        <v>37</v>
      </c>
      <c r="H9685" s="198" t="s">
        <v>1099</v>
      </c>
      <c r="I9685" s="61" t="s">
        <v>39</v>
      </c>
      <c r="J9685" s="61" t="s">
        <v>56</v>
      </c>
      <c r="K9685" s="199"/>
      <c r="L9685" s="214">
        <v>40348925.6197</v>
      </c>
      <c r="M9685" s="214">
        <v>4688011.52935</v>
      </c>
      <c r="N9685" s="35" t="s">
        <v>1793</v>
      </c>
      <c r="O9685" s="35" t="s">
        <v>2699</v>
      </c>
      <c r="P9685" s="51"/>
      <c r="Q9685" s="59"/>
      <c r="R9685" s="35"/>
    </row>
    <row r="9686" s="2" customFormat="1" spans="1:18">
      <c r="A9686" s="61" t="s">
        <v>1791</v>
      </c>
      <c r="B9686" s="61" t="s">
        <v>2523</v>
      </c>
      <c r="C9686" s="61" t="s">
        <v>705</v>
      </c>
      <c r="D9686" s="125">
        <v>23.18</v>
      </c>
      <c r="E9686" s="35" t="s">
        <v>1215</v>
      </c>
      <c r="F9686" s="198" t="s">
        <v>1226</v>
      </c>
      <c r="G9686" s="199" t="s">
        <v>37</v>
      </c>
      <c r="H9686" s="198" t="s">
        <v>1099</v>
      </c>
      <c r="I9686" s="61" t="s">
        <v>39</v>
      </c>
      <c r="J9686" s="61" t="s">
        <v>185</v>
      </c>
      <c r="K9686" s="199"/>
      <c r="L9686" s="214">
        <v>40349285.403</v>
      </c>
      <c r="M9686" s="214">
        <v>4687958.18874</v>
      </c>
      <c r="N9686" s="35" t="s">
        <v>1793</v>
      </c>
      <c r="O9686" s="35" t="s">
        <v>2699</v>
      </c>
      <c r="P9686" s="51"/>
      <c r="Q9686" s="59"/>
      <c r="R9686" s="35"/>
    </row>
    <row r="9687" s="2" customFormat="1" spans="1:18">
      <c r="A9687" s="61" t="s">
        <v>1791</v>
      </c>
      <c r="B9687" s="61" t="s">
        <v>2523</v>
      </c>
      <c r="C9687" s="61" t="s">
        <v>801</v>
      </c>
      <c r="D9687" s="125">
        <v>65.41</v>
      </c>
      <c r="E9687" s="35" t="s">
        <v>1215</v>
      </c>
      <c r="F9687" s="198" t="s">
        <v>1226</v>
      </c>
      <c r="G9687" s="199" t="s">
        <v>37</v>
      </c>
      <c r="H9687" s="198" t="s">
        <v>1099</v>
      </c>
      <c r="I9687" s="61" t="s">
        <v>39</v>
      </c>
      <c r="J9687" s="61" t="s">
        <v>56</v>
      </c>
      <c r="K9687" s="199"/>
      <c r="L9687" s="214">
        <v>40345562.3997</v>
      </c>
      <c r="M9687" s="214">
        <v>4688159.20776</v>
      </c>
      <c r="N9687" s="35" t="s">
        <v>1793</v>
      </c>
      <c r="O9687" s="35" t="s">
        <v>2699</v>
      </c>
      <c r="P9687" s="51"/>
      <c r="Q9687" s="59"/>
      <c r="R9687" s="35"/>
    </row>
    <row r="9688" s="2" customFormat="1" spans="1:18">
      <c r="A9688" s="61" t="s">
        <v>1791</v>
      </c>
      <c r="B9688" s="61" t="s">
        <v>2523</v>
      </c>
      <c r="C9688" s="61" t="s">
        <v>265</v>
      </c>
      <c r="D9688" s="125">
        <v>43.28</v>
      </c>
      <c r="E9688" s="35" t="s">
        <v>1215</v>
      </c>
      <c r="F9688" s="198" t="s">
        <v>1226</v>
      </c>
      <c r="G9688" s="199" t="s">
        <v>37</v>
      </c>
      <c r="H9688" s="198" t="s">
        <v>1099</v>
      </c>
      <c r="I9688" s="61" t="s">
        <v>39</v>
      </c>
      <c r="J9688" s="61" t="s">
        <v>40</v>
      </c>
      <c r="K9688" s="199"/>
      <c r="L9688" s="214">
        <v>40347538.1783</v>
      </c>
      <c r="M9688" s="214">
        <v>4687248.0402</v>
      </c>
      <c r="N9688" s="35" t="s">
        <v>1793</v>
      </c>
      <c r="O9688" s="35" t="s">
        <v>2699</v>
      </c>
      <c r="P9688" s="51"/>
      <c r="Q9688" s="59"/>
      <c r="R9688" s="35"/>
    </row>
    <row r="9689" s="2" customFormat="1" spans="1:18">
      <c r="A9689" s="61" t="s">
        <v>1791</v>
      </c>
      <c r="B9689" s="61" t="s">
        <v>2523</v>
      </c>
      <c r="C9689" s="61" t="s">
        <v>540</v>
      </c>
      <c r="D9689" s="125">
        <v>19.41</v>
      </c>
      <c r="E9689" s="35" t="s">
        <v>1215</v>
      </c>
      <c r="F9689" s="198" t="s">
        <v>1226</v>
      </c>
      <c r="G9689" s="199" t="s">
        <v>37</v>
      </c>
      <c r="H9689" s="198" t="s">
        <v>1099</v>
      </c>
      <c r="I9689" s="61" t="s">
        <v>39</v>
      </c>
      <c r="J9689" s="61" t="s">
        <v>185</v>
      </c>
      <c r="K9689" s="199"/>
      <c r="L9689" s="214">
        <v>40346166.7847</v>
      </c>
      <c r="M9689" s="214">
        <v>4686846.0361</v>
      </c>
      <c r="N9689" s="35" t="s">
        <v>1793</v>
      </c>
      <c r="O9689" s="35" t="s">
        <v>2699</v>
      </c>
      <c r="P9689" s="51"/>
      <c r="Q9689" s="59"/>
      <c r="R9689" s="35"/>
    </row>
    <row r="9690" s="2" customFormat="1" spans="1:18">
      <c r="A9690" s="61" t="s">
        <v>1791</v>
      </c>
      <c r="B9690" s="61" t="s">
        <v>2523</v>
      </c>
      <c r="C9690" s="61" t="s">
        <v>979</v>
      </c>
      <c r="D9690" s="125">
        <v>29.14</v>
      </c>
      <c r="E9690" s="35" t="s">
        <v>1215</v>
      </c>
      <c r="F9690" s="198" t="s">
        <v>1226</v>
      </c>
      <c r="G9690" s="199" t="s">
        <v>37</v>
      </c>
      <c r="H9690" s="198" t="s">
        <v>1099</v>
      </c>
      <c r="I9690" s="61" t="s">
        <v>39</v>
      </c>
      <c r="J9690" s="61" t="s">
        <v>56</v>
      </c>
      <c r="K9690" s="199"/>
      <c r="L9690" s="214">
        <v>40345356.096</v>
      </c>
      <c r="M9690" s="214">
        <v>4688210.03553</v>
      </c>
      <c r="N9690" s="35" t="s">
        <v>1793</v>
      </c>
      <c r="O9690" s="35" t="s">
        <v>2699</v>
      </c>
      <c r="P9690" s="51"/>
      <c r="Q9690" s="59"/>
      <c r="R9690" s="35"/>
    </row>
    <row r="9691" s="2" customFormat="1" spans="1:18">
      <c r="A9691" s="61" t="s">
        <v>1791</v>
      </c>
      <c r="B9691" s="61" t="s">
        <v>2523</v>
      </c>
      <c r="C9691" s="61" t="s">
        <v>651</v>
      </c>
      <c r="D9691" s="125">
        <v>10.58</v>
      </c>
      <c r="E9691" s="35" t="s">
        <v>1215</v>
      </c>
      <c r="F9691" s="198" t="s">
        <v>1226</v>
      </c>
      <c r="G9691" s="199" t="s">
        <v>37</v>
      </c>
      <c r="H9691" s="198" t="s">
        <v>1099</v>
      </c>
      <c r="I9691" s="61" t="s">
        <v>39</v>
      </c>
      <c r="J9691" s="61" t="s">
        <v>56</v>
      </c>
      <c r="K9691" s="199"/>
      <c r="L9691" s="214">
        <v>40346184.4067</v>
      </c>
      <c r="M9691" s="214">
        <v>4687202.0521</v>
      </c>
      <c r="N9691" s="35" t="s">
        <v>1793</v>
      </c>
      <c r="O9691" s="35" t="s">
        <v>2699</v>
      </c>
      <c r="P9691" s="51"/>
      <c r="Q9691" s="59"/>
      <c r="R9691" s="35"/>
    </row>
    <row r="9692" s="2" customFormat="1" spans="1:18">
      <c r="A9692" s="61" t="s">
        <v>1791</v>
      </c>
      <c r="B9692" s="61" t="s">
        <v>2523</v>
      </c>
      <c r="C9692" s="61" t="s">
        <v>619</v>
      </c>
      <c r="D9692" s="125">
        <v>12.7</v>
      </c>
      <c r="E9692" s="35" t="s">
        <v>1215</v>
      </c>
      <c r="F9692" s="198" t="s">
        <v>1226</v>
      </c>
      <c r="G9692" s="199" t="s">
        <v>37</v>
      </c>
      <c r="H9692" s="198" t="s">
        <v>1099</v>
      </c>
      <c r="I9692" s="61" t="s">
        <v>39</v>
      </c>
      <c r="J9692" s="61" t="s">
        <v>185</v>
      </c>
      <c r="K9692" s="199"/>
      <c r="L9692" s="214">
        <v>40347686.1864</v>
      </c>
      <c r="M9692" s="214">
        <v>4687502.37473</v>
      </c>
      <c r="N9692" s="35" t="s">
        <v>1793</v>
      </c>
      <c r="O9692" s="35" t="s">
        <v>2699</v>
      </c>
      <c r="P9692" s="51"/>
      <c r="Q9692" s="59"/>
      <c r="R9692" s="35"/>
    </row>
    <row r="9693" s="2" customFormat="1" spans="1:18">
      <c r="A9693" s="61" t="s">
        <v>1791</v>
      </c>
      <c r="B9693" s="61" t="s">
        <v>2523</v>
      </c>
      <c r="C9693" s="61" t="s">
        <v>488</v>
      </c>
      <c r="D9693" s="125">
        <v>95.67</v>
      </c>
      <c r="E9693" s="35" t="s">
        <v>1215</v>
      </c>
      <c r="F9693" s="198" t="s">
        <v>1226</v>
      </c>
      <c r="G9693" s="199" t="s">
        <v>37</v>
      </c>
      <c r="H9693" s="198" t="s">
        <v>1099</v>
      </c>
      <c r="I9693" s="61" t="s">
        <v>39</v>
      </c>
      <c r="J9693" s="61" t="s">
        <v>185</v>
      </c>
      <c r="K9693" s="199"/>
      <c r="L9693" s="214">
        <v>40348377.4727</v>
      </c>
      <c r="M9693" s="214">
        <v>4687782.38297</v>
      </c>
      <c r="N9693" s="35" t="s">
        <v>1793</v>
      </c>
      <c r="O9693" s="35" t="s">
        <v>2699</v>
      </c>
      <c r="P9693" s="51"/>
      <c r="Q9693" s="59"/>
      <c r="R9693" s="35"/>
    </row>
    <row r="9694" s="2" customFormat="1" spans="1:18">
      <c r="A9694" s="61" t="s">
        <v>1791</v>
      </c>
      <c r="B9694" s="61" t="s">
        <v>2523</v>
      </c>
      <c r="C9694" s="61" t="s">
        <v>731</v>
      </c>
      <c r="D9694" s="125">
        <v>73.39</v>
      </c>
      <c r="E9694" s="35" t="s">
        <v>1215</v>
      </c>
      <c r="F9694" s="198" t="s">
        <v>1226</v>
      </c>
      <c r="G9694" s="199" t="s">
        <v>37</v>
      </c>
      <c r="H9694" s="198" t="s">
        <v>1099</v>
      </c>
      <c r="I9694" s="61" t="s">
        <v>39</v>
      </c>
      <c r="J9694" s="61" t="s">
        <v>185</v>
      </c>
      <c r="K9694" s="199"/>
      <c r="L9694" s="214">
        <v>40348376.8585</v>
      </c>
      <c r="M9694" s="214">
        <v>4687516.21892</v>
      </c>
      <c r="N9694" s="35" t="s">
        <v>1793</v>
      </c>
      <c r="O9694" s="35" t="s">
        <v>2699</v>
      </c>
      <c r="P9694" s="51"/>
      <c r="Q9694" s="59"/>
      <c r="R9694" s="35"/>
    </row>
    <row r="9695" s="2" customFormat="1" spans="1:18">
      <c r="A9695" s="61" t="s">
        <v>1791</v>
      </c>
      <c r="B9695" s="61" t="s">
        <v>2523</v>
      </c>
      <c r="C9695" s="61" t="s">
        <v>863</v>
      </c>
      <c r="D9695" s="125">
        <v>35.3</v>
      </c>
      <c r="E9695" s="35" t="s">
        <v>1215</v>
      </c>
      <c r="F9695" s="198" t="s">
        <v>1226</v>
      </c>
      <c r="G9695" s="199" t="s">
        <v>37</v>
      </c>
      <c r="H9695" s="198" t="s">
        <v>1099</v>
      </c>
      <c r="I9695" s="61" t="s">
        <v>39</v>
      </c>
      <c r="J9695" s="61" t="s">
        <v>56</v>
      </c>
      <c r="K9695" s="199"/>
      <c r="L9695" s="214">
        <v>40346313.2661</v>
      </c>
      <c r="M9695" s="214">
        <v>4686780.52389</v>
      </c>
      <c r="N9695" s="35" t="s">
        <v>1793</v>
      </c>
      <c r="O9695" s="35" t="s">
        <v>2699</v>
      </c>
      <c r="P9695" s="51"/>
      <c r="Q9695" s="59"/>
      <c r="R9695" s="35"/>
    </row>
    <row r="9696" s="2" customFormat="1" spans="1:18">
      <c r="A9696" s="61" t="s">
        <v>1791</v>
      </c>
      <c r="B9696" s="61"/>
      <c r="C9696" s="61"/>
      <c r="D9696" s="125">
        <v>3210.44</v>
      </c>
      <c r="E9696" s="35"/>
      <c r="F9696" s="198"/>
      <c r="G9696" s="199"/>
      <c r="H9696" s="198"/>
      <c r="I9696" s="61"/>
      <c r="J9696" s="61"/>
      <c r="K9696" s="199"/>
      <c r="L9696" s="214"/>
      <c r="M9696" s="214"/>
      <c r="N9696" s="61"/>
      <c r="O9696" s="35" t="s">
        <v>2703</v>
      </c>
      <c r="P9696" s="51">
        <f>D9696*4.5</f>
        <v>14446.98</v>
      </c>
      <c r="Q9696" s="59" t="s">
        <v>1963</v>
      </c>
      <c r="R9696" s="35"/>
    </row>
    <row r="9697" s="2" customFormat="1" spans="1:18">
      <c r="A9697" s="61" t="s">
        <v>1791</v>
      </c>
      <c r="B9697" s="61" t="s">
        <v>2523</v>
      </c>
      <c r="C9697" s="61" t="s">
        <v>1897</v>
      </c>
      <c r="D9697" s="125">
        <v>1.55</v>
      </c>
      <c r="E9697" s="35" t="s">
        <v>1215</v>
      </c>
      <c r="F9697" s="198" t="s">
        <v>1226</v>
      </c>
      <c r="G9697" s="199" t="s">
        <v>37</v>
      </c>
      <c r="H9697" s="198" t="s">
        <v>1099</v>
      </c>
      <c r="I9697" s="61" t="s">
        <v>39</v>
      </c>
      <c r="J9697" s="61" t="s">
        <v>54</v>
      </c>
      <c r="K9697" s="199"/>
      <c r="L9697" s="214">
        <v>40345500.9091</v>
      </c>
      <c r="M9697" s="214">
        <v>4684691.8452</v>
      </c>
      <c r="N9697" s="35" t="s">
        <v>1793</v>
      </c>
      <c r="O9697" s="35" t="s">
        <v>2704</v>
      </c>
      <c r="P9697" s="51"/>
      <c r="Q9697" s="59"/>
      <c r="R9697" s="35"/>
    </row>
    <row r="9698" s="2" customFormat="1" spans="1:18">
      <c r="A9698" s="61" t="s">
        <v>1791</v>
      </c>
      <c r="B9698" s="61" t="s">
        <v>2523</v>
      </c>
      <c r="C9698" s="61" t="s">
        <v>2148</v>
      </c>
      <c r="D9698" s="125">
        <v>3.03</v>
      </c>
      <c r="E9698" s="35" t="s">
        <v>1215</v>
      </c>
      <c r="F9698" s="198" t="s">
        <v>1226</v>
      </c>
      <c r="G9698" s="199" t="s">
        <v>37</v>
      </c>
      <c r="H9698" s="198" t="s">
        <v>1099</v>
      </c>
      <c r="I9698" s="61" t="s">
        <v>39</v>
      </c>
      <c r="J9698" s="61" t="s">
        <v>56</v>
      </c>
      <c r="K9698" s="199"/>
      <c r="L9698" s="214">
        <v>40345128.8989</v>
      </c>
      <c r="M9698" s="214">
        <v>4684338.3956</v>
      </c>
      <c r="N9698" s="35" t="s">
        <v>1793</v>
      </c>
      <c r="O9698" s="35" t="s">
        <v>2704</v>
      </c>
      <c r="P9698" s="51"/>
      <c r="Q9698" s="59"/>
      <c r="R9698" s="35"/>
    </row>
    <row r="9699" s="2" customFormat="1" spans="1:18">
      <c r="A9699" s="61" t="s">
        <v>1791</v>
      </c>
      <c r="B9699" s="61" t="s">
        <v>2523</v>
      </c>
      <c r="C9699" s="61" t="s">
        <v>2147</v>
      </c>
      <c r="D9699" s="125">
        <v>3.66</v>
      </c>
      <c r="E9699" s="35" t="s">
        <v>1215</v>
      </c>
      <c r="F9699" s="198" t="s">
        <v>1226</v>
      </c>
      <c r="G9699" s="199" t="s">
        <v>37</v>
      </c>
      <c r="H9699" s="198" t="s">
        <v>1099</v>
      </c>
      <c r="I9699" s="61" t="s">
        <v>39</v>
      </c>
      <c r="J9699" s="61" t="s">
        <v>54</v>
      </c>
      <c r="K9699" s="199"/>
      <c r="L9699" s="214">
        <v>40345751.7514</v>
      </c>
      <c r="M9699" s="214">
        <v>4684198.38978</v>
      </c>
      <c r="N9699" s="35" t="s">
        <v>1793</v>
      </c>
      <c r="O9699" s="35" t="s">
        <v>2704</v>
      </c>
      <c r="P9699" s="51"/>
      <c r="Q9699" s="59"/>
      <c r="R9699" s="35"/>
    </row>
    <row r="9700" s="2" customFormat="1" spans="1:18">
      <c r="A9700" s="61" t="s">
        <v>1791</v>
      </c>
      <c r="B9700" s="61" t="s">
        <v>2523</v>
      </c>
      <c r="C9700" s="61" t="s">
        <v>2705</v>
      </c>
      <c r="D9700" s="125">
        <v>2.78</v>
      </c>
      <c r="E9700" s="35" t="s">
        <v>1215</v>
      </c>
      <c r="F9700" s="198" t="s">
        <v>1226</v>
      </c>
      <c r="G9700" s="199" t="s">
        <v>37</v>
      </c>
      <c r="H9700" s="198" t="s">
        <v>1198</v>
      </c>
      <c r="I9700" s="61" t="s">
        <v>39</v>
      </c>
      <c r="J9700" s="61" t="s">
        <v>40</v>
      </c>
      <c r="K9700" s="199"/>
      <c r="L9700" s="214">
        <v>40345251.9384</v>
      </c>
      <c r="M9700" s="214">
        <v>4682939.12621</v>
      </c>
      <c r="N9700" s="35" t="s">
        <v>1793</v>
      </c>
      <c r="O9700" s="35" t="s">
        <v>2704</v>
      </c>
      <c r="P9700" s="51"/>
      <c r="Q9700" s="59"/>
      <c r="R9700" s="35"/>
    </row>
    <row r="9701" s="2" customFormat="1" spans="1:18">
      <c r="A9701" s="61" t="s">
        <v>1791</v>
      </c>
      <c r="B9701" s="61" t="s">
        <v>2523</v>
      </c>
      <c r="C9701" s="61" t="s">
        <v>2706</v>
      </c>
      <c r="D9701" s="125">
        <v>16.68</v>
      </c>
      <c r="E9701" s="35" t="s">
        <v>1215</v>
      </c>
      <c r="F9701" s="198" t="s">
        <v>1226</v>
      </c>
      <c r="G9701" s="199" t="s">
        <v>37</v>
      </c>
      <c r="H9701" s="198" t="s">
        <v>1198</v>
      </c>
      <c r="I9701" s="61" t="s">
        <v>39</v>
      </c>
      <c r="J9701" s="61" t="s">
        <v>40</v>
      </c>
      <c r="K9701" s="199"/>
      <c r="L9701" s="214">
        <v>40346077.9145</v>
      </c>
      <c r="M9701" s="214">
        <v>4684647.1358</v>
      </c>
      <c r="N9701" s="35" t="s">
        <v>1793</v>
      </c>
      <c r="O9701" s="35" t="s">
        <v>2704</v>
      </c>
      <c r="P9701" s="51"/>
      <c r="Q9701" s="59"/>
      <c r="R9701" s="35"/>
    </row>
    <row r="9702" s="2" customFormat="1" spans="1:18">
      <c r="A9702" s="61" t="s">
        <v>1791</v>
      </c>
      <c r="B9702" s="61" t="s">
        <v>2523</v>
      </c>
      <c r="C9702" s="61" t="s">
        <v>2707</v>
      </c>
      <c r="D9702" s="125">
        <v>1.98</v>
      </c>
      <c r="E9702" s="35" t="s">
        <v>1215</v>
      </c>
      <c r="F9702" s="198" t="s">
        <v>1226</v>
      </c>
      <c r="G9702" s="199" t="s">
        <v>37</v>
      </c>
      <c r="H9702" s="198" t="s">
        <v>1198</v>
      </c>
      <c r="I9702" s="61" t="s">
        <v>39</v>
      </c>
      <c r="J9702" s="61" t="s">
        <v>40</v>
      </c>
      <c r="K9702" s="199"/>
      <c r="L9702" s="214">
        <v>40344746.8885</v>
      </c>
      <c r="M9702" s="214">
        <v>4684015.44898</v>
      </c>
      <c r="N9702" s="35" t="s">
        <v>1793</v>
      </c>
      <c r="O9702" s="35" t="s">
        <v>2704</v>
      </c>
      <c r="P9702" s="51"/>
      <c r="Q9702" s="59"/>
      <c r="R9702" s="35"/>
    </row>
    <row r="9703" s="2" customFormat="1" spans="1:18">
      <c r="A9703" s="61" t="s">
        <v>1791</v>
      </c>
      <c r="B9703" s="61" t="s">
        <v>2523</v>
      </c>
      <c r="C9703" s="61" t="s">
        <v>1911</v>
      </c>
      <c r="D9703" s="125">
        <v>1.22</v>
      </c>
      <c r="E9703" s="35" t="s">
        <v>1215</v>
      </c>
      <c r="F9703" s="198" t="s">
        <v>1226</v>
      </c>
      <c r="G9703" s="199" t="s">
        <v>37</v>
      </c>
      <c r="H9703" s="198" t="s">
        <v>1198</v>
      </c>
      <c r="I9703" s="61" t="s">
        <v>39</v>
      </c>
      <c r="J9703" s="61" t="s">
        <v>40</v>
      </c>
      <c r="K9703" s="199"/>
      <c r="L9703" s="214">
        <v>40345058.3936</v>
      </c>
      <c r="M9703" s="214">
        <v>4684296.73188</v>
      </c>
      <c r="N9703" s="35" t="s">
        <v>1793</v>
      </c>
      <c r="O9703" s="35" t="s">
        <v>2704</v>
      </c>
      <c r="P9703" s="51"/>
      <c r="Q9703" s="59"/>
      <c r="R9703" s="35"/>
    </row>
    <row r="9704" s="2" customFormat="1" spans="1:18">
      <c r="A9704" s="61" t="s">
        <v>1791</v>
      </c>
      <c r="B9704" s="61" t="s">
        <v>2523</v>
      </c>
      <c r="C9704" s="61" t="s">
        <v>2246</v>
      </c>
      <c r="D9704" s="125">
        <v>5.39</v>
      </c>
      <c r="E9704" s="35" t="s">
        <v>1215</v>
      </c>
      <c r="F9704" s="198" t="s">
        <v>1226</v>
      </c>
      <c r="G9704" s="199" t="s">
        <v>37</v>
      </c>
      <c r="H9704" s="198" t="s">
        <v>1198</v>
      </c>
      <c r="I9704" s="61" t="s">
        <v>39</v>
      </c>
      <c r="J9704" s="61" t="s">
        <v>40</v>
      </c>
      <c r="K9704" s="199"/>
      <c r="L9704" s="214">
        <v>40345897.9624</v>
      </c>
      <c r="M9704" s="214">
        <v>4684194.4353</v>
      </c>
      <c r="N9704" s="35" t="s">
        <v>1793</v>
      </c>
      <c r="O9704" s="35" t="s">
        <v>2704</v>
      </c>
      <c r="P9704" s="51"/>
      <c r="Q9704" s="59"/>
      <c r="R9704" s="35"/>
    </row>
    <row r="9705" s="2" customFormat="1" spans="1:18">
      <c r="A9705" s="61" t="s">
        <v>1791</v>
      </c>
      <c r="B9705" s="61" t="s">
        <v>2079</v>
      </c>
      <c r="C9705" s="61" t="s">
        <v>570</v>
      </c>
      <c r="D9705" s="125">
        <v>5.42</v>
      </c>
      <c r="E9705" s="35" t="s">
        <v>1215</v>
      </c>
      <c r="F9705" s="198" t="s">
        <v>1226</v>
      </c>
      <c r="G9705" s="199" t="s">
        <v>37</v>
      </c>
      <c r="H9705" s="198" t="s">
        <v>1198</v>
      </c>
      <c r="I9705" s="61" t="s">
        <v>39</v>
      </c>
      <c r="J9705" s="61" t="s">
        <v>40</v>
      </c>
      <c r="K9705" s="199"/>
      <c r="L9705" s="214">
        <v>40345760.6465</v>
      </c>
      <c r="M9705" s="214">
        <v>4683297.55498</v>
      </c>
      <c r="N9705" s="35" t="s">
        <v>1793</v>
      </c>
      <c r="O9705" s="35" t="s">
        <v>2704</v>
      </c>
      <c r="P9705" s="51"/>
      <c r="Q9705" s="59"/>
      <c r="R9705" s="35"/>
    </row>
    <row r="9706" s="2" customFormat="1" spans="1:18">
      <c r="A9706" s="61" t="s">
        <v>1791</v>
      </c>
      <c r="B9706" s="61" t="s">
        <v>2523</v>
      </c>
      <c r="C9706" s="61" t="s">
        <v>2463</v>
      </c>
      <c r="D9706" s="125">
        <v>9.59</v>
      </c>
      <c r="E9706" s="35" t="s">
        <v>1215</v>
      </c>
      <c r="F9706" s="198" t="s">
        <v>1226</v>
      </c>
      <c r="G9706" s="199" t="s">
        <v>37</v>
      </c>
      <c r="H9706" s="198" t="s">
        <v>1198</v>
      </c>
      <c r="I9706" s="61" t="s">
        <v>39</v>
      </c>
      <c r="J9706" s="61" t="s">
        <v>40</v>
      </c>
      <c r="K9706" s="199"/>
      <c r="L9706" s="214">
        <v>40344683.3821</v>
      </c>
      <c r="M9706" s="214">
        <v>4684048.89273</v>
      </c>
      <c r="N9706" s="35" t="s">
        <v>1793</v>
      </c>
      <c r="O9706" s="35" t="s">
        <v>2704</v>
      </c>
      <c r="P9706" s="51"/>
      <c r="Q9706" s="59"/>
      <c r="R9706" s="35"/>
    </row>
    <row r="9707" s="2" customFormat="1" spans="1:18">
      <c r="A9707" s="61" t="s">
        <v>1791</v>
      </c>
      <c r="B9707" s="61" t="s">
        <v>2523</v>
      </c>
      <c r="C9707" s="61" t="s">
        <v>2161</v>
      </c>
      <c r="D9707" s="125">
        <v>5</v>
      </c>
      <c r="E9707" s="35" t="s">
        <v>1215</v>
      </c>
      <c r="F9707" s="198" t="s">
        <v>1226</v>
      </c>
      <c r="G9707" s="199" t="s">
        <v>37</v>
      </c>
      <c r="H9707" s="198" t="s">
        <v>1198</v>
      </c>
      <c r="I9707" s="61" t="s">
        <v>39</v>
      </c>
      <c r="J9707" s="61" t="s">
        <v>40</v>
      </c>
      <c r="K9707" s="199"/>
      <c r="L9707" s="214">
        <v>40344824.6515</v>
      </c>
      <c r="M9707" s="214">
        <v>4684179.77391</v>
      </c>
      <c r="N9707" s="35" t="s">
        <v>1793</v>
      </c>
      <c r="O9707" s="35" t="s">
        <v>2704</v>
      </c>
      <c r="P9707" s="51"/>
      <c r="Q9707" s="59"/>
      <c r="R9707" s="35"/>
    </row>
    <row r="9708" s="2" customFormat="1" spans="1:18">
      <c r="A9708" s="61" t="s">
        <v>1791</v>
      </c>
      <c r="B9708" s="61" t="s">
        <v>2523</v>
      </c>
      <c r="C9708" s="61" t="s">
        <v>2708</v>
      </c>
      <c r="D9708" s="125">
        <v>25.37</v>
      </c>
      <c r="E9708" s="35" t="s">
        <v>1215</v>
      </c>
      <c r="F9708" s="198" t="s">
        <v>1226</v>
      </c>
      <c r="G9708" s="199" t="s">
        <v>37</v>
      </c>
      <c r="H9708" s="198" t="s">
        <v>1802</v>
      </c>
      <c r="I9708" s="61" t="s">
        <v>39</v>
      </c>
      <c r="J9708" s="61" t="s">
        <v>187</v>
      </c>
      <c r="K9708" s="199"/>
      <c r="L9708" s="214">
        <v>40345643.9447</v>
      </c>
      <c r="M9708" s="214">
        <v>4684026.3324</v>
      </c>
      <c r="N9708" s="35" t="s">
        <v>1793</v>
      </c>
      <c r="O9708" s="35" t="s">
        <v>2704</v>
      </c>
      <c r="P9708" s="51"/>
      <c r="Q9708" s="59"/>
      <c r="R9708" s="35"/>
    </row>
    <row r="9709" s="2" customFormat="1" spans="1:18">
      <c r="A9709" s="61" t="s">
        <v>1791</v>
      </c>
      <c r="B9709" s="61" t="s">
        <v>2523</v>
      </c>
      <c r="C9709" s="61" t="s">
        <v>2155</v>
      </c>
      <c r="D9709" s="125">
        <v>19.91</v>
      </c>
      <c r="E9709" s="35" t="s">
        <v>1215</v>
      </c>
      <c r="F9709" s="198" t="s">
        <v>1226</v>
      </c>
      <c r="G9709" s="199" t="s">
        <v>37</v>
      </c>
      <c r="H9709" s="198" t="s">
        <v>1198</v>
      </c>
      <c r="I9709" s="61" t="s">
        <v>39</v>
      </c>
      <c r="J9709" s="61" t="s">
        <v>40</v>
      </c>
      <c r="K9709" s="199"/>
      <c r="L9709" s="214">
        <v>40345461.4717</v>
      </c>
      <c r="M9709" s="214">
        <v>4684086.26872</v>
      </c>
      <c r="N9709" s="35" t="s">
        <v>1793</v>
      </c>
      <c r="O9709" s="35" t="s">
        <v>2704</v>
      </c>
      <c r="P9709" s="51"/>
      <c r="Q9709" s="59"/>
      <c r="R9709" s="35"/>
    </row>
    <row r="9710" s="2" customFormat="1" spans="1:18">
      <c r="A9710" s="61" t="s">
        <v>1791</v>
      </c>
      <c r="B9710" s="61" t="s">
        <v>2523</v>
      </c>
      <c r="C9710" s="61" t="s">
        <v>2170</v>
      </c>
      <c r="D9710" s="125">
        <v>182.15</v>
      </c>
      <c r="E9710" s="35" t="s">
        <v>1215</v>
      </c>
      <c r="F9710" s="198" t="s">
        <v>1226</v>
      </c>
      <c r="G9710" s="199" t="s">
        <v>37</v>
      </c>
      <c r="H9710" s="198" t="s">
        <v>1198</v>
      </c>
      <c r="I9710" s="61" t="s">
        <v>39</v>
      </c>
      <c r="J9710" s="61" t="s">
        <v>40</v>
      </c>
      <c r="K9710" s="199"/>
      <c r="L9710" s="214">
        <v>40345174.1979</v>
      </c>
      <c r="M9710" s="214">
        <v>4683531.96244</v>
      </c>
      <c r="N9710" s="35" t="s">
        <v>1793</v>
      </c>
      <c r="O9710" s="35" t="s">
        <v>2704</v>
      </c>
      <c r="P9710" s="51"/>
      <c r="Q9710" s="59"/>
      <c r="R9710" s="35"/>
    </row>
    <row r="9711" s="2" customFormat="1" spans="1:18">
      <c r="A9711" s="61" t="s">
        <v>1791</v>
      </c>
      <c r="B9711" s="61" t="s">
        <v>2523</v>
      </c>
      <c r="C9711" s="61" t="s">
        <v>2108</v>
      </c>
      <c r="D9711" s="125">
        <v>44.1</v>
      </c>
      <c r="E9711" s="35" t="s">
        <v>1215</v>
      </c>
      <c r="F9711" s="198" t="s">
        <v>1226</v>
      </c>
      <c r="G9711" s="199" t="s">
        <v>37</v>
      </c>
      <c r="H9711" s="198" t="s">
        <v>1198</v>
      </c>
      <c r="I9711" s="61" t="s">
        <v>39</v>
      </c>
      <c r="J9711" s="61" t="s">
        <v>40</v>
      </c>
      <c r="K9711" s="199"/>
      <c r="L9711" s="214">
        <v>40345283.4222</v>
      </c>
      <c r="M9711" s="214">
        <v>4684699.0643</v>
      </c>
      <c r="N9711" s="35" t="s">
        <v>1793</v>
      </c>
      <c r="O9711" s="35" t="s">
        <v>2704</v>
      </c>
      <c r="P9711" s="51"/>
      <c r="Q9711" s="59"/>
      <c r="R9711" s="35"/>
    </row>
    <row r="9712" s="2" customFormat="1" spans="1:18">
      <c r="A9712" s="61" t="s">
        <v>1791</v>
      </c>
      <c r="B9712" s="61" t="s">
        <v>2523</v>
      </c>
      <c r="C9712" s="61" t="s">
        <v>2709</v>
      </c>
      <c r="D9712" s="125">
        <v>108.86</v>
      </c>
      <c r="E9712" s="35" t="s">
        <v>1215</v>
      </c>
      <c r="F9712" s="198" t="s">
        <v>1226</v>
      </c>
      <c r="G9712" s="199" t="s">
        <v>37</v>
      </c>
      <c r="H9712" s="198" t="s">
        <v>1198</v>
      </c>
      <c r="I9712" s="61" t="s">
        <v>39</v>
      </c>
      <c r="J9712" s="61" t="s">
        <v>40</v>
      </c>
      <c r="K9712" s="199"/>
      <c r="L9712" s="214">
        <v>40345467.3018</v>
      </c>
      <c r="M9712" s="214">
        <v>4683291.71146</v>
      </c>
      <c r="N9712" s="35" t="s">
        <v>1793</v>
      </c>
      <c r="O9712" s="35" t="s">
        <v>2704</v>
      </c>
      <c r="P9712" s="51"/>
      <c r="Q9712" s="59"/>
      <c r="R9712" s="35"/>
    </row>
    <row r="9713" s="2" customFormat="1" spans="1:18">
      <c r="A9713" s="61" t="s">
        <v>1791</v>
      </c>
      <c r="B9713" s="61" t="s">
        <v>2523</v>
      </c>
      <c r="C9713" s="61" t="s">
        <v>2710</v>
      </c>
      <c r="D9713" s="125">
        <v>2.18</v>
      </c>
      <c r="E9713" s="35" t="s">
        <v>1215</v>
      </c>
      <c r="F9713" s="198" t="s">
        <v>1226</v>
      </c>
      <c r="G9713" s="199" t="s">
        <v>37</v>
      </c>
      <c r="H9713" s="198" t="s">
        <v>1198</v>
      </c>
      <c r="I9713" s="61" t="s">
        <v>39</v>
      </c>
      <c r="J9713" s="61" t="s">
        <v>40</v>
      </c>
      <c r="K9713" s="199"/>
      <c r="L9713" s="214">
        <v>40345217.6024</v>
      </c>
      <c r="M9713" s="214">
        <v>4683149.71436</v>
      </c>
      <c r="N9713" s="35" t="s">
        <v>1793</v>
      </c>
      <c r="O9713" s="35" t="s">
        <v>2704</v>
      </c>
      <c r="P9713" s="51"/>
      <c r="Q9713" s="59"/>
      <c r="R9713" s="35"/>
    </row>
    <row r="9714" s="2" customFormat="1" spans="1:18">
      <c r="A9714" s="61" t="s">
        <v>1791</v>
      </c>
      <c r="B9714" s="61" t="s">
        <v>2523</v>
      </c>
      <c r="C9714" s="61" t="s">
        <v>2112</v>
      </c>
      <c r="D9714" s="125">
        <v>54.83</v>
      </c>
      <c r="E9714" s="35" t="s">
        <v>1215</v>
      </c>
      <c r="F9714" s="198" t="s">
        <v>1226</v>
      </c>
      <c r="G9714" s="199" t="s">
        <v>37</v>
      </c>
      <c r="H9714" s="198" t="s">
        <v>1198</v>
      </c>
      <c r="I9714" s="61" t="s">
        <v>39</v>
      </c>
      <c r="J9714" s="61" t="s">
        <v>40</v>
      </c>
      <c r="K9714" s="199"/>
      <c r="L9714" s="214">
        <v>40345028.7186</v>
      </c>
      <c r="M9714" s="214">
        <v>4683963.10673</v>
      </c>
      <c r="N9714" s="35" t="s">
        <v>1793</v>
      </c>
      <c r="O9714" s="35" t="s">
        <v>2704</v>
      </c>
      <c r="P9714" s="51"/>
      <c r="Q9714" s="59"/>
      <c r="R9714" s="35"/>
    </row>
    <row r="9715" s="2" customFormat="1" spans="1:18">
      <c r="A9715" s="61" t="s">
        <v>1791</v>
      </c>
      <c r="B9715" s="61" t="s">
        <v>2523</v>
      </c>
      <c r="C9715" s="61" t="s">
        <v>2232</v>
      </c>
      <c r="D9715" s="125">
        <v>53.14</v>
      </c>
      <c r="E9715" s="35" t="s">
        <v>1215</v>
      </c>
      <c r="F9715" s="198" t="s">
        <v>1226</v>
      </c>
      <c r="G9715" s="199" t="s">
        <v>37</v>
      </c>
      <c r="H9715" s="198" t="s">
        <v>1198</v>
      </c>
      <c r="I9715" s="61" t="s">
        <v>39</v>
      </c>
      <c r="J9715" s="61" t="s">
        <v>40</v>
      </c>
      <c r="K9715" s="199"/>
      <c r="L9715" s="214">
        <v>40345700.6027</v>
      </c>
      <c r="M9715" s="214">
        <v>4684265.0004</v>
      </c>
      <c r="N9715" s="35" t="s">
        <v>1793</v>
      </c>
      <c r="O9715" s="35" t="s">
        <v>2704</v>
      </c>
      <c r="P9715" s="51"/>
      <c r="Q9715" s="59"/>
      <c r="R9715" s="35"/>
    </row>
    <row r="9716" s="2" customFormat="1" spans="1:18">
      <c r="A9716" s="61" t="s">
        <v>1791</v>
      </c>
      <c r="B9716" s="61" t="s">
        <v>2523</v>
      </c>
      <c r="C9716" s="61" t="s">
        <v>2711</v>
      </c>
      <c r="D9716" s="125">
        <v>3.7</v>
      </c>
      <c r="E9716" s="35" t="s">
        <v>1215</v>
      </c>
      <c r="F9716" s="198" t="s">
        <v>1226</v>
      </c>
      <c r="G9716" s="199" t="s">
        <v>37</v>
      </c>
      <c r="H9716" s="198" t="s">
        <v>1099</v>
      </c>
      <c r="I9716" s="61" t="s">
        <v>39</v>
      </c>
      <c r="J9716" s="61" t="s">
        <v>56</v>
      </c>
      <c r="K9716" s="199"/>
      <c r="L9716" s="214">
        <v>40345062.9429</v>
      </c>
      <c r="M9716" s="214">
        <v>4684906.68204</v>
      </c>
      <c r="N9716" s="35" t="s">
        <v>1793</v>
      </c>
      <c r="O9716" s="35" t="s">
        <v>2704</v>
      </c>
      <c r="P9716" s="51"/>
      <c r="Q9716" s="59"/>
      <c r="R9716" s="35"/>
    </row>
    <row r="9717" s="2" customFormat="1" spans="1:18">
      <c r="A9717" s="61" t="s">
        <v>1791</v>
      </c>
      <c r="B9717" s="61" t="s">
        <v>2523</v>
      </c>
      <c r="C9717" s="61" t="s">
        <v>2712</v>
      </c>
      <c r="D9717" s="125">
        <v>7.45</v>
      </c>
      <c r="E9717" s="35" t="s">
        <v>1215</v>
      </c>
      <c r="F9717" s="198" t="s">
        <v>1226</v>
      </c>
      <c r="G9717" s="199" t="s">
        <v>37</v>
      </c>
      <c r="H9717" s="198" t="s">
        <v>1099</v>
      </c>
      <c r="I9717" s="61" t="s">
        <v>39</v>
      </c>
      <c r="J9717" s="61" t="s">
        <v>54</v>
      </c>
      <c r="K9717" s="199"/>
      <c r="L9717" s="214">
        <v>40345493.7587</v>
      </c>
      <c r="M9717" s="214">
        <v>4684851.47446</v>
      </c>
      <c r="N9717" s="35" t="s">
        <v>1793</v>
      </c>
      <c r="O9717" s="35" t="s">
        <v>2704</v>
      </c>
      <c r="P9717" s="51"/>
      <c r="Q9717" s="59"/>
      <c r="R9717" s="35"/>
    </row>
    <row r="9718" s="2" customFormat="1" spans="1:18">
      <c r="A9718" s="61" t="s">
        <v>1791</v>
      </c>
      <c r="B9718" s="61" t="s">
        <v>2523</v>
      </c>
      <c r="C9718" s="61" t="s">
        <v>2576</v>
      </c>
      <c r="D9718" s="125">
        <v>1.83</v>
      </c>
      <c r="E9718" s="35" t="s">
        <v>1215</v>
      </c>
      <c r="F9718" s="198" t="s">
        <v>1226</v>
      </c>
      <c r="G9718" s="199" t="s">
        <v>37</v>
      </c>
      <c r="H9718" s="198" t="s">
        <v>1099</v>
      </c>
      <c r="I9718" s="61" t="s">
        <v>39</v>
      </c>
      <c r="J9718" s="61" t="s">
        <v>56</v>
      </c>
      <c r="K9718" s="199"/>
      <c r="L9718" s="214">
        <v>40345955.9041</v>
      </c>
      <c r="M9718" s="214">
        <v>4684294.34022</v>
      </c>
      <c r="N9718" s="35" t="s">
        <v>1793</v>
      </c>
      <c r="O9718" s="35" t="s">
        <v>2704</v>
      </c>
      <c r="P9718" s="51"/>
      <c r="Q9718" s="59"/>
      <c r="R9718" s="35"/>
    </row>
    <row r="9719" s="2" customFormat="1" spans="1:18">
      <c r="A9719" s="61" t="s">
        <v>1791</v>
      </c>
      <c r="B9719" s="61" t="s">
        <v>2523</v>
      </c>
      <c r="C9719" s="61" t="s">
        <v>2667</v>
      </c>
      <c r="D9719" s="125">
        <v>0.85</v>
      </c>
      <c r="E9719" s="35" t="s">
        <v>1215</v>
      </c>
      <c r="F9719" s="198" t="s">
        <v>1226</v>
      </c>
      <c r="G9719" s="199" t="s">
        <v>37</v>
      </c>
      <c r="H9719" s="198" t="s">
        <v>1099</v>
      </c>
      <c r="I9719" s="61" t="s">
        <v>39</v>
      </c>
      <c r="J9719" s="61" t="s">
        <v>56</v>
      </c>
      <c r="K9719" s="199"/>
      <c r="L9719" s="214">
        <v>40345228.9564</v>
      </c>
      <c r="M9719" s="214">
        <v>4683074.3127</v>
      </c>
      <c r="N9719" s="35" t="s">
        <v>1793</v>
      </c>
      <c r="O9719" s="35" t="s">
        <v>2704</v>
      </c>
      <c r="P9719" s="51"/>
      <c r="Q9719" s="59"/>
      <c r="R9719" s="35"/>
    </row>
    <row r="9720" s="2" customFormat="1" spans="1:18">
      <c r="A9720" s="61" t="s">
        <v>1791</v>
      </c>
      <c r="B9720" s="61" t="s">
        <v>2523</v>
      </c>
      <c r="C9720" s="61" t="s">
        <v>2713</v>
      </c>
      <c r="D9720" s="125">
        <v>2.63</v>
      </c>
      <c r="E9720" s="35" t="s">
        <v>1215</v>
      </c>
      <c r="F9720" s="198" t="s">
        <v>1226</v>
      </c>
      <c r="G9720" s="199" t="s">
        <v>37</v>
      </c>
      <c r="H9720" s="198" t="s">
        <v>1099</v>
      </c>
      <c r="I9720" s="61" t="s">
        <v>39</v>
      </c>
      <c r="J9720" s="61" t="s">
        <v>185</v>
      </c>
      <c r="K9720" s="199"/>
      <c r="L9720" s="214">
        <v>40346052.4897</v>
      </c>
      <c r="M9720" s="214">
        <v>4684562.68802</v>
      </c>
      <c r="N9720" s="35" t="s">
        <v>1793</v>
      </c>
      <c r="O9720" s="35" t="s">
        <v>2704</v>
      </c>
      <c r="P9720" s="51"/>
      <c r="Q9720" s="59"/>
      <c r="R9720" s="35"/>
    </row>
    <row r="9721" s="2" customFormat="1" spans="1:18">
      <c r="A9721" s="61" t="s">
        <v>1791</v>
      </c>
      <c r="B9721" s="61" t="s">
        <v>2523</v>
      </c>
      <c r="C9721" s="61" t="s">
        <v>2124</v>
      </c>
      <c r="D9721" s="125">
        <v>6.53</v>
      </c>
      <c r="E9721" s="35" t="s">
        <v>1215</v>
      </c>
      <c r="F9721" s="198" t="s">
        <v>1226</v>
      </c>
      <c r="G9721" s="199" t="s">
        <v>37</v>
      </c>
      <c r="H9721" s="198" t="s">
        <v>1802</v>
      </c>
      <c r="I9721" s="61" t="s">
        <v>39</v>
      </c>
      <c r="J9721" s="61" t="s">
        <v>54</v>
      </c>
      <c r="K9721" s="199"/>
      <c r="L9721" s="214">
        <v>40345845.7763</v>
      </c>
      <c r="M9721" s="214">
        <v>4684112.90381</v>
      </c>
      <c r="N9721" s="35" t="s">
        <v>1793</v>
      </c>
      <c r="O9721" s="35" t="s">
        <v>2704</v>
      </c>
      <c r="P9721" s="51"/>
      <c r="Q9721" s="59"/>
      <c r="R9721" s="35"/>
    </row>
    <row r="9722" s="2" customFormat="1" spans="1:18">
      <c r="A9722" s="61" t="s">
        <v>1791</v>
      </c>
      <c r="B9722" s="61" t="s">
        <v>2523</v>
      </c>
      <c r="C9722" s="61" t="s">
        <v>2714</v>
      </c>
      <c r="D9722" s="125">
        <v>3.89</v>
      </c>
      <c r="E9722" s="35" t="s">
        <v>1215</v>
      </c>
      <c r="F9722" s="198" t="s">
        <v>1226</v>
      </c>
      <c r="G9722" s="199" t="s">
        <v>37</v>
      </c>
      <c r="H9722" s="198" t="s">
        <v>1099</v>
      </c>
      <c r="I9722" s="61" t="s">
        <v>39</v>
      </c>
      <c r="J9722" s="61" t="s">
        <v>56</v>
      </c>
      <c r="K9722" s="199"/>
      <c r="L9722" s="214">
        <v>40345070.7761</v>
      </c>
      <c r="M9722" s="214">
        <v>4684830.3593</v>
      </c>
      <c r="N9722" s="35" t="s">
        <v>1793</v>
      </c>
      <c r="O9722" s="35" t="s">
        <v>2704</v>
      </c>
      <c r="P9722" s="51"/>
      <c r="Q9722" s="59"/>
      <c r="R9722" s="35"/>
    </row>
    <row r="9723" s="2" customFormat="1" spans="1:18">
      <c r="A9723" s="61" t="s">
        <v>1791</v>
      </c>
      <c r="B9723" s="61" t="s">
        <v>2523</v>
      </c>
      <c r="C9723" s="61" t="s">
        <v>2715</v>
      </c>
      <c r="D9723" s="125">
        <v>2.74</v>
      </c>
      <c r="E9723" s="35" t="s">
        <v>1215</v>
      </c>
      <c r="F9723" s="198" t="s">
        <v>1226</v>
      </c>
      <c r="G9723" s="199" t="s">
        <v>37</v>
      </c>
      <c r="H9723" s="198" t="s">
        <v>1099</v>
      </c>
      <c r="I9723" s="61" t="s">
        <v>39</v>
      </c>
      <c r="J9723" s="61" t="s">
        <v>185</v>
      </c>
      <c r="K9723" s="199"/>
      <c r="L9723" s="214">
        <v>40345899.8339</v>
      </c>
      <c r="M9723" s="214">
        <v>4684977.59245</v>
      </c>
      <c r="N9723" s="35" t="s">
        <v>1793</v>
      </c>
      <c r="O9723" s="35" t="s">
        <v>2704</v>
      </c>
      <c r="P9723" s="51"/>
      <c r="Q9723" s="59"/>
      <c r="R9723" s="35"/>
    </row>
    <row r="9724" s="2" customFormat="1" spans="1:18">
      <c r="A9724" s="61" t="s">
        <v>1791</v>
      </c>
      <c r="B9724" s="61" t="s">
        <v>2523</v>
      </c>
      <c r="C9724" s="61" t="s">
        <v>2604</v>
      </c>
      <c r="D9724" s="125">
        <v>92.45</v>
      </c>
      <c r="E9724" s="35" t="s">
        <v>1215</v>
      </c>
      <c r="F9724" s="198" t="s">
        <v>1226</v>
      </c>
      <c r="G9724" s="199" t="s">
        <v>37</v>
      </c>
      <c r="H9724" s="198" t="s">
        <v>1099</v>
      </c>
      <c r="I9724" s="61" t="s">
        <v>39</v>
      </c>
      <c r="J9724" s="61" t="s">
        <v>54</v>
      </c>
      <c r="K9724" s="199"/>
      <c r="L9724" s="214">
        <v>40345853.6717</v>
      </c>
      <c r="M9724" s="214">
        <v>4684462.78321</v>
      </c>
      <c r="N9724" s="35" t="s">
        <v>1793</v>
      </c>
      <c r="O9724" s="35" t="s">
        <v>2704</v>
      </c>
      <c r="P9724" s="51"/>
      <c r="Q9724" s="59"/>
      <c r="R9724" s="35"/>
    </row>
    <row r="9725" s="2" customFormat="1" spans="1:18">
      <c r="A9725" s="61" t="s">
        <v>1791</v>
      </c>
      <c r="B9725" s="61" t="s">
        <v>2523</v>
      </c>
      <c r="C9725" s="61" t="s">
        <v>2716</v>
      </c>
      <c r="D9725" s="125">
        <v>12.51</v>
      </c>
      <c r="E9725" s="35" t="s">
        <v>1215</v>
      </c>
      <c r="F9725" s="198" t="s">
        <v>1226</v>
      </c>
      <c r="G9725" s="199" t="s">
        <v>37</v>
      </c>
      <c r="H9725" s="198" t="s">
        <v>1099</v>
      </c>
      <c r="I9725" s="61" t="s">
        <v>39</v>
      </c>
      <c r="J9725" s="61" t="s">
        <v>40</v>
      </c>
      <c r="K9725" s="199"/>
      <c r="L9725" s="214">
        <v>40346183.706</v>
      </c>
      <c r="M9725" s="214">
        <v>4684182.82516</v>
      </c>
      <c r="N9725" s="35" t="s">
        <v>1793</v>
      </c>
      <c r="O9725" s="35" t="s">
        <v>2704</v>
      </c>
      <c r="P9725" s="51"/>
      <c r="Q9725" s="59"/>
      <c r="R9725" s="35"/>
    </row>
    <row r="9726" s="2" customFormat="1" spans="1:18">
      <c r="A9726" s="61" t="s">
        <v>1791</v>
      </c>
      <c r="B9726" s="61" t="s">
        <v>2523</v>
      </c>
      <c r="C9726" s="61" t="s">
        <v>2677</v>
      </c>
      <c r="D9726" s="125">
        <v>16.39</v>
      </c>
      <c r="E9726" s="35" t="s">
        <v>1215</v>
      </c>
      <c r="F9726" s="198" t="s">
        <v>1226</v>
      </c>
      <c r="G9726" s="199" t="s">
        <v>37</v>
      </c>
      <c r="H9726" s="198" t="s">
        <v>1198</v>
      </c>
      <c r="I9726" s="61" t="s">
        <v>39</v>
      </c>
      <c r="J9726" s="61" t="s">
        <v>40</v>
      </c>
      <c r="K9726" s="199"/>
      <c r="L9726" s="214">
        <v>40345659.8656</v>
      </c>
      <c r="M9726" s="214">
        <v>4684327.45932</v>
      </c>
      <c r="N9726" s="35" t="s">
        <v>1793</v>
      </c>
      <c r="O9726" s="35" t="s">
        <v>2704</v>
      </c>
      <c r="P9726" s="51"/>
      <c r="Q9726" s="59"/>
      <c r="R9726" s="35"/>
    </row>
    <row r="9727" s="2" customFormat="1" spans="1:18">
      <c r="A9727" s="61" t="s">
        <v>1791</v>
      </c>
      <c r="B9727" s="61" t="s">
        <v>2523</v>
      </c>
      <c r="C9727" s="61" t="s">
        <v>2204</v>
      </c>
      <c r="D9727" s="125">
        <v>55.73</v>
      </c>
      <c r="E9727" s="35" t="s">
        <v>1215</v>
      </c>
      <c r="F9727" s="198" t="s">
        <v>1226</v>
      </c>
      <c r="G9727" s="199" t="s">
        <v>37</v>
      </c>
      <c r="H9727" s="198" t="s">
        <v>1198</v>
      </c>
      <c r="I9727" s="61" t="s">
        <v>39</v>
      </c>
      <c r="J9727" s="61" t="s">
        <v>40</v>
      </c>
      <c r="K9727" s="199"/>
      <c r="L9727" s="214">
        <v>40345568.5133</v>
      </c>
      <c r="M9727" s="214">
        <v>4684536.16765</v>
      </c>
      <c r="N9727" s="35" t="s">
        <v>1793</v>
      </c>
      <c r="O9727" s="35" t="s">
        <v>2704</v>
      </c>
      <c r="P9727" s="51"/>
      <c r="Q9727" s="59"/>
      <c r="R9727" s="35"/>
    </row>
    <row r="9728" s="2" customFormat="1" spans="1:18">
      <c r="A9728" s="61" t="s">
        <v>1791</v>
      </c>
      <c r="B9728" s="61" t="s">
        <v>2523</v>
      </c>
      <c r="C9728" s="61" t="s">
        <v>2717</v>
      </c>
      <c r="D9728" s="125">
        <v>37.92</v>
      </c>
      <c r="E9728" s="35" t="s">
        <v>1215</v>
      </c>
      <c r="F9728" s="198" t="s">
        <v>1226</v>
      </c>
      <c r="G9728" s="199" t="s">
        <v>37</v>
      </c>
      <c r="H9728" s="198" t="s">
        <v>1198</v>
      </c>
      <c r="I9728" s="61" t="s">
        <v>39</v>
      </c>
      <c r="J9728" s="61" t="s">
        <v>51</v>
      </c>
      <c r="K9728" s="199"/>
      <c r="L9728" s="214">
        <v>40345527.6241</v>
      </c>
      <c r="M9728" s="214">
        <v>4684641.07678</v>
      </c>
      <c r="N9728" s="35" t="s">
        <v>1793</v>
      </c>
      <c r="O9728" s="35" t="s">
        <v>2704</v>
      </c>
      <c r="P9728" s="51"/>
      <c r="Q9728" s="59"/>
      <c r="R9728" s="35"/>
    </row>
    <row r="9729" s="2" customFormat="1" spans="1:18">
      <c r="A9729" s="61" t="s">
        <v>1791</v>
      </c>
      <c r="B9729" s="61" t="s">
        <v>2523</v>
      </c>
      <c r="C9729" s="61" t="s">
        <v>2718</v>
      </c>
      <c r="D9729" s="125">
        <v>185.82</v>
      </c>
      <c r="E9729" s="35" t="s">
        <v>1215</v>
      </c>
      <c r="F9729" s="198" t="s">
        <v>1226</v>
      </c>
      <c r="G9729" s="199" t="s">
        <v>37</v>
      </c>
      <c r="H9729" s="198" t="s">
        <v>1198</v>
      </c>
      <c r="I9729" s="61" t="s">
        <v>39</v>
      </c>
      <c r="J9729" s="61" t="s">
        <v>40</v>
      </c>
      <c r="K9729" s="199"/>
      <c r="L9729" s="214">
        <v>40345555.0546</v>
      </c>
      <c r="M9729" s="214">
        <v>4683780.79046</v>
      </c>
      <c r="N9729" s="35" t="s">
        <v>1793</v>
      </c>
      <c r="O9729" s="35" t="s">
        <v>2704</v>
      </c>
      <c r="P9729" s="51"/>
      <c r="Q9729" s="59"/>
      <c r="R9729" s="35"/>
    </row>
    <row r="9730" s="2" customFormat="1" spans="1:18">
      <c r="A9730" s="61" t="s">
        <v>1791</v>
      </c>
      <c r="B9730" s="61" t="s">
        <v>2523</v>
      </c>
      <c r="C9730" s="61" t="s">
        <v>2115</v>
      </c>
      <c r="D9730" s="125">
        <v>0.99</v>
      </c>
      <c r="E9730" s="35" t="s">
        <v>1215</v>
      </c>
      <c r="F9730" s="198" t="s">
        <v>1226</v>
      </c>
      <c r="G9730" s="199" t="s">
        <v>37</v>
      </c>
      <c r="H9730" s="198" t="s">
        <v>1198</v>
      </c>
      <c r="I9730" s="61" t="s">
        <v>39</v>
      </c>
      <c r="J9730" s="61" t="s">
        <v>40</v>
      </c>
      <c r="K9730" s="199"/>
      <c r="L9730" s="214">
        <v>40346162.7201</v>
      </c>
      <c r="M9730" s="214">
        <v>4684438.22657</v>
      </c>
      <c r="N9730" s="35" t="s">
        <v>1793</v>
      </c>
      <c r="O9730" s="35" t="s">
        <v>2704</v>
      </c>
      <c r="P9730" s="51"/>
      <c r="Q9730" s="59"/>
      <c r="R9730" s="35"/>
    </row>
    <row r="9731" s="2" customFormat="1" spans="1:18">
      <c r="A9731" s="61" t="s">
        <v>1791</v>
      </c>
      <c r="B9731" s="61" t="s">
        <v>2523</v>
      </c>
      <c r="C9731" s="61" t="s">
        <v>1881</v>
      </c>
      <c r="D9731" s="125">
        <v>3.12</v>
      </c>
      <c r="E9731" s="35" t="s">
        <v>1215</v>
      </c>
      <c r="F9731" s="198" t="s">
        <v>1226</v>
      </c>
      <c r="G9731" s="199" t="s">
        <v>37</v>
      </c>
      <c r="H9731" s="198" t="s">
        <v>1198</v>
      </c>
      <c r="I9731" s="61" t="s">
        <v>39</v>
      </c>
      <c r="J9731" s="61" t="s">
        <v>40</v>
      </c>
      <c r="K9731" s="199"/>
      <c r="L9731" s="214">
        <v>40344829.47</v>
      </c>
      <c r="M9731" s="214">
        <v>4684291.19154</v>
      </c>
      <c r="N9731" s="35" t="s">
        <v>1793</v>
      </c>
      <c r="O9731" s="35" t="s">
        <v>2704</v>
      </c>
      <c r="P9731" s="51"/>
      <c r="Q9731" s="59"/>
      <c r="R9731" s="35"/>
    </row>
    <row r="9732" s="2" customFormat="1" spans="1:18">
      <c r="A9732" s="61" t="s">
        <v>1791</v>
      </c>
      <c r="B9732" s="61" t="s">
        <v>2523</v>
      </c>
      <c r="C9732" s="61" t="s">
        <v>2639</v>
      </c>
      <c r="D9732" s="125">
        <v>6.42</v>
      </c>
      <c r="E9732" s="35" t="s">
        <v>1215</v>
      </c>
      <c r="F9732" s="198" t="s">
        <v>1226</v>
      </c>
      <c r="G9732" s="199" t="s">
        <v>37</v>
      </c>
      <c r="H9732" s="198" t="s">
        <v>1198</v>
      </c>
      <c r="I9732" s="61" t="s">
        <v>39</v>
      </c>
      <c r="J9732" s="61" t="s">
        <v>40</v>
      </c>
      <c r="K9732" s="199"/>
      <c r="L9732" s="214">
        <v>40344791.6149</v>
      </c>
      <c r="M9732" s="214">
        <v>4684053.37915</v>
      </c>
      <c r="N9732" s="35" t="s">
        <v>1793</v>
      </c>
      <c r="O9732" s="35" t="s">
        <v>2704</v>
      </c>
      <c r="P9732" s="51"/>
      <c r="Q9732" s="59"/>
      <c r="R9732" s="35"/>
    </row>
    <row r="9733" s="2" customFormat="1" spans="1:18">
      <c r="A9733" s="61" t="s">
        <v>1791</v>
      </c>
      <c r="B9733" s="61" t="s">
        <v>2523</v>
      </c>
      <c r="C9733" s="61" t="s">
        <v>2719</v>
      </c>
      <c r="D9733" s="125">
        <v>3.08</v>
      </c>
      <c r="E9733" s="35" t="s">
        <v>1215</v>
      </c>
      <c r="F9733" s="198" t="s">
        <v>1226</v>
      </c>
      <c r="G9733" s="199" t="s">
        <v>37</v>
      </c>
      <c r="H9733" s="198" t="s">
        <v>1198</v>
      </c>
      <c r="I9733" s="61" t="s">
        <v>39</v>
      </c>
      <c r="J9733" s="61" t="s">
        <v>40</v>
      </c>
      <c r="K9733" s="199"/>
      <c r="L9733" s="214">
        <v>40344908.8907</v>
      </c>
      <c r="M9733" s="214">
        <v>4684179.8304</v>
      </c>
      <c r="N9733" s="35" t="s">
        <v>1793</v>
      </c>
      <c r="O9733" s="35" t="s">
        <v>2704</v>
      </c>
      <c r="P9733" s="51"/>
      <c r="Q9733" s="59"/>
      <c r="R9733" s="35"/>
    </row>
    <row r="9734" s="2" customFormat="1" spans="1:18">
      <c r="A9734" s="61" t="s">
        <v>1791</v>
      </c>
      <c r="B9734" s="61" t="s">
        <v>2523</v>
      </c>
      <c r="C9734" s="61" t="s">
        <v>2150</v>
      </c>
      <c r="D9734" s="125">
        <v>2.45</v>
      </c>
      <c r="E9734" s="35" t="s">
        <v>1215</v>
      </c>
      <c r="F9734" s="198" t="s">
        <v>1226</v>
      </c>
      <c r="G9734" s="199" t="s">
        <v>37</v>
      </c>
      <c r="H9734" s="198" t="s">
        <v>1198</v>
      </c>
      <c r="I9734" s="61" t="s">
        <v>39</v>
      </c>
      <c r="J9734" s="61" t="s">
        <v>40</v>
      </c>
      <c r="K9734" s="199"/>
      <c r="L9734" s="214">
        <v>40346205.0489</v>
      </c>
      <c r="M9734" s="214">
        <v>4684431.96296</v>
      </c>
      <c r="N9734" s="35" t="s">
        <v>1793</v>
      </c>
      <c r="O9734" s="35" t="s">
        <v>2704</v>
      </c>
      <c r="P9734" s="51"/>
      <c r="Q9734" s="59"/>
      <c r="R9734" s="35"/>
    </row>
    <row r="9735" s="2" customFormat="1" spans="1:18">
      <c r="A9735" s="61" t="s">
        <v>1791</v>
      </c>
      <c r="B9735" s="61" t="s">
        <v>2523</v>
      </c>
      <c r="C9735" s="61" t="s">
        <v>2720</v>
      </c>
      <c r="D9735" s="125">
        <v>13.59</v>
      </c>
      <c r="E9735" s="35" t="s">
        <v>1215</v>
      </c>
      <c r="F9735" s="198" t="s">
        <v>1226</v>
      </c>
      <c r="G9735" s="199" t="s">
        <v>37</v>
      </c>
      <c r="H9735" s="198" t="s">
        <v>1198</v>
      </c>
      <c r="I9735" s="61" t="s">
        <v>39</v>
      </c>
      <c r="J9735" s="61" t="s">
        <v>40</v>
      </c>
      <c r="K9735" s="199"/>
      <c r="L9735" s="214">
        <v>40344866.4295</v>
      </c>
      <c r="M9735" s="214">
        <v>4684837.41493</v>
      </c>
      <c r="N9735" s="35" t="s">
        <v>1793</v>
      </c>
      <c r="O9735" s="35" t="s">
        <v>2704</v>
      </c>
      <c r="P9735" s="51"/>
      <c r="Q9735" s="59"/>
      <c r="R9735" s="35"/>
    </row>
    <row r="9736" s="2" customFormat="1" spans="1:18">
      <c r="A9736" s="61" t="s">
        <v>1791</v>
      </c>
      <c r="B9736" s="61" t="s">
        <v>2523</v>
      </c>
      <c r="C9736" s="61" t="s">
        <v>1931</v>
      </c>
      <c r="D9736" s="125">
        <v>8.54</v>
      </c>
      <c r="E9736" s="35" t="s">
        <v>1215</v>
      </c>
      <c r="F9736" s="198" t="s">
        <v>1226</v>
      </c>
      <c r="G9736" s="199" t="s">
        <v>37</v>
      </c>
      <c r="H9736" s="198" t="s">
        <v>1198</v>
      </c>
      <c r="I9736" s="61" t="s">
        <v>39</v>
      </c>
      <c r="J9736" s="61" t="s">
        <v>40</v>
      </c>
      <c r="K9736" s="199"/>
      <c r="L9736" s="214">
        <v>40344961.5217</v>
      </c>
      <c r="M9736" s="214">
        <v>4683686.69841</v>
      </c>
      <c r="N9736" s="35" t="s">
        <v>1793</v>
      </c>
      <c r="O9736" s="35" t="s">
        <v>2704</v>
      </c>
      <c r="P9736" s="51"/>
      <c r="Q9736" s="59"/>
      <c r="R9736" s="35"/>
    </row>
    <row r="9737" s="2" customFormat="1" spans="1:18">
      <c r="A9737" s="61" t="s">
        <v>1791</v>
      </c>
      <c r="B9737" s="61" t="s">
        <v>2523</v>
      </c>
      <c r="C9737" s="61" t="s">
        <v>2721</v>
      </c>
      <c r="D9737" s="125">
        <v>11.64</v>
      </c>
      <c r="E9737" s="35" t="s">
        <v>1215</v>
      </c>
      <c r="F9737" s="198" t="s">
        <v>1226</v>
      </c>
      <c r="G9737" s="199" t="s">
        <v>37</v>
      </c>
      <c r="H9737" s="198" t="s">
        <v>1198</v>
      </c>
      <c r="I9737" s="61" t="s">
        <v>39</v>
      </c>
      <c r="J9737" s="61" t="s">
        <v>40</v>
      </c>
      <c r="K9737" s="199"/>
      <c r="L9737" s="214">
        <v>40345725.3287</v>
      </c>
      <c r="M9737" s="214">
        <v>4684612.42055</v>
      </c>
      <c r="N9737" s="35" t="s">
        <v>1793</v>
      </c>
      <c r="O9737" s="35" t="s">
        <v>2704</v>
      </c>
      <c r="P9737" s="51"/>
      <c r="Q9737" s="59"/>
      <c r="R9737" s="35"/>
    </row>
    <row r="9738" s="2" customFormat="1" spans="1:18">
      <c r="A9738" s="61" t="s">
        <v>1791</v>
      </c>
      <c r="B9738" s="61" t="s">
        <v>2523</v>
      </c>
      <c r="C9738" s="61" t="s">
        <v>2146</v>
      </c>
      <c r="D9738" s="125">
        <v>26</v>
      </c>
      <c r="E9738" s="35" t="s">
        <v>1215</v>
      </c>
      <c r="F9738" s="198" t="s">
        <v>1226</v>
      </c>
      <c r="G9738" s="199" t="s">
        <v>37</v>
      </c>
      <c r="H9738" s="198" t="s">
        <v>1198</v>
      </c>
      <c r="I9738" s="61" t="s">
        <v>39</v>
      </c>
      <c r="J9738" s="61" t="s">
        <v>40</v>
      </c>
      <c r="K9738" s="199"/>
      <c r="L9738" s="214">
        <v>40345535.7579</v>
      </c>
      <c r="M9738" s="214">
        <v>4684193.79738</v>
      </c>
      <c r="N9738" s="35" t="s">
        <v>1793</v>
      </c>
      <c r="O9738" s="35" t="s">
        <v>2704</v>
      </c>
      <c r="P9738" s="51"/>
      <c r="Q9738" s="59"/>
      <c r="R9738" s="35"/>
    </row>
    <row r="9739" s="2" customFormat="1" spans="1:18">
      <c r="A9739" s="61" t="s">
        <v>1791</v>
      </c>
      <c r="B9739" s="61" t="s">
        <v>2523</v>
      </c>
      <c r="C9739" s="61" t="s">
        <v>2722</v>
      </c>
      <c r="D9739" s="125">
        <v>51.15</v>
      </c>
      <c r="E9739" s="35" t="s">
        <v>1215</v>
      </c>
      <c r="F9739" s="198" t="s">
        <v>1226</v>
      </c>
      <c r="G9739" s="199" t="s">
        <v>37</v>
      </c>
      <c r="H9739" s="198" t="s">
        <v>1198</v>
      </c>
      <c r="I9739" s="61" t="s">
        <v>39</v>
      </c>
      <c r="J9739" s="61" t="s">
        <v>40</v>
      </c>
      <c r="K9739" s="199"/>
      <c r="L9739" s="214">
        <v>40345389.9203</v>
      </c>
      <c r="M9739" s="214">
        <v>4684217.43453</v>
      </c>
      <c r="N9739" s="35" t="s">
        <v>1793</v>
      </c>
      <c r="O9739" s="35" t="s">
        <v>2704</v>
      </c>
      <c r="P9739" s="51"/>
      <c r="Q9739" s="59"/>
      <c r="R9739" s="35"/>
    </row>
    <row r="9740" s="2" customFormat="1" spans="1:18">
      <c r="A9740" s="61" t="s">
        <v>1791</v>
      </c>
      <c r="B9740" s="61" t="s">
        <v>2523</v>
      </c>
      <c r="C9740" s="61" t="s">
        <v>2723</v>
      </c>
      <c r="D9740" s="125">
        <v>6.35</v>
      </c>
      <c r="E9740" s="35" t="s">
        <v>1215</v>
      </c>
      <c r="F9740" s="198" t="s">
        <v>1226</v>
      </c>
      <c r="G9740" s="199" t="s">
        <v>37</v>
      </c>
      <c r="H9740" s="198" t="s">
        <v>1198</v>
      </c>
      <c r="I9740" s="61" t="s">
        <v>39</v>
      </c>
      <c r="J9740" s="61" t="s">
        <v>40</v>
      </c>
      <c r="K9740" s="199"/>
      <c r="L9740" s="214">
        <v>40345758.0073</v>
      </c>
      <c r="M9740" s="214">
        <v>4684497.70107</v>
      </c>
      <c r="N9740" s="35" t="s">
        <v>1793</v>
      </c>
      <c r="O9740" s="35" t="s">
        <v>2704</v>
      </c>
      <c r="P9740" s="51"/>
      <c r="Q9740" s="59"/>
      <c r="R9740" s="35"/>
    </row>
    <row r="9741" s="2" customFormat="1" spans="1:18">
      <c r="A9741" s="61" t="s">
        <v>1791</v>
      </c>
      <c r="B9741" s="61" t="s">
        <v>2523</v>
      </c>
      <c r="C9741" s="61" t="s">
        <v>1920</v>
      </c>
      <c r="D9741" s="125">
        <v>66.18</v>
      </c>
      <c r="E9741" s="35" t="s">
        <v>1215</v>
      </c>
      <c r="F9741" s="198" t="s">
        <v>1226</v>
      </c>
      <c r="G9741" s="199" t="s">
        <v>37</v>
      </c>
      <c r="H9741" s="198" t="s">
        <v>1198</v>
      </c>
      <c r="I9741" s="61" t="s">
        <v>39</v>
      </c>
      <c r="J9741" s="61" t="s">
        <v>40</v>
      </c>
      <c r="K9741" s="199"/>
      <c r="L9741" s="214">
        <v>40345177.0151</v>
      </c>
      <c r="M9741" s="214">
        <v>4684586.57868</v>
      </c>
      <c r="N9741" s="35" t="s">
        <v>1793</v>
      </c>
      <c r="O9741" s="35" t="s">
        <v>2704</v>
      </c>
      <c r="P9741" s="51"/>
      <c r="Q9741" s="59"/>
      <c r="R9741" s="35"/>
    </row>
    <row r="9742" s="2" customFormat="1" spans="1:18">
      <c r="A9742" s="61" t="s">
        <v>1791</v>
      </c>
      <c r="B9742" s="61" t="s">
        <v>2523</v>
      </c>
      <c r="C9742" s="61" t="s">
        <v>2724</v>
      </c>
      <c r="D9742" s="125">
        <v>30.7</v>
      </c>
      <c r="E9742" s="35" t="s">
        <v>1215</v>
      </c>
      <c r="F9742" s="198" t="s">
        <v>1226</v>
      </c>
      <c r="G9742" s="199" t="s">
        <v>37</v>
      </c>
      <c r="H9742" s="198" t="s">
        <v>1198</v>
      </c>
      <c r="I9742" s="61" t="s">
        <v>39</v>
      </c>
      <c r="J9742" s="61" t="s">
        <v>40</v>
      </c>
      <c r="K9742" s="199"/>
      <c r="L9742" s="214">
        <v>40345314.7084</v>
      </c>
      <c r="M9742" s="214">
        <v>4683911.75169</v>
      </c>
      <c r="N9742" s="35" t="s">
        <v>1793</v>
      </c>
      <c r="O9742" s="35" t="s">
        <v>2704</v>
      </c>
      <c r="P9742" s="51"/>
      <c r="Q9742" s="59"/>
      <c r="R9742" s="35"/>
    </row>
    <row r="9743" s="2" customFormat="1" spans="1:18">
      <c r="A9743" s="61" t="s">
        <v>1791</v>
      </c>
      <c r="B9743" s="61" t="s">
        <v>2523</v>
      </c>
      <c r="C9743" s="61" t="s">
        <v>2274</v>
      </c>
      <c r="D9743" s="125">
        <v>133.93</v>
      </c>
      <c r="E9743" s="35" t="s">
        <v>1215</v>
      </c>
      <c r="F9743" s="198" t="s">
        <v>1226</v>
      </c>
      <c r="G9743" s="199" t="s">
        <v>37</v>
      </c>
      <c r="H9743" s="198" t="s">
        <v>1198</v>
      </c>
      <c r="I9743" s="61" t="s">
        <v>39</v>
      </c>
      <c r="J9743" s="61" t="s">
        <v>40</v>
      </c>
      <c r="K9743" s="199"/>
      <c r="L9743" s="214">
        <v>40345192.4297</v>
      </c>
      <c r="M9743" s="214">
        <v>4684226.52788</v>
      </c>
      <c r="N9743" s="35" t="s">
        <v>1793</v>
      </c>
      <c r="O9743" s="35" t="s">
        <v>2704</v>
      </c>
      <c r="P9743" s="51"/>
      <c r="Q9743" s="59"/>
      <c r="R9743" s="35"/>
    </row>
    <row r="9744" s="2" customFormat="1" spans="1:18">
      <c r="A9744" s="61" t="s">
        <v>1791</v>
      </c>
      <c r="B9744" s="61" t="s">
        <v>2523</v>
      </c>
      <c r="C9744" s="61" t="s">
        <v>2725</v>
      </c>
      <c r="D9744" s="125">
        <v>36.99</v>
      </c>
      <c r="E9744" s="35" t="s">
        <v>1215</v>
      </c>
      <c r="F9744" s="198" t="s">
        <v>1226</v>
      </c>
      <c r="G9744" s="199" t="s">
        <v>37</v>
      </c>
      <c r="H9744" s="198" t="s">
        <v>1198</v>
      </c>
      <c r="I9744" s="61" t="s">
        <v>39</v>
      </c>
      <c r="J9744" s="61" t="s">
        <v>40</v>
      </c>
      <c r="K9744" s="199"/>
      <c r="L9744" s="214">
        <v>40345445.0395</v>
      </c>
      <c r="M9744" s="214">
        <v>4684719.61974</v>
      </c>
      <c r="N9744" s="35" t="s">
        <v>1793</v>
      </c>
      <c r="O9744" s="35" t="s">
        <v>2704</v>
      </c>
      <c r="P9744" s="51"/>
      <c r="Q9744" s="59"/>
      <c r="R9744" s="35"/>
    </row>
    <row r="9745" s="2" customFormat="1" spans="1:18">
      <c r="A9745" s="61" t="s">
        <v>1791</v>
      </c>
      <c r="B9745" s="61" t="s">
        <v>2523</v>
      </c>
      <c r="C9745" s="61" t="s">
        <v>2234</v>
      </c>
      <c r="D9745" s="125">
        <v>22.8</v>
      </c>
      <c r="E9745" s="35" t="s">
        <v>1215</v>
      </c>
      <c r="F9745" s="198" t="s">
        <v>1226</v>
      </c>
      <c r="G9745" s="199" t="s">
        <v>37</v>
      </c>
      <c r="H9745" s="198" t="s">
        <v>1198</v>
      </c>
      <c r="I9745" s="61" t="s">
        <v>39</v>
      </c>
      <c r="J9745" s="61" t="s">
        <v>40</v>
      </c>
      <c r="K9745" s="199"/>
      <c r="L9745" s="214">
        <v>40345678.7461</v>
      </c>
      <c r="M9745" s="214">
        <v>4684522.64195</v>
      </c>
      <c r="N9745" s="35" t="s">
        <v>1793</v>
      </c>
      <c r="O9745" s="35" t="s">
        <v>2704</v>
      </c>
      <c r="P9745" s="51"/>
      <c r="Q9745" s="59"/>
      <c r="R9745" s="35"/>
    </row>
    <row r="9746" s="2" customFormat="1" spans="1:18">
      <c r="A9746" s="61" t="s">
        <v>1791</v>
      </c>
      <c r="B9746" s="61" t="s">
        <v>2523</v>
      </c>
      <c r="C9746" s="61" t="s">
        <v>2312</v>
      </c>
      <c r="D9746" s="125">
        <v>21.29</v>
      </c>
      <c r="E9746" s="35" t="s">
        <v>1215</v>
      </c>
      <c r="F9746" s="198" t="s">
        <v>1226</v>
      </c>
      <c r="G9746" s="199" t="s">
        <v>37</v>
      </c>
      <c r="H9746" s="198" t="s">
        <v>1198</v>
      </c>
      <c r="I9746" s="61" t="s">
        <v>39</v>
      </c>
      <c r="J9746" s="61" t="s">
        <v>187</v>
      </c>
      <c r="K9746" s="199"/>
      <c r="L9746" s="214">
        <v>40345484.4452</v>
      </c>
      <c r="M9746" s="214">
        <v>4683967.1436</v>
      </c>
      <c r="N9746" s="35" t="s">
        <v>1793</v>
      </c>
      <c r="O9746" s="35" t="s">
        <v>2704</v>
      </c>
      <c r="P9746" s="51"/>
      <c r="Q9746" s="59"/>
      <c r="R9746" s="35"/>
    </row>
    <row r="9747" s="2" customFormat="1" spans="1:18">
      <c r="A9747" s="61" t="s">
        <v>1791</v>
      </c>
      <c r="B9747" s="61" t="s">
        <v>2523</v>
      </c>
      <c r="C9747" s="61" t="s">
        <v>2175</v>
      </c>
      <c r="D9747" s="125">
        <v>7.8</v>
      </c>
      <c r="E9747" s="35" t="s">
        <v>1215</v>
      </c>
      <c r="F9747" s="198" t="s">
        <v>1226</v>
      </c>
      <c r="G9747" s="199" t="s">
        <v>37</v>
      </c>
      <c r="H9747" s="198" t="s">
        <v>1198</v>
      </c>
      <c r="I9747" s="61" t="s">
        <v>39</v>
      </c>
      <c r="J9747" s="61" t="s">
        <v>40</v>
      </c>
      <c r="K9747" s="199"/>
      <c r="L9747" s="214">
        <v>40345217.2096</v>
      </c>
      <c r="M9747" s="214">
        <v>4683066.59715</v>
      </c>
      <c r="N9747" s="35" t="s">
        <v>1793</v>
      </c>
      <c r="O9747" s="35" t="s">
        <v>2704</v>
      </c>
      <c r="P9747" s="51"/>
      <c r="Q9747" s="59"/>
      <c r="R9747" s="35"/>
    </row>
    <row r="9748" s="2" customFormat="1" spans="1:18">
      <c r="A9748" s="61" t="s">
        <v>1791</v>
      </c>
      <c r="B9748" s="61" t="s">
        <v>2523</v>
      </c>
      <c r="C9748" s="61" t="s">
        <v>2726</v>
      </c>
      <c r="D9748" s="125">
        <v>344.49</v>
      </c>
      <c r="E9748" s="35" t="s">
        <v>1215</v>
      </c>
      <c r="F9748" s="198" t="s">
        <v>1226</v>
      </c>
      <c r="G9748" s="199" t="s">
        <v>37</v>
      </c>
      <c r="H9748" s="198" t="s">
        <v>1198</v>
      </c>
      <c r="I9748" s="61" t="s">
        <v>39</v>
      </c>
      <c r="J9748" s="61" t="s">
        <v>40</v>
      </c>
      <c r="K9748" s="199"/>
      <c r="L9748" s="214">
        <v>40346228.6647</v>
      </c>
      <c r="M9748" s="214">
        <v>4683934.86398</v>
      </c>
      <c r="N9748" s="35" t="s">
        <v>1793</v>
      </c>
      <c r="O9748" s="35" t="s">
        <v>2704</v>
      </c>
      <c r="P9748" s="51"/>
      <c r="Q9748" s="59"/>
      <c r="R9748" s="35"/>
    </row>
    <row r="9749" s="2" customFormat="1" spans="1:18">
      <c r="A9749" s="61" t="s">
        <v>1791</v>
      </c>
      <c r="B9749" s="61" t="s">
        <v>2523</v>
      </c>
      <c r="C9749" s="61" t="s">
        <v>2172</v>
      </c>
      <c r="D9749" s="125">
        <v>20.48</v>
      </c>
      <c r="E9749" s="35" t="s">
        <v>1215</v>
      </c>
      <c r="F9749" s="198" t="s">
        <v>1226</v>
      </c>
      <c r="G9749" s="199" t="s">
        <v>37</v>
      </c>
      <c r="H9749" s="198" t="s">
        <v>1802</v>
      </c>
      <c r="I9749" s="61" t="s">
        <v>39</v>
      </c>
      <c r="J9749" s="61" t="s">
        <v>187</v>
      </c>
      <c r="K9749" s="199"/>
      <c r="L9749" s="214">
        <v>40345770.566</v>
      </c>
      <c r="M9749" s="214">
        <v>4684203.32615</v>
      </c>
      <c r="N9749" s="35" t="s">
        <v>1793</v>
      </c>
      <c r="O9749" s="35" t="s">
        <v>2704</v>
      </c>
      <c r="P9749" s="51"/>
      <c r="Q9749" s="59"/>
      <c r="R9749" s="35"/>
    </row>
    <row r="9750" s="2" customFormat="1" spans="1:18">
      <c r="A9750" s="61" t="s">
        <v>1791</v>
      </c>
      <c r="B9750" s="61" t="s">
        <v>2523</v>
      </c>
      <c r="C9750" s="61" t="s">
        <v>2443</v>
      </c>
      <c r="D9750" s="125">
        <v>324.64</v>
      </c>
      <c r="E9750" s="35" t="s">
        <v>1215</v>
      </c>
      <c r="F9750" s="198" t="s">
        <v>1226</v>
      </c>
      <c r="G9750" s="199" t="s">
        <v>37</v>
      </c>
      <c r="H9750" s="198" t="s">
        <v>1198</v>
      </c>
      <c r="I9750" s="61" t="s">
        <v>39</v>
      </c>
      <c r="J9750" s="61" t="s">
        <v>40</v>
      </c>
      <c r="K9750" s="199"/>
      <c r="L9750" s="214">
        <v>40345870.4429</v>
      </c>
      <c r="M9750" s="214">
        <v>4683649.98997</v>
      </c>
      <c r="N9750" s="35" t="s">
        <v>1793</v>
      </c>
      <c r="O9750" s="35" t="s">
        <v>2704</v>
      </c>
      <c r="P9750" s="51"/>
      <c r="Q9750" s="59"/>
      <c r="R9750" s="35"/>
    </row>
    <row r="9751" s="2" customFormat="1" spans="1:18">
      <c r="A9751" s="61" t="s">
        <v>1791</v>
      </c>
      <c r="B9751" s="61" t="s">
        <v>2523</v>
      </c>
      <c r="C9751" s="61" t="s">
        <v>2727</v>
      </c>
      <c r="D9751" s="125">
        <v>22.86</v>
      </c>
      <c r="E9751" s="35" t="s">
        <v>1215</v>
      </c>
      <c r="F9751" s="198" t="s">
        <v>1226</v>
      </c>
      <c r="G9751" s="199" t="s">
        <v>37</v>
      </c>
      <c r="H9751" s="198" t="s">
        <v>1099</v>
      </c>
      <c r="I9751" s="61" t="s">
        <v>39</v>
      </c>
      <c r="J9751" s="61" t="s">
        <v>40</v>
      </c>
      <c r="K9751" s="199"/>
      <c r="L9751" s="214">
        <v>40345323.7874</v>
      </c>
      <c r="M9751" s="214">
        <v>4684978.17633</v>
      </c>
      <c r="N9751" s="35" t="s">
        <v>1793</v>
      </c>
      <c r="O9751" s="35" t="s">
        <v>2704</v>
      </c>
      <c r="P9751" s="51"/>
      <c r="Q9751" s="59"/>
      <c r="R9751" s="35"/>
    </row>
    <row r="9752" s="2" customFormat="1" spans="1:18">
      <c r="A9752" s="61" t="s">
        <v>1791</v>
      </c>
      <c r="B9752" s="61" t="s">
        <v>2523</v>
      </c>
      <c r="C9752" s="61" t="s">
        <v>2171</v>
      </c>
      <c r="D9752" s="125">
        <v>3.15</v>
      </c>
      <c r="E9752" s="35" t="s">
        <v>1215</v>
      </c>
      <c r="F9752" s="198" t="s">
        <v>1226</v>
      </c>
      <c r="G9752" s="199" t="s">
        <v>37</v>
      </c>
      <c r="H9752" s="198" t="s">
        <v>1198</v>
      </c>
      <c r="I9752" s="61" t="s">
        <v>39</v>
      </c>
      <c r="J9752" s="61" t="s">
        <v>40</v>
      </c>
      <c r="K9752" s="199"/>
      <c r="L9752" s="214">
        <v>40345936.2016</v>
      </c>
      <c r="M9752" s="214">
        <v>4684765.9562</v>
      </c>
      <c r="N9752" s="35" t="s">
        <v>1793</v>
      </c>
      <c r="O9752" s="35" t="s">
        <v>2704</v>
      </c>
      <c r="P9752" s="51"/>
      <c r="Q9752" s="59"/>
      <c r="R9752" s="35"/>
    </row>
    <row r="9753" s="2" customFormat="1" spans="1:18">
      <c r="A9753" s="61" t="s">
        <v>1791</v>
      </c>
      <c r="B9753" s="61" t="s">
        <v>2523</v>
      </c>
      <c r="C9753" s="61" t="s">
        <v>2728</v>
      </c>
      <c r="D9753" s="125">
        <v>17.57</v>
      </c>
      <c r="E9753" s="35" t="s">
        <v>1215</v>
      </c>
      <c r="F9753" s="198" t="s">
        <v>1226</v>
      </c>
      <c r="G9753" s="199" t="s">
        <v>37</v>
      </c>
      <c r="H9753" s="198" t="s">
        <v>1198</v>
      </c>
      <c r="I9753" s="61" t="s">
        <v>39</v>
      </c>
      <c r="J9753" s="61" t="s">
        <v>40</v>
      </c>
      <c r="K9753" s="199"/>
      <c r="L9753" s="214">
        <v>40344659.2384</v>
      </c>
      <c r="M9753" s="214">
        <v>4683902.28595</v>
      </c>
      <c r="N9753" s="35" t="s">
        <v>1793</v>
      </c>
      <c r="O9753" s="35" t="s">
        <v>2704</v>
      </c>
      <c r="P9753" s="51"/>
      <c r="Q9753" s="59"/>
      <c r="R9753" s="35"/>
    </row>
    <row r="9754" s="2" customFormat="1" spans="1:18">
      <c r="A9754" s="61" t="s">
        <v>1791</v>
      </c>
      <c r="B9754" s="61" t="s">
        <v>2523</v>
      </c>
      <c r="C9754" s="61" t="s">
        <v>1954</v>
      </c>
      <c r="D9754" s="125">
        <v>45.79</v>
      </c>
      <c r="E9754" s="35" t="s">
        <v>1215</v>
      </c>
      <c r="F9754" s="198" t="s">
        <v>1226</v>
      </c>
      <c r="G9754" s="199" t="s">
        <v>37</v>
      </c>
      <c r="H9754" s="198" t="s">
        <v>1198</v>
      </c>
      <c r="I9754" s="61" t="s">
        <v>39</v>
      </c>
      <c r="J9754" s="61" t="s">
        <v>40</v>
      </c>
      <c r="K9754" s="199"/>
      <c r="L9754" s="214">
        <v>40345020.9148</v>
      </c>
      <c r="M9754" s="214">
        <v>4684581.32255</v>
      </c>
      <c r="N9754" s="35" t="s">
        <v>1793</v>
      </c>
      <c r="O9754" s="35" t="s">
        <v>2704</v>
      </c>
      <c r="P9754" s="51"/>
      <c r="Q9754" s="59"/>
      <c r="R9754" s="35"/>
    </row>
    <row r="9755" s="2" customFormat="1" spans="1:18">
      <c r="A9755" s="61" t="s">
        <v>1791</v>
      </c>
      <c r="B9755" s="61" t="s">
        <v>2523</v>
      </c>
      <c r="C9755" s="61" t="s">
        <v>2311</v>
      </c>
      <c r="D9755" s="125">
        <v>6.96</v>
      </c>
      <c r="E9755" s="35" t="s">
        <v>1215</v>
      </c>
      <c r="F9755" s="198" t="s">
        <v>1226</v>
      </c>
      <c r="G9755" s="199" t="s">
        <v>37</v>
      </c>
      <c r="H9755" s="198" t="s">
        <v>1099</v>
      </c>
      <c r="I9755" s="61" t="s">
        <v>39</v>
      </c>
      <c r="J9755" s="61" t="s">
        <v>56</v>
      </c>
      <c r="K9755" s="199"/>
      <c r="L9755" s="214">
        <v>40344920.9716</v>
      </c>
      <c r="M9755" s="214">
        <v>4684685.84224</v>
      </c>
      <c r="N9755" s="35" t="s">
        <v>1793</v>
      </c>
      <c r="O9755" s="35" t="s">
        <v>2704</v>
      </c>
      <c r="P9755" s="51"/>
      <c r="Q9755" s="59"/>
      <c r="R9755" s="35"/>
    </row>
    <row r="9756" s="2" customFormat="1" spans="1:18">
      <c r="A9756" s="61" t="s">
        <v>1791</v>
      </c>
      <c r="B9756" s="61" t="s">
        <v>2523</v>
      </c>
      <c r="C9756" s="61" t="s">
        <v>2495</v>
      </c>
      <c r="D9756" s="125">
        <v>4.87</v>
      </c>
      <c r="E9756" s="35" t="s">
        <v>1215</v>
      </c>
      <c r="F9756" s="198" t="s">
        <v>1226</v>
      </c>
      <c r="G9756" s="199" t="s">
        <v>37</v>
      </c>
      <c r="H9756" s="198" t="s">
        <v>1099</v>
      </c>
      <c r="I9756" s="61" t="s">
        <v>39</v>
      </c>
      <c r="J9756" s="61" t="s">
        <v>56</v>
      </c>
      <c r="K9756" s="199"/>
      <c r="L9756" s="214">
        <v>40345021.6049</v>
      </c>
      <c r="M9756" s="214">
        <v>4684711.31096</v>
      </c>
      <c r="N9756" s="35" t="s">
        <v>1793</v>
      </c>
      <c r="O9756" s="35" t="s">
        <v>2704</v>
      </c>
      <c r="P9756" s="51"/>
      <c r="Q9756" s="59"/>
      <c r="R9756" s="35"/>
    </row>
    <row r="9757" s="2" customFormat="1" spans="1:18">
      <c r="A9757" s="61" t="s">
        <v>1791</v>
      </c>
      <c r="B9757" s="61" t="s">
        <v>2523</v>
      </c>
      <c r="C9757" s="61" t="s">
        <v>1951</v>
      </c>
      <c r="D9757" s="125">
        <v>8.27</v>
      </c>
      <c r="E9757" s="35" t="s">
        <v>1215</v>
      </c>
      <c r="F9757" s="198" t="s">
        <v>1226</v>
      </c>
      <c r="G9757" s="199" t="s">
        <v>37</v>
      </c>
      <c r="H9757" s="198" t="s">
        <v>1099</v>
      </c>
      <c r="I9757" s="61" t="s">
        <v>39</v>
      </c>
      <c r="J9757" s="61" t="s">
        <v>56</v>
      </c>
      <c r="K9757" s="199"/>
      <c r="L9757" s="214">
        <v>40345510.9118</v>
      </c>
      <c r="M9757" s="214">
        <v>4684409.25839</v>
      </c>
      <c r="N9757" s="35" t="s">
        <v>1793</v>
      </c>
      <c r="O9757" s="35" t="s">
        <v>2704</v>
      </c>
      <c r="P9757" s="51"/>
      <c r="Q9757" s="59"/>
      <c r="R9757" s="35"/>
    </row>
    <row r="9758" s="2" customFormat="1" spans="1:18">
      <c r="A9758" s="61" t="s">
        <v>1791</v>
      </c>
      <c r="B9758" s="61" t="s">
        <v>2523</v>
      </c>
      <c r="C9758" s="61" t="s">
        <v>2729</v>
      </c>
      <c r="D9758" s="125">
        <v>2.46</v>
      </c>
      <c r="E9758" s="35" t="s">
        <v>1215</v>
      </c>
      <c r="F9758" s="198" t="s">
        <v>1226</v>
      </c>
      <c r="G9758" s="199" t="s">
        <v>37</v>
      </c>
      <c r="H9758" s="198" t="s">
        <v>1099</v>
      </c>
      <c r="I9758" s="61" t="s">
        <v>39</v>
      </c>
      <c r="J9758" s="61" t="s">
        <v>54</v>
      </c>
      <c r="K9758" s="199"/>
      <c r="L9758" s="214">
        <v>40345525.1244</v>
      </c>
      <c r="M9758" s="214">
        <v>4684754.35303</v>
      </c>
      <c r="N9758" s="35" t="s">
        <v>1793</v>
      </c>
      <c r="O9758" s="35" t="s">
        <v>2704</v>
      </c>
      <c r="P9758" s="51"/>
      <c r="Q9758" s="59"/>
      <c r="R9758" s="35"/>
    </row>
    <row r="9759" s="2" customFormat="1" spans="1:18">
      <c r="A9759" s="61" t="s">
        <v>1791</v>
      </c>
      <c r="B9759" s="61" t="s">
        <v>2523</v>
      </c>
      <c r="C9759" s="61" t="s">
        <v>2730</v>
      </c>
      <c r="D9759" s="125">
        <v>9.56</v>
      </c>
      <c r="E9759" s="35" t="s">
        <v>1215</v>
      </c>
      <c r="F9759" s="198" t="s">
        <v>1226</v>
      </c>
      <c r="G9759" s="199" t="s">
        <v>37</v>
      </c>
      <c r="H9759" s="198" t="s">
        <v>1099</v>
      </c>
      <c r="I9759" s="61" t="s">
        <v>39</v>
      </c>
      <c r="J9759" s="61" t="s">
        <v>185</v>
      </c>
      <c r="K9759" s="199"/>
      <c r="L9759" s="214">
        <v>40345802.3749</v>
      </c>
      <c r="M9759" s="214">
        <v>4684814.22347</v>
      </c>
      <c r="N9759" s="35" t="s">
        <v>1793</v>
      </c>
      <c r="O9759" s="35" t="s">
        <v>2704</v>
      </c>
      <c r="P9759" s="51"/>
      <c r="Q9759" s="59"/>
      <c r="R9759" s="35"/>
    </row>
    <row r="9760" s="2" customFormat="1" spans="1:18">
      <c r="A9760" s="61" t="s">
        <v>1791</v>
      </c>
      <c r="B9760" s="61" t="s">
        <v>2523</v>
      </c>
      <c r="C9760" s="61" t="s">
        <v>2301</v>
      </c>
      <c r="D9760" s="125">
        <v>7.81</v>
      </c>
      <c r="E9760" s="35" t="s">
        <v>1215</v>
      </c>
      <c r="F9760" s="198" t="s">
        <v>1226</v>
      </c>
      <c r="G9760" s="199" t="s">
        <v>37</v>
      </c>
      <c r="H9760" s="198" t="s">
        <v>1099</v>
      </c>
      <c r="I9760" s="61" t="s">
        <v>39</v>
      </c>
      <c r="J9760" s="61" t="s">
        <v>54</v>
      </c>
      <c r="K9760" s="199"/>
      <c r="L9760" s="214">
        <v>40345803.269</v>
      </c>
      <c r="M9760" s="214">
        <v>4684073.05718</v>
      </c>
      <c r="N9760" s="35" t="s">
        <v>1793</v>
      </c>
      <c r="O9760" s="35" t="s">
        <v>2704</v>
      </c>
      <c r="P9760" s="51"/>
      <c r="Q9760" s="59"/>
      <c r="R9760" s="35"/>
    </row>
    <row r="9761" s="2" customFormat="1" spans="1:18">
      <c r="A9761" s="61" t="s">
        <v>1791</v>
      </c>
      <c r="B9761" s="61" t="s">
        <v>2523</v>
      </c>
      <c r="C9761" s="61" t="s">
        <v>2228</v>
      </c>
      <c r="D9761" s="125">
        <v>48.51</v>
      </c>
      <c r="E9761" s="35" t="s">
        <v>1215</v>
      </c>
      <c r="F9761" s="198" t="s">
        <v>1226</v>
      </c>
      <c r="G9761" s="199" t="s">
        <v>37</v>
      </c>
      <c r="H9761" s="198" t="s">
        <v>1099</v>
      </c>
      <c r="I9761" s="61" t="s">
        <v>39</v>
      </c>
      <c r="J9761" s="61" t="s">
        <v>56</v>
      </c>
      <c r="K9761" s="199"/>
      <c r="L9761" s="214">
        <v>40344859.3554</v>
      </c>
      <c r="M9761" s="214">
        <v>4684475.70463</v>
      </c>
      <c r="N9761" s="35" t="s">
        <v>1793</v>
      </c>
      <c r="O9761" s="35" t="s">
        <v>2704</v>
      </c>
      <c r="P9761" s="51"/>
      <c r="Q9761" s="59"/>
      <c r="R9761" s="35"/>
    </row>
    <row r="9762" s="2" customFormat="1" spans="1:18">
      <c r="A9762" s="61" t="s">
        <v>1791</v>
      </c>
      <c r="B9762" s="61" t="s">
        <v>2523</v>
      </c>
      <c r="C9762" s="61" t="s">
        <v>2731</v>
      </c>
      <c r="D9762" s="125">
        <v>12.66</v>
      </c>
      <c r="E9762" s="35" t="s">
        <v>1215</v>
      </c>
      <c r="F9762" s="198" t="s">
        <v>1226</v>
      </c>
      <c r="G9762" s="199" t="s">
        <v>37</v>
      </c>
      <c r="H9762" s="198" t="s">
        <v>1099</v>
      </c>
      <c r="I9762" s="61" t="s">
        <v>39</v>
      </c>
      <c r="J9762" s="61" t="s">
        <v>54</v>
      </c>
      <c r="K9762" s="199"/>
      <c r="L9762" s="214">
        <v>40345139.8734</v>
      </c>
      <c r="M9762" s="214">
        <v>4684841.05238</v>
      </c>
      <c r="N9762" s="35" t="s">
        <v>1793</v>
      </c>
      <c r="O9762" s="35" t="s">
        <v>2704</v>
      </c>
      <c r="P9762" s="51"/>
      <c r="Q9762" s="59"/>
      <c r="R9762" s="35"/>
    </row>
    <row r="9763" s="2" customFormat="1" spans="1:18">
      <c r="A9763" s="61" t="s">
        <v>1791</v>
      </c>
      <c r="B9763" s="61" t="s">
        <v>2523</v>
      </c>
      <c r="C9763" s="61" t="s">
        <v>2154</v>
      </c>
      <c r="D9763" s="125">
        <v>14.27</v>
      </c>
      <c r="E9763" s="35" t="s">
        <v>1215</v>
      </c>
      <c r="F9763" s="198" t="s">
        <v>1226</v>
      </c>
      <c r="G9763" s="199" t="s">
        <v>37</v>
      </c>
      <c r="H9763" s="198" t="s">
        <v>1099</v>
      </c>
      <c r="I9763" s="61" t="s">
        <v>39</v>
      </c>
      <c r="J9763" s="61" t="s">
        <v>56</v>
      </c>
      <c r="K9763" s="199"/>
      <c r="L9763" s="214">
        <v>40345246.0755</v>
      </c>
      <c r="M9763" s="214">
        <v>4682994.35414</v>
      </c>
      <c r="N9763" s="35" t="s">
        <v>1793</v>
      </c>
      <c r="O9763" s="35" t="s">
        <v>2704</v>
      </c>
      <c r="P9763" s="51"/>
      <c r="Q9763" s="59"/>
      <c r="R9763" s="35"/>
    </row>
    <row r="9764" s="2" customFormat="1" spans="1:18">
      <c r="A9764" s="61" t="s">
        <v>1791</v>
      </c>
      <c r="B9764" s="61" t="s">
        <v>2523</v>
      </c>
      <c r="C9764" s="61" t="s">
        <v>1865</v>
      </c>
      <c r="D9764" s="125">
        <v>16.32</v>
      </c>
      <c r="E9764" s="35" t="s">
        <v>1215</v>
      </c>
      <c r="F9764" s="198" t="s">
        <v>1226</v>
      </c>
      <c r="G9764" s="199" t="s">
        <v>37</v>
      </c>
      <c r="H9764" s="198" t="s">
        <v>1099</v>
      </c>
      <c r="I9764" s="61" t="s">
        <v>39</v>
      </c>
      <c r="J9764" s="61" t="s">
        <v>54</v>
      </c>
      <c r="K9764" s="199"/>
      <c r="L9764" s="214">
        <v>40345377.7233</v>
      </c>
      <c r="M9764" s="214">
        <v>4684618.88943</v>
      </c>
      <c r="N9764" s="35" t="s">
        <v>1793</v>
      </c>
      <c r="O9764" s="35" t="s">
        <v>2704</v>
      </c>
      <c r="P9764" s="51"/>
      <c r="Q9764" s="59"/>
      <c r="R9764" s="35"/>
    </row>
    <row r="9765" s="2" customFormat="1" spans="1:18">
      <c r="A9765" s="61" t="s">
        <v>1791</v>
      </c>
      <c r="B9765" s="61" t="s">
        <v>2523</v>
      </c>
      <c r="C9765" s="61" t="s">
        <v>2732</v>
      </c>
      <c r="D9765" s="125">
        <v>45.22</v>
      </c>
      <c r="E9765" s="35" t="s">
        <v>1215</v>
      </c>
      <c r="F9765" s="198" t="s">
        <v>1226</v>
      </c>
      <c r="G9765" s="199" t="s">
        <v>37</v>
      </c>
      <c r="H9765" s="198" t="s">
        <v>1099</v>
      </c>
      <c r="I9765" s="61" t="s">
        <v>39</v>
      </c>
      <c r="J9765" s="61" t="s">
        <v>54</v>
      </c>
      <c r="K9765" s="199"/>
      <c r="L9765" s="214">
        <v>40345530.1033</v>
      </c>
      <c r="M9765" s="214">
        <v>4684929.67983</v>
      </c>
      <c r="N9765" s="35" t="s">
        <v>1793</v>
      </c>
      <c r="O9765" s="35" t="s">
        <v>2704</v>
      </c>
      <c r="P9765" s="51"/>
      <c r="Q9765" s="59"/>
      <c r="R9765" s="35"/>
    </row>
    <row r="9766" s="2" customFormat="1" spans="1:18">
      <c r="A9766" s="61" t="s">
        <v>1791</v>
      </c>
      <c r="B9766" s="61" t="s">
        <v>2523</v>
      </c>
      <c r="C9766" s="61" t="s">
        <v>2487</v>
      </c>
      <c r="D9766" s="125">
        <v>19.06</v>
      </c>
      <c r="E9766" s="35" t="s">
        <v>1215</v>
      </c>
      <c r="F9766" s="198" t="s">
        <v>1226</v>
      </c>
      <c r="G9766" s="199" t="s">
        <v>37</v>
      </c>
      <c r="H9766" s="198" t="s">
        <v>1099</v>
      </c>
      <c r="I9766" s="61" t="s">
        <v>39</v>
      </c>
      <c r="J9766" s="61" t="s">
        <v>54</v>
      </c>
      <c r="K9766" s="199"/>
      <c r="L9766" s="214">
        <v>40345357.3022</v>
      </c>
      <c r="M9766" s="214">
        <v>4684888.97422</v>
      </c>
      <c r="N9766" s="35" t="s">
        <v>1793</v>
      </c>
      <c r="O9766" s="35" t="s">
        <v>2704</v>
      </c>
      <c r="P9766" s="51"/>
      <c r="Q9766" s="59"/>
      <c r="R9766" s="35"/>
    </row>
    <row r="9767" s="2" customFormat="1" spans="1:18">
      <c r="A9767" s="61" t="s">
        <v>1791</v>
      </c>
      <c r="B9767" s="61" t="s">
        <v>2523</v>
      </c>
      <c r="C9767" s="61" t="s">
        <v>2235</v>
      </c>
      <c r="D9767" s="125">
        <v>7.46</v>
      </c>
      <c r="E9767" s="35" t="s">
        <v>1215</v>
      </c>
      <c r="F9767" s="198" t="s">
        <v>1226</v>
      </c>
      <c r="G9767" s="199" t="s">
        <v>37</v>
      </c>
      <c r="H9767" s="198" t="s">
        <v>1099</v>
      </c>
      <c r="I9767" s="61" t="s">
        <v>39</v>
      </c>
      <c r="J9767" s="61" t="s">
        <v>54</v>
      </c>
      <c r="K9767" s="199"/>
      <c r="L9767" s="214">
        <v>40345251.8197</v>
      </c>
      <c r="M9767" s="214">
        <v>4684952.61558</v>
      </c>
      <c r="N9767" s="35" t="s">
        <v>1793</v>
      </c>
      <c r="O9767" s="35" t="s">
        <v>2704</v>
      </c>
      <c r="P9767" s="51"/>
      <c r="Q9767" s="59"/>
      <c r="R9767" s="35"/>
    </row>
    <row r="9768" s="2" customFormat="1" spans="1:18">
      <c r="A9768" s="61" t="s">
        <v>1791</v>
      </c>
      <c r="B9768" s="61" t="s">
        <v>2523</v>
      </c>
      <c r="C9768" s="61" t="s">
        <v>2733</v>
      </c>
      <c r="D9768" s="125">
        <v>17.55</v>
      </c>
      <c r="E9768" s="35" t="s">
        <v>1215</v>
      </c>
      <c r="F9768" s="198" t="s">
        <v>1226</v>
      </c>
      <c r="G9768" s="199" t="s">
        <v>37</v>
      </c>
      <c r="H9768" s="198" t="s">
        <v>1099</v>
      </c>
      <c r="I9768" s="61" t="s">
        <v>39</v>
      </c>
      <c r="J9768" s="61" t="s">
        <v>56</v>
      </c>
      <c r="K9768" s="199"/>
      <c r="L9768" s="214">
        <v>40345478.507</v>
      </c>
      <c r="M9768" s="214">
        <v>4684320.87864</v>
      </c>
      <c r="N9768" s="35" t="s">
        <v>1793</v>
      </c>
      <c r="O9768" s="35" t="s">
        <v>2704</v>
      </c>
      <c r="P9768" s="51"/>
      <c r="Q9768" s="59"/>
      <c r="R9768" s="35"/>
    </row>
    <row r="9769" s="2" customFormat="1" spans="1:18">
      <c r="A9769" s="61" t="s">
        <v>1791</v>
      </c>
      <c r="B9769" s="61" t="s">
        <v>2523</v>
      </c>
      <c r="C9769" s="61" t="s">
        <v>2230</v>
      </c>
      <c r="D9769" s="125">
        <v>29.79</v>
      </c>
      <c r="E9769" s="35" t="s">
        <v>1215</v>
      </c>
      <c r="F9769" s="198" t="s">
        <v>1226</v>
      </c>
      <c r="G9769" s="199" t="s">
        <v>37</v>
      </c>
      <c r="H9769" s="198" t="s">
        <v>1099</v>
      </c>
      <c r="I9769" s="61" t="s">
        <v>39</v>
      </c>
      <c r="J9769" s="61" t="s">
        <v>56</v>
      </c>
      <c r="K9769" s="199"/>
      <c r="L9769" s="214">
        <v>40345932.1123</v>
      </c>
      <c r="M9769" s="214">
        <v>4684538.90734</v>
      </c>
      <c r="N9769" s="35" t="s">
        <v>1793</v>
      </c>
      <c r="O9769" s="35" t="s">
        <v>2704</v>
      </c>
      <c r="P9769" s="51"/>
      <c r="Q9769" s="59"/>
      <c r="R9769" s="35"/>
    </row>
    <row r="9770" s="2" customFormat="1" spans="1:18">
      <c r="A9770" s="61" t="s">
        <v>1791</v>
      </c>
      <c r="B9770" s="61" t="s">
        <v>2523</v>
      </c>
      <c r="C9770" s="61" t="s">
        <v>2734</v>
      </c>
      <c r="D9770" s="125">
        <v>16.92</v>
      </c>
      <c r="E9770" s="35" t="s">
        <v>1215</v>
      </c>
      <c r="F9770" s="198" t="s">
        <v>1226</v>
      </c>
      <c r="G9770" s="199" t="s">
        <v>37</v>
      </c>
      <c r="H9770" s="198" t="s">
        <v>1099</v>
      </c>
      <c r="I9770" s="61" t="s">
        <v>39</v>
      </c>
      <c r="J9770" s="61" t="s">
        <v>56</v>
      </c>
      <c r="K9770" s="199"/>
      <c r="L9770" s="214">
        <v>40345975.7023</v>
      </c>
      <c r="M9770" s="214">
        <v>4684467.05718</v>
      </c>
      <c r="N9770" s="35" t="s">
        <v>1793</v>
      </c>
      <c r="O9770" s="35" t="s">
        <v>2704</v>
      </c>
      <c r="P9770" s="51"/>
      <c r="Q9770" s="59"/>
      <c r="R9770" s="35"/>
    </row>
    <row r="9771" s="2" customFormat="1" spans="1:18">
      <c r="A9771" s="61" t="s">
        <v>1791</v>
      </c>
      <c r="B9771" s="61" t="s">
        <v>2523</v>
      </c>
      <c r="C9771" s="61" t="s">
        <v>2562</v>
      </c>
      <c r="D9771" s="125">
        <v>6.25</v>
      </c>
      <c r="E9771" s="35" t="s">
        <v>1215</v>
      </c>
      <c r="F9771" s="198" t="s">
        <v>1226</v>
      </c>
      <c r="G9771" s="199" t="s">
        <v>37</v>
      </c>
      <c r="H9771" s="198" t="s">
        <v>1099</v>
      </c>
      <c r="I9771" s="61" t="s">
        <v>39</v>
      </c>
      <c r="J9771" s="61" t="s">
        <v>185</v>
      </c>
      <c r="K9771" s="199"/>
      <c r="L9771" s="214">
        <v>40345820.0201</v>
      </c>
      <c r="M9771" s="214">
        <v>4684903.50919</v>
      </c>
      <c r="N9771" s="35" t="s">
        <v>1793</v>
      </c>
      <c r="O9771" s="35" t="s">
        <v>2704</v>
      </c>
      <c r="P9771" s="51"/>
      <c r="Q9771" s="59"/>
      <c r="R9771" s="35"/>
    </row>
    <row r="9772" s="2" customFormat="1" spans="1:18">
      <c r="A9772" s="61" t="s">
        <v>1791</v>
      </c>
      <c r="B9772" s="61" t="s">
        <v>2523</v>
      </c>
      <c r="C9772" s="61" t="s">
        <v>2545</v>
      </c>
      <c r="D9772" s="125">
        <v>4.8</v>
      </c>
      <c r="E9772" s="35" t="s">
        <v>1215</v>
      </c>
      <c r="F9772" s="198" t="s">
        <v>1226</v>
      </c>
      <c r="G9772" s="199" t="s">
        <v>37</v>
      </c>
      <c r="H9772" s="198" t="s">
        <v>1099</v>
      </c>
      <c r="I9772" s="61" t="s">
        <v>39</v>
      </c>
      <c r="J9772" s="61" t="s">
        <v>56</v>
      </c>
      <c r="K9772" s="199"/>
      <c r="L9772" s="214">
        <v>40345108.1811</v>
      </c>
      <c r="M9772" s="214">
        <v>4684390.58874</v>
      </c>
      <c r="N9772" s="35" t="s">
        <v>1793</v>
      </c>
      <c r="O9772" s="35" t="s">
        <v>2704</v>
      </c>
      <c r="P9772" s="51"/>
      <c r="Q9772" s="59"/>
      <c r="R9772" s="35"/>
    </row>
    <row r="9773" s="2" customFormat="1" spans="1:18">
      <c r="A9773" s="61" t="s">
        <v>1791</v>
      </c>
      <c r="B9773" s="61" t="s">
        <v>2523</v>
      </c>
      <c r="C9773" s="61" t="s">
        <v>2735</v>
      </c>
      <c r="D9773" s="125">
        <v>53.54</v>
      </c>
      <c r="E9773" s="35" t="s">
        <v>1215</v>
      </c>
      <c r="F9773" s="198" t="s">
        <v>1226</v>
      </c>
      <c r="G9773" s="199" t="s">
        <v>37</v>
      </c>
      <c r="H9773" s="198" t="s">
        <v>1198</v>
      </c>
      <c r="I9773" s="61" t="s">
        <v>39</v>
      </c>
      <c r="J9773" s="61" t="s">
        <v>40</v>
      </c>
      <c r="K9773" s="199"/>
      <c r="L9773" s="214">
        <v>40345992.4544</v>
      </c>
      <c r="M9773" s="214">
        <v>4684406.26694</v>
      </c>
      <c r="N9773" s="35" t="s">
        <v>1793</v>
      </c>
      <c r="O9773" s="35" t="s">
        <v>2704</v>
      </c>
      <c r="P9773" s="51"/>
      <c r="Q9773" s="59"/>
      <c r="R9773" s="35"/>
    </row>
    <row r="9774" s="2" customFormat="1" spans="1:18">
      <c r="A9774" s="61" t="s">
        <v>1791</v>
      </c>
      <c r="B9774" s="61" t="s">
        <v>2523</v>
      </c>
      <c r="C9774" s="61" t="s">
        <v>2201</v>
      </c>
      <c r="D9774" s="125">
        <v>10.1</v>
      </c>
      <c r="E9774" s="35" t="s">
        <v>1215</v>
      </c>
      <c r="F9774" s="198" t="s">
        <v>1226</v>
      </c>
      <c r="G9774" s="199" t="s">
        <v>37</v>
      </c>
      <c r="H9774" s="198" t="s">
        <v>1099</v>
      </c>
      <c r="I9774" s="61" t="s">
        <v>39</v>
      </c>
      <c r="J9774" s="61" t="s">
        <v>185</v>
      </c>
      <c r="K9774" s="199"/>
      <c r="L9774" s="214">
        <v>40345957.0764</v>
      </c>
      <c r="M9774" s="214">
        <v>4684839.41356</v>
      </c>
      <c r="N9774" s="35" t="s">
        <v>1793</v>
      </c>
      <c r="O9774" s="35" t="s">
        <v>2704</v>
      </c>
      <c r="P9774" s="51"/>
      <c r="Q9774" s="59"/>
      <c r="R9774" s="35"/>
    </row>
    <row r="9775" s="2" customFormat="1" spans="1:18">
      <c r="A9775" s="61" t="s">
        <v>1791</v>
      </c>
      <c r="B9775" s="61"/>
      <c r="C9775" s="61"/>
      <c r="D9775" s="125">
        <v>2551.66</v>
      </c>
      <c r="E9775" s="35"/>
      <c r="F9775" s="198"/>
      <c r="G9775" s="199"/>
      <c r="H9775" s="198"/>
      <c r="I9775" s="61"/>
      <c r="J9775" s="61"/>
      <c r="K9775" s="199"/>
      <c r="L9775" s="210"/>
      <c r="M9775" s="210"/>
      <c r="N9775" s="61"/>
      <c r="O9775" s="35" t="s">
        <v>2736</v>
      </c>
      <c r="P9775" s="51">
        <f>D9775*4.5</f>
        <v>11482.47</v>
      </c>
      <c r="Q9775" s="59" t="s">
        <v>355</v>
      </c>
      <c r="R9775" s="35"/>
    </row>
    <row r="9776" s="2" customFormat="1" spans="1:18">
      <c r="A9776" s="61" t="s">
        <v>1791</v>
      </c>
      <c r="B9776" s="61" t="s">
        <v>2523</v>
      </c>
      <c r="C9776" s="61" t="s">
        <v>2224</v>
      </c>
      <c r="D9776" s="125">
        <v>5.93</v>
      </c>
      <c r="E9776" s="35" t="s">
        <v>1215</v>
      </c>
      <c r="F9776" s="198" t="s">
        <v>1226</v>
      </c>
      <c r="G9776" s="199" t="s">
        <v>37</v>
      </c>
      <c r="H9776" s="198" t="s">
        <v>1099</v>
      </c>
      <c r="I9776" s="61" t="s">
        <v>39</v>
      </c>
      <c r="J9776" s="61" t="s">
        <v>40</v>
      </c>
      <c r="K9776" s="199"/>
      <c r="L9776" s="214">
        <v>40348115.75</v>
      </c>
      <c r="M9776" s="214">
        <v>4684654.15562</v>
      </c>
      <c r="N9776" s="35" t="s">
        <v>1793</v>
      </c>
      <c r="O9776" s="35" t="s">
        <v>2737</v>
      </c>
      <c r="P9776" s="51"/>
      <c r="Q9776" s="59"/>
      <c r="R9776" s="35"/>
    </row>
    <row r="9777" s="2" customFormat="1" spans="1:18">
      <c r="A9777" s="61" t="s">
        <v>1791</v>
      </c>
      <c r="B9777" s="61" t="s">
        <v>2523</v>
      </c>
      <c r="C9777" s="61" t="s">
        <v>2313</v>
      </c>
      <c r="D9777" s="125">
        <v>4.57</v>
      </c>
      <c r="E9777" s="35" t="s">
        <v>1215</v>
      </c>
      <c r="F9777" s="198" t="s">
        <v>1226</v>
      </c>
      <c r="G9777" s="199" t="s">
        <v>37</v>
      </c>
      <c r="H9777" s="198" t="s">
        <v>1198</v>
      </c>
      <c r="I9777" s="61" t="s">
        <v>39</v>
      </c>
      <c r="J9777" s="61" t="s">
        <v>40</v>
      </c>
      <c r="K9777" s="199"/>
      <c r="L9777" s="214">
        <v>40346240.221</v>
      </c>
      <c r="M9777" s="214">
        <v>4684929.97422</v>
      </c>
      <c r="N9777" s="35" t="s">
        <v>1793</v>
      </c>
      <c r="O9777" s="35" t="s">
        <v>2737</v>
      </c>
      <c r="P9777" s="51"/>
      <c r="Q9777" s="59"/>
      <c r="R9777" s="35"/>
    </row>
    <row r="9778" s="2" customFormat="1" spans="1:18">
      <c r="A9778" s="61" t="s">
        <v>1791</v>
      </c>
      <c r="B9778" s="61" t="s">
        <v>2523</v>
      </c>
      <c r="C9778" s="61" t="s">
        <v>2738</v>
      </c>
      <c r="D9778" s="125">
        <v>6.02</v>
      </c>
      <c r="E9778" s="35" t="s">
        <v>1215</v>
      </c>
      <c r="F9778" s="198" t="s">
        <v>1226</v>
      </c>
      <c r="G9778" s="199" t="s">
        <v>37</v>
      </c>
      <c r="H9778" s="198" t="s">
        <v>1198</v>
      </c>
      <c r="I9778" s="61" t="s">
        <v>39</v>
      </c>
      <c r="J9778" s="61" t="s">
        <v>40</v>
      </c>
      <c r="K9778" s="199"/>
      <c r="L9778" s="214">
        <v>40346210.3854</v>
      </c>
      <c r="M9778" s="214">
        <v>4685264.98494</v>
      </c>
      <c r="N9778" s="35" t="s">
        <v>1793</v>
      </c>
      <c r="O9778" s="35" t="s">
        <v>2737</v>
      </c>
      <c r="P9778" s="51"/>
      <c r="Q9778" s="59"/>
      <c r="R9778" s="35"/>
    </row>
    <row r="9779" s="2" customFormat="1" spans="1:18">
      <c r="A9779" s="61" t="s">
        <v>1791</v>
      </c>
      <c r="B9779" s="61" t="s">
        <v>2523</v>
      </c>
      <c r="C9779" s="61" t="s">
        <v>2739</v>
      </c>
      <c r="D9779" s="125">
        <v>153.8</v>
      </c>
      <c r="E9779" s="35" t="s">
        <v>1215</v>
      </c>
      <c r="F9779" s="198" t="s">
        <v>1226</v>
      </c>
      <c r="G9779" s="199" t="s">
        <v>37</v>
      </c>
      <c r="H9779" s="198" t="s">
        <v>1198</v>
      </c>
      <c r="I9779" s="61" t="s">
        <v>39</v>
      </c>
      <c r="J9779" s="61" t="s">
        <v>40</v>
      </c>
      <c r="K9779" s="199"/>
      <c r="L9779" s="214">
        <v>40347535.2433</v>
      </c>
      <c r="M9779" s="214">
        <v>4685158.90704</v>
      </c>
      <c r="N9779" s="35" t="s">
        <v>1793</v>
      </c>
      <c r="O9779" s="35" t="s">
        <v>2737</v>
      </c>
      <c r="P9779" s="51"/>
      <c r="Q9779" s="59"/>
      <c r="R9779" s="35"/>
    </row>
    <row r="9780" s="2" customFormat="1" spans="1:18">
      <c r="A9780" s="61" t="s">
        <v>1791</v>
      </c>
      <c r="B9780" s="61" t="s">
        <v>2523</v>
      </c>
      <c r="C9780" s="61" t="s">
        <v>2740</v>
      </c>
      <c r="D9780" s="125">
        <v>12.19</v>
      </c>
      <c r="E9780" s="35" t="s">
        <v>1215</v>
      </c>
      <c r="F9780" s="198" t="s">
        <v>1226</v>
      </c>
      <c r="G9780" s="199" t="s">
        <v>37</v>
      </c>
      <c r="H9780" s="198" t="s">
        <v>1099</v>
      </c>
      <c r="I9780" s="61" t="s">
        <v>39</v>
      </c>
      <c r="J9780" s="61" t="s">
        <v>40</v>
      </c>
      <c r="K9780" s="199"/>
      <c r="L9780" s="214">
        <v>40347725.7518</v>
      </c>
      <c r="M9780" s="214">
        <v>4685125.68702</v>
      </c>
      <c r="N9780" s="35" t="s">
        <v>1793</v>
      </c>
      <c r="O9780" s="35" t="s">
        <v>2737</v>
      </c>
      <c r="P9780" s="51"/>
      <c r="Q9780" s="59"/>
      <c r="R9780" s="35"/>
    </row>
    <row r="9781" s="2" customFormat="1" spans="1:18">
      <c r="A9781" s="61" t="s">
        <v>1791</v>
      </c>
      <c r="B9781" s="61" t="s">
        <v>2523</v>
      </c>
      <c r="C9781" s="61" t="s">
        <v>2257</v>
      </c>
      <c r="D9781" s="125">
        <v>263.35</v>
      </c>
      <c r="E9781" s="35" t="s">
        <v>1215</v>
      </c>
      <c r="F9781" s="198" t="s">
        <v>1226</v>
      </c>
      <c r="G9781" s="199" t="s">
        <v>37</v>
      </c>
      <c r="H9781" s="198" t="s">
        <v>1198</v>
      </c>
      <c r="I9781" s="61" t="s">
        <v>39</v>
      </c>
      <c r="J9781" s="61" t="s">
        <v>40</v>
      </c>
      <c r="K9781" s="199"/>
      <c r="L9781" s="214">
        <v>40347770.2445</v>
      </c>
      <c r="M9781" s="214">
        <v>4684919.19887</v>
      </c>
      <c r="N9781" s="35" t="s">
        <v>1793</v>
      </c>
      <c r="O9781" s="35" t="s">
        <v>2737</v>
      </c>
      <c r="P9781" s="51"/>
      <c r="Q9781" s="59"/>
      <c r="R9781" s="35"/>
    </row>
    <row r="9782" s="2" customFormat="1" spans="1:18">
      <c r="A9782" s="61" t="s">
        <v>1791</v>
      </c>
      <c r="B9782" s="61" t="s">
        <v>2523</v>
      </c>
      <c r="C9782" s="61" t="s">
        <v>2741</v>
      </c>
      <c r="D9782" s="125">
        <v>540.76</v>
      </c>
      <c r="E9782" s="35" t="s">
        <v>1215</v>
      </c>
      <c r="F9782" s="198" t="s">
        <v>1226</v>
      </c>
      <c r="G9782" s="199" t="s">
        <v>37</v>
      </c>
      <c r="H9782" s="198" t="s">
        <v>1198</v>
      </c>
      <c r="I9782" s="61" t="s">
        <v>39</v>
      </c>
      <c r="J9782" s="61" t="s">
        <v>40</v>
      </c>
      <c r="K9782" s="199"/>
      <c r="L9782" s="214">
        <v>40346580.4173</v>
      </c>
      <c r="M9782" s="214">
        <v>4684983.66089</v>
      </c>
      <c r="N9782" s="35" t="s">
        <v>1793</v>
      </c>
      <c r="O9782" s="35" t="s">
        <v>2737</v>
      </c>
      <c r="P9782" s="51"/>
      <c r="Q9782" s="59"/>
      <c r="R9782" s="35"/>
    </row>
    <row r="9783" s="2" customFormat="1" spans="1:18">
      <c r="A9783" s="61" t="s">
        <v>1791</v>
      </c>
      <c r="B9783" s="61" t="s">
        <v>2523</v>
      </c>
      <c r="C9783" s="61" t="s">
        <v>2742</v>
      </c>
      <c r="D9783" s="125">
        <v>11.21</v>
      </c>
      <c r="E9783" s="35" t="s">
        <v>1215</v>
      </c>
      <c r="F9783" s="198" t="s">
        <v>1226</v>
      </c>
      <c r="G9783" s="199" t="s">
        <v>37</v>
      </c>
      <c r="H9783" s="198" t="s">
        <v>1198</v>
      </c>
      <c r="I9783" s="61" t="s">
        <v>39</v>
      </c>
      <c r="J9783" s="61" t="s">
        <v>40</v>
      </c>
      <c r="K9783" s="199"/>
      <c r="L9783" s="214">
        <v>40347507.7634</v>
      </c>
      <c r="M9783" s="214">
        <v>4685561.52931</v>
      </c>
      <c r="N9783" s="35" t="s">
        <v>1793</v>
      </c>
      <c r="O9783" s="35" t="s">
        <v>2737</v>
      </c>
      <c r="P9783" s="51"/>
      <c r="Q9783" s="59"/>
      <c r="R9783" s="35"/>
    </row>
    <row r="9784" s="2" customFormat="1" spans="1:18">
      <c r="A9784" s="61" t="s">
        <v>1791</v>
      </c>
      <c r="B9784" s="61" t="s">
        <v>2523</v>
      </c>
      <c r="C9784" s="61" t="s">
        <v>2640</v>
      </c>
      <c r="D9784" s="125">
        <v>9.16</v>
      </c>
      <c r="E9784" s="35" t="s">
        <v>1215</v>
      </c>
      <c r="F9784" s="198" t="s">
        <v>1226</v>
      </c>
      <c r="G9784" s="199" t="s">
        <v>37</v>
      </c>
      <c r="H9784" s="198" t="s">
        <v>1099</v>
      </c>
      <c r="I9784" s="61" t="s">
        <v>39</v>
      </c>
      <c r="J9784" s="61" t="s">
        <v>185</v>
      </c>
      <c r="K9784" s="199"/>
      <c r="L9784" s="214">
        <v>40347055.8869</v>
      </c>
      <c r="M9784" s="214">
        <v>4685538.82309</v>
      </c>
      <c r="N9784" s="35" t="s">
        <v>1793</v>
      </c>
      <c r="O9784" s="35" t="s">
        <v>2737</v>
      </c>
      <c r="P9784" s="51"/>
      <c r="Q9784" s="59"/>
      <c r="R9784" s="35"/>
    </row>
    <row r="9785" s="2" customFormat="1" spans="1:18">
      <c r="A9785" s="61" t="s">
        <v>1791</v>
      </c>
      <c r="B9785" s="61" t="s">
        <v>2523</v>
      </c>
      <c r="C9785" s="61" t="s">
        <v>2207</v>
      </c>
      <c r="D9785" s="125">
        <v>12.68</v>
      </c>
      <c r="E9785" s="35" t="s">
        <v>1215</v>
      </c>
      <c r="F9785" s="198" t="s">
        <v>1226</v>
      </c>
      <c r="G9785" s="199" t="s">
        <v>37</v>
      </c>
      <c r="H9785" s="198" t="s">
        <v>1099</v>
      </c>
      <c r="I9785" s="61" t="s">
        <v>39</v>
      </c>
      <c r="J9785" s="61" t="s">
        <v>54</v>
      </c>
      <c r="K9785" s="199"/>
      <c r="L9785" s="214">
        <v>40346043.3357</v>
      </c>
      <c r="M9785" s="214">
        <v>4685137.60869</v>
      </c>
      <c r="N9785" s="35" t="s">
        <v>1793</v>
      </c>
      <c r="O9785" s="35" t="s">
        <v>2737</v>
      </c>
      <c r="P9785" s="51"/>
      <c r="Q9785" s="59"/>
      <c r="R9785" s="35"/>
    </row>
    <row r="9786" s="2" customFormat="1" spans="1:18">
      <c r="A9786" s="61" t="s">
        <v>1791</v>
      </c>
      <c r="B9786" s="61" t="s">
        <v>2523</v>
      </c>
      <c r="C9786" s="61" t="s">
        <v>2260</v>
      </c>
      <c r="D9786" s="125">
        <v>17.99</v>
      </c>
      <c r="E9786" s="35" t="s">
        <v>1215</v>
      </c>
      <c r="F9786" s="198" t="s">
        <v>1226</v>
      </c>
      <c r="G9786" s="199" t="s">
        <v>37</v>
      </c>
      <c r="H9786" s="198" t="s">
        <v>1099</v>
      </c>
      <c r="I9786" s="61" t="s">
        <v>39</v>
      </c>
      <c r="J9786" s="61" t="s">
        <v>54</v>
      </c>
      <c r="K9786" s="199"/>
      <c r="L9786" s="214">
        <v>40345994.8508</v>
      </c>
      <c r="M9786" s="214">
        <v>4684996.41382</v>
      </c>
      <c r="N9786" s="35" t="s">
        <v>1793</v>
      </c>
      <c r="O9786" s="35" t="s">
        <v>2737</v>
      </c>
      <c r="P9786" s="51"/>
      <c r="Q9786" s="59"/>
      <c r="R9786" s="35"/>
    </row>
    <row r="9787" s="2" customFormat="1" spans="1:18">
      <c r="A9787" s="61" t="s">
        <v>1791</v>
      </c>
      <c r="B9787" s="61" t="s">
        <v>2523</v>
      </c>
      <c r="C9787" s="61" t="s">
        <v>2743</v>
      </c>
      <c r="D9787" s="125">
        <v>2.54</v>
      </c>
      <c r="E9787" s="35" t="s">
        <v>1215</v>
      </c>
      <c r="F9787" s="198" t="s">
        <v>1226</v>
      </c>
      <c r="G9787" s="199" t="s">
        <v>37</v>
      </c>
      <c r="H9787" s="198" t="s">
        <v>1802</v>
      </c>
      <c r="I9787" s="61" t="s">
        <v>39</v>
      </c>
      <c r="J9787" s="61" t="s">
        <v>40</v>
      </c>
      <c r="K9787" s="199"/>
      <c r="L9787" s="214">
        <v>40348003.2772</v>
      </c>
      <c r="M9787" s="214">
        <v>4685176.55687</v>
      </c>
      <c r="N9787" s="35" t="s">
        <v>1793</v>
      </c>
      <c r="O9787" s="35" t="s">
        <v>2737</v>
      </c>
      <c r="P9787" s="51"/>
      <c r="Q9787" s="59"/>
      <c r="R9787" s="35"/>
    </row>
    <row r="9788" s="2" customFormat="1" spans="1:18">
      <c r="A9788" s="61" t="s">
        <v>1791</v>
      </c>
      <c r="B9788" s="61" t="s">
        <v>2523</v>
      </c>
      <c r="C9788" s="61" t="s">
        <v>2744</v>
      </c>
      <c r="D9788" s="125">
        <v>9.9</v>
      </c>
      <c r="E9788" s="35" t="s">
        <v>1215</v>
      </c>
      <c r="F9788" s="198" t="s">
        <v>1226</v>
      </c>
      <c r="G9788" s="199" t="s">
        <v>37</v>
      </c>
      <c r="H9788" s="198" t="s">
        <v>1099</v>
      </c>
      <c r="I9788" s="61" t="s">
        <v>39</v>
      </c>
      <c r="J9788" s="61" t="s">
        <v>40</v>
      </c>
      <c r="K9788" s="199"/>
      <c r="L9788" s="214">
        <v>40347086.3665</v>
      </c>
      <c r="M9788" s="214">
        <v>4685472.91371</v>
      </c>
      <c r="N9788" s="35" t="s">
        <v>1793</v>
      </c>
      <c r="O9788" s="35" t="s">
        <v>2737</v>
      </c>
      <c r="P9788" s="51"/>
      <c r="Q9788" s="59"/>
      <c r="R9788" s="35"/>
    </row>
    <row r="9789" s="2" customFormat="1" spans="1:18">
      <c r="A9789" s="61" t="s">
        <v>1791</v>
      </c>
      <c r="B9789" s="61" t="s">
        <v>2523</v>
      </c>
      <c r="C9789" s="61" t="s">
        <v>2745</v>
      </c>
      <c r="D9789" s="125">
        <v>9.68</v>
      </c>
      <c r="E9789" s="35" t="s">
        <v>1215</v>
      </c>
      <c r="F9789" s="198" t="s">
        <v>1226</v>
      </c>
      <c r="G9789" s="199" t="s">
        <v>37</v>
      </c>
      <c r="H9789" s="198" t="s">
        <v>1099</v>
      </c>
      <c r="I9789" s="61" t="s">
        <v>39</v>
      </c>
      <c r="J9789" s="61" t="s">
        <v>40</v>
      </c>
      <c r="K9789" s="199"/>
      <c r="L9789" s="214">
        <v>40347459.1764</v>
      </c>
      <c r="M9789" s="214">
        <v>4685457.11309</v>
      </c>
      <c r="N9789" s="35" t="s">
        <v>1793</v>
      </c>
      <c r="O9789" s="35" t="s">
        <v>2737</v>
      </c>
      <c r="P9789" s="51"/>
      <c r="Q9789" s="59"/>
      <c r="R9789" s="35"/>
    </row>
    <row r="9790" s="2" customFormat="1" spans="1:18">
      <c r="A9790" s="61" t="s">
        <v>1791</v>
      </c>
      <c r="B9790" s="61" t="s">
        <v>2523</v>
      </c>
      <c r="C9790" s="61" t="s">
        <v>2480</v>
      </c>
      <c r="D9790" s="125">
        <v>77.78</v>
      </c>
      <c r="E9790" s="35" t="s">
        <v>1215</v>
      </c>
      <c r="F9790" s="198" t="s">
        <v>1226</v>
      </c>
      <c r="G9790" s="199" t="s">
        <v>37</v>
      </c>
      <c r="H9790" s="198" t="s">
        <v>1198</v>
      </c>
      <c r="I9790" s="61" t="s">
        <v>39</v>
      </c>
      <c r="J9790" s="61" t="s">
        <v>40</v>
      </c>
      <c r="K9790" s="199"/>
      <c r="L9790" s="214">
        <v>40346923.9481</v>
      </c>
      <c r="M9790" s="214">
        <v>4685174.09445</v>
      </c>
      <c r="N9790" s="35" t="s">
        <v>1793</v>
      </c>
      <c r="O9790" s="35" t="s">
        <v>2737</v>
      </c>
      <c r="P9790" s="51"/>
      <c r="Q9790" s="59"/>
      <c r="R9790" s="35"/>
    </row>
    <row r="9791" s="2" customFormat="1" spans="1:18">
      <c r="A9791" s="61" t="s">
        <v>1791</v>
      </c>
      <c r="B9791" s="61" t="s">
        <v>2523</v>
      </c>
      <c r="C9791" s="61" t="s">
        <v>2499</v>
      </c>
      <c r="D9791" s="125">
        <v>25.3</v>
      </c>
      <c r="E9791" s="35" t="s">
        <v>1215</v>
      </c>
      <c r="F9791" s="198" t="s">
        <v>1226</v>
      </c>
      <c r="G9791" s="199" t="s">
        <v>37</v>
      </c>
      <c r="H9791" s="198" t="s">
        <v>1198</v>
      </c>
      <c r="I9791" s="61" t="s">
        <v>39</v>
      </c>
      <c r="J9791" s="61" t="s">
        <v>40</v>
      </c>
      <c r="K9791" s="199"/>
      <c r="L9791" s="214">
        <v>40348238.1363</v>
      </c>
      <c r="M9791" s="214">
        <v>4685150.18782</v>
      </c>
      <c r="N9791" s="35" t="s">
        <v>1793</v>
      </c>
      <c r="O9791" s="35" t="s">
        <v>2737</v>
      </c>
      <c r="P9791" s="51"/>
      <c r="Q9791" s="59"/>
      <c r="R9791" s="35"/>
    </row>
    <row r="9792" s="2" customFormat="1" spans="1:18">
      <c r="A9792" s="61" t="s">
        <v>1791</v>
      </c>
      <c r="B9792" s="61" t="s">
        <v>2523</v>
      </c>
      <c r="C9792" s="61" t="s">
        <v>2646</v>
      </c>
      <c r="D9792" s="125">
        <v>10.5</v>
      </c>
      <c r="E9792" s="35" t="s">
        <v>1215</v>
      </c>
      <c r="F9792" s="198" t="s">
        <v>1226</v>
      </c>
      <c r="G9792" s="199" t="s">
        <v>37</v>
      </c>
      <c r="H9792" s="198" t="s">
        <v>1198</v>
      </c>
      <c r="I9792" s="61" t="s">
        <v>39</v>
      </c>
      <c r="J9792" s="61" t="s">
        <v>40</v>
      </c>
      <c r="K9792" s="199"/>
      <c r="L9792" s="214">
        <v>40346225.6315</v>
      </c>
      <c r="M9792" s="214">
        <v>4684850.38123</v>
      </c>
      <c r="N9792" s="35" t="s">
        <v>1793</v>
      </c>
      <c r="O9792" s="35" t="s">
        <v>2737</v>
      </c>
      <c r="P9792" s="51"/>
      <c r="Q9792" s="59"/>
      <c r="R9792" s="35"/>
    </row>
    <row r="9793" s="2" customFormat="1" spans="1:18">
      <c r="A9793" s="61" t="s">
        <v>1791</v>
      </c>
      <c r="B9793" s="61" t="s">
        <v>2523</v>
      </c>
      <c r="C9793" s="61" t="s">
        <v>2746</v>
      </c>
      <c r="D9793" s="125">
        <v>23.76</v>
      </c>
      <c r="E9793" s="35" t="s">
        <v>1215</v>
      </c>
      <c r="F9793" s="198" t="s">
        <v>1226</v>
      </c>
      <c r="G9793" s="199" t="s">
        <v>37</v>
      </c>
      <c r="H9793" s="198" t="s">
        <v>1099</v>
      </c>
      <c r="I9793" s="61" t="s">
        <v>39</v>
      </c>
      <c r="J9793" s="61" t="s">
        <v>40</v>
      </c>
      <c r="K9793" s="199"/>
      <c r="L9793" s="214">
        <v>40346990.7182</v>
      </c>
      <c r="M9793" s="214">
        <v>4685398.59995</v>
      </c>
      <c r="N9793" s="35" t="s">
        <v>1793</v>
      </c>
      <c r="O9793" s="35" t="s">
        <v>2737</v>
      </c>
      <c r="P9793" s="51"/>
      <c r="Q9793" s="59"/>
      <c r="R9793" s="35"/>
    </row>
    <row r="9794" s="2" customFormat="1" spans="1:18">
      <c r="A9794" s="61" t="s">
        <v>1791</v>
      </c>
      <c r="B9794" s="61" t="s">
        <v>2523</v>
      </c>
      <c r="C9794" s="61" t="s">
        <v>2285</v>
      </c>
      <c r="D9794" s="125">
        <v>188.32</v>
      </c>
      <c r="E9794" s="35" t="s">
        <v>1215</v>
      </c>
      <c r="F9794" s="198" t="s">
        <v>1226</v>
      </c>
      <c r="G9794" s="199" t="s">
        <v>37</v>
      </c>
      <c r="H9794" s="198" t="s">
        <v>1198</v>
      </c>
      <c r="I9794" s="61" t="s">
        <v>39</v>
      </c>
      <c r="J9794" s="61" t="s">
        <v>40</v>
      </c>
      <c r="K9794" s="199"/>
      <c r="L9794" s="214">
        <v>40348201.9456</v>
      </c>
      <c r="M9794" s="214">
        <v>4684861.18718</v>
      </c>
      <c r="N9794" s="35" t="s">
        <v>1793</v>
      </c>
      <c r="O9794" s="35" t="s">
        <v>2737</v>
      </c>
      <c r="P9794" s="51"/>
      <c r="Q9794" s="59"/>
      <c r="R9794" s="35"/>
    </row>
    <row r="9795" s="2" customFormat="1" spans="1:18">
      <c r="A9795" s="61" t="s">
        <v>1791</v>
      </c>
      <c r="B9795" s="61" t="s">
        <v>2523</v>
      </c>
      <c r="C9795" s="61" t="s">
        <v>1925</v>
      </c>
      <c r="D9795" s="125">
        <v>417.96</v>
      </c>
      <c r="E9795" s="35" t="s">
        <v>1215</v>
      </c>
      <c r="F9795" s="198" t="s">
        <v>1226</v>
      </c>
      <c r="G9795" s="199" t="s">
        <v>37</v>
      </c>
      <c r="H9795" s="198" t="s">
        <v>1198</v>
      </c>
      <c r="I9795" s="61" t="s">
        <v>39</v>
      </c>
      <c r="J9795" s="61" t="s">
        <v>40</v>
      </c>
      <c r="K9795" s="199"/>
      <c r="L9795" s="214">
        <v>40346513.0904</v>
      </c>
      <c r="M9795" s="214">
        <v>4684335.35183</v>
      </c>
      <c r="N9795" s="35" t="s">
        <v>1793</v>
      </c>
      <c r="O9795" s="35" t="s">
        <v>2737</v>
      </c>
      <c r="P9795" s="51"/>
      <c r="Q9795" s="59"/>
      <c r="R9795" s="35"/>
    </row>
    <row r="9796" s="2" customFormat="1" spans="1:18">
      <c r="A9796" s="61" t="s">
        <v>1791</v>
      </c>
      <c r="B9796" s="61" t="s">
        <v>2523</v>
      </c>
      <c r="C9796" s="61" t="s">
        <v>2747</v>
      </c>
      <c r="D9796" s="125">
        <v>15</v>
      </c>
      <c r="E9796" s="35" t="s">
        <v>1215</v>
      </c>
      <c r="F9796" s="198" t="s">
        <v>1226</v>
      </c>
      <c r="G9796" s="199" t="s">
        <v>37</v>
      </c>
      <c r="H9796" s="198" t="s">
        <v>1099</v>
      </c>
      <c r="I9796" s="61" t="s">
        <v>39</v>
      </c>
      <c r="J9796" s="61" t="s">
        <v>40</v>
      </c>
      <c r="K9796" s="199"/>
      <c r="L9796" s="214">
        <v>40346783.824</v>
      </c>
      <c r="M9796" s="214">
        <v>4685189.27898</v>
      </c>
      <c r="N9796" s="35" t="s">
        <v>1793</v>
      </c>
      <c r="O9796" s="35" t="s">
        <v>2737</v>
      </c>
      <c r="P9796" s="51"/>
      <c r="Q9796" s="59"/>
      <c r="R9796" s="35"/>
    </row>
    <row r="9797" s="2" customFormat="1" spans="1:18">
      <c r="A9797" s="61" t="s">
        <v>1791</v>
      </c>
      <c r="B9797" s="61" t="s">
        <v>2523</v>
      </c>
      <c r="C9797" s="61" t="s">
        <v>2748</v>
      </c>
      <c r="D9797" s="125">
        <v>69.28</v>
      </c>
      <c r="E9797" s="35" t="s">
        <v>1215</v>
      </c>
      <c r="F9797" s="198" t="s">
        <v>1226</v>
      </c>
      <c r="G9797" s="199" t="s">
        <v>37</v>
      </c>
      <c r="H9797" s="198" t="s">
        <v>1198</v>
      </c>
      <c r="I9797" s="61" t="s">
        <v>39</v>
      </c>
      <c r="J9797" s="61" t="s">
        <v>51</v>
      </c>
      <c r="K9797" s="199"/>
      <c r="L9797" s="214">
        <v>40347100.9935</v>
      </c>
      <c r="M9797" s="214">
        <v>4685253.95733</v>
      </c>
      <c r="N9797" s="35" t="s">
        <v>1793</v>
      </c>
      <c r="O9797" s="35" t="s">
        <v>2737</v>
      </c>
      <c r="P9797" s="51"/>
      <c r="Q9797" s="59"/>
      <c r="R9797" s="35"/>
    </row>
    <row r="9798" s="2" customFormat="1" spans="1:18">
      <c r="A9798" s="61" t="s">
        <v>1791</v>
      </c>
      <c r="B9798" s="61" t="s">
        <v>2523</v>
      </c>
      <c r="C9798" s="61" t="s">
        <v>2534</v>
      </c>
      <c r="D9798" s="125">
        <v>21.66</v>
      </c>
      <c r="E9798" s="35" t="s">
        <v>1215</v>
      </c>
      <c r="F9798" s="198" t="s">
        <v>1226</v>
      </c>
      <c r="G9798" s="199" t="s">
        <v>37</v>
      </c>
      <c r="H9798" s="198" t="s">
        <v>1198</v>
      </c>
      <c r="I9798" s="61" t="s">
        <v>39</v>
      </c>
      <c r="J9798" s="61" t="s">
        <v>40</v>
      </c>
      <c r="K9798" s="199"/>
      <c r="L9798" s="214">
        <v>40346160.6426</v>
      </c>
      <c r="M9798" s="214">
        <v>4685003.79694</v>
      </c>
      <c r="N9798" s="35" t="s">
        <v>1793</v>
      </c>
      <c r="O9798" s="35" t="s">
        <v>2737</v>
      </c>
      <c r="P9798" s="51"/>
      <c r="Q9798" s="59"/>
      <c r="R9798" s="35"/>
    </row>
    <row r="9799" s="2" customFormat="1" spans="1:18">
      <c r="A9799" s="61" t="s">
        <v>1791</v>
      </c>
      <c r="B9799" s="61" t="s">
        <v>2523</v>
      </c>
      <c r="C9799" s="61" t="s">
        <v>2532</v>
      </c>
      <c r="D9799" s="125">
        <v>313.15</v>
      </c>
      <c r="E9799" s="35" t="s">
        <v>1215</v>
      </c>
      <c r="F9799" s="198" t="s">
        <v>1226</v>
      </c>
      <c r="G9799" s="199" t="s">
        <v>37</v>
      </c>
      <c r="H9799" s="198" t="s">
        <v>1198</v>
      </c>
      <c r="I9799" s="61" t="s">
        <v>39</v>
      </c>
      <c r="J9799" s="61" t="s">
        <v>40</v>
      </c>
      <c r="K9799" s="199"/>
      <c r="L9799" s="214">
        <v>40347249.064</v>
      </c>
      <c r="M9799" s="214">
        <v>4685006.37469</v>
      </c>
      <c r="N9799" s="35" t="s">
        <v>1793</v>
      </c>
      <c r="O9799" s="35" t="s">
        <v>2737</v>
      </c>
      <c r="P9799" s="51"/>
      <c r="Q9799" s="59"/>
      <c r="R9799" s="35"/>
    </row>
    <row r="9800" s="2" customFormat="1" spans="1:18">
      <c r="A9800" s="61" t="s">
        <v>1791</v>
      </c>
      <c r="B9800" s="61" t="s">
        <v>2523</v>
      </c>
      <c r="C9800" s="61" t="s">
        <v>2284</v>
      </c>
      <c r="D9800" s="125">
        <v>24.73</v>
      </c>
      <c r="E9800" s="35" t="s">
        <v>1215</v>
      </c>
      <c r="F9800" s="198" t="s">
        <v>1226</v>
      </c>
      <c r="G9800" s="199" t="s">
        <v>37</v>
      </c>
      <c r="H9800" s="198" t="s">
        <v>1802</v>
      </c>
      <c r="I9800" s="61" t="s">
        <v>39</v>
      </c>
      <c r="J9800" s="61" t="s">
        <v>40</v>
      </c>
      <c r="K9800" s="199"/>
      <c r="L9800" s="214">
        <v>40348000.7021</v>
      </c>
      <c r="M9800" s="214">
        <v>4684971.87971</v>
      </c>
      <c r="N9800" s="35" t="s">
        <v>1793</v>
      </c>
      <c r="O9800" s="35" t="s">
        <v>2737</v>
      </c>
      <c r="P9800" s="51"/>
      <c r="Q9800" s="59"/>
      <c r="R9800" s="35"/>
    </row>
    <row r="9801" s="2" customFormat="1" spans="1:18">
      <c r="A9801" s="61" t="s">
        <v>1791</v>
      </c>
      <c r="B9801" s="61" t="s">
        <v>2523</v>
      </c>
      <c r="C9801" s="61" t="s">
        <v>2749</v>
      </c>
      <c r="D9801" s="125">
        <v>29.8</v>
      </c>
      <c r="E9801" s="35" t="s">
        <v>1215</v>
      </c>
      <c r="F9801" s="198" t="s">
        <v>1226</v>
      </c>
      <c r="G9801" s="199" t="s">
        <v>37</v>
      </c>
      <c r="H9801" s="198" t="s">
        <v>1099</v>
      </c>
      <c r="I9801" s="61" t="s">
        <v>39</v>
      </c>
      <c r="J9801" s="61" t="s">
        <v>40</v>
      </c>
      <c r="K9801" s="199"/>
      <c r="L9801" s="214">
        <v>40347298.2412</v>
      </c>
      <c r="M9801" s="214">
        <v>4685470.05001</v>
      </c>
      <c r="N9801" s="35" t="s">
        <v>1793</v>
      </c>
      <c r="O9801" s="35" t="s">
        <v>2737</v>
      </c>
      <c r="P9801" s="51"/>
      <c r="Q9801" s="59"/>
      <c r="R9801" s="35"/>
    </row>
    <row r="9802" s="2" customFormat="1" spans="1:18">
      <c r="A9802" s="61" t="s">
        <v>1791</v>
      </c>
      <c r="B9802" s="61" t="s">
        <v>2523</v>
      </c>
      <c r="C9802" s="61" t="s">
        <v>2676</v>
      </c>
      <c r="D9802" s="125">
        <v>12.53</v>
      </c>
      <c r="E9802" s="35" t="s">
        <v>1215</v>
      </c>
      <c r="F9802" s="198" t="s">
        <v>1226</v>
      </c>
      <c r="G9802" s="199" t="s">
        <v>37</v>
      </c>
      <c r="H9802" s="198" t="s">
        <v>1802</v>
      </c>
      <c r="I9802" s="61" t="s">
        <v>39</v>
      </c>
      <c r="J9802" s="61" t="s">
        <v>56</v>
      </c>
      <c r="K9802" s="199"/>
      <c r="L9802" s="214">
        <v>40347899.854</v>
      </c>
      <c r="M9802" s="214">
        <v>4684996.708</v>
      </c>
      <c r="N9802" s="35" t="s">
        <v>1793</v>
      </c>
      <c r="O9802" s="35" t="s">
        <v>2737</v>
      </c>
      <c r="P9802" s="51"/>
      <c r="Q9802" s="59"/>
      <c r="R9802" s="35"/>
    </row>
    <row r="9803" s="2" customFormat="1" spans="1:18">
      <c r="A9803" s="61" t="s">
        <v>1791</v>
      </c>
      <c r="B9803" s="61" t="s">
        <v>2523</v>
      </c>
      <c r="C9803" s="61" t="s">
        <v>2750</v>
      </c>
      <c r="D9803" s="125">
        <v>7.01</v>
      </c>
      <c r="E9803" s="35" t="s">
        <v>1215</v>
      </c>
      <c r="F9803" s="198" t="s">
        <v>1226</v>
      </c>
      <c r="G9803" s="199" t="s">
        <v>37</v>
      </c>
      <c r="H9803" s="198" t="s">
        <v>1099</v>
      </c>
      <c r="I9803" s="61" t="s">
        <v>39</v>
      </c>
      <c r="J9803" s="61" t="s">
        <v>54</v>
      </c>
      <c r="K9803" s="199"/>
      <c r="L9803" s="214">
        <v>40346801.3627</v>
      </c>
      <c r="M9803" s="214">
        <v>4685251.21731</v>
      </c>
      <c r="N9803" s="35" t="s">
        <v>1793</v>
      </c>
      <c r="O9803" s="35" t="s">
        <v>2737</v>
      </c>
      <c r="P9803" s="51"/>
      <c r="Q9803" s="59"/>
      <c r="R9803" s="35"/>
    </row>
    <row r="9804" s="2" customFormat="1" spans="1:18">
      <c r="A9804" s="61" t="s">
        <v>1791</v>
      </c>
      <c r="B9804" s="61" t="s">
        <v>2523</v>
      </c>
      <c r="C9804" s="61" t="s">
        <v>2751</v>
      </c>
      <c r="D9804" s="125">
        <v>13.05</v>
      </c>
      <c r="E9804" s="35" t="s">
        <v>1215</v>
      </c>
      <c r="F9804" s="198" t="s">
        <v>1226</v>
      </c>
      <c r="G9804" s="199" t="s">
        <v>37</v>
      </c>
      <c r="H9804" s="198" t="s">
        <v>1099</v>
      </c>
      <c r="I9804" s="61" t="s">
        <v>39</v>
      </c>
      <c r="J9804" s="61" t="s">
        <v>56</v>
      </c>
      <c r="K9804" s="199"/>
      <c r="L9804" s="214">
        <v>40347091.8023</v>
      </c>
      <c r="M9804" s="214">
        <v>4685423.26617</v>
      </c>
      <c r="N9804" s="35" t="s">
        <v>1793</v>
      </c>
      <c r="O9804" s="35" t="s">
        <v>2737</v>
      </c>
      <c r="P9804" s="51"/>
      <c r="Q9804" s="59"/>
      <c r="R9804" s="35"/>
    </row>
    <row r="9805" s="2" customFormat="1" spans="1:18">
      <c r="A9805" s="61" t="s">
        <v>1791</v>
      </c>
      <c r="B9805" s="61" t="s">
        <v>2523</v>
      </c>
      <c r="C9805" s="61" t="s">
        <v>2752</v>
      </c>
      <c r="D9805" s="125">
        <v>22.68</v>
      </c>
      <c r="E9805" s="35" t="s">
        <v>1215</v>
      </c>
      <c r="F9805" s="198" t="s">
        <v>1226</v>
      </c>
      <c r="G9805" s="199" t="s">
        <v>37</v>
      </c>
      <c r="H9805" s="198" t="s">
        <v>1099</v>
      </c>
      <c r="I9805" s="61" t="s">
        <v>39</v>
      </c>
      <c r="J9805" s="61" t="s">
        <v>54</v>
      </c>
      <c r="K9805" s="199"/>
      <c r="L9805" s="214">
        <v>40347281.9312</v>
      </c>
      <c r="M9805" s="214">
        <v>4685432.05904</v>
      </c>
      <c r="N9805" s="35" t="s">
        <v>1793</v>
      </c>
      <c r="O9805" s="35" t="s">
        <v>2737</v>
      </c>
      <c r="P9805" s="51"/>
      <c r="Q9805" s="59"/>
      <c r="R9805" s="35"/>
    </row>
    <row r="9806" s="2" customFormat="1" spans="1:18">
      <c r="A9806" s="61" t="s">
        <v>1791</v>
      </c>
      <c r="B9806" s="61" t="s">
        <v>2523</v>
      </c>
      <c r="C9806" s="61" t="s">
        <v>2753</v>
      </c>
      <c r="D9806" s="125">
        <v>18.28</v>
      </c>
      <c r="E9806" s="35" t="s">
        <v>1215</v>
      </c>
      <c r="F9806" s="198" t="s">
        <v>1226</v>
      </c>
      <c r="G9806" s="199" t="s">
        <v>37</v>
      </c>
      <c r="H9806" s="198" t="s">
        <v>1099</v>
      </c>
      <c r="I9806" s="61" t="s">
        <v>39</v>
      </c>
      <c r="J9806" s="61" t="s">
        <v>56</v>
      </c>
      <c r="K9806" s="199"/>
      <c r="L9806" s="214">
        <v>40347034.2644</v>
      </c>
      <c r="M9806" s="214">
        <v>4684723.45938</v>
      </c>
      <c r="N9806" s="35" t="s">
        <v>1793</v>
      </c>
      <c r="O9806" s="35" t="s">
        <v>2737</v>
      </c>
      <c r="P9806" s="51"/>
      <c r="Q9806" s="59"/>
      <c r="R9806" s="35"/>
    </row>
    <row r="9807" s="2" customFormat="1" spans="1:18">
      <c r="A9807" s="61" t="s">
        <v>1791</v>
      </c>
      <c r="B9807" s="61" t="s">
        <v>2523</v>
      </c>
      <c r="C9807" s="61" t="s">
        <v>2754</v>
      </c>
      <c r="D9807" s="125">
        <v>47.27</v>
      </c>
      <c r="E9807" s="35" t="s">
        <v>1215</v>
      </c>
      <c r="F9807" s="198" t="s">
        <v>1226</v>
      </c>
      <c r="G9807" s="199" t="s">
        <v>37</v>
      </c>
      <c r="H9807" s="198" t="s">
        <v>1099</v>
      </c>
      <c r="I9807" s="61" t="s">
        <v>39</v>
      </c>
      <c r="J9807" s="61" t="s">
        <v>56</v>
      </c>
      <c r="K9807" s="199"/>
      <c r="L9807" s="214">
        <v>40347711.8392</v>
      </c>
      <c r="M9807" s="214">
        <v>4685352.29958</v>
      </c>
      <c r="N9807" s="35" t="s">
        <v>1793</v>
      </c>
      <c r="O9807" s="35" t="s">
        <v>2737</v>
      </c>
      <c r="P9807" s="51"/>
      <c r="Q9807" s="59"/>
      <c r="R9807" s="35"/>
    </row>
    <row r="9808" s="2" customFormat="1" spans="1:18">
      <c r="A9808" s="61" t="s">
        <v>1791</v>
      </c>
      <c r="B9808" s="61" t="s">
        <v>2523</v>
      </c>
      <c r="C9808" s="61" t="s">
        <v>1804</v>
      </c>
      <c r="D9808" s="125">
        <v>8.17</v>
      </c>
      <c r="E9808" s="35" t="s">
        <v>1215</v>
      </c>
      <c r="F9808" s="198" t="s">
        <v>1226</v>
      </c>
      <c r="G9808" s="199" t="s">
        <v>37</v>
      </c>
      <c r="H9808" s="198" t="s">
        <v>1099</v>
      </c>
      <c r="I9808" s="61" t="s">
        <v>39</v>
      </c>
      <c r="J9808" s="61" t="s">
        <v>185</v>
      </c>
      <c r="K9808" s="199"/>
      <c r="L9808" s="214">
        <v>40347112.3113</v>
      </c>
      <c r="M9808" s="214">
        <v>4685536.70453</v>
      </c>
      <c r="N9808" s="35" t="s">
        <v>1793</v>
      </c>
      <c r="O9808" s="35" t="s">
        <v>2737</v>
      </c>
      <c r="P9808" s="51"/>
      <c r="Q9808" s="59"/>
      <c r="R9808" s="35"/>
    </row>
    <row r="9809" s="2" customFormat="1" spans="1:18">
      <c r="A9809" s="61" t="s">
        <v>1791</v>
      </c>
      <c r="B9809" s="61" t="s">
        <v>2523</v>
      </c>
      <c r="C9809" s="61" t="s">
        <v>2566</v>
      </c>
      <c r="D9809" s="125">
        <v>8.49</v>
      </c>
      <c r="E9809" s="35" t="s">
        <v>1215</v>
      </c>
      <c r="F9809" s="198" t="s">
        <v>1226</v>
      </c>
      <c r="G9809" s="199" t="s">
        <v>37</v>
      </c>
      <c r="H9809" s="198" t="s">
        <v>1099</v>
      </c>
      <c r="I9809" s="61" t="s">
        <v>39</v>
      </c>
      <c r="J9809" s="61" t="s">
        <v>56</v>
      </c>
      <c r="K9809" s="199"/>
      <c r="L9809" s="214">
        <v>40347481.4763</v>
      </c>
      <c r="M9809" s="214">
        <v>4685315.80416</v>
      </c>
      <c r="N9809" s="35" t="s">
        <v>1793</v>
      </c>
      <c r="O9809" s="35" t="s">
        <v>2737</v>
      </c>
      <c r="P9809" s="51"/>
      <c r="Q9809" s="59"/>
      <c r="R9809" s="35"/>
    </row>
    <row r="9810" s="2" customFormat="1" spans="1:18">
      <c r="A9810" s="61" t="s">
        <v>1791</v>
      </c>
      <c r="B9810" s="61" t="s">
        <v>2523</v>
      </c>
      <c r="C9810" s="61" t="s">
        <v>2755</v>
      </c>
      <c r="D9810" s="125">
        <v>7.3</v>
      </c>
      <c r="E9810" s="35" t="s">
        <v>1215</v>
      </c>
      <c r="F9810" s="198" t="s">
        <v>1226</v>
      </c>
      <c r="G9810" s="199" t="s">
        <v>37</v>
      </c>
      <c r="H9810" s="198" t="s">
        <v>1099</v>
      </c>
      <c r="I9810" s="61" t="s">
        <v>39</v>
      </c>
      <c r="J9810" s="61" t="s">
        <v>185</v>
      </c>
      <c r="K9810" s="199"/>
      <c r="L9810" s="214">
        <v>40347629.7918</v>
      </c>
      <c r="M9810" s="214">
        <v>4685665.3402</v>
      </c>
      <c r="N9810" s="35" t="s">
        <v>1793</v>
      </c>
      <c r="O9810" s="35" t="s">
        <v>2737</v>
      </c>
      <c r="P9810" s="51"/>
      <c r="Q9810" s="59"/>
      <c r="R9810" s="35"/>
    </row>
    <row r="9811" s="2" customFormat="1" spans="1:18">
      <c r="A9811" s="61" t="s">
        <v>1791</v>
      </c>
      <c r="B9811" s="61" t="s">
        <v>2523</v>
      </c>
      <c r="C9811" s="61" t="s">
        <v>2756</v>
      </c>
      <c r="D9811" s="125">
        <v>10.09</v>
      </c>
      <c r="E9811" s="35" t="s">
        <v>1215</v>
      </c>
      <c r="F9811" s="198" t="s">
        <v>1226</v>
      </c>
      <c r="G9811" s="199" t="s">
        <v>37</v>
      </c>
      <c r="H9811" s="198" t="s">
        <v>1802</v>
      </c>
      <c r="I9811" s="61" t="s">
        <v>39</v>
      </c>
      <c r="J9811" s="61" t="s">
        <v>56</v>
      </c>
      <c r="K9811" s="199"/>
      <c r="L9811" s="214">
        <v>40347929.7016</v>
      </c>
      <c r="M9811" s="214">
        <v>4685128.16894</v>
      </c>
      <c r="N9811" s="35" t="s">
        <v>1793</v>
      </c>
      <c r="O9811" s="35" t="s">
        <v>2737</v>
      </c>
      <c r="P9811" s="51"/>
      <c r="Q9811" s="59"/>
      <c r="R9811" s="35"/>
    </row>
    <row r="9812" s="2" customFormat="1" spans="1:18">
      <c r="A9812" s="61" t="s">
        <v>1791</v>
      </c>
      <c r="B9812" s="61" t="s">
        <v>2523</v>
      </c>
      <c r="C9812" s="61" t="s">
        <v>2757</v>
      </c>
      <c r="D9812" s="125">
        <v>44.33</v>
      </c>
      <c r="E9812" s="35" t="s">
        <v>1215</v>
      </c>
      <c r="F9812" s="198" t="s">
        <v>1226</v>
      </c>
      <c r="G9812" s="199" t="s">
        <v>37</v>
      </c>
      <c r="H9812" s="198" t="s">
        <v>1099</v>
      </c>
      <c r="I9812" s="61" t="s">
        <v>39</v>
      </c>
      <c r="J9812" s="61" t="s">
        <v>54</v>
      </c>
      <c r="K9812" s="199"/>
      <c r="L9812" s="214">
        <v>40346883.5187</v>
      </c>
      <c r="M9812" s="214">
        <v>4685364.18714</v>
      </c>
      <c r="N9812" s="35" t="s">
        <v>1793</v>
      </c>
      <c r="O9812" s="35" t="s">
        <v>2737</v>
      </c>
      <c r="P9812" s="51"/>
      <c r="Q9812" s="59"/>
      <c r="R9812" s="35"/>
    </row>
    <row r="9813" s="2" customFormat="1" spans="1:18">
      <c r="A9813" s="61" t="s">
        <v>1791</v>
      </c>
      <c r="B9813" s="61" t="s">
        <v>2523</v>
      </c>
      <c r="C9813" s="61" t="s">
        <v>2758</v>
      </c>
      <c r="D9813" s="125">
        <v>75.27</v>
      </c>
      <c r="E9813" s="35" t="s">
        <v>1215</v>
      </c>
      <c r="F9813" s="198" t="s">
        <v>1226</v>
      </c>
      <c r="G9813" s="199" t="s">
        <v>37</v>
      </c>
      <c r="H9813" s="198" t="s">
        <v>1099</v>
      </c>
      <c r="I9813" s="61" t="s">
        <v>39</v>
      </c>
      <c r="J9813" s="61" t="s">
        <v>54</v>
      </c>
      <c r="K9813" s="199"/>
      <c r="L9813" s="214">
        <v>40347618.0029</v>
      </c>
      <c r="M9813" s="214">
        <v>4685519.49494</v>
      </c>
      <c r="N9813" s="35" t="s">
        <v>1793</v>
      </c>
      <c r="O9813" s="35" t="s">
        <v>2737</v>
      </c>
      <c r="P9813" s="51"/>
      <c r="Q9813" s="59"/>
      <c r="R9813" s="35"/>
    </row>
    <row r="9814" s="2" customFormat="1" spans="1:18">
      <c r="A9814" s="61" t="s">
        <v>1791</v>
      </c>
      <c r="B9814" s="61" t="s">
        <v>2523</v>
      </c>
      <c r="C9814" s="61" t="s">
        <v>2759</v>
      </c>
      <c r="D9814" s="125">
        <v>9.35</v>
      </c>
      <c r="E9814" s="35" t="s">
        <v>1215</v>
      </c>
      <c r="F9814" s="198" t="s">
        <v>1226</v>
      </c>
      <c r="G9814" s="199" t="s">
        <v>37</v>
      </c>
      <c r="H9814" s="198" t="s">
        <v>1802</v>
      </c>
      <c r="I9814" s="61" t="s">
        <v>39</v>
      </c>
      <c r="J9814" s="61" t="s">
        <v>56</v>
      </c>
      <c r="K9814" s="199"/>
      <c r="L9814" s="214">
        <v>40347881.4607</v>
      </c>
      <c r="M9814" s="214">
        <v>4684901.37115</v>
      </c>
      <c r="N9814" s="35" t="s">
        <v>1793</v>
      </c>
      <c r="O9814" s="35" t="s">
        <v>2737</v>
      </c>
      <c r="P9814" s="51"/>
      <c r="Q9814" s="59"/>
      <c r="R9814" s="35"/>
    </row>
    <row r="9815" s="2" customFormat="1" spans="1:18">
      <c r="A9815" s="61" t="s">
        <v>1791</v>
      </c>
      <c r="B9815" s="61"/>
      <c r="C9815" s="61"/>
      <c r="D9815" s="125">
        <v>2560.85</v>
      </c>
      <c r="E9815" s="35"/>
      <c r="F9815" s="198"/>
      <c r="G9815" s="199"/>
      <c r="H9815" s="198"/>
      <c r="I9815" s="61"/>
      <c r="J9815" s="61"/>
      <c r="K9815" s="199"/>
      <c r="L9815" s="210"/>
      <c r="M9815" s="210"/>
      <c r="N9815" s="61"/>
      <c r="O9815" s="35" t="s">
        <v>2760</v>
      </c>
      <c r="P9815" s="51">
        <f>D9815*4.5</f>
        <v>11523.825</v>
      </c>
      <c r="Q9815" s="59" t="s">
        <v>2761</v>
      </c>
      <c r="R9815" s="35"/>
    </row>
    <row r="9816" s="2" customFormat="1" spans="1:18">
      <c r="A9816" s="61" t="s">
        <v>1791</v>
      </c>
      <c r="B9816" s="74" t="s">
        <v>2523</v>
      </c>
      <c r="C9816" s="61" t="s">
        <v>1940</v>
      </c>
      <c r="D9816" s="125">
        <v>2.14</v>
      </c>
      <c r="E9816" s="35" t="s">
        <v>1215</v>
      </c>
      <c r="F9816" s="198" t="s">
        <v>1226</v>
      </c>
      <c r="G9816" s="199" t="s">
        <v>37</v>
      </c>
      <c r="H9816" s="198" t="s">
        <v>1099</v>
      </c>
      <c r="I9816" s="61" t="s">
        <v>39</v>
      </c>
      <c r="J9816" s="61" t="s">
        <v>40</v>
      </c>
      <c r="K9816" s="199"/>
      <c r="L9816" s="214">
        <v>40350447.1131</v>
      </c>
      <c r="M9816" s="214">
        <v>4684707.76479</v>
      </c>
      <c r="N9816" s="35" t="s">
        <v>1793</v>
      </c>
      <c r="O9816" s="35" t="s">
        <v>2762</v>
      </c>
      <c r="P9816" s="51"/>
      <c r="Q9816" s="59"/>
      <c r="R9816" s="35"/>
    </row>
    <row r="9817" s="2" customFormat="1" spans="1:18">
      <c r="A9817" s="61" t="s">
        <v>1791</v>
      </c>
      <c r="B9817" s="74" t="s">
        <v>2523</v>
      </c>
      <c r="C9817" s="61" t="s">
        <v>2563</v>
      </c>
      <c r="D9817" s="125">
        <v>1.6</v>
      </c>
      <c r="E9817" s="35" t="s">
        <v>1215</v>
      </c>
      <c r="F9817" s="198" t="s">
        <v>1226</v>
      </c>
      <c r="G9817" s="199" t="s">
        <v>37</v>
      </c>
      <c r="H9817" s="198" t="s">
        <v>1099</v>
      </c>
      <c r="I9817" s="61" t="s">
        <v>39</v>
      </c>
      <c r="J9817" s="61" t="s">
        <v>40</v>
      </c>
      <c r="K9817" s="199"/>
      <c r="L9817" s="214">
        <v>40349877.971</v>
      </c>
      <c r="M9817" s="214">
        <v>4684776.70023</v>
      </c>
      <c r="N9817" s="35" t="s">
        <v>1793</v>
      </c>
      <c r="O9817" s="35" t="s">
        <v>2762</v>
      </c>
      <c r="P9817" s="51"/>
      <c r="Q9817" s="59"/>
      <c r="R9817" s="35"/>
    </row>
    <row r="9818" s="2" customFormat="1" spans="1:18">
      <c r="A9818" s="61" t="s">
        <v>1791</v>
      </c>
      <c r="B9818" s="74" t="s">
        <v>2523</v>
      </c>
      <c r="C9818" s="61" t="s">
        <v>2763</v>
      </c>
      <c r="D9818" s="125">
        <v>4.4</v>
      </c>
      <c r="E9818" s="35" t="s">
        <v>1215</v>
      </c>
      <c r="F9818" s="198" t="s">
        <v>1226</v>
      </c>
      <c r="G9818" s="199" t="s">
        <v>37</v>
      </c>
      <c r="H9818" s="198" t="s">
        <v>1099</v>
      </c>
      <c r="I9818" s="61" t="s">
        <v>39</v>
      </c>
      <c r="J9818" s="61" t="s">
        <v>40</v>
      </c>
      <c r="K9818" s="199"/>
      <c r="L9818" s="214">
        <v>40348750.731</v>
      </c>
      <c r="M9818" s="214">
        <v>4685634.07265</v>
      </c>
      <c r="N9818" s="35" t="s">
        <v>1793</v>
      </c>
      <c r="O9818" s="35" t="s">
        <v>2762</v>
      </c>
      <c r="P9818" s="51"/>
      <c r="Q9818" s="59"/>
      <c r="R9818" s="35"/>
    </row>
    <row r="9819" s="2" customFormat="1" spans="1:18">
      <c r="A9819" s="61" t="s">
        <v>1791</v>
      </c>
      <c r="B9819" s="74" t="s">
        <v>2523</v>
      </c>
      <c r="C9819" s="61" t="s">
        <v>2764</v>
      </c>
      <c r="D9819" s="125">
        <v>2.8</v>
      </c>
      <c r="E9819" s="35" t="s">
        <v>1215</v>
      </c>
      <c r="F9819" s="198" t="s">
        <v>1226</v>
      </c>
      <c r="G9819" s="199" t="s">
        <v>37</v>
      </c>
      <c r="H9819" s="198" t="s">
        <v>1099</v>
      </c>
      <c r="I9819" s="61" t="s">
        <v>39</v>
      </c>
      <c r="J9819" s="61" t="s">
        <v>40</v>
      </c>
      <c r="K9819" s="199"/>
      <c r="L9819" s="214">
        <v>40349074.5588</v>
      </c>
      <c r="M9819" s="214">
        <v>4685057.30778</v>
      </c>
      <c r="N9819" s="35" t="s">
        <v>1793</v>
      </c>
      <c r="O9819" s="35" t="s">
        <v>2762</v>
      </c>
      <c r="P9819" s="51"/>
      <c r="Q9819" s="59"/>
      <c r="R9819" s="35"/>
    </row>
    <row r="9820" s="2" customFormat="1" spans="1:18">
      <c r="A9820" s="61" t="s">
        <v>1791</v>
      </c>
      <c r="B9820" s="74" t="s">
        <v>2523</v>
      </c>
      <c r="C9820" s="61" t="s">
        <v>2326</v>
      </c>
      <c r="D9820" s="125">
        <v>2.14</v>
      </c>
      <c r="E9820" s="35" t="s">
        <v>1215</v>
      </c>
      <c r="F9820" s="198" t="s">
        <v>1226</v>
      </c>
      <c r="G9820" s="199" t="s">
        <v>37</v>
      </c>
      <c r="H9820" s="198" t="s">
        <v>1099</v>
      </c>
      <c r="I9820" s="61" t="s">
        <v>39</v>
      </c>
      <c r="J9820" s="61" t="s">
        <v>40</v>
      </c>
      <c r="K9820" s="199"/>
      <c r="L9820" s="214">
        <v>40349440.656</v>
      </c>
      <c r="M9820" s="214">
        <v>4685564.74815</v>
      </c>
      <c r="N9820" s="35" t="s">
        <v>1793</v>
      </c>
      <c r="O9820" s="35" t="s">
        <v>2762</v>
      </c>
      <c r="P9820" s="51"/>
      <c r="Q9820" s="59"/>
      <c r="R9820" s="35"/>
    </row>
    <row r="9821" s="2" customFormat="1" spans="1:18">
      <c r="A9821" s="61" t="s">
        <v>1791</v>
      </c>
      <c r="B9821" s="74" t="s">
        <v>2523</v>
      </c>
      <c r="C9821" s="61" t="s">
        <v>2765</v>
      </c>
      <c r="D9821" s="125">
        <v>3.42</v>
      </c>
      <c r="E9821" s="35" t="s">
        <v>1215</v>
      </c>
      <c r="F9821" s="198" t="s">
        <v>1226</v>
      </c>
      <c r="G9821" s="199" t="s">
        <v>37</v>
      </c>
      <c r="H9821" s="198" t="s">
        <v>1198</v>
      </c>
      <c r="I9821" s="61" t="s">
        <v>39</v>
      </c>
      <c r="J9821" s="61" t="s">
        <v>40</v>
      </c>
      <c r="K9821" s="199"/>
      <c r="L9821" s="214">
        <v>40350077.2344</v>
      </c>
      <c r="M9821" s="214">
        <v>4685566.75592</v>
      </c>
      <c r="N9821" s="35" t="s">
        <v>1793</v>
      </c>
      <c r="O9821" s="35" t="s">
        <v>2762</v>
      </c>
      <c r="P9821" s="51"/>
      <c r="Q9821" s="59"/>
      <c r="R9821" s="35"/>
    </row>
    <row r="9822" s="2" customFormat="1" spans="1:18">
      <c r="A9822" s="61" t="s">
        <v>1791</v>
      </c>
      <c r="B9822" s="74" t="s">
        <v>2523</v>
      </c>
      <c r="C9822" s="61" t="s">
        <v>2766</v>
      </c>
      <c r="D9822" s="125">
        <v>17.88</v>
      </c>
      <c r="E9822" s="35" t="s">
        <v>1215</v>
      </c>
      <c r="F9822" s="198" t="s">
        <v>1226</v>
      </c>
      <c r="G9822" s="199" t="s">
        <v>37</v>
      </c>
      <c r="H9822" s="198" t="s">
        <v>1099</v>
      </c>
      <c r="I9822" s="61" t="s">
        <v>39</v>
      </c>
      <c r="J9822" s="61" t="s">
        <v>40</v>
      </c>
      <c r="K9822" s="199"/>
      <c r="L9822" s="214">
        <v>40349314.3475</v>
      </c>
      <c r="M9822" s="214">
        <v>4684606.48941</v>
      </c>
      <c r="N9822" s="35" t="s">
        <v>1793</v>
      </c>
      <c r="O9822" s="35" t="s">
        <v>2762</v>
      </c>
      <c r="P9822" s="51"/>
      <c r="Q9822" s="59"/>
      <c r="R9822" s="35"/>
    </row>
    <row r="9823" s="2" customFormat="1" spans="1:18">
      <c r="A9823" s="61" t="s">
        <v>1791</v>
      </c>
      <c r="B9823" s="74" t="s">
        <v>2523</v>
      </c>
      <c r="C9823" s="61" t="s">
        <v>2497</v>
      </c>
      <c r="D9823" s="125">
        <v>321.48</v>
      </c>
      <c r="E9823" s="35" t="s">
        <v>1215</v>
      </c>
      <c r="F9823" s="198" t="s">
        <v>1226</v>
      </c>
      <c r="G9823" s="199" t="s">
        <v>37</v>
      </c>
      <c r="H9823" s="198" t="s">
        <v>1198</v>
      </c>
      <c r="I9823" s="61" t="s">
        <v>39</v>
      </c>
      <c r="J9823" s="61" t="s">
        <v>40</v>
      </c>
      <c r="K9823" s="199"/>
      <c r="L9823" s="214">
        <v>40349210.6454</v>
      </c>
      <c r="M9823" s="214">
        <v>4684753.2101</v>
      </c>
      <c r="N9823" s="35" t="s">
        <v>1793</v>
      </c>
      <c r="O9823" s="35" t="s">
        <v>2762</v>
      </c>
      <c r="P9823" s="51"/>
      <c r="Q9823" s="59"/>
      <c r="R9823" s="35"/>
    </row>
    <row r="9824" s="2" customFormat="1" spans="1:18">
      <c r="A9824" s="61" t="s">
        <v>1791</v>
      </c>
      <c r="B9824" s="74" t="s">
        <v>2523</v>
      </c>
      <c r="C9824" s="61" t="s">
        <v>2520</v>
      </c>
      <c r="D9824" s="125">
        <v>13.46</v>
      </c>
      <c r="E9824" s="35" t="s">
        <v>1215</v>
      </c>
      <c r="F9824" s="198" t="s">
        <v>1226</v>
      </c>
      <c r="G9824" s="199" t="s">
        <v>37</v>
      </c>
      <c r="H9824" s="198" t="s">
        <v>1099</v>
      </c>
      <c r="I9824" s="61" t="s">
        <v>39</v>
      </c>
      <c r="J9824" s="61" t="s">
        <v>40</v>
      </c>
      <c r="K9824" s="199"/>
      <c r="L9824" s="214">
        <v>40347798.4283</v>
      </c>
      <c r="M9824" s="214">
        <v>4685675.28731</v>
      </c>
      <c r="N9824" s="35" t="s">
        <v>1793</v>
      </c>
      <c r="O9824" s="35" t="s">
        <v>2762</v>
      </c>
      <c r="P9824" s="51"/>
      <c r="Q9824" s="59"/>
      <c r="R9824" s="35"/>
    </row>
    <row r="9825" s="2" customFormat="1" spans="1:18">
      <c r="A9825" s="61" t="s">
        <v>1791</v>
      </c>
      <c r="B9825" s="74" t="s">
        <v>2523</v>
      </c>
      <c r="C9825" s="61" t="s">
        <v>2767</v>
      </c>
      <c r="D9825" s="125">
        <v>2.98</v>
      </c>
      <c r="E9825" s="35" t="s">
        <v>1215</v>
      </c>
      <c r="F9825" s="198" t="s">
        <v>1226</v>
      </c>
      <c r="G9825" s="199" t="s">
        <v>37</v>
      </c>
      <c r="H9825" s="198" t="s">
        <v>1198</v>
      </c>
      <c r="I9825" s="61" t="s">
        <v>39</v>
      </c>
      <c r="J9825" s="61" t="s">
        <v>40</v>
      </c>
      <c r="K9825" s="199"/>
      <c r="L9825" s="214">
        <v>40348787.2135</v>
      </c>
      <c r="M9825" s="214">
        <v>4684758.61447</v>
      </c>
      <c r="N9825" s="35" t="s">
        <v>1793</v>
      </c>
      <c r="O9825" s="35" t="s">
        <v>2762</v>
      </c>
      <c r="P9825" s="51"/>
      <c r="Q9825" s="59"/>
      <c r="R9825" s="35"/>
    </row>
    <row r="9826" s="2" customFormat="1" spans="1:18">
      <c r="A9826" s="61" t="s">
        <v>1791</v>
      </c>
      <c r="B9826" s="74" t="s">
        <v>2523</v>
      </c>
      <c r="C9826" s="61" t="s">
        <v>2768</v>
      </c>
      <c r="D9826" s="125">
        <v>14.14</v>
      </c>
      <c r="E9826" s="35" t="s">
        <v>1215</v>
      </c>
      <c r="F9826" s="198" t="s">
        <v>1226</v>
      </c>
      <c r="G9826" s="199" t="s">
        <v>37</v>
      </c>
      <c r="H9826" s="198" t="s">
        <v>1099</v>
      </c>
      <c r="I9826" s="61" t="s">
        <v>39</v>
      </c>
      <c r="J9826" s="61" t="s">
        <v>40</v>
      </c>
      <c r="K9826" s="199"/>
      <c r="L9826" s="214">
        <v>40349780.5956</v>
      </c>
      <c r="M9826" s="214">
        <v>4685612.39838</v>
      </c>
      <c r="N9826" s="35" t="s">
        <v>1793</v>
      </c>
      <c r="O9826" s="35" t="s">
        <v>2762</v>
      </c>
      <c r="P9826" s="51"/>
      <c r="Q9826" s="59"/>
      <c r="R9826" s="35"/>
    </row>
    <row r="9827" s="2" customFormat="1" spans="1:18">
      <c r="A9827" s="61" t="s">
        <v>1791</v>
      </c>
      <c r="B9827" s="74" t="s">
        <v>2523</v>
      </c>
      <c r="C9827" s="61" t="s">
        <v>2664</v>
      </c>
      <c r="D9827" s="125">
        <v>273.26</v>
      </c>
      <c r="E9827" s="35" t="s">
        <v>1215</v>
      </c>
      <c r="F9827" s="198" t="s">
        <v>1226</v>
      </c>
      <c r="G9827" s="199" t="s">
        <v>37</v>
      </c>
      <c r="H9827" s="198" t="s">
        <v>1198</v>
      </c>
      <c r="I9827" s="61" t="s">
        <v>39</v>
      </c>
      <c r="J9827" s="61" t="s">
        <v>40</v>
      </c>
      <c r="K9827" s="199"/>
      <c r="L9827" s="214">
        <v>40349432.6842</v>
      </c>
      <c r="M9827" s="214">
        <v>4685069.03284</v>
      </c>
      <c r="N9827" s="35" t="s">
        <v>1793</v>
      </c>
      <c r="O9827" s="35" t="s">
        <v>2762</v>
      </c>
      <c r="P9827" s="51"/>
      <c r="Q9827" s="59"/>
      <c r="R9827" s="35"/>
    </row>
    <row r="9828" s="2" customFormat="1" spans="1:18">
      <c r="A9828" s="61" t="s">
        <v>1791</v>
      </c>
      <c r="B9828" s="74" t="s">
        <v>2523</v>
      </c>
      <c r="C9828" s="61" t="s">
        <v>2769</v>
      </c>
      <c r="D9828" s="125">
        <v>123.57</v>
      </c>
      <c r="E9828" s="35" t="s">
        <v>1215</v>
      </c>
      <c r="F9828" s="198" t="s">
        <v>1226</v>
      </c>
      <c r="G9828" s="199" t="s">
        <v>37</v>
      </c>
      <c r="H9828" s="198" t="s">
        <v>1198</v>
      </c>
      <c r="I9828" s="61" t="s">
        <v>39</v>
      </c>
      <c r="J9828" s="61" t="s">
        <v>40</v>
      </c>
      <c r="K9828" s="199"/>
      <c r="L9828" s="214">
        <v>40348341.1728</v>
      </c>
      <c r="M9828" s="214">
        <v>4685328.07291</v>
      </c>
      <c r="N9828" s="35" t="s">
        <v>1793</v>
      </c>
      <c r="O9828" s="35" t="s">
        <v>2762</v>
      </c>
      <c r="P9828" s="51"/>
      <c r="Q9828" s="59"/>
      <c r="R9828" s="35"/>
    </row>
    <row r="9829" s="2" customFormat="1" spans="1:18">
      <c r="A9829" s="61" t="s">
        <v>1791</v>
      </c>
      <c r="B9829" s="74" t="s">
        <v>2523</v>
      </c>
      <c r="C9829" s="61" t="s">
        <v>2770</v>
      </c>
      <c r="D9829" s="125">
        <v>43.09</v>
      </c>
      <c r="E9829" s="35" t="s">
        <v>1215</v>
      </c>
      <c r="F9829" s="198" t="s">
        <v>1226</v>
      </c>
      <c r="G9829" s="199" t="s">
        <v>37</v>
      </c>
      <c r="H9829" s="198" t="s">
        <v>1198</v>
      </c>
      <c r="I9829" s="61" t="s">
        <v>39</v>
      </c>
      <c r="J9829" s="61" t="s">
        <v>51</v>
      </c>
      <c r="K9829" s="199"/>
      <c r="L9829" s="214">
        <v>40350559.9035</v>
      </c>
      <c r="M9829" s="214">
        <v>4685230.8256</v>
      </c>
      <c r="N9829" s="35" t="s">
        <v>1793</v>
      </c>
      <c r="O9829" s="35" t="s">
        <v>2762</v>
      </c>
      <c r="P9829" s="51"/>
      <c r="Q9829" s="59"/>
      <c r="R9829" s="35"/>
    </row>
    <row r="9830" s="2" customFormat="1" spans="1:18">
      <c r="A9830" s="61" t="s">
        <v>1791</v>
      </c>
      <c r="B9830" s="74" t="s">
        <v>2523</v>
      </c>
      <c r="C9830" s="61" t="s">
        <v>2771</v>
      </c>
      <c r="D9830" s="125">
        <v>5.11</v>
      </c>
      <c r="E9830" s="35" t="s">
        <v>1215</v>
      </c>
      <c r="F9830" s="198" t="s">
        <v>1226</v>
      </c>
      <c r="G9830" s="199" t="s">
        <v>37</v>
      </c>
      <c r="H9830" s="198" t="s">
        <v>1198</v>
      </c>
      <c r="I9830" s="61" t="s">
        <v>39</v>
      </c>
      <c r="J9830" s="61" t="s">
        <v>51</v>
      </c>
      <c r="K9830" s="199"/>
      <c r="L9830" s="214">
        <v>40350500.8926</v>
      </c>
      <c r="M9830" s="214">
        <v>4684969.33003</v>
      </c>
      <c r="N9830" s="35" t="s">
        <v>1793</v>
      </c>
      <c r="O9830" s="35" t="s">
        <v>2762</v>
      </c>
      <c r="P9830" s="51"/>
      <c r="Q9830" s="59"/>
      <c r="R9830" s="35"/>
    </row>
    <row r="9831" s="2" customFormat="1" spans="1:18">
      <c r="A9831" s="61" t="s">
        <v>1791</v>
      </c>
      <c r="B9831" s="74" t="s">
        <v>2523</v>
      </c>
      <c r="C9831" s="61" t="s">
        <v>1799</v>
      </c>
      <c r="D9831" s="125">
        <v>5.93</v>
      </c>
      <c r="E9831" s="35" t="s">
        <v>1215</v>
      </c>
      <c r="F9831" s="198" t="s">
        <v>1226</v>
      </c>
      <c r="G9831" s="199" t="s">
        <v>37</v>
      </c>
      <c r="H9831" s="198" t="s">
        <v>1198</v>
      </c>
      <c r="I9831" s="61" t="s">
        <v>39</v>
      </c>
      <c r="J9831" s="61" t="s">
        <v>51</v>
      </c>
      <c r="K9831" s="199"/>
      <c r="L9831" s="214">
        <v>40348727.2948</v>
      </c>
      <c r="M9831" s="214">
        <v>4685696.98918</v>
      </c>
      <c r="N9831" s="35" t="s">
        <v>1793</v>
      </c>
      <c r="O9831" s="35" t="s">
        <v>2762</v>
      </c>
      <c r="P9831" s="51"/>
      <c r="Q9831" s="59"/>
      <c r="R9831" s="35"/>
    </row>
    <row r="9832" s="2" customFormat="1" spans="1:18">
      <c r="A9832" s="61" t="s">
        <v>1791</v>
      </c>
      <c r="B9832" s="74" t="s">
        <v>2523</v>
      </c>
      <c r="C9832" s="61" t="s">
        <v>2510</v>
      </c>
      <c r="D9832" s="125">
        <v>312.71</v>
      </c>
      <c r="E9832" s="35" t="s">
        <v>1215</v>
      </c>
      <c r="F9832" s="198" t="s">
        <v>1226</v>
      </c>
      <c r="G9832" s="199" t="s">
        <v>37</v>
      </c>
      <c r="H9832" s="198" t="s">
        <v>1198</v>
      </c>
      <c r="I9832" s="61" t="s">
        <v>39</v>
      </c>
      <c r="J9832" s="61" t="s">
        <v>40</v>
      </c>
      <c r="K9832" s="199"/>
      <c r="L9832" s="214">
        <v>40350855.535</v>
      </c>
      <c r="M9832" s="214">
        <v>4684971.38787</v>
      </c>
      <c r="N9832" s="35" t="s">
        <v>1793</v>
      </c>
      <c r="O9832" s="35" t="s">
        <v>2762</v>
      </c>
      <c r="P9832" s="51"/>
      <c r="Q9832" s="59"/>
      <c r="R9832" s="35"/>
    </row>
    <row r="9833" s="2" customFormat="1" spans="1:18">
      <c r="A9833" s="61" t="s">
        <v>1791</v>
      </c>
      <c r="B9833" s="74" t="s">
        <v>2523</v>
      </c>
      <c r="C9833" s="61" t="s">
        <v>2772</v>
      </c>
      <c r="D9833" s="125">
        <v>8.13</v>
      </c>
      <c r="E9833" s="35" t="s">
        <v>1215</v>
      </c>
      <c r="F9833" s="198" t="s">
        <v>1226</v>
      </c>
      <c r="G9833" s="199" t="s">
        <v>37</v>
      </c>
      <c r="H9833" s="198" t="s">
        <v>1802</v>
      </c>
      <c r="I9833" s="61" t="s">
        <v>39</v>
      </c>
      <c r="J9833" s="61" t="s">
        <v>2773</v>
      </c>
      <c r="K9833" s="199"/>
      <c r="L9833" s="214">
        <v>40347983.485</v>
      </c>
      <c r="M9833" s="214">
        <v>4685358.71995</v>
      </c>
      <c r="N9833" s="35" t="s">
        <v>1793</v>
      </c>
      <c r="O9833" s="35" t="s">
        <v>2762</v>
      </c>
      <c r="P9833" s="51"/>
      <c r="Q9833" s="59"/>
      <c r="R9833" s="35"/>
    </row>
    <row r="9834" s="2" customFormat="1" spans="1:18">
      <c r="A9834" s="61" t="s">
        <v>1791</v>
      </c>
      <c r="B9834" s="74" t="s">
        <v>2523</v>
      </c>
      <c r="C9834" s="61" t="s">
        <v>2152</v>
      </c>
      <c r="D9834" s="125">
        <v>121.03</v>
      </c>
      <c r="E9834" s="35" t="s">
        <v>1215</v>
      </c>
      <c r="F9834" s="198" t="s">
        <v>1226</v>
      </c>
      <c r="G9834" s="199" t="s">
        <v>37</v>
      </c>
      <c r="H9834" s="198" t="s">
        <v>1198</v>
      </c>
      <c r="I9834" s="61" t="s">
        <v>39</v>
      </c>
      <c r="J9834" s="61" t="s">
        <v>40</v>
      </c>
      <c r="K9834" s="199"/>
      <c r="L9834" s="214">
        <v>40350714.1647</v>
      </c>
      <c r="M9834" s="214">
        <v>4685229.03234</v>
      </c>
      <c r="N9834" s="35" t="s">
        <v>1793</v>
      </c>
      <c r="O9834" s="35" t="s">
        <v>2762</v>
      </c>
      <c r="P9834" s="51"/>
      <c r="Q9834" s="59"/>
      <c r="R9834" s="35"/>
    </row>
    <row r="9835" s="2" customFormat="1" spans="1:18">
      <c r="A9835" s="61" t="s">
        <v>1791</v>
      </c>
      <c r="B9835" s="74" t="s">
        <v>2523</v>
      </c>
      <c r="C9835" s="61" t="s">
        <v>2774</v>
      </c>
      <c r="D9835" s="125">
        <v>267.01</v>
      </c>
      <c r="E9835" s="35" t="s">
        <v>1215</v>
      </c>
      <c r="F9835" s="198" t="s">
        <v>1226</v>
      </c>
      <c r="G9835" s="199" t="s">
        <v>37</v>
      </c>
      <c r="H9835" s="198" t="s">
        <v>1198</v>
      </c>
      <c r="I9835" s="61" t="s">
        <v>39</v>
      </c>
      <c r="J9835" s="61" t="s">
        <v>40</v>
      </c>
      <c r="K9835" s="199"/>
      <c r="L9835" s="214">
        <v>40348882.4893</v>
      </c>
      <c r="M9835" s="214">
        <v>4685161.55424</v>
      </c>
      <c r="N9835" s="35" t="s">
        <v>1793</v>
      </c>
      <c r="O9835" s="35" t="s">
        <v>2762</v>
      </c>
      <c r="P9835" s="51"/>
      <c r="Q9835" s="59"/>
      <c r="R9835" s="35"/>
    </row>
    <row r="9836" s="2" customFormat="1" spans="1:18">
      <c r="A9836" s="61" t="s">
        <v>1791</v>
      </c>
      <c r="B9836" s="74" t="s">
        <v>2523</v>
      </c>
      <c r="C9836" s="61" t="s">
        <v>2775</v>
      </c>
      <c r="D9836" s="125">
        <v>48.8</v>
      </c>
      <c r="E9836" s="35" t="s">
        <v>1215</v>
      </c>
      <c r="F9836" s="198" t="s">
        <v>1226</v>
      </c>
      <c r="G9836" s="199" t="s">
        <v>37</v>
      </c>
      <c r="H9836" s="198" t="s">
        <v>1198</v>
      </c>
      <c r="I9836" s="61" t="s">
        <v>39</v>
      </c>
      <c r="J9836" s="61" t="s">
        <v>40</v>
      </c>
      <c r="K9836" s="199"/>
      <c r="L9836" s="214">
        <v>40348793.4501</v>
      </c>
      <c r="M9836" s="214">
        <v>4685326.91288</v>
      </c>
      <c r="N9836" s="35" t="s">
        <v>1793</v>
      </c>
      <c r="O9836" s="35" t="s">
        <v>2762</v>
      </c>
      <c r="P9836" s="51"/>
      <c r="Q9836" s="59"/>
      <c r="R9836" s="35"/>
    </row>
    <row r="9837" s="2" customFormat="1" spans="1:18">
      <c r="A9837" s="61" t="s">
        <v>1791</v>
      </c>
      <c r="B9837" s="74" t="s">
        <v>2523</v>
      </c>
      <c r="C9837" s="61" t="s">
        <v>2776</v>
      </c>
      <c r="D9837" s="125">
        <v>66.98</v>
      </c>
      <c r="E9837" s="35" t="s">
        <v>1215</v>
      </c>
      <c r="F9837" s="198" t="s">
        <v>1226</v>
      </c>
      <c r="G9837" s="199" t="s">
        <v>37</v>
      </c>
      <c r="H9837" s="198" t="s">
        <v>1198</v>
      </c>
      <c r="I9837" s="61" t="s">
        <v>39</v>
      </c>
      <c r="J9837" s="61" t="s">
        <v>51</v>
      </c>
      <c r="K9837" s="199"/>
      <c r="L9837" s="214">
        <v>40349350.4303</v>
      </c>
      <c r="M9837" s="214">
        <v>4685359.25208</v>
      </c>
      <c r="N9837" s="35" t="s">
        <v>1793</v>
      </c>
      <c r="O9837" s="35" t="s">
        <v>2762</v>
      </c>
      <c r="P9837" s="51"/>
      <c r="Q9837" s="59"/>
      <c r="R9837" s="35"/>
    </row>
    <row r="9838" s="2" customFormat="1" spans="1:18">
      <c r="A9838" s="61" t="s">
        <v>1791</v>
      </c>
      <c r="B9838" s="74" t="s">
        <v>2523</v>
      </c>
      <c r="C9838" s="61" t="s">
        <v>1409</v>
      </c>
      <c r="D9838" s="125">
        <v>5.44</v>
      </c>
      <c r="E9838" s="35" t="s">
        <v>1215</v>
      </c>
      <c r="F9838" s="198" t="s">
        <v>1226</v>
      </c>
      <c r="G9838" s="199" t="s">
        <v>37</v>
      </c>
      <c r="H9838" s="198" t="s">
        <v>1198</v>
      </c>
      <c r="I9838" s="61" t="s">
        <v>39</v>
      </c>
      <c r="J9838" s="61" t="s">
        <v>51</v>
      </c>
      <c r="K9838" s="199"/>
      <c r="L9838" s="214">
        <v>40350189.9781</v>
      </c>
      <c r="M9838" s="214">
        <v>4685192.7464</v>
      </c>
      <c r="N9838" s="35" t="s">
        <v>1793</v>
      </c>
      <c r="O9838" s="35" t="s">
        <v>2762</v>
      </c>
      <c r="P9838" s="51"/>
      <c r="Q9838" s="59"/>
      <c r="R9838" s="35"/>
    </row>
    <row r="9839" s="2" customFormat="1" spans="1:18">
      <c r="A9839" s="61" t="s">
        <v>1791</v>
      </c>
      <c r="B9839" s="74" t="s">
        <v>2523</v>
      </c>
      <c r="C9839" s="61" t="s">
        <v>2777</v>
      </c>
      <c r="D9839" s="125">
        <v>327.81</v>
      </c>
      <c r="E9839" s="35" t="s">
        <v>1215</v>
      </c>
      <c r="F9839" s="198" t="s">
        <v>1226</v>
      </c>
      <c r="G9839" s="199" t="s">
        <v>37</v>
      </c>
      <c r="H9839" s="198" t="s">
        <v>1198</v>
      </c>
      <c r="I9839" s="61" t="s">
        <v>39</v>
      </c>
      <c r="J9839" s="61" t="s">
        <v>358</v>
      </c>
      <c r="K9839" s="199"/>
      <c r="L9839" s="214">
        <v>40349728.6057</v>
      </c>
      <c r="M9839" s="214">
        <v>4685335.22744</v>
      </c>
      <c r="N9839" s="35" t="s">
        <v>1793</v>
      </c>
      <c r="O9839" s="35" t="s">
        <v>2762</v>
      </c>
      <c r="P9839" s="51"/>
      <c r="Q9839" s="59"/>
      <c r="R9839" s="35"/>
    </row>
    <row r="9840" s="2" customFormat="1" spans="1:18">
      <c r="A9840" s="61" t="s">
        <v>1791</v>
      </c>
      <c r="B9840" s="74" t="s">
        <v>2523</v>
      </c>
      <c r="C9840" s="61" t="s">
        <v>2778</v>
      </c>
      <c r="D9840" s="125">
        <v>61.42</v>
      </c>
      <c r="E9840" s="35" t="s">
        <v>1215</v>
      </c>
      <c r="F9840" s="198" t="s">
        <v>1226</v>
      </c>
      <c r="G9840" s="199" t="s">
        <v>37</v>
      </c>
      <c r="H9840" s="198" t="s">
        <v>1198</v>
      </c>
      <c r="I9840" s="61" t="s">
        <v>39</v>
      </c>
      <c r="J9840" s="61" t="s">
        <v>40</v>
      </c>
      <c r="K9840" s="199"/>
      <c r="L9840" s="214">
        <v>40348101.8222</v>
      </c>
      <c r="M9840" s="214">
        <v>4685395.74122</v>
      </c>
      <c r="N9840" s="35" t="s">
        <v>1793</v>
      </c>
      <c r="O9840" s="35" t="s">
        <v>2762</v>
      </c>
      <c r="P9840" s="51"/>
      <c r="Q9840" s="59"/>
      <c r="R9840" s="35"/>
    </row>
    <row r="9841" s="2" customFormat="1" spans="1:18">
      <c r="A9841" s="61" t="s">
        <v>1791</v>
      </c>
      <c r="B9841" s="74" t="s">
        <v>2523</v>
      </c>
      <c r="C9841" s="61" t="s">
        <v>2779</v>
      </c>
      <c r="D9841" s="125">
        <v>150.95</v>
      </c>
      <c r="E9841" s="35" t="s">
        <v>1215</v>
      </c>
      <c r="F9841" s="198" t="s">
        <v>1226</v>
      </c>
      <c r="G9841" s="199" t="s">
        <v>37</v>
      </c>
      <c r="H9841" s="198" t="s">
        <v>1198</v>
      </c>
      <c r="I9841" s="61" t="s">
        <v>39</v>
      </c>
      <c r="J9841" s="61" t="s">
        <v>40</v>
      </c>
      <c r="K9841" s="199"/>
      <c r="L9841" s="214">
        <v>40349207.9322</v>
      </c>
      <c r="M9841" s="214">
        <v>4685407.7977</v>
      </c>
      <c r="N9841" s="35" t="s">
        <v>1793</v>
      </c>
      <c r="O9841" s="35" t="s">
        <v>2762</v>
      </c>
      <c r="P9841" s="51"/>
      <c r="Q9841" s="59"/>
      <c r="R9841" s="35"/>
    </row>
    <row r="9842" s="2" customFormat="1" spans="1:18">
      <c r="A9842" s="61" t="s">
        <v>1791</v>
      </c>
      <c r="B9842" s="74" t="s">
        <v>2523</v>
      </c>
      <c r="C9842" s="61" t="s">
        <v>2433</v>
      </c>
      <c r="D9842" s="125">
        <v>457.82</v>
      </c>
      <c r="E9842" s="35" t="s">
        <v>1215</v>
      </c>
      <c r="F9842" s="198" t="s">
        <v>1226</v>
      </c>
      <c r="G9842" s="199" t="s">
        <v>37</v>
      </c>
      <c r="H9842" s="198" t="s">
        <v>1198</v>
      </c>
      <c r="I9842" s="61" t="s">
        <v>39</v>
      </c>
      <c r="J9842" s="61" t="s">
        <v>40</v>
      </c>
      <c r="K9842" s="199"/>
      <c r="L9842" s="214">
        <v>40350103.2357</v>
      </c>
      <c r="M9842" s="214">
        <v>4684938.1673</v>
      </c>
      <c r="N9842" s="35" t="s">
        <v>1793</v>
      </c>
      <c r="O9842" s="35" t="s">
        <v>2762</v>
      </c>
      <c r="P9842" s="51"/>
      <c r="Q9842" s="59"/>
      <c r="R9842" s="35"/>
    </row>
    <row r="9843" s="2" customFormat="1" spans="1:18">
      <c r="A9843" s="61" t="s">
        <v>1791</v>
      </c>
      <c r="B9843" s="74" t="s">
        <v>2523</v>
      </c>
      <c r="C9843" s="61" t="s">
        <v>2780</v>
      </c>
      <c r="D9843" s="125">
        <v>26.05</v>
      </c>
      <c r="E9843" s="35" t="s">
        <v>1215</v>
      </c>
      <c r="F9843" s="198" t="s">
        <v>1226</v>
      </c>
      <c r="G9843" s="199" t="s">
        <v>37</v>
      </c>
      <c r="H9843" s="198" t="s">
        <v>1099</v>
      </c>
      <c r="I9843" s="61" t="s">
        <v>39</v>
      </c>
      <c r="J9843" s="61" t="s">
        <v>56</v>
      </c>
      <c r="K9843" s="199"/>
      <c r="L9843" s="214">
        <v>40349206.2636</v>
      </c>
      <c r="M9843" s="214">
        <v>4685609.73224</v>
      </c>
      <c r="N9843" s="35" t="s">
        <v>1793</v>
      </c>
      <c r="O9843" s="35" t="s">
        <v>2762</v>
      </c>
      <c r="P9843" s="51"/>
      <c r="Q9843" s="59"/>
      <c r="R9843" s="35"/>
    </row>
    <row r="9844" s="2" customFormat="1" spans="1:18">
      <c r="A9844" s="61" t="s">
        <v>1791</v>
      </c>
      <c r="B9844" s="74" t="s">
        <v>2523</v>
      </c>
      <c r="C9844" s="61" t="s">
        <v>2781</v>
      </c>
      <c r="D9844" s="125">
        <v>10.69</v>
      </c>
      <c r="E9844" s="35" t="s">
        <v>1215</v>
      </c>
      <c r="F9844" s="198" t="s">
        <v>1226</v>
      </c>
      <c r="G9844" s="199" t="s">
        <v>37</v>
      </c>
      <c r="H9844" s="198" t="s">
        <v>1099</v>
      </c>
      <c r="I9844" s="61" t="s">
        <v>39</v>
      </c>
      <c r="J9844" s="61" t="s">
        <v>54</v>
      </c>
      <c r="K9844" s="199"/>
      <c r="L9844" s="214">
        <v>40348637.6063</v>
      </c>
      <c r="M9844" s="214">
        <v>4685558.68913</v>
      </c>
      <c r="N9844" s="35" t="s">
        <v>1793</v>
      </c>
      <c r="O9844" s="35" t="s">
        <v>2762</v>
      </c>
      <c r="P9844" s="51"/>
      <c r="Q9844" s="59"/>
      <c r="R9844" s="35"/>
    </row>
    <row r="9845" s="2" customFormat="1" spans="1:18">
      <c r="A9845" s="61" t="s">
        <v>1791</v>
      </c>
      <c r="B9845" s="74" t="s">
        <v>2523</v>
      </c>
      <c r="C9845" s="61" t="s">
        <v>1956</v>
      </c>
      <c r="D9845" s="125">
        <v>30.84</v>
      </c>
      <c r="E9845" s="35" t="s">
        <v>1215</v>
      </c>
      <c r="F9845" s="198" t="s">
        <v>1226</v>
      </c>
      <c r="G9845" s="199" t="s">
        <v>37</v>
      </c>
      <c r="H9845" s="198" t="s">
        <v>1099</v>
      </c>
      <c r="I9845" s="61" t="s">
        <v>39</v>
      </c>
      <c r="J9845" s="61" t="s">
        <v>40</v>
      </c>
      <c r="K9845" s="199"/>
      <c r="L9845" s="214">
        <v>40348507.1442</v>
      </c>
      <c r="M9845" s="214">
        <v>4685681.36982</v>
      </c>
      <c r="N9845" s="35" t="s">
        <v>1793</v>
      </c>
      <c r="O9845" s="35" t="s">
        <v>2762</v>
      </c>
      <c r="P9845" s="51"/>
      <c r="Q9845" s="59"/>
      <c r="R9845" s="35"/>
    </row>
    <row r="9846" s="2" customFormat="1" spans="1:18">
      <c r="A9846" s="61" t="s">
        <v>1791</v>
      </c>
      <c r="B9846" s="74" t="s">
        <v>2523</v>
      </c>
      <c r="C9846" s="61" t="s">
        <v>1403</v>
      </c>
      <c r="D9846" s="125">
        <v>10.26</v>
      </c>
      <c r="E9846" s="35" t="s">
        <v>1215</v>
      </c>
      <c r="F9846" s="198" t="s">
        <v>1226</v>
      </c>
      <c r="G9846" s="199" t="s">
        <v>37</v>
      </c>
      <c r="H9846" s="198" t="s">
        <v>1099</v>
      </c>
      <c r="I9846" s="61" t="s">
        <v>39</v>
      </c>
      <c r="J9846" s="61" t="s">
        <v>40</v>
      </c>
      <c r="K9846" s="199"/>
      <c r="L9846" s="214">
        <v>40348308.3674</v>
      </c>
      <c r="M9846" s="214">
        <v>4685494.56997</v>
      </c>
      <c r="N9846" s="35" t="s">
        <v>1793</v>
      </c>
      <c r="O9846" s="35" t="s">
        <v>2762</v>
      </c>
      <c r="P9846" s="51"/>
      <c r="Q9846" s="59"/>
      <c r="R9846" s="35"/>
    </row>
    <row r="9847" s="2" customFormat="1" spans="1:18">
      <c r="A9847" s="61" t="s">
        <v>1791</v>
      </c>
      <c r="B9847" s="74" t="s">
        <v>2523</v>
      </c>
      <c r="C9847" s="61" t="s">
        <v>2128</v>
      </c>
      <c r="D9847" s="125">
        <v>14.73</v>
      </c>
      <c r="E9847" s="35" t="s">
        <v>1215</v>
      </c>
      <c r="F9847" s="198" t="s">
        <v>1226</v>
      </c>
      <c r="G9847" s="199" t="s">
        <v>37</v>
      </c>
      <c r="H9847" s="198" t="s">
        <v>1099</v>
      </c>
      <c r="I9847" s="61" t="s">
        <v>39</v>
      </c>
      <c r="J9847" s="61" t="s">
        <v>40</v>
      </c>
      <c r="K9847" s="199"/>
      <c r="L9847" s="214">
        <v>40349909.1575</v>
      </c>
      <c r="M9847" s="214">
        <v>4684839.91367</v>
      </c>
      <c r="N9847" s="35" t="s">
        <v>1793</v>
      </c>
      <c r="O9847" s="35" t="s">
        <v>2762</v>
      </c>
      <c r="P9847" s="51"/>
      <c r="Q9847" s="59"/>
      <c r="R9847" s="35"/>
    </row>
    <row r="9848" s="2" customFormat="1" spans="1:18">
      <c r="A9848" s="61" t="s">
        <v>1791</v>
      </c>
      <c r="B9848" s="74" t="s">
        <v>2523</v>
      </c>
      <c r="C9848" s="61" t="s">
        <v>2240</v>
      </c>
      <c r="D9848" s="125">
        <v>18.34</v>
      </c>
      <c r="E9848" s="35" t="s">
        <v>1215</v>
      </c>
      <c r="F9848" s="198" t="s">
        <v>1226</v>
      </c>
      <c r="G9848" s="199" t="s">
        <v>37</v>
      </c>
      <c r="H9848" s="198" t="s">
        <v>1099</v>
      </c>
      <c r="I9848" s="61" t="s">
        <v>39</v>
      </c>
      <c r="J9848" s="61" t="s">
        <v>40</v>
      </c>
      <c r="K9848" s="199"/>
      <c r="L9848" s="214">
        <v>40350279.5089</v>
      </c>
      <c r="M9848" s="214">
        <v>4684659.99828</v>
      </c>
      <c r="N9848" s="35" t="s">
        <v>1793</v>
      </c>
      <c r="O9848" s="35" t="s">
        <v>2762</v>
      </c>
      <c r="P9848" s="51"/>
      <c r="Q9848" s="59"/>
      <c r="R9848" s="35"/>
    </row>
    <row r="9849" s="2" customFormat="1" spans="1:18">
      <c r="A9849" s="61" t="s">
        <v>1791</v>
      </c>
      <c r="B9849" s="74" t="s">
        <v>2523</v>
      </c>
      <c r="C9849" s="61" t="s">
        <v>2474</v>
      </c>
      <c r="D9849" s="125">
        <v>28.69</v>
      </c>
      <c r="E9849" s="35" t="s">
        <v>1215</v>
      </c>
      <c r="F9849" s="198" t="s">
        <v>1226</v>
      </c>
      <c r="G9849" s="199" t="s">
        <v>37</v>
      </c>
      <c r="H9849" s="198" t="s">
        <v>1099</v>
      </c>
      <c r="I9849" s="61" t="s">
        <v>39</v>
      </c>
      <c r="J9849" s="61" t="s">
        <v>40</v>
      </c>
      <c r="K9849" s="199"/>
      <c r="L9849" s="214">
        <v>40348167.8423</v>
      </c>
      <c r="M9849" s="214">
        <v>4685731.34298</v>
      </c>
      <c r="N9849" s="35" t="s">
        <v>1793</v>
      </c>
      <c r="O9849" s="35" t="s">
        <v>2762</v>
      </c>
      <c r="P9849" s="51"/>
      <c r="Q9849" s="59"/>
      <c r="R9849" s="35"/>
    </row>
    <row r="9850" s="2" customFormat="1" spans="1:18">
      <c r="A9850" s="61" t="s">
        <v>1791</v>
      </c>
      <c r="B9850" s="74" t="s">
        <v>2523</v>
      </c>
      <c r="C9850" s="61" t="s">
        <v>2140</v>
      </c>
      <c r="D9850" s="125">
        <v>24.8</v>
      </c>
      <c r="E9850" s="35" t="s">
        <v>1215</v>
      </c>
      <c r="F9850" s="198" t="s">
        <v>1226</v>
      </c>
      <c r="G9850" s="199" t="s">
        <v>37</v>
      </c>
      <c r="H9850" s="198" t="s">
        <v>1099</v>
      </c>
      <c r="I9850" s="61" t="s">
        <v>39</v>
      </c>
      <c r="J9850" s="61" t="s">
        <v>40</v>
      </c>
      <c r="K9850" s="199"/>
      <c r="L9850" s="214">
        <v>40349904.9916</v>
      </c>
      <c r="M9850" s="214">
        <v>4684679.82203</v>
      </c>
      <c r="N9850" s="35" t="s">
        <v>1793</v>
      </c>
      <c r="O9850" s="35" t="s">
        <v>2762</v>
      </c>
      <c r="P9850" s="51"/>
      <c r="Q9850" s="59"/>
      <c r="R9850" s="35"/>
    </row>
    <row r="9851" s="2" customFormat="1" spans="1:18">
      <c r="A9851" s="61" t="s">
        <v>1791</v>
      </c>
      <c r="B9851" s="74" t="s">
        <v>2523</v>
      </c>
      <c r="C9851" s="61" t="s">
        <v>1803</v>
      </c>
      <c r="D9851" s="125">
        <v>26.67</v>
      </c>
      <c r="E9851" s="35" t="s">
        <v>1215</v>
      </c>
      <c r="F9851" s="198" t="s">
        <v>1226</v>
      </c>
      <c r="G9851" s="199" t="s">
        <v>37</v>
      </c>
      <c r="H9851" s="198" t="s">
        <v>1198</v>
      </c>
      <c r="I9851" s="61" t="s">
        <v>39</v>
      </c>
      <c r="J9851" s="61" t="s">
        <v>40</v>
      </c>
      <c r="K9851" s="199"/>
      <c r="L9851" s="214">
        <v>40348760.0793</v>
      </c>
      <c r="M9851" s="214">
        <v>4685498.45944</v>
      </c>
      <c r="N9851" s="35" t="s">
        <v>1793</v>
      </c>
      <c r="O9851" s="35" t="s">
        <v>2762</v>
      </c>
      <c r="P9851" s="51"/>
      <c r="Q9851" s="59"/>
      <c r="R9851" s="35"/>
    </row>
    <row r="9852" s="2" customFormat="1" spans="1:18">
      <c r="A9852" s="61" t="s">
        <v>1791</v>
      </c>
      <c r="B9852" s="74" t="s">
        <v>2523</v>
      </c>
      <c r="C9852" s="61" t="s">
        <v>2315</v>
      </c>
      <c r="D9852" s="125">
        <v>5.13</v>
      </c>
      <c r="E9852" s="35" t="s">
        <v>1215</v>
      </c>
      <c r="F9852" s="198" t="s">
        <v>1226</v>
      </c>
      <c r="G9852" s="199" t="s">
        <v>37</v>
      </c>
      <c r="H9852" s="198" t="s">
        <v>1198</v>
      </c>
      <c r="I9852" s="61" t="s">
        <v>39</v>
      </c>
      <c r="J9852" s="61" t="s">
        <v>40</v>
      </c>
      <c r="K9852" s="199"/>
      <c r="L9852" s="214">
        <v>40350452.0265</v>
      </c>
      <c r="M9852" s="214">
        <v>4685204.9022</v>
      </c>
      <c r="N9852" s="35" t="s">
        <v>1793</v>
      </c>
      <c r="O9852" s="35" t="s">
        <v>2762</v>
      </c>
      <c r="P9852" s="51"/>
      <c r="Q9852" s="59"/>
      <c r="R9852" s="35"/>
    </row>
    <row r="9853" s="2" customFormat="1" spans="1:18">
      <c r="A9853" s="61" t="s">
        <v>1791</v>
      </c>
      <c r="B9853" s="74" t="s">
        <v>2523</v>
      </c>
      <c r="C9853" s="61" t="s">
        <v>2782</v>
      </c>
      <c r="D9853" s="125">
        <v>18.04</v>
      </c>
      <c r="E9853" s="35" t="s">
        <v>1215</v>
      </c>
      <c r="F9853" s="198" t="s">
        <v>1226</v>
      </c>
      <c r="G9853" s="199" t="s">
        <v>37</v>
      </c>
      <c r="H9853" s="198" t="s">
        <v>1198</v>
      </c>
      <c r="I9853" s="61" t="s">
        <v>39</v>
      </c>
      <c r="J9853" s="61" t="s">
        <v>51</v>
      </c>
      <c r="K9853" s="199"/>
      <c r="L9853" s="214">
        <v>40350133.8572</v>
      </c>
      <c r="M9853" s="214">
        <v>4684958.70096</v>
      </c>
      <c r="N9853" s="35" t="s">
        <v>1793</v>
      </c>
      <c r="O9853" s="35" t="s">
        <v>2762</v>
      </c>
      <c r="P9853" s="51"/>
      <c r="Q9853" s="59"/>
      <c r="R9853" s="35"/>
    </row>
    <row r="9854" s="2" customFormat="1" spans="1:18">
      <c r="A9854" s="61" t="s">
        <v>1791</v>
      </c>
      <c r="B9854" s="74" t="s">
        <v>2523</v>
      </c>
      <c r="C9854" s="61" t="s">
        <v>2783</v>
      </c>
      <c r="D9854" s="125">
        <v>34.94</v>
      </c>
      <c r="E9854" s="35" t="s">
        <v>1215</v>
      </c>
      <c r="F9854" s="198" t="s">
        <v>1226</v>
      </c>
      <c r="G9854" s="199" t="s">
        <v>37</v>
      </c>
      <c r="H9854" s="198" t="s">
        <v>1198</v>
      </c>
      <c r="I9854" s="61" t="s">
        <v>39</v>
      </c>
      <c r="J9854" s="61" t="s">
        <v>40</v>
      </c>
      <c r="K9854" s="199"/>
      <c r="L9854" s="214">
        <v>40349282.7584</v>
      </c>
      <c r="M9854" s="214">
        <v>4684888.17254</v>
      </c>
      <c r="N9854" s="35" t="s">
        <v>1793</v>
      </c>
      <c r="O9854" s="35" t="s">
        <v>2762</v>
      </c>
      <c r="P9854" s="51"/>
      <c r="Q9854" s="59"/>
      <c r="R9854" s="35"/>
    </row>
    <row r="9855" s="2" customFormat="1" spans="1:18">
      <c r="A9855" s="61" t="s">
        <v>1791</v>
      </c>
      <c r="B9855" s="74" t="s">
        <v>2523</v>
      </c>
      <c r="C9855" s="61" t="s">
        <v>2784</v>
      </c>
      <c r="D9855" s="125">
        <v>14.27</v>
      </c>
      <c r="E9855" s="35" t="s">
        <v>1215</v>
      </c>
      <c r="F9855" s="198" t="s">
        <v>1226</v>
      </c>
      <c r="G9855" s="199" t="s">
        <v>37</v>
      </c>
      <c r="H9855" s="198" t="s">
        <v>1198</v>
      </c>
      <c r="I9855" s="61" t="s">
        <v>39</v>
      </c>
      <c r="J9855" s="61" t="s">
        <v>51</v>
      </c>
      <c r="K9855" s="199"/>
      <c r="L9855" s="214">
        <v>40348560.2305</v>
      </c>
      <c r="M9855" s="214">
        <v>4685553.95694</v>
      </c>
      <c r="N9855" s="35" t="s">
        <v>1793</v>
      </c>
      <c r="O9855" s="35" t="s">
        <v>2762</v>
      </c>
      <c r="P9855" s="51"/>
      <c r="Q9855" s="59"/>
      <c r="R9855" s="35"/>
    </row>
    <row r="9856" s="2" customFormat="1" spans="1:18">
      <c r="A9856" s="61" t="s">
        <v>1791</v>
      </c>
      <c r="B9856" s="74" t="s">
        <v>2523</v>
      </c>
      <c r="C9856" s="61" t="s">
        <v>2785</v>
      </c>
      <c r="D9856" s="125">
        <v>121.37</v>
      </c>
      <c r="E9856" s="35" t="s">
        <v>1215</v>
      </c>
      <c r="F9856" s="198" t="s">
        <v>1226</v>
      </c>
      <c r="G9856" s="199" t="s">
        <v>37</v>
      </c>
      <c r="H9856" s="198" t="s">
        <v>1198</v>
      </c>
      <c r="I9856" s="61" t="s">
        <v>39</v>
      </c>
      <c r="J9856" s="61" t="s">
        <v>40</v>
      </c>
      <c r="K9856" s="199"/>
      <c r="L9856" s="214">
        <v>40350391.3214</v>
      </c>
      <c r="M9856" s="214">
        <v>4685516.36825</v>
      </c>
      <c r="N9856" s="35" t="s">
        <v>1793</v>
      </c>
      <c r="O9856" s="35" t="s">
        <v>2762</v>
      </c>
      <c r="P9856" s="51"/>
      <c r="Q9856" s="59"/>
      <c r="R9856" s="35"/>
    </row>
    <row r="9857" s="2" customFormat="1" spans="1:18">
      <c r="A9857" s="61" t="s">
        <v>1791</v>
      </c>
      <c r="B9857" s="74" t="s">
        <v>2523</v>
      </c>
      <c r="C9857" s="61" t="s">
        <v>2786</v>
      </c>
      <c r="D9857" s="125">
        <v>55.92</v>
      </c>
      <c r="E9857" s="35" t="s">
        <v>1215</v>
      </c>
      <c r="F9857" s="198" t="s">
        <v>1226</v>
      </c>
      <c r="G9857" s="199" t="s">
        <v>37</v>
      </c>
      <c r="H9857" s="198" t="s">
        <v>1198</v>
      </c>
      <c r="I9857" s="61" t="s">
        <v>39</v>
      </c>
      <c r="J9857" s="61" t="s">
        <v>40</v>
      </c>
      <c r="K9857" s="199"/>
      <c r="L9857" s="214">
        <v>40350521.0845</v>
      </c>
      <c r="M9857" s="214">
        <v>4685176.02342</v>
      </c>
      <c r="N9857" s="35" t="s">
        <v>1793</v>
      </c>
      <c r="O9857" s="35" t="s">
        <v>2762</v>
      </c>
      <c r="P9857" s="51"/>
      <c r="Q9857" s="59"/>
      <c r="R9857" s="35"/>
    </row>
    <row r="9858" s="2" customFormat="1" spans="1:18">
      <c r="A9858" s="61" t="s">
        <v>1791</v>
      </c>
      <c r="B9858" s="74" t="s">
        <v>2523</v>
      </c>
      <c r="C9858" s="61" t="s">
        <v>2787</v>
      </c>
      <c r="D9858" s="125">
        <v>47.97</v>
      </c>
      <c r="E9858" s="35" t="s">
        <v>1215</v>
      </c>
      <c r="F9858" s="198" t="s">
        <v>1226</v>
      </c>
      <c r="G9858" s="199" t="s">
        <v>37</v>
      </c>
      <c r="H9858" s="198" t="s">
        <v>1198</v>
      </c>
      <c r="I9858" s="61" t="s">
        <v>39</v>
      </c>
      <c r="J9858" s="61" t="s">
        <v>358</v>
      </c>
      <c r="K9858" s="199"/>
      <c r="L9858" s="214">
        <v>40350397.4117</v>
      </c>
      <c r="M9858" s="214">
        <v>4685347.20447</v>
      </c>
      <c r="N9858" s="35" t="s">
        <v>1793</v>
      </c>
      <c r="O9858" s="35" t="s">
        <v>2762</v>
      </c>
      <c r="P9858" s="51"/>
      <c r="Q9858" s="59"/>
      <c r="R9858" s="35"/>
    </row>
    <row r="9859" s="2" customFormat="1" spans="1:18">
      <c r="A9859" s="61" t="s">
        <v>1791</v>
      </c>
      <c r="B9859" s="74" t="s">
        <v>2523</v>
      </c>
      <c r="C9859" s="61" t="s">
        <v>2107</v>
      </c>
      <c r="D9859" s="125">
        <v>6.15</v>
      </c>
      <c r="E9859" s="35" t="s">
        <v>1215</v>
      </c>
      <c r="F9859" s="198" t="s">
        <v>1226</v>
      </c>
      <c r="G9859" s="199" t="s">
        <v>37</v>
      </c>
      <c r="H9859" s="198" t="s">
        <v>1198</v>
      </c>
      <c r="I9859" s="61" t="s">
        <v>39</v>
      </c>
      <c r="J9859" s="61" t="s">
        <v>51</v>
      </c>
      <c r="K9859" s="199"/>
      <c r="L9859" s="214">
        <v>40350387.8155</v>
      </c>
      <c r="M9859" s="214">
        <v>4685146.97178</v>
      </c>
      <c r="N9859" s="35" t="s">
        <v>1793</v>
      </c>
      <c r="O9859" s="35" t="s">
        <v>2762</v>
      </c>
      <c r="P9859" s="51"/>
      <c r="Q9859" s="59"/>
      <c r="R9859" s="35"/>
    </row>
    <row r="9860" s="2" customFormat="1" spans="1:18">
      <c r="A9860" s="61" t="s">
        <v>1791</v>
      </c>
      <c r="B9860" s="74" t="s">
        <v>2523</v>
      </c>
      <c r="C9860" s="61" t="s">
        <v>2788</v>
      </c>
      <c r="D9860" s="125">
        <v>19.09</v>
      </c>
      <c r="E9860" s="35" t="s">
        <v>1215</v>
      </c>
      <c r="F9860" s="198" t="s">
        <v>1226</v>
      </c>
      <c r="G9860" s="199" t="s">
        <v>37</v>
      </c>
      <c r="H9860" s="198" t="s">
        <v>1198</v>
      </c>
      <c r="I9860" s="61" t="s">
        <v>39</v>
      </c>
      <c r="J9860" s="61" t="s">
        <v>2773</v>
      </c>
      <c r="K9860" s="199"/>
      <c r="L9860" s="214">
        <v>40348039.7375</v>
      </c>
      <c r="M9860" s="214">
        <v>4685385.50345</v>
      </c>
      <c r="N9860" s="35" t="s">
        <v>1793</v>
      </c>
      <c r="O9860" s="35" t="s">
        <v>2762</v>
      </c>
      <c r="P9860" s="51"/>
      <c r="Q9860" s="59"/>
      <c r="R9860" s="35"/>
    </row>
    <row r="9861" s="2" customFormat="1" spans="1:18">
      <c r="A9861" s="61" t="s">
        <v>1791</v>
      </c>
      <c r="B9861" s="74" t="s">
        <v>2523</v>
      </c>
      <c r="C9861" s="61" t="s">
        <v>1405</v>
      </c>
      <c r="D9861" s="125">
        <v>33.34</v>
      </c>
      <c r="E9861" s="35" t="s">
        <v>1215</v>
      </c>
      <c r="F9861" s="198" t="s">
        <v>1226</v>
      </c>
      <c r="G9861" s="199" t="s">
        <v>37</v>
      </c>
      <c r="H9861" s="198" t="s">
        <v>1198</v>
      </c>
      <c r="I9861" s="61" t="s">
        <v>39</v>
      </c>
      <c r="J9861" s="61" t="s">
        <v>51</v>
      </c>
      <c r="K9861" s="199"/>
      <c r="L9861" s="214">
        <v>40350235.0616</v>
      </c>
      <c r="M9861" s="214">
        <v>4685433.84009</v>
      </c>
      <c r="N9861" s="35" t="s">
        <v>1793</v>
      </c>
      <c r="O9861" s="35" t="s">
        <v>2762</v>
      </c>
      <c r="P9861" s="51"/>
      <c r="Q9861" s="59"/>
      <c r="R9861" s="35"/>
    </row>
    <row r="9862" s="2" customFormat="1" spans="1:18">
      <c r="A9862" s="61" t="s">
        <v>1791</v>
      </c>
      <c r="B9862" s="74" t="s">
        <v>2523</v>
      </c>
      <c r="C9862" s="61" t="s">
        <v>2789</v>
      </c>
      <c r="D9862" s="125">
        <v>38.37</v>
      </c>
      <c r="E9862" s="35" t="s">
        <v>1215</v>
      </c>
      <c r="F9862" s="198" t="s">
        <v>1226</v>
      </c>
      <c r="G9862" s="199" t="s">
        <v>37</v>
      </c>
      <c r="H9862" s="198" t="s">
        <v>1198</v>
      </c>
      <c r="I9862" s="61" t="s">
        <v>39</v>
      </c>
      <c r="J9862" s="61" t="s">
        <v>40</v>
      </c>
      <c r="K9862" s="199"/>
      <c r="L9862" s="214">
        <v>40348499.5587</v>
      </c>
      <c r="M9862" s="214">
        <v>4685301.83699</v>
      </c>
      <c r="N9862" s="35" t="s">
        <v>1793</v>
      </c>
      <c r="O9862" s="35" t="s">
        <v>2762</v>
      </c>
      <c r="P9862" s="51"/>
      <c r="Q9862" s="59"/>
      <c r="R9862" s="35"/>
    </row>
    <row r="9863" s="2" customFormat="1" spans="1:18">
      <c r="A9863" s="61" t="s">
        <v>1791</v>
      </c>
      <c r="B9863" s="74" t="s">
        <v>2523</v>
      </c>
      <c r="C9863" s="61" t="s">
        <v>2790</v>
      </c>
      <c r="D9863" s="125">
        <v>55.71</v>
      </c>
      <c r="E9863" s="35" t="s">
        <v>1215</v>
      </c>
      <c r="F9863" s="198" t="s">
        <v>1226</v>
      </c>
      <c r="G9863" s="199" t="s">
        <v>37</v>
      </c>
      <c r="H9863" s="198" t="s">
        <v>1198</v>
      </c>
      <c r="I9863" s="61" t="s">
        <v>39</v>
      </c>
      <c r="J9863" s="61" t="s">
        <v>40</v>
      </c>
      <c r="K9863" s="199"/>
      <c r="L9863" s="214">
        <v>40348885.6925</v>
      </c>
      <c r="M9863" s="214">
        <v>4685663.29246</v>
      </c>
      <c r="N9863" s="35" t="s">
        <v>1793</v>
      </c>
      <c r="O9863" s="35" t="s">
        <v>2762</v>
      </c>
      <c r="P9863" s="51"/>
      <c r="Q9863" s="59"/>
      <c r="R9863" s="35"/>
    </row>
    <row r="9864" s="2" customFormat="1" spans="1:18">
      <c r="A9864" s="61" t="s">
        <v>1791</v>
      </c>
      <c r="B9864" s="74" t="s">
        <v>2523</v>
      </c>
      <c r="C9864" s="61" t="s">
        <v>2791</v>
      </c>
      <c r="D9864" s="125">
        <v>7.86</v>
      </c>
      <c r="E9864" s="35" t="s">
        <v>1215</v>
      </c>
      <c r="F9864" s="198" t="s">
        <v>1226</v>
      </c>
      <c r="G9864" s="199" t="s">
        <v>37</v>
      </c>
      <c r="H9864" s="198" t="s">
        <v>1198</v>
      </c>
      <c r="I9864" s="61" t="s">
        <v>39</v>
      </c>
      <c r="J9864" s="61" t="s">
        <v>40</v>
      </c>
      <c r="K9864" s="199"/>
      <c r="L9864" s="214">
        <v>40349889.2737</v>
      </c>
      <c r="M9864" s="214">
        <v>4684759.10252</v>
      </c>
      <c r="N9864" s="35" t="s">
        <v>1793</v>
      </c>
      <c r="O9864" s="35" t="s">
        <v>2762</v>
      </c>
      <c r="P9864" s="51"/>
      <c r="Q9864" s="59"/>
      <c r="R9864" s="35"/>
    </row>
    <row r="9865" s="2" customFormat="1" spans="1:18">
      <c r="A9865" s="61" t="s">
        <v>1791</v>
      </c>
      <c r="B9865" s="74" t="s">
        <v>2523</v>
      </c>
      <c r="C9865" s="61" t="s">
        <v>2792</v>
      </c>
      <c r="D9865" s="125">
        <v>29.85</v>
      </c>
      <c r="E9865" s="35" t="s">
        <v>1215</v>
      </c>
      <c r="F9865" s="198" t="s">
        <v>1226</v>
      </c>
      <c r="G9865" s="199" t="s">
        <v>37</v>
      </c>
      <c r="H9865" s="198" t="s">
        <v>1198</v>
      </c>
      <c r="I9865" s="61" t="s">
        <v>39</v>
      </c>
      <c r="J9865" s="61" t="s">
        <v>358</v>
      </c>
      <c r="K9865" s="199"/>
      <c r="L9865" s="214">
        <v>40349992.529</v>
      </c>
      <c r="M9865" s="214">
        <v>4685196.54169</v>
      </c>
      <c r="N9865" s="35" t="s">
        <v>1793</v>
      </c>
      <c r="O9865" s="35" t="s">
        <v>2762</v>
      </c>
      <c r="P9865" s="51"/>
      <c r="Q9865" s="59"/>
      <c r="R9865" s="35"/>
    </row>
    <row r="9866" s="2" customFormat="1" spans="1:18">
      <c r="A9866" s="61" t="s">
        <v>1791</v>
      </c>
      <c r="B9866" s="74" t="s">
        <v>2523</v>
      </c>
      <c r="C9866" s="61" t="s">
        <v>2319</v>
      </c>
      <c r="D9866" s="125">
        <v>30.18</v>
      </c>
      <c r="E9866" s="35" t="s">
        <v>1215</v>
      </c>
      <c r="F9866" s="198" t="s">
        <v>1226</v>
      </c>
      <c r="G9866" s="199" t="s">
        <v>37</v>
      </c>
      <c r="H9866" s="198" t="s">
        <v>1198</v>
      </c>
      <c r="I9866" s="61" t="s">
        <v>39</v>
      </c>
      <c r="J9866" s="61" t="s">
        <v>40</v>
      </c>
      <c r="K9866" s="199"/>
      <c r="L9866" s="214">
        <v>40350484.5285</v>
      </c>
      <c r="M9866" s="214">
        <v>4684880.51189</v>
      </c>
      <c r="N9866" s="35" t="s">
        <v>1793</v>
      </c>
      <c r="O9866" s="35" t="s">
        <v>2762</v>
      </c>
      <c r="P9866" s="51"/>
      <c r="Q9866" s="59"/>
      <c r="R9866" s="35"/>
    </row>
    <row r="9867" s="2" customFormat="1" spans="1:18">
      <c r="A9867" s="61" t="s">
        <v>1791</v>
      </c>
      <c r="B9867" s="74" t="s">
        <v>2523</v>
      </c>
      <c r="C9867" s="61" t="s">
        <v>2793</v>
      </c>
      <c r="D9867" s="125">
        <v>8.69</v>
      </c>
      <c r="E9867" s="35" t="s">
        <v>1215</v>
      </c>
      <c r="F9867" s="198" t="s">
        <v>1226</v>
      </c>
      <c r="G9867" s="199" t="s">
        <v>37</v>
      </c>
      <c r="H9867" s="198" t="s">
        <v>1198</v>
      </c>
      <c r="I9867" s="61" t="s">
        <v>39</v>
      </c>
      <c r="J9867" s="61" t="s">
        <v>51</v>
      </c>
      <c r="K9867" s="199"/>
      <c r="L9867" s="214">
        <v>40350153.0691</v>
      </c>
      <c r="M9867" s="214">
        <v>4685597.13711</v>
      </c>
      <c r="N9867" s="35" t="s">
        <v>1793</v>
      </c>
      <c r="O9867" s="35" t="s">
        <v>2762</v>
      </c>
      <c r="P9867" s="51"/>
      <c r="Q9867" s="59"/>
      <c r="R9867" s="35"/>
    </row>
    <row r="9868" s="2" customFormat="1" spans="1:18">
      <c r="A9868" s="61" t="s">
        <v>1791</v>
      </c>
      <c r="B9868" s="74" t="s">
        <v>2523</v>
      </c>
      <c r="C9868" s="61" t="s">
        <v>2513</v>
      </c>
      <c r="D9868" s="125">
        <v>23.25</v>
      </c>
      <c r="E9868" s="35" t="s">
        <v>1215</v>
      </c>
      <c r="F9868" s="198" t="s">
        <v>1226</v>
      </c>
      <c r="G9868" s="199" t="s">
        <v>37</v>
      </c>
      <c r="H9868" s="198" t="s">
        <v>1198</v>
      </c>
      <c r="I9868" s="61" t="s">
        <v>39</v>
      </c>
      <c r="J9868" s="61" t="s">
        <v>40</v>
      </c>
      <c r="K9868" s="199"/>
      <c r="L9868" s="214">
        <v>40350457.2094</v>
      </c>
      <c r="M9868" s="214">
        <v>4685280.41471</v>
      </c>
      <c r="N9868" s="35" t="s">
        <v>1793</v>
      </c>
      <c r="O9868" s="35" t="s">
        <v>2762</v>
      </c>
      <c r="P9868" s="51"/>
      <c r="Q9868" s="59"/>
      <c r="R9868" s="35"/>
    </row>
    <row r="9869" s="2" customFormat="1" spans="1:18">
      <c r="A9869" s="61" t="s">
        <v>1791</v>
      </c>
      <c r="B9869" s="74" t="s">
        <v>2523</v>
      </c>
      <c r="C9869" s="61" t="s">
        <v>2794</v>
      </c>
      <c r="D9869" s="125">
        <v>123.96</v>
      </c>
      <c r="E9869" s="35" t="s">
        <v>1215</v>
      </c>
      <c r="F9869" s="198" t="s">
        <v>1226</v>
      </c>
      <c r="G9869" s="199" t="s">
        <v>37</v>
      </c>
      <c r="H9869" s="198" t="s">
        <v>1198</v>
      </c>
      <c r="I9869" s="61" t="s">
        <v>39</v>
      </c>
      <c r="J9869" s="61" t="s">
        <v>40</v>
      </c>
      <c r="K9869" s="199"/>
      <c r="L9869" s="214">
        <v>40348641.3817</v>
      </c>
      <c r="M9869" s="214">
        <v>4685317.15678</v>
      </c>
      <c r="N9869" s="35" t="s">
        <v>1793</v>
      </c>
      <c r="O9869" s="35" t="s">
        <v>2762</v>
      </c>
      <c r="P9869" s="51"/>
      <c r="Q9869" s="59"/>
      <c r="R9869" s="35"/>
    </row>
    <row r="9870" s="2" customFormat="1" spans="1:18">
      <c r="A9870" s="61" t="s">
        <v>1791</v>
      </c>
      <c r="B9870" s="74" t="s">
        <v>2523</v>
      </c>
      <c r="C9870" s="61" t="s">
        <v>2197</v>
      </c>
      <c r="D9870" s="125">
        <v>15.23</v>
      </c>
      <c r="E9870" s="35" t="s">
        <v>1215</v>
      </c>
      <c r="F9870" s="198" t="s">
        <v>1226</v>
      </c>
      <c r="G9870" s="199" t="s">
        <v>37</v>
      </c>
      <c r="H9870" s="198" t="s">
        <v>1099</v>
      </c>
      <c r="I9870" s="61" t="s">
        <v>39</v>
      </c>
      <c r="J9870" s="61" t="s">
        <v>40</v>
      </c>
      <c r="K9870" s="199"/>
      <c r="L9870" s="214">
        <v>40347844.7041</v>
      </c>
      <c r="M9870" s="214">
        <v>4685332.4904</v>
      </c>
      <c r="N9870" s="35" t="s">
        <v>1793</v>
      </c>
      <c r="O9870" s="35" t="s">
        <v>2762</v>
      </c>
      <c r="P9870" s="51"/>
      <c r="Q9870" s="59"/>
      <c r="R9870" s="35"/>
    </row>
    <row r="9871" s="2" customFormat="1" spans="1:18">
      <c r="A9871" s="61" t="s">
        <v>1791</v>
      </c>
      <c r="B9871" s="74" t="s">
        <v>2523</v>
      </c>
      <c r="C9871" s="61" t="s">
        <v>2795</v>
      </c>
      <c r="D9871" s="125">
        <v>23.14</v>
      </c>
      <c r="E9871" s="35" t="s">
        <v>1215</v>
      </c>
      <c r="F9871" s="198" t="s">
        <v>1226</v>
      </c>
      <c r="G9871" s="199" t="s">
        <v>37</v>
      </c>
      <c r="H9871" s="198" t="s">
        <v>1198</v>
      </c>
      <c r="I9871" s="61" t="s">
        <v>39</v>
      </c>
      <c r="J9871" s="61" t="s">
        <v>2773</v>
      </c>
      <c r="K9871" s="199"/>
      <c r="L9871" s="214">
        <v>40347919.0191</v>
      </c>
      <c r="M9871" s="214">
        <v>4685467.4266</v>
      </c>
      <c r="N9871" s="35" t="s">
        <v>1793</v>
      </c>
      <c r="O9871" s="35" t="s">
        <v>2762</v>
      </c>
      <c r="P9871" s="51"/>
      <c r="Q9871" s="59"/>
      <c r="R9871" s="35"/>
    </row>
    <row r="9872" s="2" customFormat="1" spans="1:18">
      <c r="A9872" s="61" t="s">
        <v>1791</v>
      </c>
      <c r="B9872" s="74" t="s">
        <v>2523</v>
      </c>
      <c r="C9872" s="61" t="s">
        <v>2796</v>
      </c>
      <c r="D9872" s="125">
        <v>43.15</v>
      </c>
      <c r="E9872" s="35" t="s">
        <v>1215</v>
      </c>
      <c r="F9872" s="198" t="s">
        <v>1226</v>
      </c>
      <c r="G9872" s="199" t="s">
        <v>37</v>
      </c>
      <c r="H9872" s="198" t="s">
        <v>1198</v>
      </c>
      <c r="I9872" s="61" t="s">
        <v>39</v>
      </c>
      <c r="J9872" s="61" t="s">
        <v>40</v>
      </c>
      <c r="K9872" s="199"/>
      <c r="L9872" s="214">
        <v>40349050.5029</v>
      </c>
      <c r="M9872" s="214">
        <v>4685233.63059</v>
      </c>
      <c r="N9872" s="35" t="s">
        <v>1793</v>
      </c>
      <c r="O9872" s="35" t="s">
        <v>2762</v>
      </c>
      <c r="P9872" s="51"/>
      <c r="Q9872" s="59"/>
      <c r="R9872" s="35"/>
    </row>
    <row r="9873" s="2" customFormat="1" spans="1:18">
      <c r="A9873" s="61" t="s">
        <v>1791</v>
      </c>
      <c r="B9873" s="74" t="s">
        <v>2523</v>
      </c>
      <c r="C9873" s="61" t="s">
        <v>1399</v>
      </c>
      <c r="D9873" s="125">
        <v>3.77</v>
      </c>
      <c r="E9873" s="35" t="s">
        <v>1215</v>
      </c>
      <c r="F9873" s="198" t="s">
        <v>1226</v>
      </c>
      <c r="G9873" s="199" t="s">
        <v>37</v>
      </c>
      <c r="H9873" s="198" t="s">
        <v>1198</v>
      </c>
      <c r="I9873" s="61" t="s">
        <v>39</v>
      </c>
      <c r="J9873" s="61" t="s">
        <v>51</v>
      </c>
      <c r="K9873" s="199"/>
      <c r="L9873" s="214">
        <v>40349081.5549</v>
      </c>
      <c r="M9873" s="214">
        <v>4685653.57921</v>
      </c>
      <c r="N9873" s="35" t="s">
        <v>1793</v>
      </c>
      <c r="O9873" s="35" t="s">
        <v>2762</v>
      </c>
      <c r="P9873" s="51"/>
      <c r="Q9873" s="59"/>
      <c r="R9873" s="35"/>
    </row>
    <row r="9874" s="2" customFormat="1" spans="1:18">
      <c r="A9874" s="61" t="s">
        <v>1791</v>
      </c>
      <c r="B9874" s="74" t="s">
        <v>2523</v>
      </c>
      <c r="C9874" s="61" t="s">
        <v>2797</v>
      </c>
      <c r="D9874" s="125">
        <v>26.77</v>
      </c>
      <c r="E9874" s="35" t="s">
        <v>1215</v>
      </c>
      <c r="F9874" s="198" t="s">
        <v>1226</v>
      </c>
      <c r="G9874" s="199" t="s">
        <v>37</v>
      </c>
      <c r="H9874" s="198" t="s">
        <v>1198</v>
      </c>
      <c r="I9874" s="61" t="s">
        <v>39</v>
      </c>
      <c r="J9874" s="61" t="s">
        <v>40</v>
      </c>
      <c r="K9874" s="199"/>
      <c r="L9874" s="214">
        <v>40348534.4966</v>
      </c>
      <c r="M9874" s="214">
        <v>4685050.84049</v>
      </c>
      <c r="N9874" s="35" t="s">
        <v>1793</v>
      </c>
      <c r="O9874" s="35" t="s">
        <v>2762</v>
      </c>
      <c r="P9874" s="51"/>
      <c r="Q9874" s="59"/>
      <c r="R9874" s="35"/>
    </row>
    <row r="9875" s="2" customFormat="1" spans="1:18">
      <c r="A9875" s="61" t="s">
        <v>1791</v>
      </c>
      <c r="B9875" s="74" t="s">
        <v>2523</v>
      </c>
      <c r="C9875" s="61" t="s">
        <v>2239</v>
      </c>
      <c r="D9875" s="125">
        <v>15.29</v>
      </c>
      <c r="E9875" s="35" t="s">
        <v>1215</v>
      </c>
      <c r="F9875" s="198" t="s">
        <v>1226</v>
      </c>
      <c r="G9875" s="199" t="s">
        <v>37</v>
      </c>
      <c r="H9875" s="198" t="s">
        <v>1198</v>
      </c>
      <c r="I9875" s="61" t="s">
        <v>39</v>
      </c>
      <c r="J9875" s="61" t="s">
        <v>51</v>
      </c>
      <c r="K9875" s="199"/>
      <c r="L9875" s="214">
        <v>40349040.6877</v>
      </c>
      <c r="M9875" s="214">
        <v>4685621.76144</v>
      </c>
      <c r="N9875" s="35" t="s">
        <v>1793</v>
      </c>
      <c r="O9875" s="35" t="s">
        <v>2762</v>
      </c>
      <c r="P9875" s="51"/>
      <c r="Q9875" s="59"/>
      <c r="R9875" s="35"/>
    </row>
    <row r="9876" s="2" customFormat="1" spans="1:18">
      <c r="A9876" s="61" t="s">
        <v>1791</v>
      </c>
      <c r="B9876" s="74" t="s">
        <v>2523</v>
      </c>
      <c r="C9876" s="61" t="s">
        <v>2798</v>
      </c>
      <c r="D9876" s="125">
        <v>37.99</v>
      </c>
      <c r="E9876" s="35" t="s">
        <v>1215</v>
      </c>
      <c r="F9876" s="198" t="s">
        <v>1226</v>
      </c>
      <c r="G9876" s="199" t="s">
        <v>37</v>
      </c>
      <c r="H9876" s="198" t="s">
        <v>1198</v>
      </c>
      <c r="I9876" s="61" t="s">
        <v>39</v>
      </c>
      <c r="J9876" s="61" t="s">
        <v>51</v>
      </c>
      <c r="K9876" s="199"/>
      <c r="L9876" s="214">
        <v>40349927.5153</v>
      </c>
      <c r="M9876" s="214">
        <v>4685284.40185</v>
      </c>
      <c r="N9876" s="35" t="s">
        <v>1793</v>
      </c>
      <c r="O9876" s="35" t="s">
        <v>2762</v>
      </c>
      <c r="P9876" s="51"/>
      <c r="Q9876" s="59"/>
      <c r="R9876" s="35"/>
    </row>
    <row r="9877" s="2" customFormat="1" spans="1:18">
      <c r="A9877" s="61" t="s">
        <v>1791</v>
      </c>
      <c r="B9877" s="74" t="s">
        <v>2523</v>
      </c>
      <c r="C9877" s="61" t="s">
        <v>2256</v>
      </c>
      <c r="D9877" s="125">
        <v>29.2</v>
      </c>
      <c r="E9877" s="35" t="s">
        <v>1215</v>
      </c>
      <c r="F9877" s="198" t="s">
        <v>1226</v>
      </c>
      <c r="G9877" s="199" t="s">
        <v>37</v>
      </c>
      <c r="H9877" s="198" t="s">
        <v>1198</v>
      </c>
      <c r="I9877" s="61" t="s">
        <v>39</v>
      </c>
      <c r="J9877" s="61" t="s">
        <v>51</v>
      </c>
      <c r="K9877" s="199"/>
      <c r="L9877" s="214">
        <v>40349818.1229</v>
      </c>
      <c r="M9877" s="214">
        <v>4684996.45842</v>
      </c>
      <c r="N9877" s="35" t="s">
        <v>1793</v>
      </c>
      <c r="O9877" s="35" t="s">
        <v>2762</v>
      </c>
      <c r="P9877" s="51"/>
      <c r="Q9877" s="59"/>
      <c r="R9877" s="35"/>
    </row>
    <row r="9878" s="2" customFormat="1" spans="1:18">
      <c r="A9878" s="61" t="s">
        <v>1791</v>
      </c>
      <c r="B9878" s="74" t="s">
        <v>2523</v>
      </c>
      <c r="C9878" s="61" t="s">
        <v>2799</v>
      </c>
      <c r="D9878" s="125">
        <v>53</v>
      </c>
      <c r="E9878" s="35" t="s">
        <v>1215</v>
      </c>
      <c r="F9878" s="198" t="s">
        <v>1226</v>
      </c>
      <c r="G9878" s="199" t="s">
        <v>37</v>
      </c>
      <c r="H9878" s="198" t="s">
        <v>1198</v>
      </c>
      <c r="I9878" s="61" t="s">
        <v>39</v>
      </c>
      <c r="J9878" s="61" t="s">
        <v>40</v>
      </c>
      <c r="K9878" s="199"/>
      <c r="L9878" s="214">
        <v>40350061.3546</v>
      </c>
      <c r="M9878" s="214">
        <v>4685478.98296</v>
      </c>
      <c r="N9878" s="35" t="s">
        <v>1793</v>
      </c>
      <c r="O9878" s="35" t="s">
        <v>2762</v>
      </c>
      <c r="P9878" s="51"/>
      <c r="Q9878" s="59"/>
      <c r="R9878" s="35"/>
    </row>
    <row r="9879" s="2" customFormat="1" spans="1:18">
      <c r="A9879" s="61" t="s">
        <v>1791</v>
      </c>
      <c r="B9879" s="74" t="s">
        <v>2523</v>
      </c>
      <c r="C9879" s="61" t="s">
        <v>2130</v>
      </c>
      <c r="D9879" s="125">
        <v>16.15</v>
      </c>
      <c r="E9879" s="35" t="s">
        <v>1215</v>
      </c>
      <c r="F9879" s="198" t="s">
        <v>1226</v>
      </c>
      <c r="G9879" s="199" t="s">
        <v>37</v>
      </c>
      <c r="H9879" s="198" t="s">
        <v>1198</v>
      </c>
      <c r="I9879" s="61" t="s">
        <v>39</v>
      </c>
      <c r="J9879" s="61" t="s">
        <v>40</v>
      </c>
      <c r="K9879" s="199"/>
      <c r="L9879" s="214">
        <v>40350178.507</v>
      </c>
      <c r="M9879" s="214">
        <v>4684636.47844</v>
      </c>
      <c r="N9879" s="35" t="s">
        <v>1793</v>
      </c>
      <c r="O9879" s="35" t="s">
        <v>2762</v>
      </c>
      <c r="P9879" s="51"/>
      <c r="Q9879" s="59"/>
      <c r="R9879" s="35"/>
    </row>
    <row r="9880" s="2" customFormat="1" spans="1:18">
      <c r="A9880" s="61" t="s">
        <v>1791</v>
      </c>
      <c r="B9880" s="74" t="s">
        <v>2523</v>
      </c>
      <c r="C9880" s="61" t="s">
        <v>2800</v>
      </c>
      <c r="D9880" s="125">
        <v>31.49</v>
      </c>
      <c r="E9880" s="35" t="s">
        <v>1215</v>
      </c>
      <c r="F9880" s="198" t="s">
        <v>1226</v>
      </c>
      <c r="G9880" s="199" t="s">
        <v>37</v>
      </c>
      <c r="H9880" s="198" t="s">
        <v>1198</v>
      </c>
      <c r="I9880" s="61" t="s">
        <v>39</v>
      </c>
      <c r="J9880" s="61" t="s">
        <v>40</v>
      </c>
      <c r="K9880" s="199"/>
      <c r="L9880" s="214">
        <v>40348489.6068</v>
      </c>
      <c r="M9880" s="214">
        <v>4685548.60325</v>
      </c>
      <c r="N9880" s="35" t="s">
        <v>1793</v>
      </c>
      <c r="O9880" s="35" t="s">
        <v>2762</v>
      </c>
      <c r="P9880" s="51"/>
      <c r="Q9880" s="59"/>
      <c r="R9880" s="35"/>
    </row>
    <row r="9881" s="2" customFormat="1" spans="1:18">
      <c r="A9881" s="61" t="s">
        <v>1791</v>
      </c>
      <c r="B9881" s="74" t="s">
        <v>2523</v>
      </c>
      <c r="C9881" s="61" t="s">
        <v>2801</v>
      </c>
      <c r="D9881" s="125">
        <v>9.9</v>
      </c>
      <c r="E9881" s="35" t="s">
        <v>1215</v>
      </c>
      <c r="F9881" s="198" t="s">
        <v>1226</v>
      </c>
      <c r="G9881" s="199" t="s">
        <v>37</v>
      </c>
      <c r="H9881" s="198" t="s">
        <v>1099</v>
      </c>
      <c r="I9881" s="61" t="s">
        <v>39</v>
      </c>
      <c r="J9881" s="61" t="s">
        <v>185</v>
      </c>
      <c r="K9881" s="199"/>
      <c r="L9881" s="214">
        <v>40347963.6802</v>
      </c>
      <c r="M9881" s="214">
        <v>4685760.04303</v>
      </c>
      <c r="N9881" s="35" t="s">
        <v>1793</v>
      </c>
      <c r="O9881" s="35" t="s">
        <v>2762</v>
      </c>
      <c r="P9881" s="51"/>
      <c r="Q9881" s="59"/>
      <c r="R9881" s="35"/>
    </row>
    <row r="9882" s="2" customFormat="1" spans="1:18">
      <c r="A9882" s="61" t="s">
        <v>1791</v>
      </c>
      <c r="B9882" s="74" t="s">
        <v>2523</v>
      </c>
      <c r="C9882" s="61" t="s">
        <v>2802</v>
      </c>
      <c r="D9882" s="125">
        <v>9.65</v>
      </c>
      <c r="E9882" s="35" t="s">
        <v>1215</v>
      </c>
      <c r="F9882" s="198" t="s">
        <v>1226</v>
      </c>
      <c r="G9882" s="199" t="s">
        <v>37</v>
      </c>
      <c r="H9882" s="198" t="s">
        <v>1099</v>
      </c>
      <c r="I9882" s="61" t="s">
        <v>39</v>
      </c>
      <c r="J9882" s="61" t="s">
        <v>54</v>
      </c>
      <c r="K9882" s="199"/>
      <c r="L9882" s="214">
        <v>40348566.2083</v>
      </c>
      <c r="M9882" s="214">
        <v>4685682.32665</v>
      </c>
      <c r="N9882" s="35" t="s">
        <v>1793</v>
      </c>
      <c r="O9882" s="35" t="s">
        <v>2762</v>
      </c>
      <c r="P9882" s="51"/>
      <c r="Q9882" s="59"/>
      <c r="R9882" s="35"/>
    </row>
    <row r="9883" s="2" customFormat="1" spans="1:18">
      <c r="A9883" s="61" t="s">
        <v>1791</v>
      </c>
      <c r="B9883" s="74" t="s">
        <v>2523</v>
      </c>
      <c r="C9883" s="61" t="s">
        <v>2803</v>
      </c>
      <c r="D9883" s="125">
        <v>30.37</v>
      </c>
      <c r="E9883" s="35" t="s">
        <v>1215</v>
      </c>
      <c r="F9883" s="198" t="s">
        <v>1226</v>
      </c>
      <c r="G9883" s="199" t="s">
        <v>37</v>
      </c>
      <c r="H9883" s="198" t="s">
        <v>1099</v>
      </c>
      <c r="I9883" s="61" t="s">
        <v>39</v>
      </c>
      <c r="J9883" s="61" t="s">
        <v>56</v>
      </c>
      <c r="K9883" s="199"/>
      <c r="L9883" s="214">
        <v>40348249.0229</v>
      </c>
      <c r="M9883" s="214">
        <v>4685597.04569</v>
      </c>
      <c r="N9883" s="35" t="s">
        <v>1793</v>
      </c>
      <c r="O9883" s="35" t="s">
        <v>2762</v>
      </c>
      <c r="P9883" s="51"/>
      <c r="Q9883" s="59"/>
      <c r="R9883" s="35"/>
    </row>
    <row r="9884" s="2" customFormat="1" spans="1:18">
      <c r="A9884" s="61" t="s">
        <v>1791</v>
      </c>
      <c r="B9884" s="74" t="s">
        <v>2523</v>
      </c>
      <c r="C9884" s="61" t="s">
        <v>2804</v>
      </c>
      <c r="D9884" s="125">
        <v>8.44</v>
      </c>
      <c r="E9884" s="35" t="s">
        <v>1215</v>
      </c>
      <c r="F9884" s="198" t="s">
        <v>1226</v>
      </c>
      <c r="G9884" s="199" t="s">
        <v>37</v>
      </c>
      <c r="H9884" s="198" t="s">
        <v>1099</v>
      </c>
      <c r="I9884" s="61" t="s">
        <v>39</v>
      </c>
      <c r="J9884" s="61" t="s">
        <v>54</v>
      </c>
      <c r="K9884" s="199"/>
      <c r="L9884" s="214">
        <v>40348693.9922</v>
      </c>
      <c r="M9884" s="214">
        <v>4685645.59212</v>
      </c>
      <c r="N9884" s="35" t="s">
        <v>1793</v>
      </c>
      <c r="O9884" s="35" t="s">
        <v>2762</v>
      </c>
      <c r="P9884" s="51"/>
      <c r="Q9884" s="59"/>
      <c r="R9884" s="35"/>
    </row>
    <row r="9885" s="2" customFormat="1" spans="1:18">
      <c r="A9885" s="61" t="s">
        <v>1791</v>
      </c>
      <c r="B9885" s="74" t="s">
        <v>2523</v>
      </c>
      <c r="C9885" s="61" t="s">
        <v>2805</v>
      </c>
      <c r="D9885" s="125">
        <v>2.46</v>
      </c>
      <c r="E9885" s="35" t="s">
        <v>1215</v>
      </c>
      <c r="F9885" s="198" t="s">
        <v>1226</v>
      </c>
      <c r="G9885" s="199" t="s">
        <v>37</v>
      </c>
      <c r="H9885" s="198" t="s">
        <v>1099</v>
      </c>
      <c r="I9885" s="61" t="s">
        <v>39</v>
      </c>
      <c r="J9885" s="61" t="s">
        <v>54</v>
      </c>
      <c r="K9885" s="199"/>
      <c r="L9885" s="214">
        <v>40348690.567</v>
      </c>
      <c r="M9885" s="214">
        <v>4685578.53457</v>
      </c>
      <c r="N9885" s="35" t="s">
        <v>1793</v>
      </c>
      <c r="O9885" s="35" t="s">
        <v>2762</v>
      </c>
      <c r="P9885" s="51"/>
      <c r="Q9885" s="59"/>
      <c r="R9885" s="35"/>
    </row>
    <row r="9886" s="2" customFormat="1" spans="1:18">
      <c r="A9886" s="61" t="s">
        <v>1791</v>
      </c>
      <c r="B9886" s="74" t="s">
        <v>2523</v>
      </c>
      <c r="C9886" s="61" t="s">
        <v>1402</v>
      </c>
      <c r="D9886" s="125">
        <v>27.88</v>
      </c>
      <c r="E9886" s="35" t="s">
        <v>1215</v>
      </c>
      <c r="F9886" s="198" t="s">
        <v>1226</v>
      </c>
      <c r="G9886" s="199" t="s">
        <v>37</v>
      </c>
      <c r="H9886" s="198" t="s">
        <v>1099</v>
      </c>
      <c r="I9886" s="61" t="s">
        <v>39</v>
      </c>
      <c r="J9886" s="61" t="s">
        <v>56</v>
      </c>
      <c r="K9886" s="199"/>
      <c r="L9886" s="214">
        <v>40349514.3615</v>
      </c>
      <c r="M9886" s="214">
        <v>4685557.88623</v>
      </c>
      <c r="N9886" s="35" t="s">
        <v>1793</v>
      </c>
      <c r="O9886" s="35" t="s">
        <v>2762</v>
      </c>
      <c r="P9886" s="51"/>
      <c r="Q9886" s="59"/>
      <c r="R9886" s="35"/>
    </row>
    <row r="9887" s="2" customFormat="1" spans="1:18">
      <c r="A9887" s="61" t="s">
        <v>1791</v>
      </c>
      <c r="B9887" s="74" t="s">
        <v>2523</v>
      </c>
      <c r="C9887" s="61" t="s">
        <v>2806</v>
      </c>
      <c r="D9887" s="125">
        <v>55.55</v>
      </c>
      <c r="E9887" s="35" t="s">
        <v>1215</v>
      </c>
      <c r="F9887" s="198" t="s">
        <v>1226</v>
      </c>
      <c r="G9887" s="199" t="s">
        <v>37</v>
      </c>
      <c r="H9887" s="198" t="s">
        <v>1099</v>
      </c>
      <c r="I9887" s="61" t="s">
        <v>39</v>
      </c>
      <c r="J9887" s="61" t="s">
        <v>54</v>
      </c>
      <c r="K9887" s="199"/>
      <c r="L9887" s="214">
        <v>40348066.7978</v>
      </c>
      <c r="M9887" s="214">
        <v>4685599.09673</v>
      </c>
      <c r="N9887" s="35" t="s">
        <v>1793</v>
      </c>
      <c r="O9887" s="35" t="s">
        <v>2762</v>
      </c>
      <c r="P9887" s="51"/>
      <c r="Q9887" s="59"/>
      <c r="R9887" s="35"/>
    </row>
    <row r="9888" s="2" customFormat="1" spans="1:18">
      <c r="A9888" s="61" t="s">
        <v>1791</v>
      </c>
      <c r="B9888" s="74" t="s">
        <v>2523</v>
      </c>
      <c r="C9888" s="61" t="s">
        <v>2483</v>
      </c>
      <c r="D9888" s="125">
        <v>33.5</v>
      </c>
      <c r="E9888" s="35" t="s">
        <v>1215</v>
      </c>
      <c r="F9888" s="198" t="s">
        <v>1226</v>
      </c>
      <c r="G9888" s="199" t="s">
        <v>37</v>
      </c>
      <c r="H9888" s="198" t="s">
        <v>1099</v>
      </c>
      <c r="I9888" s="61" t="s">
        <v>39</v>
      </c>
      <c r="J9888" s="61" t="s">
        <v>54</v>
      </c>
      <c r="K9888" s="199"/>
      <c r="L9888" s="214">
        <v>40348370.8854</v>
      </c>
      <c r="M9888" s="214">
        <v>4685646.36378</v>
      </c>
      <c r="N9888" s="35" t="s">
        <v>1793</v>
      </c>
      <c r="O9888" s="35" t="s">
        <v>2762</v>
      </c>
      <c r="P9888" s="51"/>
      <c r="Q9888" s="59"/>
      <c r="R9888" s="35"/>
    </row>
    <row r="9889" s="2" customFormat="1" spans="1:18">
      <c r="A9889" s="61" t="s">
        <v>1791</v>
      </c>
      <c r="B9889" s="74" t="s">
        <v>2523</v>
      </c>
      <c r="C9889" s="61" t="s">
        <v>2807</v>
      </c>
      <c r="D9889" s="125">
        <v>4.78</v>
      </c>
      <c r="E9889" s="35" t="s">
        <v>1215</v>
      </c>
      <c r="F9889" s="198" t="s">
        <v>1226</v>
      </c>
      <c r="G9889" s="199" t="s">
        <v>37</v>
      </c>
      <c r="H9889" s="198" t="s">
        <v>1099</v>
      </c>
      <c r="I9889" s="61" t="s">
        <v>39</v>
      </c>
      <c r="J9889" s="61" t="s">
        <v>185</v>
      </c>
      <c r="K9889" s="199"/>
      <c r="L9889" s="214">
        <v>40349887.8922</v>
      </c>
      <c r="M9889" s="214">
        <v>4685652.19634</v>
      </c>
      <c r="N9889" s="35" t="s">
        <v>1793</v>
      </c>
      <c r="O9889" s="35" t="s">
        <v>2762</v>
      </c>
      <c r="P9889" s="51"/>
      <c r="Q9889" s="59"/>
      <c r="R9889" s="35"/>
    </row>
    <row r="9890" s="2" customFormat="1" spans="1:18">
      <c r="A9890" s="61" t="s">
        <v>1791</v>
      </c>
      <c r="B9890" s="74" t="s">
        <v>2523</v>
      </c>
      <c r="C9890" s="61" t="s">
        <v>2808</v>
      </c>
      <c r="D9890" s="125">
        <v>6.18</v>
      </c>
      <c r="E9890" s="35" t="s">
        <v>1215</v>
      </c>
      <c r="F9890" s="198" t="s">
        <v>1226</v>
      </c>
      <c r="G9890" s="199" t="s">
        <v>37</v>
      </c>
      <c r="H9890" s="198" t="s">
        <v>1099</v>
      </c>
      <c r="I9890" s="61" t="s">
        <v>39</v>
      </c>
      <c r="J9890" s="61" t="s">
        <v>40</v>
      </c>
      <c r="K9890" s="199"/>
      <c r="L9890" s="214">
        <v>40351671.0701</v>
      </c>
      <c r="M9890" s="214">
        <v>4685005.7594</v>
      </c>
      <c r="N9890" s="35" t="s">
        <v>1793</v>
      </c>
      <c r="O9890" s="35" t="s">
        <v>2762</v>
      </c>
      <c r="P9890" s="51"/>
      <c r="Q9890" s="59"/>
      <c r="R9890" s="35"/>
    </row>
    <row r="9891" s="2" customFormat="1" spans="1:18">
      <c r="A9891" s="61" t="s">
        <v>1791</v>
      </c>
      <c r="B9891" s="74" t="s">
        <v>2523</v>
      </c>
      <c r="C9891" s="61" t="s">
        <v>2809</v>
      </c>
      <c r="D9891" s="125">
        <v>3.73</v>
      </c>
      <c r="E9891" s="35" t="s">
        <v>1215</v>
      </c>
      <c r="F9891" s="198" t="s">
        <v>1226</v>
      </c>
      <c r="G9891" s="199" t="s">
        <v>37</v>
      </c>
      <c r="H9891" s="198" t="s">
        <v>1099</v>
      </c>
      <c r="I9891" s="61" t="s">
        <v>39</v>
      </c>
      <c r="J9891" s="61" t="s">
        <v>40</v>
      </c>
      <c r="K9891" s="199"/>
      <c r="L9891" s="214">
        <v>40351991.0735</v>
      </c>
      <c r="M9891" s="214">
        <v>4684600.66383</v>
      </c>
      <c r="N9891" s="35" t="s">
        <v>1793</v>
      </c>
      <c r="O9891" s="35" t="s">
        <v>2762</v>
      </c>
      <c r="P9891" s="51"/>
      <c r="Q9891" s="59"/>
      <c r="R9891" s="35"/>
    </row>
    <row r="9892" s="2" customFormat="1" spans="1:18">
      <c r="A9892" s="61" t="s">
        <v>1791</v>
      </c>
      <c r="B9892" s="74" t="s">
        <v>2523</v>
      </c>
      <c r="C9892" s="61" t="s">
        <v>2529</v>
      </c>
      <c r="D9892" s="125">
        <v>9.07</v>
      </c>
      <c r="E9892" s="35" t="s">
        <v>1215</v>
      </c>
      <c r="F9892" s="198" t="s">
        <v>1226</v>
      </c>
      <c r="G9892" s="199" t="s">
        <v>37</v>
      </c>
      <c r="H9892" s="198" t="s">
        <v>1198</v>
      </c>
      <c r="I9892" s="61" t="s">
        <v>39</v>
      </c>
      <c r="J9892" s="61" t="s">
        <v>40</v>
      </c>
      <c r="K9892" s="199"/>
      <c r="L9892" s="214">
        <v>40351066.1986</v>
      </c>
      <c r="M9892" s="214">
        <v>4685432.99894</v>
      </c>
      <c r="N9892" s="35" t="s">
        <v>1793</v>
      </c>
      <c r="O9892" s="35" t="s">
        <v>2762</v>
      </c>
      <c r="P9892" s="51"/>
      <c r="Q9892" s="59"/>
      <c r="R9892" s="35"/>
    </row>
    <row r="9893" s="2" customFormat="1" spans="1:18">
      <c r="A9893" s="61" t="s">
        <v>1791</v>
      </c>
      <c r="B9893" s="74" t="s">
        <v>2523</v>
      </c>
      <c r="C9893" s="61" t="s">
        <v>2810</v>
      </c>
      <c r="D9893" s="125">
        <v>235.8</v>
      </c>
      <c r="E9893" s="35" t="s">
        <v>1215</v>
      </c>
      <c r="F9893" s="198" t="s">
        <v>1226</v>
      </c>
      <c r="G9893" s="199" t="s">
        <v>37</v>
      </c>
      <c r="H9893" s="198" t="s">
        <v>1198</v>
      </c>
      <c r="I9893" s="61" t="s">
        <v>39</v>
      </c>
      <c r="J9893" s="61" t="s">
        <v>40</v>
      </c>
      <c r="K9893" s="199"/>
      <c r="L9893" s="214">
        <v>40351169.4943</v>
      </c>
      <c r="M9893" s="214">
        <v>4684935.6945</v>
      </c>
      <c r="N9893" s="35" t="s">
        <v>1793</v>
      </c>
      <c r="O9893" s="35" t="s">
        <v>2762</v>
      </c>
      <c r="P9893" s="51"/>
      <c r="Q9893" s="59"/>
      <c r="R9893" s="35"/>
    </row>
    <row r="9894" s="2" customFormat="1" spans="1:18">
      <c r="A9894" s="61" t="s">
        <v>1791</v>
      </c>
      <c r="B9894" s="74" t="s">
        <v>2523</v>
      </c>
      <c r="C9894" s="61" t="s">
        <v>2811</v>
      </c>
      <c r="D9894" s="125">
        <v>81.74</v>
      </c>
      <c r="E9894" s="35" t="s">
        <v>1215</v>
      </c>
      <c r="F9894" s="198" t="s">
        <v>1226</v>
      </c>
      <c r="G9894" s="199" t="s">
        <v>37</v>
      </c>
      <c r="H9894" s="198" t="s">
        <v>1198</v>
      </c>
      <c r="I9894" s="61" t="s">
        <v>39</v>
      </c>
      <c r="J9894" s="61" t="s">
        <v>187</v>
      </c>
      <c r="K9894" s="199"/>
      <c r="L9894" s="214">
        <v>40350828.1531</v>
      </c>
      <c r="M9894" s="214">
        <v>4685170.24794</v>
      </c>
      <c r="N9894" s="35" t="s">
        <v>1793</v>
      </c>
      <c r="O9894" s="35" t="s">
        <v>2762</v>
      </c>
      <c r="P9894" s="51"/>
      <c r="Q9894" s="59"/>
      <c r="R9894" s="35"/>
    </row>
    <row r="9895" s="2" customFormat="1" spans="1:18">
      <c r="A9895" s="61" t="s">
        <v>1791</v>
      </c>
      <c r="B9895" s="74" t="s">
        <v>2523</v>
      </c>
      <c r="C9895" s="61" t="s">
        <v>2500</v>
      </c>
      <c r="D9895" s="125">
        <v>257.78</v>
      </c>
      <c r="E9895" s="35" t="s">
        <v>1215</v>
      </c>
      <c r="F9895" s="198" t="s">
        <v>1226</v>
      </c>
      <c r="G9895" s="199" t="s">
        <v>37</v>
      </c>
      <c r="H9895" s="198" t="s">
        <v>1198</v>
      </c>
      <c r="I9895" s="61" t="s">
        <v>39</v>
      </c>
      <c r="J9895" s="61" t="s">
        <v>40</v>
      </c>
      <c r="K9895" s="199"/>
      <c r="L9895" s="214">
        <v>40351598.8728</v>
      </c>
      <c r="M9895" s="214">
        <v>4684681.89533</v>
      </c>
      <c r="N9895" s="35" t="s">
        <v>1793</v>
      </c>
      <c r="O9895" s="35" t="s">
        <v>2762</v>
      </c>
      <c r="P9895" s="51"/>
      <c r="Q9895" s="59"/>
      <c r="R9895" s="35"/>
    </row>
    <row r="9896" s="2" customFormat="1" spans="1:18">
      <c r="A9896" s="61" t="s">
        <v>1791</v>
      </c>
      <c r="B9896" s="74" t="s">
        <v>2523</v>
      </c>
      <c r="C9896" s="61" t="s">
        <v>2812</v>
      </c>
      <c r="D9896" s="125">
        <v>2.08</v>
      </c>
      <c r="E9896" s="35" t="s">
        <v>1215</v>
      </c>
      <c r="F9896" s="198" t="s">
        <v>1226</v>
      </c>
      <c r="G9896" s="199" t="s">
        <v>37</v>
      </c>
      <c r="H9896" s="198" t="s">
        <v>1099</v>
      </c>
      <c r="I9896" s="61" t="s">
        <v>39</v>
      </c>
      <c r="J9896" s="61" t="s">
        <v>54</v>
      </c>
      <c r="K9896" s="199"/>
      <c r="L9896" s="214">
        <v>40351677.4996</v>
      </c>
      <c r="M9896" s="214">
        <v>4684838.32063</v>
      </c>
      <c r="N9896" s="35" t="s">
        <v>1793</v>
      </c>
      <c r="O9896" s="35" t="s">
        <v>2762</v>
      </c>
      <c r="P9896" s="51"/>
      <c r="Q9896" s="59"/>
      <c r="R9896" s="35"/>
    </row>
    <row r="9897" s="2" customFormat="1" spans="1:18">
      <c r="A9897" s="61" t="s">
        <v>1791</v>
      </c>
      <c r="B9897" s="74" t="s">
        <v>2523</v>
      </c>
      <c r="C9897" s="61" t="s">
        <v>2187</v>
      </c>
      <c r="D9897" s="125">
        <v>45.54</v>
      </c>
      <c r="E9897" s="35" t="s">
        <v>1215</v>
      </c>
      <c r="F9897" s="198" t="s">
        <v>1226</v>
      </c>
      <c r="G9897" s="199" t="s">
        <v>37</v>
      </c>
      <c r="H9897" s="198" t="s">
        <v>1099</v>
      </c>
      <c r="I9897" s="61" t="s">
        <v>39</v>
      </c>
      <c r="J9897" s="61" t="s">
        <v>40</v>
      </c>
      <c r="K9897" s="199"/>
      <c r="L9897" s="214">
        <v>40351815.9275</v>
      </c>
      <c r="M9897" s="214">
        <v>4684871.21208</v>
      </c>
      <c r="N9897" s="35" t="s">
        <v>1793</v>
      </c>
      <c r="O9897" s="35" t="s">
        <v>2762</v>
      </c>
      <c r="P9897" s="51"/>
      <c r="Q9897" s="59"/>
      <c r="R9897" s="35"/>
    </row>
    <row r="9898" s="2" customFormat="1" spans="1:18">
      <c r="A9898" s="61" t="s">
        <v>1791</v>
      </c>
      <c r="B9898" s="74" t="s">
        <v>2523</v>
      </c>
      <c r="C9898" s="61" t="s">
        <v>2813</v>
      </c>
      <c r="D9898" s="125">
        <v>9.05</v>
      </c>
      <c r="E9898" s="35" t="s">
        <v>1215</v>
      </c>
      <c r="F9898" s="198" t="s">
        <v>1226</v>
      </c>
      <c r="G9898" s="199" t="s">
        <v>37</v>
      </c>
      <c r="H9898" s="198" t="s">
        <v>1099</v>
      </c>
      <c r="I9898" s="61" t="s">
        <v>39</v>
      </c>
      <c r="J9898" s="61" t="s">
        <v>40</v>
      </c>
      <c r="K9898" s="199"/>
      <c r="L9898" s="214">
        <v>40351544.8238</v>
      </c>
      <c r="M9898" s="214">
        <v>4684651.97026</v>
      </c>
      <c r="N9898" s="35" t="s">
        <v>1793</v>
      </c>
      <c r="O9898" s="35" t="s">
        <v>2762</v>
      </c>
      <c r="P9898" s="51"/>
      <c r="Q9898" s="59"/>
      <c r="R9898" s="35"/>
    </row>
    <row r="9899" s="2" customFormat="1" spans="1:18">
      <c r="A9899" s="61" t="s">
        <v>1791</v>
      </c>
      <c r="B9899" s="74" t="s">
        <v>2523</v>
      </c>
      <c r="C9899" s="61" t="s">
        <v>2626</v>
      </c>
      <c r="D9899" s="125">
        <v>66.91</v>
      </c>
      <c r="E9899" s="35" t="s">
        <v>1215</v>
      </c>
      <c r="F9899" s="198" t="s">
        <v>1226</v>
      </c>
      <c r="G9899" s="199" t="s">
        <v>37</v>
      </c>
      <c r="H9899" s="198" t="s">
        <v>1198</v>
      </c>
      <c r="I9899" s="61" t="s">
        <v>39</v>
      </c>
      <c r="J9899" s="61" t="s">
        <v>51</v>
      </c>
      <c r="K9899" s="199"/>
      <c r="L9899" s="214">
        <v>40351136.1722</v>
      </c>
      <c r="M9899" s="214">
        <v>4685112.25498</v>
      </c>
      <c r="N9899" s="35" t="s">
        <v>1793</v>
      </c>
      <c r="O9899" s="35" t="s">
        <v>2762</v>
      </c>
      <c r="P9899" s="51"/>
      <c r="Q9899" s="59"/>
      <c r="R9899" s="35"/>
    </row>
    <row r="9900" s="2" customFormat="1" spans="1:18">
      <c r="A9900" s="61" t="s">
        <v>1791</v>
      </c>
      <c r="B9900" s="74" t="s">
        <v>2523</v>
      </c>
      <c r="C9900" s="61" t="s">
        <v>2530</v>
      </c>
      <c r="D9900" s="125">
        <v>4.86</v>
      </c>
      <c r="E9900" s="35" t="s">
        <v>1215</v>
      </c>
      <c r="F9900" s="198" t="s">
        <v>1226</v>
      </c>
      <c r="G9900" s="199" t="s">
        <v>37</v>
      </c>
      <c r="H9900" s="198" t="s">
        <v>1198</v>
      </c>
      <c r="I9900" s="61" t="s">
        <v>39</v>
      </c>
      <c r="J9900" s="61" t="s">
        <v>40</v>
      </c>
      <c r="K9900" s="199"/>
      <c r="L9900" s="214">
        <v>40350751.9085</v>
      </c>
      <c r="M9900" s="214">
        <v>4685508.10728</v>
      </c>
      <c r="N9900" s="35" t="s">
        <v>1793</v>
      </c>
      <c r="O9900" s="35" t="s">
        <v>2762</v>
      </c>
      <c r="P9900" s="51"/>
      <c r="Q9900" s="59"/>
      <c r="R9900" s="35"/>
    </row>
    <row r="9901" s="2" customFormat="1" spans="1:18">
      <c r="A9901" s="61" t="s">
        <v>1791</v>
      </c>
      <c r="B9901" s="74" t="s">
        <v>2523</v>
      </c>
      <c r="C9901" s="61" t="s">
        <v>2814</v>
      </c>
      <c r="D9901" s="125">
        <v>28.53</v>
      </c>
      <c r="E9901" s="35" t="s">
        <v>1215</v>
      </c>
      <c r="F9901" s="198" t="s">
        <v>1226</v>
      </c>
      <c r="G9901" s="199" t="s">
        <v>37</v>
      </c>
      <c r="H9901" s="198" t="s">
        <v>1198</v>
      </c>
      <c r="I9901" s="61" t="s">
        <v>39</v>
      </c>
      <c r="J9901" s="61" t="s">
        <v>51</v>
      </c>
      <c r="K9901" s="199"/>
      <c r="L9901" s="214">
        <v>40351590.3113</v>
      </c>
      <c r="M9901" s="214">
        <v>4684853.30856</v>
      </c>
      <c r="N9901" s="35" t="s">
        <v>1793</v>
      </c>
      <c r="O9901" s="35" t="s">
        <v>2762</v>
      </c>
      <c r="P9901" s="51"/>
      <c r="Q9901" s="59"/>
      <c r="R9901" s="35"/>
    </row>
    <row r="9902" s="2" customFormat="1" spans="1:18">
      <c r="A9902" s="61" t="s">
        <v>1791</v>
      </c>
      <c r="B9902" s="74" t="s">
        <v>2523</v>
      </c>
      <c r="C9902" s="61" t="s">
        <v>2139</v>
      </c>
      <c r="D9902" s="125">
        <v>4.67</v>
      </c>
      <c r="E9902" s="35" t="s">
        <v>1215</v>
      </c>
      <c r="F9902" s="198" t="s">
        <v>1226</v>
      </c>
      <c r="G9902" s="199" t="s">
        <v>37</v>
      </c>
      <c r="H9902" s="198" t="s">
        <v>1198</v>
      </c>
      <c r="I9902" s="61" t="s">
        <v>39</v>
      </c>
      <c r="J9902" s="61" t="s">
        <v>51</v>
      </c>
      <c r="K9902" s="199"/>
      <c r="L9902" s="214">
        <v>40351782.2239</v>
      </c>
      <c r="M9902" s="214">
        <v>4684526.47457</v>
      </c>
      <c r="N9902" s="35" t="s">
        <v>1793</v>
      </c>
      <c r="O9902" s="35" t="s">
        <v>2762</v>
      </c>
      <c r="P9902" s="51"/>
      <c r="Q9902" s="59"/>
      <c r="R9902" s="35"/>
    </row>
    <row r="9903" s="2" customFormat="1" spans="1:18">
      <c r="A9903" s="61" t="s">
        <v>1791</v>
      </c>
      <c r="B9903" s="74" t="s">
        <v>2523</v>
      </c>
      <c r="C9903" s="61" t="s">
        <v>2815</v>
      </c>
      <c r="D9903" s="125">
        <v>68.08</v>
      </c>
      <c r="E9903" s="35" t="s">
        <v>1215</v>
      </c>
      <c r="F9903" s="198" t="s">
        <v>1226</v>
      </c>
      <c r="G9903" s="199" t="s">
        <v>37</v>
      </c>
      <c r="H9903" s="198" t="s">
        <v>1198</v>
      </c>
      <c r="I9903" s="61" t="s">
        <v>39</v>
      </c>
      <c r="J9903" s="61" t="s">
        <v>51</v>
      </c>
      <c r="K9903" s="199"/>
      <c r="L9903" s="214">
        <v>40351396.2559</v>
      </c>
      <c r="M9903" s="214">
        <v>4684924.8498</v>
      </c>
      <c r="N9903" s="35" t="s">
        <v>1793</v>
      </c>
      <c r="O9903" s="35" t="s">
        <v>2762</v>
      </c>
      <c r="P9903" s="51"/>
      <c r="Q9903" s="59"/>
      <c r="R9903" s="35"/>
    </row>
    <row r="9904" s="2" customFormat="1" spans="1:18">
      <c r="A9904" s="61" t="s">
        <v>1791</v>
      </c>
      <c r="B9904" s="74" t="s">
        <v>2523</v>
      </c>
      <c r="C9904" s="61" t="s">
        <v>2816</v>
      </c>
      <c r="D9904" s="125">
        <v>37.75</v>
      </c>
      <c r="E9904" s="35" t="s">
        <v>1215</v>
      </c>
      <c r="F9904" s="198" t="s">
        <v>1226</v>
      </c>
      <c r="G9904" s="199" t="s">
        <v>37</v>
      </c>
      <c r="H9904" s="198" t="s">
        <v>1198</v>
      </c>
      <c r="I9904" s="61" t="s">
        <v>39</v>
      </c>
      <c r="J9904" s="61" t="s">
        <v>40</v>
      </c>
      <c r="K9904" s="199"/>
      <c r="L9904" s="214">
        <v>40351471.9563</v>
      </c>
      <c r="M9904" s="214">
        <v>4685096.28658</v>
      </c>
      <c r="N9904" s="35" t="s">
        <v>1793</v>
      </c>
      <c r="O9904" s="35" t="s">
        <v>2762</v>
      </c>
      <c r="P9904" s="51"/>
      <c r="Q9904" s="59"/>
      <c r="R9904" s="35"/>
    </row>
    <row r="9905" s="2" customFormat="1" spans="1:18">
      <c r="A9905" s="61" t="s">
        <v>1791</v>
      </c>
      <c r="B9905" s="74" t="s">
        <v>2523</v>
      </c>
      <c r="C9905" s="61" t="s">
        <v>2282</v>
      </c>
      <c r="D9905" s="125">
        <v>23.51</v>
      </c>
      <c r="E9905" s="35" t="s">
        <v>1215</v>
      </c>
      <c r="F9905" s="198" t="s">
        <v>1226</v>
      </c>
      <c r="G9905" s="199" t="s">
        <v>37</v>
      </c>
      <c r="H9905" s="198" t="s">
        <v>1099</v>
      </c>
      <c r="I9905" s="61" t="s">
        <v>39</v>
      </c>
      <c r="J9905" s="61" t="s">
        <v>40</v>
      </c>
      <c r="K9905" s="199"/>
      <c r="L9905" s="214">
        <v>40351952.0525</v>
      </c>
      <c r="M9905" s="214">
        <v>4684701.65646</v>
      </c>
      <c r="N9905" s="35" t="s">
        <v>1793</v>
      </c>
      <c r="O9905" s="35" t="s">
        <v>2762</v>
      </c>
      <c r="P9905" s="51"/>
      <c r="Q9905" s="59"/>
      <c r="R9905" s="35"/>
    </row>
    <row r="9906" s="2" customFormat="1" spans="1:18">
      <c r="A9906" s="61" t="s">
        <v>1791</v>
      </c>
      <c r="B9906" s="74" t="s">
        <v>2523</v>
      </c>
      <c r="C9906" s="61" t="s">
        <v>2817</v>
      </c>
      <c r="D9906" s="125">
        <v>1.11</v>
      </c>
      <c r="E9906" s="35" t="s">
        <v>1215</v>
      </c>
      <c r="F9906" s="198" t="s">
        <v>1226</v>
      </c>
      <c r="G9906" s="199" t="s">
        <v>37</v>
      </c>
      <c r="H9906" s="198" t="s">
        <v>1099</v>
      </c>
      <c r="I9906" s="61" t="s">
        <v>39</v>
      </c>
      <c r="J9906" s="61" t="s">
        <v>185</v>
      </c>
      <c r="K9906" s="199"/>
      <c r="L9906" s="214">
        <v>40351885.2852</v>
      </c>
      <c r="M9906" s="214">
        <v>4685131.54847</v>
      </c>
      <c r="N9906" s="35" t="s">
        <v>1793</v>
      </c>
      <c r="O9906" s="35" t="s">
        <v>2762</v>
      </c>
      <c r="P9906" s="51"/>
      <c r="Q9906" s="59"/>
      <c r="R9906" s="35"/>
    </row>
    <row r="9907" s="2" customFormat="1" spans="1:18">
      <c r="A9907" s="61" t="s">
        <v>1791</v>
      </c>
      <c r="B9907" s="74" t="s">
        <v>2523</v>
      </c>
      <c r="C9907" s="61" t="s">
        <v>2818</v>
      </c>
      <c r="D9907" s="125">
        <v>4.5</v>
      </c>
      <c r="E9907" s="35" t="s">
        <v>1215</v>
      </c>
      <c r="F9907" s="198" t="s">
        <v>1226</v>
      </c>
      <c r="G9907" s="199" t="s">
        <v>37</v>
      </c>
      <c r="H9907" s="198" t="s">
        <v>1099</v>
      </c>
      <c r="I9907" s="61" t="s">
        <v>39</v>
      </c>
      <c r="J9907" s="61" t="s">
        <v>56</v>
      </c>
      <c r="K9907" s="199"/>
      <c r="L9907" s="214">
        <v>40350835.336</v>
      </c>
      <c r="M9907" s="214">
        <v>4685425.19149</v>
      </c>
      <c r="N9907" s="35" t="s">
        <v>1793</v>
      </c>
      <c r="O9907" s="35" t="s">
        <v>2762</v>
      </c>
      <c r="P9907" s="51"/>
      <c r="Q9907" s="59"/>
      <c r="R9907" s="35"/>
    </row>
    <row r="9908" s="2" customFormat="1" spans="1:18">
      <c r="A9908" s="61" t="s">
        <v>1791</v>
      </c>
      <c r="B9908" s="74" t="s">
        <v>2523</v>
      </c>
      <c r="C9908" s="61" t="s">
        <v>2819</v>
      </c>
      <c r="D9908" s="125">
        <v>11.12</v>
      </c>
      <c r="E9908" s="35" t="s">
        <v>1215</v>
      </c>
      <c r="F9908" s="198" t="s">
        <v>1226</v>
      </c>
      <c r="G9908" s="199" t="s">
        <v>37</v>
      </c>
      <c r="H9908" s="198" t="s">
        <v>1099</v>
      </c>
      <c r="I9908" s="61" t="s">
        <v>39</v>
      </c>
      <c r="J9908" s="61" t="s">
        <v>54</v>
      </c>
      <c r="K9908" s="199"/>
      <c r="L9908" s="214">
        <v>40351576.1823</v>
      </c>
      <c r="M9908" s="214">
        <v>4684987.80179</v>
      </c>
      <c r="N9908" s="35" t="s">
        <v>1793</v>
      </c>
      <c r="O9908" s="35" t="s">
        <v>2762</v>
      </c>
      <c r="P9908" s="51"/>
      <c r="Q9908" s="59"/>
      <c r="R9908" s="35"/>
    </row>
    <row r="9909" s="2" customFormat="1" spans="1:18">
      <c r="A9909" s="61" t="s">
        <v>1791</v>
      </c>
      <c r="B9909" s="74" t="s">
        <v>2523</v>
      </c>
      <c r="C9909" s="61" t="s">
        <v>2820</v>
      </c>
      <c r="D9909" s="125">
        <v>14.25</v>
      </c>
      <c r="E9909" s="35" t="s">
        <v>1215</v>
      </c>
      <c r="F9909" s="198" t="s">
        <v>1226</v>
      </c>
      <c r="G9909" s="199" t="s">
        <v>37</v>
      </c>
      <c r="H9909" s="198" t="s">
        <v>1099</v>
      </c>
      <c r="I9909" s="61" t="s">
        <v>39</v>
      </c>
      <c r="J9909" s="61" t="s">
        <v>54</v>
      </c>
      <c r="K9909" s="199"/>
      <c r="L9909" s="214">
        <v>40351673.5628</v>
      </c>
      <c r="M9909" s="214">
        <v>4685086.04428</v>
      </c>
      <c r="N9909" s="35" t="s">
        <v>1793</v>
      </c>
      <c r="O9909" s="35" t="s">
        <v>2762</v>
      </c>
      <c r="P9909" s="51"/>
      <c r="Q9909" s="59"/>
      <c r="R9909" s="35"/>
    </row>
    <row r="9910" s="2" customFormat="1" spans="1:18">
      <c r="A9910" s="61" t="s">
        <v>1791</v>
      </c>
      <c r="B9910" s="74" t="s">
        <v>2523</v>
      </c>
      <c r="C9910" s="61" t="s">
        <v>2821</v>
      </c>
      <c r="D9910" s="125">
        <v>4.13</v>
      </c>
      <c r="E9910" s="35" t="s">
        <v>1215</v>
      </c>
      <c r="F9910" s="198" t="s">
        <v>1226</v>
      </c>
      <c r="G9910" s="199" t="s">
        <v>37</v>
      </c>
      <c r="H9910" s="198" t="s">
        <v>1099</v>
      </c>
      <c r="I9910" s="61" t="s">
        <v>39</v>
      </c>
      <c r="J9910" s="61" t="s">
        <v>54</v>
      </c>
      <c r="K9910" s="199"/>
      <c r="L9910" s="214">
        <v>40351597.5196</v>
      </c>
      <c r="M9910" s="214">
        <v>4685125.27387</v>
      </c>
      <c r="N9910" s="35" t="s">
        <v>1793</v>
      </c>
      <c r="O9910" s="35" t="s">
        <v>2762</v>
      </c>
      <c r="P9910" s="51"/>
      <c r="Q9910" s="59"/>
      <c r="R9910" s="35"/>
    </row>
    <row r="9911" s="2" customFormat="1" spans="1:18">
      <c r="A9911" s="61" t="s">
        <v>1791</v>
      </c>
      <c r="B9911" s="74" t="s">
        <v>2523</v>
      </c>
      <c r="C9911" s="61" t="s">
        <v>2822</v>
      </c>
      <c r="D9911" s="125">
        <v>6.57</v>
      </c>
      <c r="E9911" s="35" t="s">
        <v>1215</v>
      </c>
      <c r="F9911" s="198" t="s">
        <v>1226</v>
      </c>
      <c r="G9911" s="199" t="s">
        <v>37</v>
      </c>
      <c r="H9911" s="198" t="s">
        <v>1099</v>
      </c>
      <c r="I9911" s="61" t="s">
        <v>39</v>
      </c>
      <c r="J9911" s="61" t="s">
        <v>54</v>
      </c>
      <c r="K9911" s="199"/>
      <c r="L9911" s="214">
        <v>40351972.3383</v>
      </c>
      <c r="M9911" s="214">
        <v>4684684.69692</v>
      </c>
      <c r="N9911" s="35" t="s">
        <v>1793</v>
      </c>
      <c r="O9911" s="35" t="s">
        <v>2762</v>
      </c>
      <c r="P9911" s="51"/>
      <c r="Q9911" s="59"/>
      <c r="R9911" s="35"/>
    </row>
    <row r="9912" s="2" customFormat="1" spans="1:18">
      <c r="A9912" s="61" t="s">
        <v>1791</v>
      </c>
      <c r="B9912" s="74" t="s">
        <v>2523</v>
      </c>
      <c r="C9912" s="61" t="s">
        <v>2823</v>
      </c>
      <c r="D9912" s="125">
        <v>28.77</v>
      </c>
      <c r="E9912" s="35" t="s">
        <v>1215</v>
      </c>
      <c r="F9912" s="198" t="s">
        <v>1226</v>
      </c>
      <c r="G9912" s="199" t="s">
        <v>37</v>
      </c>
      <c r="H9912" s="198" t="s">
        <v>1099</v>
      </c>
      <c r="I9912" s="61" t="s">
        <v>39</v>
      </c>
      <c r="J9912" s="61" t="s">
        <v>185</v>
      </c>
      <c r="K9912" s="199"/>
      <c r="L9912" s="214">
        <v>40352023.4301</v>
      </c>
      <c r="M9912" s="214">
        <v>4684817.22335</v>
      </c>
      <c r="N9912" s="35" t="s">
        <v>1793</v>
      </c>
      <c r="O9912" s="35" t="s">
        <v>2762</v>
      </c>
      <c r="P9912" s="51"/>
      <c r="Q9912" s="59"/>
      <c r="R9912" s="35"/>
    </row>
    <row r="9913" s="2" customFormat="1" spans="1:18">
      <c r="A9913" s="61" t="s">
        <v>1791</v>
      </c>
      <c r="B9913" s="74" t="s">
        <v>2523</v>
      </c>
      <c r="C9913" s="61" t="s">
        <v>2824</v>
      </c>
      <c r="D9913" s="125">
        <v>26.87</v>
      </c>
      <c r="E9913" s="35" t="s">
        <v>1215</v>
      </c>
      <c r="F9913" s="198" t="s">
        <v>1226</v>
      </c>
      <c r="G9913" s="199" t="s">
        <v>37</v>
      </c>
      <c r="H9913" s="198" t="s">
        <v>1099</v>
      </c>
      <c r="I9913" s="61" t="s">
        <v>39</v>
      </c>
      <c r="J9913" s="61" t="s">
        <v>54</v>
      </c>
      <c r="K9913" s="199"/>
      <c r="L9913" s="214">
        <v>40351837.3109</v>
      </c>
      <c r="M9913" s="214">
        <v>4684783.94384</v>
      </c>
      <c r="N9913" s="35" t="s">
        <v>1793</v>
      </c>
      <c r="O9913" s="35" t="s">
        <v>2762</v>
      </c>
      <c r="P9913" s="51"/>
      <c r="Q9913" s="59"/>
      <c r="R9913" s="35"/>
    </row>
    <row r="9914" s="2" customFormat="1" spans="1:18">
      <c r="A9914" s="61" t="s">
        <v>1791</v>
      </c>
      <c r="B9914" s="74" t="s">
        <v>2523</v>
      </c>
      <c r="C9914" s="61" t="s">
        <v>2825</v>
      </c>
      <c r="D9914" s="125">
        <v>11.65</v>
      </c>
      <c r="E9914" s="35" t="s">
        <v>1215</v>
      </c>
      <c r="F9914" s="198" t="s">
        <v>1226</v>
      </c>
      <c r="G9914" s="199" t="s">
        <v>37</v>
      </c>
      <c r="H9914" s="198" t="s">
        <v>1099</v>
      </c>
      <c r="I9914" s="61" t="s">
        <v>39</v>
      </c>
      <c r="J9914" s="61" t="s">
        <v>54</v>
      </c>
      <c r="K9914" s="199"/>
      <c r="L9914" s="214">
        <v>40351711.5998</v>
      </c>
      <c r="M9914" s="214">
        <v>4684926.73826</v>
      </c>
      <c r="N9914" s="35" t="s">
        <v>1793</v>
      </c>
      <c r="O9914" s="35" t="s">
        <v>2762</v>
      </c>
      <c r="P9914" s="51"/>
      <c r="Q9914" s="59"/>
      <c r="R9914" s="35"/>
    </row>
    <row r="9915" s="2" customFormat="1" spans="1:18">
      <c r="A9915" s="61" t="s">
        <v>1791</v>
      </c>
      <c r="B9915" s="74" t="s">
        <v>2523</v>
      </c>
      <c r="C9915" s="61" t="s">
        <v>2141</v>
      </c>
      <c r="D9915" s="125">
        <v>5.61</v>
      </c>
      <c r="E9915" s="35" t="s">
        <v>1215</v>
      </c>
      <c r="F9915" s="198" t="s">
        <v>1226</v>
      </c>
      <c r="G9915" s="199" t="s">
        <v>37</v>
      </c>
      <c r="H9915" s="198" t="s">
        <v>1099</v>
      </c>
      <c r="I9915" s="61" t="s">
        <v>39</v>
      </c>
      <c r="J9915" s="61" t="s">
        <v>185</v>
      </c>
      <c r="K9915" s="199"/>
      <c r="L9915" s="214">
        <v>40351816.2056</v>
      </c>
      <c r="M9915" s="214">
        <v>4685102.12593</v>
      </c>
      <c r="N9915" s="35" t="s">
        <v>1793</v>
      </c>
      <c r="O9915" s="35" t="s">
        <v>2762</v>
      </c>
      <c r="P9915" s="51"/>
      <c r="Q9915" s="59"/>
      <c r="R9915" s="35"/>
    </row>
    <row r="9916" s="2" customFormat="1" spans="1:18">
      <c r="A9916" s="61" t="s">
        <v>1791</v>
      </c>
      <c r="B9916" s="74" t="s">
        <v>2523</v>
      </c>
      <c r="C9916" s="61" t="s">
        <v>1410</v>
      </c>
      <c r="D9916" s="125">
        <v>30.35</v>
      </c>
      <c r="E9916" s="35" t="s">
        <v>1215</v>
      </c>
      <c r="F9916" s="198" t="s">
        <v>1226</v>
      </c>
      <c r="G9916" s="199" t="s">
        <v>37</v>
      </c>
      <c r="H9916" s="198" t="s">
        <v>1099</v>
      </c>
      <c r="I9916" s="61" t="s">
        <v>39</v>
      </c>
      <c r="J9916" s="61" t="s">
        <v>185</v>
      </c>
      <c r="K9916" s="199"/>
      <c r="L9916" s="214">
        <v>40351527.8502</v>
      </c>
      <c r="M9916" s="214">
        <v>4685185.37147</v>
      </c>
      <c r="N9916" s="35" t="s">
        <v>1793</v>
      </c>
      <c r="O9916" s="35" t="s">
        <v>2762</v>
      </c>
      <c r="P9916" s="51"/>
      <c r="Q9916" s="59"/>
      <c r="R9916" s="35"/>
    </row>
    <row r="9917" s="2" customFormat="1" spans="1:18">
      <c r="A9917" s="61" t="s">
        <v>1791</v>
      </c>
      <c r="B9917" s="61"/>
      <c r="C9917" s="61"/>
      <c r="D9917" s="125">
        <v>5038.64</v>
      </c>
      <c r="E9917" s="35"/>
      <c r="F9917" s="198"/>
      <c r="G9917" s="199"/>
      <c r="H9917" s="198"/>
      <c r="I9917" s="61"/>
      <c r="J9917" s="61"/>
      <c r="K9917" s="199"/>
      <c r="L9917" s="210"/>
      <c r="M9917" s="210"/>
      <c r="N9917" s="61"/>
      <c r="O9917" s="35" t="s">
        <v>2826</v>
      </c>
      <c r="P9917" s="51">
        <f>D9917*4.5</f>
        <v>22673.88</v>
      </c>
      <c r="Q9917" s="59" t="s">
        <v>2827</v>
      </c>
      <c r="R9917" s="35"/>
    </row>
    <row r="9918" s="2" customFormat="1" spans="1:18">
      <c r="A9918" s="61" t="s">
        <v>1791</v>
      </c>
      <c r="B9918" s="61" t="s">
        <v>2523</v>
      </c>
      <c r="C9918" s="61" t="s">
        <v>890</v>
      </c>
      <c r="D9918" s="125">
        <v>12.1</v>
      </c>
      <c r="E9918" s="35" t="s">
        <v>1215</v>
      </c>
      <c r="F9918" s="198" t="s">
        <v>1226</v>
      </c>
      <c r="G9918" s="199" t="s">
        <v>37</v>
      </c>
      <c r="H9918" s="198" t="s">
        <v>1198</v>
      </c>
      <c r="I9918" s="61" t="s">
        <v>39</v>
      </c>
      <c r="J9918" s="61" t="s">
        <v>40</v>
      </c>
      <c r="K9918" s="199"/>
      <c r="L9918" s="214">
        <v>40349664.2436</v>
      </c>
      <c r="M9918" s="214">
        <v>4687113.78466</v>
      </c>
      <c r="N9918" s="211" t="s">
        <v>1793</v>
      </c>
      <c r="O9918" s="35" t="s">
        <v>2828</v>
      </c>
      <c r="P9918" s="51"/>
      <c r="Q9918" s="59"/>
      <c r="R9918" s="35"/>
    </row>
    <row r="9919" s="2" customFormat="1" spans="1:18">
      <c r="A9919" s="61" t="s">
        <v>1791</v>
      </c>
      <c r="B9919" s="61" t="s">
        <v>2523</v>
      </c>
      <c r="C9919" s="61" t="s">
        <v>747</v>
      </c>
      <c r="D9919" s="125">
        <v>43.25</v>
      </c>
      <c r="E9919" s="35" t="s">
        <v>1215</v>
      </c>
      <c r="F9919" s="198" t="s">
        <v>1226</v>
      </c>
      <c r="G9919" s="199" t="s">
        <v>37</v>
      </c>
      <c r="H9919" s="198" t="s">
        <v>1198</v>
      </c>
      <c r="I9919" s="61" t="s">
        <v>39</v>
      </c>
      <c r="J9919" s="61" t="s">
        <v>40</v>
      </c>
      <c r="K9919" s="199"/>
      <c r="L9919" s="214">
        <v>40349682.5655</v>
      </c>
      <c r="M9919" s="214">
        <v>4687334.61802</v>
      </c>
      <c r="N9919" s="211" t="s">
        <v>1793</v>
      </c>
      <c r="O9919" s="35" t="s">
        <v>2828</v>
      </c>
      <c r="P9919" s="51"/>
      <c r="Q9919" s="59"/>
      <c r="R9919" s="35"/>
    </row>
    <row r="9920" s="2" customFormat="1" spans="1:18">
      <c r="A9920" s="61" t="s">
        <v>1791</v>
      </c>
      <c r="B9920" s="61" t="s">
        <v>2523</v>
      </c>
      <c r="C9920" s="61" t="s">
        <v>739</v>
      </c>
      <c r="D9920" s="125">
        <v>9.38</v>
      </c>
      <c r="E9920" s="35" t="s">
        <v>1215</v>
      </c>
      <c r="F9920" s="198" t="s">
        <v>1226</v>
      </c>
      <c r="G9920" s="199" t="s">
        <v>37</v>
      </c>
      <c r="H9920" s="198" t="s">
        <v>1198</v>
      </c>
      <c r="I9920" s="61" t="s">
        <v>39</v>
      </c>
      <c r="J9920" s="61" t="s">
        <v>40</v>
      </c>
      <c r="K9920" s="199"/>
      <c r="L9920" s="214">
        <v>40349844.7579</v>
      </c>
      <c r="M9920" s="214">
        <v>4687014.53688</v>
      </c>
      <c r="N9920" s="211" t="s">
        <v>1793</v>
      </c>
      <c r="O9920" s="35" t="s">
        <v>2828</v>
      </c>
      <c r="P9920" s="51"/>
      <c r="Q9920" s="59"/>
      <c r="R9920" s="35"/>
    </row>
    <row r="9921" s="2" customFormat="1" spans="1:18">
      <c r="A9921" s="61" t="s">
        <v>1791</v>
      </c>
      <c r="B9921" s="61" t="s">
        <v>2523</v>
      </c>
      <c r="C9921" s="61" t="s">
        <v>1002</v>
      </c>
      <c r="D9921" s="125">
        <v>18.6</v>
      </c>
      <c r="E9921" s="35" t="s">
        <v>1215</v>
      </c>
      <c r="F9921" s="198" t="s">
        <v>1226</v>
      </c>
      <c r="G9921" s="199" t="s">
        <v>37</v>
      </c>
      <c r="H9921" s="198" t="s">
        <v>1198</v>
      </c>
      <c r="I9921" s="61" t="s">
        <v>39</v>
      </c>
      <c r="J9921" s="61" t="s">
        <v>40</v>
      </c>
      <c r="K9921" s="199"/>
      <c r="L9921" s="214">
        <v>40350149.1702</v>
      </c>
      <c r="M9921" s="214">
        <v>4686715.95054</v>
      </c>
      <c r="N9921" s="211" t="s">
        <v>1793</v>
      </c>
      <c r="O9921" s="35" t="s">
        <v>2828</v>
      </c>
      <c r="P9921" s="51"/>
      <c r="Q9921" s="59"/>
      <c r="R9921" s="35"/>
    </row>
    <row r="9922" s="2" customFormat="1" spans="1:18">
      <c r="A9922" s="61" t="s">
        <v>1791</v>
      </c>
      <c r="B9922" s="61" t="s">
        <v>2523</v>
      </c>
      <c r="C9922" s="61" t="s">
        <v>1006</v>
      </c>
      <c r="D9922" s="125">
        <v>32.81</v>
      </c>
      <c r="E9922" s="35" t="s">
        <v>1215</v>
      </c>
      <c r="F9922" s="198" t="s">
        <v>1226</v>
      </c>
      <c r="G9922" s="199" t="s">
        <v>37</v>
      </c>
      <c r="H9922" s="198" t="s">
        <v>1099</v>
      </c>
      <c r="I9922" s="61" t="s">
        <v>39</v>
      </c>
      <c r="J9922" s="61" t="s">
        <v>51</v>
      </c>
      <c r="K9922" s="199"/>
      <c r="L9922" s="214">
        <v>40350614.9898</v>
      </c>
      <c r="M9922" s="214">
        <v>4686789.35864</v>
      </c>
      <c r="N9922" s="211" t="s">
        <v>1793</v>
      </c>
      <c r="O9922" s="35" t="s">
        <v>2828</v>
      </c>
      <c r="P9922" s="51"/>
      <c r="Q9922" s="59"/>
      <c r="R9922" s="35"/>
    </row>
    <row r="9923" s="2" customFormat="1" spans="1:18">
      <c r="A9923" s="61" t="s">
        <v>1791</v>
      </c>
      <c r="B9923" s="61" t="s">
        <v>2523</v>
      </c>
      <c r="C9923" s="61" t="s">
        <v>476</v>
      </c>
      <c r="D9923" s="125">
        <v>123.94</v>
      </c>
      <c r="E9923" s="35" t="s">
        <v>1215</v>
      </c>
      <c r="F9923" s="198" t="s">
        <v>1226</v>
      </c>
      <c r="G9923" s="199" t="s">
        <v>37</v>
      </c>
      <c r="H9923" s="198" t="s">
        <v>1198</v>
      </c>
      <c r="I9923" s="61" t="s">
        <v>39</v>
      </c>
      <c r="J9923" s="61" t="s">
        <v>40</v>
      </c>
      <c r="K9923" s="199"/>
      <c r="L9923" s="214">
        <v>40349888.9497</v>
      </c>
      <c r="M9923" s="214">
        <v>4688198.23508</v>
      </c>
      <c r="N9923" s="211" t="s">
        <v>1793</v>
      </c>
      <c r="O9923" s="35" t="s">
        <v>2828</v>
      </c>
      <c r="P9923" s="51"/>
      <c r="Q9923" s="59"/>
      <c r="R9923" s="35"/>
    </row>
    <row r="9924" s="2" customFormat="1" spans="1:18">
      <c r="A9924" s="61" t="s">
        <v>1791</v>
      </c>
      <c r="B9924" s="61" t="s">
        <v>2523</v>
      </c>
      <c r="C9924" s="61" t="s">
        <v>238</v>
      </c>
      <c r="D9924" s="125">
        <v>16.16</v>
      </c>
      <c r="E9924" s="35" t="s">
        <v>1215</v>
      </c>
      <c r="F9924" s="198" t="s">
        <v>1226</v>
      </c>
      <c r="G9924" s="199" t="s">
        <v>37</v>
      </c>
      <c r="H9924" s="198" t="s">
        <v>1198</v>
      </c>
      <c r="I9924" s="61" t="s">
        <v>39</v>
      </c>
      <c r="J9924" s="61" t="s">
        <v>40</v>
      </c>
      <c r="K9924" s="199"/>
      <c r="L9924" s="214">
        <v>40350628.7298</v>
      </c>
      <c r="M9924" s="214">
        <v>4688549.32705</v>
      </c>
      <c r="N9924" s="211" t="s">
        <v>1793</v>
      </c>
      <c r="O9924" s="35" t="s">
        <v>2828</v>
      </c>
      <c r="P9924" s="51"/>
      <c r="Q9924" s="59"/>
      <c r="R9924" s="35"/>
    </row>
    <row r="9925" s="2" customFormat="1" spans="1:18">
      <c r="A9925" s="61" t="s">
        <v>1791</v>
      </c>
      <c r="B9925" s="61" t="s">
        <v>2523</v>
      </c>
      <c r="C9925" s="61" t="s">
        <v>462</v>
      </c>
      <c r="D9925" s="125">
        <v>20.78</v>
      </c>
      <c r="E9925" s="35" t="s">
        <v>1215</v>
      </c>
      <c r="F9925" s="198" t="s">
        <v>1226</v>
      </c>
      <c r="G9925" s="199" t="s">
        <v>37</v>
      </c>
      <c r="H9925" s="198" t="s">
        <v>1198</v>
      </c>
      <c r="I9925" s="61" t="s">
        <v>39</v>
      </c>
      <c r="J9925" s="61" t="s">
        <v>40</v>
      </c>
      <c r="K9925" s="199"/>
      <c r="L9925" s="214">
        <v>40350346.5523</v>
      </c>
      <c r="M9925" s="214">
        <v>4687308.54241</v>
      </c>
      <c r="N9925" s="211" t="s">
        <v>1793</v>
      </c>
      <c r="O9925" s="35" t="s">
        <v>2828</v>
      </c>
      <c r="P9925" s="51"/>
      <c r="Q9925" s="59"/>
      <c r="R9925" s="35"/>
    </row>
    <row r="9926" s="2" customFormat="1" spans="1:18">
      <c r="A9926" s="61" t="s">
        <v>1791</v>
      </c>
      <c r="B9926" s="61" t="s">
        <v>2523</v>
      </c>
      <c r="C9926" s="61" t="s">
        <v>2829</v>
      </c>
      <c r="D9926" s="125">
        <v>6.1</v>
      </c>
      <c r="E9926" s="35" t="s">
        <v>1215</v>
      </c>
      <c r="F9926" s="198" t="s">
        <v>1226</v>
      </c>
      <c r="G9926" s="199" t="s">
        <v>37</v>
      </c>
      <c r="H9926" s="198" t="s">
        <v>1198</v>
      </c>
      <c r="I9926" s="61" t="s">
        <v>39</v>
      </c>
      <c r="J9926" s="61" t="s">
        <v>51</v>
      </c>
      <c r="K9926" s="199"/>
      <c r="L9926" s="214">
        <v>40349995.0976</v>
      </c>
      <c r="M9926" s="214">
        <v>4686967.83126</v>
      </c>
      <c r="N9926" s="211" t="s">
        <v>1793</v>
      </c>
      <c r="O9926" s="35" t="s">
        <v>2828</v>
      </c>
      <c r="P9926" s="51"/>
      <c r="Q9926" s="59"/>
      <c r="R9926" s="35"/>
    </row>
    <row r="9927" s="2" customFormat="1" spans="1:18">
      <c r="A9927" s="61" t="s">
        <v>1791</v>
      </c>
      <c r="B9927" s="61" t="s">
        <v>2523</v>
      </c>
      <c r="C9927" s="61" t="s">
        <v>715</v>
      </c>
      <c r="D9927" s="125">
        <v>138.6</v>
      </c>
      <c r="E9927" s="35" t="s">
        <v>1215</v>
      </c>
      <c r="F9927" s="198" t="s">
        <v>1226</v>
      </c>
      <c r="G9927" s="199" t="s">
        <v>37</v>
      </c>
      <c r="H9927" s="198" t="s">
        <v>1198</v>
      </c>
      <c r="I9927" s="61" t="s">
        <v>39</v>
      </c>
      <c r="J9927" s="61" t="s">
        <v>51</v>
      </c>
      <c r="K9927" s="199"/>
      <c r="L9927" s="214">
        <v>40349878.3854</v>
      </c>
      <c r="M9927" s="214">
        <v>4687050.13827</v>
      </c>
      <c r="N9927" s="211" t="s">
        <v>1793</v>
      </c>
      <c r="O9927" s="35" t="s">
        <v>2828</v>
      </c>
      <c r="P9927" s="51"/>
      <c r="Q9927" s="59"/>
      <c r="R9927" s="35"/>
    </row>
    <row r="9928" s="2" customFormat="1" spans="1:18">
      <c r="A9928" s="61" t="s">
        <v>1791</v>
      </c>
      <c r="B9928" s="61" t="s">
        <v>2523</v>
      </c>
      <c r="C9928" s="61" t="s">
        <v>293</v>
      </c>
      <c r="D9928" s="125">
        <v>7.42</v>
      </c>
      <c r="E9928" s="35" t="s">
        <v>1215</v>
      </c>
      <c r="F9928" s="198" t="s">
        <v>1226</v>
      </c>
      <c r="G9928" s="199" t="s">
        <v>37</v>
      </c>
      <c r="H9928" s="198" t="s">
        <v>1198</v>
      </c>
      <c r="I9928" s="61" t="s">
        <v>39</v>
      </c>
      <c r="J9928" s="61" t="s">
        <v>40</v>
      </c>
      <c r="K9928" s="199"/>
      <c r="L9928" s="214">
        <v>40350633.6233</v>
      </c>
      <c r="M9928" s="214">
        <v>4687543.01055</v>
      </c>
      <c r="N9928" s="211" t="s">
        <v>1793</v>
      </c>
      <c r="O9928" s="35" t="s">
        <v>2828</v>
      </c>
      <c r="P9928" s="51"/>
      <c r="Q9928" s="59"/>
      <c r="R9928" s="35"/>
    </row>
    <row r="9929" s="2" customFormat="1" spans="1:18">
      <c r="A9929" s="61" t="s">
        <v>1791</v>
      </c>
      <c r="B9929" s="61" t="s">
        <v>2523</v>
      </c>
      <c r="C9929" s="61" t="s">
        <v>756</v>
      </c>
      <c r="D9929" s="125">
        <v>96.48</v>
      </c>
      <c r="E9929" s="35" t="s">
        <v>1215</v>
      </c>
      <c r="F9929" s="198" t="s">
        <v>1226</v>
      </c>
      <c r="G9929" s="199" t="s">
        <v>37</v>
      </c>
      <c r="H9929" s="198" t="s">
        <v>1198</v>
      </c>
      <c r="I9929" s="61" t="s">
        <v>39</v>
      </c>
      <c r="J9929" s="61" t="s">
        <v>51</v>
      </c>
      <c r="K9929" s="199"/>
      <c r="L9929" s="214">
        <v>40349566.0679</v>
      </c>
      <c r="M9929" s="214">
        <v>4687374.57009</v>
      </c>
      <c r="N9929" s="211" t="s">
        <v>1793</v>
      </c>
      <c r="O9929" s="35" t="s">
        <v>2828</v>
      </c>
      <c r="P9929" s="51"/>
      <c r="Q9929" s="59"/>
      <c r="R9929" s="35"/>
    </row>
    <row r="9930" s="2" customFormat="1" spans="1:18">
      <c r="A9930" s="61" t="s">
        <v>1791</v>
      </c>
      <c r="B9930" s="61" t="s">
        <v>2523</v>
      </c>
      <c r="C9930" s="61" t="s">
        <v>706</v>
      </c>
      <c r="D9930" s="125">
        <v>507.06</v>
      </c>
      <c r="E9930" s="35" t="s">
        <v>1215</v>
      </c>
      <c r="F9930" s="198" t="s">
        <v>1226</v>
      </c>
      <c r="G9930" s="199" t="s">
        <v>37</v>
      </c>
      <c r="H9930" s="198" t="s">
        <v>1198</v>
      </c>
      <c r="I9930" s="61" t="s">
        <v>39</v>
      </c>
      <c r="J9930" s="61" t="s">
        <v>40</v>
      </c>
      <c r="K9930" s="199"/>
      <c r="L9930" s="214">
        <v>40350623.8901</v>
      </c>
      <c r="M9930" s="214">
        <v>4688122.29184</v>
      </c>
      <c r="N9930" s="211" t="s">
        <v>1793</v>
      </c>
      <c r="O9930" s="35" t="s">
        <v>2828</v>
      </c>
      <c r="P9930" s="51"/>
      <c r="Q9930" s="59"/>
      <c r="R9930" s="35"/>
    </row>
    <row r="9931" s="2" customFormat="1" spans="1:18">
      <c r="A9931" s="61" t="s">
        <v>1791</v>
      </c>
      <c r="B9931" s="61" t="s">
        <v>2523</v>
      </c>
      <c r="C9931" s="61" t="s">
        <v>690</v>
      </c>
      <c r="D9931" s="125">
        <v>49.67</v>
      </c>
      <c r="E9931" s="35" t="s">
        <v>1215</v>
      </c>
      <c r="F9931" s="198" t="s">
        <v>1226</v>
      </c>
      <c r="G9931" s="199" t="s">
        <v>37</v>
      </c>
      <c r="H9931" s="198" t="s">
        <v>1099</v>
      </c>
      <c r="I9931" s="61" t="s">
        <v>39</v>
      </c>
      <c r="J9931" s="61" t="s">
        <v>51</v>
      </c>
      <c r="K9931" s="199"/>
      <c r="L9931" s="214">
        <v>40349672.3617</v>
      </c>
      <c r="M9931" s="214">
        <v>4686877.97806</v>
      </c>
      <c r="N9931" s="211" t="s">
        <v>1793</v>
      </c>
      <c r="O9931" s="35" t="s">
        <v>2828</v>
      </c>
      <c r="P9931" s="51"/>
      <c r="Q9931" s="59"/>
      <c r="R9931" s="35"/>
    </row>
    <row r="9932" s="2" customFormat="1" spans="1:18">
      <c r="A9932" s="61" t="s">
        <v>1791</v>
      </c>
      <c r="B9932" s="61" t="s">
        <v>2523</v>
      </c>
      <c r="C9932" s="61" t="s">
        <v>573</v>
      </c>
      <c r="D9932" s="125">
        <v>20.41</v>
      </c>
      <c r="E9932" s="35" t="s">
        <v>1215</v>
      </c>
      <c r="F9932" s="198" t="s">
        <v>1226</v>
      </c>
      <c r="G9932" s="199" t="s">
        <v>37</v>
      </c>
      <c r="H9932" s="198" t="s">
        <v>1099</v>
      </c>
      <c r="I9932" s="61" t="s">
        <v>39</v>
      </c>
      <c r="J9932" s="61" t="s">
        <v>185</v>
      </c>
      <c r="K9932" s="199"/>
      <c r="L9932" s="214">
        <v>40349698.9427</v>
      </c>
      <c r="M9932" s="214">
        <v>4687457.12143</v>
      </c>
      <c r="N9932" s="211" t="s">
        <v>1793</v>
      </c>
      <c r="O9932" s="35" t="s">
        <v>2828</v>
      </c>
      <c r="P9932" s="51"/>
      <c r="Q9932" s="59"/>
      <c r="R9932" s="35"/>
    </row>
    <row r="9933" s="2" customFormat="1" spans="1:18">
      <c r="A9933" s="61" t="s">
        <v>1791</v>
      </c>
      <c r="B9933" s="61" t="s">
        <v>2523</v>
      </c>
      <c r="C9933" s="61" t="s">
        <v>2830</v>
      </c>
      <c r="D9933" s="125">
        <v>8.48</v>
      </c>
      <c r="E9933" s="35" t="s">
        <v>1215</v>
      </c>
      <c r="F9933" s="198" t="s">
        <v>1226</v>
      </c>
      <c r="G9933" s="199" t="s">
        <v>37</v>
      </c>
      <c r="H9933" s="198" t="s">
        <v>1099</v>
      </c>
      <c r="I9933" s="61" t="s">
        <v>39</v>
      </c>
      <c r="J9933" s="61" t="s">
        <v>185</v>
      </c>
      <c r="K9933" s="199"/>
      <c r="L9933" s="214">
        <v>40350224.7954</v>
      </c>
      <c r="M9933" s="214">
        <v>4687031.13789</v>
      </c>
      <c r="N9933" s="211" t="s">
        <v>1793</v>
      </c>
      <c r="O9933" s="35" t="s">
        <v>2828</v>
      </c>
      <c r="P9933" s="51"/>
      <c r="Q9933" s="59"/>
      <c r="R9933" s="35"/>
    </row>
    <row r="9934" s="2" customFormat="1" spans="1:18">
      <c r="A9934" s="61" t="s">
        <v>1791</v>
      </c>
      <c r="B9934" s="61" t="s">
        <v>2523</v>
      </c>
      <c r="C9934" s="61" t="s">
        <v>459</v>
      </c>
      <c r="D9934" s="125">
        <v>9.73</v>
      </c>
      <c r="E9934" s="35" t="s">
        <v>1215</v>
      </c>
      <c r="F9934" s="198" t="s">
        <v>1226</v>
      </c>
      <c r="G9934" s="199" t="s">
        <v>37</v>
      </c>
      <c r="H9934" s="198" t="s">
        <v>1099</v>
      </c>
      <c r="I9934" s="61" t="s">
        <v>39</v>
      </c>
      <c r="J9934" s="61" t="s">
        <v>56</v>
      </c>
      <c r="K9934" s="199"/>
      <c r="L9934" s="214">
        <v>40350134.2655</v>
      </c>
      <c r="M9934" s="214">
        <v>4687304.74706</v>
      </c>
      <c r="N9934" s="211" t="s">
        <v>1793</v>
      </c>
      <c r="O9934" s="35" t="s">
        <v>2828</v>
      </c>
      <c r="P9934" s="51"/>
      <c r="Q9934" s="59"/>
      <c r="R9934" s="35"/>
    </row>
    <row r="9935" s="2" customFormat="1" spans="1:18">
      <c r="A9935" s="61" t="s">
        <v>1791</v>
      </c>
      <c r="B9935" s="61" t="s">
        <v>2523</v>
      </c>
      <c r="C9935" s="61" t="s">
        <v>401</v>
      </c>
      <c r="D9935" s="125">
        <v>1.4</v>
      </c>
      <c r="E9935" s="35" t="s">
        <v>1215</v>
      </c>
      <c r="F9935" s="198" t="s">
        <v>1226</v>
      </c>
      <c r="G9935" s="199" t="s">
        <v>37</v>
      </c>
      <c r="H9935" s="198" t="s">
        <v>1099</v>
      </c>
      <c r="I9935" s="61" t="s">
        <v>39</v>
      </c>
      <c r="J9935" s="61" t="s">
        <v>56</v>
      </c>
      <c r="K9935" s="199"/>
      <c r="L9935" s="214">
        <v>40350157.6916</v>
      </c>
      <c r="M9935" s="214">
        <v>4687474.55006</v>
      </c>
      <c r="N9935" s="211" t="s">
        <v>1793</v>
      </c>
      <c r="O9935" s="35" t="s">
        <v>2828</v>
      </c>
      <c r="P9935" s="51"/>
      <c r="Q9935" s="59"/>
      <c r="R9935" s="35"/>
    </row>
    <row r="9936" s="2" customFormat="1" spans="1:18">
      <c r="A9936" s="61" t="s">
        <v>1791</v>
      </c>
      <c r="B9936" s="61" t="s">
        <v>2523</v>
      </c>
      <c r="C9936" s="61" t="s">
        <v>741</v>
      </c>
      <c r="D9936" s="125">
        <v>2.53</v>
      </c>
      <c r="E9936" s="35" t="s">
        <v>1215</v>
      </c>
      <c r="F9936" s="198" t="s">
        <v>1226</v>
      </c>
      <c r="G9936" s="199" t="s">
        <v>37</v>
      </c>
      <c r="H9936" s="198" t="s">
        <v>1099</v>
      </c>
      <c r="I9936" s="61" t="s">
        <v>39</v>
      </c>
      <c r="J9936" s="61" t="s">
        <v>56</v>
      </c>
      <c r="K9936" s="199"/>
      <c r="L9936" s="214">
        <v>40350159.2499</v>
      </c>
      <c r="M9936" s="214">
        <v>4687531.28738</v>
      </c>
      <c r="N9936" s="211" t="s">
        <v>1793</v>
      </c>
      <c r="O9936" s="35" t="s">
        <v>2828</v>
      </c>
      <c r="P9936" s="51"/>
      <c r="Q9936" s="59"/>
      <c r="R9936" s="35"/>
    </row>
    <row r="9937" s="2" customFormat="1" spans="1:18">
      <c r="A9937" s="61" t="s">
        <v>1791</v>
      </c>
      <c r="B9937" s="61" t="s">
        <v>2523</v>
      </c>
      <c r="C9937" s="61" t="s">
        <v>778</v>
      </c>
      <c r="D9937" s="125">
        <v>24.53</v>
      </c>
      <c r="E9937" s="35" t="s">
        <v>1215</v>
      </c>
      <c r="F9937" s="198" t="s">
        <v>1226</v>
      </c>
      <c r="G9937" s="199" t="s">
        <v>37</v>
      </c>
      <c r="H9937" s="198" t="s">
        <v>1198</v>
      </c>
      <c r="I9937" s="61" t="s">
        <v>39</v>
      </c>
      <c r="J9937" s="61" t="s">
        <v>51</v>
      </c>
      <c r="K9937" s="199"/>
      <c r="L9937" s="214">
        <v>40349781.6074</v>
      </c>
      <c r="M9937" s="214">
        <v>4687498.54894</v>
      </c>
      <c r="N9937" s="211" t="s">
        <v>1793</v>
      </c>
      <c r="O9937" s="35" t="s">
        <v>2828</v>
      </c>
      <c r="P9937" s="51"/>
      <c r="Q9937" s="59"/>
      <c r="R9937" s="35"/>
    </row>
    <row r="9938" s="2" customFormat="1" spans="1:18">
      <c r="A9938" s="61" t="s">
        <v>1791</v>
      </c>
      <c r="B9938" s="61" t="s">
        <v>2523</v>
      </c>
      <c r="C9938" s="61" t="s">
        <v>1019</v>
      </c>
      <c r="D9938" s="125">
        <v>11.58</v>
      </c>
      <c r="E9938" s="35" t="s">
        <v>1215</v>
      </c>
      <c r="F9938" s="198" t="s">
        <v>1226</v>
      </c>
      <c r="G9938" s="199" t="s">
        <v>37</v>
      </c>
      <c r="H9938" s="198" t="s">
        <v>1802</v>
      </c>
      <c r="I9938" s="61" t="s">
        <v>39</v>
      </c>
      <c r="J9938" s="61" t="s">
        <v>51</v>
      </c>
      <c r="K9938" s="199"/>
      <c r="L9938" s="214">
        <v>40349684.7909</v>
      </c>
      <c r="M9938" s="214">
        <v>4686697.22582</v>
      </c>
      <c r="N9938" s="211" t="s">
        <v>1793</v>
      </c>
      <c r="O9938" s="35" t="s">
        <v>2828</v>
      </c>
      <c r="P9938" s="51"/>
      <c r="Q9938" s="59"/>
      <c r="R9938" s="35"/>
    </row>
    <row r="9939" s="2" customFormat="1" spans="1:18">
      <c r="A9939" s="61" t="s">
        <v>1791</v>
      </c>
      <c r="B9939" s="61" t="s">
        <v>2523</v>
      </c>
      <c r="C9939" s="61" t="s">
        <v>884</v>
      </c>
      <c r="D9939" s="125">
        <v>8.86</v>
      </c>
      <c r="E9939" s="35" t="s">
        <v>1215</v>
      </c>
      <c r="F9939" s="198" t="s">
        <v>1226</v>
      </c>
      <c r="G9939" s="199" t="s">
        <v>37</v>
      </c>
      <c r="H9939" s="198" t="s">
        <v>1099</v>
      </c>
      <c r="I9939" s="61" t="s">
        <v>39</v>
      </c>
      <c r="J9939" s="61" t="s">
        <v>51</v>
      </c>
      <c r="K9939" s="199"/>
      <c r="L9939" s="214">
        <v>40349602.608</v>
      </c>
      <c r="M9939" s="214">
        <v>4687036.23487</v>
      </c>
      <c r="N9939" s="211" t="s">
        <v>1793</v>
      </c>
      <c r="O9939" s="35" t="s">
        <v>2828</v>
      </c>
      <c r="P9939" s="51"/>
      <c r="Q9939" s="59"/>
      <c r="R9939" s="35"/>
    </row>
    <row r="9940" s="2" customFormat="1" spans="1:18">
      <c r="A9940" s="61" t="s">
        <v>1791</v>
      </c>
      <c r="B9940" s="61" t="s">
        <v>2523</v>
      </c>
      <c r="C9940" s="61" t="s">
        <v>685</v>
      </c>
      <c r="D9940" s="125">
        <v>33.06</v>
      </c>
      <c r="E9940" s="35" t="s">
        <v>1215</v>
      </c>
      <c r="F9940" s="198" t="s">
        <v>1226</v>
      </c>
      <c r="G9940" s="199" t="s">
        <v>37</v>
      </c>
      <c r="H9940" s="198" t="s">
        <v>1198</v>
      </c>
      <c r="I9940" s="61" t="s">
        <v>39</v>
      </c>
      <c r="J9940" s="61" t="s">
        <v>51</v>
      </c>
      <c r="K9940" s="199"/>
      <c r="L9940" s="214">
        <v>40349807.2087</v>
      </c>
      <c r="M9940" s="214">
        <v>4686732.94139</v>
      </c>
      <c r="N9940" s="211" t="s">
        <v>1793</v>
      </c>
      <c r="O9940" s="35" t="s">
        <v>2828</v>
      </c>
      <c r="P9940" s="51"/>
      <c r="Q9940" s="59"/>
      <c r="R9940" s="35"/>
    </row>
    <row r="9941" s="2" customFormat="1" spans="1:18">
      <c r="A9941" s="61" t="s">
        <v>1791</v>
      </c>
      <c r="B9941" s="61" t="s">
        <v>2523</v>
      </c>
      <c r="C9941" s="61" t="s">
        <v>594</v>
      </c>
      <c r="D9941" s="125">
        <v>2.16</v>
      </c>
      <c r="E9941" s="35" t="s">
        <v>1215</v>
      </c>
      <c r="F9941" s="198" t="s">
        <v>1226</v>
      </c>
      <c r="G9941" s="199" t="s">
        <v>37</v>
      </c>
      <c r="H9941" s="198" t="s">
        <v>1099</v>
      </c>
      <c r="I9941" s="61" t="s">
        <v>39</v>
      </c>
      <c r="J9941" s="61" t="s">
        <v>56</v>
      </c>
      <c r="K9941" s="199"/>
      <c r="L9941" s="214">
        <v>40349757.313</v>
      </c>
      <c r="M9941" s="214">
        <v>4687871.60478</v>
      </c>
      <c r="N9941" s="211" t="s">
        <v>1793</v>
      </c>
      <c r="O9941" s="35" t="s">
        <v>2828</v>
      </c>
      <c r="P9941" s="51"/>
      <c r="Q9941" s="59"/>
      <c r="R9941" s="35"/>
    </row>
    <row r="9942" s="2" customFormat="1" spans="1:18">
      <c r="A9942" s="61" t="s">
        <v>1791</v>
      </c>
      <c r="B9942" s="61" t="s">
        <v>2523</v>
      </c>
      <c r="C9942" s="61" t="s">
        <v>755</v>
      </c>
      <c r="D9942" s="125">
        <v>2.56</v>
      </c>
      <c r="E9942" s="35" t="s">
        <v>1215</v>
      </c>
      <c r="F9942" s="198" t="s">
        <v>1226</v>
      </c>
      <c r="G9942" s="199" t="s">
        <v>37</v>
      </c>
      <c r="H9942" s="198" t="s">
        <v>1099</v>
      </c>
      <c r="I9942" s="61" t="s">
        <v>39</v>
      </c>
      <c r="J9942" s="61" t="s">
        <v>56</v>
      </c>
      <c r="K9942" s="199"/>
      <c r="L9942" s="214">
        <v>40350154.935</v>
      </c>
      <c r="M9942" s="214">
        <v>4687366.87026</v>
      </c>
      <c r="N9942" s="211" t="s">
        <v>1793</v>
      </c>
      <c r="O9942" s="35" t="s">
        <v>2828</v>
      </c>
      <c r="P9942" s="51"/>
      <c r="Q9942" s="59"/>
      <c r="R9942" s="35"/>
    </row>
    <row r="9943" s="2" customFormat="1" spans="1:18">
      <c r="A9943" s="61" t="s">
        <v>1791</v>
      </c>
      <c r="B9943" s="61" t="s">
        <v>2523</v>
      </c>
      <c r="C9943" s="61" t="s">
        <v>742</v>
      </c>
      <c r="D9943" s="125">
        <v>1.6</v>
      </c>
      <c r="E9943" s="35" t="s">
        <v>1215</v>
      </c>
      <c r="F9943" s="198" t="s">
        <v>1226</v>
      </c>
      <c r="G9943" s="199" t="s">
        <v>37</v>
      </c>
      <c r="H9943" s="198" t="s">
        <v>1099</v>
      </c>
      <c r="I9943" s="61" t="s">
        <v>39</v>
      </c>
      <c r="J9943" s="61" t="s">
        <v>56</v>
      </c>
      <c r="K9943" s="199"/>
      <c r="L9943" s="214">
        <v>40350165.4779</v>
      </c>
      <c r="M9943" s="214">
        <v>4687614.80593</v>
      </c>
      <c r="N9943" s="211" t="s">
        <v>1793</v>
      </c>
      <c r="O9943" s="35" t="s">
        <v>2828</v>
      </c>
      <c r="P9943" s="51"/>
      <c r="Q9943" s="59"/>
      <c r="R9943" s="35"/>
    </row>
    <row r="9944" s="2" customFormat="1" spans="1:18">
      <c r="A9944" s="61" t="s">
        <v>1791</v>
      </c>
      <c r="B9944" s="61" t="s">
        <v>2523</v>
      </c>
      <c r="C9944" s="61" t="s">
        <v>2618</v>
      </c>
      <c r="D9944" s="125">
        <v>48.91</v>
      </c>
      <c r="E9944" s="35" t="s">
        <v>1215</v>
      </c>
      <c r="F9944" s="198" t="s">
        <v>1226</v>
      </c>
      <c r="G9944" s="199" t="s">
        <v>37</v>
      </c>
      <c r="H9944" s="198" t="s">
        <v>1099</v>
      </c>
      <c r="I9944" s="61" t="s">
        <v>39</v>
      </c>
      <c r="J9944" s="61" t="s">
        <v>185</v>
      </c>
      <c r="K9944" s="199"/>
      <c r="L9944" s="214">
        <v>40350669.1513</v>
      </c>
      <c r="M9944" s="214">
        <v>4686896.83016</v>
      </c>
      <c r="N9944" s="211" t="s">
        <v>1793</v>
      </c>
      <c r="O9944" s="35" t="s">
        <v>2828</v>
      </c>
      <c r="P9944" s="51"/>
      <c r="Q9944" s="59"/>
      <c r="R9944" s="35"/>
    </row>
    <row r="9945" s="2" customFormat="1" spans="1:18">
      <c r="A9945" s="61" t="s">
        <v>1791</v>
      </c>
      <c r="B9945" s="61" t="s">
        <v>2523</v>
      </c>
      <c r="C9945" s="61" t="s">
        <v>762</v>
      </c>
      <c r="D9945" s="125">
        <v>15.29</v>
      </c>
      <c r="E9945" s="35" t="s">
        <v>1215</v>
      </c>
      <c r="F9945" s="198" t="s">
        <v>1226</v>
      </c>
      <c r="G9945" s="199" t="s">
        <v>37</v>
      </c>
      <c r="H9945" s="198" t="s">
        <v>1099</v>
      </c>
      <c r="I9945" s="61" t="s">
        <v>39</v>
      </c>
      <c r="J9945" s="61" t="s">
        <v>56</v>
      </c>
      <c r="K9945" s="199"/>
      <c r="L9945" s="214">
        <v>40349413.7736</v>
      </c>
      <c r="M9945" s="214">
        <v>4687390.40941</v>
      </c>
      <c r="N9945" s="211" t="s">
        <v>1793</v>
      </c>
      <c r="O9945" s="35" t="s">
        <v>2828</v>
      </c>
      <c r="P9945" s="51"/>
      <c r="Q9945" s="59"/>
      <c r="R9945" s="35"/>
    </row>
    <row r="9946" s="2" customFormat="1" spans="1:18">
      <c r="A9946" s="61" t="s">
        <v>1791</v>
      </c>
      <c r="B9946" s="61" t="s">
        <v>2523</v>
      </c>
      <c r="C9946" s="61" t="s">
        <v>437</v>
      </c>
      <c r="D9946" s="125">
        <v>33.62</v>
      </c>
      <c r="E9946" s="35" t="s">
        <v>1215</v>
      </c>
      <c r="F9946" s="198" t="s">
        <v>1226</v>
      </c>
      <c r="G9946" s="199" t="s">
        <v>37</v>
      </c>
      <c r="H9946" s="198" t="s">
        <v>1099</v>
      </c>
      <c r="I9946" s="61" t="s">
        <v>39</v>
      </c>
      <c r="J9946" s="61" t="s">
        <v>183</v>
      </c>
      <c r="K9946" s="199"/>
      <c r="L9946" s="214">
        <v>40349806.5088</v>
      </c>
      <c r="M9946" s="214">
        <v>4686947.89343</v>
      </c>
      <c r="N9946" s="211" t="s">
        <v>1793</v>
      </c>
      <c r="O9946" s="35" t="s">
        <v>2828</v>
      </c>
      <c r="P9946" s="51"/>
      <c r="Q9946" s="59"/>
      <c r="R9946" s="35"/>
    </row>
    <row r="9947" s="2" customFormat="1" spans="1:18">
      <c r="A9947" s="61" t="s">
        <v>1791</v>
      </c>
      <c r="B9947" s="61" t="s">
        <v>2523</v>
      </c>
      <c r="C9947" s="61" t="s">
        <v>456</v>
      </c>
      <c r="D9947" s="125">
        <v>62.76</v>
      </c>
      <c r="E9947" s="35" t="s">
        <v>1215</v>
      </c>
      <c r="F9947" s="198" t="s">
        <v>1226</v>
      </c>
      <c r="G9947" s="199" t="s">
        <v>37</v>
      </c>
      <c r="H9947" s="198" t="s">
        <v>1099</v>
      </c>
      <c r="I9947" s="61" t="s">
        <v>39</v>
      </c>
      <c r="J9947" s="61" t="s">
        <v>185</v>
      </c>
      <c r="K9947" s="199"/>
      <c r="L9947" s="214">
        <v>40350006.0553</v>
      </c>
      <c r="M9947" s="214">
        <v>4687215.04286</v>
      </c>
      <c r="N9947" s="211" t="s">
        <v>1793</v>
      </c>
      <c r="O9947" s="35" t="s">
        <v>2828</v>
      </c>
      <c r="P9947" s="51"/>
      <c r="Q9947" s="59"/>
      <c r="R9947" s="35"/>
    </row>
    <row r="9948" s="2" customFormat="1" spans="1:18">
      <c r="A9948" s="61" t="s">
        <v>1791</v>
      </c>
      <c r="B9948" s="61" t="s">
        <v>2523</v>
      </c>
      <c r="C9948" s="61" t="s">
        <v>2831</v>
      </c>
      <c r="D9948" s="125">
        <v>31.81</v>
      </c>
      <c r="E9948" s="35" t="s">
        <v>1215</v>
      </c>
      <c r="F9948" s="198" t="s">
        <v>1226</v>
      </c>
      <c r="G9948" s="199" t="s">
        <v>37</v>
      </c>
      <c r="H9948" s="198" t="s">
        <v>1099</v>
      </c>
      <c r="I9948" s="61" t="s">
        <v>39</v>
      </c>
      <c r="J9948" s="61" t="s">
        <v>185</v>
      </c>
      <c r="K9948" s="199"/>
      <c r="L9948" s="214">
        <v>40350054.7267</v>
      </c>
      <c r="M9948" s="214">
        <v>4686884.30742</v>
      </c>
      <c r="N9948" s="211" t="s">
        <v>1793</v>
      </c>
      <c r="O9948" s="35" t="s">
        <v>2828</v>
      </c>
      <c r="P9948" s="51"/>
      <c r="Q9948" s="59"/>
      <c r="R9948" s="35"/>
    </row>
    <row r="9949" s="2" customFormat="1" spans="1:18">
      <c r="A9949" s="61" t="s">
        <v>1791</v>
      </c>
      <c r="B9949" s="61" t="s">
        <v>2523</v>
      </c>
      <c r="C9949" s="61" t="s">
        <v>779</v>
      </c>
      <c r="D9949" s="125">
        <v>5.03</v>
      </c>
      <c r="E9949" s="35" t="s">
        <v>1215</v>
      </c>
      <c r="F9949" s="198" t="s">
        <v>1226</v>
      </c>
      <c r="G9949" s="199" t="s">
        <v>37</v>
      </c>
      <c r="H9949" s="198" t="s">
        <v>1099</v>
      </c>
      <c r="I9949" s="61" t="s">
        <v>39</v>
      </c>
      <c r="J9949" s="61" t="s">
        <v>185</v>
      </c>
      <c r="K9949" s="199"/>
      <c r="L9949" s="214">
        <v>40349993.4158</v>
      </c>
      <c r="M9949" s="214">
        <v>4687524.54601</v>
      </c>
      <c r="N9949" s="211" t="s">
        <v>1793</v>
      </c>
      <c r="O9949" s="35" t="s">
        <v>2828</v>
      </c>
      <c r="P9949" s="51"/>
      <c r="Q9949" s="59"/>
      <c r="R9949" s="35"/>
    </row>
    <row r="9950" s="2" customFormat="1" spans="1:18">
      <c r="A9950" s="61" t="s">
        <v>1791</v>
      </c>
      <c r="B9950" s="61" t="s">
        <v>2523</v>
      </c>
      <c r="C9950" s="61" t="s">
        <v>932</v>
      </c>
      <c r="D9950" s="125">
        <v>56.36</v>
      </c>
      <c r="E9950" s="35" t="s">
        <v>1215</v>
      </c>
      <c r="F9950" s="198" t="s">
        <v>1226</v>
      </c>
      <c r="G9950" s="199" t="s">
        <v>37</v>
      </c>
      <c r="H9950" s="198" t="s">
        <v>1099</v>
      </c>
      <c r="I9950" s="61" t="s">
        <v>39</v>
      </c>
      <c r="J9950" s="61" t="s">
        <v>185</v>
      </c>
      <c r="K9950" s="199"/>
      <c r="L9950" s="214">
        <v>40349803.2515</v>
      </c>
      <c r="M9950" s="214">
        <v>4686858.11285</v>
      </c>
      <c r="N9950" s="211" t="s">
        <v>1793</v>
      </c>
      <c r="O9950" s="35" t="s">
        <v>2828</v>
      </c>
      <c r="P9950" s="51"/>
      <c r="Q9950" s="59"/>
      <c r="R9950" s="35"/>
    </row>
    <row r="9951" s="2" customFormat="1" spans="1:18">
      <c r="A9951" s="61" t="s">
        <v>1791</v>
      </c>
      <c r="B9951" s="61" t="s">
        <v>2523</v>
      </c>
      <c r="C9951" s="61" t="s">
        <v>431</v>
      </c>
      <c r="D9951" s="125">
        <v>32.26</v>
      </c>
      <c r="E9951" s="35" t="s">
        <v>1215</v>
      </c>
      <c r="F9951" s="198" t="s">
        <v>1226</v>
      </c>
      <c r="G9951" s="199" t="s">
        <v>37</v>
      </c>
      <c r="H9951" s="198" t="s">
        <v>1099</v>
      </c>
      <c r="I9951" s="61" t="s">
        <v>39</v>
      </c>
      <c r="J9951" s="61" t="s">
        <v>185</v>
      </c>
      <c r="K9951" s="199"/>
      <c r="L9951" s="214">
        <v>40350322.4305</v>
      </c>
      <c r="M9951" s="214">
        <v>4686875.4889</v>
      </c>
      <c r="N9951" s="211" t="s">
        <v>1793</v>
      </c>
      <c r="O9951" s="35" t="s">
        <v>2828</v>
      </c>
      <c r="P9951" s="51"/>
      <c r="Q9951" s="59"/>
      <c r="R9951" s="35"/>
    </row>
    <row r="9952" s="2" customFormat="1" spans="1:18">
      <c r="A9952" s="61" t="s">
        <v>1791</v>
      </c>
      <c r="B9952" s="61" t="s">
        <v>2523</v>
      </c>
      <c r="C9952" s="61" t="s">
        <v>290</v>
      </c>
      <c r="D9952" s="125">
        <v>21.41</v>
      </c>
      <c r="E9952" s="35" t="s">
        <v>1215</v>
      </c>
      <c r="F9952" s="198" t="s">
        <v>1226</v>
      </c>
      <c r="G9952" s="199" t="s">
        <v>37</v>
      </c>
      <c r="H9952" s="198" t="s">
        <v>1099</v>
      </c>
      <c r="I9952" s="61" t="s">
        <v>39</v>
      </c>
      <c r="J9952" s="61" t="s">
        <v>56</v>
      </c>
      <c r="K9952" s="199"/>
      <c r="L9952" s="214">
        <v>40350108.8157</v>
      </c>
      <c r="M9952" s="214">
        <v>4687540.12252</v>
      </c>
      <c r="N9952" s="211" t="s">
        <v>1793</v>
      </c>
      <c r="O9952" s="35" t="s">
        <v>2828</v>
      </c>
      <c r="P9952" s="51"/>
      <c r="Q9952" s="59"/>
      <c r="R9952" s="35"/>
    </row>
    <row r="9953" s="2" customFormat="1" spans="1:18">
      <c r="A9953" s="61" t="s">
        <v>1791</v>
      </c>
      <c r="B9953" s="61" t="s">
        <v>2523</v>
      </c>
      <c r="C9953" s="61" t="s">
        <v>888</v>
      </c>
      <c r="D9953" s="125">
        <v>23.68</v>
      </c>
      <c r="E9953" s="35" t="s">
        <v>1215</v>
      </c>
      <c r="F9953" s="198" t="s">
        <v>1226</v>
      </c>
      <c r="G9953" s="199" t="s">
        <v>37</v>
      </c>
      <c r="H9953" s="198" t="s">
        <v>1099</v>
      </c>
      <c r="I9953" s="61" t="s">
        <v>39</v>
      </c>
      <c r="J9953" s="61" t="s">
        <v>56</v>
      </c>
      <c r="K9953" s="199"/>
      <c r="L9953" s="214">
        <v>40350566.0061</v>
      </c>
      <c r="M9953" s="214">
        <v>4686996.60934</v>
      </c>
      <c r="N9953" s="211" t="s">
        <v>1793</v>
      </c>
      <c r="O9953" s="35" t="s">
        <v>2828</v>
      </c>
      <c r="P9953" s="51"/>
      <c r="Q9953" s="59"/>
      <c r="R9953" s="35"/>
    </row>
    <row r="9954" s="2" customFormat="1" spans="1:18">
      <c r="A9954" s="61" t="s">
        <v>1791</v>
      </c>
      <c r="B9954" s="61" t="s">
        <v>2523</v>
      </c>
      <c r="C9954" s="61" t="s">
        <v>793</v>
      </c>
      <c r="D9954" s="125">
        <v>249.29</v>
      </c>
      <c r="E9954" s="35" t="s">
        <v>1215</v>
      </c>
      <c r="F9954" s="198" t="s">
        <v>1226</v>
      </c>
      <c r="G9954" s="199" t="s">
        <v>37</v>
      </c>
      <c r="H9954" s="198" t="s">
        <v>1099</v>
      </c>
      <c r="I9954" s="61" t="s">
        <v>39</v>
      </c>
      <c r="J9954" s="61" t="s">
        <v>56</v>
      </c>
      <c r="K9954" s="199"/>
      <c r="L9954" s="214">
        <v>40349609.6163</v>
      </c>
      <c r="M9954" s="214">
        <v>4688009.77534</v>
      </c>
      <c r="N9954" s="211" t="s">
        <v>1793</v>
      </c>
      <c r="O9954" s="35" t="s">
        <v>2828</v>
      </c>
      <c r="P9954" s="51"/>
      <c r="Q9954" s="59"/>
      <c r="R9954" s="35"/>
    </row>
    <row r="9955" s="2" customFormat="1" spans="1:18">
      <c r="A9955" s="61" t="s">
        <v>1791</v>
      </c>
      <c r="B9955" s="61" t="s">
        <v>2523</v>
      </c>
      <c r="C9955" s="61" t="s">
        <v>652</v>
      </c>
      <c r="D9955" s="125">
        <v>3.92</v>
      </c>
      <c r="E9955" s="35" t="s">
        <v>1215</v>
      </c>
      <c r="F9955" s="198" t="s">
        <v>1226</v>
      </c>
      <c r="G9955" s="199" t="s">
        <v>37</v>
      </c>
      <c r="H9955" s="198" t="s">
        <v>1099</v>
      </c>
      <c r="I9955" s="61" t="s">
        <v>39</v>
      </c>
      <c r="J9955" s="61" t="s">
        <v>56</v>
      </c>
      <c r="K9955" s="199"/>
      <c r="L9955" s="214">
        <v>40350183.9103</v>
      </c>
      <c r="M9955" s="214">
        <v>4687229.00203</v>
      </c>
      <c r="N9955" s="211" t="s">
        <v>1793</v>
      </c>
      <c r="O9955" s="35" t="s">
        <v>2828</v>
      </c>
      <c r="P9955" s="51"/>
      <c r="Q9955" s="59"/>
      <c r="R9955" s="35"/>
    </row>
    <row r="9956" s="2" customFormat="1" spans="1:18">
      <c r="A9956" s="61" t="s">
        <v>1791</v>
      </c>
      <c r="B9956" s="61" t="s">
        <v>2832</v>
      </c>
      <c r="C9956" s="61" t="s">
        <v>2833</v>
      </c>
      <c r="D9956" s="125">
        <v>2.12</v>
      </c>
      <c r="E9956" s="35" t="s">
        <v>1215</v>
      </c>
      <c r="F9956" s="35" t="s">
        <v>1215</v>
      </c>
      <c r="G9956" s="199" t="s">
        <v>37</v>
      </c>
      <c r="H9956" s="198" t="s">
        <v>1099</v>
      </c>
      <c r="I9956" s="61" t="s">
        <v>39</v>
      </c>
      <c r="J9956" s="61" t="s">
        <v>40</v>
      </c>
      <c r="K9956" s="199"/>
      <c r="L9956" s="214">
        <v>40351633.2257</v>
      </c>
      <c r="M9956" s="214">
        <v>4683649.34593</v>
      </c>
      <c r="N9956" s="211" t="s">
        <v>1793</v>
      </c>
      <c r="O9956" s="35" t="s">
        <v>2828</v>
      </c>
      <c r="P9956" s="51"/>
      <c r="Q9956" s="59"/>
      <c r="R9956" s="35"/>
    </row>
    <row r="9957" s="2" customFormat="1" spans="1:18">
      <c r="A9957" s="61" t="s">
        <v>1791</v>
      </c>
      <c r="B9957" s="61" t="s">
        <v>2832</v>
      </c>
      <c r="C9957" s="61" t="s">
        <v>2834</v>
      </c>
      <c r="D9957" s="125">
        <v>2.69</v>
      </c>
      <c r="E9957" s="35" t="s">
        <v>1215</v>
      </c>
      <c r="F9957" s="35" t="s">
        <v>1215</v>
      </c>
      <c r="G9957" s="199" t="s">
        <v>37</v>
      </c>
      <c r="H9957" s="198" t="s">
        <v>1099</v>
      </c>
      <c r="I9957" s="61" t="s">
        <v>39</v>
      </c>
      <c r="J9957" s="61" t="s">
        <v>40</v>
      </c>
      <c r="K9957" s="199"/>
      <c r="L9957" s="214">
        <v>40353213.0327</v>
      </c>
      <c r="M9957" s="214">
        <v>4682693.11868</v>
      </c>
      <c r="N9957" s="211" t="s">
        <v>1793</v>
      </c>
      <c r="O9957" s="35" t="s">
        <v>2828</v>
      </c>
      <c r="P9957" s="51"/>
      <c r="Q9957" s="59"/>
      <c r="R9957" s="35"/>
    </row>
    <row r="9958" s="2" customFormat="1" spans="1:18">
      <c r="A9958" s="61" t="s">
        <v>1791</v>
      </c>
      <c r="B9958" s="61" t="s">
        <v>2832</v>
      </c>
      <c r="C9958" s="61" t="s">
        <v>2587</v>
      </c>
      <c r="D9958" s="125">
        <v>1.73</v>
      </c>
      <c r="E9958" s="35" t="s">
        <v>1215</v>
      </c>
      <c r="F9958" s="35" t="s">
        <v>1215</v>
      </c>
      <c r="G9958" s="199" t="s">
        <v>37</v>
      </c>
      <c r="H9958" s="198" t="s">
        <v>1099</v>
      </c>
      <c r="I9958" s="61" t="s">
        <v>39</v>
      </c>
      <c r="J9958" s="61" t="s">
        <v>54</v>
      </c>
      <c r="K9958" s="199"/>
      <c r="L9958" s="214">
        <v>40351851.3957</v>
      </c>
      <c r="M9958" s="214">
        <v>4683059.67925</v>
      </c>
      <c r="N9958" s="211" t="s">
        <v>1793</v>
      </c>
      <c r="O9958" s="35" t="s">
        <v>2828</v>
      </c>
      <c r="P9958" s="51"/>
      <c r="Q9958" s="59"/>
      <c r="R9958" s="35"/>
    </row>
    <row r="9959" s="2" customFormat="1" spans="1:18">
      <c r="A9959" s="61" t="s">
        <v>1791</v>
      </c>
      <c r="B9959" s="61" t="s">
        <v>2832</v>
      </c>
      <c r="C9959" s="61" t="s">
        <v>1804</v>
      </c>
      <c r="D9959" s="125">
        <v>7.21</v>
      </c>
      <c r="E9959" s="35" t="s">
        <v>1215</v>
      </c>
      <c r="F9959" s="35" t="s">
        <v>1215</v>
      </c>
      <c r="G9959" s="199" t="s">
        <v>37</v>
      </c>
      <c r="H9959" s="198" t="s">
        <v>1099</v>
      </c>
      <c r="I9959" s="61" t="s">
        <v>39</v>
      </c>
      <c r="J9959" s="61" t="s">
        <v>40</v>
      </c>
      <c r="K9959" s="199"/>
      <c r="L9959" s="214">
        <v>40353077.3703</v>
      </c>
      <c r="M9959" s="214">
        <v>4683158.52815</v>
      </c>
      <c r="N9959" s="211" t="s">
        <v>1793</v>
      </c>
      <c r="O9959" s="35" t="s">
        <v>2828</v>
      </c>
      <c r="P9959" s="51"/>
      <c r="Q9959" s="59"/>
      <c r="R9959" s="35"/>
    </row>
    <row r="9960" s="2" customFormat="1" spans="1:18">
      <c r="A9960" s="61" t="s">
        <v>1791</v>
      </c>
      <c r="B9960" s="61" t="s">
        <v>2832</v>
      </c>
      <c r="C9960" s="61" t="s">
        <v>2835</v>
      </c>
      <c r="D9960" s="125">
        <v>3.52</v>
      </c>
      <c r="E9960" s="35" t="s">
        <v>1215</v>
      </c>
      <c r="F9960" s="35" t="s">
        <v>1215</v>
      </c>
      <c r="G9960" s="199" t="s">
        <v>37</v>
      </c>
      <c r="H9960" s="198" t="s">
        <v>1198</v>
      </c>
      <c r="I9960" s="61" t="s">
        <v>39</v>
      </c>
      <c r="J9960" s="61" t="s">
        <v>40</v>
      </c>
      <c r="K9960" s="199"/>
      <c r="L9960" s="214">
        <v>40353136.9757</v>
      </c>
      <c r="M9960" s="214">
        <v>4682641.57152</v>
      </c>
      <c r="N9960" s="211" t="s">
        <v>1793</v>
      </c>
      <c r="O9960" s="35" t="s">
        <v>2828</v>
      </c>
      <c r="P9960" s="51"/>
      <c r="Q9960" s="59"/>
      <c r="R9960" s="35"/>
    </row>
    <row r="9961" s="2" customFormat="1" spans="1:18">
      <c r="A9961" s="61" t="s">
        <v>1791</v>
      </c>
      <c r="B9961" s="61" t="s">
        <v>2832</v>
      </c>
      <c r="C9961" s="61" t="s">
        <v>2794</v>
      </c>
      <c r="D9961" s="125">
        <v>2.6</v>
      </c>
      <c r="E9961" s="35" t="s">
        <v>1215</v>
      </c>
      <c r="F9961" s="35" t="s">
        <v>1215</v>
      </c>
      <c r="G9961" s="199" t="s">
        <v>37</v>
      </c>
      <c r="H9961" s="198" t="s">
        <v>1198</v>
      </c>
      <c r="I9961" s="61" t="s">
        <v>39</v>
      </c>
      <c r="J9961" s="61" t="s">
        <v>40</v>
      </c>
      <c r="K9961" s="199"/>
      <c r="L9961" s="214">
        <v>40352723.3681</v>
      </c>
      <c r="M9961" s="214">
        <v>4682735.21626</v>
      </c>
      <c r="N9961" s="211" t="s">
        <v>1793</v>
      </c>
      <c r="O9961" s="35" t="s">
        <v>2828</v>
      </c>
      <c r="P9961" s="51"/>
      <c r="Q9961" s="59"/>
      <c r="R9961" s="35"/>
    </row>
    <row r="9962" s="2" customFormat="1" spans="1:18">
      <c r="A9962" s="61" t="s">
        <v>1791</v>
      </c>
      <c r="B9962" s="61" t="s">
        <v>2523</v>
      </c>
      <c r="C9962" s="61" t="s">
        <v>2836</v>
      </c>
      <c r="D9962" s="125">
        <v>12.84</v>
      </c>
      <c r="E9962" s="35" t="s">
        <v>1215</v>
      </c>
      <c r="F9962" s="198" t="s">
        <v>1226</v>
      </c>
      <c r="G9962" s="199" t="s">
        <v>37</v>
      </c>
      <c r="H9962" s="198" t="s">
        <v>1198</v>
      </c>
      <c r="I9962" s="61" t="s">
        <v>39</v>
      </c>
      <c r="J9962" s="61" t="s">
        <v>40</v>
      </c>
      <c r="K9962" s="199"/>
      <c r="L9962" s="214">
        <v>40351467.2727</v>
      </c>
      <c r="M9962" s="214">
        <v>4686002.63586</v>
      </c>
      <c r="N9962" s="211" t="s">
        <v>1793</v>
      </c>
      <c r="O9962" s="35" t="s">
        <v>2828</v>
      </c>
      <c r="P9962" s="51"/>
      <c r="Q9962" s="59"/>
      <c r="R9962" s="35"/>
    </row>
    <row r="9963" s="2" customFormat="1" spans="1:18">
      <c r="A9963" s="61" t="s">
        <v>1791</v>
      </c>
      <c r="B9963" s="61" t="s">
        <v>2832</v>
      </c>
      <c r="C9963" s="61" t="s">
        <v>2642</v>
      </c>
      <c r="D9963" s="125">
        <v>2.87</v>
      </c>
      <c r="E9963" s="35" t="s">
        <v>1215</v>
      </c>
      <c r="F9963" s="35" t="s">
        <v>1215</v>
      </c>
      <c r="G9963" s="199" t="s">
        <v>37</v>
      </c>
      <c r="H9963" s="198" t="s">
        <v>1198</v>
      </c>
      <c r="I9963" s="61" t="s">
        <v>39</v>
      </c>
      <c r="J9963" s="61" t="s">
        <v>40</v>
      </c>
      <c r="K9963" s="199"/>
      <c r="L9963" s="214">
        <v>40352470.0043</v>
      </c>
      <c r="M9963" s="214">
        <v>4682852.52977</v>
      </c>
      <c r="N9963" s="211" t="s">
        <v>1793</v>
      </c>
      <c r="O9963" s="35" t="s">
        <v>2828</v>
      </c>
      <c r="P9963" s="51"/>
      <c r="Q9963" s="59"/>
      <c r="R9963" s="35"/>
    </row>
    <row r="9964" s="2" customFormat="1" spans="1:18">
      <c r="A9964" s="61" t="s">
        <v>1791</v>
      </c>
      <c r="B9964" s="61" t="s">
        <v>2523</v>
      </c>
      <c r="C9964" s="61" t="s">
        <v>2837</v>
      </c>
      <c r="D9964" s="125">
        <v>3.23</v>
      </c>
      <c r="E9964" s="35" t="s">
        <v>1215</v>
      </c>
      <c r="F9964" s="198" t="s">
        <v>1226</v>
      </c>
      <c r="G9964" s="199" t="s">
        <v>37</v>
      </c>
      <c r="H9964" s="198" t="s">
        <v>1198</v>
      </c>
      <c r="I9964" s="61" t="s">
        <v>39</v>
      </c>
      <c r="J9964" s="61" t="s">
        <v>40</v>
      </c>
      <c r="K9964" s="199"/>
      <c r="L9964" s="214">
        <v>40351574.9683</v>
      </c>
      <c r="M9964" s="214">
        <v>4686015.18797</v>
      </c>
      <c r="N9964" s="211" t="s">
        <v>1793</v>
      </c>
      <c r="O9964" s="35" t="s">
        <v>2828</v>
      </c>
      <c r="P9964" s="51"/>
      <c r="Q9964" s="59"/>
      <c r="R9964" s="35"/>
    </row>
    <row r="9965" s="2" customFormat="1" spans="1:18">
      <c r="A9965" s="61" t="s">
        <v>1791</v>
      </c>
      <c r="B9965" s="61" t="s">
        <v>2523</v>
      </c>
      <c r="C9965" s="61" t="s">
        <v>699</v>
      </c>
      <c r="D9965" s="125">
        <v>8.33</v>
      </c>
      <c r="E9965" s="35" t="s">
        <v>1215</v>
      </c>
      <c r="F9965" s="198" t="s">
        <v>1226</v>
      </c>
      <c r="G9965" s="199" t="s">
        <v>37</v>
      </c>
      <c r="H9965" s="198" t="s">
        <v>1198</v>
      </c>
      <c r="I9965" s="61" t="s">
        <v>39</v>
      </c>
      <c r="J9965" s="61" t="s">
        <v>40</v>
      </c>
      <c r="K9965" s="199"/>
      <c r="L9965" s="214">
        <v>40350978.53</v>
      </c>
      <c r="M9965" s="214">
        <v>4686944.75902</v>
      </c>
      <c r="N9965" s="211" t="s">
        <v>1793</v>
      </c>
      <c r="O9965" s="35" t="s">
        <v>2828</v>
      </c>
      <c r="P9965" s="51"/>
      <c r="Q9965" s="59"/>
      <c r="R9965" s="35"/>
    </row>
    <row r="9966" s="2" customFormat="1" spans="1:18">
      <c r="A9966" s="61" t="s">
        <v>1791</v>
      </c>
      <c r="B9966" s="61" t="s">
        <v>2523</v>
      </c>
      <c r="C9966" s="61" t="s">
        <v>2654</v>
      </c>
      <c r="D9966" s="125">
        <v>70.34</v>
      </c>
      <c r="E9966" s="35" t="s">
        <v>1215</v>
      </c>
      <c r="F9966" s="198" t="s">
        <v>1226</v>
      </c>
      <c r="G9966" s="199" t="s">
        <v>37</v>
      </c>
      <c r="H9966" s="198" t="s">
        <v>1198</v>
      </c>
      <c r="I9966" s="61" t="s">
        <v>39</v>
      </c>
      <c r="J9966" s="61" t="s">
        <v>40</v>
      </c>
      <c r="K9966" s="199"/>
      <c r="L9966" s="214">
        <v>40351693.5483</v>
      </c>
      <c r="M9966" s="214">
        <v>4686381.36677</v>
      </c>
      <c r="N9966" s="211" t="s">
        <v>1793</v>
      </c>
      <c r="O9966" s="35" t="s">
        <v>2828</v>
      </c>
      <c r="P9966" s="51"/>
      <c r="Q9966" s="59"/>
      <c r="R9966" s="35"/>
    </row>
    <row r="9967" s="2" customFormat="1" spans="1:18">
      <c r="A9967" s="61" t="s">
        <v>1791</v>
      </c>
      <c r="B9967" s="61" t="s">
        <v>2832</v>
      </c>
      <c r="C9967" s="61" t="s">
        <v>2796</v>
      </c>
      <c r="D9967" s="125">
        <v>12.58</v>
      </c>
      <c r="E9967" s="35" t="s">
        <v>1215</v>
      </c>
      <c r="F9967" s="35" t="s">
        <v>1215</v>
      </c>
      <c r="G9967" s="199" t="s">
        <v>37</v>
      </c>
      <c r="H9967" s="198" t="s">
        <v>1198</v>
      </c>
      <c r="I9967" s="61" t="s">
        <v>39</v>
      </c>
      <c r="J9967" s="61" t="s">
        <v>40</v>
      </c>
      <c r="K9967" s="199"/>
      <c r="L9967" s="214">
        <v>40352905.1641</v>
      </c>
      <c r="M9967" s="214">
        <v>4682538.73745</v>
      </c>
      <c r="N9967" s="211" t="s">
        <v>1793</v>
      </c>
      <c r="O9967" s="35" t="s">
        <v>2828</v>
      </c>
      <c r="P9967" s="51"/>
      <c r="Q9967" s="59"/>
      <c r="R9967" s="35"/>
    </row>
    <row r="9968" s="2" customFormat="1" spans="1:18">
      <c r="A9968" s="61" t="s">
        <v>1791</v>
      </c>
      <c r="B9968" s="61" t="s">
        <v>2523</v>
      </c>
      <c r="C9968" s="61" t="s">
        <v>889</v>
      </c>
      <c r="D9968" s="125">
        <v>13.86</v>
      </c>
      <c r="E9968" s="35" t="s">
        <v>1215</v>
      </c>
      <c r="F9968" s="198" t="s">
        <v>1226</v>
      </c>
      <c r="G9968" s="199" t="s">
        <v>37</v>
      </c>
      <c r="H9968" s="198" t="s">
        <v>1198</v>
      </c>
      <c r="I9968" s="61" t="s">
        <v>39</v>
      </c>
      <c r="J9968" s="61" t="s">
        <v>40</v>
      </c>
      <c r="K9968" s="199"/>
      <c r="L9968" s="214">
        <v>40350895.1796</v>
      </c>
      <c r="M9968" s="214">
        <v>4687020.04094</v>
      </c>
      <c r="N9968" s="211" t="s">
        <v>1793</v>
      </c>
      <c r="O9968" s="35" t="s">
        <v>2828</v>
      </c>
      <c r="P9968" s="51"/>
      <c r="Q9968" s="59"/>
      <c r="R9968" s="35"/>
    </row>
    <row r="9969" s="2" customFormat="1" spans="1:18">
      <c r="A9969" s="61" t="s">
        <v>1791</v>
      </c>
      <c r="B9969" s="61" t="s">
        <v>2523</v>
      </c>
      <c r="C9969" s="61" t="s">
        <v>2565</v>
      </c>
      <c r="D9969" s="125">
        <v>19.81</v>
      </c>
      <c r="E9969" s="35" t="s">
        <v>1215</v>
      </c>
      <c r="F9969" s="198" t="s">
        <v>1226</v>
      </c>
      <c r="G9969" s="199" t="s">
        <v>37</v>
      </c>
      <c r="H9969" s="198" t="s">
        <v>1198</v>
      </c>
      <c r="I9969" s="61" t="s">
        <v>39</v>
      </c>
      <c r="J9969" s="61" t="s">
        <v>40</v>
      </c>
      <c r="K9969" s="199"/>
      <c r="L9969" s="214">
        <v>40351466.8945</v>
      </c>
      <c r="M9969" s="214">
        <v>4686081.55212</v>
      </c>
      <c r="N9969" s="211" t="s">
        <v>1793</v>
      </c>
      <c r="O9969" s="35" t="s">
        <v>2828</v>
      </c>
      <c r="P9969" s="51"/>
      <c r="Q9969" s="59"/>
      <c r="R9969" s="35"/>
    </row>
    <row r="9970" s="2" customFormat="1" spans="1:18">
      <c r="A9970" s="61" t="s">
        <v>1791</v>
      </c>
      <c r="B9970" s="61" t="s">
        <v>2523</v>
      </c>
      <c r="C9970" s="61" t="s">
        <v>2838</v>
      </c>
      <c r="D9970" s="125">
        <v>112.63</v>
      </c>
      <c r="E9970" s="35" t="s">
        <v>1215</v>
      </c>
      <c r="F9970" s="198" t="s">
        <v>1226</v>
      </c>
      <c r="G9970" s="199" t="s">
        <v>37</v>
      </c>
      <c r="H9970" s="198" t="s">
        <v>1198</v>
      </c>
      <c r="I9970" s="61" t="s">
        <v>39</v>
      </c>
      <c r="J9970" s="61" t="s">
        <v>40</v>
      </c>
      <c r="K9970" s="199"/>
      <c r="L9970" s="214">
        <v>40351590.964</v>
      </c>
      <c r="M9970" s="214">
        <v>4686189.70476</v>
      </c>
      <c r="N9970" s="211" t="s">
        <v>1793</v>
      </c>
      <c r="O9970" s="35" t="s">
        <v>2828</v>
      </c>
      <c r="P9970" s="51"/>
      <c r="Q9970" s="59"/>
      <c r="R9970" s="35"/>
    </row>
    <row r="9971" s="2" customFormat="1" spans="1:18">
      <c r="A9971" s="61" t="s">
        <v>1791</v>
      </c>
      <c r="B9971" s="61" t="s">
        <v>2832</v>
      </c>
      <c r="C9971" s="61" t="s">
        <v>2839</v>
      </c>
      <c r="D9971" s="125">
        <v>2.48</v>
      </c>
      <c r="E9971" s="35" t="s">
        <v>1215</v>
      </c>
      <c r="F9971" s="35" t="s">
        <v>1215</v>
      </c>
      <c r="G9971" s="199" t="s">
        <v>37</v>
      </c>
      <c r="H9971" s="198" t="s">
        <v>1198</v>
      </c>
      <c r="I9971" s="61" t="s">
        <v>39</v>
      </c>
      <c r="J9971" s="61" t="s">
        <v>40</v>
      </c>
      <c r="K9971" s="199"/>
      <c r="L9971" s="214">
        <v>40352230.9927</v>
      </c>
      <c r="M9971" s="214">
        <v>4682809.74675</v>
      </c>
      <c r="N9971" s="211" t="s">
        <v>1793</v>
      </c>
      <c r="O9971" s="35" t="s">
        <v>2828</v>
      </c>
      <c r="P9971" s="51"/>
      <c r="Q9971" s="59"/>
      <c r="R9971" s="35"/>
    </row>
    <row r="9972" s="2" customFormat="1" spans="1:18">
      <c r="A9972" s="61" t="s">
        <v>1791</v>
      </c>
      <c r="B9972" s="61" t="s">
        <v>2832</v>
      </c>
      <c r="C9972" s="61" t="s">
        <v>2800</v>
      </c>
      <c r="D9972" s="125">
        <v>7.05</v>
      </c>
      <c r="E9972" s="35" t="s">
        <v>1215</v>
      </c>
      <c r="F9972" s="35" t="s">
        <v>1215</v>
      </c>
      <c r="G9972" s="199" t="s">
        <v>37</v>
      </c>
      <c r="H9972" s="198" t="s">
        <v>1198</v>
      </c>
      <c r="I9972" s="61" t="s">
        <v>39</v>
      </c>
      <c r="J9972" s="61" t="s">
        <v>40</v>
      </c>
      <c r="K9972" s="199"/>
      <c r="L9972" s="214">
        <v>40351853.3355</v>
      </c>
      <c r="M9972" s="214">
        <v>4683174.6796</v>
      </c>
      <c r="N9972" s="211" t="s">
        <v>1793</v>
      </c>
      <c r="O9972" s="35" t="s">
        <v>2828</v>
      </c>
      <c r="P9972" s="51"/>
      <c r="Q9972" s="59"/>
      <c r="R9972" s="35"/>
    </row>
    <row r="9973" s="2" customFormat="1" spans="1:18">
      <c r="A9973" s="61" t="s">
        <v>1791</v>
      </c>
      <c r="B9973" s="61" t="s">
        <v>2832</v>
      </c>
      <c r="C9973" s="61" t="s">
        <v>2840</v>
      </c>
      <c r="D9973" s="125">
        <v>3.37</v>
      </c>
      <c r="E9973" s="35" t="s">
        <v>1215</v>
      </c>
      <c r="F9973" s="35" t="s">
        <v>1215</v>
      </c>
      <c r="G9973" s="199" t="s">
        <v>37</v>
      </c>
      <c r="H9973" s="198" t="s">
        <v>1198</v>
      </c>
      <c r="I9973" s="61" t="s">
        <v>39</v>
      </c>
      <c r="J9973" s="61" t="s">
        <v>40</v>
      </c>
      <c r="K9973" s="199"/>
      <c r="L9973" s="214">
        <v>40352421.7596</v>
      </c>
      <c r="M9973" s="214">
        <v>4682865.1026</v>
      </c>
      <c r="N9973" s="211" t="s">
        <v>1793</v>
      </c>
      <c r="O9973" s="35" t="s">
        <v>2828</v>
      </c>
      <c r="P9973" s="51"/>
      <c r="Q9973" s="59"/>
      <c r="R9973" s="35"/>
    </row>
    <row r="9974" s="2" customFormat="1" spans="1:18">
      <c r="A9974" s="61" t="s">
        <v>1791</v>
      </c>
      <c r="B9974" s="61" t="s">
        <v>2832</v>
      </c>
      <c r="C9974" s="61" t="s">
        <v>2594</v>
      </c>
      <c r="D9974" s="125">
        <v>3.59</v>
      </c>
      <c r="E9974" s="35" t="s">
        <v>1215</v>
      </c>
      <c r="F9974" s="35" t="s">
        <v>1215</v>
      </c>
      <c r="G9974" s="199" t="s">
        <v>37</v>
      </c>
      <c r="H9974" s="198" t="s">
        <v>1198</v>
      </c>
      <c r="I9974" s="61" t="s">
        <v>39</v>
      </c>
      <c r="J9974" s="61" t="s">
        <v>40</v>
      </c>
      <c r="K9974" s="199"/>
      <c r="L9974" s="214">
        <v>40352280.1459</v>
      </c>
      <c r="M9974" s="214">
        <v>4682765.30633</v>
      </c>
      <c r="N9974" s="211" t="s">
        <v>1793</v>
      </c>
      <c r="O9974" s="35" t="s">
        <v>2828</v>
      </c>
      <c r="P9974" s="51"/>
      <c r="Q9974" s="59"/>
      <c r="R9974" s="35"/>
    </row>
    <row r="9975" s="2" customFormat="1" spans="1:18">
      <c r="A9975" s="61" t="s">
        <v>1791</v>
      </c>
      <c r="B9975" s="61" t="s">
        <v>2832</v>
      </c>
      <c r="C9975" s="61" t="s">
        <v>2841</v>
      </c>
      <c r="D9975" s="125">
        <v>3.68</v>
      </c>
      <c r="E9975" s="35" t="s">
        <v>1215</v>
      </c>
      <c r="F9975" s="35" t="s">
        <v>1215</v>
      </c>
      <c r="G9975" s="199" t="s">
        <v>37</v>
      </c>
      <c r="H9975" s="198" t="s">
        <v>1198</v>
      </c>
      <c r="I9975" s="61" t="s">
        <v>39</v>
      </c>
      <c r="J9975" s="61" t="s">
        <v>40</v>
      </c>
      <c r="K9975" s="199"/>
      <c r="L9975" s="214">
        <v>40352374.5457</v>
      </c>
      <c r="M9975" s="214">
        <v>4682792.53334</v>
      </c>
      <c r="N9975" s="211" t="s">
        <v>1793</v>
      </c>
      <c r="O9975" s="35" t="s">
        <v>2828</v>
      </c>
      <c r="P9975" s="51"/>
      <c r="Q9975" s="59"/>
      <c r="R9975" s="35"/>
    </row>
    <row r="9976" s="2" customFormat="1" spans="1:18">
      <c r="A9976" s="61" t="s">
        <v>1791</v>
      </c>
      <c r="B9976" s="61" t="s">
        <v>2832</v>
      </c>
      <c r="C9976" s="61" t="s">
        <v>2842</v>
      </c>
      <c r="D9976" s="125">
        <v>3.03</v>
      </c>
      <c r="E9976" s="35" t="s">
        <v>1215</v>
      </c>
      <c r="F9976" s="35" t="s">
        <v>1215</v>
      </c>
      <c r="G9976" s="199" t="s">
        <v>37</v>
      </c>
      <c r="H9976" s="198" t="s">
        <v>1198</v>
      </c>
      <c r="I9976" s="61" t="s">
        <v>39</v>
      </c>
      <c r="J9976" s="61" t="s">
        <v>40</v>
      </c>
      <c r="K9976" s="199"/>
      <c r="L9976" s="214">
        <v>40352555.3667</v>
      </c>
      <c r="M9976" s="214">
        <v>4682787.04479</v>
      </c>
      <c r="N9976" s="211" t="s">
        <v>1793</v>
      </c>
      <c r="O9976" s="35" t="s">
        <v>2828</v>
      </c>
      <c r="P9976" s="51"/>
      <c r="Q9976" s="59"/>
      <c r="R9976" s="35"/>
    </row>
    <row r="9977" s="2" customFormat="1" spans="1:18">
      <c r="A9977" s="61" t="s">
        <v>1791</v>
      </c>
      <c r="B9977" s="61" t="s">
        <v>2832</v>
      </c>
      <c r="C9977" s="61" t="s">
        <v>2843</v>
      </c>
      <c r="D9977" s="125">
        <v>26.98</v>
      </c>
      <c r="E9977" s="35" t="s">
        <v>1215</v>
      </c>
      <c r="F9977" s="35" t="s">
        <v>1215</v>
      </c>
      <c r="G9977" s="199" t="s">
        <v>37</v>
      </c>
      <c r="H9977" s="198" t="s">
        <v>1198</v>
      </c>
      <c r="I9977" s="61" t="s">
        <v>39</v>
      </c>
      <c r="J9977" s="61" t="s">
        <v>40</v>
      </c>
      <c r="K9977" s="199"/>
      <c r="L9977" s="214">
        <v>40352540.0795</v>
      </c>
      <c r="M9977" s="214">
        <v>4682700.18753</v>
      </c>
      <c r="N9977" s="211" t="s">
        <v>1793</v>
      </c>
      <c r="O9977" s="35" t="s">
        <v>2828</v>
      </c>
      <c r="P9977" s="51"/>
      <c r="Q9977" s="59"/>
      <c r="R9977" s="35"/>
    </row>
    <row r="9978" s="2" customFormat="1" spans="1:18">
      <c r="A9978" s="61" t="s">
        <v>1791</v>
      </c>
      <c r="B9978" s="61" t="s">
        <v>2832</v>
      </c>
      <c r="C9978" s="61" t="s">
        <v>2152</v>
      </c>
      <c r="D9978" s="125">
        <v>8.49</v>
      </c>
      <c r="E9978" s="35" t="s">
        <v>1215</v>
      </c>
      <c r="F9978" s="35" t="s">
        <v>1215</v>
      </c>
      <c r="G9978" s="199" t="s">
        <v>37</v>
      </c>
      <c r="H9978" s="198" t="s">
        <v>1198</v>
      </c>
      <c r="I9978" s="61" t="s">
        <v>39</v>
      </c>
      <c r="J9978" s="61" t="s">
        <v>40</v>
      </c>
      <c r="K9978" s="199"/>
      <c r="L9978" s="214">
        <v>40352704.3895</v>
      </c>
      <c r="M9978" s="214">
        <v>4682541.21338</v>
      </c>
      <c r="N9978" s="211" t="s">
        <v>1793</v>
      </c>
      <c r="O9978" s="35" t="s">
        <v>2828</v>
      </c>
      <c r="P9978" s="51"/>
      <c r="Q9978" s="59"/>
      <c r="R9978" s="35"/>
    </row>
    <row r="9979" s="2" customFormat="1" spans="1:18">
      <c r="A9979" s="61" t="s">
        <v>1791</v>
      </c>
      <c r="B9979" s="61" t="s">
        <v>2523</v>
      </c>
      <c r="C9979" s="61" t="s">
        <v>1021</v>
      </c>
      <c r="D9979" s="125">
        <v>21.7</v>
      </c>
      <c r="E9979" s="35" t="s">
        <v>1215</v>
      </c>
      <c r="F9979" s="198" t="s">
        <v>1226</v>
      </c>
      <c r="G9979" s="199" t="s">
        <v>37</v>
      </c>
      <c r="H9979" s="198" t="s">
        <v>1198</v>
      </c>
      <c r="I9979" s="61" t="s">
        <v>39</v>
      </c>
      <c r="J9979" s="61" t="s">
        <v>40</v>
      </c>
      <c r="K9979" s="199"/>
      <c r="L9979" s="214">
        <v>40351208.1481</v>
      </c>
      <c r="M9979" s="214">
        <v>4686807.12515</v>
      </c>
      <c r="N9979" s="211" t="s">
        <v>1793</v>
      </c>
      <c r="O9979" s="35" t="s">
        <v>2828</v>
      </c>
      <c r="P9979" s="51"/>
      <c r="Q9979" s="59"/>
      <c r="R9979" s="35"/>
    </row>
    <row r="9980" s="2" customFormat="1" spans="1:18">
      <c r="A9980" s="61" t="s">
        <v>1791</v>
      </c>
      <c r="B9980" s="61" t="s">
        <v>2832</v>
      </c>
      <c r="C9980" s="61" t="s">
        <v>2844</v>
      </c>
      <c r="D9980" s="125">
        <v>8.37</v>
      </c>
      <c r="E9980" s="35" t="s">
        <v>1215</v>
      </c>
      <c r="F9980" s="35" t="s">
        <v>1215</v>
      </c>
      <c r="G9980" s="199" t="s">
        <v>37</v>
      </c>
      <c r="H9980" s="198" t="s">
        <v>1099</v>
      </c>
      <c r="I9980" s="61" t="s">
        <v>39</v>
      </c>
      <c r="J9980" s="61" t="s">
        <v>51</v>
      </c>
      <c r="K9980" s="199"/>
      <c r="L9980" s="214">
        <v>40352170.9105</v>
      </c>
      <c r="M9980" s="214">
        <v>4682878.06496</v>
      </c>
      <c r="N9980" s="211" t="s">
        <v>1793</v>
      </c>
      <c r="O9980" s="35" t="s">
        <v>2828</v>
      </c>
      <c r="P9980" s="51"/>
      <c r="Q9980" s="59"/>
      <c r="R9980" s="35"/>
    </row>
    <row r="9981" s="2" customFormat="1" spans="1:18">
      <c r="A9981" s="61" t="s">
        <v>1791</v>
      </c>
      <c r="B9981" s="61" t="s">
        <v>2832</v>
      </c>
      <c r="C9981" s="61" t="s">
        <v>2845</v>
      </c>
      <c r="D9981" s="125">
        <v>7.01</v>
      </c>
      <c r="E9981" s="35" t="s">
        <v>1215</v>
      </c>
      <c r="F9981" s="35" t="s">
        <v>1215</v>
      </c>
      <c r="G9981" s="199" t="s">
        <v>37</v>
      </c>
      <c r="H9981" s="198" t="s">
        <v>1198</v>
      </c>
      <c r="I9981" s="61" t="s">
        <v>39</v>
      </c>
      <c r="J9981" s="61" t="s">
        <v>51</v>
      </c>
      <c r="K9981" s="199"/>
      <c r="L9981" s="214">
        <v>40352367.3744</v>
      </c>
      <c r="M9981" s="214">
        <v>4683549.53219</v>
      </c>
      <c r="N9981" s="211" t="s">
        <v>1793</v>
      </c>
      <c r="O9981" s="35" t="s">
        <v>2828</v>
      </c>
      <c r="P9981" s="51"/>
      <c r="Q9981" s="59"/>
      <c r="R9981" s="35"/>
    </row>
    <row r="9982" s="2" customFormat="1" spans="1:18">
      <c r="A9982" s="61" t="s">
        <v>1791</v>
      </c>
      <c r="B9982" s="61" t="s">
        <v>2523</v>
      </c>
      <c r="C9982" s="61" t="s">
        <v>368</v>
      </c>
      <c r="D9982" s="125">
        <v>16.86</v>
      </c>
      <c r="E9982" s="35" t="s">
        <v>1215</v>
      </c>
      <c r="F9982" s="198" t="s">
        <v>1226</v>
      </c>
      <c r="G9982" s="199" t="s">
        <v>37</v>
      </c>
      <c r="H9982" s="198" t="s">
        <v>1198</v>
      </c>
      <c r="I9982" s="61" t="s">
        <v>39</v>
      </c>
      <c r="J9982" s="61" t="s">
        <v>40</v>
      </c>
      <c r="K9982" s="199"/>
      <c r="L9982" s="214">
        <v>40351065.8308</v>
      </c>
      <c r="M9982" s="214">
        <v>4688202.72074</v>
      </c>
      <c r="N9982" s="211" t="s">
        <v>1793</v>
      </c>
      <c r="O9982" s="35" t="s">
        <v>2828</v>
      </c>
      <c r="P9982" s="51"/>
      <c r="Q9982" s="59"/>
      <c r="R9982" s="35"/>
    </row>
    <row r="9983" s="2" customFormat="1" spans="1:18">
      <c r="A9983" s="61" t="s">
        <v>1791</v>
      </c>
      <c r="B9983" s="61" t="s">
        <v>2523</v>
      </c>
      <c r="C9983" s="61" t="s">
        <v>776</v>
      </c>
      <c r="D9983" s="125">
        <v>2.09</v>
      </c>
      <c r="E9983" s="35" t="s">
        <v>1215</v>
      </c>
      <c r="F9983" s="198" t="s">
        <v>1226</v>
      </c>
      <c r="G9983" s="199" t="s">
        <v>37</v>
      </c>
      <c r="H9983" s="198" t="s">
        <v>1198</v>
      </c>
      <c r="I9983" s="61" t="s">
        <v>39</v>
      </c>
      <c r="J9983" s="61" t="s">
        <v>40</v>
      </c>
      <c r="K9983" s="199"/>
      <c r="L9983" s="214">
        <v>40350747.4183</v>
      </c>
      <c r="M9983" s="214">
        <v>4687502.68403</v>
      </c>
      <c r="N9983" s="211" t="s">
        <v>1793</v>
      </c>
      <c r="O9983" s="35" t="s">
        <v>2828</v>
      </c>
      <c r="P9983" s="51"/>
      <c r="Q9983" s="59"/>
      <c r="R9983" s="35"/>
    </row>
    <row r="9984" s="2" customFormat="1" spans="1:18">
      <c r="A9984" s="61" t="s">
        <v>1791</v>
      </c>
      <c r="B9984" s="61" t="s">
        <v>2523</v>
      </c>
      <c r="C9984" s="61" t="s">
        <v>2088</v>
      </c>
      <c r="D9984" s="125">
        <v>4.67</v>
      </c>
      <c r="E9984" s="35" t="s">
        <v>1215</v>
      </c>
      <c r="F9984" s="198" t="s">
        <v>1226</v>
      </c>
      <c r="G9984" s="199" t="s">
        <v>37</v>
      </c>
      <c r="H9984" s="198" t="s">
        <v>1198</v>
      </c>
      <c r="I9984" s="61" t="s">
        <v>39</v>
      </c>
      <c r="J9984" s="61" t="s">
        <v>40</v>
      </c>
      <c r="K9984" s="199"/>
      <c r="L9984" s="214">
        <v>40351957.9543</v>
      </c>
      <c r="M9984" s="214">
        <v>4686050.5307</v>
      </c>
      <c r="N9984" s="211" t="s">
        <v>1793</v>
      </c>
      <c r="O9984" s="35" t="s">
        <v>2828</v>
      </c>
      <c r="P9984" s="51"/>
      <c r="Q9984" s="59"/>
      <c r="R9984" s="35"/>
    </row>
    <row r="9985" s="2" customFormat="1" spans="1:18">
      <c r="A9985" s="61" t="s">
        <v>1791</v>
      </c>
      <c r="B9985" s="61" t="s">
        <v>2523</v>
      </c>
      <c r="C9985" s="61" t="s">
        <v>1970</v>
      </c>
      <c r="D9985" s="125">
        <v>81.9</v>
      </c>
      <c r="E9985" s="35" t="s">
        <v>1215</v>
      </c>
      <c r="F9985" s="198" t="s">
        <v>1226</v>
      </c>
      <c r="G9985" s="199" t="s">
        <v>37</v>
      </c>
      <c r="H9985" s="198" t="s">
        <v>1198</v>
      </c>
      <c r="I9985" s="61" t="s">
        <v>39</v>
      </c>
      <c r="J9985" s="61" t="s">
        <v>40</v>
      </c>
      <c r="K9985" s="199"/>
      <c r="L9985" s="214">
        <v>40351661.0106</v>
      </c>
      <c r="M9985" s="214">
        <v>4686323.68633</v>
      </c>
      <c r="N9985" s="211" t="s">
        <v>1793</v>
      </c>
      <c r="O9985" s="35" t="s">
        <v>2828</v>
      </c>
      <c r="P9985" s="51"/>
      <c r="Q9985" s="59"/>
      <c r="R9985" s="35"/>
    </row>
    <row r="9986" s="2" customFormat="1" spans="1:18">
      <c r="A9986" s="61" t="s">
        <v>1791</v>
      </c>
      <c r="B9986" s="61" t="s">
        <v>2523</v>
      </c>
      <c r="C9986" s="61" t="s">
        <v>264</v>
      </c>
      <c r="D9986" s="125">
        <v>3.85</v>
      </c>
      <c r="E9986" s="35" t="s">
        <v>1215</v>
      </c>
      <c r="F9986" s="198" t="s">
        <v>1226</v>
      </c>
      <c r="G9986" s="199" t="s">
        <v>37</v>
      </c>
      <c r="H9986" s="198" t="s">
        <v>1198</v>
      </c>
      <c r="I9986" s="61" t="s">
        <v>39</v>
      </c>
      <c r="J9986" s="61" t="s">
        <v>40</v>
      </c>
      <c r="K9986" s="199"/>
      <c r="L9986" s="214">
        <v>40352427.8986</v>
      </c>
      <c r="M9986" s="214">
        <v>4687804.07624</v>
      </c>
      <c r="N9986" s="211" t="s">
        <v>1793</v>
      </c>
      <c r="O9986" s="35" t="s">
        <v>2828</v>
      </c>
      <c r="P9986" s="51"/>
      <c r="Q9986" s="59"/>
      <c r="R9986" s="35"/>
    </row>
    <row r="9987" s="2" customFormat="1" spans="1:18">
      <c r="A9987" s="61" t="s">
        <v>1791</v>
      </c>
      <c r="B9987" s="61" t="s">
        <v>2523</v>
      </c>
      <c r="C9987" s="61" t="s">
        <v>905</v>
      </c>
      <c r="D9987" s="125">
        <v>33.99</v>
      </c>
      <c r="E9987" s="35" t="s">
        <v>1215</v>
      </c>
      <c r="F9987" s="198" t="s">
        <v>1226</v>
      </c>
      <c r="G9987" s="199" t="s">
        <v>37</v>
      </c>
      <c r="H9987" s="198" t="s">
        <v>1198</v>
      </c>
      <c r="I9987" s="61" t="s">
        <v>39</v>
      </c>
      <c r="J9987" s="61" t="s">
        <v>40</v>
      </c>
      <c r="K9987" s="199"/>
      <c r="L9987" s="214">
        <v>40352562.1245</v>
      </c>
      <c r="M9987" s="214">
        <v>4687210.0457</v>
      </c>
      <c r="N9987" s="211" t="s">
        <v>1793</v>
      </c>
      <c r="O9987" s="35" t="s">
        <v>2828</v>
      </c>
      <c r="P9987" s="51"/>
      <c r="Q9987" s="59"/>
      <c r="R9987" s="35"/>
    </row>
    <row r="9988" s="2" customFormat="1" spans="1:18">
      <c r="A9988" s="61" t="s">
        <v>1791</v>
      </c>
      <c r="B9988" s="61" t="s">
        <v>2523</v>
      </c>
      <c r="C9988" s="61" t="s">
        <v>882</v>
      </c>
      <c r="D9988" s="125">
        <v>80.41</v>
      </c>
      <c r="E9988" s="35" t="s">
        <v>1215</v>
      </c>
      <c r="F9988" s="198" t="s">
        <v>1226</v>
      </c>
      <c r="G9988" s="199" t="s">
        <v>37</v>
      </c>
      <c r="H9988" s="198" t="s">
        <v>1198</v>
      </c>
      <c r="I9988" s="61" t="s">
        <v>39</v>
      </c>
      <c r="J9988" s="61" t="s">
        <v>40</v>
      </c>
      <c r="K9988" s="199"/>
      <c r="L9988" s="214">
        <v>40352616.3949</v>
      </c>
      <c r="M9988" s="214">
        <v>4686947.28505</v>
      </c>
      <c r="N9988" s="211" t="s">
        <v>1793</v>
      </c>
      <c r="O9988" s="35" t="s">
        <v>2828</v>
      </c>
      <c r="P9988" s="51"/>
      <c r="Q9988" s="59"/>
      <c r="R9988" s="35"/>
    </row>
    <row r="9989" s="2" customFormat="1" spans="1:18">
      <c r="A9989" s="61" t="s">
        <v>1791</v>
      </c>
      <c r="B9989" s="61" t="s">
        <v>2523</v>
      </c>
      <c r="C9989" s="61" t="s">
        <v>526</v>
      </c>
      <c r="D9989" s="125">
        <v>112.22</v>
      </c>
      <c r="E9989" s="35" t="s">
        <v>1215</v>
      </c>
      <c r="F9989" s="198" t="s">
        <v>1226</v>
      </c>
      <c r="G9989" s="199" t="s">
        <v>37</v>
      </c>
      <c r="H9989" s="198" t="s">
        <v>1198</v>
      </c>
      <c r="I9989" s="61" t="s">
        <v>39</v>
      </c>
      <c r="J9989" s="61" t="s">
        <v>40</v>
      </c>
      <c r="K9989" s="199"/>
      <c r="L9989" s="214">
        <v>40352643.8132</v>
      </c>
      <c r="M9989" s="214">
        <v>4687416.92416</v>
      </c>
      <c r="N9989" s="211" t="s">
        <v>1793</v>
      </c>
      <c r="O9989" s="35" t="s">
        <v>2828</v>
      </c>
      <c r="P9989" s="51"/>
      <c r="Q9989" s="59"/>
      <c r="R9989" s="35"/>
    </row>
    <row r="9990" s="2" customFormat="1" spans="1:18">
      <c r="A9990" s="61" t="s">
        <v>1791</v>
      </c>
      <c r="B9990" s="61" t="s">
        <v>2523</v>
      </c>
      <c r="C9990" s="61" t="s">
        <v>662</v>
      </c>
      <c r="D9990" s="125">
        <v>9.82</v>
      </c>
      <c r="E9990" s="35" t="s">
        <v>1215</v>
      </c>
      <c r="F9990" s="198" t="s">
        <v>1226</v>
      </c>
      <c r="G9990" s="199" t="s">
        <v>37</v>
      </c>
      <c r="H9990" s="198" t="s">
        <v>1198</v>
      </c>
      <c r="I9990" s="61" t="s">
        <v>39</v>
      </c>
      <c r="J9990" s="61" t="s">
        <v>40</v>
      </c>
      <c r="K9990" s="199"/>
      <c r="L9990" s="214">
        <v>40351014.6823</v>
      </c>
      <c r="M9990" s="214">
        <v>4687289.17469</v>
      </c>
      <c r="N9990" s="211" t="s">
        <v>1793</v>
      </c>
      <c r="O9990" s="35" t="s">
        <v>2828</v>
      </c>
      <c r="P9990" s="51"/>
      <c r="Q9990" s="59"/>
      <c r="R9990" s="35"/>
    </row>
    <row r="9991" s="2" customFormat="1" spans="1:18">
      <c r="A9991" s="61" t="s">
        <v>1791</v>
      </c>
      <c r="B9991" s="61" t="s">
        <v>2832</v>
      </c>
      <c r="C9991" s="61" t="s">
        <v>2331</v>
      </c>
      <c r="D9991" s="125">
        <v>5.82</v>
      </c>
      <c r="E9991" s="35" t="s">
        <v>1215</v>
      </c>
      <c r="F9991" s="35" t="s">
        <v>1215</v>
      </c>
      <c r="G9991" s="199" t="s">
        <v>37</v>
      </c>
      <c r="H9991" s="198" t="s">
        <v>1198</v>
      </c>
      <c r="I9991" s="61" t="s">
        <v>39</v>
      </c>
      <c r="J9991" s="61" t="s">
        <v>51</v>
      </c>
      <c r="K9991" s="199"/>
      <c r="L9991" s="214">
        <v>40352436.7993</v>
      </c>
      <c r="M9991" s="214">
        <v>4682953.5228</v>
      </c>
      <c r="N9991" s="211" t="s">
        <v>1793</v>
      </c>
      <c r="O9991" s="35" t="s">
        <v>2828</v>
      </c>
      <c r="P9991" s="51"/>
      <c r="Q9991" s="59"/>
      <c r="R9991" s="35"/>
    </row>
    <row r="9992" s="2" customFormat="1" spans="1:18">
      <c r="A9992" s="61" t="s">
        <v>1791</v>
      </c>
      <c r="B9992" s="61" t="s">
        <v>2523</v>
      </c>
      <c r="C9992" s="61" t="s">
        <v>572</v>
      </c>
      <c r="D9992" s="125">
        <v>38.49</v>
      </c>
      <c r="E9992" s="35" t="s">
        <v>1215</v>
      </c>
      <c r="F9992" s="198" t="s">
        <v>1226</v>
      </c>
      <c r="G9992" s="199" t="s">
        <v>37</v>
      </c>
      <c r="H9992" s="198" t="s">
        <v>1198</v>
      </c>
      <c r="I9992" s="61" t="s">
        <v>39</v>
      </c>
      <c r="J9992" s="61" t="s">
        <v>40</v>
      </c>
      <c r="K9992" s="199"/>
      <c r="L9992" s="214">
        <v>40351285.7565</v>
      </c>
      <c r="M9992" s="214">
        <v>4687562.8585</v>
      </c>
      <c r="N9992" s="211" t="s">
        <v>1793</v>
      </c>
      <c r="O9992" s="35" t="s">
        <v>2828</v>
      </c>
      <c r="P9992" s="51"/>
      <c r="Q9992" s="59"/>
      <c r="R9992" s="35"/>
    </row>
    <row r="9993" s="2" customFormat="1" spans="1:18">
      <c r="A9993" s="61" t="s">
        <v>1791</v>
      </c>
      <c r="B9993" s="61" t="s">
        <v>2832</v>
      </c>
      <c r="C9993" s="61" t="s">
        <v>2655</v>
      </c>
      <c r="D9993" s="125">
        <v>344.99</v>
      </c>
      <c r="E9993" s="35" t="s">
        <v>1215</v>
      </c>
      <c r="F9993" s="35" t="s">
        <v>1215</v>
      </c>
      <c r="G9993" s="199" t="s">
        <v>37</v>
      </c>
      <c r="H9993" s="198" t="s">
        <v>1099</v>
      </c>
      <c r="I9993" s="61" t="s">
        <v>39</v>
      </c>
      <c r="J9993" s="61" t="s">
        <v>54</v>
      </c>
      <c r="K9993" s="199"/>
      <c r="L9993" s="214">
        <v>40353346.7205</v>
      </c>
      <c r="M9993" s="214">
        <v>4682394.72814</v>
      </c>
      <c r="N9993" s="211" t="s">
        <v>1793</v>
      </c>
      <c r="O9993" s="35" t="s">
        <v>2828</v>
      </c>
      <c r="P9993" s="51"/>
      <c r="Q9993" s="59"/>
      <c r="R9993" s="35"/>
    </row>
    <row r="9994" s="2" customFormat="1" spans="1:18">
      <c r="A9994" s="61" t="s">
        <v>1791</v>
      </c>
      <c r="B9994" s="61" t="s">
        <v>2832</v>
      </c>
      <c r="C9994" s="61" t="s">
        <v>2599</v>
      </c>
      <c r="D9994" s="125">
        <v>31.69</v>
      </c>
      <c r="E9994" s="35" t="s">
        <v>1215</v>
      </c>
      <c r="F9994" s="35" t="s">
        <v>1215</v>
      </c>
      <c r="G9994" s="199" t="s">
        <v>37</v>
      </c>
      <c r="H9994" s="198" t="s">
        <v>1099</v>
      </c>
      <c r="I9994" s="61" t="s">
        <v>39</v>
      </c>
      <c r="J9994" s="61" t="s">
        <v>40</v>
      </c>
      <c r="K9994" s="199"/>
      <c r="L9994" s="214">
        <v>40352140.4796</v>
      </c>
      <c r="M9994" s="214">
        <v>4683611.48462</v>
      </c>
      <c r="N9994" s="211" t="s">
        <v>1793</v>
      </c>
      <c r="O9994" s="35" t="s">
        <v>2828</v>
      </c>
      <c r="P9994" s="51"/>
      <c r="Q9994" s="59"/>
      <c r="R9994" s="35"/>
    </row>
    <row r="9995" s="2" customFormat="1" spans="1:18">
      <c r="A9995" s="61" t="s">
        <v>1791</v>
      </c>
      <c r="B9995" s="61" t="s">
        <v>2832</v>
      </c>
      <c r="C9995" s="61" t="s">
        <v>2846</v>
      </c>
      <c r="D9995" s="125">
        <v>3.33</v>
      </c>
      <c r="E9995" s="35" t="s">
        <v>1215</v>
      </c>
      <c r="F9995" s="35" t="s">
        <v>1215</v>
      </c>
      <c r="G9995" s="199" t="s">
        <v>37</v>
      </c>
      <c r="H9995" s="198" t="s">
        <v>1099</v>
      </c>
      <c r="I9995" s="61" t="s">
        <v>39</v>
      </c>
      <c r="J9995" s="61" t="s">
        <v>56</v>
      </c>
      <c r="K9995" s="199"/>
      <c r="L9995" s="214">
        <v>40352040.9594</v>
      </c>
      <c r="M9995" s="214">
        <v>4683410.43189</v>
      </c>
      <c r="N9995" s="211" t="s">
        <v>1793</v>
      </c>
      <c r="O9995" s="35" t="s">
        <v>2828</v>
      </c>
      <c r="P9995" s="51"/>
      <c r="Q9995" s="59"/>
      <c r="R9995" s="35"/>
    </row>
    <row r="9996" s="2" customFormat="1" spans="1:18">
      <c r="A9996" s="61" t="s">
        <v>1791</v>
      </c>
      <c r="B9996" s="61" t="s">
        <v>2832</v>
      </c>
      <c r="C9996" s="61" t="s">
        <v>2847</v>
      </c>
      <c r="D9996" s="125">
        <v>6.16</v>
      </c>
      <c r="E9996" s="35" t="s">
        <v>1215</v>
      </c>
      <c r="F9996" s="35" t="s">
        <v>1215</v>
      </c>
      <c r="G9996" s="199" t="s">
        <v>37</v>
      </c>
      <c r="H9996" s="198" t="s">
        <v>1099</v>
      </c>
      <c r="I9996" s="61" t="s">
        <v>39</v>
      </c>
      <c r="J9996" s="61" t="s">
        <v>56</v>
      </c>
      <c r="K9996" s="199"/>
      <c r="L9996" s="214">
        <v>40352127.2086</v>
      </c>
      <c r="M9996" s="214">
        <v>4683707.54247</v>
      </c>
      <c r="N9996" s="211" t="s">
        <v>1793</v>
      </c>
      <c r="O9996" s="35" t="s">
        <v>2828</v>
      </c>
      <c r="P9996" s="51"/>
      <c r="Q9996" s="59"/>
      <c r="R9996" s="35"/>
    </row>
    <row r="9997" s="2" customFormat="1" spans="1:18">
      <c r="A9997" s="61" t="s">
        <v>1791</v>
      </c>
      <c r="B9997" s="61" t="s">
        <v>2832</v>
      </c>
      <c r="C9997" s="61" t="s">
        <v>2848</v>
      </c>
      <c r="D9997" s="125">
        <v>5.38</v>
      </c>
      <c r="E9997" s="35" t="s">
        <v>1215</v>
      </c>
      <c r="F9997" s="35" t="s">
        <v>1215</v>
      </c>
      <c r="G9997" s="199" t="s">
        <v>37</v>
      </c>
      <c r="H9997" s="198" t="s">
        <v>1099</v>
      </c>
      <c r="I9997" s="61" t="s">
        <v>39</v>
      </c>
      <c r="J9997" s="61" t="s">
        <v>54</v>
      </c>
      <c r="K9997" s="199"/>
      <c r="L9997" s="214">
        <v>40352338.2688</v>
      </c>
      <c r="M9997" s="214">
        <v>4683479.06096</v>
      </c>
      <c r="N9997" s="211" t="s">
        <v>1793</v>
      </c>
      <c r="O9997" s="35" t="s">
        <v>2828</v>
      </c>
      <c r="P9997" s="51"/>
      <c r="Q9997" s="59"/>
      <c r="R9997" s="35"/>
    </row>
    <row r="9998" s="2" customFormat="1" spans="1:18">
      <c r="A9998" s="61" t="s">
        <v>1791</v>
      </c>
      <c r="B9998" s="61" t="s">
        <v>2832</v>
      </c>
      <c r="C9998" s="61" t="s">
        <v>2626</v>
      </c>
      <c r="D9998" s="125">
        <v>4.25</v>
      </c>
      <c r="E9998" s="35" t="s">
        <v>1215</v>
      </c>
      <c r="F9998" s="35" t="s">
        <v>1215</v>
      </c>
      <c r="G9998" s="199" t="s">
        <v>37</v>
      </c>
      <c r="H9998" s="198" t="s">
        <v>1099</v>
      </c>
      <c r="I9998" s="61" t="s">
        <v>39</v>
      </c>
      <c r="J9998" s="61" t="s">
        <v>54</v>
      </c>
      <c r="K9998" s="199"/>
      <c r="L9998" s="214">
        <v>40353169.0211</v>
      </c>
      <c r="M9998" s="214">
        <v>4682186.65888</v>
      </c>
      <c r="N9998" s="211" t="s">
        <v>1793</v>
      </c>
      <c r="O9998" s="35" t="s">
        <v>2828</v>
      </c>
      <c r="P9998" s="51"/>
      <c r="Q9998" s="59"/>
      <c r="R9998" s="35"/>
    </row>
    <row r="9999" s="2" customFormat="1" spans="1:18">
      <c r="A9999" s="61" t="s">
        <v>1791</v>
      </c>
      <c r="B9999" s="61" t="s">
        <v>2832</v>
      </c>
      <c r="C9999" s="61" t="s">
        <v>1805</v>
      </c>
      <c r="D9999" s="125">
        <v>3.14</v>
      </c>
      <c r="E9999" s="35" t="s">
        <v>1215</v>
      </c>
      <c r="F9999" s="35" t="s">
        <v>1215</v>
      </c>
      <c r="G9999" s="199" t="s">
        <v>37</v>
      </c>
      <c r="H9999" s="198" t="s">
        <v>1099</v>
      </c>
      <c r="I9999" s="61" t="s">
        <v>39</v>
      </c>
      <c r="J9999" s="61" t="s">
        <v>54</v>
      </c>
      <c r="K9999" s="199"/>
      <c r="L9999" s="214">
        <v>40352026.8407</v>
      </c>
      <c r="M9999" s="214">
        <v>4683587.87029</v>
      </c>
      <c r="N9999" s="211" t="s">
        <v>1793</v>
      </c>
      <c r="O9999" s="35" t="s">
        <v>2828</v>
      </c>
      <c r="P9999" s="51"/>
      <c r="Q9999" s="59"/>
      <c r="R9999" s="35"/>
    </row>
    <row r="10000" s="2" customFormat="1" spans="1:18">
      <c r="A10000" s="61" t="s">
        <v>1791</v>
      </c>
      <c r="B10000" s="61" t="s">
        <v>2832</v>
      </c>
      <c r="C10000" s="61" t="s">
        <v>2165</v>
      </c>
      <c r="D10000" s="125">
        <v>156.46</v>
      </c>
      <c r="E10000" s="35" t="s">
        <v>1215</v>
      </c>
      <c r="F10000" s="35" t="s">
        <v>1215</v>
      </c>
      <c r="G10000" s="199" t="s">
        <v>37</v>
      </c>
      <c r="H10000" s="198" t="s">
        <v>1099</v>
      </c>
      <c r="I10000" s="61" t="s">
        <v>39</v>
      </c>
      <c r="J10000" s="61" t="s">
        <v>54</v>
      </c>
      <c r="K10000" s="199"/>
      <c r="L10000" s="214">
        <v>40353678.4936</v>
      </c>
      <c r="M10000" s="214">
        <v>4682270.0468</v>
      </c>
      <c r="N10000" s="211" t="s">
        <v>1793</v>
      </c>
      <c r="O10000" s="35" t="s">
        <v>2828</v>
      </c>
      <c r="P10000" s="51"/>
      <c r="Q10000" s="59"/>
      <c r="R10000" s="35"/>
    </row>
    <row r="10001" s="2" customFormat="1" spans="1:18">
      <c r="A10001" s="61" t="s">
        <v>1791</v>
      </c>
      <c r="B10001" s="61" t="s">
        <v>2832</v>
      </c>
      <c r="C10001" s="61" t="s">
        <v>2849</v>
      </c>
      <c r="D10001" s="125">
        <v>25.33</v>
      </c>
      <c r="E10001" s="35" t="s">
        <v>1215</v>
      </c>
      <c r="F10001" s="35" t="s">
        <v>1215</v>
      </c>
      <c r="G10001" s="199" t="s">
        <v>37</v>
      </c>
      <c r="H10001" s="198" t="s">
        <v>1802</v>
      </c>
      <c r="I10001" s="61" t="s">
        <v>39</v>
      </c>
      <c r="J10001" s="61" t="s">
        <v>185</v>
      </c>
      <c r="K10001" s="199"/>
      <c r="L10001" s="214">
        <v>40352488.424</v>
      </c>
      <c r="M10001" s="214">
        <v>4683672.07908</v>
      </c>
      <c r="N10001" s="211" t="s">
        <v>1793</v>
      </c>
      <c r="O10001" s="35" t="s">
        <v>2828</v>
      </c>
      <c r="P10001" s="51"/>
      <c r="Q10001" s="59"/>
      <c r="R10001" s="35"/>
    </row>
    <row r="10002" s="2" customFormat="1" spans="1:18">
      <c r="A10002" s="61" t="s">
        <v>1791</v>
      </c>
      <c r="B10002" s="61" t="s">
        <v>2832</v>
      </c>
      <c r="C10002" s="61" t="s">
        <v>2850</v>
      </c>
      <c r="D10002" s="125">
        <v>3.44</v>
      </c>
      <c r="E10002" s="35" t="s">
        <v>1215</v>
      </c>
      <c r="F10002" s="35" t="s">
        <v>1215</v>
      </c>
      <c r="G10002" s="199" t="s">
        <v>37</v>
      </c>
      <c r="H10002" s="198" t="s">
        <v>1099</v>
      </c>
      <c r="I10002" s="61" t="s">
        <v>39</v>
      </c>
      <c r="J10002" s="61" t="s">
        <v>54</v>
      </c>
      <c r="K10002" s="199"/>
      <c r="L10002" s="214">
        <v>40352810.9126</v>
      </c>
      <c r="M10002" s="214">
        <v>4683056.96453</v>
      </c>
      <c r="N10002" s="211" t="s">
        <v>1793</v>
      </c>
      <c r="O10002" s="35" t="s">
        <v>2828</v>
      </c>
      <c r="P10002" s="51"/>
      <c r="Q10002" s="59"/>
      <c r="R10002" s="35"/>
    </row>
    <row r="10003" s="2" customFormat="1" spans="1:18">
      <c r="A10003" s="61" t="s">
        <v>1791</v>
      </c>
      <c r="B10003" s="61" t="s">
        <v>2832</v>
      </c>
      <c r="C10003" s="61" t="s">
        <v>2578</v>
      </c>
      <c r="D10003" s="125">
        <v>4.05</v>
      </c>
      <c r="E10003" s="35" t="s">
        <v>1215</v>
      </c>
      <c r="F10003" s="35" t="s">
        <v>1215</v>
      </c>
      <c r="G10003" s="199" t="s">
        <v>37</v>
      </c>
      <c r="H10003" s="198" t="s">
        <v>1099</v>
      </c>
      <c r="I10003" s="61" t="s">
        <v>39</v>
      </c>
      <c r="J10003" s="61" t="s">
        <v>56</v>
      </c>
      <c r="K10003" s="199"/>
      <c r="L10003" s="214">
        <v>40352172.1649</v>
      </c>
      <c r="M10003" s="214">
        <v>4683548.15057</v>
      </c>
      <c r="N10003" s="211" t="s">
        <v>1793</v>
      </c>
      <c r="O10003" s="35" t="s">
        <v>2828</v>
      </c>
      <c r="P10003" s="51"/>
      <c r="Q10003" s="59"/>
      <c r="R10003" s="35"/>
    </row>
    <row r="10004" s="2" customFormat="1" spans="1:18">
      <c r="A10004" s="61" t="s">
        <v>1791</v>
      </c>
      <c r="B10004" s="61" t="s">
        <v>2832</v>
      </c>
      <c r="C10004" s="61" t="s">
        <v>2593</v>
      </c>
      <c r="D10004" s="125">
        <v>22.21</v>
      </c>
      <c r="E10004" s="35" t="s">
        <v>1215</v>
      </c>
      <c r="F10004" s="35" t="s">
        <v>1215</v>
      </c>
      <c r="G10004" s="199" t="s">
        <v>37</v>
      </c>
      <c r="H10004" s="198" t="s">
        <v>1099</v>
      </c>
      <c r="I10004" s="61" t="s">
        <v>39</v>
      </c>
      <c r="J10004" s="61" t="s">
        <v>54</v>
      </c>
      <c r="K10004" s="199"/>
      <c r="L10004" s="214">
        <v>40353483.3918</v>
      </c>
      <c r="M10004" s="214">
        <v>4683090.73856</v>
      </c>
      <c r="N10004" s="211" t="s">
        <v>1793</v>
      </c>
      <c r="O10004" s="35" t="s">
        <v>2828</v>
      </c>
      <c r="P10004" s="51"/>
      <c r="Q10004" s="59"/>
      <c r="R10004" s="35"/>
    </row>
    <row r="10005" s="2" customFormat="1" spans="1:18">
      <c r="A10005" s="61" t="s">
        <v>1791</v>
      </c>
      <c r="B10005" s="61" t="s">
        <v>2523</v>
      </c>
      <c r="C10005" s="61" t="s">
        <v>1615</v>
      </c>
      <c r="D10005" s="125">
        <v>4.62</v>
      </c>
      <c r="E10005" s="35" t="s">
        <v>1215</v>
      </c>
      <c r="F10005" s="198" t="s">
        <v>1226</v>
      </c>
      <c r="G10005" s="199" t="s">
        <v>37</v>
      </c>
      <c r="H10005" s="198" t="s">
        <v>1099</v>
      </c>
      <c r="I10005" s="61" t="s">
        <v>39</v>
      </c>
      <c r="J10005" s="61" t="s">
        <v>56</v>
      </c>
      <c r="K10005" s="199"/>
      <c r="L10005" s="214">
        <v>40350817.4904</v>
      </c>
      <c r="M10005" s="214">
        <v>4687068.25769</v>
      </c>
      <c r="N10005" s="211" t="s">
        <v>1793</v>
      </c>
      <c r="O10005" s="35" t="s">
        <v>2828</v>
      </c>
      <c r="P10005" s="51"/>
      <c r="Q10005" s="59"/>
      <c r="R10005" s="35"/>
    </row>
    <row r="10006" s="2" customFormat="1" spans="1:18">
      <c r="A10006" s="61" t="s">
        <v>1791</v>
      </c>
      <c r="B10006" s="61" t="s">
        <v>2832</v>
      </c>
      <c r="C10006" s="61" t="s">
        <v>2851</v>
      </c>
      <c r="D10006" s="125">
        <v>16.32</v>
      </c>
      <c r="E10006" s="35" t="s">
        <v>1215</v>
      </c>
      <c r="F10006" s="35" t="s">
        <v>1215</v>
      </c>
      <c r="G10006" s="199" t="s">
        <v>37</v>
      </c>
      <c r="H10006" s="198" t="s">
        <v>1099</v>
      </c>
      <c r="I10006" s="61" t="s">
        <v>39</v>
      </c>
      <c r="J10006" s="61" t="s">
        <v>56</v>
      </c>
      <c r="K10006" s="199"/>
      <c r="L10006" s="214">
        <v>40353010.6268</v>
      </c>
      <c r="M10006" s="214">
        <v>4683031.86573</v>
      </c>
      <c r="N10006" s="211" t="s">
        <v>1793</v>
      </c>
      <c r="O10006" s="35" t="s">
        <v>2828</v>
      </c>
      <c r="P10006" s="51"/>
      <c r="Q10006" s="59"/>
      <c r="R10006" s="35"/>
    </row>
    <row r="10007" s="2" customFormat="1" spans="1:18">
      <c r="A10007" s="61" t="s">
        <v>1791</v>
      </c>
      <c r="B10007" s="61" t="s">
        <v>2523</v>
      </c>
      <c r="C10007" s="61" t="s">
        <v>649</v>
      </c>
      <c r="D10007" s="125">
        <v>20</v>
      </c>
      <c r="E10007" s="35" t="s">
        <v>1215</v>
      </c>
      <c r="F10007" s="198" t="s">
        <v>1226</v>
      </c>
      <c r="G10007" s="199" t="s">
        <v>37</v>
      </c>
      <c r="H10007" s="198" t="s">
        <v>1099</v>
      </c>
      <c r="I10007" s="61" t="s">
        <v>39</v>
      </c>
      <c r="J10007" s="61" t="s">
        <v>56</v>
      </c>
      <c r="K10007" s="199"/>
      <c r="L10007" s="214">
        <v>40350826.5218</v>
      </c>
      <c r="M10007" s="214">
        <v>4687222.05683</v>
      </c>
      <c r="N10007" s="211" t="s">
        <v>1793</v>
      </c>
      <c r="O10007" s="35" t="s">
        <v>2828</v>
      </c>
      <c r="P10007" s="51"/>
      <c r="Q10007" s="59"/>
      <c r="R10007" s="35"/>
    </row>
    <row r="10008" s="2" customFormat="1" spans="1:18">
      <c r="A10008" s="61" t="s">
        <v>1791</v>
      </c>
      <c r="B10008" s="61" t="s">
        <v>2832</v>
      </c>
      <c r="C10008" s="61" t="s">
        <v>2852</v>
      </c>
      <c r="D10008" s="125">
        <v>9.62</v>
      </c>
      <c r="E10008" s="35" t="s">
        <v>1215</v>
      </c>
      <c r="F10008" s="35" t="s">
        <v>1215</v>
      </c>
      <c r="G10008" s="199" t="s">
        <v>37</v>
      </c>
      <c r="H10008" s="198" t="s">
        <v>1099</v>
      </c>
      <c r="I10008" s="61" t="s">
        <v>39</v>
      </c>
      <c r="J10008" s="61" t="s">
        <v>40</v>
      </c>
      <c r="K10008" s="199"/>
      <c r="L10008" s="214">
        <v>40351981.3208</v>
      </c>
      <c r="M10008" s="214">
        <v>4683037.2854</v>
      </c>
      <c r="N10008" s="211" t="s">
        <v>1793</v>
      </c>
      <c r="O10008" s="35" t="s">
        <v>2828</v>
      </c>
      <c r="P10008" s="51"/>
      <c r="Q10008" s="59"/>
      <c r="R10008" s="35"/>
    </row>
    <row r="10009" s="2" customFormat="1" spans="1:18">
      <c r="A10009" s="61" t="s">
        <v>1791</v>
      </c>
      <c r="B10009" s="61" t="s">
        <v>2523</v>
      </c>
      <c r="C10009" s="61" t="s">
        <v>733</v>
      </c>
      <c r="D10009" s="125">
        <v>270.12</v>
      </c>
      <c r="E10009" s="35" t="s">
        <v>1215</v>
      </c>
      <c r="F10009" s="198" t="s">
        <v>1226</v>
      </c>
      <c r="G10009" s="199" t="s">
        <v>37</v>
      </c>
      <c r="H10009" s="198" t="s">
        <v>1198</v>
      </c>
      <c r="I10009" s="61" t="s">
        <v>39</v>
      </c>
      <c r="J10009" s="61" t="s">
        <v>40</v>
      </c>
      <c r="K10009" s="199"/>
      <c r="L10009" s="214">
        <v>40351827.9367</v>
      </c>
      <c r="M10009" s="214">
        <v>4687563.56785</v>
      </c>
      <c r="N10009" s="211" t="s">
        <v>1793</v>
      </c>
      <c r="O10009" s="35" t="s">
        <v>2828</v>
      </c>
      <c r="P10009" s="51"/>
      <c r="Q10009" s="59"/>
      <c r="R10009" s="35"/>
    </row>
    <row r="10010" s="2" customFormat="1" spans="1:18">
      <c r="A10010" s="61" t="s">
        <v>1791</v>
      </c>
      <c r="B10010" s="61" t="s">
        <v>2523</v>
      </c>
      <c r="C10010" s="61" t="s">
        <v>447</v>
      </c>
      <c r="D10010" s="125">
        <v>12.3</v>
      </c>
      <c r="E10010" s="35" t="s">
        <v>1215</v>
      </c>
      <c r="F10010" s="198" t="s">
        <v>1226</v>
      </c>
      <c r="G10010" s="199" t="s">
        <v>37</v>
      </c>
      <c r="H10010" s="198" t="s">
        <v>1198</v>
      </c>
      <c r="I10010" s="61" t="s">
        <v>39</v>
      </c>
      <c r="J10010" s="61" t="s">
        <v>40</v>
      </c>
      <c r="K10010" s="199"/>
      <c r="L10010" s="214">
        <v>40351578.6974</v>
      </c>
      <c r="M10010" s="214">
        <v>4687122.88267</v>
      </c>
      <c r="N10010" s="211" t="s">
        <v>1793</v>
      </c>
      <c r="O10010" s="35" t="s">
        <v>2828</v>
      </c>
      <c r="P10010" s="51"/>
      <c r="Q10010" s="59"/>
      <c r="R10010" s="35"/>
    </row>
    <row r="10011" s="2" customFormat="1" spans="1:18">
      <c r="A10011" s="61" t="s">
        <v>1791</v>
      </c>
      <c r="B10011" s="61" t="s">
        <v>2523</v>
      </c>
      <c r="C10011" s="61" t="s">
        <v>896</v>
      </c>
      <c r="D10011" s="125">
        <v>18.93</v>
      </c>
      <c r="E10011" s="35" t="s">
        <v>1215</v>
      </c>
      <c r="F10011" s="198" t="s">
        <v>1226</v>
      </c>
      <c r="G10011" s="199" t="s">
        <v>37</v>
      </c>
      <c r="H10011" s="198" t="s">
        <v>1198</v>
      </c>
      <c r="I10011" s="61" t="s">
        <v>39</v>
      </c>
      <c r="J10011" s="61" t="s">
        <v>40</v>
      </c>
      <c r="K10011" s="199"/>
      <c r="L10011" s="214">
        <v>40351107.9117</v>
      </c>
      <c r="M10011" s="214">
        <v>4687158.0442</v>
      </c>
      <c r="N10011" s="211" t="s">
        <v>1793</v>
      </c>
      <c r="O10011" s="35" t="s">
        <v>2828</v>
      </c>
      <c r="P10011" s="51"/>
      <c r="Q10011" s="59"/>
      <c r="R10011" s="35"/>
    </row>
    <row r="10012" s="2" customFormat="1" spans="1:18">
      <c r="A10012" s="61" t="s">
        <v>1791</v>
      </c>
      <c r="B10012" s="61" t="s">
        <v>2523</v>
      </c>
      <c r="C10012" s="61" t="s">
        <v>539</v>
      </c>
      <c r="D10012" s="125">
        <v>12.06</v>
      </c>
      <c r="E10012" s="35" t="s">
        <v>1215</v>
      </c>
      <c r="F10012" s="198" t="s">
        <v>1226</v>
      </c>
      <c r="G10012" s="199" t="s">
        <v>37</v>
      </c>
      <c r="H10012" s="198" t="s">
        <v>1198</v>
      </c>
      <c r="I10012" s="61" t="s">
        <v>39</v>
      </c>
      <c r="J10012" s="61" t="s">
        <v>40</v>
      </c>
      <c r="K10012" s="199"/>
      <c r="L10012" s="214">
        <v>40351473.193</v>
      </c>
      <c r="M10012" s="214">
        <v>4686829.17661</v>
      </c>
      <c r="N10012" s="211" t="s">
        <v>1793</v>
      </c>
      <c r="O10012" s="35" t="s">
        <v>2828</v>
      </c>
      <c r="P10012" s="51"/>
      <c r="Q10012" s="59"/>
      <c r="R10012" s="35"/>
    </row>
    <row r="10013" s="2" customFormat="1" spans="1:18">
      <c r="A10013" s="61" t="s">
        <v>1791</v>
      </c>
      <c r="B10013" s="61" t="s">
        <v>2523</v>
      </c>
      <c r="C10013" s="61" t="s">
        <v>604</v>
      </c>
      <c r="D10013" s="125">
        <v>11.13</v>
      </c>
      <c r="E10013" s="35" t="s">
        <v>1215</v>
      </c>
      <c r="F10013" s="198" t="s">
        <v>1226</v>
      </c>
      <c r="G10013" s="199" t="s">
        <v>37</v>
      </c>
      <c r="H10013" s="198" t="s">
        <v>1198</v>
      </c>
      <c r="I10013" s="61" t="s">
        <v>39</v>
      </c>
      <c r="J10013" s="61" t="s">
        <v>40</v>
      </c>
      <c r="K10013" s="199"/>
      <c r="L10013" s="214">
        <v>40350881.3227</v>
      </c>
      <c r="M10013" s="214">
        <v>4687977.21383</v>
      </c>
      <c r="N10013" s="211" t="s">
        <v>1793</v>
      </c>
      <c r="O10013" s="35" t="s">
        <v>2828</v>
      </c>
      <c r="P10013" s="51"/>
      <c r="Q10013" s="59"/>
      <c r="R10013" s="35"/>
    </row>
    <row r="10014" s="2" customFormat="1" spans="1:18">
      <c r="A10014" s="61" t="s">
        <v>1791</v>
      </c>
      <c r="B10014" s="61" t="s">
        <v>2523</v>
      </c>
      <c r="C10014" s="61" t="s">
        <v>461</v>
      </c>
      <c r="D10014" s="125">
        <v>14.58</v>
      </c>
      <c r="E10014" s="35" t="s">
        <v>1215</v>
      </c>
      <c r="F10014" s="198" t="s">
        <v>1226</v>
      </c>
      <c r="G10014" s="199" t="s">
        <v>37</v>
      </c>
      <c r="H10014" s="198" t="s">
        <v>1198</v>
      </c>
      <c r="I10014" s="61" t="s">
        <v>39</v>
      </c>
      <c r="J10014" s="61" t="s">
        <v>40</v>
      </c>
      <c r="K10014" s="199"/>
      <c r="L10014" s="214">
        <v>40350727.5894</v>
      </c>
      <c r="M10014" s="214">
        <v>4687301.54229</v>
      </c>
      <c r="N10014" s="211" t="s">
        <v>1793</v>
      </c>
      <c r="O10014" s="35" t="s">
        <v>2828</v>
      </c>
      <c r="P10014" s="51"/>
      <c r="Q10014" s="59"/>
      <c r="R10014" s="35"/>
    </row>
    <row r="10015" s="2" customFormat="1" spans="1:18">
      <c r="A10015" s="61" t="s">
        <v>1791</v>
      </c>
      <c r="B10015" s="61" t="s">
        <v>2523</v>
      </c>
      <c r="C10015" s="61" t="s">
        <v>785</v>
      </c>
      <c r="D10015" s="125">
        <v>12.07</v>
      </c>
      <c r="E10015" s="35" t="s">
        <v>1215</v>
      </c>
      <c r="F10015" s="198" t="s">
        <v>1226</v>
      </c>
      <c r="G10015" s="199" t="s">
        <v>37</v>
      </c>
      <c r="H10015" s="198" t="s">
        <v>1198</v>
      </c>
      <c r="I10015" s="61" t="s">
        <v>39</v>
      </c>
      <c r="J10015" s="61" t="s">
        <v>40</v>
      </c>
      <c r="K10015" s="199"/>
      <c r="L10015" s="214">
        <v>40352384.5584</v>
      </c>
      <c r="M10015" s="214">
        <v>4687745.59655</v>
      </c>
      <c r="N10015" s="211" t="s">
        <v>1793</v>
      </c>
      <c r="O10015" s="35" t="s">
        <v>2828</v>
      </c>
      <c r="P10015" s="51"/>
      <c r="Q10015" s="59"/>
      <c r="R10015" s="35"/>
    </row>
    <row r="10016" s="2" customFormat="1" spans="1:18">
      <c r="A10016" s="61" t="s">
        <v>1791</v>
      </c>
      <c r="B10016" s="61" t="s">
        <v>2523</v>
      </c>
      <c r="C10016" s="61" t="s">
        <v>646</v>
      </c>
      <c r="D10016" s="125">
        <v>135.3</v>
      </c>
      <c r="E10016" s="35" t="s">
        <v>1215</v>
      </c>
      <c r="F10016" s="198" t="s">
        <v>1226</v>
      </c>
      <c r="G10016" s="199" t="s">
        <v>37</v>
      </c>
      <c r="H10016" s="198" t="s">
        <v>1198</v>
      </c>
      <c r="I10016" s="61" t="s">
        <v>39</v>
      </c>
      <c r="J10016" s="61" t="s">
        <v>40</v>
      </c>
      <c r="K10016" s="199"/>
      <c r="L10016" s="214">
        <v>40351961.7382</v>
      </c>
      <c r="M10016" s="214">
        <v>4688084.55142</v>
      </c>
      <c r="N10016" s="211" t="s">
        <v>1793</v>
      </c>
      <c r="O10016" s="35" t="s">
        <v>2828</v>
      </c>
      <c r="P10016" s="51"/>
      <c r="Q10016" s="59"/>
      <c r="R10016" s="35"/>
    </row>
    <row r="10017" s="2" customFormat="1" spans="1:18">
      <c r="A10017" s="61" t="s">
        <v>1791</v>
      </c>
      <c r="B10017" s="61" t="s">
        <v>2523</v>
      </c>
      <c r="C10017" s="61" t="s">
        <v>958</v>
      </c>
      <c r="D10017" s="125">
        <v>13.36</v>
      </c>
      <c r="E10017" s="35" t="s">
        <v>1215</v>
      </c>
      <c r="F10017" s="198" t="s">
        <v>1226</v>
      </c>
      <c r="G10017" s="199" t="s">
        <v>37</v>
      </c>
      <c r="H10017" s="198" t="s">
        <v>1198</v>
      </c>
      <c r="I10017" s="61" t="s">
        <v>39</v>
      </c>
      <c r="J10017" s="61" t="s">
        <v>40</v>
      </c>
      <c r="K10017" s="199"/>
      <c r="L10017" s="214">
        <v>40352124.6186</v>
      </c>
      <c r="M10017" s="214">
        <v>4686501.89633</v>
      </c>
      <c r="N10017" s="211" t="s">
        <v>1793</v>
      </c>
      <c r="O10017" s="35" t="s">
        <v>2828</v>
      </c>
      <c r="P10017" s="51"/>
      <c r="Q10017" s="59"/>
      <c r="R10017" s="35"/>
    </row>
    <row r="10018" s="2" customFormat="1" spans="1:18">
      <c r="A10018" s="61" t="s">
        <v>1791</v>
      </c>
      <c r="B10018" s="61" t="s">
        <v>2523</v>
      </c>
      <c r="C10018" s="61" t="s">
        <v>467</v>
      </c>
      <c r="D10018" s="125">
        <v>31.04</v>
      </c>
      <c r="E10018" s="35" t="s">
        <v>1215</v>
      </c>
      <c r="F10018" s="198" t="s">
        <v>1226</v>
      </c>
      <c r="G10018" s="199" t="s">
        <v>37</v>
      </c>
      <c r="H10018" s="198" t="s">
        <v>1198</v>
      </c>
      <c r="I10018" s="61" t="s">
        <v>39</v>
      </c>
      <c r="J10018" s="61" t="s">
        <v>40</v>
      </c>
      <c r="K10018" s="199"/>
      <c r="L10018" s="214">
        <v>40352214.6723</v>
      </c>
      <c r="M10018" s="214">
        <v>4687385.8701</v>
      </c>
      <c r="N10018" s="211" t="s">
        <v>1793</v>
      </c>
      <c r="O10018" s="35" t="s">
        <v>2828</v>
      </c>
      <c r="P10018" s="51"/>
      <c r="Q10018" s="59"/>
      <c r="R10018" s="35"/>
    </row>
    <row r="10019" s="2" customFormat="1" spans="1:18">
      <c r="A10019" s="61" t="s">
        <v>1791</v>
      </c>
      <c r="B10019" s="61" t="s">
        <v>2523</v>
      </c>
      <c r="C10019" s="61" t="s">
        <v>291</v>
      </c>
      <c r="D10019" s="125">
        <v>14.2</v>
      </c>
      <c r="E10019" s="35" t="s">
        <v>1215</v>
      </c>
      <c r="F10019" s="198" t="s">
        <v>1226</v>
      </c>
      <c r="G10019" s="199" t="s">
        <v>37</v>
      </c>
      <c r="H10019" s="198" t="s">
        <v>1198</v>
      </c>
      <c r="I10019" s="61" t="s">
        <v>39</v>
      </c>
      <c r="J10019" s="61" t="s">
        <v>40</v>
      </c>
      <c r="K10019" s="199"/>
      <c r="L10019" s="214">
        <v>40352331.7873</v>
      </c>
      <c r="M10019" s="214">
        <v>4687587.10335</v>
      </c>
      <c r="N10019" s="211" t="s">
        <v>1793</v>
      </c>
      <c r="O10019" s="35" t="s">
        <v>2828</v>
      </c>
      <c r="P10019" s="51"/>
      <c r="Q10019" s="59"/>
      <c r="R10019" s="35"/>
    </row>
    <row r="10020" s="2" customFormat="1" spans="1:18">
      <c r="A10020" s="61" t="s">
        <v>1791</v>
      </c>
      <c r="B10020" s="61" t="s">
        <v>2523</v>
      </c>
      <c r="C10020" s="61" t="s">
        <v>786</v>
      </c>
      <c r="D10020" s="125">
        <v>62.39</v>
      </c>
      <c r="E10020" s="35" t="s">
        <v>1215</v>
      </c>
      <c r="F10020" s="198" t="s">
        <v>1226</v>
      </c>
      <c r="G10020" s="199" t="s">
        <v>37</v>
      </c>
      <c r="H10020" s="198" t="s">
        <v>1198</v>
      </c>
      <c r="I10020" s="61" t="s">
        <v>39</v>
      </c>
      <c r="J10020" s="61" t="s">
        <v>40</v>
      </c>
      <c r="K10020" s="199"/>
      <c r="L10020" s="214">
        <v>40352668.8583</v>
      </c>
      <c r="M10020" s="214">
        <v>4687777.9022</v>
      </c>
      <c r="N10020" s="211" t="s">
        <v>1793</v>
      </c>
      <c r="O10020" s="35" t="s">
        <v>2828</v>
      </c>
      <c r="P10020" s="51"/>
      <c r="Q10020" s="59"/>
      <c r="R10020" s="35"/>
    </row>
    <row r="10021" s="2" customFormat="1" spans="1:18">
      <c r="A10021" s="61" t="s">
        <v>1791</v>
      </c>
      <c r="B10021" s="61" t="s">
        <v>2832</v>
      </c>
      <c r="C10021" s="61" t="s">
        <v>2853</v>
      </c>
      <c r="D10021" s="125">
        <v>19.15</v>
      </c>
      <c r="E10021" s="35" t="s">
        <v>1215</v>
      </c>
      <c r="F10021" s="35" t="s">
        <v>1215</v>
      </c>
      <c r="G10021" s="199" t="s">
        <v>37</v>
      </c>
      <c r="H10021" s="198" t="s">
        <v>1099</v>
      </c>
      <c r="I10021" s="61" t="s">
        <v>39</v>
      </c>
      <c r="J10021" s="61" t="s">
        <v>40</v>
      </c>
      <c r="K10021" s="199"/>
      <c r="L10021" s="214">
        <v>40352343.6603</v>
      </c>
      <c r="M10021" s="214">
        <v>4683058.24189</v>
      </c>
      <c r="N10021" s="211" t="s">
        <v>1793</v>
      </c>
      <c r="O10021" s="35" t="s">
        <v>2828</v>
      </c>
      <c r="P10021" s="51"/>
      <c r="Q10021" s="59"/>
      <c r="R10021" s="35"/>
    </row>
    <row r="10022" s="2" customFormat="1" spans="1:18">
      <c r="A10022" s="61" t="s">
        <v>1791</v>
      </c>
      <c r="B10022" s="61" t="s">
        <v>2832</v>
      </c>
      <c r="C10022" s="61" t="s">
        <v>2670</v>
      </c>
      <c r="D10022" s="125">
        <v>4.57</v>
      </c>
      <c r="E10022" s="35" t="s">
        <v>1215</v>
      </c>
      <c r="F10022" s="35" t="s">
        <v>1215</v>
      </c>
      <c r="G10022" s="199" t="s">
        <v>37</v>
      </c>
      <c r="H10022" s="198" t="s">
        <v>1198</v>
      </c>
      <c r="I10022" s="61" t="s">
        <v>39</v>
      </c>
      <c r="J10022" s="61" t="s">
        <v>40</v>
      </c>
      <c r="K10022" s="199"/>
      <c r="L10022" s="214">
        <v>40351997.642</v>
      </c>
      <c r="M10022" s="214">
        <v>4683663.03572</v>
      </c>
      <c r="N10022" s="211" t="s">
        <v>1793</v>
      </c>
      <c r="O10022" s="35" t="s">
        <v>2828</v>
      </c>
      <c r="P10022" s="51"/>
      <c r="Q10022" s="59"/>
      <c r="R10022" s="35"/>
    </row>
    <row r="10023" s="2" customFormat="1" spans="1:18">
      <c r="A10023" s="61" t="s">
        <v>1791</v>
      </c>
      <c r="B10023" s="61" t="s">
        <v>2832</v>
      </c>
      <c r="C10023" s="61" t="s">
        <v>2663</v>
      </c>
      <c r="D10023" s="125">
        <v>4.24</v>
      </c>
      <c r="E10023" s="35" t="s">
        <v>1215</v>
      </c>
      <c r="F10023" s="35" t="s">
        <v>1215</v>
      </c>
      <c r="G10023" s="199" t="s">
        <v>37</v>
      </c>
      <c r="H10023" s="198" t="s">
        <v>1198</v>
      </c>
      <c r="I10023" s="61" t="s">
        <v>39</v>
      </c>
      <c r="J10023" s="61" t="s">
        <v>40</v>
      </c>
      <c r="K10023" s="199"/>
      <c r="L10023" s="214">
        <v>40352109.2923</v>
      </c>
      <c r="M10023" s="214">
        <v>4683180.54633</v>
      </c>
      <c r="N10023" s="211" t="s">
        <v>1793</v>
      </c>
      <c r="O10023" s="35" t="s">
        <v>2828</v>
      </c>
      <c r="P10023" s="51"/>
      <c r="Q10023" s="59"/>
      <c r="R10023" s="35"/>
    </row>
    <row r="10024" s="2" customFormat="1" spans="1:18">
      <c r="A10024" s="61" t="s">
        <v>1791</v>
      </c>
      <c r="B10024" s="61" t="s">
        <v>2832</v>
      </c>
      <c r="C10024" s="61" t="s">
        <v>1409</v>
      </c>
      <c r="D10024" s="125">
        <v>14.69</v>
      </c>
      <c r="E10024" s="35" t="s">
        <v>1215</v>
      </c>
      <c r="F10024" s="35" t="s">
        <v>1215</v>
      </c>
      <c r="G10024" s="199" t="s">
        <v>37</v>
      </c>
      <c r="H10024" s="198" t="s">
        <v>1198</v>
      </c>
      <c r="I10024" s="61" t="s">
        <v>39</v>
      </c>
      <c r="J10024" s="61" t="s">
        <v>40</v>
      </c>
      <c r="K10024" s="199"/>
      <c r="L10024" s="214">
        <v>40352676.2471</v>
      </c>
      <c r="M10024" s="214">
        <v>4682496.0197</v>
      </c>
      <c r="N10024" s="211" t="s">
        <v>1793</v>
      </c>
      <c r="O10024" s="35" t="s">
        <v>2828</v>
      </c>
      <c r="P10024" s="51"/>
      <c r="Q10024" s="59"/>
      <c r="R10024" s="35"/>
    </row>
    <row r="10025" s="2" customFormat="1" spans="1:18">
      <c r="A10025" s="61" t="s">
        <v>1791</v>
      </c>
      <c r="B10025" s="61" t="s">
        <v>2832</v>
      </c>
      <c r="C10025" s="61" t="s">
        <v>2854</v>
      </c>
      <c r="D10025" s="125">
        <v>8.06</v>
      </c>
      <c r="E10025" s="35" t="s">
        <v>1215</v>
      </c>
      <c r="F10025" s="35" t="s">
        <v>1215</v>
      </c>
      <c r="G10025" s="199" t="s">
        <v>37</v>
      </c>
      <c r="H10025" s="198" t="s">
        <v>1198</v>
      </c>
      <c r="I10025" s="61" t="s">
        <v>39</v>
      </c>
      <c r="J10025" s="61" t="s">
        <v>40</v>
      </c>
      <c r="K10025" s="199"/>
      <c r="L10025" s="214">
        <v>40351847.9179</v>
      </c>
      <c r="M10025" s="214">
        <v>4683245.54538</v>
      </c>
      <c r="N10025" s="211" t="s">
        <v>1793</v>
      </c>
      <c r="O10025" s="35" t="s">
        <v>2828</v>
      </c>
      <c r="P10025" s="51"/>
      <c r="Q10025" s="59"/>
      <c r="R10025" s="35"/>
    </row>
    <row r="10026" s="2" customFormat="1" spans="1:18">
      <c r="A10026" s="61" t="s">
        <v>1791</v>
      </c>
      <c r="B10026" s="61" t="s">
        <v>2832</v>
      </c>
      <c r="C10026" s="61" t="s">
        <v>2742</v>
      </c>
      <c r="D10026" s="125">
        <v>11.74</v>
      </c>
      <c r="E10026" s="35" t="s">
        <v>1215</v>
      </c>
      <c r="F10026" s="35" t="s">
        <v>1215</v>
      </c>
      <c r="G10026" s="199" t="s">
        <v>37</v>
      </c>
      <c r="H10026" s="198" t="s">
        <v>1198</v>
      </c>
      <c r="I10026" s="61" t="s">
        <v>39</v>
      </c>
      <c r="J10026" s="61" t="s">
        <v>51</v>
      </c>
      <c r="K10026" s="199"/>
      <c r="L10026" s="214">
        <v>40352027.117</v>
      </c>
      <c r="M10026" s="214">
        <v>4683161.04128</v>
      </c>
      <c r="N10026" s="211" t="s">
        <v>1793</v>
      </c>
      <c r="O10026" s="35" t="s">
        <v>2828</v>
      </c>
      <c r="P10026" s="51"/>
      <c r="Q10026" s="59"/>
      <c r="R10026" s="35"/>
    </row>
    <row r="10027" s="2" customFormat="1" spans="1:18">
      <c r="A10027" s="61" t="s">
        <v>1791</v>
      </c>
      <c r="B10027" s="61" t="s">
        <v>2832</v>
      </c>
      <c r="C10027" s="61" t="s">
        <v>1407</v>
      </c>
      <c r="D10027" s="125">
        <v>112.77</v>
      </c>
      <c r="E10027" s="35" t="s">
        <v>1215</v>
      </c>
      <c r="F10027" s="35" t="s">
        <v>1215</v>
      </c>
      <c r="G10027" s="199" t="s">
        <v>37</v>
      </c>
      <c r="H10027" s="198" t="s">
        <v>1198</v>
      </c>
      <c r="I10027" s="61" t="s">
        <v>39</v>
      </c>
      <c r="J10027" s="61" t="s">
        <v>40</v>
      </c>
      <c r="K10027" s="199"/>
      <c r="L10027" s="214">
        <v>40352333.5851</v>
      </c>
      <c r="M10027" s="214">
        <v>4682654.59247</v>
      </c>
      <c r="N10027" s="211" t="s">
        <v>1793</v>
      </c>
      <c r="O10027" s="35" t="s">
        <v>2828</v>
      </c>
      <c r="P10027" s="51"/>
      <c r="Q10027" s="59"/>
      <c r="R10027" s="35"/>
    </row>
    <row r="10028" s="2" customFormat="1" spans="1:18">
      <c r="A10028" s="61" t="s">
        <v>1791</v>
      </c>
      <c r="B10028" s="61" t="s">
        <v>2832</v>
      </c>
      <c r="C10028" s="61" t="s">
        <v>1928</v>
      </c>
      <c r="D10028" s="125">
        <v>30.67</v>
      </c>
      <c r="E10028" s="35" t="s">
        <v>1215</v>
      </c>
      <c r="F10028" s="35" t="s">
        <v>1215</v>
      </c>
      <c r="G10028" s="199" t="s">
        <v>37</v>
      </c>
      <c r="H10028" s="198" t="s">
        <v>1198</v>
      </c>
      <c r="I10028" s="61" t="s">
        <v>39</v>
      </c>
      <c r="J10028" s="61" t="s">
        <v>40</v>
      </c>
      <c r="K10028" s="199"/>
      <c r="L10028" s="214">
        <v>40352393.3471</v>
      </c>
      <c r="M10028" s="214">
        <v>4683299.8266</v>
      </c>
      <c r="N10028" s="211" t="s">
        <v>1793</v>
      </c>
      <c r="O10028" s="35" t="s">
        <v>2828</v>
      </c>
      <c r="P10028" s="51"/>
      <c r="Q10028" s="59"/>
      <c r="R10028" s="35"/>
    </row>
    <row r="10029" s="2" customFormat="1" spans="1:18">
      <c r="A10029" s="61" t="s">
        <v>1791</v>
      </c>
      <c r="B10029" s="61" t="s">
        <v>2832</v>
      </c>
      <c r="C10029" s="61" t="s">
        <v>2855</v>
      </c>
      <c r="D10029" s="125">
        <v>11.46</v>
      </c>
      <c r="E10029" s="35" t="s">
        <v>1215</v>
      </c>
      <c r="F10029" s="35" t="s">
        <v>1215</v>
      </c>
      <c r="G10029" s="199" t="s">
        <v>37</v>
      </c>
      <c r="H10029" s="198" t="s">
        <v>1198</v>
      </c>
      <c r="I10029" s="61" t="s">
        <v>39</v>
      </c>
      <c r="J10029" s="61" t="s">
        <v>51</v>
      </c>
      <c r="K10029" s="199"/>
      <c r="L10029" s="214">
        <v>40352993.6255</v>
      </c>
      <c r="M10029" s="214">
        <v>4683682.72543</v>
      </c>
      <c r="N10029" s="211" t="s">
        <v>1793</v>
      </c>
      <c r="O10029" s="35" t="s">
        <v>2828</v>
      </c>
      <c r="P10029" s="51"/>
      <c r="Q10029" s="59"/>
      <c r="R10029" s="35"/>
    </row>
    <row r="10030" s="2" customFormat="1" spans="1:18">
      <c r="A10030" s="61" t="s">
        <v>1791</v>
      </c>
      <c r="B10030" s="61" t="s">
        <v>2832</v>
      </c>
      <c r="C10030" s="61" t="s">
        <v>2856</v>
      </c>
      <c r="D10030" s="125">
        <v>13.56</v>
      </c>
      <c r="E10030" s="35" t="s">
        <v>1215</v>
      </c>
      <c r="F10030" s="35" t="s">
        <v>1215</v>
      </c>
      <c r="G10030" s="199" t="s">
        <v>37</v>
      </c>
      <c r="H10030" s="198" t="s">
        <v>1099</v>
      </c>
      <c r="I10030" s="61" t="s">
        <v>39</v>
      </c>
      <c r="J10030" s="61" t="s">
        <v>40</v>
      </c>
      <c r="K10030" s="199"/>
      <c r="L10030" s="214">
        <v>40353756.416</v>
      </c>
      <c r="M10030" s="214">
        <v>4682518.1069</v>
      </c>
      <c r="N10030" s="211" t="s">
        <v>1793</v>
      </c>
      <c r="O10030" s="35" t="s">
        <v>2828</v>
      </c>
      <c r="P10030" s="51"/>
      <c r="Q10030" s="59"/>
      <c r="R10030" s="35"/>
    </row>
    <row r="10031" s="2" customFormat="1" spans="1:18">
      <c r="A10031" s="61" t="s">
        <v>1791</v>
      </c>
      <c r="B10031" s="61" t="s">
        <v>2523</v>
      </c>
      <c r="C10031" s="61" t="s">
        <v>2163</v>
      </c>
      <c r="D10031" s="125">
        <v>12.84</v>
      </c>
      <c r="E10031" s="35" t="s">
        <v>1215</v>
      </c>
      <c r="F10031" s="198" t="s">
        <v>1226</v>
      </c>
      <c r="G10031" s="199" t="s">
        <v>37</v>
      </c>
      <c r="H10031" s="198" t="s">
        <v>1099</v>
      </c>
      <c r="I10031" s="61" t="s">
        <v>39</v>
      </c>
      <c r="J10031" s="61" t="s">
        <v>40</v>
      </c>
      <c r="K10031" s="199"/>
      <c r="L10031" s="214">
        <v>40351702.3061</v>
      </c>
      <c r="M10031" s="214">
        <v>4686049.01461</v>
      </c>
      <c r="N10031" s="211" t="s">
        <v>1793</v>
      </c>
      <c r="O10031" s="35" t="s">
        <v>2828</v>
      </c>
      <c r="P10031" s="51"/>
      <c r="Q10031" s="59"/>
      <c r="R10031" s="35"/>
    </row>
    <row r="10032" s="2" customFormat="1" spans="1:18">
      <c r="A10032" s="61" t="s">
        <v>1791</v>
      </c>
      <c r="B10032" s="61" t="s">
        <v>2523</v>
      </c>
      <c r="C10032" s="61" t="s">
        <v>2857</v>
      </c>
      <c r="D10032" s="125">
        <v>176.37</v>
      </c>
      <c r="E10032" s="35" t="s">
        <v>1215</v>
      </c>
      <c r="F10032" s="198" t="s">
        <v>1226</v>
      </c>
      <c r="G10032" s="199" t="s">
        <v>37</v>
      </c>
      <c r="H10032" s="198" t="s">
        <v>1198</v>
      </c>
      <c r="I10032" s="61" t="s">
        <v>39</v>
      </c>
      <c r="J10032" s="61" t="s">
        <v>40</v>
      </c>
      <c r="K10032" s="199"/>
      <c r="L10032" s="214">
        <v>40351815.1061</v>
      </c>
      <c r="M10032" s="214">
        <v>4687019.61429</v>
      </c>
      <c r="N10032" s="211" t="s">
        <v>1793</v>
      </c>
      <c r="O10032" s="35" t="s">
        <v>2828</v>
      </c>
      <c r="P10032" s="51"/>
      <c r="Q10032" s="59"/>
      <c r="R10032" s="35"/>
    </row>
    <row r="10033" s="2" customFormat="1" spans="1:18">
      <c r="A10033" s="61" t="s">
        <v>1791</v>
      </c>
      <c r="B10033" s="61" t="s">
        <v>2832</v>
      </c>
      <c r="C10033" s="61" t="s">
        <v>2858</v>
      </c>
      <c r="D10033" s="125">
        <v>174.9</v>
      </c>
      <c r="E10033" s="35" t="s">
        <v>1215</v>
      </c>
      <c r="F10033" s="35" t="s">
        <v>1215</v>
      </c>
      <c r="G10033" s="199" t="s">
        <v>37</v>
      </c>
      <c r="H10033" s="198" t="s">
        <v>1198</v>
      </c>
      <c r="I10033" s="61" t="s">
        <v>39</v>
      </c>
      <c r="J10033" s="61" t="s">
        <v>40</v>
      </c>
      <c r="K10033" s="199"/>
      <c r="L10033" s="214">
        <v>40351758.8508</v>
      </c>
      <c r="M10033" s="214">
        <v>4682930.95699</v>
      </c>
      <c r="N10033" s="211" t="s">
        <v>1793</v>
      </c>
      <c r="O10033" s="35" t="s">
        <v>2828</v>
      </c>
      <c r="P10033" s="51"/>
      <c r="Q10033" s="59"/>
      <c r="R10033" s="35"/>
    </row>
    <row r="10034" s="2" customFormat="1" spans="1:18">
      <c r="A10034" s="61" t="s">
        <v>1791</v>
      </c>
      <c r="B10034" s="61" t="s">
        <v>2832</v>
      </c>
      <c r="C10034" s="61" t="s">
        <v>1406</v>
      </c>
      <c r="D10034" s="125">
        <v>144.55</v>
      </c>
      <c r="E10034" s="35" t="s">
        <v>1215</v>
      </c>
      <c r="F10034" s="35" t="s">
        <v>1215</v>
      </c>
      <c r="G10034" s="199" t="s">
        <v>37</v>
      </c>
      <c r="H10034" s="198" t="s">
        <v>1198</v>
      </c>
      <c r="I10034" s="61" t="s">
        <v>39</v>
      </c>
      <c r="J10034" s="61" t="s">
        <v>40</v>
      </c>
      <c r="K10034" s="199"/>
      <c r="L10034" s="214">
        <v>40351487.5302</v>
      </c>
      <c r="M10034" s="214">
        <v>4682930.48127</v>
      </c>
      <c r="N10034" s="211" t="s">
        <v>1793</v>
      </c>
      <c r="O10034" s="35" t="s">
        <v>2828</v>
      </c>
      <c r="P10034" s="51"/>
      <c r="Q10034" s="59"/>
      <c r="R10034" s="35"/>
    </row>
    <row r="10035" s="2" customFormat="1" spans="1:18">
      <c r="A10035" s="61" t="s">
        <v>1791</v>
      </c>
      <c r="B10035" s="61" t="s">
        <v>2832</v>
      </c>
      <c r="C10035" s="61" t="s">
        <v>1399</v>
      </c>
      <c r="D10035" s="125">
        <v>187.47</v>
      </c>
      <c r="E10035" s="35" t="s">
        <v>1215</v>
      </c>
      <c r="F10035" s="35" t="s">
        <v>1215</v>
      </c>
      <c r="G10035" s="199" t="s">
        <v>37</v>
      </c>
      <c r="H10035" s="198" t="s">
        <v>1198</v>
      </c>
      <c r="I10035" s="61" t="s">
        <v>39</v>
      </c>
      <c r="J10035" s="61" t="s">
        <v>40</v>
      </c>
      <c r="K10035" s="199"/>
      <c r="L10035" s="214">
        <v>40351357.9172</v>
      </c>
      <c r="M10035" s="214">
        <v>4683414.08179</v>
      </c>
      <c r="N10035" s="211" t="s">
        <v>1793</v>
      </c>
      <c r="O10035" s="35" t="s">
        <v>2828</v>
      </c>
      <c r="P10035" s="51"/>
      <c r="Q10035" s="59"/>
      <c r="R10035" s="35"/>
    </row>
    <row r="10036" s="2" customFormat="1" spans="1:18">
      <c r="A10036" s="61" t="s">
        <v>1791</v>
      </c>
      <c r="B10036" s="61" t="s">
        <v>2832</v>
      </c>
      <c r="C10036" s="61" t="s">
        <v>2597</v>
      </c>
      <c r="D10036" s="125">
        <v>45.67</v>
      </c>
      <c r="E10036" s="35" t="s">
        <v>1215</v>
      </c>
      <c r="F10036" s="35" t="s">
        <v>1215</v>
      </c>
      <c r="G10036" s="199" t="s">
        <v>37</v>
      </c>
      <c r="H10036" s="198" t="s">
        <v>1198</v>
      </c>
      <c r="I10036" s="61" t="s">
        <v>39</v>
      </c>
      <c r="J10036" s="61" t="s">
        <v>51</v>
      </c>
      <c r="K10036" s="199"/>
      <c r="L10036" s="214">
        <v>40353179.5533</v>
      </c>
      <c r="M10036" s="214">
        <v>4683565.01982</v>
      </c>
      <c r="N10036" s="211" t="s">
        <v>1793</v>
      </c>
      <c r="O10036" s="35" t="s">
        <v>2828</v>
      </c>
      <c r="P10036" s="51"/>
      <c r="Q10036" s="59"/>
      <c r="R10036" s="35"/>
    </row>
    <row r="10037" s="2" customFormat="1" spans="1:18">
      <c r="A10037" s="61" t="s">
        <v>1791</v>
      </c>
      <c r="B10037" s="61" t="s">
        <v>2832</v>
      </c>
      <c r="C10037" s="61" t="s">
        <v>2772</v>
      </c>
      <c r="D10037" s="125">
        <v>98.64</v>
      </c>
      <c r="E10037" s="35" t="s">
        <v>1215</v>
      </c>
      <c r="F10037" s="35" t="s">
        <v>1215</v>
      </c>
      <c r="G10037" s="199" t="s">
        <v>37</v>
      </c>
      <c r="H10037" s="198" t="s">
        <v>1198</v>
      </c>
      <c r="I10037" s="61" t="s">
        <v>39</v>
      </c>
      <c r="J10037" s="61" t="s">
        <v>40</v>
      </c>
      <c r="K10037" s="199"/>
      <c r="L10037" s="214">
        <v>40352777.9786</v>
      </c>
      <c r="M10037" s="214">
        <v>4682833.56447</v>
      </c>
      <c r="N10037" s="211" t="s">
        <v>1793</v>
      </c>
      <c r="O10037" s="35" t="s">
        <v>2828</v>
      </c>
      <c r="P10037" s="51"/>
      <c r="Q10037" s="59"/>
      <c r="R10037" s="35"/>
    </row>
    <row r="10038" s="2" customFormat="1" spans="1:18">
      <c r="A10038" s="61" t="s">
        <v>1791</v>
      </c>
      <c r="B10038" s="61" t="s">
        <v>2523</v>
      </c>
      <c r="C10038" s="61" t="s">
        <v>803</v>
      </c>
      <c r="D10038" s="125">
        <v>134.98</v>
      </c>
      <c r="E10038" s="35" t="s">
        <v>1215</v>
      </c>
      <c r="F10038" s="198" t="s">
        <v>1226</v>
      </c>
      <c r="G10038" s="199" t="s">
        <v>37</v>
      </c>
      <c r="H10038" s="198" t="s">
        <v>1198</v>
      </c>
      <c r="I10038" s="61" t="s">
        <v>39</v>
      </c>
      <c r="J10038" s="61" t="s">
        <v>40</v>
      </c>
      <c r="K10038" s="199"/>
      <c r="L10038" s="214">
        <v>40351175.8895</v>
      </c>
      <c r="M10038" s="214">
        <v>4687870.50066</v>
      </c>
      <c r="N10038" s="211" t="s">
        <v>1793</v>
      </c>
      <c r="O10038" s="35" t="s">
        <v>2828</v>
      </c>
      <c r="P10038" s="51"/>
      <c r="Q10038" s="59"/>
      <c r="R10038" s="35"/>
    </row>
    <row r="10039" s="2" customFormat="1" spans="1:18">
      <c r="A10039" s="61" t="s">
        <v>1791</v>
      </c>
      <c r="B10039" s="61" t="s">
        <v>2832</v>
      </c>
      <c r="C10039" s="61" t="s">
        <v>2755</v>
      </c>
      <c r="D10039" s="125">
        <v>294.06</v>
      </c>
      <c r="E10039" s="35" t="s">
        <v>1215</v>
      </c>
      <c r="F10039" s="35" t="s">
        <v>1215</v>
      </c>
      <c r="G10039" s="199" t="s">
        <v>37</v>
      </c>
      <c r="H10039" s="198" t="s">
        <v>1198</v>
      </c>
      <c r="I10039" s="61" t="s">
        <v>39</v>
      </c>
      <c r="J10039" s="61" t="s">
        <v>40</v>
      </c>
      <c r="K10039" s="199"/>
      <c r="L10039" s="214">
        <v>40351774.413</v>
      </c>
      <c r="M10039" s="214">
        <v>4683507.30287</v>
      </c>
      <c r="N10039" s="211" t="s">
        <v>1793</v>
      </c>
      <c r="O10039" s="35" t="s">
        <v>2828</v>
      </c>
      <c r="P10039" s="51"/>
      <c r="Q10039" s="59"/>
      <c r="R10039" s="35"/>
    </row>
    <row r="10040" s="2" customFormat="1" spans="1:18">
      <c r="A10040" s="61" t="s">
        <v>1791</v>
      </c>
      <c r="B10040" s="61" t="s">
        <v>2832</v>
      </c>
      <c r="C10040" s="61" t="s">
        <v>2859</v>
      </c>
      <c r="D10040" s="125">
        <v>61.52</v>
      </c>
      <c r="E10040" s="35" t="s">
        <v>1215</v>
      </c>
      <c r="F10040" s="35" t="s">
        <v>1215</v>
      </c>
      <c r="G10040" s="199" t="s">
        <v>37</v>
      </c>
      <c r="H10040" s="198" t="s">
        <v>1198</v>
      </c>
      <c r="I10040" s="61" t="s">
        <v>39</v>
      </c>
      <c r="J10040" s="61" t="s">
        <v>40</v>
      </c>
      <c r="K10040" s="199"/>
      <c r="L10040" s="214">
        <v>40352038.5974</v>
      </c>
      <c r="M10040" s="214">
        <v>4682957.46516</v>
      </c>
      <c r="N10040" s="211" t="s">
        <v>1793</v>
      </c>
      <c r="O10040" s="35" t="s">
        <v>2828</v>
      </c>
      <c r="P10040" s="51"/>
      <c r="Q10040" s="59"/>
      <c r="R10040" s="35"/>
    </row>
    <row r="10041" s="2" customFormat="1" spans="1:18">
      <c r="A10041" s="61" t="s">
        <v>1791</v>
      </c>
      <c r="B10041" s="61" t="s">
        <v>2832</v>
      </c>
      <c r="C10041" s="61" t="s">
        <v>2860</v>
      </c>
      <c r="D10041" s="125">
        <v>47.84</v>
      </c>
      <c r="E10041" s="35" t="s">
        <v>1215</v>
      </c>
      <c r="F10041" s="35" t="s">
        <v>1215</v>
      </c>
      <c r="G10041" s="199" t="s">
        <v>37</v>
      </c>
      <c r="H10041" s="198" t="s">
        <v>1198</v>
      </c>
      <c r="I10041" s="61" t="s">
        <v>39</v>
      </c>
      <c r="J10041" s="61" t="s">
        <v>51</v>
      </c>
      <c r="K10041" s="199"/>
      <c r="L10041" s="214">
        <v>40352389.1388</v>
      </c>
      <c r="M10041" s="214">
        <v>4682921.7822</v>
      </c>
      <c r="N10041" s="211" t="s">
        <v>1793</v>
      </c>
      <c r="O10041" s="35" t="s">
        <v>2828</v>
      </c>
      <c r="P10041" s="51"/>
      <c r="Q10041" s="59"/>
      <c r="R10041" s="35"/>
    </row>
    <row r="10042" s="2" customFormat="1" spans="1:18">
      <c r="A10042" s="61" t="s">
        <v>1791</v>
      </c>
      <c r="B10042" s="61" t="s">
        <v>2832</v>
      </c>
      <c r="C10042" s="61" t="s">
        <v>2291</v>
      </c>
      <c r="D10042" s="125">
        <v>162.21</v>
      </c>
      <c r="E10042" s="35" t="s">
        <v>1215</v>
      </c>
      <c r="F10042" s="35" t="s">
        <v>1215</v>
      </c>
      <c r="G10042" s="199" t="s">
        <v>37</v>
      </c>
      <c r="H10042" s="198" t="s">
        <v>1198</v>
      </c>
      <c r="I10042" s="61" t="s">
        <v>39</v>
      </c>
      <c r="J10042" s="61" t="s">
        <v>51</v>
      </c>
      <c r="K10042" s="199"/>
      <c r="L10042" s="214">
        <v>40353023.1747</v>
      </c>
      <c r="M10042" s="214">
        <v>4683854.74374</v>
      </c>
      <c r="N10042" s="211" t="s">
        <v>1793</v>
      </c>
      <c r="O10042" s="35" t="s">
        <v>2828</v>
      </c>
      <c r="P10042" s="51"/>
      <c r="Q10042" s="59"/>
      <c r="R10042" s="35"/>
    </row>
    <row r="10043" s="2" customFormat="1" spans="1:18">
      <c r="A10043" s="61" t="s">
        <v>1791</v>
      </c>
      <c r="B10043" s="61" t="s">
        <v>2832</v>
      </c>
      <c r="C10043" s="61" t="s">
        <v>2861</v>
      </c>
      <c r="D10043" s="125">
        <v>7.73</v>
      </c>
      <c r="E10043" s="35" t="s">
        <v>1215</v>
      </c>
      <c r="F10043" s="35" t="s">
        <v>1215</v>
      </c>
      <c r="G10043" s="199" t="s">
        <v>37</v>
      </c>
      <c r="H10043" s="198" t="s">
        <v>1099</v>
      </c>
      <c r="I10043" s="61" t="s">
        <v>39</v>
      </c>
      <c r="J10043" s="61" t="s">
        <v>54</v>
      </c>
      <c r="K10043" s="199"/>
      <c r="L10043" s="214">
        <v>40352164.5913</v>
      </c>
      <c r="M10043" s="214">
        <v>4683769.06551</v>
      </c>
      <c r="N10043" s="211" t="s">
        <v>1793</v>
      </c>
      <c r="O10043" s="35" t="s">
        <v>2828</v>
      </c>
      <c r="P10043" s="51"/>
      <c r="Q10043" s="59"/>
      <c r="R10043" s="35"/>
    </row>
    <row r="10044" s="2" customFormat="1" spans="1:18">
      <c r="A10044" s="61" t="s">
        <v>1791</v>
      </c>
      <c r="B10044" s="61" t="s">
        <v>2832</v>
      </c>
      <c r="C10044" s="61" t="s">
        <v>2862</v>
      </c>
      <c r="D10044" s="125">
        <v>9.11</v>
      </c>
      <c r="E10044" s="35" t="s">
        <v>1215</v>
      </c>
      <c r="F10044" s="35" t="s">
        <v>1215</v>
      </c>
      <c r="G10044" s="199" t="s">
        <v>37</v>
      </c>
      <c r="H10044" s="198" t="s">
        <v>1099</v>
      </c>
      <c r="I10044" s="61" t="s">
        <v>39</v>
      </c>
      <c r="J10044" s="61" t="s">
        <v>54</v>
      </c>
      <c r="K10044" s="199"/>
      <c r="L10044" s="214">
        <v>40351978.6752</v>
      </c>
      <c r="M10044" s="214">
        <v>4683336.59948</v>
      </c>
      <c r="N10044" s="211" t="s">
        <v>1793</v>
      </c>
      <c r="O10044" s="35" t="s">
        <v>2828</v>
      </c>
      <c r="P10044" s="51"/>
      <c r="Q10044" s="59"/>
      <c r="R10044" s="35"/>
    </row>
    <row r="10045" s="2" customFormat="1" spans="1:18">
      <c r="A10045" s="61" t="s">
        <v>1791</v>
      </c>
      <c r="B10045" s="61" t="s">
        <v>2832</v>
      </c>
      <c r="C10045" s="61" t="s">
        <v>2863</v>
      </c>
      <c r="D10045" s="125">
        <v>12.59</v>
      </c>
      <c r="E10045" s="35" t="s">
        <v>1215</v>
      </c>
      <c r="F10045" s="35" t="s">
        <v>1215</v>
      </c>
      <c r="G10045" s="199" t="s">
        <v>37</v>
      </c>
      <c r="H10045" s="198" t="s">
        <v>1099</v>
      </c>
      <c r="I10045" s="61" t="s">
        <v>39</v>
      </c>
      <c r="J10045" s="61" t="s">
        <v>56</v>
      </c>
      <c r="K10045" s="199"/>
      <c r="L10045" s="214">
        <v>40352520.3251</v>
      </c>
      <c r="M10045" s="214">
        <v>4683014.99299</v>
      </c>
      <c r="N10045" s="211" t="s">
        <v>1793</v>
      </c>
      <c r="O10045" s="35" t="s">
        <v>2828</v>
      </c>
      <c r="P10045" s="51"/>
      <c r="Q10045" s="59"/>
      <c r="R10045" s="35"/>
    </row>
    <row r="10046" s="2" customFormat="1" spans="1:18">
      <c r="A10046" s="61" t="s">
        <v>1791</v>
      </c>
      <c r="B10046" s="61" t="s">
        <v>2832</v>
      </c>
      <c r="C10046" s="61" t="s">
        <v>2864</v>
      </c>
      <c r="D10046" s="125">
        <v>15.04</v>
      </c>
      <c r="E10046" s="35" t="s">
        <v>1215</v>
      </c>
      <c r="F10046" s="35" t="s">
        <v>1215</v>
      </c>
      <c r="G10046" s="199" t="s">
        <v>37</v>
      </c>
      <c r="H10046" s="198" t="s">
        <v>1802</v>
      </c>
      <c r="I10046" s="61" t="s">
        <v>39</v>
      </c>
      <c r="J10046" s="61" t="s">
        <v>56</v>
      </c>
      <c r="K10046" s="199"/>
      <c r="L10046" s="214">
        <v>40351741.6636</v>
      </c>
      <c r="M10046" s="214">
        <v>4683314.02962</v>
      </c>
      <c r="N10046" s="211" t="s">
        <v>1793</v>
      </c>
      <c r="O10046" s="35" t="s">
        <v>2828</v>
      </c>
      <c r="P10046" s="51"/>
      <c r="Q10046" s="59"/>
      <c r="R10046" s="35"/>
    </row>
    <row r="10047" s="2" customFormat="1" spans="1:18">
      <c r="A10047" s="61" t="s">
        <v>1791</v>
      </c>
      <c r="B10047" s="61" t="s">
        <v>2523</v>
      </c>
      <c r="C10047" s="61" t="s">
        <v>1022</v>
      </c>
      <c r="D10047" s="125">
        <v>33.01</v>
      </c>
      <c r="E10047" s="35" t="s">
        <v>1215</v>
      </c>
      <c r="F10047" s="198" t="s">
        <v>1226</v>
      </c>
      <c r="G10047" s="199" t="s">
        <v>37</v>
      </c>
      <c r="H10047" s="198" t="s">
        <v>1099</v>
      </c>
      <c r="I10047" s="61" t="s">
        <v>39</v>
      </c>
      <c r="J10047" s="61" t="s">
        <v>185</v>
      </c>
      <c r="K10047" s="199"/>
      <c r="L10047" s="214">
        <v>40350757.2095</v>
      </c>
      <c r="M10047" s="214">
        <v>4686778.82975</v>
      </c>
      <c r="N10047" s="211" t="s">
        <v>1793</v>
      </c>
      <c r="O10047" s="35" t="s">
        <v>2828</v>
      </c>
      <c r="P10047" s="51"/>
      <c r="Q10047" s="59"/>
      <c r="R10047" s="35"/>
    </row>
    <row r="10048" s="2" customFormat="1" spans="1:18">
      <c r="A10048" s="61" t="s">
        <v>1791</v>
      </c>
      <c r="B10048" s="61" t="s">
        <v>2832</v>
      </c>
      <c r="C10048" s="61" t="s">
        <v>1909</v>
      </c>
      <c r="D10048" s="125">
        <v>3.78</v>
      </c>
      <c r="E10048" s="35" t="s">
        <v>1215</v>
      </c>
      <c r="F10048" s="35" t="s">
        <v>1215</v>
      </c>
      <c r="G10048" s="199" t="s">
        <v>37</v>
      </c>
      <c r="H10048" s="198" t="s">
        <v>1099</v>
      </c>
      <c r="I10048" s="61" t="s">
        <v>39</v>
      </c>
      <c r="J10048" s="61" t="s">
        <v>54</v>
      </c>
      <c r="K10048" s="199"/>
      <c r="L10048" s="214">
        <v>40352103.0801</v>
      </c>
      <c r="M10048" s="214">
        <v>4683670.70048</v>
      </c>
      <c r="N10048" s="211" t="s">
        <v>1793</v>
      </c>
      <c r="O10048" s="35" t="s">
        <v>2828</v>
      </c>
      <c r="P10048" s="51"/>
      <c r="Q10048" s="59"/>
      <c r="R10048" s="35"/>
    </row>
    <row r="10049" s="2" customFormat="1" spans="1:18">
      <c r="A10049" s="61" t="s">
        <v>1791</v>
      </c>
      <c r="B10049" s="61" t="s">
        <v>2832</v>
      </c>
      <c r="C10049" s="61" t="s">
        <v>1603</v>
      </c>
      <c r="D10049" s="125">
        <v>5.48</v>
      </c>
      <c r="E10049" s="35" t="s">
        <v>1215</v>
      </c>
      <c r="F10049" s="35" t="s">
        <v>1215</v>
      </c>
      <c r="G10049" s="199" t="s">
        <v>37</v>
      </c>
      <c r="H10049" s="198" t="s">
        <v>1099</v>
      </c>
      <c r="I10049" s="61" t="s">
        <v>39</v>
      </c>
      <c r="J10049" s="61" t="s">
        <v>54</v>
      </c>
      <c r="K10049" s="199"/>
      <c r="L10049" s="214">
        <v>40352034.1701</v>
      </c>
      <c r="M10049" s="214">
        <v>4683833.64382</v>
      </c>
      <c r="N10049" s="211" t="s">
        <v>1793</v>
      </c>
      <c r="O10049" s="35" t="s">
        <v>2828</v>
      </c>
      <c r="P10049" s="51"/>
      <c r="Q10049" s="59"/>
      <c r="R10049" s="35"/>
    </row>
    <row r="10050" s="2" customFormat="1" spans="1:18">
      <c r="A10050" s="61" t="s">
        <v>1791</v>
      </c>
      <c r="B10050" s="61" t="s">
        <v>2832</v>
      </c>
      <c r="C10050" s="61" t="s">
        <v>2350</v>
      </c>
      <c r="D10050" s="125">
        <v>16.55</v>
      </c>
      <c r="E10050" s="35" t="s">
        <v>1215</v>
      </c>
      <c r="F10050" s="35" t="s">
        <v>1215</v>
      </c>
      <c r="G10050" s="199" t="s">
        <v>37</v>
      </c>
      <c r="H10050" s="198" t="s">
        <v>1099</v>
      </c>
      <c r="I10050" s="61" t="s">
        <v>39</v>
      </c>
      <c r="J10050" s="61" t="s">
        <v>56</v>
      </c>
      <c r="K10050" s="199"/>
      <c r="L10050" s="214">
        <v>40351808.2022</v>
      </c>
      <c r="M10050" s="214">
        <v>4683732.73253</v>
      </c>
      <c r="N10050" s="211" t="s">
        <v>1793</v>
      </c>
      <c r="O10050" s="35" t="s">
        <v>2828</v>
      </c>
      <c r="P10050" s="51"/>
      <c r="Q10050" s="59"/>
      <c r="R10050" s="35"/>
    </row>
    <row r="10051" s="2" customFormat="1" spans="1:18">
      <c r="A10051" s="61" t="s">
        <v>1791</v>
      </c>
      <c r="B10051" s="61" t="s">
        <v>2832</v>
      </c>
      <c r="C10051" s="61" t="s">
        <v>2865</v>
      </c>
      <c r="D10051" s="125">
        <v>34.34</v>
      </c>
      <c r="E10051" s="35" t="s">
        <v>1215</v>
      </c>
      <c r="F10051" s="35" t="s">
        <v>1215</v>
      </c>
      <c r="G10051" s="199" t="s">
        <v>37</v>
      </c>
      <c r="H10051" s="198" t="s">
        <v>1099</v>
      </c>
      <c r="I10051" s="61" t="s">
        <v>39</v>
      </c>
      <c r="J10051" s="61" t="s">
        <v>54</v>
      </c>
      <c r="K10051" s="199"/>
      <c r="L10051" s="214">
        <v>40352231.3073</v>
      </c>
      <c r="M10051" s="214">
        <v>4683711.34327</v>
      </c>
      <c r="N10051" s="211" t="s">
        <v>1793</v>
      </c>
      <c r="O10051" s="35" t="s">
        <v>2828</v>
      </c>
      <c r="P10051" s="51"/>
      <c r="Q10051" s="59"/>
      <c r="R10051" s="35"/>
    </row>
    <row r="10052" s="2" customFormat="1" spans="1:18">
      <c r="A10052" s="61" t="s">
        <v>1791</v>
      </c>
      <c r="B10052" s="61" t="s">
        <v>2832</v>
      </c>
      <c r="C10052" s="61" t="s">
        <v>1806</v>
      </c>
      <c r="D10052" s="125">
        <v>21.01</v>
      </c>
      <c r="E10052" s="35" t="s">
        <v>1215</v>
      </c>
      <c r="F10052" s="35" t="s">
        <v>1215</v>
      </c>
      <c r="G10052" s="199" t="s">
        <v>37</v>
      </c>
      <c r="H10052" s="198" t="s">
        <v>1099</v>
      </c>
      <c r="I10052" s="61" t="s">
        <v>39</v>
      </c>
      <c r="J10052" s="61" t="s">
        <v>56</v>
      </c>
      <c r="K10052" s="199"/>
      <c r="L10052" s="214">
        <v>40353010.5355</v>
      </c>
      <c r="M10052" s="214">
        <v>4683158.05761</v>
      </c>
      <c r="N10052" s="211" t="s">
        <v>1793</v>
      </c>
      <c r="O10052" s="35" t="s">
        <v>2828</v>
      </c>
      <c r="P10052" s="51"/>
      <c r="Q10052" s="59"/>
      <c r="R10052" s="35"/>
    </row>
    <row r="10053" s="2" customFormat="1" spans="1:18">
      <c r="A10053" s="61" t="s">
        <v>1791</v>
      </c>
      <c r="B10053" s="61" t="s">
        <v>2832</v>
      </c>
      <c r="C10053" s="61" t="s">
        <v>2866</v>
      </c>
      <c r="D10053" s="125">
        <v>104.27</v>
      </c>
      <c r="E10053" s="35" t="s">
        <v>1215</v>
      </c>
      <c r="F10053" s="35" t="s">
        <v>1215</v>
      </c>
      <c r="G10053" s="199" t="s">
        <v>37</v>
      </c>
      <c r="H10053" s="198" t="s">
        <v>1099</v>
      </c>
      <c r="I10053" s="61" t="s">
        <v>39</v>
      </c>
      <c r="J10053" s="61" t="s">
        <v>54</v>
      </c>
      <c r="K10053" s="199"/>
      <c r="L10053" s="214">
        <v>40352746.5804</v>
      </c>
      <c r="M10053" s="214">
        <v>4683352.66515</v>
      </c>
      <c r="N10053" s="211" t="s">
        <v>1793</v>
      </c>
      <c r="O10053" s="35" t="s">
        <v>2828</v>
      </c>
      <c r="P10053" s="51"/>
      <c r="Q10053" s="59"/>
      <c r="R10053" s="35"/>
    </row>
    <row r="10054" s="2" customFormat="1" spans="1:18">
      <c r="A10054" s="61" t="s">
        <v>1791</v>
      </c>
      <c r="B10054" s="61" t="s">
        <v>2832</v>
      </c>
      <c r="C10054" s="61" t="s">
        <v>2867</v>
      </c>
      <c r="D10054" s="125">
        <v>72.22</v>
      </c>
      <c r="E10054" s="35" t="s">
        <v>1215</v>
      </c>
      <c r="F10054" s="35" t="s">
        <v>1215</v>
      </c>
      <c r="G10054" s="199" t="s">
        <v>37</v>
      </c>
      <c r="H10054" s="198" t="s">
        <v>1099</v>
      </c>
      <c r="I10054" s="61" t="s">
        <v>39</v>
      </c>
      <c r="J10054" s="61" t="s">
        <v>54</v>
      </c>
      <c r="K10054" s="199"/>
      <c r="L10054" s="214">
        <v>40352955.6446</v>
      </c>
      <c r="M10054" s="214">
        <v>4683228.66048</v>
      </c>
      <c r="N10054" s="211" t="s">
        <v>1793</v>
      </c>
      <c r="O10054" s="35" t="s">
        <v>2828</v>
      </c>
      <c r="P10054" s="51"/>
      <c r="Q10054" s="59"/>
      <c r="R10054" s="35"/>
    </row>
    <row r="10055" s="2" customFormat="1" spans="1:18">
      <c r="A10055" s="61" t="s">
        <v>1791</v>
      </c>
      <c r="B10055" s="61" t="s">
        <v>2832</v>
      </c>
      <c r="C10055" s="61" t="s">
        <v>2868</v>
      </c>
      <c r="D10055" s="125">
        <v>37.08</v>
      </c>
      <c r="E10055" s="35" t="s">
        <v>1215</v>
      </c>
      <c r="F10055" s="35" t="s">
        <v>1215</v>
      </c>
      <c r="G10055" s="199" t="s">
        <v>37</v>
      </c>
      <c r="H10055" s="198" t="s">
        <v>1099</v>
      </c>
      <c r="I10055" s="61" t="s">
        <v>39</v>
      </c>
      <c r="J10055" s="61" t="s">
        <v>56</v>
      </c>
      <c r="K10055" s="199"/>
      <c r="L10055" s="214">
        <v>40352601.353</v>
      </c>
      <c r="M10055" s="214">
        <v>4683124.61929</v>
      </c>
      <c r="N10055" s="211" t="s">
        <v>1793</v>
      </c>
      <c r="O10055" s="35" t="s">
        <v>2828</v>
      </c>
      <c r="P10055" s="51"/>
      <c r="Q10055" s="59"/>
      <c r="R10055" s="35"/>
    </row>
    <row r="10056" s="2" customFormat="1" spans="1:18">
      <c r="A10056" s="61" t="s">
        <v>1791</v>
      </c>
      <c r="B10056" s="61" t="s">
        <v>2832</v>
      </c>
      <c r="C10056" s="61" t="s">
        <v>1841</v>
      </c>
      <c r="D10056" s="125">
        <v>105.53</v>
      </c>
      <c r="E10056" s="35" t="s">
        <v>1215</v>
      </c>
      <c r="F10056" s="35" t="s">
        <v>1215</v>
      </c>
      <c r="G10056" s="199" t="s">
        <v>37</v>
      </c>
      <c r="H10056" s="198" t="s">
        <v>1099</v>
      </c>
      <c r="I10056" s="61" t="s">
        <v>39</v>
      </c>
      <c r="J10056" s="61" t="s">
        <v>54</v>
      </c>
      <c r="K10056" s="199"/>
      <c r="L10056" s="214">
        <v>40353253.4014</v>
      </c>
      <c r="M10056" s="214">
        <v>4683257.61006</v>
      </c>
      <c r="N10056" s="211" t="s">
        <v>1793</v>
      </c>
      <c r="O10056" s="35" t="s">
        <v>2828</v>
      </c>
      <c r="P10056" s="51"/>
      <c r="Q10056" s="59"/>
      <c r="R10056" s="35"/>
    </row>
    <row r="10057" s="2" customFormat="1" spans="1:18">
      <c r="A10057" s="61" t="s">
        <v>1791</v>
      </c>
      <c r="B10057" s="61" t="s">
        <v>2832</v>
      </c>
      <c r="C10057" s="61" t="s">
        <v>2799</v>
      </c>
      <c r="D10057" s="125">
        <v>4.01</v>
      </c>
      <c r="E10057" s="35" t="s">
        <v>1215</v>
      </c>
      <c r="F10057" s="35" t="s">
        <v>1215</v>
      </c>
      <c r="G10057" s="199" t="s">
        <v>37</v>
      </c>
      <c r="H10057" s="198" t="s">
        <v>1099</v>
      </c>
      <c r="I10057" s="61" t="s">
        <v>39</v>
      </c>
      <c r="J10057" s="61" t="s">
        <v>54</v>
      </c>
      <c r="K10057" s="199"/>
      <c r="L10057" s="214">
        <v>40352019.9599</v>
      </c>
      <c r="M10057" s="214">
        <v>4683072.5676</v>
      </c>
      <c r="N10057" s="211" t="s">
        <v>1793</v>
      </c>
      <c r="O10057" s="35" t="s">
        <v>2828</v>
      </c>
      <c r="P10057" s="51"/>
      <c r="Q10057" s="59"/>
      <c r="R10057" s="35"/>
    </row>
    <row r="10058" s="2" customFormat="1" spans="1:18">
      <c r="A10058" s="61" t="s">
        <v>1791</v>
      </c>
      <c r="B10058" s="61" t="s">
        <v>2832</v>
      </c>
      <c r="C10058" s="61" t="s">
        <v>2110</v>
      </c>
      <c r="D10058" s="125">
        <v>8.44</v>
      </c>
      <c r="E10058" s="35" t="s">
        <v>1215</v>
      </c>
      <c r="F10058" s="35" t="s">
        <v>1215</v>
      </c>
      <c r="G10058" s="199" t="s">
        <v>37</v>
      </c>
      <c r="H10058" s="198" t="s">
        <v>1099</v>
      </c>
      <c r="I10058" s="61" t="s">
        <v>39</v>
      </c>
      <c r="J10058" s="61" t="s">
        <v>185</v>
      </c>
      <c r="K10058" s="199"/>
      <c r="L10058" s="214">
        <v>40352798.0621</v>
      </c>
      <c r="M10058" s="214">
        <v>4684048.78543</v>
      </c>
      <c r="N10058" s="211" t="s">
        <v>1793</v>
      </c>
      <c r="O10058" s="35" t="s">
        <v>2828</v>
      </c>
      <c r="P10058" s="51"/>
      <c r="Q10058" s="59"/>
      <c r="R10058" s="35"/>
    </row>
    <row r="10059" s="2" customFormat="1" spans="1:18">
      <c r="A10059" s="61" t="s">
        <v>1791</v>
      </c>
      <c r="B10059" s="61" t="s">
        <v>2832</v>
      </c>
      <c r="C10059" s="61" t="s">
        <v>2163</v>
      </c>
      <c r="D10059" s="125">
        <v>5.82</v>
      </c>
      <c r="E10059" s="35" t="s">
        <v>1215</v>
      </c>
      <c r="F10059" s="35" t="s">
        <v>1215</v>
      </c>
      <c r="G10059" s="199" t="s">
        <v>37</v>
      </c>
      <c r="H10059" s="198" t="s">
        <v>1099</v>
      </c>
      <c r="I10059" s="61" t="s">
        <v>39</v>
      </c>
      <c r="J10059" s="61" t="s">
        <v>185</v>
      </c>
      <c r="K10059" s="199"/>
      <c r="L10059" s="214">
        <v>40353013.8945</v>
      </c>
      <c r="M10059" s="214">
        <v>4684028.53064</v>
      </c>
      <c r="N10059" s="211" t="s">
        <v>1793</v>
      </c>
      <c r="O10059" s="35" t="s">
        <v>2828</v>
      </c>
      <c r="P10059" s="51"/>
      <c r="Q10059" s="59"/>
      <c r="R10059" s="35"/>
    </row>
    <row r="10060" s="2" customFormat="1" spans="1:18">
      <c r="A10060" s="61" t="s">
        <v>1791</v>
      </c>
      <c r="B10060" s="61" t="s">
        <v>2832</v>
      </c>
      <c r="C10060" s="61" t="s">
        <v>2297</v>
      </c>
      <c r="D10060" s="125">
        <v>65.44</v>
      </c>
      <c r="E10060" s="35" t="s">
        <v>1215</v>
      </c>
      <c r="F10060" s="35" t="s">
        <v>1215</v>
      </c>
      <c r="G10060" s="199" t="s">
        <v>37</v>
      </c>
      <c r="H10060" s="198" t="s">
        <v>1099</v>
      </c>
      <c r="I10060" s="61" t="s">
        <v>39</v>
      </c>
      <c r="J10060" s="61" t="s">
        <v>185</v>
      </c>
      <c r="K10060" s="199"/>
      <c r="L10060" s="214">
        <v>40353290.7469</v>
      </c>
      <c r="M10060" s="214">
        <v>4683072.89144</v>
      </c>
      <c r="N10060" s="211" t="s">
        <v>1793</v>
      </c>
      <c r="O10060" s="35" t="s">
        <v>2828</v>
      </c>
      <c r="P10060" s="51"/>
      <c r="Q10060" s="59"/>
      <c r="R10060" s="35"/>
    </row>
    <row r="10061" s="2" customFormat="1" spans="1:18">
      <c r="A10061" s="61" t="s">
        <v>1791</v>
      </c>
      <c r="B10061" s="61" t="s">
        <v>2832</v>
      </c>
      <c r="C10061" s="61" t="s">
        <v>2805</v>
      </c>
      <c r="D10061" s="125">
        <v>24.15</v>
      </c>
      <c r="E10061" s="35" t="s">
        <v>1215</v>
      </c>
      <c r="F10061" s="35" t="s">
        <v>1215</v>
      </c>
      <c r="G10061" s="199" t="s">
        <v>37</v>
      </c>
      <c r="H10061" s="198" t="s">
        <v>1099</v>
      </c>
      <c r="I10061" s="61" t="s">
        <v>39</v>
      </c>
      <c r="J10061" s="61" t="s">
        <v>54</v>
      </c>
      <c r="K10061" s="199"/>
      <c r="L10061" s="214">
        <v>40353471.2503</v>
      </c>
      <c r="M10061" s="214">
        <v>4683274.666</v>
      </c>
      <c r="N10061" s="211" t="s">
        <v>1793</v>
      </c>
      <c r="O10061" s="35" t="s">
        <v>2828</v>
      </c>
      <c r="P10061" s="51"/>
      <c r="Q10061" s="59"/>
      <c r="R10061" s="35"/>
    </row>
    <row r="10062" s="2" customFormat="1" spans="1:18">
      <c r="A10062" s="61" t="s">
        <v>1791</v>
      </c>
      <c r="B10062" s="61" t="s">
        <v>2832</v>
      </c>
      <c r="C10062" s="61" t="s">
        <v>2797</v>
      </c>
      <c r="D10062" s="125">
        <v>15.67</v>
      </c>
      <c r="E10062" s="35" t="s">
        <v>1215</v>
      </c>
      <c r="F10062" s="35" t="s">
        <v>1215</v>
      </c>
      <c r="G10062" s="199" t="s">
        <v>37</v>
      </c>
      <c r="H10062" s="198" t="s">
        <v>1099</v>
      </c>
      <c r="I10062" s="61" t="s">
        <v>39</v>
      </c>
      <c r="J10062" s="61" t="s">
        <v>54</v>
      </c>
      <c r="K10062" s="199"/>
      <c r="L10062" s="214">
        <v>40353777.0958</v>
      </c>
      <c r="M10062" s="214">
        <v>4681992.08039</v>
      </c>
      <c r="N10062" s="211" t="s">
        <v>1793</v>
      </c>
      <c r="O10062" s="35" t="s">
        <v>2828</v>
      </c>
      <c r="P10062" s="51"/>
      <c r="Q10062" s="59"/>
      <c r="R10062" s="35"/>
    </row>
    <row r="10063" s="2" customFormat="1" spans="1:18">
      <c r="A10063" s="61" t="s">
        <v>1791</v>
      </c>
      <c r="B10063" s="61" t="s">
        <v>2832</v>
      </c>
      <c r="C10063" s="61" t="s">
        <v>2816</v>
      </c>
      <c r="D10063" s="125">
        <v>14.74</v>
      </c>
      <c r="E10063" s="35" t="s">
        <v>1215</v>
      </c>
      <c r="F10063" s="35" t="s">
        <v>1215</v>
      </c>
      <c r="G10063" s="199" t="s">
        <v>37</v>
      </c>
      <c r="H10063" s="198" t="s">
        <v>1099</v>
      </c>
      <c r="I10063" s="61" t="s">
        <v>39</v>
      </c>
      <c r="J10063" s="61" t="s">
        <v>56</v>
      </c>
      <c r="K10063" s="199"/>
      <c r="L10063" s="214">
        <v>40352755.7487</v>
      </c>
      <c r="M10063" s="214">
        <v>4682216.988</v>
      </c>
      <c r="N10063" s="211" t="s">
        <v>1793</v>
      </c>
      <c r="O10063" s="35" t="s">
        <v>2828</v>
      </c>
      <c r="P10063" s="51"/>
      <c r="Q10063" s="59"/>
      <c r="R10063" s="35"/>
    </row>
    <row r="10064" s="2" customFormat="1" spans="1:18">
      <c r="A10064" s="61" t="s">
        <v>1791</v>
      </c>
      <c r="B10064" s="61" t="s">
        <v>2832</v>
      </c>
      <c r="C10064" s="61" t="s">
        <v>2507</v>
      </c>
      <c r="D10064" s="125">
        <v>24.38</v>
      </c>
      <c r="E10064" s="35" t="s">
        <v>1215</v>
      </c>
      <c r="F10064" s="35" t="s">
        <v>1215</v>
      </c>
      <c r="G10064" s="199" t="s">
        <v>37</v>
      </c>
      <c r="H10064" s="198" t="s">
        <v>1099</v>
      </c>
      <c r="I10064" s="61" t="s">
        <v>39</v>
      </c>
      <c r="J10064" s="61" t="s">
        <v>183</v>
      </c>
      <c r="K10064" s="199"/>
      <c r="L10064" s="214">
        <v>40353779.9228</v>
      </c>
      <c r="M10064" s="214">
        <v>4682229.92935</v>
      </c>
      <c r="N10064" s="211" t="s">
        <v>1793</v>
      </c>
      <c r="O10064" s="35" t="s">
        <v>2828</v>
      </c>
      <c r="P10064" s="51"/>
      <c r="Q10064" s="59"/>
      <c r="R10064" s="35"/>
    </row>
    <row r="10065" s="2" customFormat="1" spans="1:18">
      <c r="A10065" s="61" t="s">
        <v>1791</v>
      </c>
      <c r="B10065" s="61" t="s">
        <v>2832</v>
      </c>
      <c r="C10065" s="61" t="s">
        <v>2869</v>
      </c>
      <c r="D10065" s="125">
        <v>6.61</v>
      </c>
      <c r="E10065" s="35" t="s">
        <v>1215</v>
      </c>
      <c r="F10065" s="35" t="s">
        <v>1215</v>
      </c>
      <c r="G10065" s="199" t="s">
        <v>37</v>
      </c>
      <c r="H10065" s="198" t="s">
        <v>1099</v>
      </c>
      <c r="I10065" s="61" t="s">
        <v>39</v>
      </c>
      <c r="J10065" s="61" t="s">
        <v>56</v>
      </c>
      <c r="K10065" s="199"/>
      <c r="L10065" s="214">
        <v>40352052.2994</v>
      </c>
      <c r="M10065" s="214">
        <v>4683631.23129</v>
      </c>
      <c r="N10065" s="211" t="s">
        <v>1793</v>
      </c>
      <c r="O10065" s="35" t="s">
        <v>2828</v>
      </c>
      <c r="P10065" s="51"/>
      <c r="Q10065" s="59"/>
      <c r="R10065" s="35"/>
    </row>
    <row r="10066" s="2" customFormat="1" spans="1:18">
      <c r="A10066" s="61" t="s">
        <v>1791</v>
      </c>
      <c r="B10066" s="61" t="s">
        <v>2832</v>
      </c>
      <c r="C10066" s="61" t="s">
        <v>2870</v>
      </c>
      <c r="D10066" s="125">
        <v>190.39</v>
      </c>
      <c r="E10066" s="35" t="s">
        <v>1215</v>
      </c>
      <c r="F10066" s="35" t="s">
        <v>1215</v>
      </c>
      <c r="G10066" s="199" t="s">
        <v>37</v>
      </c>
      <c r="H10066" s="198" t="s">
        <v>1099</v>
      </c>
      <c r="I10066" s="61" t="s">
        <v>39</v>
      </c>
      <c r="J10066" s="61" t="s">
        <v>54</v>
      </c>
      <c r="K10066" s="199"/>
      <c r="L10066" s="214">
        <v>40352531.8419</v>
      </c>
      <c r="M10066" s="214">
        <v>4683305.64853</v>
      </c>
      <c r="N10066" s="211" t="s">
        <v>1793</v>
      </c>
      <c r="O10066" s="35" t="s">
        <v>2828</v>
      </c>
      <c r="P10066" s="51"/>
      <c r="Q10066" s="59"/>
      <c r="R10066" s="35"/>
    </row>
    <row r="10067" s="2" customFormat="1" spans="1:18">
      <c r="A10067" s="61" t="s">
        <v>1791</v>
      </c>
      <c r="B10067" s="61" t="s">
        <v>2832</v>
      </c>
      <c r="C10067" s="61" t="s">
        <v>2529</v>
      </c>
      <c r="D10067" s="125">
        <v>12.72</v>
      </c>
      <c r="E10067" s="35" t="s">
        <v>1215</v>
      </c>
      <c r="F10067" s="35" t="s">
        <v>1215</v>
      </c>
      <c r="G10067" s="199" t="s">
        <v>37</v>
      </c>
      <c r="H10067" s="198" t="s">
        <v>1099</v>
      </c>
      <c r="I10067" s="61" t="s">
        <v>39</v>
      </c>
      <c r="J10067" s="61" t="s">
        <v>56</v>
      </c>
      <c r="K10067" s="199"/>
      <c r="L10067" s="214">
        <v>40353293.4044</v>
      </c>
      <c r="M10067" s="214">
        <v>4682974.5646</v>
      </c>
      <c r="N10067" s="211" t="s">
        <v>1793</v>
      </c>
      <c r="O10067" s="35" t="s">
        <v>2828</v>
      </c>
      <c r="P10067" s="51"/>
      <c r="Q10067" s="59"/>
      <c r="R10067" s="35"/>
    </row>
    <row r="10068" s="2" customFormat="1" spans="1:18">
      <c r="A10068" s="61" t="s">
        <v>1791</v>
      </c>
      <c r="B10068" s="61" t="s">
        <v>2832</v>
      </c>
      <c r="C10068" s="61" t="s">
        <v>2598</v>
      </c>
      <c r="D10068" s="125">
        <v>64.36</v>
      </c>
      <c r="E10068" s="35" t="s">
        <v>1215</v>
      </c>
      <c r="F10068" s="35" t="s">
        <v>1215</v>
      </c>
      <c r="G10068" s="199" t="s">
        <v>37</v>
      </c>
      <c r="H10068" s="198" t="s">
        <v>1099</v>
      </c>
      <c r="I10068" s="61" t="s">
        <v>39</v>
      </c>
      <c r="J10068" s="61" t="s">
        <v>56</v>
      </c>
      <c r="K10068" s="199"/>
      <c r="L10068" s="214">
        <v>40353584.4623</v>
      </c>
      <c r="M10068" s="214">
        <v>4682977.04176</v>
      </c>
      <c r="N10068" s="211" t="s">
        <v>1793</v>
      </c>
      <c r="O10068" s="35" t="s">
        <v>2828</v>
      </c>
      <c r="P10068" s="51"/>
      <c r="Q10068" s="59"/>
      <c r="R10068" s="35"/>
    </row>
    <row r="10069" s="2" customFormat="1" spans="1:18">
      <c r="A10069" s="61" t="s">
        <v>1791</v>
      </c>
      <c r="B10069" s="61" t="s">
        <v>2832</v>
      </c>
      <c r="C10069" s="61" t="s">
        <v>2534</v>
      </c>
      <c r="D10069" s="125">
        <v>38.35</v>
      </c>
      <c r="E10069" s="35" t="s">
        <v>1215</v>
      </c>
      <c r="F10069" s="35" t="s">
        <v>1215</v>
      </c>
      <c r="G10069" s="199" t="s">
        <v>37</v>
      </c>
      <c r="H10069" s="198" t="s">
        <v>1099</v>
      </c>
      <c r="I10069" s="61" t="s">
        <v>39</v>
      </c>
      <c r="J10069" s="61" t="s">
        <v>183</v>
      </c>
      <c r="K10069" s="199"/>
      <c r="L10069" s="214">
        <v>40353427.421</v>
      </c>
      <c r="M10069" s="214">
        <v>4682035.12709</v>
      </c>
      <c r="N10069" s="211" t="s">
        <v>1793</v>
      </c>
      <c r="O10069" s="35" t="s">
        <v>2828</v>
      </c>
      <c r="P10069" s="51"/>
      <c r="Q10069" s="59"/>
      <c r="R10069" s="35"/>
    </row>
    <row r="10070" s="2" customFormat="1" spans="1:18">
      <c r="A10070" s="61" t="s">
        <v>1791</v>
      </c>
      <c r="B10070" s="61" t="s">
        <v>2523</v>
      </c>
      <c r="C10070" s="61" t="s">
        <v>2871</v>
      </c>
      <c r="D10070" s="125">
        <v>11.39</v>
      </c>
      <c r="E10070" s="35" t="s">
        <v>1215</v>
      </c>
      <c r="F10070" s="198" t="s">
        <v>1226</v>
      </c>
      <c r="G10070" s="199" t="s">
        <v>37</v>
      </c>
      <c r="H10070" s="198" t="s">
        <v>1099</v>
      </c>
      <c r="I10070" s="61" t="s">
        <v>39</v>
      </c>
      <c r="J10070" s="61" t="s">
        <v>185</v>
      </c>
      <c r="K10070" s="199"/>
      <c r="L10070" s="214">
        <v>40351838.5393</v>
      </c>
      <c r="M10070" s="214">
        <v>4685951.04907</v>
      </c>
      <c r="N10070" s="211" t="s">
        <v>1793</v>
      </c>
      <c r="O10070" s="35" t="s">
        <v>2828</v>
      </c>
      <c r="P10070" s="51"/>
      <c r="Q10070" s="59"/>
      <c r="R10070" s="35"/>
    </row>
    <row r="10071" s="2" customFormat="1" spans="1:18">
      <c r="A10071" s="61" t="s">
        <v>1791</v>
      </c>
      <c r="B10071" s="61" t="s">
        <v>2832</v>
      </c>
      <c r="C10071" s="61" t="s">
        <v>2872</v>
      </c>
      <c r="D10071" s="125">
        <v>44.61</v>
      </c>
      <c r="E10071" s="35" t="s">
        <v>1215</v>
      </c>
      <c r="F10071" s="35" t="s">
        <v>1215</v>
      </c>
      <c r="G10071" s="199" t="s">
        <v>37</v>
      </c>
      <c r="H10071" s="198" t="s">
        <v>1099</v>
      </c>
      <c r="I10071" s="61" t="s">
        <v>39</v>
      </c>
      <c r="J10071" s="61" t="s">
        <v>56</v>
      </c>
      <c r="K10071" s="199"/>
      <c r="L10071" s="214">
        <v>40351948.9142</v>
      </c>
      <c r="M10071" s="214">
        <v>4682716.65288</v>
      </c>
      <c r="N10071" s="211" t="s">
        <v>1793</v>
      </c>
      <c r="O10071" s="35" t="s">
        <v>2828</v>
      </c>
      <c r="P10071" s="51"/>
      <c r="Q10071" s="59"/>
      <c r="R10071" s="35"/>
    </row>
    <row r="10072" s="2" customFormat="1" spans="1:18">
      <c r="A10072" s="61" t="s">
        <v>1791</v>
      </c>
      <c r="B10072" s="61" t="s">
        <v>2832</v>
      </c>
      <c r="C10072" s="61" t="s">
        <v>2516</v>
      </c>
      <c r="D10072" s="125">
        <v>73.48</v>
      </c>
      <c r="E10072" s="35" t="s">
        <v>1215</v>
      </c>
      <c r="F10072" s="35" t="s">
        <v>1215</v>
      </c>
      <c r="G10072" s="199" t="s">
        <v>37</v>
      </c>
      <c r="H10072" s="198" t="s">
        <v>1099</v>
      </c>
      <c r="I10072" s="61" t="s">
        <v>39</v>
      </c>
      <c r="J10072" s="61" t="s">
        <v>54</v>
      </c>
      <c r="K10072" s="199"/>
      <c r="L10072" s="214">
        <v>40352084.0978</v>
      </c>
      <c r="M10072" s="214">
        <v>4682877.49592</v>
      </c>
      <c r="N10072" s="211" t="s">
        <v>1793</v>
      </c>
      <c r="O10072" s="35" t="s">
        <v>2828</v>
      </c>
      <c r="P10072" s="51"/>
      <c r="Q10072" s="59"/>
      <c r="R10072" s="35"/>
    </row>
    <row r="10073" s="2" customFormat="1" spans="1:18">
      <c r="A10073" s="61" t="s">
        <v>1791</v>
      </c>
      <c r="B10073" s="61" t="s">
        <v>2832</v>
      </c>
      <c r="C10073" s="61" t="s">
        <v>2873</v>
      </c>
      <c r="D10073" s="125">
        <v>20.56</v>
      </c>
      <c r="E10073" s="35" t="s">
        <v>1215</v>
      </c>
      <c r="F10073" s="35" t="s">
        <v>1215</v>
      </c>
      <c r="G10073" s="199" t="s">
        <v>37</v>
      </c>
      <c r="H10073" s="198" t="s">
        <v>1198</v>
      </c>
      <c r="I10073" s="61" t="s">
        <v>39</v>
      </c>
      <c r="J10073" s="61" t="s">
        <v>51</v>
      </c>
      <c r="K10073" s="199"/>
      <c r="L10073" s="214">
        <v>40352621.8724</v>
      </c>
      <c r="M10073" s="214">
        <v>4683007.01615</v>
      </c>
      <c r="N10073" s="211" t="s">
        <v>1793</v>
      </c>
      <c r="O10073" s="35" t="s">
        <v>2828</v>
      </c>
      <c r="P10073" s="51"/>
      <c r="Q10073" s="59"/>
      <c r="R10073" s="35"/>
    </row>
    <row r="10074" s="2" customFormat="1" spans="1:18">
      <c r="A10074" s="61" t="s">
        <v>1791</v>
      </c>
      <c r="B10074" s="61" t="s">
        <v>2832</v>
      </c>
      <c r="C10074" s="61" t="s">
        <v>2573</v>
      </c>
      <c r="D10074" s="125">
        <v>75.97</v>
      </c>
      <c r="E10074" s="35" t="s">
        <v>1215</v>
      </c>
      <c r="F10074" s="35" t="s">
        <v>1215</v>
      </c>
      <c r="G10074" s="199" t="s">
        <v>37</v>
      </c>
      <c r="H10074" s="198" t="s">
        <v>1802</v>
      </c>
      <c r="I10074" s="61" t="s">
        <v>39</v>
      </c>
      <c r="J10074" s="61" t="s">
        <v>51</v>
      </c>
      <c r="K10074" s="199"/>
      <c r="L10074" s="214">
        <v>40352721.8854</v>
      </c>
      <c r="M10074" s="214">
        <v>4683728.93461</v>
      </c>
      <c r="N10074" s="211" t="s">
        <v>1793</v>
      </c>
      <c r="O10074" s="35" t="s">
        <v>2828</v>
      </c>
      <c r="P10074" s="51"/>
      <c r="Q10074" s="59"/>
      <c r="R10074" s="35"/>
    </row>
    <row r="10075" s="2" customFormat="1" spans="1:18">
      <c r="A10075" s="61" t="s">
        <v>1791</v>
      </c>
      <c r="B10075" s="61" t="s">
        <v>2523</v>
      </c>
      <c r="C10075" s="61" t="s">
        <v>880</v>
      </c>
      <c r="D10075" s="125">
        <v>6.95</v>
      </c>
      <c r="E10075" s="35" t="s">
        <v>1215</v>
      </c>
      <c r="F10075" s="198" t="s">
        <v>1226</v>
      </c>
      <c r="G10075" s="199" t="s">
        <v>37</v>
      </c>
      <c r="H10075" s="198" t="s">
        <v>1198</v>
      </c>
      <c r="I10075" s="61" t="s">
        <v>39</v>
      </c>
      <c r="J10075" s="61" t="s">
        <v>40</v>
      </c>
      <c r="K10075" s="199"/>
      <c r="L10075" s="214">
        <v>40351271.4852</v>
      </c>
      <c r="M10075" s="214">
        <v>4686948.91747</v>
      </c>
      <c r="N10075" s="211" t="s">
        <v>1793</v>
      </c>
      <c r="O10075" s="35" t="s">
        <v>2828</v>
      </c>
      <c r="P10075" s="51"/>
      <c r="Q10075" s="59"/>
      <c r="R10075" s="35"/>
    </row>
    <row r="10076" s="2" customFormat="1" spans="1:18">
      <c r="A10076" s="61" t="s">
        <v>1791</v>
      </c>
      <c r="B10076" s="61" t="s">
        <v>2523</v>
      </c>
      <c r="C10076" s="61" t="s">
        <v>1882</v>
      </c>
      <c r="D10076" s="125">
        <v>6.12</v>
      </c>
      <c r="E10076" s="35" t="s">
        <v>1215</v>
      </c>
      <c r="F10076" s="198" t="s">
        <v>1226</v>
      </c>
      <c r="G10076" s="199" t="s">
        <v>37</v>
      </c>
      <c r="H10076" s="198" t="s">
        <v>1198</v>
      </c>
      <c r="I10076" s="61" t="s">
        <v>39</v>
      </c>
      <c r="J10076" s="61" t="s">
        <v>40</v>
      </c>
      <c r="K10076" s="199"/>
      <c r="L10076" s="214">
        <v>40351776.217</v>
      </c>
      <c r="M10076" s="214">
        <v>4685847.66287</v>
      </c>
      <c r="N10076" s="211" t="s">
        <v>1793</v>
      </c>
      <c r="O10076" s="35" t="s">
        <v>2828</v>
      </c>
      <c r="P10076" s="51"/>
      <c r="Q10076" s="59"/>
      <c r="R10076" s="35"/>
    </row>
    <row r="10077" s="2" customFormat="1" spans="1:18">
      <c r="A10077" s="61" t="s">
        <v>1791</v>
      </c>
      <c r="B10077" s="61" t="s">
        <v>2832</v>
      </c>
      <c r="C10077" s="61" t="s">
        <v>2874</v>
      </c>
      <c r="D10077" s="125">
        <v>26.45</v>
      </c>
      <c r="E10077" s="35" t="s">
        <v>1215</v>
      </c>
      <c r="F10077" s="35" t="s">
        <v>1215</v>
      </c>
      <c r="G10077" s="199" t="s">
        <v>37</v>
      </c>
      <c r="H10077" s="198" t="s">
        <v>1099</v>
      </c>
      <c r="I10077" s="61" t="s">
        <v>39</v>
      </c>
      <c r="J10077" s="61" t="s">
        <v>54</v>
      </c>
      <c r="K10077" s="199"/>
      <c r="L10077" s="214">
        <v>40353726.3491</v>
      </c>
      <c r="M10077" s="214">
        <v>4682143.53395</v>
      </c>
      <c r="N10077" s="211" t="s">
        <v>1793</v>
      </c>
      <c r="O10077" s="35" t="s">
        <v>2828</v>
      </c>
      <c r="P10077" s="51"/>
      <c r="Q10077" s="59"/>
      <c r="R10077" s="35"/>
    </row>
    <row r="10078" s="2" customFormat="1" spans="1:18">
      <c r="A10078" s="61" t="s">
        <v>1791</v>
      </c>
      <c r="B10078" s="61" t="s">
        <v>2832</v>
      </c>
      <c r="C10078" s="61" t="s">
        <v>2875</v>
      </c>
      <c r="D10078" s="125">
        <v>14.81</v>
      </c>
      <c r="E10078" s="35" t="s">
        <v>1215</v>
      </c>
      <c r="F10078" s="35" t="s">
        <v>1215</v>
      </c>
      <c r="G10078" s="199" t="s">
        <v>37</v>
      </c>
      <c r="H10078" s="198" t="s">
        <v>1099</v>
      </c>
      <c r="I10078" s="61" t="s">
        <v>39</v>
      </c>
      <c r="J10078" s="61" t="s">
        <v>185</v>
      </c>
      <c r="K10078" s="199"/>
      <c r="L10078" s="214">
        <v>40352765.0611</v>
      </c>
      <c r="M10078" s="214">
        <v>4683939.04511</v>
      </c>
      <c r="N10078" s="211" t="s">
        <v>1793</v>
      </c>
      <c r="O10078" s="35" t="s">
        <v>2828</v>
      </c>
      <c r="P10078" s="51"/>
      <c r="Q10078" s="59"/>
      <c r="R10078" s="35"/>
    </row>
    <row r="10079" s="2" customFormat="1" spans="1:18">
      <c r="A10079" s="61" t="s">
        <v>1791</v>
      </c>
      <c r="B10079" s="61" t="s">
        <v>2832</v>
      </c>
      <c r="C10079" s="61" t="s">
        <v>1609</v>
      </c>
      <c r="D10079" s="125">
        <v>23.32</v>
      </c>
      <c r="E10079" s="35" t="s">
        <v>1215</v>
      </c>
      <c r="F10079" s="35" t="s">
        <v>1215</v>
      </c>
      <c r="G10079" s="199" t="s">
        <v>37</v>
      </c>
      <c r="H10079" s="198" t="s">
        <v>1099</v>
      </c>
      <c r="I10079" s="61" t="s">
        <v>39</v>
      </c>
      <c r="J10079" s="61" t="s">
        <v>54</v>
      </c>
      <c r="K10079" s="199"/>
      <c r="L10079" s="214">
        <v>40353371.0703</v>
      </c>
      <c r="M10079" s="214">
        <v>4683632.01753</v>
      </c>
      <c r="N10079" s="211" t="s">
        <v>1793</v>
      </c>
      <c r="O10079" s="35" t="s">
        <v>2828</v>
      </c>
      <c r="P10079" s="51"/>
      <c r="Q10079" s="59"/>
      <c r="R10079" s="35"/>
    </row>
    <row r="10080" s="2" customFormat="1" spans="1:18">
      <c r="A10080" s="61" t="s">
        <v>1791</v>
      </c>
      <c r="B10080" s="61"/>
      <c r="C10080" s="61"/>
      <c r="D10080" s="125">
        <v>6852.77</v>
      </c>
      <c r="E10080" s="35"/>
      <c r="F10080" s="198"/>
      <c r="G10080" s="199"/>
      <c r="H10080" s="198"/>
      <c r="I10080" s="61"/>
      <c r="J10080" s="61"/>
      <c r="K10080" s="199"/>
      <c r="L10080" s="210"/>
      <c r="M10080" s="210"/>
      <c r="N10080" s="61"/>
      <c r="O10080" s="35" t="s">
        <v>2876</v>
      </c>
      <c r="P10080" s="51">
        <f>D10080*4.5</f>
        <v>30837.465</v>
      </c>
      <c r="Q10080" s="59" t="s">
        <v>842</v>
      </c>
      <c r="R10080" s="35"/>
    </row>
    <row r="10081" s="2" customFormat="1" spans="1:18">
      <c r="A10081" s="61" t="s">
        <v>1791</v>
      </c>
      <c r="B10081" s="61" t="s">
        <v>2832</v>
      </c>
      <c r="C10081" s="61" t="s">
        <v>621</v>
      </c>
      <c r="D10081" s="125">
        <v>184.2</v>
      </c>
      <c r="E10081" s="35" t="s">
        <v>1215</v>
      </c>
      <c r="F10081" s="35" t="s">
        <v>1215</v>
      </c>
      <c r="G10081" s="199" t="s">
        <v>37</v>
      </c>
      <c r="H10081" s="198" t="s">
        <v>1099</v>
      </c>
      <c r="I10081" s="61" t="s">
        <v>39</v>
      </c>
      <c r="J10081" s="61" t="s">
        <v>56</v>
      </c>
      <c r="K10081" s="199"/>
      <c r="L10081" s="214">
        <v>40355812.6856</v>
      </c>
      <c r="M10081" s="214">
        <v>4685880.73903</v>
      </c>
      <c r="N10081" s="61" t="s">
        <v>1793</v>
      </c>
      <c r="O10081" s="35" t="s">
        <v>2877</v>
      </c>
      <c r="P10081" s="51"/>
      <c r="Q10081" s="59"/>
      <c r="R10081" s="35"/>
    </row>
    <row r="10082" s="2" customFormat="1" spans="1:18">
      <c r="A10082" s="61" t="s">
        <v>1791</v>
      </c>
      <c r="B10082" s="61" t="s">
        <v>2832</v>
      </c>
      <c r="C10082" s="61" t="s">
        <v>781</v>
      </c>
      <c r="D10082" s="125">
        <v>16.89</v>
      </c>
      <c r="E10082" s="35" t="s">
        <v>1215</v>
      </c>
      <c r="F10082" s="35" t="s">
        <v>1215</v>
      </c>
      <c r="G10082" s="199" t="s">
        <v>37</v>
      </c>
      <c r="H10082" s="198" t="s">
        <v>1802</v>
      </c>
      <c r="I10082" s="61" t="s">
        <v>39</v>
      </c>
      <c r="J10082" s="61" t="s">
        <v>51</v>
      </c>
      <c r="K10082" s="199"/>
      <c r="L10082" s="214">
        <v>40353697.1374</v>
      </c>
      <c r="M10082" s="214">
        <v>4686138.63715</v>
      </c>
      <c r="N10082" s="61" t="s">
        <v>1793</v>
      </c>
      <c r="O10082" s="35" t="s">
        <v>2877</v>
      </c>
      <c r="P10082" s="51"/>
      <c r="Q10082" s="59"/>
      <c r="R10082" s="35"/>
    </row>
    <row r="10083" s="2" customFormat="1" spans="1:18">
      <c r="A10083" s="61" t="s">
        <v>1791</v>
      </c>
      <c r="B10083" s="61" t="s">
        <v>2832</v>
      </c>
      <c r="C10083" s="61" t="s">
        <v>667</v>
      </c>
      <c r="D10083" s="125">
        <v>17.22</v>
      </c>
      <c r="E10083" s="35" t="s">
        <v>1215</v>
      </c>
      <c r="F10083" s="35" t="s">
        <v>1215</v>
      </c>
      <c r="G10083" s="199" t="s">
        <v>37</v>
      </c>
      <c r="H10083" s="198" t="s">
        <v>1802</v>
      </c>
      <c r="I10083" s="61" t="s">
        <v>39</v>
      </c>
      <c r="J10083" s="61" t="s">
        <v>51</v>
      </c>
      <c r="K10083" s="199"/>
      <c r="L10083" s="214">
        <v>40353766.9983</v>
      </c>
      <c r="M10083" s="214">
        <v>4686254.91582</v>
      </c>
      <c r="N10083" s="61" t="s">
        <v>1793</v>
      </c>
      <c r="O10083" s="35" t="s">
        <v>2877</v>
      </c>
      <c r="P10083" s="51"/>
      <c r="Q10083" s="59"/>
      <c r="R10083" s="35"/>
    </row>
    <row r="10084" s="2" customFormat="1" spans="1:18">
      <c r="A10084" s="61" t="s">
        <v>1791</v>
      </c>
      <c r="B10084" s="61" t="s">
        <v>2832</v>
      </c>
      <c r="C10084" s="61" t="s">
        <v>2878</v>
      </c>
      <c r="D10084" s="125">
        <v>2.14</v>
      </c>
      <c r="E10084" s="35" t="s">
        <v>1215</v>
      </c>
      <c r="F10084" s="35" t="s">
        <v>1215</v>
      </c>
      <c r="G10084" s="199" t="s">
        <v>37</v>
      </c>
      <c r="H10084" s="198" t="s">
        <v>1099</v>
      </c>
      <c r="I10084" s="61" t="s">
        <v>39</v>
      </c>
      <c r="J10084" s="61" t="s">
        <v>56</v>
      </c>
      <c r="K10084" s="199"/>
      <c r="L10084" s="214">
        <v>40356589.7599</v>
      </c>
      <c r="M10084" s="214">
        <v>4685524.50414</v>
      </c>
      <c r="N10084" s="61" t="s">
        <v>1793</v>
      </c>
      <c r="O10084" s="35" t="s">
        <v>2877</v>
      </c>
      <c r="P10084" s="51"/>
      <c r="Q10084" s="59"/>
      <c r="R10084" s="35"/>
    </row>
    <row r="10085" s="2" customFormat="1" spans="1:18">
      <c r="A10085" s="61" t="s">
        <v>1791</v>
      </c>
      <c r="B10085" s="61" t="s">
        <v>2523</v>
      </c>
      <c r="C10085" s="61" t="s">
        <v>2151</v>
      </c>
      <c r="D10085" s="125">
        <v>7.23</v>
      </c>
      <c r="E10085" s="35" t="s">
        <v>1215</v>
      </c>
      <c r="F10085" s="35" t="s">
        <v>1215</v>
      </c>
      <c r="G10085" s="199" t="s">
        <v>37</v>
      </c>
      <c r="H10085" s="198" t="s">
        <v>1099</v>
      </c>
      <c r="I10085" s="61" t="s">
        <v>39</v>
      </c>
      <c r="J10085" s="61" t="s">
        <v>40</v>
      </c>
      <c r="K10085" s="199"/>
      <c r="L10085" s="214">
        <v>40352388.5217</v>
      </c>
      <c r="M10085" s="214">
        <v>4684309.55768</v>
      </c>
      <c r="N10085" s="61" t="s">
        <v>1793</v>
      </c>
      <c r="O10085" s="35" t="s">
        <v>2877</v>
      </c>
      <c r="P10085" s="51"/>
      <c r="Q10085" s="59"/>
      <c r="R10085" s="35"/>
    </row>
    <row r="10086" s="2" customFormat="1" spans="1:18">
      <c r="A10086" s="61" t="s">
        <v>1791</v>
      </c>
      <c r="B10086" s="61" t="s">
        <v>2832</v>
      </c>
      <c r="C10086" s="61" t="s">
        <v>723</v>
      </c>
      <c r="D10086" s="125">
        <v>4.91</v>
      </c>
      <c r="E10086" s="35" t="s">
        <v>1215</v>
      </c>
      <c r="F10086" s="35" t="s">
        <v>1215</v>
      </c>
      <c r="G10086" s="199" t="s">
        <v>37</v>
      </c>
      <c r="H10086" s="198" t="s">
        <v>1099</v>
      </c>
      <c r="I10086" s="61" t="s">
        <v>39</v>
      </c>
      <c r="J10086" s="61" t="s">
        <v>51</v>
      </c>
      <c r="K10086" s="199"/>
      <c r="L10086" s="214">
        <v>40353659.5143</v>
      </c>
      <c r="M10086" s="214">
        <v>4685681.03147</v>
      </c>
      <c r="N10086" s="61" t="s">
        <v>1793</v>
      </c>
      <c r="O10086" s="35" t="s">
        <v>2877</v>
      </c>
      <c r="P10086" s="51"/>
      <c r="Q10086" s="59"/>
      <c r="R10086" s="35"/>
    </row>
    <row r="10087" s="2" customFormat="1" spans="1:18">
      <c r="A10087" s="61" t="s">
        <v>1791</v>
      </c>
      <c r="B10087" s="61" t="s">
        <v>2832</v>
      </c>
      <c r="C10087" s="61" t="s">
        <v>631</v>
      </c>
      <c r="D10087" s="125">
        <v>2.79</v>
      </c>
      <c r="E10087" s="35" t="s">
        <v>1215</v>
      </c>
      <c r="F10087" s="35" t="s">
        <v>1215</v>
      </c>
      <c r="G10087" s="199" t="s">
        <v>37</v>
      </c>
      <c r="H10087" s="198" t="s">
        <v>1099</v>
      </c>
      <c r="I10087" s="61" t="s">
        <v>39</v>
      </c>
      <c r="J10087" s="61" t="s">
        <v>56</v>
      </c>
      <c r="K10087" s="199"/>
      <c r="L10087" s="214">
        <v>40354917.557</v>
      </c>
      <c r="M10087" s="214">
        <v>4686312.0939</v>
      </c>
      <c r="N10087" s="61" t="s">
        <v>1793</v>
      </c>
      <c r="O10087" s="35" t="s">
        <v>2877</v>
      </c>
      <c r="P10087" s="51"/>
      <c r="Q10087" s="59"/>
      <c r="R10087" s="35"/>
    </row>
    <row r="10088" s="2" customFormat="1" spans="1:18">
      <c r="A10088" s="61" t="s">
        <v>1791</v>
      </c>
      <c r="B10088" s="61" t="s">
        <v>2832</v>
      </c>
      <c r="C10088" s="61" t="s">
        <v>2702</v>
      </c>
      <c r="D10088" s="125">
        <v>4.04</v>
      </c>
      <c r="E10088" s="35" t="s">
        <v>1215</v>
      </c>
      <c r="F10088" s="35" t="s">
        <v>1215</v>
      </c>
      <c r="G10088" s="199" t="s">
        <v>37</v>
      </c>
      <c r="H10088" s="198" t="s">
        <v>1099</v>
      </c>
      <c r="I10088" s="61" t="s">
        <v>39</v>
      </c>
      <c r="J10088" s="61" t="s">
        <v>51</v>
      </c>
      <c r="K10088" s="199"/>
      <c r="L10088" s="214">
        <v>40356559.4787</v>
      </c>
      <c r="M10088" s="214">
        <v>4685524.14756</v>
      </c>
      <c r="N10088" s="61" t="s">
        <v>1793</v>
      </c>
      <c r="O10088" s="35" t="s">
        <v>2877</v>
      </c>
      <c r="P10088" s="51"/>
      <c r="Q10088" s="59"/>
      <c r="R10088" s="35"/>
    </row>
    <row r="10089" s="2" customFormat="1" spans="1:18">
      <c r="A10089" s="61" t="s">
        <v>1791</v>
      </c>
      <c r="B10089" s="61" t="s">
        <v>2832</v>
      </c>
      <c r="C10089" s="61" t="s">
        <v>909</v>
      </c>
      <c r="D10089" s="125">
        <v>4.18</v>
      </c>
      <c r="E10089" s="35" t="s">
        <v>1215</v>
      </c>
      <c r="F10089" s="35" t="s">
        <v>1215</v>
      </c>
      <c r="G10089" s="199" t="s">
        <v>37</v>
      </c>
      <c r="H10089" s="198" t="s">
        <v>1099</v>
      </c>
      <c r="I10089" s="61" t="s">
        <v>39</v>
      </c>
      <c r="J10089" s="61" t="s">
        <v>51</v>
      </c>
      <c r="K10089" s="199"/>
      <c r="L10089" s="214">
        <v>40353352.6801</v>
      </c>
      <c r="M10089" s="214">
        <v>4685658.66963</v>
      </c>
      <c r="N10089" s="61" t="s">
        <v>1793</v>
      </c>
      <c r="O10089" s="35" t="s">
        <v>2877</v>
      </c>
      <c r="P10089" s="51"/>
      <c r="Q10089" s="59"/>
      <c r="R10089" s="35"/>
    </row>
    <row r="10090" s="2" customFormat="1" spans="1:18">
      <c r="A10090" s="61" t="s">
        <v>1791</v>
      </c>
      <c r="B10090" s="61" t="s">
        <v>2832</v>
      </c>
      <c r="C10090" s="61" t="s">
        <v>761</v>
      </c>
      <c r="D10090" s="125">
        <v>2.88</v>
      </c>
      <c r="E10090" s="35" t="s">
        <v>1215</v>
      </c>
      <c r="F10090" s="35" t="s">
        <v>1215</v>
      </c>
      <c r="G10090" s="199" t="s">
        <v>37</v>
      </c>
      <c r="H10090" s="198" t="s">
        <v>1198</v>
      </c>
      <c r="I10090" s="61" t="s">
        <v>39</v>
      </c>
      <c r="J10090" s="61" t="s">
        <v>56</v>
      </c>
      <c r="K10090" s="199"/>
      <c r="L10090" s="214">
        <v>40356660.0986</v>
      </c>
      <c r="M10090" s="214">
        <v>4685891.85659</v>
      </c>
      <c r="N10090" s="61" t="s">
        <v>1793</v>
      </c>
      <c r="O10090" s="35" t="s">
        <v>2877</v>
      </c>
      <c r="P10090" s="51"/>
      <c r="Q10090" s="59"/>
      <c r="R10090" s="35"/>
    </row>
    <row r="10091" s="2" customFormat="1" spans="1:18">
      <c r="A10091" s="61" t="s">
        <v>1791</v>
      </c>
      <c r="B10091" s="61" t="s">
        <v>2832</v>
      </c>
      <c r="C10091" s="61" t="s">
        <v>457</v>
      </c>
      <c r="D10091" s="125">
        <v>1.53</v>
      </c>
      <c r="E10091" s="35" t="s">
        <v>1215</v>
      </c>
      <c r="F10091" s="35" t="s">
        <v>1215</v>
      </c>
      <c r="G10091" s="199" t="s">
        <v>37</v>
      </c>
      <c r="H10091" s="198" t="s">
        <v>1198</v>
      </c>
      <c r="I10091" s="61" t="s">
        <v>39</v>
      </c>
      <c r="J10091" s="61" t="s">
        <v>56</v>
      </c>
      <c r="K10091" s="199"/>
      <c r="L10091" s="214">
        <v>40356677.3898</v>
      </c>
      <c r="M10091" s="214">
        <v>4685720.54008</v>
      </c>
      <c r="N10091" s="61" t="s">
        <v>1793</v>
      </c>
      <c r="O10091" s="35" t="s">
        <v>2877</v>
      </c>
      <c r="P10091" s="51"/>
      <c r="Q10091" s="59"/>
      <c r="R10091" s="35"/>
    </row>
    <row r="10092" s="2" customFormat="1" spans="1:18">
      <c r="A10092" s="61" t="s">
        <v>1791</v>
      </c>
      <c r="B10092" s="61" t="s">
        <v>2832</v>
      </c>
      <c r="C10092" s="61" t="s">
        <v>991</v>
      </c>
      <c r="D10092" s="125">
        <v>25.67</v>
      </c>
      <c r="E10092" s="35" t="s">
        <v>1215</v>
      </c>
      <c r="F10092" s="35" t="s">
        <v>1215</v>
      </c>
      <c r="G10092" s="199" t="s">
        <v>37</v>
      </c>
      <c r="H10092" s="198" t="s">
        <v>1198</v>
      </c>
      <c r="I10092" s="61" t="s">
        <v>39</v>
      </c>
      <c r="J10092" s="61" t="s">
        <v>40</v>
      </c>
      <c r="K10092" s="199"/>
      <c r="L10092" s="214">
        <v>40353606.9437</v>
      </c>
      <c r="M10092" s="214">
        <v>4684828.07218</v>
      </c>
      <c r="N10092" s="61" t="s">
        <v>1793</v>
      </c>
      <c r="O10092" s="35" t="s">
        <v>2877</v>
      </c>
      <c r="P10092" s="51"/>
      <c r="Q10092" s="59"/>
      <c r="R10092" s="35"/>
    </row>
    <row r="10093" s="2" customFormat="1" spans="1:18">
      <c r="A10093" s="61" t="s">
        <v>1791</v>
      </c>
      <c r="B10093" s="61" t="s">
        <v>2832</v>
      </c>
      <c r="C10093" s="61" t="s">
        <v>594</v>
      </c>
      <c r="D10093" s="125">
        <v>6.3</v>
      </c>
      <c r="E10093" s="35" t="s">
        <v>1215</v>
      </c>
      <c r="F10093" s="35" t="s">
        <v>1215</v>
      </c>
      <c r="G10093" s="199" t="s">
        <v>37</v>
      </c>
      <c r="H10093" s="198" t="s">
        <v>1198</v>
      </c>
      <c r="I10093" s="61" t="s">
        <v>39</v>
      </c>
      <c r="J10093" s="61" t="s">
        <v>40</v>
      </c>
      <c r="K10093" s="199"/>
      <c r="L10093" s="214">
        <v>40352642.2272</v>
      </c>
      <c r="M10093" s="214">
        <v>4686303.74516</v>
      </c>
      <c r="N10093" s="61" t="s">
        <v>1793</v>
      </c>
      <c r="O10093" s="35" t="s">
        <v>2877</v>
      </c>
      <c r="P10093" s="51"/>
      <c r="Q10093" s="59"/>
      <c r="R10093" s="35"/>
    </row>
    <row r="10094" s="2" customFormat="1" spans="1:18">
      <c r="A10094" s="61" t="s">
        <v>1791</v>
      </c>
      <c r="B10094" s="61" t="s">
        <v>2832</v>
      </c>
      <c r="C10094" s="61" t="s">
        <v>331</v>
      </c>
      <c r="D10094" s="125">
        <v>52.11</v>
      </c>
      <c r="E10094" s="35" t="s">
        <v>1215</v>
      </c>
      <c r="F10094" s="35" t="s">
        <v>1215</v>
      </c>
      <c r="G10094" s="199" t="s">
        <v>37</v>
      </c>
      <c r="H10094" s="198" t="s">
        <v>1198</v>
      </c>
      <c r="I10094" s="61" t="s">
        <v>39</v>
      </c>
      <c r="J10094" s="61" t="s">
        <v>40</v>
      </c>
      <c r="K10094" s="199"/>
      <c r="L10094" s="214">
        <v>40354316.3221</v>
      </c>
      <c r="M10094" s="214">
        <v>4686964.25708</v>
      </c>
      <c r="N10094" s="61" t="s">
        <v>1793</v>
      </c>
      <c r="O10094" s="35" t="s">
        <v>2877</v>
      </c>
      <c r="P10094" s="51"/>
      <c r="Q10094" s="59"/>
      <c r="R10094" s="35"/>
    </row>
    <row r="10095" s="2" customFormat="1" spans="1:18">
      <c r="A10095" s="61" t="s">
        <v>1791</v>
      </c>
      <c r="B10095" s="61" t="s">
        <v>2832</v>
      </c>
      <c r="C10095" s="61" t="s">
        <v>869</v>
      </c>
      <c r="D10095" s="125">
        <v>20.74</v>
      </c>
      <c r="E10095" s="35" t="s">
        <v>1215</v>
      </c>
      <c r="F10095" s="35" t="s">
        <v>1215</v>
      </c>
      <c r="G10095" s="199" t="s">
        <v>37</v>
      </c>
      <c r="H10095" s="198" t="s">
        <v>1198</v>
      </c>
      <c r="I10095" s="61" t="s">
        <v>39</v>
      </c>
      <c r="J10095" s="61" t="s">
        <v>51</v>
      </c>
      <c r="K10095" s="199"/>
      <c r="L10095" s="214">
        <v>40353216.0459</v>
      </c>
      <c r="M10095" s="214">
        <v>4685186.80074</v>
      </c>
      <c r="N10095" s="61" t="s">
        <v>1793</v>
      </c>
      <c r="O10095" s="35" t="s">
        <v>2877</v>
      </c>
      <c r="P10095" s="51"/>
      <c r="Q10095" s="59"/>
      <c r="R10095" s="35"/>
    </row>
    <row r="10096" s="2" customFormat="1" spans="1:18">
      <c r="A10096" s="61" t="s">
        <v>1791</v>
      </c>
      <c r="B10096" s="61" t="s">
        <v>2523</v>
      </c>
      <c r="C10096" s="61" t="s">
        <v>2105</v>
      </c>
      <c r="D10096" s="125">
        <v>72.26</v>
      </c>
      <c r="E10096" s="35" t="s">
        <v>1215</v>
      </c>
      <c r="F10096" s="35" t="s">
        <v>1215</v>
      </c>
      <c r="G10096" s="199" t="s">
        <v>37</v>
      </c>
      <c r="H10096" s="198" t="s">
        <v>1198</v>
      </c>
      <c r="I10096" s="61" t="s">
        <v>39</v>
      </c>
      <c r="J10096" s="61" t="s">
        <v>40</v>
      </c>
      <c r="K10096" s="199"/>
      <c r="L10096" s="214">
        <v>40352008.0225</v>
      </c>
      <c r="M10096" s="214">
        <v>4684420.2147</v>
      </c>
      <c r="N10096" s="61" t="s">
        <v>1793</v>
      </c>
      <c r="O10096" s="35" t="s">
        <v>2877</v>
      </c>
      <c r="P10096" s="51"/>
      <c r="Q10096" s="59"/>
      <c r="R10096" s="35"/>
    </row>
    <row r="10097" s="2" customFormat="1" spans="1:18">
      <c r="A10097" s="61" t="s">
        <v>1791</v>
      </c>
      <c r="B10097" s="61" t="s">
        <v>2832</v>
      </c>
      <c r="C10097" s="61" t="s">
        <v>1011</v>
      </c>
      <c r="D10097" s="125">
        <v>3.49</v>
      </c>
      <c r="E10097" s="35" t="s">
        <v>1215</v>
      </c>
      <c r="F10097" s="35" t="s">
        <v>1215</v>
      </c>
      <c r="G10097" s="199" t="s">
        <v>37</v>
      </c>
      <c r="H10097" s="198" t="s">
        <v>1802</v>
      </c>
      <c r="I10097" s="61" t="s">
        <v>39</v>
      </c>
      <c r="J10097" s="61" t="s">
        <v>185</v>
      </c>
      <c r="K10097" s="199"/>
      <c r="L10097" s="214">
        <v>40353472.5171</v>
      </c>
      <c r="M10097" s="214">
        <v>4684942.59172</v>
      </c>
      <c r="N10097" s="61" t="s">
        <v>1793</v>
      </c>
      <c r="O10097" s="35" t="s">
        <v>2877</v>
      </c>
      <c r="P10097" s="51"/>
      <c r="Q10097" s="59"/>
      <c r="R10097" s="35"/>
    </row>
    <row r="10098" s="2" customFormat="1" spans="1:18">
      <c r="A10098" s="61" t="s">
        <v>1791</v>
      </c>
      <c r="B10098" s="61" t="s">
        <v>2832</v>
      </c>
      <c r="C10098" s="61" t="s">
        <v>710</v>
      </c>
      <c r="D10098" s="125">
        <v>2.59</v>
      </c>
      <c r="E10098" s="35" t="s">
        <v>1215</v>
      </c>
      <c r="F10098" s="35" t="s">
        <v>1215</v>
      </c>
      <c r="G10098" s="199" t="s">
        <v>37</v>
      </c>
      <c r="H10098" s="198" t="s">
        <v>1099</v>
      </c>
      <c r="I10098" s="61" t="s">
        <v>39</v>
      </c>
      <c r="J10098" s="61" t="s">
        <v>56</v>
      </c>
      <c r="K10098" s="199"/>
      <c r="L10098" s="214">
        <v>40353426.5131</v>
      </c>
      <c r="M10098" s="214">
        <v>4686648.84012</v>
      </c>
      <c r="N10098" s="61" t="s">
        <v>1793</v>
      </c>
      <c r="O10098" s="35" t="s">
        <v>2877</v>
      </c>
      <c r="P10098" s="51"/>
      <c r="Q10098" s="59"/>
      <c r="R10098" s="35"/>
    </row>
    <row r="10099" s="2" customFormat="1" spans="1:18">
      <c r="A10099" s="61" t="s">
        <v>1791</v>
      </c>
      <c r="B10099" s="61" t="s">
        <v>2832</v>
      </c>
      <c r="C10099" s="61" t="s">
        <v>614</v>
      </c>
      <c r="D10099" s="125">
        <v>8.52</v>
      </c>
      <c r="E10099" s="35" t="s">
        <v>1215</v>
      </c>
      <c r="F10099" s="35" t="s">
        <v>1215</v>
      </c>
      <c r="G10099" s="199" t="s">
        <v>37</v>
      </c>
      <c r="H10099" s="198" t="s">
        <v>1099</v>
      </c>
      <c r="I10099" s="61" t="s">
        <v>39</v>
      </c>
      <c r="J10099" s="61" t="s">
        <v>56</v>
      </c>
      <c r="K10099" s="199"/>
      <c r="L10099" s="214">
        <v>40353107.9302</v>
      </c>
      <c r="M10099" s="214">
        <v>4686473.12197</v>
      </c>
      <c r="N10099" s="61" t="s">
        <v>1793</v>
      </c>
      <c r="O10099" s="35" t="s">
        <v>2877</v>
      </c>
      <c r="P10099" s="51"/>
      <c r="Q10099" s="59"/>
      <c r="R10099" s="35"/>
    </row>
    <row r="10100" s="2" customFormat="1" spans="1:18">
      <c r="A10100" s="61" t="s">
        <v>1791</v>
      </c>
      <c r="B10100" s="61" t="s">
        <v>2832</v>
      </c>
      <c r="C10100" s="61" t="s">
        <v>1010</v>
      </c>
      <c r="D10100" s="125">
        <v>19.86</v>
      </c>
      <c r="E10100" s="35" t="s">
        <v>1215</v>
      </c>
      <c r="F10100" s="35" t="s">
        <v>1215</v>
      </c>
      <c r="G10100" s="199" t="s">
        <v>37</v>
      </c>
      <c r="H10100" s="198" t="s">
        <v>1099</v>
      </c>
      <c r="I10100" s="61" t="s">
        <v>39</v>
      </c>
      <c r="J10100" s="61" t="s">
        <v>185</v>
      </c>
      <c r="K10100" s="199"/>
      <c r="L10100" s="214">
        <v>40353592.7212</v>
      </c>
      <c r="M10100" s="214">
        <v>4684927.33645</v>
      </c>
      <c r="N10100" s="61" t="s">
        <v>1793</v>
      </c>
      <c r="O10100" s="35" t="s">
        <v>2877</v>
      </c>
      <c r="P10100" s="51"/>
      <c r="Q10100" s="59"/>
      <c r="R10100" s="35"/>
    </row>
    <row r="10101" s="2" customFormat="1" spans="1:18">
      <c r="A10101" s="61" t="s">
        <v>1791</v>
      </c>
      <c r="B10101" s="61" t="s">
        <v>2832</v>
      </c>
      <c r="C10101" s="61" t="s">
        <v>1201</v>
      </c>
      <c r="D10101" s="125">
        <v>20.29</v>
      </c>
      <c r="E10101" s="35" t="s">
        <v>1215</v>
      </c>
      <c r="F10101" s="35" t="s">
        <v>1215</v>
      </c>
      <c r="G10101" s="199" t="s">
        <v>37</v>
      </c>
      <c r="H10101" s="198" t="s">
        <v>1099</v>
      </c>
      <c r="I10101" s="61" t="s">
        <v>39</v>
      </c>
      <c r="J10101" s="61" t="s">
        <v>185</v>
      </c>
      <c r="K10101" s="199"/>
      <c r="L10101" s="214">
        <v>40353521.7433</v>
      </c>
      <c r="M10101" s="214">
        <v>4684731.2596</v>
      </c>
      <c r="N10101" s="61" t="s">
        <v>1793</v>
      </c>
      <c r="O10101" s="35" t="s">
        <v>2877</v>
      </c>
      <c r="P10101" s="51"/>
      <c r="Q10101" s="59"/>
      <c r="R10101" s="35"/>
    </row>
    <row r="10102" s="2" customFormat="1" spans="1:18">
      <c r="A10102" s="61" t="s">
        <v>1791</v>
      </c>
      <c r="B10102" s="61" t="s">
        <v>2832</v>
      </c>
      <c r="C10102" s="61" t="s">
        <v>559</v>
      </c>
      <c r="D10102" s="125">
        <v>2.22</v>
      </c>
      <c r="E10102" s="35" t="s">
        <v>1215</v>
      </c>
      <c r="F10102" s="35" t="s">
        <v>1215</v>
      </c>
      <c r="G10102" s="199" t="s">
        <v>37</v>
      </c>
      <c r="H10102" s="198" t="s">
        <v>1099</v>
      </c>
      <c r="I10102" s="61" t="s">
        <v>39</v>
      </c>
      <c r="J10102" s="61" t="s">
        <v>56</v>
      </c>
      <c r="K10102" s="199"/>
      <c r="L10102" s="214">
        <v>40353641.3073</v>
      </c>
      <c r="M10102" s="214">
        <v>4686589.80071</v>
      </c>
      <c r="N10102" s="61" t="s">
        <v>1793</v>
      </c>
      <c r="O10102" s="35" t="s">
        <v>2877</v>
      </c>
      <c r="P10102" s="51"/>
      <c r="Q10102" s="59"/>
      <c r="R10102" s="35"/>
    </row>
    <row r="10103" s="2" customFormat="1" spans="1:18">
      <c r="A10103" s="61" t="s">
        <v>1791</v>
      </c>
      <c r="B10103" s="61" t="s">
        <v>2832</v>
      </c>
      <c r="C10103" s="61" t="s">
        <v>600</v>
      </c>
      <c r="D10103" s="125">
        <v>15.59</v>
      </c>
      <c r="E10103" s="35" t="s">
        <v>1215</v>
      </c>
      <c r="F10103" s="35" t="s">
        <v>1215</v>
      </c>
      <c r="G10103" s="199" t="s">
        <v>37</v>
      </c>
      <c r="H10103" s="198" t="s">
        <v>1099</v>
      </c>
      <c r="I10103" s="61" t="s">
        <v>39</v>
      </c>
      <c r="J10103" s="61" t="s">
        <v>56</v>
      </c>
      <c r="K10103" s="199"/>
      <c r="L10103" s="214">
        <v>40354332.8179</v>
      </c>
      <c r="M10103" s="214">
        <v>4686643.00516</v>
      </c>
      <c r="N10103" s="61" t="s">
        <v>1793</v>
      </c>
      <c r="O10103" s="35" t="s">
        <v>2877</v>
      </c>
      <c r="P10103" s="51"/>
      <c r="Q10103" s="59"/>
      <c r="R10103" s="35"/>
    </row>
    <row r="10104" s="2" customFormat="1" spans="1:18">
      <c r="A10104" s="61" t="s">
        <v>1791</v>
      </c>
      <c r="B10104" s="61" t="s">
        <v>2832</v>
      </c>
      <c r="C10104" s="61" t="s">
        <v>311</v>
      </c>
      <c r="D10104" s="125">
        <v>19.12</v>
      </c>
      <c r="E10104" s="35" t="s">
        <v>1215</v>
      </c>
      <c r="F10104" s="35" t="s">
        <v>1215</v>
      </c>
      <c r="G10104" s="199" t="s">
        <v>37</v>
      </c>
      <c r="H10104" s="198" t="s">
        <v>1099</v>
      </c>
      <c r="I10104" s="61" t="s">
        <v>39</v>
      </c>
      <c r="J10104" s="61" t="s">
        <v>56</v>
      </c>
      <c r="K10104" s="199"/>
      <c r="L10104" s="214">
        <v>40354055.9317</v>
      </c>
      <c r="M10104" s="214">
        <v>4686838.06425</v>
      </c>
      <c r="N10104" s="61" t="s">
        <v>1793</v>
      </c>
      <c r="O10104" s="35" t="s">
        <v>2877</v>
      </c>
      <c r="P10104" s="51"/>
      <c r="Q10104" s="59"/>
      <c r="R10104" s="35"/>
    </row>
    <row r="10105" s="2" customFormat="1" spans="1:18">
      <c r="A10105" s="61" t="s">
        <v>1791</v>
      </c>
      <c r="B10105" s="61" t="s">
        <v>2832</v>
      </c>
      <c r="C10105" s="61" t="s">
        <v>577</v>
      </c>
      <c r="D10105" s="125">
        <v>49.31</v>
      </c>
      <c r="E10105" s="35" t="s">
        <v>1215</v>
      </c>
      <c r="F10105" s="35" t="s">
        <v>1215</v>
      </c>
      <c r="G10105" s="199" t="s">
        <v>37</v>
      </c>
      <c r="H10105" s="198" t="s">
        <v>1099</v>
      </c>
      <c r="I10105" s="61" t="s">
        <v>39</v>
      </c>
      <c r="J10105" s="61" t="s">
        <v>56</v>
      </c>
      <c r="K10105" s="199"/>
      <c r="L10105" s="214">
        <v>40354741.0459</v>
      </c>
      <c r="M10105" s="214">
        <v>4686183.04633</v>
      </c>
      <c r="N10105" s="61" t="s">
        <v>1793</v>
      </c>
      <c r="O10105" s="35" t="s">
        <v>2877</v>
      </c>
      <c r="P10105" s="51"/>
      <c r="Q10105" s="59"/>
      <c r="R10105" s="35"/>
    </row>
    <row r="10106" s="2" customFormat="1" spans="1:18">
      <c r="A10106" s="61" t="s">
        <v>1791</v>
      </c>
      <c r="B10106" s="61" t="s">
        <v>2832</v>
      </c>
      <c r="C10106" s="61" t="s">
        <v>270</v>
      </c>
      <c r="D10106" s="125">
        <v>4.21</v>
      </c>
      <c r="E10106" s="35" t="s">
        <v>1215</v>
      </c>
      <c r="F10106" s="35" t="s">
        <v>1215</v>
      </c>
      <c r="G10106" s="199" t="s">
        <v>37</v>
      </c>
      <c r="H10106" s="198" t="s">
        <v>1099</v>
      </c>
      <c r="I10106" s="61" t="s">
        <v>39</v>
      </c>
      <c r="J10106" s="61" t="s">
        <v>56</v>
      </c>
      <c r="K10106" s="199"/>
      <c r="L10106" s="214">
        <v>40354919.1086</v>
      </c>
      <c r="M10106" s="214">
        <v>4686282.86326</v>
      </c>
      <c r="N10106" s="61" t="s">
        <v>1793</v>
      </c>
      <c r="O10106" s="35" t="s">
        <v>2877</v>
      </c>
      <c r="P10106" s="51"/>
      <c r="Q10106" s="59"/>
      <c r="R10106" s="35"/>
    </row>
    <row r="10107" s="2" customFormat="1" spans="1:18">
      <c r="A10107" s="61" t="s">
        <v>1791</v>
      </c>
      <c r="B10107" s="61" t="s">
        <v>2832</v>
      </c>
      <c r="C10107" s="61" t="s">
        <v>347</v>
      </c>
      <c r="D10107" s="125">
        <v>1.71</v>
      </c>
      <c r="E10107" s="35" t="s">
        <v>1215</v>
      </c>
      <c r="F10107" s="35" t="s">
        <v>1215</v>
      </c>
      <c r="G10107" s="199" t="s">
        <v>37</v>
      </c>
      <c r="H10107" s="198" t="s">
        <v>1099</v>
      </c>
      <c r="I10107" s="61" t="s">
        <v>39</v>
      </c>
      <c r="J10107" s="61" t="s">
        <v>56</v>
      </c>
      <c r="K10107" s="199"/>
      <c r="L10107" s="214">
        <v>40356360.2181</v>
      </c>
      <c r="M10107" s="214">
        <v>4685593.7873</v>
      </c>
      <c r="N10107" s="61" t="s">
        <v>1793</v>
      </c>
      <c r="O10107" s="35" t="s">
        <v>2877</v>
      </c>
      <c r="P10107" s="51"/>
      <c r="Q10107" s="59"/>
      <c r="R10107" s="35"/>
    </row>
    <row r="10108" s="2" customFormat="1" spans="1:18">
      <c r="A10108" s="61" t="s">
        <v>1791</v>
      </c>
      <c r="B10108" s="61" t="s">
        <v>2832</v>
      </c>
      <c r="C10108" s="61" t="s">
        <v>461</v>
      </c>
      <c r="D10108" s="125">
        <v>11.93</v>
      </c>
      <c r="E10108" s="35" t="s">
        <v>1215</v>
      </c>
      <c r="F10108" s="35" t="s">
        <v>1215</v>
      </c>
      <c r="G10108" s="199" t="s">
        <v>37</v>
      </c>
      <c r="H10108" s="198" t="s">
        <v>1099</v>
      </c>
      <c r="I10108" s="61" t="s">
        <v>39</v>
      </c>
      <c r="J10108" s="61" t="s">
        <v>56</v>
      </c>
      <c r="K10108" s="199"/>
      <c r="L10108" s="214">
        <v>40356410.5234</v>
      </c>
      <c r="M10108" s="214">
        <v>4685765.6646</v>
      </c>
      <c r="N10108" s="61" t="s">
        <v>1793</v>
      </c>
      <c r="O10108" s="35" t="s">
        <v>2877</v>
      </c>
      <c r="P10108" s="51"/>
      <c r="Q10108" s="59"/>
      <c r="R10108" s="35"/>
    </row>
    <row r="10109" s="2" customFormat="1" spans="1:18">
      <c r="A10109" s="61" t="s">
        <v>1791</v>
      </c>
      <c r="B10109" s="61" t="s">
        <v>2832</v>
      </c>
      <c r="C10109" s="61" t="s">
        <v>855</v>
      </c>
      <c r="D10109" s="125">
        <v>26.54</v>
      </c>
      <c r="E10109" s="35" t="s">
        <v>1215</v>
      </c>
      <c r="F10109" s="35" t="s">
        <v>1215</v>
      </c>
      <c r="G10109" s="199" t="s">
        <v>37</v>
      </c>
      <c r="H10109" s="198" t="s">
        <v>1099</v>
      </c>
      <c r="I10109" s="61" t="s">
        <v>39</v>
      </c>
      <c r="J10109" s="61" t="s">
        <v>56</v>
      </c>
      <c r="K10109" s="199"/>
      <c r="L10109" s="214">
        <v>40356396.8861</v>
      </c>
      <c r="M10109" s="214">
        <v>4685679.5532</v>
      </c>
      <c r="N10109" s="61" t="s">
        <v>1793</v>
      </c>
      <c r="O10109" s="35" t="s">
        <v>2877</v>
      </c>
      <c r="P10109" s="51"/>
      <c r="Q10109" s="59"/>
      <c r="R10109" s="35"/>
    </row>
    <row r="10110" s="2" customFormat="1" spans="1:18">
      <c r="A10110" s="61" t="s">
        <v>1791</v>
      </c>
      <c r="B10110" s="61" t="s">
        <v>2523</v>
      </c>
      <c r="C10110" s="61" t="s">
        <v>2222</v>
      </c>
      <c r="D10110" s="125">
        <v>7.78</v>
      </c>
      <c r="E10110" s="35" t="s">
        <v>1215</v>
      </c>
      <c r="F10110" s="35" t="s">
        <v>1215</v>
      </c>
      <c r="G10110" s="199" t="s">
        <v>37</v>
      </c>
      <c r="H10110" s="198" t="s">
        <v>1099</v>
      </c>
      <c r="I10110" s="61" t="s">
        <v>39</v>
      </c>
      <c r="J10110" s="61" t="s">
        <v>56</v>
      </c>
      <c r="K10110" s="199"/>
      <c r="L10110" s="214">
        <v>40352458.5867</v>
      </c>
      <c r="M10110" s="214">
        <v>4684307.79925</v>
      </c>
      <c r="N10110" s="61" t="s">
        <v>1793</v>
      </c>
      <c r="O10110" s="35" t="s">
        <v>2877</v>
      </c>
      <c r="P10110" s="51"/>
      <c r="Q10110" s="59"/>
      <c r="R10110" s="35"/>
    </row>
    <row r="10111" s="2" customFormat="1" spans="1:18">
      <c r="A10111" s="61" t="s">
        <v>1791</v>
      </c>
      <c r="B10111" s="61" t="s">
        <v>2832</v>
      </c>
      <c r="C10111" s="61" t="s">
        <v>894</v>
      </c>
      <c r="D10111" s="125">
        <v>6.36</v>
      </c>
      <c r="E10111" s="35" t="s">
        <v>1215</v>
      </c>
      <c r="F10111" s="35" t="s">
        <v>1215</v>
      </c>
      <c r="G10111" s="199" t="s">
        <v>37</v>
      </c>
      <c r="H10111" s="198" t="s">
        <v>1099</v>
      </c>
      <c r="I10111" s="61" t="s">
        <v>39</v>
      </c>
      <c r="J10111" s="61" t="s">
        <v>185</v>
      </c>
      <c r="K10111" s="199"/>
      <c r="L10111" s="214">
        <v>40353698.943</v>
      </c>
      <c r="M10111" s="214">
        <v>4685574.83785</v>
      </c>
      <c r="N10111" s="61" t="s">
        <v>1793</v>
      </c>
      <c r="O10111" s="35" t="s">
        <v>2877</v>
      </c>
      <c r="P10111" s="51"/>
      <c r="Q10111" s="59"/>
      <c r="R10111" s="35"/>
    </row>
    <row r="10112" s="2" customFormat="1" spans="1:18">
      <c r="A10112" s="61" t="s">
        <v>1791</v>
      </c>
      <c r="B10112" s="61" t="s">
        <v>2832</v>
      </c>
      <c r="C10112" s="61" t="s">
        <v>777</v>
      </c>
      <c r="D10112" s="125">
        <v>1.8</v>
      </c>
      <c r="E10112" s="35" t="s">
        <v>1215</v>
      </c>
      <c r="F10112" s="35" t="s">
        <v>1215</v>
      </c>
      <c r="G10112" s="199" t="s">
        <v>37</v>
      </c>
      <c r="H10112" s="198" t="s">
        <v>1099</v>
      </c>
      <c r="I10112" s="61" t="s">
        <v>39</v>
      </c>
      <c r="J10112" s="61" t="s">
        <v>185</v>
      </c>
      <c r="K10112" s="199"/>
      <c r="L10112" s="214">
        <v>40353211.4963</v>
      </c>
      <c r="M10112" s="214">
        <v>4686080.51625</v>
      </c>
      <c r="N10112" s="61" t="s">
        <v>1793</v>
      </c>
      <c r="O10112" s="35" t="s">
        <v>2877</v>
      </c>
      <c r="P10112" s="51"/>
      <c r="Q10112" s="59"/>
      <c r="R10112" s="35"/>
    </row>
    <row r="10113" s="2" customFormat="1" spans="1:18">
      <c r="A10113" s="61" t="s">
        <v>1791</v>
      </c>
      <c r="B10113" s="61" t="s">
        <v>2832</v>
      </c>
      <c r="C10113" s="61" t="s">
        <v>585</v>
      </c>
      <c r="D10113" s="125">
        <v>19.83</v>
      </c>
      <c r="E10113" s="35" t="s">
        <v>1215</v>
      </c>
      <c r="F10113" s="35" t="s">
        <v>1215</v>
      </c>
      <c r="G10113" s="199" t="s">
        <v>37</v>
      </c>
      <c r="H10113" s="198" t="s">
        <v>1099</v>
      </c>
      <c r="I10113" s="61" t="s">
        <v>39</v>
      </c>
      <c r="J10113" s="61" t="s">
        <v>56</v>
      </c>
      <c r="K10113" s="199"/>
      <c r="L10113" s="214">
        <v>40352952.052</v>
      </c>
      <c r="M10113" s="214">
        <v>4686299.96425</v>
      </c>
      <c r="N10113" s="61" t="s">
        <v>1793</v>
      </c>
      <c r="O10113" s="35" t="s">
        <v>2877</v>
      </c>
      <c r="P10113" s="51"/>
      <c r="Q10113" s="59"/>
      <c r="R10113" s="35"/>
    </row>
    <row r="10114" s="2" customFormat="1" spans="1:18">
      <c r="A10114" s="61" t="s">
        <v>1791</v>
      </c>
      <c r="B10114" s="61" t="s">
        <v>2832</v>
      </c>
      <c r="C10114" s="61" t="s">
        <v>798</v>
      </c>
      <c r="D10114" s="125">
        <v>20.46</v>
      </c>
      <c r="E10114" s="35" t="s">
        <v>1215</v>
      </c>
      <c r="F10114" s="35" t="s">
        <v>1215</v>
      </c>
      <c r="G10114" s="199" t="s">
        <v>37</v>
      </c>
      <c r="H10114" s="198" t="s">
        <v>1099</v>
      </c>
      <c r="I10114" s="61" t="s">
        <v>39</v>
      </c>
      <c r="J10114" s="61" t="s">
        <v>56</v>
      </c>
      <c r="K10114" s="199"/>
      <c r="L10114" s="214">
        <v>40353285.9218</v>
      </c>
      <c r="M10114" s="214">
        <v>4686517.3018</v>
      </c>
      <c r="N10114" s="61" t="s">
        <v>1793</v>
      </c>
      <c r="O10114" s="35" t="s">
        <v>2877</v>
      </c>
      <c r="P10114" s="51"/>
      <c r="Q10114" s="59"/>
      <c r="R10114" s="35"/>
    </row>
    <row r="10115" s="2" customFormat="1" spans="1:18">
      <c r="A10115" s="61" t="s">
        <v>1791</v>
      </c>
      <c r="B10115" s="61" t="s">
        <v>2832</v>
      </c>
      <c r="C10115" s="61" t="s">
        <v>255</v>
      </c>
      <c r="D10115" s="125">
        <v>3.46</v>
      </c>
      <c r="E10115" s="35" t="s">
        <v>1215</v>
      </c>
      <c r="F10115" s="35" t="s">
        <v>1215</v>
      </c>
      <c r="G10115" s="199" t="s">
        <v>37</v>
      </c>
      <c r="H10115" s="198" t="s">
        <v>1099</v>
      </c>
      <c r="I10115" s="61" t="s">
        <v>39</v>
      </c>
      <c r="J10115" s="61" t="s">
        <v>56</v>
      </c>
      <c r="K10115" s="199"/>
      <c r="L10115" s="214">
        <v>40353403.8469</v>
      </c>
      <c r="M10115" s="214">
        <v>4686580.40142</v>
      </c>
      <c r="N10115" s="61" t="s">
        <v>1793</v>
      </c>
      <c r="O10115" s="35" t="s">
        <v>2877</v>
      </c>
      <c r="P10115" s="51"/>
      <c r="Q10115" s="59"/>
      <c r="R10115" s="35"/>
    </row>
    <row r="10116" s="2" customFormat="1" spans="1:18">
      <c r="A10116" s="61" t="s">
        <v>1791</v>
      </c>
      <c r="B10116" s="61" t="s">
        <v>2832</v>
      </c>
      <c r="C10116" s="61" t="s">
        <v>674</v>
      </c>
      <c r="D10116" s="125">
        <v>16.6</v>
      </c>
      <c r="E10116" s="35" t="s">
        <v>1215</v>
      </c>
      <c r="F10116" s="35" t="s">
        <v>1215</v>
      </c>
      <c r="G10116" s="199" t="s">
        <v>37</v>
      </c>
      <c r="H10116" s="198" t="s">
        <v>1099</v>
      </c>
      <c r="I10116" s="61" t="s">
        <v>39</v>
      </c>
      <c r="J10116" s="61" t="s">
        <v>56</v>
      </c>
      <c r="K10116" s="199"/>
      <c r="L10116" s="214">
        <v>40354400.5777</v>
      </c>
      <c r="M10116" s="214">
        <v>4686268.10449</v>
      </c>
      <c r="N10116" s="61" t="s">
        <v>1793</v>
      </c>
      <c r="O10116" s="35" t="s">
        <v>2877</v>
      </c>
      <c r="P10116" s="51"/>
      <c r="Q10116" s="59"/>
      <c r="R10116" s="35"/>
    </row>
    <row r="10117" s="2" customFormat="1" spans="1:18">
      <c r="A10117" s="61" t="s">
        <v>1791</v>
      </c>
      <c r="B10117" s="61" t="s">
        <v>2832</v>
      </c>
      <c r="C10117" s="61" t="s">
        <v>626</v>
      </c>
      <c r="D10117" s="125">
        <v>6.29</v>
      </c>
      <c r="E10117" s="35" t="s">
        <v>1215</v>
      </c>
      <c r="F10117" s="35" t="s">
        <v>1215</v>
      </c>
      <c r="G10117" s="199" t="s">
        <v>37</v>
      </c>
      <c r="H10117" s="198" t="s">
        <v>1099</v>
      </c>
      <c r="I10117" s="61" t="s">
        <v>39</v>
      </c>
      <c r="J10117" s="61" t="s">
        <v>56</v>
      </c>
      <c r="K10117" s="199"/>
      <c r="L10117" s="214">
        <v>40355748.4847</v>
      </c>
      <c r="M10117" s="214">
        <v>4686370.80865</v>
      </c>
      <c r="N10117" s="61" t="s">
        <v>1793</v>
      </c>
      <c r="O10117" s="35" t="s">
        <v>2877</v>
      </c>
      <c r="P10117" s="51"/>
      <c r="Q10117" s="59"/>
      <c r="R10117" s="35"/>
    </row>
    <row r="10118" s="2" customFormat="1" spans="1:18">
      <c r="A10118" s="61" t="s">
        <v>1791</v>
      </c>
      <c r="B10118" s="61" t="s">
        <v>2832</v>
      </c>
      <c r="C10118" s="61" t="s">
        <v>852</v>
      </c>
      <c r="D10118" s="125">
        <v>4.3</v>
      </c>
      <c r="E10118" s="35" t="s">
        <v>1215</v>
      </c>
      <c r="F10118" s="35" t="s">
        <v>1215</v>
      </c>
      <c r="G10118" s="199" t="s">
        <v>37</v>
      </c>
      <c r="H10118" s="198" t="s">
        <v>1099</v>
      </c>
      <c r="I10118" s="61" t="s">
        <v>39</v>
      </c>
      <c r="J10118" s="61" t="s">
        <v>56</v>
      </c>
      <c r="K10118" s="199"/>
      <c r="L10118" s="214">
        <v>40355801.8641</v>
      </c>
      <c r="M10118" s="214">
        <v>4686152.00315</v>
      </c>
      <c r="N10118" s="61" t="s">
        <v>1793</v>
      </c>
      <c r="O10118" s="35" t="s">
        <v>2877</v>
      </c>
      <c r="P10118" s="51"/>
      <c r="Q10118" s="59"/>
      <c r="R10118" s="35"/>
    </row>
    <row r="10119" s="2" customFormat="1" spans="1:18">
      <c r="A10119" s="61" t="s">
        <v>1791</v>
      </c>
      <c r="B10119" s="61" t="s">
        <v>2832</v>
      </c>
      <c r="C10119" s="61" t="s">
        <v>927</v>
      </c>
      <c r="D10119" s="125">
        <v>3.98</v>
      </c>
      <c r="E10119" s="35" t="s">
        <v>1215</v>
      </c>
      <c r="F10119" s="35" t="s">
        <v>1215</v>
      </c>
      <c r="G10119" s="199" t="s">
        <v>37</v>
      </c>
      <c r="H10119" s="198" t="s">
        <v>1099</v>
      </c>
      <c r="I10119" s="61" t="s">
        <v>39</v>
      </c>
      <c r="J10119" s="61" t="s">
        <v>56</v>
      </c>
      <c r="K10119" s="199"/>
      <c r="L10119" s="214">
        <v>40356649.7022</v>
      </c>
      <c r="M10119" s="214">
        <v>4685457.54126</v>
      </c>
      <c r="N10119" s="61" t="s">
        <v>1793</v>
      </c>
      <c r="O10119" s="35" t="s">
        <v>2877</v>
      </c>
      <c r="P10119" s="51"/>
      <c r="Q10119" s="59"/>
      <c r="R10119" s="35"/>
    </row>
    <row r="10120" s="2" customFormat="1" spans="1:18">
      <c r="A10120" s="61" t="s">
        <v>1791</v>
      </c>
      <c r="B10120" s="61" t="s">
        <v>2832</v>
      </c>
      <c r="C10120" s="61" t="s">
        <v>284</v>
      </c>
      <c r="D10120" s="125">
        <v>13.92</v>
      </c>
      <c r="E10120" s="35" t="s">
        <v>1215</v>
      </c>
      <c r="F10120" s="35" t="s">
        <v>1215</v>
      </c>
      <c r="G10120" s="199" t="s">
        <v>37</v>
      </c>
      <c r="H10120" s="198" t="s">
        <v>1099</v>
      </c>
      <c r="I10120" s="61" t="s">
        <v>39</v>
      </c>
      <c r="J10120" s="61" t="s">
        <v>56</v>
      </c>
      <c r="K10120" s="199"/>
      <c r="L10120" s="214">
        <v>40356542.9109</v>
      </c>
      <c r="M10120" s="214">
        <v>4685547.32812</v>
      </c>
      <c r="N10120" s="61" t="s">
        <v>1793</v>
      </c>
      <c r="O10120" s="35" t="s">
        <v>2877</v>
      </c>
      <c r="P10120" s="51"/>
      <c r="Q10120" s="59"/>
      <c r="R10120" s="35"/>
    </row>
    <row r="10121" s="2" customFormat="1" spans="1:18">
      <c r="A10121" s="61" t="s">
        <v>1791</v>
      </c>
      <c r="B10121" s="61" t="s">
        <v>2832</v>
      </c>
      <c r="C10121" s="61" t="s">
        <v>651</v>
      </c>
      <c r="D10121" s="125">
        <v>26.68</v>
      </c>
      <c r="E10121" s="35" t="s">
        <v>1215</v>
      </c>
      <c r="F10121" s="35" t="s">
        <v>1215</v>
      </c>
      <c r="G10121" s="199" t="s">
        <v>37</v>
      </c>
      <c r="H10121" s="198" t="s">
        <v>1099</v>
      </c>
      <c r="I10121" s="61" t="s">
        <v>39</v>
      </c>
      <c r="J10121" s="61" t="s">
        <v>56</v>
      </c>
      <c r="K10121" s="199"/>
      <c r="L10121" s="214">
        <v>40356826.797</v>
      </c>
      <c r="M10121" s="214">
        <v>4685695.24197</v>
      </c>
      <c r="N10121" s="61" t="s">
        <v>1793</v>
      </c>
      <c r="O10121" s="35" t="s">
        <v>2877</v>
      </c>
      <c r="P10121" s="51"/>
      <c r="Q10121" s="59"/>
      <c r="R10121" s="35"/>
    </row>
    <row r="10122" s="2" customFormat="1" spans="1:18">
      <c r="A10122" s="61" t="s">
        <v>1791</v>
      </c>
      <c r="B10122" s="61" t="s">
        <v>2523</v>
      </c>
      <c r="C10122" s="61" t="s">
        <v>2879</v>
      </c>
      <c r="D10122" s="125">
        <v>10.56</v>
      </c>
      <c r="E10122" s="35" t="s">
        <v>1215</v>
      </c>
      <c r="F10122" s="35" t="s">
        <v>1215</v>
      </c>
      <c r="G10122" s="199" t="s">
        <v>37</v>
      </c>
      <c r="H10122" s="198" t="s">
        <v>1099</v>
      </c>
      <c r="I10122" s="61" t="s">
        <v>39</v>
      </c>
      <c r="J10122" s="61" t="s">
        <v>185</v>
      </c>
      <c r="K10122" s="199"/>
      <c r="L10122" s="214">
        <v>40352145.812</v>
      </c>
      <c r="M10122" s="214">
        <v>4684647.89632</v>
      </c>
      <c r="N10122" s="61" t="s">
        <v>1793</v>
      </c>
      <c r="O10122" s="35" t="s">
        <v>2877</v>
      </c>
      <c r="P10122" s="51"/>
      <c r="Q10122" s="59"/>
      <c r="R10122" s="35"/>
    </row>
    <row r="10123" s="2" customFormat="1" spans="1:18">
      <c r="A10123" s="61" t="s">
        <v>1791</v>
      </c>
      <c r="B10123" s="61" t="s">
        <v>2832</v>
      </c>
      <c r="C10123" s="61" t="s">
        <v>288</v>
      </c>
      <c r="D10123" s="125">
        <v>4.91</v>
      </c>
      <c r="E10123" s="35" t="s">
        <v>1215</v>
      </c>
      <c r="F10123" s="35" t="s">
        <v>1215</v>
      </c>
      <c r="G10123" s="199" t="s">
        <v>37</v>
      </c>
      <c r="H10123" s="198" t="s">
        <v>1099</v>
      </c>
      <c r="I10123" s="61" t="s">
        <v>39</v>
      </c>
      <c r="J10123" s="61" t="s">
        <v>56</v>
      </c>
      <c r="K10123" s="199"/>
      <c r="L10123" s="214">
        <v>40353732.2816</v>
      </c>
      <c r="M10123" s="214">
        <v>4686094.02054</v>
      </c>
      <c r="N10123" s="61" t="s">
        <v>1793</v>
      </c>
      <c r="O10123" s="35" t="s">
        <v>2877</v>
      </c>
      <c r="P10123" s="51"/>
      <c r="Q10123" s="59"/>
      <c r="R10123" s="35"/>
    </row>
    <row r="10124" s="2" customFormat="1" spans="1:18">
      <c r="A10124" s="61" t="s">
        <v>1791</v>
      </c>
      <c r="B10124" s="61" t="s">
        <v>2832</v>
      </c>
      <c r="C10124" s="61" t="s">
        <v>706</v>
      </c>
      <c r="D10124" s="125">
        <v>4.91</v>
      </c>
      <c r="E10124" s="35" t="s">
        <v>1215</v>
      </c>
      <c r="F10124" s="35" t="s">
        <v>1215</v>
      </c>
      <c r="G10124" s="199" t="s">
        <v>37</v>
      </c>
      <c r="H10124" s="198" t="s">
        <v>1099</v>
      </c>
      <c r="I10124" s="61" t="s">
        <v>39</v>
      </c>
      <c r="J10124" s="61" t="s">
        <v>56</v>
      </c>
      <c r="K10124" s="199"/>
      <c r="L10124" s="214">
        <v>40352991.4991</v>
      </c>
      <c r="M10124" s="214">
        <v>4686467.20752</v>
      </c>
      <c r="N10124" s="61" t="s">
        <v>1793</v>
      </c>
      <c r="O10124" s="35" t="s">
        <v>2877</v>
      </c>
      <c r="P10124" s="51"/>
      <c r="Q10124" s="59"/>
      <c r="R10124" s="35"/>
    </row>
    <row r="10125" s="2" customFormat="1" spans="1:18">
      <c r="A10125" s="61" t="s">
        <v>1791</v>
      </c>
      <c r="B10125" s="61" t="s">
        <v>2832</v>
      </c>
      <c r="C10125" s="61" t="s">
        <v>788</v>
      </c>
      <c r="D10125" s="125">
        <v>33.49</v>
      </c>
      <c r="E10125" s="35" t="s">
        <v>1215</v>
      </c>
      <c r="F10125" s="35" t="s">
        <v>1215</v>
      </c>
      <c r="G10125" s="199" t="s">
        <v>37</v>
      </c>
      <c r="H10125" s="198" t="s">
        <v>1099</v>
      </c>
      <c r="I10125" s="61" t="s">
        <v>39</v>
      </c>
      <c r="J10125" s="61" t="s">
        <v>54</v>
      </c>
      <c r="K10125" s="199"/>
      <c r="L10125" s="214">
        <v>40353436.8721</v>
      </c>
      <c r="M10125" s="214">
        <v>4686296.19275</v>
      </c>
      <c r="N10125" s="61" t="s">
        <v>1793</v>
      </c>
      <c r="O10125" s="35" t="s">
        <v>2877</v>
      </c>
      <c r="P10125" s="51"/>
      <c r="Q10125" s="59"/>
      <c r="R10125" s="35"/>
    </row>
    <row r="10126" s="2" customFormat="1" spans="1:18">
      <c r="A10126" s="61" t="s">
        <v>1791</v>
      </c>
      <c r="B10126" s="61" t="s">
        <v>2832</v>
      </c>
      <c r="C10126" s="61" t="s">
        <v>871</v>
      </c>
      <c r="D10126" s="125">
        <v>7.07</v>
      </c>
      <c r="E10126" s="35" t="s">
        <v>1215</v>
      </c>
      <c r="F10126" s="35" t="s">
        <v>1215</v>
      </c>
      <c r="G10126" s="199" t="s">
        <v>37</v>
      </c>
      <c r="H10126" s="198" t="s">
        <v>1099</v>
      </c>
      <c r="I10126" s="61" t="s">
        <v>39</v>
      </c>
      <c r="J10126" s="61" t="s">
        <v>185</v>
      </c>
      <c r="K10126" s="199"/>
      <c r="L10126" s="214">
        <v>40353779.3616</v>
      </c>
      <c r="M10126" s="214">
        <v>4685244.89361</v>
      </c>
      <c r="N10126" s="61" t="s">
        <v>1793</v>
      </c>
      <c r="O10126" s="35" t="s">
        <v>2877</v>
      </c>
      <c r="P10126" s="51"/>
      <c r="Q10126" s="59"/>
      <c r="R10126" s="35"/>
    </row>
    <row r="10127" s="2" customFormat="1" spans="1:18">
      <c r="A10127" s="61" t="s">
        <v>1791</v>
      </c>
      <c r="B10127" s="61" t="s">
        <v>2832</v>
      </c>
      <c r="C10127" s="61" t="s">
        <v>414</v>
      </c>
      <c r="D10127" s="125">
        <v>24.21</v>
      </c>
      <c r="E10127" s="35" t="s">
        <v>1215</v>
      </c>
      <c r="F10127" s="35" t="s">
        <v>1215</v>
      </c>
      <c r="G10127" s="199" t="s">
        <v>37</v>
      </c>
      <c r="H10127" s="198" t="s">
        <v>1099</v>
      </c>
      <c r="I10127" s="61" t="s">
        <v>39</v>
      </c>
      <c r="J10127" s="61" t="s">
        <v>51</v>
      </c>
      <c r="K10127" s="199"/>
      <c r="L10127" s="214">
        <v>40355311.9317</v>
      </c>
      <c r="M10127" s="214">
        <v>4686142.83971</v>
      </c>
      <c r="N10127" s="61" t="s">
        <v>1793</v>
      </c>
      <c r="O10127" s="35" t="s">
        <v>2877</v>
      </c>
      <c r="P10127" s="51"/>
      <c r="Q10127" s="59"/>
      <c r="R10127" s="35"/>
    </row>
    <row r="10128" s="2" customFormat="1" spans="1:18">
      <c r="A10128" s="61" t="s">
        <v>1791</v>
      </c>
      <c r="B10128" s="61" t="s">
        <v>2523</v>
      </c>
      <c r="C10128" s="61" t="s">
        <v>2280</v>
      </c>
      <c r="D10128" s="125">
        <v>27.41</v>
      </c>
      <c r="E10128" s="35" t="s">
        <v>1215</v>
      </c>
      <c r="F10128" s="35" t="s">
        <v>1215</v>
      </c>
      <c r="G10128" s="199" t="s">
        <v>37</v>
      </c>
      <c r="H10128" s="198" t="s">
        <v>1198</v>
      </c>
      <c r="I10128" s="61" t="s">
        <v>39</v>
      </c>
      <c r="J10128" s="61" t="s">
        <v>51</v>
      </c>
      <c r="K10128" s="199"/>
      <c r="L10128" s="214">
        <v>40351962.1617</v>
      </c>
      <c r="M10128" s="214">
        <v>4684519.40372</v>
      </c>
      <c r="N10128" s="61" t="s">
        <v>1793</v>
      </c>
      <c r="O10128" s="35" t="s">
        <v>2877</v>
      </c>
      <c r="P10128" s="51"/>
      <c r="Q10128" s="59"/>
      <c r="R10128" s="35"/>
    </row>
    <row r="10129" s="2" customFormat="1" spans="1:18">
      <c r="A10129" s="61" t="s">
        <v>1791</v>
      </c>
      <c r="B10129" s="61" t="s">
        <v>2832</v>
      </c>
      <c r="C10129" s="61" t="s">
        <v>888</v>
      </c>
      <c r="D10129" s="125">
        <v>26.31</v>
      </c>
      <c r="E10129" s="35" t="s">
        <v>1215</v>
      </c>
      <c r="F10129" s="35" t="s">
        <v>1215</v>
      </c>
      <c r="G10129" s="199" t="s">
        <v>37</v>
      </c>
      <c r="H10129" s="198" t="s">
        <v>1099</v>
      </c>
      <c r="I10129" s="61" t="s">
        <v>39</v>
      </c>
      <c r="J10129" s="61" t="s">
        <v>51</v>
      </c>
      <c r="K10129" s="199"/>
      <c r="L10129" s="214">
        <v>40353270.5205</v>
      </c>
      <c r="M10129" s="214">
        <v>4685389.04794</v>
      </c>
      <c r="N10129" s="61" t="s">
        <v>1793</v>
      </c>
      <c r="O10129" s="35" t="s">
        <v>2877</v>
      </c>
      <c r="P10129" s="51"/>
      <c r="Q10129" s="59"/>
      <c r="R10129" s="35"/>
    </row>
    <row r="10130" s="2" customFormat="1" spans="1:18">
      <c r="A10130" s="61" t="s">
        <v>1791</v>
      </c>
      <c r="B10130" s="61" t="s">
        <v>2523</v>
      </c>
      <c r="C10130" s="61" t="s">
        <v>2144</v>
      </c>
      <c r="D10130" s="125">
        <v>11.58</v>
      </c>
      <c r="E10130" s="35" t="s">
        <v>1215</v>
      </c>
      <c r="F10130" s="35" t="s">
        <v>1215</v>
      </c>
      <c r="G10130" s="199" t="s">
        <v>37</v>
      </c>
      <c r="H10130" s="198" t="s">
        <v>1198</v>
      </c>
      <c r="I10130" s="61" t="s">
        <v>39</v>
      </c>
      <c r="J10130" s="61" t="s">
        <v>40</v>
      </c>
      <c r="K10130" s="199"/>
      <c r="L10130" s="214">
        <v>40352274.4787</v>
      </c>
      <c r="M10130" s="214">
        <v>4684483.20314</v>
      </c>
      <c r="N10130" s="61" t="s">
        <v>1793</v>
      </c>
      <c r="O10130" s="35" t="s">
        <v>2877</v>
      </c>
      <c r="P10130" s="51"/>
      <c r="Q10130" s="59"/>
      <c r="R10130" s="35"/>
    </row>
    <row r="10131" s="2" customFormat="1" spans="1:18">
      <c r="A10131" s="61" t="s">
        <v>1791</v>
      </c>
      <c r="B10131" s="61" t="s">
        <v>2523</v>
      </c>
      <c r="C10131" s="61" t="s">
        <v>2880</v>
      </c>
      <c r="D10131" s="125">
        <v>11.54</v>
      </c>
      <c r="E10131" s="35" t="s">
        <v>1215</v>
      </c>
      <c r="F10131" s="35" t="s">
        <v>1215</v>
      </c>
      <c r="G10131" s="199" t="s">
        <v>37</v>
      </c>
      <c r="H10131" s="198" t="s">
        <v>1198</v>
      </c>
      <c r="I10131" s="61" t="s">
        <v>39</v>
      </c>
      <c r="J10131" s="61" t="s">
        <v>40</v>
      </c>
      <c r="K10131" s="199"/>
      <c r="L10131" s="214">
        <v>40352210.6939</v>
      </c>
      <c r="M10131" s="214">
        <v>4684252.91167</v>
      </c>
      <c r="N10131" s="61" t="s">
        <v>1793</v>
      </c>
      <c r="O10131" s="35" t="s">
        <v>2877</v>
      </c>
      <c r="P10131" s="51"/>
      <c r="Q10131" s="59"/>
      <c r="R10131" s="35"/>
    </row>
    <row r="10132" s="2" customFormat="1" spans="1:18">
      <c r="A10132" s="61" t="s">
        <v>1791</v>
      </c>
      <c r="B10132" s="61" t="s">
        <v>2523</v>
      </c>
      <c r="C10132" s="61" t="s">
        <v>2881</v>
      </c>
      <c r="D10132" s="125">
        <v>21.09</v>
      </c>
      <c r="E10132" s="35" t="s">
        <v>1215</v>
      </c>
      <c r="F10132" s="35" t="s">
        <v>1215</v>
      </c>
      <c r="G10132" s="199" t="s">
        <v>37</v>
      </c>
      <c r="H10132" s="198" t="s">
        <v>1198</v>
      </c>
      <c r="I10132" s="61" t="s">
        <v>39</v>
      </c>
      <c r="J10132" s="61" t="s">
        <v>40</v>
      </c>
      <c r="K10132" s="199"/>
      <c r="L10132" s="214">
        <v>40352276.3845</v>
      </c>
      <c r="M10132" s="214">
        <v>4684222.25744</v>
      </c>
      <c r="N10132" s="61" t="s">
        <v>1793</v>
      </c>
      <c r="O10132" s="35" t="s">
        <v>2877</v>
      </c>
      <c r="P10132" s="51"/>
      <c r="Q10132" s="59"/>
      <c r="R10132" s="35"/>
    </row>
    <row r="10133" s="2" customFormat="1" spans="1:18">
      <c r="A10133" s="61" t="s">
        <v>1791</v>
      </c>
      <c r="B10133" s="61" t="s">
        <v>2832</v>
      </c>
      <c r="C10133" s="61" t="s">
        <v>864</v>
      </c>
      <c r="D10133" s="125">
        <v>17.83</v>
      </c>
      <c r="E10133" s="35" t="s">
        <v>1215</v>
      </c>
      <c r="F10133" s="35" t="s">
        <v>1215</v>
      </c>
      <c r="G10133" s="199" t="s">
        <v>37</v>
      </c>
      <c r="H10133" s="198" t="s">
        <v>1099</v>
      </c>
      <c r="I10133" s="61" t="s">
        <v>39</v>
      </c>
      <c r="J10133" s="61" t="s">
        <v>51</v>
      </c>
      <c r="K10133" s="199"/>
      <c r="L10133" s="214">
        <v>40353226.3464</v>
      </c>
      <c r="M10133" s="214">
        <v>4685135.42196</v>
      </c>
      <c r="N10133" s="61" t="s">
        <v>1793</v>
      </c>
      <c r="O10133" s="35" t="s">
        <v>2877</v>
      </c>
      <c r="P10133" s="51"/>
      <c r="Q10133" s="59"/>
      <c r="R10133" s="35"/>
    </row>
    <row r="10134" s="2" customFormat="1" spans="1:18">
      <c r="A10134" s="61" t="s">
        <v>1791</v>
      </c>
      <c r="B10134" s="61" t="s">
        <v>2523</v>
      </c>
      <c r="C10134" s="61" t="s">
        <v>2882</v>
      </c>
      <c r="D10134" s="125">
        <v>8.39</v>
      </c>
      <c r="E10134" s="35" t="s">
        <v>1215</v>
      </c>
      <c r="F10134" s="35" t="s">
        <v>1215</v>
      </c>
      <c r="G10134" s="199" t="s">
        <v>37</v>
      </c>
      <c r="H10134" s="198" t="s">
        <v>1099</v>
      </c>
      <c r="I10134" s="61" t="s">
        <v>39</v>
      </c>
      <c r="J10134" s="61" t="s">
        <v>40</v>
      </c>
      <c r="K10134" s="199"/>
      <c r="L10134" s="214">
        <v>40352264.5203</v>
      </c>
      <c r="M10134" s="214">
        <v>4684375.87481</v>
      </c>
      <c r="N10134" s="61" t="s">
        <v>1793</v>
      </c>
      <c r="O10134" s="35" t="s">
        <v>2877</v>
      </c>
      <c r="P10134" s="51"/>
      <c r="Q10134" s="59"/>
      <c r="R10134" s="35"/>
    </row>
    <row r="10135" s="2" customFormat="1" spans="1:18">
      <c r="A10135" s="61" t="s">
        <v>1791</v>
      </c>
      <c r="B10135" s="61" t="s">
        <v>2523</v>
      </c>
      <c r="C10135" s="61" t="s">
        <v>2267</v>
      </c>
      <c r="D10135" s="125">
        <v>17.47</v>
      </c>
      <c r="E10135" s="35" t="s">
        <v>1215</v>
      </c>
      <c r="F10135" s="35" t="s">
        <v>1215</v>
      </c>
      <c r="G10135" s="199" t="s">
        <v>37</v>
      </c>
      <c r="H10135" s="198" t="s">
        <v>1099</v>
      </c>
      <c r="I10135" s="61" t="s">
        <v>39</v>
      </c>
      <c r="J10135" s="61" t="s">
        <v>40</v>
      </c>
      <c r="K10135" s="199"/>
      <c r="L10135" s="214">
        <v>40352312.7796</v>
      </c>
      <c r="M10135" s="214">
        <v>4684380.35587</v>
      </c>
      <c r="N10135" s="61" t="s">
        <v>1793</v>
      </c>
      <c r="O10135" s="35" t="s">
        <v>2877</v>
      </c>
      <c r="P10135" s="51"/>
      <c r="Q10135" s="59"/>
      <c r="R10135" s="35"/>
    </row>
    <row r="10136" s="2" customFormat="1" spans="1:18">
      <c r="A10136" s="61" t="s">
        <v>1791</v>
      </c>
      <c r="B10136" s="61" t="s">
        <v>2832</v>
      </c>
      <c r="C10136" s="61" t="s">
        <v>269</v>
      </c>
      <c r="D10136" s="125">
        <v>9.05</v>
      </c>
      <c r="E10136" s="35" t="s">
        <v>1215</v>
      </c>
      <c r="F10136" s="35" t="s">
        <v>1215</v>
      </c>
      <c r="G10136" s="199" t="s">
        <v>37</v>
      </c>
      <c r="H10136" s="198" t="s">
        <v>1099</v>
      </c>
      <c r="I10136" s="61" t="s">
        <v>39</v>
      </c>
      <c r="J10136" s="61" t="s">
        <v>56</v>
      </c>
      <c r="K10136" s="199"/>
      <c r="L10136" s="214">
        <v>40355502.2353</v>
      </c>
      <c r="M10136" s="214">
        <v>4686345.31703</v>
      </c>
      <c r="N10136" s="61" t="s">
        <v>1793</v>
      </c>
      <c r="O10136" s="35" t="s">
        <v>2877</v>
      </c>
      <c r="P10136" s="51"/>
      <c r="Q10136" s="59"/>
      <c r="R10136" s="35"/>
    </row>
    <row r="10137" s="2" customFormat="1" spans="1:18">
      <c r="A10137" s="61" t="s">
        <v>1791</v>
      </c>
      <c r="B10137" s="61" t="s">
        <v>2832</v>
      </c>
      <c r="C10137" s="61" t="s">
        <v>481</v>
      </c>
      <c r="D10137" s="125">
        <v>6.01</v>
      </c>
      <c r="E10137" s="35" t="s">
        <v>1215</v>
      </c>
      <c r="F10137" s="35" t="s">
        <v>1215</v>
      </c>
      <c r="G10137" s="199" t="s">
        <v>37</v>
      </c>
      <c r="H10137" s="198" t="s">
        <v>1802</v>
      </c>
      <c r="I10137" s="61" t="s">
        <v>39</v>
      </c>
      <c r="J10137" s="61" t="s">
        <v>185</v>
      </c>
      <c r="K10137" s="199"/>
      <c r="L10137" s="214">
        <v>40353227.1561</v>
      </c>
      <c r="M10137" s="214">
        <v>4686172.05892</v>
      </c>
      <c r="N10137" s="61" t="s">
        <v>1793</v>
      </c>
      <c r="O10137" s="35" t="s">
        <v>2877</v>
      </c>
      <c r="P10137" s="51"/>
      <c r="Q10137" s="59"/>
      <c r="R10137" s="35"/>
    </row>
    <row r="10138" s="2" customFormat="1" spans="1:18">
      <c r="A10138" s="61" t="s">
        <v>1791</v>
      </c>
      <c r="B10138" s="61" t="s">
        <v>2832</v>
      </c>
      <c r="C10138" s="61" t="s">
        <v>571</v>
      </c>
      <c r="D10138" s="125">
        <v>3.08</v>
      </c>
      <c r="E10138" s="35" t="s">
        <v>1215</v>
      </c>
      <c r="F10138" s="35" t="s">
        <v>1215</v>
      </c>
      <c r="G10138" s="199" t="s">
        <v>37</v>
      </c>
      <c r="H10138" s="198" t="s">
        <v>1099</v>
      </c>
      <c r="I10138" s="61" t="s">
        <v>39</v>
      </c>
      <c r="J10138" s="61" t="s">
        <v>185</v>
      </c>
      <c r="K10138" s="199"/>
      <c r="L10138" s="214">
        <v>40353266.8351</v>
      </c>
      <c r="M10138" s="214">
        <v>4686148.28745</v>
      </c>
      <c r="N10138" s="61" t="s">
        <v>1793</v>
      </c>
      <c r="O10138" s="35" t="s">
        <v>2877</v>
      </c>
      <c r="P10138" s="51"/>
      <c r="Q10138" s="59"/>
      <c r="R10138" s="35"/>
    </row>
    <row r="10139" s="2" customFormat="1" spans="1:18">
      <c r="A10139" s="61" t="s">
        <v>1791</v>
      </c>
      <c r="B10139" s="61" t="s">
        <v>2832</v>
      </c>
      <c r="C10139" s="61" t="s">
        <v>872</v>
      </c>
      <c r="D10139" s="125">
        <v>9.29</v>
      </c>
      <c r="E10139" s="35" t="s">
        <v>1215</v>
      </c>
      <c r="F10139" s="35" t="s">
        <v>1215</v>
      </c>
      <c r="G10139" s="199" t="s">
        <v>37</v>
      </c>
      <c r="H10139" s="198" t="s">
        <v>1099</v>
      </c>
      <c r="I10139" s="61" t="s">
        <v>39</v>
      </c>
      <c r="J10139" s="61" t="s">
        <v>185</v>
      </c>
      <c r="K10139" s="199"/>
      <c r="L10139" s="214">
        <v>40353187.1756</v>
      </c>
      <c r="M10139" s="214">
        <v>4685245.09054</v>
      </c>
      <c r="N10139" s="61" t="s">
        <v>1793</v>
      </c>
      <c r="O10139" s="35" t="s">
        <v>2877</v>
      </c>
      <c r="P10139" s="51"/>
      <c r="Q10139" s="59"/>
      <c r="R10139" s="35"/>
    </row>
    <row r="10140" s="2" customFormat="1" spans="1:18">
      <c r="A10140" s="61" t="s">
        <v>1791</v>
      </c>
      <c r="B10140" s="61" t="s">
        <v>2832</v>
      </c>
      <c r="C10140" s="61" t="s">
        <v>2883</v>
      </c>
      <c r="D10140" s="125">
        <v>26.18</v>
      </c>
      <c r="E10140" s="35" t="s">
        <v>1215</v>
      </c>
      <c r="F10140" s="35" t="s">
        <v>1215</v>
      </c>
      <c r="G10140" s="199" t="s">
        <v>37</v>
      </c>
      <c r="H10140" s="198" t="s">
        <v>1099</v>
      </c>
      <c r="I10140" s="61" t="s">
        <v>39</v>
      </c>
      <c r="J10140" s="61" t="s">
        <v>185</v>
      </c>
      <c r="K10140" s="199"/>
      <c r="L10140" s="214">
        <v>40353122.961</v>
      </c>
      <c r="M10140" s="214">
        <v>4685029.44348</v>
      </c>
      <c r="N10140" s="61" t="s">
        <v>1793</v>
      </c>
      <c r="O10140" s="35" t="s">
        <v>2877</v>
      </c>
      <c r="P10140" s="51"/>
      <c r="Q10140" s="59"/>
      <c r="R10140" s="35"/>
    </row>
    <row r="10141" s="2" customFormat="1" spans="1:18">
      <c r="A10141" s="61" t="s">
        <v>1791</v>
      </c>
      <c r="B10141" s="61" t="s">
        <v>2832</v>
      </c>
      <c r="C10141" s="61" t="s">
        <v>240</v>
      </c>
      <c r="D10141" s="125">
        <v>3.09</v>
      </c>
      <c r="E10141" s="35" t="s">
        <v>1215</v>
      </c>
      <c r="F10141" s="35" t="s">
        <v>1215</v>
      </c>
      <c r="G10141" s="199" t="s">
        <v>37</v>
      </c>
      <c r="H10141" s="198" t="s">
        <v>1099</v>
      </c>
      <c r="I10141" s="61" t="s">
        <v>39</v>
      </c>
      <c r="J10141" s="61" t="s">
        <v>56</v>
      </c>
      <c r="K10141" s="199"/>
      <c r="L10141" s="214">
        <v>40353664.4481</v>
      </c>
      <c r="M10141" s="214">
        <v>4686637.19492</v>
      </c>
      <c r="N10141" s="61" t="s">
        <v>1793</v>
      </c>
      <c r="O10141" s="35" t="s">
        <v>2877</v>
      </c>
      <c r="P10141" s="51"/>
      <c r="Q10141" s="59"/>
      <c r="R10141" s="35"/>
    </row>
    <row r="10142" s="2" customFormat="1" spans="1:18">
      <c r="A10142" s="61" t="s">
        <v>1791</v>
      </c>
      <c r="B10142" s="61" t="s">
        <v>2832</v>
      </c>
      <c r="C10142" s="61" t="s">
        <v>1615</v>
      </c>
      <c r="D10142" s="125">
        <v>20.32</v>
      </c>
      <c r="E10142" s="35" t="s">
        <v>1215</v>
      </c>
      <c r="F10142" s="35" t="s">
        <v>1215</v>
      </c>
      <c r="G10142" s="199" t="s">
        <v>37</v>
      </c>
      <c r="H10142" s="198" t="s">
        <v>1099</v>
      </c>
      <c r="I10142" s="61" t="s">
        <v>39</v>
      </c>
      <c r="J10142" s="61" t="s">
        <v>185</v>
      </c>
      <c r="K10142" s="199"/>
      <c r="L10142" s="214">
        <v>40353560.565</v>
      </c>
      <c r="M10142" s="214">
        <v>4685479.01339</v>
      </c>
      <c r="N10142" s="61" t="s">
        <v>1793</v>
      </c>
      <c r="O10142" s="35" t="s">
        <v>2877</v>
      </c>
      <c r="P10142" s="51"/>
      <c r="Q10142" s="59"/>
      <c r="R10142" s="35"/>
    </row>
    <row r="10143" s="2" customFormat="1" spans="1:18">
      <c r="A10143" s="61" t="s">
        <v>1791</v>
      </c>
      <c r="B10143" s="61" t="s">
        <v>2832</v>
      </c>
      <c r="C10143" s="61" t="s">
        <v>1052</v>
      </c>
      <c r="D10143" s="125">
        <v>70.7</v>
      </c>
      <c r="E10143" s="35" t="s">
        <v>1215</v>
      </c>
      <c r="F10143" s="35" t="s">
        <v>1215</v>
      </c>
      <c r="G10143" s="199" t="s">
        <v>37</v>
      </c>
      <c r="H10143" s="198" t="s">
        <v>1099</v>
      </c>
      <c r="I10143" s="61" t="s">
        <v>39</v>
      </c>
      <c r="J10143" s="61" t="s">
        <v>185</v>
      </c>
      <c r="K10143" s="199"/>
      <c r="L10143" s="214">
        <v>40353707.0987</v>
      </c>
      <c r="M10143" s="214">
        <v>4685036.14465</v>
      </c>
      <c r="N10143" s="61" t="s">
        <v>1793</v>
      </c>
      <c r="O10143" s="35" t="s">
        <v>2877</v>
      </c>
      <c r="P10143" s="51"/>
      <c r="Q10143" s="59"/>
      <c r="R10143" s="35"/>
    </row>
    <row r="10144" s="2" customFormat="1" spans="1:18">
      <c r="A10144" s="61" t="s">
        <v>1791</v>
      </c>
      <c r="B10144" s="61" t="s">
        <v>2832</v>
      </c>
      <c r="C10144" s="61" t="s">
        <v>800</v>
      </c>
      <c r="D10144" s="125">
        <v>2.15</v>
      </c>
      <c r="E10144" s="35" t="s">
        <v>1215</v>
      </c>
      <c r="F10144" s="35" t="s">
        <v>1215</v>
      </c>
      <c r="G10144" s="199" t="s">
        <v>37</v>
      </c>
      <c r="H10144" s="198" t="s">
        <v>1099</v>
      </c>
      <c r="I10144" s="61" t="s">
        <v>39</v>
      </c>
      <c r="J10144" s="61" t="s">
        <v>56</v>
      </c>
      <c r="K10144" s="199"/>
      <c r="L10144" s="214">
        <v>40353666.7914</v>
      </c>
      <c r="M10144" s="214">
        <v>4686561.75772</v>
      </c>
      <c r="N10144" s="61" t="s">
        <v>1793</v>
      </c>
      <c r="O10144" s="35" t="s">
        <v>2877</v>
      </c>
      <c r="P10144" s="51"/>
      <c r="Q10144" s="59"/>
      <c r="R10144" s="35"/>
    </row>
    <row r="10145" s="2" customFormat="1" spans="1:18">
      <c r="A10145" s="61" t="s">
        <v>1791</v>
      </c>
      <c r="B10145" s="61" t="s">
        <v>2832</v>
      </c>
      <c r="C10145" s="61" t="s">
        <v>613</v>
      </c>
      <c r="D10145" s="125">
        <v>5.17</v>
      </c>
      <c r="E10145" s="35" t="s">
        <v>1215</v>
      </c>
      <c r="F10145" s="35" t="s">
        <v>1215</v>
      </c>
      <c r="G10145" s="199" t="s">
        <v>37</v>
      </c>
      <c r="H10145" s="198" t="s">
        <v>1099</v>
      </c>
      <c r="I10145" s="61" t="s">
        <v>39</v>
      </c>
      <c r="J10145" s="61" t="s">
        <v>56</v>
      </c>
      <c r="K10145" s="199"/>
      <c r="L10145" s="214">
        <v>40353631.8094</v>
      </c>
      <c r="M10145" s="214">
        <v>4686411.62594</v>
      </c>
      <c r="N10145" s="61" t="s">
        <v>1793</v>
      </c>
      <c r="O10145" s="35" t="s">
        <v>2877</v>
      </c>
      <c r="P10145" s="51"/>
      <c r="Q10145" s="59"/>
      <c r="R10145" s="35"/>
    </row>
    <row r="10146" s="2" customFormat="1" spans="1:18">
      <c r="A10146" s="61" t="s">
        <v>1791</v>
      </c>
      <c r="B10146" s="61" t="s">
        <v>2832</v>
      </c>
      <c r="C10146" s="61" t="s">
        <v>479</v>
      </c>
      <c r="D10146" s="125">
        <v>15.57</v>
      </c>
      <c r="E10146" s="35" t="s">
        <v>1215</v>
      </c>
      <c r="F10146" s="35" t="s">
        <v>1215</v>
      </c>
      <c r="G10146" s="199" t="s">
        <v>37</v>
      </c>
      <c r="H10146" s="198" t="s">
        <v>1099</v>
      </c>
      <c r="I10146" s="61" t="s">
        <v>39</v>
      </c>
      <c r="J10146" s="61" t="s">
        <v>56</v>
      </c>
      <c r="K10146" s="199"/>
      <c r="L10146" s="214">
        <v>40353580.0838</v>
      </c>
      <c r="M10146" s="214">
        <v>4686562.82022</v>
      </c>
      <c r="N10146" s="61" t="s">
        <v>1793</v>
      </c>
      <c r="O10146" s="35" t="s">
        <v>2877</v>
      </c>
      <c r="P10146" s="51"/>
      <c r="Q10146" s="59"/>
      <c r="R10146" s="35"/>
    </row>
    <row r="10147" s="2" customFormat="1" spans="1:18">
      <c r="A10147" s="61" t="s">
        <v>1791</v>
      </c>
      <c r="B10147" s="61" t="s">
        <v>2832</v>
      </c>
      <c r="C10147" s="61" t="s">
        <v>796</v>
      </c>
      <c r="D10147" s="125">
        <v>37.27</v>
      </c>
      <c r="E10147" s="35" t="s">
        <v>1215</v>
      </c>
      <c r="F10147" s="35" t="s">
        <v>1215</v>
      </c>
      <c r="G10147" s="199" t="s">
        <v>37</v>
      </c>
      <c r="H10147" s="198" t="s">
        <v>1099</v>
      </c>
      <c r="I10147" s="61" t="s">
        <v>39</v>
      </c>
      <c r="J10147" s="61" t="s">
        <v>56</v>
      </c>
      <c r="K10147" s="199"/>
      <c r="L10147" s="214">
        <v>40353481.5131</v>
      </c>
      <c r="M10147" s="214">
        <v>4686469.18717</v>
      </c>
      <c r="N10147" s="61" t="s">
        <v>1793</v>
      </c>
      <c r="O10147" s="35" t="s">
        <v>2877</v>
      </c>
      <c r="P10147" s="51"/>
      <c r="Q10147" s="59"/>
      <c r="R10147" s="35"/>
    </row>
    <row r="10148" s="2" customFormat="1" spans="1:18">
      <c r="A10148" s="61" t="s">
        <v>1791</v>
      </c>
      <c r="B10148" s="61" t="s">
        <v>2832</v>
      </c>
      <c r="C10148" s="61" t="s">
        <v>563</v>
      </c>
      <c r="D10148" s="125">
        <v>3.69</v>
      </c>
      <c r="E10148" s="35" t="s">
        <v>1215</v>
      </c>
      <c r="F10148" s="35" t="s">
        <v>1215</v>
      </c>
      <c r="G10148" s="199" t="s">
        <v>37</v>
      </c>
      <c r="H10148" s="198" t="s">
        <v>1099</v>
      </c>
      <c r="I10148" s="61" t="s">
        <v>39</v>
      </c>
      <c r="J10148" s="61" t="s">
        <v>56</v>
      </c>
      <c r="K10148" s="199"/>
      <c r="L10148" s="214">
        <v>40353625.9014</v>
      </c>
      <c r="M10148" s="214">
        <v>4686594.2409</v>
      </c>
      <c r="N10148" s="61" t="s">
        <v>1793</v>
      </c>
      <c r="O10148" s="35" t="s">
        <v>2877</v>
      </c>
      <c r="P10148" s="51"/>
      <c r="Q10148" s="59"/>
      <c r="R10148" s="35"/>
    </row>
    <row r="10149" s="2" customFormat="1" spans="1:18">
      <c r="A10149" s="61" t="s">
        <v>1791</v>
      </c>
      <c r="B10149" s="61" t="s">
        <v>2832</v>
      </c>
      <c r="C10149" s="61" t="s">
        <v>524</v>
      </c>
      <c r="D10149" s="125">
        <v>2.43</v>
      </c>
      <c r="E10149" s="35" t="s">
        <v>1215</v>
      </c>
      <c r="F10149" s="35" t="s">
        <v>1215</v>
      </c>
      <c r="G10149" s="199" t="s">
        <v>37</v>
      </c>
      <c r="H10149" s="198" t="s">
        <v>1099</v>
      </c>
      <c r="I10149" s="61" t="s">
        <v>39</v>
      </c>
      <c r="J10149" s="61" t="s">
        <v>56</v>
      </c>
      <c r="K10149" s="199"/>
      <c r="L10149" s="214">
        <v>40355780.0602</v>
      </c>
      <c r="M10149" s="214">
        <v>4686288.07108</v>
      </c>
      <c r="N10149" s="61" t="s">
        <v>1793</v>
      </c>
      <c r="O10149" s="35" t="s">
        <v>2877</v>
      </c>
      <c r="P10149" s="51"/>
      <c r="Q10149" s="59"/>
      <c r="R10149" s="35"/>
    </row>
    <row r="10150" s="2" customFormat="1" spans="1:18">
      <c r="A10150" s="61" t="s">
        <v>1791</v>
      </c>
      <c r="B10150" s="61" t="s">
        <v>2832</v>
      </c>
      <c r="C10150" s="61" t="s">
        <v>766</v>
      </c>
      <c r="D10150" s="125">
        <v>77.53</v>
      </c>
      <c r="E10150" s="35" t="s">
        <v>1215</v>
      </c>
      <c r="F10150" s="35" t="s">
        <v>1215</v>
      </c>
      <c r="G10150" s="199" t="s">
        <v>37</v>
      </c>
      <c r="H10150" s="198" t="s">
        <v>1099</v>
      </c>
      <c r="I10150" s="61" t="s">
        <v>39</v>
      </c>
      <c r="J10150" s="61" t="s">
        <v>56</v>
      </c>
      <c r="K10150" s="199"/>
      <c r="L10150" s="214">
        <v>40355994.7023</v>
      </c>
      <c r="M10150" s="214">
        <v>4685925.28392</v>
      </c>
      <c r="N10150" s="61" t="s">
        <v>1793</v>
      </c>
      <c r="O10150" s="35" t="s">
        <v>2877</v>
      </c>
      <c r="P10150" s="51"/>
      <c r="Q10150" s="59"/>
      <c r="R10150" s="35"/>
    </row>
    <row r="10151" s="2" customFormat="1" spans="1:18">
      <c r="A10151" s="61" t="s">
        <v>1791</v>
      </c>
      <c r="B10151" s="61" t="s">
        <v>2832</v>
      </c>
      <c r="C10151" s="61" t="s">
        <v>497</v>
      </c>
      <c r="D10151" s="125">
        <v>4.83</v>
      </c>
      <c r="E10151" s="35" t="s">
        <v>1215</v>
      </c>
      <c r="F10151" s="35" t="s">
        <v>1215</v>
      </c>
      <c r="G10151" s="199" t="s">
        <v>37</v>
      </c>
      <c r="H10151" s="198" t="s">
        <v>1099</v>
      </c>
      <c r="I10151" s="61" t="s">
        <v>39</v>
      </c>
      <c r="J10151" s="61" t="s">
        <v>56</v>
      </c>
      <c r="K10151" s="199"/>
      <c r="L10151" s="214">
        <v>40356458.1918</v>
      </c>
      <c r="M10151" s="214">
        <v>4685839.51892</v>
      </c>
      <c r="N10151" s="61" t="s">
        <v>1793</v>
      </c>
      <c r="O10151" s="35" t="s">
        <v>2877</v>
      </c>
      <c r="P10151" s="51"/>
      <c r="Q10151" s="59"/>
      <c r="R10151" s="35"/>
    </row>
    <row r="10152" s="2" customFormat="1" spans="1:18">
      <c r="A10152" s="61" t="s">
        <v>1791</v>
      </c>
      <c r="B10152" s="61" t="s">
        <v>2832</v>
      </c>
      <c r="C10152" s="61" t="s">
        <v>718</v>
      </c>
      <c r="D10152" s="125">
        <v>2.31</v>
      </c>
      <c r="E10152" s="35" t="s">
        <v>1215</v>
      </c>
      <c r="F10152" s="35" t="s">
        <v>1215</v>
      </c>
      <c r="G10152" s="199" t="s">
        <v>37</v>
      </c>
      <c r="H10152" s="198" t="s">
        <v>1099</v>
      </c>
      <c r="I10152" s="61" t="s">
        <v>39</v>
      </c>
      <c r="J10152" s="61" t="s">
        <v>56</v>
      </c>
      <c r="K10152" s="199"/>
      <c r="L10152" s="214">
        <v>40356612.0628</v>
      </c>
      <c r="M10152" s="214">
        <v>4685525.90239</v>
      </c>
      <c r="N10152" s="61" t="s">
        <v>1793</v>
      </c>
      <c r="O10152" s="35" t="s">
        <v>2877</v>
      </c>
      <c r="P10152" s="51"/>
      <c r="Q10152" s="59"/>
      <c r="R10152" s="35"/>
    </row>
    <row r="10153" s="2" customFormat="1" spans="1:18">
      <c r="A10153" s="61" t="s">
        <v>1791</v>
      </c>
      <c r="B10153" s="61" t="s">
        <v>2832</v>
      </c>
      <c r="C10153" s="61" t="s">
        <v>248</v>
      </c>
      <c r="D10153" s="125">
        <v>7.12</v>
      </c>
      <c r="E10153" s="35" t="s">
        <v>1215</v>
      </c>
      <c r="F10153" s="35" t="s">
        <v>1215</v>
      </c>
      <c r="G10153" s="199" t="s">
        <v>37</v>
      </c>
      <c r="H10153" s="198" t="s">
        <v>1099</v>
      </c>
      <c r="I10153" s="61" t="s">
        <v>39</v>
      </c>
      <c r="J10153" s="61" t="s">
        <v>56</v>
      </c>
      <c r="K10153" s="199"/>
      <c r="L10153" s="214">
        <v>40356740.6082</v>
      </c>
      <c r="M10153" s="214">
        <v>4685570.95379</v>
      </c>
      <c r="N10153" s="61" t="s">
        <v>1793</v>
      </c>
      <c r="O10153" s="35" t="s">
        <v>2877</v>
      </c>
      <c r="P10153" s="51"/>
      <c r="Q10153" s="59"/>
      <c r="R10153" s="35"/>
    </row>
    <row r="10154" s="2" customFormat="1" spans="1:18">
      <c r="A10154" s="61" t="s">
        <v>1791</v>
      </c>
      <c r="B10154" s="61" t="s">
        <v>2523</v>
      </c>
      <c r="C10154" s="61" t="s">
        <v>2202</v>
      </c>
      <c r="D10154" s="125">
        <v>19.52</v>
      </c>
      <c r="E10154" s="35" t="s">
        <v>1215</v>
      </c>
      <c r="F10154" s="35" t="s">
        <v>1215</v>
      </c>
      <c r="G10154" s="199" t="s">
        <v>37</v>
      </c>
      <c r="H10154" s="198" t="s">
        <v>1099</v>
      </c>
      <c r="I10154" s="61" t="s">
        <v>39</v>
      </c>
      <c r="J10154" s="61" t="s">
        <v>56</v>
      </c>
      <c r="K10154" s="199"/>
      <c r="L10154" s="214">
        <v>40352320.3965</v>
      </c>
      <c r="M10154" s="214">
        <v>4684302.96119</v>
      </c>
      <c r="N10154" s="61" t="s">
        <v>1793</v>
      </c>
      <c r="O10154" s="35" t="s">
        <v>2877</v>
      </c>
      <c r="P10154" s="51"/>
      <c r="Q10154" s="59"/>
      <c r="R10154" s="35"/>
    </row>
    <row r="10155" s="2" customFormat="1" spans="1:18">
      <c r="A10155" s="61" t="s">
        <v>1791</v>
      </c>
      <c r="B10155" s="61" t="s">
        <v>2832</v>
      </c>
      <c r="C10155" s="61" t="s">
        <v>1619</v>
      </c>
      <c r="D10155" s="125">
        <v>13.46</v>
      </c>
      <c r="E10155" s="35" t="s">
        <v>1215</v>
      </c>
      <c r="F10155" s="35" t="s">
        <v>1215</v>
      </c>
      <c r="G10155" s="199" t="s">
        <v>37</v>
      </c>
      <c r="H10155" s="198" t="s">
        <v>1099</v>
      </c>
      <c r="I10155" s="61" t="s">
        <v>39</v>
      </c>
      <c r="J10155" s="61" t="s">
        <v>56</v>
      </c>
      <c r="K10155" s="199"/>
      <c r="L10155" s="214">
        <v>40353031.4951</v>
      </c>
      <c r="M10155" s="214">
        <v>4685242.09685</v>
      </c>
      <c r="N10155" s="61" t="s">
        <v>1793</v>
      </c>
      <c r="O10155" s="35" t="s">
        <v>2877</v>
      </c>
      <c r="P10155" s="51"/>
      <c r="Q10155" s="59"/>
      <c r="R10155" s="35"/>
    </row>
    <row r="10156" s="2" customFormat="1" spans="1:18">
      <c r="A10156" s="61" t="s">
        <v>1791</v>
      </c>
      <c r="B10156" s="61" t="s">
        <v>2832</v>
      </c>
      <c r="C10156" s="61" t="s">
        <v>445</v>
      </c>
      <c r="D10156" s="125">
        <v>13.76</v>
      </c>
      <c r="E10156" s="35" t="s">
        <v>1215</v>
      </c>
      <c r="F10156" s="35" t="s">
        <v>1215</v>
      </c>
      <c r="G10156" s="199" t="s">
        <v>37</v>
      </c>
      <c r="H10156" s="198" t="s">
        <v>1099</v>
      </c>
      <c r="I10156" s="61" t="s">
        <v>39</v>
      </c>
      <c r="J10156" s="61" t="s">
        <v>56</v>
      </c>
      <c r="K10156" s="199"/>
      <c r="L10156" s="214">
        <v>40353067.7087</v>
      </c>
      <c r="M10156" s="214">
        <v>4685539.27633</v>
      </c>
      <c r="N10156" s="61" t="s">
        <v>1793</v>
      </c>
      <c r="O10156" s="35" t="s">
        <v>2877</v>
      </c>
      <c r="P10156" s="51"/>
      <c r="Q10156" s="59"/>
      <c r="R10156" s="35"/>
    </row>
    <row r="10157" s="2" customFormat="1" spans="1:18">
      <c r="A10157" s="61" t="s">
        <v>1791</v>
      </c>
      <c r="B10157" s="61" t="s">
        <v>2832</v>
      </c>
      <c r="C10157" s="61" t="s">
        <v>509</v>
      </c>
      <c r="D10157" s="125">
        <v>23.97</v>
      </c>
      <c r="E10157" s="35" t="s">
        <v>1215</v>
      </c>
      <c r="F10157" s="35" t="s">
        <v>1215</v>
      </c>
      <c r="G10157" s="199" t="s">
        <v>37</v>
      </c>
      <c r="H10157" s="198" t="s">
        <v>1099</v>
      </c>
      <c r="I10157" s="61" t="s">
        <v>39</v>
      </c>
      <c r="J10157" s="61" t="s">
        <v>185</v>
      </c>
      <c r="K10157" s="199"/>
      <c r="L10157" s="214">
        <v>40353429.3998</v>
      </c>
      <c r="M10157" s="214">
        <v>4685464.20722</v>
      </c>
      <c r="N10157" s="61" t="s">
        <v>1793</v>
      </c>
      <c r="O10157" s="35" t="s">
        <v>2877</v>
      </c>
      <c r="P10157" s="51"/>
      <c r="Q10157" s="59"/>
      <c r="R10157" s="35"/>
    </row>
    <row r="10158" s="2" customFormat="1" spans="1:18">
      <c r="A10158" s="61" t="s">
        <v>1791</v>
      </c>
      <c r="B10158" s="61" t="s">
        <v>2832</v>
      </c>
      <c r="C10158" s="61" t="s">
        <v>436</v>
      </c>
      <c r="D10158" s="125">
        <v>33.05</v>
      </c>
      <c r="E10158" s="35" t="s">
        <v>1215</v>
      </c>
      <c r="F10158" s="35" t="s">
        <v>1215</v>
      </c>
      <c r="G10158" s="199" t="s">
        <v>37</v>
      </c>
      <c r="H10158" s="198" t="s">
        <v>1099</v>
      </c>
      <c r="I10158" s="61" t="s">
        <v>39</v>
      </c>
      <c r="J10158" s="61" t="s">
        <v>56</v>
      </c>
      <c r="K10158" s="199"/>
      <c r="L10158" s="214">
        <v>40353072.8738</v>
      </c>
      <c r="M10158" s="214">
        <v>4685371.5119</v>
      </c>
      <c r="N10158" s="61" t="s">
        <v>1793</v>
      </c>
      <c r="O10158" s="35" t="s">
        <v>2877</v>
      </c>
      <c r="P10158" s="51"/>
      <c r="Q10158" s="59"/>
      <c r="R10158" s="35"/>
    </row>
    <row r="10159" s="2" customFormat="1" spans="1:18">
      <c r="A10159" s="61" t="s">
        <v>1791</v>
      </c>
      <c r="B10159" s="61" t="s">
        <v>2832</v>
      </c>
      <c r="C10159" s="61" t="s">
        <v>504</v>
      </c>
      <c r="D10159" s="125">
        <v>85.72</v>
      </c>
      <c r="E10159" s="35" t="s">
        <v>1215</v>
      </c>
      <c r="F10159" s="35" t="s">
        <v>1215</v>
      </c>
      <c r="G10159" s="199" t="s">
        <v>37</v>
      </c>
      <c r="H10159" s="198" t="s">
        <v>1099</v>
      </c>
      <c r="I10159" s="61" t="s">
        <v>39</v>
      </c>
      <c r="J10159" s="61" t="s">
        <v>185</v>
      </c>
      <c r="K10159" s="199"/>
      <c r="L10159" s="214">
        <v>40353315.0846</v>
      </c>
      <c r="M10159" s="214">
        <v>4685645.72427</v>
      </c>
      <c r="N10159" s="61" t="s">
        <v>1793</v>
      </c>
      <c r="O10159" s="35" t="s">
        <v>2877</v>
      </c>
      <c r="P10159" s="51"/>
      <c r="Q10159" s="59"/>
      <c r="R10159" s="35"/>
    </row>
    <row r="10160" s="2" customFormat="1" spans="1:18">
      <c r="A10160" s="61" t="s">
        <v>1791</v>
      </c>
      <c r="B10160" s="61" t="s">
        <v>2832</v>
      </c>
      <c r="C10160" s="61" t="s">
        <v>2634</v>
      </c>
      <c r="D10160" s="125">
        <v>44.69</v>
      </c>
      <c r="E10160" s="35" t="s">
        <v>1215</v>
      </c>
      <c r="F10160" s="35" t="s">
        <v>1215</v>
      </c>
      <c r="G10160" s="199" t="s">
        <v>37</v>
      </c>
      <c r="H10160" s="198" t="s">
        <v>1099</v>
      </c>
      <c r="I10160" s="61" t="s">
        <v>39</v>
      </c>
      <c r="J10160" s="61" t="s">
        <v>185</v>
      </c>
      <c r="K10160" s="199"/>
      <c r="L10160" s="214">
        <v>40353439.7213</v>
      </c>
      <c r="M10160" s="214">
        <v>4684575.66033</v>
      </c>
      <c r="N10160" s="61" t="s">
        <v>1793</v>
      </c>
      <c r="O10160" s="35" t="s">
        <v>2877</v>
      </c>
      <c r="P10160" s="51"/>
      <c r="Q10160" s="59"/>
      <c r="R10160" s="35"/>
    </row>
    <row r="10161" s="2" customFormat="1" spans="1:18">
      <c r="A10161" s="61" t="s">
        <v>1791</v>
      </c>
      <c r="B10161" s="61" t="s">
        <v>2832</v>
      </c>
      <c r="C10161" s="61" t="s">
        <v>606</v>
      </c>
      <c r="D10161" s="125">
        <v>10.33</v>
      </c>
      <c r="E10161" s="35" t="s">
        <v>1215</v>
      </c>
      <c r="F10161" s="35" t="s">
        <v>1215</v>
      </c>
      <c r="G10161" s="199" t="s">
        <v>37</v>
      </c>
      <c r="H10161" s="198" t="s">
        <v>1099</v>
      </c>
      <c r="I10161" s="61" t="s">
        <v>39</v>
      </c>
      <c r="J10161" s="61" t="s">
        <v>54</v>
      </c>
      <c r="K10161" s="199"/>
      <c r="L10161" s="214">
        <v>40353600.4079</v>
      </c>
      <c r="M10161" s="214">
        <v>4686294.78996</v>
      </c>
      <c r="N10161" s="61" t="s">
        <v>1793</v>
      </c>
      <c r="O10161" s="35" t="s">
        <v>2877</v>
      </c>
      <c r="P10161" s="51"/>
      <c r="Q10161" s="59"/>
      <c r="R10161" s="35"/>
    </row>
    <row r="10162" s="2" customFormat="1" spans="1:18">
      <c r="A10162" s="61" t="s">
        <v>1791</v>
      </c>
      <c r="B10162" s="61" t="s">
        <v>2832</v>
      </c>
      <c r="C10162" s="61" t="s">
        <v>596</v>
      </c>
      <c r="D10162" s="125">
        <v>16.63</v>
      </c>
      <c r="E10162" s="35" t="s">
        <v>1215</v>
      </c>
      <c r="F10162" s="35" t="s">
        <v>1215</v>
      </c>
      <c r="G10162" s="199" t="s">
        <v>37</v>
      </c>
      <c r="H10162" s="198" t="s">
        <v>1099</v>
      </c>
      <c r="I10162" s="61" t="s">
        <v>39</v>
      </c>
      <c r="J10162" s="61" t="s">
        <v>56</v>
      </c>
      <c r="K10162" s="199"/>
      <c r="L10162" s="214">
        <v>40353721.2587</v>
      </c>
      <c r="M10162" s="214">
        <v>4686312.77415</v>
      </c>
      <c r="N10162" s="61" t="s">
        <v>1793</v>
      </c>
      <c r="O10162" s="35" t="s">
        <v>2877</v>
      </c>
      <c r="P10162" s="51"/>
      <c r="Q10162" s="59"/>
      <c r="R10162" s="35"/>
    </row>
    <row r="10163" s="2" customFormat="1" spans="1:18">
      <c r="A10163" s="61" t="s">
        <v>1791</v>
      </c>
      <c r="B10163" s="61" t="s">
        <v>2832</v>
      </c>
      <c r="C10163" s="61" t="s">
        <v>1077</v>
      </c>
      <c r="D10163" s="125">
        <v>9.25</v>
      </c>
      <c r="E10163" s="35" t="s">
        <v>1215</v>
      </c>
      <c r="F10163" s="35" t="s">
        <v>1215</v>
      </c>
      <c r="G10163" s="199" t="s">
        <v>37</v>
      </c>
      <c r="H10163" s="198" t="s">
        <v>1099</v>
      </c>
      <c r="I10163" s="61" t="s">
        <v>39</v>
      </c>
      <c r="J10163" s="61" t="s">
        <v>56</v>
      </c>
      <c r="K10163" s="199"/>
      <c r="L10163" s="214">
        <v>40353805.0778</v>
      </c>
      <c r="M10163" s="214">
        <v>4686179.78526</v>
      </c>
      <c r="N10163" s="61" t="s">
        <v>1793</v>
      </c>
      <c r="O10163" s="35" t="s">
        <v>2877</v>
      </c>
      <c r="P10163" s="51"/>
      <c r="Q10163" s="59"/>
      <c r="R10163" s="35"/>
    </row>
    <row r="10164" s="2" customFormat="1" spans="1:18">
      <c r="A10164" s="61" t="s">
        <v>1791</v>
      </c>
      <c r="B10164" s="61" t="s">
        <v>2832</v>
      </c>
      <c r="C10164" s="61" t="s">
        <v>623</v>
      </c>
      <c r="D10164" s="125">
        <v>17.7</v>
      </c>
      <c r="E10164" s="35" t="s">
        <v>1215</v>
      </c>
      <c r="F10164" s="35" t="s">
        <v>1215</v>
      </c>
      <c r="G10164" s="199" t="s">
        <v>37</v>
      </c>
      <c r="H10164" s="198" t="s">
        <v>1099</v>
      </c>
      <c r="I10164" s="61" t="s">
        <v>39</v>
      </c>
      <c r="J10164" s="61" t="s">
        <v>56</v>
      </c>
      <c r="K10164" s="199"/>
      <c r="L10164" s="214">
        <v>40354522.4294</v>
      </c>
      <c r="M10164" s="214">
        <v>4686212.53188</v>
      </c>
      <c r="N10164" s="61" t="s">
        <v>1793</v>
      </c>
      <c r="O10164" s="35" t="s">
        <v>2877</v>
      </c>
      <c r="P10164" s="51"/>
      <c r="Q10164" s="59"/>
      <c r="R10164" s="35"/>
    </row>
    <row r="10165" s="2" customFormat="1" spans="1:18">
      <c r="A10165" s="61" t="s">
        <v>1791</v>
      </c>
      <c r="B10165" s="61" t="s">
        <v>2832</v>
      </c>
      <c r="C10165" s="61" t="s">
        <v>803</v>
      </c>
      <c r="D10165" s="125">
        <v>46.92</v>
      </c>
      <c r="E10165" s="35" t="s">
        <v>1215</v>
      </c>
      <c r="F10165" s="35" t="s">
        <v>1215</v>
      </c>
      <c r="G10165" s="199" t="s">
        <v>37</v>
      </c>
      <c r="H10165" s="198" t="s">
        <v>1099</v>
      </c>
      <c r="I10165" s="61" t="s">
        <v>39</v>
      </c>
      <c r="J10165" s="61" t="s">
        <v>56</v>
      </c>
      <c r="K10165" s="199"/>
      <c r="L10165" s="214">
        <v>40355259.5087</v>
      </c>
      <c r="M10165" s="214">
        <v>4686348.36672</v>
      </c>
      <c r="N10165" s="61" t="s">
        <v>1793</v>
      </c>
      <c r="O10165" s="35" t="s">
        <v>2877</v>
      </c>
      <c r="P10165" s="51"/>
      <c r="Q10165" s="59"/>
      <c r="R10165" s="35"/>
    </row>
    <row r="10166" s="2" customFormat="1" spans="1:18">
      <c r="A10166" s="61" t="s">
        <v>1791</v>
      </c>
      <c r="B10166" s="61" t="s">
        <v>2832</v>
      </c>
      <c r="C10166" s="61" t="s">
        <v>492</v>
      </c>
      <c r="D10166" s="125">
        <v>4.3</v>
      </c>
      <c r="E10166" s="35" t="s">
        <v>1215</v>
      </c>
      <c r="F10166" s="35" t="s">
        <v>1215</v>
      </c>
      <c r="G10166" s="199" t="s">
        <v>37</v>
      </c>
      <c r="H10166" s="198" t="s">
        <v>1099</v>
      </c>
      <c r="I10166" s="61" t="s">
        <v>39</v>
      </c>
      <c r="J10166" s="61" t="s">
        <v>56</v>
      </c>
      <c r="K10166" s="199"/>
      <c r="L10166" s="214">
        <v>40356847.4142</v>
      </c>
      <c r="M10166" s="214">
        <v>4685800.44767</v>
      </c>
      <c r="N10166" s="61" t="s">
        <v>1793</v>
      </c>
      <c r="O10166" s="35" t="s">
        <v>2877</v>
      </c>
      <c r="P10166" s="51"/>
      <c r="Q10166" s="59"/>
      <c r="R10166" s="35"/>
    </row>
    <row r="10167" s="2" customFormat="1" spans="1:18">
      <c r="A10167" s="61" t="s">
        <v>1791</v>
      </c>
      <c r="B10167" s="61" t="s">
        <v>2832</v>
      </c>
      <c r="C10167" s="61" t="s">
        <v>499</v>
      </c>
      <c r="D10167" s="125">
        <v>72.08</v>
      </c>
      <c r="E10167" s="35" t="s">
        <v>1215</v>
      </c>
      <c r="F10167" s="35" t="s">
        <v>1215</v>
      </c>
      <c r="G10167" s="199" t="s">
        <v>37</v>
      </c>
      <c r="H10167" s="198" t="s">
        <v>1099</v>
      </c>
      <c r="I10167" s="61" t="s">
        <v>39</v>
      </c>
      <c r="J10167" s="61" t="s">
        <v>56</v>
      </c>
      <c r="K10167" s="199"/>
      <c r="L10167" s="214">
        <v>40356608.4762</v>
      </c>
      <c r="M10167" s="214">
        <v>4686013.64945</v>
      </c>
      <c r="N10167" s="61" t="s">
        <v>1793</v>
      </c>
      <c r="O10167" s="35" t="s">
        <v>2877</v>
      </c>
      <c r="P10167" s="51"/>
      <c r="Q10167" s="59"/>
      <c r="R10167" s="35"/>
    </row>
    <row r="10168" s="2" customFormat="1" spans="1:18">
      <c r="A10168" s="61" t="s">
        <v>1791</v>
      </c>
      <c r="B10168" s="61" t="s">
        <v>2832</v>
      </c>
      <c r="C10168" s="61" t="s">
        <v>758</v>
      </c>
      <c r="D10168" s="125">
        <v>34.98</v>
      </c>
      <c r="E10168" s="35" t="s">
        <v>1215</v>
      </c>
      <c r="F10168" s="35" t="s">
        <v>1215</v>
      </c>
      <c r="G10168" s="199" t="s">
        <v>37</v>
      </c>
      <c r="H10168" s="198" t="s">
        <v>1099</v>
      </c>
      <c r="I10168" s="61" t="s">
        <v>39</v>
      </c>
      <c r="J10168" s="61" t="s">
        <v>185</v>
      </c>
      <c r="K10168" s="199"/>
      <c r="L10168" s="214">
        <v>40356744.0229</v>
      </c>
      <c r="M10168" s="214">
        <v>4685867.55358</v>
      </c>
      <c r="N10168" s="61" t="s">
        <v>1793</v>
      </c>
      <c r="O10168" s="35" t="s">
        <v>2877</v>
      </c>
      <c r="P10168" s="51"/>
      <c r="Q10168" s="59"/>
      <c r="R10168" s="35"/>
    </row>
    <row r="10169" s="2" customFormat="1" spans="1:18">
      <c r="A10169" s="61" t="s">
        <v>1791</v>
      </c>
      <c r="B10169" s="61" t="s">
        <v>2523</v>
      </c>
      <c r="C10169" s="61" t="s">
        <v>2884</v>
      </c>
      <c r="D10169" s="125">
        <v>10.24</v>
      </c>
      <c r="E10169" s="35" t="s">
        <v>1215</v>
      </c>
      <c r="F10169" s="35" t="s">
        <v>1215</v>
      </c>
      <c r="G10169" s="199" t="s">
        <v>37</v>
      </c>
      <c r="H10169" s="198" t="s">
        <v>1099</v>
      </c>
      <c r="I10169" s="61" t="s">
        <v>39</v>
      </c>
      <c r="J10169" s="61" t="s">
        <v>56</v>
      </c>
      <c r="K10169" s="199"/>
      <c r="L10169" s="214">
        <v>40352122.1834</v>
      </c>
      <c r="M10169" s="214">
        <v>4684515.96211</v>
      </c>
      <c r="N10169" s="61" t="s">
        <v>1793</v>
      </c>
      <c r="O10169" s="35" t="s">
        <v>2877</v>
      </c>
      <c r="P10169" s="51"/>
      <c r="Q10169" s="59"/>
      <c r="R10169" s="35"/>
    </row>
    <row r="10170" s="2" customFormat="1" spans="1:18">
      <c r="A10170" s="61" t="s">
        <v>1791</v>
      </c>
      <c r="B10170" s="61" t="s">
        <v>2832</v>
      </c>
      <c r="C10170" s="61" t="s">
        <v>505</v>
      </c>
      <c r="D10170" s="125">
        <v>3.06</v>
      </c>
      <c r="E10170" s="35" t="s">
        <v>1215</v>
      </c>
      <c r="F10170" s="35" t="s">
        <v>1215</v>
      </c>
      <c r="G10170" s="199" t="s">
        <v>37</v>
      </c>
      <c r="H10170" s="198" t="s">
        <v>1099</v>
      </c>
      <c r="I10170" s="61" t="s">
        <v>39</v>
      </c>
      <c r="J10170" s="61" t="s">
        <v>56</v>
      </c>
      <c r="K10170" s="199"/>
      <c r="L10170" s="214">
        <v>40353738.1499</v>
      </c>
      <c r="M10170" s="214">
        <v>4686573.95675</v>
      </c>
      <c r="N10170" s="61" t="s">
        <v>1793</v>
      </c>
      <c r="O10170" s="35" t="s">
        <v>2877</v>
      </c>
      <c r="P10170" s="51"/>
      <c r="Q10170" s="59"/>
      <c r="R10170" s="35"/>
    </row>
    <row r="10171" s="2" customFormat="1" spans="1:18">
      <c r="A10171" s="61" t="s">
        <v>1791</v>
      </c>
      <c r="B10171" s="61" t="s">
        <v>2832</v>
      </c>
      <c r="C10171" s="61" t="s">
        <v>380</v>
      </c>
      <c r="D10171" s="125">
        <v>269.85</v>
      </c>
      <c r="E10171" s="35" t="s">
        <v>1215</v>
      </c>
      <c r="F10171" s="35" t="s">
        <v>1215</v>
      </c>
      <c r="G10171" s="199" t="s">
        <v>37</v>
      </c>
      <c r="H10171" s="198" t="s">
        <v>1099</v>
      </c>
      <c r="I10171" s="61" t="s">
        <v>39</v>
      </c>
      <c r="J10171" s="61" t="s">
        <v>54</v>
      </c>
      <c r="K10171" s="199"/>
      <c r="L10171" s="214">
        <v>40354076.0502</v>
      </c>
      <c r="M10171" s="214">
        <v>4686465.08865</v>
      </c>
      <c r="N10171" s="61" t="s">
        <v>1793</v>
      </c>
      <c r="O10171" s="35" t="s">
        <v>2877</v>
      </c>
      <c r="P10171" s="51"/>
      <c r="Q10171" s="59"/>
      <c r="R10171" s="35"/>
    </row>
    <row r="10172" s="2" customFormat="1" spans="1:18">
      <c r="A10172" s="61" t="s">
        <v>1791</v>
      </c>
      <c r="B10172" s="61" t="s">
        <v>2832</v>
      </c>
      <c r="C10172" s="61" t="s">
        <v>886</v>
      </c>
      <c r="D10172" s="125">
        <v>47.98</v>
      </c>
      <c r="E10172" s="35" t="s">
        <v>1215</v>
      </c>
      <c r="F10172" s="35" t="s">
        <v>1215</v>
      </c>
      <c r="G10172" s="199" t="s">
        <v>37</v>
      </c>
      <c r="H10172" s="198" t="s">
        <v>1099</v>
      </c>
      <c r="I10172" s="61" t="s">
        <v>39</v>
      </c>
      <c r="J10172" s="61" t="s">
        <v>56</v>
      </c>
      <c r="K10172" s="199"/>
      <c r="L10172" s="214">
        <v>40353145.9681</v>
      </c>
      <c r="M10172" s="214">
        <v>4685389.29942</v>
      </c>
      <c r="N10172" s="61" t="s">
        <v>1793</v>
      </c>
      <c r="O10172" s="35" t="s">
        <v>2877</v>
      </c>
      <c r="P10172" s="51"/>
      <c r="Q10172" s="59"/>
      <c r="R10172" s="35"/>
    </row>
    <row r="10173" s="2" customFormat="1" spans="1:18">
      <c r="A10173" s="61" t="s">
        <v>1791</v>
      </c>
      <c r="B10173" s="61" t="s">
        <v>2832</v>
      </c>
      <c r="C10173" s="61" t="s">
        <v>561</v>
      </c>
      <c r="D10173" s="125">
        <v>13.33</v>
      </c>
      <c r="E10173" s="35" t="s">
        <v>1215</v>
      </c>
      <c r="F10173" s="35" t="s">
        <v>1215</v>
      </c>
      <c r="G10173" s="199" t="s">
        <v>37</v>
      </c>
      <c r="H10173" s="198" t="s">
        <v>1099</v>
      </c>
      <c r="I10173" s="61" t="s">
        <v>39</v>
      </c>
      <c r="J10173" s="61" t="s">
        <v>56</v>
      </c>
      <c r="K10173" s="199"/>
      <c r="L10173" s="214">
        <v>40353625.8783</v>
      </c>
      <c r="M10173" s="214">
        <v>4686473.75333</v>
      </c>
      <c r="N10173" s="61" t="s">
        <v>1793</v>
      </c>
      <c r="O10173" s="35" t="s">
        <v>2877</v>
      </c>
      <c r="P10173" s="51"/>
      <c r="Q10173" s="59"/>
      <c r="R10173" s="35"/>
    </row>
    <row r="10174" s="2" customFormat="1" spans="1:18">
      <c r="A10174" s="61" t="s">
        <v>1791</v>
      </c>
      <c r="B10174" s="61" t="s">
        <v>2832</v>
      </c>
      <c r="C10174" s="61" t="s">
        <v>630</v>
      </c>
      <c r="D10174" s="125">
        <v>38.85</v>
      </c>
      <c r="E10174" s="35" t="s">
        <v>1215</v>
      </c>
      <c r="F10174" s="35" t="s">
        <v>1215</v>
      </c>
      <c r="G10174" s="199" t="s">
        <v>37</v>
      </c>
      <c r="H10174" s="198" t="s">
        <v>1099</v>
      </c>
      <c r="I10174" s="61" t="s">
        <v>39</v>
      </c>
      <c r="J10174" s="61" t="s">
        <v>56</v>
      </c>
      <c r="K10174" s="199"/>
      <c r="L10174" s="214">
        <v>40355325.8537</v>
      </c>
      <c r="M10174" s="214">
        <v>4686279.3141</v>
      </c>
      <c r="N10174" s="61" t="s">
        <v>1793</v>
      </c>
      <c r="O10174" s="35" t="s">
        <v>2877</v>
      </c>
      <c r="P10174" s="51"/>
      <c r="Q10174" s="59"/>
      <c r="R10174" s="35"/>
    </row>
    <row r="10175" s="2" customFormat="1" spans="1:18">
      <c r="A10175" s="61" t="s">
        <v>1791</v>
      </c>
      <c r="B10175" s="61" t="s">
        <v>2832</v>
      </c>
      <c r="C10175" s="61" t="s">
        <v>778</v>
      </c>
      <c r="D10175" s="125">
        <v>11.95</v>
      </c>
      <c r="E10175" s="35" t="s">
        <v>1215</v>
      </c>
      <c r="F10175" s="35" t="s">
        <v>1215</v>
      </c>
      <c r="G10175" s="199" t="s">
        <v>37</v>
      </c>
      <c r="H10175" s="198" t="s">
        <v>1099</v>
      </c>
      <c r="I10175" s="61" t="s">
        <v>39</v>
      </c>
      <c r="J10175" s="61" t="s">
        <v>185</v>
      </c>
      <c r="K10175" s="199"/>
      <c r="L10175" s="214">
        <v>40355415.227</v>
      </c>
      <c r="M10175" s="214">
        <v>4686068.11815</v>
      </c>
      <c r="N10175" s="61" t="s">
        <v>1793</v>
      </c>
      <c r="O10175" s="35" t="s">
        <v>2877</v>
      </c>
      <c r="P10175" s="51"/>
      <c r="Q10175" s="59"/>
      <c r="R10175" s="35"/>
    </row>
    <row r="10176" s="2" customFormat="1" spans="1:18">
      <c r="A10176" s="61" t="s">
        <v>1791</v>
      </c>
      <c r="B10176" s="61" t="s">
        <v>2832</v>
      </c>
      <c r="C10176" s="61" t="s">
        <v>475</v>
      </c>
      <c r="D10176" s="125">
        <v>54.4</v>
      </c>
      <c r="E10176" s="35" t="s">
        <v>1215</v>
      </c>
      <c r="F10176" s="35" t="s">
        <v>1215</v>
      </c>
      <c r="G10176" s="199" t="s">
        <v>37</v>
      </c>
      <c r="H10176" s="198" t="s">
        <v>1099</v>
      </c>
      <c r="I10176" s="61" t="s">
        <v>39</v>
      </c>
      <c r="J10176" s="61" t="s">
        <v>56</v>
      </c>
      <c r="K10176" s="199"/>
      <c r="L10176" s="214">
        <v>40356395.5694</v>
      </c>
      <c r="M10176" s="214">
        <v>4685940.71896</v>
      </c>
      <c r="N10176" s="61" t="s">
        <v>1793</v>
      </c>
      <c r="O10176" s="35" t="s">
        <v>2877</v>
      </c>
      <c r="P10176" s="51"/>
      <c r="Q10176" s="59"/>
      <c r="R10176" s="35"/>
    </row>
    <row r="10177" s="2" customFormat="1" spans="1:18">
      <c r="A10177" s="61" t="s">
        <v>1791</v>
      </c>
      <c r="B10177" s="61" t="s">
        <v>2832</v>
      </c>
      <c r="C10177" s="61" t="s">
        <v>1023</v>
      </c>
      <c r="D10177" s="125">
        <v>34.02</v>
      </c>
      <c r="E10177" s="35" t="s">
        <v>1215</v>
      </c>
      <c r="F10177" s="35" t="s">
        <v>1215</v>
      </c>
      <c r="G10177" s="199" t="s">
        <v>37</v>
      </c>
      <c r="H10177" s="198" t="s">
        <v>1099</v>
      </c>
      <c r="I10177" s="61" t="s">
        <v>39</v>
      </c>
      <c r="J10177" s="61" t="s">
        <v>185</v>
      </c>
      <c r="K10177" s="199"/>
      <c r="L10177" s="214">
        <v>40353657.0305</v>
      </c>
      <c r="M10177" s="214">
        <v>4685333.63569</v>
      </c>
      <c r="N10177" s="61" t="s">
        <v>1793</v>
      </c>
      <c r="O10177" s="35" t="s">
        <v>2877</v>
      </c>
      <c r="P10177" s="51"/>
      <c r="Q10177" s="59"/>
      <c r="R10177" s="35"/>
    </row>
    <row r="10178" s="2" customFormat="1" spans="1:18">
      <c r="A10178" s="61" t="s">
        <v>1791</v>
      </c>
      <c r="B10178" s="61" t="s">
        <v>2832</v>
      </c>
      <c r="C10178" s="61" t="s">
        <v>1620</v>
      </c>
      <c r="D10178" s="125">
        <v>41.31</v>
      </c>
      <c r="E10178" s="35" t="s">
        <v>1215</v>
      </c>
      <c r="F10178" s="35" t="s">
        <v>1215</v>
      </c>
      <c r="G10178" s="199" t="s">
        <v>37</v>
      </c>
      <c r="H10178" s="198" t="s">
        <v>1198</v>
      </c>
      <c r="I10178" s="61" t="s">
        <v>39</v>
      </c>
      <c r="J10178" s="61" t="s">
        <v>51</v>
      </c>
      <c r="K10178" s="199"/>
      <c r="L10178" s="214">
        <v>40353222.2693</v>
      </c>
      <c r="M10178" s="214">
        <v>4685008.63095</v>
      </c>
      <c r="N10178" s="61" t="s">
        <v>1793</v>
      </c>
      <c r="O10178" s="35" t="s">
        <v>2877</v>
      </c>
      <c r="P10178" s="51"/>
      <c r="Q10178" s="59"/>
      <c r="R10178" s="35"/>
    </row>
    <row r="10179" s="2" customFormat="1" spans="1:18">
      <c r="A10179" s="61" t="s">
        <v>1791</v>
      </c>
      <c r="B10179" s="61" t="s">
        <v>2832</v>
      </c>
      <c r="C10179" s="61" t="s">
        <v>834</v>
      </c>
      <c r="D10179" s="125">
        <v>22.11</v>
      </c>
      <c r="E10179" s="35" t="s">
        <v>1215</v>
      </c>
      <c r="F10179" s="35" t="s">
        <v>1215</v>
      </c>
      <c r="G10179" s="199" t="s">
        <v>37</v>
      </c>
      <c r="H10179" s="198" t="s">
        <v>1099</v>
      </c>
      <c r="I10179" s="61" t="s">
        <v>39</v>
      </c>
      <c r="J10179" s="61" t="s">
        <v>56</v>
      </c>
      <c r="K10179" s="199"/>
      <c r="L10179" s="214">
        <v>40353056.3305</v>
      </c>
      <c r="M10179" s="214">
        <v>4684985.18978</v>
      </c>
      <c r="N10179" s="61" t="s">
        <v>1793</v>
      </c>
      <c r="O10179" s="35" t="s">
        <v>2877</v>
      </c>
      <c r="P10179" s="51"/>
      <c r="Q10179" s="59"/>
      <c r="R10179" s="35"/>
    </row>
    <row r="10180" s="2" customFormat="1" spans="1:18">
      <c r="A10180" s="61" t="s">
        <v>1791</v>
      </c>
      <c r="B10180" s="61" t="s">
        <v>2832</v>
      </c>
      <c r="C10180" s="61" t="s">
        <v>1035</v>
      </c>
      <c r="D10180" s="125">
        <v>70.54</v>
      </c>
      <c r="E10180" s="35" t="s">
        <v>1215</v>
      </c>
      <c r="F10180" s="35" t="s">
        <v>1215</v>
      </c>
      <c r="G10180" s="199" t="s">
        <v>37</v>
      </c>
      <c r="H10180" s="198" t="s">
        <v>1099</v>
      </c>
      <c r="I10180" s="61" t="s">
        <v>39</v>
      </c>
      <c r="J10180" s="61" t="s">
        <v>185</v>
      </c>
      <c r="K10180" s="199"/>
      <c r="L10180" s="214">
        <v>40353325.359</v>
      </c>
      <c r="M10180" s="214">
        <v>4684886.49227</v>
      </c>
      <c r="N10180" s="61" t="s">
        <v>1793</v>
      </c>
      <c r="O10180" s="35" t="s">
        <v>2877</v>
      </c>
      <c r="P10180" s="51"/>
      <c r="Q10180" s="59"/>
      <c r="R10180" s="35"/>
    </row>
    <row r="10181" s="2" customFormat="1" spans="1:18">
      <c r="A10181" s="61" t="s">
        <v>1791</v>
      </c>
      <c r="B10181" s="61" t="s">
        <v>2832</v>
      </c>
      <c r="C10181" s="61" t="s">
        <v>653</v>
      </c>
      <c r="D10181" s="125">
        <v>62.56</v>
      </c>
      <c r="E10181" s="35" t="s">
        <v>1215</v>
      </c>
      <c r="F10181" s="35" t="s">
        <v>1215</v>
      </c>
      <c r="G10181" s="199" t="s">
        <v>37</v>
      </c>
      <c r="H10181" s="198" t="s">
        <v>1099</v>
      </c>
      <c r="I10181" s="61" t="s">
        <v>39</v>
      </c>
      <c r="J10181" s="61" t="s">
        <v>56</v>
      </c>
      <c r="K10181" s="199"/>
      <c r="L10181" s="214">
        <v>40356635.5913</v>
      </c>
      <c r="M10181" s="214">
        <v>4685710.7931</v>
      </c>
      <c r="N10181" s="61" t="s">
        <v>1793</v>
      </c>
      <c r="O10181" s="35" t="s">
        <v>2877</v>
      </c>
      <c r="P10181" s="51"/>
      <c r="Q10181" s="59"/>
      <c r="R10181" s="35"/>
    </row>
    <row r="10182" s="2" customFormat="1" spans="1:18">
      <c r="A10182" s="61" t="s">
        <v>1791</v>
      </c>
      <c r="B10182" s="61"/>
      <c r="C10182" s="61"/>
      <c r="D10182" s="125">
        <v>2401.08</v>
      </c>
      <c r="E10182" s="35"/>
      <c r="F10182" s="198"/>
      <c r="G10182" s="199"/>
      <c r="H10182" s="198"/>
      <c r="I10182" s="61"/>
      <c r="J10182" s="61"/>
      <c r="K10182" s="199"/>
      <c r="L10182" s="210"/>
      <c r="M10182" s="210"/>
      <c r="N10182" s="61"/>
      <c r="O10182" s="35" t="s">
        <v>2885</v>
      </c>
      <c r="P10182" s="51">
        <f>D10182*4.5</f>
        <v>10804.86</v>
      </c>
      <c r="Q10182" s="59" t="s">
        <v>1977</v>
      </c>
      <c r="R10182" s="35"/>
    </row>
    <row r="10183" s="2" customFormat="1" spans="1:18">
      <c r="A10183" s="61" t="s">
        <v>1791</v>
      </c>
      <c r="B10183" s="61" t="s">
        <v>2832</v>
      </c>
      <c r="C10183" s="61" t="s">
        <v>2189</v>
      </c>
      <c r="D10183" s="125">
        <v>26.07</v>
      </c>
      <c r="E10183" s="35" t="s">
        <v>1215</v>
      </c>
      <c r="F10183" s="198" t="s">
        <v>1226</v>
      </c>
      <c r="G10183" s="199" t="s">
        <v>37</v>
      </c>
      <c r="H10183" s="198" t="s">
        <v>1099</v>
      </c>
      <c r="I10183" s="61" t="s">
        <v>39</v>
      </c>
      <c r="J10183" s="61" t="s">
        <v>185</v>
      </c>
      <c r="K10183" s="199"/>
      <c r="L10183" s="214">
        <v>40353850.2777</v>
      </c>
      <c r="M10183" s="214">
        <v>4681811.94929</v>
      </c>
      <c r="N10183" s="61" t="s">
        <v>1793</v>
      </c>
      <c r="O10183" s="35" t="s">
        <v>2886</v>
      </c>
      <c r="P10183" s="51"/>
      <c r="Q10183" s="59"/>
      <c r="R10183" s="35"/>
    </row>
    <row r="10184" s="2" customFormat="1" spans="1:18">
      <c r="A10184" s="61" t="s">
        <v>1791</v>
      </c>
      <c r="B10184" s="61" t="s">
        <v>2832</v>
      </c>
      <c r="C10184" s="61" t="s">
        <v>2304</v>
      </c>
      <c r="D10184" s="125">
        <v>3.29</v>
      </c>
      <c r="E10184" s="35" t="s">
        <v>1215</v>
      </c>
      <c r="F10184" s="198" t="s">
        <v>1226</v>
      </c>
      <c r="G10184" s="199" t="s">
        <v>37</v>
      </c>
      <c r="H10184" s="198" t="s">
        <v>1099</v>
      </c>
      <c r="I10184" s="61" t="s">
        <v>39</v>
      </c>
      <c r="J10184" s="61" t="s">
        <v>40</v>
      </c>
      <c r="K10184" s="199"/>
      <c r="L10184" s="214">
        <v>40353285.9965</v>
      </c>
      <c r="M10184" s="214">
        <v>4681743.87088</v>
      </c>
      <c r="N10184" s="61" t="s">
        <v>1793</v>
      </c>
      <c r="O10184" s="35" t="s">
        <v>2886</v>
      </c>
      <c r="P10184" s="51"/>
      <c r="Q10184" s="59"/>
      <c r="R10184" s="35"/>
    </row>
    <row r="10185" s="2" customFormat="1" spans="1:18">
      <c r="A10185" s="61" t="s">
        <v>1791</v>
      </c>
      <c r="B10185" s="61" t="s">
        <v>2887</v>
      </c>
      <c r="C10185" s="61" t="s">
        <v>369</v>
      </c>
      <c r="D10185" s="125">
        <v>3.46</v>
      </c>
      <c r="E10185" s="35" t="s">
        <v>1215</v>
      </c>
      <c r="F10185" s="198" t="s">
        <v>1215</v>
      </c>
      <c r="G10185" s="199" t="s">
        <v>37</v>
      </c>
      <c r="H10185" s="198" t="s">
        <v>1099</v>
      </c>
      <c r="I10185" s="61" t="s">
        <v>39</v>
      </c>
      <c r="J10185" s="61" t="s">
        <v>184</v>
      </c>
      <c r="K10185" s="199"/>
      <c r="L10185" s="214">
        <v>40359026.8963</v>
      </c>
      <c r="M10185" s="214">
        <v>4680081.22801</v>
      </c>
      <c r="N10185" s="61" t="s">
        <v>2888</v>
      </c>
      <c r="O10185" s="35" t="s">
        <v>2886</v>
      </c>
      <c r="P10185" s="51"/>
      <c r="Q10185" s="59"/>
      <c r="R10185" s="35"/>
    </row>
    <row r="10186" s="2" customFormat="1" spans="1:18">
      <c r="A10186" s="61" t="s">
        <v>1791</v>
      </c>
      <c r="B10186" s="61" t="s">
        <v>2887</v>
      </c>
      <c r="C10186" s="61" t="s">
        <v>329</v>
      </c>
      <c r="D10186" s="125">
        <v>4.17</v>
      </c>
      <c r="E10186" s="35" t="s">
        <v>1215</v>
      </c>
      <c r="F10186" s="198" t="s">
        <v>1215</v>
      </c>
      <c r="G10186" s="199" t="s">
        <v>37</v>
      </c>
      <c r="H10186" s="198" t="s">
        <v>1099</v>
      </c>
      <c r="I10186" s="61" t="s">
        <v>39</v>
      </c>
      <c r="J10186" s="61" t="s">
        <v>40</v>
      </c>
      <c r="K10186" s="199"/>
      <c r="L10186" s="214">
        <v>40359091.6303</v>
      </c>
      <c r="M10186" s="214">
        <v>4680753.51134</v>
      </c>
      <c r="N10186" s="61" t="s">
        <v>2888</v>
      </c>
      <c r="O10186" s="35" t="s">
        <v>2886</v>
      </c>
      <c r="P10186" s="51"/>
      <c r="Q10186" s="59"/>
      <c r="R10186" s="35"/>
    </row>
    <row r="10187" s="2" customFormat="1" spans="1:18">
      <c r="A10187" s="61" t="s">
        <v>1791</v>
      </c>
      <c r="B10187" s="61" t="s">
        <v>2887</v>
      </c>
      <c r="C10187" s="61" t="s">
        <v>341</v>
      </c>
      <c r="D10187" s="125">
        <v>7.16</v>
      </c>
      <c r="E10187" s="35" t="s">
        <v>1215</v>
      </c>
      <c r="F10187" s="198" t="s">
        <v>1215</v>
      </c>
      <c r="G10187" s="199" t="s">
        <v>37</v>
      </c>
      <c r="H10187" s="198" t="s">
        <v>1099</v>
      </c>
      <c r="I10187" s="61" t="s">
        <v>39</v>
      </c>
      <c r="J10187" s="61" t="s">
        <v>54</v>
      </c>
      <c r="K10187" s="199"/>
      <c r="L10187" s="214">
        <v>40359212.1901</v>
      </c>
      <c r="M10187" s="214">
        <v>4681220.59475</v>
      </c>
      <c r="N10187" s="61" t="s">
        <v>2888</v>
      </c>
      <c r="O10187" s="35" t="s">
        <v>2886</v>
      </c>
      <c r="P10187" s="51"/>
      <c r="Q10187" s="59"/>
      <c r="R10187" s="35"/>
    </row>
    <row r="10188" s="2" customFormat="1" spans="1:18">
      <c r="A10188" s="61" t="s">
        <v>1791</v>
      </c>
      <c r="B10188" s="61" t="s">
        <v>2079</v>
      </c>
      <c r="C10188" s="61" t="s">
        <v>2889</v>
      </c>
      <c r="D10188" s="125">
        <v>4.64</v>
      </c>
      <c r="E10188" s="35" t="s">
        <v>1215</v>
      </c>
      <c r="F10188" s="198" t="s">
        <v>1226</v>
      </c>
      <c r="G10188" s="199" t="s">
        <v>37</v>
      </c>
      <c r="H10188" s="198" t="s">
        <v>1099</v>
      </c>
      <c r="I10188" s="61" t="s">
        <v>39</v>
      </c>
      <c r="J10188" s="61" t="s">
        <v>185</v>
      </c>
      <c r="K10188" s="199"/>
      <c r="L10188" s="214">
        <v>40352933.8263</v>
      </c>
      <c r="M10188" s="214">
        <v>4680195.57721</v>
      </c>
      <c r="N10188" s="61" t="s">
        <v>1793</v>
      </c>
      <c r="O10188" s="35" t="s">
        <v>2886</v>
      </c>
      <c r="P10188" s="51"/>
      <c r="Q10188" s="59"/>
      <c r="R10188" s="35"/>
    </row>
    <row r="10189" s="2" customFormat="1" spans="1:18">
      <c r="A10189" s="61" t="s">
        <v>1791</v>
      </c>
      <c r="B10189" s="61" t="s">
        <v>2832</v>
      </c>
      <c r="C10189" s="61" t="s">
        <v>1624</v>
      </c>
      <c r="D10189" s="125">
        <v>4.23</v>
      </c>
      <c r="E10189" s="35" t="s">
        <v>1215</v>
      </c>
      <c r="F10189" s="198" t="s">
        <v>1226</v>
      </c>
      <c r="G10189" s="199" t="s">
        <v>37</v>
      </c>
      <c r="H10189" s="198" t="s">
        <v>1198</v>
      </c>
      <c r="I10189" s="61" t="s">
        <v>39</v>
      </c>
      <c r="J10189" s="61" t="s">
        <v>40</v>
      </c>
      <c r="K10189" s="199"/>
      <c r="L10189" s="214">
        <v>40354168.4534</v>
      </c>
      <c r="M10189" s="214">
        <v>4680564.60674</v>
      </c>
      <c r="N10189" s="61" t="s">
        <v>1793</v>
      </c>
      <c r="O10189" s="35" t="s">
        <v>2886</v>
      </c>
      <c r="P10189" s="51"/>
      <c r="Q10189" s="59"/>
      <c r="R10189" s="35"/>
    </row>
    <row r="10190" s="2" customFormat="1" spans="1:18">
      <c r="A10190" s="61" t="s">
        <v>1791</v>
      </c>
      <c r="B10190" s="61" t="s">
        <v>2887</v>
      </c>
      <c r="C10190" s="61" t="s">
        <v>588</v>
      </c>
      <c r="D10190" s="125">
        <v>26.16</v>
      </c>
      <c r="E10190" s="35" t="s">
        <v>1215</v>
      </c>
      <c r="F10190" s="198" t="s">
        <v>1215</v>
      </c>
      <c r="G10190" s="199" t="s">
        <v>37</v>
      </c>
      <c r="H10190" s="198" t="s">
        <v>1198</v>
      </c>
      <c r="I10190" s="61" t="s">
        <v>39</v>
      </c>
      <c r="J10190" s="61" t="s">
        <v>40</v>
      </c>
      <c r="K10190" s="199"/>
      <c r="L10190" s="214">
        <v>40359738.3473</v>
      </c>
      <c r="M10190" s="214">
        <v>4679411.45731</v>
      </c>
      <c r="N10190" s="61" t="s">
        <v>2888</v>
      </c>
      <c r="O10190" s="35" t="s">
        <v>2886</v>
      </c>
      <c r="P10190" s="51"/>
      <c r="Q10190" s="59"/>
      <c r="R10190" s="35"/>
    </row>
    <row r="10191" s="2" customFormat="1" spans="1:18">
      <c r="A10191" s="61" t="s">
        <v>1791</v>
      </c>
      <c r="B10191" s="61" t="s">
        <v>2832</v>
      </c>
      <c r="C10191" s="61" t="s">
        <v>2723</v>
      </c>
      <c r="D10191" s="125">
        <v>32.39</v>
      </c>
      <c r="E10191" s="35" t="s">
        <v>1215</v>
      </c>
      <c r="F10191" s="198" t="s">
        <v>1226</v>
      </c>
      <c r="G10191" s="199" t="s">
        <v>37</v>
      </c>
      <c r="H10191" s="198" t="s">
        <v>1198</v>
      </c>
      <c r="I10191" s="61" t="s">
        <v>39</v>
      </c>
      <c r="J10191" s="61" t="s">
        <v>40</v>
      </c>
      <c r="K10191" s="199"/>
      <c r="L10191" s="214">
        <v>40356582.9174</v>
      </c>
      <c r="M10191" s="214">
        <v>4681543.92567</v>
      </c>
      <c r="N10191" s="61" t="s">
        <v>1793</v>
      </c>
      <c r="O10191" s="35" t="s">
        <v>2886</v>
      </c>
      <c r="P10191" s="51"/>
      <c r="Q10191" s="59"/>
      <c r="R10191" s="35"/>
    </row>
    <row r="10192" s="2" customFormat="1" spans="1:18">
      <c r="A10192" s="61" t="s">
        <v>1791</v>
      </c>
      <c r="B10192" s="61" t="s">
        <v>2832</v>
      </c>
      <c r="C10192" s="61" t="s">
        <v>2813</v>
      </c>
      <c r="D10192" s="125">
        <v>8.08</v>
      </c>
      <c r="E10192" s="35" t="s">
        <v>1215</v>
      </c>
      <c r="F10192" s="198" t="s">
        <v>1226</v>
      </c>
      <c r="G10192" s="199" t="s">
        <v>37</v>
      </c>
      <c r="H10192" s="198" t="s">
        <v>1198</v>
      </c>
      <c r="I10192" s="61" t="s">
        <v>39</v>
      </c>
      <c r="J10192" s="61" t="s">
        <v>40</v>
      </c>
      <c r="K10192" s="199"/>
      <c r="L10192" s="214">
        <v>40356716.6496</v>
      </c>
      <c r="M10192" s="214">
        <v>4681639.18444</v>
      </c>
      <c r="N10192" s="61" t="s">
        <v>1793</v>
      </c>
      <c r="O10192" s="35" t="s">
        <v>2886</v>
      </c>
      <c r="P10192" s="51"/>
      <c r="Q10192" s="59"/>
      <c r="R10192" s="35"/>
    </row>
    <row r="10193" s="2" customFormat="1" spans="1:18">
      <c r="A10193" s="61" t="s">
        <v>1791</v>
      </c>
      <c r="B10193" s="61" t="s">
        <v>2079</v>
      </c>
      <c r="C10193" s="61" t="s">
        <v>2890</v>
      </c>
      <c r="D10193" s="125">
        <v>4.04</v>
      </c>
      <c r="E10193" s="35" t="s">
        <v>1215</v>
      </c>
      <c r="F10193" s="198" t="s">
        <v>1226</v>
      </c>
      <c r="G10193" s="199" t="s">
        <v>37</v>
      </c>
      <c r="H10193" s="198" t="s">
        <v>1198</v>
      </c>
      <c r="I10193" s="61" t="s">
        <v>39</v>
      </c>
      <c r="J10193" s="61" t="s">
        <v>40</v>
      </c>
      <c r="K10193" s="199"/>
      <c r="L10193" s="214">
        <v>40354108.2022</v>
      </c>
      <c r="M10193" s="214">
        <v>4680312.35065</v>
      </c>
      <c r="N10193" s="61" t="s">
        <v>1793</v>
      </c>
      <c r="O10193" s="35" t="s">
        <v>2886</v>
      </c>
      <c r="P10193" s="51"/>
      <c r="Q10193" s="59"/>
      <c r="R10193" s="35"/>
    </row>
    <row r="10194" s="2" customFormat="1" spans="1:18">
      <c r="A10194" s="61" t="s">
        <v>1791</v>
      </c>
      <c r="B10194" s="61" t="s">
        <v>2079</v>
      </c>
      <c r="C10194" s="61" t="s">
        <v>1822</v>
      </c>
      <c r="D10194" s="125">
        <v>7.61</v>
      </c>
      <c r="E10194" s="35" t="s">
        <v>1215</v>
      </c>
      <c r="F10194" s="198" t="s">
        <v>1226</v>
      </c>
      <c r="G10194" s="199" t="s">
        <v>37</v>
      </c>
      <c r="H10194" s="198" t="s">
        <v>1099</v>
      </c>
      <c r="I10194" s="61" t="s">
        <v>39</v>
      </c>
      <c r="J10194" s="61" t="s">
        <v>51</v>
      </c>
      <c r="K10194" s="199"/>
      <c r="L10194" s="214">
        <v>40353153.7514</v>
      </c>
      <c r="M10194" s="214">
        <v>4680160.47163</v>
      </c>
      <c r="N10194" s="61" t="s">
        <v>1793</v>
      </c>
      <c r="O10194" s="35" t="s">
        <v>2886</v>
      </c>
      <c r="P10194" s="51"/>
      <c r="Q10194" s="59"/>
      <c r="R10194" s="35"/>
    </row>
    <row r="10195" s="2" customFormat="1" spans="1:18">
      <c r="A10195" s="61" t="s">
        <v>1791</v>
      </c>
      <c r="B10195" s="61" t="s">
        <v>2887</v>
      </c>
      <c r="C10195" s="61" t="s">
        <v>388</v>
      </c>
      <c r="D10195" s="125">
        <v>5</v>
      </c>
      <c r="E10195" s="35" t="s">
        <v>1215</v>
      </c>
      <c r="F10195" s="198" t="s">
        <v>1215</v>
      </c>
      <c r="G10195" s="199" t="s">
        <v>37</v>
      </c>
      <c r="H10195" s="198" t="s">
        <v>1198</v>
      </c>
      <c r="I10195" s="61" t="s">
        <v>39</v>
      </c>
      <c r="J10195" s="61" t="s">
        <v>184</v>
      </c>
      <c r="K10195" s="199"/>
      <c r="L10195" s="214">
        <v>40358660.5142</v>
      </c>
      <c r="M10195" s="214">
        <v>4681321.43122</v>
      </c>
      <c r="N10195" s="61" t="s">
        <v>2888</v>
      </c>
      <c r="O10195" s="35" t="s">
        <v>2886</v>
      </c>
      <c r="P10195" s="51"/>
      <c r="Q10195" s="59"/>
      <c r="R10195" s="35"/>
    </row>
    <row r="10196" s="2" customFormat="1" spans="1:18">
      <c r="A10196" s="61" t="s">
        <v>1791</v>
      </c>
      <c r="B10196" s="61" t="s">
        <v>2887</v>
      </c>
      <c r="C10196" s="61" t="s">
        <v>522</v>
      </c>
      <c r="D10196" s="125">
        <v>5.13</v>
      </c>
      <c r="E10196" s="35" t="s">
        <v>1215</v>
      </c>
      <c r="F10196" s="198" t="s">
        <v>1215</v>
      </c>
      <c r="G10196" s="199" t="s">
        <v>37</v>
      </c>
      <c r="H10196" s="198" t="s">
        <v>1198</v>
      </c>
      <c r="I10196" s="61" t="s">
        <v>39</v>
      </c>
      <c r="J10196" s="61" t="s">
        <v>184</v>
      </c>
      <c r="K10196" s="199"/>
      <c r="L10196" s="214">
        <v>40358963.6731</v>
      </c>
      <c r="M10196" s="214">
        <v>4679736.31121</v>
      </c>
      <c r="N10196" s="61" t="s">
        <v>2888</v>
      </c>
      <c r="O10196" s="35" t="s">
        <v>2886</v>
      </c>
      <c r="P10196" s="51"/>
      <c r="Q10196" s="59"/>
      <c r="R10196" s="35"/>
    </row>
    <row r="10197" s="2" customFormat="1" spans="1:18">
      <c r="A10197" s="61" t="s">
        <v>1791</v>
      </c>
      <c r="B10197" s="61" t="s">
        <v>2887</v>
      </c>
      <c r="C10197" s="61" t="s">
        <v>378</v>
      </c>
      <c r="D10197" s="125">
        <v>27.12</v>
      </c>
      <c r="E10197" s="35" t="s">
        <v>1215</v>
      </c>
      <c r="F10197" s="198" t="s">
        <v>1215</v>
      </c>
      <c r="G10197" s="199" t="s">
        <v>37</v>
      </c>
      <c r="H10197" s="198" t="s">
        <v>1198</v>
      </c>
      <c r="I10197" s="61" t="s">
        <v>39</v>
      </c>
      <c r="J10197" s="61" t="s">
        <v>51</v>
      </c>
      <c r="K10197" s="199"/>
      <c r="L10197" s="214">
        <v>40359436.5384</v>
      </c>
      <c r="M10197" s="214">
        <v>4679454.86447</v>
      </c>
      <c r="N10197" s="61" t="s">
        <v>2888</v>
      </c>
      <c r="O10197" s="35" t="s">
        <v>2886</v>
      </c>
      <c r="P10197" s="51"/>
      <c r="Q10197" s="59"/>
      <c r="R10197" s="35"/>
    </row>
    <row r="10198" s="2" customFormat="1" spans="1:18">
      <c r="A10198" s="61" t="s">
        <v>1791</v>
      </c>
      <c r="B10198" s="61" t="s">
        <v>2832</v>
      </c>
      <c r="C10198" s="61" t="s">
        <v>2821</v>
      </c>
      <c r="D10198" s="125">
        <v>239.37</v>
      </c>
      <c r="E10198" s="35" t="s">
        <v>1215</v>
      </c>
      <c r="F10198" s="198" t="s">
        <v>1226</v>
      </c>
      <c r="G10198" s="199" t="s">
        <v>37</v>
      </c>
      <c r="H10198" s="198" t="s">
        <v>1198</v>
      </c>
      <c r="I10198" s="61" t="s">
        <v>39</v>
      </c>
      <c r="J10198" s="61" t="s">
        <v>40</v>
      </c>
      <c r="K10198" s="199"/>
      <c r="L10198" s="214">
        <v>40357191.4288</v>
      </c>
      <c r="M10198" s="214">
        <v>4682221.58725</v>
      </c>
      <c r="N10198" s="61" t="s">
        <v>1793</v>
      </c>
      <c r="O10198" s="35" t="s">
        <v>2886</v>
      </c>
      <c r="P10198" s="51"/>
      <c r="Q10198" s="59"/>
      <c r="R10198" s="35"/>
    </row>
    <row r="10199" s="2" customFormat="1" spans="1:18">
      <c r="A10199" s="61" t="s">
        <v>1791</v>
      </c>
      <c r="B10199" s="61" t="s">
        <v>2079</v>
      </c>
      <c r="C10199" s="61" t="s">
        <v>2643</v>
      </c>
      <c r="D10199" s="125">
        <v>23.28</v>
      </c>
      <c r="E10199" s="35" t="s">
        <v>1215</v>
      </c>
      <c r="F10199" s="198" t="s">
        <v>1226</v>
      </c>
      <c r="G10199" s="199" t="s">
        <v>37</v>
      </c>
      <c r="H10199" s="198" t="s">
        <v>1198</v>
      </c>
      <c r="I10199" s="61" t="s">
        <v>39</v>
      </c>
      <c r="J10199" s="61" t="s">
        <v>51</v>
      </c>
      <c r="K10199" s="199"/>
      <c r="L10199" s="214">
        <v>40352940.3371</v>
      </c>
      <c r="M10199" s="214">
        <v>4680562.78427</v>
      </c>
      <c r="N10199" s="61" t="s">
        <v>1793</v>
      </c>
      <c r="O10199" s="35" t="s">
        <v>2886</v>
      </c>
      <c r="P10199" s="51"/>
      <c r="Q10199" s="59"/>
      <c r="R10199" s="35"/>
    </row>
    <row r="10200" s="2" customFormat="1" spans="1:18">
      <c r="A10200" s="61" t="s">
        <v>1791</v>
      </c>
      <c r="B10200" s="61" t="s">
        <v>2079</v>
      </c>
      <c r="C10200" s="61" t="s">
        <v>2549</v>
      </c>
      <c r="D10200" s="125">
        <v>9.19</v>
      </c>
      <c r="E10200" s="35" t="s">
        <v>1215</v>
      </c>
      <c r="F10200" s="198" t="s">
        <v>1226</v>
      </c>
      <c r="G10200" s="199" t="s">
        <v>37</v>
      </c>
      <c r="H10200" s="198" t="s">
        <v>1198</v>
      </c>
      <c r="I10200" s="61" t="s">
        <v>39</v>
      </c>
      <c r="J10200" s="61" t="s">
        <v>40</v>
      </c>
      <c r="K10200" s="199"/>
      <c r="L10200" s="214">
        <v>40352971.5447</v>
      </c>
      <c r="M10200" s="214">
        <v>4680274.78747</v>
      </c>
      <c r="N10200" s="61" t="s">
        <v>1793</v>
      </c>
      <c r="O10200" s="35" t="s">
        <v>2886</v>
      </c>
      <c r="P10200" s="51"/>
      <c r="Q10200" s="59"/>
      <c r="R10200" s="35"/>
    </row>
    <row r="10201" s="2" customFormat="1" spans="1:18">
      <c r="A10201" s="61" t="s">
        <v>1791</v>
      </c>
      <c r="B10201" s="61" t="s">
        <v>2887</v>
      </c>
      <c r="C10201" s="61" t="s">
        <v>608</v>
      </c>
      <c r="D10201" s="125">
        <v>6</v>
      </c>
      <c r="E10201" s="35" t="s">
        <v>1215</v>
      </c>
      <c r="F10201" s="198" t="s">
        <v>1215</v>
      </c>
      <c r="G10201" s="199" t="s">
        <v>37</v>
      </c>
      <c r="H10201" s="198" t="s">
        <v>1198</v>
      </c>
      <c r="I10201" s="61" t="s">
        <v>39</v>
      </c>
      <c r="J10201" s="61" t="s">
        <v>184</v>
      </c>
      <c r="K10201" s="199"/>
      <c r="L10201" s="214">
        <v>40358942.9998</v>
      </c>
      <c r="M10201" s="214">
        <v>4679836.81802</v>
      </c>
      <c r="N10201" s="61" t="s">
        <v>2888</v>
      </c>
      <c r="O10201" s="35" t="s">
        <v>2886</v>
      </c>
      <c r="P10201" s="51"/>
      <c r="Q10201" s="59"/>
      <c r="R10201" s="35"/>
    </row>
    <row r="10202" s="2" customFormat="1" spans="1:18">
      <c r="A10202" s="61" t="s">
        <v>1791</v>
      </c>
      <c r="B10202" s="61" t="s">
        <v>2887</v>
      </c>
      <c r="C10202" s="61" t="s">
        <v>382</v>
      </c>
      <c r="D10202" s="125">
        <v>28.93</v>
      </c>
      <c r="E10202" s="35" t="s">
        <v>1215</v>
      </c>
      <c r="F10202" s="198" t="s">
        <v>1215</v>
      </c>
      <c r="G10202" s="199" t="s">
        <v>37</v>
      </c>
      <c r="H10202" s="198" t="s">
        <v>1198</v>
      </c>
      <c r="I10202" s="61" t="s">
        <v>39</v>
      </c>
      <c r="J10202" s="61" t="s">
        <v>51</v>
      </c>
      <c r="K10202" s="199"/>
      <c r="L10202" s="214">
        <v>40359228.7525</v>
      </c>
      <c r="M10202" s="214">
        <v>4680261.87831</v>
      </c>
      <c r="N10202" s="61" t="s">
        <v>2888</v>
      </c>
      <c r="O10202" s="35" t="s">
        <v>2886</v>
      </c>
      <c r="P10202" s="51"/>
      <c r="Q10202" s="59"/>
      <c r="R10202" s="35"/>
    </row>
    <row r="10203" s="2" customFormat="1" spans="1:18">
      <c r="A10203" s="61" t="s">
        <v>1791</v>
      </c>
      <c r="B10203" s="61" t="s">
        <v>2891</v>
      </c>
      <c r="C10203" s="61" t="s">
        <v>252</v>
      </c>
      <c r="D10203" s="125">
        <v>3.88</v>
      </c>
      <c r="E10203" s="35" t="s">
        <v>1215</v>
      </c>
      <c r="F10203" s="198" t="s">
        <v>1215</v>
      </c>
      <c r="G10203" s="199" t="s">
        <v>37</v>
      </c>
      <c r="H10203" s="198" t="s">
        <v>1099</v>
      </c>
      <c r="I10203" s="61" t="s">
        <v>39</v>
      </c>
      <c r="J10203" s="61" t="s">
        <v>54</v>
      </c>
      <c r="K10203" s="199"/>
      <c r="L10203" s="214">
        <v>40358501.3555</v>
      </c>
      <c r="M10203" s="214">
        <v>4681541.64004</v>
      </c>
      <c r="N10203" s="61" t="s">
        <v>2888</v>
      </c>
      <c r="O10203" s="35" t="s">
        <v>2886</v>
      </c>
      <c r="P10203" s="51"/>
      <c r="Q10203" s="59"/>
      <c r="R10203" s="35"/>
    </row>
    <row r="10204" s="2" customFormat="1" spans="1:18">
      <c r="A10204" s="61" t="s">
        <v>1791</v>
      </c>
      <c r="B10204" s="61" t="s">
        <v>2887</v>
      </c>
      <c r="C10204" s="61" t="s">
        <v>338</v>
      </c>
      <c r="D10204" s="125">
        <v>3.48</v>
      </c>
      <c r="E10204" s="35" t="s">
        <v>1215</v>
      </c>
      <c r="F10204" s="198" t="s">
        <v>1215</v>
      </c>
      <c r="G10204" s="199" t="s">
        <v>37</v>
      </c>
      <c r="H10204" s="198" t="s">
        <v>1099</v>
      </c>
      <c r="I10204" s="61" t="s">
        <v>39</v>
      </c>
      <c r="J10204" s="61" t="s">
        <v>54</v>
      </c>
      <c r="K10204" s="199"/>
      <c r="L10204" s="214">
        <v>40358541.723</v>
      </c>
      <c r="M10204" s="214">
        <v>4681510.19821</v>
      </c>
      <c r="N10204" s="61" t="s">
        <v>2888</v>
      </c>
      <c r="O10204" s="35" t="s">
        <v>2886</v>
      </c>
      <c r="P10204" s="51"/>
      <c r="Q10204" s="59"/>
      <c r="R10204" s="35"/>
    </row>
    <row r="10205" s="2" customFormat="1" spans="1:18">
      <c r="A10205" s="61" t="s">
        <v>1791</v>
      </c>
      <c r="B10205" s="61" t="s">
        <v>2887</v>
      </c>
      <c r="C10205" s="61" t="s">
        <v>252</v>
      </c>
      <c r="D10205" s="125">
        <v>4.61</v>
      </c>
      <c r="E10205" s="35" t="s">
        <v>1215</v>
      </c>
      <c r="F10205" s="198" t="s">
        <v>1215</v>
      </c>
      <c r="G10205" s="199" t="s">
        <v>37</v>
      </c>
      <c r="H10205" s="198" t="s">
        <v>1099</v>
      </c>
      <c r="I10205" s="61" t="s">
        <v>39</v>
      </c>
      <c r="J10205" s="61" t="s">
        <v>54</v>
      </c>
      <c r="K10205" s="199"/>
      <c r="L10205" s="214">
        <v>40359135.689</v>
      </c>
      <c r="M10205" s="214">
        <v>4681328.92804</v>
      </c>
      <c r="N10205" s="61" t="s">
        <v>2888</v>
      </c>
      <c r="O10205" s="35" t="s">
        <v>2886</v>
      </c>
      <c r="P10205" s="51"/>
      <c r="Q10205" s="59"/>
      <c r="R10205" s="35"/>
    </row>
    <row r="10206" s="2" customFormat="1" spans="1:18">
      <c r="A10206" s="61" t="s">
        <v>1791</v>
      </c>
      <c r="B10206" s="61" t="s">
        <v>2832</v>
      </c>
      <c r="C10206" s="61" t="s">
        <v>2258</v>
      </c>
      <c r="D10206" s="125">
        <v>10.59</v>
      </c>
      <c r="E10206" s="35" t="s">
        <v>1215</v>
      </c>
      <c r="F10206" s="198" t="s">
        <v>1226</v>
      </c>
      <c r="G10206" s="199" t="s">
        <v>37</v>
      </c>
      <c r="H10206" s="198" t="s">
        <v>1099</v>
      </c>
      <c r="I10206" s="61" t="s">
        <v>39</v>
      </c>
      <c r="J10206" s="61" t="s">
        <v>56</v>
      </c>
      <c r="K10206" s="199"/>
      <c r="L10206" s="214">
        <v>40355992.7006</v>
      </c>
      <c r="M10206" s="214">
        <v>4682114.4518</v>
      </c>
      <c r="N10206" s="61" t="s">
        <v>1793</v>
      </c>
      <c r="O10206" s="35" t="s">
        <v>2886</v>
      </c>
      <c r="P10206" s="51"/>
      <c r="Q10206" s="59"/>
      <c r="R10206" s="35"/>
    </row>
    <row r="10207" s="2" customFormat="1" spans="1:18">
      <c r="A10207" s="61" t="s">
        <v>1791</v>
      </c>
      <c r="B10207" s="61" t="s">
        <v>2079</v>
      </c>
      <c r="C10207" s="61" t="s">
        <v>2670</v>
      </c>
      <c r="D10207" s="125">
        <v>24</v>
      </c>
      <c r="E10207" s="35" t="s">
        <v>1215</v>
      </c>
      <c r="F10207" s="198" t="s">
        <v>1226</v>
      </c>
      <c r="G10207" s="199" t="s">
        <v>37</v>
      </c>
      <c r="H10207" s="198" t="s">
        <v>1099</v>
      </c>
      <c r="I10207" s="61" t="s">
        <v>39</v>
      </c>
      <c r="J10207" s="61" t="s">
        <v>185</v>
      </c>
      <c r="K10207" s="199"/>
      <c r="L10207" s="214">
        <v>40352934.2501</v>
      </c>
      <c r="M10207" s="214">
        <v>4680138.81971</v>
      </c>
      <c r="N10207" s="61" t="s">
        <v>1793</v>
      </c>
      <c r="O10207" s="35" t="s">
        <v>2886</v>
      </c>
      <c r="P10207" s="51"/>
      <c r="Q10207" s="59"/>
      <c r="R10207" s="35"/>
    </row>
    <row r="10208" s="2" customFormat="1" spans="1:18">
      <c r="A10208" s="61" t="s">
        <v>1791</v>
      </c>
      <c r="B10208" s="61" t="s">
        <v>2079</v>
      </c>
      <c r="C10208" s="61" t="s">
        <v>2892</v>
      </c>
      <c r="D10208" s="125">
        <v>4.14</v>
      </c>
      <c r="E10208" s="35" t="s">
        <v>1215</v>
      </c>
      <c r="F10208" s="198" t="s">
        <v>1226</v>
      </c>
      <c r="G10208" s="199" t="s">
        <v>37</v>
      </c>
      <c r="H10208" s="198" t="s">
        <v>1099</v>
      </c>
      <c r="I10208" s="61" t="s">
        <v>39</v>
      </c>
      <c r="J10208" s="61" t="s">
        <v>185</v>
      </c>
      <c r="K10208" s="199"/>
      <c r="L10208" s="214">
        <v>40353129.8293</v>
      </c>
      <c r="M10208" s="214">
        <v>4679855.60085</v>
      </c>
      <c r="N10208" s="61" t="s">
        <v>1793</v>
      </c>
      <c r="O10208" s="35" t="s">
        <v>2886</v>
      </c>
      <c r="P10208" s="51"/>
      <c r="Q10208" s="59"/>
      <c r="R10208" s="35"/>
    </row>
    <row r="10209" s="2" customFormat="1" spans="1:18">
      <c r="A10209" s="61" t="s">
        <v>1791</v>
      </c>
      <c r="B10209" s="61" t="s">
        <v>2365</v>
      </c>
      <c r="C10209" s="61" t="s">
        <v>591</v>
      </c>
      <c r="D10209" s="125">
        <v>158.65</v>
      </c>
      <c r="E10209" s="35" t="s">
        <v>1215</v>
      </c>
      <c r="F10209" s="198" t="s">
        <v>1215</v>
      </c>
      <c r="G10209" s="199" t="s">
        <v>37</v>
      </c>
      <c r="H10209" s="198" t="s">
        <v>1099</v>
      </c>
      <c r="I10209" s="61" t="s">
        <v>39</v>
      </c>
      <c r="J10209" s="61" t="s">
        <v>185</v>
      </c>
      <c r="K10209" s="199"/>
      <c r="L10209" s="214">
        <v>40355818.8392</v>
      </c>
      <c r="M10209" s="214">
        <v>4677413.67259</v>
      </c>
      <c r="N10209" s="61" t="s">
        <v>858</v>
      </c>
      <c r="O10209" s="35" t="s">
        <v>2886</v>
      </c>
      <c r="P10209" s="51"/>
      <c r="Q10209" s="59"/>
      <c r="R10209" s="35"/>
    </row>
    <row r="10210" s="2" customFormat="1" spans="1:18">
      <c r="A10210" s="61" t="s">
        <v>1791</v>
      </c>
      <c r="B10210" s="61" t="s">
        <v>2891</v>
      </c>
      <c r="C10210" s="61" t="s">
        <v>274</v>
      </c>
      <c r="D10210" s="125">
        <v>1.97</v>
      </c>
      <c r="E10210" s="35" t="s">
        <v>1215</v>
      </c>
      <c r="F10210" s="198" t="s">
        <v>1215</v>
      </c>
      <c r="G10210" s="199" t="s">
        <v>37</v>
      </c>
      <c r="H10210" s="198" t="s">
        <v>1099</v>
      </c>
      <c r="I10210" s="61" t="s">
        <v>39</v>
      </c>
      <c r="J10210" s="61" t="s">
        <v>54</v>
      </c>
      <c r="K10210" s="199"/>
      <c r="L10210" s="214">
        <v>40358545.4224</v>
      </c>
      <c r="M10210" s="214">
        <v>4681786.31562</v>
      </c>
      <c r="N10210" s="61" t="s">
        <v>2888</v>
      </c>
      <c r="O10210" s="35" t="s">
        <v>2886</v>
      </c>
      <c r="P10210" s="51"/>
      <c r="Q10210" s="59"/>
      <c r="R10210" s="35"/>
    </row>
    <row r="10211" s="2" customFormat="1" spans="1:18">
      <c r="A10211" s="61" t="s">
        <v>1791</v>
      </c>
      <c r="B10211" s="61" t="s">
        <v>2832</v>
      </c>
      <c r="C10211" s="61" t="s">
        <v>2637</v>
      </c>
      <c r="D10211" s="125">
        <v>13.55</v>
      </c>
      <c r="E10211" s="35" t="s">
        <v>1215</v>
      </c>
      <c r="F10211" s="198" t="s">
        <v>1226</v>
      </c>
      <c r="G10211" s="199" t="s">
        <v>37</v>
      </c>
      <c r="H10211" s="198" t="s">
        <v>1099</v>
      </c>
      <c r="I10211" s="61" t="s">
        <v>39</v>
      </c>
      <c r="J10211" s="61" t="s">
        <v>56</v>
      </c>
      <c r="K10211" s="199"/>
      <c r="L10211" s="214">
        <v>40355721.6448</v>
      </c>
      <c r="M10211" s="214">
        <v>4681879.69522</v>
      </c>
      <c r="N10211" s="61" t="s">
        <v>1793</v>
      </c>
      <c r="O10211" s="35" t="s">
        <v>2886</v>
      </c>
      <c r="P10211" s="51"/>
      <c r="Q10211" s="59"/>
      <c r="R10211" s="35"/>
    </row>
    <row r="10212" s="2" customFormat="1" spans="1:18">
      <c r="A10212" s="61" t="s">
        <v>1791</v>
      </c>
      <c r="B10212" s="61" t="s">
        <v>2832</v>
      </c>
      <c r="C10212" s="61" t="s">
        <v>2817</v>
      </c>
      <c r="D10212" s="125">
        <v>67.34</v>
      </c>
      <c r="E10212" s="35" t="s">
        <v>1215</v>
      </c>
      <c r="F10212" s="198" t="s">
        <v>1226</v>
      </c>
      <c r="G10212" s="199" t="s">
        <v>37</v>
      </c>
      <c r="H10212" s="198" t="s">
        <v>1099</v>
      </c>
      <c r="I10212" s="61" t="s">
        <v>39</v>
      </c>
      <c r="J10212" s="61" t="s">
        <v>56</v>
      </c>
      <c r="K10212" s="199"/>
      <c r="L10212" s="214">
        <v>40356193.8279</v>
      </c>
      <c r="M10212" s="214">
        <v>4682259.16752</v>
      </c>
      <c r="N10212" s="61" t="s">
        <v>1793</v>
      </c>
      <c r="O10212" s="35" t="s">
        <v>2886</v>
      </c>
      <c r="P10212" s="51"/>
      <c r="Q10212" s="59"/>
      <c r="R10212" s="35"/>
    </row>
    <row r="10213" s="2" customFormat="1" spans="1:18">
      <c r="A10213" s="61" t="s">
        <v>1791</v>
      </c>
      <c r="B10213" s="61" t="s">
        <v>2887</v>
      </c>
      <c r="C10213" s="61" t="s">
        <v>324</v>
      </c>
      <c r="D10213" s="125">
        <v>8.63</v>
      </c>
      <c r="E10213" s="35" t="s">
        <v>1215</v>
      </c>
      <c r="F10213" s="198" t="s">
        <v>1215</v>
      </c>
      <c r="G10213" s="199" t="s">
        <v>37</v>
      </c>
      <c r="H10213" s="198" t="s">
        <v>1099</v>
      </c>
      <c r="I10213" s="61" t="s">
        <v>39</v>
      </c>
      <c r="J10213" s="61" t="s">
        <v>54</v>
      </c>
      <c r="K10213" s="199"/>
      <c r="L10213" s="214">
        <v>40358698.3721</v>
      </c>
      <c r="M10213" s="214">
        <v>4681911.43876</v>
      </c>
      <c r="N10213" s="61" t="s">
        <v>2888</v>
      </c>
      <c r="O10213" s="35" t="s">
        <v>2886</v>
      </c>
      <c r="P10213" s="51"/>
      <c r="Q10213" s="59"/>
      <c r="R10213" s="35"/>
    </row>
    <row r="10214" s="2" customFormat="1" spans="1:18">
      <c r="A10214" s="61" t="s">
        <v>1791</v>
      </c>
      <c r="B10214" s="61" t="s">
        <v>2887</v>
      </c>
      <c r="C10214" s="61" t="s">
        <v>320</v>
      </c>
      <c r="D10214" s="125">
        <v>9.21</v>
      </c>
      <c r="E10214" s="35" t="s">
        <v>1215</v>
      </c>
      <c r="F10214" s="198" t="s">
        <v>1215</v>
      </c>
      <c r="G10214" s="199" t="s">
        <v>37</v>
      </c>
      <c r="H10214" s="198" t="s">
        <v>1099</v>
      </c>
      <c r="I10214" s="61" t="s">
        <v>39</v>
      </c>
      <c r="J10214" s="61" t="s">
        <v>54</v>
      </c>
      <c r="K10214" s="199"/>
      <c r="L10214" s="214">
        <v>40358731.3407</v>
      </c>
      <c r="M10214" s="214">
        <v>4681418.13736</v>
      </c>
      <c r="N10214" s="61" t="s">
        <v>2888</v>
      </c>
      <c r="O10214" s="35" t="s">
        <v>2886</v>
      </c>
      <c r="P10214" s="51"/>
      <c r="Q10214" s="59"/>
      <c r="R10214" s="35"/>
    </row>
    <row r="10215" s="2" customFormat="1" spans="1:18">
      <c r="A10215" s="61" t="s">
        <v>1791</v>
      </c>
      <c r="B10215" s="61" t="s">
        <v>2887</v>
      </c>
      <c r="C10215" s="61" t="s">
        <v>609</v>
      </c>
      <c r="D10215" s="125">
        <v>36.22</v>
      </c>
      <c r="E10215" s="35" t="s">
        <v>1215</v>
      </c>
      <c r="F10215" s="198" t="s">
        <v>1215</v>
      </c>
      <c r="G10215" s="199" t="s">
        <v>37</v>
      </c>
      <c r="H10215" s="198" t="s">
        <v>1099</v>
      </c>
      <c r="I10215" s="61" t="s">
        <v>39</v>
      </c>
      <c r="J10215" s="61" t="s">
        <v>54</v>
      </c>
      <c r="K10215" s="199"/>
      <c r="L10215" s="214">
        <v>40358949.5313</v>
      </c>
      <c r="M10215" s="214">
        <v>4679526.49378</v>
      </c>
      <c r="N10215" s="61" t="s">
        <v>2888</v>
      </c>
      <c r="O10215" s="35" t="s">
        <v>2886</v>
      </c>
      <c r="P10215" s="51"/>
      <c r="Q10215" s="59"/>
      <c r="R10215" s="35"/>
    </row>
    <row r="10216" s="2" customFormat="1" spans="1:18">
      <c r="A10216" s="61" t="s">
        <v>1791</v>
      </c>
      <c r="B10216" s="61" t="s">
        <v>2891</v>
      </c>
      <c r="C10216" s="61" t="s">
        <v>315</v>
      </c>
      <c r="D10216" s="125">
        <v>1.89</v>
      </c>
      <c r="E10216" s="35" t="s">
        <v>1215</v>
      </c>
      <c r="F10216" s="198" t="s">
        <v>1215</v>
      </c>
      <c r="G10216" s="199" t="s">
        <v>37</v>
      </c>
      <c r="H10216" s="198" t="s">
        <v>1099</v>
      </c>
      <c r="I10216" s="61" t="s">
        <v>39</v>
      </c>
      <c r="J10216" s="61" t="s">
        <v>54</v>
      </c>
      <c r="K10216" s="199"/>
      <c r="L10216" s="214">
        <v>40358597.4145</v>
      </c>
      <c r="M10216" s="214">
        <v>4681844.71243</v>
      </c>
      <c r="N10216" s="61" t="s">
        <v>2888</v>
      </c>
      <c r="O10216" s="35" t="s">
        <v>2886</v>
      </c>
      <c r="P10216" s="51"/>
      <c r="Q10216" s="59"/>
      <c r="R10216" s="35"/>
    </row>
    <row r="10217" s="2" customFormat="1" spans="1:18">
      <c r="A10217" s="61" t="s">
        <v>1791</v>
      </c>
      <c r="B10217" s="61" t="s">
        <v>2891</v>
      </c>
      <c r="C10217" s="61" t="s">
        <v>383</v>
      </c>
      <c r="D10217" s="125">
        <v>16.53</v>
      </c>
      <c r="E10217" s="35" t="s">
        <v>1215</v>
      </c>
      <c r="F10217" s="198" t="s">
        <v>1215</v>
      </c>
      <c r="G10217" s="199" t="s">
        <v>37</v>
      </c>
      <c r="H10217" s="198" t="s">
        <v>1099</v>
      </c>
      <c r="I10217" s="61" t="s">
        <v>39</v>
      </c>
      <c r="J10217" s="61" t="s">
        <v>183</v>
      </c>
      <c r="K10217" s="199"/>
      <c r="L10217" s="214">
        <v>40358690.0356</v>
      </c>
      <c r="M10217" s="214">
        <v>4680999.0218</v>
      </c>
      <c r="N10217" s="61" t="s">
        <v>2888</v>
      </c>
      <c r="O10217" s="35" t="s">
        <v>2886</v>
      </c>
      <c r="P10217" s="51"/>
      <c r="Q10217" s="59"/>
      <c r="R10217" s="35"/>
    </row>
    <row r="10218" s="2" customFormat="1" spans="1:18">
      <c r="A10218" s="61" t="s">
        <v>1791</v>
      </c>
      <c r="B10218" s="61" t="s">
        <v>2887</v>
      </c>
      <c r="C10218" s="61" t="s">
        <v>282</v>
      </c>
      <c r="D10218" s="125">
        <v>5.43</v>
      </c>
      <c r="E10218" s="35" t="s">
        <v>1215</v>
      </c>
      <c r="F10218" s="198" t="s">
        <v>1215</v>
      </c>
      <c r="G10218" s="199" t="s">
        <v>37</v>
      </c>
      <c r="H10218" s="198" t="s">
        <v>1099</v>
      </c>
      <c r="I10218" s="61" t="s">
        <v>39</v>
      </c>
      <c r="J10218" s="61" t="s">
        <v>54</v>
      </c>
      <c r="K10218" s="199"/>
      <c r="L10218" s="214">
        <v>40359207.1754</v>
      </c>
      <c r="M10218" s="214">
        <v>4681352.77212</v>
      </c>
      <c r="N10218" s="61" t="s">
        <v>2888</v>
      </c>
      <c r="O10218" s="35" t="s">
        <v>2886</v>
      </c>
      <c r="P10218" s="51"/>
      <c r="Q10218" s="59"/>
      <c r="R10218" s="35"/>
    </row>
    <row r="10219" s="2" customFormat="1" spans="1:18">
      <c r="A10219" s="61" t="s">
        <v>1791</v>
      </c>
      <c r="B10219" s="61" t="s">
        <v>2887</v>
      </c>
      <c r="C10219" s="61" t="s">
        <v>525</v>
      </c>
      <c r="D10219" s="125">
        <v>35.61</v>
      </c>
      <c r="E10219" s="35" t="s">
        <v>1215</v>
      </c>
      <c r="F10219" s="198" t="s">
        <v>1215</v>
      </c>
      <c r="G10219" s="199" t="s">
        <v>37</v>
      </c>
      <c r="H10219" s="198" t="s">
        <v>1099</v>
      </c>
      <c r="I10219" s="61" t="s">
        <v>39</v>
      </c>
      <c r="J10219" s="61" t="s">
        <v>54</v>
      </c>
      <c r="K10219" s="199"/>
      <c r="L10219" s="214">
        <v>40359184.0353</v>
      </c>
      <c r="M10219" s="214">
        <v>4679607.91405</v>
      </c>
      <c r="N10219" s="61" t="s">
        <v>2888</v>
      </c>
      <c r="O10219" s="35" t="s">
        <v>2886</v>
      </c>
      <c r="P10219" s="51"/>
      <c r="Q10219" s="59"/>
      <c r="R10219" s="35"/>
    </row>
    <row r="10220" s="2" customFormat="1" spans="1:18">
      <c r="A10220" s="61" t="s">
        <v>1791</v>
      </c>
      <c r="B10220" s="61" t="s">
        <v>2832</v>
      </c>
      <c r="C10220" s="61" t="s">
        <v>2270</v>
      </c>
      <c r="D10220" s="125">
        <v>5.33</v>
      </c>
      <c r="E10220" s="35" t="s">
        <v>1215</v>
      </c>
      <c r="F10220" s="198" t="s">
        <v>1226</v>
      </c>
      <c r="G10220" s="199" t="s">
        <v>37</v>
      </c>
      <c r="H10220" s="198" t="s">
        <v>1099</v>
      </c>
      <c r="I10220" s="61" t="s">
        <v>39</v>
      </c>
      <c r="J10220" s="61" t="s">
        <v>185</v>
      </c>
      <c r="K10220" s="199"/>
      <c r="L10220" s="214">
        <v>40353738.8314</v>
      </c>
      <c r="M10220" s="214">
        <v>4680770.04215</v>
      </c>
      <c r="N10220" s="61" t="s">
        <v>1793</v>
      </c>
      <c r="O10220" s="35" t="s">
        <v>2886</v>
      </c>
      <c r="P10220" s="51"/>
      <c r="Q10220" s="59"/>
      <c r="R10220" s="35"/>
    </row>
    <row r="10221" s="2" customFormat="1" spans="1:18">
      <c r="A10221" s="61" t="s">
        <v>1791</v>
      </c>
      <c r="B10221" s="61" t="s">
        <v>2832</v>
      </c>
      <c r="C10221" s="61" t="s">
        <v>2893</v>
      </c>
      <c r="D10221" s="125">
        <v>6.82</v>
      </c>
      <c r="E10221" s="35" t="s">
        <v>1215</v>
      </c>
      <c r="F10221" s="198" t="s">
        <v>1226</v>
      </c>
      <c r="G10221" s="199" t="s">
        <v>37</v>
      </c>
      <c r="H10221" s="198" t="s">
        <v>1099</v>
      </c>
      <c r="I10221" s="61" t="s">
        <v>39</v>
      </c>
      <c r="J10221" s="61" t="s">
        <v>56</v>
      </c>
      <c r="K10221" s="199"/>
      <c r="L10221" s="214">
        <v>40355735.6178</v>
      </c>
      <c r="M10221" s="214">
        <v>4682011.13799</v>
      </c>
      <c r="N10221" s="61" t="s">
        <v>1793</v>
      </c>
      <c r="O10221" s="35" t="s">
        <v>2886</v>
      </c>
      <c r="P10221" s="51"/>
      <c r="Q10221" s="59"/>
      <c r="R10221" s="35"/>
    </row>
    <row r="10222" s="2" customFormat="1" spans="1:18">
      <c r="A10222" s="61" t="s">
        <v>1791</v>
      </c>
      <c r="B10222" s="61" t="s">
        <v>2832</v>
      </c>
      <c r="C10222" s="61" t="s">
        <v>2259</v>
      </c>
      <c r="D10222" s="125">
        <v>5.38</v>
      </c>
      <c r="E10222" s="35" t="s">
        <v>1215</v>
      </c>
      <c r="F10222" s="198" t="s">
        <v>1226</v>
      </c>
      <c r="G10222" s="199" t="s">
        <v>37</v>
      </c>
      <c r="H10222" s="198" t="s">
        <v>1099</v>
      </c>
      <c r="I10222" s="61" t="s">
        <v>39</v>
      </c>
      <c r="J10222" s="61" t="s">
        <v>56</v>
      </c>
      <c r="K10222" s="199"/>
      <c r="L10222" s="214">
        <v>40355892.5051</v>
      </c>
      <c r="M10222" s="214">
        <v>4682179.33741</v>
      </c>
      <c r="N10222" s="61" t="s">
        <v>1793</v>
      </c>
      <c r="O10222" s="35" t="s">
        <v>2886</v>
      </c>
      <c r="P10222" s="51"/>
      <c r="Q10222" s="59"/>
      <c r="R10222" s="35"/>
    </row>
    <row r="10223" s="2" customFormat="1" spans="1:18">
      <c r="A10223" s="61" t="s">
        <v>1791</v>
      </c>
      <c r="B10223" s="61" t="s">
        <v>2832</v>
      </c>
      <c r="C10223" s="61" t="s">
        <v>2506</v>
      </c>
      <c r="D10223" s="125">
        <v>24.27</v>
      </c>
      <c r="E10223" s="35" t="s">
        <v>1215</v>
      </c>
      <c r="F10223" s="198" t="s">
        <v>1226</v>
      </c>
      <c r="G10223" s="199" t="s">
        <v>37</v>
      </c>
      <c r="H10223" s="198" t="s">
        <v>1099</v>
      </c>
      <c r="I10223" s="61" t="s">
        <v>39</v>
      </c>
      <c r="J10223" s="61" t="s">
        <v>56</v>
      </c>
      <c r="K10223" s="199"/>
      <c r="L10223" s="214">
        <v>40355717.404</v>
      </c>
      <c r="M10223" s="214">
        <v>4682501.91771</v>
      </c>
      <c r="N10223" s="61" t="s">
        <v>1793</v>
      </c>
      <c r="O10223" s="35" t="s">
        <v>2886</v>
      </c>
      <c r="P10223" s="51"/>
      <c r="Q10223" s="59"/>
      <c r="R10223" s="35"/>
    </row>
    <row r="10224" s="2" customFormat="1" spans="1:18">
      <c r="A10224" s="61" t="s">
        <v>1791</v>
      </c>
      <c r="B10224" s="61" t="s">
        <v>2079</v>
      </c>
      <c r="C10224" s="61" t="s">
        <v>2894</v>
      </c>
      <c r="D10224" s="125">
        <v>13.98</v>
      </c>
      <c r="E10224" s="35" t="s">
        <v>1215</v>
      </c>
      <c r="F10224" s="198" t="s">
        <v>1226</v>
      </c>
      <c r="G10224" s="199" t="s">
        <v>37</v>
      </c>
      <c r="H10224" s="198" t="s">
        <v>1099</v>
      </c>
      <c r="I10224" s="61" t="s">
        <v>39</v>
      </c>
      <c r="J10224" s="61" t="s">
        <v>56</v>
      </c>
      <c r="K10224" s="199"/>
      <c r="L10224" s="214">
        <v>40352967.7686</v>
      </c>
      <c r="M10224" s="214">
        <v>4680655.84076</v>
      </c>
      <c r="N10224" s="61" t="s">
        <v>1793</v>
      </c>
      <c r="O10224" s="35" t="s">
        <v>2886</v>
      </c>
      <c r="P10224" s="51"/>
      <c r="Q10224" s="59"/>
      <c r="R10224" s="35"/>
    </row>
    <row r="10225" s="2" customFormat="1" spans="1:18">
      <c r="A10225" s="61" t="s">
        <v>1791</v>
      </c>
      <c r="B10225" s="61" t="s">
        <v>2887</v>
      </c>
      <c r="C10225" s="61" t="s">
        <v>798</v>
      </c>
      <c r="D10225" s="125">
        <v>17.63</v>
      </c>
      <c r="E10225" s="35" t="s">
        <v>1215</v>
      </c>
      <c r="F10225" s="198" t="s">
        <v>1215</v>
      </c>
      <c r="G10225" s="199" t="s">
        <v>37</v>
      </c>
      <c r="H10225" s="198" t="s">
        <v>1099</v>
      </c>
      <c r="I10225" s="61" t="s">
        <v>39</v>
      </c>
      <c r="J10225" s="61" t="s">
        <v>54</v>
      </c>
      <c r="K10225" s="199"/>
      <c r="L10225" s="214">
        <v>40359020.4583</v>
      </c>
      <c r="M10225" s="214">
        <v>4679814.13625</v>
      </c>
      <c r="N10225" s="61" t="s">
        <v>2888</v>
      </c>
      <c r="O10225" s="35" t="s">
        <v>2886</v>
      </c>
      <c r="P10225" s="51"/>
      <c r="Q10225" s="59"/>
      <c r="R10225" s="35"/>
    </row>
    <row r="10226" s="2" customFormat="1" spans="1:18">
      <c r="A10226" s="61" t="s">
        <v>1791</v>
      </c>
      <c r="B10226" s="61" t="s">
        <v>2887</v>
      </c>
      <c r="C10226" s="61" t="s">
        <v>342</v>
      </c>
      <c r="D10226" s="125">
        <v>17.31</v>
      </c>
      <c r="E10226" s="35" t="s">
        <v>1215</v>
      </c>
      <c r="F10226" s="198" t="s">
        <v>1215</v>
      </c>
      <c r="G10226" s="199" t="s">
        <v>37</v>
      </c>
      <c r="H10226" s="198" t="s">
        <v>1099</v>
      </c>
      <c r="I10226" s="61" t="s">
        <v>39</v>
      </c>
      <c r="J10226" s="61" t="s">
        <v>184</v>
      </c>
      <c r="K10226" s="199"/>
      <c r="L10226" s="214">
        <v>40359257.2406</v>
      </c>
      <c r="M10226" s="214">
        <v>4680699.70849</v>
      </c>
      <c r="N10226" s="61" t="s">
        <v>2888</v>
      </c>
      <c r="O10226" s="35" t="s">
        <v>2886</v>
      </c>
      <c r="P10226" s="51"/>
      <c r="Q10226" s="59"/>
      <c r="R10226" s="35"/>
    </row>
    <row r="10227" s="2" customFormat="1" spans="1:18">
      <c r="A10227" s="61" t="s">
        <v>1791</v>
      </c>
      <c r="B10227" s="61" t="s">
        <v>2887</v>
      </c>
      <c r="C10227" s="61" t="s">
        <v>321</v>
      </c>
      <c r="D10227" s="125">
        <v>21.49</v>
      </c>
      <c r="E10227" s="35" t="s">
        <v>1215</v>
      </c>
      <c r="F10227" s="198" t="s">
        <v>1215</v>
      </c>
      <c r="G10227" s="199" t="s">
        <v>37</v>
      </c>
      <c r="H10227" s="198" t="s">
        <v>1099</v>
      </c>
      <c r="I10227" s="61" t="s">
        <v>39</v>
      </c>
      <c r="J10227" s="61" t="s">
        <v>184</v>
      </c>
      <c r="K10227" s="199"/>
      <c r="L10227" s="214">
        <v>40359162.1879</v>
      </c>
      <c r="M10227" s="214">
        <v>4681419.78556</v>
      </c>
      <c r="N10227" s="61" t="s">
        <v>2888</v>
      </c>
      <c r="O10227" s="35" t="s">
        <v>2886</v>
      </c>
      <c r="P10227" s="51"/>
      <c r="Q10227" s="59"/>
      <c r="R10227" s="35"/>
    </row>
    <row r="10228" s="2" customFormat="1" spans="1:18">
      <c r="A10228" s="61" t="s">
        <v>1791</v>
      </c>
      <c r="B10228" s="61" t="s">
        <v>2079</v>
      </c>
      <c r="C10228" s="61" t="s">
        <v>2895</v>
      </c>
      <c r="D10228" s="125">
        <v>14.02</v>
      </c>
      <c r="E10228" s="35" t="s">
        <v>1215</v>
      </c>
      <c r="F10228" s="198" t="s">
        <v>1226</v>
      </c>
      <c r="G10228" s="199" t="s">
        <v>37</v>
      </c>
      <c r="H10228" s="198" t="s">
        <v>1099</v>
      </c>
      <c r="I10228" s="61" t="s">
        <v>39</v>
      </c>
      <c r="J10228" s="61" t="s">
        <v>51</v>
      </c>
      <c r="K10228" s="199"/>
      <c r="L10228" s="214">
        <v>40352509.9106</v>
      </c>
      <c r="M10228" s="214">
        <v>4680646.44819</v>
      </c>
      <c r="N10228" s="61" t="s">
        <v>1793</v>
      </c>
      <c r="O10228" s="35" t="s">
        <v>2886</v>
      </c>
      <c r="P10228" s="51"/>
      <c r="Q10228" s="59"/>
      <c r="R10228" s="35"/>
    </row>
    <row r="10229" s="2" customFormat="1" spans="1:18">
      <c r="A10229" s="61" t="s">
        <v>1791</v>
      </c>
      <c r="B10229" s="61" t="s">
        <v>2887</v>
      </c>
      <c r="C10229" s="61" t="s">
        <v>419</v>
      </c>
      <c r="D10229" s="125">
        <v>29.65</v>
      </c>
      <c r="E10229" s="35" t="s">
        <v>1215</v>
      </c>
      <c r="F10229" s="198" t="s">
        <v>1215</v>
      </c>
      <c r="G10229" s="199" t="s">
        <v>37</v>
      </c>
      <c r="H10229" s="198" t="s">
        <v>1099</v>
      </c>
      <c r="I10229" s="61" t="s">
        <v>39</v>
      </c>
      <c r="J10229" s="61" t="s">
        <v>184</v>
      </c>
      <c r="K10229" s="199"/>
      <c r="L10229" s="214">
        <v>40358711.8551</v>
      </c>
      <c r="M10229" s="214">
        <v>4681397.22183</v>
      </c>
      <c r="N10229" s="61" t="s">
        <v>2888</v>
      </c>
      <c r="O10229" s="35" t="s">
        <v>2886</v>
      </c>
      <c r="P10229" s="51"/>
      <c r="Q10229" s="59"/>
      <c r="R10229" s="35"/>
    </row>
    <row r="10230" s="2" customFormat="1" spans="1:18">
      <c r="A10230" s="61" t="s">
        <v>1791</v>
      </c>
      <c r="B10230" s="61" t="s">
        <v>2887</v>
      </c>
      <c r="C10230" s="61" t="s">
        <v>629</v>
      </c>
      <c r="D10230" s="125">
        <v>27.72</v>
      </c>
      <c r="E10230" s="35" t="s">
        <v>1215</v>
      </c>
      <c r="F10230" s="198" t="s">
        <v>1215</v>
      </c>
      <c r="G10230" s="199" t="s">
        <v>37</v>
      </c>
      <c r="H10230" s="198" t="s">
        <v>1099</v>
      </c>
      <c r="I10230" s="61" t="s">
        <v>39</v>
      </c>
      <c r="J10230" s="61" t="s">
        <v>51</v>
      </c>
      <c r="K10230" s="199"/>
      <c r="L10230" s="214">
        <v>40359035.526</v>
      </c>
      <c r="M10230" s="214">
        <v>4680274.46683</v>
      </c>
      <c r="N10230" s="61" t="s">
        <v>2888</v>
      </c>
      <c r="O10230" s="35" t="s">
        <v>2886</v>
      </c>
      <c r="P10230" s="51"/>
      <c r="Q10230" s="59"/>
      <c r="R10230" s="35"/>
    </row>
    <row r="10231" s="2" customFormat="1" spans="1:18">
      <c r="A10231" s="61" t="s">
        <v>1791</v>
      </c>
      <c r="B10231" s="61" t="s">
        <v>2887</v>
      </c>
      <c r="C10231" s="61" t="s">
        <v>322</v>
      </c>
      <c r="D10231" s="125">
        <v>20.21</v>
      </c>
      <c r="E10231" s="35" t="s">
        <v>1215</v>
      </c>
      <c r="F10231" s="198" t="s">
        <v>1215</v>
      </c>
      <c r="G10231" s="199" t="s">
        <v>37</v>
      </c>
      <c r="H10231" s="198" t="s">
        <v>1099</v>
      </c>
      <c r="I10231" s="61" t="s">
        <v>39</v>
      </c>
      <c r="J10231" s="61" t="s">
        <v>184</v>
      </c>
      <c r="K10231" s="199"/>
      <c r="L10231" s="214">
        <v>40359232.0277</v>
      </c>
      <c r="M10231" s="214">
        <v>4680998.53474</v>
      </c>
      <c r="N10231" s="61" t="s">
        <v>2888</v>
      </c>
      <c r="O10231" s="35" t="s">
        <v>2886</v>
      </c>
      <c r="P10231" s="51"/>
      <c r="Q10231" s="59"/>
      <c r="R10231" s="35"/>
    </row>
    <row r="10232" s="2" customFormat="1" spans="1:18">
      <c r="A10232" s="61" t="s">
        <v>1791</v>
      </c>
      <c r="B10232" s="61" t="s">
        <v>2887</v>
      </c>
      <c r="C10232" s="61" t="s">
        <v>307</v>
      </c>
      <c r="D10232" s="125">
        <v>40.14</v>
      </c>
      <c r="E10232" s="35" t="s">
        <v>1215</v>
      </c>
      <c r="F10232" s="198" t="s">
        <v>1215</v>
      </c>
      <c r="G10232" s="199" t="s">
        <v>37</v>
      </c>
      <c r="H10232" s="198" t="s">
        <v>1099</v>
      </c>
      <c r="I10232" s="61" t="s">
        <v>39</v>
      </c>
      <c r="J10232" s="61" t="s">
        <v>184</v>
      </c>
      <c r="K10232" s="199"/>
      <c r="L10232" s="214">
        <v>40359132.2609</v>
      </c>
      <c r="M10232" s="214">
        <v>4680529.08035</v>
      </c>
      <c r="N10232" s="61" t="s">
        <v>2888</v>
      </c>
      <c r="O10232" s="35" t="s">
        <v>2886</v>
      </c>
      <c r="P10232" s="51"/>
      <c r="Q10232" s="59"/>
      <c r="R10232" s="35"/>
    </row>
    <row r="10233" s="2" customFormat="1" spans="1:18">
      <c r="A10233" s="61" t="s">
        <v>1791</v>
      </c>
      <c r="B10233" s="61" t="s">
        <v>2887</v>
      </c>
      <c r="C10233" s="61" t="s">
        <v>612</v>
      </c>
      <c r="D10233" s="125">
        <v>38.59</v>
      </c>
      <c r="E10233" s="35" t="s">
        <v>1215</v>
      </c>
      <c r="F10233" s="198" t="s">
        <v>1215</v>
      </c>
      <c r="G10233" s="199" t="s">
        <v>37</v>
      </c>
      <c r="H10233" s="198" t="s">
        <v>1099</v>
      </c>
      <c r="I10233" s="61" t="s">
        <v>39</v>
      </c>
      <c r="J10233" s="61" t="s">
        <v>184</v>
      </c>
      <c r="K10233" s="199"/>
      <c r="L10233" s="214">
        <v>40359236.6854</v>
      </c>
      <c r="M10233" s="214">
        <v>4679498.10782</v>
      </c>
      <c r="N10233" s="61" t="s">
        <v>2888</v>
      </c>
      <c r="O10233" s="35" t="s">
        <v>2886</v>
      </c>
      <c r="P10233" s="51"/>
      <c r="Q10233" s="59"/>
      <c r="R10233" s="35"/>
    </row>
    <row r="10234" s="2" customFormat="1" spans="1:18">
      <c r="A10234" s="61" t="s">
        <v>1791</v>
      </c>
      <c r="B10234" s="61" t="s">
        <v>2832</v>
      </c>
      <c r="C10234" s="61" t="s">
        <v>2577</v>
      </c>
      <c r="D10234" s="125">
        <v>38.55</v>
      </c>
      <c r="E10234" s="35" t="s">
        <v>1215</v>
      </c>
      <c r="F10234" s="198" t="s">
        <v>1226</v>
      </c>
      <c r="G10234" s="199" t="s">
        <v>37</v>
      </c>
      <c r="H10234" s="198" t="s">
        <v>1099</v>
      </c>
      <c r="I10234" s="61" t="s">
        <v>39</v>
      </c>
      <c r="J10234" s="61" t="s">
        <v>51</v>
      </c>
      <c r="K10234" s="199"/>
      <c r="L10234" s="214">
        <v>40353520.1792</v>
      </c>
      <c r="M10234" s="214">
        <v>4681797.97061</v>
      </c>
      <c r="N10234" s="61" t="s">
        <v>1793</v>
      </c>
      <c r="O10234" s="35" t="s">
        <v>2886</v>
      </c>
      <c r="P10234" s="51"/>
      <c r="Q10234" s="59"/>
      <c r="R10234" s="35"/>
    </row>
    <row r="10235" s="2" customFormat="1" spans="1:18">
      <c r="A10235" s="61" t="s">
        <v>1791</v>
      </c>
      <c r="B10235" s="61" t="s">
        <v>2887</v>
      </c>
      <c r="C10235" s="61" t="s">
        <v>302</v>
      </c>
      <c r="D10235" s="125">
        <v>1.16</v>
      </c>
      <c r="E10235" s="35" t="s">
        <v>1215</v>
      </c>
      <c r="F10235" s="198" t="s">
        <v>1215</v>
      </c>
      <c r="G10235" s="199" t="s">
        <v>37</v>
      </c>
      <c r="H10235" s="198" t="s">
        <v>1099</v>
      </c>
      <c r="I10235" s="61" t="s">
        <v>39</v>
      </c>
      <c r="J10235" s="61" t="s">
        <v>54</v>
      </c>
      <c r="K10235" s="199"/>
      <c r="L10235" s="214">
        <v>40358551.9003</v>
      </c>
      <c r="M10235" s="214">
        <v>4681554.12018</v>
      </c>
      <c r="N10235" s="61" t="s">
        <v>2888</v>
      </c>
      <c r="O10235" s="35" t="s">
        <v>2886</v>
      </c>
      <c r="P10235" s="51"/>
      <c r="Q10235" s="59"/>
      <c r="R10235" s="35"/>
    </row>
    <row r="10236" s="2" customFormat="1" spans="1:18">
      <c r="A10236" s="61" t="s">
        <v>1791</v>
      </c>
      <c r="B10236" s="61" t="s">
        <v>2887</v>
      </c>
      <c r="C10236" s="61" t="s">
        <v>331</v>
      </c>
      <c r="D10236" s="125">
        <v>5.96</v>
      </c>
      <c r="E10236" s="35" t="s">
        <v>1215</v>
      </c>
      <c r="F10236" s="198" t="s">
        <v>1215</v>
      </c>
      <c r="G10236" s="199" t="s">
        <v>37</v>
      </c>
      <c r="H10236" s="198" t="s">
        <v>1099</v>
      </c>
      <c r="I10236" s="61" t="s">
        <v>39</v>
      </c>
      <c r="J10236" s="61" t="s">
        <v>54</v>
      </c>
      <c r="K10236" s="199"/>
      <c r="L10236" s="214">
        <v>40358905.7313</v>
      </c>
      <c r="M10236" s="214">
        <v>4680928.00237</v>
      </c>
      <c r="N10236" s="61" t="s">
        <v>2888</v>
      </c>
      <c r="O10236" s="35" t="s">
        <v>2886</v>
      </c>
      <c r="P10236" s="51"/>
      <c r="Q10236" s="59"/>
      <c r="R10236" s="35"/>
    </row>
    <row r="10237" s="2" customFormat="1" spans="1:18">
      <c r="A10237" s="61" t="s">
        <v>1791</v>
      </c>
      <c r="B10237" s="61" t="s">
        <v>2887</v>
      </c>
      <c r="C10237" s="61" t="s">
        <v>376</v>
      </c>
      <c r="D10237" s="125">
        <v>2.5</v>
      </c>
      <c r="E10237" s="35" t="s">
        <v>1215</v>
      </c>
      <c r="F10237" s="198" t="s">
        <v>1215</v>
      </c>
      <c r="G10237" s="199" t="s">
        <v>37</v>
      </c>
      <c r="H10237" s="198" t="s">
        <v>1099</v>
      </c>
      <c r="I10237" s="61" t="s">
        <v>39</v>
      </c>
      <c r="J10237" s="61" t="s">
        <v>54</v>
      </c>
      <c r="K10237" s="199"/>
      <c r="L10237" s="214">
        <v>40358963.11</v>
      </c>
      <c r="M10237" s="214">
        <v>4680841.27355</v>
      </c>
      <c r="N10237" s="61" t="s">
        <v>2888</v>
      </c>
      <c r="O10237" s="35" t="s">
        <v>2886</v>
      </c>
      <c r="P10237" s="51"/>
      <c r="Q10237" s="59"/>
      <c r="R10237" s="35"/>
    </row>
    <row r="10238" s="2" customFormat="1" spans="1:18">
      <c r="A10238" s="61" t="s">
        <v>1791</v>
      </c>
      <c r="B10238" s="61" t="s">
        <v>2887</v>
      </c>
      <c r="C10238" s="61" t="s">
        <v>582</v>
      </c>
      <c r="D10238" s="125">
        <v>5.25</v>
      </c>
      <c r="E10238" s="35" t="s">
        <v>1215</v>
      </c>
      <c r="F10238" s="198" t="s">
        <v>1215</v>
      </c>
      <c r="G10238" s="199" t="s">
        <v>37</v>
      </c>
      <c r="H10238" s="198" t="s">
        <v>1099</v>
      </c>
      <c r="I10238" s="61" t="s">
        <v>39</v>
      </c>
      <c r="J10238" s="61" t="s">
        <v>54</v>
      </c>
      <c r="K10238" s="199"/>
      <c r="L10238" s="214">
        <v>40359136.5679</v>
      </c>
      <c r="M10238" s="214">
        <v>4680535.07462</v>
      </c>
      <c r="N10238" s="61" t="s">
        <v>2888</v>
      </c>
      <c r="O10238" s="35" t="s">
        <v>2886</v>
      </c>
      <c r="P10238" s="51"/>
      <c r="Q10238" s="59"/>
      <c r="R10238" s="35"/>
    </row>
    <row r="10239" s="2" customFormat="1" spans="1:18">
      <c r="A10239" s="61" t="s">
        <v>1791</v>
      </c>
      <c r="B10239" s="61" t="s">
        <v>2887</v>
      </c>
      <c r="C10239" s="61" t="s">
        <v>517</v>
      </c>
      <c r="D10239" s="125">
        <v>17.64</v>
      </c>
      <c r="E10239" s="35" t="s">
        <v>1215</v>
      </c>
      <c r="F10239" s="198" t="s">
        <v>1215</v>
      </c>
      <c r="G10239" s="199" t="s">
        <v>37</v>
      </c>
      <c r="H10239" s="198" t="s">
        <v>1099</v>
      </c>
      <c r="I10239" s="61" t="s">
        <v>39</v>
      </c>
      <c r="J10239" s="61" t="s">
        <v>54</v>
      </c>
      <c r="K10239" s="199"/>
      <c r="L10239" s="214">
        <v>40358724.9472</v>
      </c>
      <c r="M10239" s="214">
        <v>4681531.18047</v>
      </c>
      <c r="N10239" s="61" t="s">
        <v>2888</v>
      </c>
      <c r="O10239" s="35" t="s">
        <v>2886</v>
      </c>
      <c r="P10239" s="51"/>
      <c r="Q10239" s="59"/>
      <c r="R10239" s="35"/>
    </row>
    <row r="10240" s="2" customFormat="1" spans="1:18">
      <c r="A10240" s="61" t="s">
        <v>1791</v>
      </c>
      <c r="B10240" s="61" t="s">
        <v>2887</v>
      </c>
      <c r="C10240" s="61" t="s">
        <v>298</v>
      </c>
      <c r="D10240" s="125">
        <v>12.81</v>
      </c>
      <c r="E10240" s="35" t="s">
        <v>1215</v>
      </c>
      <c r="F10240" s="198" t="s">
        <v>1215</v>
      </c>
      <c r="G10240" s="199" t="s">
        <v>37</v>
      </c>
      <c r="H10240" s="198" t="s">
        <v>1099</v>
      </c>
      <c r="I10240" s="61" t="s">
        <v>39</v>
      </c>
      <c r="J10240" s="61" t="s">
        <v>54</v>
      </c>
      <c r="K10240" s="199"/>
      <c r="L10240" s="214">
        <v>40359293.9599</v>
      </c>
      <c r="M10240" s="214">
        <v>4681247.3045</v>
      </c>
      <c r="N10240" s="61" t="s">
        <v>2888</v>
      </c>
      <c r="O10240" s="35" t="s">
        <v>2886</v>
      </c>
      <c r="P10240" s="51"/>
      <c r="Q10240" s="59"/>
      <c r="R10240" s="35"/>
    </row>
    <row r="10241" s="2" customFormat="1" spans="1:18">
      <c r="A10241" s="61" t="s">
        <v>1791</v>
      </c>
      <c r="B10241" s="61" t="s">
        <v>2887</v>
      </c>
      <c r="C10241" s="61" t="s">
        <v>334</v>
      </c>
      <c r="D10241" s="125">
        <v>28.55</v>
      </c>
      <c r="E10241" s="35" t="s">
        <v>1215</v>
      </c>
      <c r="F10241" s="198" t="s">
        <v>1215</v>
      </c>
      <c r="G10241" s="199" t="s">
        <v>37</v>
      </c>
      <c r="H10241" s="198" t="s">
        <v>1099</v>
      </c>
      <c r="I10241" s="61" t="s">
        <v>39</v>
      </c>
      <c r="J10241" s="61" t="s">
        <v>54</v>
      </c>
      <c r="K10241" s="199"/>
      <c r="L10241" s="214">
        <v>40359022.2964</v>
      </c>
      <c r="M10241" s="214">
        <v>4681708.52274</v>
      </c>
      <c r="N10241" s="61" t="s">
        <v>2888</v>
      </c>
      <c r="O10241" s="35" t="s">
        <v>2886</v>
      </c>
      <c r="P10241" s="51"/>
      <c r="Q10241" s="59"/>
      <c r="R10241" s="35"/>
    </row>
    <row r="10242" s="2" customFormat="1" spans="1:18">
      <c r="A10242" s="61" t="s">
        <v>1791</v>
      </c>
      <c r="B10242" s="61" t="s">
        <v>2887</v>
      </c>
      <c r="C10242" s="61" t="s">
        <v>375</v>
      </c>
      <c r="D10242" s="125">
        <v>49.1</v>
      </c>
      <c r="E10242" s="35" t="s">
        <v>1215</v>
      </c>
      <c r="F10242" s="198" t="s">
        <v>1215</v>
      </c>
      <c r="G10242" s="199" t="s">
        <v>37</v>
      </c>
      <c r="H10242" s="198" t="s">
        <v>1099</v>
      </c>
      <c r="I10242" s="61" t="s">
        <v>39</v>
      </c>
      <c r="J10242" s="61" t="s">
        <v>54</v>
      </c>
      <c r="K10242" s="199"/>
      <c r="L10242" s="214">
        <v>40359179.985</v>
      </c>
      <c r="M10242" s="214">
        <v>4680819.66515</v>
      </c>
      <c r="N10242" s="61" t="s">
        <v>2888</v>
      </c>
      <c r="O10242" s="35" t="s">
        <v>2886</v>
      </c>
      <c r="P10242" s="51"/>
      <c r="Q10242" s="59"/>
      <c r="R10242" s="35"/>
    </row>
    <row r="10243" s="2" customFormat="1" spans="1:18">
      <c r="A10243" s="61" t="s">
        <v>1791</v>
      </c>
      <c r="B10243" s="61" t="s">
        <v>2887</v>
      </c>
      <c r="C10243" s="61" t="s">
        <v>243</v>
      </c>
      <c r="D10243" s="125">
        <v>7.13</v>
      </c>
      <c r="E10243" s="35" t="s">
        <v>1215</v>
      </c>
      <c r="F10243" s="198" t="s">
        <v>1215</v>
      </c>
      <c r="G10243" s="199" t="s">
        <v>37</v>
      </c>
      <c r="H10243" s="198" t="s">
        <v>1099</v>
      </c>
      <c r="I10243" s="61" t="s">
        <v>39</v>
      </c>
      <c r="J10243" s="61" t="s">
        <v>54</v>
      </c>
      <c r="K10243" s="199"/>
      <c r="L10243" s="214">
        <v>40359082.2923</v>
      </c>
      <c r="M10243" s="214">
        <v>4680461.89585</v>
      </c>
      <c r="N10243" s="61" t="s">
        <v>2888</v>
      </c>
      <c r="O10243" s="35" t="s">
        <v>2886</v>
      </c>
      <c r="P10243" s="51"/>
      <c r="Q10243" s="59"/>
      <c r="R10243" s="35"/>
    </row>
    <row r="10244" s="2" customFormat="1" spans="1:18">
      <c r="A10244" s="61" t="s">
        <v>1791</v>
      </c>
      <c r="B10244" s="61" t="s">
        <v>2887</v>
      </c>
      <c r="C10244" s="61" t="s">
        <v>273</v>
      </c>
      <c r="D10244" s="125">
        <v>21.62</v>
      </c>
      <c r="E10244" s="35" t="s">
        <v>1215</v>
      </c>
      <c r="F10244" s="198" t="s">
        <v>1215</v>
      </c>
      <c r="G10244" s="199" t="s">
        <v>37</v>
      </c>
      <c r="H10244" s="198" t="s">
        <v>1099</v>
      </c>
      <c r="I10244" s="61" t="s">
        <v>39</v>
      </c>
      <c r="J10244" s="61" t="s">
        <v>54</v>
      </c>
      <c r="K10244" s="199"/>
      <c r="L10244" s="214">
        <v>40359327.6261</v>
      </c>
      <c r="M10244" s="214">
        <v>4679516.36791</v>
      </c>
      <c r="N10244" s="61" t="s">
        <v>2888</v>
      </c>
      <c r="O10244" s="35" t="s">
        <v>2886</v>
      </c>
      <c r="P10244" s="51"/>
      <c r="Q10244" s="59"/>
      <c r="R10244" s="35"/>
    </row>
    <row r="10245" s="2" customFormat="1" spans="1:18">
      <c r="A10245" s="61" t="s">
        <v>1791</v>
      </c>
      <c r="B10245" s="61" t="s">
        <v>2887</v>
      </c>
      <c r="C10245" s="61" t="s">
        <v>979</v>
      </c>
      <c r="D10245" s="125">
        <v>115.87</v>
      </c>
      <c r="E10245" s="35" t="s">
        <v>1215</v>
      </c>
      <c r="F10245" s="198" t="s">
        <v>1215</v>
      </c>
      <c r="G10245" s="199" t="s">
        <v>37</v>
      </c>
      <c r="H10245" s="198" t="s">
        <v>1099</v>
      </c>
      <c r="I10245" s="61" t="s">
        <v>39</v>
      </c>
      <c r="J10245" s="61" t="s">
        <v>54</v>
      </c>
      <c r="K10245" s="199"/>
      <c r="L10245" s="214">
        <v>40359427.5295</v>
      </c>
      <c r="M10245" s="214">
        <v>4680033.74582</v>
      </c>
      <c r="N10245" s="61" t="s">
        <v>2888</v>
      </c>
      <c r="O10245" s="35" t="s">
        <v>2886</v>
      </c>
      <c r="P10245" s="51"/>
      <c r="Q10245" s="59"/>
      <c r="R10245" s="35"/>
    </row>
    <row r="10246" s="2" customFormat="1" spans="1:18">
      <c r="A10246" s="61" t="s">
        <v>1791</v>
      </c>
      <c r="B10246" s="61" t="s">
        <v>2887</v>
      </c>
      <c r="C10246" s="61" t="s">
        <v>610</v>
      </c>
      <c r="D10246" s="125">
        <v>6.83</v>
      </c>
      <c r="E10246" s="35" t="s">
        <v>1215</v>
      </c>
      <c r="F10246" s="198" t="s">
        <v>1215</v>
      </c>
      <c r="G10246" s="199" t="s">
        <v>37</v>
      </c>
      <c r="H10246" s="198" t="s">
        <v>1099</v>
      </c>
      <c r="I10246" s="61" t="s">
        <v>39</v>
      </c>
      <c r="J10246" s="61" t="s">
        <v>54</v>
      </c>
      <c r="K10246" s="199"/>
      <c r="L10246" s="214">
        <v>40359696.1564</v>
      </c>
      <c r="M10246" s="214">
        <v>4679908.14217</v>
      </c>
      <c r="N10246" s="61" t="s">
        <v>2888</v>
      </c>
      <c r="O10246" s="35" t="s">
        <v>2886</v>
      </c>
      <c r="P10246" s="51"/>
      <c r="Q10246" s="59"/>
      <c r="R10246" s="35"/>
    </row>
    <row r="10247" s="2" customFormat="1" spans="1:18">
      <c r="A10247" s="61" t="s">
        <v>1791</v>
      </c>
      <c r="B10247" s="61" t="s">
        <v>2832</v>
      </c>
      <c r="C10247" s="61" t="s">
        <v>2249</v>
      </c>
      <c r="D10247" s="125">
        <v>23.18</v>
      </c>
      <c r="E10247" s="35" t="s">
        <v>1215</v>
      </c>
      <c r="F10247" s="198" t="s">
        <v>1226</v>
      </c>
      <c r="G10247" s="199" t="s">
        <v>37</v>
      </c>
      <c r="H10247" s="198" t="s">
        <v>1099</v>
      </c>
      <c r="I10247" s="61" t="s">
        <v>39</v>
      </c>
      <c r="J10247" s="61" t="s">
        <v>185</v>
      </c>
      <c r="K10247" s="199"/>
      <c r="L10247" s="214">
        <v>40353998.1087</v>
      </c>
      <c r="M10247" s="214">
        <v>4680843.44741</v>
      </c>
      <c r="N10247" s="61" t="s">
        <v>1793</v>
      </c>
      <c r="O10247" s="35" t="s">
        <v>2886</v>
      </c>
      <c r="P10247" s="51"/>
      <c r="Q10247" s="59"/>
      <c r="R10247" s="35"/>
    </row>
    <row r="10248" s="2" customFormat="1" spans="1:18">
      <c r="A10248" s="61" t="s">
        <v>1791</v>
      </c>
      <c r="B10248" s="61" t="s">
        <v>2832</v>
      </c>
      <c r="C10248" s="61" t="s">
        <v>2257</v>
      </c>
      <c r="D10248" s="125">
        <v>51.49</v>
      </c>
      <c r="E10248" s="35" t="s">
        <v>1215</v>
      </c>
      <c r="F10248" s="198" t="s">
        <v>1226</v>
      </c>
      <c r="G10248" s="199" t="s">
        <v>37</v>
      </c>
      <c r="H10248" s="198" t="s">
        <v>1099</v>
      </c>
      <c r="I10248" s="61" t="s">
        <v>39</v>
      </c>
      <c r="J10248" s="61" t="s">
        <v>56</v>
      </c>
      <c r="K10248" s="199"/>
      <c r="L10248" s="214">
        <v>40355504.1682</v>
      </c>
      <c r="M10248" s="214">
        <v>4681947.04923</v>
      </c>
      <c r="N10248" s="61" t="s">
        <v>1793</v>
      </c>
      <c r="O10248" s="35" t="s">
        <v>2886</v>
      </c>
      <c r="P10248" s="51"/>
      <c r="Q10248" s="59"/>
      <c r="R10248" s="35"/>
    </row>
    <row r="10249" s="2" customFormat="1" spans="1:18">
      <c r="A10249" s="61" t="s">
        <v>1791</v>
      </c>
      <c r="B10249" s="61" t="s">
        <v>2887</v>
      </c>
      <c r="C10249" s="61" t="s">
        <v>421</v>
      </c>
      <c r="D10249" s="125">
        <v>45.1</v>
      </c>
      <c r="E10249" s="35" t="s">
        <v>1215</v>
      </c>
      <c r="F10249" s="198" t="s">
        <v>1215</v>
      </c>
      <c r="G10249" s="199" t="s">
        <v>37</v>
      </c>
      <c r="H10249" s="198" t="s">
        <v>1099</v>
      </c>
      <c r="I10249" s="61" t="s">
        <v>39</v>
      </c>
      <c r="J10249" s="61" t="s">
        <v>54</v>
      </c>
      <c r="K10249" s="199"/>
      <c r="L10249" s="214">
        <v>40358919.6072</v>
      </c>
      <c r="M10249" s="214">
        <v>4681609.43545</v>
      </c>
      <c r="N10249" s="61" t="s">
        <v>2888</v>
      </c>
      <c r="O10249" s="35" t="s">
        <v>2886</v>
      </c>
      <c r="P10249" s="51"/>
      <c r="Q10249" s="59"/>
      <c r="R10249" s="35"/>
    </row>
    <row r="10250" s="2" customFormat="1" spans="1:18">
      <c r="A10250" s="61" t="s">
        <v>1791</v>
      </c>
      <c r="B10250" s="61" t="s">
        <v>2887</v>
      </c>
      <c r="C10250" s="61" t="s">
        <v>799</v>
      </c>
      <c r="D10250" s="125">
        <v>133.8</v>
      </c>
      <c r="E10250" s="35" t="s">
        <v>1215</v>
      </c>
      <c r="F10250" s="198" t="s">
        <v>1215</v>
      </c>
      <c r="G10250" s="199" t="s">
        <v>37</v>
      </c>
      <c r="H10250" s="198" t="s">
        <v>1099</v>
      </c>
      <c r="I10250" s="61" t="s">
        <v>39</v>
      </c>
      <c r="J10250" s="61" t="s">
        <v>54</v>
      </c>
      <c r="K10250" s="199"/>
      <c r="L10250" s="214">
        <v>40359365.2163</v>
      </c>
      <c r="M10250" s="214">
        <v>4679888.72284</v>
      </c>
      <c r="N10250" s="61" t="s">
        <v>2888</v>
      </c>
      <c r="O10250" s="35" t="s">
        <v>2886</v>
      </c>
      <c r="P10250" s="51"/>
      <c r="Q10250" s="59"/>
      <c r="R10250" s="35"/>
    </row>
    <row r="10251" s="2" customFormat="1" spans="1:18">
      <c r="A10251" s="61" t="s">
        <v>1791</v>
      </c>
      <c r="B10251" s="61" t="s">
        <v>2887</v>
      </c>
      <c r="C10251" s="61" t="s">
        <v>792</v>
      </c>
      <c r="D10251" s="125">
        <v>75.52</v>
      </c>
      <c r="E10251" s="35" t="s">
        <v>1215</v>
      </c>
      <c r="F10251" s="198" t="s">
        <v>1215</v>
      </c>
      <c r="G10251" s="199" t="s">
        <v>37</v>
      </c>
      <c r="H10251" s="198" t="s">
        <v>1099</v>
      </c>
      <c r="I10251" s="61" t="s">
        <v>39</v>
      </c>
      <c r="J10251" s="61" t="s">
        <v>54</v>
      </c>
      <c r="K10251" s="199"/>
      <c r="L10251" s="214">
        <v>40359411.5283</v>
      </c>
      <c r="M10251" s="214">
        <v>4679348.8938</v>
      </c>
      <c r="N10251" s="61" t="s">
        <v>2888</v>
      </c>
      <c r="O10251" s="35" t="s">
        <v>2886</v>
      </c>
      <c r="P10251" s="51"/>
      <c r="Q10251" s="59"/>
      <c r="R10251" s="35"/>
    </row>
    <row r="10252" s="2" customFormat="1" spans="1:18">
      <c r="A10252" s="61" t="s">
        <v>1791</v>
      </c>
      <c r="B10252" s="61" t="s">
        <v>2832</v>
      </c>
      <c r="C10252" s="61" t="s">
        <v>1625</v>
      </c>
      <c r="D10252" s="125">
        <v>13.99</v>
      </c>
      <c r="E10252" s="35" t="s">
        <v>1215</v>
      </c>
      <c r="F10252" s="198" t="s">
        <v>1226</v>
      </c>
      <c r="G10252" s="199" t="s">
        <v>37</v>
      </c>
      <c r="H10252" s="198" t="s">
        <v>1099</v>
      </c>
      <c r="I10252" s="61" t="s">
        <v>39</v>
      </c>
      <c r="J10252" s="61" t="s">
        <v>185</v>
      </c>
      <c r="K10252" s="199"/>
      <c r="L10252" s="214">
        <v>40353890.2978</v>
      </c>
      <c r="M10252" s="214">
        <v>4680539.85875</v>
      </c>
      <c r="N10252" s="61" t="s">
        <v>1793</v>
      </c>
      <c r="O10252" s="35" t="s">
        <v>2886</v>
      </c>
      <c r="P10252" s="51"/>
      <c r="Q10252" s="59"/>
      <c r="R10252" s="35"/>
    </row>
    <row r="10253" s="2" customFormat="1" spans="1:18">
      <c r="A10253" s="61" t="s">
        <v>1791</v>
      </c>
      <c r="B10253" s="61" t="s">
        <v>2832</v>
      </c>
      <c r="C10253" s="61" t="s">
        <v>2229</v>
      </c>
      <c r="D10253" s="125">
        <v>13.67</v>
      </c>
      <c r="E10253" s="35" t="s">
        <v>1215</v>
      </c>
      <c r="F10253" s="198" t="s">
        <v>1226</v>
      </c>
      <c r="G10253" s="199" t="s">
        <v>37</v>
      </c>
      <c r="H10253" s="198" t="s">
        <v>1099</v>
      </c>
      <c r="I10253" s="61" t="s">
        <v>39</v>
      </c>
      <c r="J10253" s="61" t="s">
        <v>56</v>
      </c>
      <c r="K10253" s="199"/>
      <c r="L10253" s="214">
        <v>40353783.706</v>
      </c>
      <c r="M10253" s="214">
        <v>4681603.38127</v>
      </c>
      <c r="N10253" s="61" t="s">
        <v>1793</v>
      </c>
      <c r="O10253" s="35" t="s">
        <v>2886</v>
      </c>
      <c r="P10253" s="51"/>
      <c r="Q10253" s="59"/>
      <c r="R10253" s="35"/>
    </row>
    <row r="10254" s="2" customFormat="1" spans="1:18">
      <c r="A10254" s="61" t="s">
        <v>1791</v>
      </c>
      <c r="B10254" s="61" t="s">
        <v>2887</v>
      </c>
      <c r="C10254" s="61" t="s">
        <v>423</v>
      </c>
      <c r="D10254" s="125">
        <v>90.55</v>
      </c>
      <c r="E10254" s="35" t="s">
        <v>1215</v>
      </c>
      <c r="F10254" s="198" t="s">
        <v>1215</v>
      </c>
      <c r="G10254" s="199" t="s">
        <v>37</v>
      </c>
      <c r="H10254" s="198" t="s">
        <v>1099</v>
      </c>
      <c r="I10254" s="61" t="s">
        <v>39</v>
      </c>
      <c r="J10254" s="61" t="s">
        <v>54</v>
      </c>
      <c r="K10254" s="199"/>
      <c r="L10254" s="214">
        <v>40358827.0869</v>
      </c>
      <c r="M10254" s="214">
        <v>4681899.00173</v>
      </c>
      <c r="N10254" s="61" t="s">
        <v>2888</v>
      </c>
      <c r="O10254" s="35" t="s">
        <v>2886</v>
      </c>
      <c r="P10254" s="51"/>
      <c r="Q10254" s="59"/>
      <c r="R10254" s="35"/>
    </row>
    <row r="10255" s="2" customFormat="1" spans="1:18">
      <c r="A10255" s="61" t="s">
        <v>1791</v>
      </c>
      <c r="B10255" s="61" t="s">
        <v>2891</v>
      </c>
      <c r="C10255" s="61" t="s">
        <v>325</v>
      </c>
      <c r="D10255" s="125">
        <v>14.2</v>
      </c>
      <c r="E10255" s="35" t="s">
        <v>1215</v>
      </c>
      <c r="F10255" s="198" t="s">
        <v>1215</v>
      </c>
      <c r="G10255" s="199" t="s">
        <v>37</v>
      </c>
      <c r="H10255" s="198" t="s">
        <v>1099</v>
      </c>
      <c r="I10255" s="61" t="s">
        <v>39</v>
      </c>
      <c r="J10255" s="61" t="s">
        <v>54</v>
      </c>
      <c r="K10255" s="199"/>
      <c r="L10255" s="214">
        <v>40358625.9746</v>
      </c>
      <c r="M10255" s="214">
        <v>4681942.04727</v>
      </c>
      <c r="N10255" s="61" t="s">
        <v>2888</v>
      </c>
      <c r="O10255" s="35" t="s">
        <v>2886</v>
      </c>
      <c r="P10255" s="51"/>
      <c r="Q10255" s="59"/>
      <c r="R10255" s="35"/>
    </row>
    <row r="10256" s="2" customFormat="1" spans="1:18">
      <c r="A10256" s="61" t="s">
        <v>1791</v>
      </c>
      <c r="B10256" s="61" t="s">
        <v>2891</v>
      </c>
      <c r="C10256" s="61" t="s">
        <v>334</v>
      </c>
      <c r="D10256" s="125">
        <v>57.49</v>
      </c>
      <c r="E10256" s="35" t="s">
        <v>1215</v>
      </c>
      <c r="F10256" s="198" t="s">
        <v>1215</v>
      </c>
      <c r="G10256" s="199" t="s">
        <v>37</v>
      </c>
      <c r="H10256" s="198" t="s">
        <v>1099</v>
      </c>
      <c r="I10256" s="61" t="s">
        <v>39</v>
      </c>
      <c r="J10256" s="61" t="s">
        <v>54</v>
      </c>
      <c r="K10256" s="199"/>
      <c r="L10256" s="214">
        <v>40358483.9597</v>
      </c>
      <c r="M10256" s="214">
        <v>4681776.02847</v>
      </c>
      <c r="N10256" s="61" t="s">
        <v>2888</v>
      </c>
      <c r="O10256" s="35" t="s">
        <v>2886</v>
      </c>
      <c r="P10256" s="51"/>
      <c r="Q10256" s="59"/>
      <c r="R10256" s="35"/>
    </row>
    <row r="10257" s="2" customFormat="1" spans="1:18">
      <c r="A10257" s="61" t="s">
        <v>1791</v>
      </c>
      <c r="B10257" s="61" t="s">
        <v>2887</v>
      </c>
      <c r="C10257" s="61" t="s">
        <v>330</v>
      </c>
      <c r="D10257" s="125">
        <v>22.98</v>
      </c>
      <c r="E10257" s="35" t="s">
        <v>1215</v>
      </c>
      <c r="F10257" s="198" t="s">
        <v>1215</v>
      </c>
      <c r="G10257" s="199" t="s">
        <v>37</v>
      </c>
      <c r="H10257" s="198" t="s">
        <v>1099</v>
      </c>
      <c r="I10257" s="61" t="s">
        <v>39</v>
      </c>
      <c r="J10257" s="61" t="s">
        <v>54</v>
      </c>
      <c r="K10257" s="199"/>
      <c r="L10257" s="214">
        <v>40359253.5716</v>
      </c>
      <c r="M10257" s="214">
        <v>4681030.0935</v>
      </c>
      <c r="N10257" s="61" t="s">
        <v>2888</v>
      </c>
      <c r="O10257" s="35" t="s">
        <v>2886</v>
      </c>
      <c r="P10257" s="51"/>
      <c r="Q10257" s="59"/>
      <c r="R10257" s="35"/>
    </row>
    <row r="10258" s="2" customFormat="1" spans="1:18">
      <c r="A10258" s="61" t="s">
        <v>1791</v>
      </c>
      <c r="B10258" s="61" t="s">
        <v>2832</v>
      </c>
      <c r="C10258" s="61" t="s">
        <v>2896</v>
      </c>
      <c r="D10258" s="125">
        <v>8.5</v>
      </c>
      <c r="E10258" s="35" t="s">
        <v>1215</v>
      </c>
      <c r="F10258" s="198" t="s">
        <v>1226</v>
      </c>
      <c r="G10258" s="199" t="s">
        <v>37</v>
      </c>
      <c r="H10258" s="198" t="s">
        <v>1099</v>
      </c>
      <c r="I10258" s="61" t="s">
        <v>39</v>
      </c>
      <c r="J10258" s="61" t="s">
        <v>56</v>
      </c>
      <c r="K10258" s="199"/>
      <c r="L10258" s="214">
        <v>40353089.6706</v>
      </c>
      <c r="M10258" s="214">
        <v>4681917.00736</v>
      </c>
      <c r="N10258" s="61" t="s">
        <v>1793</v>
      </c>
      <c r="O10258" s="35" t="s">
        <v>2886</v>
      </c>
      <c r="P10258" s="51"/>
      <c r="Q10258" s="59"/>
      <c r="R10258" s="35"/>
    </row>
    <row r="10259" s="2" customFormat="1" spans="1:18">
      <c r="A10259" s="61" t="s">
        <v>1791</v>
      </c>
      <c r="B10259" s="61" t="s">
        <v>2832</v>
      </c>
      <c r="C10259" s="61" t="s">
        <v>2897</v>
      </c>
      <c r="D10259" s="125">
        <v>6.36</v>
      </c>
      <c r="E10259" s="35" t="s">
        <v>1215</v>
      </c>
      <c r="F10259" s="198" t="s">
        <v>1226</v>
      </c>
      <c r="G10259" s="199" t="s">
        <v>37</v>
      </c>
      <c r="H10259" s="198" t="s">
        <v>1099</v>
      </c>
      <c r="I10259" s="61" t="s">
        <v>39</v>
      </c>
      <c r="J10259" s="61" t="s">
        <v>56</v>
      </c>
      <c r="K10259" s="199"/>
      <c r="L10259" s="214">
        <v>40353308.0129</v>
      </c>
      <c r="M10259" s="214">
        <v>4681600.10124</v>
      </c>
      <c r="N10259" s="61" t="s">
        <v>1793</v>
      </c>
      <c r="O10259" s="35" t="s">
        <v>2886</v>
      </c>
      <c r="P10259" s="51"/>
      <c r="Q10259" s="59"/>
      <c r="R10259" s="35"/>
    </row>
    <row r="10260" s="2" customFormat="1" spans="1:18">
      <c r="A10260" s="61" t="s">
        <v>1791</v>
      </c>
      <c r="B10260" s="61" t="s">
        <v>2832</v>
      </c>
      <c r="C10260" s="61" t="s">
        <v>2898</v>
      </c>
      <c r="D10260" s="125">
        <v>22.38</v>
      </c>
      <c r="E10260" s="35" t="s">
        <v>1215</v>
      </c>
      <c r="F10260" s="198" t="s">
        <v>1226</v>
      </c>
      <c r="G10260" s="199" t="s">
        <v>37</v>
      </c>
      <c r="H10260" s="198" t="s">
        <v>1099</v>
      </c>
      <c r="I10260" s="61" t="s">
        <v>39</v>
      </c>
      <c r="J10260" s="61" t="s">
        <v>56</v>
      </c>
      <c r="K10260" s="199"/>
      <c r="L10260" s="214">
        <v>40353557.5863</v>
      </c>
      <c r="M10260" s="214">
        <v>4681715.6323</v>
      </c>
      <c r="N10260" s="61" t="s">
        <v>1793</v>
      </c>
      <c r="O10260" s="35" t="s">
        <v>2886</v>
      </c>
      <c r="P10260" s="51"/>
      <c r="Q10260" s="59"/>
      <c r="R10260" s="35"/>
    </row>
    <row r="10261" s="2" customFormat="1" spans="1:18">
      <c r="A10261" s="61" t="s">
        <v>1791</v>
      </c>
      <c r="B10261" s="61" t="s">
        <v>2832</v>
      </c>
      <c r="C10261" s="61" t="s">
        <v>2899</v>
      </c>
      <c r="D10261" s="125">
        <v>248</v>
      </c>
      <c r="E10261" s="35" t="s">
        <v>1215</v>
      </c>
      <c r="F10261" s="198" t="s">
        <v>1226</v>
      </c>
      <c r="G10261" s="199" t="s">
        <v>37</v>
      </c>
      <c r="H10261" s="198" t="s">
        <v>1099</v>
      </c>
      <c r="I10261" s="61" t="s">
        <v>39</v>
      </c>
      <c r="J10261" s="61" t="s">
        <v>56</v>
      </c>
      <c r="K10261" s="199"/>
      <c r="L10261" s="214">
        <v>40356759.6854</v>
      </c>
      <c r="M10261" s="214">
        <v>4681988.76317</v>
      </c>
      <c r="N10261" s="61" t="s">
        <v>1793</v>
      </c>
      <c r="O10261" s="35" t="s">
        <v>2886</v>
      </c>
      <c r="P10261" s="51"/>
      <c r="Q10261" s="59"/>
      <c r="R10261" s="35"/>
    </row>
    <row r="10262" s="2" customFormat="1" spans="1:18">
      <c r="A10262" s="61" t="s">
        <v>1791</v>
      </c>
      <c r="B10262" s="61" t="s">
        <v>2079</v>
      </c>
      <c r="C10262" s="61" t="s">
        <v>2900</v>
      </c>
      <c r="D10262" s="125">
        <v>15.5</v>
      </c>
      <c r="E10262" s="35" t="s">
        <v>1215</v>
      </c>
      <c r="F10262" s="198" t="s">
        <v>1226</v>
      </c>
      <c r="G10262" s="199" t="s">
        <v>37</v>
      </c>
      <c r="H10262" s="198" t="s">
        <v>1099</v>
      </c>
      <c r="I10262" s="61" t="s">
        <v>39</v>
      </c>
      <c r="J10262" s="61" t="s">
        <v>183</v>
      </c>
      <c r="K10262" s="199"/>
      <c r="L10262" s="214">
        <v>40352786.3785</v>
      </c>
      <c r="M10262" s="214">
        <v>4680706.00795</v>
      </c>
      <c r="N10262" s="61" t="s">
        <v>1793</v>
      </c>
      <c r="O10262" s="35" t="s">
        <v>2886</v>
      </c>
      <c r="P10262" s="51"/>
      <c r="Q10262" s="59"/>
      <c r="R10262" s="35"/>
    </row>
    <row r="10263" s="2" customFormat="1" spans="1:18">
      <c r="A10263" s="61" t="s">
        <v>1791</v>
      </c>
      <c r="B10263" s="61" t="s">
        <v>2887</v>
      </c>
      <c r="C10263" s="61" t="s">
        <v>272</v>
      </c>
      <c r="D10263" s="125">
        <v>21.37</v>
      </c>
      <c r="E10263" s="35" t="s">
        <v>1215</v>
      </c>
      <c r="F10263" s="198" t="s">
        <v>1215</v>
      </c>
      <c r="G10263" s="199" t="s">
        <v>37</v>
      </c>
      <c r="H10263" s="198" t="s">
        <v>1099</v>
      </c>
      <c r="I10263" s="61" t="s">
        <v>39</v>
      </c>
      <c r="J10263" s="61" t="s">
        <v>184</v>
      </c>
      <c r="K10263" s="199"/>
      <c r="L10263" s="214">
        <v>40359298.2751</v>
      </c>
      <c r="M10263" s="214">
        <v>4681203.06996</v>
      </c>
      <c r="N10263" s="61" t="s">
        <v>2888</v>
      </c>
      <c r="O10263" s="35" t="s">
        <v>2886</v>
      </c>
      <c r="P10263" s="51"/>
      <c r="Q10263" s="59"/>
      <c r="R10263" s="35"/>
    </row>
    <row r="10264" s="2" customFormat="1" spans="1:18">
      <c r="A10264" s="61" t="s">
        <v>1791</v>
      </c>
      <c r="B10264" s="61" t="s">
        <v>2887</v>
      </c>
      <c r="C10264" s="61" t="s">
        <v>267</v>
      </c>
      <c r="D10264" s="125">
        <v>62.72</v>
      </c>
      <c r="E10264" s="35" t="s">
        <v>1215</v>
      </c>
      <c r="F10264" s="198" t="s">
        <v>1215</v>
      </c>
      <c r="G10264" s="199" t="s">
        <v>37</v>
      </c>
      <c r="H10264" s="198" t="s">
        <v>1198</v>
      </c>
      <c r="I10264" s="61" t="s">
        <v>39</v>
      </c>
      <c r="J10264" s="61" t="s">
        <v>184</v>
      </c>
      <c r="K10264" s="199"/>
      <c r="L10264" s="214">
        <v>40358957.533</v>
      </c>
      <c r="M10264" s="214">
        <v>4681346.96315</v>
      </c>
      <c r="N10264" s="61" t="s">
        <v>2888</v>
      </c>
      <c r="O10264" s="35" t="s">
        <v>2886</v>
      </c>
      <c r="P10264" s="51"/>
      <c r="Q10264" s="59"/>
      <c r="R10264" s="35"/>
    </row>
    <row r="10265" s="2" customFormat="1" spans="1:18">
      <c r="A10265" s="61" t="s">
        <v>1791</v>
      </c>
      <c r="B10265" s="61" t="s">
        <v>2887</v>
      </c>
      <c r="C10265" s="61" t="s">
        <v>476</v>
      </c>
      <c r="D10265" s="125">
        <v>23.91</v>
      </c>
      <c r="E10265" s="35" t="s">
        <v>1215</v>
      </c>
      <c r="F10265" s="198" t="s">
        <v>1215</v>
      </c>
      <c r="G10265" s="199" t="s">
        <v>37</v>
      </c>
      <c r="H10265" s="198" t="s">
        <v>1099</v>
      </c>
      <c r="I10265" s="61" t="s">
        <v>39</v>
      </c>
      <c r="J10265" s="61" t="s">
        <v>54</v>
      </c>
      <c r="K10265" s="199"/>
      <c r="L10265" s="214">
        <v>40359035.699</v>
      </c>
      <c r="M10265" s="214">
        <v>4680008.22644</v>
      </c>
      <c r="N10265" s="61" t="s">
        <v>2888</v>
      </c>
      <c r="O10265" s="35" t="s">
        <v>2886</v>
      </c>
      <c r="P10265" s="51"/>
      <c r="Q10265" s="59"/>
      <c r="R10265" s="35"/>
    </row>
    <row r="10266" s="2" customFormat="1" spans="1:18">
      <c r="A10266" s="61" t="s">
        <v>1791</v>
      </c>
      <c r="B10266" s="61" t="s">
        <v>2887</v>
      </c>
      <c r="C10266" s="61" t="s">
        <v>380</v>
      </c>
      <c r="D10266" s="125">
        <v>127.53</v>
      </c>
      <c r="E10266" s="35" t="s">
        <v>1215</v>
      </c>
      <c r="F10266" s="198" t="s">
        <v>1215</v>
      </c>
      <c r="G10266" s="199" t="s">
        <v>37</v>
      </c>
      <c r="H10266" s="198" t="s">
        <v>1099</v>
      </c>
      <c r="I10266" s="61" t="s">
        <v>39</v>
      </c>
      <c r="J10266" s="61" t="s">
        <v>54</v>
      </c>
      <c r="K10266" s="199"/>
      <c r="L10266" s="214">
        <v>40359338.1738</v>
      </c>
      <c r="M10266" s="214">
        <v>4679682.54127</v>
      </c>
      <c r="N10266" s="61" t="s">
        <v>2888</v>
      </c>
      <c r="O10266" s="35" t="s">
        <v>2886</v>
      </c>
      <c r="P10266" s="51"/>
      <c r="Q10266" s="59"/>
      <c r="R10266" s="35"/>
    </row>
    <row r="10267" s="2" customFormat="1" spans="1:18">
      <c r="A10267" s="61" t="s">
        <v>1791</v>
      </c>
      <c r="B10267" s="61" t="s">
        <v>2365</v>
      </c>
      <c r="C10267" s="61" t="s">
        <v>850</v>
      </c>
      <c r="D10267" s="125">
        <v>109.07</v>
      </c>
      <c r="E10267" s="35" t="s">
        <v>1215</v>
      </c>
      <c r="F10267" s="198" t="s">
        <v>1215</v>
      </c>
      <c r="G10267" s="199" t="s">
        <v>37</v>
      </c>
      <c r="H10267" s="198" t="s">
        <v>1099</v>
      </c>
      <c r="I10267" s="61" t="s">
        <v>39</v>
      </c>
      <c r="J10267" s="61" t="s">
        <v>185</v>
      </c>
      <c r="K10267" s="199"/>
      <c r="L10267" s="214">
        <v>40355602.6404</v>
      </c>
      <c r="M10267" s="214">
        <v>4677261.87748</v>
      </c>
      <c r="N10267" s="61" t="s">
        <v>858</v>
      </c>
      <c r="O10267" s="35" t="s">
        <v>2886</v>
      </c>
      <c r="P10267" s="51"/>
      <c r="Q10267" s="59"/>
      <c r="R10267" s="35"/>
    </row>
    <row r="10268" s="2" customFormat="1" spans="1:18">
      <c r="A10268" s="61" t="s">
        <v>1791</v>
      </c>
      <c r="B10268" s="61" t="s">
        <v>2832</v>
      </c>
      <c r="C10268" s="61" t="s">
        <v>2809</v>
      </c>
      <c r="D10268" s="125">
        <v>20.49</v>
      </c>
      <c r="E10268" s="35" t="s">
        <v>1215</v>
      </c>
      <c r="F10268" s="198" t="s">
        <v>1226</v>
      </c>
      <c r="G10268" s="199" t="s">
        <v>37</v>
      </c>
      <c r="H10268" s="198" t="s">
        <v>1099</v>
      </c>
      <c r="I10268" s="61" t="s">
        <v>39</v>
      </c>
      <c r="J10268" s="61" t="s">
        <v>56</v>
      </c>
      <c r="K10268" s="199"/>
      <c r="L10268" s="214">
        <v>40353475.6149</v>
      </c>
      <c r="M10268" s="214">
        <v>4681609.73049</v>
      </c>
      <c r="N10268" s="61" t="s">
        <v>1793</v>
      </c>
      <c r="O10268" s="35" t="s">
        <v>2886</v>
      </c>
      <c r="P10268" s="51"/>
      <c r="Q10268" s="59"/>
      <c r="R10268" s="35"/>
    </row>
    <row r="10269" s="2" customFormat="1" spans="1:18">
      <c r="A10269" s="61" t="s">
        <v>1791</v>
      </c>
      <c r="B10269" s="61" t="s">
        <v>2365</v>
      </c>
      <c r="C10269" s="61" t="s">
        <v>706</v>
      </c>
      <c r="D10269" s="125">
        <v>4.01</v>
      </c>
      <c r="E10269" s="35" t="s">
        <v>1215</v>
      </c>
      <c r="F10269" s="198" t="s">
        <v>1215</v>
      </c>
      <c r="G10269" s="199" t="s">
        <v>37</v>
      </c>
      <c r="H10269" s="198" t="s">
        <v>1198</v>
      </c>
      <c r="I10269" s="61" t="s">
        <v>39</v>
      </c>
      <c r="J10269" s="61" t="s">
        <v>40</v>
      </c>
      <c r="K10269" s="199"/>
      <c r="L10269" s="214">
        <v>40355439.0024</v>
      </c>
      <c r="M10269" s="214">
        <v>4677538.99266</v>
      </c>
      <c r="N10269" s="61" t="s">
        <v>858</v>
      </c>
      <c r="O10269" s="35" t="s">
        <v>2886</v>
      </c>
      <c r="P10269" s="51"/>
      <c r="Q10269" s="59"/>
      <c r="R10269" s="35"/>
    </row>
    <row r="10270" s="2" customFormat="1" spans="1:18">
      <c r="A10270" s="61" t="s">
        <v>1791</v>
      </c>
      <c r="B10270" s="61"/>
      <c r="C10270" s="61"/>
      <c r="D10270" s="125">
        <v>2688.37</v>
      </c>
      <c r="E10270" s="35"/>
      <c r="F10270" s="198"/>
      <c r="G10270" s="199"/>
      <c r="H10270" s="198"/>
      <c r="I10270" s="61"/>
      <c r="J10270" s="61"/>
      <c r="K10270" s="199"/>
      <c r="L10270" s="210"/>
      <c r="M10270" s="210"/>
      <c r="N10270" s="61"/>
      <c r="O10270" s="35" t="s">
        <v>2901</v>
      </c>
      <c r="P10270" s="51">
        <f>D10270*4.5</f>
        <v>12097.665</v>
      </c>
      <c r="Q10270" s="59" t="s">
        <v>2902</v>
      </c>
      <c r="R10270" s="35"/>
    </row>
    <row r="10271" s="2" customFormat="1" spans="1:18">
      <c r="A10271" s="61" t="s">
        <v>1791</v>
      </c>
      <c r="B10271" s="61" t="s">
        <v>2903</v>
      </c>
      <c r="C10271" s="61" t="s">
        <v>2904</v>
      </c>
      <c r="D10271" s="125">
        <v>1.27</v>
      </c>
      <c r="E10271" s="35" t="s">
        <v>1215</v>
      </c>
      <c r="F10271" s="198" t="s">
        <v>1215</v>
      </c>
      <c r="G10271" s="199" t="s">
        <v>37</v>
      </c>
      <c r="H10271" s="198" t="s">
        <v>1099</v>
      </c>
      <c r="I10271" s="61" t="s">
        <v>39</v>
      </c>
      <c r="J10271" s="61" t="s">
        <v>40</v>
      </c>
      <c r="K10271" s="199"/>
      <c r="L10271" s="214">
        <v>40346824.5962</v>
      </c>
      <c r="M10271" s="214">
        <v>4658058.64209</v>
      </c>
      <c r="N10271" s="215" t="s">
        <v>2905</v>
      </c>
      <c r="O10271" s="35" t="s">
        <v>2906</v>
      </c>
      <c r="P10271" s="51"/>
      <c r="Q10271" s="59"/>
      <c r="R10271" s="35"/>
    </row>
    <row r="10272" s="2" customFormat="1" spans="1:18">
      <c r="A10272" s="61" t="s">
        <v>1791</v>
      </c>
      <c r="B10272" s="61" t="s">
        <v>2903</v>
      </c>
      <c r="C10272" s="61" t="s">
        <v>2582</v>
      </c>
      <c r="D10272" s="125">
        <v>1.08</v>
      </c>
      <c r="E10272" s="35" t="s">
        <v>1215</v>
      </c>
      <c r="F10272" s="198" t="s">
        <v>1215</v>
      </c>
      <c r="G10272" s="199" t="s">
        <v>37</v>
      </c>
      <c r="H10272" s="198" t="s">
        <v>1099</v>
      </c>
      <c r="I10272" s="61" t="s">
        <v>39</v>
      </c>
      <c r="J10272" s="61" t="s">
        <v>49</v>
      </c>
      <c r="K10272" s="199"/>
      <c r="L10272" s="214">
        <v>40348069.1768</v>
      </c>
      <c r="M10272" s="214">
        <v>4658902.15328</v>
      </c>
      <c r="N10272" s="215" t="s">
        <v>2905</v>
      </c>
      <c r="O10272" s="35" t="s">
        <v>2906</v>
      </c>
      <c r="P10272" s="51"/>
      <c r="Q10272" s="59"/>
      <c r="R10272" s="35"/>
    </row>
    <row r="10273" s="2" customFormat="1" spans="1:18">
      <c r="A10273" s="61" t="s">
        <v>1791</v>
      </c>
      <c r="B10273" s="61" t="s">
        <v>2903</v>
      </c>
      <c r="C10273" s="61" t="s">
        <v>2907</v>
      </c>
      <c r="D10273" s="125">
        <v>1.74</v>
      </c>
      <c r="E10273" s="35" t="s">
        <v>1215</v>
      </c>
      <c r="F10273" s="198" t="s">
        <v>1215</v>
      </c>
      <c r="G10273" s="199" t="s">
        <v>37</v>
      </c>
      <c r="H10273" s="198" t="s">
        <v>1099</v>
      </c>
      <c r="I10273" s="61" t="s">
        <v>39</v>
      </c>
      <c r="J10273" s="61" t="s">
        <v>49</v>
      </c>
      <c r="K10273" s="199"/>
      <c r="L10273" s="214">
        <v>40348276.5396</v>
      </c>
      <c r="M10273" s="214">
        <v>4659104.50226</v>
      </c>
      <c r="N10273" s="215" t="s">
        <v>2905</v>
      </c>
      <c r="O10273" s="35" t="s">
        <v>2906</v>
      </c>
      <c r="P10273" s="51"/>
      <c r="Q10273" s="59"/>
      <c r="R10273" s="35"/>
    </row>
    <row r="10274" s="2" customFormat="1" spans="1:18">
      <c r="A10274" s="61" t="s">
        <v>1791</v>
      </c>
      <c r="B10274" s="61" t="s">
        <v>2903</v>
      </c>
      <c r="C10274" s="61" t="s">
        <v>2908</v>
      </c>
      <c r="D10274" s="125">
        <v>1.84</v>
      </c>
      <c r="E10274" s="35" t="s">
        <v>1215</v>
      </c>
      <c r="F10274" s="198" t="s">
        <v>1215</v>
      </c>
      <c r="G10274" s="199" t="s">
        <v>37</v>
      </c>
      <c r="H10274" s="198" t="s">
        <v>1099</v>
      </c>
      <c r="I10274" s="61" t="s">
        <v>39</v>
      </c>
      <c r="J10274" s="61" t="s">
        <v>40</v>
      </c>
      <c r="K10274" s="199"/>
      <c r="L10274" s="214">
        <v>40349330.0264</v>
      </c>
      <c r="M10274" s="214">
        <v>4659698.43808</v>
      </c>
      <c r="N10274" s="215" t="s">
        <v>2905</v>
      </c>
      <c r="O10274" s="35" t="s">
        <v>2906</v>
      </c>
      <c r="P10274" s="51"/>
      <c r="Q10274" s="59"/>
      <c r="R10274" s="35"/>
    </row>
    <row r="10275" s="2" customFormat="1" spans="1:18">
      <c r="A10275" s="61" t="s">
        <v>1791</v>
      </c>
      <c r="B10275" s="61" t="s">
        <v>2903</v>
      </c>
      <c r="C10275" s="61" t="s">
        <v>2909</v>
      </c>
      <c r="D10275" s="125">
        <v>2.08</v>
      </c>
      <c r="E10275" s="35" t="s">
        <v>1215</v>
      </c>
      <c r="F10275" s="198" t="s">
        <v>1215</v>
      </c>
      <c r="G10275" s="199" t="s">
        <v>37</v>
      </c>
      <c r="H10275" s="198" t="s">
        <v>1099</v>
      </c>
      <c r="I10275" s="61" t="s">
        <v>39</v>
      </c>
      <c r="J10275" s="61" t="s">
        <v>40</v>
      </c>
      <c r="K10275" s="199"/>
      <c r="L10275" s="214">
        <v>40347273.2267</v>
      </c>
      <c r="M10275" s="214">
        <v>4658670.80284</v>
      </c>
      <c r="N10275" s="215" t="s">
        <v>2905</v>
      </c>
      <c r="O10275" s="35" t="s">
        <v>2906</v>
      </c>
      <c r="P10275" s="51"/>
      <c r="Q10275" s="59"/>
      <c r="R10275" s="35"/>
    </row>
    <row r="10276" s="2" customFormat="1" spans="1:18">
      <c r="A10276" s="61" t="s">
        <v>1791</v>
      </c>
      <c r="B10276" s="61" t="s">
        <v>2903</v>
      </c>
      <c r="C10276" s="61" t="s">
        <v>2098</v>
      </c>
      <c r="D10276" s="125">
        <v>1.11</v>
      </c>
      <c r="E10276" s="35" t="s">
        <v>1215</v>
      </c>
      <c r="F10276" s="198" t="s">
        <v>1215</v>
      </c>
      <c r="G10276" s="199" t="s">
        <v>37</v>
      </c>
      <c r="H10276" s="198" t="s">
        <v>1099</v>
      </c>
      <c r="I10276" s="61" t="s">
        <v>39</v>
      </c>
      <c r="J10276" s="61" t="s">
        <v>40</v>
      </c>
      <c r="K10276" s="199"/>
      <c r="L10276" s="214">
        <v>40348315.4867</v>
      </c>
      <c r="M10276" s="214">
        <v>4659292.0436</v>
      </c>
      <c r="N10276" s="215" t="s">
        <v>2905</v>
      </c>
      <c r="O10276" s="35" t="s">
        <v>2906</v>
      </c>
      <c r="P10276" s="51"/>
      <c r="Q10276" s="59"/>
      <c r="R10276" s="35"/>
    </row>
    <row r="10277" s="2" customFormat="1" spans="1:18">
      <c r="A10277" s="61" t="s">
        <v>1791</v>
      </c>
      <c r="B10277" s="61" t="s">
        <v>2903</v>
      </c>
      <c r="C10277" s="61" t="s">
        <v>1623</v>
      </c>
      <c r="D10277" s="125">
        <v>0.95</v>
      </c>
      <c r="E10277" s="35" t="s">
        <v>1215</v>
      </c>
      <c r="F10277" s="198" t="s">
        <v>1226</v>
      </c>
      <c r="G10277" s="199" t="s">
        <v>37</v>
      </c>
      <c r="H10277" s="198" t="s">
        <v>1099</v>
      </c>
      <c r="I10277" s="61" t="s">
        <v>39</v>
      </c>
      <c r="J10277" s="61" t="s">
        <v>51</v>
      </c>
      <c r="K10277" s="199"/>
      <c r="L10277" s="214">
        <v>40346531.227</v>
      </c>
      <c r="M10277" s="214">
        <v>4656971.71175</v>
      </c>
      <c r="N10277" s="215" t="s">
        <v>2905</v>
      </c>
      <c r="O10277" s="35" t="s">
        <v>2906</v>
      </c>
      <c r="P10277" s="51"/>
      <c r="Q10277" s="59"/>
      <c r="R10277" s="35"/>
    </row>
    <row r="10278" s="2" customFormat="1" spans="1:18">
      <c r="A10278" s="61" t="s">
        <v>1791</v>
      </c>
      <c r="B10278" s="61" t="s">
        <v>2903</v>
      </c>
      <c r="C10278" s="61" t="s">
        <v>2429</v>
      </c>
      <c r="D10278" s="125">
        <v>1.07</v>
      </c>
      <c r="E10278" s="35" t="s">
        <v>1215</v>
      </c>
      <c r="F10278" s="198" t="s">
        <v>1226</v>
      </c>
      <c r="G10278" s="199" t="s">
        <v>37</v>
      </c>
      <c r="H10278" s="198" t="s">
        <v>1099</v>
      </c>
      <c r="I10278" s="61" t="s">
        <v>39</v>
      </c>
      <c r="J10278" s="61" t="s">
        <v>49</v>
      </c>
      <c r="K10278" s="199"/>
      <c r="L10278" s="214">
        <v>40346581.553</v>
      </c>
      <c r="M10278" s="214">
        <v>4656986.68899</v>
      </c>
      <c r="N10278" s="215" t="s">
        <v>2905</v>
      </c>
      <c r="O10278" s="35" t="s">
        <v>2906</v>
      </c>
      <c r="P10278" s="51"/>
      <c r="Q10278" s="59"/>
      <c r="R10278" s="35"/>
    </row>
    <row r="10279" s="2" customFormat="1" spans="1:18">
      <c r="A10279" s="61" t="s">
        <v>1791</v>
      </c>
      <c r="B10279" s="61" t="s">
        <v>2903</v>
      </c>
      <c r="C10279" s="61" t="s">
        <v>2910</v>
      </c>
      <c r="D10279" s="125">
        <v>2.18</v>
      </c>
      <c r="E10279" s="35" t="s">
        <v>1215</v>
      </c>
      <c r="F10279" s="198" t="s">
        <v>1215</v>
      </c>
      <c r="G10279" s="199" t="s">
        <v>37</v>
      </c>
      <c r="H10279" s="198" t="s">
        <v>1099</v>
      </c>
      <c r="I10279" s="61" t="s">
        <v>39</v>
      </c>
      <c r="J10279" s="61" t="s">
        <v>40</v>
      </c>
      <c r="K10279" s="199"/>
      <c r="L10279" s="214">
        <v>40346716.5813</v>
      </c>
      <c r="M10279" s="214">
        <v>4658061.67588</v>
      </c>
      <c r="N10279" s="215" t="s">
        <v>2905</v>
      </c>
      <c r="O10279" s="35" t="s">
        <v>2906</v>
      </c>
      <c r="P10279" s="51"/>
      <c r="Q10279" s="59"/>
      <c r="R10279" s="35"/>
    </row>
    <row r="10280" s="2" customFormat="1" spans="1:18">
      <c r="A10280" s="61" t="s">
        <v>1791</v>
      </c>
      <c r="B10280" s="61" t="s">
        <v>2903</v>
      </c>
      <c r="C10280" s="61" t="s">
        <v>2911</v>
      </c>
      <c r="D10280" s="125">
        <v>1.69</v>
      </c>
      <c r="E10280" s="35" t="s">
        <v>1215</v>
      </c>
      <c r="F10280" s="198" t="s">
        <v>1215</v>
      </c>
      <c r="G10280" s="199" t="s">
        <v>37</v>
      </c>
      <c r="H10280" s="198" t="s">
        <v>1099</v>
      </c>
      <c r="I10280" s="61" t="s">
        <v>39</v>
      </c>
      <c r="J10280" s="61" t="s">
        <v>899</v>
      </c>
      <c r="K10280" s="199"/>
      <c r="L10280" s="214">
        <v>40347814.9402</v>
      </c>
      <c r="M10280" s="214">
        <v>4658371.70946</v>
      </c>
      <c r="N10280" s="215" t="s">
        <v>2905</v>
      </c>
      <c r="O10280" s="35" t="s">
        <v>2906</v>
      </c>
      <c r="P10280" s="51"/>
      <c r="Q10280" s="59"/>
      <c r="R10280" s="35"/>
    </row>
    <row r="10281" s="2" customFormat="1" spans="1:18">
      <c r="A10281" s="61" t="s">
        <v>1791</v>
      </c>
      <c r="B10281" s="61" t="s">
        <v>2903</v>
      </c>
      <c r="C10281" s="61" t="s">
        <v>2288</v>
      </c>
      <c r="D10281" s="125">
        <v>2.62</v>
      </c>
      <c r="E10281" s="35" t="s">
        <v>1215</v>
      </c>
      <c r="F10281" s="198" t="s">
        <v>1215</v>
      </c>
      <c r="G10281" s="199" t="s">
        <v>37</v>
      </c>
      <c r="H10281" s="198" t="s">
        <v>1099</v>
      </c>
      <c r="I10281" s="61" t="s">
        <v>39</v>
      </c>
      <c r="J10281" s="61" t="s">
        <v>51</v>
      </c>
      <c r="K10281" s="199"/>
      <c r="L10281" s="214">
        <v>40347864.1482</v>
      </c>
      <c r="M10281" s="214">
        <v>4657914.24714</v>
      </c>
      <c r="N10281" s="215" t="s">
        <v>2905</v>
      </c>
      <c r="O10281" s="35" t="s">
        <v>2906</v>
      </c>
      <c r="P10281" s="51"/>
      <c r="Q10281" s="59"/>
      <c r="R10281" s="35"/>
    </row>
    <row r="10282" s="2" customFormat="1" spans="1:18">
      <c r="A10282" s="61" t="s">
        <v>1791</v>
      </c>
      <c r="B10282" s="61" t="s">
        <v>2903</v>
      </c>
      <c r="C10282" s="61" t="s">
        <v>2912</v>
      </c>
      <c r="D10282" s="125">
        <v>2.32</v>
      </c>
      <c r="E10282" s="35" t="s">
        <v>1215</v>
      </c>
      <c r="F10282" s="198" t="s">
        <v>1215</v>
      </c>
      <c r="G10282" s="199" t="s">
        <v>37</v>
      </c>
      <c r="H10282" s="198" t="s">
        <v>1099</v>
      </c>
      <c r="I10282" s="61" t="s">
        <v>39</v>
      </c>
      <c r="J10282" s="61" t="s">
        <v>49</v>
      </c>
      <c r="K10282" s="199"/>
      <c r="L10282" s="214">
        <v>40348122.1642</v>
      </c>
      <c r="M10282" s="214">
        <v>4658747.54493</v>
      </c>
      <c r="N10282" s="215" t="s">
        <v>2905</v>
      </c>
      <c r="O10282" s="35" t="s">
        <v>2906</v>
      </c>
      <c r="P10282" s="51"/>
      <c r="Q10282" s="59"/>
      <c r="R10282" s="35"/>
    </row>
    <row r="10283" s="2" customFormat="1" spans="1:18">
      <c r="A10283" s="61" t="s">
        <v>1791</v>
      </c>
      <c r="B10283" s="61" t="s">
        <v>2903</v>
      </c>
      <c r="C10283" s="61" t="s">
        <v>2010</v>
      </c>
      <c r="D10283" s="125">
        <v>1.65</v>
      </c>
      <c r="E10283" s="35" t="s">
        <v>1215</v>
      </c>
      <c r="F10283" s="198" t="s">
        <v>1215</v>
      </c>
      <c r="G10283" s="199" t="s">
        <v>37</v>
      </c>
      <c r="H10283" s="198" t="s">
        <v>1099</v>
      </c>
      <c r="I10283" s="61" t="s">
        <v>39</v>
      </c>
      <c r="J10283" s="61" t="s">
        <v>40</v>
      </c>
      <c r="K10283" s="199"/>
      <c r="L10283" s="214">
        <v>40347167.9753</v>
      </c>
      <c r="M10283" s="214">
        <v>4659162.56683</v>
      </c>
      <c r="N10283" s="215" t="s">
        <v>2905</v>
      </c>
      <c r="O10283" s="35" t="s">
        <v>2906</v>
      </c>
      <c r="P10283" s="51"/>
      <c r="Q10283" s="59"/>
      <c r="R10283" s="35"/>
    </row>
    <row r="10284" s="2" customFormat="1" spans="1:18">
      <c r="A10284" s="61" t="s">
        <v>1791</v>
      </c>
      <c r="B10284" s="61" t="s">
        <v>2903</v>
      </c>
      <c r="C10284" s="61" t="s">
        <v>2531</v>
      </c>
      <c r="D10284" s="125">
        <v>1.36</v>
      </c>
      <c r="E10284" s="35" t="s">
        <v>1215</v>
      </c>
      <c r="F10284" s="198" t="s">
        <v>1215</v>
      </c>
      <c r="G10284" s="199" t="s">
        <v>37</v>
      </c>
      <c r="H10284" s="198" t="s">
        <v>1099</v>
      </c>
      <c r="I10284" s="61" t="s">
        <v>39</v>
      </c>
      <c r="J10284" s="61" t="s">
        <v>40</v>
      </c>
      <c r="K10284" s="199"/>
      <c r="L10284" s="214">
        <v>40347494.3765</v>
      </c>
      <c r="M10284" s="214">
        <v>4658617.03186</v>
      </c>
      <c r="N10284" s="215" t="s">
        <v>2905</v>
      </c>
      <c r="O10284" s="35" t="s">
        <v>2906</v>
      </c>
      <c r="P10284" s="51"/>
      <c r="Q10284" s="59"/>
      <c r="R10284" s="35"/>
    </row>
    <row r="10285" s="2" customFormat="1" spans="1:18">
      <c r="A10285" s="61" t="s">
        <v>1791</v>
      </c>
      <c r="B10285" s="61" t="s">
        <v>2903</v>
      </c>
      <c r="C10285" s="61" t="s">
        <v>2255</v>
      </c>
      <c r="D10285" s="125">
        <v>2.55</v>
      </c>
      <c r="E10285" s="35" t="s">
        <v>1215</v>
      </c>
      <c r="F10285" s="198" t="s">
        <v>1215</v>
      </c>
      <c r="G10285" s="199" t="s">
        <v>37</v>
      </c>
      <c r="H10285" s="198" t="s">
        <v>1099</v>
      </c>
      <c r="I10285" s="61" t="s">
        <v>39</v>
      </c>
      <c r="J10285" s="61" t="s">
        <v>40</v>
      </c>
      <c r="K10285" s="199"/>
      <c r="L10285" s="214">
        <v>40347814.1495</v>
      </c>
      <c r="M10285" s="214">
        <v>4657980.91016</v>
      </c>
      <c r="N10285" s="215" t="s">
        <v>2905</v>
      </c>
      <c r="O10285" s="35" t="s">
        <v>2906</v>
      </c>
      <c r="P10285" s="51"/>
      <c r="Q10285" s="59"/>
      <c r="R10285" s="35"/>
    </row>
    <row r="10286" s="2" customFormat="1" spans="1:18">
      <c r="A10286" s="61" t="s">
        <v>1791</v>
      </c>
      <c r="B10286" s="61" t="s">
        <v>2903</v>
      </c>
      <c r="C10286" s="61" t="s">
        <v>2913</v>
      </c>
      <c r="D10286" s="125">
        <v>4.18</v>
      </c>
      <c r="E10286" s="35" t="s">
        <v>1215</v>
      </c>
      <c r="F10286" s="198" t="s">
        <v>1215</v>
      </c>
      <c r="G10286" s="199" t="s">
        <v>37</v>
      </c>
      <c r="H10286" s="198" t="s">
        <v>1099</v>
      </c>
      <c r="I10286" s="61" t="s">
        <v>39</v>
      </c>
      <c r="J10286" s="61" t="s">
        <v>51</v>
      </c>
      <c r="K10286" s="199"/>
      <c r="L10286" s="214">
        <v>40347969.3019</v>
      </c>
      <c r="M10286" s="214">
        <v>4658074.0148</v>
      </c>
      <c r="N10286" s="215" t="s">
        <v>2905</v>
      </c>
      <c r="O10286" s="35" t="s">
        <v>2906</v>
      </c>
      <c r="P10286" s="51"/>
      <c r="Q10286" s="59"/>
      <c r="R10286" s="35"/>
    </row>
    <row r="10287" s="2" customFormat="1" spans="1:18">
      <c r="A10287" s="61" t="s">
        <v>1791</v>
      </c>
      <c r="B10287" s="61" t="s">
        <v>2903</v>
      </c>
      <c r="C10287" s="61" t="s">
        <v>2914</v>
      </c>
      <c r="D10287" s="125">
        <v>1.97</v>
      </c>
      <c r="E10287" s="35" t="s">
        <v>1215</v>
      </c>
      <c r="F10287" s="198" t="s">
        <v>1215</v>
      </c>
      <c r="G10287" s="199" t="s">
        <v>37</v>
      </c>
      <c r="H10287" s="198" t="s">
        <v>1099</v>
      </c>
      <c r="I10287" s="61" t="s">
        <v>39</v>
      </c>
      <c r="J10287" s="61" t="s">
        <v>40</v>
      </c>
      <c r="K10287" s="199"/>
      <c r="L10287" s="214">
        <v>40348311.7473</v>
      </c>
      <c r="M10287" s="214">
        <v>4658723.99263</v>
      </c>
      <c r="N10287" s="215" t="s">
        <v>2905</v>
      </c>
      <c r="O10287" s="35" t="s">
        <v>2906</v>
      </c>
      <c r="P10287" s="51"/>
      <c r="Q10287" s="59"/>
      <c r="R10287" s="35"/>
    </row>
    <row r="10288" s="2" customFormat="1" spans="1:18">
      <c r="A10288" s="61" t="s">
        <v>1791</v>
      </c>
      <c r="B10288" s="61" t="s">
        <v>2903</v>
      </c>
      <c r="C10288" s="61" t="s">
        <v>2915</v>
      </c>
      <c r="D10288" s="125">
        <v>7.51</v>
      </c>
      <c r="E10288" s="35" t="s">
        <v>1215</v>
      </c>
      <c r="F10288" s="198" t="s">
        <v>1215</v>
      </c>
      <c r="G10288" s="199" t="s">
        <v>37</v>
      </c>
      <c r="H10288" s="198" t="s">
        <v>1099</v>
      </c>
      <c r="I10288" s="61" t="s">
        <v>39</v>
      </c>
      <c r="J10288" s="61" t="s">
        <v>40</v>
      </c>
      <c r="K10288" s="199"/>
      <c r="L10288" s="214">
        <v>40348241.9328</v>
      </c>
      <c r="M10288" s="214">
        <v>4656643.65951</v>
      </c>
      <c r="N10288" s="215" t="s">
        <v>2905</v>
      </c>
      <c r="O10288" s="35" t="s">
        <v>2906</v>
      </c>
      <c r="P10288" s="51"/>
      <c r="Q10288" s="59"/>
      <c r="R10288" s="35"/>
    </row>
    <row r="10289" s="2" customFormat="1" spans="1:18">
      <c r="A10289" s="61" t="s">
        <v>1791</v>
      </c>
      <c r="B10289" s="61" t="s">
        <v>2903</v>
      </c>
      <c r="C10289" s="61" t="s">
        <v>1591</v>
      </c>
      <c r="D10289" s="125">
        <v>4.2</v>
      </c>
      <c r="E10289" s="35" t="s">
        <v>1215</v>
      </c>
      <c r="F10289" s="198" t="s">
        <v>1215</v>
      </c>
      <c r="G10289" s="199" t="s">
        <v>37</v>
      </c>
      <c r="H10289" s="198" t="s">
        <v>1099</v>
      </c>
      <c r="I10289" s="61" t="s">
        <v>39</v>
      </c>
      <c r="J10289" s="61" t="s">
        <v>40</v>
      </c>
      <c r="K10289" s="199"/>
      <c r="L10289" s="214">
        <v>40348163.6341</v>
      </c>
      <c r="M10289" s="214">
        <v>4659268.76082</v>
      </c>
      <c r="N10289" s="215" t="s">
        <v>2905</v>
      </c>
      <c r="O10289" s="35" t="s">
        <v>2906</v>
      </c>
      <c r="P10289" s="51"/>
      <c r="Q10289" s="59"/>
      <c r="R10289" s="35"/>
    </row>
    <row r="10290" s="2" customFormat="1" spans="1:18">
      <c r="A10290" s="61" t="s">
        <v>1791</v>
      </c>
      <c r="B10290" s="61" t="s">
        <v>2903</v>
      </c>
      <c r="C10290" s="61" t="s">
        <v>2916</v>
      </c>
      <c r="D10290" s="125">
        <v>3.11</v>
      </c>
      <c r="E10290" s="35" t="s">
        <v>1215</v>
      </c>
      <c r="F10290" s="198" t="s">
        <v>1215</v>
      </c>
      <c r="G10290" s="199" t="s">
        <v>37</v>
      </c>
      <c r="H10290" s="198" t="s">
        <v>1099</v>
      </c>
      <c r="I10290" s="61" t="s">
        <v>39</v>
      </c>
      <c r="J10290" s="61" t="s">
        <v>899</v>
      </c>
      <c r="K10290" s="199"/>
      <c r="L10290" s="214">
        <v>40349334.5161</v>
      </c>
      <c r="M10290" s="214">
        <v>4659627.11398</v>
      </c>
      <c r="N10290" s="215" t="s">
        <v>2905</v>
      </c>
      <c r="O10290" s="35" t="s">
        <v>2906</v>
      </c>
      <c r="P10290" s="51"/>
      <c r="Q10290" s="59"/>
      <c r="R10290" s="35"/>
    </row>
    <row r="10291" s="2" customFormat="1" spans="1:18">
      <c r="A10291" s="61" t="s">
        <v>1791</v>
      </c>
      <c r="B10291" s="61" t="s">
        <v>2903</v>
      </c>
      <c r="C10291" s="61" t="s">
        <v>834</v>
      </c>
      <c r="D10291" s="125">
        <v>4.35</v>
      </c>
      <c r="E10291" s="35" t="s">
        <v>1215</v>
      </c>
      <c r="F10291" s="198" t="s">
        <v>1215</v>
      </c>
      <c r="G10291" s="199" t="s">
        <v>37</v>
      </c>
      <c r="H10291" s="198" t="s">
        <v>1099</v>
      </c>
      <c r="I10291" s="61" t="s">
        <v>39</v>
      </c>
      <c r="J10291" s="61" t="s">
        <v>40</v>
      </c>
      <c r="K10291" s="199"/>
      <c r="L10291" s="214">
        <v>40348429.4982</v>
      </c>
      <c r="M10291" s="214">
        <v>4660487.43716</v>
      </c>
      <c r="N10291" s="215" t="s">
        <v>2905</v>
      </c>
      <c r="O10291" s="35" t="s">
        <v>2906</v>
      </c>
      <c r="P10291" s="51"/>
      <c r="Q10291" s="59"/>
      <c r="R10291" s="35"/>
    </row>
    <row r="10292" s="2" customFormat="1" spans="1:18">
      <c r="A10292" s="61" t="s">
        <v>1791</v>
      </c>
      <c r="B10292" s="61" t="s">
        <v>2903</v>
      </c>
      <c r="C10292" s="61" t="s">
        <v>2480</v>
      </c>
      <c r="D10292" s="125">
        <v>2.92</v>
      </c>
      <c r="E10292" s="35" t="s">
        <v>1215</v>
      </c>
      <c r="F10292" s="198" t="s">
        <v>1215</v>
      </c>
      <c r="G10292" s="199" t="s">
        <v>37</v>
      </c>
      <c r="H10292" s="198" t="s">
        <v>1099</v>
      </c>
      <c r="I10292" s="61" t="s">
        <v>39</v>
      </c>
      <c r="J10292" s="61" t="s">
        <v>40</v>
      </c>
      <c r="K10292" s="199"/>
      <c r="L10292" s="214">
        <v>40346908.9869</v>
      </c>
      <c r="M10292" s="214">
        <v>4658069.74139</v>
      </c>
      <c r="N10292" s="215" t="s">
        <v>2905</v>
      </c>
      <c r="O10292" s="35" t="s">
        <v>2906</v>
      </c>
      <c r="P10292" s="51"/>
      <c r="Q10292" s="59"/>
      <c r="R10292" s="35"/>
    </row>
    <row r="10293" s="2" customFormat="1" spans="1:18">
      <c r="A10293" s="61" t="s">
        <v>1791</v>
      </c>
      <c r="B10293" s="61" t="s">
        <v>2903</v>
      </c>
      <c r="C10293" s="61" t="s">
        <v>2806</v>
      </c>
      <c r="D10293" s="125">
        <v>4.73</v>
      </c>
      <c r="E10293" s="35" t="s">
        <v>1215</v>
      </c>
      <c r="F10293" s="198" t="s">
        <v>1215</v>
      </c>
      <c r="G10293" s="199" t="s">
        <v>37</v>
      </c>
      <c r="H10293" s="198" t="s">
        <v>1099</v>
      </c>
      <c r="I10293" s="61" t="s">
        <v>39</v>
      </c>
      <c r="J10293" s="61" t="s">
        <v>56</v>
      </c>
      <c r="K10293" s="199"/>
      <c r="L10293" s="214">
        <v>40347531.4661</v>
      </c>
      <c r="M10293" s="214">
        <v>4658560.21829</v>
      </c>
      <c r="N10293" s="215" t="s">
        <v>2905</v>
      </c>
      <c r="O10293" s="35" t="s">
        <v>2906</v>
      </c>
      <c r="P10293" s="51"/>
      <c r="Q10293" s="59"/>
      <c r="R10293" s="35"/>
    </row>
    <row r="10294" s="2" customFormat="1" spans="1:18">
      <c r="A10294" s="61" t="s">
        <v>1791</v>
      </c>
      <c r="B10294" s="61" t="s">
        <v>2903</v>
      </c>
      <c r="C10294" s="61" t="s">
        <v>2093</v>
      </c>
      <c r="D10294" s="125">
        <v>4.39</v>
      </c>
      <c r="E10294" s="35" t="s">
        <v>1215</v>
      </c>
      <c r="F10294" s="198" t="s">
        <v>1215</v>
      </c>
      <c r="G10294" s="199" t="s">
        <v>37</v>
      </c>
      <c r="H10294" s="198" t="s">
        <v>1099</v>
      </c>
      <c r="I10294" s="61" t="s">
        <v>39</v>
      </c>
      <c r="J10294" s="61" t="s">
        <v>40</v>
      </c>
      <c r="K10294" s="199"/>
      <c r="L10294" s="214">
        <v>40347698.5125</v>
      </c>
      <c r="M10294" s="214">
        <v>4659228.4652</v>
      </c>
      <c r="N10294" s="215" t="s">
        <v>2905</v>
      </c>
      <c r="O10294" s="35" t="s">
        <v>2906</v>
      </c>
      <c r="P10294" s="51"/>
      <c r="Q10294" s="59"/>
      <c r="R10294" s="35"/>
    </row>
    <row r="10295" s="2" customFormat="1" spans="1:18">
      <c r="A10295" s="61" t="s">
        <v>1791</v>
      </c>
      <c r="B10295" s="61" t="s">
        <v>2903</v>
      </c>
      <c r="C10295" s="61" t="s">
        <v>2917</v>
      </c>
      <c r="D10295" s="125">
        <v>1.8</v>
      </c>
      <c r="E10295" s="35" t="s">
        <v>1215</v>
      </c>
      <c r="F10295" s="198" t="s">
        <v>1215</v>
      </c>
      <c r="G10295" s="199" t="s">
        <v>37</v>
      </c>
      <c r="H10295" s="198" t="s">
        <v>1099</v>
      </c>
      <c r="I10295" s="61" t="s">
        <v>39</v>
      </c>
      <c r="J10295" s="61" t="s">
        <v>56</v>
      </c>
      <c r="K10295" s="199"/>
      <c r="L10295" s="214">
        <v>40347712.7853</v>
      </c>
      <c r="M10295" s="214">
        <v>4657820.7946</v>
      </c>
      <c r="N10295" s="215" t="s">
        <v>2905</v>
      </c>
      <c r="O10295" s="35" t="s">
        <v>2906</v>
      </c>
      <c r="P10295" s="51"/>
      <c r="Q10295" s="59"/>
      <c r="R10295" s="35"/>
    </row>
    <row r="10296" s="2" customFormat="1" spans="1:18">
      <c r="A10296" s="61" t="s">
        <v>1791</v>
      </c>
      <c r="B10296" s="61" t="s">
        <v>2903</v>
      </c>
      <c r="C10296" s="61" t="s">
        <v>2874</v>
      </c>
      <c r="D10296" s="125">
        <v>3.99</v>
      </c>
      <c r="E10296" s="35" t="s">
        <v>1215</v>
      </c>
      <c r="F10296" s="198" t="s">
        <v>1215</v>
      </c>
      <c r="G10296" s="199" t="s">
        <v>37</v>
      </c>
      <c r="H10296" s="198" t="s">
        <v>1099</v>
      </c>
      <c r="I10296" s="61" t="s">
        <v>39</v>
      </c>
      <c r="J10296" s="61" t="s">
        <v>51</v>
      </c>
      <c r="K10296" s="199"/>
      <c r="L10296" s="214">
        <v>40347823.9669</v>
      </c>
      <c r="M10296" s="214">
        <v>4657926.98759</v>
      </c>
      <c r="N10296" s="215" t="s">
        <v>2905</v>
      </c>
      <c r="O10296" s="35" t="s">
        <v>2906</v>
      </c>
      <c r="P10296" s="51"/>
      <c r="Q10296" s="59"/>
      <c r="R10296" s="35"/>
    </row>
    <row r="10297" s="2" customFormat="1" spans="1:18">
      <c r="A10297" s="61" t="s">
        <v>1791</v>
      </c>
      <c r="B10297" s="61" t="s">
        <v>2903</v>
      </c>
      <c r="C10297" s="61" t="s">
        <v>2679</v>
      </c>
      <c r="D10297" s="125">
        <v>3.67</v>
      </c>
      <c r="E10297" s="35" t="s">
        <v>1215</v>
      </c>
      <c r="F10297" s="198" t="s">
        <v>1215</v>
      </c>
      <c r="G10297" s="199" t="s">
        <v>37</v>
      </c>
      <c r="H10297" s="198" t="s">
        <v>1099</v>
      </c>
      <c r="I10297" s="61" t="s">
        <v>39</v>
      </c>
      <c r="J10297" s="61" t="s">
        <v>40</v>
      </c>
      <c r="K10297" s="199"/>
      <c r="L10297" s="214">
        <v>40347981.7193</v>
      </c>
      <c r="M10297" s="214">
        <v>4659065.55069</v>
      </c>
      <c r="N10297" s="215" t="s">
        <v>2905</v>
      </c>
      <c r="O10297" s="35" t="s">
        <v>2906</v>
      </c>
      <c r="P10297" s="51"/>
      <c r="Q10297" s="59"/>
      <c r="R10297" s="35"/>
    </row>
    <row r="10298" s="2" customFormat="1" spans="1:18">
      <c r="A10298" s="61" t="s">
        <v>1791</v>
      </c>
      <c r="B10298" s="61" t="s">
        <v>2903</v>
      </c>
      <c r="C10298" s="61" t="s">
        <v>2220</v>
      </c>
      <c r="D10298" s="125">
        <v>2.86</v>
      </c>
      <c r="E10298" s="35" t="s">
        <v>1215</v>
      </c>
      <c r="F10298" s="198" t="s">
        <v>1215</v>
      </c>
      <c r="G10298" s="199" t="s">
        <v>37</v>
      </c>
      <c r="H10298" s="198" t="s">
        <v>1099</v>
      </c>
      <c r="I10298" s="61" t="s">
        <v>39</v>
      </c>
      <c r="J10298" s="61" t="s">
        <v>40</v>
      </c>
      <c r="K10298" s="199"/>
      <c r="L10298" s="214">
        <v>40348000.8613</v>
      </c>
      <c r="M10298" s="214">
        <v>4658906.61308</v>
      </c>
      <c r="N10298" s="215" t="s">
        <v>2905</v>
      </c>
      <c r="O10298" s="35" t="s">
        <v>2906</v>
      </c>
      <c r="P10298" s="51"/>
      <c r="Q10298" s="59"/>
      <c r="R10298" s="35"/>
    </row>
    <row r="10299" s="2" customFormat="1" spans="1:18">
      <c r="A10299" s="61" t="s">
        <v>1791</v>
      </c>
      <c r="B10299" s="61" t="s">
        <v>2903</v>
      </c>
      <c r="C10299" s="61" t="s">
        <v>2474</v>
      </c>
      <c r="D10299" s="125">
        <v>1.76</v>
      </c>
      <c r="E10299" s="35" t="s">
        <v>1215</v>
      </c>
      <c r="F10299" s="198" t="s">
        <v>1215</v>
      </c>
      <c r="G10299" s="199" t="s">
        <v>37</v>
      </c>
      <c r="H10299" s="198" t="s">
        <v>1099</v>
      </c>
      <c r="I10299" s="61" t="s">
        <v>39</v>
      </c>
      <c r="J10299" s="61" t="s">
        <v>40</v>
      </c>
      <c r="K10299" s="199"/>
      <c r="L10299" s="214">
        <v>40348055.8427</v>
      </c>
      <c r="M10299" s="214">
        <v>4658793.64008</v>
      </c>
      <c r="N10299" s="215" t="s">
        <v>2905</v>
      </c>
      <c r="O10299" s="35" t="s">
        <v>2906</v>
      </c>
      <c r="P10299" s="51"/>
      <c r="Q10299" s="59"/>
      <c r="R10299" s="35"/>
    </row>
    <row r="10300" s="2" customFormat="1" spans="1:18">
      <c r="A10300" s="61" t="s">
        <v>1791</v>
      </c>
      <c r="B10300" s="61" t="s">
        <v>2903</v>
      </c>
      <c r="C10300" s="61" t="s">
        <v>2163</v>
      </c>
      <c r="D10300" s="125">
        <v>5.34</v>
      </c>
      <c r="E10300" s="35" t="s">
        <v>1215</v>
      </c>
      <c r="F10300" s="198" t="s">
        <v>1215</v>
      </c>
      <c r="G10300" s="199" t="s">
        <v>37</v>
      </c>
      <c r="H10300" s="198" t="s">
        <v>1099</v>
      </c>
      <c r="I10300" s="61" t="s">
        <v>39</v>
      </c>
      <c r="J10300" s="61" t="s">
        <v>40</v>
      </c>
      <c r="K10300" s="199"/>
      <c r="L10300" s="214">
        <v>40348241.4936</v>
      </c>
      <c r="M10300" s="214">
        <v>4659358.46854</v>
      </c>
      <c r="N10300" s="215" t="s">
        <v>2905</v>
      </c>
      <c r="O10300" s="35" t="s">
        <v>2906</v>
      </c>
      <c r="P10300" s="51"/>
      <c r="Q10300" s="59"/>
      <c r="R10300" s="35"/>
    </row>
    <row r="10301" s="2" customFormat="1" spans="1:18">
      <c r="A10301" s="61" t="s">
        <v>1791</v>
      </c>
      <c r="B10301" s="61" t="s">
        <v>2903</v>
      </c>
      <c r="C10301" s="61" t="s">
        <v>2144</v>
      </c>
      <c r="D10301" s="125">
        <v>3.58</v>
      </c>
      <c r="E10301" s="35" t="s">
        <v>1215</v>
      </c>
      <c r="F10301" s="198" t="s">
        <v>1215</v>
      </c>
      <c r="G10301" s="199" t="s">
        <v>37</v>
      </c>
      <c r="H10301" s="198" t="s">
        <v>1099</v>
      </c>
      <c r="I10301" s="61" t="s">
        <v>39</v>
      </c>
      <c r="J10301" s="61" t="s">
        <v>40</v>
      </c>
      <c r="K10301" s="199"/>
      <c r="L10301" s="214">
        <v>40347624.065</v>
      </c>
      <c r="M10301" s="214">
        <v>4657497.68122</v>
      </c>
      <c r="N10301" s="215" t="s">
        <v>2905</v>
      </c>
      <c r="O10301" s="35" t="s">
        <v>2906</v>
      </c>
      <c r="P10301" s="51"/>
      <c r="Q10301" s="59"/>
      <c r="R10301" s="35"/>
    </row>
    <row r="10302" s="2" customFormat="1" spans="1:18">
      <c r="A10302" s="61" t="s">
        <v>1791</v>
      </c>
      <c r="B10302" s="61" t="s">
        <v>2903</v>
      </c>
      <c r="C10302" s="61" t="s">
        <v>2918</v>
      </c>
      <c r="D10302" s="125">
        <v>2.46</v>
      </c>
      <c r="E10302" s="35" t="s">
        <v>1215</v>
      </c>
      <c r="F10302" s="198" t="s">
        <v>1226</v>
      </c>
      <c r="G10302" s="199" t="s">
        <v>37</v>
      </c>
      <c r="H10302" s="198" t="s">
        <v>1099</v>
      </c>
      <c r="I10302" s="61" t="s">
        <v>39</v>
      </c>
      <c r="J10302" s="61" t="s">
        <v>51</v>
      </c>
      <c r="K10302" s="199"/>
      <c r="L10302" s="214">
        <v>40346586.3936</v>
      </c>
      <c r="M10302" s="214">
        <v>4656939.65481</v>
      </c>
      <c r="N10302" s="215" t="s">
        <v>2905</v>
      </c>
      <c r="O10302" s="35" t="s">
        <v>2906</v>
      </c>
      <c r="P10302" s="51"/>
      <c r="Q10302" s="59"/>
      <c r="R10302" s="35"/>
    </row>
    <row r="10303" s="2" customFormat="1" spans="1:18">
      <c r="A10303" s="61" t="s">
        <v>1791</v>
      </c>
      <c r="B10303" s="61" t="s">
        <v>2903</v>
      </c>
      <c r="C10303" s="61" t="s">
        <v>2595</v>
      </c>
      <c r="D10303" s="125">
        <v>1.47</v>
      </c>
      <c r="E10303" s="35" t="s">
        <v>1215</v>
      </c>
      <c r="F10303" s="198" t="s">
        <v>1215</v>
      </c>
      <c r="G10303" s="199" t="s">
        <v>37</v>
      </c>
      <c r="H10303" s="198" t="s">
        <v>1099</v>
      </c>
      <c r="I10303" s="61" t="s">
        <v>39</v>
      </c>
      <c r="J10303" s="61" t="s">
        <v>51</v>
      </c>
      <c r="K10303" s="199"/>
      <c r="L10303" s="214">
        <v>40347205.3087</v>
      </c>
      <c r="M10303" s="214">
        <v>4658484.6729</v>
      </c>
      <c r="N10303" s="215" t="s">
        <v>2905</v>
      </c>
      <c r="O10303" s="35" t="s">
        <v>2906</v>
      </c>
      <c r="P10303" s="51"/>
      <c r="Q10303" s="59"/>
      <c r="R10303" s="35"/>
    </row>
    <row r="10304" s="2" customFormat="1" spans="1:18">
      <c r="A10304" s="61" t="s">
        <v>1791</v>
      </c>
      <c r="B10304" s="61" t="s">
        <v>2903</v>
      </c>
      <c r="C10304" s="61" t="s">
        <v>2109</v>
      </c>
      <c r="D10304" s="125">
        <v>6.48</v>
      </c>
      <c r="E10304" s="35" t="s">
        <v>1215</v>
      </c>
      <c r="F10304" s="198" t="s">
        <v>1215</v>
      </c>
      <c r="G10304" s="199" t="s">
        <v>37</v>
      </c>
      <c r="H10304" s="198" t="s">
        <v>1099</v>
      </c>
      <c r="I10304" s="61" t="s">
        <v>39</v>
      </c>
      <c r="J10304" s="61" t="s">
        <v>49</v>
      </c>
      <c r="K10304" s="199"/>
      <c r="L10304" s="214">
        <v>40347936.9335</v>
      </c>
      <c r="M10304" s="214">
        <v>4659325.7699</v>
      </c>
      <c r="N10304" s="215" t="s">
        <v>2905</v>
      </c>
      <c r="O10304" s="35" t="s">
        <v>2906</v>
      </c>
      <c r="P10304" s="51"/>
      <c r="Q10304" s="59"/>
      <c r="R10304" s="35"/>
    </row>
    <row r="10305" s="2" customFormat="1" spans="1:18">
      <c r="A10305" s="61" t="s">
        <v>1791</v>
      </c>
      <c r="B10305" s="61" t="s">
        <v>2903</v>
      </c>
      <c r="C10305" s="61" t="s">
        <v>2848</v>
      </c>
      <c r="D10305" s="125">
        <v>5.39</v>
      </c>
      <c r="E10305" s="35" t="s">
        <v>1215</v>
      </c>
      <c r="F10305" s="198" t="s">
        <v>1215</v>
      </c>
      <c r="G10305" s="199" t="s">
        <v>37</v>
      </c>
      <c r="H10305" s="198" t="s">
        <v>1099</v>
      </c>
      <c r="I10305" s="61" t="s">
        <v>39</v>
      </c>
      <c r="J10305" s="61" t="s">
        <v>40</v>
      </c>
      <c r="K10305" s="199"/>
      <c r="L10305" s="214">
        <v>40348403.4447</v>
      </c>
      <c r="M10305" s="214">
        <v>4658660.96241</v>
      </c>
      <c r="N10305" s="215" t="s">
        <v>2905</v>
      </c>
      <c r="O10305" s="35" t="s">
        <v>2906</v>
      </c>
      <c r="P10305" s="51"/>
      <c r="Q10305" s="59"/>
      <c r="R10305" s="35"/>
    </row>
    <row r="10306" s="2" customFormat="1" spans="1:18">
      <c r="A10306" s="61" t="s">
        <v>1791</v>
      </c>
      <c r="B10306" s="61" t="s">
        <v>2903</v>
      </c>
      <c r="C10306" s="61" t="s">
        <v>2919</v>
      </c>
      <c r="D10306" s="125">
        <v>4.24</v>
      </c>
      <c r="E10306" s="35" t="s">
        <v>1215</v>
      </c>
      <c r="F10306" s="198" t="s">
        <v>1215</v>
      </c>
      <c r="G10306" s="199" t="s">
        <v>37</v>
      </c>
      <c r="H10306" s="198" t="s">
        <v>1099</v>
      </c>
      <c r="I10306" s="61" t="s">
        <v>39</v>
      </c>
      <c r="J10306" s="61" t="s">
        <v>49</v>
      </c>
      <c r="K10306" s="199"/>
      <c r="L10306" s="214">
        <v>40348235.963</v>
      </c>
      <c r="M10306" s="214">
        <v>4658763.72604</v>
      </c>
      <c r="N10306" s="215" t="s">
        <v>2905</v>
      </c>
      <c r="O10306" s="35" t="s">
        <v>2906</v>
      </c>
      <c r="P10306" s="51"/>
      <c r="Q10306" s="59"/>
      <c r="R10306" s="35"/>
    </row>
    <row r="10307" s="2" customFormat="1" spans="1:18">
      <c r="A10307" s="61" t="s">
        <v>1791</v>
      </c>
      <c r="B10307" s="61" t="s">
        <v>2903</v>
      </c>
      <c r="C10307" s="61" t="s">
        <v>2920</v>
      </c>
      <c r="D10307" s="125">
        <v>2.08</v>
      </c>
      <c r="E10307" s="35" t="s">
        <v>1215</v>
      </c>
      <c r="F10307" s="198" t="s">
        <v>1226</v>
      </c>
      <c r="G10307" s="199" t="s">
        <v>37</v>
      </c>
      <c r="H10307" s="198" t="s">
        <v>1198</v>
      </c>
      <c r="I10307" s="61" t="s">
        <v>39</v>
      </c>
      <c r="J10307" s="61" t="s">
        <v>40</v>
      </c>
      <c r="K10307" s="199"/>
      <c r="L10307" s="214">
        <v>40346355.9701</v>
      </c>
      <c r="M10307" s="214">
        <v>4656785.37053</v>
      </c>
      <c r="N10307" s="215" t="s">
        <v>2905</v>
      </c>
      <c r="O10307" s="35" t="s">
        <v>2906</v>
      </c>
      <c r="P10307" s="51"/>
      <c r="Q10307" s="59"/>
      <c r="R10307" s="35"/>
    </row>
    <row r="10308" s="2" customFormat="1" spans="1:18">
      <c r="A10308" s="61" t="s">
        <v>1791</v>
      </c>
      <c r="B10308" s="61" t="s">
        <v>2903</v>
      </c>
      <c r="C10308" s="61" t="s">
        <v>2578</v>
      </c>
      <c r="D10308" s="125">
        <v>6.02</v>
      </c>
      <c r="E10308" s="35" t="s">
        <v>1215</v>
      </c>
      <c r="F10308" s="198" t="s">
        <v>1215</v>
      </c>
      <c r="G10308" s="199" t="s">
        <v>37</v>
      </c>
      <c r="H10308" s="198" t="s">
        <v>1198</v>
      </c>
      <c r="I10308" s="61" t="s">
        <v>39</v>
      </c>
      <c r="J10308" s="61" t="s">
        <v>40</v>
      </c>
      <c r="K10308" s="199"/>
      <c r="L10308" s="214">
        <v>40347322.883</v>
      </c>
      <c r="M10308" s="214">
        <v>4658735.02429</v>
      </c>
      <c r="N10308" s="215" t="s">
        <v>2905</v>
      </c>
      <c r="O10308" s="35" t="s">
        <v>2906</v>
      </c>
      <c r="P10308" s="51"/>
      <c r="Q10308" s="59"/>
      <c r="R10308" s="35"/>
    </row>
    <row r="10309" s="2" customFormat="1" spans="1:18">
      <c r="A10309" s="61" t="s">
        <v>1791</v>
      </c>
      <c r="B10309" s="61" t="s">
        <v>2903</v>
      </c>
      <c r="C10309" s="61" t="s">
        <v>2675</v>
      </c>
      <c r="D10309" s="125">
        <v>4.78</v>
      </c>
      <c r="E10309" s="35" t="s">
        <v>1215</v>
      </c>
      <c r="F10309" s="198" t="s">
        <v>1215</v>
      </c>
      <c r="G10309" s="199" t="s">
        <v>37</v>
      </c>
      <c r="H10309" s="198" t="s">
        <v>1198</v>
      </c>
      <c r="I10309" s="61" t="s">
        <v>39</v>
      </c>
      <c r="J10309" s="61" t="s">
        <v>40</v>
      </c>
      <c r="K10309" s="199"/>
      <c r="L10309" s="214">
        <v>40348656.7804</v>
      </c>
      <c r="M10309" s="214">
        <v>4659789.59162</v>
      </c>
      <c r="N10309" s="215" t="s">
        <v>2905</v>
      </c>
      <c r="O10309" s="35" t="s">
        <v>2906</v>
      </c>
      <c r="P10309" s="51"/>
      <c r="Q10309" s="59"/>
      <c r="R10309" s="35"/>
    </row>
    <row r="10310" s="2" customFormat="1" spans="1:18">
      <c r="A10310" s="61" t="s">
        <v>1791</v>
      </c>
      <c r="B10310" s="61" t="s">
        <v>2903</v>
      </c>
      <c r="C10310" s="61" t="s">
        <v>2847</v>
      </c>
      <c r="D10310" s="125">
        <v>5.68</v>
      </c>
      <c r="E10310" s="35" t="s">
        <v>1215</v>
      </c>
      <c r="F10310" s="198" t="s">
        <v>1215</v>
      </c>
      <c r="G10310" s="199" t="s">
        <v>37</v>
      </c>
      <c r="H10310" s="198" t="s">
        <v>1198</v>
      </c>
      <c r="I10310" s="61" t="s">
        <v>39</v>
      </c>
      <c r="J10310" s="61" t="s">
        <v>40</v>
      </c>
      <c r="K10310" s="199"/>
      <c r="L10310" s="214">
        <v>40348266.8305</v>
      </c>
      <c r="M10310" s="214">
        <v>4658908.34165</v>
      </c>
      <c r="N10310" s="215" t="s">
        <v>2905</v>
      </c>
      <c r="O10310" s="35" t="s">
        <v>2906</v>
      </c>
      <c r="P10310" s="51"/>
      <c r="Q10310" s="59"/>
      <c r="R10310" s="35"/>
    </row>
    <row r="10311" s="2" customFormat="1" spans="1:18">
      <c r="A10311" s="61" t="s">
        <v>1791</v>
      </c>
      <c r="B10311" s="61" t="s">
        <v>2903</v>
      </c>
      <c r="C10311" s="61" t="s">
        <v>2359</v>
      </c>
      <c r="D10311" s="125">
        <v>1.74</v>
      </c>
      <c r="E10311" s="35" t="s">
        <v>1215</v>
      </c>
      <c r="F10311" s="198" t="s">
        <v>1226</v>
      </c>
      <c r="G10311" s="199" t="s">
        <v>37</v>
      </c>
      <c r="H10311" s="198" t="s">
        <v>1198</v>
      </c>
      <c r="I10311" s="61" t="s">
        <v>39</v>
      </c>
      <c r="J10311" s="61" t="s">
        <v>40</v>
      </c>
      <c r="K10311" s="199"/>
      <c r="L10311" s="214">
        <v>40346701.8458</v>
      </c>
      <c r="M10311" s="214">
        <v>4656533.27532</v>
      </c>
      <c r="N10311" s="215" t="s">
        <v>2905</v>
      </c>
      <c r="O10311" s="35" t="s">
        <v>2906</v>
      </c>
      <c r="P10311" s="51"/>
      <c r="Q10311" s="59"/>
      <c r="R10311" s="35"/>
    </row>
    <row r="10312" s="2" customFormat="1" spans="1:18">
      <c r="A10312" s="61" t="s">
        <v>1791</v>
      </c>
      <c r="B10312" s="61" t="s">
        <v>2903</v>
      </c>
      <c r="C10312" s="61" t="s">
        <v>2246</v>
      </c>
      <c r="D10312" s="125">
        <v>1.28</v>
      </c>
      <c r="E10312" s="35" t="s">
        <v>1215</v>
      </c>
      <c r="F10312" s="198" t="s">
        <v>1215</v>
      </c>
      <c r="G10312" s="199" t="s">
        <v>37</v>
      </c>
      <c r="H10312" s="198" t="s">
        <v>1198</v>
      </c>
      <c r="I10312" s="61" t="s">
        <v>39</v>
      </c>
      <c r="J10312" s="61" t="s">
        <v>40</v>
      </c>
      <c r="K10312" s="199"/>
      <c r="L10312" s="214">
        <v>40347338.4081</v>
      </c>
      <c r="M10312" s="214">
        <v>4657365.59605</v>
      </c>
      <c r="N10312" s="215" t="s">
        <v>2905</v>
      </c>
      <c r="O10312" s="35" t="s">
        <v>2906</v>
      </c>
      <c r="P10312" s="51"/>
      <c r="Q10312" s="59"/>
      <c r="R10312" s="35"/>
    </row>
    <row r="10313" s="2" customFormat="1" spans="1:18">
      <c r="A10313" s="61" t="s">
        <v>1791</v>
      </c>
      <c r="B10313" s="61" t="s">
        <v>2903</v>
      </c>
      <c r="C10313" s="61" t="s">
        <v>2921</v>
      </c>
      <c r="D10313" s="125">
        <v>10.64</v>
      </c>
      <c r="E10313" s="35" t="s">
        <v>1215</v>
      </c>
      <c r="F10313" s="198" t="s">
        <v>1215</v>
      </c>
      <c r="G10313" s="199" t="s">
        <v>37</v>
      </c>
      <c r="H10313" s="198" t="s">
        <v>1198</v>
      </c>
      <c r="I10313" s="61" t="s">
        <v>39</v>
      </c>
      <c r="J10313" s="61" t="s">
        <v>40</v>
      </c>
      <c r="K10313" s="199"/>
      <c r="L10313" s="214">
        <v>40347283.8807</v>
      </c>
      <c r="M10313" s="214">
        <v>4658108.8585</v>
      </c>
      <c r="N10313" s="215" t="s">
        <v>2905</v>
      </c>
      <c r="O10313" s="35" t="s">
        <v>2906</v>
      </c>
      <c r="P10313" s="51"/>
      <c r="Q10313" s="59"/>
      <c r="R10313" s="35"/>
    </row>
    <row r="10314" s="2" customFormat="1" spans="1:18">
      <c r="A10314" s="61" t="s">
        <v>1791</v>
      </c>
      <c r="B10314" s="61" t="s">
        <v>2903</v>
      </c>
      <c r="C10314" s="61" t="s">
        <v>2015</v>
      </c>
      <c r="D10314" s="125">
        <v>3.31</v>
      </c>
      <c r="E10314" s="35" t="s">
        <v>1215</v>
      </c>
      <c r="F10314" s="198" t="s">
        <v>1215</v>
      </c>
      <c r="G10314" s="199" t="s">
        <v>37</v>
      </c>
      <c r="H10314" s="198" t="s">
        <v>1198</v>
      </c>
      <c r="I10314" s="61" t="s">
        <v>39</v>
      </c>
      <c r="J10314" s="61" t="s">
        <v>40</v>
      </c>
      <c r="K10314" s="199"/>
      <c r="L10314" s="214">
        <v>40348511.5424</v>
      </c>
      <c r="M10314" s="214">
        <v>4658954.96189</v>
      </c>
      <c r="N10314" s="215" t="s">
        <v>2905</v>
      </c>
      <c r="O10314" s="35" t="s">
        <v>2906</v>
      </c>
      <c r="P10314" s="51"/>
      <c r="Q10314" s="59"/>
      <c r="R10314" s="35"/>
    </row>
    <row r="10315" s="2" customFormat="1" spans="1:18">
      <c r="A10315" s="61" t="s">
        <v>1791</v>
      </c>
      <c r="B10315" s="61" t="s">
        <v>2903</v>
      </c>
      <c r="C10315" s="61" t="s">
        <v>1611</v>
      </c>
      <c r="D10315" s="125">
        <v>3.02</v>
      </c>
      <c r="E10315" s="35" t="s">
        <v>1215</v>
      </c>
      <c r="F10315" s="198" t="s">
        <v>1215</v>
      </c>
      <c r="G10315" s="199" t="s">
        <v>37</v>
      </c>
      <c r="H10315" s="198" t="s">
        <v>1198</v>
      </c>
      <c r="I10315" s="61" t="s">
        <v>39</v>
      </c>
      <c r="J10315" s="61" t="s">
        <v>40</v>
      </c>
      <c r="K10315" s="199"/>
      <c r="L10315" s="214">
        <v>40347673.6002</v>
      </c>
      <c r="M10315" s="214">
        <v>4658477.43696</v>
      </c>
      <c r="N10315" s="215" t="s">
        <v>2905</v>
      </c>
      <c r="O10315" s="35" t="s">
        <v>2906</v>
      </c>
      <c r="P10315" s="51"/>
      <c r="Q10315" s="59"/>
      <c r="R10315" s="35"/>
    </row>
    <row r="10316" s="2" customFormat="1" spans="1:18">
      <c r="A10316" s="61" t="s">
        <v>1791</v>
      </c>
      <c r="B10316" s="61" t="s">
        <v>2903</v>
      </c>
      <c r="C10316" s="61" t="s">
        <v>2922</v>
      </c>
      <c r="D10316" s="125">
        <v>10.83</v>
      </c>
      <c r="E10316" s="35" t="s">
        <v>1215</v>
      </c>
      <c r="F10316" s="198" t="s">
        <v>1226</v>
      </c>
      <c r="G10316" s="199" t="s">
        <v>37</v>
      </c>
      <c r="H10316" s="198" t="s">
        <v>1198</v>
      </c>
      <c r="I10316" s="61" t="s">
        <v>39</v>
      </c>
      <c r="J10316" s="61" t="s">
        <v>40</v>
      </c>
      <c r="K10316" s="199"/>
      <c r="L10316" s="214">
        <v>40347011.0485</v>
      </c>
      <c r="M10316" s="214">
        <v>4656832.59591</v>
      </c>
      <c r="N10316" s="215" t="s">
        <v>2905</v>
      </c>
      <c r="O10316" s="35" t="s">
        <v>2906</v>
      </c>
      <c r="P10316" s="51"/>
      <c r="Q10316" s="59"/>
      <c r="R10316" s="35"/>
    </row>
    <row r="10317" s="2" customFormat="1" spans="1:18">
      <c r="A10317" s="61" t="s">
        <v>1791</v>
      </c>
      <c r="B10317" s="61" t="s">
        <v>2903</v>
      </c>
      <c r="C10317" s="61" t="s">
        <v>2923</v>
      </c>
      <c r="D10317" s="125">
        <v>4.35</v>
      </c>
      <c r="E10317" s="35" t="s">
        <v>1215</v>
      </c>
      <c r="F10317" s="198" t="s">
        <v>1215</v>
      </c>
      <c r="G10317" s="199" t="s">
        <v>37</v>
      </c>
      <c r="H10317" s="198" t="s">
        <v>1198</v>
      </c>
      <c r="I10317" s="61" t="s">
        <v>39</v>
      </c>
      <c r="J10317" s="61" t="s">
        <v>40</v>
      </c>
      <c r="K10317" s="199"/>
      <c r="L10317" s="214">
        <v>40348363.5354</v>
      </c>
      <c r="M10317" s="214">
        <v>4658788.19969</v>
      </c>
      <c r="N10317" s="215" t="s">
        <v>2905</v>
      </c>
      <c r="O10317" s="35" t="s">
        <v>2906</v>
      </c>
      <c r="P10317" s="51"/>
      <c r="Q10317" s="59"/>
      <c r="R10317" s="35"/>
    </row>
    <row r="10318" s="2" customFormat="1" spans="1:18">
      <c r="A10318" s="61" t="s">
        <v>1791</v>
      </c>
      <c r="B10318" s="61" t="s">
        <v>2903</v>
      </c>
      <c r="C10318" s="61" t="s">
        <v>2924</v>
      </c>
      <c r="D10318" s="125">
        <v>28.08</v>
      </c>
      <c r="E10318" s="35" t="s">
        <v>1215</v>
      </c>
      <c r="F10318" s="198" t="s">
        <v>1215</v>
      </c>
      <c r="G10318" s="199" t="s">
        <v>37</v>
      </c>
      <c r="H10318" s="198" t="s">
        <v>1198</v>
      </c>
      <c r="I10318" s="61" t="s">
        <v>39</v>
      </c>
      <c r="J10318" s="61" t="s">
        <v>183</v>
      </c>
      <c r="K10318" s="199"/>
      <c r="L10318" s="214">
        <v>40348198.6327</v>
      </c>
      <c r="M10318" s="214">
        <v>4658464.11507</v>
      </c>
      <c r="N10318" s="215" t="s">
        <v>2905</v>
      </c>
      <c r="O10318" s="35" t="s">
        <v>2906</v>
      </c>
      <c r="P10318" s="51"/>
      <c r="Q10318" s="59"/>
      <c r="R10318" s="35"/>
    </row>
    <row r="10319" s="2" customFormat="1" spans="1:18">
      <c r="A10319" s="61" t="s">
        <v>1791</v>
      </c>
      <c r="B10319" s="61" t="s">
        <v>2903</v>
      </c>
      <c r="C10319" s="61" t="s">
        <v>862</v>
      </c>
      <c r="D10319" s="125">
        <v>3.67</v>
      </c>
      <c r="E10319" s="35" t="s">
        <v>1215</v>
      </c>
      <c r="F10319" s="198" t="s">
        <v>1215</v>
      </c>
      <c r="G10319" s="199" t="s">
        <v>37</v>
      </c>
      <c r="H10319" s="198" t="s">
        <v>1198</v>
      </c>
      <c r="I10319" s="61" t="s">
        <v>39</v>
      </c>
      <c r="J10319" s="61" t="s">
        <v>40</v>
      </c>
      <c r="K10319" s="199"/>
      <c r="L10319" s="214">
        <v>40348492.0585</v>
      </c>
      <c r="M10319" s="214">
        <v>4660655.20906</v>
      </c>
      <c r="N10319" s="215" t="s">
        <v>2905</v>
      </c>
      <c r="O10319" s="35" t="s">
        <v>2906</v>
      </c>
      <c r="P10319" s="51"/>
      <c r="Q10319" s="59"/>
      <c r="R10319" s="35"/>
    </row>
    <row r="10320" s="2" customFormat="1" spans="1:18">
      <c r="A10320" s="61" t="s">
        <v>1791</v>
      </c>
      <c r="B10320" s="61" t="s">
        <v>2903</v>
      </c>
      <c r="C10320" s="61" t="s">
        <v>2925</v>
      </c>
      <c r="D10320" s="125">
        <v>57.51</v>
      </c>
      <c r="E10320" s="35" t="s">
        <v>1215</v>
      </c>
      <c r="F10320" s="198" t="s">
        <v>1215</v>
      </c>
      <c r="G10320" s="199" t="s">
        <v>37</v>
      </c>
      <c r="H10320" s="198" t="s">
        <v>1099</v>
      </c>
      <c r="I10320" s="61" t="s">
        <v>39</v>
      </c>
      <c r="J10320" s="61" t="s">
        <v>40</v>
      </c>
      <c r="K10320" s="199"/>
      <c r="L10320" s="214">
        <v>40348315.5324</v>
      </c>
      <c r="M10320" s="214">
        <v>4656751.99573</v>
      </c>
      <c r="N10320" s="215" t="s">
        <v>2905</v>
      </c>
      <c r="O10320" s="35" t="s">
        <v>2906</v>
      </c>
      <c r="P10320" s="51"/>
      <c r="Q10320" s="59"/>
      <c r="R10320" s="35"/>
    </row>
    <row r="10321" s="2" customFormat="1" spans="1:18">
      <c r="A10321" s="61" t="s">
        <v>1791</v>
      </c>
      <c r="B10321" s="61" t="s">
        <v>2903</v>
      </c>
      <c r="C10321" s="61" t="s">
        <v>1995</v>
      </c>
      <c r="D10321" s="125">
        <v>166.95</v>
      </c>
      <c r="E10321" s="35" t="s">
        <v>1215</v>
      </c>
      <c r="F10321" s="198" t="s">
        <v>1215</v>
      </c>
      <c r="G10321" s="199" t="s">
        <v>37</v>
      </c>
      <c r="H10321" s="198" t="s">
        <v>1198</v>
      </c>
      <c r="I10321" s="61" t="s">
        <v>39</v>
      </c>
      <c r="J10321" s="61" t="s">
        <v>51</v>
      </c>
      <c r="K10321" s="199"/>
      <c r="L10321" s="214">
        <v>40347146.4052</v>
      </c>
      <c r="M10321" s="214">
        <v>4659172.0366</v>
      </c>
      <c r="N10321" s="215" t="s">
        <v>2905</v>
      </c>
      <c r="O10321" s="35" t="s">
        <v>2906</v>
      </c>
      <c r="P10321" s="51"/>
      <c r="Q10321" s="59"/>
      <c r="R10321" s="35"/>
    </row>
    <row r="10322" s="2" customFormat="1" spans="1:18">
      <c r="A10322" s="61" t="s">
        <v>1791</v>
      </c>
      <c r="B10322" s="61" t="s">
        <v>2903</v>
      </c>
      <c r="C10322" s="61" t="s">
        <v>2926</v>
      </c>
      <c r="D10322" s="125">
        <v>56.07</v>
      </c>
      <c r="E10322" s="35" t="s">
        <v>1215</v>
      </c>
      <c r="F10322" s="198" t="s">
        <v>1215</v>
      </c>
      <c r="G10322" s="199" t="s">
        <v>37</v>
      </c>
      <c r="H10322" s="198" t="s">
        <v>1198</v>
      </c>
      <c r="I10322" s="61" t="s">
        <v>39</v>
      </c>
      <c r="J10322" s="61" t="s">
        <v>40</v>
      </c>
      <c r="K10322" s="199"/>
      <c r="L10322" s="214">
        <v>40348103.2406</v>
      </c>
      <c r="M10322" s="214">
        <v>4658467.34123</v>
      </c>
      <c r="N10322" s="215" t="s">
        <v>2905</v>
      </c>
      <c r="O10322" s="35" t="s">
        <v>2906</v>
      </c>
      <c r="P10322" s="51"/>
      <c r="Q10322" s="59"/>
      <c r="R10322" s="35"/>
    </row>
    <row r="10323" s="2" customFormat="1" spans="1:18">
      <c r="A10323" s="61" t="s">
        <v>1791</v>
      </c>
      <c r="B10323" s="61" t="s">
        <v>2903</v>
      </c>
      <c r="C10323" s="61" t="s">
        <v>2484</v>
      </c>
      <c r="D10323" s="125">
        <v>10.62</v>
      </c>
      <c r="E10323" s="35" t="s">
        <v>1215</v>
      </c>
      <c r="F10323" s="198" t="s">
        <v>1215</v>
      </c>
      <c r="G10323" s="199" t="s">
        <v>37</v>
      </c>
      <c r="H10323" s="198" t="s">
        <v>1099</v>
      </c>
      <c r="I10323" s="61" t="s">
        <v>39</v>
      </c>
      <c r="J10323" s="61" t="s">
        <v>40</v>
      </c>
      <c r="K10323" s="199"/>
      <c r="L10323" s="214">
        <v>40348571.7115</v>
      </c>
      <c r="M10323" s="214">
        <v>4656753.65021</v>
      </c>
      <c r="N10323" s="215" t="s">
        <v>2905</v>
      </c>
      <c r="O10323" s="35" t="s">
        <v>2906</v>
      </c>
      <c r="P10323" s="51"/>
      <c r="Q10323" s="59"/>
      <c r="R10323" s="35"/>
    </row>
    <row r="10324" s="2" customFormat="1" spans="1:18">
      <c r="A10324" s="61" t="s">
        <v>1791</v>
      </c>
      <c r="B10324" s="61" t="s">
        <v>2903</v>
      </c>
      <c r="C10324" s="61" t="s">
        <v>2153</v>
      </c>
      <c r="D10324" s="125">
        <v>55.26</v>
      </c>
      <c r="E10324" s="35" t="s">
        <v>1215</v>
      </c>
      <c r="F10324" s="198" t="s">
        <v>1226</v>
      </c>
      <c r="G10324" s="199" t="s">
        <v>37</v>
      </c>
      <c r="H10324" s="198" t="s">
        <v>1198</v>
      </c>
      <c r="I10324" s="61" t="s">
        <v>39</v>
      </c>
      <c r="J10324" s="61" t="s">
        <v>40</v>
      </c>
      <c r="K10324" s="199"/>
      <c r="L10324" s="214">
        <v>40347311.6763</v>
      </c>
      <c r="M10324" s="214">
        <v>4657067.43497</v>
      </c>
      <c r="N10324" s="215" t="s">
        <v>2905</v>
      </c>
      <c r="O10324" s="35" t="s">
        <v>2906</v>
      </c>
      <c r="P10324" s="51"/>
      <c r="Q10324" s="59"/>
      <c r="R10324" s="35"/>
    </row>
    <row r="10325" s="2" customFormat="1" spans="1:18">
      <c r="A10325" s="61" t="s">
        <v>1791</v>
      </c>
      <c r="B10325" s="61" t="s">
        <v>2903</v>
      </c>
      <c r="C10325" s="61" t="s">
        <v>2927</v>
      </c>
      <c r="D10325" s="125">
        <v>1.56</v>
      </c>
      <c r="E10325" s="35" t="s">
        <v>1215</v>
      </c>
      <c r="F10325" s="198" t="s">
        <v>1215</v>
      </c>
      <c r="G10325" s="199" t="s">
        <v>37</v>
      </c>
      <c r="H10325" s="198" t="s">
        <v>1198</v>
      </c>
      <c r="I10325" s="61" t="s">
        <v>39</v>
      </c>
      <c r="J10325" s="61" t="s">
        <v>40</v>
      </c>
      <c r="K10325" s="199"/>
      <c r="L10325" s="214">
        <v>40347682.9499</v>
      </c>
      <c r="M10325" s="214">
        <v>4656593.73024</v>
      </c>
      <c r="N10325" s="215" t="s">
        <v>2905</v>
      </c>
      <c r="O10325" s="35" t="s">
        <v>2906</v>
      </c>
      <c r="P10325" s="51"/>
      <c r="Q10325" s="59"/>
      <c r="R10325" s="35"/>
    </row>
    <row r="10326" s="2" customFormat="1" spans="1:18">
      <c r="A10326" s="61" t="s">
        <v>1791</v>
      </c>
      <c r="B10326" s="61" t="s">
        <v>2903</v>
      </c>
      <c r="C10326" s="61" t="s">
        <v>2519</v>
      </c>
      <c r="D10326" s="125">
        <v>0.93</v>
      </c>
      <c r="E10326" s="35" t="s">
        <v>1215</v>
      </c>
      <c r="F10326" s="198" t="s">
        <v>1215</v>
      </c>
      <c r="G10326" s="199" t="s">
        <v>37</v>
      </c>
      <c r="H10326" s="198" t="s">
        <v>1802</v>
      </c>
      <c r="I10326" s="61" t="s">
        <v>39</v>
      </c>
      <c r="J10326" s="61" t="s">
        <v>40</v>
      </c>
      <c r="K10326" s="199"/>
      <c r="L10326" s="214">
        <v>40346598.3948</v>
      </c>
      <c r="M10326" s="214">
        <v>4657792.84154</v>
      </c>
      <c r="N10326" s="215" t="s">
        <v>2905</v>
      </c>
      <c r="O10326" s="35" t="s">
        <v>2906</v>
      </c>
      <c r="P10326" s="51"/>
      <c r="Q10326" s="59"/>
      <c r="R10326" s="35"/>
    </row>
    <row r="10327" s="2" customFormat="1" spans="1:18">
      <c r="A10327" s="61" t="s">
        <v>1791</v>
      </c>
      <c r="B10327" s="61" t="s">
        <v>2903</v>
      </c>
      <c r="C10327" s="61" t="s">
        <v>2205</v>
      </c>
      <c r="D10327" s="125">
        <v>76.7</v>
      </c>
      <c r="E10327" s="35" t="s">
        <v>1215</v>
      </c>
      <c r="F10327" s="198" t="s">
        <v>1226</v>
      </c>
      <c r="G10327" s="199" t="s">
        <v>37</v>
      </c>
      <c r="H10327" s="198" t="s">
        <v>1198</v>
      </c>
      <c r="I10327" s="61" t="s">
        <v>39</v>
      </c>
      <c r="J10327" s="61" t="s">
        <v>40</v>
      </c>
      <c r="K10327" s="199"/>
      <c r="L10327" s="214">
        <v>40347492.3157</v>
      </c>
      <c r="M10327" s="214">
        <v>4657238.66014</v>
      </c>
      <c r="N10327" s="215" t="s">
        <v>2905</v>
      </c>
      <c r="O10327" s="35" t="s">
        <v>2906</v>
      </c>
      <c r="P10327" s="51"/>
      <c r="Q10327" s="59"/>
      <c r="R10327" s="35"/>
    </row>
    <row r="10328" s="2" customFormat="1" spans="1:18">
      <c r="A10328" s="61" t="s">
        <v>1791</v>
      </c>
      <c r="B10328" s="61" t="s">
        <v>2903</v>
      </c>
      <c r="C10328" s="61" t="s">
        <v>2928</v>
      </c>
      <c r="D10328" s="125">
        <v>149.97</v>
      </c>
      <c r="E10328" s="35" t="s">
        <v>1215</v>
      </c>
      <c r="F10328" s="198" t="s">
        <v>1226</v>
      </c>
      <c r="G10328" s="199" t="s">
        <v>37</v>
      </c>
      <c r="H10328" s="198" t="s">
        <v>1198</v>
      </c>
      <c r="I10328" s="61" t="s">
        <v>39</v>
      </c>
      <c r="J10328" s="61" t="s">
        <v>40</v>
      </c>
      <c r="K10328" s="199"/>
      <c r="L10328" s="214">
        <v>40347032.5932</v>
      </c>
      <c r="M10328" s="214">
        <v>4656586.73811</v>
      </c>
      <c r="N10328" s="215" t="s">
        <v>2905</v>
      </c>
      <c r="O10328" s="35" t="s">
        <v>2906</v>
      </c>
      <c r="P10328" s="51"/>
      <c r="Q10328" s="59"/>
      <c r="R10328" s="35"/>
    </row>
    <row r="10329" s="2" customFormat="1" spans="1:18">
      <c r="A10329" s="61" t="s">
        <v>1791</v>
      </c>
      <c r="B10329" s="61" t="s">
        <v>2903</v>
      </c>
      <c r="C10329" s="61" t="s">
        <v>2929</v>
      </c>
      <c r="D10329" s="125">
        <v>1.42</v>
      </c>
      <c r="E10329" s="35" t="s">
        <v>1215</v>
      </c>
      <c r="F10329" s="198" t="s">
        <v>1226</v>
      </c>
      <c r="G10329" s="199" t="s">
        <v>37</v>
      </c>
      <c r="H10329" s="198" t="s">
        <v>1198</v>
      </c>
      <c r="I10329" s="61" t="s">
        <v>39</v>
      </c>
      <c r="J10329" s="61" t="s">
        <v>40</v>
      </c>
      <c r="K10329" s="199"/>
      <c r="L10329" s="214">
        <v>40346227.2165</v>
      </c>
      <c r="M10329" s="214">
        <v>4656633.64103</v>
      </c>
      <c r="N10329" s="215" t="s">
        <v>2905</v>
      </c>
      <c r="O10329" s="35" t="s">
        <v>2906</v>
      </c>
      <c r="P10329" s="51"/>
      <c r="Q10329" s="59"/>
      <c r="R10329" s="35"/>
    </row>
    <row r="10330" s="2" customFormat="1" spans="1:18">
      <c r="A10330" s="61" t="s">
        <v>1791</v>
      </c>
      <c r="B10330" s="61" t="s">
        <v>2903</v>
      </c>
      <c r="C10330" s="61" t="s">
        <v>2372</v>
      </c>
      <c r="D10330" s="125">
        <v>3.96</v>
      </c>
      <c r="E10330" s="35" t="s">
        <v>1215</v>
      </c>
      <c r="F10330" s="198" t="s">
        <v>1226</v>
      </c>
      <c r="G10330" s="199" t="s">
        <v>37</v>
      </c>
      <c r="H10330" s="198" t="s">
        <v>1198</v>
      </c>
      <c r="I10330" s="61" t="s">
        <v>39</v>
      </c>
      <c r="J10330" s="61" t="s">
        <v>40</v>
      </c>
      <c r="K10330" s="199"/>
      <c r="L10330" s="214">
        <v>40346364.1613</v>
      </c>
      <c r="M10330" s="214">
        <v>4657137.32296</v>
      </c>
      <c r="N10330" s="215" t="s">
        <v>2905</v>
      </c>
      <c r="O10330" s="35" t="s">
        <v>2906</v>
      </c>
      <c r="P10330" s="51"/>
      <c r="Q10330" s="59"/>
      <c r="R10330" s="35"/>
    </row>
    <row r="10331" s="2" customFormat="1" spans="1:18">
      <c r="A10331" s="61" t="s">
        <v>1791</v>
      </c>
      <c r="B10331" s="61" t="s">
        <v>2903</v>
      </c>
      <c r="C10331" s="61" t="s">
        <v>2656</v>
      </c>
      <c r="D10331" s="125">
        <v>2.43</v>
      </c>
      <c r="E10331" s="35" t="s">
        <v>1215</v>
      </c>
      <c r="F10331" s="198" t="s">
        <v>1215</v>
      </c>
      <c r="G10331" s="199" t="s">
        <v>37</v>
      </c>
      <c r="H10331" s="198" t="s">
        <v>1198</v>
      </c>
      <c r="I10331" s="61" t="s">
        <v>39</v>
      </c>
      <c r="J10331" s="61" t="s">
        <v>40</v>
      </c>
      <c r="K10331" s="199"/>
      <c r="L10331" s="214">
        <v>40347415.3601</v>
      </c>
      <c r="M10331" s="214">
        <v>4658655.20799</v>
      </c>
      <c r="N10331" s="215" t="s">
        <v>2905</v>
      </c>
      <c r="O10331" s="35" t="s">
        <v>2906</v>
      </c>
      <c r="P10331" s="51"/>
      <c r="Q10331" s="59"/>
      <c r="R10331" s="35"/>
    </row>
    <row r="10332" s="2" customFormat="1" spans="1:18">
      <c r="A10332" s="61" t="s">
        <v>1791</v>
      </c>
      <c r="B10332" s="61" t="s">
        <v>2903</v>
      </c>
      <c r="C10332" s="61" t="s">
        <v>2640</v>
      </c>
      <c r="D10332" s="125">
        <v>49.84</v>
      </c>
      <c r="E10332" s="35" t="s">
        <v>1215</v>
      </c>
      <c r="F10332" s="198" t="s">
        <v>1215</v>
      </c>
      <c r="G10332" s="199" t="s">
        <v>37</v>
      </c>
      <c r="H10332" s="198" t="s">
        <v>1198</v>
      </c>
      <c r="I10332" s="61" t="s">
        <v>39</v>
      </c>
      <c r="J10332" s="61" t="s">
        <v>40</v>
      </c>
      <c r="K10332" s="199"/>
      <c r="L10332" s="214">
        <v>40347567.827</v>
      </c>
      <c r="M10332" s="214">
        <v>4658509.65874</v>
      </c>
      <c r="N10332" s="215" t="s">
        <v>2905</v>
      </c>
      <c r="O10332" s="35" t="s">
        <v>2906</v>
      </c>
      <c r="P10332" s="51"/>
      <c r="Q10332" s="59"/>
      <c r="R10332" s="35"/>
    </row>
    <row r="10333" s="2" customFormat="1" spans="1:18">
      <c r="A10333" s="61" t="s">
        <v>1791</v>
      </c>
      <c r="B10333" s="61" t="s">
        <v>2903</v>
      </c>
      <c r="C10333" s="61" t="s">
        <v>1922</v>
      </c>
      <c r="D10333" s="125">
        <v>174.84</v>
      </c>
      <c r="E10333" s="35" t="s">
        <v>1215</v>
      </c>
      <c r="F10333" s="198" t="s">
        <v>1215</v>
      </c>
      <c r="G10333" s="199" t="s">
        <v>37</v>
      </c>
      <c r="H10333" s="198" t="s">
        <v>1198</v>
      </c>
      <c r="I10333" s="61" t="s">
        <v>39</v>
      </c>
      <c r="J10333" s="61" t="s">
        <v>40</v>
      </c>
      <c r="K10333" s="199"/>
      <c r="L10333" s="214">
        <v>40347937.6774</v>
      </c>
      <c r="M10333" s="214">
        <v>4656843.0214</v>
      </c>
      <c r="N10333" s="215" t="s">
        <v>2905</v>
      </c>
      <c r="O10333" s="35" t="s">
        <v>2906</v>
      </c>
      <c r="P10333" s="51"/>
      <c r="Q10333" s="59"/>
      <c r="R10333" s="35"/>
    </row>
    <row r="10334" s="2" customFormat="1" spans="1:18">
      <c r="A10334" s="61" t="s">
        <v>1791</v>
      </c>
      <c r="B10334" s="61" t="s">
        <v>2903</v>
      </c>
      <c r="C10334" s="61" t="s">
        <v>2261</v>
      </c>
      <c r="D10334" s="125">
        <v>102.65</v>
      </c>
      <c r="E10334" s="35" t="s">
        <v>1215</v>
      </c>
      <c r="F10334" s="198" t="s">
        <v>1215</v>
      </c>
      <c r="G10334" s="199" t="s">
        <v>37</v>
      </c>
      <c r="H10334" s="198" t="s">
        <v>1198</v>
      </c>
      <c r="I10334" s="61" t="s">
        <v>39</v>
      </c>
      <c r="J10334" s="61" t="s">
        <v>40</v>
      </c>
      <c r="K10334" s="199"/>
      <c r="L10334" s="214">
        <v>40346740.617</v>
      </c>
      <c r="M10334" s="214">
        <v>4657966.69094</v>
      </c>
      <c r="N10334" s="215" t="s">
        <v>2905</v>
      </c>
      <c r="O10334" s="35" t="s">
        <v>2906</v>
      </c>
      <c r="P10334" s="51"/>
      <c r="Q10334" s="59"/>
      <c r="R10334" s="35"/>
    </row>
    <row r="10335" s="2" customFormat="1" spans="1:18">
      <c r="A10335" s="61" t="s">
        <v>1791</v>
      </c>
      <c r="B10335" s="61" t="s">
        <v>2903</v>
      </c>
      <c r="C10335" s="61" t="s">
        <v>2499</v>
      </c>
      <c r="D10335" s="125">
        <v>73.76</v>
      </c>
      <c r="E10335" s="35" t="s">
        <v>1215</v>
      </c>
      <c r="F10335" s="198" t="s">
        <v>1215</v>
      </c>
      <c r="G10335" s="199" t="s">
        <v>37</v>
      </c>
      <c r="H10335" s="198" t="s">
        <v>1198</v>
      </c>
      <c r="I10335" s="61" t="s">
        <v>39</v>
      </c>
      <c r="J10335" s="61" t="s">
        <v>40</v>
      </c>
      <c r="K10335" s="199"/>
      <c r="L10335" s="214">
        <v>40347698.6485</v>
      </c>
      <c r="M10335" s="214">
        <v>4658008.50358</v>
      </c>
      <c r="N10335" s="215" t="s">
        <v>2905</v>
      </c>
      <c r="O10335" s="35" t="s">
        <v>2906</v>
      </c>
      <c r="P10335" s="51"/>
      <c r="Q10335" s="59"/>
      <c r="R10335" s="35"/>
    </row>
    <row r="10336" s="2" customFormat="1" spans="1:18">
      <c r="A10336" s="61" t="s">
        <v>1791</v>
      </c>
      <c r="B10336" s="61" t="s">
        <v>2903</v>
      </c>
      <c r="C10336" s="61" t="s">
        <v>2930</v>
      </c>
      <c r="D10336" s="125">
        <v>42.24</v>
      </c>
      <c r="E10336" s="35" t="s">
        <v>1215</v>
      </c>
      <c r="F10336" s="198" t="s">
        <v>1215</v>
      </c>
      <c r="G10336" s="199" t="s">
        <v>37</v>
      </c>
      <c r="H10336" s="198" t="s">
        <v>1099</v>
      </c>
      <c r="I10336" s="61" t="s">
        <v>39</v>
      </c>
      <c r="J10336" s="61" t="s">
        <v>40</v>
      </c>
      <c r="K10336" s="199"/>
      <c r="L10336" s="214">
        <v>40347698.3711</v>
      </c>
      <c r="M10336" s="214">
        <v>4656641.04628</v>
      </c>
      <c r="N10336" s="215" t="s">
        <v>2905</v>
      </c>
      <c r="O10336" s="35" t="s">
        <v>2906</v>
      </c>
      <c r="P10336" s="51"/>
      <c r="Q10336" s="59"/>
      <c r="R10336" s="35"/>
    </row>
    <row r="10337" s="2" customFormat="1" spans="1:18">
      <c r="A10337" s="61" t="s">
        <v>1791</v>
      </c>
      <c r="B10337" s="61" t="s">
        <v>2903</v>
      </c>
      <c r="C10337" s="61" t="s">
        <v>2263</v>
      </c>
      <c r="D10337" s="125">
        <v>44.54</v>
      </c>
      <c r="E10337" s="35" t="s">
        <v>1215</v>
      </c>
      <c r="F10337" s="198" t="s">
        <v>1215</v>
      </c>
      <c r="G10337" s="199" t="s">
        <v>37</v>
      </c>
      <c r="H10337" s="198" t="s">
        <v>1198</v>
      </c>
      <c r="I10337" s="61" t="s">
        <v>39</v>
      </c>
      <c r="J10337" s="61" t="s">
        <v>51</v>
      </c>
      <c r="K10337" s="199"/>
      <c r="L10337" s="214">
        <v>40348328.5948</v>
      </c>
      <c r="M10337" s="214">
        <v>4659868.63459</v>
      </c>
      <c r="N10337" s="215" t="s">
        <v>2905</v>
      </c>
      <c r="O10337" s="35" t="s">
        <v>2906</v>
      </c>
      <c r="P10337" s="51"/>
      <c r="Q10337" s="59"/>
      <c r="R10337" s="35"/>
    </row>
    <row r="10338" s="2" customFormat="1" spans="1:18">
      <c r="A10338" s="61" t="s">
        <v>1791</v>
      </c>
      <c r="B10338" s="61" t="s">
        <v>2903</v>
      </c>
      <c r="C10338" s="61" t="s">
        <v>2154</v>
      </c>
      <c r="D10338" s="125">
        <v>8.11</v>
      </c>
      <c r="E10338" s="35" t="s">
        <v>1215</v>
      </c>
      <c r="F10338" s="198" t="s">
        <v>1215</v>
      </c>
      <c r="G10338" s="199" t="s">
        <v>37</v>
      </c>
      <c r="H10338" s="198" t="s">
        <v>1099</v>
      </c>
      <c r="I10338" s="61" t="s">
        <v>39</v>
      </c>
      <c r="J10338" s="61" t="s">
        <v>40</v>
      </c>
      <c r="K10338" s="199"/>
      <c r="L10338" s="214">
        <v>40348782.3649</v>
      </c>
      <c r="M10338" s="214">
        <v>4657159.48238</v>
      </c>
      <c r="N10338" s="215" t="s">
        <v>2905</v>
      </c>
      <c r="O10338" s="35" t="s">
        <v>2906</v>
      </c>
      <c r="P10338" s="51"/>
      <c r="Q10338" s="59"/>
      <c r="R10338" s="35"/>
    </row>
    <row r="10339" s="2" customFormat="1" spans="1:18">
      <c r="A10339" s="61" t="s">
        <v>1791</v>
      </c>
      <c r="B10339" s="61" t="s">
        <v>2903</v>
      </c>
      <c r="C10339" s="61" t="s">
        <v>1410</v>
      </c>
      <c r="D10339" s="125">
        <v>4.41</v>
      </c>
      <c r="E10339" s="35" t="s">
        <v>1215</v>
      </c>
      <c r="F10339" s="198" t="s">
        <v>1215</v>
      </c>
      <c r="G10339" s="199" t="s">
        <v>37</v>
      </c>
      <c r="H10339" s="198" t="s">
        <v>1099</v>
      </c>
      <c r="I10339" s="61" t="s">
        <v>39</v>
      </c>
      <c r="J10339" s="61" t="s">
        <v>49</v>
      </c>
      <c r="K10339" s="199"/>
      <c r="L10339" s="214">
        <v>40347798.8098</v>
      </c>
      <c r="M10339" s="214">
        <v>4657997.98874</v>
      </c>
      <c r="N10339" s="215" t="s">
        <v>2905</v>
      </c>
      <c r="O10339" s="35" t="s">
        <v>2906</v>
      </c>
      <c r="P10339" s="51"/>
      <c r="Q10339" s="59"/>
      <c r="R10339" s="35"/>
    </row>
    <row r="10340" s="2" customFormat="1" spans="1:18">
      <c r="A10340" s="61" t="s">
        <v>1791</v>
      </c>
      <c r="B10340" s="61" t="s">
        <v>2903</v>
      </c>
      <c r="C10340" s="61" t="s">
        <v>2931</v>
      </c>
      <c r="D10340" s="125">
        <v>11.14</v>
      </c>
      <c r="E10340" s="35" t="s">
        <v>1215</v>
      </c>
      <c r="F10340" s="198" t="s">
        <v>1215</v>
      </c>
      <c r="G10340" s="199" t="s">
        <v>37</v>
      </c>
      <c r="H10340" s="198" t="s">
        <v>1099</v>
      </c>
      <c r="I10340" s="61" t="s">
        <v>39</v>
      </c>
      <c r="J10340" s="61" t="s">
        <v>56</v>
      </c>
      <c r="K10340" s="199"/>
      <c r="L10340" s="214">
        <v>40348754.1318</v>
      </c>
      <c r="M10340" s="214">
        <v>4657202.12736</v>
      </c>
      <c r="N10340" s="215" t="s">
        <v>2905</v>
      </c>
      <c r="O10340" s="35" t="s">
        <v>2906</v>
      </c>
      <c r="P10340" s="51"/>
      <c r="Q10340" s="59"/>
      <c r="R10340" s="35"/>
    </row>
    <row r="10341" s="2" customFormat="1" spans="1:18">
      <c r="A10341" s="61" t="s">
        <v>1791</v>
      </c>
      <c r="B10341" s="61" t="s">
        <v>2903</v>
      </c>
      <c r="C10341" s="61" t="s">
        <v>2272</v>
      </c>
      <c r="D10341" s="125">
        <v>67.25</v>
      </c>
      <c r="E10341" s="35" t="s">
        <v>1215</v>
      </c>
      <c r="F10341" s="198" t="s">
        <v>1215</v>
      </c>
      <c r="G10341" s="199" t="s">
        <v>37</v>
      </c>
      <c r="H10341" s="198" t="s">
        <v>1099</v>
      </c>
      <c r="I10341" s="61" t="s">
        <v>39</v>
      </c>
      <c r="J10341" s="61" t="s">
        <v>56</v>
      </c>
      <c r="K10341" s="199"/>
      <c r="L10341" s="214">
        <v>40347906.8102</v>
      </c>
      <c r="M10341" s="214">
        <v>4657130.28564</v>
      </c>
      <c r="N10341" s="215" t="s">
        <v>2905</v>
      </c>
      <c r="O10341" s="35" t="s">
        <v>2906</v>
      </c>
      <c r="P10341" s="51"/>
      <c r="Q10341" s="59"/>
      <c r="R10341" s="35"/>
    </row>
    <row r="10342" s="2" customFormat="1" spans="1:18">
      <c r="A10342" s="61" t="s">
        <v>1791</v>
      </c>
      <c r="B10342" s="61" t="s">
        <v>2903</v>
      </c>
      <c r="C10342" s="61" t="s">
        <v>2932</v>
      </c>
      <c r="D10342" s="125">
        <v>45.82</v>
      </c>
      <c r="E10342" s="35" t="s">
        <v>1215</v>
      </c>
      <c r="F10342" s="198" t="s">
        <v>1215</v>
      </c>
      <c r="G10342" s="199" t="s">
        <v>37</v>
      </c>
      <c r="H10342" s="198" t="s">
        <v>1099</v>
      </c>
      <c r="I10342" s="61" t="s">
        <v>39</v>
      </c>
      <c r="J10342" s="61" t="s">
        <v>56</v>
      </c>
      <c r="K10342" s="199"/>
      <c r="L10342" s="214">
        <v>40348989.0382</v>
      </c>
      <c r="M10342" s="214">
        <v>4659697.15061</v>
      </c>
      <c r="N10342" s="215" t="s">
        <v>2905</v>
      </c>
      <c r="O10342" s="35" t="s">
        <v>2906</v>
      </c>
      <c r="P10342" s="51"/>
      <c r="Q10342" s="59"/>
      <c r="R10342" s="35"/>
    </row>
    <row r="10343" s="2" customFormat="1" spans="1:18">
      <c r="A10343" s="61" t="s">
        <v>1791</v>
      </c>
      <c r="B10343" s="61" t="s">
        <v>2903</v>
      </c>
      <c r="C10343" s="61" t="s">
        <v>2325</v>
      </c>
      <c r="D10343" s="125">
        <v>115.28</v>
      </c>
      <c r="E10343" s="35" t="s">
        <v>1215</v>
      </c>
      <c r="F10343" s="198" t="s">
        <v>1215</v>
      </c>
      <c r="G10343" s="199" t="s">
        <v>37</v>
      </c>
      <c r="H10343" s="198" t="s">
        <v>1099</v>
      </c>
      <c r="I10343" s="61" t="s">
        <v>39</v>
      </c>
      <c r="J10343" s="61" t="s">
        <v>40</v>
      </c>
      <c r="K10343" s="199"/>
      <c r="L10343" s="214">
        <v>40348737.4951</v>
      </c>
      <c r="M10343" s="214">
        <v>4656607.80126</v>
      </c>
      <c r="N10343" s="215" t="s">
        <v>2905</v>
      </c>
      <c r="O10343" s="35" t="s">
        <v>2906</v>
      </c>
      <c r="P10343" s="51"/>
      <c r="Q10343" s="59"/>
      <c r="R10343" s="35"/>
    </row>
    <row r="10344" s="2" customFormat="1" spans="1:18">
      <c r="A10344" s="61" t="s">
        <v>1791</v>
      </c>
      <c r="B10344" s="61" t="s">
        <v>2903</v>
      </c>
      <c r="C10344" s="61" t="s">
        <v>2451</v>
      </c>
      <c r="D10344" s="125">
        <v>17.89</v>
      </c>
      <c r="E10344" s="35" t="s">
        <v>1215</v>
      </c>
      <c r="F10344" s="198" t="s">
        <v>1215</v>
      </c>
      <c r="G10344" s="199" t="s">
        <v>37</v>
      </c>
      <c r="H10344" s="198" t="s">
        <v>1198</v>
      </c>
      <c r="I10344" s="61" t="s">
        <v>39</v>
      </c>
      <c r="J10344" s="61" t="s">
        <v>40</v>
      </c>
      <c r="K10344" s="199"/>
      <c r="L10344" s="214">
        <v>40347879.6875</v>
      </c>
      <c r="M10344" s="214">
        <v>4658694.35967</v>
      </c>
      <c r="N10344" s="215" t="s">
        <v>2905</v>
      </c>
      <c r="O10344" s="35" t="s">
        <v>2906</v>
      </c>
      <c r="P10344" s="51"/>
      <c r="Q10344" s="59"/>
      <c r="R10344" s="35"/>
    </row>
    <row r="10345" s="2" customFormat="1" spans="1:18">
      <c r="A10345" s="61" t="s">
        <v>1791</v>
      </c>
      <c r="B10345" s="61" t="s">
        <v>2903</v>
      </c>
      <c r="C10345" s="61" t="s">
        <v>2933</v>
      </c>
      <c r="D10345" s="125">
        <v>32.57</v>
      </c>
      <c r="E10345" s="35" t="s">
        <v>1215</v>
      </c>
      <c r="F10345" s="198" t="s">
        <v>1226</v>
      </c>
      <c r="G10345" s="199" t="s">
        <v>37</v>
      </c>
      <c r="H10345" s="198" t="s">
        <v>1099</v>
      </c>
      <c r="I10345" s="61" t="s">
        <v>39</v>
      </c>
      <c r="J10345" s="61" t="s">
        <v>49</v>
      </c>
      <c r="K10345" s="199"/>
      <c r="L10345" s="214">
        <v>40346878.5799</v>
      </c>
      <c r="M10345" s="214">
        <v>4656392.19638</v>
      </c>
      <c r="N10345" s="215" t="s">
        <v>2905</v>
      </c>
      <c r="O10345" s="35" t="s">
        <v>2906</v>
      </c>
      <c r="P10345" s="51"/>
      <c r="Q10345" s="59"/>
      <c r="R10345" s="35"/>
    </row>
    <row r="10346" s="2" customFormat="1" spans="1:18">
      <c r="A10346" s="61" t="s">
        <v>1791</v>
      </c>
      <c r="B10346" s="61" t="s">
        <v>2903</v>
      </c>
      <c r="C10346" s="61" t="s">
        <v>2027</v>
      </c>
      <c r="D10346" s="125">
        <v>1.45</v>
      </c>
      <c r="E10346" s="35" t="s">
        <v>1215</v>
      </c>
      <c r="F10346" s="198" t="s">
        <v>1215</v>
      </c>
      <c r="G10346" s="199" t="s">
        <v>37</v>
      </c>
      <c r="H10346" s="198" t="s">
        <v>1099</v>
      </c>
      <c r="I10346" s="61" t="s">
        <v>39</v>
      </c>
      <c r="J10346" s="61" t="s">
        <v>49</v>
      </c>
      <c r="K10346" s="199"/>
      <c r="L10346" s="214">
        <v>40347159.2064</v>
      </c>
      <c r="M10346" s="214">
        <v>4659171.98561</v>
      </c>
      <c r="N10346" s="215" t="s">
        <v>2905</v>
      </c>
      <c r="O10346" s="35" t="s">
        <v>2906</v>
      </c>
      <c r="P10346" s="51"/>
      <c r="Q10346" s="59"/>
      <c r="R10346" s="35"/>
    </row>
    <row r="10347" s="2" customFormat="1" spans="1:18">
      <c r="A10347" s="61" t="s">
        <v>1791</v>
      </c>
      <c r="B10347" s="61" t="s">
        <v>2903</v>
      </c>
      <c r="C10347" s="61" t="s">
        <v>2934</v>
      </c>
      <c r="D10347" s="125">
        <v>3.68</v>
      </c>
      <c r="E10347" s="35" t="s">
        <v>1215</v>
      </c>
      <c r="F10347" s="198" t="s">
        <v>1215</v>
      </c>
      <c r="G10347" s="199" t="s">
        <v>37</v>
      </c>
      <c r="H10347" s="198" t="s">
        <v>1099</v>
      </c>
      <c r="I10347" s="61" t="s">
        <v>39</v>
      </c>
      <c r="J10347" s="61" t="s">
        <v>56</v>
      </c>
      <c r="K10347" s="199"/>
      <c r="L10347" s="214">
        <v>40347731.1105</v>
      </c>
      <c r="M10347" s="214">
        <v>4658221.90256</v>
      </c>
      <c r="N10347" s="215" t="s">
        <v>2905</v>
      </c>
      <c r="O10347" s="35" t="s">
        <v>2906</v>
      </c>
      <c r="P10347" s="51"/>
      <c r="Q10347" s="59"/>
      <c r="R10347" s="35"/>
    </row>
    <row r="10348" s="2" customFormat="1" spans="1:18">
      <c r="A10348" s="61" t="s">
        <v>1791</v>
      </c>
      <c r="B10348" s="61" t="s">
        <v>2903</v>
      </c>
      <c r="C10348" s="61" t="s">
        <v>2935</v>
      </c>
      <c r="D10348" s="125">
        <v>6.32</v>
      </c>
      <c r="E10348" s="35" t="s">
        <v>1215</v>
      </c>
      <c r="F10348" s="198" t="s">
        <v>1215</v>
      </c>
      <c r="G10348" s="199" t="s">
        <v>37</v>
      </c>
      <c r="H10348" s="198" t="s">
        <v>1099</v>
      </c>
      <c r="I10348" s="61" t="s">
        <v>39</v>
      </c>
      <c r="J10348" s="61" t="s">
        <v>49</v>
      </c>
      <c r="K10348" s="199"/>
      <c r="L10348" s="214">
        <v>40348034.785</v>
      </c>
      <c r="M10348" s="214">
        <v>4659309.60286</v>
      </c>
      <c r="N10348" s="215" t="s">
        <v>2905</v>
      </c>
      <c r="O10348" s="35" t="s">
        <v>2906</v>
      </c>
      <c r="P10348" s="51"/>
      <c r="Q10348" s="59"/>
      <c r="R10348" s="35"/>
    </row>
    <row r="10349" s="2" customFormat="1" spans="1:18">
      <c r="A10349" s="61" t="s">
        <v>1791</v>
      </c>
      <c r="B10349" s="61" t="s">
        <v>2903</v>
      </c>
      <c r="C10349" s="61" t="s">
        <v>2936</v>
      </c>
      <c r="D10349" s="125">
        <v>3.82</v>
      </c>
      <c r="E10349" s="35" t="s">
        <v>1215</v>
      </c>
      <c r="F10349" s="198" t="s">
        <v>1215</v>
      </c>
      <c r="G10349" s="199" t="s">
        <v>37</v>
      </c>
      <c r="H10349" s="198" t="s">
        <v>1099</v>
      </c>
      <c r="I10349" s="61" t="s">
        <v>39</v>
      </c>
      <c r="J10349" s="61" t="s">
        <v>49</v>
      </c>
      <c r="K10349" s="199"/>
      <c r="L10349" s="214">
        <v>40348132.2163</v>
      </c>
      <c r="M10349" s="214">
        <v>4659267.35055</v>
      </c>
      <c r="N10349" s="215" t="s">
        <v>2905</v>
      </c>
      <c r="O10349" s="35" t="s">
        <v>2906</v>
      </c>
      <c r="P10349" s="51"/>
      <c r="Q10349" s="59"/>
      <c r="R10349" s="35"/>
    </row>
    <row r="10350" s="2" customFormat="1" spans="1:18">
      <c r="A10350" s="61" t="s">
        <v>1791</v>
      </c>
      <c r="B10350" s="61" t="s">
        <v>2903</v>
      </c>
      <c r="C10350" s="61" t="s">
        <v>2597</v>
      </c>
      <c r="D10350" s="125">
        <v>2.79</v>
      </c>
      <c r="E10350" s="35" t="s">
        <v>1215</v>
      </c>
      <c r="F10350" s="198" t="s">
        <v>1215</v>
      </c>
      <c r="G10350" s="199" t="s">
        <v>37</v>
      </c>
      <c r="H10350" s="198" t="s">
        <v>1099</v>
      </c>
      <c r="I10350" s="61" t="s">
        <v>39</v>
      </c>
      <c r="J10350" s="61" t="s">
        <v>49</v>
      </c>
      <c r="K10350" s="199"/>
      <c r="L10350" s="214">
        <v>40348206.0419</v>
      </c>
      <c r="M10350" s="214">
        <v>4658758.02911</v>
      </c>
      <c r="N10350" s="215" t="s">
        <v>2905</v>
      </c>
      <c r="O10350" s="35" t="s">
        <v>2906</v>
      </c>
      <c r="P10350" s="51"/>
      <c r="Q10350" s="59"/>
      <c r="R10350" s="35"/>
    </row>
    <row r="10351" s="2" customFormat="1" spans="1:18">
      <c r="A10351" s="61" t="s">
        <v>1791</v>
      </c>
      <c r="B10351" s="61" t="s">
        <v>2903</v>
      </c>
      <c r="C10351" s="61" t="s">
        <v>2937</v>
      </c>
      <c r="D10351" s="125">
        <v>33.3</v>
      </c>
      <c r="E10351" s="35" t="s">
        <v>1215</v>
      </c>
      <c r="F10351" s="198" t="s">
        <v>1215</v>
      </c>
      <c r="G10351" s="199" t="s">
        <v>37</v>
      </c>
      <c r="H10351" s="198" t="s">
        <v>1099</v>
      </c>
      <c r="I10351" s="61" t="s">
        <v>39</v>
      </c>
      <c r="J10351" s="61" t="s">
        <v>49</v>
      </c>
      <c r="K10351" s="199"/>
      <c r="L10351" s="214">
        <v>40348245.6419</v>
      </c>
      <c r="M10351" s="214">
        <v>4656588.90768</v>
      </c>
      <c r="N10351" s="215" t="s">
        <v>2905</v>
      </c>
      <c r="O10351" s="35" t="s">
        <v>2906</v>
      </c>
      <c r="P10351" s="51"/>
      <c r="Q10351" s="59"/>
      <c r="R10351" s="35"/>
    </row>
    <row r="10352" s="2" customFormat="1" spans="1:18">
      <c r="A10352" s="61" t="s">
        <v>1791</v>
      </c>
      <c r="B10352" s="61" t="s">
        <v>2903</v>
      </c>
      <c r="C10352" s="61" t="s">
        <v>1863</v>
      </c>
      <c r="D10352" s="125">
        <v>14.63</v>
      </c>
      <c r="E10352" s="35" t="s">
        <v>1215</v>
      </c>
      <c r="F10352" s="198" t="s">
        <v>1215</v>
      </c>
      <c r="G10352" s="199" t="s">
        <v>37</v>
      </c>
      <c r="H10352" s="198" t="s">
        <v>1099</v>
      </c>
      <c r="I10352" s="61" t="s">
        <v>39</v>
      </c>
      <c r="J10352" s="61" t="s">
        <v>56</v>
      </c>
      <c r="K10352" s="199"/>
      <c r="L10352" s="214">
        <v>40347651.2341</v>
      </c>
      <c r="M10352" s="214">
        <v>4656731.2494</v>
      </c>
      <c r="N10352" s="215" t="s">
        <v>2905</v>
      </c>
      <c r="O10352" s="35" t="s">
        <v>2906</v>
      </c>
      <c r="P10352" s="51"/>
      <c r="Q10352" s="59"/>
      <c r="R10352" s="35"/>
    </row>
    <row r="10353" s="2" customFormat="1" spans="1:18">
      <c r="A10353" s="61" t="s">
        <v>1791</v>
      </c>
      <c r="B10353" s="61" t="s">
        <v>2903</v>
      </c>
      <c r="C10353" s="61" t="s">
        <v>2938</v>
      </c>
      <c r="D10353" s="125">
        <v>8.03</v>
      </c>
      <c r="E10353" s="35" t="s">
        <v>1215</v>
      </c>
      <c r="F10353" s="198" t="s">
        <v>1215</v>
      </c>
      <c r="G10353" s="199" t="s">
        <v>37</v>
      </c>
      <c r="H10353" s="198" t="s">
        <v>1099</v>
      </c>
      <c r="I10353" s="61" t="s">
        <v>39</v>
      </c>
      <c r="J10353" s="61" t="s">
        <v>56</v>
      </c>
      <c r="K10353" s="199"/>
      <c r="L10353" s="214">
        <v>40348689.283</v>
      </c>
      <c r="M10353" s="214">
        <v>4659914.83665</v>
      </c>
      <c r="N10353" s="215" t="s">
        <v>2905</v>
      </c>
      <c r="O10353" s="35" t="s">
        <v>2906</v>
      </c>
      <c r="P10353" s="51"/>
      <c r="Q10353" s="59"/>
      <c r="R10353" s="35"/>
    </row>
    <row r="10354" s="2" customFormat="1" spans="1:18">
      <c r="A10354" s="61" t="s">
        <v>1791</v>
      </c>
      <c r="B10354" s="61" t="s">
        <v>2903</v>
      </c>
      <c r="C10354" s="61" t="s">
        <v>2939</v>
      </c>
      <c r="D10354" s="125">
        <v>6.91</v>
      </c>
      <c r="E10354" s="35" t="s">
        <v>1215</v>
      </c>
      <c r="F10354" s="198" t="s">
        <v>1215</v>
      </c>
      <c r="G10354" s="199" t="s">
        <v>37</v>
      </c>
      <c r="H10354" s="198" t="s">
        <v>1099</v>
      </c>
      <c r="I10354" s="61" t="s">
        <v>39</v>
      </c>
      <c r="J10354" s="61" t="s">
        <v>49</v>
      </c>
      <c r="K10354" s="199"/>
      <c r="L10354" s="214">
        <v>40347537.4831</v>
      </c>
      <c r="M10354" s="214">
        <v>4658042.40278</v>
      </c>
      <c r="N10354" s="215" t="s">
        <v>2905</v>
      </c>
      <c r="O10354" s="35" t="s">
        <v>2906</v>
      </c>
      <c r="P10354" s="51"/>
      <c r="Q10354" s="59"/>
      <c r="R10354" s="35"/>
    </row>
    <row r="10355" s="2" customFormat="1" spans="1:18">
      <c r="A10355" s="61" t="s">
        <v>1791</v>
      </c>
      <c r="B10355" s="61" t="s">
        <v>2903</v>
      </c>
      <c r="C10355" s="61" t="s">
        <v>2940</v>
      </c>
      <c r="D10355" s="125">
        <v>182.67</v>
      </c>
      <c r="E10355" s="35" t="s">
        <v>1215</v>
      </c>
      <c r="F10355" s="198" t="s">
        <v>1215</v>
      </c>
      <c r="G10355" s="199" t="s">
        <v>37</v>
      </c>
      <c r="H10355" s="198" t="s">
        <v>1099</v>
      </c>
      <c r="I10355" s="61" t="s">
        <v>39</v>
      </c>
      <c r="J10355" s="61" t="s">
        <v>49</v>
      </c>
      <c r="K10355" s="199"/>
      <c r="L10355" s="214">
        <v>40347172.4605</v>
      </c>
      <c r="M10355" s="214">
        <v>4657927.29018</v>
      </c>
      <c r="N10355" s="215" t="s">
        <v>2905</v>
      </c>
      <c r="O10355" s="35" t="s">
        <v>2906</v>
      </c>
      <c r="P10355" s="51"/>
      <c r="Q10355" s="59"/>
      <c r="R10355" s="35"/>
    </row>
    <row r="10356" s="2" customFormat="1" spans="1:18">
      <c r="A10356" s="61" t="s">
        <v>1791</v>
      </c>
      <c r="B10356" s="61" t="s">
        <v>2903</v>
      </c>
      <c r="C10356" s="61" t="s">
        <v>2941</v>
      </c>
      <c r="D10356" s="125">
        <v>144.61</v>
      </c>
      <c r="E10356" s="35" t="s">
        <v>1215</v>
      </c>
      <c r="F10356" s="198" t="s">
        <v>1215</v>
      </c>
      <c r="G10356" s="199" t="s">
        <v>37</v>
      </c>
      <c r="H10356" s="198" t="s">
        <v>1099</v>
      </c>
      <c r="I10356" s="61" t="s">
        <v>39</v>
      </c>
      <c r="J10356" s="61" t="s">
        <v>49</v>
      </c>
      <c r="K10356" s="199"/>
      <c r="L10356" s="214">
        <v>40348100.6511</v>
      </c>
      <c r="M10356" s="214">
        <v>4656391.29364</v>
      </c>
      <c r="N10356" s="215" t="s">
        <v>2905</v>
      </c>
      <c r="O10356" s="35" t="s">
        <v>2906</v>
      </c>
      <c r="P10356" s="51"/>
      <c r="Q10356" s="59"/>
      <c r="R10356" s="35"/>
    </row>
    <row r="10357" s="2" customFormat="1" spans="1:18">
      <c r="A10357" s="61" t="s">
        <v>1791</v>
      </c>
      <c r="B10357" s="61" t="s">
        <v>2903</v>
      </c>
      <c r="C10357" s="61" t="s">
        <v>2300</v>
      </c>
      <c r="D10357" s="125">
        <v>394.85</v>
      </c>
      <c r="E10357" s="35" t="s">
        <v>1215</v>
      </c>
      <c r="F10357" s="198" t="s">
        <v>1226</v>
      </c>
      <c r="G10357" s="199" t="s">
        <v>37</v>
      </c>
      <c r="H10357" s="198" t="s">
        <v>1099</v>
      </c>
      <c r="I10357" s="61" t="s">
        <v>39</v>
      </c>
      <c r="J10357" s="61" t="s">
        <v>49</v>
      </c>
      <c r="K10357" s="199"/>
      <c r="L10357" s="214">
        <v>40346899.1822</v>
      </c>
      <c r="M10357" s="214">
        <v>4657202.04148</v>
      </c>
      <c r="N10357" s="215" t="s">
        <v>2905</v>
      </c>
      <c r="O10357" s="35" t="s">
        <v>2906</v>
      </c>
      <c r="P10357" s="51"/>
      <c r="Q10357" s="59"/>
      <c r="R10357" s="35"/>
    </row>
    <row r="10358" s="2" customFormat="1" spans="1:18">
      <c r="A10358" s="61" t="s">
        <v>1791</v>
      </c>
      <c r="B10358" s="61" t="s">
        <v>2903</v>
      </c>
      <c r="C10358" s="61" t="s">
        <v>1608</v>
      </c>
      <c r="D10358" s="125">
        <v>6.06</v>
      </c>
      <c r="E10358" s="35" t="s">
        <v>1215</v>
      </c>
      <c r="F10358" s="198" t="s">
        <v>1215</v>
      </c>
      <c r="G10358" s="199" t="s">
        <v>37</v>
      </c>
      <c r="H10358" s="198" t="s">
        <v>1099</v>
      </c>
      <c r="I10358" s="61" t="s">
        <v>39</v>
      </c>
      <c r="J10358" s="61" t="s">
        <v>49</v>
      </c>
      <c r="K10358" s="199"/>
      <c r="L10358" s="214">
        <v>40347979.7707</v>
      </c>
      <c r="M10358" s="214">
        <v>4658915.02828</v>
      </c>
      <c r="N10358" s="215" t="s">
        <v>2905</v>
      </c>
      <c r="O10358" s="35" t="s">
        <v>2906</v>
      </c>
      <c r="P10358" s="51"/>
      <c r="Q10358" s="59"/>
      <c r="R10358" s="35"/>
    </row>
    <row r="10359" s="2" customFormat="1" spans="1:18">
      <c r="A10359" s="61" t="s">
        <v>1791</v>
      </c>
      <c r="B10359" s="61" t="s">
        <v>2903</v>
      </c>
      <c r="C10359" s="61" t="s">
        <v>2833</v>
      </c>
      <c r="D10359" s="125">
        <v>65.33</v>
      </c>
      <c r="E10359" s="35" t="s">
        <v>1215</v>
      </c>
      <c r="F10359" s="198" t="s">
        <v>1215</v>
      </c>
      <c r="G10359" s="199" t="s">
        <v>37</v>
      </c>
      <c r="H10359" s="198" t="s">
        <v>1198</v>
      </c>
      <c r="I10359" s="61" t="s">
        <v>39</v>
      </c>
      <c r="J10359" s="61" t="s">
        <v>40</v>
      </c>
      <c r="K10359" s="199"/>
      <c r="L10359" s="214">
        <v>40347106.4901</v>
      </c>
      <c r="M10359" s="214">
        <v>4658852.93257</v>
      </c>
      <c r="N10359" s="215" t="s">
        <v>2905</v>
      </c>
      <c r="O10359" s="35" t="s">
        <v>2906</v>
      </c>
      <c r="P10359" s="51"/>
      <c r="Q10359" s="59"/>
      <c r="R10359" s="35"/>
    </row>
    <row r="10360" s="2" customFormat="1" spans="1:18">
      <c r="A10360" s="61" t="s">
        <v>1791</v>
      </c>
      <c r="B10360" s="61" t="s">
        <v>2903</v>
      </c>
      <c r="C10360" s="61" t="s">
        <v>2942</v>
      </c>
      <c r="D10360" s="125">
        <v>157.05</v>
      </c>
      <c r="E10360" s="35" t="s">
        <v>1215</v>
      </c>
      <c r="F10360" s="198" t="s">
        <v>1226</v>
      </c>
      <c r="G10360" s="199" t="s">
        <v>37</v>
      </c>
      <c r="H10360" s="198" t="s">
        <v>1198</v>
      </c>
      <c r="I10360" s="61" t="s">
        <v>39</v>
      </c>
      <c r="J10360" s="61" t="s">
        <v>51</v>
      </c>
      <c r="K10360" s="199"/>
      <c r="L10360" s="214">
        <v>40346795.4904</v>
      </c>
      <c r="M10360" s="214">
        <v>4656916.69419</v>
      </c>
      <c r="N10360" s="215" t="s">
        <v>2905</v>
      </c>
      <c r="O10360" s="35" t="s">
        <v>2906</v>
      </c>
      <c r="P10360" s="51"/>
      <c r="Q10360" s="59"/>
      <c r="R10360" s="35"/>
    </row>
    <row r="10361" s="2" customFormat="1" spans="1:18">
      <c r="A10361" s="61" t="s">
        <v>1791</v>
      </c>
      <c r="B10361" s="61" t="s">
        <v>2903</v>
      </c>
      <c r="C10361" s="61" t="s">
        <v>2943</v>
      </c>
      <c r="D10361" s="125">
        <v>61.59</v>
      </c>
      <c r="E10361" s="35" t="s">
        <v>1215</v>
      </c>
      <c r="F10361" s="198" t="s">
        <v>1215</v>
      </c>
      <c r="G10361" s="199" t="s">
        <v>37</v>
      </c>
      <c r="H10361" s="198" t="s">
        <v>1099</v>
      </c>
      <c r="I10361" s="61" t="s">
        <v>39</v>
      </c>
      <c r="J10361" s="61" t="s">
        <v>40</v>
      </c>
      <c r="K10361" s="199"/>
      <c r="L10361" s="214">
        <v>40348086.4093</v>
      </c>
      <c r="M10361" s="214">
        <v>4656724.01266</v>
      </c>
      <c r="N10361" s="215" t="s">
        <v>2905</v>
      </c>
      <c r="O10361" s="35" t="s">
        <v>2906</v>
      </c>
      <c r="P10361" s="51"/>
      <c r="Q10361" s="59"/>
      <c r="R10361" s="35"/>
    </row>
    <row r="10362" s="2" customFormat="1" spans="1:18">
      <c r="A10362" s="61" t="s">
        <v>1791</v>
      </c>
      <c r="B10362" s="61" t="s">
        <v>2903</v>
      </c>
      <c r="C10362" s="61" t="s">
        <v>2708</v>
      </c>
      <c r="D10362" s="125">
        <v>35.1</v>
      </c>
      <c r="E10362" s="35" t="s">
        <v>1215</v>
      </c>
      <c r="F10362" s="198" t="s">
        <v>1226</v>
      </c>
      <c r="G10362" s="199" t="s">
        <v>37</v>
      </c>
      <c r="H10362" s="198" t="s">
        <v>1198</v>
      </c>
      <c r="I10362" s="61" t="s">
        <v>39</v>
      </c>
      <c r="J10362" s="61" t="s">
        <v>40</v>
      </c>
      <c r="K10362" s="199"/>
      <c r="L10362" s="214">
        <v>40347508.4792</v>
      </c>
      <c r="M10362" s="214">
        <v>4657400.64016</v>
      </c>
      <c r="N10362" s="215" t="s">
        <v>2905</v>
      </c>
      <c r="O10362" s="35" t="s">
        <v>2906</v>
      </c>
      <c r="P10362" s="51"/>
      <c r="Q10362" s="59"/>
      <c r="R10362" s="35"/>
    </row>
    <row r="10363" s="2" customFormat="1" spans="1:18">
      <c r="A10363" s="61" t="s">
        <v>1791</v>
      </c>
      <c r="B10363" s="61" t="s">
        <v>2903</v>
      </c>
      <c r="C10363" s="61" t="s">
        <v>2944</v>
      </c>
      <c r="D10363" s="125">
        <v>13.71</v>
      </c>
      <c r="E10363" s="35" t="s">
        <v>1215</v>
      </c>
      <c r="F10363" s="198" t="s">
        <v>1215</v>
      </c>
      <c r="G10363" s="199" t="s">
        <v>37</v>
      </c>
      <c r="H10363" s="198" t="s">
        <v>1099</v>
      </c>
      <c r="I10363" s="61" t="s">
        <v>39</v>
      </c>
      <c r="J10363" s="61" t="s">
        <v>40</v>
      </c>
      <c r="K10363" s="199"/>
      <c r="L10363" s="214">
        <v>40347824.5213</v>
      </c>
      <c r="M10363" s="214">
        <v>4656317.38231</v>
      </c>
      <c r="N10363" s="215" t="s">
        <v>2905</v>
      </c>
      <c r="O10363" s="35" t="s">
        <v>2906</v>
      </c>
      <c r="P10363" s="51"/>
      <c r="Q10363" s="59"/>
      <c r="R10363" s="35"/>
    </row>
    <row r="10364" s="2" customFormat="1" spans="1:18">
      <c r="A10364" s="61" t="s">
        <v>1791</v>
      </c>
      <c r="B10364" s="61" t="s">
        <v>2903</v>
      </c>
      <c r="C10364" s="61" t="s">
        <v>2945</v>
      </c>
      <c r="D10364" s="125">
        <v>20.32</v>
      </c>
      <c r="E10364" s="35" t="s">
        <v>1215</v>
      </c>
      <c r="F10364" s="198" t="s">
        <v>1215</v>
      </c>
      <c r="G10364" s="199" t="s">
        <v>37</v>
      </c>
      <c r="H10364" s="198" t="s">
        <v>1099</v>
      </c>
      <c r="I10364" s="61" t="s">
        <v>39</v>
      </c>
      <c r="J10364" s="61" t="s">
        <v>40</v>
      </c>
      <c r="K10364" s="199"/>
      <c r="L10364" s="214">
        <v>40347882.3992</v>
      </c>
      <c r="M10364" s="214">
        <v>4656921.101</v>
      </c>
      <c r="N10364" s="215" t="s">
        <v>2905</v>
      </c>
      <c r="O10364" s="35" t="s">
        <v>2906</v>
      </c>
      <c r="P10364" s="51"/>
      <c r="Q10364" s="59"/>
      <c r="R10364" s="35"/>
    </row>
    <row r="10365" s="2" customFormat="1" spans="1:18">
      <c r="A10365" s="61" t="s">
        <v>1791</v>
      </c>
      <c r="B10365" s="61" t="s">
        <v>2903</v>
      </c>
      <c r="C10365" s="61" t="s">
        <v>2277</v>
      </c>
      <c r="D10365" s="125">
        <v>19.92</v>
      </c>
      <c r="E10365" s="35" t="s">
        <v>1215</v>
      </c>
      <c r="F10365" s="198" t="s">
        <v>1215</v>
      </c>
      <c r="G10365" s="199" t="s">
        <v>37</v>
      </c>
      <c r="H10365" s="198" t="s">
        <v>1099</v>
      </c>
      <c r="I10365" s="61" t="s">
        <v>39</v>
      </c>
      <c r="J10365" s="61" t="s">
        <v>40</v>
      </c>
      <c r="K10365" s="199"/>
      <c r="L10365" s="214">
        <v>40348373.8427</v>
      </c>
      <c r="M10365" s="214">
        <v>4657176.3351</v>
      </c>
      <c r="N10365" s="215" t="s">
        <v>2905</v>
      </c>
      <c r="O10365" s="35" t="s">
        <v>2906</v>
      </c>
      <c r="P10365" s="51"/>
      <c r="Q10365" s="59"/>
      <c r="R10365" s="35"/>
    </row>
    <row r="10366" s="2" customFormat="1" spans="1:18">
      <c r="A10366" s="61" t="s">
        <v>1791</v>
      </c>
      <c r="B10366" s="61" t="s">
        <v>2903</v>
      </c>
      <c r="C10366" s="61" t="s">
        <v>1955</v>
      </c>
      <c r="D10366" s="125">
        <v>128.68</v>
      </c>
      <c r="E10366" s="35" t="s">
        <v>1215</v>
      </c>
      <c r="F10366" s="198" t="s">
        <v>1215</v>
      </c>
      <c r="G10366" s="199" t="s">
        <v>37</v>
      </c>
      <c r="H10366" s="198" t="s">
        <v>1198</v>
      </c>
      <c r="I10366" s="61" t="s">
        <v>39</v>
      </c>
      <c r="J10366" s="61" t="s">
        <v>51</v>
      </c>
      <c r="K10366" s="199"/>
      <c r="L10366" s="214">
        <v>40347307.0997</v>
      </c>
      <c r="M10366" s="214">
        <v>4658528.57664</v>
      </c>
      <c r="N10366" s="215" t="s">
        <v>2905</v>
      </c>
      <c r="O10366" s="35" t="s">
        <v>2906</v>
      </c>
      <c r="P10366" s="51"/>
      <c r="Q10366" s="59"/>
      <c r="R10366" s="35"/>
    </row>
    <row r="10367" s="2" customFormat="1" spans="1:18">
      <c r="A10367" s="61" t="s">
        <v>1791</v>
      </c>
      <c r="B10367" s="61" t="s">
        <v>2903</v>
      </c>
      <c r="C10367" s="61" t="s">
        <v>2464</v>
      </c>
      <c r="D10367" s="125">
        <v>124</v>
      </c>
      <c r="E10367" s="35" t="s">
        <v>1215</v>
      </c>
      <c r="F10367" s="198" t="s">
        <v>1215</v>
      </c>
      <c r="G10367" s="199" t="s">
        <v>37</v>
      </c>
      <c r="H10367" s="198" t="s">
        <v>1198</v>
      </c>
      <c r="I10367" s="61" t="s">
        <v>39</v>
      </c>
      <c r="J10367" s="61" t="s">
        <v>40</v>
      </c>
      <c r="K10367" s="199"/>
      <c r="L10367" s="214">
        <v>40347762.0299</v>
      </c>
      <c r="M10367" s="214">
        <v>4659002.46959</v>
      </c>
      <c r="N10367" s="215" t="s">
        <v>2905</v>
      </c>
      <c r="O10367" s="35" t="s">
        <v>2906</v>
      </c>
      <c r="P10367" s="51"/>
      <c r="Q10367" s="59"/>
      <c r="R10367" s="35"/>
    </row>
    <row r="10368" s="2" customFormat="1" spans="1:18">
      <c r="A10368" s="61" t="s">
        <v>1791</v>
      </c>
      <c r="B10368" s="61" t="s">
        <v>2903</v>
      </c>
      <c r="C10368" s="61" t="s">
        <v>2482</v>
      </c>
      <c r="D10368" s="125">
        <v>73.34</v>
      </c>
      <c r="E10368" s="35" t="s">
        <v>1215</v>
      </c>
      <c r="F10368" s="198" t="s">
        <v>1215</v>
      </c>
      <c r="G10368" s="199" t="s">
        <v>37</v>
      </c>
      <c r="H10368" s="198" t="s">
        <v>1198</v>
      </c>
      <c r="I10368" s="61" t="s">
        <v>39</v>
      </c>
      <c r="J10368" s="61" t="s">
        <v>51</v>
      </c>
      <c r="K10368" s="199"/>
      <c r="L10368" s="214">
        <v>40348508.6348</v>
      </c>
      <c r="M10368" s="214">
        <v>4659091.78993</v>
      </c>
      <c r="N10368" s="215" t="s">
        <v>2905</v>
      </c>
      <c r="O10368" s="35" t="s">
        <v>2906</v>
      </c>
      <c r="P10368" s="51"/>
      <c r="Q10368" s="59"/>
      <c r="R10368" s="35"/>
    </row>
    <row r="10369" s="2" customFormat="1" spans="1:18">
      <c r="A10369" s="61" t="s">
        <v>1791</v>
      </c>
      <c r="B10369" s="61" t="s">
        <v>2903</v>
      </c>
      <c r="C10369" s="61" t="s">
        <v>2946</v>
      </c>
      <c r="D10369" s="125">
        <v>10.78</v>
      </c>
      <c r="E10369" s="35" t="s">
        <v>1215</v>
      </c>
      <c r="F10369" s="198" t="s">
        <v>1215</v>
      </c>
      <c r="G10369" s="199" t="s">
        <v>37</v>
      </c>
      <c r="H10369" s="198" t="s">
        <v>1099</v>
      </c>
      <c r="I10369" s="61" t="s">
        <v>39</v>
      </c>
      <c r="J10369" s="61" t="s">
        <v>51</v>
      </c>
      <c r="K10369" s="199"/>
      <c r="L10369" s="214">
        <v>40347080.3831</v>
      </c>
      <c r="M10369" s="214">
        <v>4658048.985</v>
      </c>
      <c r="N10369" s="215" t="s">
        <v>2905</v>
      </c>
      <c r="O10369" s="35" t="s">
        <v>2906</v>
      </c>
      <c r="P10369" s="51"/>
      <c r="Q10369" s="59"/>
      <c r="R10369" s="35"/>
    </row>
    <row r="10370" s="2" customFormat="1" spans="1:18">
      <c r="A10370" s="61" t="s">
        <v>1791</v>
      </c>
      <c r="B10370" s="61" t="s">
        <v>2903</v>
      </c>
      <c r="C10370" s="61" t="s">
        <v>2236</v>
      </c>
      <c r="D10370" s="125">
        <v>7.76</v>
      </c>
      <c r="E10370" s="35" t="s">
        <v>1215</v>
      </c>
      <c r="F10370" s="198" t="s">
        <v>1215</v>
      </c>
      <c r="G10370" s="199" t="s">
        <v>37</v>
      </c>
      <c r="H10370" s="198" t="s">
        <v>1099</v>
      </c>
      <c r="I10370" s="61" t="s">
        <v>39</v>
      </c>
      <c r="J10370" s="61" t="s">
        <v>40</v>
      </c>
      <c r="K10370" s="199"/>
      <c r="L10370" s="214">
        <v>40348875.1102</v>
      </c>
      <c r="M10370" s="214">
        <v>4659731.33623</v>
      </c>
      <c r="N10370" s="215" t="s">
        <v>2905</v>
      </c>
      <c r="O10370" s="35" t="s">
        <v>2906</v>
      </c>
      <c r="P10370" s="51"/>
      <c r="Q10370" s="59"/>
      <c r="R10370" s="35"/>
    </row>
    <row r="10371" s="2" customFormat="1" spans="1:18">
      <c r="A10371" s="61" t="s">
        <v>1791</v>
      </c>
      <c r="B10371" s="61" t="s">
        <v>2903</v>
      </c>
      <c r="C10371" s="61" t="s">
        <v>2947</v>
      </c>
      <c r="D10371" s="125">
        <v>3.26</v>
      </c>
      <c r="E10371" s="35" t="s">
        <v>1215</v>
      </c>
      <c r="F10371" s="198" t="s">
        <v>1215</v>
      </c>
      <c r="G10371" s="199" t="s">
        <v>37</v>
      </c>
      <c r="H10371" s="198" t="s">
        <v>1198</v>
      </c>
      <c r="I10371" s="61" t="s">
        <v>39</v>
      </c>
      <c r="J10371" s="61" t="s">
        <v>51</v>
      </c>
      <c r="K10371" s="199"/>
      <c r="L10371" s="214">
        <v>40348441.6956</v>
      </c>
      <c r="M10371" s="214">
        <v>4658254.76455</v>
      </c>
      <c r="N10371" s="215" t="s">
        <v>2905</v>
      </c>
      <c r="O10371" s="35" t="s">
        <v>2906</v>
      </c>
      <c r="P10371" s="51"/>
      <c r="Q10371" s="59"/>
      <c r="R10371" s="35"/>
    </row>
    <row r="10372" s="2" customFormat="1" spans="1:18">
      <c r="A10372" s="61" t="s">
        <v>1791</v>
      </c>
      <c r="B10372" s="61" t="s">
        <v>2903</v>
      </c>
      <c r="C10372" s="61" t="s">
        <v>2948</v>
      </c>
      <c r="D10372" s="125">
        <v>46.86</v>
      </c>
      <c r="E10372" s="35" t="s">
        <v>1215</v>
      </c>
      <c r="F10372" s="198" t="s">
        <v>1215</v>
      </c>
      <c r="G10372" s="199" t="s">
        <v>37</v>
      </c>
      <c r="H10372" s="198" t="s">
        <v>1198</v>
      </c>
      <c r="I10372" s="61" t="s">
        <v>39</v>
      </c>
      <c r="J10372" s="61" t="s">
        <v>51</v>
      </c>
      <c r="K10372" s="199"/>
      <c r="L10372" s="214">
        <v>40348386.3465</v>
      </c>
      <c r="M10372" s="214">
        <v>4658559.87603</v>
      </c>
      <c r="N10372" s="215" t="s">
        <v>2905</v>
      </c>
      <c r="O10372" s="35" t="s">
        <v>2906</v>
      </c>
      <c r="P10372" s="51"/>
      <c r="Q10372" s="59"/>
      <c r="R10372" s="35"/>
    </row>
    <row r="10373" s="2" customFormat="1" spans="1:18">
      <c r="A10373" s="61" t="s">
        <v>1791</v>
      </c>
      <c r="B10373" s="61" t="s">
        <v>2903</v>
      </c>
      <c r="C10373" s="61" t="s">
        <v>1994</v>
      </c>
      <c r="D10373" s="125">
        <v>20.55</v>
      </c>
      <c r="E10373" s="35" t="s">
        <v>1215</v>
      </c>
      <c r="F10373" s="198" t="s">
        <v>1215</v>
      </c>
      <c r="G10373" s="199" t="s">
        <v>37</v>
      </c>
      <c r="H10373" s="198" t="s">
        <v>1198</v>
      </c>
      <c r="I10373" s="61" t="s">
        <v>39</v>
      </c>
      <c r="J10373" s="61" t="s">
        <v>51</v>
      </c>
      <c r="K10373" s="199"/>
      <c r="L10373" s="214">
        <v>40348371.1694</v>
      </c>
      <c r="M10373" s="214">
        <v>4659429.44396</v>
      </c>
      <c r="N10373" s="215" t="s">
        <v>2905</v>
      </c>
      <c r="O10373" s="35" t="s">
        <v>2906</v>
      </c>
      <c r="P10373" s="51"/>
      <c r="Q10373" s="59"/>
      <c r="R10373" s="35"/>
    </row>
    <row r="10374" s="2" customFormat="1" spans="1:18">
      <c r="A10374" s="61" t="s">
        <v>1791</v>
      </c>
      <c r="B10374" s="61" t="s">
        <v>2903</v>
      </c>
      <c r="C10374" s="61" t="s">
        <v>2825</v>
      </c>
      <c r="D10374" s="125">
        <v>68.94</v>
      </c>
      <c r="E10374" s="35" t="s">
        <v>1215</v>
      </c>
      <c r="F10374" s="198" t="s">
        <v>1215</v>
      </c>
      <c r="G10374" s="199" t="s">
        <v>37</v>
      </c>
      <c r="H10374" s="198" t="s">
        <v>1198</v>
      </c>
      <c r="I10374" s="61" t="s">
        <v>39</v>
      </c>
      <c r="J10374" s="61" t="s">
        <v>40</v>
      </c>
      <c r="K10374" s="199"/>
      <c r="L10374" s="214">
        <v>40347225.7976</v>
      </c>
      <c r="M10374" s="214">
        <v>4657734.51808</v>
      </c>
      <c r="N10374" s="215" t="s">
        <v>2905</v>
      </c>
      <c r="O10374" s="35" t="s">
        <v>2906</v>
      </c>
      <c r="P10374" s="51"/>
      <c r="Q10374" s="59"/>
      <c r="R10374" s="35"/>
    </row>
    <row r="10375" s="2" customFormat="1" spans="1:18">
      <c r="A10375" s="61" t="s">
        <v>1791</v>
      </c>
      <c r="B10375" s="61" t="s">
        <v>2903</v>
      </c>
      <c r="C10375" s="61" t="s">
        <v>1824</v>
      </c>
      <c r="D10375" s="125">
        <v>119.99</v>
      </c>
      <c r="E10375" s="35" t="s">
        <v>1215</v>
      </c>
      <c r="F10375" s="198" t="s">
        <v>1215</v>
      </c>
      <c r="G10375" s="199" t="s">
        <v>37</v>
      </c>
      <c r="H10375" s="198" t="s">
        <v>1198</v>
      </c>
      <c r="I10375" s="61" t="s">
        <v>39</v>
      </c>
      <c r="J10375" s="61" t="s">
        <v>40</v>
      </c>
      <c r="K10375" s="199"/>
      <c r="L10375" s="214">
        <v>40349026.3667</v>
      </c>
      <c r="M10375" s="214">
        <v>4659701.26958</v>
      </c>
      <c r="N10375" s="215" t="s">
        <v>2905</v>
      </c>
      <c r="O10375" s="35" t="s">
        <v>2906</v>
      </c>
      <c r="P10375" s="51"/>
      <c r="Q10375" s="59"/>
      <c r="R10375" s="35"/>
    </row>
    <row r="10376" s="2" customFormat="1" spans="1:18">
      <c r="A10376" s="61" t="s">
        <v>1791</v>
      </c>
      <c r="B10376" s="61" t="s">
        <v>2903</v>
      </c>
      <c r="C10376" s="61" t="s">
        <v>2949</v>
      </c>
      <c r="D10376" s="125">
        <v>14.19</v>
      </c>
      <c r="E10376" s="35" t="s">
        <v>1215</v>
      </c>
      <c r="F10376" s="198" t="s">
        <v>1226</v>
      </c>
      <c r="G10376" s="199" t="s">
        <v>37</v>
      </c>
      <c r="H10376" s="198" t="s">
        <v>1198</v>
      </c>
      <c r="I10376" s="61" t="s">
        <v>39</v>
      </c>
      <c r="J10376" s="61" t="s">
        <v>40</v>
      </c>
      <c r="K10376" s="199"/>
      <c r="L10376" s="214">
        <v>40346192.1763</v>
      </c>
      <c r="M10376" s="214">
        <v>4656755.89408</v>
      </c>
      <c r="N10376" s="215" t="s">
        <v>2905</v>
      </c>
      <c r="O10376" s="35" t="s">
        <v>2906</v>
      </c>
      <c r="P10376" s="51"/>
      <c r="Q10376" s="59"/>
      <c r="R10376" s="35"/>
    </row>
    <row r="10377" s="2" customFormat="1" spans="1:18">
      <c r="A10377" s="61" t="s">
        <v>1791</v>
      </c>
      <c r="B10377" s="61" t="s">
        <v>2903</v>
      </c>
      <c r="C10377" s="61" t="s">
        <v>2950</v>
      </c>
      <c r="D10377" s="125">
        <v>27.15</v>
      </c>
      <c r="E10377" s="35" t="s">
        <v>1215</v>
      </c>
      <c r="F10377" s="198" t="s">
        <v>1226</v>
      </c>
      <c r="G10377" s="199" t="s">
        <v>37</v>
      </c>
      <c r="H10377" s="198" t="s">
        <v>1198</v>
      </c>
      <c r="I10377" s="61" t="s">
        <v>39</v>
      </c>
      <c r="J10377" s="61" t="s">
        <v>51</v>
      </c>
      <c r="K10377" s="199"/>
      <c r="L10377" s="214">
        <v>40346231.0602</v>
      </c>
      <c r="M10377" s="214">
        <v>4656924.0269</v>
      </c>
      <c r="N10377" s="215" t="s">
        <v>2905</v>
      </c>
      <c r="O10377" s="35" t="s">
        <v>2906</v>
      </c>
      <c r="P10377" s="51"/>
      <c r="Q10377" s="59"/>
      <c r="R10377" s="35"/>
    </row>
    <row r="10378" s="2" customFormat="1" spans="1:18">
      <c r="A10378" s="61" t="s">
        <v>1791</v>
      </c>
      <c r="B10378" s="61" t="s">
        <v>2903</v>
      </c>
      <c r="C10378" s="61" t="s">
        <v>2270</v>
      </c>
      <c r="D10378" s="125">
        <v>25.57</v>
      </c>
      <c r="E10378" s="35" t="s">
        <v>1215</v>
      </c>
      <c r="F10378" s="198" t="s">
        <v>1226</v>
      </c>
      <c r="G10378" s="199" t="s">
        <v>37</v>
      </c>
      <c r="H10378" s="198" t="s">
        <v>1198</v>
      </c>
      <c r="I10378" s="61" t="s">
        <v>39</v>
      </c>
      <c r="J10378" s="61" t="s">
        <v>40</v>
      </c>
      <c r="K10378" s="199"/>
      <c r="L10378" s="214">
        <v>40346343.9635</v>
      </c>
      <c r="M10378" s="214">
        <v>4657052.39097</v>
      </c>
      <c r="N10378" s="215" t="s">
        <v>2905</v>
      </c>
      <c r="O10378" s="35" t="s">
        <v>2906</v>
      </c>
      <c r="P10378" s="51"/>
      <c r="Q10378" s="59"/>
      <c r="R10378" s="35"/>
    </row>
    <row r="10379" s="2" customFormat="1" spans="1:18">
      <c r="A10379" s="61" t="s">
        <v>1791</v>
      </c>
      <c r="B10379" s="61" t="s">
        <v>2903</v>
      </c>
      <c r="C10379" s="61" t="s">
        <v>2951</v>
      </c>
      <c r="D10379" s="125">
        <v>1.97</v>
      </c>
      <c r="E10379" s="35" t="s">
        <v>1215</v>
      </c>
      <c r="F10379" s="198" t="s">
        <v>1215</v>
      </c>
      <c r="G10379" s="199" t="s">
        <v>37</v>
      </c>
      <c r="H10379" s="198" t="s">
        <v>1198</v>
      </c>
      <c r="I10379" s="61" t="s">
        <v>39</v>
      </c>
      <c r="J10379" s="61" t="s">
        <v>40</v>
      </c>
      <c r="K10379" s="199"/>
      <c r="L10379" s="214">
        <v>40347637.3242</v>
      </c>
      <c r="M10379" s="214">
        <v>4656569.66351</v>
      </c>
      <c r="N10379" s="215" t="s">
        <v>2905</v>
      </c>
      <c r="O10379" s="35" t="s">
        <v>2906</v>
      </c>
      <c r="P10379" s="51"/>
      <c r="Q10379" s="59"/>
      <c r="R10379" s="35"/>
    </row>
    <row r="10380" s="2" customFormat="1" spans="1:18">
      <c r="A10380" s="61" t="s">
        <v>1791</v>
      </c>
      <c r="B10380" s="61" t="s">
        <v>2903</v>
      </c>
      <c r="C10380" s="61" t="s">
        <v>2952</v>
      </c>
      <c r="D10380" s="125">
        <v>5.71</v>
      </c>
      <c r="E10380" s="35" t="s">
        <v>1215</v>
      </c>
      <c r="F10380" s="198" t="s">
        <v>1215</v>
      </c>
      <c r="G10380" s="199" t="s">
        <v>37</v>
      </c>
      <c r="H10380" s="198" t="s">
        <v>1198</v>
      </c>
      <c r="I10380" s="61" t="s">
        <v>39</v>
      </c>
      <c r="J10380" s="61" t="s">
        <v>40</v>
      </c>
      <c r="K10380" s="199"/>
      <c r="L10380" s="214">
        <v>40347864.6464</v>
      </c>
      <c r="M10380" s="214">
        <v>4656935.27212</v>
      </c>
      <c r="N10380" s="215" t="s">
        <v>2905</v>
      </c>
      <c r="O10380" s="35" t="s">
        <v>2906</v>
      </c>
      <c r="P10380" s="51"/>
      <c r="Q10380" s="59"/>
      <c r="R10380" s="35"/>
    </row>
    <row r="10381" s="2" customFormat="1" spans="1:18">
      <c r="A10381" s="61" t="s">
        <v>1791</v>
      </c>
      <c r="B10381" s="61" t="s">
        <v>2903</v>
      </c>
      <c r="C10381" s="61" t="s">
        <v>2301</v>
      </c>
      <c r="D10381" s="125">
        <v>4.39</v>
      </c>
      <c r="E10381" s="35" t="s">
        <v>1215</v>
      </c>
      <c r="F10381" s="198" t="s">
        <v>1215</v>
      </c>
      <c r="G10381" s="199" t="s">
        <v>37</v>
      </c>
      <c r="H10381" s="198" t="s">
        <v>1198</v>
      </c>
      <c r="I10381" s="61" t="s">
        <v>39</v>
      </c>
      <c r="J10381" s="61" t="s">
        <v>40</v>
      </c>
      <c r="K10381" s="199"/>
      <c r="L10381" s="214">
        <v>40347086.8304</v>
      </c>
      <c r="M10381" s="214">
        <v>4657313.62261</v>
      </c>
      <c r="N10381" s="215" t="s">
        <v>2905</v>
      </c>
      <c r="O10381" s="35" t="s">
        <v>2906</v>
      </c>
      <c r="P10381" s="51"/>
      <c r="Q10381" s="59"/>
      <c r="R10381" s="35"/>
    </row>
    <row r="10382" s="2" customFormat="1" spans="1:18">
      <c r="A10382" s="61" t="s">
        <v>1791</v>
      </c>
      <c r="B10382" s="61" t="s">
        <v>2903</v>
      </c>
      <c r="C10382" s="61" t="s">
        <v>2112</v>
      </c>
      <c r="D10382" s="125">
        <v>4.48</v>
      </c>
      <c r="E10382" s="35" t="s">
        <v>1215</v>
      </c>
      <c r="F10382" s="198" t="s">
        <v>1215</v>
      </c>
      <c r="G10382" s="199" t="s">
        <v>37</v>
      </c>
      <c r="H10382" s="198" t="s">
        <v>1198</v>
      </c>
      <c r="I10382" s="61" t="s">
        <v>39</v>
      </c>
      <c r="J10382" s="61" t="s">
        <v>51</v>
      </c>
      <c r="K10382" s="199"/>
      <c r="L10382" s="214">
        <v>40346381.6065</v>
      </c>
      <c r="M10382" s="214">
        <v>4657286.90055</v>
      </c>
      <c r="N10382" s="215" t="s">
        <v>2905</v>
      </c>
      <c r="O10382" s="35" t="s">
        <v>2906</v>
      </c>
      <c r="P10382" s="51"/>
      <c r="Q10382" s="59"/>
      <c r="R10382" s="35"/>
    </row>
    <row r="10383" s="2" customFormat="1" spans="1:18">
      <c r="A10383" s="61" t="s">
        <v>1791</v>
      </c>
      <c r="B10383" s="61" t="s">
        <v>2903</v>
      </c>
      <c r="C10383" s="61" t="s">
        <v>1867</v>
      </c>
      <c r="D10383" s="125">
        <v>5.83</v>
      </c>
      <c r="E10383" s="35" t="s">
        <v>1215</v>
      </c>
      <c r="F10383" s="198" t="s">
        <v>1226</v>
      </c>
      <c r="G10383" s="199" t="s">
        <v>37</v>
      </c>
      <c r="H10383" s="198" t="s">
        <v>1198</v>
      </c>
      <c r="I10383" s="61" t="s">
        <v>39</v>
      </c>
      <c r="J10383" s="61" t="s">
        <v>40</v>
      </c>
      <c r="K10383" s="199"/>
      <c r="L10383" s="214">
        <v>40347114.5172</v>
      </c>
      <c r="M10383" s="214">
        <v>4657165.55052</v>
      </c>
      <c r="N10383" s="215" t="s">
        <v>2905</v>
      </c>
      <c r="O10383" s="35" t="s">
        <v>2906</v>
      </c>
      <c r="P10383" s="51"/>
      <c r="Q10383" s="59"/>
      <c r="R10383" s="35"/>
    </row>
    <row r="10384" s="2" customFormat="1" spans="1:18">
      <c r="A10384" s="61" t="s">
        <v>1791</v>
      </c>
      <c r="B10384" s="61" t="s">
        <v>2903</v>
      </c>
      <c r="C10384" s="61" t="s">
        <v>2953</v>
      </c>
      <c r="D10384" s="125">
        <v>47.63</v>
      </c>
      <c r="E10384" s="35" t="s">
        <v>1215</v>
      </c>
      <c r="F10384" s="198" t="s">
        <v>1215</v>
      </c>
      <c r="G10384" s="199" t="s">
        <v>37</v>
      </c>
      <c r="H10384" s="198" t="s">
        <v>1198</v>
      </c>
      <c r="I10384" s="61" t="s">
        <v>39</v>
      </c>
      <c r="J10384" s="61" t="s">
        <v>51</v>
      </c>
      <c r="K10384" s="199"/>
      <c r="L10384" s="214">
        <v>40348151.8168</v>
      </c>
      <c r="M10384" s="214">
        <v>4659079.1251</v>
      </c>
      <c r="N10384" s="215" t="s">
        <v>2905</v>
      </c>
      <c r="O10384" s="35" t="s">
        <v>2906</v>
      </c>
      <c r="P10384" s="51"/>
      <c r="Q10384" s="59"/>
      <c r="R10384" s="35"/>
    </row>
    <row r="10385" s="2" customFormat="1" spans="1:18">
      <c r="A10385" s="61" t="s">
        <v>1791</v>
      </c>
      <c r="B10385" s="61" t="s">
        <v>2903</v>
      </c>
      <c r="C10385" s="61" t="s">
        <v>2954</v>
      </c>
      <c r="D10385" s="125">
        <v>4.86</v>
      </c>
      <c r="E10385" s="35" t="s">
        <v>1215</v>
      </c>
      <c r="F10385" s="198" t="s">
        <v>1215</v>
      </c>
      <c r="G10385" s="199" t="s">
        <v>37</v>
      </c>
      <c r="H10385" s="198" t="s">
        <v>1198</v>
      </c>
      <c r="I10385" s="61" t="s">
        <v>39</v>
      </c>
      <c r="J10385" s="61" t="s">
        <v>40</v>
      </c>
      <c r="K10385" s="199"/>
      <c r="L10385" s="214">
        <v>40348678.7995</v>
      </c>
      <c r="M10385" s="214">
        <v>4659608.36015</v>
      </c>
      <c r="N10385" s="215" t="s">
        <v>2905</v>
      </c>
      <c r="O10385" s="35" t="s">
        <v>2906</v>
      </c>
      <c r="P10385" s="51"/>
      <c r="Q10385" s="59"/>
      <c r="R10385" s="35"/>
    </row>
    <row r="10386" s="2" customFormat="1" spans="1:18">
      <c r="A10386" s="61" t="s">
        <v>1791</v>
      </c>
      <c r="B10386" s="61" t="s">
        <v>2903</v>
      </c>
      <c r="C10386" s="61" t="s">
        <v>2894</v>
      </c>
      <c r="D10386" s="125">
        <v>14.76</v>
      </c>
      <c r="E10386" s="35" t="s">
        <v>1215</v>
      </c>
      <c r="F10386" s="198" t="s">
        <v>1215</v>
      </c>
      <c r="G10386" s="199" t="s">
        <v>37</v>
      </c>
      <c r="H10386" s="198" t="s">
        <v>1198</v>
      </c>
      <c r="I10386" s="61" t="s">
        <v>39</v>
      </c>
      <c r="J10386" s="61" t="s">
        <v>40</v>
      </c>
      <c r="K10386" s="199"/>
      <c r="L10386" s="214">
        <v>40348450.6702</v>
      </c>
      <c r="M10386" s="214">
        <v>4659385.75386</v>
      </c>
      <c r="N10386" s="215" t="s">
        <v>2905</v>
      </c>
      <c r="O10386" s="35" t="s">
        <v>2906</v>
      </c>
      <c r="P10386" s="51"/>
      <c r="Q10386" s="59"/>
      <c r="R10386" s="35"/>
    </row>
    <row r="10387" s="2" customFormat="1" spans="1:18">
      <c r="A10387" s="61" t="s">
        <v>1791</v>
      </c>
      <c r="B10387" s="61" t="s">
        <v>2903</v>
      </c>
      <c r="C10387" s="61" t="s">
        <v>2728</v>
      </c>
      <c r="D10387" s="125">
        <v>4.32</v>
      </c>
      <c r="E10387" s="35" t="s">
        <v>1215</v>
      </c>
      <c r="F10387" s="198" t="s">
        <v>1215</v>
      </c>
      <c r="G10387" s="199" t="s">
        <v>37</v>
      </c>
      <c r="H10387" s="198" t="s">
        <v>1198</v>
      </c>
      <c r="I10387" s="61" t="s">
        <v>39</v>
      </c>
      <c r="J10387" s="61" t="s">
        <v>40</v>
      </c>
      <c r="K10387" s="199"/>
      <c r="L10387" s="214">
        <v>40346589.3333</v>
      </c>
      <c r="M10387" s="214">
        <v>4657284.61582</v>
      </c>
      <c r="N10387" s="215" t="s">
        <v>2905</v>
      </c>
      <c r="O10387" s="35" t="s">
        <v>2906</v>
      </c>
      <c r="P10387" s="51"/>
      <c r="Q10387" s="59"/>
      <c r="R10387" s="35"/>
    </row>
    <row r="10388" s="2" customFormat="1" spans="1:18">
      <c r="A10388" s="61" t="s">
        <v>1791</v>
      </c>
      <c r="B10388" s="61" t="s">
        <v>2903</v>
      </c>
      <c r="C10388" s="61" t="s">
        <v>1045</v>
      </c>
      <c r="D10388" s="125">
        <v>37.79</v>
      </c>
      <c r="E10388" s="35" t="s">
        <v>1215</v>
      </c>
      <c r="F10388" s="198" t="s">
        <v>1215</v>
      </c>
      <c r="G10388" s="199" t="s">
        <v>37</v>
      </c>
      <c r="H10388" s="198" t="s">
        <v>1198</v>
      </c>
      <c r="I10388" s="61" t="s">
        <v>39</v>
      </c>
      <c r="J10388" s="61" t="s">
        <v>40</v>
      </c>
      <c r="K10388" s="199"/>
      <c r="L10388" s="214">
        <v>40348297.8573</v>
      </c>
      <c r="M10388" s="214">
        <v>4660434.34057</v>
      </c>
      <c r="N10388" s="215" t="s">
        <v>2905</v>
      </c>
      <c r="O10388" s="35" t="s">
        <v>2906</v>
      </c>
      <c r="P10388" s="51"/>
      <c r="Q10388" s="59"/>
      <c r="R10388" s="35"/>
    </row>
    <row r="10389" s="2" customFormat="1" spans="1:18">
      <c r="A10389" s="61" t="s">
        <v>1791</v>
      </c>
      <c r="B10389" s="61" t="s">
        <v>2903</v>
      </c>
      <c r="C10389" s="61" t="s">
        <v>2216</v>
      </c>
      <c r="D10389" s="125">
        <v>5.99</v>
      </c>
      <c r="E10389" s="35" t="s">
        <v>1215</v>
      </c>
      <c r="F10389" s="198" t="s">
        <v>1215</v>
      </c>
      <c r="G10389" s="199" t="s">
        <v>37</v>
      </c>
      <c r="H10389" s="198" t="s">
        <v>1198</v>
      </c>
      <c r="I10389" s="61" t="s">
        <v>39</v>
      </c>
      <c r="J10389" s="61" t="s">
        <v>40</v>
      </c>
      <c r="K10389" s="199"/>
      <c r="L10389" s="214">
        <v>40348706.7581</v>
      </c>
      <c r="M10389" s="214">
        <v>4659453.72969</v>
      </c>
      <c r="N10389" s="215" t="s">
        <v>2905</v>
      </c>
      <c r="O10389" s="35" t="s">
        <v>2906</v>
      </c>
      <c r="P10389" s="51"/>
      <c r="Q10389" s="59"/>
      <c r="R10389" s="35"/>
    </row>
    <row r="10390" s="2" customFormat="1" spans="1:18">
      <c r="A10390" s="61" t="s">
        <v>1791</v>
      </c>
      <c r="B10390" s="61" t="s">
        <v>2903</v>
      </c>
      <c r="C10390" s="61" t="s">
        <v>2763</v>
      </c>
      <c r="D10390" s="125">
        <v>1.12</v>
      </c>
      <c r="E10390" s="35" t="s">
        <v>1215</v>
      </c>
      <c r="F10390" s="198" t="s">
        <v>1215</v>
      </c>
      <c r="G10390" s="199" t="s">
        <v>37</v>
      </c>
      <c r="H10390" s="198" t="s">
        <v>1198</v>
      </c>
      <c r="I10390" s="61" t="s">
        <v>39</v>
      </c>
      <c r="J10390" s="61" t="s">
        <v>40</v>
      </c>
      <c r="K10390" s="199"/>
      <c r="L10390" s="214">
        <v>40347286.0666</v>
      </c>
      <c r="M10390" s="214">
        <v>4658653.30399</v>
      </c>
      <c r="N10390" s="215" t="s">
        <v>2905</v>
      </c>
      <c r="O10390" s="35" t="s">
        <v>2906</v>
      </c>
      <c r="P10390" s="51"/>
      <c r="Q10390" s="59"/>
      <c r="R10390" s="35"/>
    </row>
    <row r="10391" s="2" customFormat="1" spans="1:18">
      <c r="A10391" s="61" t="s">
        <v>1791</v>
      </c>
      <c r="B10391" s="61" t="s">
        <v>2903</v>
      </c>
      <c r="C10391" s="61" t="s">
        <v>2955</v>
      </c>
      <c r="D10391" s="125">
        <v>26.56</v>
      </c>
      <c r="E10391" s="35" t="s">
        <v>1215</v>
      </c>
      <c r="F10391" s="198" t="s">
        <v>1215</v>
      </c>
      <c r="G10391" s="199" t="s">
        <v>37</v>
      </c>
      <c r="H10391" s="198" t="s">
        <v>1198</v>
      </c>
      <c r="I10391" s="61" t="s">
        <v>39</v>
      </c>
      <c r="J10391" s="61" t="s">
        <v>40</v>
      </c>
      <c r="K10391" s="199"/>
      <c r="L10391" s="214">
        <v>40346830.572</v>
      </c>
      <c r="M10391" s="214">
        <v>4657261.65708</v>
      </c>
      <c r="N10391" s="215" t="s">
        <v>2905</v>
      </c>
      <c r="O10391" s="35" t="s">
        <v>2906</v>
      </c>
      <c r="P10391" s="51"/>
      <c r="Q10391" s="59"/>
      <c r="R10391" s="35"/>
    </row>
    <row r="10392" s="2" customFormat="1" spans="1:18">
      <c r="A10392" s="61" t="s">
        <v>1791</v>
      </c>
      <c r="B10392" s="61" t="s">
        <v>2903</v>
      </c>
      <c r="C10392" s="61" t="s">
        <v>2956</v>
      </c>
      <c r="D10392" s="125">
        <v>35.63</v>
      </c>
      <c r="E10392" s="35" t="s">
        <v>1215</v>
      </c>
      <c r="F10392" s="198" t="s">
        <v>1215</v>
      </c>
      <c r="G10392" s="199" t="s">
        <v>37</v>
      </c>
      <c r="H10392" s="198" t="s">
        <v>1198</v>
      </c>
      <c r="I10392" s="61" t="s">
        <v>39</v>
      </c>
      <c r="J10392" s="61" t="s">
        <v>51</v>
      </c>
      <c r="K10392" s="199"/>
      <c r="L10392" s="214">
        <v>40347333.8818</v>
      </c>
      <c r="M10392" s="214">
        <v>4659045.16459</v>
      </c>
      <c r="N10392" s="215" t="s">
        <v>2905</v>
      </c>
      <c r="O10392" s="35" t="s">
        <v>2906</v>
      </c>
      <c r="P10392" s="51"/>
      <c r="Q10392" s="59"/>
      <c r="R10392" s="35"/>
    </row>
    <row r="10393" s="2" customFormat="1" spans="1:18">
      <c r="A10393" s="61" t="s">
        <v>1791</v>
      </c>
      <c r="B10393" s="61" t="s">
        <v>2903</v>
      </c>
      <c r="C10393" s="61" t="s">
        <v>2591</v>
      </c>
      <c r="D10393" s="125">
        <v>14.79</v>
      </c>
      <c r="E10393" s="35" t="s">
        <v>1215</v>
      </c>
      <c r="F10393" s="198" t="s">
        <v>1215</v>
      </c>
      <c r="G10393" s="199" t="s">
        <v>37</v>
      </c>
      <c r="H10393" s="198" t="s">
        <v>1198</v>
      </c>
      <c r="I10393" s="61" t="s">
        <v>39</v>
      </c>
      <c r="J10393" s="61" t="s">
        <v>51</v>
      </c>
      <c r="K10393" s="199"/>
      <c r="L10393" s="214">
        <v>40346912.4173</v>
      </c>
      <c r="M10393" s="214">
        <v>4658812.48883</v>
      </c>
      <c r="N10393" s="215" t="s">
        <v>2905</v>
      </c>
      <c r="O10393" s="35" t="s">
        <v>2906</v>
      </c>
      <c r="P10393" s="51"/>
      <c r="Q10393" s="59"/>
      <c r="R10393" s="35"/>
    </row>
    <row r="10394" s="2" customFormat="1" spans="1:18">
      <c r="A10394" s="61" t="s">
        <v>1791</v>
      </c>
      <c r="B10394" s="61" t="s">
        <v>2903</v>
      </c>
      <c r="C10394" s="61" t="s">
        <v>1942</v>
      </c>
      <c r="D10394" s="125">
        <v>12.81</v>
      </c>
      <c r="E10394" s="35" t="s">
        <v>1215</v>
      </c>
      <c r="F10394" s="198" t="s">
        <v>1215</v>
      </c>
      <c r="G10394" s="199" t="s">
        <v>37</v>
      </c>
      <c r="H10394" s="198" t="s">
        <v>1198</v>
      </c>
      <c r="I10394" s="61" t="s">
        <v>39</v>
      </c>
      <c r="J10394" s="61" t="s">
        <v>40</v>
      </c>
      <c r="K10394" s="199"/>
      <c r="L10394" s="214">
        <v>40348229.3675</v>
      </c>
      <c r="M10394" s="214">
        <v>4658598.30125</v>
      </c>
      <c r="N10394" s="215" t="s">
        <v>2905</v>
      </c>
      <c r="O10394" s="35" t="s">
        <v>2906</v>
      </c>
      <c r="P10394" s="51"/>
      <c r="Q10394" s="59"/>
      <c r="R10394" s="35"/>
    </row>
    <row r="10395" s="2" customFormat="1" spans="1:18">
      <c r="A10395" s="61" t="s">
        <v>1791</v>
      </c>
      <c r="B10395" s="61" t="s">
        <v>2903</v>
      </c>
      <c r="C10395" s="61" t="s">
        <v>2834</v>
      </c>
      <c r="D10395" s="125">
        <v>6.52</v>
      </c>
      <c r="E10395" s="35" t="s">
        <v>1215</v>
      </c>
      <c r="F10395" s="198" t="s">
        <v>1215</v>
      </c>
      <c r="G10395" s="199" t="s">
        <v>37</v>
      </c>
      <c r="H10395" s="198" t="s">
        <v>1198</v>
      </c>
      <c r="I10395" s="61" t="s">
        <v>39</v>
      </c>
      <c r="J10395" s="61" t="s">
        <v>40</v>
      </c>
      <c r="K10395" s="199"/>
      <c r="L10395" s="214">
        <v>40347578.6796</v>
      </c>
      <c r="M10395" s="214">
        <v>4658216.88266</v>
      </c>
      <c r="N10395" s="215" t="s">
        <v>2905</v>
      </c>
      <c r="O10395" s="35" t="s">
        <v>2906</v>
      </c>
      <c r="P10395" s="51"/>
      <c r="Q10395" s="59"/>
      <c r="R10395" s="35"/>
    </row>
    <row r="10396" s="2" customFormat="1" spans="1:18">
      <c r="A10396" s="61" t="s">
        <v>1791</v>
      </c>
      <c r="B10396" s="61" t="s">
        <v>2903</v>
      </c>
      <c r="C10396" s="61" t="s">
        <v>2957</v>
      </c>
      <c r="D10396" s="125">
        <v>17.55</v>
      </c>
      <c r="E10396" s="35" t="s">
        <v>1215</v>
      </c>
      <c r="F10396" s="198" t="s">
        <v>1215</v>
      </c>
      <c r="G10396" s="199" t="s">
        <v>37</v>
      </c>
      <c r="H10396" s="198" t="s">
        <v>1198</v>
      </c>
      <c r="I10396" s="61" t="s">
        <v>39</v>
      </c>
      <c r="J10396" s="61" t="s">
        <v>51</v>
      </c>
      <c r="K10396" s="199"/>
      <c r="L10396" s="214">
        <v>40348290.426</v>
      </c>
      <c r="M10396" s="214">
        <v>4659934.41148</v>
      </c>
      <c r="N10396" s="215" t="s">
        <v>2905</v>
      </c>
      <c r="O10396" s="35" t="s">
        <v>2906</v>
      </c>
      <c r="P10396" s="51"/>
      <c r="Q10396" s="59"/>
      <c r="R10396" s="35"/>
    </row>
    <row r="10397" s="2" customFormat="1" spans="1:18">
      <c r="A10397" s="61" t="s">
        <v>1791</v>
      </c>
      <c r="B10397" s="61" t="s">
        <v>2903</v>
      </c>
      <c r="C10397" s="61" t="s">
        <v>1855</v>
      </c>
      <c r="D10397" s="125">
        <v>65.35</v>
      </c>
      <c r="E10397" s="35" t="s">
        <v>1215</v>
      </c>
      <c r="F10397" s="198" t="s">
        <v>1215</v>
      </c>
      <c r="G10397" s="199" t="s">
        <v>37</v>
      </c>
      <c r="H10397" s="198" t="s">
        <v>1198</v>
      </c>
      <c r="I10397" s="61" t="s">
        <v>39</v>
      </c>
      <c r="J10397" s="61" t="s">
        <v>40</v>
      </c>
      <c r="K10397" s="199"/>
      <c r="L10397" s="214">
        <v>40348580.5</v>
      </c>
      <c r="M10397" s="214">
        <v>4659123.03585</v>
      </c>
      <c r="N10397" s="215" t="s">
        <v>2905</v>
      </c>
      <c r="O10397" s="35" t="s">
        <v>2906</v>
      </c>
      <c r="P10397" s="51"/>
      <c r="Q10397" s="59"/>
      <c r="R10397" s="35"/>
    </row>
    <row r="10398" s="2" customFormat="1" spans="1:18">
      <c r="A10398" s="61" t="s">
        <v>1791</v>
      </c>
      <c r="B10398" s="61" t="s">
        <v>2903</v>
      </c>
      <c r="C10398" s="61" t="s">
        <v>2862</v>
      </c>
      <c r="D10398" s="125">
        <v>10.61</v>
      </c>
      <c r="E10398" s="35" t="s">
        <v>1215</v>
      </c>
      <c r="F10398" s="198" t="s">
        <v>1215</v>
      </c>
      <c r="G10398" s="199" t="s">
        <v>37</v>
      </c>
      <c r="H10398" s="198" t="s">
        <v>1198</v>
      </c>
      <c r="I10398" s="61" t="s">
        <v>39</v>
      </c>
      <c r="J10398" s="61" t="s">
        <v>51</v>
      </c>
      <c r="K10398" s="199"/>
      <c r="L10398" s="214">
        <v>40348472.4549</v>
      </c>
      <c r="M10398" s="214">
        <v>4658566.51863</v>
      </c>
      <c r="N10398" s="215" t="s">
        <v>2905</v>
      </c>
      <c r="O10398" s="35" t="s">
        <v>2906</v>
      </c>
      <c r="P10398" s="51"/>
      <c r="Q10398" s="59"/>
      <c r="R10398" s="35"/>
    </row>
    <row r="10399" s="2" customFormat="1" spans="1:18">
      <c r="A10399" s="61" t="s">
        <v>1791</v>
      </c>
      <c r="B10399" s="61" t="s">
        <v>2903</v>
      </c>
      <c r="C10399" s="61" t="s">
        <v>1854</v>
      </c>
      <c r="D10399" s="125">
        <v>68.34</v>
      </c>
      <c r="E10399" s="35" t="s">
        <v>1215</v>
      </c>
      <c r="F10399" s="198" t="s">
        <v>1215</v>
      </c>
      <c r="G10399" s="199" t="s">
        <v>37</v>
      </c>
      <c r="H10399" s="198" t="s">
        <v>1198</v>
      </c>
      <c r="I10399" s="61" t="s">
        <v>39</v>
      </c>
      <c r="J10399" s="61" t="s">
        <v>40</v>
      </c>
      <c r="K10399" s="199"/>
      <c r="L10399" s="214">
        <v>40347450.8369</v>
      </c>
      <c r="M10399" s="214">
        <v>4659077.63442</v>
      </c>
      <c r="N10399" s="215" t="s">
        <v>2905</v>
      </c>
      <c r="O10399" s="35" t="s">
        <v>2906</v>
      </c>
      <c r="P10399" s="51"/>
      <c r="Q10399" s="59"/>
      <c r="R10399" s="35"/>
    </row>
    <row r="10400" s="2" customFormat="1" spans="1:18">
      <c r="A10400" s="61" t="s">
        <v>1791</v>
      </c>
      <c r="B10400" s="61" t="s">
        <v>2903</v>
      </c>
      <c r="C10400" s="61" t="s">
        <v>1832</v>
      </c>
      <c r="D10400" s="125">
        <v>19.04</v>
      </c>
      <c r="E10400" s="35" t="s">
        <v>1215</v>
      </c>
      <c r="F10400" s="198" t="s">
        <v>1215</v>
      </c>
      <c r="G10400" s="199" t="s">
        <v>37</v>
      </c>
      <c r="H10400" s="198" t="s">
        <v>1198</v>
      </c>
      <c r="I10400" s="61" t="s">
        <v>39</v>
      </c>
      <c r="J10400" s="61" t="s">
        <v>40</v>
      </c>
      <c r="K10400" s="199"/>
      <c r="L10400" s="214">
        <v>40348013.8419</v>
      </c>
      <c r="M10400" s="214">
        <v>4659534.12253</v>
      </c>
      <c r="N10400" s="215" t="s">
        <v>2905</v>
      </c>
      <c r="O10400" s="35" t="s">
        <v>2906</v>
      </c>
      <c r="P10400" s="51"/>
      <c r="Q10400" s="59"/>
      <c r="R10400" s="35"/>
    </row>
    <row r="10401" s="2" customFormat="1" spans="1:18">
      <c r="A10401" s="61" t="s">
        <v>1791</v>
      </c>
      <c r="B10401" s="61" t="s">
        <v>2903</v>
      </c>
      <c r="C10401" s="61" t="s">
        <v>2285</v>
      </c>
      <c r="D10401" s="125">
        <v>40.25</v>
      </c>
      <c r="E10401" s="35" t="s">
        <v>1215</v>
      </c>
      <c r="F10401" s="198" t="s">
        <v>1215</v>
      </c>
      <c r="G10401" s="199" t="s">
        <v>37</v>
      </c>
      <c r="H10401" s="198" t="s">
        <v>1198</v>
      </c>
      <c r="I10401" s="61" t="s">
        <v>39</v>
      </c>
      <c r="J10401" s="61" t="s">
        <v>40</v>
      </c>
      <c r="K10401" s="199"/>
      <c r="L10401" s="214">
        <v>40346785.4293</v>
      </c>
      <c r="M10401" s="214">
        <v>4657739.65963</v>
      </c>
      <c r="N10401" s="215" t="s">
        <v>2905</v>
      </c>
      <c r="O10401" s="35" t="s">
        <v>2906</v>
      </c>
      <c r="P10401" s="51"/>
      <c r="Q10401" s="59"/>
      <c r="R10401" s="35"/>
    </row>
    <row r="10402" s="2" customFormat="1" spans="1:18">
      <c r="A10402" s="61" t="s">
        <v>1791</v>
      </c>
      <c r="B10402" s="61" t="s">
        <v>2903</v>
      </c>
      <c r="C10402" s="61" t="s">
        <v>2005</v>
      </c>
      <c r="D10402" s="125">
        <v>14.02</v>
      </c>
      <c r="E10402" s="35" t="s">
        <v>1215</v>
      </c>
      <c r="F10402" s="198" t="s">
        <v>1215</v>
      </c>
      <c r="G10402" s="199" t="s">
        <v>37</v>
      </c>
      <c r="H10402" s="198" t="s">
        <v>1198</v>
      </c>
      <c r="I10402" s="61" t="s">
        <v>39</v>
      </c>
      <c r="J10402" s="61" t="s">
        <v>51</v>
      </c>
      <c r="K10402" s="199"/>
      <c r="L10402" s="214">
        <v>40348229.9358</v>
      </c>
      <c r="M10402" s="214">
        <v>4659192.40518</v>
      </c>
      <c r="N10402" s="215" t="s">
        <v>2905</v>
      </c>
      <c r="O10402" s="35" t="s">
        <v>2906</v>
      </c>
      <c r="P10402" s="51"/>
      <c r="Q10402" s="59"/>
      <c r="R10402" s="35"/>
    </row>
    <row r="10403" s="2" customFormat="1" spans="1:18">
      <c r="A10403" s="61" t="s">
        <v>1791</v>
      </c>
      <c r="B10403" s="61" t="s">
        <v>2903</v>
      </c>
      <c r="C10403" s="61" t="s">
        <v>2958</v>
      </c>
      <c r="D10403" s="125">
        <v>22.84</v>
      </c>
      <c r="E10403" s="35" t="s">
        <v>1215</v>
      </c>
      <c r="F10403" s="198" t="s">
        <v>1215</v>
      </c>
      <c r="G10403" s="199" t="s">
        <v>37</v>
      </c>
      <c r="H10403" s="198" t="s">
        <v>1198</v>
      </c>
      <c r="I10403" s="61" t="s">
        <v>39</v>
      </c>
      <c r="J10403" s="61" t="s">
        <v>40</v>
      </c>
      <c r="K10403" s="199"/>
      <c r="L10403" s="214">
        <v>40348497.6394</v>
      </c>
      <c r="M10403" s="214">
        <v>4660078.19564</v>
      </c>
      <c r="N10403" s="215" t="s">
        <v>2905</v>
      </c>
      <c r="O10403" s="35" t="s">
        <v>2906</v>
      </c>
      <c r="P10403" s="51"/>
      <c r="Q10403" s="59"/>
      <c r="R10403" s="35"/>
    </row>
    <row r="10404" s="2" customFormat="1" spans="1:18">
      <c r="A10404" s="61" t="s">
        <v>1791</v>
      </c>
      <c r="B10404" s="61" t="s">
        <v>2903</v>
      </c>
      <c r="C10404" s="61" t="s">
        <v>2959</v>
      </c>
      <c r="D10404" s="125">
        <v>157.8</v>
      </c>
      <c r="E10404" s="35" t="s">
        <v>1215</v>
      </c>
      <c r="F10404" s="198" t="s">
        <v>1215</v>
      </c>
      <c r="G10404" s="199" t="s">
        <v>37</v>
      </c>
      <c r="H10404" s="198" t="s">
        <v>1198</v>
      </c>
      <c r="I10404" s="61" t="s">
        <v>39</v>
      </c>
      <c r="J10404" s="61" t="s">
        <v>40</v>
      </c>
      <c r="K10404" s="199"/>
      <c r="L10404" s="214">
        <v>40348282.2755</v>
      </c>
      <c r="M10404" s="214">
        <v>4656844.16014</v>
      </c>
      <c r="N10404" s="215" t="s">
        <v>2905</v>
      </c>
      <c r="O10404" s="35" t="s">
        <v>2906</v>
      </c>
      <c r="P10404" s="51"/>
      <c r="Q10404" s="59"/>
      <c r="R10404" s="35"/>
    </row>
    <row r="10405" s="2" customFormat="1" spans="1:18">
      <c r="A10405" s="61" t="s">
        <v>1791</v>
      </c>
      <c r="B10405" s="61" t="s">
        <v>2903</v>
      </c>
      <c r="C10405" s="61" t="s">
        <v>2960</v>
      </c>
      <c r="D10405" s="125">
        <v>10.62</v>
      </c>
      <c r="E10405" s="35" t="s">
        <v>1215</v>
      </c>
      <c r="F10405" s="198" t="s">
        <v>1226</v>
      </c>
      <c r="G10405" s="199" t="s">
        <v>37</v>
      </c>
      <c r="H10405" s="198" t="s">
        <v>1099</v>
      </c>
      <c r="I10405" s="61" t="s">
        <v>39</v>
      </c>
      <c r="J10405" s="61" t="s">
        <v>40</v>
      </c>
      <c r="K10405" s="199"/>
      <c r="L10405" s="214">
        <v>40346355.8365</v>
      </c>
      <c r="M10405" s="214">
        <v>4656654.56115</v>
      </c>
      <c r="N10405" s="215" t="s">
        <v>2905</v>
      </c>
      <c r="O10405" s="35" t="s">
        <v>2906</v>
      </c>
      <c r="P10405" s="51"/>
      <c r="Q10405" s="59"/>
      <c r="R10405" s="35"/>
    </row>
    <row r="10406" s="2" customFormat="1" spans="1:18">
      <c r="A10406" s="61" t="s">
        <v>1791</v>
      </c>
      <c r="B10406" s="61" t="s">
        <v>2903</v>
      </c>
      <c r="C10406" s="61" t="s">
        <v>2002</v>
      </c>
      <c r="D10406" s="125">
        <v>2.73</v>
      </c>
      <c r="E10406" s="35" t="s">
        <v>1215</v>
      </c>
      <c r="F10406" s="198" t="s">
        <v>1215</v>
      </c>
      <c r="G10406" s="199" t="s">
        <v>37</v>
      </c>
      <c r="H10406" s="198" t="s">
        <v>1099</v>
      </c>
      <c r="I10406" s="61" t="s">
        <v>39</v>
      </c>
      <c r="J10406" s="61" t="s">
        <v>40</v>
      </c>
      <c r="K10406" s="199"/>
      <c r="L10406" s="214">
        <v>40347156.2111</v>
      </c>
      <c r="M10406" s="214">
        <v>4659095.38558</v>
      </c>
      <c r="N10406" s="215" t="s">
        <v>2905</v>
      </c>
      <c r="O10406" s="35" t="s">
        <v>2906</v>
      </c>
      <c r="P10406" s="51"/>
      <c r="Q10406" s="59"/>
      <c r="R10406" s="35"/>
    </row>
    <row r="10407" s="2" customFormat="1" spans="1:18">
      <c r="A10407" s="61" t="s">
        <v>1791</v>
      </c>
      <c r="B10407" s="61" t="s">
        <v>2903</v>
      </c>
      <c r="C10407" s="61" t="s">
        <v>1918</v>
      </c>
      <c r="D10407" s="125">
        <v>24.27</v>
      </c>
      <c r="E10407" s="35" t="s">
        <v>1215</v>
      </c>
      <c r="F10407" s="198" t="s">
        <v>1226</v>
      </c>
      <c r="G10407" s="199" t="s">
        <v>37</v>
      </c>
      <c r="H10407" s="198" t="s">
        <v>1099</v>
      </c>
      <c r="I10407" s="61" t="s">
        <v>39</v>
      </c>
      <c r="J10407" s="61" t="s">
        <v>40</v>
      </c>
      <c r="K10407" s="199"/>
      <c r="L10407" s="214">
        <v>40347134.4404</v>
      </c>
      <c r="M10407" s="214">
        <v>4657294.02402</v>
      </c>
      <c r="N10407" s="215" t="s">
        <v>2905</v>
      </c>
      <c r="O10407" s="35" t="s">
        <v>2906</v>
      </c>
      <c r="P10407" s="51"/>
      <c r="Q10407" s="59"/>
      <c r="R10407" s="35"/>
    </row>
    <row r="10408" s="2" customFormat="1" spans="1:18">
      <c r="A10408" s="61" t="s">
        <v>1791</v>
      </c>
      <c r="B10408" s="61" t="s">
        <v>2903</v>
      </c>
      <c r="C10408" s="61" t="s">
        <v>2673</v>
      </c>
      <c r="D10408" s="125">
        <v>10.79</v>
      </c>
      <c r="E10408" s="35" t="s">
        <v>1215</v>
      </c>
      <c r="F10408" s="198" t="s">
        <v>1226</v>
      </c>
      <c r="G10408" s="199" t="s">
        <v>37</v>
      </c>
      <c r="H10408" s="198" t="s">
        <v>1099</v>
      </c>
      <c r="I10408" s="61" t="s">
        <v>39</v>
      </c>
      <c r="J10408" s="61" t="s">
        <v>40</v>
      </c>
      <c r="K10408" s="199"/>
      <c r="L10408" s="214">
        <v>40346341.4706</v>
      </c>
      <c r="M10408" s="214">
        <v>4657148.39398</v>
      </c>
      <c r="N10408" s="215" t="s">
        <v>2905</v>
      </c>
      <c r="O10408" s="35" t="s">
        <v>2906</v>
      </c>
      <c r="P10408" s="51"/>
      <c r="Q10408" s="59"/>
      <c r="R10408" s="35"/>
    </row>
    <row r="10409" s="2" customFormat="1" spans="1:18">
      <c r="A10409" s="61" t="s">
        <v>1791</v>
      </c>
      <c r="B10409" s="61" t="s">
        <v>2903</v>
      </c>
      <c r="C10409" s="61" t="s">
        <v>2601</v>
      </c>
      <c r="D10409" s="125">
        <v>19.03</v>
      </c>
      <c r="E10409" s="35" t="s">
        <v>1215</v>
      </c>
      <c r="F10409" s="198" t="s">
        <v>1215</v>
      </c>
      <c r="G10409" s="199" t="s">
        <v>37</v>
      </c>
      <c r="H10409" s="198" t="s">
        <v>1099</v>
      </c>
      <c r="I10409" s="61" t="s">
        <v>39</v>
      </c>
      <c r="J10409" s="61" t="s">
        <v>40</v>
      </c>
      <c r="K10409" s="199"/>
      <c r="L10409" s="214">
        <v>40347108.873</v>
      </c>
      <c r="M10409" s="214">
        <v>4658902.3126</v>
      </c>
      <c r="N10409" s="215" t="s">
        <v>2905</v>
      </c>
      <c r="O10409" s="35" t="s">
        <v>2906</v>
      </c>
      <c r="P10409" s="51"/>
      <c r="Q10409" s="59"/>
      <c r="R10409" s="35"/>
    </row>
    <row r="10410" s="2" customFormat="1" spans="1:18">
      <c r="A10410" s="61" t="s">
        <v>1791</v>
      </c>
      <c r="B10410" s="61" t="s">
        <v>2903</v>
      </c>
      <c r="C10410" s="61" t="s">
        <v>2256</v>
      </c>
      <c r="D10410" s="125">
        <v>12.04</v>
      </c>
      <c r="E10410" s="35" t="s">
        <v>1215</v>
      </c>
      <c r="F10410" s="198" t="s">
        <v>1215</v>
      </c>
      <c r="G10410" s="199" t="s">
        <v>37</v>
      </c>
      <c r="H10410" s="198" t="s">
        <v>1099</v>
      </c>
      <c r="I10410" s="61" t="s">
        <v>39</v>
      </c>
      <c r="J10410" s="61" t="s">
        <v>40</v>
      </c>
      <c r="K10410" s="199"/>
      <c r="L10410" s="214">
        <v>40346868.7756</v>
      </c>
      <c r="M10410" s="214">
        <v>4657893.10552</v>
      </c>
      <c r="N10410" s="215" t="s">
        <v>2905</v>
      </c>
      <c r="O10410" s="35" t="s">
        <v>2906</v>
      </c>
      <c r="P10410" s="51"/>
      <c r="Q10410" s="59"/>
      <c r="R10410" s="35"/>
    </row>
    <row r="10411" s="2" customFormat="1" spans="1:18">
      <c r="A10411" s="61" t="s">
        <v>1791</v>
      </c>
      <c r="B10411" s="61" t="s">
        <v>2903</v>
      </c>
      <c r="C10411" s="61" t="s">
        <v>2961</v>
      </c>
      <c r="D10411" s="125">
        <v>8.83</v>
      </c>
      <c r="E10411" s="35" t="s">
        <v>1215</v>
      </c>
      <c r="F10411" s="198" t="s">
        <v>1215</v>
      </c>
      <c r="G10411" s="199" t="s">
        <v>37</v>
      </c>
      <c r="H10411" s="198" t="s">
        <v>1099</v>
      </c>
      <c r="I10411" s="61" t="s">
        <v>39</v>
      </c>
      <c r="J10411" s="61" t="s">
        <v>40</v>
      </c>
      <c r="K10411" s="199"/>
      <c r="L10411" s="214">
        <v>40347296.3828</v>
      </c>
      <c r="M10411" s="214">
        <v>4657704.01622</v>
      </c>
      <c r="N10411" s="215" t="s">
        <v>2905</v>
      </c>
      <c r="O10411" s="35" t="s">
        <v>2906</v>
      </c>
      <c r="P10411" s="51"/>
      <c r="Q10411" s="59"/>
      <c r="R10411" s="35"/>
    </row>
    <row r="10412" s="2" customFormat="1" spans="1:18">
      <c r="A10412" s="61" t="s">
        <v>1791</v>
      </c>
      <c r="B10412" s="61" t="s">
        <v>2903</v>
      </c>
      <c r="C10412" s="61" t="s">
        <v>2463</v>
      </c>
      <c r="D10412" s="125">
        <v>12.73</v>
      </c>
      <c r="E10412" s="35" t="s">
        <v>1215</v>
      </c>
      <c r="F10412" s="198" t="s">
        <v>1215</v>
      </c>
      <c r="G10412" s="199" t="s">
        <v>37</v>
      </c>
      <c r="H10412" s="198" t="s">
        <v>1099</v>
      </c>
      <c r="I10412" s="61" t="s">
        <v>39</v>
      </c>
      <c r="J10412" s="61" t="s">
        <v>40</v>
      </c>
      <c r="K10412" s="199"/>
      <c r="L10412" s="214">
        <v>40348628.6458</v>
      </c>
      <c r="M10412" s="214">
        <v>4657285.11909</v>
      </c>
      <c r="N10412" s="215" t="s">
        <v>2905</v>
      </c>
      <c r="O10412" s="35" t="s">
        <v>2906</v>
      </c>
      <c r="P10412" s="51"/>
      <c r="Q10412" s="59"/>
      <c r="R10412" s="35"/>
    </row>
    <row r="10413" s="2" customFormat="1" spans="1:18">
      <c r="A10413" s="61" t="s">
        <v>1791</v>
      </c>
      <c r="B10413" s="61" t="s">
        <v>2903</v>
      </c>
      <c r="C10413" s="61" t="s">
        <v>2551</v>
      </c>
      <c r="D10413" s="125">
        <v>7.95</v>
      </c>
      <c r="E10413" s="35" t="s">
        <v>1215</v>
      </c>
      <c r="F10413" s="198" t="s">
        <v>1215</v>
      </c>
      <c r="G10413" s="199" t="s">
        <v>37</v>
      </c>
      <c r="H10413" s="198" t="s">
        <v>1099</v>
      </c>
      <c r="I10413" s="61" t="s">
        <v>39</v>
      </c>
      <c r="J10413" s="61" t="s">
        <v>40</v>
      </c>
      <c r="K10413" s="199"/>
      <c r="L10413" s="214">
        <v>40348893.8778</v>
      </c>
      <c r="M10413" s="214">
        <v>4659630.2148</v>
      </c>
      <c r="N10413" s="215" t="s">
        <v>2905</v>
      </c>
      <c r="O10413" s="35" t="s">
        <v>2906</v>
      </c>
      <c r="P10413" s="51"/>
      <c r="Q10413" s="59"/>
      <c r="R10413" s="35"/>
    </row>
    <row r="10414" s="2" customFormat="1" spans="1:18">
      <c r="A10414" s="61" t="s">
        <v>1791</v>
      </c>
      <c r="B10414" s="61" t="s">
        <v>2903</v>
      </c>
      <c r="C10414" s="61" t="s">
        <v>2962</v>
      </c>
      <c r="D10414" s="125">
        <v>8.01</v>
      </c>
      <c r="E10414" s="35" t="s">
        <v>1215</v>
      </c>
      <c r="F10414" s="198" t="s">
        <v>1215</v>
      </c>
      <c r="G10414" s="199" t="s">
        <v>37</v>
      </c>
      <c r="H10414" s="198" t="s">
        <v>1099</v>
      </c>
      <c r="I10414" s="61" t="s">
        <v>39</v>
      </c>
      <c r="J10414" s="61" t="s">
        <v>51</v>
      </c>
      <c r="K10414" s="199"/>
      <c r="L10414" s="214">
        <v>40346463.2864</v>
      </c>
      <c r="M10414" s="214">
        <v>4657376.13554</v>
      </c>
      <c r="N10414" s="215" t="s">
        <v>2905</v>
      </c>
      <c r="O10414" s="35" t="s">
        <v>2906</v>
      </c>
      <c r="P10414" s="51"/>
      <c r="Q10414" s="59"/>
      <c r="R10414" s="35"/>
    </row>
    <row r="10415" s="2" customFormat="1" spans="1:18">
      <c r="A10415" s="61" t="s">
        <v>1791</v>
      </c>
      <c r="B10415" s="61" t="s">
        <v>2903</v>
      </c>
      <c r="C10415" s="61" t="s">
        <v>2672</v>
      </c>
      <c r="D10415" s="125">
        <v>8.47</v>
      </c>
      <c r="E10415" s="35" t="s">
        <v>1215</v>
      </c>
      <c r="F10415" s="198" t="s">
        <v>1215</v>
      </c>
      <c r="G10415" s="199" t="s">
        <v>37</v>
      </c>
      <c r="H10415" s="198" t="s">
        <v>1099</v>
      </c>
      <c r="I10415" s="61" t="s">
        <v>39</v>
      </c>
      <c r="J10415" s="61" t="s">
        <v>40</v>
      </c>
      <c r="K10415" s="199"/>
      <c r="L10415" s="214">
        <v>40348077.6647</v>
      </c>
      <c r="M10415" s="214">
        <v>4659330.27558</v>
      </c>
      <c r="N10415" s="215" t="s">
        <v>2905</v>
      </c>
      <c r="O10415" s="35" t="s">
        <v>2906</v>
      </c>
      <c r="P10415" s="51"/>
      <c r="Q10415" s="59"/>
      <c r="R10415" s="35"/>
    </row>
    <row r="10416" s="2" customFormat="1" spans="1:18">
      <c r="A10416" s="61" t="s">
        <v>1791</v>
      </c>
      <c r="B10416" s="61" t="s">
        <v>2903</v>
      </c>
      <c r="C10416" s="61" t="s">
        <v>2963</v>
      </c>
      <c r="D10416" s="125">
        <v>8.71</v>
      </c>
      <c r="E10416" s="35" t="s">
        <v>1215</v>
      </c>
      <c r="F10416" s="198" t="s">
        <v>1215</v>
      </c>
      <c r="G10416" s="199" t="s">
        <v>37</v>
      </c>
      <c r="H10416" s="198" t="s">
        <v>1099</v>
      </c>
      <c r="I10416" s="61" t="s">
        <v>39</v>
      </c>
      <c r="J10416" s="61" t="s">
        <v>40</v>
      </c>
      <c r="K10416" s="199"/>
      <c r="L10416" s="214">
        <v>40348553.7913</v>
      </c>
      <c r="M10416" s="214">
        <v>4657025.19338</v>
      </c>
      <c r="N10416" s="215" t="s">
        <v>2905</v>
      </c>
      <c r="O10416" s="35" t="s">
        <v>2906</v>
      </c>
      <c r="P10416" s="51"/>
      <c r="Q10416" s="59"/>
      <c r="R10416" s="35"/>
    </row>
    <row r="10417" s="2" customFormat="1" spans="1:18">
      <c r="A10417" s="61" t="s">
        <v>1791</v>
      </c>
      <c r="B10417" s="61" t="s">
        <v>2903</v>
      </c>
      <c r="C10417" s="61" t="s">
        <v>2964</v>
      </c>
      <c r="D10417" s="125">
        <v>13.44</v>
      </c>
      <c r="E10417" s="35" t="s">
        <v>1215</v>
      </c>
      <c r="F10417" s="198" t="s">
        <v>1215</v>
      </c>
      <c r="G10417" s="199" t="s">
        <v>37</v>
      </c>
      <c r="H10417" s="198" t="s">
        <v>1099</v>
      </c>
      <c r="I10417" s="61" t="s">
        <v>39</v>
      </c>
      <c r="J10417" s="61" t="s">
        <v>40</v>
      </c>
      <c r="K10417" s="199"/>
      <c r="L10417" s="214">
        <v>40348770.3174</v>
      </c>
      <c r="M10417" s="214">
        <v>4659842.84212</v>
      </c>
      <c r="N10417" s="215" t="s">
        <v>2905</v>
      </c>
      <c r="O10417" s="35" t="s">
        <v>2906</v>
      </c>
      <c r="P10417" s="51"/>
      <c r="Q10417" s="59"/>
      <c r="R10417" s="35"/>
    </row>
    <row r="10418" s="2" customFormat="1" spans="1:18">
      <c r="A10418" s="61" t="s">
        <v>1791</v>
      </c>
      <c r="B10418" s="61" t="s">
        <v>2903</v>
      </c>
      <c r="C10418" s="61" t="s">
        <v>2738</v>
      </c>
      <c r="D10418" s="125">
        <v>115.86</v>
      </c>
      <c r="E10418" s="35" t="s">
        <v>1215</v>
      </c>
      <c r="F10418" s="198" t="s">
        <v>1215</v>
      </c>
      <c r="G10418" s="199" t="s">
        <v>37</v>
      </c>
      <c r="H10418" s="198" t="s">
        <v>1198</v>
      </c>
      <c r="I10418" s="61" t="s">
        <v>39</v>
      </c>
      <c r="J10418" s="61" t="s">
        <v>51</v>
      </c>
      <c r="K10418" s="199"/>
      <c r="L10418" s="214">
        <v>40347025.21</v>
      </c>
      <c r="M10418" s="214">
        <v>4658182.75637</v>
      </c>
      <c r="N10418" s="215" t="s">
        <v>2905</v>
      </c>
      <c r="O10418" s="35" t="s">
        <v>2906</v>
      </c>
      <c r="P10418" s="51"/>
      <c r="Q10418" s="59"/>
      <c r="R10418" s="35"/>
    </row>
    <row r="10419" s="2" customFormat="1" spans="1:18">
      <c r="A10419" s="61" t="s">
        <v>1791</v>
      </c>
      <c r="B10419" s="61" t="s">
        <v>2903</v>
      </c>
      <c r="C10419" s="61" t="s">
        <v>2545</v>
      </c>
      <c r="D10419" s="125">
        <v>7.62</v>
      </c>
      <c r="E10419" s="35" t="s">
        <v>1215</v>
      </c>
      <c r="F10419" s="198" t="s">
        <v>1226</v>
      </c>
      <c r="G10419" s="199" t="s">
        <v>37</v>
      </c>
      <c r="H10419" s="198" t="s">
        <v>1198</v>
      </c>
      <c r="I10419" s="61" t="s">
        <v>39</v>
      </c>
      <c r="J10419" s="61" t="s">
        <v>40</v>
      </c>
      <c r="K10419" s="199"/>
      <c r="L10419" s="214">
        <v>40347433.6439</v>
      </c>
      <c r="M10419" s="214">
        <v>4657450.88857</v>
      </c>
      <c r="N10419" s="215" t="s">
        <v>2905</v>
      </c>
      <c r="O10419" s="35" t="s">
        <v>2906</v>
      </c>
      <c r="P10419" s="51"/>
      <c r="Q10419" s="59"/>
      <c r="R10419" s="35"/>
    </row>
    <row r="10420" s="2" customFormat="1" spans="1:18">
      <c r="A10420" s="61" t="s">
        <v>1791</v>
      </c>
      <c r="B10420" s="61" t="s">
        <v>2903</v>
      </c>
      <c r="C10420" s="61" t="s">
        <v>1415</v>
      </c>
      <c r="D10420" s="125">
        <v>46.88</v>
      </c>
      <c r="E10420" s="35" t="s">
        <v>1215</v>
      </c>
      <c r="F10420" s="198" t="s">
        <v>1226</v>
      </c>
      <c r="G10420" s="199" t="s">
        <v>37</v>
      </c>
      <c r="H10420" s="198" t="s">
        <v>1198</v>
      </c>
      <c r="I10420" s="61" t="s">
        <v>39</v>
      </c>
      <c r="J10420" s="61" t="s">
        <v>40</v>
      </c>
      <c r="K10420" s="199"/>
      <c r="L10420" s="214">
        <v>40347347.1482</v>
      </c>
      <c r="M10420" s="214">
        <v>4656967.53498</v>
      </c>
      <c r="N10420" s="215" t="s">
        <v>2905</v>
      </c>
      <c r="O10420" s="35" t="s">
        <v>2906</v>
      </c>
      <c r="P10420" s="51"/>
      <c r="Q10420" s="59"/>
      <c r="R10420" s="35"/>
    </row>
    <row r="10421" s="2" customFormat="1" spans="1:18">
      <c r="A10421" s="61" t="s">
        <v>1791</v>
      </c>
      <c r="B10421" s="61" t="s">
        <v>2903</v>
      </c>
      <c r="C10421" s="61" t="s">
        <v>2965</v>
      </c>
      <c r="D10421" s="125">
        <v>39.41</v>
      </c>
      <c r="E10421" s="35" t="s">
        <v>1215</v>
      </c>
      <c r="F10421" s="198" t="s">
        <v>1215</v>
      </c>
      <c r="G10421" s="199" t="s">
        <v>37</v>
      </c>
      <c r="H10421" s="198" t="s">
        <v>1198</v>
      </c>
      <c r="I10421" s="61" t="s">
        <v>39</v>
      </c>
      <c r="J10421" s="61" t="s">
        <v>51</v>
      </c>
      <c r="K10421" s="199"/>
      <c r="L10421" s="214">
        <v>40347196.2021</v>
      </c>
      <c r="M10421" s="214">
        <v>4658159.05228</v>
      </c>
      <c r="N10421" s="215" t="s">
        <v>2905</v>
      </c>
      <c r="O10421" s="35" t="s">
        <v>2906</v>
      </c>
      <c r="P10421" s="51"/>
      <c r="Q10421" s="59"/>
      <c r="R10421" s="35"/>
    </row>
    <row r="10422" s="2" customFormat="1" spans="1:18">
      <c r="A10422" s="61" t="s">
        <v>1791</v>
      </c>
      <c r="B10422" s="61" t="s">
        <v>2903</v>
      </c>
      <c r="C10422" s="61" t="s">
        <v>1988</v>
      </c>
      <c r="D10422" s="125">
        <v>54.36</v>
      </c>
      <c r="E10422" s="35" t="s">
        <v>1215</v>
      </c>
      <c r="F10422" s="198" t="s">
        <v>1215</v>
      </c>
      <c r="G10422" s="199" t="s">
        <v>37</v>
      </c>
      <c r="H10422" s="198" t="s">
        <v>1198</v>
      </c>
      <c r="I10422" s="61" t="s">
        <v>39</v>
      </c>
      <c r="J10422" s="61" t="s">
        <v>40</v>
      </c>
      <c r="K10422" s="199"/>
      <c r="L10422" s="214">
        <v>40348470.9606</v>
      </c>
      <c r="M10422" s="214">
        <v>4659654.50118</v>
      </c>
      <c r="N10422" s="215" t="s">
        <v>2905</v>
      </c>
      <c r="O10422" s="35" t="s">
        <v>2906</v>
      </c>
      <c r="P10422" s="51"/>
      <c r="Q10422" s="59"/>
      <c r="R10422" s="35"/>
    </row>
    <row r="10423" s="2" customFormat="1" spans="1:18">
      <c r="A10423" s="61" t="s">
        <v>1791</v>
      </c>
      <c r="B10423" s="61" t="s">
        <v>2903</v>
      </c>
      <c r="C10423" s="61" t="s">
        <v>2966</v>
      </c>
      <c r="D10423" s="125">
        <v>43.66</v>
      </c>
      <c r="E10423" s="35" t="s">
        <v>1215</v>
      </c>
      <c r="F10423" s="198" t="s">
        <v>1215</v>
      </c>
      <c r="G10423" s="199" t="s">
        <v>37</v>
      </c>
      <c r="H10423" s="198" t="s">
        <v>1198</v>
      </c>
      <c r="I10423" s="61" t="s">
        <v>39</v>
      </c>
      <c r="J10423" s="61" t="s">
        <v>40</v>
      </c>
      <c r="K10423" s="199"/>
      <c r="L10423" s="214">
        <v>40348240.8085</v>
      </c>
      <c r="M10423" s="214">
        <v>4659097.10199</v>
      </c>
      <c r="N10423" s="215" t="s">
        <v>2905</v>
      </c>
      <c r="O10423" s="35" t="s">
        <v>2906</v>
      </c>
      <c r="P10423" s="51"/>
      <c r="Q10423" s="59"/>
      <c r="R10423" s="35"/>
    </row>
    <row r="10424" s="2" customFormat="1" spans="1:18">
      <c r="A10424" s="61" t="s">
        <v>1791</v>
      </c>
      <c r="B10424" s="61" t="s">
        <v>2903</v>
      </c>
      <c r="C10424" s="61" t="s">
        <v>2967</v>
      </c>
      <c r="D10424" s="125">
        <v>17.28</v>
      </c>
      <c r="E10424" s="35" t="s">
        <v>1215</v>
      </c>
      <c r="F10424" s="198" t="s">
        <v>1215</v>
      </c>
      <c r="G10424" s="199" t="s">
        <v>37</v>
      </c>
      <c r="H10424" s="198" t="s">
        <v>1198</v>
      </c>
      <c r="I10424" s="61" t="s">
        <v>39</v>
      </c>
      <c r="J10424" s="61" t="s">
        <v>51</v>
      </c>
      <c r="K10424" s="199"/>
      <c r="L10424" s="214">
        <v>40348589.5432</v>
      </c>
      <c r="M10424" s="214">
        <v>4660138.31731</v>
      </c>
      <c r="N10424" s="215" t="s">
        <v>2905</v>
      </c>
      <c r="O10424" s="35" t="s">
        <v>2906</v>
      </c>
      <c r="P10424" s="51"/>
      <c r="Q10424" s="59"/>
      <c r="R10424" s="35"/>
    </row>
    <row r="10425" s="2" customFormat="1" spans="1:18">
      <c r="A10425" s="61" t="s">
        <v>1791</v>
      </c>
      <c r="B10425" s="61" t="s">
        <v>2903</v>
      </c>
      <c r="C10425" s="61" t="s">
        <v>1926</v>
      </c>
      <c r="D10425" s="125">
        <v>43.88</v>
      </c>
      <c r="E10425" s="35" t="s">
        <v>1215</v>
      </c>
      <c r="F10425" s="198" t="s">
        <v>1215</v>
      </c>
      <c r="G10425" s="199" t="s">
        <v>37</v>
      </c>
      <c r="H10425" s="198" t="s">
        <v>1198</v>
      </c>
      <c r="I10425" s="61" t="s">
        <v>39</v>
      </c>
      <c r="J10425" s="61" t="s">
        <v>51</v>
      </c>
      <c r="K10425" s="199"/>
      <c r="L10425" s="214">
        <v>40348152.9735</v>
      </c>
      <c r="M10425" s="214">
        <v>4658606.67972</v>
      </c>
      <c r="N10425" s="215" t="s">
        <v>2905</v>
      </c>
      <c r="O10425" s="35" t="s">
        <v>2906</v>
      </c>
      <c r="P10425" s="51"/>
      <c r="Q10425" s="59"/>
      <c r="R10425" s="35"/>
    </row>
    <row r="10426" s="2" customFormat="1" spans="1:18">
      <c r="A10426" s="61" t="s">
        <v>1791</v>
      </c>
      <c r="B10426" s="61" t="s">
        <v>2903</v>
      </c>
      <c r="C10426" s="61" t="s">
        <v>2448</v>
      </c>
      <c r="D10426" s="125">
        <v>15.83</v>
      </c>
      <c r="E10426" s="35" t="s">
        <v>1215</v>
      </c>
      <c r="F10426" s="198" t="s">
        <v>1215</v>
      </c>
      <c r="G10426" s="199" t="s">
        <v>37</v>
      </c>
      <c r="H10426" s="198" t="s">
        <v>1198</v>
      </c>
      <c r="I10426" s="61" t="s">
        <v>39</v>
      </c>
      <c r="J10426" s="61" t="s">
        <v>40</v>
      </c>
      <c r="K10426" s="199"/>
      <c r="L10426" s="214">
        <v>40348526.4021</v>
      </c>
      <c r="M10426" s="214">
        <v>4656742.28428</v>
      </c>
      <c r="N10426" s="215" t="s">
        <v>2905</v>
      </c>
      <c r="O10426" s="35" t="s">
        <v>2906</v>
      </c>
      <c r="P10426" s="51"/>
      <c r="Q10426" s="59"/>
      <c r="R10426" s="35"/>
    </row>
    <row r="10427" s="2" customFormat="1" spans="1:18">
      <c r="A10427" s="61" t="s">
        <v>1791</v>
      </c>
      <c r="B10427" s="61" t="s">
        <v>2903</v>
      </c>
      <c r="C10427" s="61" t="s">
        <v>2360</v>
      </c>
      <c r="D10427" s="125">
        <v>30.66</v>
      </c>
      <c r="E10427" s="35" t="s">
        <v>1215</v>
      </c>
      <c r="F10427" s="198" t="s">
        <v>1215</v>
      </c>
      <c r="G10427" s="199" t="s">
        <v>37</v>
      </c>
      <c r="H10427" s="198" t="s">
        <v>1198</v>
      </c>
      <c r="I10427" s="61" t="s">
        <v>39</v>
      </c>
      <c r="J10427" s="61" t="s">
        <v>51</v>
      </c>
      <c r="K10427" s="199"/>
      <c r="L10427" s="214">
        <v>40348553.2469</v>
      </c>
      <c r="M10427" s="214">
        <v>4656660.12519</v>
      </c>
      <c r="N10427" s="215" t="s">
        <v>2905</v>
      </c>
      <c r="O10427" s="35" t="s">
        <v>2906</v>
      </c>
      <c r="P10427" s="51"/>
      <c r="Q10427" s="59"/>
      <c r="R10427" s="35"/>
    </row>
    <row r="10428" s="2" customFormat="1" spans="1:18">
      <c r="A10428" s="61" t="s">
        <v>1791</v>
      </c>
      <c r="B10428" s="61" t="s">
        <v>2903</v>
      </c>
      <c r="C10428" s="61" t="s">
        <v>2373</v>
      </c>
      <c r="D10428" s="125">
        <v>49.66</v>
      </c>
      <c r="E10428" s="35" t="s">
        <v>1215</v>
      </c>
      <c r="F10428" s="198" t="s">
        <v>1215</v>
      </c>
      <c r="G10428" s="199" t="s">
        <v>37</v>
      </c>
      <c r="H10428" s="198" t="s">
        <v>1198</v>
      </c>
      <c r="I10428" s="61" t="s">
        <v>39</v>
      </c>
      <c r="J10428" s="61" t="s">
        <v>40</v>
      </c>
      <c r="K10428" s="199"/>
      <c r="L10428" s="214">
        <v>40348576.3458</v>
      </c>
      <c r="M10428" s="214">
        <v>4657111.40836</v>
      </c>
      <c r="N10428" s="215" t="s">
        <v>2905</v>
      </c>
      <c r="O10428" s="35" t="s">
        <v>2906</v>
      </c>
      <c r="P10428" s="51"/>
      <c r="Q10428" s="59"/>
      <c r="R10428" s="35"/>
    </row>
    <row r="10429" s="2" customFormat="1" spans="1:18">
      <c r="A10429" s="61" t="s">
        <v>1791</v>
      </c>
      <c r="B10429" s="61" t="s">
        <v>2903</v>
      </c>
      <c r="C10429" s="61" t="s">
        <v>1858</v>
      </c>
      <c r="D10429" s="125">
        <v>94.46</v>
      </c>
      <c r="E10429" s="35" t="s">
        <v>1215</v>
      </c>
      <c r="F10429" s="198" t="s">
        <v>1215</v>
      </c>
      <c r="G10429" s="199" t="s">
        <v>37</v>
      </c>
      <c r="H10429" s="198" t="s">
        <v>1198</v>
      </c>
      <c r="I10429" s="61" t="s">
        <v>39</v>
      </c>
      <c r="J10429" s="61" t="s">
        <v>40</v>
      </c>
      <c r="K10429" s="199"/>
      <c r="L10429" s="214">
        <v>40348019.0302</v>
      </c>
      <c r="M10429" s="214">
        <v>4659334.32948</v>
      </c>
      <c r="N10429" s="215" t="s">
        <v>2905</v>
      </c>
      <c r="O10429" s="35" t="s">
        <v>2906</v>
      </c>
      <c r="P10429" s="51"/>
      <c r="Q10429" s="59"/>
      <c r="R10429" s="35"/>
    </row>
    <row r="10430" s="2" customFormat="1" spans="1:18">
      <c r="A10430" s="61" t="s">
        <v>1791</v>
      </c>
      <c r="B10430" s="61" t="s">
        <v>2903</v>
      </c>
      <c r="C10430" s="61" t="s">
        <v>2968</v>
      </c>
      <c r="D10430" s="125">
        <v>22.07</v>
      </c>
      <c r="E10430" s="35" t="s">
        <v>1215</v>
      </c>
      <c r="F10430" s="198" t="s">
        <v>1215</v>
      </c>
      <c r="G10430" s="199" t="s">
        <v>37</v>
      </c>
      <c r="H10430" s="198" t="s">
        <v>1099</v>
      </c>
      <c r="I10430" s="61" t="s">
        <v>39</v>
      </c>
      <c r="J10430" s="61" t="s">
        <v>40</v>
      </c>
      <c r="K10430" s="199"/>
      <c r="L10430" s="214">
        <v>40348073.5654</v>
      </c>
      <c r="M10430" s="214">
        <v>4657298.7662</v>
      </c>
      <c r="N10430" s="215" t="s">
        <v>2905</v>
      </c>
      <c r="O10430" s="35" t="s">
        <v>2906</v>
      </c>
      <c r="P10430" s="51"/>
      <c r="Q10430" s="59"/>
      <c r="R10430" s="35"/>
    </row>
    <row r="10431" s="2" customFormat="1" spans="1:18">
      <c r="A10431" s="61" t="s">
        <v>1791</v>
      </c>
      <c r="B10431" s="61" t="s">
        <v>2903</v>
      </c>
      <c r="C10431" s="61" t="s">
        <v>2969</v>
      </c>
      <c r="D10431" s="125">
        <v>29.83</v>
      </c>
      <c r="E10431" s="35" t="s">
        <v>1215</v>
      </c>
      <c r="F10431" s="198" t="s">
        <v>1226</v>
      </c>
      <c r="G10431" s="199" t="s">
        <v>37</v>
      </c>
      <c r="H10431" s="198" t="s">
        <v>1198</v>
      </c>
      <c r="I10431" s="61" t="s">
        <v>39</v>
      </c>
      <c r="J10431" s="61" t="s">
        <v>40</v>
      </c>
      <c r="K10431" s="199"/>
      <c r="L10431" s="214">
        <v>40346451.5202</v>
      </c>
      <c r="M10431" s="214">
        <v>4656670.94091</v>
      </c>
      <c r="N10431" s="215" t="s">
        <v>2905</v>
      </c>
      <c r="O10431" s="35" t="s">
        <v>2906</v>
      </c>
      <c r="P10431" s="51"/>
      <c r="Q10431" s="59"/>
      <c r="R10431" s="35"/>
    </row>
    <row r="10432" s="2" customFormat="1" spans="1:18">
      <c r="A10432" s="61" t="s">
        <v>1791</v>
      </c>
      <c r="B10432" s="61" t="s">
        <v>2903</v>
      </c>
      <c r="C10432" s="61" t="s">
        <v>1599</v>
      </c>
      <c r="D10432" s="125">
        <v>234.07</v>
      </c>
      <c r="E10432" s="35" t="s">
        <v>1215</v>
      </c>
      <c r="F10432" s="198" t="s">
        <v>1215</v>
      </c>
      <c r="G10432" s="199" t="s">
        <v>37</v>
      </c>
      <c r="H10432" s="198" t="s">
        <v>1198</v>
      </c>
      <c r="I10432" s="61" t="s">
        <v>39</v>
      </c>
      <c r="J10432" s="61" t="s">
        <v>51</v>
      </c>
      <c r="K10432" s="199"/>
      <c r="L10432" s="214">
        <v>40347571.1972</v>
      </c>
      <c r="M10432" s="214">
        <v>4659227.16409</v>
      </c>
      <c r="N10432" s="215" t="s">
        <v>2905</v>
      </c>
      <c r="O10432" s="35" t="s">
        <v>2906</v>
      </c>
      <c r="P10432" s="51"/>
      <c r="Q10432" s="59"/>
      <c r="R10432" s="35"/>
    </row>
    <row r="10433" s="2" customFormat="1" spans="1:18">
      <c r="A10433" s="61" t="s">
        <v>1791</v>
      </c>
      <c r="B10433" s="61" t="s">
        <v>2903</v>
      </c>
      <c r="C10433" s="61" t="s">
        <v>2602</v>
      </c>
      <c r="D10433" s="125">
        <v>153.96</v>
      </c>
      <c r="E10433" s="35" t="s">
        <v>1215</v>
      </c>
      <c r="F10433" s="198" t="s">
        <v>1215</v>
      </c>
      <c r="G10433" s="199" t="s">
        <v>37</v>
      </c>
      <c r="H10433" s="198" t="s">
        <v>1198</v>
      </c>
      <c r="I10433" s="61" t="s">
        <v>39</v>
      </c>
      <c r="J10433" s="61" t="s">
        <v>51</v>
      </c>
      <c r="K10433" s="199"/>
      <c r="L10433" s="214">
        <v>40347977.9863</v>
      </c>
      <c r="M10433" s="214">
        <v>4658494.59888</v>
      </c>
      <c r="N10433" s="215" t="s">
        <v>2905</v>
      </c>
      <c r="O10433" s="35" t="s">
        <v>2906</v>
      </c>
      <c r="P10433" s="51"/>
      <c r="Q10433" s="59"/>
      <c r="R10433" s="35"/>
    </row>
    <row r="10434" s="2" customFormat="1" spans="1:18">
      <c r="A10434" s="61" t="s">
        <v>1791</v>
      </c>
      <c r="B10434" s="61" t="s">
        <v>2903</v>
      </c>
      <c r="C10434" s="61" t="s">
        <v>970</v>
      </c>
      <c r="D10434" s="125">
        <v>93.66</v>
      </c>
      <c r="E10434" s="35" t="s">
        <v>1215</v>
      </c>
      <c r="F10434" s="198" t="s">
        <v>1215</v>
      </c>
      <c r="G10434" s="199" t="s">
        <v>37</v>
      </c>
      <c r="H10434" s="198" t="s">
        <v>1198</v>
      </c>
      <c r="I10434" s="61" t="s">
        <v>39</v>
      </c>
      <c r="J10434" s="61" t="s">
        <v>40</v>
      </c>
      <c r="K10434" s="199"/>
      <c r="L10434" s="214">
        <v>40348167.6683</v>
      </c>
      <c r="M10434" s="214">
        <v>4660203.26737</v>
      </c>
      <c r="N10434" s="215" t="s">
        <v>2905</v>
      </c>
      <c r="O10434" s="35" t="s">
        <v>2906</v>
      </c>
      <c r="P10434" s="51"/>
      <c r="Q10434" s="59"/>
      <c r="R10434" s="35"/>
    </row>
    <row r="10435" s="2" customFormat="1" spans="1:18">
      <c r="A10435" s="61" t="s">
        <v>1791</v>
      </c>
      <c r="B10435" s="61" t="s">
        <v>2903</v>
      </c>
      <c r="C10435" s="61" t="s">
        <v>870</v>
      </c>
      <c r="D10435" s="125">
        <v>97.42</v>
      </c>
      <c r="E10435" s="35" t="s">
        <v>1215</v>
      </c>
      <c r="F10435" s="198" t="s">
        <v>1215</v>
      </c>
      <c r="G10435" s="199" t="s">
        <v>37</v>
      </c>
      <c r="H10435" s="198" t="s">
        <v>1198</v>
      </c>
      <c r="I10435" s="61" t="s">
        <v>39</v>
      </c>
      <c r="J10435" s="61" t="s">
        <v>51</v>
      </c>
      <c r="K10435" s="199"/>
      <c r="L10435" s="214">
        <v>40348406.9057</v>
      </c>
      <c r="M10435" s="214">
        <v>4660706.75581</v>
      </c>
      <c r="N10435" s="215" t="s">
        <v>2905</v>
      </c>
      <c r="O10435" s="35" t="s">
        <v>2906</v>
      </c>
      <c r="P10435" s="51"/>
      <c r="Q10435" s="59"/>
      <c r="R10435" s="35"/>
    </row>
    <row r="10436" s="2" customFormat="1" spans="1:18">
      <c r="A10436" s="61" t="s">
        <v>1791</v>
      </c>
      <c r="B10436" s="61" t="s">
        <v>2903</v>
      </c>
      <c r="C10436" s="61" t="s">
        <v>1391</v>
      </c>
      <c r="D10436" s="125">
        <v>75.83</v>
      </c>
      <c r="E10436" s="35" t="s">
        <v>1215</v>
      </c>
      <c r="F10436" s="198" t="s">
        <v>1215</v>
      </c>
      <c r="G10436" s="199" t="s">
        <v>37</v>
      </c>
      <c r="H10436" s="198" t="s">
        <v>1198</v>
      </c>
      <c r="I10436" s="61" t="s">
        <v>39</v>
      </c>
      <c r="J10436" s="61" t="s">
        <v>51</v>
      </c>
      <c r="K10436" s="199"/>
      <c r="L10436" s="214">
        <v>40347506.7889</v>
      </c>
      <c r="M10436" s="214">
        <v>4658826.14843</v>
      </c>
      <c r="N10436" s="215" t="s">
        <v>2905</v>
      </c>
      <c r="O10436" s="35" t="s">
        <v>2906</v>
      </c>
      <c r="P10436" s="51"/>
      <c r="Q10436" s="59"/>
      <c r="R10436" s="35"/>
    </row>
    <row r="10437" s="2" customFormat="1" spans="1:18">
      <c r="A10437" s="61" t="s">
        <v>1791</v>
      </c>
      <c r="B10437" s="61" t="s">
        <v>2903</v>
      </c>
      <c r="C10437" s="61" t="s">
        <v>1035</v>
      </c>
      <c r="D10437" s="125">
        <v>67.83</v>
      </c>
      <c r="E10437" s="35" t="s">
        <v>1215</v>
      </c>
      <c r="F10437" s="198" t="s">
        <v>1215</v>
      </c>
      <c r="G10437" s="199" t="s">
        <v>37</v>
      </c>
      <c r="H10437" s="198" t="s">
        <v>1198</v>
      </c>
      <c r="I10437" s="61" t="s">
        <v>39</v>
      </c>
      <c r="J10437" s="61" t="s">
        <v>51</v>
      </c>
      <c r="K10437" s="199"/>
      <c r="L10437" s="214">
        <v>40348410.8338</v>
      </c>
      <c r="M10437" s="214">
        <v>4660355.66792</v>
      </c>
      <c r="N10437" s="215" t="s">
        <v>2905</v>
      </c>
      <c r="O10437" s="35" t="s">
        <v>2906</v>
      </c>
      <c r="P10437" s="51"/>
      <c r="Q10437" s="59"/>
      <c r="R10437" s="35"/>
    </row>
    <row r="10438" s="2" customFormat="1" spans="1:18">
      <c r="A10438" s="61" t="s">
        <v>1791</v>
      </c>
      <c r="B10438" s="61" t="s">
        <v>2903</v>
      </c>
      <c r="C10438" s="61" t="s">
        <v>2970</v>
      </c>
      <c r="D10438" s="125">
        <v>108.16</v>
      </c>
      <c r="E10438" s="35" t="s">
        <v>1215</v>
      </c>
      <c r="F10438" s="198" t="s">
        <v>1215</v>
      </c>
      <c r="G10438" s="199" t="s">
        <v>37</v>
      </c>
      <c r="H10438" s="198" t="s">
        <v>1198</v>
      </c>
      <c r="I10438" s="61" t="s">
        <v>39</v>
      </c>
      <c r="J10438" s="61" t="s">
        <v>51</v>
      </c>
      <c r="K10438" s="199"/>
      <c r="L10438" s="214">
        <v>40349064.2521</v>
      </c>
      <c r="M10438" s="214">
        <v>4659501.03808</v>
      </c>
      <c r="N10438" s="215" t="s">
        <v>2905</v>
      </c>
      <c r="O10438" s="35" t="s">
        <v>2906</v>
      </c>
      <c r="P10438" s="51"/>
      <c r="Q10438" s="59"/>
      <c r="R10438" s="35"/>
    </row>
    <row r="10439" s="2" customFormat="1" spans="1:18">
      <c r="A10439" s="61" t="s">
        <v>1791</v>
      </c>
      <c r="B10439" s="61" t="s">
        <v>2903</v>
      </c>
      <c r="C10439" s="61" t="s">
        <v>2298</v>
      </c>
      <c r="D10439" s="125">
        <v>185.62</v>
      </c>
      <c r="E10439" s="35" t="s">
        <v>1215</v>
      </c>
      <c r="F10439" s="198" t="s">
        <v>1215</v>
      </c>
      <c r="G10439" s="199" t="s">
        <v>37</v>
      </c>
      <c r="H10439" s="198" t="s">
        <v>1198</v>
      </c>
      <c r="I10439" s="61" t="s">
        <v>39</v>
      </c>
      <c r="J10439" s="61" t="s">
        <v>40</v>
      </c>
      <c r="K10439" s="199"/>
      <c r="L10439" s="214">
        <v>40348050.0649</v>
      </c>
      <c r="M10439" s="214">
        <v>4658930.46766</v>
      </c>
      <c r="N10439" s="215" t="s">
        <v>2905</v>
      </c>
      <c r="O10439" s="35" t="s">
        <v>2906</v>
      </c>
      <c r="P10439" s="51"/>
      <c r="Q10439" s="59"/>
      <c r="R10439" s="35"/>
    </row>
    <row r="10440" s="2" customFormat="1" spans="1:18">
      <c r="A10440" s="61" t="s">
        <v>1791</v>
      </c>
      <c r="B10440" s="61" t="s">
        <v>2903</v>
      </c>
      <c r="C10440" s="61" t="s">
        <v>2971</v>
      </c>
      <c r="D10440" s="125">
        <v>75.38</v>
      </c>
      <c r="E10440" s="35" t="s">
        <v>1215</v>
      </c>
      <c r="F10440" s="198" t="s">
        <v>1215</v>
      </c>
      <c r="G10440" s="199" t="s">
        <v>37</v>
      </c>
      <c r="H10440" s="198" t="s">
        <v>1198</v>
      </c>
      <c r="I10440" s="61" t="s">
        <v>39</v>
      </c>
      <c r="J10440" s="61" t="s">
        <v>40</v>
      </c>
      <c r="K10440" s="199"/>
      <c r="L10440" s="214">
        <v>40348708.2183</v>
      </c>
      <c r="M10440" s="214">
        <v>4657050.32341</v>
      </c>
      <c r="N10440" s="215" t="s">
        <v>2905</v>
      </c>
      <c r="O10440" s="35" t="s">
        <v>2906</v>
      </c>
      <c r="P10440" s="51"/>
      <c r="Q10440" s="59"/>
      <c r="R10440" s="35"/>
    </row>
    <row r="10441" s="2" customFormat="1" spans="1:18">
      <c r="A10441" s="61" t="s">
        <v>1791</v>
      </c>
      <c r="B10441" s="61" t="s">
        <v>2903</v>
      </c>
      <c r="C10441" s="61" t="s">
        <v>2972</v>
      </c>
      <c r="D10441" s="125">
        <v>74.19</v>
      </c>
      <c r="E10441" s="35" t="s">
        <v>1215</v>
      </c>
      <c r="F10441" s="198" t="s">
        <v>1215</v>
      </c>
      <c r="G10441" s="199" t="s">
        <v>37</v>
      </c>
      <c r="H10441" s="198" t="s">
        <v>1198</v>
      </c>
      <c r="I10441" s="61" t="s">
        <v>39</v>
      </c>
      <c r="J10441" s="61" t="s">
        <v>40</v>
      </c>
      <c r="K10441" s="199"/>
      <c r="L10441" s="214">
        <v>40348489.1181</v>
      </c>
      <c r="M10441" s="214">
        <v>4656470.98856</v>
      </c>
      <c r="N10441" s="215" t="s">
        <v>2905</v>
      </c>
      <c r="O10441" s="35" t="s">
        <v>2906</v>
      </c>
      <c r="P10441" s="51"/>
      <c r="Q10441" s="59"/>
      <c r="R10441" s="35"/>
    </row>
    <row r="10442" s="2" customFormat="1" spans="1:18">
      <c r="A10442" s="61" t="s">
        <v>1791</v>
      </c>
      <c r="B10442" s="61" t="s">
        <v>2903</v>
      </c>
      <c r="C10442" s="61" t="s">
        <v>1680</v>
      </c>
      <c r="D10442" s="125">
        <v>2.65</v>
      </c>
      <c r="E10442" s="35" t="s">
        <v>1215</v>
      </c>
      <c r="F10442" s="198" t="s">
        <v>1215</v>
      </c>
      <c r="G10442" s="199" t="s">
        <v>37</v>
      </c>
      <c r="H10442" s="198" t="s">
        <v>1099</v>
      </c>
      <c r="I10442" s="61" t="s">
        <v>39</v>
      </c>
      <c r="J10442" s="61" t="s">
        <v>185</v>
      </c>
      <c r="K10442" s="199"/>
      <c r="L10442" s="214">
        <v>40348501.772</v>
      </c>
      <c r="M10442" s="214">
        <v>4660697.46315</v>
      </c>
      <c r="N10442" s="215" t="s">
        <v>2905</v>
      </c>
      <c r="O10442" s="35" t="s">
        <v>2906</v>
      </c>
      <c r="P10442" s="51"/>
      <c r="Q10442" s="59"/>
      <c r="R10442" s="35"/>
    </row>
    <row r="10443" s="2" customFormat="1" spans="1:18">
      <c r="A10443" s="61" t="s">
        <v>1791</v>
      </c>
      <c r="B10443" s="61" t="s">
        <v>2903</v>
      </c>
      <c r="C10443" s="61" t="s">
        <v>2973</v>
      </c>
      <c r="D10443" s="125">
        <v>1.68</v>
      </c>
      <c r="E10443" s="35" t="s">
        <v>1215</v>
      </c>
      <c r="F10443" s="198" t="s">
        <v>1215</v>
      </c>
      <c r="G10443" s="199" t="s">
        <v>37</v>
      </c>
      <c r="H10443" s="198" t="s">
        <v>1099</v>
      </c>
      <c r="I10443" s="61" t="s">
        <v>39</v>
      </c>
      <c r="J10443" s="61" t="s">
        <v>49</v>
      </c>
      <c r="K10443" s="199"/>
      <c r="L10443" s="214">
        <v>40348069.7455</v>
      </c>
      <c r="M10443" s="214">
        <v>4659386.13172</v>
      </c>
      <c r="N10443" s="215" t="s">
        <v>2905</v>
      </c>
      <c r="O10443" s="35" t="s">
        <v>2906</v>
      </c>
      <c r="P10443" s="51"/>
      <c r="Q10443" s="59"/>
      <c r="R10443" s="35"/>
    </row>
    <row r="10444" s="2" customFormat="1" spans="1:18">
      <c r="A10444" s="61" t="s">
        <v>1791</v>
      </c>
      <c r="B10444" s="61" t="s">
        <v>2903</v>
      </c>
      <c r="C10444" s="61" t="s">
        <v>2974</v>
      </c>
      <c r="D10444" s="125">
        <v>2.8</v>
      </c>
      <c r="E10444" s="35" t="s">
        <v>1215</v>
      </c>
      <c r="F10444" s="198" t="s">
        <v>1215</v>
      </c>
      <c r="G10444" s="199" t="s">
        <v>37</v>
      </c>
      <c r="H10444" s="198" t="s">
        <v>1099</v>
      </c>
      <c r="I10444" s="61" t="s">
        <v>39</v>
      </c>
      <c r="J10444" s="61" t="s">
        <v>56</v>
      </c>
      <c r="K10444" s="199"/>
      <c r="L10444" s="214">
        <v>40347681.4701</v>
      </c>
      <c r="M10444" s="214">
        <v>4658440.8916</v>
      </c>
      <c r="N10444" s="215" t="s">
        <v>2905</v>
      </c>
      <c r="O10444" s="35" t="s">
        <v>2906</v>
      </c>
      <c r="P10444" s="51"/>
      <c r="Q10444" s="59"/>
      <c r="R10444" s="35"/>
    </row>
    <row r="10445" s="2" customFormat="1" spans="1:18">
      <c r="A10445" s="61" t="s">
        <v>1791</v>
      </c>
      <c r="B10445" s="61" t="s">
        <v>2903</v>
      </c>
      <c r="C10445" s="61" t="s">
        <v>2195</v>
      </c>
      <c r="D10445" s="125">
        <v>9.86</v>
      </c>
      <c r="E10445" s="35" t="s">
        <v>1215</v>
      </c>
      <c r="F10445" s="198" t="s">
        <v>1215</v>
      </c>
      <c r="G10445" s="199" t="s">
        <v>37</v>
      </c>
      <c r="H10445" s="198" t="s">
        <v>1099</v>
      </c>
      <c r="I10445" s="61" t="s">
        <v>39</v>
      </c>
      <c r="J10445" s="61" t="s">
        <v>49</v>
      </c>
      <c r="K10445" s="199"/>
      <c r="L10445" s="214">
        <v>40347298.1153</v>
      </c>
      <c r="M10445" s="214">
        <v>4659017.65279</v>
      </c>
      <c r="N10445" s="215" t="s">
        <v>2905</v>
      </c>
      <c r="O10445" s="35" t="s">
        <v>2906</v>
      </c>
      <c r="P10445" s="51"/>
      <c r="Q10445" s="59"/>
      <c r="R10445" s="35"/>
    </row>
    <row r="10446" s="2" customFormat="1" spans="1:18">
      <c r="A10446" s="61" t="s">
        <v>1791</v>
      </c>
      <c r="B10446" s="61" t="s">
        <v>2903</v>
      </c>
      <c r="C10446" s="61" t="s">
        <v>2845</v>
      </c>
      <c r="D10446" s="125">
        <v>5.53</v>
      </c>
      <c r="E10446" s="35" t="s">
        <v>1215</v>
      </c>
      <c r="F10446" s="198" t="s">
        <v>1215</v>
      </c>
      <c r="G10446" s="199" t="s">
        <v>37</v>
      </c>
      <c r="H10446" s="198" t="s">
        <v>1099</v>
      </c>
      <c r="I10446" s="61" t="s">
        <v>39</v>
      </c>
      <c r="J10446" s="61" t="s">
        <v>183</v>
      </c>
      <c r="K10446" s="199"/>
      <c r="L10446" s="214">
        <v>40347282.2289</v>
      </c>
      <c r="M10446" s="214">
        <v>4658757.52255</v>
      </c>
      <c r="N10446" s="215" t="s">
        <v>2905</v>
      </c>
      <c r="O10446" s="35" t="s">
        <v>2906</v>
      </c>
      <c r="P10446" s="51"/>
      <c r="Q10446" s="59"/>
      <c r="R10446" s="35"/>
    </row>
    <row r="10447" s="2" customFormat="1" spans="1:18">
      <c r="A10447" s="61" t="s">
        <v>1791</v>
      </c>
      <c r="B10447" s="61" t="s">
        <v>2903</v>
      </c>
      <c r="C10447" s="61" t="s">
        <v>2975</v>
      </c>
      <c r="D10447" s="125">
        <v>24.44</v>
      </c>
      <c r="E10447" s="35" t="s">
        <v>1215</v>
      </c>
      <c r="F10447" s="198" t="s">
        <v>1215</v>
      </c>
      <c r="G10447" s="199" t="s">
        <v>37</v>
      </c>
      <c r="H10447" s="198" t="s">
        <v>1099</v>
      </c>
      <c r="I10447" s="61" t="s">
        <v>39</v>
      </c>
      <c r="J10447" s="61" t="s">
        <v>56</v>
      </c>
      <c r="K10447" s="199"/>
      <c r="L10447" s="214">
        <v>40347964.5409</v>
      </c>
      <c r="M10447" s="214">
        <v>4656825.28037</v>
      </c>
      <c r="N10447" s="215" t="s">
        <v>2905</v>
      </c>
      <c r="O10447" s="35" t="s">
        <v>2906</v>
      </c>
      <c r="P10447" s="51"/>
      <c r="Q10447" s="59"/>
      <c r="R10447" s="35"/>
    </row>
    <row r="10448" s="2" customFormat="1" spans="1:18">
      <c r="A10448" s="61" t="s">
        <v>1791</v>
      </c>
      <c r="B10448" s="61" t="s">
        <v>2903</v>
      </c>
      <c r="C10448" s="61" t="s">
        <v>2976</v>
      </c>
      <c r="D10448" s="125">
        <v>49.9</v>
      </c>
      <c r="E10448" s="35" t="s">
        <v>1215</v>
      </c>
      <c r="F10448" s="198" t="s">
        <v>1215</v>
      </c>
      <c r="G10448" s="199" t="s">
        <v>37</v>
      </c>
      <c r="H10448" s="198" t="s">
        <v>1099</v>
      </c>
      <c r="I10448" s="61" t="s">
        <v>39</v>
      </c>
      <c r="J10448" s="61" t="s">
        <v>56</v>
      </c>
      <c r="K10448" s="199"/>
      <c r="L10448" s="214">
        <v>40348157.6898</v>
      </c>
      <c r="M10448" s="214">
        <v>4657085.54167</v>
      </c>
      <c r="N10448" s="215" t="s">
        <v>2905</v>
      </c>
      <c r="O10448" s="35" t="s">
        <v>2906</v>
      </c>
      <c r="P10448" s="51"/>
      <c r="Q10448" s="59"/>
      <c r="R10448" s="35"/>
    </row>
    <row r="10449" s="2" customFormat="1" spans="1:18">
      <c r="A10449" s="61" t="s">
        <v>1791</v>
      </c>
      <c r="B10449" s="61" t="s">
        <v>2903</v>
      </c>
      <c r="C10449" s="61" t="s">
        <v>2977</v>
      </c>
      <c r="D10449" s="125">
        <v>2.54</v>
      </c>
      <c r="E10449" s="35" t="s">
        <v>1215</v>
      </c>
      <c r="F10449" s="198" t="s">
        <v>1215</v>
      </c>
      <c r="G10449" s="199" t="s">
        <v>37</v>
      </c>
      <c r="H10449" s="198" t="s">
        <v>1099</v>
      </c>
      <c r="I10449" s="61" t="s">
        <v>39</v>
      </c>
      <c r="J10449" s="61" t="s">
        <v>49</v>
      </c>
      <c r="K10449" s="199"/>
      <c r="L10449" s="214">
        <v>40348300.3148</v>
      </c>
      <c r="M10449" s="214">
        <v>4658740.20508</v>
      </c>
      <c r="N10449" s="215" t="s">
        <v>2905</v>
      </c>
      <c r="O10449" s="35" t="s">
        <v>2906</v>
      </c>
      <c r="P10449" s="51"/>
      <c r="Q10449" s="59"/>
      <c r="R10449" s="35"/>
    </row>
    <row r="10450" s="2" customFormat="1" spans="1:18">
      <c r="A10450" s="61" t="s">
        <v>1791</v>
      </c>
      <c r="B10450" s="61" t="s">
        <v>2903</v>
      </c>
      <c r="C10450" s="61" t="s">
        <v>2978</v>
      </c>
      <c r="D10450" s="125">
        <v>21.93</v>
      </c>
      <c r="E10450" s="35" t="s">
        <v>1215</v>
      </c>
      <c r="F10450" s="198" t="s">
        <v>1215</v>
      </c>
      <c r="G10450" s="199" t="s">
        <v>37</v>
      </c>
      <c r="H10450" s="198" t="s">
        <v>1099</v>
      </c>
      <c r="I10450" s="61" t="s">
        <v>39</v>
      </c>
      <c r="J10450" s="61" t="s">
        <v>56</v>
      </c>
      <c r="K10450" s="199"/>
      <c r="L10450" s="214">
        <v>40348345.1138</v>
      </c>
      <c r="M10450" s="214">
        <v>4656687.99374</v>
      </c>
      <c r="N10450" s="215" t="s">
        <v>2905</v>
      </c>
      <c r="O10450" s="35" t="s">
        <v>2906</v>
      </c>
      <c r="P10450" s="51"/>
      <c r="Q10450" s="59"/>
      <c r="R10450" s="35"/>
    </row>
    <row r="10451" s="2" customFormat="1" spans="1:18">
      <c r="A10451" s="61" t="s">
        <v>1791</v>
      </c>
      <c r="B10451" s="61" t="s">
        <v>2903</v>
      </c>
      <c r="C10451" s="61" t="s">
        <v>2459</v>
      </c>
      <c r="D10451" s="125">
        <v>81.84</v>
      </c>
      <c r="E10451" s="35" t="s">
        <v>1215</v>
      </c>
      <c r="F10451" s="198" t="s">
        <v>1215</v>
      </c>
      <c r="G10451" s="199" t="s">
        <v>37</v>
      </c>
      <c r="H10451" s="198" t="s">
        <v>1099</v>
      </c>
      <c r="I10451" s="61" t="s">
        <v>39</v>
      </c>
      <c r="J10451" s="61" t="s">
        <v>49</v>
      </c>
      <c r="K10451" s="199"/>
      <c r="L10451" s="214">
        <v>40348003.9316</v>
      </c>
      <c r="M10451" s="214">
        <v>4656740.62888</v>
      </c>
      <c r="N10451" s="215" t="s">
        <v>2905</v>
      </c>
      <c r="O10451" s="35" t="s">
        <v>2906</v>
      </c>
      <c r="P10451" s="51"/>
      <c r="Q10451" s="59"/>
      <c r="R10451" s="35"/>
    </row>
    <row r="10452" s="2" customFormat="1" spans="1:18">
      <c r="A10452" s="61" t="s">
        <v>1791</v>
      </c>
      <c r="B10452" s="61" t="s">
        <v>2903</v>
      </c>
      <c r="C10452" s="61" t="s">
        <v>2468</v>
      </c>
      <c r="D10452" s="125">
        <v>9.96</v>
      </c>
      <c r="E10452" s="35" t="s">
        <v>1215</v>
      </c>
      <c r="F10452" s="198" t="s">
        <v>1215</v>
      </c>
      <c r="G10452" s="199" t="s">
        <v>37</v>
      </c>
      <c r="H10452" s="198" t="s">
        <v>1099</v>
      </c>
      <c r="I10452" s="61" t="s">
        <v>39</v>
      </c>
      <c r="J10452" s="61" t="s">
        <v>56</v>
      </c>
      <c r="K10452" s="199"/>
      <c r="L10452" s="214">
        <v>40347879.3385</v>
      </c>
      <c r="M10452" s="214">
        <v>4656866.79441</v>
      </c>
      <c r="N10452" s="215" t="s">
        <v>2905</v>
      </c>
      <c r="O10452" s="35" t="s">
        <v>2906</v>
      </c>
      <c r="P10452" s="51"/>
      <c r="Q10452" s="59"/>
      <c r="R10452" s="35"/>
    </row>
    <row r="10453" s="2" customFormat="1" spans="1:18">
      <c r="A10453" s="61" t="s">
        <v>1791</v>
      </c>
      <c r="B10453" s="61" t="s">
        <v>2903</v>
      </c>
      <c r="C10453" s="61" t="s">
        <v>2979</v>
      </c>
      <c r="D10453" s="125">
        <v>20.92</v>
      </c>
      <c r="E10453" s="35" t="s">
        <v>1215</v>
      </c>
      <c r="F10453" s="198" t="s">
        <v>1215</v>
      </c>
      <c r="G10453" s="199" t="s">
        <v>37</v>
      </c>
      <c r="H10453" s="198" t="s">
        <v>1099</v>
      </c>
      <c r="I10453" s="61" t="s">
        <v>39</v>
      </c>
      <c r="J10453" s="61" t="s">
        <v>56</v>
      </c>
      <c r="K10453" s="199"/>
      <c r="L10453" s="214">
        <v>40348493.7464</v>
      </c>
      <c r="M10453" s="214">
        <v>4657078.86571</v>
      </c>
      <c r="N10453" s="215" t="s">
        <v>2905</v>
      </c>
      <c r="O10453" s="35" t="s">
        <v>2906</v>
      </c>
      <c r="P10453" s="51"/>
      <c r="Q10453" s="59"/>
      <c r="R10453" s="35"/>
    </row>
    <row r="10454" s="2" customFormat="1" spans="1:18">
      <c r="A10454" s="61" t="s">
        <v>1791</v>
      </c>
      <c r="B10454" s="61" t="s">
        <v>2903</v>
      </c>
      <c r="C10454" s="61" t="s">
        <v>951</v>
      </c>
      <c r="D10454" s="125">
        <v>13.21</v>
      </c>
      <c r="E10454" s="35" t="s">
        <v>1215</v>
      </c>
      <c r="F10454" s="198" t="s">
        <v>1215</v>
      </c>
      <c r="G10454" s="199" t="s">
        <v>37</v>
      </c>
      <c r="H10454" s="198" t="s">
        <v>1099</v>
      </c>
      <c r="I10454" s="61" t="s">
        <v>39</v>
      </c>
      <c r="J10454" s="61" t="s">
        <v>56</v>
      </c>
      <c r="K10454" s="199"/>
      <c r="L10454" s="214">
        <v>40348410.6531</v>
      </c>
      <c r="M10454" s="214">
        <v>4660194.53893</v>
      </c>
      <c r="N10454" s="215" t="s">
        <v>2905</v>
      </c>
      <c r="O10454" s="35" t="s">
        <v>2906</v>
      </c>
      <c r="P10454" s="51"/>
      <c r="Q10454" s="59"/>
      <c r="R10454" s="35"/>
    </row>
    <row r="10455" s="2" customFormat="1" spans="1:18">
      <c r="A10455" s="61" t="s">
        <v>1791</v>
      </c>
      <c r="B10455" s="61" t="s">
        <v>2903</v>
      </c>
      <c r="C10455" s="61" t="s">
        <v>2980</v>
      </c>
      <c r="D10455" s="125">
        <v>30.33</v>
      </c>
      <c r="E10455" s="35" t="s">
        <v>1215</v>
      </c>
      <c r="F10455" s="198" t="s">
        <v>1215</v>
      </c>
      <c r="G10455" s="199" t="s">
        <v>37</v>
      </c>
      <c r="H10455" s="198" t="s">
        <v>1099</v>
      </c>
      <c r="I10455" s="61" t="s">
        <v>39</v>
      </c>
      <c r="J10455" s="61" t="s">
        <v>56</v>
      </c>
      <c r="K10455" s="199"/>
      <c r="L10455" s="214">
        <v>40348984.1491</v>
      </c>
      <c r="M10455" s="214">
        <v>4657067.28625</v>
      </c>
      <c r="N10455" s="215" t="s">
        <v>2905</v>
      </c>
      <c r="O10455" s="35" t="s">
        <v>2906</v>
      </c>
      <c r="P10455" s="51"/>
      <c r="Q10455" s="59"/>
      <c r="R10455" s="35"/>
    </row>
    <row r="10456" s="2" customFormat="1" spans="1:18">
      <c r="A10456" s="61" t="s">
        <v>1791</v>
      </c>
      <c r="B10456" s="61" t="s">
        <v>2903</v>
      </c>
      <c r="C10456" s="61" t="s">
        <v>2981</v>
      </c>
      <c r="D10456" s="125">
        <v>4.97</v>
      </c>
      <c r="E10456" s="35" t="s">
        <v>1215</v>
      </c>
      <c r="F10456" s="198" t="s">
        <v>1215</v>
      </c>
      <c r="G10456" s="199" t="s">
        <v>37</v>
      </c>
      <c r="H10456" s="198" t="s">
        <v>1099</v>
      </c>
      <c r="I10456" s="61" t="s">
        <v>39</v>
      </c>
      <c r="J10456" s="61" t="s">
        <v>56</v>
      </c>
      <c r="K10456" s="199"/>
      <c r="L10456" s="214">
        <v>40348639.4626</v>
      </c>
      <c r="M10456" s="214">
        <v>4656794.62326</v>
      </c>
      <c r="N10456" s="215" t="s">
        <v>2905</v>
      </c>
      <c r="O10456" s="35" t="s">
        <v>2906</v>
      </c>
      <c r="P10456" s="51"/>
      <c r="Q10456" s="59"/>
      <c r="R10456" s="35"/>
    </row>
    <row r="10457" s="2" customFormat="1" spans="1:18">
      <c r="A10457" s="61" t="s">
        <v>1791</v>
      </c>
      <c r="B10457" s="61" t="s">
        <v>2903</v>
      </c>
      <c r="C10457" s="61" t="s">
        <v>2982</v>
      </c>
      <c r="D10457" s="125">
        <v>295.02</v>
      </c>
      <c r="E10457" s="35" t="s">
        <v>1215</v>
      </c>
      <c r="F10457" s="198" t="s">
        <v>1226</v>
      </c>
      <c r="G10457" s="199" t="s">
        <v>37</v>
      </c>
      <c r="H10457" s="198" t="s">
        <v>1099</v>
      </c>
      <c r="I10457" s="61" t="s">
        <v>39</v>
      </c>
      <c r="J10457" s="61" t="s">
        <v>49</v>
      </c>
      <c r="K10457" s="199"/>
      <c r="L10457" s="214">
        <v>40346762.3388</v>
      </c>
      <c r="M10457" s="214">
        <v>4656649.65891</v>
      </c>
      <c r="N10457" s="215" t="s">
        <v>2905</v>
      </c>
      <c r="O10457" s="35" t="s">
        <v>2906</v>
      </c>
      <c r="P10457" s="51"/>
      <c r="Q10457" s="59"/>
      <c r="R10457" s="35"/>
    </row>
    <row r="10458" s="2" customFormat="1" spans="1:18">
      <c r="A10458" s="61" t="s">
        <v>1791</v>
      </c>
      <c r="B10458" s="61" t="s">
        <v>2903</v>
      </c>
      <c r="C10458" s="61" t="s">
        <v>2289</v>
      </c>
      <c r="D10458" s="125">
        <v>9.85</v>
      </c>
      <c r="E10458" s="35" t="s">
        <v>1215</v>
      </c>
      <c r="F10458" s="198" t="s">
        <v>1215</v>
      </c>
      <c r="G10458" s="199" t="s">
        <v>37</v>
      </c>
      <c r="H10458" s="198" t="s">
        <v>1099</v>
      </c>
      <c r="I10458" s="61" t="s">
        <v>39</v>
      </c>
      <c r="J10458" s="61" t="s">
        <v>47</v>
      </c>
      <c r="K10458" s="199"/>
      <c r="L10458" s="214">
        <v>40347096.8718</v>
      </c>
      <c r="M10458" s="214">
        <v>4659202.62921</v>
      </c>
      <c r="N10458" s="215" t="s">
        <v>2905</v>
      </c>
      <c r="O10458" s="35" t="s">
        <v>2906</v>
      </c>
      <c r="P10458" s="51"/>
      <c r="Q10458" s="59"/>
      <c r="R10458" s="35"/>
    </row>
    <row r="10459" s="2" customFormat="1" spans="1:18">
      <c r="A10459" s="61" t="s">
        <v>1791</v>
      </c>
      <c r="B10459" s="61" t="s">
        <v>2903</v>
      </c>
      <c r="C10459" s="61" t="s">
        <v>1888</v>
      </c>
      <c r="D10459" s="125">
        <v>21.18</v>
      </c>
      <c r="E10459" s="35" t="s">
        <v>1215</v>
      </c>
      <c r="F10459" s="198" t="s">
        <v>1215</v>
      </c>
      <c r="G10459" s="199" t="s">
        <v>37</v>
      </c>
      <c r="H10459" s="198" t="s">
        <v>1099</v>
      </c>
      <c r="I10459" s="61" t="s">
        <v>39</v>
      </c>
      <c r="J10459" s="61" t="s">
        <v>49</v>
      </c>
      <c r="K10459" s="199"/>
      <c r="L10459" s="214">
        <v>40347308.7258</v>
      </c>
      <c r="M10459" s="214">
        <v>4658663.4615</v>
      </c>
      <c r="N10459" s="215" t="s">
        <v>2905</v>
      </c>
      <c r="O10459" s="35" t="s">
        <v>2906</v>
      </c>
      <c r="P10459" s="51"/>
      <c r="Q10459" s="59"/>
      <c r="R10459" s="35"/>
    </row>
    <row r="10460" s="2" customFormat="1" spans="1:18">
      <c r="A10460" s="61" t="s">
        <v>1791</v>
      </c>
      <c r="B10460" s="61" t="s">
        <v>2903</v>
      </c>
      <c r="C10460" s="61" t="s">
        <v>2983</v>
      </c>
      <c r="D10460" s="125">
        <v>28.53</v>
      </c>
      <c r="E10460" s="35" t="s">
        <v>1215</v>
      </c>
      <c r="F10460" s="198" t="s">
        <v>1215</v>
      </c>
      <c r="G10460" s="199" t="s">
        <v>37</v>
      </c>
      <c r="H10460" s="198" t="s">
        <v>1099</v>
      </c>
      <c r="I10460" s="61" t="s">
        <v>39</v>
      </c>
      <c r="J10460" s="61" t="s">
        <v>56</v>
      </c>
      <c r="K10460" s="199"/>
      <c r="L10460" s="214">
        <v>40347311.6016</v>
      </c>
      <c r="M10460" s="214">
        <v>4658745.7493</v>
      </c>
      <c r="N10460" s="215" t="s">
        <v>2905</v>
      </c>
      <c r="O10460" s="35" t="s">
        <v>2906</v>
      </c>
      <c r="P10460" s="51"/>
      <c r="Q10460" s="59"/>
      <c r="R10460" s="35"/>
    </row>
    <row r="10461" s="2" customFormat="1" spans="1:18">
      <c r="A10461" s="61" t="s">
        <v>1791</v>
      </c>
      <c r="B10461" s="61" t="s">
        <v>2903</v>
      </c>
      <c r="C10461" s="61" t="s">
        <v>2784</v>
      </c>
      <c r="D10461" s="125">
        <v>4.02</v>
      </c>
      <c r="E10461" s="35" t="s">
        <v>1215</v>
      </c>
      <c r="F10461" s="198" t="s">
        <v>1215</v>
      </c>
      <c r="G10461" s="199" t="s">
        <v>37</v>
      </c>
      <c r="H10461" s="198" t="s">
        <v>1099</v>
      </c>
      <c r="I10461" s="61" t="s">
        <v>39</v>
      </c>
      <c r="J10461" s="61" t="s">
        <v>56</v>
      </c>
      <c r="K10461" s="199"/>
      <c r="L10461" s="214">
        <v>40347612.7287</v>
      </c>
      <c r="M10461" s="214">
        <v>4658517.05663</v>
      </c>
      <c r="N10461" s="215" t="s">
        <v>2905</v>
      </c>
      <c r="O10461" s="35" t="s">
        <v>2906</v>
      </c>
      <c r="P10461" s="51"/>
      <c r="Q10461" s="59"/>
      <c r="R10461" s="35"/>
    </row>
    <row r="10462" s="2" customFormat="1" spans="1:18">
      <c r="A10462" s="61" t="s">
        <v>1791</v>
      </c>
      <c r="B10462" s="61" t="s">
        <v>2903</v>
      </c>
      <c r="C10462" s="61" t="s">
        <v>2984</v>
      </c>
      <c r="D10462" s="125">
        <v>10.79</v>
      </c>
      <c r="E10462" s="35" t="s">
        <v>1215</v>
      </c>
      <c r="F10462" s="198" t="s">
        <v>1215</v>
      </c>
      <c r="G10462" s="199" t="s">
        <v>37</v>
      </c>
      <c r="H10462" s="198" t="s">
        <v>1099</v>
      </c>
      <c r="I10462" s="61" t="s">
        <v>39</v>
      </c>
      <c r="J10462" s="61" t="s">
        <v>49</v>
      </c>
      <c r="K10462" s="199"/>
      <c r="L10462" s="214">
        <v>40347658.19</v>
      </c>
      <c r="M10462" s="214">
        <v>4658034.82056</v>
      </c>
      <c r="N10462" s="215" t="s">
        <v>2905</v>
      </c>
      <c r="O10462" s="35" t="s">
        <v>2906</v>
      </c>
      <c r="P10462" s="51"/>
      <c r="Q10462" s="59"/>
      <c r="R10462" s="35"/>
    </row>
    <row r="10463" s="2" customFormat="1" spans="1:18">
      <c r="A10463" s="61" t="s">
        <v>1791</v>
      </c>
      <c r="B10463" s="61" t="s">
        <v>2903</v>
      </c>
      <c r="C10463" s="61" t="s">
        <v>2156</v>
      </c>
      <c r="D10463" s="125">
        <v>116.53</v>
      </c>
      <c r="E10463" s="35" t="s">
        <v>1215</v>
      </c>
      <c r="F10463" s="198" t="s">
        <v>1215</v>
      </c>
      <c r="G10463" s="199" t="s">
        <v>37</v>
      </c>
      <c r="H10463" s="198" t="s">
        <v>1099</v>
      </c>
      <c r="I10463" s="61" t="s">
        <v>39</v>
      </c>
      <c r="J10463" s="61" t="s">
        <v>49</v>
      </c>
      <c r="K10463" s="199"/>
      <c r="L10463" s="214">
        <v>40346960.5119</v>
      </c>
      <c r="M10463" s="214">
        <v>4657698.56567</v>
      </c>
      <c r="N10463" s="215" t="s">
        <v>2905</v>
      </c>
      <c r="O10463" s="35" t="s">
        <v>2906</v>
      </c>
      <c r="P10463" s="51"/>
      <c r="Q10463" s="59"/>
      <c r="R10463" s="35"/>
    </row>
    <row r="10464" s="2" customFormat="1" spans="1:18">
      <c r="A10464" s="61" t="s">
        <v>1791</v>
      </c>
      <c r="B10464" s="61" t="s">
        <v>2903</v>
      </c>
      <c r="C10464" s="61" t="s">
        <v>2637</v>
      </c>
      <c r="D10464" s="125">
        <v>64.23</v>
      </c>
      <c r="E10464" s="35" t="s">
        <v>1215</v>
      </c>
      <c r="F10464" s="198" t="s">
        <v>1215</v>
      </c>
      <c r="G10464" s="199" t="s">
        <v>37</v>
      </c>
      <c r="H10464" s="198" t="s">
        <v>1099</v>
      </c>
      <c r="I10464" s="61" t="s">
        <v>39</v>
      </c>
      <c r="J10464" s="61" t="s">
        <v>49</v>
      </c>
      <c r="K10464" s="199"/>
      <c r="L10464" s="214">
        <v>40346759.1481</v>
      </c>
      <c r="M10464" s="214">
        <v>4657816.51038</v>
      </c>
      <c r="N10464" s="215" t="s">
        <v>2905</v>
      </c>
      <c r="O10464" s="35" t="s">
        <v>2906</v>
      </c>
      <c r="P10464" s="51"/>
      <c r="Q10464" s="59"/>
      <c r="R10464" s="35"/>
    </row>
    <row r="10465" s="2" customFormat="1" spans="1:18">
      <c r="A10465" s="61" t="s">
        <v>1791</v>
      </c>
      <c r="B10465" s="61" t="s">
        <v>2903</v>
      </c>
      <c r="C10465" s="61" t="s">
        <v>2678</v>
      </c>
      <c r="D10465" s="125">
        <v>43.16</v>
      </c>
      <c r="E10465" s="35" t="s">
        <v>1215</v>
      </c>
      <c r="F10465" s="198" t="s">
        <v>1215</v>
      </c>
      <c r="G10465" s="199" t="s">
        <v>37</v>
      </c>
      <c r="H10465" s="198" t="s">
        <v>1099</v>
      </c>
      <c r="I10465" s="61" t="s">
        <v>39</v>
      </c>
      <c r="J10465" s="61" t="s">
        <v>56</v>
      </c>
      <c r="K10465" s="199"/>
      <c r="L10465" s="214">
        <v>40348023.4009</v>
      </c>
      <c r="M10465" s="214">
        <v>4658006.30927</v>
      </c>
      <c r="N10465" s="215" t="s">
        <v>2905</v>
      </c>
      <c r="O10465" s="35" t="s">
        <v>2906</v>
      </c>
      <c r="P10465" s="51"/>
      <c r="Q10465" s="59"/>
      <c r="R10465" s="35"/>
    </row>
    <row r="10466" s="2" customFormat="1" spans="1:18">
      <c r="A10466" s="61" t="s">
        <v>1791</v>
      </c>
      <c r="B10466" s="61" t="s">
        <v>2903</v>
      </c>
      <c r="C10466" s="61" t="s">
        <v>2469</v>
      </c>
      <c r="D10466" s="125">
        <v>34.74</v>
      </c>
      <c r="E10466" s="35" t="s">
        <v>1215</v>
      </c>
      <c r="F10466" s="198" t="s">
        <v>1215</v>
      </c>
      <c r="G10466" s="199" t="s">
        <v>37</v>
      </c>
      <c r="H10466" s="198" t="s">
        <v>1099</v>
      </c>
      <c r="I10466" s="61" t="s">
        <v>39</v>
      </c>
      <c r="J10466" s="61" t="s">
        <v>49</v>
      </c>
      <c r="K10466" s="199"/>
      <c r="L10466" s="214">
        <v>40347758.2298</v>
      </c>
      <c r="M10466" s="214">
        <v>4656879.07603</v>
      </c>
      <c r="N10466" s="215" t="s">
        <v>2905</v>
      </c>
      <c r="O10466" s="35" t="s">
        <v>2906</v>
      </c>
      <c r="P10466" s="51"/>
      <c r="Q10466" s="59"/>
      <c r="R10466" s="35"/>
    </row>
    <row r="10467" s="2" customFormat="1" spans="1:18">
      <c r="A10467" s="61" t="s">
        <v>1791</v>
      </c>
      <c r="B10467" s="61" t="s">
        <v>2903</v>
      </c>
      <c r="C10467" s="61" t="s">
        <v>2555</v>
      </c>
      <c r="D10467" s="125">
        <v>9.18</v>
      </c>
      <c r="E10467" s="35" t="s">
        <v>1215</v>
      </c>
      <c r="F10467" s="198" t="s">
        <v>1215</v>
      </c>
      <c r="G10467" s="199" t="s">
        <v>37</v>
      </c>
      <c r="H10467" s="198" t="s">
        <v>1099</v>
      </c>
      <c r="I10467" s="61" t="s">
        <v>39</v>
      </c>
      <c r="J10467" s="61" t="s">
        <v>56</v>
      </c>
      <c r="K10467" s="199"/>
      <c r="L10467" s="214">
        <v>40348408.3205</v>
      </c>
      <c r="M10467" s="214">
        <v>4658721.1556</v>
      </c>
      <c r="N10467" s="215" t="s">
        <v>2905</v>
      </c>
      <c r="O10467" s="35" t="s">
        <v>2906</v>
      </c>
      <c r="P10467" s="51"/>
      <c r="Q10467" s="59"/>
      <c r="R10467" s="35"/>
    </row>
    <row r="10468" s="2" customFormat="1" spans="1:18">
      <c r="A10468" s="61" t="s">
        <v>1791</v>
      </c>
      <c r="B10468" s="61" t="s">
        <v>2903</v>
      </c>
      <c r="C10468" s="61" t="s">
        <v>2155</v>
      </c>
      <c r="D10468" s="125">
        <v>38.69</v>
      </c>
      <c r="E10468" s="35" t="s">
        <v>1215</v>
      </c>
      <c r="F10468" s="198" t="s">
        <v>1215</v>
      </c>
      <c r="G10468" s="199" t="s">
        <v>37</v>
      </c>
      <c r="H10468" s="198" t="s">
        <v>1099</v>
      </c>
      <c r="I10468" s="61" t="s">
        <v>39</v>
      </c>
      <c r="J10468" s="61" t="s">
        <v>56</v>
      </c>
      <c r="K10468" s="199"/>
      <c r="L10468" s="214">
        <v>40348657.064</v>
      </c>
      <c r="M10468" s="214">
        <v>4657370.05669</v>
      </c>
      <c r="N10468" s="215" t="s">
        <v>2905</v>
      </c>
      <c r="O10468" s="35" t="s">
        <v>2906</v>
      </c>
      <c r="P10468" s="51"/>
      <c r="Q10468" s="59"/>
      <c r="R10468" s="35"/>
    </row>
    <row r="10469" s="2" customFormat="1" spans="1:18">
      <c r="A10469" s="61" t="s">
        <v>1791</v>
      </c>
      <c r="B10469" s="61" t="s">
        <v>2903</v>
      </c>
      <c r="C10469" s="61" t="s">
        <v>2265</v>
      </c>
      <c r="D10469" s="125">
        <v>55.28</v>
      </c>
      <c r="E10469" s="35" t="s">
        <v>1215</v>
      </c>
      <c r="F10469" s="198" t="s">
        <v>1215</v>
      </c>
      <c r="G10469" s="199" t="s">
        <v>37</v>
      </c>
      <c r="H10469" s="198" t="s">
        <v>1099</v>
      </c>
      <c r="I10469" s="61" t="s">
        <v>39</v>
      </c>
      <c r="J10469" s="61" t="s">
        <v>56</v>
      </c>
      <c r="K10469" s="199"/>
      <c r="L10469" s="214">
        <v>40348368.7408</v>
      </c>
      <c r="M10469" s="214">
        <v>4659725.01497</v>
      </c>
      <c r="N10469" s="215" t="s">
        <v>2905</v>
      </c>
      <c r="O10469" s="35" t="s">
        <v>2906</v>
      </c>
      <c r="P10469" s="51"/>
      <c r="Q10469" s="59"/>
      <c r="R10469" s="35"/>
    </row>
    <row r="10470" s="2" customFormat="1" spans="1:18">
      <c r="A10470" s="61" t="s">
        <v>1791</v>
      </c>
      <c r="B10470" s="61" t="s">
        <v>2903</v>
      </c>
      <c r="C10470" s="61" t="s">
        <v>2985</v>
      </c>
      <c r="D10470" s="125">
        <v>14.99</v>
      </c>
      <c r="E10470" s="35" t="s">
        <v>1215</v>
      </c>
      <c r="F10470" s="198" t="s">
        <v>1215</v>
      </c>
      <c r="G10470" s="199" t="s">
        <v>37</v>
      </c>
      <c r="H10470" s="198" t="s">
        <v>1099</v>
      </c>
      <c r="I10470" s="61" t="s">
        <v>39</v>
      </c>
      <c r="J10470" s="61" t="s">
        <v>56</v>
      </c>
      <c r="K10470" s="199"/>
      <c r="L10470" s="214">
        <v>40348669.6643</v>
      </c>
      <c r="M10470" s="214">
        <v>4659769.83139</v>
      </c>
      <c r="N10470" s="215" t="s">
        <v>2905</v>
      </c>
      <c r="O10470" s="35" t="s">
        <v>2906</v>
      </c>
      <c r="P10470" s="51"/>
      <c r="Q10470" s="59"/>
      <c r="R10470" s="35"/>
    </row>
    <row r="10471" s="2" customFormat="1" spans="1:18">
      <c r="A10471" s="61" t="s">
        <v>1791</v>
      </c>
      <c r="B10471" s="61" t="s">
        <v>2903</v>
      </c>
      <c r="C10471" s="61" t="s">
        <v>1584</v>
      </c>
      <c r="D10471" s="125">
        <v>62.01</v>
      </c>
      <c r="E10471" s="35" t="s">
        <v>1215</v>
      </c>
      <c r="F10471" s="198" t="s">
        <v>1215</v>
      </c>
      <c r="G10471" s="199" t="s">
        <v>37</v>
      </c>
      <c r="H10471" s="198" t="s">
        <v>1099</v>
      </c>
      <c r="I10471" s="61" t="s">
        <v>39</v>
      </c>
      <c r="J10471" s="61" t="s">
        <v>56</v>
      </c>
      <c r="K10471" s="199"/>
      <c r="L10471" s="214">
        <v>40348580.7062</v>
      </c>
      <c r="M10471" s="214">
        <v>4659662.46349</v>
      </c>
      <c r="N10471" s="215" t="s">
        <v>2905</v>
      </c>
      <c r="O10471" s="35" t="s">
        <v>2906</v>
      </c>
      <c r="P10471" s="51"/>
      <c r="Q10471" s="59"/>
      <c r="R10471" s="35"/>
    </row>
    <row r="10472" s="2" customFormat="1" spans="1:18">
      <c r="A10472" s="61" t="s">
        <v>1791</v>
      </c>
      <c r="B10472" s="61" t="s">
        <v>2903</v>
      </c>
      <c r="C10472" s="61" t="s">
        <v>2478</v>
      </c>
      <c r="D10472" s="125">
        <v>74.17</v>
      </c>
      <c r="E10472" s="35" t="s">
        <v>1215</v>
      </c>
      <c r="F10472" s="198" t="s">
        <v>1215</v>
      </c>
      <c r="G10472" s="199" t="s">
        <v>37</v>
      </c>
      <c r="H10472" s="198" t="s">
        <v>1099</v>
      </c>
      <c r="I10472" s="61" t="s">
        <v>39</v>
      </c>
      <c r="J10472" s="61" t="s">
        <v>56</v>
      </c>
      <c r="K10472" s="199"/>
      <c r="L10472" s="214">
        <v>40348954.9197</v>
      </c>
      <c r="M10472" s="214">
        <v>4656821.0451</v>
      </c>
      <c r="N10472" s="215" t="s">
        <v>2905</v>
      </c>
      <c r="O10472" s="35" t="s">
        <v>2906</v>
      </c>
      <c r="P10472" s="51"/>
      <c r="Q10472" s="59"/>
      <c r="R10472" s="35"/>
    </row>
    <row r="10473" s="2" customFormat="1" spans="1:18">
      <c r="A10473" s="61" t="s">
        <v>1791</v>
      </c>
      <c r="B10473" s="61" t="s">
        <v>2903</v>
      </c>
      <c r="C10473" s="61" t="s">
        <v>1768</v>
      </c>
      <c r="D10473" s="125">
        <v>26.23</v>
      </c>
      <c r="E10473" s="35" t="s">
        <v>1215</v>
      </c>
      <c r="F10473" s="198" t="s">
        <v>1215</v>
      </c>
      <c r="G10473" s="199" t="s">
        <v>37</v>
      </c>
      <c r="H10473" s="198" t="s">
        <v>1099</v>
      </c>
      <c r="I10473" s="61" t="s">
        <v>39</v>
      </c>
      <c r="J10473" s="61" t="s">
        <v>49</v>
      </c>
      <c r="K10473" s="199"/>
      <c r="L10473" s="214">
        <v>40348846.3915</v>
      </c>
      <c r="M10473" s="214">
        <v>4656975.93906</v>
      </c>
      <c r="N10473" s="215" t="s">
        <v>2905</v>
      </c>
      <c r="O10473" s="35" t="s">
        <v>2906</v>
      </c>
      <c r="P10473" s="51"/>
      <c r="Q10473" s="59"/>
      <c r="R10473" s="35"/>
    </row>
    <row r="10474" s="2" customFormat="1" spans="1:18">
      <c r="A10474" s="61" t="s">
        <v>1791</v>
      </c>
      <c r="B10474" s="61" t="s">
        <v>2903</v>
      </c>
      <c r="C10474" s="61" t="s">
        <v>2627</v>
      </c>
      <c r="D10474" s="125">
        <v>39.49</v>
      </c>
      <c r="E10474" s="35" t="s">
        <v>1215</v>
      </c>
      <c r="F10474" s="198" t="s">
        <v>1226</v>
      </c>
      <c r="G10474" s="199" t="s">
        <v>37</v>
      </c>
      <c r="H10474" s="198" t="s">
        <v>1099</v>
      </c>
      <c r="I10474" s="61" t="s">
        <v>39</v>
      </c>
      <c r="J10474" s="61" t="s">
        <v>56</v>
      </c>
      <c r="K10474" s="199"/>
      <c r="L10474" s="214">
        <v>40349184.8451</v>
      </c>
      <c r="M10474" s="214">
        <v>4659644.39658</v>
      </c>
      <c r="N10474" s="215" t="s">
        <v>2905</v>
      </c>
      <c r="O10474" s="35" t="s">
        <v>2906</v>
      </c>
      <c r="P10474" s="51"/>
      <c r="Q10474" s="59"/>
      <c r="R10474" s="35"/>
    </row>
    <row r="10475" s="2" customFormat="1" spans="1:18">
      <c r="A10475" s="61" t="s">
        <v>1791</v>
      </c>
      <c r="B10475" s="61" t="s">
        <v>2903</v>
      </c>
      <c r="C10475" s="61" t="s">
        <v>2986</v>
      </c>
      <c r="D10475" s="125">
        <v>88.23</v>
      </c>
      <c r="E10475" s="35" t="s">
        <v>1215</v>
      </c>
      <c r="F10475" s="198" t="s">
        <v>1226</v>
      </c>
      <c r="G10475" s="199" t="s">
        <v>37</v>
      </c>
      <c r="H10475" s="198" t="s">
        <v>1099</v>
      </c>
      <c r="I10475" s="61" t="s">
        <v>39</v>
      </c>
      <c r="J10475" s="61" t="s">
        <v>49</v>
      </c>
      <c r="K10475" s="199"/>
      <c r="L10475" s="214">
        <v>40346323.6362</v>
      </c>
      <c r="M10475" s="214">
        <v>4656742.07388</v>
      </c>
      <c r="N10475" s="215" t="s">
        <v>2905</v>
      </c>
      <c r="O10475" s="35" t="s">
        <v>2906</v>
      </c>
      <c r="P10475" s="51"/>
      <c r="Q10475" s="59"/>
      <c r="R10475" s="35"/>
    </row>
    <row r="10476" s="2" customFormat="1" spans="1:18">
      <c r="A10476" s="61" t="s">
        <v>1791</v>
      </c>
      <c r="B10476" s="61" t="s">
        <v>2903</v>
      </c>
      <c r="C10476" s="61" t="s">
        <v>2731</v>
      </c>
      <c r="D10476" s="125">
        <v>70.15</v>
      </c>
      <c r="E10476" s="35" t="s">
        <v>1215</v>
      </c>
      <c r="F10476" s="198" t="s">
        <v>1215</v>
      </c>
      <c r="G10476" s="199" t="s">
        <v>37</v>
      </c>
      <c r="H10476" s="198" t="s">
        <v>1099</v>
      </c>
      <c r="I10476" s="61" t="s">
        <v>39</v>
      </c>
      <c r="J10476" s="61" t="s">
        <v>56</v>
      </c>
      <c r="K10476" s="199"/>
      <c r="L10476" s="214">
        <v>40347628.2801</v>
      </c>
      <c r="M10476" s="214">
        <v>4657758.23427</v>
      </c>
      <c r="N10476" s="215" t="s">
        <v>2905</v>
      </c>
      <c r="O10476" s="35" t="s">
        <v>2906</v>
      </c>
      <c r="P10476" s="51"/>
      <c r="Q10476" s="59"/>
      <c r="R10476" s="35"/>
    </row>
    <row r="10477" s="2" customFormat="1" spans="1:18">
      <c r="A10477" s="61" t="s">
        <v>1791</v>
      </c>
      <c r="B10477" s="61" t="s">
        <v>2903</v>
      </c>
      <c r="C10477" s="61" t="s">
        <v>2987</v>
      </c>
      <c r="D10477" s="125">
        <v>45.14</v>
      </c>
      <c r="E10477" s="35" t="s">
        <v>1215</v>
      </c>
      <c r="F10477" s="198" t="s">
        <v>1215</v>
      </c>
      <c r="G10477" s="199" t="s">
        <v>37</v>
      </c>
      <c r="H10477" s="198" t="s">
        <v>1099</v>
      </c>
      <c r="I10477" s="61" t="s">
        <v>39</v>
      </c>
      <c r="J10477" s="61" t="s">
        <v>56</v>
      </c>
      <c r="K10477" s="199"/>
      <c r="L10477" s="214">
        <v>40347636.8637</v>
      </c>
      <c r="M10477" s="214">
        <v>4658134.44479</v>
      </c>
      <c r="N10477" s="215" t="s">
        <v>2905</v>
      </c>
      <c r="O10477" s="35" t="s">
        <v>2906</v>
      </c>
      <c r="P10477" s="51"/>
      <c r="Q10477" s="59"/>
      <c r="R10477" s="35"/>
    </row>
    <row r="10478" s="2" customFormat="1" spans="1:18">
      <c r="A10478" s="61" t="s">
        <v>1791</v>
      </c>
      <c r="B10478" s="61" t="s">
        <v>2903</v>
      </c>
      <c r="C10478" s="61" t="s">
        <v>2726</v>
      </c>
      <c r="D10478" s="125">
        <v>15.63</v>
      </c>
      <c r="E10478" s="35" t="s">
        <v>1215</v>
      </c>
      <c r="F10478" s="198" t="s">
        <v>1215</v>
      </c>
      <c r="G10478" s="199" t="s">
        <v>37</v>
      </c>
      <c r="H10478" s="198" t="s">
        <v>1099</v>
      </c>
      <c r="I10478" s="61" t="s">
        <v>39</v>
      </c>
      <c r="J10478" s="61" t="s">
        <v>56</v>
      </c>
      <c r="K10478" s="199"/>
      <c r="L10478" s="214">
        <v>40348376.8845</v>
      </c>
      <c r="M10478" s="214">
        <v>4657296.77856</v>
      </c>
      <c r="N10478" s="215" t="s">
        <v>2905</v>
      </c>
      <c r="O10478" s="35" t="s">
        <v>2906</v>
      </c>
      <c r="P10478" s="51"/>
      <c r="Q10478" s="59"/>
      <c r="R10478" s="35"/>
    </row>
    <row r="10479" s="2" customFormat="1" spans="1:18">
      <c r="A10479" s="61" t="s">
        <v>1791</v>
      </c>
      <c r="B10479" s="61" t="s">
        <v>2903</v>
      </c>
      <c r="C10479" s="61" t="s">
        <v>999</v>
      </c>
      <c r="D10479" s="125">
        <v>4.8</v>
      </c>
      <c r="E10479" s="35" t="s">
        <v>1215</v>
      </c>
      <c r="F10479" s="198" t="s">
        <v>1215</v>
      </c>
      <c r="G10479" s="199" t="s">
        <v>37</v>
      </c>
      <c r="H10479" s="198" t="s">
        <v>1099</v>
      </c>
      <c r="I10479" s="61" t="s">
        <v>39</v>
      </c>
      <c r="J10479" s="61" t="s">
        <v>183</v>
      </c>
      <c r="K10479" s="199"/>
      <c r="L10479" s="214">
        <v>40348400.8591</v>
      </c>
      <c r="M10479" s="214">
        <v>4660471.74356</v>
      </c>
      <c r="N10479" s="215" t="s">
        <v>2905</v>
      </c>
      <c r="O10479" s="35" t="s">
        <v>2906</v>
      </c>
      <c r="P10479" s="51"/>
      <c r="Q10479" s="59"/>
      <c r="R10479" s="35"/>
    </row>
    <row r="10480" s="2" customFormat="1" spans="1:18">
      <c r="A10480" s="61" t="s">
        <v>1791</v>
      </c>
      <c r="B10480" s="61" t="s">
        <v>2903</v>
      </c>
      <c r="C10480" s="61" t="s">
        <v>1038</v>
      </c>
      <c r="D10480" s="125">
        <v>4.08</v>
      </c>
      <c r="E10480" s="35" t="s">
        <v>1215</v>
      </c>
      <c r="F10480" s="198" t="s">
        <v>1215</v>
      </c>
      <c r="G10480" s="199" t="s">
        <v>37</v>
      </c>
      <c r="H10480" s="198" t="s">
        <v>1099</v>
      </c>
      <c r="I10480" s="61" t="s">
        <v>39</v>
      </c>
      <c r="J10480" s="61" t="s">
        <v>185</v>
      </c>
      <c r="K10480" s="199"/>
      <c r="L10480" s="214">
        <v>40348573.7167</v>
      </c>
      <c r="M10480" s="214">
        <v>4660364.40386</v>
      </c>
      <c r="N10480" s="215" t="s">
        <v>2905</v>
      </c>
      <c r="O10480" s="35" t="s">
        <v>2906</v>
      </c>
      <c r="P10480" s="51"/>
      <c r="Q10480" s="59"/>
      <c r="R10480" s="35"/>
    </row>
    <row r="10481" s="2" customFormat="1" spans="1:18">
      <c r="A10481" s="61" t="s">
        <v>1791</v>
      </c>
      <c r="B10481" s="61" t="s">
        <v>2903</v>
      </c>
      <c r="C10481" s="61" t="s">
        <v>1197</v>
      </c>
      <c r="D10481" s="125">
        <v>5.57</v>
      </c>
      <c r="E10481" s="35" t="s">
        <v>1215</v>
      </c>
      <c r="F10481" s="198" t="s">
        <v>1215</v>
      </c>
      <c r="G10481" s="199" t="s">
        <v>37</v>
      </c>
      <c r="H10481" s="198" t="s">
        <v>1099</v>
      </c>
      <c r="I10481" s="61" t="s">
        <v>39</v>
      </c>
      <c r="J10481" s="61" t="s">
        <v>185</v>
      </c>
      <c r="K10481" s="199"/>
      <c r="L10481" s="214">
        <v>40348532.8636</v>
      </c>
      <c r="M10481" s="214">
        <v>4660550.01602</v>
      </c>
      <c r="N10481" s="215" t="s">
        <v>2905</v>
      </c>
      <c r="O10481" s="35" t="s">
        <v>2906</v>
      </c>
      <c r="P10481" s="51"/>
      <c r="Q10481" s="59"/>
      <c r="R10481" s="35"/>
    </row>
    <row r="10482" s="2" customFormat="1" spans="1:18">
      <c r="A10482" s="61" t="s">
        <v>1791</v>
      </c>
      <c r="B10482" s="61" t="s">
        <v>2903</v>
      </c>
      <c r="C10482" s="61" t="s">
        <v>2292</v>
      </c>
      <c r="D10482" s="125">
        <v>18.54</v>
      </c>
      <c r="E10482" s="35" t="s">
        <v>1215</v>
      </c>
      <c r="F10482" s="198" t="s">
        <v>1215</v>
      </c>
      <c r="G10482" s="199" t="s">
        <v>37</v>
      </c>
      <c r="H10482" s="198" t="s">
        <v>1099</v>
      </c>
      <c r="I10482" s="61" t="s">
        <v>39</v>
      </c>
      <c r="J10482" s="61" t="s">
        <v>56</v>
      </c>
      <c r="K10482" s="199"/>
      <c r="L10482" s="214">
        <v>40348550.83</v>
      </c>
      <c r="M10482" s="214">
        <v>4659818.72842</v>
      </c>
      <c r="N10482" s="215" t="s">
        <v>2905</v>
      </c>
      <c r="O10482" s="35" t="s">
        <v>2906</v>
      </c>
      <c r="P10482" s="51"/>
      <c r="Q10482" s="59"/>
      <c r="R10482" s="35"/>
    </row>
    <row r="10483" s="2" customFormat="1" spans="1:18">
      <c r="A10483" s="61" t="s">
        <v>1791</v>
      </c>
      <c r="B10483" s="61" t="s">
        <v>2903</v>
      </c>
      <c r="C10483" s="61" t="s">
        <v>2988</v>
      </c>
      <c r="D10483" s="125">
        <v>13.35</v>
      </c>
      <c r="E10483" s="35" t="s">
        <v>1215</v>
      </c>
      <c r="F10483" s="198" t="s">
        <v>1215</v>
      </c>
      <c r="G10483" s="199" t="s">
        <v>37</v>
      </c>
      <c r="H10483" s="198" t="s">
        <v>1099</v>
      </c>
      <c r="I10483" s="61" t="s">
        <v>39</v>
      </c>
      <c r="J10483" s="61" t="s">
        <v>56</v>
      </c>
      <c r="K10483" s="199"/>
      <c r="L10483" s="214">
        <v>40348875.8683</v>
      </c>
      <c r="M10483" s="214">
        <v>4659859.95878</v>
      </c>
      <c r="N10483" s="215" t="s">
        <v>2905</v>
      </c>
      <c r="O10483" s="35" t="s">
        <v>2906</v>
      </c>
      <c r="P10483" s="51"/>
      <c r="Q10483" s="59"/>
      <c r="R10483" s="35"/>
    </row>
    <row r="10484" s="2" customFormat="1" spans="1:18">
      <c r="A10484" s="61" t="s">
        <v>1791</v>
      </c>
      <c r="B10484" s="61" t="s">
        <v>2903</v>
      </c>
      <c r="C10484" s="61" t="s">
        <v>2989</v>
      </c>
      <c r="D10484" s="125">
        <v>31.06</v>
      </c>
      <c r="E10484" s="35" t="s">
        <v>1215</v>
      </c>
      <c r="F10484" s="198" t="s">
        <v>1215</v>
      </c>
      <c r="G10484" s="199" t="s">
        <v>37</v>
      </c>
      <c r="H10484" s="198" t="s">
        <v>1099</v>
      </c>
      <c r="I10484" s="61" t="s">
        <v>39</v>
      </c>
      <c r="J10484" s="61" t="s">
        <v>56</v>
      </c>
      <c r="K10484" s="199"/>
      <c r="L10484" s="214">
        <v>40348729.1839</v>
      </c>
      <c r="M10484" s="214">
        <v>4659721.4818</v>
      </c>
      <c r="N10484" s="215" t="s">
        <v>2905</v>
      </c>
      <c r="O10484" s="35" t="s">
        <v>2906</v>
      </c>
      <c r="P10484" s="51"/>
      <c r="Q10484" s="59"/>
      <c r="R10484" s="35"/>
    </row>
    <row r="10485" s="2" customFormat="1" spans="1:18">
      <c r="A10485" s="61" t="s">
        <v>1791</v>
      </c>
      <c r="B10485" s="61" t="s">
        <v>2903</v>
      </c>
      <c r="C10485" s="61" t="s">
        <v>2635</v>
      </c>
      <c r="D10485" s="125">
        <v>133.45</v>
      </c>
      <c r="E10485" s="35" t="s">
        <v>1215</v>
      </c>
      <c r="F10485" s="198" t="s">
        <v>1226</v>
      </c>
      <c r="G10485" s="199" t="s">
        <v>37</v>
      </c>
      <c r="H10485" s="198" t="s">
        <v>1099</v>
      </c>
      <c r="I10485" s="61" t="s">
        <v>39</v>
      </c>
      <c r="J10485" s="61" t="s">
        <v>54</v>
      </c>
      <c r="K10485" s="199"/>
      <c r="L10485" s="214">
        <v>40348979.4398</v>
      </c>
      <c r="M10485" s="214">
        <v>4659373.15346</v>
      </c>
      <c r="N10485" s="215" t="s">
        <v>2905</v>
      </c>
      <c r="O10485" s="35" t="s">
        <v>2906</v>
      </c>
      <c r="P10485" s="51"/>
      <c r="Q10485" s="59"/>
      <c r="R10485" s="35"/>
    </row>
    <row r="10486" s="2" customFormat="1" spans="1:18">
      <c r="A10486" s="61" t="s">
        <v>1791</v>
      </c>
      <c r="B10486" s="61" t="s">
        <v>2903</v>
      </c>
      <c r="C10486" s="61" t="s">
        <v>1908</v>
      </c>
      <c r="D10486" s="125">
        <v>14.69</v>
      </c>
      <c r="E10486" s="35" t="s">
        <v>1215</v>
      </c>
      <c r="F10486" s="198" t="s">
        <v>1215</v>
      </c>
      <c r="G10486" s="199" t="s">
        <v>37</v>
      </c>
      <c r="H10486" s="198" t="s">
        <v>1099</v>
      </c>
      <c r="I10486" s="61" t="s">
        <v>39</v>
      </c>
      <c r="J10486" s="61" t="s">
        <v>56</v>
      </c>
      <c r="K10486" s="199"/>
      <c r="L10486" s="214">
        <v>40348823.6623</v>
      </c>
      <c r="M10486" s="214">
        <v>4657088.81796</v>
      </c>
      <c r="N10486" s="215" t="s">
        <v>2905</v>
      </c>
      <c r="O10486" s="35" t="s">
        <v>2906</v>
      </c>
      <c r="P10486" s="51"/>
      <c r="Q10486" s="59"/>
      <c r="R10486" s="35"/>
    </row>
    <row r="10487" s="2" customFormat="1" spans="1:18">
      <c r="A10487" s="61" t="s">
        <v>1791</v>
      </c>
      <c r="B10487" s="61" t="s">
        <v>2903</v>
      </c>
      <c r="C10487" s="61" t="s">
        <v>1203</v>
      </c>
      <c r="D10487" s="125">
        <v>6.03</v>
      </c>
      <c r="E10487" s="35" t="s">
        <v>1215</v>
      </c>
      <c r="F10487" s="198" t="s">
        <v>1215</v>
      </c>
      <c r="G10487" s="199" t="s">
        <v>37</v>
      </c>
      <c r="H10487" s="198" t="s">
        <v>1099</v>
      </c>
      <c r="I10487" s="61" t="s">
        <v>39</v>
      </c>
      <c r="J10487" s="61" t="s">
        <v>56</v>
      </c>
      <c r="K10487" s="199"/>
      <c r="L10487" s="214">
        <v>40349027.5281</v>
      </c>
      <c r="M10487" s="214">
        <v>4659774.82314</v>
      </c>
      <c r="N10487" s="215" t="s">
        <v>2905</v>
      </c>
      <c r="O10487" s="35" t="s">
        <v>2906</v>
      </c>
      <c r="P10487" s="51"/>
      <c r="Q10487" s="59"/>
      <c r="R10487" s="35"/>
    </row>
    <row r="10488" s="2" customFormat="1" spans="1:18">
      <c r="A10488" s="61" t="s">
        <v>1791</v>
      </c>
      <c r="B10488" s="61" t="s">
        <v>2903</v>
      </c>
      <c r="C10488" s="61" t="s">
        <v>1392</v>
      </c>
      <c r="D10488" s="125">
        <v>1.1</v>
      </c>
      <c r="E10488" s="35" t="s">
        <v>1215</v>
      </c>
      <c r="F10488" s="198" t="s">
        <v>1215</v>
      </c>
      <c r="G10488" s="199" t="s">
        <v>37</v>
      </c>
      <c r="H10488" s="198" t="s">
        <v>1802</v>
      </c>
      <c r="I10488" s="61" t="s">
        <v>39</v>
      </c>
      <c r="J10488" s="61" t="s">
        <v>49</v>
      </c>
      <c r="K10488" s="199"/>
      <c r="L10488" s="214">
        <v>40348217.5727</v>
      </c>
      <c r="M10488" s="214">
        <v>4658789.50202</v>
      </c>
      <c r="N10488" s="215" t="s">
        <v>2905</v>
      </c>
      <c r="O10488" s="35" t="s">
        <v>2906</v>
      </c>
      <c r="P10488" s="51"/>
      <c r="Q10488" s="59"/>
      <c r="R10488" s="35"/>
    </row>
    <row r="10489" s="2" customFormat="1" spans="1:18">
      <c r="A10489" s="61" t="s">
        <v>1791</v>
      </c>
      <c r="B10489" s="61" t="s">
        <v>2903</v>
      </c>
      <c r="C10489" s="61" t="s">
        <v>2812</v>
      </c>
      <c r="D10489" s="125">
        <v>46.23</v>
      </c>
      <c r="E10489" s="35" t="s">
        <v>1215</v>
      </c>
      <c r="F10489" s="198" t="s">
        <v>1215</v>
      </c>
      <c r="G10489" s="199" t="s">
        <v>37</v>
      </c>
      <c r="H10489" s="198" t="s">
        <v>1099</v>
      </c>
      <c r="I10489" s="61" t="s">
        <v>39</v>
      </c>
      <c r="J10489" s="61" t="s">
        <v>49</v>
      </c>
      <c r="K10489" s="199"/>
      <c r="L10489" s="214">
        <v>40347328.7407</v>
      </c>
      <c r="M10489" s="214">
        <v>4657725.84545</v>
      </c>
      <c r="N10489" s="215" t="s">
        <v>2905</v>
      </c>
      <c r="O10489" s="35" t="s">
        <v>2906</v>
      </c>
      <c r="P10489" s="51"/>
      <c r="Q10489" s="59"/>
      <c r="R10489" s="35"/>
    </row>
    <row r="10490" s="2" customFormat="1" spans="1:18">
      <c r="A10490" s="61" t="s">
        <v>1791</v>
      </c>
      <c r="B10490" s="61" t="s">
        <v>2903</v>
      </c>
      <c r="C10490" s="61" t="s">
        <v>1187</v>
      </c>
      <c r="D10490" s="125">
        <v>30.42</v>
      </c>
      <c r="E10490" s="35" t="s">
        <v>1215</v>
      </c>
      <c r="F10490" s="198" t="s">
        <v>1215</v>
      </c>
      <c r="G10490" s="199" t="s">
        <v>37</v>
      </c>
      <c r="H10490" s="198" t="s">
        <v>1198</v>
      </c>
      <c r="I10490" s="61" t="s">
        <v>39</v>
      </c>
      <c r="J10490" s="61" t="s">
        <v>40</v>
      </c>
      <c r="K10490" s="199"/>
      <c r="L10490" s="214">
        <v>40348633.1017</v>
      </c>
      <c r="M10490" s="214">
        <v>4659271.28251</v>
      </c>
      <c r="N10490" s="215" t="s">
        <v>2905</v>
      </c>
      <c r="O10490" s="35" t="s">
        <v>2906</v>
      </c>
      <c r="P10490" s="51"/>
      <c r="Q10490" s="59"/>
      <c r="R10490" s="35"/>
    </row>
    <row r="10491" s="2" customFormat="1" spans="1:18">
      <c r="A10491" s="61" t="s">
        <v>1791</v>
      </c>
      <c r="B10491" s="61" t="s">
        <v>2903</v>
      </c>
      <c r="C10491" s="61" t="s">
        <v>2990</v>
      </c>
      <c r="D10491" s="125">
        <v>331.79</v>
      </c>
      <c r="E10491" s="35" t="s">
        <v>1215</v>
      </c>
      <c r="F10491" s="198" t="s">
        <v>1215</v>
      </c>
      <c r="G10491" s="199" t="s">
        <v>37</v>
      </c>
      <c r="H10491" s="198" t="s">
        <v>1198</v>
      </c>
      <c r="I10491" s="61" t="s">
        <v>39</v>
      </c>
      <c r="J10491" s="61" t="s">
        <v>51</v>
      </c>
      <c r="K10491" s="199"/>
      <c r="L10491" s="214">
        <v>40347121.4876</v>
      </c>
      <c r="M10491" s="214">
        <v>4657503.84538</v>
      </c>
      <c r="N10491" s="215" t="s">
        <v>2905</v>
      </c>
      <c r="O10491" s="35" t="s">
        <v>2906</v>
      </c>
      <c r="P10491" s="51"/>
      <c r="Q10491" s="59"/>
      <c r="R10491" s="35"/>
    </row>
    <row r="10492" s="2" customFormat="1" spans="1:18">
      <c r="A10492" s="61" t="s">
        <v>1791</v>
      </c>
      <c r="B10492" s="61" t="s">
        <v>2903</v>
      </c>
      <c r="C10492" s="61" t="s">
        <v>2431</v>
      </c>
      <c r="D10492" s="125">
        <v>123.64</v>
      </c>
      <c r="E10492" s="35" t="s">
        <v>1215</v>
      </c>
      <c r="F10492" s="198" t="s">
        <v>1215</v>
      </c>
      <c r="G10492" s="199" t="s">
        <v>37</v>
      </c>
      <c r="H10492" s="198" t="s">
        <v>1198</v>
      </c>
      <c r="I10492" s="61" t="s">
        <v>39</v>
      </c>
      <c r="J10492" s="61" t="s">
        <v>51</v>
      </c>
      <c r="K10492" s="199"/>
      <c r="L10492" s="214">
        <v>40347696.5567</v>
      </c>
      <c r="M10492" s="214">
        <v>4657883.86547</v>
      </c>
      <c r="N10492" s="215" t="s">
        <v>2905</v>
      </c>
      <c r="O10492" s="35" t="s">
        <v>2906</v>
      </c>
      <c r="P10492" s="51"/>
      <c r="Q10492" s="59"/>
      <c r="R10492" s="35"/>
    </row>
    <row r="10493" s="2" customFormat="1" spans="1:18">
      <c r="A10493" s="61" t="s">
        <v>1791</v>
      </c>
      <c r="B10493" s="61" t="s">
        <v>2903</v>
      </c>
      <c r="C10493" s="61" t="s">
        <v>2182</v>
      </c>
      <c r="D10493" s="125">
        <v>27.14</v>
      </c>
      <c r="E10493" s="35" t="s">
        <v>1215</v>
      </c>
      <c r="F10493" s="198" t="s">
        <v>1215</v>
      </c>
      <c r="G10493" s="199" t="s">
        <v>37</v>
      </c>
      <c r="H10493" s="198" t="s">
        <v>1099</v>
      </c>
      <c r="I10493" s="61" t="s">
        <v>39</v>
      </c>
      <c r="J10493" s="61" t="s">
        <v>56</v>
      </c>
      <c r="K10493" s="199"/>
      <c r="L10493" s="214">
        <v>40348142.8714</v>
      </c>
      <c r="M10493" s="214">
        <v>4657393.53939</v>
      </c>
      <c r="N10493" s="215" t="s">
        <v>2905</v>
      </c>
      <c r="O10493" s="35" t="s">
        <v>2906</v>
      </c>
      <c r="P10493" s="51"/>
      <c r="Q10493" s="59"/>
      <c r="R10493" s="35"/>
    </row>
    <row r="10494" s="2" customFormat="1" spans="1:18">
      <c r="A10494" s="61" t="s">
        <v>1791</v>
      </c>
      <c r="B10494" s="61"/>
      <c r="C10494" s="61"/>
      <c r="D10494" s="125">
        <v>8236.11</v>
      </c>
      <c r="E10494" s="35"/>
      <c r="F10494" s="198"/>
      <c r="G10494" s="199"/>
      <c r="H10494" s="198"/>
      <c r="I10494" s="61"/>
      <c r="J10494" s="61"/>
      <c r="K10494" s="199"/>
      <c r="L10494" s="210"/>
      <c r="M10494" s="210"/>
      <c r="N10494" s="61"/>
      <c r="O10494" s="35" t="s">
        <v>2991</v>
      </c>
      <c r="P10494" s="51">
        <f>D10494*4.5</f>
        <v>37062.495</v>
      </c>
      <c r="Q10494" s="59" t="s">
        <v>2030</v>
      </c>
      <c r="R10494" s="35"/>
    </row>
    <row r="10495" s="2" customFormat="1" spans="1:18">
      <c r="A10495" s="61" t="s">
        <v>1791</v>
      </c>
      <c r="B10495" s="61" t="s">
        <v>2903</v>
      </c>
      <c r="C10495" s="61" t="s">
        <v>2992</v>
      </c>
      <c r="D10495" s="125">
        <v>1.34</v>
      </c>
      <c r="E10495" s="35" t="s">
        <v>1215</v>
      </c>
      <c r="F10495" s="198" t="s">
        <v>1215</v>
      </c>
      <c r="G10495" s="199" t="s">
        <v>37</v>
      </c>
      <c r="H10495" s="198" t="s">
        <v>1099</v>
      </c>
      <c r="I10495" s="61" t="s">
        <v>39</v>
      </c>
      <c r="J10495" s="61" t="s">
        <v>56</v>
      </c>
      <c r="K10495" s="199"/>
      <c r="L10495" s="214">
        <v>40349782.2937</v>
      </c>
      <c r="M10495" s="214">
        <v>4656556.92956</v>
      </c>
      <c r="N10495" s="215" t="s">
        <v>2905</v>
      </c>
      <c r="O10495" s="35" t="s">
        <v>2993</v>
      </c>
      <c r="P10495" s="51"/>
      <c r="Q10495" s="59"/>
      <c r="R10495" s="35"/>
    </row>
    <row r="10496" s="2" customFormat="1" spans="1:18">
      <c r="A10496" s="61" t="s">
        <v>1791</v>
      </c>
      <c r="B10496" s="61" t="s">
        <v>2903</v>
      </c>
      <c r="C10496" s="61" t="s">
        <v>2994</v>
      </c>
      <c r="D10496" s="125">
        <v>20.8</v>
      </c>
      <c r="E10496" s="35" t="s">
        <v>1215</v>
      </c>
      <c r="F10496" s="198" t="s">
        <v>1215</v>
      </c>
      <c r="G10496" s="199" t="s">
        <v>37</v>
      </c>
      <c r="H10496" s="198" t="s">
        <v>1198</v>
      </c>
      <c r="I10496" s="61" t="s">
        <v>39</v>
      </c>
      <c r="J10496" s="61" t="s">
        <v>40</v>
      </c>
      <c r="K10496" s="199"/>
      <c r="L10496" s="214">
        <v>40349810.4049</v>
      </c>
      <c r="M10496" s="214">
        <v>4656598.38215</v>
      </c>
      <c r="N10496" s="215" t="s">
        <v>2905</v>
      </c>
      <c r="O10496" s="35" t="s">
        <v>2993</v>
      </c>
      <c r="P10496" s="51"/>
      <c r="Q10496" s="59"/>
      <c r="R10496" s="35"/>
    </row>
    <row r="10497" s="2" customFormat="1" spans="1:18">
      <c r="A10497" s="61" t="s">
        <v>1791</v>
      </c>
      <c r="B10497" s="61" t="s">
        <v>2903</v>
      </c>
      <c r="C10497" s="61" t="s">
        <v>2995</v>
      </c>
      <c r="D10497" s="125">
        <v>2.44</v>
      </c>
      <c r="E10497" s="35" t="s">
        <v>1215</v>
      </c>
      <c r="F10497" s="198" t="s">
        <v>1215</v>
      </c>
      <c r="G10497" s="199" t="s">
        <v>37</v>
      </c>
      <c r="H10497" s="198" t="s">
        <v>1198</v>
      </c>
      <c r="I10497" s="61" t="s">
        <v>39</v>
      </c>
      <c r="J10497" s="61" t="s">
        <v>40</v>
      </c>
      <c r="K10497" s="199"/>
      <c r="L10497" s="214">
        <v>40349985.9495</v>
      </c>
      <c r="M10497" s="214">
        <v>4656828.69271</v>
      </c>
      <c r="N10497" s="215" t="s">
        <v>2905</v>
      </c>
      <c r="O10497" s="35" t="s">
        <v>2993</v>
      </c>
      <c r="P10497" s="51"/>
      <c r="Q10497" s="59"/>
      <c r="R10497" s="35"/>
    </row>
    <row r="10498" s="2" customFormat="1" spans="1:18">
      <c r="A10498" s="61" t="s">
        <v>1791</v>
      </c>
      <c r="B10498" s="61" t="s">
        <v>2903</v>
      </c>
      <c r="C10498" s="61" t="s">
        <v>2996</v>
      </c>
      <c r="D10498" s="125">
        <v>3.68</v>
      </c>
      <c r="E10498" s="35" t="s">
        <v>1215</v>
      </c>
      <c r="F10498" s="198" t="s">
        <v>1215</v>
      </c>
      <c r="G10498" s="199" t="s">
        <v>37</v>
      </c>
      <c r="H10498" s="198" t="s">
        <v>1198</v>
      </c>
      <c r="I10498" s="61" t="s">
        <v>39</v>
      </c>
      <c r="J10498" s="61" t="s">
        <v>187</v>
      </c>
      <c r="K10498" s="199"/>
      <c r="L10498" s="214">
        <v>40349677.627</v>
      </c>
      <c r="M10498" s="214">
        <v>4656654.32757</v>
      </c>
      <c r="N10498" s="215" t="s">
        <v>2905</v>
      </c>
      <c r="O10498" s="35" t="s">
        <v>2993</v>
      </c>
      <c r="P10498" s="51"/>
      <c r="Q10498" s="59"/>
      <c r="R10498" s="35"/>
    </row>
    <row r="10499" s="2" customFormat="1" spans="1:18">
      <c r="A10499" s="61" t="s">
        <v>1791</v>
      </c>
      <c r="B10499" s="61" t="s">
        <v>2903</v>
      </c>
      <c r="C10499" s="61" t="s">
        <v>2997</v>
      </c>
      <c r="D10499" s="125">
        <v>6.93</v>
      </c>
      <c r="E10499" s="35" t="s">
        <v>1215</v>
      </c>
      <c r="F10499" s="198" t="s">
        <v>1215</v>
      </c>
      <c r="G10499" s="199" t="s">
        <v>37</v>
      </c>
      <c r="H10499" s="198" t="s">
        <v>1099</v>
      </c>
      <c r="I10499" s="61" t="s">
        <v>39</v>
      </c>
      <c r="J10499" s="61" t="s">
        <v>56</v>
      </c>
      <c r="K10499" s="199"/>
      <c r="L10499" s="214">
        <v>40349897.0468</v>
      </c>
      <c r="M10499" s="214">
        <v>4656611.02351</v>
      </c>
      <c r="N10499" s="215" t="s">
        <v>2905</v>
      </c>
      <c r="O10499" s="35" t="s">
        <v>2993</v>
      </c>
      <c r="P10499" s="51"/>
      <c r="Q10499" s="59"/>
      <c r="R10499" s="35"/>
    </row>
    <row r="10500" s="2" customFormat="1" spans="1:18">
      <c r="A10500" s="61" t="s">
        <v>1791</v>
      </c>
      <c r="B10500" s="61" t="s">
        <v>2903</v>
      </c>
      <c r="C10500" s="61" t="s">
        <v>2438</v>
      </c>
      <c r="D10500" s="125">
        <v>25.17</v>
      </c>
      <c r="E10500" s="35" t="s">
        <v>1215</v>
      </c>
      <c r="F10500" s="198" t="s">
        <v>1215</v>
      </c>
      <c r="G10500" s="199" t="s">
        <v>37</v>
      </c>
      <c r="H10500" s="198" t="s">
        <v>1099</v>
      </c>
      <c r="I10500" s="61" t="s">
        <v>39</v>
      </c>
      <c r="J10500" s="61" t="s">
        <v>56</v>
      </c>
      <c r="K10500" s="199"/>
      <c r="L10500" s="214">
        <v>40350079.3237</v>
      </c>
      <c r="M10500" s="214">
        <v>4656714.76512</v>
      </c>
      <c r="N10500" s="215" t="s">
        <v>2905</v>
      </c>
      <c r="O10500" s="35" t="s">
        <v>2993</v>
      </c>
      <c r="P10500" s="51"/>
      <c r="Q10500" s="59"/>
      <c r="R10500" s="35"/>
    </row>
    <row r="10501" s="2" customFormat="1" spans="1:18">
      <c r="A10501" s="61" t="s">
        <v>1791</v>
      </c>
      <c r="B10501" s="61" t="s">
        <v>2903</v>
      </c>
      <c r="C10501" s="61" t="s">
        <v>2371</v>
      </c>
      <c r="D10501" s="125">
        <v>3.3</v>
      </c>
      <c r="E10501" s="35" t="s">
        <v>1215</v>
      </c>
      <c r="F10501" s="198" t="s">
        <v>1215</v>
      </c>
      <c r="G10501" s="199" t="s">
        <v>37</v>
      </c>
      <c r="H10501" s="198" t="s">
        <v>1099</v>
      </c>
      <c r="I10501" s="61" t="s">
        <v>39</v>
      </c>
      <c r="J10501" s="61" t="s">
        <v>40</v>
      </c>
      <c r="K10501" s="199"/>
      <c r="L10501" s="214">
        <v>40350123.3291</v>
      </c>
      <c r="M10501" s="214">
        <v>4656825.30353</v>
      </c>
      <c r="N10501" s="215" t="s">
        <v>2905</v>
      </c>
      <c r="O10501" s="35" t="s">
        <v>2993</v>
      </c>
      <c r="P10501" s="51"/>
      <c r="Q10501" s="59"/>
      <c r="R10501" s="35"/>
    </row>
    <row r="10502" s="2" customFormat="1" spans="1:18">
      <c r="A10502" s="61" t="s">
        <v>1791</v>
      </c>
      <c r="B10502" s="61" t="s">
        <v>2903</v>
      </c>
      <c r="C10502" s="61" t="s">
        <v>2279</v>
      </c>
      <c r="D10502" s="125">
        <v>0.96</v>
      </c>
      <c r="E10502" s="35" t="s">
        <v>1215</v>
      </c>
      <c r="F10502" s="198" t="s">
        <v>1215</v>
      </c>
      <c r="G10502" s="199" t="s">
        <v>37</v>
      </c>
      <c r="H10502" s="198" t="s">
        <v>1099</v>
      </c>
      <c r="I10502" s="61" t="s">
        <v>39</v>
      </c>
      <c r="J10502" s="61" t="s">
        <v>899</v>
      </c>
      <c r="K10502" s="199"/>
      <c r="L10502" s="214">
        <v>40350437.5986</v>
      </c>
      <c r="M10502" s="214">
        <v>4657423.3245</v>
      </c>
      <c r="N10502" s="215" t="s">
        <v>2905</v>
      </c>
      <c r="O10502" s="35" t="s">
        <v>2993</v>
      </c>
      <c r="P10502" s="51"/>
      <c r="Q10502" s="59"/>
      <c r="R10502" s="35"/>
    </row>
    <row r="10503" s="2" customFormat="1" spans="1:18">
      <c r="A10503" s="61" t="s">
        <v>1791</v>
      </c>
      <c r="B10503" s="61" t="s">
        <v>2903</v>
      </c>
      <c r="C10503" s="61" t="s">
        <v>2998</v>
      </c>
      <c r="D10503" s="125">
        <v>3.41</v>
      </c>
      <c r="E10503" s="35" t="s">
        <v>1215</v>
      </c>
      <c r="F10503" s="198" t="s">
        <v>1215</v>
      </c>
      <c r="G10503" s="199" t="s">
        <v>37</v>
      </c>
      <c r="H10503" s="198" t="s">
        <v>1099</v>
      </c>
      <c r="I10503" s="61" t="s">
        <v>39</v>
      </c>
      <c r="J10503" s="61" t="s">
        <v>56</v>
      </c>
      <c r="K10503" s="199"/>
      <c r="L10503" s="214">
        <v>40350301.9288</v>
      </c>
      <c r="M10503" s="214">
        <v>4656876.99003</v>
      </c>
      <c r="N10503" s="215" t="s">
        <v>2905</v>
      </c>
      <c r="O10503" s="35" t="s">
        <v>2993</v>
      </c>
      <c r="P10503" s="51"/>
      <c r="Q10503" s="59"/>
      <c r="R10503" s="35"/>
    </row>
    <row r="10504" s="2" customFormat="1" spans="1:18">
      <c r="A10504" s="61" t="s">
        <v>1791</v>
      </c>
      <c r="B10504" s="61" t="s">
        <v>2903</v>
      </c>
      <c r="C10504" s="61" t="s">
        <v>993</v>
      </c>
      <c r="D10504" s="125">
        <v>0.67</v>
      </c>
      <c r="E10504" s="35" t="s">
        <v>1215</v>
      </c>
      <c r="F10504" s="198" t="s">
        <v>1215</v>
      </c>
      <c r="G10504" s="199" t="s">
        <v>37</v>
      </c>
      <c r="H10504" s="198" t="s">
        <v>1099</v>
      </c>
      <c r="I10504" s="61" t="s">
        <v>39</v>
      </c>
      <c r="J10504" s="61" t="s">
        <v>899</v>
      </c>
      <c r="K10504" s="199"/>
      <c r="L10504" s="214">
        <v>40350761.8522</v>
      </c>
      <c r="M10504" s="214">
        <v>4660295.02871</v>
      </c>
      <c r="N10504" s="215" t="s">
        <v>2905</v>
      </c>
      <c r="O10504" s="35" t="s">
        <v>2993</v>
      </c>
      <c r="P10504" s="51"/>
      <c r="Q10504" s="59"/>
      <c r="R10504" s="35"/>
    </row>
    <row r="10505" s="2" customFormat="1" spans="1:18">
      <c r="A10505" s="61" t="s">
        <v>1791</v>
      </c>
      <c r="B10505" s="61" t="s">
        <v>2903</v>
      </c>
      <c r="C10505" s="61" t="s">
        <v>1626</v>
      </c>
      <c r="D10505" s="125">
        <v>3.5</v>
      </c>
      <c r="E10505" s="35" t="s">
        <v>1215</v>
      </c>
      <c r="F10505" s="198" t="s">
        <v>1215</v>
      </c>
      <c r="G10505" s="199" t="s">
        <v>37</v>
      </c>
      <c r="H10505" s="198" t="s">
        <v>1099</v>
      </c>
      <c r="I10505" s="61" t="s">
        <v>39</v>
      </c>
      <c r="J10505" s="61" t="s">
        <v>40</v>
      </c>
      <c r="K10505" s="199"/>
      <c r="L10505" s="214">
        <v>40350439.9942</v>
      </c>
      <c r="M10505" s="214">
        <v>4656954.11916</v>
      </c>
      <c r="N10505" s="215" t="s">
        <v>2905</v>
      </c>
      <c r="O10505" s="35" t="s">
        <v>2993</v>
      </c>
      <c r="P10505" s="51"/>
      <c r="Q10505" s="59"/>
      <c r="R10505" s="35"/>
    </row>
    <row r="10506" s="2" customFormat="1" spans="1:18">
      <c r="A10506" s="61" t="s">
        <v>1791</v>
      </c>
      <c r="B10506" s="61" t="s">
        <v>2903</v>
      </c>
      <c r="C10506" s="61" t="s">
        <v>2638</v>
      </c>
      <c r="D10506" s="125">
        <v>1.42</v>
      </c>
      <c r="E10506" s="35" t="s">
        <v>1215</v>
      </c>
      <c r="F10506" s="198" t="s">
        <v>1215</v>
      </c>
      <c r="G10506" s="199" t="s">
        <v>37</v>
      </c>
      <c r="H10506" s="198" t="s">
        <v>1099</v>
      </c>
      <c r="I10506" s="61" t="s">
        <v>39</v>
      </c>
      <c r="J10506" s="61" t="s">
        <v>40</v>
      </c>
      <c r="K10506" s="199"/>
      <c r="L10506" s="214">
        <v>40350788.8629</v>
      </c>
      <c r="M10506" s="214">
        <v>4657398.18138</v>
      </c>
      <c r="N10506" s="215" t="s">
        <v>2905</v>
      </c>
      <c r="O10506" s="35" t="s">
        <v>2993</v>
      </c>
      <c r="P10506" s="51"/>
      <c r="Q10506" s="59"/>
      <c r="R10506" s="35"/>
    </row>
    <row r="10507" s="2" customFormat="1" spans="1:18">
      <c r="A10507" s="61" t="s">
        <v>1791</v>
      </c>
      <c r="B10507" s="61" t="s">
        <v>2903</v>
      </c>
      <c r="C10507" s="61" t="s">
        <v>2194</v>
      </c>
      <c r="D10507" s="125">
        <v>4.89</v>
      </c>
      <c r="E10507" s="35" t="s">
        <v>1215</v>
      </c>
      <c r="F10507" s="198" t="s">
        <v>1215</v>
      </c>
      <c r="G10507" s="199" t="s">
        <v>37</v>
      </c>
      <c r="H10507" s="198" t="s">
        <v>1198</v>
      </c>
      <c r="I10507" s="61" t="s">
        <v>39</v>
      </c>
      <c r="J10507" s="61" t="s">
        <v>40</v>
      </c>
      <c r="K10507" s="199"/>
      <c r="L10507" s="214">
        <v>40351873.6348</v>
      </c>
      <c r="M10507" s="214">
        <v>4658842.12368</v>
      </c>
      <c r="N10507" s="215" t="s">
        <v>2905</v>
      </c>
      <c r="O10507" s="35" t="s">
        <v>2993</v>
      </c>
      <c r="P10507" s="51"/>
      <c r="Q10507" s="59"/>
      <c r="R10507" s="35"/>
    </row>
    <row r="10508" s="2" customFormat="1" spans="1:18">
      <c r="A10508" s="61" t="s">
        <v>1791</v>
      </c>
      <c r="B10508" s="61" t="s">
        <v>2903</v>
      </c>
      <c r="C10508" s="61" t="s">
        <v>2839</v>
      </c>
      <c r="D10508" s="125">
        <v>12.64</v>
      </c>
      <c r="E10508" s="35" t="s">
        <v>1215</v>
      </c>
      <c r="F10508" s="198" t="s">
        <v>1215</v>
      </c>
      <c r="G10508" s="199" t="s">
        <v>37</v>
      </c>
      <c r="H10508" s="198" t="s">
        <v>1198</v>
      </c>
      <c r="I10508" s="61" t="s">
        <v>39</v>
      </c>
      <c r="J10508" s="61" t="s">
        <v>40</v>
      </c>
      <c r="K10508" s="199"/>
      <c r="L10508" s="214">
        <v>40351563.3185</v>
      </c>
      <c r="M10508" s="214">
        <v>4658310.7763</v>
      </c>
      <c r="N10508" s="215" t="s">
        <v>2905</v>
      </c>
      <c r="O10508" s="35" t="s">
        <v>2993</v>
      </c>
      <c r="P10508" s="51"/>
      <c r="Q10508" s="59"/>
      <c r="R10508" s="35"/>
    </row>
    <row r="10509" s="2" customFormat="1" spans="1:18">
      <c r="A10509" s="61" t="s">
        <v>1791</v>
      </c>
      <c r="B10509" s="61" t="s">
        <v>2903</v>
      </c>
      <c r="C10509" s="61" t="s">
        <v>973</v>
      </c>
      <c r="D10509" s="125">
        <v>16.79</v>
      </c>
      <c r="E10509" s="35" t="s">
        <v>1215</v>
      </c>
      <c r="F10509" s="198" t="s">
        <v>1215</v>
      </c>
      <c r="G10509" s="199" t="s">
        <v>37</v>
      </c>
      <c r="H10509" s="198" t="s">
        <v>1099</v>
      </c>
      <c r="I10509" s="61" t="s">
        <v>39</v>
      </c>
      <c r="J10509" s="61" t="s">
        <v>40</v>
      </c>
      <c r="K10509" s="199"/>
      <c r="L10509" s="214">
        <v>40350883.0623</v>
      </c>
      <c r="M10509" s="214">
        <v>4660274.4999</v>
      </c>
      <c r="N10509" s="215" t="s">
        <v>2905</v>
      </c>
      <c r="O10509" s="35" t="s">
        <v>2993</v>
      </c>
      <c r="P10509" s="51"/>
      <c r="Q10509" s="59"/>
      <c r="R10509" s="35"/>
    </row>
    <row r="10510" s="2" customFormat="1" spans="1:18">
      <c r="A10510" s="61" t="s">
        <v>1791</v>
      </c>
      <c r="B10510" s="61" t="s">
        <v>2903</v>
      </c>
      <c r="C10510" s="61" t="s">
        <v>2802</v>
      </c>
      <c r="D10510" s="125">
        <v>37.98</v>
      </c>
      <c r="E10510" s="35" t="s">
        <v>1215</v>
      </c>
      <c r="F10510" s="198" t="s">
        <v>1215</v>
      </c>
      <c r="G10510" s="199" t="s">
        <v>37</v>
      </c>
      <c r="H10510" s="198" t="s">
        <v>1099</v>
      </c>
      <c r="I10510" s="61" t="s">
        <v>39</v>
      </c>
      <c r="J10510" s="61" t="s">
        <v>40</v>
      </c>
      <c r="K10510" s="199"/>
      <c r="L10510" s="214">
        <v>40351734.3117</v>
      </c>
      <c r="M10510" s="214">
        <v>4658613.55342</v>
      </c>
      <c r="N10510" s="215" t="s">
        <v>2905</v>
      </c>
      <c r="O10510" s="35" t="s">
        <v>2993</v>
      </c>
      <c r="P10510" s="51"/>
      <c r="Q10510" s="59"/>
      <c r="R10510" s="35"/>
    </row>
    <row r="10511" s="2" customFormat="1" spans="1:18">
      <c r="A10511" s="61" t="s">
        <v>1791</v>
      </c>
      <c r="B10511" s="61" t="s">
        <v>2903</v>
      </c>
      <c r="C10511" s="61" t="s">
        <v>964</v>
      </c>
      <c r="D10511" s="125">
        <v>57.12</v>
      </c>
      <c r="E10511" s="35" t="s">
        <v>1215</v>
      </c>
      <c r="F10511" s="198" t="s">
        <v>1215</v>
      </c>
      <c r="G10511" s="199" t="s">
        <v>37</v>
      </c>
      <c r="H10511" s="198" t="s">
        <v>1198</v>
      </c>
      <c r="I10511" s="61" t="s">
        <v>39</v>
      </c>
      <c r="J10511" s="61" t="s">
        <v>40</v>
      </c>
      <c r="K10511" s="199"/>
      <c r="L10511" s="214">
        <v>40351022.8078</v>
      </c>
      <c r="M10511" s="214">
        <v>4660223.92026</v>
      </c>
      <c r="N10511" s="215" t="s">
        <v>2905</v>
      </c>
      <c r="O10511" s="35" t="s">
        <v>2993</v>
      </c>
      <c r="P10511" s="51"/>
      <c r="Q10511" s="59"/>
      <c r="R10511" s="35"/>
    </row>
    <row r="10512" s="2" customFormat="1" spans="1:18">
      <c r="A10512" s="61" t="s">
        <v>1791</v>
      </c>
      <c r="B10512" s="61" t="s">
        <v>2903</v>
      </c>
      <c r="C10512" s="61" t="s">
        <v>2169</v>
      </c>
      <c r="D10512" s="125">
        <v>1.88</v>
      </c>
      <c r="E10512" s="35" t="s">
        <v>1215</v>
      </c>
      <c r="F10512" s="198" t="s">
        <v>1215</v>
      </c>
      <c r="G10512" s="199" t="s">
        <v>37</v>
      </c>
      <c r="H10512" s="198" t="s">
        <v>1198</v>
      </c>
      <c r="I10512" s="61" t="s">
        <v>39</v>
      </c>
      <c r="J10512" s="61" t="s">
        <v>40</v>
      </c>
      <c r="K10512" s="199"/>
      <c r="L10512" s="214">
        <v>40350602.0356</v>
      </c>
      <c r="M10512" s="214">
        <v>4657302.51879</v>
      </c>
      <c r="N10512" s="215" t="s">
        <v>2905</v>
      </c>
      <c r="O10512" s="35" t="s">
        <v>2993</v>
      </c>
      <c r="P10512" s="51"/>
      <c r="Q10512" s="59"/>
      <c r="R10512" s="35"/>
    </row>
    <row r="10513" s="2" customFormat="1" spans="1:18">
      <c r="A10513" s="61" t="s">
        <v>1791</v>
      </c>
      <c r="B10513" s="61" t="s">
        <v>2903</v>
      </c>
      <c r="C10513" s="61" t="s">
        <v>2740</v>
      </c>
      <c r="D10513" s="125">
        <v>35.21</v>
      </c>
      <c r="E10513" s="35" t="s">
        <v>1215</v>
      </c>
      <c r="F10513" s="198" t="s">
        <v>1215</v>
      </c>
      <c r="G10513" s="199" t="s">
        <v>37</v>
      </c>
      <c r="H10513" s="198" t="s">
        <v>1198</v>
      </c>
      <c r="I10513" s="61" t="s">
        <v>39</v>
      </c>
      <c r="J10513" s="61" t="s">
        <v>40</v>
      </c>
      <c r="K10513" s="199"/>
      <c r="L10513" s="214">
        <v>40350872.0155</v>
      </c>
      <c r="M10513" s="214">
        <v>4657925.04214</v>
      </c>
      <c r="N10513" s="215" t="s">
        <v>2905</v>
      </c>
      <c r="O10513" s="35" t="s">
        <v>2993</v>
      </c>
      <c r="P10513" s="51"/>
      <c r="Q10513" s="59"/>
      <c r="R10513" s="35"/>
    </row>
    <row r="10514" s="2" customFormat="1" spans="1:18">
      <c r="A10514" s="61" t="s">
        <v>1791</v>
      </c>
      <c r="B10514" s="61" t="s">
        <v>2903</v>
      </c>
      <c r="C10514" s="61" t="s">
        <v>1408</v>
      </c>
      <c r="D10514" s="125">
        <v>18.2</v>
      </c>
      <c r="E10514" s="35" t="s">
        <v>1215</v>
      </c>
      <c r="F10514" s="198" t="s">
        <v>1215</v>
      </c>
      <c r="G10514" s="199" t="s">
        <v>37</v>
      </c>
      <c r="H10514" s="198" t="s">
        <v>1198</v>
      </c>
      <c r="I10514" s="61" t="s">
        <v>39</v>
      </c>
      <c r="J10514" s="61" t="s">
        <v>51</v>
      </c>
      <c r="K10514" s="199"/>
      <c r="L10514" s="214">
        <v>40350889.8502</v>
      </c>
      <c r="M10514" s="214">
        <v>4658201.97289</v>
      </c>
      <c r="N10514" s="215" t="s">
        <v>2905</v>
      </c>
      <c r="O10514" s="35" t="s">
        <v>2993</v>
      </c>
      <c r="P10514" s="51"/>
      <c r="Q10514" s="59"/>
      <c r="R10514" s="35"/>
    </row>
    <row r="10515" s="2" customFormat="1" spans="1:18">
      <c r="A10515" s="61" t="s">
        <v>1791</v>
      </c>
      <c r="B10515" s="61" t="s">
        <v>2903</v>
      </c>
      <c r="C10515" s="61" t="s">
        <v>2999</v>
      </c>
      <c r="D10515" s="125">
        <v>6.72</v>
      </c>
      <c r="E10515" s="35" t="s">
        <v>1215</v>
      </c>
      <c r="F10515" s="198" t="s">
        <v>1215</v>
      </c>
      <c r="G10515" s="199" t="s">
        <v>37</v>
      </c>
      <c r="H10515" s="198" t="s">
        <v>1198</v>
      </c>
      <c r="I10515" s="61" t="s">
        <v>39</v>
      </c>
      <c r="J10515" s="61" t="s">
        <v>40</v>
      </c>
      <c r="K10515" s="199"/>
      <c r="L10515" s="214">
        <v>40351606.1149</v>
      </c>
      <c r="M10515" s="214">
        <v>4658794.91844</v>
      </c>
      <c r="N10515" s="215" t="s">
        <v>2905</v>
      </c>
      <c r="O10515" s="35" t="s">
        <v>2993</v>
      </c>
      <c r="P10515" s="51"/>
      <c r="Q10515" s="59"/>
      <c r="R10515" s="35"/>
    </row>
    <row r="10516" s="2" customFormat="1" spans="1:18">
      <c r="A10516" s="61" t="s">
        <v>1791</v>
      </c>
      <c r="B10516" s="61" t="s">
        <v>2903</v>
      </c>
      <c r="C10516" s="61" t="s">
        <v>3000</v>
      </c>
      <c r="D10516" s="125">
        <v>2.57</v>
      </c>
      <c r="E10516" s="35" t="s">
        <v>1215</v>
      </c>
      <c r="F10516" s="198" t="s">
        <v>1215</v>
      </c>
      <c r="G10516" s="199" t="s">
        <v>37</v>
      </c>
      <c r="H10516" s="198" t="s">
        <v>1099</v>
      </c>
      <c r="I10516" s="61" t="s">
        <v>39</v>
      </c>
      <c r="J10516" s="61" t="s">
        <v>56</v>
      </c>
      <c r="K10516" s="199"/>
      <c r="L10516" s="214">
        <v>40351021.1112</v>
      </c>
      <c r="M10516" s="214">
        <v>4658687.7559</v>
      </c>
      <c r="N10516" s="215" t="s">
        <v>2905</v>
      </c>
      <c r="O10516" s="35" t="s">
        <v>2993</v>
      </c>
      <c r="P10516" s="51"/>
      <c r="Q10516" s="59"/>
      <c r="R10516" s="35"/>
    </row>
    <row r="10517" s="2" customFormat="1" spans="1:18">
      <c r="A10517" s="61" t="s">
        <v>1791</v>
      </c>
      <c r="B10517" s="61" t="s">
        <v>2903</v>
      </c>
      <c r="C10517" s="61" t="s">
        <v>3001</v>
      </c>
      <c r="D10517" s="125">
        <v>0.58</v>
      </c>
      <c r="E10517" s="35" t="s">
        <v>1215</v>
      </c>
      <c r="F10517" s="198" t="s">
        <v>1215</v>
      </c>
      <c r="G10517" s="199" t="s">
        <v>37</v>
      </c>
      <c r="H10517" s="198" t="s">
        <v>1802</v>
      </c>
      <c r="I10517" s="61" t="s">
        <v>39</v>
      </c>
      <c r="J10517" s="61" t="s">
        <v>185</v>
      </c>
      <c r="K10517" s="199"/>
      <c r="L10517" s="214">
        <v>40350259.0979</v>
      </c>
      <c r="M10517" s="214">
        <v>4658353.52904</v>
      </c>
      <c r="N10517" s="215" t="s">
        <v>2905</v>
      </c>
      <c r="O10517" s="35" t="s">
        <v>2993</v>
      </c>
      <c r="P10517" s="51"/>
      <c r="Q10517" s="59"/>
      <c r="R10517" s="35"/>
    </row>
    <row r="10518" s="2" customFormat="1" spans="1:18">
      <c r="A10518" s="61" t="s">
        <v>1791</v>
      </c>
      <c r="B10518" s="61" t="s">
        <v>2903</v>
      </c>
      <c r="C10518" s="61" t="s">
        <v>3002</v>
      </c>
      <c r="D10518" s="125">
        <v>5.12</v>
      </c>
      <c r="E10518" s="35" t="s">
        <v>1215</v>
      </c>
      <c r="F10518" s="198" t="s">
        <v>1215</v>
      </c>
      <c r="G10518" s="199" t="s">
        <v>37</v>
      </c>
      <c r="H10518" s="198" t="s">
        <v>1099</v>
      </c>
      <c r="I10518" s="61" t="s">
        <v>39</v>
      </c>
      <c r="J10518" s="61" t="s">
        <v>56</v>
      </c>
      <c r="K10518" s="199"/>
      <c r="L10518" s="214">
        <v>40350030.9876</v>
      </c>
      <c r="M10518" s="214">
        <v>4656843.03076</v>
      </c>
      <c r="N10518" s="215" t="s">
        <v>2905</v>
      </c>
      <c r="O10518" s="35" t="s">
        <v>2993</v>
      </c>
      <c r="P10518" s="51"/>
      <c r="Q10518" s="59"/>
      <c r="R10518" s="35"/>
    </row>
    <row r="10519" s="2" customFormat="1" spans="1:18">
      <c r="A10519" s="61" t="s">
        <v>1791</v>
      </c>
      <c r="B10519" s="61" t="s">
        <v>2903</v>
      </c>
      <c r="C10519" s="61" t="s">
        <v>1969</v>
      </c>
      <c r="D10519" s="125">
        <v>13.94</v>
      </c>
      <c r="E10519" s="35" t="s">
        <v>1215</v>
      </c>
      <c r="F10519" s="198" t="s">
        <v>1215</v>
      </c>
      <c r="G10519" s="199" t="s">
        <v>37</v>
      </c>
      <c r="H10519" s="198" t="s">
        <v>1099</v>
      </c>
      <c r="I10519" s="61" t="s">
        <v>39</v>
      </c>
      <c r="J10519" s="61" t="s">
        <v>56</v>
      </c>
      <c r="K10519" s="199"/>
      <c r="L10519" s="214">
        <v>40351335.4857</v>
      </c>
      <c r="M10519" s="214">
        <v>4658836.97356</v>
      </c>
      <c r="N10519" s="215" t="s">
        <v>2905</v>
      </c>
      <c r="O10519" s="35" t="s">
        <v>2993</v>
      </c>
      <c r="P10519" s="51"/>
      <c r="Q10519" s="59"/>
      <c r="R10519" s="35"/>
    </row>
    <row r="10520" s="2" customFormat="1" spans="1:18">
      <c r="A10520" s="61" t="s">
        <v>1791</v>
      </c>
      <c r="B10520" s="61" t="s">
        <v>2903</v>
      </c>
      <c r="C10520" s="61" t="s">
        <v>2369</v>
      </c>
      <c r="D10520" s="125">
        <v>4.94</v>
      </c>
      <c r="E10520" s="35" t="s">
        <v>1215</v>
      </c>
      <c r="F10520" s="198" t="s">
        <v>1215</v>
      </c>
      <c r="G10520" s="199" t="s">
        <v>37</v>
      </c>
      <c r="H10520" s="198" t="s">
        <v>1099</v>
      </c>
      <c r="I10520" s="61" t="s">
        <v>39</v>
      </c>
      <c r="J10520" s="61" t="s">
        <v>56</v>
      </c>
      <c r="K10520" s="199"/>
      <c r="L10520" s="214">
        <v>40350271.2375</v>
      </c>
      <c r="M10520" s="214">
        <v>4656872.36696</v>
      </c>
      <c r="N10520" s="215" t="s">
        <v>2905</v>
      </c>
      <c r="O10520" s="35" t="s">
        <v>2993</v>
      </c>
      <c r="P10520" s="51"/>
      <c r="Q10520" s="59"/>
      <c r="R10520" s="35"/>
    </row>
    <row r="10521" s="2" customFormat="1" spans="1:18">
      <c r="A10521" s="61" t="s">
        <v>1791</v>
      </c>
      <c r="B10521" s="61" t="s">
        <v>2903</v>
      </c>
      <c r="C10521" s="61" t="s">
        <v>957</v>
      </c>
      <c r="D10521" s="125">
        <v>3.5</v>
      </c>
      <c r="E10521" s="35" t="s">
        <v>1215</v>
      </c>
      <c r="F10521" s="198" t="s">
        <v>1215</v>
      </c>
      <c r="G10521" s="199" t="s">
        <v>37</v>
      </c>
      <c r="H10521" s="198" t="s">
        <v>1099</v>
      </c>
      <c r="I10521" s="61" t="s">
        <v>39</v>
      </c>
      <c r="J10521" s="61" t="s">
        <v>185</v>
      </c>
      <c r="K10521" s="199"/>
      <c r="L10521" s="214">
        <v>40350435.5516</v>
      </c>
      <c r="M10521" s="214">
        <v>4660201.29982</v>
      </c>
      <c r="N10521" s="215" t="s">
        <v>2905</v>
      </c>
      <c r="O10521" s="35" t="s">
        <v>2993</v>
      </c>
      <c r="P10521" s="51"/>
      <c r="Q10521" s="59"/>
      <c r="R10521" s="35"/>
    </row>
    <row r="10522" s="2" customFormat="1" spans="1:18">
      <c r="A10522" s="61" t="s">
        <v>1791</v>
      </c>
      <c r="B10522" s="61" t="s">
        <v>2903</v>
      </c>
      <c r="C10522" s="61" t="s">
        <v>3003</v>
      </c>
      <c r="D10522" s="125">
        <v>256.78</v>
      </c>
      <c r="E10522" s="35" t="s">
        <v>1215</v>
      </c>
      <c r="F10522" s="198" t="s">
        <v>1226</v>
      </c>
      <c r="G10522" s="199" t="s">
        <v>37</v>
      </c>
      <c r="H10522" s="198" t="s">
        <v>1099</v>
      </c>
      <c r="I10522" s="61" t="s">
        <v>39</v>
      </c>
      <c r="J10522" s="61" t="s">
        <v>49</v>
      </c>
      <c r="K10522" s="199"/>
      <c r="L10522" s="214">
        <v>40351337.5631</v>
      </c>
      <c r="M10522" s="214">
        <v>4659987.2219</v>
      </c>
      <c r="N10522" s="215" t="s">
        <v>2905</v>
      </c>
      <c r="O10522" s="35" t="s">
        <v>2993</v>
      </c>
      <c r="P10522" s="51"/>
      <c r="Q10522" s="59"/>
      <c r="R10522" s="35"/>
    </row>
    <row r="10523" s="2" customFormat="1" spans="1:18">
      <c r="A10523" s="61" t="s">
        <v>1791</v>
      </c>
      <c r="B10523" s="61" t="s">
        <v>2903</v>
      </c>
      <c r="C10523" s="61" t="s">
        <v>1573</v>
      </c>
      <c r="D10523" s="125">
        <v>8.71</v>
      </c>
      <c r="E10523" s="35" t="s">
        <v>1215</v>
      </c>
      <c r="F10523" s="198" t="s">
        <v>1215</v>
      </c>
      <c r="G10523" s="199" t="s">
        <v>37</v>
      </c>
      <c r="H10523" s="198" t="s">
        <v>1099</v>
      </c>
      <c r="I10523" s="61" t="s">
        <v>39</v>
      </c>
      <c r="J10523" s="61" t="s">
        <v>40</v>
      </c>
      <c r="K10523" s="199"/>
      <c r="L10523" s="214">
        <v>40350414.8312</v>
      </c>
      <c r="M10523" s="214">
        <v>4660109.27197</v>
      </c>
      <c r="N10523" s="215" t="s">
        <v>2905</v>
      </c>
      <c r="O10523" s="35" t="s">
        <v>2993</v>
      </c>
      <c r="P10523" s="51"/>
      <c r="Q10523" s="59"/>
      <c r="R10523" s="35"/>
    </row>
    <row r="10524" s="2" customFormat="1" spans="1:18">
      <c r="A10524" s="61" t="s">
        <v>1791</v>
      </c>
      <c r="B10524" s="61" t="s">
        <v>2903</v>
      </c>
      <c r="C10524" s="61" t="s">
        <v>2158</v>
      </c>
      <c r="D10524" s="125">
        <v>40.92</v>
      </c>
      <c r="E10524" s="35" t="s">
        <v>1215</v>
      </c>
      <c r="F10524" s="198" t="s">
        <v>1215</v>
      </c>
      <c r="G10524" s="199" t="s">
        <v>37</v>
      </c>
      <c r="H10524" s="198" t="s">
        <v>1099</v>
      </c>
      <c r="I10524" s="61" t="s">
        <v>39</v>
      </c>
      <c r="J10524" s="61" t="s">
        <v>40</v>
      </c>
      <c r="K10524" s="199"/>
      <c r="L10524" s="214">
        <v>40352312.2471</v>
      </c>
      <c r="M10524" s="214">
        <v>4659141.49626</v>
      </c>
      <c r="N10524" s="215" t="s">
        <v>2905</v>
      </c>
      <c r="O10524" s="35" t="s">
        <v>2993</v>
      </c>
      <c r="P10524" s="51"/>
      <c r="Q10524" s="59"/>
      <c r="R10524" s="35"/>
    </row>
    <row r="10525" s="2" customFormat="1" spans="1:18">
      <c r="A10525" s="61" t="s">
        <v>1791</v>
      </c>
      <c r="B10525" s="61" t="s">
        <v>2903</v>
      </c>
      <c r="C10525" s="61" t="s">
        <v>3004</v>
      </c>
      <c r="D10525" s="125">
        <v>37.6</v>
      </c>
      <c r="E10525" s="35" t="s">
        <v>1215</v>
      </c>
      <c r="F10525" s="198" t="s">
        <v>1215</v>
      </c>
      <c r="G10525" s="199" t="s">
        <v>37</v>
      </c>
      <c r="H10525" s="198" t="s">
        <v>1099</v>
      </c>
      <c r="I10525" s="61" t="s">
        <v>39</v>
      </c>
      <c r="J10525" s="61" t="s">
        <v>40</v>
      </c>
      <c r="K10525" s="199"/>
      <c r="L10525" s="214">
        <v>40351314.6144</v>
      </c>
      <c r="M10525" s="214">
        <v>4657780.8909</v>
      </c>
      <c r="N10525" s="215" t="s">
        <v>2905</v>
      </c>
      <c r="O10525" s="35" t="s">
        <v>2993</v>
      </c>
      <c r="P10525" s="51"/>
      <c r="Q10525" s="59"/>
      <c r="R10525" s="35"/>
    </row>
    <row r="10526" s="2" customFormat="1" spans="1:18">
      <c r="A10526" s="61" t="s">
        <v>1791</v>
      </c>
      <c r="B10526" s="61" t="s">
        <v>2903</v>
      </c>
      <c r="C10526" s="61" t="s">
        <v>3005</v>
      </c>
      <c r="D10526" s="125">
        <v>227.71</v>
      </c>
      <c r="E10526" s="35" t="s">
        <v>1215</v>
      </c>
      <c r="F10526" s="198" t="s">
        <v>1215</v>
      </c>
      <c r="G10526" s="199" t="s">
        <v>37</v>
      </c>
      <c r="H10526" s="198" t="s">
        <v>1198</v>
      </c>
      <c r="I10526" s="61" t="s">
        <v>39</v>
      </c>
      <c r="J10526" s="61" t="s">
        <v>40</v>
      </c>
      <c r="K10526" s="199"/>
      <c r="L10526" s="214">
        <v>40350628.2302</v>
      </c>
      <c r="M10526" s="214">
        <v>4657263.15782</v>
      </c>
      <c r="N10526" s="215" t="s">
        <v>2905</v>
      </c>
      <c r="O10526" s="35" t="s">
        <v>2993</v>
      </c>
      <c r="P10526" s="51"/>
      <c r="Q10526" s="59"/>
      <c r="R10526" s="35"/>
    </row>
    <row r="10527" s="2" customFormat="1" spans="1:18">
      <c r="A10527" s="61" t="s">
        <v>1791</v>
      </c>
      <c r="B10527" s="61" t="s">
        <v>2903</v>
      </c>
      <c r="C10527" s="61" t="s">
        <v>2151</v>
      </c>
      <c r="D10527" s="125">
        <v>14.8</v>
      </c>
      <c r="E10527" s="35" t="s">
        <v>1215</v>
      </c>
      <c r="F10527" s="198" t="s">
        <v>1215</v>
      </c>
      <c r="G10527" s="199" t="s">
        <v>37</v>
      </c>
      <c r="H10527" s="198" t="s">
        <v>1099</v>
      </c>
      <c r="I10527" s="61" t="s">
        <v>39</v>
      </c>
      <c r="J10527" s="61" t="s">
        <v>40</v>
      </c>
      <c r="K10527" s="199"/>
      <c r="L10527" s="214">
        <v>40350846.7204</v>
      </c>
      <c r="M10527" s="214">
        <v>4657423.43627</v>
      </c>
      <c r="N10527" s="215" t="s">
        <v>2905</v>
      </c>
      <c r="O10527" s="35" t="s">
        <v>2993</v>
      </c>
      <c r="P10527" s="51"/>
      <c r="Q10527" s="59"/>
      <c r="R10527" s="35"/>
    </row>
    <row r="10528" s="2" customFormat="1" spans="1:18">
      <c r="A10528" s="61" t="s">
        <v>1791</v>
      </c>
      <c r="B10528" s="61" t="s">
        <v>2903</v>
      </c>
      <c r="C10528" s="61" t="s">
        <v>2651</v>
      </c>
      <c r="D10528" s="125">
        <v>16.6</v>
      </c>
      <c r="E10528" s="35" t="s">
        <v>1215</v>
      </c>
      <c r="F10528" s="198" t="s">
        <v>1215</v>
      </c>
      <c r="G10528" s="199" t="s">
        <v>37</v>
      </c>
      <c r="H10528" s="198" t="s">
        <v>1099</v>
      </c>
      <c r="I10528" s="61" t="s">
        <v>39</v>
      </c>
      <c r="J10528" s="61" t="s">
        <v>40</v>
      </c>
      <c r="K10528" s="199"/>
      <c r="L10528" s="214">
        <v>40351743.4096</v>
      </c>
      <c r="M10528" s="214">
        <v>4658028.08063</v>
      </c>
      <c r="N10528" s="215" t="s">
        <v>2905</v>
      </c>
      <c r="O10528" s="35" t="s">
        <v>2993</v>
      </c>
      <c r="P10528" s="51"/>
      <c r="Q10528" s="59"/>
      <c r="R10528" s="35"/>
    </row>
    <row r="10529" s="2" customFormat="1" spans="1:18">
      <c r="A10529" s="61" t="s">
        <v>1791</v>
      </c>
      <c r="B10529" s="61" t="s">
        <v>2903</v>
      </c>
      <c r="C10529" s="61" t="s">
        <v>2075</v>
      </c>
      <c r="D10529" s="125">
        <v>28.02</v>
      </c>
      <c r="E10529" s="35" t="s">
        <v>1215</v>
      </c>
      <c r="F10529" s="198" t="s">
        <v>1215</v>
      </c>
      <c r="G10529" s="199" t="s">
        <v>37</v>
      </c>
      <c r="H10529" s="198" t="s">
        <v>1099</v>
      </c>
      <c r="I10529" s="61" t="s">
        <v>39</v>
      </c>
      <c r="J10529" s="61" t="s">
        <v>40</v>
      </c>
      <c r="K10529" s="199"/>
      <c r="L10529" s="214">
        <v>40350868.2448</v>
      </c>
      <c r="M10529" s="214">
        <v>4659866.61474</v>
      </c>
      <c r="N10529" s="215" t="s">
        <v>2905</v>
      </c>
      <c r="O10529" s="35" t="s">
        <v>2993</v>
      </c>
      <c r="P10529" s="51"/>
      <c r="Q10529" s="59"/>
      <c r="R10529" s="35"/>
    </row>
    <row r="10530" s="2" customFormat="1" spans="1:18">
      <c r="A10530" s="61" t="s">
        <v>1791</v>
      </c>
      <c r="B10530" s="61" t="s">
        <v>2903</v>
      </c>
      <c r="C10530" s="61" t="s">
        <v>949</v>
      </c>
      <c r="D10530" s="125">
        <v>60.03</v>
      </c>
      <c r="E10530" s="35" t="s">
        <v>1215</v>
      </c>
      <c r="F10530" s="198" t="s">
        <v>1226</v>
      </c>
      <c r="G10530" s="199" t="s">
        <v>37</v>
      </c>
      <c r="H10530" s="198" t="s">
        <v>1099</v>
      </c>
      <c r="I10530" s="61" t="s">
        <v>39</v>
      </c>
      <c r="J10530" s="61" t="s">
        <v>40</v>
      </c>
      <c r="K10530" s="199"/>
      <c r="L10530" s="214">
        <v>40351521.6866</v>
      </c>
      <c r="M10530" s="214">
        <v>4660182.1924</v>
      </c>
      <c r="N10530" s="215" t="s">
        <v>2905</v>
      </c>
      <c r="O10530" s="35" t="s">
        <v>2993</v>
      </c>
      <c r="P10530" s="51"/>
      <c r="Q10530" s="59"/>
      <c r="R10530" s="35"/>
    </row>
    <row r="10531" s="2" customFormat="1" spans="1:18">
      <c r="A10531" s="61" t="s">
        <v>1791</v>
      </c>
      <c r="B10531" s="61" t="s">
        <v>2903</v>
      </c>
      <c r="C10531" s="61" t="s">
        <v>3006</v>
      </c>
      <c r="D10531" s="125">
        <v>16.74</v>
      </c>
      <c r="E10531" s="35" t="s">
        <v>1215</v>
      </c>
      <c r="F10531" s="198" t="s">
        <v>1215</v>
      </c>
      <c r="G10531" s="199" t="s">
        <v>37</v>
      </c>
      <c r="H10531" s="198" t="s">
        <v>1099</v>
      </c>
      <c r="I10531" s="61" t="s">
        <v>39</v>
      </c>
      <c r="J10531" s="61" t="s">
        <v>40</v>
      </c>
      <c r="K10531" s="199"/>
      <c r="L10531" s="214">
        <v>40352141.271</v>
      </c>
      <c r="M10531" s="214">
        <v>4658929.58491</v>
      </c>
      <c r="N10531" s="215" t="s">
        <v>2905</v>
      </c>
      <c r="O10531" s="35" t="s">
        <v>2993</v>
      </c>
      <c r="P10531" s="51"/>
      <c r="Q10531" s="59"/>
      <c r="R10531" s="35"/>
    </row>
    <row r="10532" s="2" customFormat="1" spans="1:18">
      <c r="A10532" s="61" t="s">
        <v>1791</v>
      </c>
      <c r="B10532" s="61" t="s">
        <v>2903</v>
      </c>
      <c r="C10532" s="61" t="s">
        <v>1928</v>
      </c>
      <c r="D10532" s="125">
        <v>10.8</v>
      </c>
      <c r="E10532" s="35" t="s">
        <v>1215</v>
      </c>
      <c r="F10532" s="198" t="s">
        <v>1215</v>
      </c>
      <c r="G10532" s="199" t="s">
        <v>37</v>
      </c>
      <c r="H10532" s="198" t="s">
        <v>1099</v>
      </c>
      <c r="I10532" s="61" t="s">
        <v>39</v>
      </c>
      <c r="J10532" s="61" t="s">
        <v>40</v>
      </c>
      <c r="K10532" s="199"/>
      <c r="L10532" s="214">
        <v>40351006.7024</v>
      </c>
      <c r="M10532" s="214">
        <v>4658530.95099</v>
      </c>
      <c r="N10532" s="215" t="s">
        <v>2905</v>
      </c>
      <c r="O10532" s="35" t="s">
        <v>2993</v>
      </c>
      <c r="P10532" s="51"/>
      <c r="Q10532" s="59"/>
      <c r="R10532" s="35"/>
    </row>
    <row r="10533" s="2" customFormat="1" spans="1:18">
      <c r="A10533" s="61" t="s">
        <v>1791</v>
      </c>
      <c r="B10533" s="61" t="s">
        <v>2903</v>
      </c>
      <c r="C10533" s="61" t="s">
        <v>3007</v>
      </c>
      <c r="D10533" s="125">
        <v>10.7</v>
      </c>
      <c r="E10533" s="35" t="s">
        <v>1215</v>
      </c>
      <c r="F10533" s="198" t="s">
        <v>1215</v>
      </c>
      <c r="G10533" s="199" t="s">
        <v>37</v>
      </c>
      <c r="H10533" s="198" t="s">
        <v>1198</v>
      </c>
      <c r="I10533" s="61" t="s">
        <v>39</v>
      </c>
      <c r="J10533" s="61" t="s">
        <v>40</v>
      </c>
      <c r="K10533" s="199"/>
      <c r="L10533" s="214">
        <v>40350050.5637</v>
      </c>
      <c r="M10533" s="214">
        <v>4656636.4603</v>
      </c>
      <c r="N10533" s="215" t="s">
        <v>2905</v>
      </c>
      <c r="O10533" s="35" t="s">
        <v>2993</v>
      </c>
      <c r="P10533" s="51"/>
      <c r="Q10533" s="59"/>
      <c r="R10533" s="35"/>
    </row>
    <row r="10534" s="2" customFormat="1" spans="1:18">
      <c r="A10534" s="61" t="s">
        <v>1791</v>
      </c>
      <c r="B10534" s="61" t="s">
        <v>2903</v>
      </c>
      <c r="C10534" s="61" t="s">
        <v>3008</v>
      </c>
      <c r="D10534" s="125">
        <v>11.41</v>
      </c>
      <c r="E10534" s="35" t="s">
        <v>1215</v>
      </c>
      <c r="F10534" s="198" t="s">
        <v>1215</v>
      </c>
      <c r="G10534" s="199" t="s">
        <v>37</v>
      </c>
      <c r="H10534" s="198" t="s">
        <v>1198</v>
      </c>
      <c r="I10534" s="61" t="s">
        <v>39</v>
      </c>
      <c r="J10534" s="61" t="s">
        <v>40</v>
      </c>
      <c r="K10534" s="199"/>
      <c r="L10534" s="214">
        <v>40351259.8043</v>
      </c>
      <c r="M10534" s="214">
        <v>4659801.68595</v>
      </c>
      <c r="N10534" s="215" t="s">
        <v>2905</v>
      </c>
      <c r="O10534" s="35" t="s">
        <v>2993</v>
      </c>
      <c r="P10534" s="51"/>
      <c r="Q10534" s="59"/>
      <c r="R10534" s="35"/>
    </row>
    <row r="10535" s="2" customFormat="1" spans="1:18">
      <c r="A10535" s="61" t="s">
        <v>1791</v>
      </c>
      <c r="B10535" s="61" t="s">
        <v>2903</v>
      </c>
      <c r="C10535" s="61" t="s">
        <v>3009</v>
      </c>
      <c r="D10535" s="125">
        <v>14.1</v>
      </c>
      <c r="E10535" s="35" t="s">
        <v>1215</v>
      </c>
      <c r="F10535" s="198" t="s">
        <v>1215</v>
      </c>
      <c r="G10535" s="199" t="s">
        <v>37</v>
      </c>
      <c r="H10535" s="198" t="s">
        <v>1198</v>
      </c>
      <c r="I10535" s="61" t="s">
        <v>39</v>
      </c>
      <c r="J10535" s="61" t="s">
        <v>40</v>
      </c>
      <c r="K10535" s="199"/>
      <c r="L10535" s="214">
        <v>40350807.4583</v>
      </c>
      <c r="M10535" s="214">
        <v>4658462.30361</v>
      </c>
      <c r="N10535" s="215" t="s">
        <v>2905</v>
      </c>
      <c r="O10535" s="35" t="s">
        <v>2993</v>
      </c>
      <c r="P10535" s="51"/>
      <c r="Q10535" s="59"/>
      <c r="R10535" s="35"/>
    </row>
    <row r="10536" s="2" customFormat="1" spans="1:18">
      <c r="A10536" s="61" t="s">
        <v>1791</v>
      </c>
      <c r="B10536" s="61" t="s">
        <v>2903</v>
      </c>
      <c r="C10536" s="61" t="s">
        <v>2586</v>
      </c>
      <c r="D10536" s="125">
        <v>32.75</v>
      </c>
      <c r="E10536" s="35" t="s">
        <v>1215</v>
      </c>
      <c r="F10536" s="198" t="s">
        <v>1215</v>
      </c>
      <c r="G10536" s="199" t="s">
        <v>37</v>
      </c>
      <c r="H10536" s="198" t="s">
        <v>1198</v>
      </c>
      <c r="I10536" s="61" t="s">
        <v>39</v>
      </c>
      <c r="J10536" s="61" t="s">
        <v>40</v>
      </c>
      <c r="K10536" s="199"/>
      <c r="L10536" s="214">
        <v>40351147.9524</v>
      </c>
      <c r="M10536" s="214">
        <v>4658528.20472</v>
      </c>
      <c r="N10536" s="215" t="s">
        <v>2905</v>
      </c>
      <c r="O10536" s="35" t="s">
        <v>2993</v>
      </c>
      <c r="P10536" s="51"/>
      <c r="Q10536" s="59"/>
      <c r="R10536" s="35"/>
    </row>
    <row r="10537" s="2" customFormat="1" spans="1:18">
      <c r="A10537" s="61" t="s">
        <v>1791</v>
      </c>
      <c r="B10537" s="61" t="s">
        <v>2903</v>
      </c>
      <c r="C10537" s="61" t="s">
        <v>2553</v>
      </c>
      <c r="D10537" s="125">
        <v>9.62</v>
      </c>
      <c r="E10537" s="35" t="s">
        <v>1215</v>
      </c>
      <c r="F10537" s="198" t="s">
        <v>1215</v>
      </c>
      <c r="G10537" s="199" t="s">
        <v>37</v>
      </c>
      <c r="H10537" s="198" t="s">
        <v>1198</v>
      </c>
      <c r="I10537" s="61" t="s">
        <v>39</v>
      </c>
      <c r="J10537" s="61" t="s">
        <v>40</v>
      </c>
      <c r="K10537" s="199"/>
      <c r="L10537" s="214">
        <v>40351345.2135</v>
      </c>
      <c r="M10537" s="214">
        <v>4659708.65422</v>
      </c>
      <c r="N10537" s="215" t="s">
        <v>2905</v>
      </c>
      <c r="O10537" s="35" t="s">
        <v>2993</v>
      </c>
      <c r="P10537" s="51"/>
      <c r="Q10537" s="59"/>
      <c r="R10537" s="35"/>
    </row>
    <row r="10538" s="2" customFormat="1" spans="1:18">
      <c r="A10538" s="61" t="s">
        <v>1791</v>
      </c>
      <c r="B10538" s="61" t="s">
        <v>2903</v>
      </c>
      <c r="C10538" s="61" t="s">
        <v>1851</v>
      </c>
      <c r="D10538" s="125">
        <v>7.58</v>
      </c>
      <c r="E10538" s="35" t="s">
        <v>1215</v>
      </c>
      <c r="F10538" s="198" t="s">
        <v>1215</v>
      </c>
      <c r="G10538" s="199" t="s">
        <v>37</v>
      </c>
      <c r="H10538" s="198" t="s">
        <v>1198</v>
      </c>
      <c r="I10538" s="61" t="s">
        <v>39</v>
      </c>
      <c r="J10538" s="61" t="s">
        <v>187</v>
      </c>
      <c r="K10538" s="199"/>
      <c r="L10538" s="214">
        <v>40350741.9185</v>
      </c>
      <c r="M10538" s="214">
        <v>4660055.59773</v>
      </c>
      <c r="N10538" s="215" t="s">
        <v>2905</v>
      </c>
      <c r="O10538" s="35" t="s">
        <v>2993</v>
      </c>
      <c r="P10538" s="51"/>
      <c r="Q10538" s="59"/>
      <c r="R10538" s="35"/>
    </row>
    <row r="10539" s="2" customFormat="1" spans="1:18">
      <c r="A10539" s="61" t="s">
        <v>1791</v>
      </c>
      <c r="B10539" s="61" t="s">
        <v>2903</v>
      </c>
      <c r="C10539" s="61" t="s">
        <v>1577</v>
      </c>
      <c r="D10539" s="125">
        <v>51.14</v>
      </c>
      <c r="E10539" s="35" t="s">
        <v>1215</v>
      </c>
      <c r="F10539" s="198" t="s">
        <v>1215</v>
      </c>
      <c r="G10539" s="199" t="s">
        <v>37</v>
      </c>
      <c r="H10539" s="198" t="s">
        <v>1198</v>
      </c>
      <c r="I10539" s="61" t="s">
        <v>39</v>
      </c>
      <c r="J10539" s="61" t="s">
        <v>40</v>
      </c>
      <c r="K10539" s="199"/>
      <c r="L10539" s="214">
        <v>40350597.8269</v>
      </c>
      <c r="M10539" s="214">
        <v>4659999.56458</v>
      </c>
      <c r="N10539" s="215" t="s">
        <v>2905</v>
      </c>
      <c r="O10539" s="35" t="s">
        <v>2993</v>
      </c>
      <c r="P10539" s="51"/>
      <c r="Q10539" s="59"/>
      <c r="R10539" s="35"/>
    </row>
    <row r="10540" s="2" customFormat="1" spans="1:18">
      <c r="A10540" s="61" t="s">
        <v>1791</v>
      </c>
      <c r="B10540" s="61" t="s">
        <v>2903</v>
      </c>
      <c r="C10540" s="61" t="s">
        <v>2645</v>
      </c>
      <c r="D10540" s="125">
        <v>15.45</v>
      </c>
      <c r="E10540" s="35" t="s">
        <v>1215</v>
      </c>
      <c r="F10540" s="198" t="s">
        <v>1215</v>
      </c>
      <c r="G10540" s="199" t="s">
        <v>37</v>
      </c>
      <c r="H10540" s="198" t="s">
        <v>1099</v>
      </c>
      <c r="I10540" s="61" t="s">
        <v>39</v>
      </c>
      <c r="J10540" s="61" t="s">
        <v>40</v>
      </c>
      <c r="K10540" s="199"/>
      <c r="L10540" s="214">
        <v>40350411.7479</v>
      </c>
      <c r="M10540" s="214">
        <v>4658126.54956</v>
      </c>
      <c r="N10540" s="215" t="s">
        <v>2905</v>
      </c>
      <c r="O10540" s="35" t="s">
        <v>2993</v>
      </c>
      <c r="P10540" s="51"/>
      <c r="Q10540" s="59"/>
      <c r="R10540" s="35"/>
    </row>
    <row r="10541" s="2" customFormat="1" spans="1:18">
      <c r="A10541" s="61" t="s">
        <v>1791</v>
      </c>
      <c r="B10541" s="61" t="s">
        <v>2903</v>
      </c>
      <c r="C10541" s="61" t="s">
        <v>2525</v>
      </c>
      <c r="D10541" s="125">
        <v>47.51</v>
      </c>
      <c r="E10541" s="35" t="s">
        <v>1215</v>
      </c>
      <c r="F10541" s="198" t="s">
        <v>1215</v>
      </c>
      <c r="G10541" s="199" t="s">
        <v>37</v>
      </c>
      <c r="H10541" s="198" t="s">
        <v>1099</v>
      </c>
      <c r="I10541" s="61" t="s">
        <v>39</v>
      </c>
      <c r="J10541" s="61" t="s">
        <v>51</v>
      </c>
      <c r="K10541" s="199"/>
      <c r="L10541" s="214">
        <v>40351330.1718</v>
      </c>
      <c r="M10541" s="214">
        <v>4658041.84037</v>
      </c>
      <c r="N10541" s="215" t="s">
        <v>2905</v>
      </c>
      <c r="O10541" s="35" t="s">
        <v>2993</v>
      </c>
      <c r="P10541" s="51"/>
      <c r="Q10541" s="59"/>
      <c r="R10541" s="35"/>
    </row>
    <row r="10542" s="2" customFormat="1" spans="1:18">
      <c r="A10542" s="61" t="s">
        <v>1791</v>
      </c>
      <c r="B10542" s="61" t="s">
        <v>2903</v>
      </c>
      <c r="C10542" s="61" t="s">
        <v>1849</v>
      </c>
      <c r="D10542" s="125">
        <v>10.65</v>
      </c>
      <c r="E10542" s="35" t="s">
        <v>1215</v>
      </c>
      <c r="F10542" s="198" t="s">
        <v>1215</v>
      </c>
      <c r="G10542" s="199" t="s">
        <v>37</v>
      </c>
      <c r="H10542" s="198" t="s">
        <v>1099</v>
      </c>
      <c r="I10542" s="61" t="s">
        <v>39</v>
      </c>
      <c r="J10542" s="61" t="s">
        <v>40</v>
      </c>
      <c r="K10542" s="199"/>
      <c r="L10542" s="214">
        <v>40351089.2556</v>
      </c>
      <c r="M10542" s="214">
        <v>4660167.67058</v>
      </c>
      <c r="N10542" s="215" t="s">
        <v>2905</v>
      </c>
      <c r="O10542" s="35" t="s">
        <v>2993</v>
      </c>
      <c r="P10542" s="51"/>
      <c r="Q10542" s="59"/>
      <c r="R10542" s="35"/>
    </row>
    <row r="10543" s="2" customFormat="1" spans="1:18">
      <c r="A10543" s="61" t="s">
        <v>1791</v>
      </c>
      <c r="B10543" s="61" t="s">
        <v>2903</v>
      </c>
      <c r="C10543" s="61" t="s">
        <v>2808</v>
      </c>
      <c r="D10543" s="125">
        <v>93.91</v>
      </c>
      <c r="E10543" s="35" t="s">
        <v>1215</v>
      </c>
      <c r="F10543" s="198" t="s">
        <v>1215</v>
      </c>
      <c r="G10543" s="199" t="s">
        <v>37</v>
      </c>
      <c r="H10543" s="198" t="s">
        <v>1198</v>
      </c>
      <c r="I10543" s="61" t="s">
        <v>39</v>
      </c>
      <c r="J10543" s="61" t="s">
        <v>40</v>
      </c>
      <c r="K10543" s="199"/>
      <c r="L10543" s="214">
        <v>40350602.7837</v>
      </c>
      <c r="M10543" s="214">
        <v>4657775.00871</v>
      </c>
      <c r="N10543" s="215" t="s">
        <v>2905</v>
      </c>
      <c r="O10543" s="35" t="s">
        <v>2993</v>
      </c>
      <c r="P10543" s="51"/>
      <c r="Q10543" s="59"/>
      <c r="R10543" s="35"/>
    </row>
    <row r="10544" s="2" customFormat="1" spans="1:18">
      <c r="A10544" s="61" t="s">
        <v>1791</v>
      </c>
      <c r="B10544" s="61" t="s">
        <v>2903</v>
      </c>
      <c r="C10544" s="61" t="s">
        <v>3010</v>
      </c>
      <c r="D10544" s="125">
        <v>87.27</v>
      </c>
      <c r="E10544" s="35" t="s">
        <v>1215</v>
      </c>
      <c r="F10544" s="198" t="s">
        <v>1215</v>
      </c>
      <c r="G10544" s="199" t="s">
        <v>37</v>
      </c>
      <c r="H10544" s="198" t="s">
        <v>1198</v>
      </c>
      <c r="I10544" s="61" t="s">
        <v>39</v>
      </c>
      <c r="J10544" s="61" t="s">
        <v>40</v>
      </c>
      <c r="K10544" s="199"/>
      <c r="L10544" s="214">
        <v>40351460.2943</v>
      </c>
      <c r="M10544" s="214">
        <v>4658005.70472</v>
      </c>
      <c r="N10544" s="215" t="s">
        <v>2905</v>
      </c>
      <c r="O10544" s="35" t="s">
        <v>2993</v>
      </c>
      <c r="P10544" s="51"/>
      <c r="Q10544" s="59"/>
      <c r="R10544" s="35"/>
    </row>
    <row r="10545" s="2" customFormat="1" spans="1:18">
      <c r="A10545" s="61" t="s">
        <v>1791</v>
      </c>
      <c r="B10545" s="61" t="s">
        <v>2903</v>
      </c>
      <c r="C10545" s="61" t="s">
        <v>2569</v>
      </c>
      <c r="D10545" s="125">
        <v>29.99</v>
      </c>
      <c r="E10545" s="35" t="s">
        <v>1215</v>
      </c>
      <c r="F10545" s="198" t="s">
        <v>1215</v>
      </c>
      <c r="G10545" s="199" t="s">
        <v>37</v>
      </c>
      <c r="H10545" s="198" t="s">
        <v>1198</v>
      </c>
      <c r="I10545" s="61" t="s">
        <v>39</v>
      </c>
      <c r="J10545" s="61" t="s">
        <v>51</v>
      </c>
      <c r="K10545" s="199"/>
      <c r="L10545" s="214">
        <v>40350410.5399</v>
      </c>
      <c r="M10545" s="214">
        <v>4658040.54829</v>
      </c>
      <c r="N10545" s="215" t="s">
        <v>2905</v>
      </c>
      <c r="O10545" s="35" t="s">
        <v>2993</v>
      </c>
      <c r="P10545" s="51"/>
      <c r="Q10545" s="59"/>
      <c r="R10545" s="35"/>
    </row>
    <row r="10546" s="2" customFormat="1" spans="1:18">
      <c r="A10546" s="61" t="s">
        <v>1791</v>
      </c>
      <c r="B10546" s="61" t="s">
        <v>2903</v>
      </c>
      <c r="C10546" s="61" t="s">
        <v>3011</v>
      </c>
      <c r="D10546" s="125">
        <v>11.52</v>
      </c>
      <c r="E10546" s="35" t="s">
        <v>1215</v>
      </c>
      <c r="F10546" s="198" t="s">
        <v>1215</v>
      </c>
      <c r="G10546" s="199" t="s">
        <v>37</v>
      </c>
      <c r="H10546" s="198" t="s">
        <v>1198</v>
      </c>
      <c r="I10546" s="61" t="s">
        <v>39</v>
      </c>
      <c r="J10546" s="61" t="s">
        <v>51</v>
      </c>
      <c r="K10546" s="199"/>
      <c r="L10546" s="214">
        <v>40350174.8416</v>
      </c>
      <c r="M10546" s="214">
        <v>4656767.93866</v>
      </c>
      <c r="N10546" s="215" t="s">
        <v>2905</v>
      </c>
      <c r="O10546" s="35" t="s">
        <v>2993</v>
      </c>
      <c r="P10546" s="51"/>
      <c r="Q10546" s="59"/>
      <c r="R10546" s="35"/>
    </row>
    <row r="10547" s="2" customFormat="1" spans="1:18">
      <c r="A10547" s="61" t="s">
        <v>1791</v>
      </c>
      <c r="B10547" s="61" t="s">
        <v>2903</v>
      </c>
      <c r="C10547" s="61" t="s">
        <v>3012</v>
      </c>
      <c r="D10547" s="125">
        <v>55.51</v>
      </c>
      <c r="E10547" s="35" t="s">
        <v>1215</v>
      </c>
      <c r="F10547" s="198" t="s">
        <v>1215</v>
      </c>
      <c r="G10547" s="199" t="s">
        <v>37</v>
      </c>
      <c r="H10547" s="198" t="s">
        <v>1198</v>
      </c>
      <c r="I10547" s="61" t="s">
        <v>39</v>
      </c>
      <c r="J10547" s="61" t="s">
        <v>51</v>
      </c>
      <c r="K10547" s="199"/>
      <c r="L10547" s="214">
        <v>40351166.2846</v>
      </c>
      <c r="M10547" s="214">
        <v>4658025.52061</v>
      </c>
      <c r="N10547" s="215" t="s">
        <v>2905</v>
      </c>
      <c r="O10547" s="35" t="s">
        <v>2993</v>
      </c>
      <c r="P10547" s="51"/>
      <c r="Q10547" s="59"/>
      <c r="R10547" s="35"/>
    </row>
    <row r="10548" s="2" customFormat="1" spans="1:18">
      <c r="A10548" s="61" t="s">
        <v>1791</v>
      </c>
      <c r="B10548" s="61" t="s">
        <v>2903</v>
      </c>
      <c r="C10548" s="61" t="s">
        <v>3013</v>
      </c>
      <c r="D10548" s="125">
        <v>40.98</v>
      </c>
      <c r="E10548" s="35" t="s">
        <v>1215</v>
      </c>
      <c r="F10548" s="198" t="s">
        <v>1215</v>
      </c>
      <c r="G10548" s="199" t="s">
        <v>37</v>
      </c>
      <c r="H10548" s="198" t="s">
        <v>1198</v>
      </c>
      <c r="I10548" s="61" t="s">
        <v>39</v>
      </c>
      <c r="J10548" s="61" t="s">
        <v>40</v>
      </c>
      <c r="K10548" s="199"/>
      <c r="L10548" s="214">
        <v>40351382.5222</v>
      </c>
      <c r="M10548" s="214">
        <v>4657828.76166</v>
      </c>
      <c r="N10548" s="215" t="s">
        <v>2905</v>
      </c>
      <c r="O10548" s="35" t="s">
        <v>2993</v>
      </c>
      <c r="P10548" s="51"/>
      <c r="Q10548" s="59"/>
      <c r="R10548" s="35"/>
    </row>
    <row r="10549" s="2" customFormat="1" spans="1:18">
      <c r="A10549" s="61" t="s">
        <v>1791</v>
      </c>
      <c r="B10549" s="61" t="s">
        <v>2903</v>
      </c>
      <c r="C10549" s="61" t="s">
        <v>1395</v>
      </c>
      <c r="D10549" s="125">
        <v>23.92</v>
      </c>
      <c r="E10549" s="35" t="s">
        <v>1215</v>
      </c>
      <c r="F10549" s="198" t="s">
        <v>1215</v>
      </c>
      <c r="G10549" s="199" t="s">
        <v>37</v>
      </c>
      <c r="H10549" s="198" t="s">
        <v>1198</v>
      </c>
      <c r="I10549" s="61" t="s">
        <v>39</v>
      </c>
      <c r="J10549" s="61" t="s">
        <v>51</v>
      </c>
      <c r="K10549" s="199"/>
      <c r="L10549" s="214">
        <v>40351407.7748</v>
      </c>
      <c r="M10549" s="214">
        <v>4658652.59456</v>
      </c>
      <c r="N10549" s="215" t="s">
        <v>2905</v>
      </c>
      <c r="O10549" s="35" t="s">
        <v>2993</v>
      </c>
      <c r="P10549" s="51"/>
      <c r="Q10549" s="59"/>
      <c r="R10549" s="35"/>
    </row>
    <row r="10550" s="2" customFormat="1" spans="1:18">
      <c r="A10550" s="61" t="s">
        <v>1791</v>
      </c>
      <c r="B10550" s="61" t="s">
        <v>2903</v>
      </c>
      <c r="C10550" s="61" t="s">
        <v>2579</v>
      </c>
      <c r="D10550" s="125">
        <v>104.82</v>
      </c>
      <c r="E10550" s="35" t="s">
        <v>1215</v>
      </c>
      <c r="F10550" s="198" t="s">
        <v>1215</v>
      </c>
      <c r="G10550" s="199" t="s">
        <v>37</v>
      </c>
      <c r="H10550" s="198" t="s">
        <v>1198</v>
      </c>
      <c r="I10550" s="61" t="s">
        <v>39</v>
      </c>
      <c r="J10550" s="61" t="s">
        <v>40</v>
      </c>
      <c r="K10550" s="199"/>
      <c r="L10550" s="214">
        <v>40351845.5577</v>
      </c>
      <c r="M10550" s="214">
        <v>4658289.55654</v>
      </c>
      <c r="N10550" s="215" t="s">
        <v>2905</v>
      </c>
      <c r="O10550" s="35" t="s">
        <v>2993</v>
      </c>
      <c r="P10550" s="51"/>
      <c r="Q10550" s="59"/>
      <c r="R10550" s="35"/>
    </row>
    <row r="10551" s="2" customFormat="1" spans="1:18">
      <c r="A10551" s="61" t="s">
        <v>1791</v>
      </c>
      <c r="B10551" s="61" t="s">
        <v>2903</v>
      </c>
      <c r="C10551" s="61" t="s">
        <v>1826</v>
      </c>
      <c r="D10551" s="125">
        <v>244.72</v>
      </c>
      <c r="E10551" s="35" t="s">
        <v>1215</v>
      </c>
      <c r="F10551" s="198" t="s">
        <v>1215</v>
      </c>
      <c r="G10551" s="199" t="s">
        <v>37</v>
      </c>
      <c r="H10551" s="198" t="s">
        <v>1198</v>
      </c>
      <c r="I10551" s="61" t="s">
        <v>39</v>
      </c>
      <c r="J10551" s="61" t="s">
        <v>40</v>
      </c>
      <c r="K10551" s="199"/>
      <c r="L10551" s="214">
        <v>40352308.8394</v>
      </c>
      <c r="M10551" s="214">
        <v>4659173.04743</v>
      </c>
      <c r="N10551" s="215" t="s">
        <v>2905</v>
      </c>
      <c r="O10551" s="35" t="s">
        <v>2993</v>
      </c>
      <c r="P10551" s="51"/>
      <c r="Q10551" s="59"/>
      <c r="R10551" s="35"/>
    </row>
    <row r="10552" s="2" customFormat="1" spans="1:18">
      <c r="A10552" s="61" t="s">
        <v>1791</v>
      </c>
      <c r="B10552" s="61" t="s">
        <v>2903</v>
      </c>
      <c r="C10552" s="61" t="s">
        <v>1835</v>
      </c>
      <c r="D10552" s="125">
        <v>31.89</v>
      </c>
      <c r="E10552" s="35" t="s">
        <v>1215</v>
      </c>
      <c r="F10552" s="198" t="s">
        <v>1215</v>
      </c>
      <c r="G10552" s="199" t="s">
        <v>37</v>
      </c>
      <c r="H10552" s="198" t="s">
        <v>1198</v>
      </c>
      <c r="I10552" s="61" t="s">
        <v>39</v>
      </c>
      <c r="J10552" s="61" t="s">
        <v>51</v>
      </c>
      <c r="K10552" s="199"/>
      <c r="L10552" s="214">
        <v>40351026.9156</v>
      </c>
      <c r="M10552" s="214">
        <v>4659900.7444</v>
      </c>
      <c r="N10552" s="215" t="s">
        <v>2905</v>
      </c>
      <c r="O10552" s="35" t="s">
        <v>2993</v>
      </c>
      <c r="P10552" s="51"/>
      <c r="Q10552" s="59"/>
      <c r="R10552" s="35"/>
    </row>
    <row r="10553" s="2" customFormat="1" spans="1:18">
      <c r="A10553" s="61" t="s">
        <v>1791</v>
      </c>
      <c r="B10553" s="61" t="s">
        <v>2903</v>
      </c>
      <c r="C10553" s="61" t="s">
        <v>2617</v>
      </c>
      <c r="D10553" s="125">
        <v>86.4</v>
      </c>
      <c r="E10553" s="35" t="s">
        <v>1215</v>
      </c>
      <c r="F10553" s="198" t="s">
        <v>1215</v>
      </c>
      <c r="G10553" s="199" t="s">
        <v>37</v>
      </c>
      <c r="H10553" s="198" t="s">
        <v>1198</v>
      </c>
      <c r="I10553" s="61" t="s">
        <v>39</v>
      </c>
      <c r="J10553" s="61" t="s">
        <v>51</v>
      </c>
      <c r="K10553" s="199"/>
      <c r="L10553" s="214">
        <v>40351051.4006</v>
      </c>
      <c r="M10553" s="214">
        <v>4660083.97409</v>
      </c>
      <c r="N10553" s="215" t="s">
        <v>2905</v>
      </c>
      <c r="O10553" s="35" t="s">
        <v>2993</v>
      </c>
      <c r="P10553" s="51"/>
      <c r="Q10553" s="59"/>
      <c r="R10553" s="35"/>
    </row>
    <row r="10554" s="2" customFormat="1" spans="1:18">
      <c r="A10554" s="61" t="s">
        <v>1791</v>
      </c>
      <c r="B10554" s="61" t="s">
        <v>2903</v>
      </c>
      <c r="C10554" s="61" t="s">
        <v>3014</v>
      </c>
      <c r="D10554" s="125">
        <v>103.14</v>
      </c>
      <c r="E10554" s="35" t="s">
        <v>1215</v>
      </c>
      <c r="F10554" s="198" t="s">
        <v>1215</v>
      </c>
      <c r="G10554" s="199" t="s">
        <v>37</v>
      </c>
      <c r="H10554" s="198" t="s">
        <v>1198</v>
      </c>
      <c r="I10554" s="61" t="s">
        <v>39</v>
      </c>
      <c r="J10554" s="61" t="s">
        <v>51</v>
      </c>
      <c r="K10554" s="199"/>
      <c r="L10554" s="214">
        <v>40350744.8604</v>
      </c>
      <c r="M10554" s="214">
        <v>4657980.18401</v>
      </c>
      <c r="N10554" s="215" t="s">
        <v>2905</v>
      </c>
      <c r="O10554" s="35" t="s">
        <v>2993</v>
      </c>
      <c r="P10554" s="51"/>
      <c r="Q10554" s="59"/>
      <c r="R10554" s="35"/>
    </row>
    <row r="10555" s="2" customFormat="1" spans="1:18">
      <c r="A10555" s="61" t="s">
        <v>1791</v>
      </c>
      <c r="B10555" s="61" t="s">
        <v>2903</v>
      </c>
      <c r="C10555" s="61" t="s">
        <v>3015</v>
      </c>
      <c r="D10555" s="125">
        <v>18.82</v>
      </c>
      <c r="E10555" s="35" t="s">
        <v>1215</v>
      </c>
      <c r="F10555" s="198" t="s">
        <v>1215</v>
      </c>
      <c r="G10555" s="199" t="s">
        <v>37</v>
      </c>
      <c r="H10555" s="198" t="s">
        <v>1198</v>
      </c>
      <c r="I10555" s="61" t="s">
        <v>39</v>
      </c>
      <c r="J10555" s="61" t="s">
        <v>51</v>
      </c>
      <c r="K10555" s="199"/>
      <c r="L10555" s="214">
        <v>40350539.0216</v>
      </c>
      <c r="M10555" s="214">
        <v>4657395.75548</v>
      </c>
      <c r="N10555" s="215" t="s">
        <v>2905</v>
      </c>
      <c r="O10555" s="35" t="s">
        <v>2993</v>
      </c>
      <c r="P10555" s="51"/>
      <c r="Q10555" s="59"/>
      <c r="R10555" s="35"/>
    </row>
    <row r="10556" s="2" customFormat="1" spans="1:18">
      <c r="A10556" s="61" t="s">
        <v>1791</v>
      </c>
      <c r="B10556" s="61" t="s">
        <v>2903</v>
      </c>
      <c r="C10556" s="61" t="s">
        <v>3016</v>
      </c>
      <c r="D10556" s="125">
        <v>61.56</v>
      </c>
      <c r="E10556" s="35" t="s">
        <v>1215</v>
      </c>
      <c r="F10556" s="198" t="s">
        <v>1215</v>
      </c>
      <c r="G10556" s="199" t="s">
        <v>37</v>
      </c>
      <c r="H10556" s="198" t="s">
        <v>1099</v>
      </c>
      <c r="I10556" s="61" t="s">
        <v>39</v>
      </c>
      <c r="J10556" s="61" t="s">
        <v>56</v>
      </c>
      <c r="K10556" s="199"/>
      <c r="L10556" s="214">
        <v>40351115.2112</v>
      </c>
      <c r="M10556" s="214">
        <v>4658614.40948</v>
      </c>
      <c r="N10556" s="215" t="s">
        <v>2905</v>
      </c>
      <c r="O10556" s="35" t="s">
        <v>2993</v>
      </c>
      <c r="P10556" s="51"/>
      <c r="Q10556" s="59"/>
      <c r="R10556" s="35"/>
    </row>
    <row r="10557" s="2" customFormat="1" spans="1:18">
      <c r="A10557" s="61" t="s">
        <v>1791</v>
      </c>
      <c r="B10557" s="61" t="s">
        <v>2903</v>
      </c>
      <c r="C10557" s="61" t="s">
        <v>2080</v>
      </c>
      <c r="D10557" s="125">
        <v>10.1</v>
      </c>
      <c r="E10557" s="35" t="s">
        <v>1215</v>
      </c>
      <c r="F10557" s="198" t="s">
        <v>1215</v>
      </c>
      <c r="G10557" s="199" t="s">
        <v>37</v>
      </c>
      <c r="H10557" s="198" t="s">
        <v>1099</v>
      </c>
      <c r="I10557" s="61" t="s">
        <v>39</v>
      </c>
      <c r="J10557" s="61" t="s">
        <v>56</v>
      </c>
      <c r="K10557" s="199"/>
      <c r="L10557" s="214">
        <v>40350687.3602</v>
      </c>
      <c r="M10557" s="214">
        <v>4660109.9322</v>
      </c>
      <c r="N10557" s="215" t="s">
        <v>2905</v>
      </c>
      <c r="O10557" s="35" t="s">
        <v>2993</v>
      </c>
      <c r="P10557" s="51"/>
      <c r="Q10557" s="59"/>
      <c r="R10557" s="35"/>
    </row>
    <row r="10558" s="2" customFormat="1" spans="1:18">
      <c r="A10558" s="61" t="s">
        <v>1791</v>
      </c>
      <c r="B10558" s="61" t="s">
        <v>2903</v>
      </c>
      <c r="C10558" s="61" t="s">
        <v>1681</v>
      </c>
      <c r="D10558" s="125">
        <v>8.88</v>
      </c>
      <c r="E10558" s="35" t="s">
        <v>1215</v>
      </c>
      <c r="F10558" s="198" t="s">
        <v>1215</v>
      </c>
      <c r="G10558" s="199" t="s">
        <v>37</v>
      </c>
      <c r="H10558" s="198" t="s">
        <v>1099</v>
      </c>
      <c r="I10558" s="61" t="s">
        <v>39</v>
      </c>
      <c r="J10558" s="61" t="s">
        <v>185</v>
      </c>
      <c r="K10558" s="199"/>
      <c r="L10558" s="214">
        <v>40350715.2654</v>
      </c>
      <c r="M10558" s="214">
        <v>4660152.58106</v>
      </c>
      <c r="N10558" s="215" t="s">
        <v>2905</v>
      </c>
      <c r="O10558" s="35" t="s">
        <v>2993</v>
      </c>
      <c r="P10558" s="51"/>
      <c r="Q10558" s="59"/>
      <c r="R10558" s="35"/>
    </row>
    <row r="10559" s="2" customFormat="1" spans="1:18">
      <c r="A10559" s="61" t="s">
        <v>1791</v>
      </c>
      <c r="B10559" s="61" t="s">
        <v>2903</v>
      </c>
      <c r="C10559" s="61" t="s">
        <v>2787</v>
      </c>
      <c r="D10559" s="125">
        <v>9.23</v>
      </c>
      <c r="E10559" s="35" t="s">
        <v>1215</v>
      </c>
      <c r="F10559" s="198" t="s">
        <v>1215</v>
      </c>
      <c r="G10559" s="199" t="s">
        <v>37</v>
      </c>
      <c r="H10559" s="198" t="s">
        <v>1099</v>
      </c>
      <c r="I10559" s="61" t="s">
        <v>39</v>
      </c>
      <c r="J10559" s="61" t="s">
        <v>49</v>
      </c>
      <c r="K10559" s="199"/>
      <c r="L10559" s="214">
        <v>40351406.7035</v>
      </c>
      <c r="M10559" s="214">
        <v>4658295.36134</v>
      </c>
      <c r="N10559" s="215" t="s">
        <v>2905</v>
      </c>
      <c r="O10559" s="35" t="s">
        <v>2993</v>
      </c>
      <c r="P10559" s="51"/>
      <c r="Q10559" s="59"/>
      <c r="R10559" s="35"/>
    </row>
    <row r="10560" s="2" customFormat="1" spans="1:18">
      <c r="A10560" s="61" t="s">
        <v>1791</v>
      </c>
      <c r="B10560" s="61" t="s">
        <v>2903</v>
      </c>
      <c r="C10560" s="61" t="s">
        <v>3017</v>
      </c>
      <c r="D10560" s="125">
        <v>38.13</v>
      </c>
      <c r="E10560" s="35" t="s">
        <v>1215</v>
      </c>
      <c r="F10560" s="198" t="s">
        <v>1215</v>
      </c>
      <c r="G10560" s="199" t="s">
        <v>37</v>
      </c>
      <c r="H10560" s="198" t="s">
        <v>1099</v>
      </c>
      <c r="I10560" s="61" t="s">
        <v>39</v>
      </c>
      <c r="J10560" s="61" t="s">
        <v>44</v>
      </c>
      <c r="K10560" s="199"/>
      <c r="L10560" s="214">
        <v>40351679.7406</v>
      </c>
      <c r="M10560" s="214">
        <v>4660197.34453</v>
      </c>
      <c r="N10560" s="215" t="s">
        <v>2905</v>
      </c>
      <c r="O10560" s="35" t="s">
        <v>2993</v>
      </c>
      <c r="P10560" s="51"/>
      <c r="Q10560" s="59"/>
      <c r="R10560" s="35"/>
    </row>
    <row r="10561" s="2" customFormat="1" spans="1:18">
      <c r="A10561" s="61" t="s">
        <v>1791</v>
      </c>
      <c r="B10561" s="61" t="s">
        <v>2903</v>
      </c>
      <c r="C10561" s="61" t="s">
        <v>3018</v>
      </c>
      <c r="D10561" s="125">
        <v>41.18</v>
      </c>
      <c r="E10561" s="35" t="s">
        <v>1215</v>
      </c>
      <c r="F10561" s="198" t="s">
        <v>1215</v>
      </c>
      <c r="G10561" s="199" t="s">
        <v>37</v>
      </c>
      <c r="H10561" s="198" t="s">
        <v>1099</v>
      </c>
      <c r="I10561" s="61" t="s">
        <v>39</v>
      </c>
      <c r="J10561" s="61" t="s">
        <v>49</v>
      </c>
      <c r="K10561" s="199"/>
      <c r="L10561" s="214">
        <v>40351677.0279</v>
      </c>
      <c r="M10561" s="214">
        <v>4658200.15367</v>
      </c>
      <c r="N10561" s="215" t="s">
        <v>2905</v>
      </c>
      <c r="O10561" s="35" t="s">
        <v>2993</v>
      </c>
      <c r="P10561" s="51"/>
      <c r="Q10561" s="59"/>
      <c r="R10561" s="35"/>
    </row>
    <row r="10562" s="2" customFormat="1" spans="1:18">
      <c r="A10562" s="61" t="s">
        <v>1791</v>
      </c>
      <c r="B10562" s="61" t="s">
        <v>2903</v>
      </c>
      <c r="C10562" s="61" t="s">
        <v>1972</v>
      </c>
      <c r="D10562" s="125">
        <v>26.75</v>
      </c>
      <c r="E10562" s="35" t="s">
        <v>1215</v>
      </c>
      <c r="F10562" s="198" t="s">
        <v>1215</v>
      </c>
      <c r="G10562" s="199" t="s">
        <v>37</v>
      </c>
      <c r="H10562" s="198" t="s">
        <v>1099</v>
      </c>
      <c r="I10562" s="61" t="s">
        <v>39</v>
      </c>
      <c r="J10562" s="61" t="s">
        <v>49</v>
      </c>
      <c r="K10562" s="199"/>
      <c r="L10562" s="214">
        <v>40352109.4414</v>
      </c>
      <c r="M10562" s="214">
        <v>4658898.08043</v>
      </c>
      <c r="N10562" s="215" t="s">
        <v>2905</v>
      </c>
      <c r="O10562" s="35" t="s">
        <v>2993</v>
      </c>
      <c r="P10562" s="51"/>
      <c r="Q10562" s="59"/>
      <c r="R10562" s="35"/>
    </row>
    <row r="10563" s="2" customFormat="1" spans="1:18">
      <c r="A10563" s="61" t="s">
        <v>1791</v>
      </c>
      <c r="B10563" s="61" t="s">
        <v>2903</v>
      </c>
      <c r="C10563" s="61" t="s">
        <v>2583</v>
      </c>
      <c r="D10563" s="125">
        <v>26.26</v>
      </c>
      <c r="E10563" s="35" t="s">
        <v>1215</v>
      </c>
      <c r="F10563" s="198" t="s">
        <v>1215</v>
      </c>
      <c r="G10563" s="199" t="s">
        <v>37</v>
      </c>
      <c r="H10563" s="198" t="s">
        <v>1099</v>
      </c>
      <c r="I10563" s="61" t="s">
        <v>39</v>
      </c>
      <c r="J10563" s="61" t="s">
        <v>56</v>
      </c>
      <c r="K10563" s="199"/>
      <c r="L10563" s="214">
        <v>40351101.9559</v>
      </c>
      <c r="M10563" s="214">
        <v>4658690.32804</v>
      </c>
      <c r="N10563" s="215" t="s">
        <v>2905</v>
      </c>
      <c r="O10563" s="35" t="s">
        <v>2993</v>
      </c>
      <c r="P10563" s="51"/>
      <c r="Q10563" s="59"/>
      <c r="R10563" s="35"/>
    </row>
    <row r="10564" s="2" customFormat="1" spans="1:18">
      <c r="A10564" s="61" t="s">
        <v>1791</v>
      </c>
      <c r="B10564" s="61" t="s">
        <v>2903</v>
      </c>
      <c r="C10564" s="61" t="s">
        <v>2844</v>
      </c>
      <c r="D10564" s="125">
        <v>1.51</v>
      </c>
      <c r="E10564" s="35" t="s">
        <v>1215</v>
      </c>
      <c r="F10564" s="198" t="s">
        <v>1215</v>
      </c>
      <c r="G10564" s="199" t="s">
        <v>37</v>
      </c>
      <c r="H10564" s="198" t="s">
        <v>1099</v>
      </c>
      <c r="I10564" s="61" t="s">
        <v>39</v>
      </c>
      <c r="J10564" s="61" t="s">
        <v>185</v>
      </c>
      <c r="K10564" s="199"/>
      <c r="L10564" s="214">
        <v>40350260.4217</v>
      </c>
      <c r="M10564" s="214">
        <v>4658327.12377</v>
      </c>
      <c r="N10564" s="215" t="s">
        <v>2905</v>
      </c>
      <c r="O10564" s="35" t="s">
        <v>2993</v>
      </c>
      <c r="P10564" s="51"/>
      <c r="Q10564" s="59"/>
      <c r="R10564" s="35"/>
    </row>
    <row r="10565" s="2" customFormat="1" spans="1:18">
      <c r="A10565" s="61" t="s">
        <v>1791</v>
      </c>
      <c r="B10565" s="61" t="s">
        <v>2903</v>
      </c>
      <c r="C10565" s="61" t="s">
        <v>2841</v>
      </c>
      <c r="D10565" s="125">
        <v>10.12</v>
      </c>
      <c r="E10565" s="35" t="s">
        <v>1215</v>
      </c>
      <c r="F10565" s="198" t="s">
        <v>1215</v>
      </c>
      <c r="G10565" s="199" t="s">
        <v>37</v>
      </c>
      <c r="H10565" s="198" t="s">
        <v>1099</v>
      </c>
      <c r="I10565" s="61" t="s">
        <v>39</v>
      </c>
      <c r="J10565" s="61" t="s">
        <v>56</v>
      </c>
      <c r="K10565" s="199"/>
      <c r="L10565" s="214">
        <v>40350335.3742</v>
      </c>
      <c r="M10565" s="214">
        <v>4658276.54109</v>
      </c>
      <c r="N10565" s="215" t="s">
        <v>2905</v>
      </c>
      <c r="O10565" s="35" t="s">
        <v>2993</v>
      </c>
      <c r="P10565" s="51"/>
      <c r="Q10565" s="59"/>
      <c r="R10565" s="35"/>
    </row>
    <row r="10566" s="2" customFormat="1" spans="1:18">
      <c r="A10566" s="61" t="s">
        <v>1791</v>
      </c>
      <c r="B10566" s="61" t="s">
        <v>2903</v>
      </c>
      <c r="C10566" s="61" t="s">
        <v>2899</v>
      </c>
      <c r="D10566" s="125">
        <v>6.41</v>
      </c>
      <c r="E10566" s="35" t="s">
        <v>1215</v>
      </c>
      <c r="F10566" s="198" t="s">
        <v>1215</v>
      </c>
      <c r="G10566" s="199" t="s">
        <v>37</v>
      </c>
      <c r="H10566" s="198" t="s">
        <v>1099</v>
      </c>
      <c r="I10566" s="61" t="s">
        <v>39</v>
      </c>
      <c r="J10566" s="61" t="s">
        <v>56</v>
      </c>
      <c r="K10566" s="199"/>
      <c r="L10566" s="214">
        <v>40350421.4049</v>
      </c>
      <c r="M10566" s="214">
        <v>4657890.47314</v>
      </c>
      <c r="N10566" s="215" t="s">
        <v>2905</v>
      </c>
      <c r="O10566" s="35" t="s">
        <v>2993</v>
      </c>
      <c r="P10566" s="51"/>
      <c r="Q10566" s="59"/>
      <c r="R10566" s="35"/>
    </row>
    <row r="10567" s="2" customFormat="1" spans="1:18">
      <c r="A10567" s="61" t="s">
        <v>1791</v>
      </c>
      <c r="B10567" s="61" t="s">
        <v>2903</v>
      </c>
      <c r="C10567" s="61" t="s">
        <v>1624</v>
      </c>
      <c r="D10567" s="125">
        <v>7.39</v>
      </c>
      <c r="E10567" s="35" t="s">
        <v>1215</v>
      </c>
      <c r="F10567" s="198" t="s">
        <v>1215</v>
      </c>
      <c r="G10567" s="199" t="s">
        <v>37</v>
      </c>
      <c r="H10567" s="198" t="s">
        <v>1099</v>
      </c>
      <c r="I10567" s="61" t="s">
        <v>39</v>
      </c>
      <c r="J10567" s="61" t="s">
        <v>56</v>
      </c>
      <c r="K10567" s="199"/>
      <c r="L10567" s="214">
        <v>40350423.9565</v>
      </c>
      <c r="M10567" s="214">
        <v>4656970.71568</v>
      </c>
      <c r="N10567" s="215" t="s">
        <v>2905</v>
      </c>
      <c r="O10567" s="35" t="s">
        <v>2993</v>
      </c>
      <c r="P10567" s="51"/>
      <c r="Q10567" s="59"/>
      <c r="R10567" s="35"/>
    </row>
    <row r="10568" s="2" customFormat="1" spans="1:18">
      <c r="A10568" s="61" t="s">
        <v>1791</v>
      </c>
      <c r="B10568" s="61" t="s">
        <v>2903</v>
      </c>
      <c r="C10568" s="61" t="s">
        <v>2542</v>
      </c>
      <c r="D10568" s="125">
        <v>19.98</v>
      </c>
      <c r="E10568" s="35" t="s">
        <v>1215</v>
      </c>
      <c r="F10568" s="198" t="s">
        <v>1215</v>
      </c>
      <c r="G10568" s="199" t="s">
        <v>37</v>
      </c>
      <c r="H10568" s="198" t="s">
        <v>1099</v>
      </c>
      <c r="I10568" s="61" t="s">
        <v>39</v>
      </c>
      <c r="J10568" s="61" t="s">
        <v>56</v>
      </c>
      <c r="K10568" s="199"/>
      <c r="L10568" s="214">
        <v>40350516.1768</v>
      </c>
      <c r="M10568" s="214">
        <v>4657163.55115</v>
      </c>
      <c r="N10568" s="215" t="s">
        <v>2905</v>
      </c>
      <c r="O10568" s="35" t="s">
        <v>2993</v>
      </c>
      <c r="P10568" s="51"/>
      <c r="Q10568" s="59"/>
      <c r="R10568" s="35"/>
    </row>
    <row r="10569" s="2" customFormat="1" spans="1:18">
      <c r="A10569" s="61" t="s">
        <v>1791</v>
      </c>
      <c r="B10569" s="61" t="s">
        <v>2903</v>
      </c>
      <c r="C10569" s="61" t="s">
        <v>1204</v>
      </c>
      <c r="D10569" s="125">
        <v>64.35</v>
      </c>
      <c r="E10569" s="35" t="s">
        <v>1215</v>
      </c>
      <c r="F10569" s="198" t="s">
        <v>1215</v>
      </c>
      <c r="G10569" s="199" t="s">
        <v>37</v>
      </c>
      <c r="H10569" s="198" t="s">
        <v>1099</v>
      </c>
      <c r="I10569" s="61" t="s">
        <v>39</v>
      </c>
      <c r="J10569" s="61" t="s">
        <v>49</v>
      </c>
      <c r="K10569" s="199"/>
      <c r="L10569" s="214">
        <v>40351101.4986</v>
      </c>
      <c r="M10569" s="214">
        <v>4659765.60597</v>
      </c>
      <c r="N10569" s="215" t="s">
        <v>2905</v>
      </c>
      <c r="O10569" s="35" t="s">
        <v>2993</v>
      </c>
      <c r="P10569" s="51"/>
      <c r="Q10569" s="59"/>
      <c r="R10569" s="35"/>
    </row>
    <row r="10570" s="2" customFormat="1" spans="1:18">
      <c r="A10570" s="61" t="s">
        <v>1791</v>
      </c>
      <c r="B10570" s="61" t="s">
        <v>2903</v>
      </c>
      <c r="C10570" s="61" t="s">
        <v>1801</v>
      </c>
      <c r="D10570" s="125">
        <v>37.38</v>
      </c>
      <c r="E10570" s="35" t="s">
        <v>1215</v>
      </c>
      <c r="F10570" s="198" t="s">
        <v>1215</v>
      </c>
      <c r="G10570" s="199" t="s">
        <v>37</v>
      </c>
      <c r="H10570" s="198" t="s">
        <v>1099</v>
      </c>
      <c r="I10570" s="61" t="s">
        <v>39</v>
      </c>
      <c r="J10570" s="61" t="s">
        <v>56</v>
      </c>
      <c r="K10570" s="199"/>
      <c r="L10570" s="214">
        <v>40350752.0355</v>
      </c>
      <c r="M10570" s="214">
        <v>4658527.68309</v>
      </c>
      <c r="N10570" s="215" t="s">
        <v>2905</v>
      </c>
      <c r="O10570" s="35" t="s">
        <v>2993</v>
      </c>
      <c r="P10570" s="51"/>
      <c r="Q10570" s="59"/>
      <c r="R10570" s="35"/>
    </row>
    <row r="10571" s="2" customFormat="1" spans="1:18">
      <c r="A10571" s="61" t="s">
        <v>1791</v>
      </c>
      <c r="B10571" s="61" t="s">
        <v>2903</v>
      </c>
      <c r="C10571" s="61" t="s">
        <v>3019</v>
      </c>
      <c r="D10571" s="125">
        <v>100.62</v>
      </c>
      <c r="E10571" s="35" t="s">
        <v>1215</v>
      </c>
      <c r="F10571" s="198" t="s">
        <v>1215</v>
      </c>
      <c r="G10571" s="199" t="s">
        <v>37</v>
      </c>
      <c r="H10571" s="198" t="s">
        <v>1099</v>
      </c>
      <c r="I10571" s="61" t="s">
        <v>39</v>
      </c>
      <c r="J10571" s="61" t="s">
        <v>49</v>
      </c>
      <c r="K10571" s="199"/>
      <c r="L10571" s="214">
        <v>40351998.0036</v>
      </c>
      <c r="M10571" s="214">
        <v>4658716.45222</v>
      </c>
      <c r="N10571" s="215" t="s">
        <v>2905</v>
      </c>
      <c r="O10571" s="35" t="s">
        <v>2993</v>
      </c>
      <c r="P10571" s="51"/>
      <c r="Q10571" s="59"/>
      <c r="R10571" s="35"/>
    </row>
    <row r="10572" s="2" customFormat="1" spans="1:18">
      <c r="A10572" s="61" t="s">
        <v>1791</v>
      </c>
      <c r="B10572" s="61" t="s">
        <v>2903</v>
      </c>
      <c r="C10572" s="61" t="s">
        <v>2539</v>
      </c>
      <c r="D10572" s="125">
        <v>5.39</v>
      </c>
      <c r="E10572" s="35" t="s">
        <v>1215</v>
      </c>
      <c r="F10572" s="198" t="s">
        <v>1215</v>
      </c>
      <c r="G10572" s="199" t="s">
        <v>37</v>
      </c>
      <c r="H10572" s="198" t="s">
        <v>1099</v>
      </c>
      <c r="I10572" s="61" t="s">
        <v>39</v>
      </c>
      <c r="J10572" s="61" t="s">
        <v>56</v>
      </c>
      <c r="K10572" s="199"/>
      <c r="L10572" s="214">
        <v>40350365.8131</v>
      </c>
      <c r="M10572" s="214">
        <v>4657008.95902</v>
      </c>
      <c r="N10572" s="215" t="s">
        <v>2905</v>
      </c>
      <c r="O10572" s="35" t="s">
        <v>2993</v>
      </c>
      <c r="P10572" s="51"/>
      <c r="Q10572" s="59"/>
      <c r="R10572" s="35"/>
    </row>
    <row r="10573" s="2" customFormat="1" spans="1:18">
      <c r="A10573" s="61" t="s">
        <v>1791</v>
      </c>
      <c r="B10573" s="61" t="s">
        <v>2903</v>
      </c>
      <c r="C10573" s="61" t="s">
        <v>2746</v>
      </c>
      <c r="D10573" s="125">
        <v>10.25</v>
      </c>
      <c r="E10573" s="35" t="s">
        <v>1215</v>
      </c>
      <c r="F10573" s="198" t="s">
        <v>1215</v>
      </c>
      <c r="G10573" s="199" t="s">
        <v>37</v>
      </c>
      <c r="H10573" s="198" t="s">
        <v>1099</v>
      </c>
      <c r="I10573" s="61" t="s">
        <v>39</v>
      </c>
      <c r="J10573" s="61" t="s">
        <v>185</v>
      </c>
      <c r="K10573" s="199"/>
      <c r="L10573" s="214">
        <v>40350361.1458</v>
      </c>
      <c r="M10573" s="214">
        <v>4658308.82385</v>
      </c>
      <c r="N10573" s="215" t="s">
        <v>2905</v>
      </c>
      <c r="O10573" s="35" t="s">
        <v>2993</v>
      </c>
      <c r="P10573" s="51"/>
      <c r="Q10573" s="59"/>
      <c r="R10573" s="35"/>
    </row>
    <row r="10574" s="2" customFormat="1" spans="1:18">
      <c r="A10574" s="61" t="s">
        <v>1791</v>
      </c>
      <c r="B10574" s="61" t="s">
        <v>2903</v>
      </c>
      <c r="C10574" s="61" t="s">
        <v>3020</v>
      </c>
      <c r="D10574" s="125">
        <v>23.63</v>
      </c>
      <c r="E10574" s="35" t="s">
        <v>1215</v>
      </c>
      <c r="F10574" s="198" t="s">
        <v>1215</v>
      </c>
      <c r="G10574" s="199" t="s">
        <v>37</v>
      </c>
      <c r="H10574" s="198" t="s">
        <v>1099</v>
      </c>
      <c r="I10574" s="61" t="s">
        <v>39</v>
      </c>
      <c r="J10574" s="61" t="s">
        <v>56</v>
      </c>
      <c r="K10574" s="199"/>
      <c r="L10574" s="214">
        <v>40350654.4671</v>
      </c>
      <c r="M10574" s="214">
        <v>4657274.6101</v>
      </c>
      <c r="N10574" s="215" t="s">
        <v>2905</v>
      </c>
      <c r="O10574" s="35" t="s">
        <v>2993</v>
      </c>
      <c r="P10574" s="51"/>
      <c r="Q10574" s="59"/>
      <c r="R10574" s="35"/>
    </row>
    <row r="10575" s="2" customFormat="1" spans="1:18">
      <c r="A10575" s="61" t="s">
        <v>1791</v>
      </c>
      <c r="B10575" s="61" t="s">
        <v>2903</v>
      </c>
      <c r="C10575" s="61" t="s">
        <v>2783</v>
      </c>
      <c r="D10575" s="125">
        <v>53.94</v>
      </c>
      <c r="E10575" s="35" t="s">
        <v>1215</v>
      </c>
      <c r="F10575" s="198" t="s">
        <v>1215</v>
      </c>
      <c r="G10575" s="199" t="s">
        <v>37</v>
      </c>
      <c r="H10575" s="198" t="s">
        <v>1099</v>
      </c>
      <c r="I10575" s="61" t="s">
        <v>39</v>
      </c>
      <c r="J10575" s="61" t="s">
        <v>54</v>
      </c>
      <c r="K10575" s="199"/>
      <c r="L10575" s="214">
        <v>40350840.119</v>
      </c>
      <c r="M10575" s="214">
        <v>4657758.16023</v>
      </c>
      <c r="N10575" s="215" t="s">
        <v>2905</v>
      </c>
      <c r="O10575" s="35" t="s">
        <v>2993</v>
      </c>
      <c r="P10575" s="51"/>
      <c r="Q10575" s="59"/>
      <c r="R10575" s="35"/>
    </row>
    <row r="10576" s="2" customFormat="1" spans="1:18">
      <c r="A10576" s="61" t="s">
        <v>1791</v>
      </c>
      <c r="B10576" s="61" t="s">
        <v>2903</v>
      </c>
      <c r="C10576" s="61" t="s">
        <v>3021</v>
      </c>
      <c r="D10576" s="125">
        <v>31.34</v>
      </c>
      <c r="E10576" s="35" t="s">
        <v>1215</v>
      </c>
      <c r="F10576" s="198" t="s">
        <v>1215</v>
      </c>
      <c r="G10576" s="199" t="s">
        <v>37</v>
      </c>
      <c r="H10576" s="198" t="s">
        <v>1099</v>
      </c>
      <c r="I10576" s="61" t="s">
        <v>39</v>
      </c>
      <c r="J10576" s="61" t="s">
        <v>56</v>
      </c>
      <c r="K10576" s="199"/>
      <c r="L10576" s="214">
        <v>40350822.65</v>
      </c>
      <c r="M10576" s="214">
        <v>4659982.80539</v>
      </c>
      <c r="N10576" s="215" t="s">
        <v>2905</v>
      </c>
      <c r="O10576" s="35" t="s">
        <v>2993</v>
      </c>
      <c r="P10576" s="51"/>
      <c r="Q10576" s="59"/>
      <c r="R10576" s="35"/>
    </row>
    <row r="10577" s="2" customFormat="1" spans="1:18">
      <c r="A10577" s="61" t="s">
        <v>1791</v>
      </c>
      <c r="B10577" s="61" t="s">
        <v>2903</v>
      </c>
      <c r="C10577" s="61" t="s">
        <v>2461</v>
      </c>
      <c r="D10577" s="125">
        <v>166.93</v>
      </c>
      <c r="E10577" s="35" t="s">
        <v>1215</v>
      </c>
      <c r="F10577" s="198" t="s">
        <v>1215</v>
      </c>
      <c r="G10577" s="199" t="s">
        <v>37</v>
      </c>
      <c r="H10577" s="198" t="s">
        <v>1099</v>
      </c>
      <c r="I10577" s="61" t="s">
        <v>39</v>
      </c>
      <c r="J10577" s="61" t="s">
        <v>56</v>
      </c>
      <c r="K10577" s="199"/>
      <c r="L10577" s="214">
        <v>40351618.5269</v>
      </c>
      <c r="M10577" s="214">
        <v>4658764.00721</v>
      </c>
      <c r="N10577" s="215" t="s">
        <v>2905</v>
      </c>
      <c r="O10577" s="35" t="s">
        <v>2993</v>
      </c>
      <c r="P10577" s="51"/>
      <c r="Q10577" s="59"/>
      <c r="R10577" s="35"/>
    </row>
    <row r="10578" s="2" customFormat="1" spans="1:18">
      <c r="A10578" s="61" t="s">
        <v>1791</v>
      </c>
      <c r="B10578" s="61" t="s">
        <v>2903</v>
      </c>
      <c r="C10578" s="61" t="s">
        <v>3022</v>
      </c>
      <c r="D10578" s="125">
        <v>101.53</v>
      </c>
      <c r="E10578" s="35" t="s">
        <v>1215</v>
      </c>
      <c r="F10578" s="198" t="s">
        <v>1215</v>
      </c>
      <c r="G10578" s="199" t="s">
        <v>37</v>
      </c>
      <c r="H10578" s="198" t="s">
        <v>1198</v>
      </c>
      <c r="I10578" s="61" t="s">
        <v>39</v>
      </c>
      <c r="J10578" s="61" t="s">
        <v>40</v>
      </c>
      <c r="K10578" s="199"/>
      <c r="L10578" s="214">
        <v>40351753.5666</v>
      </c>
      <c r="M10578" s="214">
        <v>4658629.49664</v>
      </c>
      <c r="N10578" s="215" t="s">
        <v>2905</v>
      </c>
      <c r="O10578" s="35" t="s">
        <v>2993</v>
      </c>
      <c r="P10578" s="51"/>
      <c r="Q10578" s="59"/>
      <c r="R10578" s="35"/>
    </row>
    <row r="10579" s="2" customFormat="1" spans="1:18">
      <c r="A10579" s="61" t="s">
        <v>1791</v>
      </c>
      <c r="B10579" s="61" t="s">
        <v>2903</v>
      </c>
      <c r="C10579" s="61" t="s">
        <v>3023</v>
      </c>
      <c r="D10579" s="125">
        <v>9.61</v>
      </c>
      <c r="E10579" s="35" t="s">
        <v>1215</v>
      </c>
      <c r="F10579" s="198" t="s">
        <v>1215</v>
      </c>
      <c r="G10579" s="199" t="s">
        <v>37</v>
      </c>
      <c r="H10579" s="198" t="s">
        <v>1198</v>
      </c>
      <c r="I10579" s="61" t="s">
        <v>39</v>
      </c>
      <c r="J10579" s="61" t="s">
        <v>51</v>
      </c>
      <c r="K10579" s="199"/>
      <c r="L10579" s="214">
        <v>40350500.5504</v>
      </c>
      <c r="M10579" s="214">
        <v>4657272.20382</v>
      </c>
      <c r="N10579" s="215" t="s">
        <v>2905</v>
      </c>
      <c r="O10579" s="35" t="s">
        <v>2993</v>
      </c>
      <c r="P10579" s="51"/>
      <c r="Q10579" s="59"/>
      <c r="R10579" s="35"/>
    </row>
    <row r="10580" s="2" customFormat="1" spans="1:18">
      <c r="A10580" s="61" t="s">
        <v>1791</v>
      </c>
      <c r="B10580" s="61" t="s">
        <v>2903</v>
      </c>
      <c r="C10580" s="61" t="s">
        <v>3024</v>
      </c>
      <c r="D10580" s="125">
        <v>80.61</v>
      </c>
      <c r="E10580" s="35" t="s">
        <v>1215</v>
      </c>
      <c r="F10580" s="198" t="s">
        <v>1215</v>
      </c>
      <c r="G10580" s="199" t="s">
        <v>37</v>
      </c>
      <c r="H10580" s="198" t="s">
        <v>1099</v>
      </c>
      <c r="I10580" s="61" t="s">
        <v>39</v>
      </c>
      <c r="J10580" s="61" t="s">
        <v>54</v>
      </c>
      <c r="K10580" s="199"/>
      <c r="L10580" s="214">
        <v>40351095.4573</v>
      </c>
      <c r="M10580" s="214">
        <v>4658192.8373</v>
      </c>
      <c r="N10580" s="215" t="s">
        <v>2905</v>
      </c>
      <c r="O10580" s="35" t="s">
        <v>2993</v>
      </c>
      <c r="P10580" s="51"/>
      <c r="Q10580" s="59"/>
      <c r="R10580" s="35"/>
    </row>
    <row r="10581" s="2" customFormat="1" spans="1:18">
      <c r="A10581" s="61" t="s">
        <v>1791</v>
      </c>
      <c r="B10581" s="61" t="s">
        <v>2903</v>
      </c>
      <c r="C10581" s="61" t="s">
        <v>3025</v>
      </c>
      <c r="D10581" s="125">
        <v>54.71</v>
      </c>
      <c r="E10581" s="35" t="s">
        <v>1215</v>
      </c>
      <c r="F10581" s="198" t="s">
        <v>1215</v>
      </c>
      <c r="G10581" s="199" t="s">
        <v>37</v>
      </c>
      <c r="H10581" s="198" t="s">
        <v>1198</v>
      </c>
      <c r="I10581" s="61" t="s">
        <v>39</v>
      </c>
      <c r="J10581" s="61" t="s">
        <v>51</v>
      </c>
      <c r="K10581" s="199"/>
      <c r="L10581" s="214">
        <v>40350314.6167</v>
      </c>
      <c r="M10581" s="214">
        <v>4657129.96258</v>
      </c>
      <c r="N10581" s="215" t="s">
        <v>2905</v>
      </c>
      <c r="O10581" s="35" t="s">
        <v>2993</v>
      </c>
      <c r="P10581" s="51"/>
      <c r="Q10581" s="59"/>
      <c r="R10581" s="35"/>
    </row>
    <row r="10582" s="2" customFormat="1" spans="1:18">
      <c r="A10582" s="61" t="s">
        <v>1791</v>
      </c>
      <c r="B10582" s="61"/>
      <c r="C10582" s="61"/>
      <c r="D10582" s="125">
        <v>3166.01</v>
      </c>
      <c r="E10582" s="35"/>
      <c r="F10582" s="198"/>
      <c r="G10582" s="199"/>
      <c r="H10582" s="198"/>
      <c r="I10582" s="61"/>
      <c r="J10582" s="61"/>
      <c r="K10582" s="199"/>
      <c r="L10582" s="210"/>
      <c r="M10582" s="210"/>
      <c r="N10582" s="61"/>
      <c r="O10582" s="35" t="s">
        <v>3026</v>
      </c>
      <c r="P10582" s="51">
        <f>D10582*4.5</f>
        <v>14247.045</v>
      </c>
      <c r="Q10582" s="59" t="s">
        <v>3027</v>
      </c>
      <c r="R10582" s="35"/>
    </row>
    <row r="10583" s="2" customFormat="1" spans="1:18">
      <c r="A10583" s="61" t="s">
        <v>1791</v>
      </c>
      <c r="B10583" s="61" t="s">
        <v>2903</v>
      </c>
      <c r="C10583" s="61" t="s">
        <v>300</v>
      </c>
      <c r="D10583" s="125">
        <v>2.6</v>
      </c>
      <c r="E10583" s="35" t="s">
        <v>1215</v>
      </c>
      <c r="F10583" s="198" t="s">
        <v>1215</v>
      </c>
      <c r="G10583" s="199" t="s">
        <v>37</v>
      </c>
      <c r="H10583" s="198" t="s">
        <v>1099</v>
      </c>
      <c r="I10583" s="61" t="s">
        <v>39</v>
      </c>
      <c r="J10583" s="61" t="s">
        <v>56</v>
      </c>
      <c r="K10583" s="199"/>
      <c r="L10583" s="214">
        <v>40347194.4438</v>
      </c>
      <c r="M10583" s="214">
        <v>4661653.62215</v>
      </c>
      <c r="N10583" s="215" t="s">
        <v>2905</v>
      </c>
      <c r="O10583" s="35" t="s">
        <v>3028</v>
      </c>
      <c r="P10583" s="51"/>
      <c r="Q10583" s="59"/>
      <c r="R10583" s="35"/>
    </row>
    <row r="10584" s="2" customFormat="1" spans="1:18">
      <c r="A10584" s="61" t="s">
        <v>1791</v>
      </c>
      <c r="B10584" s="61" t="s">
        <v>2903</v>
      </c>
      <c r="C10584" s="61" t="s">
        <v>620</v>
      </c>
      <c r="D10584" s="125">
        <v>1.6</v>
      </c>
      <c r="E10584" s="35" t="s">
        <v>1215</v>
      </c>
      <c r="F10584" s="198" t="s">
        <v>1215</v>
      </c>
      <c r="G10584" s="199" t="s">
        <v>37</v>
      </c>
      <c r="H10584" s="198" t="s">
        <v>1099</v>
      </c>
      <c r="I10584" s="61" t="s">
        <v>39</v>
      </c>
      <c r="J10584" s="61" t="s">
        <v>899</v>
      </c>
      <c r="K10584" s="199"/>
      <c r="L10584" s="214">
        <v>40349526.6764</v>
      </c>
      <c r="M10584" s="214">
        <v>4661576.20579</v>
      </c>
      <c r="N10584" s="215" t="s">
        <v>2905</v>
      </c>
      <c r="O10584" s="35" t="s">
        <v>3028</v>
      </c>
      <c r="P10584" s="51"/>
      <c r="Q10584" s="59"/>
      <c r="R10584" s="35"/>
    </row>
    <row r="10585" s="2" customFormat="1" spans="1:18">
      <c r="A10585" s="61" t="s">
        <v>1791</v>
      </c>
      <c r="B10585" s="61" t="s">
        <v>2903</v>
      </c>
      <c r="C10585" s="61" t="s">
        <v>3029</v>
      </c>
      <c r="D10585" s="125">
        <v>6.5</v>
      </c>
      <c r="E10585" s="35" t="s">
        <v>1215</v>
      </c>
      <c r="F10585" s="198" t="s">
        <v>1215</v>
      </c>
      <c r="G10585" s="199" t="s">
        <v>37</v>
      </c>
      <c r="H10585" s="198" t="s">
        <v>1099</v>
      </c>
      <c r="I10585" s="61" t="s">
        <v>39</v>
      </c>
      <c r="J10585" s="61" t="s">
        <v>51</v>
      </c>
      <c r="K10585" s="199"/>
      <c r="L10585" s="214">
        <v>40350006.6369</v>
      </c>
      <c r="M10585" s="214">
        <v>4660584.45225</v>
      </c>
      <c r="N10585" s="215" t="s">
        <v>2905</v>
      </c>
      <c r="O10585" s="35" t="s">
        <v>3028</v>
      </c>
      <c r="P10585" s="51"/>
      <c r="Q10585" s="59"/>
      <c r="R10585" s="35"/>
    </row>
    <row r="10586" s="2" customFormat="1" spans="1:18">
      <c r="A10586" s="61" t="s">
        <v>1791</v>
      </c>
      <c r="B10586" s="61" t="s">
        <v>2903</v>
      </c>
      <c r="C10586" s="61" t="s">
        <v>397</v>
      </c>
      <c r="D10586" s="125">
        <v>3.82</v>
      </c>
      <c r="E10586" s="35" t="s">
        <v>1215</v>
      </c>
      <c r="F10586" s="198" t="s">
        <v>1215</v>
      </c>
      <c r="G10586" s="199" t="s">
        <v>37</v>
      </c>
      <c r="H10586" s="198" t="s">
        <v>1099</v>
      </c>
      <c r="I10586" s="61" t="s">
        <v>39</v>
      </c>
      <c r="J10586" s="61" t="s">
        <v>40</v>
      </c>
      <c r="K10586" s="199"/>
      <c r="L10586" s="214">
        <v>40347419.095</v>
      </c>
      <c r="M10586" s="214">
        <v>4661506.13826</v>
      </c>
      <c r="N10586" s="215" t="s">
        <v>2905</v>
      </c>
      <c r="O10586" s="35" t="s">
        <v>3028</v>
      </c>
      <c r="P10586" s="51"/>
      <c r="Q10586" s="59"/>
      <c r="R10586" s="35"/>
    </row>
    <row r="10587" s="2" customFormat="1" spans="1:18">
      <c r="A10587" s="61" t="s">
        <v>1791</v>
      </c>
      <c r="B10587" s="61" t="s">
        <v>2903</v>
      </c>
      <c r="C10587" s="61" t="s">
        <v>1053</v>
      </c>
      <c r="D10587" s="125">
        <v>1.99</v>
      </c>
      <c r="E10587" s="35" t="s">
        <v>1215</v>
      </c>
      <c r="F10587" s="198" t="s">
        <v>1226</v>
      </c>
      <c r="G10587" s="199" t="s">
        <v>37</v>
      </c>
      <c r="H10587" s="198" t="s">
        <v>1198</v>
      </c>
      <c r="I10587" s="61" t="s">
        <v>39</v>
      </c>
      <c r="J10587" s="61" t="s">
        <v>40</v>
      </c>
      <c r="K10587" s="199"/>
      <c r="L10587" s="214">
        <v>40347381.0238</v>
      </c>
      <c r="M10587" s="214">
        <v>4660556.75882</v>
      </c>
      <c r="N10587" s="215" t="s">
        <v>2905</v>
      </c>
      <c r="O10587" s="35" t="s">
        <v>3028</v>
      </c>
      <c r="P10587" s="51"/>
      <c r="Q10587" s="59"/>
      <c r="R10587" s="35"/>
    </row>
    <row r="10588" s="2" customFormat="1" spans="1:18">
      <c r="A10588" s="61" t="s">
        <v>1791</v>
      </c>
      <c r="B10588" s="61" t="s">
        <v>2903</v>
      </c>
      <c r="C10588" s="61" t="s">
        <v>705</v>
      </c>
      <c r="D10588" s="125">
        <v>1.78</v>
      </c>
      <c r="E10588" s="35" t="s">
        <v>1215</v>
      </c>
      <c r="F10588" s="198" t="s">
        <v>1215</v>
      </c>
      <c r="G10588" s="199" t="s">
        <v>37</v>
      </c>
      <c r="H10588" s="198" t="s">
        <v>1198</v>
      </c>
      <c r="I10588" s="61" t="s">
        <v>39</v>
      </c>
      <c r="J10588" s="61" t="s">
        <v>40</v>
      </c>
      <c r="K10588" s="199"/>
      <c r="L10588" s="214">
        <v>40348555.5247</v>
      </c>
      <c r="M10588" s="214">
        <v>4662660.41618</v>
      </c>
      <c r="N10588" s="215" t="s">
        <v>2905</v>
      </c>
      <c r="O10588" s="35" t="s">
        <v>3028</v>
      </c>
      <c r="P10588" s="51"/>
      <c r="Q10588" s="59"/>
      <c r="R10588" s="35"/>
    </row>
    <row r="10589" s="2" customFormat="1" spans="1:18">
      <c r="A10589" s="61" t="s">
        <v>1791</v>
      </c>
      <c r="B10589" s="61" t="s">
        <v>2903</v>
      </c>
      <c r="C10589" s="61" t="s">
        <v>830</v>
      </c>
      <c r="D10589" s="125">
        <v>5.19</v>
      </c>
      <c r="E10589" s="35" t="s">
        <v>1215</v>
      </c>
      <c r="F10589" s="198" t="s">
        <v>1215</v>
      </c>
      <c r="G10589" s="199" t="s">
        <v>37</v>
      </c>
      <c r="H10589" s="198" t="s">
        <v>1198</v>
      </c>
      <c r="I10589" s="61" t="s">
        <v>39</v>
      </c>
      <c r="J10589" s="61" t="s">
        <v>40</v>
      </c>
      <c r="K10589" s="199"/>
      <c r="L10589" s="214">
        <v>40347031.3154</v>
      </c>
      <c r="M10589" s="214">
        <v>4660472.3642</v>
      </c>
      <c r="N10589" s="215" t="s">
        <v>2905</v>
      </c>
      <c r="O10589" s="35" t="s">
        <v>3028</v>
      </c>
      <c r="P10589" s="51"/>
      <c r="Q10589" s="59"/>
      <c r="R10589" s="35"/>
    </row>
    <row r="10590" s="2" customFormat="1" spans="1:18">
      <c r="A10590" s="61" t="s">
        <v>1791</v>
      </c>
      <c r="B10590" s="61" t="s">
        <v>2903</v>
      </c>
      <c r="C10590" s="61" t="s">
        <v>687</v>
      </c>
      <c r="D10590" s="125">
        <v>4.51</v>
      </c>
      <c r="E10590" s="35" t="s">
        <v>1215</v>
      </c>
      <c r="F10590" s="198" t="s">
        <v>1226</v>
      </c>
      <c r="G10590" s="199" t="s">
        <v>37</v>
      </c>
      <c r="H10590" s="198" t="s">
        <v>1198</v>
      </c>
      <c r="I10590" s="61" t="s">
        <v>39</v>
      </c>
      <c r="J10590" s="61" t="s">
        <v>40</v>
      </c>
      <c r="K10590" s="199"/>
      <c r="L10590" s="214">
        <v>40347459.9188</v>
      </c>
      <c r="M10590" s="214">
        <v>4660845.32717</v>
      </c>
      <c r="N10590" s="215" t="s">
        <v>2905</v>
      </c>
      <c r="O10590" s="35" t="s">
        <v>3028</v>
      </c>
      <c r="P10590" s="51"/>
      <c r="Q10590" s="59"/>
      <c r="R10590" s="35"/>
    </row>
    <row r="10591" s="2" customFormat="1" spans="1:18">
      <c r="A10591" s="61" t="s">
        <v>1791</v>
      </c>
      <c r="B10591" s="61" t="s">
        <v>2903</v>
      </c>
      <c r="C10591" s="61" t="s">
        <v>594</v>
      </c>
      <c r="D10591" s="125">
        <v>49.75</v>
      </c>
      <c r="E10591" s="35" t="s">
        <v>1215</v>
      </c>
      <c r="F10591" s="198" t="s">
        <v>1215</v>
      </c>
      <c r="G10591" s="199" t="s">
        <v>37</v>
      </c>
      <c r="H10591" s="198" t="s">
        <v>1198</v>
      </c>
      <c r="I10591" s="61" t="s">
        <v>39</v>
      </c>
      <c r="J10591" s="61" t="s">
        <v>40</v>
      </c>
      <c r="K10591" s="199"/>
      <c r="L10591" s="214">
        <v>40350187.6119</v>
      </c>
      <c r="M10591" s="214">
        <v>4662487.37049</v>
      </c>
      <c r="N10591" s="215" t="s">
        <v>2905</v>
      </c>
      <c r="O10591" s="35" t="s">
        <v>3028</v>
      </c>
      <c r="P10591" s="51"/>
      <c r="Q10591" s="59"/>
      <c r="R10591" s="35"/>
    </row>
    <row r="10592" s="2" customFormat="1" spans="1:18">
      <c r="A10592" s="61" t="s">
        <v>1791</v>
      </c>
      <c r="B10592" s="61" t="s">
        <v>3030</v>
      </c>
      <c r="C10592" s="61" t="s">
        <v>3031</v>
      </c>
      <c r="D10592" s="125">
        <v>9.07</v>
      </c>
      <c r="E10592" s="35" t="s">
        <v>1215</v>
      </c>
      <c r="F10592" s="198" t="s">
        <v>1215</v>
      </c>
      <c r="G10592" s="199" t="s">
        <v>37</v>
      </c>
      <c r="H10592" s="198" t="s">
        <v>1198</v>
      </c>
      <c r="I10592" s="61" t="s">
        <v>39</v>
      </c>
      <c r="J10592" s="61" t="s">
        <v>40</v>
      </c>
      <c r="K10592" s="199"/>
      <c r="L10592" s="214">
        <v>40349992.7686</v>
      </c>
      <c r="M10592" s="214">
        <v>4662638.51287</v>
      </c>
      <c r="N10592" s="215" t="s">
        <v>2905</v>
      </c>
      <c r="O10592" s="35" t="s">
        <v>3028</v>
      </c>
      <c r="P10592" s="51"/>
      <c r="Q10592" s="59"/>
      <c r="R10592" s="35"/>
    </row>
    <row r="10593" s="2" customFormat="1" spans="1:18">
      <c r="A10593" s="61" t="s">
        <v>1791</v>
      </c>
      <c r="B10593" s="61" t="s">
        <v>3030</v>
      </c>
      <c r="C10593" s="61" t="s">
        <v>2489</v>
      </c>
      <c r="D10593" s="125">
        <v>8.63</v>
      </c>
      <c r="E10593" s="35" t="s">
        <v>1215</v>
      </c>
      <c r="F10593" s="198" t="s">
        <v>1215</v>
      </c>
      <c r="G10593" s="199" t="s">
        <v>37</v>
      </c>
      <c r="H10593" s="198" t="s">
        <v>1099</v>
      </c>
      <c r="I10593" s="61" t="s">
        <v>39</v>
      </c>
      <c r="J10593" s="61" t="s">
        <v>51</v>
      </c>
      <c r="K10593" s="199"/>
      <c r="L10593" s="214">
        <v>40349973.4657</v>
      </c>
      <c r="M10593" s="214">
        <v>4663083.24187</v>
      </c>
      <c r="N10593" s="215" t="s">
        <v>2905</v>
      </c>
      <c r="O10593" s="35" t="s">
        <v>3028</v>
      </c>
      <c r="P10593" s="51"/>
      <c r="Q10593" s="59"/>
      <c r="R10593" s="35"/>
    </row>
    <row r="10594" s="2" customFormat="1" spans="1:18">
      <c r="A10594" s="61" t="s">
        <v>1791</v>
      </c>
      <c r="B10594" s="61" t="s">
        <v>2903</v>
      </c>
      <c r="C10594" s="61" t="s">
        <v>3032</v>
      </c>
      <c r="D10594" s="125">
        <v>9.2</v>
      </c>
      <c r="E10594" s="35" t="s">
        <v>1215</v>
      </c>
      <c r="F10594" s="198" t="s">
        <v>1215</v>
      </c>
      <c r="G10594" s="199" t="s">
        <v>37</v>
      </c>
      <c r="H10594" s="198" t="s">
        <v>1099</v>
      </c>
      <c r="I10594" s="61" t="s">
        <v>39</v>
      </c>
      <c r="J10594" s="61" t="s">
        <v>40</v>
      </c>
      <c r="K10594" s="199"/>
      <c r="L10594" s="214">
        <v>40347118.5233</v>
      </c>
      <c r="M10594" s="214">
        <v>4661051.54735</v>
      </c>
      <c r="N10594" s="215" t="s">
        <v>2905</v>
      </c>
      <c r="O10594" s="35" t="s">
        <v>3028</v>
      </c>
      <c r="P10594" s="51"/>
      <c r="Q10594" s="59"/>
      <c r="R10594" s="35"/>
    </row>
    <row r="10595" s="2" customFormat="1" spans="1:18">
      <c r="A10595" s="61" t="s">
        <v>1791</v>
      </c>
      <c r="B10595" s="61" t="s">
        <v>2903</v>
      </c>
      <c r="C10595" s="61" t="s">
        <v>759</v>
      </c>
      <c r="D10595" s="125">
        <v>76.3</v>
      </c>
      <c r="E10595" s="35" t="s">
        <v>1215</v>
      </c>
      <c r="F10595" s="198" t="s">
        <v>1215</v>
      </c>
      <c r="G10595" s="199" t="s">
        <v>37</v>
      </c>
      <c r="H10595" s="198" t="s">
        <v>1198</v>
      </c>
      <c r="I10595" s="61" t="s">
        <v>39</v>
      </c>
      <c r="J10595" s="61" t="s">
        <v>51</v>
      </c>
      <c r="K10595" s="199"/>
      <c r="L10595" s="214">
        <v>40349615.6501</v>
      </c>
      <c r="M10595" s="214">
        <v>4661492.79953</v>
      </c>
      <c r="N10595" s="215" t="s">
        <v>2905</v>
      </c>
      <c r="O10595" s="35" t="s">
        <v>3028</v>
      </c>
      <c r="P10595" s="51"/>
      <c r="Q10595" s="59"/>
      <c r="R10595" s="35"/>
    </row>
    <row r="10596" s="2" customFormat="1" spans="1:18">
      <c r="A10596" s="61" t="s">
        <v>1791</v>
      </c>
      <c r="B10596" s="61" t="s">
        <v>2903</v>
      </c>
      <c r="C10596" s="61" t="s">
        <v>1176</v>
      </c>
      <c r="D10596" s="125">
        <v>8.12</v>
      </c>
      <c r="E10596" s="35" t="s">
        <v>1215</v>
      </c>
      <c r="F10596" s="198" t="s">
        <v>1226</v>
      </c>
      <c r="G10596" s="199" t="s">
        <v>37</v>
      </c>
      <c r="H10596" s="198" t="s">
        <v>1198</v>
      </c>
      <c r="I10596" s="61" t="s">
        <v>39</v>
      </c>
      <c r="J10596" s="61" t="s">
        <v>40</v>
      </c>
      <c r="K10596" s="199"/>
      <c r="L10596" s="214">
        <v>40347892.4759</v>
      </c>
      <c r="M10596" s="214">
        <v>4660837.43775</v>
      </c>
      <c r="N10596" s="215" t="s">
        <v>2905</v>
      </c>
      <c r="O10596" s="35" t="s">
        <v>3028</v>
      </c>
      <c r="P10596" s="51"/>
      <c r="Q10596" s="59"/>
      <c r="R10596" s="35"/>
    </row>
    <row r="10597" s="2" customFormat="1" spans="1:18">
      <c r="A10597" s="61" t="s">
        <v>1791</v>
      </c>
      <c r="B10597" s="61" t="s">
        <v>2903</v>
      </c>
      <c r="C10597" s="61" t="s">
        <v>762</v>
      </c>
      <c r="D10597" s="125">
        <v>106.35</v>
      </c>
      <c r="E10597" s="35" t="s">
        <v>1215</v>
      </c>
      <c r="F10597" s="198" t="s">
        <v>1215</v>
      </c>
      <c r="G10597" s="199" t="s">
        <v>37</v>
      </c>
      <c r="H10597" s="198" t="s">
        <v>1198</v>
      </c>
      <c r="I10597" s="61" t="s">
        <v>39</v>
      </c>
      <c r="J10597" s="61" t="s">
        <v>40</v>
      </c>
      <c r="K10597" s="199"/>
      <c r="L10597" s="214">
        <v>40347329.204</v>
      </c>
      <c r="M10597" s="214">
        <v>4661518.34699</v>
      </c>
      <c r="N10597" s="215" t="s">
        <v>2905</v>
      </c>
      <c r="O10597" s="35" t="s">
        <v>3028</v>
      </c>
      <c r="P10597" s="51"/>
      <c r="Q10597" s="59"/>
      <c r="R10597" s="35"/>
    </row>
    <row r="10598" s="2" customFormat="1" spans="1:18">
      <c r="A10598" s="61" t="s">
        <v>1791</v>
      </c>
      <c r="B10598" s="61" t="s">
        <v>2903</v>
      </c>
      <c r="C10598" s="61" t="s">
        <v>926</v>
      </c>
      <c r="D10598" s="125">
        <v>17.68</v>
      </c>
      <c r="E10598" s="35" t="s">
        <v>1215</v>
      </c>
      <c r="F10598" s="198" t="s">
        <v>1226</v>
      </c>
      <c r="G10598" s="199" t="s">
        <v>37</v>
      </c>
      <c r="H10598" s="198" t="s">
        <v>1198</v>
      </c>
      <c r="I10598" s="61" t="s">
        <v>39</v>
      </c>
      <c r="J10598" s="61" t="s">
        <v>40</v>
      </c>
      <c r="K10598" s="199"/>
      <c r="L10598" s="214">
        <v>40347332.9575</v>
      </c>
      <c r="M10598" s="214">
        <v>4661000.95346</v>
      </c>
      <c r="N10598" s="215" t="s">
        <v>2905</v>
      </c>
      <c r="O10598" s="35" t="s">
        <v>3028</v>
      </c>
      <c r="P10598" s="51"/>
      <c r="Q10598" s="59"/>
      <c r="R10598" s="35"/>
    </row>
    <row r="10599" s="2" customFormat="1" spans="1:18">
      <c r="A10599" s="61" t="s">
        <v>1791</v>
      </c>
      <c r="B10599" s="61" t="s">
        <v>2903</v>
      </c>
      <c r="C10599" s="61" t="s">
        <v>1618</v>
      </c>
      <c r="D10599" s="125">
        <v>15.25</v>
      </c>
      <c r="E10599" s="35" t="s">
        <v>1215</v>
      </c>
      <c r="F10599" s="198" t="s">
        <v>1226</v>
      </c>
      <c r="G10599" s="199" t="s">
        <v>37</v>
      </c>
      <c r="H10599" s="198" t="s">
        <v>1198</v>
      </c>
      <c r="I10599" s="61" t="s">
        <v>39</v>
      </c>
      <c r="J10599" s="61" t="s">
        <v>51</v>
      </c>
      <c r="K10599" s="199"/>
      <c r="L10599" s="214">
        <v>40347790.4884</v>
      </c>
      <c r="M10599" s="214">
        <v>4660956.63801</v>
      </c>
      <c r="N10599" s="215" t="s">
        <v>2905</v>
      </c>
      <c r="O10599" s="35" t="s">
        <v>3028</v>
      </c>
      <c r="P10599" s="51"/>
      <c r="Q10599" s="59"/>
      <c r="R10599" s="35"/>
    </row>
    <row r="10600" s="2" customFormat="1" spans="1:18">
      <c r="A10600" s="61" t="s">
        <v>1791</v>
      </c>
      <c r="B10600" s="61" t="s">
        <v>2903</v>
      </c>
      <c r="C10600" s="61" t="s">
        <v>536</v>
      </c>
      <c r="D10600" s="125">
        <v>13.03</v>
      </c>
      <c r="E10600" s="35" t="s">
        <v>1215</v>
      </c>
      <c r="F10600" s="198" t="s">
        <v>1215</v>
      </c>
      <c r="G10600" s="199" t="s">
        <v>37</v>
      </c>
      <c r="H10600" s="198" t="s">
        <v>1198</v>
      </c>
      <c r="I10600" s="61" t="s">
        <v>39</v>
      </c>
      <c r="J10600" s="61" t="s">
        <v>51</v>
      </c>
      <c r="K10600" s="199"/>
      <c r="L10600" s="214">
        <v>40350107.0252</v>
      </c>
      <c r="M10600" s="214">
        <v>4660725.83767</v>
      </c>
      <c r="N10600" s="215" t="s">
        <v>2905</v>
      </c>
      <c r="O10600" s="35" t="s">
        <v>3028</v>
      </c>
      <c r="P10600" s="51"/>
      <c r="Q10600" s="59"/>
      <c r="R10600" s="35"/>
    </row>
    <row r="10601" s="2" customFormat="1" spans="1:18">
      <c r="A10601" s="61" t="s">
        <v>1791</v>
      </c>
      <c r="B10601" s="61" t="s">
        <v>2903</v>
      </c>
      <c r="C10601" s="61" t="s">
        <v>1031</v>
      </c>
      <c r="D10601" s="125">
        <v>12.78</v>
      </c>
      <c r="E10601" s="35" t="s">
        <v>1215</v>
      </c>
      <c r="F10601" s="198" t="s">
        <v>1215</v>
      </c>
      <c r="G10601" s="199" t="s">
        <v>37</v>
      </c>
      <c r="H10601" s="198" t="s">
        <v>1198</v>
      </c>
      <c r="I10601" s="61" t="s">
        <v>39</v>
      </c>
      <c r="J10601" s="61" t="s">
        <v>51</v>
      </c>
      <c r="K10601" s="199"/>
      <c r="L10601" s="214">
        <v>40349566.6138</v>
      </c>
      <c r="M10601" s="214">
        <v>4660304.69295</v>
      </c>
      <c r="N10601" s="215" t="s">
        <v>2905</v>
      </c>
      <c r="O10601" s="35" t="s">
        <v>3028</v>
      </c>
      <c r="P10601" s="51"/>
      <c r="Q10601" s="59"/>
      <c r="R10601" s="35"/>
    </row>
    <row r="10602" s="2" customFormat="1" spans="1:18">
      <c r="A10602" s="61" t="s">
        <v>1791</v>
      </c>
      <c r="B10602" s="61" t="s">
        <v>2903</v>
      </c>
      <c r="C10602" s="61" t="s">
        <v>689</v>
      </c>
      <c r="D10602" s="125">
        <v>12.71</v>
      </c>
      <c r="E10602" s="35" t="s">
        <v>1215</v>
      </c>
      <c r="F10602" s="198" t="s">
        <v>1226</v>
      </c>
      <c r="G10602" s="199" t="s">
        <v>37</v>
      </c>
      <c r="H10602" s="198" t="s">
        <v>1099</v>
      </c>
      <c r="I10602" s="61" t="s">
        <v>39</v>
      </c>
      <c r="J10602" s="61" t="s">
        <v>49</v>
      </c>
      <c r="K10602" s="199"/>
      <c r="L10602" s="214">
        <v>40347774.0796</v>
      </c>
      <c r="M10602" s="214">
        <v>4660835.16515</v>
      </c>
      <c r="N10602" s="215" t="s">
        <v>2905</v>
      </c>
      <c r="O10602" s="35" t="s">
        <v>3028</v>
      </c>
      <c r="P10602" s="51"/>
      <c r="Q10602" s="59"/>
      <c r="R10602" s="35"/>
    </row>
    <row r="10603" s="2" customFormat="1" spans="1:18">
      <c r="A10603" s="61" t="s">
        <v>1791</v>
      </c>
      <c r="B10603" s="61" t="s">
        <v>2903</v>
      </c>
      <c r="C10603" s="61" t="s">
        <v>549</v>
      </c>
      <c r="D10603" s="125">
        <v>2.85</v>
      </c>
      <c r="E10603" s="35" t="s">
        <v>1215</v>
      </c>
      <c r="F10603" s="198" t="s">
        <v>1226</v>
      </c>
      <c r="G10603" s="199" t="s">
        <v>37</v>
      </c>
      <c r="H10603" s="198" t="s">
        <v>1099</v>
      </c>
      <c r="I10603" s="61" t="s">
        <v>39</v>
      </c>
      <c r="J10603" s="61" t="s">
        <v>49</v>
      </c>
      <c r="K10603" s="199"/>
      <c r="L10603" s="214">
        <v>40347501.7942</v>
      </c>
      <c r="M10603" s="214">
        <v>4660828.06956</v>
      </c>
      <c r="N10603" s="215" t="s">
        <v>2905</v>
      </c>
      <c r="O10603" s="35" t="s">
        <v>3028</v>
      </c>
      <c r="P10603" s="51"/>
      <c r="Q10603" s="59"/>
      <c r="R10603" s="35"/>
    </row>
    <row r="10604" s="2" customFormat="1" spans="1:18">
      <c r="A10604" s="61" t="s">
        <v>1791</v>
      </c>
      <c r="B10604" s="61" t="s">
        <v>2903</v>
      </c>
      <c r="C10604" s="61" t="s">
        <v>1015</v>
      </c>
      <c r="D10604" s="125">
        <v>116.54</v>
      </c>
      <c r="E10604" s="35" t="s">
        <v>1215</v>
      </c>
      <c r="F10604" s="198" t="s">
        <v>1215</v>
      </c>
      <c r="G10604" s="199" t="s">
        <v>37</v>
      </c>
      <c r="H10604" s="198" t="s">
        <v>1099</v>
      </c>
      <c r="I10604" s="61" t="s">
        <v>39</v>
      </c>
      <c r="J10604" s="61" t="s">
        <v>49</v>
      </c>
      <c r="K10604" s="199"/>
      <c r="L10604" s="214">
        <v>40350259.9751</v>
      </c>
      <c r="M10604" s="214">
        <v>4660437.9374</v>
      </c>
      <c r="N10604" s="215" t="s">
        <v>2905</v>
      </c>
      <c r="O10604" s="35" t="s">
        <v>3028</v>
      </c>
      <c r="P10604" s="51"/>
      <c r="Q10604" s="59"/>
      <c r="R10604" s="35"/>
    </row>
    <row r="10605" s="2" customFormat="1" spans="1:18">
      <c r="A10605" s="61" t="s">
        <v>1791</v>
      </c>
      <c r="B10605" s="61" t="s">
        <v>3030</v>
      </c>
      <c r="C10605" s="61" t="s">
        <v>3033</v>
      </c>
      <c r="D10605" s="125">
        <v>23.6</v>
      </c>
      <c r="E10605" s="35" t="s">
        <v>1215</v>
      </c>
      <c r="F10605" s="198" t="s">
        <v>1215</v>
      </c>
      <c r="G10605" s="199" t="s">
        <v>37</v>
      </c>
      <c r="H10605" s="198" t="s">
        <v>1099</v>
      </c>
      <c r="I10605" s="61" t="s">
        <v>39</v>
      </c>
      <c r="J10605" s="61" t="s">
        <v>47</v>
      </c>
      <c r="K10605" s="199"/>
      <c r="L10605" s="214">
        <v>40349731.6472</v>
      </c>
      <c r="M10605" s="214">
        <v>4662527.0431</v>
      </c>
      <c r="N10605" s="215" t="s">
        <v>2905</v>
      </c>
      <c r="O10605" s="35" t="s">
        <v>3028</v>
      </c>
      <c r="P10605" s="51"/>
      <c r="Q10605" s="59"/>
      <c r="R10605" s="35"/>
    </row>
    <row r="10606" s="2" customFormat="1" spans="1:18">
      <c r="A10606" s="61" t="s">
        <v>1791</v>
      </c>
      <c r="B10606" s="61" t="s">
        <v>2903</v>
      </c>
      <c r="C10606" s="61" t="s">
        <v>1048</v>
      </c>
      <c r="D10606" s="125">
        <v>140.22</v>
      </c>
      <c r="E10606" s="35" t="s">
        <v>1215</v>
      </c>
      <c r="F10606" s="198" t="s">
        <v>1215</v>
      </c>
      <c r="G10606" s="199" t="s">
        <v>37</v>
      </c>
      <c r="H10606" s="198" t="s">
        <v>1198</v>
      </c>
      <c r="I10606" s="61" t="s">
        <v>39</v>
      </c>
      <c r="J10606" s="61" t="s">
        <v>40</v>
      </c>
      <c r="K10606" s="199"/>
      <c r="L10606" s="214">
        <v>40350530.4281</v>
      </c>
      <c r="M10606" s="214">
        <v>4660454.78454</v>
      </c>
      <c r="N10606" s="215" t="s">
        <v>2905</v>
      </c>
      <c r="O10606" s="35" t="s">
        <v>3028</v>
      </c>
      <c r="P10606" s="51"/>
      <c r="Q10606" s="59"/>
      <c r="R10606" s="35"/>
    </row>
    <row r="10607" s="2" customFormat="1" spans="1:18">
      <c r="A10607" s="61" t="s">
        <v>1791</v>
      </c>
      <c r="B10607" s="61" t="s">
        <v>2903</v>
      </c>
      <c r="C10607" s="61" t="s">
        <v>518</v>
      </c>
      <c r="D10607" s="125">
        <v>10.35</v>
      </c>
      <c r="E10607" s="35" t="s">
        <v>1215</v>
      </c>
      <c r="F10607" s="198" t="s">
        <v>1215</v>
      </c>
      <c r="G10607" s="199" t="s">
        <v>37</v>
      </c>
      <c r="H10607" s="198" t="s">
        <v>1099</v>
      </c>
      <c r="I10607" s="61" t="s">
        <v>39</v>
      </c>
      <c r="J10607" s="61" t="s">
        <v>40</v>
      </c>
      <c r="K10607" s="199"/>
      <c r="L10607" s="214">
        <v>40348899.5142</v>
      </c>
      <c r="M10607" s="214">
        <v>4662602.60996</v>
      </c>
      <c r="N10607" s="215" t="s">
        <v>2905</v>
      </c>
      <c r="O10607" s="35" t="s">
        <v>3028</v>
      </c>
      <c r="P10607" s="51"/>
      <c r="Q10607" s="59"/>
      <c r="R10607" s="35"/>
    </row>
    <row r="10608" s="2" customFormat="1" spans="1:18">
      <c r="A10608" s="61" t="s">
        <v>1791</v>
      </c>
      <c r="B10608" s="61" t="s">
        <v>2903</v>
      </c>
      <c r="C10608" s="61" t="s">
        <v>3034</v>
      </c>
      <c r="D10608" s="125">
        <v>0.85</v>
      </c>
      <c r="E10608" s="35" t="s">
        <v>1215</v>
      </c>
      <c r="F10608" s="198" t="s">
        <v>1215</v>
      </c>
      <c r="G10608" s="199" t="s">
        <v>37</v>
      </c>
      <c r="H10608" s="198" t="s">
        <v>1198</v>
      </c>
      <c r="I10608" s="61" t="s">
        <v>39</v>
      </c>
      <c r="J10608" s="61" t="s">
        <v>40</v>
      </c>
      <c r="K10608" s="199"/>
      <c r="L10608" s="214">
        <v>40349839.346</v>
      </c>
      <c r="M10608" s="214">
        <v>4660120.43031</v>
      </c>
      <c r="N10608" s="215" t="s">
        <v>2905</v>
      </c>
      <c r="O10608" s="35" t="s">
        <v>3028</v>
      </c>
      <c r="P10608" s="51"/>
      <c r="Q10608" s="59"/>
      <c r="R10608" s="35"/>
    </row>
    <row r="10609" s="2" customFormat="1" spans="1:18">
      <c r="A10609" s="61" t="s">
        <v>1791</v>
      </c>
      <c r="B10609" s="61" t="s">
        <v>2903</v>
      </c>
      <c r="C10609" s="61" t="s">
        <v>873</v>
      </c>
      <c r="D10609" s="125">
        <v>4.82</v>
      </c>
      <c r="E10609" s="35" t="s">
        <v>1215</v>
      </c>
      <c r="F10609" s="198" t="s">
        <v>1215</v>
      </c>
      <c r="G10609" s="199" t="s">
        <v>37</v>
      </c>
      <c r="H10609" s="198" t="s">
        <v>1198</v>
      </c>
      <c r="I10609" s="61" t="s">
        <v>39</v>
      </c>
      <c r="J10609" s="61" t="s">
        <v>40</v>
      </c>
      <c r="K10609" s="199"/>
      <c r="L10609" s="214">
        <v>40347171.9154</v>
      </c>
      <c r="M10609" s="214">
        <v>4660811.73255</v>
      </c>
      <c r="N10609" s="215" t="s">
        <v>2905</v>
      </c>
      <c r="O10609" s="35" t="s">
        <v>3028</v>
      </c>
      <c r="P10609" s="51"/>
      <c r="Q10609" s="59"/>
      <c r="R10609" s="35"/>
    </row>
    <row r="10610" s="2" customFormat="1" spans="1:18">
      <c r="A10610" s="61" t="s">
        <v>1791</v>
      </c>
      <c r="B10610" s="61" t="s">
        <v>2903</v>
      </c>
      <c r="C10610" s="61" t="s">
        <v>3035</v>
      </c>
      <c r="D10610" s="125">
        <v>14.64</v>
      </c>
      <c r="E10610" s="35" t="s">
        <v>1215</v>
      </c>
      <c r="F10610" s="198" t="s">
        <v>1226</v>
      </c>
      <c r="G10610" s="199" t="s">
        <v>37</v>
      </c>
      <c r="H10610" s="198" t="s">
        <v>1198</v>
      </c>
      <c r="I10610" s="61" t="s">
        <v>39</v>
      </c>
      <c r="J10610" s="61" t="s">
        <v>40</v>
      </c>
      <c r="K10610" s="199"/>
      <c r="L10610" s="214">
        <v>40347794.5706</v>
      </c>
      <c r="M10610" s="214">
        <v>4661069.0686</v>
      </c>
      <c r="N10610" s="215" t="s">
        <v>2905</v>
      </c>
      <c r="O10610" s="35" t="s">
        <v>3028</v>
      </c>
      <c r="P10610" s="51"/>
      <c r="Q10610" s="59"/>
      <c r="R10610" s="35"/>
    </row>
    <row r="10611" s="2" customFormat="1" spans="1:18">
      <c r="A10611" s="61" t="s">
        <v>1791</v>
      </c>
      <c r="B10611" s="61" t="s">
        <v>2903</v>
      </c>
      <c r="C10611" s="61" t="s">
        <v>787</v>
      </c>
      <c r="D10611" s="125">
        <v>77.95</v>
      </c>
      <c r="E10611" s="35" t="s">
        <v>1215</v>
      </c>
      <c r="F10611" s="198" t="s">
        <v>1215</v>
      </c>
      <c r="G10611" s="199" t="s">
        <v>37</v>
      </c>
      <c r="H10611" s="198" t="s">
        <v>1198</v>
      </c>
      <c r="I10611" s="61" t="s">
        <v>39</v>
      </c>
      <c r="J10611" s="61" t="s">
        <v>40</v>
      </c>
      <c r="K10611" s="199"/>
      <c r="L10611" s="214">
        <v>40348651.1856</v>
      </c>
      <c r="M10611" s="214">
        <v>4662267.02397</v>
      </c>
      <c r="N10611" s="215" t="s">
        <v>2905</v>
      </c>
      <c r="O10611" s="35" t="s">
        <v>3028</v>
      </c>
      <c r="P10611" s="51"/>
      <c r="Q10611" s="59"/>
      <c r="R10611" s="35"/>
    </row>
    <row r="10612" s="2" customFormat="1" spans="1:18">
      <c r="A10612" s="61" t="s">
        <v>1791</v>
      </c>
      <c r="B10612" s="61" t="s">
        <v>2903</v>
      </c>
      <c r="C10612" s="61" t="s">
        <v>482</v>
      </c>
      <c r="D10612" s="125">
        <v>54.7</v>
      </c>
      <c r="E10612" s="35" t="s">
        <v>1215</v>
      </c>
      <c r="F10612" s="198" t="s">
        <v>1215</v>
      </c>
      <c r="G10612" s="199" t="s">
        <v>37</v>
      </c>
      <c r="H10612" s="198" t="s">
        <v>1198</v>
      </c>
      <c r="I10612" s="61" t="s">
        <v>39</v>
      </c>
      <c r="J10612" s="61" t="s">
        <v>51</v>
      </c>
      <c r="K10612" s="199"/>
      <c r="L10612" s="214">
        <v>40348683.7005</v>
      </c>
      <c r="M10612" s="214">
        <v>4662173.05315</v>
      </c>
      <c r="N10612" s="215" t="s">
        <v>2905</v>
      </c>
      <c r="O10612" s="35" t="s">
        <v>3028</v>
      </c>
      <c r="P10612" s="51"/>
      <c r="Q10612" s="59"/>
      <c r="R10612" s="35"/>
    </row>
    <row r="10613" s="2" customFormat="1" spans="1:18">
      <c r="A10613" s="61" t="s">
        <v>1791</v>
      </c>
      <c r="B10613" s="61" t="s">
        <v>2903</v>
      </c>
      <c r="C10613" s="61" t="s">
        <v>511</v>
      </c>
      <c r="D10613" s="125">
        <v>45.34</v>
      </c>
      <c r="E10613" s="35" t="s">
        <v>1215</v>
      </c>
      <c r="F10613" s="198" t="s">
        <v>1226</v>
      </c>
      <c r="G10613" s="199" t="s">
        <v>37</v>
      </c>
      <c r="H10613" s="198" t="s">
        <v>1198</v>
      </c>
      <c r="I10613" s="61" t="s">
        <v>39</v>
      </c>
      <c r="J10613" s="61" t="s">
        <v>51</v>
      </c>
      <c r="K10613" s="199"/>
      <c r="L10613" s="214">
        <v>40347350.9125</v>
      </c>
      <c r="M10613" s="214">
        <v>4660772.49597</v>
      </c>
      <c r="N10613" s="215" t="s">
        <v>2905</v>
      </c>
      <c r="O10613" s="35" t="s">
        <v>3028</v>
      </c>
      <c r="P10613" s="51"/>
      <c r="Q10613" s="59"/>
      <c r="R10613" s="35"/>
    </row>
    <row r="10614" s="2" customFormat="1" spans="1:18">
      <c r="A10614" s="61" t="s">
        <v>1791</v>
      </c>
      <c r="B10614" s="61" t="s">
        <v>2903</v>
      </c>
      <c r="C10614" s="61" t="s">
        <v>363</v>
      </c>
      <c r="D10614" s="125">
        <v>59.19</v>
      </c>
      <c r="E10614" s="35" t="s">
        <v>1215</v>
      </c>
      <c r="F10614" s="198" t="s">
        <v>1215</v>
      </c>
      <c r="G10614" s="199" t="s">
        <v>37</v>
      </c>
      <c r="H10614" s="198" t="s">
        <v>1198</v>
      </c>
      <c r="I10614" s="61" t="s">
        <v>39</v>
      </c>
      <c r="J10614" s="61" t="s">
        <v>40</v>
      </c>
      <c r="K10614" s="199"/>
      <c r="L10614" s="214">
        <v>40349460.3274</v>
      </c>
      <c r="M10614" s="214">
        <v>4662277.32397</v>
      </c>
      <c r="N10614" s="215" t="s">
        <v>2905</v>
      </c>
      <c r="O10614" s="35" t="s">
        <v>3028</v>
      </c>
      <c r="P10614" s="51"/>
      <c r="Q10614" s="59"/>
      <c r="R10614" s="35"/>
    </row>
    <row r="10615" s="2" customFormat="1" spans="1:18">
      <c r="A10615" s="61" t="s">
        <v>1791</v>
      </c>
      <c r="B10615" s="61" t="s">
        <v>2903</v>
      </c>
      <c r="C10615" s="61" t="s">
        <v>671</v>
      </c>
      <c r="D10615" s="125">
        <v>51.21</v>
      </c>
      <c r="E10615" s="35" t="s">
        <v>1215</v>
      </c>
      <c r="F10615" s="198" t="s">
        <v>1215</v>
      </c>
      <c r="G10615" s="199" t="s">
        <v>37</v>
      </c>
      <c r="H10615" s="198" t="s">
        <v>1198</v>
      </c>
      <c r="I10615" s="61" t="s">
        <v>39</v>
      </c>
      <c r="J10615" s="61" t="s">
        <v>51</v>
      </c>
      <c r="K10615" s="199"/>
      <c r="L10615" s="214">
        <v>40349777.0564</v>
      </c>
      <c r="M10615" s="214">
        <v>4661393.56213</v>
      </c>
      <c r="N10615" s="215" t="s">
        <v>2905</v>
      </c>
      <c r="O10615" s="35" t="s">
        <v>3028</v>
      </c>
      <c r="P10615" s="51"/>
      <c r="Q10615" s="59"/>
      <c r="R10615" s="35"/>
    </row>
    <row r="10616" s="2" customFormat="1" spans="1:18">
      <c r="A10616" s="61" t="s">
        <v>1791</v>
      </c>
      <c r="B10616" s="61" t="s">
        <v>2903</v>
      </c>
      <c r="C10616" s="61" t="s">
        <v>615</v>
      </c>
      <c r="D10616" s="125">
        <v>20.92</v>
      </c>
      <c r="E10616" s="35" t="s">
        <v>1215</v>
      </c>
      <c r="F10616" s="198" t="s">
        <v>1215</v>
      </c>
      <c r="G10616" s="199" t="s">
        <v>37</v>
      </c>
      <c r="H10616" s="198" t="s">
        <v>1198</v>
      </c>
      <c r="I10616" s="61" t="s">
        <v>39</v>
      </c>
      <c r="J10616" s="61" t="s">
        <v>51</v>
      </c>
      <c r="K10616" s="199"/>
      <c r="L10616" s="214">
        <v>40349812.7097</v>
      </c>
      <c r="M10616" s="214">
        <v>4661615.09605</v>
      </c>
      <c r="N10616" s="215" t="s">
        <v>2905</v>
      </c>
      <c r="O10616" s="35" t="s">
        <v>3028</v>
      </c>
      <c r="P10616" s="51"/>
      <c r="Q10616" s="59"/>
      <c r="R10616" s="35"/>
    </row>
    <row r="10617" s="2" customFormat="1" spans="1:18">
      <c r="A10617" s="61" t="s">
        <v>1791</v>
      </c>
      <c r="B10617" s="61" t="s">
        <v>3030</v>
      </c>
      <c r="C10617" s="61" t="s">
        <v>2207</v>
      </c>
      <c r="D10617" s="125">
        <v>55.33</v>
      </c>
      <c r="E10617" s="35" t="s">
        <v>1215</v>
      </c>
      <c r="F10617" s="198" t="s">
        <v>1215</v>
      </c>
      <c r="G10617" s="199" t="s">
        <v>37</v>
      </c>
      <c r="H10617" s="198" t="s">
        <v>1099</v>
      </c>
      <c r="I10617" s="61" t="s">
        <v>39</v>
      </c>
      <c r="J10617" s="61" t="s">
        <v>51</v>
      </c>
      <c r="K10617" s="199"/>
      <c r="L10617" s="214">
        <v>40349853.4842</v>
      </c>
      <c r="M10617" s="214">
        <v>4663065.05039</v>
      </c>
      <c r="N10617" s="215" t="s">
        <v>2905</v>
      </c>
      <c r="O10617" s="35" t="s">
        <v>3028</v>
      </c>
      <c r="P10617" s="51"/>
      <c r="Q10617" s="59"/>
      <c r="R10617" s="35"/>
    </row>
    <row r="10618" s="2" customFormat="1" spans="1:18">
      <c r="A10618" s="61" t="s">
        <v>1791</v>
      </c>
      <c r="B10618" s="61" t="s">
        <v>2903</v>
      </c>
      <c r="C10618" s="61" t="s">
        <v>589</v>
      </c>
      <c r="D10618" s="125">
        <v>26.44</v>
      </c>
      <c r="E10618" s="35" t="s">
        <v>1215</v>
      </c>
      <c r="F10618" s="198" t="s">
        <v>1215</v>
      </c>
      <c r="G10618" s="199" t="s">
        <v>37</v>
      </c>
      <c r="H10618" s="198" t="s">
        <v>1198</v>
      </c>
      <c r="I10618" s="61" t="s">
        <v>39</v>
      </c>
      <c r="J10618" s="61" t="s">
        <v>40</v>
      </c>
      <c r="K10618" s="199"/>
      <c r="L10618" s="214">
        <v>40348819.8801</v>
      </c>
      <c r="M10618" s="214">
        <v>4662524.52576</v>
      </c>
      <c r="N10618" s="215" t="s">
        <v>2905</v>
      </c>
      <c r="O10618" s="35" t="s">
        <v>3028</v>
      </c>
      <c r="P10618" s="51"/>
      <c r="Q10618" s="59"/>
      <c r="R10618" s="35"/>
    </row>
    <row r="10619" s="2" customFormat="1" spans="1:18">
      <c r="A10619" s="61" t="s">
        <v>1791</v>
      </c>
      <c r="B10619" s="61" t="s">
        <v>2903</v>
      </c>
      <c r="C10619" s="61" t="s">
        <v>631</v>
      </c>
      <c r="D10619" s="125">
        <v>39.82</v>
      </c>
      <c r="E10619" s="35" t="s">
        <v>1215</v>
      </c>
      <c r="F10619" s="198" t="s">
        <v>1215</v>
      </c>
      <c r="G10619" s="199" t="s">
        <v>37</v>
      </c>
      <c r="H10619" s="198" t="s">
        <v>1198</v>
      </c>
      <c r="I10619" s="61" t="s">
        <v>39</v>
      </c>
      <c r="J10619" s="61" t="s">
        <v>51</v>
      </c>
      <c r="K10619" s="199"/>
      <c r="L10619" s="214">
        <v>40350220.6684</v>
      </c>
      <c r="M10619" s="214">
        <v>4662345.56126</v>
      </c>
      <c r="N10619" s="215" t="s">
        <v>2905</v>
      </c>
      <c r="O10619" s="35" t="s">
        <v>3028</v>
      </c>
      <c r="P10619" s="51"/>
      <c r="Q10619" s="59"/>
      <c r="R10619" s="35"/>
    </row>
    <row r="10620" s="2" customFormat="1" spans="1:18">
      <c r="A10620" s="61" t="s">
        <v>1791</v>
      </c>
      <c r="B10620" s="61" t="s">
        <v>2903</v>
      </c>
      <c r="C10620" s="61" t="s">
        <v>412</v>
      </c>
      <c r="D10620" s="125">
        <v>41.74</v>
      </c>
      <c r="E10620" s="35" t="s">
        <v>1215</v>
      </c>
      <c r="F10620" s="198" t="s">
        <v>1215</v>
      </c>
      <c r="G10620" s="199" t="s">
        <v>37</v>
      </c>
      <c r="H10620" s="198" t="s">
        <v>1198</v>
      </c>
      <c r="I10620" s="61" t="s">
        <v>39</v>
      </c>
      <c r="J10620" s="61" t="s">
        <v>51</v>
      </c>
      <c r="K10620" s="199"/>
      <c r="L10620" s="214">
        <v>40350077.5224</v>
      </c>
      <c r="M10620" s="214">
        <v>4661985.99729</v>
      </c>
      <c r="N10620" s="215" t="s">
        <v>2905</v>
      </c>
      <c r="O10620" s="35" t="s">
        <v>3028</v>
      </c>
      <c r="P10620" s="51"/>
      <c r="Q10620" s="59"/>
      <c r="R10620" s="35"/>
    </row>
    <row r="10621" s="2" customFormat="1" spans="1:18">
      <c r="A10621" s="61" t="s">
        <v>1791</v>
      </c>
      <c r="B10621" s="61" t="s">
        <v>2903</v>
      </c>
      <c r="C10621" s="61" t="s">
        <v>508</v>
      </c>
      <c r="D10621" s="125">
        <v>172.02</v>
      </c>
      <c r="E10621" s="35" t="s">
        <v>1215</v>
      </c>
      <c r="F10621" s="198" t="s">
        <v>1215</v>
      </c>
      <c r="G10621" s="199" t="s">
        <v>37</v>
      </c>
      <c r="H10621" s="198" t="s">
        <v>1198</v>
      </c>
      <c r="I10621" s="61" t="s">
        <v>39</v>
      </c>
      <c r="J10621" s="61" t="s">
        <v>40</v>
      </c>
      <c r="K10621" s="199"/>
      <c r="L10621" s="214">
        <v>40349961.8645</v>
      </c>
      <c r="M10621" s="214">
        <v>4661711.88764</v>
      </c>
      <c r="N10621" s="215" t="s">
        <v>2905</v>
      </c>
      <c r="O10621" s="35" t="s">
        <v>3028</v>
      </c>
      <c r="P10621" s="51"/>
      <c r="Q10621" s="59"/>
      <c r="R10621" s="35"/>
    </row>
    <row r="10622" s="2" customFormat="1" spans="1:18">
      <c r="A10622" s="61" t="s">
        <v>1791</v>
      </c>
      <c r="B10622" s="61" t="s">
        <v>3030</v>
      </c>
      <c r="C10622" s="61" t="s">
        <v>2797</v>
      </c>
      <c r="D10622" s="125">
        <v>8.78</v>
      </c>
      <c r="E10622" s="35" t="s">
        <v>1215</v>
      </c>
      <c r="F10622" s="198" t="s">
        <v>1215</v>
      </c>
      <c r="G10622" s="199" t="s">
        <v>37</v>
      </c>
      <c r="H10622" s="198" t="s">
        <v>1198</v>
      </c>
      <c r="I10622" s="61" t="s">
        <v>39</v>
      </c>
      <c r="J10622" s="61" t="s">
        <v>40</v>
      </c>
      <c r="K10622" s="199"/>
      <c r="L10622" s="214">
        <v>40349754.6421</v>
      </c>
      <c r="M10622" s="214">
        <v>4662364.89286</v>
      </c>
      <c r="N10622" s="215" t="s">
        <v>2905</v>
      </c>
      <c r="O10622" s="35" t="s">
        <v>3028</v>
      </c>
      <c r="P10622" s="51"/>
      <c r="Q10622" s="59"/>
      <c r="R10622" s="35"/>
    </row>
    <row r="10623" s="2" customFormat="1" spans="1:18">
      <c r="A10623" s="61" t="s">
        <v>1791</v>
      </c>
      <c r="B10623" s="61" t="s">
        <v>3030</v>
      </c>
      <c r="C10623" s="61" t="s">
        <v>2193</v>
      </c>
      <c r="D10623" s="125">
        <v>51.05</v>
      </c>
      <c r="E10623" s="35" t="s">
        <v>1215</v>
      </c>
      <c r="F10623" s="198" t="s">
        <v>1215</v>
      </c>
      <c r="G10623" s="199" t="s">
        <v>37</v>
      </c>
      <c r="H10623" s="198" t="s">
        <v>1198</v>
      </c>
      <c r="I10623" s="61" t="s">
        <v>39</v>
      </c>
      <c r="J10623" s="61" t="s">
        <v>51</v>
      </c>
      <c r="K10623" s="199"/>
      <c r="L10623" s="214">
        <v>40349622.7484</v>
      </c>
      <c r="M10623" s="214">
        <v>4662618.24512</v>
      </c>
      <c r="N10623" s="215" t="s">
        <v>2905</v>
      </c>
      <c r="O10623" s="35" t="s">
        <v>3028</v>
      </c>
      <c r="P10623" s="51"/>
      <c r="Q10623" s="59"/>
      <c r="R10623" s="35"/>
    </row>
    <row r="10624" s="2" customFormat="1" spans="1:18">
      <c r="A10624" s="61" t="s">
        <v>1791</v>
      </c>
      <c r="B10624" s="61" t="s">
        <v>3030</v>
      </c>
      <c r="C10624" s="61" t="s">
        <v>2111</v>
      </c>
      <c r="D10624" s="125">
        <v>28.8</v>
      </c>
      <c r="E10624" s="35" t="s">
        <v>1215</v>
      </c>
      <c r="F10624" s="198" t="s">
        <v>1215</v>
      </c>
      <c r="G10624" s="199" t="s">
        <v>37</v>
      </c>
      <c r="H10624" s="198" t="s">
        <v>1198</v>
      </c>
      <c r="I10624" s="61" t="s">
        <v>39</v>
      </c>
      <c r="J10624" s="61" t="s">
        <v>51</v>
      </c>
      <c r="K10624" s="199"/>
      <c r="L10624" s="214">
        <v>40349594.3657</v>
      </c>
      <c r="M10624" s="214">
        <v>4663004.38497</v>
      </c>
      <c r="N10624" s="215" t="s">
        <v>2905</v>
      </c>
      <c r="O10624" s="35" t="s">
        <v>3028</v>
      </c>
      <c r="P10624" s="51"/>
      <c r="Q10624" s="59"/>
      <c r="R10624" s="35"/>
    </row>
    <row r="10625" s="2" customFormat="1" spans="1:18">
      <c r="A10625" s="61" t="s">
        <v>1791</v>
      </c>
      <c r="B10625" s="61" t="s">
        <v>3030</v>
      </c>
      <c r="C10625" s="61" t="s">
        <v>3036</v>
      </c>
      <c r="D10625" s="125">
        <v>22.83</v>
      </c>
      <c r="E10625" s="35" t="s">
        <v>1215</v>
      </c>
      <c r="F10625" s="198" t="s">
        <v>1215</v>
      </c>
      <c r="G10625" s="199" t="s">
        <v>37</v>
      </c>
      <c r="H10625" s="198" t="s">
        <v>1198</v>
      </c>
      <c r="I10625" s="61" t="s">
        <v>39</v>
      </c>
      <c r="J10625" s="61" t="s">
        <v>51</v>
      </c>
      <c r="K10625" s="199"/>
      <c r="L10625" s="214">
        <v>40350147.1918</v>
      </c>
      <c r="M10625" s="214">
        <v>4662804.37846</v>
      </c>
      <c r="N10625" s="215" t="s">
        <v>2905</v>
      </c>
      <c r="O10625" s="35" t="s">
        <v>3028</v>
      </c>
      <c r="P10625" s="51"/>
      <c r="Q10625" s="59"/>
      <c r="R10625" s="35"/>
    </row>
    <row r="10626" s="2" customFormat="1" spans="1:18">
      <c r="A10626" s="61" t="s">
        <v>1791</v>
      </c>
      <c r="B10626" s="61" t="s">
        <v>3030</v>
      </c>
      <c r="C10626" s="61" t="s">
        <v>3037</v>
      </c>
      <c r="D10626" s="125">
        <v>109.43</v>
      </c>
      <c r="E10626" s="35" t="s">
        <v>1215</v>
      </c>
      <c r="F10626" s="198" t="s">
        <v>1215</v>
      </c>
      <c r="G10626" s="199" t="s">
        <v>37</v>
      </c>
      <c r="H10626" s="198" t="s">
        <v>1198</v>
      </c>
      <c r="I10626" s="61" t="s">
        <v>39</v>
      </c>
      <c r="J10626" s="61" t="s">
        <v>51</v>
      </c>
      <c r="K10626" s="199"/>
      <c r="L10626" s="214">
        <v>40349883.7498</v>
      </c>
      <c r="M10626" s="214">
        <v>4662584.98863</v>
      </c>
      <c r="N10626" s="215" t="s">
        <v>2905</v>
      </c>
      <c r="O10626" s="35" t="s">
        <v>3028</v>
      </c>
      <c r="P10626" s="51"/>
      <c r="Q10626" s="59"/>
      <c r="R10626" s="35"/>
    </row>
    <row r="10627" s="2" customFormat="1" spans="1:18">
      <c r="A10627" s="61" t="s">
        <v>1791</v>
      </c>
      <c r="B10627" s="61" t="s">
        <v>2903</v>
      </c>
      <c r="C10627" s="61" t="s">
        <v>516</v>
      </c>
      <c r="D10627" s="125">
        <v>53.73</v>
      </c>
      <c r="E10627" s="35" t="s">
        <v>1215</v>
      </c>
      <c r="F10627" s="198" t="s">
        <v>1215</v>
      </c>
      <c r="G10627" s="199" t="s">
        <v>37</v>
      </c>
      <c r="H10627" s="198" t="s">
        <v>1198</v>
      </c>
      <c r="I10627" s="61" t="s">
        <v>39</v>
      </c>
      <c r="J10627" s="61" t="s">
        <v>51</v>
      </c>
      <c r="K10627" s="199"/>
      <c r="L10627" s="214">
        <v>40347327.7852</v>
      </c>
      <c r="M10627" s="214">
        <v>4661218.98805</v>
      </c>
      <c r="N10627" s="215" t="s">
        <v>2905</v>
      </c>
      <c r="O10627" s="35" t="s">
        <v>3028</v>
      </c>
      <c r="P10627" s="51"/>
      <c r="Q10627" s="59"/>
      <c r="R10627" s="35"/>
    </row>
    <row r="10628" s="2" customFormat="1" spans="1:18">
      <c r="A10628" s="61" t="s">
        <v>1791</v>
      </c>
      <c r="B10628" s="61" t="s">
        <v>2903</v>
      </c>
      <c r="C10628" s="61" t="s">
        <v>3038</v>
      </c>
      <c r="D10628" s="125">
        <v>37.49</v>
      </c>
      <c r="E10628" s="35" t="s">
        <v>1215</v>
      </c>
      <c r="F10628" s="198" t="s">
        <v>1226</v>
      </c>
      <c r="G10628" s="199" t="s">
        <v>37</v>
      </c>
      <c r="H10628" s="198" t="s">
        <v>1198</v>
      </c>
      <c r="I10628" s="61" t="s">
        <v>39</v>
      </c>
      <c r="J10628" s="61" t="s">
        <v>40</v>
      </c>
      <c r="K10628" s="199"/>
      <c r="L10628" s="214">
        <v>40347679.8279</v>
      </c>
      <c r="M10628" s="214">
        <v>4660994.45674</v>
      </c>
      <c r="N10628" s="215" t="s">
        <v>2905</v>
      </c>
      <c r="O10628" s="35" t="s">
        <v>3028</v>
      </c>
      <c r="P10628" s="51"/>
      <c r="Q10628" s="59"/>
      <c r="R10628" s="35"/>
    </row>
    <row r="10629" s="2" customFormat="1" spans="1:18">
      <c r="A10629" s="61" t="s">
        <v>1791</v>
      </c>
      <c r="B10629" s="61" t="s">
        <v>2903</v>
      </c>
      <c r="C10629" s="61" t="s">
        <v>793</v>
      </c>
      <c r="D10629" s="125">
        <v>221.06</v>
      </c>
      <c r="E10629" s="35" t="s">
        <v>1215</v>
      </c>
      <c r="F10629" s="198" t="s">
        <v>1215</v>
      </c>
      <c r="G10629" s="199" t="s">
        <v>37</v>
      </c>
      <c r="H10629" s="198" t="s">
        <v>1198</v>
      </c>
      <c r="I10629" s="61" t="s">
        <v>39</v>
      </c>
      <c r="J10629" s="61" t="s">
        <v>51</v>
      </c>
      <c r="K10629" s="199"/>
      <c r="L10629" s="214">
        <v>40349173.7643</v>
      </c>
      <c r="M10629" s="214">
        <v>4662683.77723</v>
      </c>
      <c r="N10629" s="215" t="s">
        <v>2905</v>
      </c>
      <c r="O10629" s="35" t="s">
        <v>3028</v>
      </c>
      <c r="P10629" s="51"/>
      <c r="Q10629" s="59"/>
      <c r="R10629" s="35"/>
    </row>
    <row r="10630" s="2" customFormat="1" spans="1:18">
      <c r="A10630" s="61" t="s">
        <v>1791</v>
      </c>
      <c r="B10630" s="61" t="s">
        <v>2903</v>
      </c>
      <c r="C10630" s="61" t="s">
        <v>943</v>
      </c>
      <c r="D10630" s="125">
        <v>87</v>
      </c>
      <c r="E10630" s="35" t="s">
        <v>1215</v>
      </c>
      <c r="F10630" s="198" t="s">
        <v>1215</v>
      </c>
      <c r="G10630" s="199" t="s">
        <v>37</v>
      </c>
      <c r="H10630" s="198" t="s">
        <v>1198</v>
      </c>
      <c r="I10630" s="61" t="s">
        <v>39</v>
      </c>
      <c r="J10630" s="61" t="s">
        <v>51</v>
      </c>
      <c r="K10630" s="199"/>
      <c r="L10630" s="214">
        <v>40347130.67</v>
      </c>
      <c r="M10630" s="214">
        <v>4660911.58266</v>
      </c>
      <c r="N10630" s="215" t="s">
        <v>2905</v>
      </c>
      <c r="O10630" s="35" t="s">
        <v>3028</v>
      </c>
      <c r="P10630" s="51"/>
      <c r="Q10630" s="59"/>
      <c r="R10630" s="35"/>
    </row>
    <row r="10631" s="2" customFormat="1" spans="1:18">
      <c r="A10631" s="61" t="s">
        <v>1791</v>
      </c>
      <c r="B10631" s="61" t="s">
        <v>2903</v>
      </c>
      <c r="C10631" s="61" t="s">
        <v>789</v>
      </c>
      <c r="D10631" s="125">
        <v>47.99</v>
      </c>
      <c r="E10631" s="35" t="s">
        <v>1215</v>
      </c>
      <c r="F10631" s="198" t="s">
        <v>1215</v>
      </c>
      <c r="G10631" s="199" t="s">
        <v>37</v>
      </c>
      <c r="H10631" s="198" t="s">
        <v>1198</v>
      </c>
      <c r="I10631" s="61" t="s">
        <v>39</v>
      </c>
      <c r="J10631" s="61" t="s">
        <v>51</v>
      </c>
      <c r="K10631" s="199"/>
      <c r="L10631" s="214">
        <v>40350018.581</v>
      </c>
      <c r="M10631" s="214">
        <v>4662383.03548</v>
      </c>
      <c r="N10631" s="215" t="s">
        <v>2905</v>
      </c>
      <c r="O10631" s="35" t="s">
        <v>3028</v>
      </c>
      <c r="P10631" s="51"/>
      <c r="Q10631" s="59"/>
      <c r="R10631" s="35"/>
    </row>
    <row r="10632" s="2" customFormat="1" spans="1:18">
      <c r="A10632" s="61" t="s">
        <v>1791</v>
      </c>
      <c r="B10632" s="61" t="s">
        <v>2903</v>
      </c>
      <c r="C10632" s="61" t="s">
        <v>732</v>
      </c>
      <c r="D10632" s="125">
        <v>52.22</v>
      </c>
      <c r="E10632" s="35" t="s">
        <v>1215</v>
      </c>
      <c r="F10632" s="198" t="s">
        <v>1215</v>
      </c>
      <c r="G10632" s="199" t="s">
        <v>37</v>
      </c>
      <c r="H10632" s="198" t="s">
        <v>1198</v>
      </c>
      <c r="I10632" s="61" t="s">
        <v>39</v>
      </c>
      <c r="J10632" s="61" t="s">
        <v>51</v>
      </c>
      <c r="K10632" s="199"/>
      <c r="L10632" s="214">
        <v>40349861.0213</v>
      </c>
      <c r="M10632" s="214">
        <v>4661904.84444</v>
      </c>
      <c r="N10632" s="215" t="s">
        <v>2905</v>
      </c>
      <c r="O10632" s="35" t="s">
        <v>3028</v>
      </c>
      <c r="P10632" s="51"/>
      <c r="Q10632" s="59"/>
      <c r="R10632" s="35"/>
    </row>
    <row r="10633" s="2" customFormat="1" spans="1:18">
      <c r="A10633" s="61" t="s">
        <v>1791</v>
      </c>
      <c r="B10633" s="61" t="s">
        <v>3030</v>
      </c>
      <c r="C10633" s="61" t="s">
        <v>3012</v>
      </c>
      <c r="D10633" s="125">
        <v>53.82</v>
      </c>
      <c r="E10633" s="35" t="s">
        <v>1215</v>
      </c>
      <c r="F10633" s="198" t="s">
        <v>1215</v>
      </c>
      <c r="G10633" s="199" t="s">
        <v>37</v>
      </c>
      <c r="H10633" s="198" t="s">
        <v>1198</v>
      </c>
      <c r="I10633" s="61" t="s">
        <v>39</v>
      </c>
      <c r="J10633" s="61" t="s">
        <v>51</v>
      </c>
      <c r="K10633" s="199"/>
      <c r="L10633" s="214">
        <v>40349679.9095</v>
      </c>
      <c r="M10633" s="214">
        <v>4663109.52442</v>
      </c>
      <c r="N10633" s="215" t="s">
        <v>2905</v>
      </c>
      <c r="O10633" s="35" t="s">
        <v>3028</v>
      </c>
      <c r="P10633" s="51"/>
      <c r="Q10633" s="59"/>
      <c r="R10633" s="35"/>
    </row>
    <row r="10634" s="2" customFormat="1" spans="1:18">
      <c r="A10634" s="61" t="s">
        <v>1791</v>
      </c>
      <c r="B10634" s="61" t="s">
        <v>3030</v>
      </c>
      <c r="C10634" s="61" t="s">
        <v>3039</v>
      </c>
      <c r="D10634" s="125">
        <v>91.47</v>
      </c>
      <c r="E10634" s="35" t="s">
        <v>1215</v>
      </c>
      <c r="F10634" s="198" t="s">
        <v>1215</v>
      </c>
      <c r="G10634" s="199" t="s">
        <v>37</v>
      </c>
      <c r="H10634" s="198" t="s">
        <v>1198</v>
      </c>
      <c r="I10634" s="61" t="s">
        <v>39</v>
      </c>
      <c r="J10634" s="61" t="s">
        <v>40</v>
      </c>
      <c r="K10634" s="199"/>
      <c r="L10634" s="214">
        <v>40349456.3469</v>
      </c>
      <c r="M10634" s="214">
        <v>4662429.87943</v>
      </c>
      <c r="N10634" s="215" t="s">
        <v>2905</v>
      </c>
      <c r="O10634" s="35" t="s">
        <v>3028</v>
      </c>
      <c r="P10634" s="51"/>
      <c r="Q10634" s="59"/>
      <c r="R10634" s="35"/>
    </row>
    <row r="10635" s="2" customFormat="1" spans="1:18">
      <c r="A10635" s="61" t="s">
        <v>1791</v>
      </c>
      <c r="B10635" s="61" t="s">
        <v>3030</v>
      </c>
      <c r="C10635" s="61" t="s">
        <v>2288</v>
      </c>
      <c r="D10635" s="125">
        <v>76.16</v>
      </c>
      <c r="E10635" s="35" t="s">
        <v>1215</v>
      </c>
      <c r="F10635" s="198" t="s">
        <v>1215</v>
      </c>
      <c r="G10635" s="199" t="s">
        <v>37</v>
      </c>
      <c r="H10635" s="198" t="s">
        <v>1198</v>
      </c>
      <c r="I10635" s="61" t="s">
        <v>39</v>
      </c>
      <c r="J10635" s="61" t="s">
        <v>40</v>
      </c>
      <c r="K10635" s="199"/>
      <c r="L10635" s="214">
        <v>40349356.1029</v>
      </c>
      <c r="M10635" s="214">
        <v>4662632.4993</v>
      </c>
      <c r="N10635" s="215" t="s">
        <v>2905</v>
      </c>
      <c r="O10635" s="35" t="s">
        <v>3028</v>
      </c>
      <c r="P10635" s="51"/>
      <c r="Q10635" s="59"/>
      <c r="R10635" s="35"/>
    </row>
    <row r="10636" s="2" customFormat="1" spans="1:18">
      <c r="A10636" s="61" t="s">
        <v>1791</v>
      </c>
      <c r="B10636" s="61" t="s">
        <v>2903</v>
      </c>
      <c r="C10636" s="61" t="s">
        <v>975</v>
      </c>
      <c r="D10636" s="125">
        <v>14.94</v>
      </c>
      <c r="E10636" s="35" t="s">
        <v>1215</v>
      </c>
      <c r="F10636" s="198" t="s">
        <v>1226</v>
      </c>
      <c r="G10636" s="199" t="s">
        <v>37</v>
      </c>
      <c r="H10636" s="198" t="s">
        <v>1099</v>
      </c>
      <c r="I10636" s="61" t="s">
        <v>39</v>
      </c>
      <c r="J10636" s="61" t="s">
        <v>47</v>
      </c>
      <c r="K10636" s="199"/>
      <c r="L10636" s="214">
        <v>40347130.1939</v>
      </c>
      <c r="M10636" s="214">
        <v>4660253.58219</v>
      </c>
      <c r="N10636" s="215" t="s">
        <v>2905</v>
      </c>
      <c r="O10636" s="35" t="s">
        <v>3028</v>
      </c>
      <c r="P10636" s="51"/>
      <c r="Q10636" s="59"/>
      <c r="R10636" s="35"/>
    </row>
    <row r="10637" s="2" customFormat="1" spans="1:18">
      <c r="A10637" s="61" t="s">
        <v>1791</v>
      </c>
      <c r="B10637" s="61" t="s">
        <v>2903</v>
      </c>
      <c r="C10637" s="61" t="s">
        <v>837</v>
      </c>
      <c r="D10637" s="125">
        <v>11.04</v>
      </c>
      <c r="E10637" s="35" t="s">
        <v>1215</v>
      </c>
      <c r="F10637" s="198" t="s">
        <v>1226</v>
      </c>
      <c r="G10637" s="199" t="s">
        <v>37</v>
      </c>
      <c r="H10637" s="198" t="s">
        <v>1099</v>
      </c>
      <c r="I10637" s="61" t="s">
        <v>39</v>
      </c>
      <c r="J10637" s="61" t="s">
        <v>49</v>
      </c>
      <c r="K10637" s="199"/>
      <c r="L10637" s="214">
        <v>40347346.3777</v>
      </c>
      <c r="M10637" s="214">
        <v>4660479.62871</v>
      </c>
      <c r="N10637" s="215" t="s">
        <v>2905</v>
      </c>
      <c r="O10637" s="35" t="s">
        <v>3028</v>
      </c>
      <c r="P10637" s="51"/>
      <c r="Q10637" s="59"/>
      <c r="R10637" s="35"/>
    </row>
    <row r="10638" s="2" customFormat="1" spans="1:18">
      <c r="A10638" s="61" t="s">
        <v>1791</v>
      </c>
      <c r="B10638" s="61" t="s">
        <v>2903</v>
      </c>
      <c r="C10638" s="61" t="s">
        <v>512</v>
      </c>
      <c r="D10638" s="125">
        <v>68.01</v>
      </c>
      <c r="E10638" s="35" t="s">
        <v>1215</v>
      </c>
      <c r="F10638" s="198" t="s">
        <v>1226</v>
      </c>
      <c r="G10638" s="199" t="s">
        <v>37</v>
      </c>
      <c r="H10638" s="198" t="s">
        <v>1099</v>
      </c>
      <c r="I10638" s="61" t="s">
        <v>39</v>
      </c>
      <c r="J10638" s="61" t="s">
        <v>49</v>
      </c>
      <c r="K10638" s="199"/>
      <c r="L10638" s="214">
        <v>40347535.3634</v>
      </c>
      <c r="M10638" s="214">
        <v>4660751.35653</v>
      </c>
      <c r="N10638" s="215" t="s">
        <v>2905</v>
      </c>
      <c r="O10638" s="35" t="s">
        <v>3028</v>
      </c>
      <c r="P10638" s="51"/>
      <c r="Q10638" s="59"/>
      <c r="R10638" s="35"/>
    </row>
    <row r="10639" s="2" customFormat="1" spans="1:18">
      <c r="A10639" s="61" t="s">
        <v>1791</v>
      </c>
      <c r="B10639" s="61" t="s">
        <v>2903</v>
      </c>
      <c r="C10639" s="61" t="s">
        <v>3040</v>
      </c>
      <c r="D10639" s="125">
        <v>32.63</v>
      </c>
      <c r="E10639" s="35" t="s">
        <v>1215</v>
      </c>
      <c r="F10639" s="198" t="s">
        <v>1226</v>
      </c>
      <c r="G10639" s="199" t="s">
        <v>37</v>
      </c>
      <c r="H10639" s="198" t="s">
        <v>1099</v>
      </c>
      <c r="I10639" s="61" t="s">
        <v>39</v>
      </c>
      <c r="J10639" s="61" t="s">
        <v>47</v>
      </c>
      <c r="K10639" s="199"/>
      <c r="L10639" s="214">
        <v>40347382.8279</v>
      </c>
      <c r="M10639" s="214">
        <v>4660689.88277</v>
      </c>
      <c r="N10639" s="215" t="s">
        <v>2905</v>
      </c>
      <c r="O10639" s="35" t="s">
        <v>3028</v>
      </c>
      <c r="P10639" s="51"/>
      <c r="Q10639" s="59"/>
      <c r="R10639" s="35"/>
    </row>
    <row r="10640" s="2" customFormat="1" spans="1:18">
      <c r="A10640" s="61" t="s">
        <v>1791</v>
      </c>
      <c r="B10640" s="61" t="s">
        <v>2903</v>
      </c>
      <c r="C10640" s="61" t="s">
        <v>833</v>
      </c>
      <c r="D10640" s="125">
        <v>61.56</v>
      </c>
      <c r="E10640" s="35" t="s">
        <v>1215</v>
      </c>
      <c r="F10640" s="198" t="s">
        <v>1226</v>
      </c>
      <c r="G10640" s="199" t="s">
        <v>37</v>
      </c>
      <c r="H10640" s="198" t="s">
        <v>1099</v>
      </c>
      <c r="I10640" s="61" t="s">
        <v>39</v>
      </c>
      <c r="J10640" s="61" t="s">
        <v>49</v>
      </c>
      <c r="K10640" s="199"/>
      <c r="L10640" s="214">
        <v>40347223.8988</v>
      </c>
      <c r="M10640" s="214">
        <v>4660470.12805</v>
      </c>
      <c r="N10640" s="215" t="s">
        <v>2905</v>
      </c>
      <c r="O10640" s="35" t="s">
        <v>3028</v>
      </c>
      <c r="P10640" s="51"/>
      <c r="Q10640" s="59"/>
      <c r="R10640" s="35"/>
    </row>
    <row r="10641" s="2" customFormat="1" spans="1:18">
      <c r="A10641" s="61" t="s">
        <v>1791</v>
      </c>
      <c r="B10641" s="61" t="s">
        <v>2903</v>
      </c>
      <c r="C10641" s="61" t="s">
        <v>825</v>
      </c>
      <c r="D10641" s="125">
        <v>11.18</v>
      </c>
      <c r="E10641" s="35" t="s">
        <v>1215</v>
      </c>
      <c r="F10641" s="198" t="s">
        <v>1215</v>
      </c>
      <c r="G10641" s="199" t="s">
        <v>37</v>
      </c>
      <c r="H10641" s="198" t="s">
        <v>1099</v>
      </c>
      <c r="I10641" s="61" t="s">
        <v>39</v>
      </c>
      <c r="J10641" s="61" t="s">
        <v>185</v>
      </c>
      <c r="K10641" s="199"/>
      <c r="L10641" s="214">
        <v>40349770.6254</v>
      </c>
      <c r="M10641" s="214">
        <v>4660361.59383</v>
      </c>
      <c r="N10641" s="215" t="s">
        <v>2905</v>
      </c>
      <c r="O10641" s="35" t="s">
        <v>3028</v>
      </c>
      <c r="P10641" s="51"/>
      <c r="Q10641" s="59"/>
      <c r="R10641" s="35"/>
    </row>
    <row r="10642" s="2" customFormat="1" spans="1:18">
      <c r="A10642" s="61" t="s">
        <v>1791</v>
      </c>
      <c r="B10642" s="61" t="s">
        <v>2903</v>
      </c>
      <c r="C10642" s="61" t="s">
        <v>682</v>
      </c>
      <c r="D10642" s="125">
        <v>9.84</v>
      </c>
      <c r="E10642" s="35" t="s">
        <v>1215</v>
      </c>
      <c r="F10642" s="198" t="s">
        <v>1215</v>
      </c>
      <c r="G10642" s="199" t="s">
        <v>37</v>
      </c>
      <c r="H10642" s="198" t="s">
        <v>1099</v>
      </c>
      <c r="I10642" s="61" t="s">
        <v>39</v>
      </c>
      <c r="J10642" s="61" t="s">
        <v>183</v>
      </c>
      <c r="K10642" s="199"/>
      <c r="L10642" s="214">
        <v>40350069.8148</v>
      </c>
      <c r="M10642" s="214">
        <v>4660660.95689</v>
      </c>
      <c r="N10642" s="215" t="s">
        <v>2905</v>
      </c>
      <c r="O10642" s="35" t="s">
        <v>3028</v>
      </c>
      <c r="P10642" s="51"/>
      <c r="Q10642" s="59"/>
      <c r="R10642" s="35"/>
    </row>
    <row r="10643" s="2" customFormat="1" spans="1:18">
      <c r="A10643" s="61" t="s">
        <v>1791</v>
      </c>
      <c r="B10643" s="61" t="s">
        <v>2903</v>
      </c>
      <c r="C10643" s="61" t="s">
        <v>974</v>
      </c>
      <c r="D10643" s="125">
        <v>2.03</v>
      </c>
      <c r="E10643" s="35" t="s">
        <v>1215</v>
      </c>
      <c r="F10643" s="198" t="s">
        <v>1215</v>
      </c>
      <c r="G10643" s="199" t="s">
        <v>37</v>
      </c>
      <c r="H10643" s="198" t="s">
        <v>1099</v>
      </c>
      <c r="I10643" s="61" t="s">
        <v>39</v>
      </c>
      <c r="J10643" s="61" t="s">
        <v>185</v>
      </c>
      <c r="K10643" s="199"/>
      <c r="L10643" s="214">
        <v>40349629.9706</v>
      </c>
      <c r="M10643" s="214">
        <v>4660274.49699</v>
      </c>
      <c r="N10643" s="215" t="s">
        <v>2905</v>
      </c>
      <c r="O10643" s="35" t="s">
        <v>3028</v>
      </c>
      <c r="P10643" s="51"/>
      <c r="Q10643" s="59"/>
      <c r="R10643" s="35"/>
    </row>
    <row r="10644" s="2" customFormat="1" spans="1:18">
      <c r="A10644" s="61" t="s">
        <v>1791</v>
      </c>
      <c r="B10644" s="61" t="s">
        <v>2903</v>
      </c>
      <c r="C10644" s="61" t="s">
        <v>1196</v>
      </c>
      <c r="D10644" s="125">
        <v>118.64</v>
      </c>
      <c r="E10644" s="35" t="s">
        <v>1215</v>
      </c>
      <c r="F10644" s="198" t="s">
        <v>1226</v>
      </c>
      <c r="G10644" s="199" t="s">
        <v>37</v>
      </c>
      <c r="H10644" s="198" t="s">
        <v>1099</v>
      </c>
      <c r="I10644" s="61" t="s">
        <v>39</v>
      </c>
      <c r="J10644" s="61" t="s">
        <v>47</v>
      </c>
      <c r="K10644" s="199"/>
      <c r="L10644" s="214">
        <v>40347165.883</v>
      </c>
      <c r="M10644" s="214">
        <v>4660605.9071</v>
      </c>
      <c r="N10644" s="215" t="s">
        <v>2905</v>
      </c>
      <c r="O10644" s="35" t="s">
        <v>3028</v>
      </c>
      <c r="P10644" s="51"/>
      <c r="Q10644" s="59"/>
      <c r="R10644" s="35"/>
    </row>
    <row r="10645" s="2" customFormat="1" spans="1:18">
      <c r="A10645" s="61" t="s">
        <v>1791</v>
      </c>
      <c r="B10645" s="61" t="s">
        <v>2903</v>
      </c>
      <c r="C10645" s="61" t="s">
        <v>611</v>
      </c>
      <c r="D10645" s="125">
        <v>65.98</v>
      </c>
      <c r="E10645" s="35" t="s">
        <v>1215</v>
      </c>
      <c r="F10645" s="198" t="s">
        <v>1215</v>
      </c>
      <c r="G10645" s="199" t="s">
        <v>37</v>
      </c>
      <c r="H10645" s="198" t="s">
        <v>1099</v>
      </c>
      <c r="I10645" s="61" t="s">
        <v>39</v>
      </c>
      <c r="J10645" s="61" t="s">
        <v>47</v>
      </c>
      <c r="K10645" s="199"/>
      <c r="L10645" s="214">
        <v>40348704.0106</v>
      </c>
      <c r="M10645" s="214">
        <v>4662711.39601</v>
      </c>
      <c r="N10645" s="215" t="s">
        <v>2905</v>
      </c>
      <c r="O10645" s="35" t="s">
        <v>3028</v>
      </c>
      <c r="P10645" s="51"/>
      <c r="Q10645" s="59"/>
      <c r="R10645" s="35"/>
    </row>
    <row r="10646" s="2" customFormat="1" spans="1:18">
      <c r="A10646" s="61" t="s">
        <v>1791</v>
      </c>
      <c r="B10646" s="61" t="s">
        <v>3030</v>
      </c>
      <c r="C10646" s="61" t="s">
        <v>2821</v>
      </c>
      <c r="D10646" s="125">
        <v>53.98</v>
      </c>
      <c r="E10646" s="35" t="s">
        <v>1215</v>
      </c>
      <c r="F10646" s="198" t="s">
        <v>1215</v>
      </c>
      <c r="G10646" s="199" t="s">
        <v>37</v>
      </c>
      <c r="H10646" s="198" t="s">
        <v>1099</v>
      </c>
      <c r="I10646" s="61" t="s">
        <v>39</v>
      </c>
      <c r="J10646" s="61" t="s">
        <v>47</v>
      </c>
      <c r="K10646" s="199"/>
      <c r="L10646" s="214">
        <v>40349923.8089</v>
      </c>
      <c r="M10646" s="214">
        <v>4662950.79837</v>
      </c>
      <c r="N10646" s="215" t="s">
        <v>2905</v>
      </c>
      <c r="O10646" s="35" t="s">
        <v>3028</v>
      </c>
      <c r="P10646" s="51"/>
      <c r="Q10646" s="59"/>
      <c r="R10646" s="35"/>
    </row>
    <row r="10647" s="2" customFormat="1" spans="1:18">
      <c r="A10647" s="61" t="s">
        <v>1791</v>
      </c>
      <c r="B10647" s="61" t="s">
        <v>3030</v>
      </c>
      <c r="C10647" s="61" t="s">
        <v>2215</v>
      </c>
      <c r="D10647" s="125">
        <v>134.48</v>
      </c>
      <c r="E10647" s="35" t="s">
        <v>1215</v>
      </c>
      <c r="F10647" s="198" t="s">
        <v>1215</v>
      </c>
      <c r="G10647" s="199" t="s">
        <v>37</v>
      </c>
      <c r="H10647" s="198" t="s">
        <v>1099</v>
      </c>
      <c r="I10647" s="61" t="s">
        <v>39</v>
      </c>
      <c r="J10647" s="61" t="s">
        <v>47</v>
      </c>
      <c r="K10647" s="199"/>
      <c r="L10647" s="214">
        <v>40349747.9019</v>
      </c>
      <c r="M10647" s="214">
        <v>4662806.78353</v>
      </c>
      <c r="N10647" s="215" t="s">
        <v>2905</v>
      </c>
      <c r="O10647" s="35" t="s">
        <v>3028</v>
      </c>
      <c r="P10647" s="51"/>
      <c r="Q10647" s="59"/>
      <c r="R10647" s="35"/>
    </row>
    <row r="10648" s="2" customFormat="1" spans="1:18">
      <c r="A10648" s="61" t="s">
        <v>1791</v>
      </c>
      <c r="B10648" s="61" t="s">
        <v>3030</v>
      </c>
      <c r="C10648" s="61" t="s">
        <v>2532</v>
      </c>
      <c r="D10648" s="125">
        <v>11.28</v>
      </c>
      <c r="E10648" s="35" t="s">
        <v>1215</v>
      </c>
      <c r="F10648" s="198" t="s">
        <v>1215</v>
      </c>
      <c r="G10648" s="199" t="s">
        <v>37</v>
      </c>
      <c r="H10648" s="198" t="s">
        <v>1099</v>
      </c>
      <c r="I10648" s="61" t="s">
        <v>39</v>
      </c>
      <c r="J10648" s="61" t="s">
        <v>47</v>
      </c>
      <c r="K10648" s="199"/>
      <c r="L10648" s="214">
        <v>40349793.7684</v>
      </c>
      <c r="M10648" s="214">
        <v>4662686.88522</v>
      </c>
      <c r="N10648" s="215" t="s">
        <v>2905</v>
      </c>
      <c r="O10648" s="35" t="s">
        <v>3028</v>
      </c>
      <c r="P10648" s="51"/>
      <c r="Q10648" s="59"/>
      <c r="R10648" s="35"/>
    </row>
    <row r="10649" s="2" customFormat="1" spans="1:18">
      <c r="A10649" s="61" t="s">
        <v>1791</v>
      </c>
      <c r="B10649" s="61" t="s">
        <v>2903</v>
      </c>
      <c r="C10649" s="61" t="s">
        <v>496</v>
      </c>
      <c r="D10649" s="125">
        <v>25.14</v>
      </c>
      <c r="E10649" s="35" t="s">
        <v>1215</v>
      </c>
      <c r="F10649" s="198" t="s">
        <v>1215</v>
      </c>
      <c r="G10649" s="199" t="s">
        <v>37</v>
      </c>
      <c r="H10649" s="198" t="s">
        <v>1099</v>
      </c>
      <c r="I10649" s="61" t="s">
        <v>39</v>
      </c>
      <c r="J10649" s="61" t="s">
        <v>56</v>
      </c>
      <c r="K10649" s="199"/>
      <c r="L10649" s="214">
        <v>40347285.0548</v>
      </c>
      <c r="M10649" s="214">
        <v>4661682.56002</v>
      </c>
      <c r="N10649" s="215" t="s">
        <v>2905</v>
      </c>
      <c r="O10649" s="35" t="s">
        <v>3028</v>
      </c>
      <c r="P10649" s="51"/>
      <c r="Q10649" s="59"/>
      <c r="R10649" s="35"/>
    </row>
    <row r="10650" s="2" customFormat="1" spans="1:18">
      <c r="A10650" s="61" t="s">
        <v>1791</v>
      </c>
      <c r="B10650" s="61" t="s">
        <v>2903</v>
      </c>
      <c r="C10650" s="61" t="s">
        <v>1617</v>
      </c>
      <c r="D10650" s="125">
        <v>5.54</v>
      </c>
      <c r="E10650" s="35" t="s">
        <v>1215</v>
      </c>
      <c r="F10650" s="198" t="s">
        <v>1226</v>
      </c>
      <c r="G10650" s="199" t="s">
        <v>37</v>
      </c>
      <c r="H10650" s="198" t="s">
        <v>1099</v>
      </c>
      <c r="I10650" s="61" t="s">
        <v>39</v>
      </c>
      <c r="J10650" s="61" t="s">
        <v>49</v>
      </c>
      <c r="K10650" s="199"/>
      <c r="L10650" s="214">
        <v>40347698.8779</v>
      </c>
      <c r="M10650" s="214">
        <v>4660967.1365</v>
      </c>
      <c r="N10650" s="215" t="s">
        <v>2905</v>
      </c>
      <c r="O10650" s="35" t="s">
        <v>3028</v>
      </c>
      <c r="P10650" s="51"/>
      <c r="Q10650" s="59"/>
      <c r="R10650" s="35"/>
    </row>
    <row r="10651" s="2" customFormat="1" spans="1:18">
      <c r="A10651" s="61" t="s">
        <v>1791</v>
      </c>
      <c r="B10651" s="61" t="s">
        <v>2903</v>
      </c>
      <c r="C10651" s="61" t="s">
        <v>444</v>
      </c>
      <c r="D10651" s="125">
        <v>19.36</v>
      </c>
      <c r="E10651" s="35" t="s">
        <v>1215</v>
      </c>
      <c r="F10651" s="198" t="s">
        <v>1226</v>
      </c>
      <c r="G10651" s="199" t="s">
        <v>37</v>
      </c>
      <c r="H10651" s="198" t="s">
        <v>1099</v>
      </c>
      <c r="I10651" s="61" t="s">
        <v>39</v>
      </c>
      <c r="J10651" s="61" t="s">
        <v>56</v>
      </c>
      <c r="K10651" s="199"/>
      <c r="L10651" s="214">
        <v>40347685.7698</v>
      </c>
      <c r="M10651" s="214">
        <v>4661081.08962</v>
      </c>
      <c r="N10651" s="215" t="s">
        <v>2905</v>
      </c>
      <c r="O10651" s="35" t="s">
        <v>3028</v>
      </c>
      <c r="P10651" s="51"/>
      <c r="Q10651" s="59"/>
      <c r="R10651" s="35"/>
    </row>
    <row r="10652" s="2" customFormat="1" spans="1:18">
      <c r="A10652" s="61" t="s">
        <v>1791</v>
      </c>
      <c r="B10652" s="61" t="s">
        <v>3030</v>
      </c>
      <c r="C10652" s="61" t="s">
        <v>2764</v>
      </c>
      <c r="D10652" s="125">
        <v>61.56</v>
      </c>
      <c r="E10652" s="35" t="s">
        <v>1215</v>
      </c>
      <c r="F10652" s="198" t="s">
        <v>1215</v>
      </c>
      <c r="G10652" s="199" t="s">
        <v>37</v>
      </c>
      <c r="H10652" s="198" t="s">
        <v>1099</v>
      </c>
      <c r="I10652" s="61" t="s">
        <v>39</v>
      </c>
      <c r="J10652" s="61" t="s">
        <v>47</v>
      </c>
      <c r="K10652" s="199"/>
      <c r="L10652" s="214">
        <v>40350079.0326</v>
      </c>
      <c r="M10652" s="214">
        <v>4662637.89719</v>
      </c>
      <c r="N10652" s="215" t="s">
        <v>2905</v>
      </c>
      <c r="O10652" s="35" t="s">
        <v>3028</v>
      </c>
      <c r="P10652" s="51"/>
      <c r="Q10652" s="59"/>
      <c r="R10652" s="35"/>
    </row>
    <row r="10653" s="2" customFormat="1" spans="1:18">
      <c r="A10653" s="61" t="s">
        <v>1791</v>
      </c>
      <c r="B10653" s="61" t="s">
        <v>2903</v>
      </c>
      <c r="C10653" s="61" t="s">
        <v>672</v>
      </c>
      <c r="D10653" s="125">
        <v>94.87</v>
      </c>
      <c r="E10653" s="35" t="s">
        <v>1215</v>
      </c>
      <c r="F10653" s="198" t="s">
        <v>1215</v>
      </c>
      <c r="G10653" s="199" t="s">
        <v>37</v>
      </c>
      <c r="H10653" s="198" t="s">
        <v>1198</v>
      </c>
      <c r="I10653" s="61" t="s">
        <v>39</v>
      </c>
      <c r="J10653" s="61" t="s">
        <v>40</v>
      </c>
      <c r="K10653" s="199"/>
      <c r="L10653" s="214">
        <v>40347122.4528</v>
      </c>
      <c r="M10653" s="214">
        <v>4661286.32931</v>
      </c>
      <c r="N10653" s="215" t="s">
        <v>2905</v>
      </c>
      <c r="O10653" s="35" t="s">
        <v>3028</v>
      </c>
      <c r="P10653" s="51"/>
      <c r="Q10653" s="59"/>
      <c r="R10653" s="35"/>
    </row>
    <row r="10654" s="2" customFormat="1" spans="1:18">
      <c r="A10654" s="61" t="s">
        <v>1791</v>
      </c>
      <c r="B10654" s="61" t="s">
        <v>2903</v>
      </c>
      <c r="C10654" s="61" t="s">
        <v>946</v>
      </c>
      <c r="D10654" s="125">
        <v>26.34</v>
      </c>
      <c r="E10654" s="35" t="s">
        <v>1215</v>
      </c>
      <c r="F10654" s="198" t="s">
        <v>1215</v>
      </c>
      <c r="G10654" s="199" t="s">
        <v>37</v>
      </c>
      <c r="H10654" s="198" t="s">
        <v>1099</v>
      </c>
      <c r="I10654" s="61" t="s">
        <v>39</v>
      </c>
      <c r="J10654" s="61" t="s">
        <v>40</v>
      </c>
      <c r="K10654" s="199"/>
      <c r="L10654" s="214">
        <v>40349997.9365</v>
      </c>
      <c r="M10654" s="214">
        <v>4660186.25745</v>
      </c>
      <c r="N10654" s="215" t="s">
        <v>2905</v>
      </c>
      <c r="O10654" s="35" t="s">
        <v>3028</v>
      </c>
      <c r="P10654" s="51"/>
      <c r="Q10654" s="59"/>
      <c r="R10654" s="35"/>
    </row>
    <row r="10655" s="2" customFormat="1" spans="1:18">
      <c r="A10655" s="61" t="s">
        <v>1791</v>
      </c>
      <c r="B10655" s="61" t="s">
        <v>2903</v>
      </c>
      <c r="C10655" s="61" t="s">
        <v>293</v>
      </c>
      <c r="D10655" s="125">
        <v>206.25</v>
      </c>
      <c r="E10655" s="35" t="s">
        <v>1215</v>
      </c>
      <c r="F10655" s="198" t="s">
        <v>1215</v>
      </c>
      <c r="G10655" s="199" t="s">
        <v>37</v>
      </c>
      <c r="H10655" s="198" t="s">
        <v>1099</v>
      </c>
      <c r="I10655" s="61" t="s">
        <v>39</v>
      </c>
      <c r="J10655" s="61" t="s">
        <v>40</v>
      </c>
      <c r="K10655" s="199"/>
      <c r="L10655" s="214">
        <v>40349802.7664</v>
      </c>
      <c r="M10655" s="214">
        <v>4661966.36019</v>
      </c>
      <c r="N10655" s="215" t="s">
        <v>2905</v>
      </c>
      <c r="O10655" s="35" t="s">
        <v>3028</v>
      </c>
      <c r="P10655" s="51"/>
      <c r="Q10655" s="59"/>
      <c r="R10655" s="35"/>
    </row>
    <row r="10656" s="2" customFormat="1" spans="1:18">
      <c r="A10656" s="61" t="s">
        <v>1791</v>
      </c>
      <c r="B10656" s="61" t="s">
        <v>2903</v>
      </c>
      <c r="C10656" s="61" t="s">
        <v>3041</v>
      </c>
      <c r="D10656" s="125">
        <v>2.36</v>
      </c>
      <c r="E10656" s="35" t="s">
        <v>1215</v>
      </c>
      <c r="F10656" s="198" t="s">
        <v>1226</v>
      </c>
      <c r="G10656" s="199" t="s">
        <v>37</v>
      </c>
      <c r="H10656" s="198" t="s">
        <v>1099</v>
      </c>
      <c r="I10656" s="61" t="s">
        <v>39</v>
      </c>
      <c r="J10656" s="61" t="s">
        <v>40</v>
      </c>
      <c r="K10656" s="199"/>
      <c r="L10656" s="214">
        <v>40352043.2085</v>
      </c>
      <c r="M10656" s="214">
        <v>4660542.86964</v>
      </c>
      <c r="N10656" s="215" t="s">
        <v>2905</v>
      </c>
      <c r="O10656" s="35" t="s">
        <v>3028</v>
      </c>
      <c r="P10656" s="51"/>
      <c r="Q10656" s="59"/>
      <c r="R10656" s="35"/>
    </row>
    <row r="10657" s="2" customFormat="1" spans="1:18">
      <c r="A10657" s="61" t="s">
        <v>1791</v>
      </c>
      <c r="B10657" s="61" t="s">
        <v>2903</v>
      </c>
      <c r="C10657" s="61" t="s">
        <v>592</v>
      </c>
      <c r="D10657" s="125">
        <v>10.44</v>
      </c>
      <c r="E10657" s="35" t="s">
        <v>1215</v>
      </c>
      <c r="F10657" s="198" t="s">
        <v>1215</v>
      </c>
      <c r="G10657" s="199" t="s">
        <v>37</v>
      </c>
      <c r="H10657" s="198" t="s">
        <v>1198</v>
      </c>
      <c r="I10657" s="61" t="s">
        <v>39</v>
      </c>
      <c r="J10657" s="61" t="s">
        <v>40</v>
      </c>
      <c r="K10657" s="199"/>
      <c r="L10657" s="214">
        <v>40350380.1002</v>
      </c>
      <c r="M10657" s="214">
        <v>4662377.66808</v>
      </c>
      <c r="N10657" s="215" t="s">
        <v>2905</v>
      </c>
      <c r="O10657" s="35" t="s">
        <v>3028</v>
      </c>
      <c r="P10657" s="51"/>
      <c r="Q10657" s="59"/>
      <c r="R10657" s="35"/>
    </row>
    <row r="10658" s="2" customFormat="1" spans="1:18">
      <c r="A10658" s="61" t="s">
        <v>1791</v>
      </c>
      <c r="B10658" s="61" t="s">
        <v>2903</v>
      </c>
      <c r="C10658" s="61" t="s">
        <v>657</v>
      </c>
      <c r="D10658" s="125">
        <v>13.82</v>
      </c>
      <c r="E10658" s="35" t="s">
        <v>1215</v>
      </c>
      <c r="F10658" s="198" t="s">
        <v>1215</v>
      </c>
      <c r="G10658" s="199" t="s">
        <v>37</v>
      </c>
      <c r="H10658" s="198" t="s">
        <v>1198</v>
      </c>
      <c r="I10658" s="61" t="s">
        <v>39</v>
      </c>
      <c r="J10658" s="61" t="s">
        <v>40</v>
      </c>
      <c r="K10658" s="199"/>
      <c r="L10658" s="214">
        <v>40350699.1436</v>
      </c>
      <c r="M10658" s="214">
        <v>4662155.45258</v>
      </c>
      <c r="N10658" s="215" t="s">
        <v>2905</v>
      </c>
      <c r="O10658" s="35" t="s">
        <v>3028</v>
      </c>
      <c r="P10658" s="51"/>
      <c r="Q10658" s="59"/>
      <c r="R10658" s="35"/>
    </row>
    <row r="10659" s="2" customFormat="1" spans="1:18">
      <c r="A10659" s="61" t="s">
        <v>1791</v>
      </c>
      <c r="B10659" s="61" t="s">
        <v>2903</v>
      </c>
      <c r="C10659" s="61" t="s">
        <v>448</v>
      </c>
      <c r="D10659" s="125">
        <v>111.38</v>
      </c>
      <c r="E10659" s="35" t="s">
        <v>1215</v>
      </c>
      <c r="F10659" s="198" t="s">
        <v>1215</v>
      </c>
      <c r="G10659" s="199" t="s">
        <v>37</v>
      </c>
      <c r="H10659" s="198" t="s">
        <v>1198</v>
      </c>
      <c r="I10659" s="61" t="s">
        <v>39</v>
      </c>
      <c r="J10659" s="61" t="s">
        <v>40</v>
      </c>
      <c r="K10659" s="199"/>
      <c r="L10659" s="214">
        <v>40351186.4585</v>
      </c>
      <c r="M10659" s="214">
        <v>4661150.67656</v>
      </c>
      <c r="N10659" s="215" t="s">
        <v>2905</v>
      </c>
      <c r="O10659" s="35" t="s">
        <v>3028</v>
      </c>
      <c r="P10659" s="51"/>
      <c r="Q10659" s="59"/>
      <c r="R10659" s="35"/>
    </row>
    <row r="10660" s="2" customFormat="1" spans="1:18">
      <c r="A10660" s="61" t="s">
        <v>1791</v>
      </c>
      <c r="B10660" s="61" t="s">
        <v>2903</v>
      </c>
      <c r="C10660" s="61" t="s">
        <v>867</v>
      </c>
      <c r="D10660" s="125">
        <v>8.29</v>
      </c>
      <c r="E10660" s="35" t="s">
        <v>1215</v>
      </c>
      <c r="F10660" s="198" t="s">
        <v>1226</v>
      </c>
      <c r="G10660" s="199" t="s">
        <v>37</v>
      </c>
      <c r="H10660" s="198" t="s">
        <v>1198</v>
      </c>
      <c r="I10660" s="61" t="s">
        <v>39</v>
      </c>
      <c r="J10660" s="61" t="s">
        <v>40</v>
      </c>
      <c r="K10660" s="199"/>
      <c r="L10660" s="214">
        <v>40351321.2602</v>
      </c>
      <c r="M10660" s="214">
        <v>4660693.7692</v>
      </c>
      <c r="N10660" s="215" t="s">
        <v>2905</v>
      </c>
      <c r="O10660" s="35" t="s">
        <v>3028</v>
      </c>
      <c r="P10660" s="51"/>
      <c r="Q10660" s="59"/>
      <c r="R10660" s="35"/>
    </row>
    <row r="10661" s="2" customFormat="1" spans="1:18">
      <c r="A10661" s="61" t="s">
        <v>1791</v>
      </c>
      <c r="B10661" s="61" t="s">
        <v>2903</v>
      </c>
      <c r="C10661" s="61" t="s">
        <v>291</v>
      </c>
      <c r="D10661" s="125">
        <v>36.1</v>
      </c>
      <c r="E10661" s="35" t="s">
        <v>1215</v>
      </c>
      <c r="F10661" s="198" t="s">
        <v>1215</v>
      </c>
      <c r="G10661" s="199" t="s">
        <v>37</v>
      </c>
      <c r="H10661" s="198" t="s">
        <v>1198</v>
      </c>
      <c r="I10661" s="61" t="s">
        <v>39</v>
      </c>
      <c r="J10661" s="61" t="s">
        <v>40</v>
      </c>
      <c r="K10661" s="199"/>
      <c r="L10661" s="214">
        <v>40350831.2933</v>
      </c>
      <c r="M10661" s="214">
        <v>4661959.04899</v>
      </c>
      <c r="N10661" s="215" t="s">
        <v>2905</v>
      </c>
      <c r="O10661" s="35" t="s">
        <v>3028</v>
      </c>
      <c r="P10661" s="51"/>
      <c r="Q10661" s="59"/>
      <c r="R10661" s="35"/>
    </row>
    <row r="10662" s="2" customFormat="1" spans="1:18">
      <c r="A10662" s="61" t="s">
        <v>1791</v>
      </c>
      <c r="B10662" s="61" t="s">
        <v>2903</v>
      </c>
      <c r="C10662" s="61" t="s">
        <v>673</v>
      </c>
      <c r="D10662" s="125">
        <v>14.55</v>
      </c>
      <c r="E10662" s="35" t="s">
        <v>1215</v>
      </c>
      <c r="F10662" s="198" t="s">
        <v>1215</v>
      </c>
      <c r="G10662" s="199" t="s">
        <v>37</v>
      </c>
      <c r="H10662" s="198" t="s">
        <v>1198</v>
      </c>
      <c r="I10662" s="61" t="s">
        <v>39</v>
      </c>
      <c r="J10662" s="61" t="s">
        <v>40</v>
      </c>
      <c r="K10662" s="199"/>
      <c r="L10662" s="214">
        <v>40351773.3082</v>
      </c>
      <c r="M10662" s="214">
        <v>4661429.4387</v>
      </c>
      <c r="N10662" s="215" t="s">
        <v>2905</v>
      </c>
      <c r="O10662" s="35" t="s">
        <v>3028</v>
      </c>
      <c r="P10662" s="51"/>
      <c r="Q10662" s="59"/>
      <c r="R10662" s="35"/>
    </row>
    <row r="10663" s="2" customFormat="1" spans="1:18">
      <c r="A10663" s="61" t="s">
        <v>1791</v>
      </c>
      <c r="B10663" s="61" t="s">
        <v>2903</v>
      </c>
      <c r="C10663" s="61" t="s">
        <v>404</v>
      </c>
      <c r="D10663" s="125">
        <v>774.34</v>
      </c>
      <c r="E10663" s="35" t="s">
        <v>1215</v>
      </c>
      <c r="F10663" s="198" t="s">
        <v>1215</v>
      </c>
      <c r="G10663" s="199" t="s">
        <v>37</v>
      </c>
      <c r="H10663" s="198" t="s">
        <v>1198</v>
      </c>
      <c r="I10663" s="61" t="s">
        <v>39</v>
      </c>
      <c r="J10663" s="61" t="s">
        <v>51</v>
      </c>
      <c r="K10663" s="199"/>
      <c r="L10663" s="214">
        <v>40350836.845</v>
      </c>
      <c r="M10663" s="214">
        <v>4661857.13211</v>
      </c>
      <c r="N10663" s="215" t="s">
        <v>2905</v>
      </c>
      <c r="O10663" s="35" t="s">
        <v>3028</v>
      </c>
      <c r="P10663" s="51"/>
      <c r="Q10663" s="59"/>
      <c r="R10663" s="35"/>
    </row>
    <row r="10664" s="2" customFormat="1" spans="1:18">
      <c r="A10664" s="61" t="s">
        <v>1791</v>
      </c>
      <c r="B10664" s="61" t="s">
        <v>2903</v>
      </c>
      <c r="C10664" s="61" t="s">
        <v>630</v>
      </c>
      <c r="D10664" s="125">
        <v>3.75</v>
      </c>
      <c r="E10664" s="35" t="s">
        <v>1215</v>
      </c>
      <c r="F10664" s="198" t="s">
        <v>1215</v>
      </c>
      <c r="G10664" s="199" t="s">
        <v>37</v>
      </c>
      <c r="H10664" s="198" t="s">
        <v>1099</v>
      </c>
      <c r="I10664" s="61" t="s">
        <v>39</v>
      </c>
      <c r="J10664" s="61" t="s">
        <v>47</v>
      </c>
      <c r="K10664" s="199"/>
      <c r="L10664" s="214">
        <v>40350406.5814</v>
      </c>
      <c r="M10664" s="214">
        <v>4662476.28107</v>
      </c>
      <c r="N10664" s="215" t="s">
        <v>2905</v>
      </c>
      <c r="O10664" s="35" t="s">
        <v>3028</v>
      </c>
      <c r="P10664" s="51"/>
      <c r="Q10664" s="59"/>
      <c r="R10664" s="35"/>
    </row>
    <row r="10665" s="2" customFormat="1" spans="1:18">
      <c r="A10665" s="61" t="s">
        <v>1791</v>
      </c>
      <c r="B10665" s="61" t="s">
        <v>2903</v>
      </c>
      <c r="C10665" s="61" t="s">
        <v>720</v>
      </c>
      <c r="D10665" s="125">
        <v>177.24</v>
      </c>
      <c r="E10665" s="35" t="s">
        <v>1215</v>
      </c>
      <c r="F10665" s="198" t="s">
        <v>1215</v>
      </c>
      <c r="G10665" s="199" t="s">
        <v>37</v>
      </c>
      <c r="H10665" s="198" t="s">
        <v>1099</v>
      </c>
      <c r="I10665" s="61" t="s">
        <v>39</v>
      </c>
      <c r="J10665" s="61" t="s">
        <v>40</v>
      </c>
      <c r="K10665" s="199"/>
      <c r="L10665" s="214">
        <v>40351719.4212</v>
      </c>
      <c r="M10665" s="214">
        <v>4661142.72102</v>
      </c>
      <c r="N10665" s="215" t="s">
        <v>2905</v>
      </c>
      <c r="O10665" s="35" t="s">
        <v>3028</v>
      </c>
      <c r="P10665" s="51"/>
      <c r="Q10665" s="59"/>
      <c r="R10665" s="35"/>
    </row>
    <row r="10666" s="2" customFormat="1" spans="1:18">
      <c r="A10666" s="61" t="s">
        <v>1791</v>
      </c>
      <c r="B10666" s="61" t="s">
        <v>2903</v>
      </c>
      <c r="C10666" s="61" t="s">
        <v>413</v>
      </c>
      <c r="D10666" s="125">
        <v>9.25</v>
      </c>
      <c r="E10666" s="35" t="s">
        <v>1215</v>
      </c>
      <c r="F10666" s="198" t="s">
        <v>1215</v>
      </c>
      <c r="G10666" s="199" t="s">
        <v>37</v>
      </c>
      <c r="H10666" s="198" t="s">
        <v>1099</v>
      </c>
      <c r="I10666" s="61" t="s">
        <v>39</v>
      </c>
      <c r="J10666" s="61" t="s">
        <v>51</v>
      </c>
      <c r="K10666" s="199"/>
      <c r="L10666" s="214">
        <v>40350594.2867</v>
      </c>
      <c r="M10666" s="214">
        <v>4661926.97941</v>
      </c>
      <c r="N10666" s="215" t="s">
        <v>2905</v>
      </c>
      <c r="O10666" s="35" t="s">
        <v>3028</v>
      </c>
      <c r="P10666" s="51"/>
      <c r="Q10666" s="59"/>
      <c r="R10666" s="35"/>
    </row>
    <row r="10667" s="2" customFormat="1" spans="1:18">
      <c r="A10667" s="61" t="s">
        <v>1791</v>
      </c>
      <c r="B10667" s="61" t="s">
        <v>2903</v>
      </c>
      <c r="C10667" s="61" t="s">
        <v>575</v>
      </c>
      <c r="D10667" s="125">
        <v>27.95</v>
      </c>
      <c r="E10667" s="35" t="s">
        <v>1215</v>
      </c>
      <c r="F10667" s="198" t="s">
        <v>1215</v>
      </c>
      <c r="G10667" s="199" t="s">
        <v>37</v>
      </c>
      <c r="H10667" s="198" t="s">
        <v>1099</v>
      </c>
      <c r="I10667" s="61" t="s">
        <v>39</v>
      </c>
      <c r="J10667" s="61" t="s">
        <v>40</v>
      </c>
      <c r="K10667" s="199"/>
      <c r="L10667" s="214">
        <v>40350873.8526</v>
      </c>
      <c r="M10667" s="214">
        <v>4661993.15641</v>
      </c>
      <c r="N10667" s="215" t="s">
        <v>2905</v>
      </c>
      <c r="O10667" s="35" t="s">
        <v>3028</v>
      </c>
      <c r="P10667" s="51"/>
      <c r="Q10667" s="59"/>
      <c r="R10667" s="35"/>
    </row>
    <row r="10668" s="2" customFormat="1" spans="1:18">
      <c r="A10668" s="61" t="s">
        <v>1791</v>
      </c>
      <c r="B10668" s="61" t="s">
        <v>2903</v>
      </c>
      <c r="C10668" s="61" t="s">
        <v>734</v>
      </c>
      <c r="D10668" s="125">
        <v>40.59</v>
      </c>
      <c r="E10668" s="35" t="s">
        <v>1215</v>
      </c>
      <c r="F10668" s="198" t="s">
        <v>1215</v>
      </c>
      <c r="G10668" s="199" t="s">
        <v>37</v>
      </c>
      <c r="H10668" s="198" t="s">
        <v>1099</v>
      </c>
      <c r="I10668" s="61" t="s">
        <v>39</v>
      </c>
      <c r="J10668" s="61" t="s">
        <v>51</v>
      </c>
      <c r="K10668" s="199"/>
      <c r="L10668" s="214">
        <v>40351280.4406</v>
      </c>
      <c r="M10668" s="214">
        <v>4662002.14937</v>
      </c>
      <c r="N10668" s="215" t="s">
        <v>2905</v>
      </c>
      <c r="O10668" s="35" t="s">
        <v>3028</v>
      </c>
      <c r="P10668" s="51"/>
      <c r="Q10668" s="59"/>
      <c r="R10668" s="35"/>
    </row>
    <row r="10669" s="2" customFormat="1" spans="1:18">
      <c r="A10669" s="61" t="s">
        <v>1791</v>
      </c>
      <c r="B10669" s="61" t="s">
        <v>2903</v>
      </c>
      <c r="C10669" s="61" t="s">
        <v>741</v>
      </c>
      <c r="D10669" s="125">
        <v>8.24</v>
      </c>
      <c r="E10669" s="35" t="s">
        <v>1215</v>
      </c>
      <c r="F10669" s="198" t="s">
        <v>1215</v>
      </c>
      <c r="G10669" s="199" t="s">
        <v>37</v>
      </c>
      <c r="H10669" s="198" t="s">
        <v>1099</v>
      </c>
      <c r="I10669" s="61" t="s">
        <v>39</v>
      </c>
      <c r="J10669" s="61" t="s">
        <v>40</v>
      </c>
      <c r="K10669" s="199"/>
      <c r="L10669" s="214">
        <v>40352138.0127</v>
      </c>
      <c r="M10669" s="214">
        <v>4661785.19812</v>
      </c>
      <c r="N10669" s="215" t="s">
        <v>2905</v>
      </c>
      <c r="O10669" s="35" t="s">
        <v>3028</v>
      </c>
      <c r="P10669" s="51"/>
      <c r="Q10669" s="59"/>
      <c r="R10669" s="35"/>
    </row>
    <row r="10670" s="2" customFormat="1" spans="1:18">
      <c r="A10670" s="61" t="s">
        <v>1791</v>
      </c>
      <c r="B10670" s="61" t="s">
        <v>2903</v>
      </c>
      <c r="C10670" s="61" t="s">
        <v>472</v>
      </c>
      <c r="D10670" s="125">
        <v>288.64</v>
      </c>
      <c r="E10670" s="35" t="s">
        <v>1215</v>
      </c>
      <c r="F10670" s="198" t="s">
        <v>1215</v>
      </c>
      <c r="G10670" s="199" t="s">
        <v>37</v>
      </c>
      <c r="H10670" s="198" t="s">
        <v>1198</v>
      </c>
      <c r="I10670" s="61" t="s">
        <v>39</v>
      </c>
      <c r="J10670" s="61" t="s">
        <v>51</v>
      </c>
      <c r="K10670" s="199"/>
      <c r="L10670" s="214">
        <v>40351625.4387</v>
      </c>
      <c r="M10670" s="214">
        <v>4661570.26258</v>
      </c>
      <c r="N10670" s="215" t="s">
        <v>2905</v>
      </c>
      <c r="O10670" s="35" t="s">
        <v>3028</v>
      </c>
      <c r="P10670" s="51"/>
      <c r="Q10670" s="59"/>
      <c r="R10670" s="35"/>
    </row>
    <row r="10671" s="2" customFormat="1" spans="1:18">
      <c r="A10671" s="61" t="s">
        <v>1791</v>
      </c>
      <c r="B10671" s="61" t="s">
        <v>2903</v>
      </c>
      <c r="C10671" s="61" t="s">
        <v>906</v>
      </c>
      <c r="D10671" s="125">
        <v>14.37</v>
      </c>
      <c r="E10671" s="35" t="s">
        <v>1215</v>
      </c>
      <c r="F10671" s="198" t="s">
        <v>1215</v>
      </c>
      <c r="G10671" s="199" t="s">
        <v>37</v>
      </c>
      <c r="H10671" s="198" t="s">
        <v>1099</v>
      </c>
      <c r="I10671" s="61" t="s">
        <v>39</v>
      </c>
      <c r="J10671" s="61" t="s">
        <v>40</v>
      </c>
      <c r="K10671" s="199"/>
      <c r="L10671" s="214">
        <v>40351661.7243</v>
      </c>
      <c r="M10671" s="214">
        <v>4661195.96965</v>
      </c>
      <c r="N10671" s="215" t="s">
        <v>2905</v>
      </c>
      <c r="O10671" s="35" t="s">
        <v>3028</v>
      </c>
      <c r="P10671" s="51"/>
      <c r="Q10671" s="59"/>
      <c r="R10671" s="35"/>
    </row>
    <row r="10672" s="2" customFormat="1" spans="1:18">
      <c r="A10672" s="61" t="s">
        <v>1791</v>
      </c>
      <c r="B10672" s="61" t="s">
        <v>2903</v>
      </c>
      <c r="C10672" s="61" t="s">
        <v>571</v>
      </c>
      <c r="D10672" s="125">
        <v>17.63</v>
      </c>
      <c r="E10672" s="35" t="s">
        <v>1215</v>
      </c>
      <c r="F10672" s="198" t="s">
        <v>1215</v>
      </c>
      <c r="G10672" s="199" t="s">
        <v>37</v>
      </c>
      <c r="H10672" s="198" t="s">
        <v>1099</v>
      </c>
      <c r="I10672" s="61" t="s">
        <v>39</v>
      </c>
      <c r="J10672" s="61" t="s">
        <v>51</v>
      </c>
      <c r="K10672" s="199"/>
      <c r="L10672" s="214">
        <v>40351863.6487</v>
      </c>
      <c r="M10672" s="214">
        <v>4661977.40954</v>
      </c>
      <c r="N10672" s="215" t="s">
        <v>2905</v>
      </c>
      <c r="O10672" s="35" t="s">
        <v>3028</v>
      </c>
      <c r="P10672" s="51"/>
      <c r="Q10672" s="59"/>
      <c r="R10672" s="35"/>
    </row>
    <row r="10673" s="2" customFormat="1" spans="1:18">
      <c r="A10673" s="61" t="s">
        <v>1791</v>
      </c>
      <c r="B10673" s="61" t="s">
        <v>2903</v>
      </c>
      <c r="C10673" s="61" t="s">
        <v>774</v>
      </c>
      <c r="D10673" s="125">
        <v>14.67</v>
      </c>
      <c r="E10673" s="35" t="s">
        <v>1215</v>
      </c>
      <c r="F10673" s="198" t="s">
        <v>1215</v>
      </c>
      <c r="G10673" s="199" t="s">
        <v>37</v>
      </c>
      <c r="H10673" s="198" t="s">
        <v>1099</v>
      </c>
      <c r="I10673" s="61" t="s">
        <v>39</v>
      </c>
      <c r="J10673" s="61" t="s">
        <v>51</v>
      </c>
      <c r="K10673" s="199"/>
      <c r="L10673" s="214">
        <v>40351695.9728</v>
      </c>
      <c r="M10673" s="214">
        <v>4661744.43041</v>
      </c>
      <c r="N10673" s="215" t="s">
        <v>2905</v>
      </c>
      <c r="O10673" s="35" t="s">
        <v>3028</v>
      </c>
      <c r="P10673" s="51"/>
      <c r="Q10673" s="59"/>
      <c r="R10673" s="35"/>
    </row>
    <row r="10674" s="2" customFormat="1" spans="1:18">
      <c r="A10674" s="61" t="s">
        <v>1791</v>
      </c>
      <c r="B10674" s="61" t="s">
        <v>2903</v>
      </c>
      <c r="C10674" s="61" t="s">
        <v>977</v>
      </c>
      <c r="D10674" s="125">
        <v>13.66</v>
      </c>
      <c r="E10674" s="35" t="s">
        <v>1215</v>
      </c>
      <c r="F10674" s="198" t="s">
        <v>1215</v>
      </c>
      <c r="G10674" s="199" t="s">
        <v>37</v>
      </c>
      <c r="H10674" s="198" t="s">
        <v>1198</v>
      </c>
      <c r="I10674" s="61" t="s">
        <v>39</v>
      </c>
      <c r="J10674" s="61" t="s">
        <v>40</v>
      </c>
      <c r="K10674" s="199"/>
      <c r="L10674" s="214">
        <v>40351247.9601</v>
      </c>
      <c r="M10674" s="214">
        <v>4660347.06327</v>
      </c>
      <c r="N10674" s="215" t="s">
        <v>2905</v>
      </c>
      <c r="O10674" s="35" t="s">
        <v>3028</v>
      </c>
      <c r="P10674" s="51"/>
      <c r="Q10674" s="59"/>
      <c r="R10674" s="35"/>
    </row>
    <row r="10675" s="2" customFormat="1" spans="1:18">
      <c r="A10675" s="61" t="s">
        <v>1791</v>
      </c>
      <c r="B10675" s="61" t="s">
        <v>2903</v>
      </c>
      <c r="C10675" s="61" t="s">
        <v>1039</v>
      </c>
      <c r="D10675" s="125">
        <v>5.67</v>
      </c>
      <c r="E10675" s="35" t="s">
        <v>1215</v>
      </c>
      <c r="F10675" s="198" t="s">
        <v>1215</v>
      </c>
      <c r="G10675" s="199" t="s">
        <v>37</v>
      </c>
      <c r="H10675" s="198" t="s">
        <v>1198</v>
      </c>
      <c r="I10675" s="61" t="s">
        <v>39</v>
      </c>
      <c r="J10675" s="61" t="s">
        <v>40</v>
      </c>
      <c r="K10675" s="199"/>
      <c r="L10675" s="214">
        <v>40351123.0009</v>
      </c>
      <c r="M10675" s="214">
        <v>4660397.96842</v>
      </c>
      <c r="N10675" s="215" t="s">
        <v>2905</v>
      </c>
      <c r="O10675" s="35" t="s">
        <v>3028</v>
      </c>
      <c r="P10675" s="51"/>
      <c r="Q10675" s="59"/>
      <c r="R10675" s="35"/>
    </row>
    <row r="10676" s="2" customFormat="1" spans="1:18">
      <c r="A10676" s="61" t="s">
        <v>1791</v>
      </c>
      <c r="B10676" s="61" t="s">
        <v>2903</v>
      </c>
      <c r="C10676" s="61" t="s">
        <v>679</v>
      </c>
      <c r="D10676" s="125">
        <v>56.25</v>
      </c>
      <c r="E10676" s="35" t="s">
        <v>1215</v>
      </c>
      <c r="F10676" s="198" t="s">
        <v>1215</v>
      </c>
      <c r="G10676" s="199" t="s">
        <v>37</v>
      </c>
      <c r="H10676" s="198" t="s">
        <v>1198</v>
      </c>
      <c r="I10676" s="61" t="s">
        <v>39</v>
      </c>
      <c r="J10676" s="61" t="s">
        <v>40</v>
      </c>
      <c r="K10676" s="199"/>
      <c r="L10676" s="214">
        <v>40351223.5454</v>
      </c>
      <c r="M10676" s="214">
        <v>4660567.19985</v>
      </c>
      <c r="N10676" s="215" t="s">
        <v>2905</v>
      </c>
      <c r="O10676" s="35" t="s">
        <v>3028</v>
      </c>
      <c r="P10676" s="51"/>
      <c r="Q10676" s="59"/>
      <c r="R10676" s="35"/>
    </row>
    <row r="10677" s="2" customFormat="1" spans="1:18">
      <c r="A10677" s="61" t="s">
        <v>1791</v>
      </c>
      <c r="B10677" s="61" t="s">
        <v>2903</v>
      </c>
      <c r="C10677" s="61" t="s">
        <v>728</v>
      </c>
      <c r="D10677" s="125">
        <v>8.29</v>
      </c>
      <c r="E10677" s="35" t="s">
        <v>1215</v>
      </c>
      <c r="F10677" s="198" t="s">
        <v>1215</v>
      </c>
      <c r="G10677" s="199" t="s">
        <v>37</v>
      </c>
      <c r="H10677" s="198" t="s">
        <v>1198</v>
      </c>
      <c r="I10677" s="61" t="s">
        <v>39</v>
      </c>
      <c r="J10677" s="61" t="s">
        <v>51</v>
      </c>
      <c r="K10677" s="199"/>
      <c r="L10677" s="214">
        <v>40350642.6436</v>
      </c>
      <c r="M10677" s="214">
        <v>4661487.15093</v>
      </c>
      <c r="N10677" s="215" t="s">
        <v>2905</v>
      </c>
      <c r="O10677" s="35" t="s">
        <v>3028</v>
      </c>
      <c r="P10677" s="51"/>
      <c r="Q10677" s="59"/>
      <c r="R10677" s="35"/>
    </row>
    <row r="10678" s="2" customFormat="1" spans="1:18">
      <c r="A10678" s="61" t="s">
        <v>1791</v>
      </c>
      <c r="B10678" s="61" t="s">
        <v>2903</v>
      </c>
      <c r="C10678" s="61" t="s">
        <v>572</v>
      </c>
      <c r="D10678" s="125">
        <v>19.1</v>
      </c>
      <c r="E10678" s="35" t="s">
        <v>1215</v>
      </c>
      <c r="F10678" s="198" t="s">
        <v>1215</v>
      </c>
      <c r="G10678" s="199" t="s">
        <v>37</v>
      </c>
      <c r="H10678" s="198" t="s">
        <v>1198</v>
      </c>
      <c r="I10678" s="61" t="s">
        <v>39</v>
      </c>
      <c r="J10678" s="61" t="s">
        <v>51</v>
      </c>
      <c r="K10678" s="199"/>
      <c r="L10678" s="214">
        <v>40351195.449</v>
      </c>
      <c r="M10678" s="214">
        <v>4661950.10012</v>
      </c>
      <c r="N10678" s="215" t="s">
        <v>2905</v>
      </c>
      <c r="O10678" s="35" t="s">
        <v>3028</v>
      </c>
      <c r="P10678" s="51"/>
      <c r="Q10678" s="59"/>
      <c r="R10678" s="35"/>
    </row>
    <row r="10679" s="2" customFormat="1" spans="1:18">
      <c r="A10679" s="61" t="s">
        <v>1791</v>
      </c>
      <c r="B10679" s="61" t="s">
        <v>2903</v>
      </c>
      <c r="C10679" s="61" t="s">
        <v>584</v>
      </c>
      <c r="D10679" s="125">
        <v>22.73</v>
      </c>
      <c r="E10679" s="35" t="s">
        <v>1215</v>
      </c>
      <c r="F10679" s="198" t="s">
        <v>1215</v>
      </c>
      <c r="G10679" s="199" t="s">
        <v>37</v>
      </c>
      <c r="H10679" s="198" t="s">
        <v>1099</v>
      </c>
      <c r="I10679" s="61" t="s">
        <v>39</v>
      </c>
      <c r="J10679" s="61" t="s">
        <v>51</v>
      </c>
      <c r="K10679" s="199"/>
      <c r="L10679" s="214">
        <v>40352038.231</v>
      </c>
      <c r="M10679" s="214">
        <v>4662209.69848</v>
      </c>
      <c r="N10679" s="215" t="s">
        <v>2905</v>
      </c>
      <c r="O10679" s="35" t="s">
        <v>3028</v>
      </c>
      <c r="P10679" s="51"/>
      <c r="Q10679" s="59"/>
      <c r="R10679" s="35"/>
    </row>
    <row r="10680" s="2" customFormat="1" spans="1:18">
      <c r="A10680" s="61" t="s">
        <v>1791</v>
      </c>
      <c r="B10680" s="61" t="s">
        <v>2903</v>
      </c>
      <c r="C10680" s="61" t="s">
        <v>1819</v>
      </c>
      <c r="D10680" s="125">
        <v>11.59</v>
      </c>
      <c r="E10680" s="35" t="s">
        <v>1215</v>
      </c>
      <c r="F10680" s="198" t="s">
        <v>1226</v>
      </c>
      <c r="G10680" s="199" t="s">
        <v>37</v>
      </c>
      <c r="H10680" s="198" t="s">
        <v>1099</v>
      </c>
      <c r="I10680" s="61" t="s">
        <v>39</v>
      </c>
      <c r="J10680" s="61" t="s">
        <v>40</v>
      </c>
      <c r="K10680" s="199"/>
      <c r="L10680" s="214">
        <v>40351343.8483</v>
      </c>
      <c r="M10680" s="214">
        <v>4660615.43073</v>
      </c>
      <c r="N10680" s="215" t="s">
        <v>2905</v>
      </c>
      <c r="O10680" s="35" t="s">
        <v>3028</v>
      </c>
      <c r="P10680" s="51"/>
      <c r="Q10680" s="59"/>
      <c r="R10680" s="35"/>
    </row>
    <row r="10681" s="2" customFormat="1" spans="1:18">
      <c r="A10681" s="61" t="s">
        <v>1791</v>
      </c>
      <c r="B10681" s="61" t="s">
        <v>2903</v>
      </c>
      <c r="C10681" s="61" t="s">
        <v>904</v>
      </c>
      <c r="D10681" s="125">
        <v>11.1</v>
      </c>
      <c r="E10681" s="35" t="s">
        <v>1215</v>
      </c>
      <c r="F10681" s="198" t="s">
        <v>1215</v>
      </c>
      <c r="G10681" s="199" t="s">
        <v>37</v>
      </c>
      <c r="H10681" s="198" t="s">
        <v>1099</v>
      </c>
      <c r="I10681" s="61" t="s">
        <v>39</v>
      </c>
      <c r="J10681" s="61" t="s">
        <v>40</v>
      </c>
      <c r="K10681" s="199"/>
      <c r="L10681" s="214">
        <v>40351304.8109</v>
      </c>
      <c r="M10681" s="214">
        <v>4661228.1288</v>
      </c>
      <c r="N10681" s="215" t="s">
        <v>2905</v>
      </c>
      <c r="O10681" s="35" t="s">
        <v>3028</v>
      </c>
      <c r="P10681" s="51"/>
      <c r="Q10681" s="59"/>
      <c r="R10681" s="35"/>
    </row>
    <row r="10682" s="2" customFormat="1" spans="1:18">
      <c r="A10682" s="61" t="s">
        <v>1791</v>
      </c>
      <c r="B10682" s="61" t="s">
        <v>2903</v>
      </c>
      <c r="C10682" s="61" t="s">
        <v>869</v>
      </c>
      <c r="D10682" s="125">
        <v>8.68</v>
      </c>
      <c r="E10682" s="35" t="s">
        <v>1215</v>
      </c>
      <c r="F10682" s="198" t="s">
        <v>1215</v>
      </c>
      <c r="G10682" s="199" t="s">
        <v>37</v>
      </c>
      <c r="H10682" s="198" t="s">
        <v>1099</v>
      </c>
      <c r="I10682" s="61" t="s">
        <v>39</v>
      </c>
      <c r="J10682" s="61" t="s">
        <v>40</v>
      </c>
      <c r="K10682" s="199"/>
      <c r="L10682" s="214">
        <v>40352052.7382</v>
      </c>
      <c r="M10682" s="214">
        <v>4660749.03182</v>
      </c>
      <c r="N10682" s="215" t="s">
        <v>2905</v>
      </c>
      <c r="O10682" s="35" t="s">
        <v>3028</v>
      </c>
      <c r="P10682" s="51"/>
      <c r="Q10682" s="59"/>
      <c r="R10682" s="35"/>
    </row>
    <row r="10683" s="2" customFormat="1" spans="1:18">
      <c r="A10683" s="61" t="s">
        <v>1791</v>
      </c>
      <c r="B10683" s="61" t="s">
        <v>2903</v>
      </c>
      <c r="C10683" s="61" t="s">
        <v>763</v>
      </c>
      <c r="D10683" s="125">
        <v>133.53</v>
      </c>
      <c r="E10683" s="35" t="s">
        <v>1215</v>
      </c>
      <c r="F10683" s="198" t="s">
        <v>1215</v>
      </c>
      <c r="G10683" s="199" t="s">
        <v>37</v>
      </c>
      <c r="H10683" s="198" t="s">
        <v>1099</v>
      </c>
      <c r="I10683" s="61" t="s">
        <v>39</v>
      </c>
      <c r="J10683" s="61" t="s">
        <v>40</v>
      </c>
      <c r="K10683" s="199"/>
      <c r="L10683" s="214">
        <v>40351984.6372</v>
      </c>
      <c r="M10683" s="214">
        <v>4661436.08936</v>
      </c>
      <c r="N10683" s="215" t="s">
        <v>2905</v>
      </c>
      <c r="O10683" s="35" t="s">
        <v>3028</v>
      </c>
      <c r="P10683" s="51"/>
      <c r="Q10683" s="59"/>
      <c r="R10683" s="35"/>
    </row>
    <row r="10684" s="2" customFormat="1" spans="1:18">
      <c r="A10684" s="61" t="s">
        <v>1791</v>
      </c>
      <c r="B10684" s="61" t="s">
        <v>2903</v>
      </c>
      <c r="C10684" s="61" t="s">
        <v>524</v>
      </c>
      <c r="D10684" s="125">
        <v>5.69</v>
      </c>
      <c r="E10684" s="35" t="s">
        <v>1215</v>
      </c>
      <c r="F10684" s="198" t="s">
        <v>1215</v>
      </c>
      <c r="G10684" s="199" t="s">
        <v>37</v>
      </c>
      <c r="H10684" s="198" t="s">
        <v>1198</v>
      </c>
      <c r="I10684" s="61" t="s">
        <v>39</v>
      </c>
      <c r="J10684" s="61" t="s">
        <v>51</v>
      </c>
      <c r="K10684" s="199"/>
      <c r="L10684" s="214">
        <v>40350478.1584</v>
      </c>
      <c r="M10684" s="214">
        <v>4662392.84782</v>
      </c>
      <c r="N10684" s="215" t="s">
        <v>2905</v>
      </c>
      <c r="O10684" s="35" t="s">
        <v>3028</v>
      </c>
      <c r="P10684" s="51"/>
      <c r="Q10684" s="59"/>
      <c r="R10684" s="35"/>
    </row>
    <row r="10685" s="2" customFormat="1" spans="1:18">
      <c r="A10685" s="61" t="s">
        <v>1791</v>
      </c>
      <c r="B10685" s="61" t="s">
        <v>2903</v>
      </c>
      <c r="C10685" s="61" t="s">
        <v>602</v>
      </c>
      <c r="D10685" s="125">
        <v>15.84</v>
      </c>
      <c r="E10685" s="35" t="s">
        <v>1215</v>
      </c>
      <c r="F10685" s="198" t="s">
        <v>1215</v>
      </c>
      <c r="G10685" s="199" t="s">
        <v>37</v>
      </c>
      <c r="H10685" s="198" t="s">
        <v>1198</v>
      </c>
      <c r="I10685" s="61" t="s">
        <v>39</v>
      </c>
      <c r="J10685" s="61" t="s">
        <v>51</v>
      </c>
      <c r="K10685" s="199"/>
      <c r="L10685" s="214">
        <v>40351548.406</v>
      </c>
      <c r="M10685" s="214">
        <v>4661515.12891</v>
      </c>
      <c r="N10685" s="215" t="s">
        <v>2905</v>
      </c>
      <c r="O10685" s="35" t="s">
        <v>3028</v>
      </c>
      <c r="P10685" s="51"/>
      <c r="Q10685" s="59"/>
      <c r="R10685" s="35"/>
    </row>
    <row r="10686" s="2" customFormat="1" spans="1:18">
      <c r="A10686" s="61" t="s">
        <v>1791</v>
      </c>
      <c r="B10686" s="61" t="s">
        <v>2903</v>
      </c>
      <c r="C10686" s="61" t="s">
        <v>1006</v>
      </c>
      <c r="D10686" s="125">
        <v>40</v>
      </c>
      <c r="E10686" s="35" t="s">
        <v>1215</v>
      </c>
      <c r="F10686" s="198" t="s">
        <v>1215</v>
      </c>
      <c r="G10686" s="199" t="s">
        <v>37</v>
      </c>
      <c r="H10686" s="198" t="s">
        <v>1198</v>
      </c>
      <c r="I10686" s="61" t="s">
        <v>39</v>
      </c>
      <c r="J10686" s="61" t="s">
        <v>40</v>
      </c>
      <c r="K10686" s="199"/>
      <c r="L10686" s="214">
        <v>40351950.7221</v>
      </c>
      <c r="M10686" s="214">
        <v>4660722.44195</v>
      </c>
      <c r="N10686" s="215" t="s">
        <v>2905</v>
      </c>
      <c r="O10686" s="35" t="s">
        <v>3028</v>
      </c>
      <c r="P10686" s="51"/>
      <c r="Q10686" s="59"/>
      <c r="R10686" s="35"/>
    </row>
    <row r="10687" s="2" customFormat="1" spans="1:18">
      <c r="A10687" s="61" t="s">
        <v>1791</v>
      </c>
      <c r="B10687" s="61" t="s">
        <v>2903</v>
      </c>
      <c r="C10687" s="61" t="s">
        <v>279</v>
      </c>
      <c r="D10687" s="125">
        <v>53.44</v>
      </c>
      <c r="E10687" s="35" t="s">
        <v>1215</v>
      </c>
      <c r="F10687" s="198" t="s">
        <v>1215</v>
      </c>
      <c r="G10687" s="199" t="s">
        <v>37</v>
      </c>
      <c r="H10687" s="198" t="s">
        <v>1198</v>
      </c>
      <c r="I10687" s="61" t="s">
        <v>39</v>
      </c>
      <c r="J10687" s="61" t="s">
        <v>40</v>
      </c>
      <c r="K10687" s="199"/>
      <c r="L10687" s="214">
        <v>40351979.8014</v>
      </c>
      <c r="M10687" s="214">
        <v>4661035.14453</v>
      </c>
      <c r="N10687" s="215" t="s">
        <v>2905</v>
      </c>
      <c r="O10687" s="35" t="s">
        <v>3028</v>
      </c>
      <c r="P10687" s="51"/>
      <c r="Q10687" s="59"/>
      <c r="R10687" s="35"/>
    </row>
    <row r="10688" s="2" customFormat="1" spans="1:18">
      <c r="A10688" s="61" t="s">
        <v>1791</v>
      </c>
      <c r="B10688" s="61" t="s">
        <v>2903</v>
      </c>
      <c r="C10688" s="61" t="s">
        <v>509</v>
      </c>
      <c r="D10688" s="125">
        <v>14.57</v>
      </c>
      <c r="E10688" s="35" t="s">
        <v>1215</v>
      </c>
      <c r="F10688" s="198" t="s">
        <v>1215</v>
      </c>
      <c r="G10688" s="199" t="s">
        <v>37</v>
      </c>
      <c r="H10688" s="198" t="s">
        <v>1198</v>
      </c>
      <c r="I10688" s="61" t="s">
        <v>39</v>
      </c>
      <c r="J10688" s="61" t="s">
        <v>51</v>
      </c>
      <c r="K10688" s="199"/>
      <c r="L10688" s="214">
        <v>40351686.6846</v>
      </c>
      <c r="M10688" s="214">
        <v>4660987.13899</v>
      </c>
      <c r="N10688" s="215" t="s">
        <v>2905</v>
      </c>
      <c r="O10688" s="35" t="s">
        <v>3028</v>
      </c>
      <c r="P10688" s="51"/>
      <c r="Q10688" s="59"/>
      <c r="R10688" s="35"/>
    </row>
    <row r="10689" s="2" customFormat="1" spans="1:18">
      <c r="A10689" s="61" t="s">
        <v>1791</v>
      </c>
      <c r="B10689" s="61" t="s">
        <v>2903</v>
      </c>
      <c r="C10689" s="61" t="s">
        <v>456</v>
      </c>
      <c r="D10689" s="125">
        <v>33.45</v>
      </c>
      <c r="E10689" s="35" t="s">
        <v>1215</v>
      </c>
      <c r="F10689" s="198" t="s">
        <v>1215</v>
      </c>
      <c r="G10689" s="199" t="s">
        <v>37</v>
      </c>
      <c r="H10689" s="198" t="s">
        <v>1198</v>
      </c>
      <c r="I10689" s="61" t="s">
        <v>39</v>
      </c>
      <c r="J10689" s="61" t="s">
        <v>51</v>
      </c>
      <c r="K10689" s="199"/>
      <c r="L10689" s="214">
        <v>40351850.599</v>
      </c>
      <c r="M10689" s="214">
        <v>4661282.19051</v>
      </c>
      <c r="N10689" s="215" t="s">
        <v>2905</v>
      </c>
      <c r="O10689" s="35" t="s">
        <v>3028</v>
      </c>
      <c r="P10689" s="51"/>
      <c r="Q10689" s="59"/>
      <c r="R10689" s="35"/>
    </row>
    <row r="10690" s="2" customFormat="1" spans="1:18">
      <c r="A10690" s="61" t="s">
        <v>1791</v>
      </c>
      <c r="B10690" s="61" t="s">
        <v>2903</v>
      </c>
      <c r="C10690" s="61" t="s">
        <v>761</v>
      </c>
      <c r="D10690" s="125">
        <v>52.92</v>
      </c>
      <c r="E10690" s="35" t="s">
        <v>1215</v>
      </c>
      <c r="F10690" s="198" t="s">
        <v>1215</v>
      </c>
      <c r="G10690" s="199" t="s">
        <v>37</v>
      </c>
      <c r="H10690" s="198" t="s">
        <v>1198</v>
      </c>
      <c r="I10690" s="61" t="s">
        <v>39</v>
      </c>
      <c r="J10690" s="61" t="s">
        <v>40</v>
      </c>
      <c r="K10690" s="199"/>
      <c r="L10690" s="214">
        <v>40352153.625</v>
      </c>
      <c r="M10690" s="214">
        <v>4661528.4191</v>
      </c>
      <c r="N10690" s="215" t="s">
        <v>2905</v>
      </c>
      <c r="O10690" s="35" t="s">
        <v>3028</v>
      </c>
      <c r="P10690" s="51"/>
      <c r="Q10690" s="59"/>
      <c r="R10690" s="35"/>
    </row>
    <row r="10691" s="2" customFormat="1" spans="1:18">
      <c r="A10691" s="61" t="s">
        <v>1791</v>
      </c>
      <c r="B10691" s="61" t="s">
        <v>2903</v>
      </c>
      <c r="C10691" s="61" t="s">
        <v>1077</v>
      </c>
      <c r="D10691" s="125">
        <v>17.33</v>
      </c>
      <c r="E10691" s="35" t="s">
        <v>1215</v>
      </c>
      <c r="F10691" s="198" t="s">
        <v>1215</v>
      </c>
      <c r="G10691" s="199" t="s">
        <v>37</v>
      </c>
      <c r="H10691" s="198" t="s">
        <v>1099</v>
      </c>
      <c r="I10691" s="61" t="s">
        <v>39</v>
      </c>
      <c r="J10691" s="61" t="s">
        <v>47</v>
      </c>
      <c r="K10691" s="199"/>
      <c r="L10691" s="214">
        <v>40350776.544</v>
      </c>
      <c r="M10691" s="214">
        <v>4662150.68173</v>
      </c>
      <c r="N10691" s="215" t="s">
        <v>2905</v>
      </c>
      <c r="O10691" s="35" t="s">
        <v>3028</v>
      </c>
      <c r="P10691" s="51"/>
      <c r="Q10691" s="59"/>
      <c r="R10691" s="35"/>
    </row>
    <row r="10692" s="2" customFormat="1" spans="1:18">
      <c r="A10692" s="61" t="s">
        <v>1791</v>
      </c>
      <c r="B10692" s="61" t="s">
        <v>2903</v>
      </c>
      <c r="C10692" s="61" t="s">
        <v>1005</v>
      </c>
      <c r="D10692" s="125">
        <v>28.66</v>
      </c>
      <c r="E10692" s="35" t="s">
        <v>1215</v>
      </c>
      <c r="F10692" s="198" t="s">
        <v>1215</v>
      </c>
      <c r="G10692" s="199" t="s">
        <v>37</v>
      </c>
      <c r="H10692" s="198" t="s">
        <v>1099</v>
      </c>
      <c r="I10692" s="61" t="s">
        <v>39</v>
      </c>
      <c r="J10692" s="61" t="s">
        <v>49</v>
      </c>
      <c r="K10692" s="199"/>
      <c r="L10692" s="214">
        <v>40352017.3254</v>
      </c>
      <c r="M10692" s="214">
        <v>4660710.78775</v>
      </c>
      <c r="N10692" s="215" t="s">
        <v>2905</v>
      </c>
      <c r="O10692" s="35" t="s">
        <v>3028</v>
      </c>
      <c r="P10692" s="51"/>
      <c r="Q10692" s="59"/>
      <c r="R10692" s="35"/>
    </row>
    <row r="10693" s="2" customFormat="1" spans="1:18">
      <c r="A10693" s="61" t="s">
        <v>1791</v>
      </c>
      <c r="B10693" s="61" t="s">
        <v>2903</v>
      </c>
      <c r="C10693" s="61" t="s">
        <v>684</v>
      </c>
      <c r="D10693" s="125">
        <v>15.14</v>
      </c>
      <c r="E10693" s="35" t="s">
        <v>1215</v>
      </c>
      <c r="F10693" s="198" t="s">
        <v>1215</v>
      </c>
      <c r="G10693" s="199" t="s">
        <v>37</v>
      </c>
      <c r="H10693" s="198" t="s">
        <v>1099</v>
      </c>
      <c r="I10693" s="61" t="s">
        <v>39</v>
      </c>
      <c r="J10693" s="61" t="s">
        <v>56</v>
      </c>
      <c r="K10693" s="199"/>
      <c r="L10693" s="214">
        <v>40350634.5463</v>
      </c>
      <c r="M10693" s="214">
        <v>4660697.72801</v>
      </c>
      <c r="N10693" s="215" t="s">
        <v>2905</v>
      </c>
      <c r="O10693" s="35" t="s">
        <v>3028</v>
      </c>
      <c r="P10693" s="51"/>
      <c r="Q10693" s="59"/>
      <c r="R10693" s="35"/>
    </row>
    <row r="10694" s="2" customFormat="1" spans="1:18">
      <c r="A10694" s="61" t="s">
        <v>1791</v>
      </c>
      <c r="B10694" s="61" t="s">
        <v>2903</v>
      </c>
      <c r="C10694" s="61" t="s">
        <v>835</v>
      </c>
      <c r="D10694" s="125">
        <v>40.61</v>
      </c>
      <c r="E10694" s="35" t="s">
        <v>1215</v>
      </c>
      <c r="F10694" s="198" t="s">
        <v>1215</v>
      </c>
      <c r="G10694" s="199" t="s">
        <v>37</v>
      </c>
      <c r="H10694" s="198" t="s">
        <v>1099</v>
      </c>
      <c r="I10694" s="61" t="s">
        <v>39</v>
      </c>
      <c r="J10694" s="61" t="s">
        <v>56</v>
      </c>
      <c r="K10694" s="199"/>
      <c r="L10694" s="214">
        <v>40350508.971</v>
      </c>
      <c r="M10694" s="214">
        <v>4660538.11261</v>
      </c>
      <c r="N10694" s="215" t="s">
        <v>2905</v>
      </c>
      <c r="O10694" s="35" t="s">
        <v>3028</v>
      </c>
      <c r="P10694" s="51"/>
      <c r="Q10694" s="59"/>
      <c r="R10694" s="35"/>
    </row>
    <row r="10695" s="2" customFormat="1" spans="1:18">
      <c r="A10695" s="61" t="s">
        <v>1791</v>
      </c>
      <c r="B10695" s="61" t="s">
        <v>2903</v>
      </c>
      <c r="C10695" s="61" t="s">
        <v>583</v>
      </c>
      <c r="D10695" s="125">
        <v>23.92</v>
      </c>
      <c r="E10695" s="35" t="s">
        <v>1215</v>
      </c>
      <c r="F10695" s="198" t="s">
        <v>1215</v>
      </c>
      <c r="G10695" s="199" t="s">
        <v>37</v>
      </c>
      <c r="H10695" s="198" t="s">
        <v>1099</v>
      </c>
      <c r="I10695" s="61" t="s">
        <v>39</v>
      </c>
      <c r="J10695" s="61" t="s">
        <v>47</v>
      </c>
      <c r="K10695" s="199"/>
      <c r="L10695" s="214">
        <v>40350228.8371</v>
      </c>
      <c r="M10695" s="214">
        <v>4662474.60708</v>
      </c>
      <c r="N10695" s="215" t="s">
        <v>2905</v>
      </c>
      <c r="O10695" s="35" t="s">
        <v>3028</v>
      </c>
      <c r="P10695" s="51"/>
      <c r="Q10695" s="59"/>
      <c r="R10695" s="35"/>
    </row>
    <row r="10696" s="2" customFormat="1" spans="1:18">
      <c r="A10696" s="61" t="s">
        <v>1791</v>
      </c>
      <c r="B10696" s="61" t="s">
        <v>2903</v>
      </c>
      <c r="C10696" s="61" t="s">
        <v>675</v>
      </c>
      <c r="D10696" s="125">
        <v>78.45</v>
      </c>
      <c r="E10696" s="35" t="s">
        <v>1215</v>
      </c>
      <c r="F10696" s="198" t="s">
        <v>1215</v>
      </c>
      <c r="G10696" s="199" t="s">
        <v>37</v>
      </c>
      <c r="H10696" s="198" t="s">
        <v>1099</v>
      </c>
      <c r="I10696" s="61" t="s">
        <v>39</v>
      </c>
      <c r="J10696" s="61" t="s">
        <v>47</v>
      </c>
      <c r="K10696" s="199"/>
      <c r="L10696" s="214">
        <v>40350348.4218</v>
      </c>
      <c r="M10696" s="214">
        <v>4662270.61278</v>
      </c>
      <c r="N10696" s="215" t="s">
        <v>2905</v>
      </c>
      <c r="O10696" s="35" t="s">
        <v>3028</v>
      </c>
      <c r="P10696" s="51"/>
      <c r="Q10696" s="59"/>
      <c r="R10696" s="35"/>
    </row>
    <row r="10697" s="2" customFormat="1" spans="1:18">
      <c r="A10697" s="61" t="s">
        <v>1791</v>
      </c>
      <c r="B10697" s="61" t="s">
        <v>2903</v>
      </c>
      <c r="C10697" s="61" t="s">
        <v>1020</v>
      </c>
      <c r="D10697" s="125">
        <v>19.95</v>
      </c>
      <c r="E10697" s="35" t="s">
        <v>1215</v>
      </c>
      <c r="F10697" s="198" t="s">
        <v>1226</v>
      </c>
      <c r="G10697" s="199" t="s">
        <v>37</v>
      </c>
      <c r="H10697" s="198" t="s">
        <v>1099</v>
      </c>
      <c r="I10697" s="61" t="s">
        <v>39</v>
      </c>
      <c r="J10697" s="61" t="s">
        <v>49</v>
      </c>
      <c r="K10697" s="199"/>
      <c r="L10697" s="214">
        <v>40351249.6055</v>
      </c>
      <c r="M10697" s="214">
        <v>4660681.64167</v>
      </c>
      <c r="N10697" s="215" t="s">
        <v>2905</v>
      </c>
      <c r="O10697" s="35" t="s">
        <v>3028</v>
      </c>
      <c r="P10697" s="51"/>
      <c r="Q10697" s="59"/>
      <c r="R10697" s="35"/>
    </row>
    <row r="10698" s="2" customFormat="1" spans="1:18">
      <c r="A10698" s="61" t="s">
        <v>1791</v>
      </c>
      <c r="B10698" s="61" t="s">
        <v>2903</v>
      </c>
      <c r="C10698" s="61" t="s">
        <v>1000</v>
      </c>
      <c r="D10698" s="125">
        <v>437.32</v>
      </c>
      <c r="E10698" s="35" t="s">
        <v>1215</v>
      </c>
      <c r="F10698" s="198" t="s">
        <v>1226</v>
      </c>
      <c r="G10698" s="199" t="s">
        <v>37</v>
      </c>
      <c r="H10698" s="198" t="s">
        <v>1099</v>
      </c>
      <c r="I10698" s="61" t="s">
        <v>39</v>
      </c>
      <c r="J10698" s="61" t="s">
        <v>44</v>
      </c>
      <c r="K10698" s="199"/>
      <c r="L10698" s="214">
        <v>40351698.3752</v>
      </c>
      <c r="M10698" s="214">
        <v>4660470.36184</v>
      </c>
      <c r="N10698" s="215" t="s">
        <v>2905</v>
      </c>
      <c r="O10698" s="35" t="s">
        <v>3028</v>
      </c>
      <c r="P10698" s="51"/>
      <c r="Q10698" s="59"/>
      <c r="R10698" s="35"/>
    </row>
    <row r="10699" s="2" customFormat="1" spans="1:18">
      <c r="A10699" s="61" t="s">
        <v>1791</v>
      </c>
      <c r="B10699" s="61" t="s">
        <v>2903</v>
      </c>
      <c r="C10699" s="61" t="s">
        <v>290</v>
      </c>
      <c r="D10699" s="125">
        <v>548.2</v>
      </c>
      <c r="E10699" s="35" t="s">
        <v>1215</v>
      </c>
      <c r="F10699" s="198" t="s">
        <v>1215</v>
      </c>
      <c r="G10699" s="199" t="s">
        <v>37</v>
      </c>
      <c r="H10699" s="198" t="s">
        <v>1099</v>
      </c>
      <c r="I10699" s="61" t="s">
        <v>39</v>
      </c>
      <c r="J10699" s="61" t="s">
        <v>47</v>
      </c>
      <c r="K10699" s="199"/>
      <c r="L10699" s="214">
        <v>40351720.4541</v>
      </c>
      <c r="M10699" s="214">
        <v>4661861.10592</v>
      </c>
      <c r="N10699" s="215" t="s">
        <v>2905</v>
      </c>
      <c r="O10699" s="35" t="s">
        <v>3028</v>
      </c>
      <c r="P10699" s="51"/>
      <c r="Q10699" s="59"/>
      <c r="R10699" s="35"/>
    </row>
    <row r="10700" s="2" customFormat="1" spans="1:18">
      <c r="A10700" s="61" t="s">
        <v>1791</v>
      </c>
      <c r="B10700" s="61" t="s">
        <v>2903</v>
      </c>
      <c r="C10700" s="61" t="s">
        <v>836</v>
      </c>
      <c r="D10700" s="125">
        <v>11.83</v>
      </c>
      <c r="E10700" s="35" t="s">
        <v>1215</v>
      </c>
      <c r="F10700" s="198" t="s">
        <v>1215</v>
      </c>
      <c r="G10700" s="199" t="s">
        <v>37</v>
      </c>
      <c r="H10700" s="198" t="s">
        <v>1099</v>
      </c>
      <c r="I10700" s="61" t="s">
        <v>39</v>
      </c>
      <c r="J10700" s="61" t="s">
        <v>56</v>
      </c>
      <c r="K10700" s="199"/>
      <c r="L10700" s="214">
        <v>40350182.7951</v>
      </c>
      <c r="M10700" s="214">
        <v>4660295.65285</v>
      </c>
      <c r="N10700" s="215" t="s">
        <v>2905</v>
      </c>
      <c r="O10700" s="35" t="s">
        <v>3028</v>
      </c>
      <c r="P10700" s="51"/>
      <c r="Q10700" s="59"/>
      <c r="R10700" s="35"/>
    </row>
    <row r="10701" s="2" customFormat="1" spans="1:18">
      <c r="A10701" s="61" t="s">
        <v>1791</v>
      </c>
      <c r="B10701" s="61" t="s">
        <v>2903</v>
      </c>
      <c r="C10701" s="61" t="s">
        <v>350</v>
      </c>
      <c r="D10701" s="125">
        <v>27.83</v>
      </c>
      <c r="E10701" s="35" t="s">
        <v>1215</v>
      </c>
      <c r="F10701" s="198" t="s">
        <v>1215</v>
      </c>
      <c r="G10701" s="199" t="s">
        <v>37</v>
      </c>
      <c r="H10701" s="198" t="s">
        <v>1099</v>
      </c>
      <c r="I10701" s="61" t="s">
        <v>39</v>
      </c>
      <c r="J10701" s="61" t="s">
        <v>40</v>
      </c>
      <c r="K10701" s="199"/>
      <c r="L10701" s="214">
        <v>40351030.8936</v>
      </c>
      <c r="M10701" s="214">
        <v>4661130.50988</v>
      </c>
      <c r="N10701" s="215" t="s">
        <v>2905</v>
      </c>
      <c r="O10701" s="35" t="s">
        <v>3028</v>
      </c>
      <c r="P10701" s="51"/>
      <c r="Q10701" s="59"/>
      <c r="R10701" s="35"/>
    </row>
    <row r="10702" s="2" customFormat="1" spans="1:18">
      <c r="A10702" s="61" t="s">
        <v>1791</v>
      </c>
      <c r="B10702" s="61" t="s">
        <v>2903</v>
      </c>
      <c r="C10702" s="61" t="s">
        <v>768</v>
      </c>
      <c r="D10702" s="125">
        <v>83.96</v>
      </c>
      <c r="E10702" s="35" t="s">
        <v>1215</v>
      </c>
      <c r="F10702" s="198" t="s">
        <v>1215</v>
      </c>
      <c r="G10702" s="199" t="s">
        <v>37</v>
      </c>
      <c r="H10702" s="198" t="s">
        <v>1198</v>
      </c>
      <c r="I10702" s="61" t="s">
        <v>39</v>
      </c>
      <c r="J10702" s="61" t="s">
        <v>40</v>
      </c>
      <c r="K10702" s="199"/>
      <c r="L10702" s="214">
        <v>40350422.4462</v>
      </c>
      <c r="M10702" s="214">
        <v>4661666.29892</v>
      </c>
      <c r="N10702" s="215" t="s">
        <v>2905</v>
      </c>
      <c r="O10702" s="35" t="s">
        <v>3028</v>
      </c>
      <c r="P10702" s="51"/>
      <c r="Q10702" s="59"/>
      <c r="R10702" s="35"/>
    </row>
    <row r="10703" s="2" customFormat="1" spans="1:18">
      <c r="A10703" s="61" t="s">
        <v>1791</v>
      </c>
      <c r="B10703" s="61" t="s">
        <v>2903</v>
      </c>
      <c r="C10703" s="61" t="s">
        <v>2085</v>
      </c>
      <c r="D10703" s="125">
        <v>144.21</v>
      </c>
      <c r="E10703" s="35" t="s">
        <v>1215</v>
      </c>
      <c r="F10703" s="198" t="s">
        <v>1215</v>
      </c>
      <c r="G10703" s="199" t="s">
        <v>37</v>
      </c>
      <c r="H10703" s="198" t="s">
        <v>1198</v>
      </c>
      <c r="I10703" s="61" t="s">
        <v>39</v>
      </c>
      <c r="J10703" s="61" t="s">
        <v>51</v>
      </c>
      <c r="K10703" s="199"/>
      <c r="L10703" s="214">
        <v>40350044.4702</v>
      </c>
      <c r="M10703" s="214">
        <v>4660535.23553</v>
      </c>
      <c r="N10703" s="215" t="s">
        <v>2905</v>
      </c>
      <c r="O10703" s="35" t="s">
        <v>3028</v>
      </c>
      <c r="P10703" s="51"/>
      <c r="Q10703" s="59"/>
      <c r="R10703" s="35"/>
    </row>
    <row r="10704" s="2" customFormat="1" spans="1:18">
      <c r="A10704" s="61" t="s">
        <v>1791</v>
      </c>
      <c r="B10704" s="61"/>
      <c r="C10704" s="61"/>
      <c r="D10704" s="125">
        <v>6859.4</v>
      </c>
      <c r="E10704" s="35"/>
      <c r="F10704" s="198"/>
      <c r="G10704" s="199"/>
      <c r="H10704" s="198"/>
      <c r="I10704" s="61"/>
      <c r="J10704" s="61"/>
      <c r="K10704" s="199"/>
      <c r="L10704" s="210"/>
      <c r="M10704" s="210"/>
      <c r="N10704" s="61"/>
      <c r="O10704" s="35" t="s">
        <v>3042</v>
      </c>
      <c r="P10704" s="51">
        <f>D10704*4.5</f>
        <v>30867.3</v>
      </c>
      <c r="Q10704" s="59" t="s">
        <v>846</v>
      </c>
      <c r="R10704" s="35"/>
    </row>
    <row r="10705" s="2" customFormat="1" spans="1:18">
      <c r="A10705" s="61" t="s">
        <v>1791</v>
      </c>
      <c r="B10705" s="61" t="s">
        <v>3043</v>
      </c>
      <c r="C10705" s="61" t="s">
        <v>576</v>
      </c>
      <c r="D10705" s="125">
        <v>3.18</v>
      </c>
      <c r="E10705" s="35" t="s">
        <v>1215</v>
      </c>
      <c r="F10705" s="198" t="s">
        <v>1226</v>
      </c>
      <c r="G10705" s="199" t="s">
        <v>37</v>
      </c>
      <c r="H10705" s="198" t="s">
        <v>1099</v>
      </c>
      <c r="I10705" s="61" t="s">
        <v>39</v>
      </c>
      <c r="J10705" s="61" t="s">
        <v>40</v>
      </c>
      <c r="K10705" s="199"/>
      <c r="L10705" s="214">
        <v>40344720.316</v>
      </c>
      <c r="M10705" s="214">
        <v>4667675.19705</v>
      </c>
      <c r="N10705" s="61" t="s">
        <v>2905</v>
      </c>
      <c r="O10705" s="35" t="s">
        <v>3044</v>
      </c>
      <c r="P10705" s="51"/>
      <c r="Q10705" s="59"/>
      <c r="R10705" s="35"/>
    </row>
    <row r="10706" s="2" customFormat="1" spans="1:18">
      <c r="A10706" s="61" t="s">
        <v>1791</v>
      </c>
      <c r="B10706" s="61" t="s">
        <v>3043</v>
      </c>
      <c r="C10706" s="61" t="s">
        <v>590</v>
      </c>
      <c r="D10706" s="125">
        <v>3.11</v>
      </c>
      <c r="E10706" s="35" t="s">
        <v>1215</v>
      </c>
      <c r="F10706" s="198" t="s">
        <v>1226</v>
      </c>
      <c r="G10706" s="199" t="s">
        <v>37</v>
      </c>
      <c r="H10706" s="198" t="s">
        <v>1099</v>
      </c>
      <c r="I10706" s="61" t="s">
        <v>39</v>
      </c>
      <c r="J10706" s="61" t="s">
        <v>40</v>
      </c>
      <c r="K10706" s="199"/>
      <c r="L10706" s="214">
        <v>40344940.9831</v>
      </c>
      <c r="M10706" s="214">
        <v>4667702.29388</v>
      </c>
      <c r="N10706" s="61" t="s">
        <v>2905</v>
      </c>
      <c r="O10706" s="35" t="s">
        <v>3044</v>
      </c>
      <c r="P10706" s="51"/>
      <c r="Q10706" s="59"/>
      <c r="R10706" s="35"/>
    </row>
    <row r="10707" s="2" customFormat="1" spans="1:18">
      <c r="A10707" s="61" t="s">
        <v>1791</v>
      </c>
      <c r="B10707" s="61" t="s">
        <v>3043</v>
      </c>
      <c r="C10707" s="61" t="s">
        <v>258</v>
      </c>
      <c r="D10707" s="125">
        <v>4.26</v>
      </c>
      <c r="E10707" s="35" t="s">
        <v>1215</v>
      </c>
      <c r="F10707" s="198" t="s">
        <v>1226</v>
      </c>
      <c r="G10707" s="199" t="s">
        <v>37</v>
      </c>
      <c r="H10707" s="198" t="s">
        <v>1099</v>
      </c>
      <c r="I10707" s="61" t="s">
        <v>39</v>
      </c>
      <c r="J10707" s="61" t="s">
        <v>40</v>
      </c>
      <c r="K10707" s="199"/>
      <c r="L10707" s="214">
        <v>40344882.8798</v>
      </c>
      <c r="M10707" s="214">
        <v>4667746.02229</v>
      </c>
      <c r="N10707" s="61" t="s">
        <v>2905</v>
      </c>
      <c r="O10707" s="35" t="s">
        <v>3044</v>
      </c>
      <c r="P10707" s="51"/>
      <c r="Q10707" s="59"/>
      <c r="R10707" s="35"/>
    </row>
    <row r="10708" s="2" customFormat="1" spans="1:18">
      <c r="A10708" s="61" t="s">
        <v>1791</v>
      </c>
      <c r="B10708" s="61" t="s">
        <v>3043</v>
      </c>
      <c r="C10708" s="61" t="s">
        <v>985</v>
      </c>
      <c r="D10708" s="125">
        <v>2.32</v>
      </c>
      <c r="E10708" s="35" t="s">
        <v>1215</v>
      </c>
      <c r="F10708" s="198" t="s">
        <v>1226</v>
      </c>
      <c r="G10708" s="199" t="s">
        <v>37</v>
      </c>
      <c r="H10708" s="198" t="s">
        <v>1099</v>
      </c>
      <c r="I10708" s="61" t="s">
        <v>39</v>
      </c>
      <c r="J10708" s="61" t="s">
        <v>51</v>
      </c>
      <c r="K10708" s="199"/>
      <c r="L10708" s="214">
        <v>40344120.0243</v>
      </c>
      <c r="M10708" s="214">
        <v>4666692.93127</v>
      </c>
      <c r="N10708" s="61" t="s">
        <v>2905</v>
      </c>
      <c r="O10708" s="35" t="s">
        <v>3044</v>
      </c>
      <c r="P10708" s="51"/>
      <c r="Q10708" s="59"/>
      <c r="R10708" s="35"/>
    </row>
    <row r="10709" s="2" customFormat="1" spans="1:18">
      <c r="A10709" s="61" t="s">
        <v>1791</v>
      </c>
      <c r="B10709" s="61" t="s">
        <v>3043</v>
      </c>
      <c r="C10709" s="61" t="s">
        <v>2091</v>
      </c>
      <c r="D10709" s="125">
        <v>2.68</v>
      </c>
      <c r="E10709" s="35" t="s">
        <v>1215</v>
      </c>
      <c r="F10709" s="198" t="s">
        <v>1226</v>
      </c>
      <c r="G10709" s="199" t="s">
        <v>37</v>
      </c>
      <c r="H10709" s="198" t="s">
        <v>1099</v>
      </c>
      <c r="I10709" s="61" t="s">
        <v>39</v>
      </c>
      <c r="J10709" s="61" t="s">
        <v>40</v>
      </c>
      <c r="K10709" s="199"/>
      <c r="L10709" s="214">
        <v>40344127.5672</v>
      </c>
      <c r="M10709" s="214">
        <v>4666661.08566</v>
      </c>
      <c r="N10709" s="61" t="s">
        <v>2905</v>
      </c>
      <c r="O10709" s="35" t="s">
        <v>3044</v>
      </c>
      <c r="P10709" s="51"/>
      <c r="Q10709" s="59"/>
      <c r="R10709" s="35"/>
    </row>
    <row r="10710" s="2" customFormat="1" spans="1:18">
      <c r="A10710" s="61" t="s">
        <v>1791</v>
      </c>
      <c r="B10710" s="61" t="s">
        <v>3043</v>
      </c>
      <c r="C10710" s="61" t="s">
        <v>595</v>
      </c>
      <c r="D10710" s="125">
        <v>5.8</v>
      </c>
      <c r="E10710" s="35" t="s">
        <v>1215</v>
      </c>
      <c r="F10710" s="198" t="s">
        <v>1226</v>
      </c>
      <c r="G10710" s="199" t="s">
        <v>37</v>
      </c>
      <c r="H10710" s="198" t="s">
        <v>1099</v>
      </c>
      <c r="I10710" s="61" t="s">
        <v>39</v>
      </c>
      <c r="J10710" s="61" t="s">
        <v>40</v>
      </c>
      <c r="K10710" s="199"/>
      <c r="L10710" s="214">
        <v>40344318.7039</v>
      </c>
      <c r="M10710" s="214">
        <v>4667989.37603</v>
      </c>
      <c r="N10710" s="61" t="s">
        <v>2905</v>
      </c>
      <c r="O10710" s="35" t="s">
        <v>3044</v>
      </c>
      <c r="P10710" s="51"/>
      <c r="Q10710" s="59"/>
      <c r="R10710" s="35"/>
    </row>
    <row r="10711" s="2" customFormat="1" spans="1:18">
      <c r="A10711" s="61" t="s">
        <v>1791</v>
      </c>
      <c r="B10711" s="61" t="s">
        <v>3043</v>
      </c>
      <c r="C10711" s="61" t="s">
        <v>785</v>
      </c>
      <c r="D10711" s="125">
        <v>0.75</v>
      </c>
      <c r="E10711" s="35" t="s">
        <v>1215</v>
      </c>
      <c r="F10711" s="198" t="s">
        <v>1226</v>
      </c>
      <c r="G10711" s="199" t="s">
        <v>37</v>
      </c>
      <c r="H10711" s="198" t="s">
        <v>1099</v>
      </c>
      <c r="I10711" s="61" t="s">
        <v>39</v>
      </c>
      <c r="J10711" s="61" t="s">
        <v>51</v>
      </c>
      <c r="K10711" s="199"/>
      <c r="L10711" s="214">
        <v>40344433.8782</v>
      </c>
      <c r="M10711" s="214">
        <v>4667723.57603</v>
      </c>
      <c r="N10711" s="61" t="s">
        <v>2905</v>
      </c>
      <c r="O10711" s="35" t="s">
        <v>3044</v>
      </c>
      <c r="P10711" s="51"/>
      <c r="Q10711" s="59"/>
      <c r="R10711" s="35"/>
    </row>
    <row r="10712" s="2" customFormat="1" spans="1:18">
      <c r="A10712" s="61" t="s">
        <v>1791</v>
      </c>
      <c r="B10712" s="61" t="s">
        <v>3043</v>
      </c>
      <c r="C10712" s="61" t="s">
        <v>270</v>
      </c>
      <c r="D10712" s="125">
        <v>2.3</v>
      </c>
      <c r="E10712" s="35" t="s">
        <v>1215</v>
      </c>
      <c r="F10712" s="198" t="s">
        <v>1226</v>
      </c>
      <c r="G10712" s="199" t="s">
        <v>37</v>
      </c>
      <c r="H10712" s="198" t="s">
        <v>1099</v>
      </c>
      <c r="I10712" s="61" t="s">
        <v>39</v>
      </c>
      <c r="J10712" s="61" t="s">
        <v>40</v>
      </c>
      <c r="K10712" s="199"/>
      <c r="L10712" s="214">
        <v>40344557.4532</v>
      </c>
      <c r="M10712" s="214">
        <v>4667756.19199</v>
      </c>
      <c r="N10712" s="61" t="s">
        <v>2905</v>
      </c>
      <c r="O10712" s="35" t="s">
        <v>3044</v>
      </c>
      <c r="P10712" s="51"/>
      <c r="Q10712" s="59"/>
      <c r="R10712" s="35"/>
    </row>
    <row r="10713" s="2" customFormat="1" spans="1:18">
      <c r="A10713" s="61" t="s">
        <v>1791</v>
      </c>
      <c r="B10713" s="61" t="s">
        <v>3043</v>
      </c>
      <c r="C10713" s="61" t="s">
        <v>780</v>
      </c>
      <c r="D10713" s="125">
        <v>3.47</v>
      </c>
      <c r="E10713" s="35" t="s">
        <v>1215</v>
      </c>
      <c r="F10713" s="198" t="s">
        <v>1226</v>
      </c>
      <c r="G10713" s="199" t="s">
        <v>37</v>
      </c>
      <c r="H10713" s="198" t="s">
        <v>1198</v>
      </c>
      <c r="I10713" s="61" t="s">
        <v>39</v>
      </c>
      <c r="J10713" s="61" t="s">
        <v>40</v>
      </c>
      <c r="K10713" s="199"/>
      <c r="L10713" s="214">
        <v>40345149.2113</v>
      </c>
      <c r="M10713" s="214">
        <v>4667458.73488</v>
      </c>
      <c r="N10713" s="61" t="s">
        <v>2905</v>
      </c>
      <c r="O10713" s="35" t="s">
        <v>3044</v>
      </c>
      <c r="P10713" s="51"/>
      <c r="Q10713" s="59"/>
      <c r="R10713" s="35"/>
    </row>
    <row r="10714" s="2" customFormat="1" spans="1:18">
      <c r="A10714" s="61" t="s">
        <v>1791</v>
      </c>
      <c r="B10714" s="61" t="s">
        <v>3043</v>
      </c>
      <c r="C10714" s="61" t="s">
        <v>627</v>
      </c>
      <c r="D10714" s="125">
        <v>7.31</v>
      </c>
      <c r="E10714" s="35" t="s">
        <v>1215</v>
      </c>
      <c r="F10714" s="198" t="s">
        <v>1226</v>
      </c>
      <c r="G10714" s="199" t="s">
        <v>37</v>
      </c>
      <c r="H10714" s="198" t="s">
        <v>1198</v>
      </c>
      <c r="I10714" s="61" t="s">
        <v>39</v>
      </c>
      <c r="J10714" s="61" t="s">
        <v>40</v>
      </c>
      <c r="K10714" s="199"/>
      <c r="L10714" s="214">
        <v>40344202.1061</v>
      </c>
      <c r="M10714" s="214">
        <v>4667984.6631</v>
      </c>
      <c r="N10714" s="61" t="s">
        <v>2905</v>
      </c>
      <c r="O10714" s="35" t="s">
        <v>3044</v>
      </c>
      <c r="P10714" s="51"/>
      <c r="Q10714" s="59"/>
      <c r="R10714" s="35"/>
    </row>
    <row r="10715" s="2" customFormat="1" spans="1:18">
      <c r="A10715" s="61" t="s">
        <v>1791</v>
      </c>
      <c r="B10715" s="61" t="s">
        <v>3043</v>
      </c>
      <c r="C10715" s="61" t="s">
        <v>780</v>
      </c>
      <c r="D10715" s="125">
        <v>0.11</v>
      </c>
      <c r="E10715" s="35" t="s">
        <v>1215</v>
      </c>
      <c r="F10715" s="198" t="s">
        <v>1226</v>
      </c>
      <c r="G10715" s="199" t="s">
        <v>37</v>
      </c>
      <c r="H10715" s="198" t="s">
        <v>1198</v>
      </c>
      <c r="I10715" s="61" t="s">
        <v>39</v>
      </c>
      <c r="J10715" s="61" t="s">
        <v>40</v>
      </c>
      <c r="K10715" s="199"/>
      <c r="L10715" s="214">
        <v>40345136.2328</v>
      </c>
      <c r="M10715" s="214">
        <v>4667450.233</v>
      </c>
      <c r="N10715" s="61" t="s">
        <v>2905</v>
      </c>
      <c r="O10715" s="35" t="s">
        <v>3044</v>
      </c>
      <c r="P10715" s="51"/>
      <c r="Q10715" s="59"/>
      <c r="R10715" s="35"/>
    </row>
    <row r="10716" s="2" customFormat="1" spans="1:18">
      <c r="A10716" s="61" t="s">
        <v>1791</v>
      </c>
      <c r="B10716" s="61" t="s">
        <v>3043</v>
      </c>
      <c r="C10716" s="61" t="s">
        <v>750</v>
      </c>
      <c r="D10716" s="125">
        <v>20.58</v>
      </c>
      <c r="E10716" s="35" t="s">
        <v>1215</v>
      </c>
      <c r="F10716" s="198" t="s">
        <v>1226</v>
      </c>
      <c r="G10716" s="199" t="s">
        <v>37</v>
      </c>
      <c r="H10716" s="198" t="s">
        <v>1198</v>
      </c>
      <c r="I10716" s="61" t="s">
        <v>39</v>
      </c>
      <c r="J10716" s="61" t="s">
        <v>40</v>
      </c>
      <c r="K10716" s="199"/>
      <c r="L10716" s="214">
        <v>40343825.5728</v>
      </c>
      <c r="M10716" s="214">
        <v>4667169.48626</v>
      </c>
      <c r="N10716" s="61" t="s">
        <v>2905</v>
      </c>
      <c r="O10716" s="35" t="s">
        <v>3044</v>
      </c>
      <c r="P10716" s="51"/>
      <c r="Q10716" s="59"/>
      <c r="R10716" s="35"/>
    </row>
    <row r="10717" s="2" customFormat="1" spans="1:18">
      <c r="A10717" s="61" t="s">
        <v>1791</v>
      </c>
      <c r="B10717" s="61" t="s">
        <v>3043</v>
      </c>
      <c r="C10717" s="61" t="s">
        <v>706</v>
      </c>
      <c r="D10717" s="125">
        <v>601.11</v>
      </c>
      <c r="E10717" s="35" t="s">
        <v>1215</v>
      </c>
      <c r="F10717" s="198" t="s">
        <v>1226</v>
      </c>
      <c r="G10717" s="199" t="s">
        <v>37</v>
      </c>
      <c r="H10717" s="198" t="s">
        <v>1198</v>
      </c>
      <c r="I10717" s="61" t="s">
        <v>39</v>
      </c>
      <c r="J10717" s="61" t="s">
        <v>51</v>
      </c>
      <c r="K10717" s="199"/>
      <c r="L10717" s="214">
        <v>40344179.4591</v>
      </c>
      <c r="M10717" s="214">
        <v>4667955.98278</v>
      </c>
      <c r="N10717" s="61" t="s">
        <v>2905</v>
      </c>
      <c r="O10717" s="35" t="s">
        <v>3044</v>
      </c>
      <c r="P10717" s="51"/>
      <c r="Q10717" s="59"/>
      <c r="R10717" s="35"/>
    </row>
    <row r="10718" s="2" customFormat="1" spans="1:18">
      <c r="A10718" s="61" t="s">
        <v>1791</v>
      </c>
      <c r="B10718" s="61" t="s">
        <v>3043</v>
      </c>
      <c r="C10718" s="61" t="s">
        <v>876</v>
      </c>
      <c r="D10718" s="125">
        <v>140.35</v>
      </c>
      <c r="E10718" s="35" t="s">
        <v>1215</v>
      </c>
      <c r="F10718" s="198" t="s">
        <v>1226</v>
      </c>
      <c r="G10718" s="199" t="s">
        <v>37</v>
      </c>
      <c r="H10718" s="198" t="s">
        <v>1198</v>
      </c>
      <c r="I10718" s="61" t="s">
        <v>39</v>
      </c>
      <c r="J10718" s="61" t="s">
        <v>51</v>
      </c>
      <c r="K10718" s="199"/>
      <c r="L10718" s="214">
        <v>40345109.1053</v>
      </c>
      <c r="M10718" s="214">
        <v>4666602.65753</v>
      </c>
      <c r="N10718" s="61" t="s">
        <v>2905</v>
      </c>
      <c r="O10718" s="35" t="s">
        <v>3044</v>
      </c>
      <c r="P10718" s="51"/>
      <c r="Q10718" s="59"/>
      <c r="R10718" s="35"/>
    </row>
    <row r="10719" s="2" customFormat="1" spans="1:18">
      <c r="A10719" s="61" t="s">
        <v>1791</v>
      </c>
      <c r="B10719" s="61" t="s">
        <v>3043</v>
      </c>
      <c r="C10719" s="61" t="s">
        <v>874</v>
      </c>
      <c r="D10719" s="125">
        <v>20.65</v>
      </c>
      <c r="E10719" s="35" t="s">
        <v>1215</v>
      </c>
      <c r="F10719" s="198" t="s">
        <v>1226</v>
      </c>
      <c r="G10719" s="199" t="s">
        <v>37</v>
      </c>
      <c r="H10719" s="198" t="s">
        <v>1099</v>
      </c>
      <c r="I10719" s="61" t="s">
        <v>39</v>
      </c>
      <c r="J10719" s="61" t="s">
        <v>40</v>
      </c>
      <c r="K10719" s="199"/>
      <c r="L10719" s="214">
        <v>40344318.5911</v>
      </c>
      <c r="M10719" s="214">
        <v>4666514.60302</v>
      </c>
      <c r="N10719" s="61" t="s">
        <v>2905</v>
      </c>
      <c r="O10719" s="35" t="s">
        <v>3044</v>
      </c>
      <c r="P10719" s="51"/>
      <c r="Q10719" s="59"/>
      <c r="R10719" s="35"/>
    </row>
    <row r="10720" s="2" customFormat="1" spans="1:18">
      <c r="A10720" s="61" t="s">
        <v>1791</v>
      </c>
      <c r="B10720" s="61" t="s">
        <v>3045</v>
      </c>
      <c r="C10720" s="61" t="s">
        <v>683</v>
      </c>
      <c r="D10720" s="125">
        <v>15.29</v>
      </c>
      <c r="E10720" s="35" t="s">
        <v>1215</v>
      </c>
      <c r="F10720" s="198" t="s">
        <v>1226</v>
      </c>
      <c r="G10720" s="199" t="s">
        <v>37</v>
      </c>
      <c r="H10720" s="198" t="s">
        <v>1198</v>
      </c>
      <c r="I10720" s="61" t="s">
        <v>39</v>
      </c>
      <c r="J10720" s="61" t="s">
        <v>40</v>
      </c>
      <c r="K10720" s="199"/>
      <c r="L10720" s="214">
        <v>40343762.3707</v>
      </c>
      <c r="M10720" s="214">
        <v>4667174.44198</v>
      </c>
      <c r="N10720" s="61" t="s">
        <v>2905</v>
      </c>
      <c r="O10720" s="35" t="s">
        <v>3044</v>
      </c>
      <c r="P10720" s="51"/>
      <c r="Q10720" s="59"/>
      <c r="R10720" s="35"/>
    </row>
    <row r="10721" s="2" customFormat="1" spans="1:18">
      <c r="A10721" s="61" t="s">
        <v>1791</v>
      </c>
      <c r="B10721" s="61" t="s">
        <v>3043</v>
      </c>
      <c r="C10721" s="61" t="s">
        <v>853</v>
      </c>
      <c r="D10721" s="125">
        <v>28.21</v>
      </c>
      <c r="E10721" s="35" t="s">
        <v>1215</v>
      </c>
      <c r="F10721" s="198" t="s">
        <v>1226</v>
      </c>
      <c r="G10721" s="199" t="s">
        <v>37</v>
      </c>
      <c r="H10721" s="198" t="s">
        <v>1198</v>
      </c>
      <c r="I10721" s="61" t="s">
        <v>39</v>
      </c>
      <c r="J10721" s="61" t="s">
        <v>51</v>
      </c>
      <c r="K10721" s="199"/>
      <c r="L10721" s="214">
        <v>40344726.8363</v>
      </c>
      <c r="M10721" s="214">
        <v>4667608.56512</v>
      </c>
      <c r="N10721" s="61" t="s">
        <v>2905</v>
      </c>
      <c r="O10721" s="35" t="s">
        <v>3044</v>
      </c>
      <c r="P10721" s="51"/>
      <c r="Q10721" s="59"/>
      <c r="R10721" s="35"/>
    </row>
    <row r="10722" s="2" customFormat="1" spans="1:18">
      <c r="A10722" s="61" t="s">
        <v>1791</v>
      </c>
      <c r="B10722" s="61" t="s">
        <v>3043</v>
      </c>
      <c r="C10722" s="61" t="s">
        <v>248</v>
      </c>
      <c r="D10722" s="125">
        <v>123.17</v>
      </c>
      <c r="E10722" s="35" t="s">
        <v>1215</v>
      </c>
      <c r="F10722" s="198" t="s">
        <v>1226</v>
      </c>
      <c r="G10722" s="199" t="s">
        <v>37</v>
      </c>
      <c r="H10722" s="198" t="s">
        <v>1198</v>
      </c>
      <c r="I10722" s="61" t="s">
        <v>39</v>
      </c>
      <c r="J10722" s="61" t="s">
        <v>51</v>
      </c>
      <c r="K10722" s="199"/>
      <c r="L10722" s="214">
        <v>40343963.2006</v>
      </c>
      <c r="M10722" s="214">
        <v>4666881.29803</v>
      </c>
      <c r="N10722" s="61" t="s">
        <v>2905</v>
      </c>
      <c r="O10722" s="35" t="s">
        <v>3044</v>
      </c>
      <c r="P10722" s="51"/>
      <c r="Q10722" s="59"/>
      <c r="R10722" s="35"/>
    </row>
    <row r="10723" s="2" customFormat="1" spans="1:18">
      <c r="A10723" s="61" t="s">
        <v>1791</v>
      </c>
      <c r="B10723" s="61" t="s">
        <v>3043</v>
      </c>
      <c r="C10723" s="61" t="s">
        <v>514</v>
      </c>
      <c r="D10723" s="125">
        <v>84.25</v>
      </c>
      <c r="E10723" s="35" t="s">
        <v>1215</v>
      </c>
      <c r="F10723" s="198" t="s">
        <v>1226</v>
      </c>
      <c r="G10723" s="199" t="s">
        <v>37</v>
      </c>
      <c r="H10723" s="198" t="s">
        <v>1198</v>
      </c>
      <c r="I10723" s="61" t="s">
        <v>39</v>
      </c>
      <c r="J10723" s="61" t="s">
        <v>51</v>
      </c>
      <c r="K10723" s="199"/>
      <c r="L10723" s="214">
        <v>40345083.4776</v>
      </c>
      <c r="M10723" s="214">
        <v>4667016.44106</v>
      </c>
      <c r="N10723" s="61" t="s">
        <v>2905</v>
      </c>
      <c r="O10723" s="35" t="s">
        <v>3044</v>
      </c>
      <c r="P10723" s="51"/>
      <c r="Q10723" s="59"/>
      <c r="R10723" s="35"/>
    </row>
    <row r="10724" s="2" customFormat="1" spans="1:18">
      <c r="A10724" s="61" t="s">
        <v>1791</v>
      </c>
      <c r="B10724" s="61" t="s">
        <v>3043</v>
      </c>
      <c r="C10724" s="61" t="s">
        <v>906</v>
      </c>
      <c r="D10724" s="125">
        <v>128.63</v>
      </c>
      <c r="E10724" s="35" t="s">
        <v>1215</v>
      </c>
      <c r="F10724" s="198" t="s">
        <v>1226</v>
      </c>
      <c r="G10724" s="199" t="s">
        <v>37</v>
      </c>
      <c r="H10724" s="198" t="s">
        <v>1198</v>
      </c>
      <c r="I10724" s="61" t="s">
        <v>39</v>
      </c>
      <c r="J10724" s="61" t="s">
        <v>51</v>
      </c>
      <c r="K10724" s="199"/>
      <c r="L10724" s="214">
        <v>40344172.5359</v>
      </c>
      <c r="M10724" s="214">
        <v>4667019.92329</v>
      </c>
      <c r="N10724" s="61" t="s">
        <v>2905</v>
      </c>
      <c r="O10724" s="35" t="s">
        <v>3044</v>
      </c>
      <c r="P10724" s="51"/>
      <c r="Q10724" s="59"/>
      <c r="R10724" s="35"/>
    </row>
    <row r="10725" s="2" customFormat="1" spans="1:18">
      <c r="A10725" s="61" t="s">
        <v>1791</v>
      </c>
      <c r="B10725" s="61" t="s">
        <v>3043</v>
      </c>
      <c r="C10725" s="61" t="s">
        <v>626</v>
      </c>
      <c r="D10725" s="125">
        <v>23.02</v>
      </c>
      <c r="E10725" s="35" t="s">
        <v>1215</v>
      </c>
      <c r="F10725" s="198" t="s">
        <v>1226</v>
      </c>
      <c r="G10725" s="199" t="s">
        <v>37</v>
      </c>
      <c r="H10725" s="198" t="s">
        <v>1099</v>
      </c>
      <c r="I10725" s="61" t="s">
        <v>39</v>
      </c>
      <c r="J10725" s="61" t="s">
        <v>47</v>
      </c>
      <c r="K10725" s="199"/>
      <c r="L10725" s="214">
        <v>40344428.5467</v>
      </c>
      <c r="M10725" s="214">
        <v>4667910.57558</v>
      </c>
      <c r="N10725" s="61" t="s">
        <v>2905</v>
      </c>
      <c r="O10725" s="35" t="s">
        <v>3044</v>
      </c>
      <c r="P10725" s="51"/>
      <c r="Q10725" s="59"/>
      <c r="R10725" s="35"/>
    </row>
    <row r="10726" s="2" customFormat="1" spans="1:18">
      <c r="A10726" s="61" t="s">
        <v>1791</v>
      </c>
      <c r="B10726" s="61" t="s">
        <v>3043</v>
      </c>
      <c r="C10726" s="61" t="s">
        <v>703</v>
      </c>
      <c r="D10726" s="125">
        <v>14.32</v>
      </c>
      <c r="E10726" s="35" t="s">
        <v>1215</v>
      </c>
      <c r="F10726" s="198" t="s">
        <v>1226</v>
      </c>
      <c r="G10726" s="199" t="s">
        <v>37</v>
      </c>
      <c r="H10726" s="198" t="s">
        <v>1099</v>
      </c>
      <c r="I10726" s="61" t="s">
        <v>39</v>
      </c>
      <c r="J10726" s="61" t="s">
        <v>40</v>
      </c>
      <c r="K10726" s="199"/>
      <c r="L10726" s="214">
        <v>40343993.4359</v>
      </c>
      <c r="M10726" s="214">
        <v>4666750.18688</v>
      </c>
      <c r="N10726" s="61" t="s">
        <v>2905</v>
      </c>
      <c r="O10726" s="35" t="s">
        <v>3044</v>
      </c>
      <c r="P10726" s="51"/>
      <c r="Q10726" s="59"/>
      <c r="R10726" s="35"/>
    </row>
    <row r="10727" s="2" customFormat="1" spans="1:18">
      <c r="A10727" s="61" t="s">
        <v>1791</v>
      </c>
      <c r="B10727" s="61" t="s">
        <v>3043</v>
      </c>
      <c r="C10727" s="61" t="s">
        <v>798</v>
      </c>
      <c r="D10727" s="125">
        <v>11.86</v>
      </c>
      <c r="E10727" s="35" t="s">
        <v>1215</v>
      </c>
      <c r="F10727" s="198" t="s">
        <v>1226</v>
      </c>
      <c r="G10727" s="199" t="s">
        <v>37</v>
      </c>
      <c r="H10727" s="198" t="s">
        <v>1198</v>
      </c>
      <c r="I10727" s="61" t="s">
        <v>39</v>
      </c>
      <c r="J10727" s="61" t="s">
        <v>51</v>
      </c>
      <c r="K10727" s="199"/>
      <c r="L10727" s="214">
        <v>40344433.0093</v>
      </c>
      <c r="M10727" s="214">
        <v>4668069.01201</v>
      </c>
      <c r="N10727" s="61" t="s">
        <v>2905</v>
      </c>
      <c r="O10727" s="35" t="s">
        <v>3044</v>
      </c>
      <c r="P10727" s="51"/>
      <c r="Q10727" s="59"/>
      <c r="R10727" s="35"/>
    </row>
    <row r="10728" s="2" customFormat="1" spans="1:18">
      <c r="A10728" s="61" t="s">
        <v>1791</v>
      </c>
      <c r="B10728" s="61" t="s">
        <v>3043</v>
      </c>
      <c r="C10728" s="61" t="s">
        <v>398</v>
      </c>
      <c r="D10728" s="125">
        <v>280.35</v>
      </c>
      <c r="E10728" s="35" t="s">
        <v>1215</v>
      </c>
      <c r="F10728" s="198" t="s">
        <v>1226</v>
      </c>
      <c r="G10728" s="199" t="s">
        <v>37</v>
      </c>
      <c r="H10728" s="198" t="s">
        <v>1198</v>
      </c>
      <c r="I10728" s="61" t="s">
        <v>39</v>
      </c>
      <c r="J10728" s="61" t="s">
        <v>40</v>
      </c>
      <c r="K10728" s="199"/>
      <c r="L10728" s="214">
        <v>40344309.5557</v>
      </c>
      <c r="M10728" s="214">
        <v>4667273.53441</v>
      </c>
      <c r="N10728" s="61" t="s">
        <v>2905</v>
      </c>
      <c r="O10728" s="35" t="s">
        <v>3044</v>
      </c>
      <c r="P10728" s="51"/>
      <c r="Q10728" s="59"/>
      <c r="R10728" s="35"/>
    </row>
    <row r="10729" s="2" customFormat="1" spans="1:18">
      <c r="A10729" s="61" t="s">
        <v>1791</v>
      </c>
      <c r="B10729" s="61" t="s">
        <v>3043</v>
      </c>
      <c r="C10729" s="61" t="s">
        <v>242</v>
      </c>
      <c r="D10729" s="125">
        <v>22.87</v>
      </c>
      <c r="E10729" s="35" t="s">
        <v>1215</v>
      </c>
      <c r="F10729" s="198" t="s">
        <v>1226</v>
      </c>
      <c r="G10729" s="199" t="s">
        <v>37</v>
      </c>
      <c r="H10729" s="198" t="s">
        <v>1099</v>
      </c>
      <c r="I10729" s="61" t="s">
        <v>39</v>
      </c>
      <c r="J10729" s="61" t="s">
        <v>40</v>
      </c>
      <c r="K10729" s="199"/>
      <c r="L10729" s="214">
        <v>40344179.9052</v>
      </c>
      <c r="M10729" s="214">
        <v>4668137.45577</v>
      </c>
      <c r="N10729" s="61" t="s">
        <v>2905</v>
      </c>
      <c r="O10729" s="35" t="s">
        <v>3044</v>
      </c>
      <c r="P10729" s="51"/>
      <c r="Q10729" s="59"/>
      <c r="R10729" s="35"/>
    </row>
    <row r="10730" s="2" customFormat="1" spans="1:18">
      <c r="A10730" s="61" t="s">
        <v>1791</v>
      </c>
      <c r="B10730" s="61" t="s">
        <v>3043</v>
      </c>
      <c r="C10730" s="61" t="s">
        <v>488</v>
      </c>
      <c r="D10730" s="125">
        <v>19.29</v>
      </c>
      <c r="E10730" s="35" t="s">
        <v>1215</v>
      </c>
      <c r="F10730" s="198" t="s">
        <v>1226</v>
      </c>
      <c r="G10730" s="199" t="s">
        <v>37</v>
      </c>
      <c r="H10730" s="198" t="s">
        <v>1099</v>
      </c>
      <c r="I10730" s="61" t="s">
        <v>39</v>
      </c>
      <c r="J10730" s="61" t="s">
        <v>40</v>
      </c>
      <c r="K10730" s="199"/>
      <c r="L10730" s="214">
        <v>40343896.876</v>
      </c>
      <c r="M10730" s="214">
        <v>4667722.48778</v>
      </c>
      <c r="N10730" s="61" t="s">
        <v>2905</v>
      </c>
      <c r="O10730" s="35" t="s">
        <v>3044</v>
      </c>
      <c r="P10730" s="51"/>
      <c r="Q10730" s="59"/>
      <c r="R10730" s="35"/>
    </row>
    <row r="10731" s="2" customFormat="1" spans="1:18">
      <c r="A10731" s="61" t="s">
        <v>1791</v>
      </c>
      <c r="B10731" s="61" t="s">
        <v>3043</v>
      </c>
      <c r="C10731" s="61" t="s">
        <v>580</v>
      </c>
      <c r="D10731" s="125">
        <v>6.49</v>
      </c>
      <c r="E10731" s="35" t="s">
        <v>1215</v>
      </c>
      <c r="F10731" s="198" t="s">
        <v>1226</v>
      </c>
      <c r="G10731" s="199" t="s">
        <v>37</v>
      </c>
      <c r="H10731" s="198" t="s">
        <v>1198</v>
      </c>
      <c r="I10731" s="61" t="s">
        <v>39</v>
      </c>
      <c r="J10731" s="61" t="s">
        <v>40</v>
      </c>
      <c r="K10731" s="199"/>
      <c r="L10731" s="214">
        <v>40343987.2349</v>
      </c>
      <c r="M10731" s="214">
        <v>4667399.80769</v>
      </c>
      <c r="N10731" s="61" t="s">
        <v>2905</v>
      </c>
      <c r="O10731" s="35" t="s">
        <v>3044</v>
      </c>
      <c r="P10731" s="51"/>
      <c r="Q10731" s="59"/>
      <c r="R10731" s="35"/>
    </row>
    <row r="10732" s="2" customFormat="1" spans="1:18">
      <c r="A10732" s="61" t="s">
        <v>1791</v>
      </c>
      <c r="B10732" s="61" t="s">
        <v>3043</v>
      </c>
      <c r="C10732" s="61" t="s">
        <v>669</v>
      </c>
      <c r="D10732" s="125">
        <v>24.01</v>
      </c>
      <c r="E10732" s="35" t="s">
        <v>1215</v>
      </c>
      <c r="F10732" s="198" t="s">
        <v>1226</v>
      </c>
      <c r="G10732" s="199" t="s">
        <v>37</v>
      </c>
      <c r="H10732" s="198" t="s">
        <v>1198</v>
      </c>
      <c r="I10732" s="61" t="s">
        <v>39</v>
      </c>
      <c r="J10732" s="61" t="s">
        <v>40</v>
      </c>
      <c r="K10732" s="199"/>
      <c r="L10732" s="214">
        <v>40344919.4388</v>
      </c>
      <c r="M10732" s="214">
        <v>4667721.31255</v>
      </c>
      <c r="N10732" s="61" t="s">
        <v>2905</v>
      </c>
      <c r="O10732" s="35" t="s">
        <v>3044</v>
      </c>
      <c r="P10732" s="51"/>
      <c r="Q10732" s="59"/>
      <c r="R10732" s="35"/>
    </row>
    <row r="10733" s="2" customFormat="1" spans="1:18">
      <c r="A10733" s="61" t="s">
        <v>1791</v>
      </c>
      <c r="B10733" s="61" t="s">
        <v>3043</v>
      </c>
      <c r="C10733" s="61" t="s">
        <v>482</v>
      </c>
      <c r="D10733" s="125">
        <v>7.58</v>
      </c>
      <c r="E10733" s="35" t="s">
        <v>1215</v>
      </c>
      <c r="F10733" s="198" t="s">
        <v>1226</v>
      </c>
      <c r="G10733" s="199" t="s">
        <v>37</v>
      </c>
      <c r="H10733" s="198" t="s">
        <v>1198</v>
      </c>
      <c r="I10733" s="61" t="s">
        <v>39</v>
      </c>
      <c r="J10733" s="61" t="s">
        <v>40</v>
      </c>
      <c r="K10733" s="199"/>
      <c r="L10733" s="214">
        <v>40345014.6095</v>
      </c>
      <c r="M10733" s="214">
        <v>4667657.25072</v>
      </c>
      <c r="N10733" s="61" t="s">
        <v>2905</v>
      </c>
      <c r="O10733" s="35" t="s">
        <v>3044</v>
      </c>
      <c r="P10733" s="51"/>
      <c r="Q10733" s="59"/>
      <c r="R10733" s="35"/>
    </row>
    <row r="10734" s="2" customFormat="1" spans="1:18">
      <c r="A10734" s="61" t="s">
        <v>1791</v>
      </c>
      <c r="B10734" s="61" t="s">
        <v>3043</v>
      </c>
      <c r="C10734" s="61" t="s">
        <v>596</v>
      </c>
      <c r="D10734" s="125">
        <v>9.12</v>
      </c>
      <c r="E10734" s="35" t="s">
        <v>1215</v>
      </c>
      <c r="F10734" s="198" t="s">
        <v>1226</v>
      </c>
      <c r="G10734" s="199" t="s">
        <v>37</v>
      </c>
      <c r="H10734" s="198" t="s">
        <v>1099</v>
      </c>
      <c r="I10734" s="61" t="s">
        <v>39</v>
      </c>
      <c r="J10734" s="61" t="s">
        <v>51</v>
      </c>
      <c r="K10734" s="199"/>
      <c r="L10734" s="214">
        <v>40344500.7235</v>
      </c>
      <c r="M10734" s="214">
        <v>4667882.12467</v>
      </c>
      <c r="N10734" s="61" t="s">
        <v>2905</v>
      </c>
      <c r="O10734" s="35" t="s">
        <v>3044</v>
      </c>
      <c r="P10734" s="51"/>
      <c r="Q10734" s="59"/>
      <c r="R10734" s="35"/>
    </row>
    <row r="10735" s="2" customFormat="1" spans="1:18">
      <c r="A10735" s="61" t="s">
        <v>1791</v>
      </c>
      <c r="B10735" s="61" t="s">
        <v>3043</v>
      </c>
      <c r="C10735" s="61" t="s">
        <v>467</v>
      </c>
      <c r="D10735" s="125">
        <v>25.13</v>
      </c>
      <c r="E10735" s="35" t="s">
        <v>1215</v>
      </c>
      <c r="F10735" s="198" t="s">
        <v>1226</v>
      </c>
      <c r="G10735" s="199" t="s">
        <v>37</v>
      </c>
      <c r="H10735" s="198" t="s">
        <v>1198</v>
      </c>
      <c r="I10735" s="61" t="s">
        <v>39</v>
      </c>
      <c r="J10735" s="61" t="s">
        <v>51</v>
      </c>
      <c r="K10735" s="199"/>
      <c r="L10735" s="214">
        <v>40344821.8275</v>
      </c>
      <c r="M10735" s="214">
        <v>4667265.86254</v>
      </c>
      <c r="N10735" s="61" t="s">
        <v>2905</v>
      </c>
      <c r="O10735" s="35" t="s">
        <v>3044</v>
      </c>
      <c r="P10735" s="51"/>
      <c r="Q10735" s="59"/>
      <c r="R10735" s="35"/>
    </row>
    <row r="10736" s="2" customFormat="1" spans="1:18">
      <c r="A10736" s="61" t="s">
        <v>1791</v>
      </c>
      <c r="B10736" s="61" t="s">
        <v>3043</v>
      </c>
      <c r="C10736" s="61" t="s">
        <v>360</v>
      </c>
      <c r="D10736" s="125">
        <v>42.34</v>
      </c>
      <c r="E10736" s="35" t="s">
        <v>1215</v>
      </c>
      <c r="F10736" s="198" t="s">
        <v>1226</v>
      </c>
      <c r="G10736" s="199" t="s">
        <v>37</v>
      </c>
      <c r="H10736" s="198" t="s">
        <v>1198</v>
      </c>
      <c r="I10736" s="61" t="s">
        <v>39</v>
      </c>
      <c r="J10736" s="61" t="s">
        <v>51</v>
      </c>
      <c r="K10736" s="199"/>
      <c r="L10736" s="214">
        <v>40344508.8817</v>
      </c>
      <c r="M10736" s="214">
        <v>4667419.38499</v>
      </c>
      <c r="N10736" s="61" t="s">
        <v>2905</v>
      </c>
      <c r="O10736" s="35" t="s">
        <v>3044</v>
      </c>
      <c r="P10736" s="51"/>
      <c r="Q10736" s="59"/>
      <c r="R10736" s="35"/>
    </row>
    <row r="10737" s="2" customFormat="1" spans="1:18">
      <c r="A10737" s="61" t="s">
        <v>1791</v>
      </c>
      <c r="B10737" s="61" t="s">
        <v>3043</v>
      </c>
      <c r="C10737" s="61" t="s">
        <v>446</v>
      </c>
      <c r="D10737" s="125">
        <v>40.5</v>
      </c>
      <c r="E10737" s="35" t="s">
        <v>1215</v>
      </c>
      <c r="F10737" s="198" t="s">
        <v>1226</v>
      </c>
      <c r="G10737" s="199" t="s">
        <v>37</v>
      </c>
      <c r="H10737" s="198" t="s">
        <v>1198</v>
      </c>
      <c r="I10737" s="61" t="s">
        <v>39</v>
      </c>
      <c r="J10737" s="61" t="s">
        <v>40</v>
      </c>
      <c r="K10737" s="199"/>
      <c r="L10737" s="214">
        <v>40344308.4672</v>
      </c>
      <c r="M10737" s="214">
        <v>4666882.58442</v>
      </c>
      <c r="N10737" s="61" t="s">
        <v>2905</v>
      </c>
      <c r="O10737" s="35" t="s">
        <v>3044</v>
      </c>
      <c r="P10737" s="51"/>
      <c r="Q10737" s="59"/>
      <c r="R10737" s="35"/>
    </row>
    <row r="10738" s="2" customFormat="1" spans="1:18">
      <c r="A10738" s="61" t="s">
        <v>1791</v>
      </c>
      <c r="B10738" s="61" t="s">
        <v>3043</v>
      </c>
      <c r="C10738" s="61" t="s">
        <v>856</v>
      </c>
      <c r="D10738" s="125">
        <v>14.61</v>
      </c>
      <c r="E10738" s="35" t="s">
        <v>1215</v>
      </c>
      <c r="F10738" s="198" t="s">
        <v>1226</v>
      </c>
      <c r="G10738" s="199" t="s">
        <v>37</v>
      </c>
      <c r="H10738" s="198" t="s">
        <v>1198</v>
      </c>
      <c r="I10738" s="61" t="s">
        <v>39</v>
      </c>
      <c r="J10738" s="61" t="s">
        <v>40</v>
      </c>
      <c r="K10738" s="199"/>
      <c r="L10738" s="214">
        <v>40344118.7393</v>
      </c>
      <c r="M10738" s="214">
        <v>4667006.21068</v>
      </c>
      <c r="N10738" s="61" t="s">
        <v>2905</v>
      </c>
      <c r="O10738" s="35" t="s">
        <v>3044</v>
      </c>
      <c r="P10738" s="51"/>
      <c r="Q10738" s="59"/>
      <c r="R10738" s="35"/>
    </row>
    <row r="10739" s="2" customFormat="1" spans="1:18">
      <c r="A10739" s="61" t="s">
        <v>1791</v>
      </c>
      <c r="B10739" s="61" t="s">
        <v>3043</v>
      </c>
      <c r="C10739" s="61" t="s">
        <v>564</v>
      </c>
      <c r="D10739" s="125">
        <v>14.17</v>
      </c>
      <c r="E10739" s="35" t="s">
        <v>1215</v>
      </c>
      <c r="F10739" s="198" t="s">
        <v>1226</v>
      </c>
      <c r="G10739" s="199" t="s">
        <v>37</v>
      </c>
      <c r="H10739" s="198" t="s">
        <v>1198</v>
      </c>
      <c r="I10739" s="61" t="s">
        <v>39</v>
      </c>
      <c r="J10739" s="61" t="s">
        <v>40</v>
      </c>
      <c r="K10739" s="199"/>
      <c r="L10739" s="214">
        <v>40344286.6267</v>
      </c>
      <c r="M10739" s="214">
        <v>4667842.42104</v>
      </c>
      <c r="N10739" s="61" t="s">
        <v>2905</v>
      </c>
      <c r="O10739" s="35" t="s">
        <v>3044</v>
      </c>
      <c r="P10739" s="51"/>
      <c r="Q10739" s="59"/>
      <c r="R10739" s="35"/>
    </row>
    <row r="10740" s="2" customFormat="1" spans="1:18">
      <c r="A10740" s="61" t="s">
        <v>1791</v>
      </c>
      <c r="B10740" s="61" t="s">
        <v>3043</v>
      </c>
      <c r="C10740" s="61" t="s">
        <v>776</v>
      </c>
      <c r="D10740" s="125">
        <v>50.51</v>
      </c>
      <c r="E10740" s="35" t="s">
        <v>1215</v>
      </c>
      <c r="F10740" s="198" t="s">
        <v>1226</v>
      </c>
      <c r="G10740" s="199" t="s">
        <v>37</v>
      </c>
      <c r="H10740" s="198" t="s">
        <v>1198</v>
      </c>
      <c r="I10740" s="61" t="s">
        <v>39</v>
      </c>
      <c r="J10740" s="61" t="s">
        <v>51</v>
      </c>
      <c r="K10740" s="199"/>
      <c r="L10740" s="214">
        <v>40344715.7639</v>
      </c>
      <c r="M10740" s="214">
        <v>4667403.4719</v>
      </c>
      <c r="N10740" s="61" t="s">
        <v>2905</v>
      </c>
      <c r="O10740" s="35" t="s">
        <v>3044</v>
      </c>
      <c r="P10740" s="51"/>
      <c r="Q10740" s="59"/>
      <c r="R10740" s="35"/>
    </row>
    <row r="10741" s="2" customFormat="1" spans="1:18">
      <c r="A10741" s="61" t="s">
        <v>1791</v>
      </c>
      <c r="B10741" s="61" t="s">
        <v>3043</v>
      </c>
      <c r="C10741" s="61" t="s">
        <v>257</v>
      </c>
      <c r="D10741" s="125">
        <v>18.59</v>
      </c>
      <c r="E10741" s="35" t="s">
        <v>1215</v>
      </c>
      <c r="F10741" s="198" t="s">
        <v>1226</v>
      </c>
      <c r="G10741" s="199" t="s">
        <v>37</v>
      </c>
      <c r="H10741" s="198" t="s">
        <v>1198</v>
      </c>
      <c r="I10741" s="61" t="s">
        <v>39</v>
      </c>
      <c r="J10741" s="61" t="s">
        <v>51</v>
      </c>
      <c r="K10741" s="199"/>
      <c r="L10741" s="214">
        <v>40344142.3052</v>
      </c>
      <c r="M10741" s="214">
        <v>4667894.98611</v>
      </c>
      <c r="N10741" s="61" t="s">
        <v>2905</v>
      </c>
      <c r="O10741" s="35" t="s">
        <v>3044</v>
      </c>
      <c r="P10741" s="51"/>
      <c r="Q10741" s="59"/>
      <c r="R10741" s="35"/>
    </row>
    <row r="10742" s="2" customFormat="1" spans="1:18">
      <c r="A10742" s="61" t="s">
        <v>1791</v>
      </c>
      <c r="B10742" s="61" t="s">
        <v>3043</v>
      </c>
      <c r="C10742" s="61" t="s">
        <v>901</v>
      </c>
      <c r="D10742" s="125">
        <v>13.1</v>
      </c>
      <c r="E10742" s="35" t="s">
        <v>1215</v>
      </c>
      <c r="F10742" s="198" t="s">
        <v>1226</v>
      </c>
      <c r="G10742" s="199" t="s">
        <v>37</v>
      </c>
      <c r="H10742" s="198" t="s">
        <v>1198</v>
      </c>
      <c r="I10742" s="61" t="s">
        <v>39</v>
      </c>
      <c r="J10742" s="61" t="s">
        <v>51</v>
      </c>
      <c r="K10742" s="199"/>
      <c r="L10742" s="214">
        <v>40344074.9754</v>
      </c>
      <c r="M10742" s="214">
        <v>4667659.01956</v>
      </c>
      <c r="N10742" s="61" t="s">
        <v>2905</v>
      </c>
      <c r="O10742" s="35" t="s">
        <v>3044</v>
      </c>
      <c r="P10742" s="51"/>
      <c r="Q10742" s="59"/>
      <c r="R10742" s="35"/>
    </row>
    <row r="10743" s="2" customFormat="1" spans="1:18">
      <c r="A10743" s="61" t="s">
        <v>1791</v>
      </c>
      <c r="B10743" s="61" t="s">
        <v>3043</v>
      </c>
      <c r="C10743" s="61" t="s">
        <v>617</v>
      </c>
      <c r="D10743" s="125">
        <v>24.74</v>
      </c>
      <c r="E10743" s="35" t="s">
        <v>1215</v>
      </c>
      <c r="F10743" s="198" t="s">
        <v>1226</v>
      </c>
      <c r="G10743" s="199" t="s">
        <v>37</v>
      </c>
      <c r="H10743" s="198" t="s">
        <v>1198</v>
      </c>
      <c r="I10743" s="61" t="s">
        <v>39</v>
      </c>
      <c r="J10743" s="61" t="s">
        <v>40</v>
      </c>
      <c r="K10743" s="199"/>
      <c r="L10743" s="214">
        <v>40344473.9606</v>
      </c>
      <c r="M10743" s="214">
        <v>4667555.64557</v>
      </c>
      <c r="N10743" s="61" t="s">
        <v>2905</v>
      </c>
      <c r="O10743" s="35" t="s">
        <v>3044</v>
      </c>
      <c r="P10743" s="51"/>
      <c r="Q10743" s="59"/>
      <c r="R10743" s="35"/>
    </row>
    <row r="10744" s="2" customFormat="1" spans="1:18">
      <c r="A10744" s="61" t="s">
        <v>1791</v>
      </c>
      <c r="B10744" s="61" t="s">
        <v>3043</v>
      </c>
      <c r="C10744" s="61" t="s">
        <v>345</v>
      </c>
      <c r="D10744" s="125">
        <v>35.13</v>
      </c>
      <c r="E10744" s="35" t="s">
        <v>1215</v>
      </c>
      <c r="F10744" s="198" t="s">
        <v>1226</v>
      </c>
      <c r="G10744" s="199" t="s">
        <v>37</v>
      </c>
      <c r="H10744" s="198" t="s">
        <v>1198</v>
      </c>
      <c r="I10744" s="61" t="s">
        <v>39</v>
      </c>
      <c r="J10744" s="61" t="s">
        <v>40</v>
      </c>
      <c r="K10744" s="199"/>
      <c r="L10744" s="214">
        <v>40343877.087</v>
      </c>
      <c r="M10744" s="214">
        <v>4666928.24544</v>
      </c>
      <c r="N10744" s="61" t="s">
        <v>2905</v>
      </c>
      <c r="O10744" s="35" t="s">
        <v>3044</v>
      </c>
      <c r="P10744" s="51"/>
      <c r="Q10744" s="59"/>
      <c r="R10744" s="35"/>
    </row>
    <row r="10745" s="2" customFormat="1" spans="1:18">
      <c r="A10745" s="61" t="s">
        <v>1791</v>
      </c>
      <c r="B10745" s="61" t="s">
        <v>3043</v>
      </c>
      <c r="C10745" s="61" t="s">
        <v>616</v>
      </c>
      <c r="D10745" s="125">
        <v>54.66</v>
      </c>
      <c r="E10745" s="35" t="s">
        <v>1215</v>
      </c>
      <c r="F10745" s="198" t="s">
        <v>1226</v>
      </c>
      <c r="G10745" s="199" t="s">
        <v>37</v>
      </c>
      <c r="H10745" s="198" t="s">
        <v>1198</v>
      </c>
      <c r="I10745" s="61" t="s">
        <v>39</v>
      </c>
      <c r="J10745" s="61" t="s">
        <v>40</v>
      </c>
      <c r="K10745" s="199"/>
      <c r="L10745" s="214">
        <v>40344800.4298</v>
      </c>
      <c r="M10745" s="214">
        <v>4667367.46548</v>
      </c>
      <c r="N10745" s="61" t="s">
        <v>2905</v>
      </c>
      <c r="O10745" s="35" t="s">
        <v>3044</v>
      </c>
      <c r="P10745" s="51"/>
      <c r="Q10745" s="59"/>
      <c r="R10745" s="35"/>
    </row>
    <row r="10746" s="2" customFormat="1" spans="1:18">
      <c r="A10746" s="61" t="s">
        <v>1791</v>
      </c>
      <c r="B10746" s="61" t="s">
        <v>3043</v>
      </c>
      <c r="C10746" s="61" t="s">
        <v>1616</v>
      </c>
      <c r="D10746" s="125">
        <v>76.82</v>
      </c>
      <c r="E10746" s="35" t="s">
        <v>1215</v>
      </c>
      <c r="F10746" s="198" t="s">
        <v>1226</v>
      </c>
      <c r="G10746" s="199" t="s">
        <v>37</v>
      </c>
      <c r="H10746" s="198" t="s">
        <v>1198</v>
      </c>
      <c r="I10746" s="61" t="s">
        <v>39</v>
      </c>
      <c r="J10746" s="61" t="s">
        <v>51</v>
      </c>
      <c r="K10746" s="199"/>
      <c r="L10746" s="214">
        <v>40344436.3137</v>
      </c>
      <c r="M10746" s="214">
        <v>4666782.63336</v>
      </c>
      <c r="N10746" s="61" t="s">
        <v>2905</v>
      </c>
      <c r="O10746" s="35" t="s">
        <v>3044</v>
      </c>
      <c r="P10746" s="51"/>
      <c r="Q10746" s="59"/>
      <c r="R10746" s="35"/>
    </row>
    <row r="10747" s="2" customFormat="1" spans="1:18">
      <c r="A10747" s="61" t="s">
        <v>1791</v>
      </c>
      <c r="B10747" s="61" t="s">
        <v>3043</v>
      </c>
      <c r="C10747" s="61" t="s">
        <v>456</v>
      </c>
      <c r="D10747" s="125">
        <v>17.36</v>
      </c>
      <c r="E10747" s="35" t="s">
        <v>1215</v>
      </c>
      <c r="F10747" s="198" t="s">
        <v>1226</v>
      </c>
      <c r="G10747" s="199" t="s">
        <v>37</v>
      </c>
      <c r="H10747" s="198" t="s">
        <v>1198</v>
      </c>
      <c r="I10747" s="61" t="s">
        <v>39</v>
      </c>
      <c r="J10747" s="61" t="s">
        <v>51</v>
      </c>
      <c r="K10747" s="199"/>
      <c r="L10747" s="214">
        <v>40344516.954</v>
      </c>
      <c r="M10747" s="214">
        <v>4667061.61198</v>
      </c>
      <c r="N10747" s="61" t="s">
        <v>2905</v>
      </c>
      <c r="O10747" s="35" t="s">
        <v>3044</v>
      </c>
      <c r="P10747" s="51"/>
      <c r="Q10747" s="59"/>
      <c r="R10747" s="35"/>
    </row>
    <row r="10748" s="2" customFormat="1" spans="1:18">
      <c r="A10748" s="61" t="s">
        <v>1791</v>
      </c>
      <c r="B10748" s="61" t="s">
        <v>3043</v>
      </c>
      <c r="C10748" s="61" t="s">
        <v>2084</v>
      </c>
      <c r="D10748" s="125">
        <v>17.01</v>
      </c>
      <c r="E10748" s="35" t="s">
        <v>1215</v>
      </c>
      <c r="F10748" s="198" t="s">
        <v>1226</v>
      </c>
      <c r="G10748" s="199" t="s">
        <v>37</v>
      </c>
      <c r="H10748" s="198" t="s">
        <v>1198</v>
      </c>
      <c r="I10748" s="61" t="s">
        <v>39</v>
      </c>
      <c r="J10748" s="61" t="s">
        <v>40</v>
      </c>
      <c r="K10748" s="199"/>
      <c r="L10748" s="214">
        <v>40345102.8723</v>
      </c>
      <c r="M10748" s="214">
        <v>4666704.8272</v>
      </c>
      <c r="N10748" s="61" t="s">
        <v>2905</v>
      </c>
      <c r="O10748" s="35" t="s">
        <v>3044</v>
      </c>
      <c r="P10748" s="51"/>
      <c r="Q10748" s="59"/>
      <c r="R10748" s="35"/>
    </row>
    <row r="10749" s="2" customFormat="1" spans="1:18">
      <c r="A10749" s="61" t="s">
        <v>1791</v>
      </c>
      <c r="B10749" s="61" t="s">
        <v>3043</v>
      </c>
      <c r="C10749" s="61" t="s">
        <v>3046</v>
      </c>
      <c r="D10749" s="125">
        <v>3.16</v>
      </c>
      <c r="E10749" s="35" t="s">
        <v>1215</v>
      </c>
      <c r="F10749" s="198" t="s">
        <v>1226</v>
      </c>
      <c r="G10749" s="199" t="s">
        <v>37</v>
      </c>
      <c r="H10749" s="198" t="s">
        <v>1198</v>
      </c>
      <c r="I10749" s="61" t="s">
        <v>39</v>
      </c>
      <c r="J10749" s="61" t="s">
        <v>51</v>
      </c>
      <c r="K10749" s="199"/>
      <c r="L10749" s="214">
        <v>40344744.8709</v>
      </c>
      <c r="M10749" s="214">
        <v>4666363.18066</v>
      </c>
      <c r="N10749" s="61" t="s">
        <v>2905</v>
      </c>
      <c r="O10749" s="35" t="s">
        <v>3044</v>
      </c>
      <c r="P10749" s="51"/>
      <c r="Q10749" s="59"/>
      <c r="R10749" s="35"/>
    </row>
    <row r="10750" s="2" customFormat="1" spans="1:18">
      <c r="A10750" s="61" t="s">
        <v>1791</v>
      </c>
      <c r="B10750" s="61" t="s">
        <v>3043</v>
      </c>
      <c r="C10750" s="61" t="s">
        <v>851</v>
      </c>
      <c r="D10750" s="125">
        <v>37.71</v>
      </c>
      <c r="E10750" s="35" t="s">
        <v>1215</v>
      </c>
      <c r="F10750" s="198" t="s">
        <v>1226</v>
      </c>
      <c r="G10750" s="199" t="s">
        <v>37</v>
      </c>
      <c r="H10750" s="198" t="s">
        <v>1198</v>
      </c>
      <c r="I10750" s="61" t="s">
        <v>39</v>
      </c>
      <c r="J10750" s="61" t="s">
        <v>40</v>
      </c>
      <c r="K10750" s="199"/>
      <c r="L10750" s="214">
        <v>40344665.4614</v>
      </c>
      <c r="M10750" s="214">
        <v>4667460.08648</v>
      </c>
      <c r="N10750" s="61" t="s">
        <v>2905</v>
      </c>
      <c r="O10750" s="35" t="s">
        <v>3044</v>
      </c>
      <c r="P10750" s="51"/>
      <c r="Q10750" s="59"/>
      <c r="R10750" s="35"/>
    </row>
    <row r="10751" s="2" customFormat="1" spans="1:18">
      <c r="A10751" s="61" t="s">
        <v>1791</v>
      </c>
      <c r="B10751" s="61" t="s">
        <v>3043</v>
      </c>
      <c r="C10751" s="61" t="s">
        <v>526</v>
      </c>
      <c r="D10751" s="125">
        <v>18.1</v>
      </c>
      <c r="E10751" s="35" t="s">
        <v>1215</v>
      </c>
      <c r="F10751" s="198" t="s">
        <v>1226</v>
      </c>
      <c r="G10751" s="199" t="s">
        <v>37</v>
      </c>
      <c r="H10751" s="198" t="s">
        <v>1198</v>
      </c>
      <c r="I10751" s="61" t="s">
        <v>39</v>
      </c>
      <c r="J10751" s="61" t="s">
        <v>51</v>
      </c>
      <c r="K10751" s="199"/>
      <c r="L10751" s="214">
        <v>40344282.2385</v>
      </c>
      <c r="M10751" s="214">
        <v>4667292.1578</v>
      </c>
      <c r="N10751" s="61" t="s">
        <v>2905</v>
      </c>
      <c r="O10751" s="35" t="s">
        <v>3044</v>
      </c>
      <c r="P10751" s="51"/>
      <c r="Q10751" s="59"/>
      <c r="R10751" s="35"/>
    </row>
    <row r="10752" s="2" customFormat="1" spans="1:18">
      <c r="A10752" s="61" t="s">
        <v>1791</v>
      </c>
      <c r="B10752" s="61" t="s">
        <v>3043</v>
      </c>
      <c r="C10752" s="61" t="s">
        <v>941</v>
      </c>
      <c r="D10752" s="125">
        <v>33.16</v>
      </c>
      <c r="E10752" s="35" t="s">
        <v>1215</v>
      </c>
      <c r="F10752" s="198" t="s">
        <v>1226</v>
      </c>
      <c r="G10752" s="199" t="s">
        <v>37</v>
      </c>
      <c r="H10752" s="198" t="s">
        <v>1099</v>
      </c>
      <c r="I10752" s="61" t="s">
        <v>39</v>
      </c>
      <c r="J10752" s="61" t="s">
        <v>40</v>
      </c>
      <c r="K10752" s="199"/>
      <c r="L10752" s="214">
        <v>40344894.4614</v>
      </c>
      <c r="M10752" s="214">
        <v>4666760.35985</v>
      </c>
      <c r="N10752" s="61" t="s">
        <v>2905</v>
      </c>
      <c r="O10752" s="35" t="s">
        <v>3044</v>
      </c>
      <c r="P10752" s="51"/>
      <c r="Q10752" s="59"/>
      <c r="R10752" s="35"/>
    </row>
    <row r="10753" s="2" customFormat="1" spans="1:18">
      <c r="A10753" s="61" t="s">
        <v>1791</v>
      </c>
      <c r="B10753" s="61" t="s">
        <v>3043</v>
      </c>
      <c r="C10753" s="61" t="s">
        <v>1679</v>
      </c>
      <c r="D10753" s="125">
        <v>9.93</v>
      </c>
      <c r="E10753" s="35" t="s">
        <v>1215</v>
      </c>
      <c r="F10753" s="198" t="s">
        <v>1226</v>
      </c>
      <c r="G10753" s="199" t="s">
        <v>37</v>
      </c>
      <c r="H10753" s="198" t="s">
        <v>1099</v>
      </c>
      <c r="I10753" s="61" t="s">
        <v>39</v>
      </c>
      <c r="J10753" s="61" t="s">
        <v>51</v>
      </c>
      <c r="K10753" s="199"/>
      <c r="L10753" s="214">
        <v>40344784.6455</v>
      </c>
      <c r="M10753" s="214">
        <v>4666872.85523</v>
      </c>
      <c r="N10753" s="61" t="s">
        <v>2905</v>
      </c>
      <c r="O10753" s="35" t="s">
        <v>3044</v>
      </c>
      <c r="P10753" s="51"/>
      <c r="Q10753" s="59"/>
      <c r="R10753" s="35"/>
    </row>
    <row r="10754" s="2" customFormat="1" spans="1:18">
      <c r="A10754" s="61" t="s">
        <v>1791</v>
      </c>
      <c r="B10754" s="61" t="s">
        <v>3043</v>
      </c>
      <c r="C10754" s="61" t="s">
        <v>449</v>
      </c>
      <c r="D10754" s="125">
        <v>44.54</v>
      </c>
      <c r="E10754" s="35" t="s">
        <v>1215</v>
      </c>
      <c r="F10754" s="198" t="s">
        <v>1226</v>
      </c>
      <c r="G10754" s="199" t="s">
        <v>37</v>
      </c>
      <c r="H10754" s="198" t="s">
        <v>1099</v>
      </c>
      <c r="I10754" s="61" t="s">
        <v>39</v>
      </c>
      <c r="J10754" s="61" t="s">
        <v>40</v>
      </c>
      <c r="K10754" s="199"/>
      <c r="L10754" s="214">
        <v>40344905.9492</v>
      </c>
      <c r="M10754" s="214">
        <v>4666942.446</v>
      </c>
      <c r="N10754" s="61" t="s">
        <v>2905</v>
      </c>
      <c r="O10754" s="35" t="s">
        <v>3044</v>
      </c>
      <c r="P10754" s="51"/>
      <c r="Q10754" s="59"/>
      <c r="R10754" s="35"/>
    </row>
    <row r="10755" s="2" customFormat="1" spans="1:18">
      <c r="A10755" s="61" t="s">
        <v>1791</v>
      </c>
      <c r="B10755" s="61" t="s">
        <v>3043</v>
      </c>
      <c r="C10755" s="61" t="s">
        <v>569</v>
      </c>
      <c r="D10755" s="125">
        <v>0.17</v>
      </c>
      <c r="E10755" s="35" t="s">
        <v>1215</v>
      </c>
      <c r="F10755" s="198" t="s">
        <v>1226</v>
      </c>
      <c r="G10755" s="199" t="s">
        <v>37</v>
      </c>
      <c r="H10755" s="198" t="s">
        <v>1198</v>
      </c>
      <c r="I10755" s="61" t="s">
        <v>39</v>
      </c>
      <c r="J10755" s="61" t="s">
        <v>51</v>
      </c>
      <c r="K10755" s="199"/>
      <c r="L10755" s="214">
        <v>40344966.1422</v>
      </c>
      <c r="M10755" s="214">
        <v>4667591.63022</v>
      </c>
      <c r="N10755" s="61" t="s">
        <v>2905</v>
      </c>
      <c r="O10755" s="35" t="s">
        <v>3044</v>
      </c>
      <c r="P10755" s="51"/>
      <c r="Q10755" s="59"/>
      <c r="R10755" s="35"/>
    </row>
    <row r="10756" s="2" customFormat="1" spans="1:18">
      <c r="A10756" s="61" t="s">
        <v>1791</v>
      </c>
      <c r="B10756" s="61" t="s">
        <v>3043</v>
      </c>
      <c r="C10756" s="61" t="s">
        <v>572</v>
      </c>
      <c r="D10756" s="125">
        <v>6.16</v>
      </c>
      <c r="E10756" s="35" t="s">
        <v>1215</v>
      </c>
      <c r="F10756" s="198" t="s">
        <v>1226</v>
      </c>
      <c r="G10756" s="199" t="s">
        <v>37</v>
      </c>
      <c r="H10756" s="198" t="s">
        <v>1198</v>
      </c>
      <c r="I10756" s="61" t="s">
        <v>39</v>
      </c>
      <c r="J10756" s="61" t="s">
        <v>40</v>
      </c>
      <c r="K10756" s="199"/>
      <c r="L10756" s="214">
        <v>40345148.0507</v>
      </c>
      <c r="M10756" s="214">
        <v>4667529.64191</v>
      </c>
      <c r="N10756" s="61" t="s">
        <v>2905</v>
      </c>
      <c r="O10756" s="35" t="s">
        <v>3044</v>
      </c>
      <c r="P10756" s="51"/>
      <c r="Q10756" s="59"/>
      <c r="R10756" s="35"/>
    </row>
    <row r="10757" s="2" customFormat="1" spans="1:18">
      <c r="A10757" s="61" t="s">
        <v>1791</v>
      </c>
      <c r="B10757" s="61" t="s">
        <v>3043</v>
      </c>
      <c r="C10757" s="61" t="s">
        <v>569</v>
      </c>
      <c r="D10757" s="125">
        <v>18.41</v>
      </c>
      <c r="E10757" s="35" t="s">
        <v>1215</v>
      </c>
      <c r="F10757" s="198" t="s">
        <v>1226</v>
      </c>
      <c r="G10757" s="199" t="s">
        <v>37</v>
      </c>
      <c r="H10757" s="198" t="s">
        <v>1198</v>
      </c>
      <c r="I10757" s="61" t="s">
        <v>39</v>
      </c>
      <c r="J10757" s="61" t="s">
        <v>51</v>
      </c>
      <c r="K10757" s="199"/>
      <c r="L10757" s="214">
        <v>40345067.37</v>
      </c>
      <c r="M10757" s="214">
        <v>4667583.4623</v>
      </c>
      <c r="N10757" s="61" t="s">
        <v>2905</v>
      </c>
      <c r="O10757" s="35" t="s">
        <v>3044</v>
      </c>
      <c r="P10757" s="51"/>
      <c r="Q10757" s="59"/>
      <c r="R10757" s="35"/>
    </row>
    <row r="10758" s="2" customFormat="1" spans="1:18">
      <c r="A10758" s="61" t="s">
        <v>1791</v>
      </c>
      <c r="B10758" s="61" t="s">
        <v>3043</v>
      </c>
      <c r="C10758" s="61" t="s">
        <v>469</v>
      </c>
      <c r="D10758" s="125">
        <v>17.9</v>
      </c>
      <c r="E10758" s="35" t="s">
        <v>1215</v>
      </c>
      <c r="F10758" s="198" t="s">
        <v>1226</v>
      </c>
      <c r="G10758" s="199" t="s">
        <v>37</v>
      </c>
      <c r="H10758" s="198" t="s">
        <v>1198</v>
      </c>
      <c r="I10758" s="61" t="s">
        <v>39</v>
      </c>
      <c r="J10758" s="61" t="s">
        <v>51</v>
      </c>
      <c r="K10758" s="199"/>
      <c r="L10758" s="214">
        <v>40344871.7293</v>
      </c>
      <c r="M10758" s="214">
        <v>4666827.20751</v>
      </c>
      <c r="N10758" s="61" t="s">
        <v>2905</v>
      </c>
      <c r="O10758" s="35" t="s">
        <v>3044</v>
      </c>
      <c r="P10758" s="51"/>
      <c r="Q10758" s="59"/>
      <c r="R10758" s="35"/>
    </row>
    <row r="10759" s="2" customFormat="1" spans="1:18">
      <c r="A10759" s="61" t="s">
        <v>1791</v>
      </c>
      <c r="B10759" s="61" t="s">
        <v>3043</v>
      </c>
      <c r="C10759" s="61" t="s">
        <v>781</v>
      </c>
      <c r="D10759" s="125">
        <v>16.36</v>
      </c>
      <c r="E10759" s="35" t="s">
        <v>1215</v>
      </c>
      <c r="F10759" s="198" t="s">
        <v>1226</v>
      </c>
      <c r="G10759" s="199" t="s">
        <v>37</v>
      </c>
      <c r="H10759" s="198" t="s">
        <v>1198</v>
      </c>
      <c r="I10759" s="61" t="s">
        <v>39</v>
      </c>
      <c r="J10759" s="61" t="s">
        <v>40</v>
      </c>
      <c r="K10759" s="199"/>
      <c r="L10759" s="214">
        <v>40344591.6966</v>
      </c>
      <c r="M10759" s="214">
        <v>4667563.43388</v>
      </c>
      <c r="N10759" s="61" t="s">
        <v>2905</v>
      </c>
      <c r="O10759" s="35" t="s">
        <v>3044</v>
      </c>
      <c r="P10759" s="51"/>
      <c r="Q10759" s="59"/>
      <c r="R10759" s="35"/>
    </row>
    <row r="10760" s="2" customFormat="1" spans="1:18">
      <c r="A10760" s="61" t="s">
        <v>1791</v>
      </c>
      <c r="B10760" s="61" t="s">
        <v>3043</v>
      </c>
      <c r="C10760" s="61" t="s">
        <v>689</v>
      </c>
      <c r="D10760" s="125">
        <v>96.66</v>
      </c>
      <c r="E10760" s="35" t="s">
        <v>1215</v>
      </c>
      <c r="F10760" s="198" t="s">
        <v>1226</v>
      </c>
      <c r="G10760" s="199" t="s">
        <v>37</v>
      </c>
      <c r="H10760" s="198" t="s">
        <v>1198</v>
      </c>
      <c r="I10760" s="61" t="s">
        <v>39</v>
      </c>
      <c r="J10760" s="61" t="s">
        <v>51</v>
      </c>
      <c r="K10760" s="199"/>
      <c r="L10760" s="214">
        <v>40344895.9365</v>
      </c>
      <c r="M10760" s="214">
        <v>4666593.9708</v>
      </c>
      <c r="N10760" s="61" t="s">
        <v>2905</v>
      </c>
      <c r="O10760" s="35" t="s">
        <v>3044</v>
      </c>
      <c r="P10760" s="51"/>
      <c r="Q10760" s="59"/>
      <c r="R10760" s="35"/>
    </row>
    <row r="10761" s="2" customFormat="1" spans="1:18">
      <c r="A10761" s="61" t="s">
        <v>1791</v>
      </c>
      <c r="B10761" s="61" t="s">
        <v>3043</v>
      </c>
      <c r="C10761" s="61" t="s">
        <v>989</v>
      </c>
      <c r="D10761" s="125">
        <v>24.55</v>
      </c>
      <c r="E10761" s="35" t="s">
        <v>1215</v>
      </c>
      <c r="F10761" s="198" t="s">
        <v>1226</v>
      </c>
      <c r="G10761" s="199" t="s">
        <v>37</v>
      </c>
      <c r="H10761" s="198" t="s">
        <v>1198</v>
      </c>
      <c r="I10761" s="61" t="s">
        <v>39</v>
      </c>
      <c r="J10761" s="61" t="s">
        <v>40</v>
      </c>
      <c r="K10761" s="199"/>
      <c r="L10761" s="214">
        <v>40345039.0367</v>
      </c>
      <c r="M10761" s="214">
        <v>4666906.36115</v>
      </c>
      <c r="N10761" s="61" t="s">
        <v>2905</v>
      </c>
      <c r="O10761" s="35" t="s">
        <v>3044</v>
      </c>
      <c r="P10761" s="51"/>
      <c r="Q10761" s="59"/>
      <c r="R10761" s="35"/>
    </row>
    <row r="10762" s="2" customFormat="1" spans="1:18">
      <c r="A10762" s="61" t="s">
        <v>1791</v>
      </c>
      <c r="B10762" s="61" t="s">
        <v>3043</v>
      </c>
      <c r="C10762" s="61" t="s">
        <v>486</v>
      </c>
      <c r="D10762" s="125">
        <v>36.64</v>
      </c>
      <c r="E10762" s="35" t="s">
        <v>1215</v>
      </c>
      <c r="F10762" s="198" t="s">
        <v>1226</v>
      </c>
      <c r="G10762" s="199" t="s">
        <v>37</v>
      </c>
      <c r="H10762" s="198" t="s">
        <v>1198</v>
      </c>
      <c r="I10762" s="61" t="s">
        <v>39</v>
      </c>
      <c r="J10762" s="61" t="s">
        <v>40</v>
      </c>
      <c r="K10762" s="199"/>
      <c r="L10762" s="214">
        <v>40344068.4347</v>
      </c>
      <c r="M10762" s="214">
        <v>4667254.25582</v>
      </c>
      <c r="N10762" s="61" t="s">
        <v>2905</v>
      </c>
      <c r="O10762" s="35" t="s">
        <v>3044</v>
      </c>
      <c r="P10762" s="51"/>
      <c r="Q10762" s="59"/>
      <c r="R10762" s="35"/>
    </row>
    <row r="10763" s="2" customFormat="1" spans="1:18">
      <c r="A10763" s="61" t="s">
        <v>1791</v>
      </c>
      <c r="B10763" s="61" t="s">
        <v>3043</v>
      </c>
      <c r="C10763" s="61" t="s">
        <v>865</v>
      </c>
      <c r="D10763" s="125">
        <v>71.51</v>
      </c>
      <c r="E10763" s="35" t="s">
        <v>1215</v>
      </c>
      <c r="F10763" s="198" t="s">
        <v>1226</v>
      </c>
      <c r="G10763" s="199" t="s">
        <v>37</v>
      </c>
      <c r="H10763" s="198" t="s">
        <v>1198</v>
      </c>
      <c r="I10763" s="61" t="s">
        <v>39</v>
      </c>
      <c r="J10763" s="61" t="s">
        <v>40</v>
      </c>
      <c r="K10763" s="199"/>
      <c r="L10763" s="214">
        <v>40344435.7566</v>
      </c>
      <c r="M10763" s="214">
        <v>4666447.48857</v>
      </c>
      <c r="N10763" s="61" t="s">
        <v>2905</v>
      </c>
      <c r="O10763" s="35" t="s">
        <v>3044</v>
      </c>
      <c r="P10763" s="51"/>
      <c r="Q10763" s="59"/>
      <c r="R10763" s="35"/>
    </row>
    <row r="10764" s="2" customFormat="1" spans="1:18">
      <c r="A10764" s="61" t="s">
        <v>1791</v>
      </c>
      <c r="B10764" s="61" t="s">
        <v>3043</v>
      </c>
      <c r="C10764" s="61" t="s">
        <v>753</v>
      </c>
      <c r="D10764" s="125">
        <v>50.27</v>
      </c>
      <c r="E10764" s="35" t="s">
        <v>1215</v>
      </c>
      <c r="F10764" s="198" t="s">
        <v>1226</v>
      </c>
      <c r="G10764" s="199" t="s">
        <v>37</v>
      </c>
      <c r="H10764" s="198" t="s">
        <v>1198</v>
      </c>
      <c r="I10764" s="61" t="s">
        <v>39</v>
      </c>
      <c r="J10764" s="61" t="s">
        <v>40</v>
      </c>
      <c r="K10764" s="199"/>
      <c r="L10764" s="214">
        <v>40344873.294</v>
      </c>
      <c r="M10764" s="214">
        <v>4667185.19773</v>
      </c>
      <c r="N10764" s="61" t="s">
        <v>2905</v>
      </c>
      <c r="O10764" s="35" t="s">
        <v>3044</v>
      </c>
      <c r="P10764" s="51"/>
      <c r="Q10764" s="59"/>
      <c r="R10764" s="35"/>
    </row>
    <row r="10765" s="2" customFormat="1" spans="1:18">
      <c r="A10765" s="61" t="s">
        <v>1791</v>
      </c>
      <c r="B10765" s="61" t="s">
        <v>3043</v>
      </c>
      <c r="C10765" s="61" t="s">
        <v>695</v>
      </c>
      <c r="D10765" s="125">
        <v>10.98</v>
      </c>
      <c r="E10765" s="35" t="s">
        <v>1215</v>
      </c>
      <c r="F10765" s="198" t="s">
        <v>1226</v>
      </c>
      <c r="G10765" s="199" t="s">
        <v>37</v>
      </c>
      <c r="H10765" s="198" t="s">
        <v>1198</v>
      </c>
      <c r="I10765" s="61" t="s">
        <v>39</v>
      </c>
      <c r="J10765" s="61" t="s">
        <v>51</v>
      </c>
      <c r="K10765" s="199"/>
      <c r="L10765" s="214">
        <v>40344177.8555</v>
      </c>
      <c r="M10765" s="214">
        <v>4666592.97646</v>
      </c>
      <c r="N10765" s="61" t="s">
        <v>2905</v>
      </c>
      <c r="O10765" s="35" t="s">
        <v>3044</v>
      </c>
      <c r="P10765" s="51"/>
      <c r="Q10765" s="59"/>
      <c r="R10765" s="35"/>
    </row>
    <row r="10766" s="2" customFormat="1" spans="1:18">
      <c r="A10766" s="61" t="s">
        <v>1791</v>
      </c>
      <c r="B10766" s="61" t="s">
        <v>3043</v>
      </c>
      <c r="C10766" s="61" t="s">
        <v>650</v>
      </c>
      <c r="D10766" s="125">
        <v>22.18</v>
      </c>
      <c r="E10766" s="35" t="s">
        <v>1215</v>
      </c>
      <c r="F10766" s="198" t="s">
        <v>1226</v>
      </c>
      <c r="G10766" s="199" t="s">
        <v>37</v>
      </c>
      <c r="H10766" s="198" t="s">
        <v>1198</v>
      </c>
      <c r="I10766" s="61" t="s">
        <v>39</v>
      </c>
      <c r="J10766" s="61" t="s">
        <v>51</v>
      </c>
      <c r="K10766" s="199"/>
      <c r="L10766" s="214">
        <v>40344776.1152</v>
      </c>
      <c r="M10766" s="214">
        <v>4667058.69721</v>
      </c>
      <c r="N10766" s="61" t="s">
        <v>2905</v>
      </c>
      <c r="O10766" s="35" t="s">
        <v>3044</v>
      </c>
      <c r="P10766" s="51"/>
      <c r="Q10766" s="59"/>
      <c r="R10766" s="35"/>
    </row>
    <row r="10767" s="2" customFormat="1" spans="1:18">
      <c r="A10767" s="61" t="s">
        <v>1791</v>
      </c>
      <c r="B10767" s="61" t="s">
        <v>3043</v>
      </c>
      <c r="C10767" s="61" t="s">
        <v>385</v>
      </c>
      <c r="D10767" s="125">
        <v>14</v>
      </c>
      <c r="E10767" s="35" t="s">
        <v>1215</v>
      </c>
      <c r="F10767" s="198" t="s">
        <v>1226</v>
      </c>
      <c r="G10767" s="199" t="s">
        <v>37</v>
      </c>
      <c r="H10767" s="198" t="s">
        <v>1198</v>
      </c>
      <c r="I10767" s="61" t="s">
        <v>39</v>
      </c>
      <c r="J10767" s="61" t="s">
        <v>51</v>
      </c>
      <c r="K10767" s="199"/>
      <c r="L10767" s="214">
        <v>40344203.8446</v>
      </c>
      <c r="M10767" s="214">
        <v>4668424.40792</v>
      </c>
      <c r="N10767" s="61" t="s">
        <v>2905</v>
      </c>
      <c r="O10767" s="35" t="s">
        <v>3044</v>
      </c>
      <c r="P10767" s="51"/>
      <c r="Q10767" s="59"/>
      <c r="R10767" s="35"/>
    </row>
    <row r="10768" s="2" customFormat="1" spans="1:18">
      <c r="A10768" s="61" t="s">
        <v>1791</v>
      </c>
      <c r="B10768" s="61" t="s">
        <v>3043</v>
      </c>
      <c r="C10768" s="61" t="s">
        <v>408</v>
      </c>
      <c r="D10768" s="125">
        <v>9.34</v>
      </c>
      <c r="E10768" s="35" t="s">
        <v>1215</v>
      </c>
      <c r="F10768" s="198" t="s">
        <v>1226</v>
      </c>
      <c r="G10768" s="199" t="s">
        <v>37</v>
      </c>
      <c r="H10768" s="198" t="s">
        <v>1198</v>
      </c>
      <c r="I10768" s="61" t="s">
        <v>39</v>
      </c>
      <c r="J10768" s="61" t="s">
        <v>51</v>
      </c>
      <c r="K10768" s="199"/>
      <c r="L10768" s="214">
        <v>40344402.3056</v>
      </c>
      <c r="M10768" s="214">
        <v>4667501.14603</v>
      </c>
      <c r="N10768" s="61" t="s">
        <v>2905</v>
      </c>
      <c r="O10768" s="35" t="s">
        <v>3044</v>
      </c>
      <c r="P10768" s="51"/>
      <c r="Q10768" s="59"/>
      <c r="R10768" s="35"/>
    </row>
    <row r="10769" s="2" customFormat="1" spans="1:18">
      <c r="A10769" s="61" t="s">
        <v>1791</v>
      </c>
      <c r="B10769" s="61" t="s">
        <v>3043</v>
      </c>
      <c r="C10769" s="61" t="s">
        <v>642</v>
      </c>
      <c r="D10769" s="125">
        <v>16.37</v>
      </c>
      <c r="E10769" s="35" t="s">
        <v>1215</v>
      </c>
      <c r="F10769" s="198" t="s">
        <v>1226</v>
      </c>
      <c r="G10769" s="199" t="s">
        <v>37</v>
      </c>
      <c r="H10769" s="198" t="s">
        <v>1198</v>
      </c>
      <c r="I10769" s="61" t="s">
        <v>39</v>
      </c>
      <c r="J10769" s="61" t="s">
        <v>40</v>
      </c>
      <c r="K10769" s="199"/>
      <c r="L10769" s="214">
        <v>40344270.5896</v>
      </c>
      <c r="M10769" s="214">
        <v>4668183.96537</v>
      </c>
      <c r="N10769" s="61" t="s">
        <v>2905</v>
      </c>
      <c r="O10769" s="35" t="s">
        <v>3044</v>
      </c>
      <c r="P10769" s="51"/>
      <c r="Q10769" s="59"/>
      <c r="R10769" s="35"/>
    </row>
    <row r="10770" s="2" customFormat="1" spans="1:18">
      <c r="A10770" s="61" t="s">
        <v>1791</v>
      </c>
      <c r="B10770" s="61" t="s">
        <v>3043</v>
      </c>
      <c r="C10770" s="61" t="s">
        <v>291</v>
      </c>
      <c r="D10770" s="125">
        <v>13.72</v>
      </c>
      <c r="E10770" s="35" t="s">
        <v>1215</v>
      </c>
      <c r="F10770" s="198" t="s">
        <v>1226</v>
      </c>
      <c r="G10770" s="199" t="s">
        <v>37</v>
      </c>
      <c r="H10770" s="198" t="s">
        <v>1198</v>
      </c>
      <c r="I10770" s="61" t="s">
        <v>39</v>
      </c>
      <c r="J10770" s="61" t="s">
        <v>51</v>
      </c>
      <c r="K10770" s="199"/>
      <c r="L10770" s="214">
        <v>40344152.602</v>
      </c>
      <c r="M10770" s="214">
        <v>4667555.04781</v>
      </c>
      <c r="N10770" s="61" t="s">
        <v>2905</v>
      </c>
      <c r="O10770" s="35" t="s">
        <v>3044</v>
      </c>
      <c r="P10770" s="51"/>
      <c r="Q10770" s="59"/>
      <c r="R10770" s="35"/>
    </row>
    <row r="10771" s="2" customFormat="1" spans="1:18">
      <c r="A10771" s="61" t="s">
        <v>1791</v>
      </c>
      <c r="B10771" s="61" t="s">
        <v>3043</v>
      </c>
      <c r="C10771" s="61" t="s">
        <v>442</v>
      </c>
      <c r="D10771" s="125">
        <v>30.97</v>
      </c>
      <c r="E10771" s="35" t="s">
        <v>1215</v>
      </c>
      <c r="F10771" s="198" t="s">
        <v>1226</v>
      </c>
      <c r="G10771" s="199" t="s">
        <v>37</v>
      </c>
      <c r="H10771" s="198" t="s">
        <v>1198</v>
      </c>
      <c r="I10771" s="61" t="s">
        <v>39</v>
      </c>
      <c r="J10771" s="61" t="s">
        <v>40</v>
      </c>
      <c r="K10771" s="199"/>
      <c r="L10771" s="214">
        <v>40344602.6465</v>
      </c>
      <c r="M10771" s="214">
        <v>4666789.18331</v>
      </c>
      <c r="N10771" s="61" t="s">
        <v>2905</v>
      </c>
      <c r="O10771" s="35" t="s">
        <v>3044</v>
      </c>
      <c r="P10771" s="51"/>
      <c r="Q10771" s="59"/>
      <c r="R10771" s="35"/>
    </row>
    <row r="10772" s="2" customFormat="1" spans="1:18">
      <c r="A10772" s="61" t="s">
        <v>1791</v>
      </c>
      <c r="B10772" s="61" t="s">
        <v>3043</v>
      </c>
      <c r="C10772" s="61" t="s">
        <v>717</v>
      </c>
      <c r="D10772" s="125">
        <v>28.21</v>
      </c>
      <c r="E10772" s="35" t="s">
        <v>1215</v>
      </c>
      <c r="F10772" s="198" t="s">
        <v>1226</v>
      </c>
      <c r="G10772" s="199" t="s">
        <v>37</v>
      </c>
      <c r="H10772" s="198" t="s">
        <v>1198</v>
      </c>
      <c r="I10772" s="61" t="s">
        <v>39</v>
      </c>
      <c r="J10772" s="61" t="s">
        <v>51</v>
      </c>
      <c r="K10772" s="199"/>
      <c r="L10772" s="214">
        <v>40344649.5109</v>
      </c>
      <c r="M10772" s="214">
        <v>4666871.91734</v>
      </c>
      <c r="N10772" s="61" t="s">
        <v>2905</v>
      </c>
      <c r="O10772" s="35" t="s">
        <v>3044</v>
      </c>
      <c r="P10772" s="51"/>
      <c r="Q10772" s="59"/>
      <c r="R10772" s="35"/>
    </row>
    <row r="10773" s="2" customFormat="1" spans="1:18">
      <c r="A10773" s="61" t="s">
        <v>1791</v>
      </c>
      <c r="B10773" s="61" t="s">
        <v>3043</v>
      </c>
      <c r="C10773" s="61" t="s">
        <v>849</v>
      </c>
      <c r="D10773" s="125">
        <v>50.73</v>
      </c>
      <c r="E10773" s="35" t="s">
        <v>1215</v>
      </c>
      <c r="F10773" s="198" t="s">
        <v>1226</v>
      </c>
      <c r="G10773" s="199" t="s">
        <v>37</v>
      </c>
      <c r="H10773" s="198" t="s">
        <v>1198</v>
      </c>
      <c r="I10773" s="61" t="s">
        <v>39</v>
      </c>
      <c r="J10773" s="61" t="s">
        <v>51</v>
      </c>
      <c r="K10773" s="199"/>
      <c r="L10773" s="214">
        <v>40345096.0653</v>
      </c>
      <c r="M10773" s="214">
        <v>4667309.65174</v>
      </c>
      <c r="N10773" s="61" t="s">
        <v>2905</v>
      </c>
      <c r="O10773" s="35" t="s">
        <v>3044</v>
      </c>
      <c r="P10773" s="51"/>
      <c r="Q10773" s="59"/>
      <c r="R10773" s="35"/>
    </row>
    <row r="10774" s="2" customFormat="1" spans="1:18">
      <c r="A10774" s="61" t="s">
        <v>1791</v>
      </c>
      <c r="B10774" s="61" t="s">
        <v>3043</v>
      </c>
      <c r="C10774" s="61" t="s">
        <v>491</v>
      </c>
      <c r="D10774" s="125">
        <v>68.27</v>
      </c>
      <c r="E10774" s="35" t="s">
        <v>1215</v>
      </c>
      <c r="F10774" s="198" t="s">
        <v>1226</v>
      </c>
      <c r="G10774" s="199" t="s">
        <v>37</v>
      </c>
      <c r="H10774" s="198" t="s">
        <v>1198</v>
      </c>
      <c r="I10774" s="61" t="s">
        <v>39</v>
      </c>
      <c r="J10774" s="61" t="s">
        <v>40</v>
      </c>
      <c r="K10774" s="199"/>
      <c r="L10774" s="214">
        <v>40345063.9886</v>
      </c>
      <c r="M10774" s="214">
        <v>4667191.57681</v>
      </c>
      <c r="N10774" s="61" t="s">
        <v>2905</v>
      </c>
      <c r="O10774" s="35" t="s">
        <v>3044</v>
      </c>
      <c r="P10774" s="51"/>
      <c r="Q10774" s="59"/>
      <c r="R10774" s="35"/>
    </row>
    <row r="10775" s="2" customFormat="1" spans="1:18">
      <c r="A10775" s="61" t="s">
        <v>1791</v>
      </c>
      <c r="B10775" s="61" t="s">
        <v>3043</v>
      </c>
      <c r="C10775" s="61" t="s">
        <v>308</v>
      </c>
      <c r="D10775" s="125">
        <v>7.58</v>
      </c>
      <c r="E10775" s="35" t="s">
        <v>1215</v>
      </c>
      <c r="F10775" s="198" t="s">
        <v>1226</v>
      </c>
      <c r="G10775" s="199" t="s">
        <v>37</v>
      </c>
      <c r="H10775" s="198" t="s">
        <v>1099</v>
      </c>
      <c r="I10775" s="61" t="s">
        <v>39</v>
      </c>
      <c r="J10775" s="61" t="s">
        <v>47</v>
      </c>
      <c r="K10775" s="199"/>
      <c r="L10775" s="214">
        <v>40344126.9432</v>
      </c>
      <c r="M10775" s="214">
        <v>4668264.0009</v>
      </c>
      <c r="N10775" s="61" t="s">
        <v>2905</v>
      </c>
      <c r="O10775" s="35" t="s">
        <v>3044</v>
      </c>
      <c r="P10775" s="51"/>
      <c r="Q10775" s="59"/>
      <c r="R10775" s="35"/>
    </row>
    <row r="10776" s="2" customFormat="1" spans="1:18">
      <c r="A10776" s="61" t="s">
        <v>1791</v>
      </c>
      <c r="B10776" s="61" t="s">
        <v>3043</v>
      </c>
      <c r="C10776" s="61" t="s">
        <v>367</v>
      </c>
      <c r="D10776" s="125">
        <v>16.99</v>
      </c>
      <c r="E10776" s="35" t="s">
        <v>1215</v>
      </c>
      <c r="F10776" s="198" t="s">
        <v>1226</v>
      </c>
      <c r="G10776" s="199" t="s">
        <v>37</v>
      </c>
      <c r="H10776" s="198" t="s">
        <v>1099</v>
      </c>
      <c r="I10776" s="61" t="s">
        <v>39</v>
      </c>
      <c r="J10776" s="61" t="s">
        <v>47</v>
      </c>
      <c r="K10776" s="199"/>
      <c r="L10776" s="214">
        <v>40344040.5819</v>
      </c>
      <c r="M10776" s="214">
        <v>4668066.29789</v>
      </c>
      <c r="N10776" s="61" t="s">
        <v>2905</v>
      </c>
      <c r="O10776" s="35" t="s">
        <v>3044</v>
      </c>
      <c r="P10776" s="51"/>
      <c r="Q10776" s="59"/>
      <c r="R10776" s="35"/>
    </row>
    <row r="10777" s="2" customFormat="1" spans="1:18">
      <c r="A10777" s="61" t="s">
        <v>1791</v>
      </c>
      <c r="B10777" s="61" t="s">
        <v>3043</v>
      </c>
      <c r="C10777" s="61" t="s">
        <v>766</v>
      </c>
      <c r="D10777" s="125">
        <v>8.36</v>
      </c>
      <c r="E10777" s="35" t="s">
        <v>1215</v>
      </c>
      <c r="F10777" s="198" t="s">
        <v>1226</v>
      </c>
      <c r="G10777" s="199" t="s">
        <v>37</v>
      </c>
      <c r="H10777" s="198" t="s">
        <v>1099</v>
      </c>
      <c r="I10777" s="61" t="s">
        <v>39</v>
      </c>
      <c r="J10777" s="61" t="s">
        <v>56</v>
      </c>
      <c r="K10777" s="199"/>
      <c r="L10777" s="214">
        <v>40343797.6937</v>
      </c>
      <c r="M10777" s="214">
        <v>4667292.26988</v>
      </c>
      <c r="N10777" s="61" t="s">
        <v>2905</v>
      </c>
      <c r="O10777" s="35" t="s">
        <v>3044</v>
      </c>
      <c r="P10777" s="51"/>
      <c r="Q10777" s="59"/>
      <c r="R10777" s="35"/>
    </row>
    <row r="10778" s="2" customFormat="1" spans="1:18">
      <c r="A10778" s="61" t="s">
        <v>1791</v>
      </c>
      <c r="B10778" s="61"/>
      <c r="C10778" s="61"/>
      <c r="D10778" s="125">
        <v>2844.07</v>
      </c>
      <c r="E10778" s="35"/>
      <c r="F10778" s="198"/>
      <c r="G10778" s="199"/>
      <c r="H10778" s="198"/>
      <c r="I10778" s="61"/>
      <c r="J10778" s="61"/>
      <c r="K10778" s="199"/>
      <c r="L10778" s="210"/>
      <c r="M10778" s="210"/>
      <c r="N10778" s="61"/>
      <c r="O10778" s="35" t="s">
        <v>3047</v>
      </c>
      <c r="P10778" s="51">
        <f>D10778*4.5</f>
        <v>12798.315</v>
      </c>
      <c r="Q10778" s="59" t="s">
        <v>3048</v>
      </c>
      <c r="R10778" s="35"/>
    </row>
    <row r="10779" s="2" customFormat="1" spans="1:18">
      <c r="A10779" s="61" t="s">
        <v>1791</v>
      </c>
      <c r="B10779" s="61" t="s">
        <v>3043</v>
      </c>
      <c r="C10779" s="61" t="s">
        <v>3049</v>
      </c>
      <c r="D10779" s="125">
        <v>0.81</v>
      </c>
      <c r="E10779" s="35" t="s">
        <v>1215</v>
      </c>
      <c r="F10779" s="198" t="s">
        <v>1226</v>
      </c>
      <c r="G10779" s="199" t="s">
        <v>37</v>
      </c>
      <c r="H10779" s="198" t="s">
        <v>1099</v>
      </c>
      <c r="I10779" s="61" t="s">
        <v>39</v>
      </c>
      <c r="J10779" s="61" t="s">
        <v>51</v>
      </c>
      <c r="K10779" s="199"/>
      <c r="L10779" s="214">
        <v>40345496.515</v>
      </c>
      <c r="M10779" s="214">
        <v>4664190.52316</v>
      </c>
      <c r="N10779" s="61" t="s">
        <v>2905</v>
      </c>
      <c r="O10779" s="35" t="s">
        <v>3050</v>
      </c>
      <c r="P10779" s="51"/>
      <c r="Q10779" s="59"/>
      <c r="R10779" s="35"/>
    </row>
    <row r="10780" s="2" customFormat="1" spans="1:18">
      <c r="A10780" s="61" t="s">
        <v>1791</v>
      </c>
      <c r="B10780" s="61" t="s">
        <v>3043</v>
      </c>
      <c r="C10780" s="61" t="s">
        <v>3051</v>
      </c>
      <c r="D10780" s="125">
        <v>5</v>
      </c>
      <c r="E10780" s="35" t="s">
        <v>1215</v>
      </c>
      <c r="F10780" s="198" t="s">
        <v>1226</v>
      </c>
      <c r="G10780" s="199" t="s">
        <v>37</v>
      </c>
      <c r="H10780" s="198" t="s">
        <v>1099</v>
      </c>
      <c r="I10780" s="61" t="s">
        <v>39</v>
      </c>
      <c r="J10780" s="61" t="s">
        <v>3052</v>
      </c>
      <c r="K10780" s="199"/>
      <c r="L10780" s="214">
        <v>40346128.5492</v>
      </c>
      <c r="M10780" s="214">
        <v>4665066.86215</v>
      </c>
      <c r="N10780" s="61" t="s">
        <v>2905</v>
      </c>
      <c r="O10780" s="35" t="s">
        <v>3050</v>
      </c>
      <c r="P10780" s="51"/>
      <c r="Q10780" s="59"/>
      <c r="R10780" s="35"/>
    </row>
    <row r="10781" s="2" customFormat="1" spans="1:18">
      <c r="A10781" s="61" t="s">
        <v>1791</v>
      </c>
      <c r="B10781" s="61" t="s">
        <v>3043</v>
      </c>
      <c r="C10781" s="61" t="s">
        <v>2093</v>
      </c>
      <c r="D10781" s="125">
        <v>2.51</v>
      </c>
      <c r="E10781" s="35" t="s">
        <v>1215</v>
      </c>
      <c r="F10781" s="198" t="s">
        <v>1226</v>
      </c>
      <c r="G10781" s="199" t="s">
        <v>37</v>
      </c>
      <c r="H10781" s="198" t="s">
        <v>1099</v>
      </c>
      <c r="I10781" s="61" t="s">
        <v>39</v>
      </c>
      <c r="J10781" s="61" t="s">
        <v>40</v>
      </c>
      <c r="K10781" s="199"/>
      <c r="L10781" s="214">
        <v>40346919.844</v>
      </c>
      <c r="M10781" s="214">
        <v>4663166.73873</v>
      </c>
      <c r="N10781" s="61" t="s">
        <v>2905</v>
      </c>
      <c r="O10781" s="35" t="s">
        <v>3050</v>
      </c>
      <c r="P10781" s="51"/>
      <c r="Q10781" s="59"/>
      <c r="R10781" s="35"/>
    </row>
    <row r="10782" s="2" customFormat="1" spans="1:18">
      <c r="A10782" s="61" t="s">
        <v>1791</v>
      </c>
      <c r="B10782" s="61" t="s">
        <v>3043</v>
      </c>
      <c r="C10782" s="61" t="s">
        <v>1998</v>
      </c>
      <c r="D10782" s="125">
        <v>4.29</v>
      </c>
      <c r="E10782" s="35" t="s">
        <v>1215</v>
      </c>
      <c r="F10782" s="198" t="s">
        <v>1226</v>
      </c>
      <c r="G10782" s="199" t="s">
        <v>37</v>
      </c>
      <c r="H10782" s="198" t="s">
        <v>1099</v>
      </c>
      <c r="I10782" s="61" t="s">
        <v>39</v>
      </c>
      <c r="J10782" s="61" t="s">
        <v>40</v>
      </c>
      <c r="K10782" s="199"/>
      <c r="L10782" s="214">
        <v>40345978.9609</v>
      </c>
      <c r="M10782" s="214">
        <v>4663396.62013</v>
      </c>
      <c r="N10782" s="61" t="s">
        <v>2905</v>
      </c>
      <c r="O10782" s="35" t="s">
        <v>3050</v>
      </c>
      <c r="P10782" s="51"/>
      <c r="Q10782" s="59"/>
      <c r="R10782" s="35"/>
    </row>
    <row r="10783" s="2" customFormat="1" spans="1:18">
      <c r="A10783" s="61" t="s">
        <v>1791</v>
      </c>
      <c r="B10783" s="61" t="s">
        <v>3043</v>
      </c>
      <c r="C10783" s="61" t="s">
        <v>1820</v>
      </c>
      <c r="D10783" s="125">
        <v>6.99</v>
      </c>
      <c r="E10783" s="35" t="s">
        <v>1215</v>
      </c>
      <c r="F10783" s="198" t="s">
        <v>1226</v>
      </c>
      <c r="G10783" s="199" t="s">
        <v>37</v>
      </c>
      <c r="H10783" s="198" t="s">
        <v>1099</v>
      </c>
      <c r="I10783" s="61" t="s">
        <v>39</v>
      </c>
      <c r="J10783" s="61" t="s">
        <v>40</v>
      </c>
      <c r="K10783" s="199"/>
      <c r="L10783" s="214">
        <v>40345916.2155</v>
      </c>
      <c r="M10783" s="214">
        <v>4664337.64988</v>
      </c>
      <c r="N10783" s="61" t="s">
        <v>2905</v>
      </c>
      <c r="O10783" s="35" t="s">
        <v>3050</v>
      </c>
      <c r="P10783" s="51"/>
      <c r="Q10783" s="59"/>
      <c r="R10783" s="35"/>
    </row>
    <row r="10784" s="2" customFormat="1" spans="1:18">
      <c r="A10784" s="61" t="s">
        <v>1791</v>
      </c>
      <c r="B10784" s="61" t="s">
        <v>3043</v>
      </c>
      <c r="C10784" s="61" t="s">
        <v>3053</v>
      </c>
      <c r="D10784" s="125">
        <v>2.08</v>
      </c>
      <c r="E10784" s="35" t="s">
        <v>1215</v>
      </c>
      <c r="F10784" s="198" t="s">
        <v>1226</v>
      </c>
      <c r="G10784" s="199" t="s">
        <v>37</v>
      </c>
      <c r="H10784" s="198" t="s">
        <v>1198</v>
      </c>
      <c r="I10784" s="61" t="s">
        <v>39</v>
      </c>
      <c r="J10784" s="61" t="s">
        <v>40</v>
      </c>
      <c r="K10784" s="199"/>
      <c r="L10784" s="214">
        <v>40345468.2043</v>
      </c>
      <c r="M10784" s="214">
        <v>4663680.69615</v>
      </c>
      <c r="N10784" s="61" t="s">
        <v>2905</v>
      </c>
      <c r="O10784" s="35" t="s">
        <v>3050</v>
      </c>
      <c r="P10784" s="51"/>
      <c r="Q10784" s="59"/>
      <c r="R10784" s="35"/>
    </row>
    <row r="10785" s="2" customFormat="1" spans="1:18">
      <c r="A10785" s="61" t="s">
        <v>1791</v>
      </c>
      <c r="B10785" s="61" t="s">
        <v>3043</v>
      </c>
      <c r="C10785" s="61" t="s">
        <v>2672</v>
      </c>
      <c r="D10785" s="125">
        <v>4.96</v>
      </c>
      <c r="E10785" s="35" t="s">
        <v>1215</v>
      </c>
      <c r="F10785" s="198" t="s">
        <v>1226</v>
      </c>
      <c r="G10785" s="199" t="s">
        <v>37</v>
      </c>
      <c r="H10785" s="198" t="s">
        <v>1198</v>
      </c>
      <c r="I10785" s="61" t="s">
        <v>39</v>
      </c>
      <c r="J10785" s="61" t="s">
        <v>40</v>
      </c>
      <c r="K10785" s="199"/>
      <c r="L10785" s="214">
        <v>40345556.363</v>
      </c>
      <c r="M10785" s="214">
        <v>4663747.3041</v>
      </c>
      <c r="N10785" s="61" t="s">
        <v>2905</v>
      </c>
      <c r="O10785" s="35" t="s">
        <v>3050</v>
      </c>
      <c r="P10785" s="51"/>
      <c r="Q10785" s="59"/>
      <c r="R10785" s="35"/>
    </row>
    <row r="10786" s="2" customFormat="1" spans="1:18">
      <c r="A10786" s="61" t="s">
        <v>1791</v>
      </c>
      <c r="B10786" s="61" t="s">
        <v>3043</v>
      </c>
      <c r="C10786" s="61" t="s">
        <v>3054</v>
      </c>
      <c r="D10786" s="125">
        <v>1.32</v>
      </c>
      <c r="E10786" s="35" t="s">
        <v>1215</v>
      </c>
      <c r="F10786" s="198" t="s">
        <v>1226</v>
      </c>
      <c r="G10786" s="199" t="s">
        <v>37</v>
      </c>
      <c r="H10786" s="198" t="s">
        <v>1198</v>
      </c>
      <c r="I10786" s="61" t="s">
        <v>39</v>
      </c>
      <c r="J10786" s="61" t="s">
        <v>40</v>
      </c>
      <c r="K10786" s="199"/>
      <c r="L10786" s="214">
        <v>40345552.3584</v>
      </c>
      <c r="M10786" s="214">
        <v>4663571.69567</v>
      </c>
      <c r="N10786" s="61" t="s">
        <v>2905</v>
      </c>
      <c r="O10786" s="35" t="s">
        <v>3050</v>
      </c>
      <c r="P10786" s="51"/>
      <c r="Q10786" s="59"/>
      <c r="R10786" s="35"/>
    </row>
    <row r="10787" s="2" customFormat="1" spans="1:18">
      <c r="A10787" s="61" t="s">
        <v>1791</v>
      </c>
      <c r="B10787" s="61" t="s">
        <v>3043</v>
      </c>
      <c r="C10787" s="61" t="s">
        <v>3055</v>
      </c>
      <c r="D10787" s="125">
        <v>1.52</v>
      </c>
      <c r="E10787" s="35" t="s">
        <v>1215</v>
      </c>
      <c r="F10787" s="198" t="s">
        <v>1226</v>
      </c>
      <c r="G10787" s="199" t="s">
        <v>37</v>
      </c>
      <c r="H10787" s="198" t="s">
        <v>1198</v>
      </c>
      <c r="I10787" s="61" t="s">
        <v>39</v>
      </c>
      <c r="J10787" s="61" t="s">
        <v>40</v>
      </c>
      <c r="K10787" s="199"/>
      <c r="L10787" s="214">
        <v>40345644.0751</v>
      </c>
      <c r="M10787" s="214">
        <v>4663607.9235</v>
      </c>
      <c r="N10787" s="61" t="s">
        <v>2905</v>
      </c>
      <c r="O10787" s="35" t="s">
        <v>3050</v>
      </c>
      <c r="P10787" s="51"/>
      <c r="Q10787" s="59"/>
      <c r="R10787" s="35"/>
    </row>
    <row r="10788" s="2" customFormat="1" spans="1:18">
      <c r="A10788" s="61" t="s">
        <v>1791</v>
      </c>
      <c r="B10788" s="61" t="s">
        <v>3043</v>
      </c>
      <c r="C10788" s="61" t="s">
        <v>1809</v>
      </c>
      <c r="D10788" s="125">
        <v>8.16</v>
      </c>
      <c r="E10788" s="35" t="s">
        <v>1215</v>
      </c>
      <c r="F10788" s="198" t="s">
        <v>1226</v>
      </c>
      <c r="G10788" s="199" t="s">
        <v>37</v>
      </c>
      <c r="H10788" s="198" t="s">
        <v>1198</v>
      </c>
      <c r="I10788" s="61" t="s">
        <v>39</v>
      </c>
      <c r="J10788" s="61" t="s">
        <v>40</v>
      </c>
      <c r="K10788" s="199"/>
      <c r="L10788" s="214">
        <v>40346089.3113</v>
      </c>
      <c r="M10788" s="214">
        <v>4663863.92089</v>
      </c>
      <c r="N10788" s="61" t="s">
        <v>2905</v>
      </c>
      <c r="O10788" s="35" t="s">
        <v>3050</v>
      </c>
      <c r="P10788" s="51"/>
      <c r="Q10788" s="59"/>
      <c r="R10788" s="35"/>
    </row>
    <row r="10789" s="2" customFormat="1" spans="1:18">
      <c r="A10789" s="61" t="s">
        <v>1791</v>
      </c>
      <c r="B10789" s="61" t="s">
        <v>3043</v>
      </c>
      <c r="C10789" s="61" t="s">
        <v>3056</v>
      </c>
      <c r="D10789" s="125">
        <v>15.06</v>
      </c>
      <c r="E10789" s="35" t="s">
        <v>1215</v>
      </c>
      <c r="F10789" s="198" t="s">
        <v>1226</v>
      </c>
      <c r="G10789" s="199" t="s">
        <v>37</v>
      </c>
      <c r="H10789" s="198" t="s">
        <v>1198</v>
      </c>
      <c r="I10789" s="61" t="s">
        <v>39</v>
      </c>
      <c r="J10789" s="61" t="s">
        <v>40</v>
      </c>
      <c r="K10789" s="199"/>
      <c r="L10789" s="214">
        <v>40345556.5947</v>
      </c>
      <c r="M10789" s="214">
        <v>4664476.01042</v>
      </c>
      <c r="N10789" s="61" t="s">
        <v>2905</v>
      </c>
      <c r="O10789" s="35" t="s">
        <v>3050</v>
      </c>
      <c r="P10789" s="51"/>
      <c r="Q10789" s="59"/>
      <c r="R10789" s="35"/>
    </row>
    <row r="10790" s="2" customFormat="1" spans="1:18">
      <c r="A10790" s="61" t="s">
        <v>1791</v>
      </c>
      <c r="B10790" s="61" t="s">
        <v>3043</v>
      </c>
      <c r="C10790" s="61" t="s">
        <v>3057</v>
      </c>
      <c r="D10790" s="125">
        <v>76.12</v>
      </c>
      <c r="E10790" s="35" t="s">
        <v>1215</v>
      </c>
      <c r="F10790" s="198" t="s">
        <v>1226</v>
      </c>
      <c r="G10790" s="199" t="s">
        <v>37</v>
      </c>
      <c r="H10790" s="198" t="s">
        <v>1198</v>
      </c>
      <c r="I10790" s="61" t="s">
        <v>39</v>
      </c>
      <c r="J10790" s="61" t="s">
        <v>40</v>
      </c>
      <c r="K10790" s="199"/>
      <c r="L10790" s="214">
        <v>40346134.1338</v>
      </c>
      <c r="M10790" s="214">
        <v>4663529.7111</v>
      </c>
      <c r="N10790" s="61" t="s">
        <v>2905</v>
      </c>
      <c r="O10790" s="35" t="s">
        <v>3050</v>
      </c>
      <c r="P10790" s="51"/>
      <c r="Q10790" s="59"/>
      <c r="R10790" s="35"/>
    </row>
    <row r="10791" s="2" customFormat="1" spans="1:18">
      <c r="A10791" s="61" t="s">
        <v>1791</v>
      </c>
      <c r="B10791" s="61" t="s">
        <v>3043</v>
      </c>
      <c r="C10791" s="61" t="s">
        <v>2571</v>
      </c>
      <c r="D10791" s="125">
        <v>10.67</v>
      </c>
      <c r="E10791" s="35" t="s">
        <v>1215</v>
      </c>
      <c r="F10791" s="198" t="s">
        <v>1226</v>
      </c>
      <c r="G10791" s="199" t="s">
        <v>37</v>
      </c>
      <c r="H10791" s="198" t="s">
        <v>1198</v>
      </c>
      <c r="I10791" s="61" t="s">
        <v>39</v>
      </c>
      <c r="J10791" s="61" t="s">
        <v>40</v>
      </c>
      <c r="K10791" s="199"/>
      <c r="L10791" s="214">
        <v>40345723.8315</v>
      </c>
      <c r="M10791" s="214">
        <v>4664183.93736</v>
      </c>
      <c r="N10791" s="61" t="s">
        <v>2905</v>
      </c>
      <c r="O10791" s="35" t="s">
        <v>3050</v>
      </c>
      <c r="P10791" s="51"/>
      <c r="Q10791" s="59"/>
      <c r="R10791" s="35"/>
    </row>
    <row r="10792" s="2" customFormat="1" spans="1:18">
      <c r="A10792" s="61" t="s">
        <v>1791</v>
      </c>
      <c r="B10792" s="61" t="s">
        <v>3043</v>
      </c>
      <c r="C10792" s="61" t="s">
        <v>984</v>
      </c>
      <c r="D10792" s="125">
        <v>61.32</v>
      </c>
      <c r="E10792" s="35" t="s">
        <v>1215</v>
      </c>
      <c r="F10792" s="198" t="s">
        <v>1226</v>
      </c>
      <c r="G10792" s="199" t="s">
        <v>37</v>
      </c>
      <c r="H10792" s="198" t="s">
        <v>1198</v>
      </c>
      <c r="I10792" s="61" t="s">
        <v>39</v>
      </c>
      <c r="J10792" s="61" t="s">
        <v>51</v>
      </c>
      <c r="K10792" s="199"/>
      <c r="L10792" s="214">
        <v>40345566.703</v>
      </c>
      <c r="M10792" s="214">
        <v>4666639.99567</v>
      </c>
      <c r="N10792" s="61" t="s">
        <v>2905</v>
      </c>
      <c r="O10792" s="35" t="s">
        <v>3050</v>
      </c>
      <c r="P10792" s="51"/>
      <c r="Q10792" s="59"/>
      <c r="R10792" s="35"/>
    </row>
    <row r="10793" s="2" customFormat="1" spans="1:18">
      <c r="A10793" s="61" t="s">
        <v>1791</v>
      </c>
      <c r="B10793" s="61" t="s">
        <v>3043</v>
      </c>
      <c r="C10793" s="61" t="s">
        <v>3058</v>
      </c>
      <c r="D10793" s="125">
        <v>1.47</v>
      </c>
      <c r="E10793" s="35" t="s">
        <v>1215</v>
      </c>
      <c r="F10793" s="198" t="s">
        <v>1226</v>
      </c>
      <c r="G10793" s="199" t="s">
        <v>37</v>
      </c>
      <c r="H10793" s="198" t="s">
        <v>1198</v>
      </c>
      <c r="I10793" s="61" t="s">
        <v>39</v>
      </c>
      <c r="J10793" s="61" t="s">
        <v>40</v>
      </c>
      <c r="K10793" s="199"/>
      <c r="L10793" s="214">
        <v>40345689.1958</v>
      </c>
      <c r="M10793" s="214">
        <v>4663702.89885</v>
      </c>
      <c r="N10793" s="61" t="s">
        <v>2905</v>
      </c>
      <c r="O10793" s="35" t="s">
        <v>3050</v>
      </c>
      <c r="P10793" s="51"/>
      <c r="Q10793" s="59"/>
      <c r="R10793" s="35"/>
    </row>
    <row r="10794" s="2" customFormat="1" spans="1:18">
      <c r="A10794" s="61" t="s">
        <v>1791</v>
      </c>
      <c r="B10794" s="61" t="s">
        <v>3043</v>
      </c>
      <c r="C10794" s="61" t="s">
        <v>2309</v>
      </c>
      <c r="D10794" s="125">
        <v>116.65</v>
      </c>
      <c r="E10794" s="35" t="s">
        <v>1215</v>
      </c>
      <c r="F10794" s="198" t="s">
        <v>1226</v>
      </c>
      <c r="G10794" s="199" t="s">
        <v>37</v>
      </c>
      <c r="H10794" s="198" t="s">
        <v>1198</v>
      </c>
      <c r="I10794" s="61" t="s">
        <v>39</v>
      </c>
      <c r="J10794" s="61" t="s">
        <v>51</v>
      </c>
      <c r="K10794" s="199"/>
      <c r="L10794" s="214">
        <v>40346095.4625</v>
      </c>
      <c r="M10794" s="214">
        <v>4664437.73537</v>
      </c>
      <c r="N10794" s="61" t="s">
        <v>2905</v>
      </c>
      <c r="O10794" s="35" t="s">
        <v>3050</v>
      </c>
      <c r="P10794" s="51"/>
      <c r="Q10794" s="59"/>
      <c r="R10794" s="35"/>
    </row>
    <row r="10795" s="2" customFormat="1" spans="1:18">
      <c r="A10795" s="61" t="s">
        <v>1791</v>
      </c>
      <c r="B10795" s="61" t="s">
        <v>3043</v>
      </c>
      <c r="C10795" s="61" t="s">
        <v>1591</v>
      </c>
      <c r="D10795" s="125">
        <v>40.37</v>
      </c>
      <c r="E10795" s="35" t="s">
        <v>1215</v>
      </c>
      <c r="F10795" s="198" t="s">
        <v>1226</v>
      </c>
      <c r="G10795" s="199" t="s">
        <v>37</v>
      </c>
      <c r="H10795" s="198" t="s">
        <v>1198</v>
      </c>
      <c r="I10795" s="61" t="s">
        <v>39</v>
      </c>
      <c r="J10795" s="61" t="s">
        <v>40</v>
      </c>
      <c r="K10795" s="199"/>
      <c r="L10795" s="214">
        <v>40346132.969</v>
      </c>
      <c r="M10795" s="214">
        <v>4663427.65435</v>
      </c>
      <c r="N10795" s="61" t="s">
        <v>2905</v>
      </c>
      <c r="O10795" s="35" t="s">
        <v>3050</v>
      </c>
      <c r="P10795" s="51"/>
      <c r="Q10795" s="59"/>
      <c r="R10795" s="35"/>
    </row>
    <row r="10796" s="2" customFormat="1" spans="1:18">
      <c r="A10796" s="61" t="s">
        <v>1791</v>
      </c>
      <c r="B10796" s="61" t="s">
        <v>3043</v>
      </c>
      <c r="C10796" s="61" t="s">
        <v>347</v>
      </c>
      <c r="D10796" s="125">
        <v>72.21</v>
      </c>
      <c r="E10796" s="35" t="s">
        <v>1215</v>
      </c>
      <c r="F10796" s="198" t="s">
        <v>1226</v>
      </c>
      <c r="G10796" s="199" t="s">
        <v>37</v>
      </c>
      <c r="H10796" s="198" t="s">
        <v>1198</v>
      </c>
      <c r="I10796" s="61" t="s">
        <v>39</v>
      </c>
      <c r="J10796" s="61" t="s">
        <v>51</v>
      </c>
      <c r="K10796" s="199"/>
      <c r="L10796" s="214">
        <v>40345549.4926</v>
      </c>
      <c r="M10796" s="214">
        <v>4666920.23986</v>
      </c>
      <c r="N10796" s="61" t="s">
        <v>2905</v>
      </c>
      <c r="O10796" s="35" t="s">
        <v>3050</v>
      </c>
      <c r="P10796" s="51"/>
      <c r="Q10796" s="59"/>
      <c r="R10796" s="35"/>
    </row>
    <row r="10797" s="2" customFormat="1" spans="1:18">
      <c r="A10797" s="61" t="s">
        <v>1791</v>
      </c>
      <c r="B10797" s="61" t="s">
        <v>3043</v>
      </c>
      <c r="C10797" s="61" t="s">
        <v>598</v>
      </c>
      <c r="D10797" s="125">
        <v>19.27</v>
      </c>
      <c r="E10797" s="35" t="s">
        <v>1215</v>
      </c>
      <c r="F10797" s="198" t="s">
        <v>1226</v>
      </c>
      <c r="G10797" s="199" t="s">
        <v>37</v>
      </c>
      <c r="H10797" s="198" t="s">
        <v>1198</v>
      </c>
      <c r="I10797" s="61" t="s">
        <v>39</v>
      </c>
      <c r="J10797" s="61" t="s">
        <v>51</v>
      </c>
      <c r="K10797" s="199"/>
      <c r="L10797" s="214">
        <v>40345217.9201</v>
      </c>
      <c r="M10797" s="214">
        <v>4667919.94737</v>
      </c>
      <c r="N10797" s="61" t="s">
        <v>2905</v>
      </c>
      <c r="O10797" s="35" t="s">
        <v>3050</v>
      </c>
      <c r="P10797" s="51"/>
      <c r="Q10797" s="59"/>
      <c r="R10797" s="35"/>
    </row>
    <row r="10798" s="2" customFormat="1" spans="1:18">
      <c r="A10798" s="61" t="s">
        <v>1791</v>
      </c>
      <c r="B10798" s="61" t="s">
        <v>3043</v>
      </c>
      <c r="C10798" s="61" t="s">
        <v>2875</v>
      </c>
      <c r="D10798" s="125">
        <v>84.62</v>
      </c>
      <c r="E10798" s="35" t="s">
        <v>1215</v>
      </c>
      <c r="F10798" s="198" t="s">
        <v>1226</v>
      </c>
      <c r="G10798" s="199" t="s">
        <v>37</v>
      </c>
      <c r="H10798" s="198" t="s">
        <v>1198</v>
      </c>
      <c r="I10798" s="61" t="s">
        <v>39</v>
      </c>
      <c r="J10798" s="61" t="s">
        <v>40</v>
      </c>
      <c r="K10798" s="199"/>
      <c r="L10798" s="214">
        <v>40346796.9842</v>
      </c>
      <c r="M10798" s="214">
        <v>4663159.57548</v>
      </c>
      <c r="N10798" s="61" t="s">
        <v>2905</v>
      </c>
      <c r="O10798" s="35" t="s">
        <v>3050</v>
      </c>
      <c r="P10798" s="51"/>
      <c r="Q10798" s="59"/>
      <c r="R10798" s="35"/>
    </row>
    <row r="10799" s="2" customFormat="1" spans="1:18">
      <c r="A10799" s="61" t="s">
        <v>1791</v>
      </c>
      <c r="B10799" s="61" t="s">
        <v>3043</v>
      </c>
      <c r="C10799" s="61" t="s">
        <v>3059</v>
      </c>
      <c r="D10799" s="125">
        <v>126.87</v>
      </c>
      <c r="E10799" s="35" t="s">
        <v>1215</v>
      </c>
      <c r="F10799" s="198" t="s">
        <v>1226</v>
      </c>
      <c r="G10799" s="199" t="s">
        <v>37</v>
      </c>
      <c r="H10799" s="198" t="s">
        <v>1198</v>
      </c>
      <c r="I10799" s="61" t="s">
        <v>39</v>
      </c>
      <c r="J10799" s="61" t="s">
        <v>51</v>
      </c>
      <c r="K10799" s="199"/>
      <c r="L10799" s="214">
        <v>40345588.3745</v>
      </c>
      <c r="M10799" s="214">
        <v>4664294.29947</v>
      </c>
      <c r="N10799" s="61" t="s">
        <v>2905</v>
      </c>
      <c r="O10799" s="35" t="s">
        <v>3050</v>
      </c>
      <c r="P10799" s="51"/>
      <c r="Q10799" s="59"/>
      <c r="R10799" s="35"/>
    </row>
    <row r="10800" s="2" customFormat="1" spans="1:18">
      <c r="A10800" s="61" t="s">
        <v>1791</v>
      </c>
      <c r="B10800" s="61" t="s">
        <v>3043</v>
      </c>
      <c r="C10800" s="61" t="s">
        <v>725</v>
      </c>
      <c r="D10800" s="125">
        <v>1.45</v>
      </c>
      <c r="E10800" s="35" t="s">
        <v>1215</v>
      </c>
      <c r="F10800" s="198" t="s">
        <v>1226</v>
      </c>
      <c r="G10800" s="199" t="s">
        <v>37</v>
      </c>
      <c r="H10800" s="198" t="s">
        <v>1198</v>
      </c>
      <c r="I10800" s="61" t="s">
        <v>39</v>
      </c>
      <c r="J10800" s="61" t="s">
        <v>51</v>
      </c>
      <c r="K10800" s="199"/>
      <c r="L10800" s="214">
        <v>40345591.8513</v>
      </c>
      <c r="M10800" s="214">
        <v>4667154.22664</v>
      </c>
      <c r="N10800" s="61" t="s">
        <v>2905</v>
      </c>
      <c r="O10800" s="35" t="s">
        <v>3050</v>
      </c>
      <c r="P10800" s="51"/>
      <c r="Q10800" s="59"/>
      <c r="R10800" s="35"/>
    </row>
    <row r="10801" s="2" customFormat="1" spans="1:18">
      <c r="A10801" s="61" t="s">
        <v>1791</v>
      </c>
      <c r="B10801" s="61" t="s">
        <v>3043</v>
      </c>
      <c r="C10801" s="61" t="s">
        <v>2163</v>
      </c>
      <c r="D10801" s="125">
        <v>115.37</v>
      </c>
      <c r="E10801" s="35" t="s">
        <v>1215</v>
      </c>
      <c r="F10801" s="198" t="s">
        <v>1226</v>
      </c>
      <c r="G10801" s="199" t="s">
        <v>37</v>
      </c>
      <c r="H10801" s="198" t="s">
        <v>1099</v>
      </c>
      <c r="I10801" s="61" t="s">
        <v>39</v>
      </c>
      <c r="J10801" s="61" t="s">
        <v>47</v>
      </c>
      <c r="K10801" s="199"/>
      <c r="L10801" s="214">
        <v>40345382.6533</v>
      </c>
      <c r="M10801" s="214">
        <v>4663915.63455</v>
      </c>
      <c r="N10801" s="61" t="s">
        <v>2905</v>
      </c>
      <c r="O10801" s="35" t="s">
        <v>3050</v>
      </c>
      <c r="P10801" s="51"/>
      <c r="Q10801" s="59"/>
      <c r="R10801" s="35"/>
    </row>
    <row r="10802" s="2" customFormat="1" spans="1:18">
      <c r="A10802" s="61" t="s">
        <v>1791</v>
      </c>
      <c r="B10802" s="61" t="s">
        <v>3043</v>
      </c>
      <c r="C10802" s="61" t="s">
        <v>3060</v>
      </c>
      <c r="D10802" s="125">
        <v>8.9</v>
      </c>
      <c r="E10802" s="35" t="s">
        <v>1215</v>
      </c>
      <c r="F10802" s="198" t="s">
        <v>1226</v>
      </c>
      <c r="G10802" s="199" t="s">
        <v>37</v>
      </c>
      <c r="H10802" s="198" t="s">
        <v>1099</v>
      </c>
      <c r="I10802" s="61" t="s">
        <v>39</v>
      </c>
      <c r="J10802" s="61" t="s">
        <v>1795</v>
      </c>
      <c r="K10802" s="199"/>
      <c r="L10802" s="214">
        <v>40346804.9031</v>
      </c>
      <c r="M10802" s="214">
        <v>4663074.59809</v>
      </c>
      <c r="N10802" s="61" t="s">
        <v>2905</v>
      </c>
      <c r="O10802" s="35" t="s">
        <v>3050</v>
      </c>
      <c r="P10802" s="51"/>
      <c r="Q10802" s="59"/>
      <c r="R10802" s="35"/>
    </row>
    <row r="10803" s="2" customFormat="1" spans="1:18">
      <c r="A10803" s="61" t="s">
        <v>1791</v>
      </c>
      <c r="B10803" s="61" t="s">
        <v>3043</v>
      </c>
      <c r="C10803" s="61" t="s">
        <v>2289</v>
      </c>
      <c r="D10803" s="125">
        <v>5.26</v>
      </c>
      <c r="E10803" s="35" t="s">
        <v>1215</v>
      </c>
      <c r="F10803" s="198" t="s">
        <v>1226</v>
      </c>
      <c r="G10803" s="199" t="s">
        <v>37</v>
      </c>
      <c r="H10803" s="198" t="s">
        <v>1099</v>
      </c>
      <c r="I10803" s="61" t="s">
        <v>39</v>
      </c>
      <c r="J10803" s="61" t="s">
        <v>899</v>
      </c>
      <c r="K10803" s="199"/>
      <c r="L10803" s="214">
        <v>40346600.3054</v>
      </c>
      <c r="M10803" s="214">
        <v>4663023.11777</v>
      </c>
      <c r="N10803" s="61" t="s">
        <v>2905</v>
      </c>
      <c r="O10803" s="35" t="s">
        <v>3050</v>
      </c>
      <c r="P10803" s="51"/>
      <c r="Q10803" s="59"/>
      <c r="R10803" s="35"/>
    </row>
    <row r="10804" s="2" customFormat="1" spans="1:18">
      <c r="A10804" s="61" t="s">
        <v>1791</v>
      </c>
      <c r="B10804" s="61" t="s">
        <v>3043</v>
      </c>
      <c r="C10804" s="61" t="s">
        <v>1996</v>
      </c>
      <c r="D10804" s="125">
        <v>24.97</v>
      </c>
      <c r="E10804" s="35" t="s">
        <v>1215</v>
      </c>
      <c r="F10804" s="198" t="s">
        <v>1226</v>
      </c>
      <c r="G10804" s="199" t="s">
        <v>37</v>
      </c>
      <c r="H10804" s="198" t="s">
        <v>1099</v>
      </c>
      <c r="I10804" s="61" t="s">
        <v>39</v>
      </c>
      <c r="J10804" s="61" t="s">
        <v>44</v>
      </c>
      <c r="K10804" s="199"/>
      <c r="L10804" s="214">
        <v>40345726.4754</v>
      </c>
      <c r="M10804" s="214">
        <v>4664737.63769</v>
      </c>
      <c r="N10804" s="61" t="s">
        <v>2905</v>
      </c>
      <c r="O10804" s="35" t="s">
        <v>3050</v>
      </c>
      <c r="P10804" s="51"/>
      <c r="Q10804" s="59"/>
      <c r="R10804" s="35"/>
    </row>
    <row r="10805" s="2" customFormat="1" spans="1:18">
      <c r="A10805" s="61" t="s">
        <v>1791</v>
      </c>
      <c r="B10805" s="61" t="s">
        <v>3043</v>
      </c>
      <c r="C10805" s="61" t="s">
        <v>2109</v>
      </c>
      <c r="D10805" s="125">
        <v>144.41</v>
      </c>
      <c r="E10805" s="35" t="s">
        <v>1215</v>
      </c>
      <c r="F10805" s="198" t="s">
        <v>1226</v>
      </c>
      <c r="G10805" s="199" t="s">
        <v>37</v>
      </c>
      <c r="H10805" s="198" t="s">
        <v>1099</v>
      </c>
      <c r="I10805" s="61" t="s">
        <v>39</v>
      </c>
      <c r="J10805" s="61" t="s">
        <v>44</v>
      </c>
      <c r="K10805" s="199"/>
      <c r="L10805" s="214">
        <v>40345785.7693</v>
      </c>
      <c r="M10805" s="214">
        <v>4663706.48774</v>
      </c>
      <c r="N10805" s="61" t="s">
        <v>2905</v>
      </c>
      <c r="O10805" s="35" t="s">
        <v>3050</v>
      </c>
      <c r="P10805" s="51"/>
      <c r="Q10805" s="59"/>
      <c r="R10805" s="35"/>
    </row>
    <row r="10806" s="2" customFormat="1" spans="1:18">
      <c r="A10806" s="61" t="s">
        <v>1791</v>
      </c>
      <c r="B10806" s="61" t="s">
        <v>3043</v>
      </c>
      <c r="C10806" s="61" t="s">
        <v>2596</v>
      </c>
      <c r="D10806" s="125">
        <v>10.68</v>
      </c>
      <c r="E10806" s="35" t="s">
        <v>1215</v>
      </c>
      <c r="F10806" s="198" t="s">
        <v>1226</v>
      </c>
      <c r="G10806" s="199" t="s">
        <v>37</v>
      </c>
      <c r="H10806" s="198" t="s">
        <v>1099</v>
      </c>
      <c r="I10806" s="61" t="s">
        <v>39</v>
      </c>
      <c r="J10806" s="61" t="s">
        <v>40</v>
      </c>
      <c r="K10806" s="199"/>
      <c r="L10806" s="214">
        <v>40345824.3395</v>
      </c>
      <c r="M10806" s="214">
        <v>4664398.54201</v>
      </c>
      <c r="N10806" s="61" t="s">
        <v>2905</v>
      </c>
      <c r="O10806" s="35" t="s">
        <v>3050</v>
      </c>
      <c r="P10806" s="51"/>
      <c r="Q10806" s="59"/>
      <c r="R10806" s="35"/>
    </row>
    <row r="10807" s="2" customFormat="1" spans="1:18">
      <c r="A10807" s="61" t="s">
        <v>1791</v>
      </c>
      <c r="B10807" s="61" t="s">
        <v>3043</v>
      </c>
      <c r="C10807" s="61" t="s">
        <v>2238</v>
      </c>
      <c r="D10807" s="125">
        <v>8.71</v>
      </c>
      <c r="E10807" s="35" t="s">
        <v>1215</v>
      </c>
      <c r="F10807" s="198" t="s">
        <v>1226</v>
      </c>
      <c r="G10807" s="199" t="s">
        <v>37</v>
      </c>
      <c r="H10807" s="198" t="s">
        <v>1099</v>
      </c>
      <c r="I10807" s="61" t="s">
        <v>39</v>
      </c>
      <c r="J10807" s="61" t="s">
        <v>40</v>
      </c>
      <c r="K10807" s="199"/>
      <c r="L10807" s="214">
        <v>40345960.2672</v>
      </c>
      <c r="M10807" s="214">
        <v>4663914.03478</v>
      </c>
      <c r="N10807" s="61" t="s">
        <v>2905</v>
      </c>
      <c r="O10807" s="35" t="s">
        <v>3050</v>
      </c>
      <c r="P10807" s="51"/>
      <c r="Q10807" s="59"/>
      <c r="R10807" s="35"/>
    </row>
    <row r="10808" s="2" customFormat="1" spans="1:18">
      <c r="A10808" s="61" t="s">
        <v>1791</v>
      </c>
      <c r="B10808" s="61" t="s">
        <v>3043</v>
      </c>
      <c r="C10808" s="61" t="s">
        <v>3061</v>
      </c>
      <c r="D10808" s="125">
        <v>20.04</v>
      </c>
      <c r="E10808" s="35" t="s">
        <v>1215</v>
      </c>
      <c r="F10808" s="198" t="s">
        <v>1226</v>
      </c>
      <c r="G10808" s="199" t="s">
        <v>37</v>
      </c>
      <c r="H10808" s="198" t="s">
        <v>1099</v>
      </c>
      <c r="I10808" s="61" t="s">
        <v>39</v>
      </c>
      <c r="J10808" s="61" t="s">
        <v>40</v>
      </c>
      <c r="K10808" s="199"/>
      <c r="L10808" s="214">
        <v>40345747.8831</v>
      </c>
      <c r="M10808" s="214">
        <v>4664063.02755</v>
      </c>
      <c r="N10808" s="61" t="s">
        <v>2905</v>
      </c>
      <c r="O10808" s="35" t="s">
        <v>3050</v>
      </c>
      <c r="P10808" s="51"/>
      <c r="Q10808" s="59"/>
      <c r="R10808" s="35"/>
    </row>
    <row r="10809" s="2" customFormat="1" spans="1:18">
      <c r="A10809" s="61" t="s">
        <v>1791</v>
      </c>
      <c r="B10809" s="61" t="s">
        <v>3043</v>
      </c>
      <c r="C10809" s="61" t="s">
        <v>1988</v>
      </c>
      <c r="D10809" s="125">
        <v>116.15</v>
      </c>
      <c r="E10809" s="35" t="s">
        <v>1215</v>
      </c>
      <c r="F10809" s="198" t="s">
        <v>1226</v>
      </c>
      <c r="G10809" s="199" t="s">
        <v>37</v>
      </c>
      <c r="H10809" s="198" t="s">
        <v>1198</v>
      </c>
      <c r="I10809" s="61" t="s">
        <v>39</v>
      </c>
      <c r="J10809" s="61" t="s">
        <v>40</v>
      </c>
      <c r="K10809" s="199"/>
      <c r="L10809" s="214">
        <v>40345953.286</v>
      </c>
      <c r="M10809" s="214">
        <v>4664659.04526</v>
      </c>
      <c r="N10809" s="61" t="s">
        <v>2905</v>
      </c>
      <c r="O10809" s="35" t="s">
        <v>3050</v>
      </c>
      <c r="P10809" s="51"/>
      <c r="Q10809" s="59"/>
      <c r="R10809" s="35"/>
    </row>
    <row r="10810" s="2" customFormat="1" spans="1:18">
      <c r="A10810" s="61" t="s">
        <v>1791</v>
      </c>
      <c r="B10810" s="61" t="s">
        <v>3043</v>
      </c>
      <c r="C10810" s="61" t="s">
        <v>2652</v>
      </c>
      <c r="D10810" s="125">
        <v>2.24</v>
      </c>
      <c r="E10810" s="35" t="s">
        <v>1215</v>
      </c>
      <c r="F10810" s="198" t="s">
        <v>1226</v>
      </c>
      <c r="G10810" s="199" t="s">
        <v>37</v>
      </c>
      <c r="H10810" s="198" t="s">
        <v>1198</v>
      </c>
      <c r="I10810" s="61" t="s">
        <v>39</v>
      </c>
      <c r="J10810" s="61" t="s">
        <v>40</v>
      </c>
      <c r="K10810" s="199"/>
      <c r="L10810" s="214">
        <v>40345650.6156</v>
      </c>
      <c r="M10810" s="214">
        <v>4663637.4476</v>
      </c>
      <c r="N10810" s="61" t="s">
        <v>2905</v>
      </c>
      <c r="O10810" s="35" t="s">
        <v>3050</v>
      </c>
      <c r="P10810" s="51"/>
      <c r="Q10810" s="59"/>
      <c r="R10810" s="35"/>
    </row>
    <row r="10811" s="2" customFormat="1" spans="1:18">
      <c r="A10811" s="61" t="s">
        <v>1791</v>
      </c>
      <c r="B10811" s="61" t="s">
        <v>3043</v>
      </c>
      <c r="C10811" s="61" t="s">
        <v>3062</v>
      </c>
      <c r="D10811" s="125">
        <v>0.63</v>
      </c>
      <c r="E10811" s="35" t="s">
        <v>1215</v>
      </c>
      <c r="F10811" s="198" t="s">
        <v>1226</v>
      </c>
      <c r="G10811" s="199" t="s">
        <v>37</v>
      </c>
      <c r="H10811" s="198" t="s">
        <v>1198</v>
      </c>
      <c r="I10811" s="61" t="s">
        <v>39</v>
      </c>
      <c r="J10811" s="61" t="s">
        <v>40</v>
      </c>
      <c r="K10811" s="199"/>
      <c r="L10811" s="214">
        <v>40345800.2657</v>
      </c>
      <c r="M10811" s="214">
        <v>4663577.81549</v>
      </c>
      <c r="N10811" s="61" t="s">
        <v>2905</v>
      </c>
      <c r="O10811" s="35" t="s">
        <v>3050</v>
      </c>
      <c r="P10811" s="51"/>
      <c r="Q10811" s="59"/>
      <c r="R10811" s="35"/>
    </row>
    <row r="10812" s="2" customFormat="1" spans="1:18">
      <c r="A10812" s="61" t="s">
        <v>1791</v>
      </c>
      <c r="B10812" s="61" t="s">
        <v>3043</v>
      </c>
      <c r="C10812" s="61" t="s">
        <v>3063</v>
      </c>
      <c r="D10812" s="125">
        <v>2.88</v>
      </c>
      <c r="E10812" s="35" t="s">
        <v>1215</v>
      </c>
      <c r="F10812" s="198" t="s">
        <v>1226</v>
      </c>
      <c r="G10812" s="199" t="s">
        <v>37</v>
      </c>
      <c r="H10812" s="198" t="s">
        <v>1198</v>
      </c>
      <c r="I10812" s="61" t="s">
        <v>39</v>
      </c>
      <c r="J10812" s="61" t="s">
        <v>51</v>
      </c>
      <c r="K10812" s="199"/>
      <c r="L10812" s="214">
        <v>40345872.4747</v>
      </c>
      <c r="M10812" s="214">
        <v>4664163.20461</v>
      </c>
      <c r="N10812" s="61" t="s">
        <v>2905</v>
      </c>
      <c r="O10812" s="35" t="s">
        <v>3050</v>
      </c>
      <c r="P10812" s="51"/>
      <c r="Q10812" s="59"/>
      <c r="R10812" s="35"/>
    </row>
    <row r="10813" s="2" customFormat="1" spans="1:18">
      <c r="A10813" s="61" t="s">
        <v>1791</v>
      </c>
      <c r="B10813" s="61" t="s">
        <v>3043</v>
      </c>
      <c r="C10813" s="61" t="s">
        <v>3064</v>
      </c>
      <c r="D10813" s="125">
        <v>71.24</v>
      </c>
      <c r="E10813" s="35" t="s">
        <v>1215</v>
      </c>
      <c r="F10813" s="198" t="s">
        <v>1226</v>
      </c>
      <c r="G10813" s="199" t="s">
        <v>37</v>
      </c>
      <c r="H10813" s="198" t="s">
        <v>1198</v>
      </c>
      <c r="I10813" s="61" t="s">
        <v>39</v>
      </c>
      <c r="J10813" s="61" t="s">
        <v>40</v>
      </c>
      <c r="K10813" s="199"/>
      <c r="L10813" s="214">
        <v>40346377.0643</v>
      </c>
      <c r="M10813" s="214">
        <v>4663894.61131</v>
      </c>
      <c r="N10813" s="61" t="s">
        <v>2905</v>
      </c>
      <c r="O10813" s="35" t="s">
        <v>3050</v>
      </c>
      <c r="P10813" s="51"/>
      <c r="Q10813" s="59"/>
      <c r="R10813" s="35"/>
    </row>
    <row r="10814" s="2" customFormat="1" spans="1:18">
      <c r="A10814" s="61" t="s">
        <v>1791</v>
      </c>
      <c r="B10814" s="61" t="s">
        <v>3043</v>
      </c>
      <c r="C10814" s="61" t="s">
        <v>3065</v>
      </c>
      <c r="D10814" s="125">
        <v>16.12</v>
      </c>
      <c r="E10814" s="35" t="s">
        <v>1215</v>
      </c>
      <c r="F10814" s="198" t="s">
        <v>1226</v>
      </c>
      <c r="G10814" s="199" t="s">
        <v>37</v>
      </c>
      <c r="H10814" s="198" t="s">
        <v>1198</v>
      </c>
      <c r="I10814" s="61" t="s">
        <v>39</v>
      </c>
      <c r="J10814" s="61" t="s">
        <v>51</v>
      </c>
      <c r="K10814" s="199"/>
      <c r="L10814" s="214">
        <v>40346850.9349</v>
      </c>
      <c r="M10814" s="214">
        <v>4663258.3913</v>
      </c>
      <c r="N10814" s="61" t="s">
        <v>2905</v>
      </c>
      <c r="O10814" s="35" t="s">
        <v>3050</v>
      </c>
      <c r="P10814" s="51"/>
      <c r="Q10814" s="59"/>
      <c r="R10814" s="35"/>
    </row>
    <row r="10815" s="2" customFormat="1" spans="1:18">
      <c r="A10815" s="61" t="s">
        <v>1791</v>
      </c>
      <c r="B10815" s="61" t="s">
        <v>3043</v>
      </c>
      <c r="C10815" s="61" t="s">
        <v>2088</v>
      </c>
      <c r="D10815" s="125">
        <v>20.77</v>
      </c>
      <c r="E10815" s="35" t="s">
        <v>1215</v>
      </c>
      <c r="F10815" s="198" t="s">
        <v>1226</v>
      </c>
      <c r="G10815" s="199" t="s">
        <v>37</v>
      </c>
      <c r="H10815" s="198" t="s">
        <v>1198</v>
      </c>
      <c r="I10815" s="61" t="s">
        <v>39</v>
      </c>
      <c r="J10815" s="61" t="s">
        <v>51</v>
      </c>
      <c r="K10815" s="199"/>
      <c r="L10815" s="214">
        <v>40346195.4021</v>
      </c>
      <c r="M10815" s="214">
        <v>4663962.64594</v>
      </c>
      <c r="N10815" s="61" t="s">
        <v>2905</v>
      </c>
      <c r="O10815" s="35" t="s">
        <v>3050</v>
      </c>
      <c r="P10815" s="51"/>
      <c r="Q10815" s="59"/>
      <c r="R10815" s="35"/>
    </row>
    <row r="10816" s="2" customFormat="1" spans="1:18">
      <c r="A10816" s="61" t="s">
        <v>1791</v>
      </c>
      <c r="B10816" s="61" t="s">
        <v>3043</v>
      </c>
      <c r="C10816" s="61" t="s">
        <v>2177</v>
      </c>
      <c r="D10816" s="125">
        <v>17.65</v>
      </c>
      <c r="E10816" s="35" t="s">
        <v>1215</v>
      </c>
      <c r="F10816" s="198" t="s">
        <v>1226</v>
      </c>
      <c r="G10816" s="199" t="s">
        <v>37</v>
      </c>
      <c r="H10816" s="198" t="s">
        <v>1198</v>
      </c>
      <c r="I10816" s="61" t="s">
        <v>39</v>
      </c>
      <c r="J10816" s="61" t="s">
        <v>40</v>
      </c>
      <c r="K10816" s="199"/>
      <c r="L10816" s="214">
        <v>40346338.0016</v>
      </c>
      <c r="M10816" s="214">
        <v>4664544.93158</v>
      </c>
      <c r="N10816" s="61" t="s">
        <v>2905</v>
      </c>
      <c r="O10816" s="35" t="s">
        <v>3050</v>
      </c>
      <c r="P10816" s="51"/>
      <c r="Q10816" s="59"/>
      <c r="R10816" s="35"/>
    </row>
    <row r="10817" s="2" customFormat="1" spans="1:18">
      <c r="A10817" s="61" t="s">
        <v>1791</v>
      </c>
      <c r="B10817" s="61" t="s">
        <v>3043</v>
      </c>
      <c r="C10817" s="61" t="s">
        <v>2568</v>
      </c>
      <c r="D10817" s="125">
        <v>6.57</v>
      </c>
      <c r="E10817" s="35" t="s">
        <v>1215</v>
      </c>
      <c r="F10817" s="198" t="s">
        <v>1226</v>
      </c>
      <c r="G10817" s="199" t="s">
        <v>37</v>
      </c>
      <c r="H10817" s="198" t="s">
        <v>1198</v>
      </c>
      <c r="I10817" s="61" t="s">
        <v>39</v>
      </c>
      <c r="J10817" s="61" t="s">
        <v>51</v>
      </c>
      <c r="K10817" s="199"/>
      <c r="L10817" s="214">
        <v>40346541.3115</v>
      </c>
      <c r="M10817" s="214">
        <v>4664167.53943</v>
      </c>
      <c r="N10817" s="61" t="s">
        <v>2905</v>
      </c>
      <c r="O10817" s="35" t="s">
        <v>3050</v>
      </c>
      <c r="P10817" s="51"/>
      <c r="Q10817" s="59"/>
      <c r="R10817" s="35"/>
    </row>
    <row r="10818" s="2" customFormat="1" spans="1:18">
      <c r="A10818" s="61" t="s">
        <v>1791</v>
      </c>
      <c r="B10818" s="61" t="s">
        <v>3043</v>
      </c>
      <c r="C10818" s="61" t="s">
        <v>3066</v>
      </c>
      <c r="D10818" s="125">
        <v>16.16</v>
      </c>
      <c r="E10818" s="35" t="s">
        <v>1215</v>
      </c>
      <c r="F10818" s="198" t="s">
        <v>1226</v>
      </c>
      <c r="G10818" s="199" t="s">
        <v>37</v>
      </c>
      <c r="H10818" s="198" t="s">
        <v>1198</v>
      </c>
      <c r="I10818" s="61" t="s">
        <v>39</v>
      </c>
      <c r="J10818" s="61" t="s">
        <v>40</v>
      </c>
      <c r="K10818" s="199"/>
      <c r="L10818" s="214">
        <v>40346207.6097</v>
      </c>
      <c r="M10818" s="214">
        <v>4664907.17015</v>
      </c>
      <c r="N10818" s="61" t="s">
        <v>2905</v>
      </c>
      <c r="O10818" s="35" t="s">
        <v>3050</v>
      </c>
      <c r="P10818" s="51"/>
      <c r="Q10818" s="59"/>
      <c r="R10818" s="35"/>
    </row>
    <row r="10819" s="2" customFormat="1" spans="1:18">
      <c r="A10819" s="61" t="s">
        <v>1791</v>
      </c>
      <c r="B10819" s="61" t="s">
        <v>3043</v>
      </c>
      <c r="C10819" s="61" t="s">
        <v>2633</v>
      </c>
      <c r="D10819" s="125">
        <v>40.1</v>
      </c>
      <c r="E10819" s="35" t="s">
        <v>1215</v>
      </c>
      <c r="F10819" s="198" t="s">
        <v>1226</v>
      </c>
      <c r="G10819" s="199" t="s">
        <v>37</v>
      </c>
      <c r="H10819" s="198" t="s">
        <v>1198</v>
      </c>
      <c r="I10819" s="61" t="s">
        <v>39</v>
      </c>
      <c r="J10819" s="61" t="s">
        <v>40</v>
      </c>
      <c r="K10819" s="199"/>
      <c r="L10819" s="214">
        <v>40345869.796</v>
      </c>
      <c r="M10819" s="214">
        <v>4664386.80551</v>
      </c>
      <c r="N10819" s="61" t="s">
        <v>2905</v>
      </c>
      <c r="O10819" s="35" t="s">
        <v>3050</v>
      </c>
      <c r="P10819" s="51"/>
      <c r="Q10819" s="59"/>
      <c r="R10819" s="35"/>
    </row>
    <row r="10820" s="2" customFormat="1" spans="1:18">
      <c r="A10820" s="61" t="s">
        <v>1791</v>
      </c>
      <c r="B10820" s="61" t="s">
        <v>3043</v>
      </c>
      <c r="C10820" s="61" t="s">
        <v>2657</v>
      </c>
      <c r="D10820" s="125">
        <v>32.47</v>
      </c>
      <c r="E10820" s="35" t="s">
        <v>1215</v>
      </c>
      <c r="F10820" s="198" t="s">
        <v>1226</v>
      </c>
      <c r="G10820" s="199" t="s">
        <v>37</v>
      </c>
      <c r="H10820" s="198" t="s">
        <v>1198</v>
      </c>
      <c r="I10820" s="61" t="s">
        <v>39</v>
      </c>
      <c r="J10820" s="61" t="s">
        <v>51</v>
      </c>
      <c r="K10820" s="199"/>
      <c r="L10820" s="214">
        <v>40345913.072</v>
      </c>
      <c r="M10820" s="214">
        <v>4664266.42681</v>
      </c>
      <c r="N10820" s="61" t="s">
        <v>2905</v>
      </c>
      <c r="O10820" s="35" t="s">
        <v>3050</v>
      </c>
      <c r="P10820" s="51"/>
      <c r="Q10820" s="59"/>
      <c r="R10820" s="35"/>
    </row>
    <row r="10821" s="2" customFormat="1" spans="1:18">
      <c r="A10821" s="61" t="s">
        <v>1791</v>
      </c>
      <c r="B10821" s="61" t="s">
        <v>3043</v>
      </c>
      <c r="C10821" s="61" t="s">
        <v>2101</v>
      </c>
      <c r="D10821" s="125">
        <v>1.21</v>
      </c>
      <c r="E10821" s="35" t="s">
        <v>1215</v>
      </c>
      <c r="F10821" s="198" t="s">
        <v>1226</v>
      </c>
      <c r="G10821" s="199" t="s">
        <v>37</v>
      </c>
      <c r="H10821" s="198" t="s">
        <v>1198</v>
      </c>
      <c r="I10821" s="61" t="s">
        <v>39</v>
      </c>
      <c r="J10821" s="61" t="s">
        <v>40</v>
      </c>
      <c r="K10821" s="199"/>
      <c r="L10821" s="214">
        <v>40346738.3654</v>
      </c>
      <c r="M10821" s="214">
        <v>4662958.07162</v>
      </c>
      <c r="N10821" s="61" t="s">
        <v>2905</v>
      </c>
      <c r="O10821" s="35" t="s">
        <v>3050</v>
      </c>
      <c r="P10821" s="51"/>
      <c r="Q10821" s="59"/>
      <c r="R10821" s="35"/>
    </row>
    <row r="10822" s="2" customFormat="1" spans="1:18">
      <c r="A10822" s="61" t="s">
        <v>1791</v>
      </c>
      <c r="B10822" s="61" t="s">
        <v>3043</v>
      </c>
      <c r="C10822" s="61" t="s">
        <v>672</v>
      </c>
      <c r="D10822" s="125">
        <v>6.37</v>
      </c>
      <c r="E10822" s="35" t="s">
        <v>1215</v>
      </c>
      <c r="F10822" s="198" t="s">
        <v>1226</v>
      </c>
      <c r="G10822" s="199" t="s">
        <v>37</v>
      </c>
      <c r="H10822" s="198" t="s">
        <v>1198</v>
      </c>
      <c r="I10822" s="61" t="s">
        <v>39</v>
      </c>
      <c r="J10822" s="61" t="s">
        <v>51</v>
      </c>
      <c r="K10822" s="199"/>
      <c r="L10822" s="214">
        <v>40345532.3959</v>
      </c>
      <c r="M10822" s="214">
        <v>4667181.65389</v>
      </c>
      <c r="N10822" s="61" t="s">
        <v>2905</v>
      </c>
      <c r="O10822" s="35" t="s">
        <v>3050</v>
      </c>
      <c r="P10822" s="51"/>
      <c r="Q10822" s="59"/>
      <c r="R10822" s="35"/>
    </row>
    <row r="10823" s="2" customFormat="1" spans="1:18">
      <c r="A10823" s="61" t="s">
        <v>1791</v>
      </c>
      <c r="B10823" s="61" t="s">
        <v>3043</v>
      </c>
      <c r="C10823" s="61" t="s">
        <v>2830</v>
      </c>
      <c r="D10823" s="125">
        <v>13.85</v>
      </c>
      <c r="E10823" s="35" t="s">
        <v>1215</v>
      </c>
      <c r="F10823" s="198" t="s">
        <v>1226</v>
      </c>
      <c r="G10823" s="199" t="s">
        <v>37</v>
      </c>
      <c r="H10823" s="198" t="s">
        <v>1198</v>
      </c>
      <c r="I10823" s="61" t="s">
        <v>39</v>
      </c>
      <c r="J10823" s="61" t="s">
        <v>51</v>
      </c>
      <c r="K10823" s="199"/>
      <c r="L10823" s="214">
        <v>40345577.6425</v>
      </c>
      <c r="M10823" s="214">
        <v>4666748.3499</v>
      </c>
      <c r="N10823" s="61" t="s">
        <v>2905</v>
      </c>
      <c r="O10823" s="35" t="s">
        <v>3050</v>
      </c>
      <c r="P10823" s="51"/>
      <c r="Q10823" s="59"/>
      <c r="R10823" s="35"/>
    </row>
    <row r="10824" s="2" customFormat="1" spans="1:18">
      <c r="A10824" s="61" t="s">
        <v>1791</v>
      </c>
      <c r="B10824" s="61" t="s">
        <v>3043</v>
      </c>
      <c r="C10824" s="61" t="s">
        <v>909</v>
      </c>
      <c r="D10824" s="125">
        <v>47.67</v>
      </c>
      <c r="E10824" s="35" t="s">
        <v>1215</v>
      </c>
      <c r="F10824" s="198" t="s">
        <v>1226</v>
      </c>
      <c r="G10824" s="199" t="s">
        <v>37</v>
      </c>
      <c r="H10824" s="198" t="s">
        <v>1198</v>
      </c>
      <c r="I10824" s="61" t="s">
        <v>39</v>
      </c>
      <c r="J10824" s="61" t="s">
        <v>40</v>
      </c>
      <c r="K10824" s="199"/>
      <c r="L10824" s="214">
        <v>40345597.7031</v>
      </c>
      <c r="M10824" s="214">
        <v>4666986.46654</v>
      </c>
      <c r="N10824" s="61" t="s">
        <v>2905</v>
      </c>
      <c r="O10824" s="35" t="s">
        <v>3050</v>
      </c>
      <c r="P10824" s="51"/>
      <c r="Q10824" s="59"/>
      <c r="R10824" s="35"/>
    </row>
    <row r="10825" s="2" customFormat="1" spans="1:18">
      <c r="A10825" s="61" t="s">
        <v>1791</v>
      </c>
      <c r="B10825" s="61" t="s">
        <v>3043</v>
      </c>
      <c r="C10825" s="61" t="s">
        <v>729</v>
      </c>
      <c r="D10825" s="125">
        <v>9.37</v>
      </c>
      <c r="E10825" s="35" t="s">
        <v>1215</v>
      </c>
      <c r="F10825" s="198" t="s">
        <v>1215</v>
      </c>
      <c r="G10825" s="199" t="s">
        <v>37</v>
      </c>
      <c r="H10825" s="198" t="s">
        <v>1198</v>
      </c>
      <c r="I10825" s="61" t="s">
        <v>39</v>
      </c>
      <c r="J10825" s="61" t="s">
        <v>40</v>
      </c>
      <c r="K10825" s="199"/>
      <c r="L10825" s="214">
        <v>40348359.3173</v>
      </c>
      <c r="M10825" s="214">
        <v>4667447.63231</v>
      </c>
      <c r="N10825" s="61" t="s">
        <v>2905</v>
      </c>
      <c r="O10825" s="35" t="s">
        <v>3050</v>
      </c>
      <c r="P10825" s="51"/>
      <c r="Q10825" s="59"/>
      <c r="R10825" s="35"/>
    </row>
    <row r="10826" s="2" customFormat="1" spans="1:18">
      <c r="A10826" s="61" t="s">
        <v>1791</v>
      </c>
      <c r="B10826" s="61" t="s">
        <v>3043</v>
      </c>
      <c r="C10826" s="61" t="s">
        <v>499</v>
      </c>
      <c r="D10826" s="125">
        <v>17.5</v>
      </c>
      <c r="E10826" s="35" t="s">
        <v>1215</v>
      </c>
      <c r="F10826" s="198" t="s">
        <v>1215</v>
      </c>
      <c r="G10826" s="199" t="s">
        <v>37</v>
      </c>
      <c r="H10826" s="198" t="s">
        <v>1198</v>
      </c>
      <c r="I10826" s="61" t="s">
        <v>39</v>
      </c>
      <c r="J10826" s="61" t="s">
        <v>51</v>
      </c>
      <c r="K10826" s="199"/>
      <c r="L10826" s="214">
        <v>40348346.0847</v>
      </c>
      <c r="M10826" s="214">
        <v>4667350.79179</v>
      </c>
      <c r="N10826" s="61" t="s">
        <v>2905</v>
      </c>
      <c r="O10826" s="35" t="s">
        <v>3050</v>
      </c>
      <c r="P10826" s="51"/>
      <c r="Q10826" s="59"/>
      <c r="R10826" s="35"/>
    </row>
    <row r="10827" s="2" customFormat="1" spans="1:18">
      <c r="A10827" s="61" t="s">
        <v>1791</v>
      </c>
      <c r="B10827" s="61" t="s">
        <v>3043</v>
      </c>
      <c r="C10827" s="61" t="s">
        <v>760</v>
      </c>
      <c r="D10827" s="125">
        <v>12.98</v>
      </c>
      <c r="E10827" s="35" t="s">
        <v>1215</v>
      </c>
      <c r="F10827" s="198" t="s">
        <v>1215</v>
      </c>
      <c r="G10827" s="199" t="s">
        <v>37</v>
      </c>
      <c r="H10827" s="198" t="s">
        <v>1198</v>
      </c>
      <c r="I10827" s="61" t="s">
        <v>39</v>
      </c>
      <c r="J10827" s="61" t="s">
        <v>40</v>
      </c>
      <c r="K10827" s="199"/>
      <c r="L10827" s="214">
        <v>40348351.6478</v>
      </c>
      <c r="M10827" s="214">
        <v>4667234.77894</v>
      </c>
      <c r="N10827" s="61" t="s">
        <v>2905</v>
      </c>
      <c r="O10827" s="35" t="s">
        <v>3050</v>
      </c>
      <c r="P10827" s="51"/>
      <c r="Q10827" s="59"/>
      <c r="R10827" s="35"/>
    </row>
    <row r="10828" s="2" customFormat="1" spans="1:18">
      <c r="A10828" s="61" t="s">
        <v>1791</v>
      </c>
      <c r="B10828" s="61" t="s">
        <v>3043</v>
      </c>
      <c r="C10828" s="61" t="s">
        <v>748</v>
      </c>
      <c r="D10828" s="125">
        <v>79.4</v>
      </c>
      <c r="E10828" s="35" t="s">
        <v>1215</v>
      </c>
      <c r="F10828" s="198" t="s">
        <v>1215</v>
      </c>
      <c r="G10828" s="199" t="s">
        <v>37</v>
      </c>
      <c r="H10828" s="198" t="s">
        <v>1198</v>
      </c>
      <c r="I10828" s="61" t="s">
        <v>39</v>
      </c>
      <c r="J10828" s="61" t="s">
        <v>40</v>
      </c>
      <c r="K10828" s="199"/>
      <c r="L10828" s="214">
        <v>40348087.3939</v>
      </c>
      <c r="M10828" s="214">
        <v>4667133.93137</v>
      </c>
      <c r="N10828" s="61" t="s">
        <v>2905</v>
      </c>
      <c r="O10828" s="35" t="s">
        <v>3050</v>
      </c>
      <c r="P10828" s="51"/>
      <c r="Q10828" s="59"/>
      <c r="R10828" s="35"/>
    </row>
    <row r="10829" s="2" customFormat="1" spans="1:18">
      <c r="A10829" s="61" t="s">
        <v>1791</v>
      </c>
      <c r="B10829" s="61" t="s">
        <v>3043</v>
      </c>
      <c r="C10829" s="61" t="s">
        <v>1813</v>
      </c>
      <c r="D10829" s="125">
        <v>12.84</v>
      </c>
      <c r="E10829" s="35" t="s">
        <v>1215</v>
      </c>
      <c r="F10829" s="198" t="s">
        <v>1226</v>
      </c>
      <c r="G10829" s="199" t="s">
        <v>37</v>
      </c>
      <c r="H10829" s="198" t="s">
        <v>1099</v>
      </c>
      <c r="I10829" s="61" t="s">
        <v>39</v>
      </c>
      <c r="J10829" s="61" t="s">
        <v>40</v>
      </c>
      <c r="K10829" s="199"/>
      <c r="L10829" s="214">
        <v>40345993.5446</v>
      </c>
      <c r="M10829" s="214">
        <v>4663651.76629</v>
      </c>
      <c r="N10829" s="61" t="s">
        <v>2905</v>
      </c>
      <c r="O10829" s="35" t="s">
        <v>3050</v>
      </c>
      <c r="P10829" s="51"/>
      <c r="Q10829" s="59"/>
      <c r="R10829" s="35"/>
    </row>
    <row r="10830" s="2" customFormat="1" spans="1:18">
      <c r="A10830" s="61" t="s">
        <v>1791</v>
      </c>
      <c r="B10830" s="61" t="s">
        <v>3043</v>
      </c>
      <c r="C10830" s="61" t="s">
        <v>2836</v>
      </c>
      <c r="D10830" s="125">
        <v>12.08</v>
      </c>
      <c r="E10830" s="35" t="s">
        <v>1215</v>
      </c>
      <c r="F10830" s="198" t="s">
        <v>1226</v>
      </c>
      <c r="G10830" s="199" t="s">
        <v>37</v>
      </c>
      <c r="H10830" s="198" t="s">
        <v>1099</v>
      </c>
      <c r="I10830" s="61" t="s">
        <v>39</v>
      </c>
      <c r="J10830" s="61" t="s">
        <v>40</v>
      </c>
      <c r="K10830" s="199"/>
      <c r="L10830" s="214">
        <v>40345731.4834</v>
      </c>
      <c r="M10830" s="214">
        <v>4663733.95295</v>
      </c>
      <c r="N10830" s="61" t="s">
        <v>2905</v>
      </c>
      <c r="O10830" s="35" t="s">
        <v>3050</v>
      </c>
      <c r="P10830" s="51"/>
      <c r="Q10830" s="59"/>
      <c r="R10830" s="35"/>
    </row>
    <row r="10831" s="2" customFormat="1" spans="1:18">
      <c r="A10831" s="61" t="s">
        <v>1791</v>
      </c>
      <c r="B10831" s="61" t="s">
        <v>3043</v>
      </c>
      <c r="C10831" s="61" t="s">
        <v>3067</v>
      </c>
      <c r="D10831" s="125">
        <v>19.94</v>
      </c>
      <c r="E10831" s="35" t="s">
        <v>1215</v>
      </c>
      <c r="F10831" s="198" t="s">
        <v>1226</v>
      </c>
      <c r="G10831" s="199" t="s">
        <v>37</v>
      </c>
      <c r="H10831" s="198" t="s">
        <v>1198</v>
      </c>
      <c r="I10831" s="61" t="s">
        <v>39</v>
      </c>
      <c r="J10831" s="61" t="s">
        <v>51</v>
      </c>
      <c r="K10831" s="199"/>
      <c r="L10831" s="214">
        <v>40346171.3035</v>
      </c>
      <c r="M10831" s="214">
        <v>4663345.27422</v>
      </c>
      <c r="N10831" s="61" t="s">
        <v>2905</v>
      </c>
      <c r="O10831" s="35" t="s">
        <v>3050</v>
      </c>
      <c r="P10831" s="51"/>
      <c r="Q10831" s="59"/>
      <c r="R10831" s="35"/>
    </row>
    <row r="10832" s="2" customFormat="1" spans="1:18">
      <c r="A10832" s="61" t="s">
        <v>1791</v>
      </c>
      <c r="B10832" s="61" t="s">
        <v>3043</v>
      </c>
      <c r="C10832" s="61" t="s">
        <v>2026</v>
      </c>
      <c r="D10832" s="125">
        <v>91.02</v>
      </c>
      <c r="E10832" s="35" t="s">
        <v>1215</v>
      </c>
      <c r="F10832" s="198" t="s">
        <v>1226</v>
      </c>
      <c r="G10832" s="199" t="s">
        <v>37</v>
      </c>
      <c r="H10832" s="198" t="s">
        <v>1198</v>
      </c>
      <c r="I10832" s="61" t="s">
        <v>39</v>
      </c>
      <c r="J10832" s="61" t="s">
        <v>51</v>
      </c>
      <c r="K10832" s="199"/>
      <c r="L10832" s="214">
        <v>40346204.4706</v>
      </c>
      <c r="M10832" s="214">
        <v>4663760.07019</v>
      </c>
      <c r="N10832" s="61" t="s">
        <v>2905</v>
      </c>
      <c r="O10832" s="35" t="s">
        <v>3050</v>
      </c>
      <c r="P10832" s="51"/>
      <c r="Q10832" s="59"/>
      <c r="R10832" s="35"/>
    </row>
    <row r="10833" s="2" customFormat="1" spans="1:18">
      <c r="A10833" s="61" t="s">
        <v>1791</v>
      </c>
      <c r="B10833" s="61" t="s">
        <v>3043</v>
      </c>
      <c r="C10833" s="61" t="s">
        <v>2024</v>
      </c>
      <c r="D10833" s="125">
        <v>93.09</v>
      </c>
      <c r="E10833" s="35" t="s">
        <v>1215</v>
      </c>
      <c r="F10833" s="198" t="s">
        <v>1226</v>
      </c>
      <c r="G10833" s="199" t="s">
        <v>37</v>
      </c>
      <c r="H10833" s="198" t="s">
        <v>1198</v>
      </c>
      <c r="I10833" s="61" t="s">
        <v>39</v>
      </c>
      <c r="J10833" s="61" t="s">
        <v>40</v>
      </c>
      <c r="K10833" s="199"/>
      <c r="L10833" s="214">
        <v>40345798.0181</v>
      </c>
      <c r="M10833" s="214">
        <v>4663935.48012</v>
      </c>
      <c r="N10833" s="61" t="s">
        <v>2905</v>
      </c>
      <c r="O10833" s="35" t="s">
        <v>3050</v>
      </c>
      <c r="P10833" s="51"/>
      <c r="Q10833" s="59"/>
      <c r="R10833" s="35"/>
    </row>
    <row r="10834" s="2" customFormat="1" spans="1:18">
      <c r="A10834" s="61" t="s">
        <v>1791</v>
      </c>
      <c r="B10834" s="61" t="s">
        <v>3043</v>
      </c>
      <c r="C10834" s="61" t="s">
        <v>2935</v>
      </c>
      <c r="D10834" s="125">
        <v>26.74</v>
      </c>
      <c r="E10834" s="35" t="s">
        <v>1215</v>
      </c>
      <c r="F10834" s="198" t="s">
        <v>1226</v>
      </c>
      <c r="G10834" s="199" t="s">
        <v>37</v>
      </c>
      <c r="H10834" s="198" t="s">
        <v>1198</v>
      </c>
      <c r="I10834" s="61" t="s">
        <v>39</v>
      </c>
      <c r="J10834" s="61" t="s">
        <v>40</v>
      </c>
      <c r="K10834" s="199"/>
      <c r="L10834" s="214">
        <v>40345990.4444</v>
      </c>
      <c r="M10834" s="214">
        <v>4663678.58855</v>
      </c>
      <c r="N10834" s="61" t="s">
        <v>2905</v>
      </c>
      <c r="O10834" s="35" t="s">
        <v>3050</v>
      </c>
      <c r="P10834" s="51"/>
      <c r="Q10834" s="59"/>
      <c r="R10834" s="35"/>
    </row>
    <row r="10835" s="2" customFormat="1" spans="1:18">
      <c r="A10835" s="61" t="s">
        <v>1791</v>
      </c>
      <c r="B10835" s="61" t="s">
        <v>3043</v>
      </c>
      <c r="C10835" s="61" t="s">
        <v>1919</v>
      </c>
      <c r="D10835" s="125">
        <v>48.56</v>
      </c>
      <c r="E10835" s="35" t="s">
        <v>1215</v>
      </c>
      <c r="F10835" s="198" t="s">
        <v>1226</v>
      </c>
      <c r="G10835" s="199" t="s">
        <v>37</v>
      </c>
      <c r="H10835" s="198" t="s">
        <v>1198</v>
      </c>
      <c r="I10835" s="61" t="s">
        <v>39</v>
      </c>
      <c r="J10835" s="61" t="s">
        <v>40</v>
      </c>
      <c r="K10835" s="199"/>
      <c r="L10835" s="214">
        <v>40346099.3505</v>
      </c>
      <c r="M10835" s="214">
        <v>4664014.96869</v>
      </c>
      <c r="N10835" s="61" t="s">
        <v>2905</v>
      </c>
      <c r="O10835" s="35" t="s">
        <v>3050</v>
      </c>
      <c r="P10835" s="51"/>
      <c r="Q10835" s="59"/>
      <c r="R10835" s="35"/>
    </row>
    <row r="10836" s="2" customFormat="1" spans="1:18">
      <c r="A10836" s="61" t="s">
        <v>1791</v>
      </c>
      <c r="B10836" s="61" t="s">
        <v>3043</v>
      </c>
      <c r="C10836" s="61" t="s">
        <v>2098</v>
      </c>
      <c r="D10836" s="125">
        <v>26.55</v>
      </c>
      <c r="E10836" s="35" t="s">
        <v>1215</v>
      </c>
      <c r="F10836" s="198" t="s">
        <v>1226</v>
      </c>
      <c r="G10836" s="199" t="s">
        <v>37</v>
      </c>
      <c r="H10836" s="198" t="s">
        <v>1198</v>
      </c>
      <c r="I10836" s="61" t="s">
        <v>39</v>
      </c>
      <c r="J10836" s="61" t="s">
        <v>51</v>
      </c>
      <c r="K10836" s="199"/>
      <c r="L10836" s="214">
        <v>40346041.0746</v>
      </c>
      <c r="M10836" s="214">
        <v>4663598.11038</v>
      </c>
      <c r="N10836" s="61" t="s">
        <v>2905</v>
      </c>
      <c r="O10836" s="35" t="s">
        <v>3050</v>
      </c>
      <c r="P10836" s="51"/>
      <c r="Q10836" s="59"/>
      <c r="R10836" s="35"/>
    </row>
    <row r="10837" s="2" customFormat="1" spans="1:18">
      <c r="A10837" s="61" t="s">
        <v>1791</v>
      </c>
      <c r="B10837" s="61" t="s">
        <v>3043</v>
      </c>
      <c r="C10837" s="61" t="s">
        <v>2293</v>
      </c>
      <c r="D10837" s="125">
        <v>164.94</v>
      </c>
      <c r="E10837" s="35" t="s">
        <v>1215</v>
      </c>
      <c r="F10837" s="198" t="s">
        <v>1226</v>
      </c>
      <c r="G10837" s="199" t="s">
        <v>37</v>
      </c>
      <c r="H10837" s="198" t="s">
        <v>1198</v>
      </c>
      <c r="I10837" s="61" t="s">
        <v>39</v>
      </c>
      <c r="J10837" s="61" t="s">
        <v>51</v>
      </c>
      <c r="K10837" s="199"/>
      <c r="L10837" s="214">
        <v>40345924.1859</v>
      </c>
      <c r="M10837" s="214">
        <v>4664887.26807</v>
      </c>
      <c r="N10837" s="61" t="s">
        <v>2905</v>
      </c>
      <c r="O10837" s="35" t="s">
        <v>3050</v>
      </c>
      <c r="P10837" s="51"/>
      <c r="Q10837" s="59"/>
      <c r="R10837" s="35"/>
    </row>
    <row r="10838" s="2" customFormat="1" spans="1:18">
      <c r="A10838" s="61" t="s">
        <v>1791</v>
      </c>
      <c r="B10838" s="61" t="s">
        <v>3043</v>
      </c>
      <c r="C10838" s="61" t="s">
        <v>2503</v>
      </c>
      <c r="D10838" s="125">
        <v>13</v>
      </c>
      <c r="E10838" s="35" t="s">
        <v>1215</v>
      </c>
      <c r="F10838" s="198" t="s">
        <v>1226</v>
      </c>
      <c r="G10838" s="199" t="s">
        <v>37</v>
      </c>
      <c r="H10838" s="198" t="s">
        <v>1198</v>
      </c>
      <c r="I10838" s="61" t="s">
        <v>39</v>
      </c>
      <c r="J10838" s="61" t="s">
        <v>51</v>
      </c>
      <c r="K10838" s="199"/>
      <c r="L10838" s="214">
        <v>40346166.921</v>
      </c>
      <c r="M10838" s="214">
        <v>4664991.30942</v>
      </c>
      <c r="N10838" s="61" t="s">
        <v>2905</v>
      </c>
      <c r="O10838" s="35" t="s">
        <v>3050</v>
      </c>
      <c r="P10838" s="51"/>
      <c r="Q10838" s="59"/>
      <c r="R10838" s="35"/>
    </row>
    <row r="10839" s="2" customFormat="1" spans="1:18">
      <c r="A10839" s="61" t="s">
        <v>1791</v>
      </c>
      <c r="B10839" s="61" t="s">
        <v>3043</v>
      </c>
      <c r="C10839" s="61" t="s">
        <v>2894</v>
      </c>
      <c r="D10839" s="125">
        <v>40.77</v>
      </c>
      <c r="E10839" s="35" t="s">
        <v>1215</v>
      </c>
      <c r="F10839" s="198" t="s">
        <v>1226</v>
      </c>
      <c r="G10839" s="199" t="s">
        <v>37</v>
      </c>
      <c r="H10839" s="198" t="s">
        <v>1198</v>
      </c>
      <c r="I10839" s="61" t="s">
        <v>39</v>
      </c>
      <c r="J10839" s="61" t="s">
        <v>51</v>
      </c>
      <c r="K10839" s="199"/>
      <c r="L10839" s="214">
        <v>40345594.811</v>
      </c>
      <c r="M10839" s="214">
        <v>4664075.78444</v>
      </c>
      <c r="N10839" s="61" t="s">
        <v>2905</v>
      </c>
      <c r="O10839" s="35" t="s">
        <v>3050</v>
      </c>
      <c r="P10839" s="51"/>
      <c r="Q10839" s="59"/>
      <c r="R10839" s="35"/>
    </row>
    <row r="10840" s="2" customFormat="1" spans="1:18">
      <c r="A10840" s="61" t="s">
        <v>1791</v>
      </c>
      <c r="B10840" s="61" t="s">
        <v>3043</v>
      </c>
      <c r="C10840" s="61" t="s">
        <v>265</v>
      </c>
      <c r="D10840" s="125">
        <v>15.13</v>
      </c>
      <c r="E10840" s="35" t="s">
        <v>1215</v>
      </c>
      <c r="F10840" s="198" t="s">
        <v>1226</v>
      </c>
      <c r="G10840" s="199" t="s">
        <v>37</v>
      </c>
      <c r="H10840" s="198" t="s">
        <v>1198</v>
      </c>
      <c r="I10840" s="61" t="s">
        <v>39</v>
      </c>
      <c r="J10840" s="61" t="s">
        <v>51</v>
      </c>
      <c r="K10840" s="199"/>
      <c r="L10840" s="214">
        <v>40345749.2961</v>
      </c>
      <c r="M10840" s="214">
        <v>4667054.54629</v>
      </c>
      <c r="N10840" s="61" t="s">
        <v>2905</v>
      </c>
      <c r="O10840" s="35" t="s">
        <v>3050</v>
      </c>
      <c r="P10840" s="51"/>
      <c r="Q10840" s="59"/>
      <c r="R10840" s="35"/>
    </row>
    <row r="10841" s="2" customFormat="1" spans="1:18">
      <c r="A10841" s="61" t="s">
        <v>1791</v>
      </c>
      <c r="B10841" s="61" t="s">
        <v>3043</v>
      </c>
      <c r="C10841" s="61" t="s">
        <v>396</v>
      </c>
      <c r="D10841" s="125">
        <v>11.94</v>
      </c>
      <c r="E10841" s="35" t="s">
        <v>1215</v>
      </c>
      <c r="F10841" s="198" t="s">
        <v>1226</v>
      </c>
      <c r="G10841" s="199" t="s">
        <v>37</v>
      </c>
      <c r="H10841" s="198" t="s">
        <v>1198</v>
      </c>
      <c r="I10841" s="61" t="s">
        <v>39</v>
      </c>
      <c r="J10841" s="61" t="s">
        <v>2773</v>
      </c>
      <c r="K10841" s="199"/>
      <c r="L10841" s="214">
        <v>40345636.4857</v>
      </c>
      <c r="M10841" s="214">
        <v>4667105.84819</v>
      </c>
      <c r="N10841" s="61" t="s">
        <v>2905</v>
      </c>
      <c r="O10841" s="35" t="s">
        <v>3050</v>
      </c>
      <c r="P10841" s="51"/>
      <c r="Q10841" s="59"/>
      <c r="R10841" s="35"/>
    </row>
    <row r="10842" s="2" customFormat="1" spans="1:18">
      <c r="A10842" s="61" t="s">
        <v>1791</v>
      </c>
      <c r="B10842" s="61" t="s">
        <v>3043</v>
      </c>
      <c r="C10842" s="61" t="s">
        <v>3032</v>
      </c>
      <c r="D10842" s="125">
        <v>39.73</v>
      </c>
      <c r="E10842" s="35" t="s">
        <v>1215</v>
      </c>
      <c r="F10842" s="198" t="s">
        <v>1215</v>
      </c>
      <c r="G10842" s="199" t="s">
        <v>37</v>
      </c>
      <c r="H10842" s="198" t="s">
        <v>1198</v>
      </c>
      <c r="I10842" s="61" t="s">
        <v>39</v>
      </c>
      <c r="J10842" s="61" t="s">
        <v>40</v>
      </c>
      <c r="K10842" s="199"/>
      <c r="L10842" s="214">
        <v>40347793.9864</v>
      </c>
      <c r="M10842" s="214">
        <v>4666815.19283</v>
      </c>
      <c r="N10842" s="61" t="s">
        <v>2905</v>
      </c>
      <c r="O10842" s="35" t="s">
        <v>3050</v>
      </c>
      <c r="P10842" s="51"/>
      <c r="Q10842" s="59"/>
      <c r="R10842" s="35"/>
    </row>
    <row r="10843" s="2" customFormat="1" spans="1:18">
      <c r="A10843" s="61" t="s">
        <v>1791</v>
      </c>
      <c r="B10843" s="61" t="s">
        <v>3043</v>
      </c>
      <c r="C10843" s="61" t="s">
        <v>509</v>
      </c>
      <c r="D10843" s="125">
        <v>105.27</v>
      </c>
      <c r="E10843" s="35" t="s">
        <v>1215</v>
      </c>
      <c r="F10843" s="198" t="s">
        <v>1215</v>
      </c>
      <c r="G10843" s="199" t="s">
        <v>37</v>
      </c>
      <c r="H10843" s="198" t="s">
        <v>1198</v>
      </c>
      <c r="I10843" s="61" t="s">
        <v>39</v>
      </c>
      <c r="J10843" s="61" t="s">
        <v>51</v>
      </c>
      <c r="K10843" s="199"/>
      <c r="L10843" s="214">
        <v>40347878.2735</v>
      </c>
      <c r="M10843" s="214">
        <v>4666744.71532</v>
      </c>
      <c r="N10843" s="61" t="s">
        <v>2905</v>
      </c>
      <c r="O10843" s="35" t="s">
        <v>3050</v>
      </c>
      <c r="P10843" s="51"/>
      <c r="Q10843" s="59"/>
      <c r="R10843" s="35"/>
    </row>
    <row r="10844" s="2" customFormat="1" spans="1:18">
      <c r="A10844" s="61" t="s">
        <v>1791</v>
      </c>
      <c r="B10844" s="61" t="s">
        <v>3043</v>
      </c>
      <c r="C10844" s="61" t="s">
        <v>574</v>
      </c>
      <c r="D10844" s="125">
        <v>16.52</v>
      </c>
      <c r="E10844" s="35" t="s">
        <v>1215</v>
      </c>
      <c r="F10844" s="198" t="s">
        <v>1226</v>
      </c>
      <c r="G10844" s="199" t="s">
        <v>37</v>
      </c>
      <c r="H10844" s="198" t="s">
        <v>1198</v>
      </c>
      <c r="I10844" s="61" t="s">
        <v>39</v>
      </c>
      <c r="J10844" s="61" t="s">
        <v>51</v>
      </c>
      <c r="K10844" s="199"/>
      <c r="L10844" s="214">
        <v>40345389.3744</v>
      </c>
      <c r="M10844" s="214">
        <v>4667438.49979</v>
      </c>
      <c r="N10844" s="61" t="s">
        <v>2905</v>
      </c>
      <c r="O10844" s="35" t="s">
        <v>3050</v>
      </c>
      <c r="P10844" s="51"/>
      <c r="Q10844" s="59"/>
      <c r="R10844" s="35"/>
    </row>
    <row r="10845" s="2" customFormat="1" spans="1:18">
      <c r="A10845" s="61" t="s">
        <v>1791</v>
      </c>
      <c r="B10845" s="61" t="s">
        <v>3043</v>
      </c>
      <c r="C10845" s="61" t="s">
        <v>902</v>
      </c>
      <c r="D10845" s="125">
        <v>44.55</v>
      </c>
      <c r="E10845" s="35" t="s">
        <v>1215</v>
      </c>
      <c r="F10845" s="198" t="s">
        <v>1226</v>
      </c>
      <c r="G10845" s="199" t="s">
        <v>37</v>
      </c>
      <c r="H10845" s="198" t="s">
        <v>1198</v>
      </c>
      <c r="I10845" s="61" t="s">
        <v>39</v>
      </c>
      <c r="J10845" s="61" t="s">
        <v>51</v>
      </c>
      <c r="K10845" s="199"/>
      <c r="L10845" s="214">
        <v>40345441.8154</v>
      </c>
      <c r="M10845" s="214">
        <v>4667853.92632</v>
      </c>
      <c r="N10845" s="61" t="s">
        <v>2905</v>
      </c>
      <c r="O10845" s="35" t="s">
        <v>3050</v>
      </c>
      <c r="P10845" s="51"/>
      <c r="Q10845" s="59"/>
      <c r="R10845" s="35"/>
    </row>
    <row r="10846" s="2" customFormat="1" spans="1:18">
      <c r="A10846" s="61" t="s">
        <v>1791</v>
      </c>
      <c r="B10846" s="61" t="s">
        <v>3043</v>
      </c>
      <c r="C10846" s="61" t="s">
        <v>574</v>
      </c>
      <c r="D10846" s="125">
        <v>0.09</v>
      </c>
      <c r="E10846" s="35" t="s">
        <v>1215</v>
      </c>
      <c r="F10846" s="198" t="s">
        <v>1226</v>
      </c>
      <c r="G10846" s="199" t="s">
        <v>37</v>
      </c>
      <c r="H10846" s="198" t="s">
        <v>1198</v>
      </c>
      <c r="I10846" s="61" t="s">
        <v>39</v>
      </c>
      <c r="J10846" s="61" t="s">
        <v>51</v>
      </c>
      <c r="K10846" s="199"/>
      <c r="L10846" s="214">
        <v>40345425.3482</v>
      </c>
      <c r="M10846" s="214">
        <v>4667456.18223</v>
      </c>
      <c r="N10846" s="61" t="s">
        <v>2905</v>
      </c>
      <c r="O10846" s="35" t="s">
        <v>3050</v>
      </c>
      <c r="P10846" s="51"/>
      <c r="Q10846" s="59"/>
      <c r="R10846" s="35"/>
    </row>
    <row r="10847" s="2" customFormat="1" spans="1:18">
      <c r="A10847" s="61" t="s">
        <v>1791</v>
      </c>
      <c r="B10847" s="61" t="s">
        <v>3043</v>
      </c>
      <c r="C10847" s="61" t="s">
        <v>2964</v>
      </c>
      <c r="D10847" s="125">
        <v>54.61</v>
      </c>
      <c r="E10847" s="35" t="s">
        <v>1215</v>
      </c>
      <c r="F10847" s="198" t="s">
        <v>1226</v>
      </c>
      <c r="G10847" s="199" t="s">
        <v>37</v>
      </c>
      <c r="H10847" s="198" t="s">
        <v>1198</v>
      </c>
      <c r="I10847" s="61" t="s">
        <v>39</v>
      </c>
      <c r="J10847" s="61" t="s">
        <v>51</v>
      </c>
      <c r="K10847" s="199"/>
      <c r="L10847" s="214">
        <v>40345979.0287</v>
      </c>
      <c r="M10847" s="214">
        <v>4665101.35788</v>
      </c>
      <c r="N10847" s="61" t="s">
        <v>2905</v>
      </c>
      <c r="O10847" s="35" t="s">
        <v>3050</v>
      </c>
      <c r="P10847" s="51"/>
      <c r="Q10847" s="59"/>
      <c r="R10847" s="35"/>
    </row>
    <row r="10848" s="2" customFormat="1" spans="1:18">
      <c r="A10848" s="61" t="s">
        <v>1791</v>
      </c>
      <c r="B10848" s="61" t="s">
        <v>3043</v>
      </c>
      <c r="C10848" s="61" t="s">
        <v>605</v>
      </c>
      <c r="D10848" s="125">
        <v>124.11</v>
      </c>
      <c r="E10848" s="35" t="s">
        <v>1215</v>
      </c>
      <c r="F10848" s="198" t="s">
        <v>1226</v>
      </c>
      <c r="G10848" s="199" t="s">
        <v>37</v>
      </c>
      <c r="H10848" s="198" t="s">
        <v>1198</v>
      </c>
      <c r="I10848" s="61" t="s">
        <v>39</v>
      </c>
      <c r="J10848" s="61" t="s">
        <v>51</v>
      </c>
      <c r="K10848" s="199"/>
      <c r="L10848" s="214">
        <v>40345385.0739</v>
      </c>
      <c r="M10848" s="214">
        <v>4667833.41866</v>
      </c>
      <c r="N10848" s="61" t="s">
        <v>2905</v>
      </c>
      <c r="O10848" s="35" t="s">
        <v>3050</v>
      </c>
      <c r="P10848" s="51"/>
      <c r="Q10848" s="59"/>
      <c r="R10848" s="35"/>
    </row>
    <row r="10849" s="2" customFormat="1" spans="1:18">
      <c r="A10849" s="61" t="s">
        <v>1791</v>
      </c>
      <c r="B10849" s="61" t="s">
        <v>3043</v>
      </c>
      <c r="C10849" s="61" t="s">
        <v>2900</v>
      </c>
      <c r="D10849" s="125">
        <v>7.11</v>
      </c>
      <c r="E10849" s="35" t="s">
        <v>1215</v>
      </c>
      <c r="F10849" s="198" t="s">
        <v>1226</v>
      </c>
      <c r="G10849" s="199" t="s">
        <v>37</v>
      </c>
      <c r="H10849" s="198" t="s">
        <v>1099</v>
      </c>
      <c r="I10849" s="61" t="s">
        <v>39</v>
      </c>
      <c r="J10849" s="61" t="s">
        <v>47</v>
      </c>
      <c r="K10849" s="199"/>
      <c r="L10849" s="214">
        <v>40345640.303</v>
      </c>
      <c r="M10849" s="214">
        <v>4664371.84726</v>
      </c>
      <c r="N10849" s="61" t="s">
        <v>2905</v>
      </c>
      <c r="O10849" s="35" t="s">
        <v>3050</v>
      </c>
      <c r="P10849" s="51"/>
      <c r="Q10849" s="59"/>
      <c r="R10849" s="35"/>
    </row>
    <row r="10850" s="2" customFormat="1" spans="1:18">
      <c r="A10850" s="61" t="s">
        <v>1791</v>
      </c>
      <c r="B10850" s="61" t="s">
        <v>3043</v>
      </c>
      <c r="C10850" s="61" t="s">
        <v>1987</v>
      </c>
      <c r="D10850" s="125">
        <v>17.39</v>
      </c>
      <c r="E10850" s="35" t="s">
        <v>1215</v>
      </c>
      <c r="F10850" s="198" t="s">
        <v>1226</v>
      </c>
      <c r="G10850" s="199" t="s">
        <v>37</v>
      </c>
      <c r="H10850" s="198" t="s">
        <v>1099</v>
      </c>
      <c r="I10850" s="61" t="s">
        <v>39</v>
      </c>
      <c r="J10850" s="61" t="s">
        <v>44</v>
      </c>
      <c r="K10850" s="199"/>
      <c r="L10850" s="214">
        <v>40345462.4843</v>
      </c>
      <c r="M10850" s="214">
        <v>4663965.32234</v>
      </c>
      <c r="N10850" s="61" t="s">
        <v>2905</v>
      </c>
      <c r="O10850" s="35" t="s">
        <v>3050</v>
      </c>
      <c r="P10850" s="51"/>
      <c r="Q10850" s="59"/>
      <c r="R10850" s="35"/>
    </row>
    <row r="10851" s="2" customFormat="1" spans="1:18">
      <c r="A10851" s="61" t="s">
        <v>1791</v>
      </c>
      <c r="B10851" s="61" t="s">
        <v>3043</v>
      </c>
      <c r="C10851" s="61" t="s">
        <v>3068</v>
      </c>
      <c r="D10851" s="125">
        <v>11.8</v>
      </c>
      <c r="E10851" s="35" t="s">
        <v>1215</v>
      </c>
      <c r="F10851" s="198" t="s">
        <v>1226</v>
      </c>
      <c r="G10851" s="199" t="s">
        <v>37</v>
      </c>
      <c r="H10851" s="198" t="s">
        <v>1099</v>
      </c>
      <c r="I10851" s="61" t="s">
        <v>39</v>
      </c>
      <c r="J10851" s="61" t="s">
        <v>44</v>
      </c>
      <c r="K10851" s="199"/>
      <c r="L10851" s="214">
        <v>40346158.4377</v>
      </c>
      <c r="M10851" s="214">
        <v>4663862.64569</v>
      </c>
      <c r="N10851" s="61" t="s">
        <v>2905</v>
      </c>
      <c r="O10851" s="35" t="s">
        <v>3050</v>
      </c>
      <c r="P10851" s="51"/>
      <c r="Q10851" s="59"/>
      <c r="R10851" s="35"/>
    </row>
    <row r="10852" s="2" customFormat="1" spans="1:18">
      <c r="A10852" s="61" t="s">
        <v>1791</v>
      </c>
      <c r="B10852" s="61" t="s">
        <v>3043</v>
      </c>
      <c r="C10852" s="61" t="s">
        <v>3069</v>
      </c>
      <c r="D10852" s="125">
        <v>18.67</v>
      </c>
      <c r="E10852" s="35" t="s">
        <v>1215</v>
      </c>
      <c r="F10852" s="198" t="s">
        <v>1226</v>
      </c>
      <c r="G10852" s="199" t="s">
        <v>37</v>
      </c>
      <c r="H10852" s="198" t="s">
        <v>1099</v>
      </c>
      <c r="I10852" s="61" t="s">
        <v>39</v>
      </c>
      <c r="J10852" s="61" t="s">
        <v>44</v>
      </c>
      <c r="K10852" s="199"/>
      <c r="L10852" s="214">
        <v>40346069.1568</v>
      </c>
      <c r="M10852" s="214">
        <v>4664572.30924</v>
      </c>
      <c r="N10852" s="61" t="s">
        <v>2905</v>
      </c>
      <c r="O10852" s="35" t="s">
        <v>3050</v>
      </c>
      <c r="P10852" s="51"/>
      <c r="Q10852" s="59"/>
      <c r="R10852" s="35"/>
    </row>
    <row r="10853" s="2" customFormat="1" spans="1:18">
      <c r="A10853" s="61" t="s">
        <v>1791</v>
      </c>
      <c r="B10853" s="61" t="s">
        <v>3043</v>
      </c>
      <c r="C10853" s="61" t="s">
        <v>1858</v>
      </c>
      <c r="D10853" s="125">
        <v>62.23</v>
      </c>
      <c r="E10853" s="35" t="s">
        <v>1215</v>
      </c>
      <c r="F10853" s="198" t="s">
        <v>1226</v>
      </c>
      <c r="G10853" s="199" t="s">
        <v>37</v>
      </c>
      <c r="H10853" s="198" t="s">
        <v>1099</v>
      </c>
      <c r="I10853" s="61" t="s">
        <v>39</v>
      </c>
      <c r="J10853" s="61" t="s">
        <v>44</v>
      </c>
      <c r="K10853" s="199"/>
      <c r="L10853" s="214">
        <v>40345619.1091</v>
      </c>
      <c r="M10853" s="214">
        <v>4663924.15122</v>
      </c>
      <c r="N10853" s="61" t="s">
        <v>2905</v>
      </c>
      <c r="O10853" s="35" t="s">
        <v>3050</v>
      </c>
      <c r="P10853" s="51"/>
      <c r="Q10853" s="59"/>
      <c r="R10853" s="35"/>
    </row>
    <row r="10854" s="2" customFormat="1" spans="1:18">
      <c r="A10854" s="61" t="s">
        <v>1791</v>
      </c>
      <c r="B10854" s="61" t="s">
        <v>3043</v>
      </c>
      <c r="C10854" s="61" t="s">
        <v>3070</v>
      </c>
      <c r="D10854" s="125">
        <v>14.93</v>
      </c>
      <c r="E10854" s="35" t="s">
        <v>1215</v>
      </c>
      <c r="F10854" s="198" t="s">
        <v>1226</v>
      </c>
      <c r="G10854" s="199" t="s">
        <v>37</v>
      </c>
      <c r="H10854" s="198" t="s">
        <v>1099</v>
      </c>
      <c r="I10854" s="61" t="s">
        <v>39</v>
      </c>
      <c r="J10854" s="61" t="s">
        <v>44</v>
      </c>
      <c r="K10854" s="199"/>
      <c r="L10854" s="214">
        <v>40346233.2435</v>
      </c>
      <c r="M10854" s="214">
        <v>4664538.95382</v>
      </c>
      <c r="N10854" s="61" t="s">
        <v>2905</v>
      </c>
      <c r="O10854" s="35" t="s">
        <v>3050</v>
      </c>
      <c r="P10854" s="51"/>
      <c r="Q10854" s="59"/>
      <c r="R10854" s="35"/>
    </row>
    <row r="10855" s="2" customFormat="1" spans="1:18">
      <c r="A10855" s="61" t="s">
        <v>1791</v>
      </c>
      <c r="B10855" s="61" t="s">
        <v>3043</v>
      </c>
      <c r="C10855" s="61" t="s">
        <v>2314</v>
      </c>
      <c r="D10855" s="125">
        <v>13.37</v>
      </c>
      <c r="E10855" s="35" t="s">
        <v>1215</v>
      </c>
      <c r="F10855" s="198" t="s">
        <v>1226</v>
      </c>
      <c r="G10855" s="199" t="s">
        <v>37</v>
      </c>
      <c r="H10855" s="198" t="s">
        <v>1099</v>
      </c>
      <c r="I10855" s="61" t="s">
        <v>39</v>
      </c>
      <c r="J10855" s="61" t="s">
        <v>899</v>
      </c>
      <c r="K10855" s="199"/>
      <c r="L10855" s="214">
        <v>40346694.4074</v>
      </c>
      <c r="M10855" s="214">
        <v>4663010.2655</v>
      </c>
      <c r="N10855" s="61" t="s">
        <v>2905</v>
      </c>
      <c r="O10855" s="35" t="s">
        <v>3050</v>
      </c>
      <c r="P10855" s="51"/>
      <c r="Q10855" s="59"/>
      <c r="R10855" s="35"/>
    </row>
    <row r="10856" s="2" customFormat="1" spans="1:18">
      <c r="A10856" s="61" t="s">
        <v>1791</v>
      </c>
      <c r="B10856" s="61" t="s">
        <v>3043</v>
      </c>
      <c r="C10856" s="61" t="s">
        <v>1836</v>
      </c>
      <c r="D10856" s="125">
        <v>26.52</v>
      </c>
      <c r="E10856" s="35" t="s">
        <v>1215</v>
      </c>
      <c r="F10856" s="198" t="s">
        <v>1226</v>
      </c>
      <c r="G10856" s="199" t="s">
        <v>37</v>
      </c>
      <c r="H10856" s="198" t="s">
        <v>1099</v>
      </c>
      <c r="I10856" s="61" t="s">
        <v>39</v>
      </c>
      <c r="J10856" s="61" t="s">
        <v>47</v>
      </c>
      <c r="K10856" s="199"/>
      <c r="L10856" s="214">
        <v>40345474.0197</v>
      </c>
      <c r="M10856" s="214">
        <v>4664310.80845</v>
      </c>
      <c r="N10856" s="61" t="s">
        <v>2905</v>
      </c>
      <c r="O10856" s="35" t="s">
        <v>3050</v>
      </c>
      <c r="P10856" s="51"/>
      <c r="Q10856" s="59"/>
      <c r="R10856" s="35"/>
    </row>
    <row r="10857" s="2" customFormat="1" spans="1:18">
      <c r="A10857" s="61" t="s">
        <v>1791</v>
      </c>
      <c r="B10857" s="61" t="s">
        <v>3043</v>
      </c>
      <c r="C10857" s="61" t="s">
        <v>3008</v>
      </c>
      <c r="D10857" s="125">
        <v>22.71</v>
      </c>
      <c r="E10857" s="35" t="s">
        <v>1215</v>
      </c>
      <c r="F10857" s="198" t="s">
        <v>1226</v>
      </c>
      <c r="G10857" s="199" t="s">
        <v>37</v>
      </c>
      <c r="H10857" s="198" t="s">
        <v>1099</v>
      </c>
      <c r="I10857" s="61" t="s">
        <v>39</v>
      </c>
      <c r="J10857" s="61" t="s">
        <v>44</v>
      </c>
      <c r="K10857" s="199"/>
      <c r="L10857" s="214">
        <v>40345929.1869</v>
      </c>
      <c r="M10857" s="214">
        <v>4665137.16656</v>
      </c>
      <c r="N10857" s="61" t="s">
        <v>2905</v>
      </c>
      <c r="O10857" s="35" t="s">
        <v>3050</v>
      </c>
      <c r="P10857" s="51"/>
      <c r="Q10857" s="59"/>
      <c r="R10857" s="35"/>
    </row>
    <row r="10858" s="2" customFormat="1" spans="1:18">
      <c r="A10858" s="61" t="s">
        <v>1791</v>
      </c>
      <c r="B10858" s="61" t="s">
        <v>3043</v>
      </c>
      <c r="C10858" s="61" t="s">
        <v>2614</v>
      </c>
      <c r="D10858" s="125">
        <v>5.79</v>
      </c>
      <c r="E10858" s="35" t="s">
        <v>1215</v>
      </c>
      <c r="F10858" s="198" t="s">
        <v>1226</v>
      </c>
      <c r="G10858" s="199" t="s">
        <v>37</v>
      </c>
      <c r="H10858" s="198" t="s">
        <v>1099</v>
      </c>
      <c r="I10858" s="61" t="s">
        <v>39</v>
      </c>
      <c r="J10858" s="61" t="s">
        <v>44</v>
      </c>
      <c r="K10858" s="199"/>
      <c r="L10858" s="214">
        <v>40346019.2172</v>
      </c>
      <c r="M10858" s="214">
        <v>4665039.92479</v>
      </c>
      <c r="N10858" s="61" t="s">
        <v>2905</v>
      </c>
      <c r="O10858" s="35" t="s">
        <v>3050</v>
      </c>
      <c r="P10858" s="51"/>
      <c r="Q10858" s="59"/>
      <c r="R10858" s="35"/>
    </row>
    <row r="10859" s="2" customFormat="1" spans="1:18">
      <c r="A10859" s="61" t="s">
        <v>1791</v>
      </c>
      <c r="B10859" s="61" t="s">
        <v>3043</v>
      </c>
      <c r="C10859" s="61" t="s">
        <v>1994</v>
      </c>
      <c r="D10859" s="125">
        <v>44.27</v>
      </c>
      <c r="E10859" s="35" t="s">
        <v>1215</v>
      </c>
      <c r="F10859" s="198" t="s">
        <v>1226</v>
      </c>
      <c r="G10859" s="199" t="s">
        <v>37</v>
      </c>
      <c r="H10859" s="198" t="s">
        <v>1099</v>
      </c>
      <c r="I10859" s="61" t="s">
        <v>39</v>
      </c>
      <c r="J10859" s="61" t="s">
        <v>44</v>
      </c>
      <c r="K10859" s="199"/>
      <c r="L10859" s="214">
        <v>40345479.179</v>
      </c>
      <c r="M10859" s="214">
        <v>4664117.14715</v>
      </c>
      <c r="N10859" s="61" t="s">
        <v>2905</v>
      </c>
      <c r="O10859" s="35" t="s">
        <v>3050</v>
      </c>
      <c r="P10859" s="51"/>
      <c r="Q10859" s="59"/>
      <c r="R10859" s="35"/>
    </row>
    <row r="10860" s="2" customFormat="1" spans="1:18">
      <c r="A10860" s="61" t="s">
        <v>1791</v>
      </c>
      <c r="B10860" s="61" t="s">
        <v>3043</v>
      </c>
      <c r="C10860" s="61" t="s">
        <v>2442</v>
      </c>
      <c r="D10860" s="125">
        <v>29.52</v>
      </c>
      <c r="E10860" s="35" t="s">
        <v>1215</v>
      </c>
      <c r="F10860" s="198" t="s">
        <v>1226</v>
      </c>
      <c r="G10860" s="199" t="s">
        <v>37</v>
      </c>
      <c r="H10860" s="198" t="s">
        <v>1099</v>
      </c>
      <c r="I10860" s="61" t="s">
        <v>39</v>
      </c>
      <c r="J10860" s="61" t="s">
        <v>44</v>
      </c>
      <c r="K10860" s="199"/>
      <c r="L10860" s="214">
        <v>40346056.6431</v>
      </c>
      <c r="M10860" s="214">
        <v>4663341.8462</v>
      </c>
      <c r="N10860" s="61" t="s">
        <v>2905</v>
      </c>
      <c r="O10860" s="35" t="s">
        <v>3050</v>
      </c>
      <c r="P10860" s="51"/>
      <c r="Q10860" s="59"/>
      <c r="R10860" s="35"/>
    </row>
    <row r="10861" s="2" customFormat="1" spans="1:18">
      <c r="A10861" s="61" t="s">
        <v>1791</v>
      </c>
      <c r="B10861" s="61" t="s">
        <v>3043</v>
      </c>
      <c r="C10861" s="61" t="s">
        <v>2985</v>
      </c>
      <c r="D10861" s="125">
        <v>7.76</v>
      </c>
      <c r="E10861" s="35" t="s">
        <v>1215</v>
      </c>
      <c r="F10861" s="198" t="s">
        <v>1226</v>
      </c>
      <c r="G10861" s="199" t="s">
        <v>37</v>
      </c>
      <c r="H10861" s="198" t="s">
        <v>1099</v>
      </c>
      <c r="I10861" s="61" t="s">
        <v>39</v>
      </c>
      <c r="J10861" s="61" t="s">
        <v>44</v>
      </c>
      <c r="K10861" s="199"/>
      <c r="L10861" s="214">
        <v>40346117.1465</v>
      </c>
      <c r="M10861" s="214">
        <v>4665026.76065</v>
      </c>
      <c r="N10861" s="61" t="s">
        <v>2905</v>
      </c>
      <c r="O10861" s="35" t="s">
        <v>3050</v>
      </c>
      <c r="P10861" s="51"/>
      <c r="Q10861" s="59"/>
      <c r="R10861" s="35"/>
    </row>
    <row r="10862" s="2" customFormat="1" spans="1:18">
      <c r="A10862" s="61" t="s">
        <v>1791</v>
      </c>
      <c r="B10862" s="61" t="s">
        <v>3043</v>
      </c>
      <c r="C10862" s="61" t="s">
        <v>2643</v>
      </c>
      <c r="D10862" s="125">
        <v>35.07</v>
      </c>
      <c r="E10862" s="35" t="s">
        <v>1215</v>
      </c>
      <c r="F10862" s="198" t="s">
        <v>1226</v>
      </c>
      <c r="G10862" s="199" t="s">
        <v>37</v>
      </c>
      <c r="H10862" s="198" t="s">
        <v>1099</v>
      </c>
      <c r="I10862" s="61" t="s">
        <v>39</v>
      </c>
      <c r="J10862" s="61" t="s">
        <v>44</v>
      </c>
      <c r="K10862" s="199"/>
      <c r="L10862" s="214">
        <v>40346027.2039</v>
      </c>
      <c r="M10862" s="214">
        <v>4663522.90572</v>
      </c>
      <c r="N10862" s="61" t="s">
        <v>2905</v>
      </c>
      <c r="O10862" s="35" t="s">
        <v>3050</v>
      </c>
      <c r="P10862" s="51"/>
      <c r="Q10862" s="59"/>
      <c r="R10862" s="35"/>
    </row>
    <row r="10863" s="2" customFormat="1" spans="1:18">
      <c r="A10863" s="61" t="s">
        <v>1791</v>
      </c>
      <c r="B10863" s="61" t="s">
        <v>3043</v>
      </c>
      <c r="C10863" s="61" t="s">
        <v>2936</v>
      </c>
      <c r="D10863" s="125">
        <v>8.65</v>
      </c>
      <c r="E10863" s="35" t="s">
        <v>1215</v>
      </c>
      <c r="F10863" s="198" t="s">
        <v>1226</v>
      </c>
      <c r="G10863" s="199" t="s">
        <v>37</v>
      </c>
      <c r="H10863" s="198" t="s">
        <v>1099</v>
      </c>
      <c r="I10863" s="61" t="s">
        <v>39</v>
      </c>
      <c r="J10863" s="61" t="s">
        <v>54</v>
      </c>
      <c r="K10863" s="199"/>
      <c r="L10863" s="214">
        <v>40347083.9502</v>
      </c>
      <c r="M10863" s="214">
        <v>4663377.40676</v>
      </c>
      <c r="N10863" s="61" t="s">
        <v>2905</v>
      </c>
      <c r="O10863" s="35" t="s">
        <v>3050</v>
      </c>
      <c r="P10863" s="51"/>
      <c r="Q10863" s="59"/>
      <c r="R10863" s="35"/>
    </row>
    <row r="10864" s="2" customFormat="1" spans="1:18">
      <c r="A10864" s="61" t="s">
        <v>1791</v>
      </c>
      <c r="B10864" s="61" t="s">
        <v>3043</v>
      </c>
      <c r="C10864" s="61" t="s">
        <v>790</v>
      </c>
      <c r="D10864" s="125">
        <v>9.94</v>
      </c>
      <c r="E10864" s="35" t="s">
        <v>1215</v>
      </c>
      <c r="F10864" s="198" t="s">
        <v>1226</v>
      </c>
      <c r="G10864" s="199" t="s">
        <v>37</v>
      </c>
      <c r="H10864" s="198" t="s">
        <v>1099</v>
      </c>
      <c r="I10864" s="61" t="s">
        <v>39</v>
      </c>
      <c r="J10864" s="61" t="s">
        <v>49</v>
      </c>
      <c r="K10864" s="199"/>
      <c r="L10864" s="214">
        <v>40345526.943</v>
      </c>
      <c r="M10864" s="214">
        <v>4667860.39995</v>
      </c>
      <c r="N10864" s="61" t="s">
        <v>2905</v>
      </c>
      <c r="O10864" s="35" t="s">
        <v>3050</v>
      </c>
      <c r="P10864" s="51"/>
      <c r="Q10864" s="59"/>
      <c r="R10864" s="35"/>
    </row>
    <row r="10865" s="2" customFormat="1" spans="1:18">
      <c r="A10865" s="61" t="s">
        <v>1791</v>
      </c>
      <c r="B10865" s="61" t="s">
        <v>3043</v>
      </c>
      <c r="C10865" s="61" t="s">
        <v>1992</v>
      </c>
      <c r="D10865" s="125">
        <v>71.69</v>
      </c>
      <c r="E10865" s="35" t="s">
        <v>1215</v>
      </c>
      <c r="F10865" s="198" t="s">
        <v>1226</v>
      </c>
      <c r="G10865" s="199" t="s">
        <v>37</v>
      </c>
      <c r="H10865" s="198" t="s">
        <v>1099</v>
      </c>
      <c r="I10865" s="61" t="s">
        <v>39</v>
      </c>
      <c r="J10865" s="61" t="s">
        <v>44</v>
      </c>
      <c r="K10865" s="199"/>
      <c r="L10865" s="214">
        <v>40345821.5749</v>
      </c>
      <c r="M10865" s="214">
        <v>4664607.38322</v>
      </c>
      <c r="N10865" s="61" t="s">
        <v>2905</v>
      </c>
      <c r="O10865" s="35" t="s">
        <v>3050</v>
      </c>
      <c r="P10865" s="51"/>
      <c r="Q10865" s="59"/>
      <c r="R10865" s="35"/>
    </row>
    <row r="10866" s="2" customFormat="1" spans="1:18">
      <c r="A10866" s="61" t="s">
        <v>1791</v>
      </c>
      <c r="B10866" s="61"/>
      <c r="C10866" s="61"/>
      <c r="D10866" s="125">
        <v>2902.23</v>
      </c>
      <c r="E10866" s="35"/>
      <c r="F10866" s="198"/>
      <c r="G10866" s="199"/>
      <c r="H10866" s="198"/>
      <c r="I10866" s="61"/>
      <c r="J10866" s="61"/>
      <c r="K10866" s="199"/>
      <c r="L10866" s="210"/>
      <c r="M10866" s="210"/>
      <c r="N10866" s="61"/>
      <c r="O10866" s="35" t="s">
        <v>3071</v>
      </c>
      <c r="P10866" s="51">
        <f>D10866*4.5</f>
        <v>13060.035</v>
      </c>
      <c r="Q10866" s="59" t="s">
        <v>842</v>
      </c>
      <c r="R10866" s="35"/>
    </row>
    <row r="10867" s="2" customFormat="1" spans="1:18">
      <c r="A10867" s="61" t="s">
        <v>1791</v>
      </c>
      <c r="B10867" s="61" t="s">
        <v>3072</v>
      </c>
      <c r="C10867" s="61" t="s">
        <v>2313</v>
      </c>
      <c r="D10867" s="125">
        <v>1.73</v>
      </c>
      <c r="E10867" s="35" t="s">
        <v>1215</v>
      </c>
      <c r="F10867" s="35" t="s">
        <v>1215</v>
      </c>
      <c r="G10867" s="199" t="s">
        <v>37</v>
      </c>
      <c r="H10867" s="198" t="s">
        <v>1099</v>
      </c>
      <c r="I10867" s="61" t="s">
        <v>39</v>
      </c>
      <c r="J10867" s="61" t="s">
        <v>51</v>
      </c>
      <c r="K10867" s="199"/>
      <c r="L10867" s="214">
        <v>40349193.3818</v>
      </c>
      <c r="M10867" s="214">
        <v>4664948.88401</v>
      </c>
      <c r="N10867" s="61" t="s">
        <v>2888</v>
      </c>
      <c r="O10867" s="35" t="s">
        <v>3073</v>
      </c>
      <c r="P10867" s="51"/>
      <c r="Q10867" s="59"/>
      <c r="R10867" s="35"/>
    </row>
    <row r="10868" s="2" customFormat="1" spans="1:18">
      <c r="A10868" s="61" t="s">
        <v>1791</v>
      </c>
      <c r="B10868" s="61" t="s">
        <v>3072</v>
      </c>
      <c r="C10868" s="61" t="s">
        <v>3074</v>
      </c>
      <c r="D10868" s="125">
        <v>2.64</v>
      </c>
      <c r="E10868" s="35" t="s">
        <v>1215</v>
      </c>
      <c r="F10868" s="35" t="s">
        <v>1215</v>
      </c>
      <c r="G10868" s="199" t="s">
        <v>37</v>
      </c>
      <c r="H10868" s="198" t="s">
        <v>1099</v>
      </c>
      <c r="I10868" s="61" t="s">
        <v>39</v>
      </c>
      <c r="J10868" s="61" t="s">
        <v>899</v>
      </c>
      <c r="K10868" s="199"/>
      <c r="L10868" s="214">
        <v>40349227.3481</v>
      </c>
      <c r="M10868" s="214">
        <v>4664955.28938</v>
      </c>
      <c r="N10868" s="61" t="s">
        <v>2888</v>
      </c>
      <c r="O10868" s="35" t="s">
        <v>3073</v>
      </c>
      <c r="P10868" s="51"/>
      <c r="Q10868" s="59"/>
      <c r="R10868" s="35"/>
    </row>
    <row r="10869" s="2" customFormat="1" spans="1:18">
      <c r="A10869" s="61" t="s">
        <v>1791</v>
      </c>
      <c r="B10869" s="61" t="s">
        <v>3072</v>
      </c>
      <c r="C10869" s="61" t="s">
        <v>2660</v>
      </c>
      <c r="D10869" s="125">
        <v>0.76</v>
      </c>
      <c r="E10869" s="35" t="s">
        <v>1215</v>
      </c>
      <c r="F10869" s="35" t="s">
        <v>1215</v>
      </c>
      <c r="G10869" s="199" t="s">
        <v>37</v>
      </c>
      <c r="H10869" s="198" t="s">
        <v>1099</v>
      </c>
      <c r="I10869" s="61" t="s">
        <v>39</v>
      </c>
      <c r="J10869" s="61" t="s">
        <v>899</v>
      </c>
      <c r="K10869" s="199"/>
      <c r="L10869" s="214">
        <v>40349283.0634</v>
      </c>
      <c r="M10869" s="214">
        <v>4665067.93162</v>
      </c>
      <c r="N10869" s="61" t="s">
        <v>2888</v>
      </c>
      <c r="O10869" s="35" t="s">
        <v>3073</v>
      </c>
      <c r="P10869" s="51"/>
      <c r="Q10869" s="59"/>
      <c r="R10869" s="35"/>
    </row>
    <row r="10870" s="2" customFormat="1" spans="1:18">
      <c r="A10870" s="61" t="s">
        <v>1791</v>
      </c>
      <c r="B10870" s="61" t="s">
        <v>3072</v>
      </c>
      <c r="C10870" s="61" t="s">
        <v>2257</v>
      </c>
      <c r="D10870" s="125">
        <v>7.26</v>
      </c>
      <c r="E10870" s="35" t="s">
        <v>1215</v>
      </c>
      <c r="F10870" s="35" t="s">
        <v>1215</v>
      </c>
      <c r="G10870" s="199" t="s">
        <v>37</v>
      </c>
      <c r="H10870" s="198" t="s">
        <v>1099</v>
      </c>
      <c r="I10870" s="61" t="s">
        <v>39</v>
      </c>
      <c r="J10870" s="61" t="s">
        <v>40</v>
      </c>
      <c r="K10870" s="199"/>
      <c r="L10870" s="214">
        <v>40348861.8895</v>
      </c>
      <c r="M10870" s="214">
        <v>4665037.13518</v>
      </c>
      <c r="N10870" s="61" t="s">
        <v>2888</v>
      </c>
      <c r="O10870" s="35" t="s">
        <v>3073</v>
      </c>
      <c r="P10870" s="51"/>
      <c r="Q10870" s="59"/>
      <c r="R10870" s="35"/>
    </row>
    <row r="10871" s="2" customFormat="1" spans="1:18">
      <c r="A10871" s="61" t="s">
        <v>1791</v>
      </c>
      <c r="B10871" s="61" t="s">
        <v>3072</v>
      </c>
      <c r="C10871" s="61" t="s">
        <v>2605</v>
      </c>
      <c r="D10871" s="125">
        <v>3.56</v>
      </c>
      <c r="E10871" s="35" t="s">
        <v>1215</v>
      </c>
      <c r="F10871" s="35" t="s">
        <v>1215</v>
      </c>
      <c r="G10871" s="199" t="s">
        <v>37</v>
      </c>
      <c r="H10871" s="198" t="s">
        <v>1099</v>
      </c>
      <c r="I10871" s="61" t="s">
        <v>39</v>
      </c>
      <c r="J10871" s="61" t="s">
        <v>51</v>
      </c>
      <c r="K10871" s="199"/>
      <c r="L10871" s="214">
        <v>40348927.6981</v>
      </c>
      <c r="M10871" s="214">
        <v>4665305.89011</v>
      </c>
      <c r="N10871" s="61" t="s">
        <v>2888</v>
      </c>
      <c r="O10871" s="35" t="s">
        <v>3073</v>
      </c>
      <c r="P10871" s="51"/>
      <c r="Q10871" s="59"/>
      <c r="R10871" s="35"/>
    </row>
    <row r="10872" s="2" customFormat="1" spans="1:18">
      <c r="A10872" s="61" t="s">
        <v>1791</v>
      </c>
      <c r="B10872" s="61" t="s">
        <v>3072</v>
      </c>
      <c r="C10872" s="61" t="s">
        <v>2898</v>
      </c>
      <c r="D10872" s="125">
        <v>2.18</v>
      </c>
      <c r="E10872" s="35" t="s">
        <v>1215</v>
      </c>
      <c r="F10872" s="35" t="s">
        <v>1215</v>
      </c>
      <c r="G10872" s="199" t="s">
        <v>37</v>
      </c>
      <c r="H10872" s="198" t="s">
        <v>1198</v>
      </c>
      <c r="I10872" s="61" t="s">
        <v>39</v>
      </c>
      <c r="J10872" s="61" t="s">
        <v>40</v>
      </c>
      <c r="K10872" s="199"/>
      <c r="L10872" s="214">
        <v>40349422.9568</v>
      </c>
      <c r="M10872" s="214">
        <v>4664587.2995</v>
      </c>
      <c r="N10872" s="61" t="s">
        <v>2888</v>
      </c>
      <c r="O10872" s="35" t="s">
        <v>3073</v>
      </c>
      <c r="P10872" s="51"/>
      <c r="Q10872" s="59"/>
      <c r="R10872" s="35"/>
    </row>
    <row r="10873" s="2" customFormat="1" spans="1:18">
      <c r="A10873" s="61" t="s">
        <v>1791</v>
      </c>
      <c r="B10873" s="61" t="s">
        <v>3072</v>
      </c>
      <c r="C10873" s="61" t="s">
        <v>2706</v>
      </c>
      <c r="D10873" s="125">
        <v>8.63</v>
      </c>
      <c r="E10873" s="35" t="s">
        <v>1215</v>
      </c>
      <c r="F10873" s="35" t="s">
        <v>1215</v>
      </c>
      <c r="G10873" s="199" t="s">
        <v>37</v>
      </c>
      <c r="H10873" s="198" t="s">
        <v>1198</v>
      </c>
      <c r="I10873" s="61" t="s">
        <v>39</v>
      </c>
      <c r="J10873" s="61" t="s">
        <v>40</v>
      </c>
      <c r="K10873" s="199"/>
      <c r="L10873" s="214">
        <v>40349664.2921</v>
      </c>
      <c r="M10873" s="214">
        <v>4664499.55653</v>
      </c>
      <c r="N10873" s="61" t="s">
        <v>2888</v>
      </c>
      <c r="O10873" s="35" t="s">
        <v>3073</v>
      </c>
      <c r="P10873" s="51"/>
      <c r="Q10873" s="59"/>
      <c r="R10873" s="35"/>
    </row>
    <row r="10874" s="2" customFormat="1" spans="1:18">
      <c r="A10874" s="61" t="s">
        <v>1791</v>
      </c>
      <c r="B10874" s="61" t="s">
        <v>3072</v>
      </c>
      <c r="C10874" s="61" t="s">
        <v>3075</v>
      </c>
      <c r="D10874" s="125">
        <v>10.56</v>
      </c>
      <c r="E10874" s="35" t="s">
        <v>1215</v>
      </c>
      <c r="F10874" s="35" t="s">
        <v>1215</v>
      </c>
      <c r="G10874" s="199" t="s">
        <v>37</v>
      </c>
      <c r="H10874" s="198" t="s">
        <v>1099</v>
      </c>
      <c r="I10874" s="61" t="s">
        <v>39</v>
      </c>
      <c r="J10874" s="61" t="s">
        <v>40</v>
      </c>
      <c r="K10874" s="199"/>
      <c r="L10874" s="214">
        <v>40349037.0119</v>
      </c>
      <c r="M10874" s="214">
        <v>4664640.92155</v>
      </c>
      <c r="N10874" s="61" t="s">
        <v>2888</v>
      </c>
      <c r="O10874" s="35" t="s">
        <v>3073</v>
      </c>
      <c r="P10874" s="51"/>
      <c r="Q10874" s="59"/>
      <c r="R10874" s="35"/>
    </row>
    <row r="10875" s="2" customFormat="1" spans="1:18">
      <c r="A10875" s="61" t="s">
        <v>1791</v>
      </c>
      <c r="B10875" s="61" t="s">
        <v>3072</v>
      </c>
      <c r="C10875" s="61" t="s">
        <v>2719</v>
      </c>
      <c r="D10875" s="125">
        <v>94.66</v>
      </c>
      <c r="E10875" s="35" t="s">
        <v>1215</v>
      </c>
      <c r="F10875" s="35" t="s">
        <v>1215</v>
      </c>
      <c r="G10875" s="199" t="s">
        <v>37</v>
      </c>
      <c r="H10875" s="198" t="s">
        <v>1198</v>
      </c>
      <c r="I10875" s="61" t="s">
        <v>39</v>
      </c>
      <c r="J10875" s="61" t="s">
        <v>40</v>
      </c>
      <c r="K10875" s="199"/>
      <c r="L10875" s="214">
        <v>40349346.0014</v>
      </c>
      <c r="M10875" s="214">
        <v>4664035.72619</v>
      </c>
      <c r="N10875" s="61" t="s">
        <v>2888</v>
      </c>
      <c r="O10875" s="35" t="s">
        <v>3073</v>
      </c>
      <c r="P10875" s="51"/>
      <c r="Q10875" s="59"/>
      <c r="R10875" s="35"/>
    </row>
    <row r="10876" s="2" customFormat="1" spans="1:18">
      <c r="A10876" s="61" t="s">
        <v>1791</v>
      </c>
      <c r="B10876" s="61" t="s">
        <v>3072</v>
      </c>
      <c r="C10876" s="61" t="s">
        <v>2480</v>
      </c>
      <c r="D10876" s="125">
        <v>282.76</v>
      </c>
      <c r="E10876" s="35" t="s">
        <v>1215</v>
      </c>
      <c r="F10876" s="35" t="s">
        <v>1215</v>
      </c>
      <c r="G10876" s="199" t="s">
        <v>37</v>
      </c>
      <c r="H10876" s="198" t="s">
        <v>1198</v>
      </c>
      <c r="I10876" s="61" t="s">
        <v>39</v>
      </c>
      <c r="J10876" s="61" t="s">
        <v>51</v>
      </c>
      <c r="K10876" s="199"/>
      <c r="L10876" s="214">
        <v>40350408.7505</v>
      </c>
      <c r="M10876" s="214">
        <v>4665516.16601</v>
      </c>
      <c r="N10876" s="61" t="s">
        <v>2888</v>
      </c>
      <c r="O10876" s="35" t="s">
        <v>3073</v>
      </c>
      <c r="P10876" s="51"/>
      <c r="Q10876" s="59"/>
      <c r="R10876" s="35"/>
    </row>
    <row r="10877" s="2" customFormat="1" spans="1:18">
      <c r="A10877" s="61" t="s">
        <v>1791</v>
      </c>
      <c r="B10877" s="61" t="s">
        <v>3072</v>
      </c>
      <c r="C10877" s="61" t="s">
        <v>3076</v>
      </c>
      <c r="D10877" s="125">
        <v>164.08</v>
      </c>
      <c r="E10877" s="35" t="s">
        <v>1215</v>
      </c>
      <c r="F10877" s="35" t="s">
        <v>1215</v>
      </c>
      <c r="G10877" s="199" t="s">
        <v>37</v>
      </c>
      <c r="H10877" s="198" t="s">
        <v>1198</v>
      </c>
      <c r="I10877" s="61" t="s">
        <v>39</v>
      </c>
      <c r="J10877" s="61" t="s">
        <v>51</v>
      </c>
      <c r="K10877" s="199"/>
      <c r="L10877" s="214">
        <v>40350304.046</v>
      </c>
      <c r="M10877" s="214">
        <v>4664629.83935</v>
      </c>
      <c r="N10877" s="61" t="s">
        <v>2888</v>
      </c>
      <c r="O10877" s="35" t="s">
        <v>3073</v>
      </c>
      <c r="P10877" s="51"/>
      <c r="Q10877" s="59"/>
      <c r="R10877" s="35"/>
    </row>
    <row r="10878" s="2" customFormat="1" spans="1:18">
      <c r="A10878" s="61" t="s">
        <v>1791</v>
      </c>
      <c r="B10878" s="61" t="s">
        <v>3072</v>
      </c>
      <c r="C10878" s="61" t="s">
        <v>2126</v>
      </c>
      <c r="D10878" s="125">
        <v>12.59</v>
      </c>
      <c r="E10878" s="35" t="s">
        <v>1215</v>
      </c>
      <c r="F10878" s="35" t="s">
        <v>1215</v>
      </c>
      <c r="G10878" s="199" t="s">
        <v>37</v>
      </c>
      <c r="H10878" s="198" t="s">
        <v>1198</v>
      </c>
      <c r="I10878" s="61" t="s">
        <v>39</v>
      </c>
      <c r="J10878" s="61" t="s">
        <v>51</v>
      </c>
      <c r="K10878" s="199"/>
      <c r="L10878" s="214">
        <v>40350180.3593</v>
      </c>
      <c r="M10878" s="214">
        <v>4665135.11756</v>
      </c>
      <c r="N10878" s="61" t="s">
        <v>2888</v>
      </c>
      <c r="O10878" s="35" t="s">
        <v>3073</v>
      </c>
      <c r="P10878" s="51"/>
      <c r="Q10878" s="59"/>
      <c r="R10878" s="35"/>
    </row>
    <row r="10879" s="2" customFormat="1" spans="1:18">
      <c r="A10879" s="61" t="s">
        <v>1791</v>
      </c>
      <c r="B10879" s="61" t="s">
        <v>3072</v>
      </c>
      <c r="C10879" s="61" t="s">
        <v>2990</v>
      </c>
      <c r="D10879" s="125">
        <v>4.28</v>
      </c>
      <c r="E10879" s="35" t="s">
        <v>1215</v>
      </c>
      <c r="F10879" s="35" t="s">
        <v>1215</v>
      </c>
      <c r="G10879" s="199" t="s">
        <v>37</v>
      </c>
      <c r="H10879" s="198" t="s">
        <v>1198</v>
      </c>
      <c r="I10879" s="61" t="s">
        <v>39</v>
      </c>
      <c r="J10879" s="61" t="s">
        <v>40</v>
      </c>
      <c r="K10879" s="199"/>
      <c r="L10879" s="214">
        <v>40349763.1745</v>
      </c>
      <c r="M10879" s="214">
        <v>4664323.40877</v>
      </c>
      <c r="N10879" s="61" t="s">
        <v>2888</v>
      </c>
      <c r="O10879" s="35" t="s">
        <v>3073</v>
      </c>
      <c r="P10879" s="51"/>
      <c r="Q10879" s="59"/>
      <c r="R10879" s="35"/>
    </row>
    <row r="10880" s="2" customFormat="1" spans="1:18">
      <c r="A10880" s="61" t="s">
        <v>1791</v>
      </c>
      <c r="B10880" s="61" t="s">
        <v>3072</v>
      </c>
      <c r="C10880" s="61" t="s">
        <v>3077</v>
      </c>
      <c r="D10880" s="125">
        <v>6.45</v>
      </c>
      <c r="E10880" s="35" t="s">
        <v>1215</v>
      </c>
      <c r="F10880" s="35" t="s">
        <v>1215</v>
      </c>
      <c r="G10880" s="199" t="s">
        <v>37</v>
      </c>
      <c r="H10880" s="198" t="s">
        <v>1198</v>
      </c>
      <c r="I10880" s="61" t="s">
        <v>39</v>
      </c>
      <c r="J10880" s="61" t="s">
        <v>40</v>
      </c>
      <c r="K10880" s="199"/>
      <c r="L10880" s="214">
        <v>40349802.6922</v>
      </c>
      <c r="M10880" s="214">
        <v>4664292.80872</v>
      </c>
      <c r="N10880" s="61" t="s">
        <v>2888</v>
      </c>
      <c r="O10880" s="35" t="s">
        <v>3073</v>
      </c>
      <c r="P10880" s="51"/>
      <c r="Q10880" s="59"/>
      <c r="R10880" s="35"/>
    </row>
    <row r="10881" s="2" customFormat="1" spans="1:18">
      <c r="A10881" s="61" t="s">
        <v>1791</v>
      </c>
      <c r="B10881" s="61" t="s">
        <v>3072</v>
      </c>
      <c r="C10881" s="61" t="s">
        <v>1412</v>
      </c>
      <c r="D10881" s="125">
        <v>21.93</v>
      </c>
      <c r="E10881" s="35" t="s">
        <v>1215</v>
      </c>
      <c r="F10881" s="35" t="s">
        <v>1215</v>
      </c>
      <c r="G10881" s="199" t="s">
        <v>37</v>
      </c>
      <c r="H10881" s="198" t="s">
        <v>1198</v>
      </c>
      <c r="I10881" s="61" t="s">
        <v>39</v>
      </c>
      <c r="J10881" s="61" t="s">
        <v>40</v>
      </c>
      <c r="K10881" s="199"/>
      <c r="L10881" s="214">
        <v>40349271.141</v>
      </c>
      <c r="M10881" s="214">
        <v>4664495.81871</v>
      </c>
      <c r="N10881" s="61" t="s">
        <v>2888</v>
      </c>
      <c r="O10881" s="35" t="s">
        <v>3073</v>
      </c>
      <c r="P10881" s="51"/>
      <c r="Q10881" s="59"/>
      <c r="R10881" s="35"/>
    </row>
    <row r="10882" s="2" customFormat="1" spans="1:18">
      <c r="A10882" s="61" t="s">
        <v>1791</v>
      </c>
      <c r="B10882" s="61" t="s">
        <v>3072</v>
      </c>
      <c r="C10882" s="61" t="s">
        <v>3015</v>
      </c>
      <c r="D10882" s="125">
        <v>11.18</v>
      </c>
      <c r="E10882" s="35" t="s">
        <v>1215</v>
      </c>
      <c r="F10882" s="35" t="s">
        <v>1215</v>
      </c>
      <c r="G10882" s="199" t="s">
        <v>37</v>
      </c>
      <c r="H10882" s="198" t="s">
        <v>1198</v>
      </c>
      <c r="I10882" s="61" t="s">
        <v>39</v>
      </c>
      <c r="J10882" s="61" t="s">
        <v>40</v>
      </c>
      <c r="K10882" s="199"/>
      <c r="L10882" s="214">
        <v>40349728.5994</v>
      </c>
      <c r="M10882" s="214">
        <v>4664086.7694</v>
      </c>
      <c r="N10882" s="61" t="s">
        <v>2888</v>
      </c>
      <c r="O10882" s="35" t="s">
        <v>3073</v>
      </c>
      <c r="P10882" s="51"/>
      <c r="Q10882" s="59"/>
      <c r="R10882" s="35"/>
    </row>
    <row r="10883" s="2" customFormat="1" spans="1:18">
      <c r="A10883" s="61" t="s">
        <v>1791</v>
      </c>
      <c r="B10883" s="61" t="s">
        <v>3072</v>
      </c>
      <c r="C10883" s="61" t="s">
        <v>2707</v>
      </c>
      <c r="D10883" s="125">
        <v>20</v>
      </c>
      <c r="E10883" s="35" t="s">
        <v>1215</v>
      </c>
      <c r="F10883" s="35" t="s">
        <v>1215</v>
      </c>
      <c r="G10883" s="199" t="s">
        <v>37</v>
      </c>
      <c r="H10883" s="198" t="s">
        <v>1198</v>
      </c>
      <c r="I10883" s="61" t="s">
        <v>39</v>
      </c>
      <c r="J10883" s="61" t="s">
        <v>40</v>
      </c>
      <c r="K10883" s="199"/>
      <c r="L10883" s="214">
        <v>40349612.874</v>
      </c>
      <c r="M10883" s="214">
        <v>4663855.58118</v>
      </c>
      <c r="N10883" s="61" t="s">
        <v>2888</v>
      </c>
      <c r="O10883" s="35" t="s">
        <v>3073</v>
      </c>
      <c r="P10883" s="51"/>
      <c r="Q10883" s="59"/>
      <c r="R10883" s="35"/>
    </row>
    <row r="10884" s="2" customFormat="1" spans="1:18">
      <c r="A10884" s="61" t="s">
        <v>1791</v>
      </c>
      <c r="B10884" s="61" t="s">
        <v>3072</v>
      </c>
      <c r="C10884" s="61" t="s">
        <v>2764</v>
      </c>
      <c r="D10884" s="125">
        <v>17.82</v>
      </c>
      <c r="E10884" s="35" t="s">
        <v>1215</v>
      </c>
      <c r="F10884" s="35" t="s">
        <v>1215</v>
      </c>
      <c r="G10884" s="199" t="s">
        <v>37</v>
      </c>
      <c r="H10884" s="198" t="s">
        <v>1198</v>
      </c>
      <c r="I10884" s="61" t="s">
        <v>39</v>
      </c>
      <c r="J10884" s="61" t="s">
        <v>51</v>
      </c>
      <c r="K10884" s="199"/>
      <c r="L10884" s="214">
        <v>40350018.8376</v>
      </c>
      <c r="M10884" s="214">
        <v>4665152.62357</v>
      </c>
      <c r="N10884" s="61" t="s">
        <v>2888</v>
      </c>
      <c r="O10884" s="35" t="s">
        <v>3073</v>
      </c>
      <c r="P10884" s="51"/>
      <c r="Q10884" s="59"/>
      <c r="R10884" s="35"/>
    </row>
    <row r="10885" s="2" customFormat="1" spans="1:18">
      <c r="A10885" s="61" t="s">
        <v>1791</v>
      </c>
      <c r="B10885" s="61" t="s">
        <v>3072</v>
      </c>
      <c r="C10885" s="61" t="s">
        <v>3004</v>
      </c>
      <c r="D10885" s="125">
        <v>101.41</v>
      </c>
      <c r="E10885" s="35" t="s">
        <v>1215</v>
      </c>
      <c r="F10885" s="35" t="s">
        <v>1215</v>
      </c>
      <c r="G10885" s="199" t="s">
        <v>37</v>
      </c>
      <c r="H10885" s="198" t="s">
        <v>1198</v>
      </c>
      <c r="I10885" s="61" t="s">
        <v>39</v>
      </c>
      <c r="J10885" s="61" t="s">
        <v>51</v>
      </c>
      <c r="K10885" s="199"/>
      <c r="L10885" s="214">
        <v>40350334.5243</v>
      </c>
      <c r="M10885" s="214">
        <v>4665001.11791</v>
      </c>
      <c r="N10885" s="61" t="s">
        <v>2888</v>
      </c>
      <c r="O10885" s="35" t="s">
        <v>3073</v>
      </c>
      <c r="P10885" s="51"/>
      <c r="Q10885" s="59"/>
      <c r="R10885" s="35"/>
    </row>
    <row r="10886" s="2" customFormat="1" spans="1:18">
      <c r="A10886" s="61" t="s">
        <v>1791</v>
      </c>
      <c r="B10886" s="61" t="s">
        <v>3072</v>
      </c>
      <c r="C10886" s="61" t="s">
        <v>2740</v>
      </c>
      <c r="D10886" s="125">
        <v>2.46</v>
      </c>
      <c r="E10886" s="35" t="s">
        <v>1215</v>
      </c>
      <c r="F10886" s="35" t="s">
        <v>1215</v>
      </c>
      <c r="G10886" s="199" t="s">
        <v>37</v>
      </c>
      <c r="H10886" s="198" t="s">
        <v>1198</v>
      </c>
      <c r="I10886" s="61" t="s">
        <v>39</v>
      </c>
      <c r="J10886" s="61" t="s">
        <v>51</v>
      </c>
      <c r="K10886" s="199"/>
      <c r="L10886" s="214">
        <v>40348959.4925</v>
      </c>
      <c r="M10886" s="214">
        <v>4665225.77886</v>
      </c>
      <c r="N10886" s="61" t="s">
        <v>2888</v>
      </c>
      <c r="O10886" s="35" t="s">
        <v>3073</v>
      </c>
      <c r="P10886" s="51"/>
      <c r="Q10886" s="59"/>
      <c r="R10886" s="35"/>
    </row>
    <row r="10887" s="2" customFormat="1" spans="1:18">
      <c r="A10887" s="61" t="s">
        <v>1791</v>
      </c>
      <c r="B10887" s="61" t="s">
        <v>3072</v>
      </c>
      <c r="C10887" s="61" t="s">
        <v>2261</v>
      </c>
      <c r="D10887" s="125">
        <v>18.68</v>
      </c>
      <c r="E10887" s="35" t="s">
        <v>1215</v>
      </c>
      <c r="F10887" s="35" t="s">
        <v>1215</v>
      </c>
      <c r="G10887" s="199" t="s">
        <v>37</v>
      </c>
      <c r="H10887" s="198" t="s">
        <v>1099</v>
      </c>
      <c r="I10887" s="61" t="s">
        <v>39</v>
      </c>
      <c r="J10887" s="61" t="s">
        <v>54</v>
      </c>
      <c r="K10887" s="199"/>
      <c r="L10887" s="214">
        <v>40350068.6731</v>
      </c>
      <c r="M10887" s="214">
        <v>4665125.67126</v>
      </c>
      <c r="N10887" s="61" t="s">
        <v>2888</v>
      </c>
      <c r="O10887" s="35" t="s">
        <v>3073</v>
      </c>
      <c r="P10887" s="51"/>
      <c r="Q10887" s="59"/>
      <c r="R10887" s="35"/>
    </row>
    <row r="10888" s="2" customFormat="1" spans="1:18">
      <c r="A10888" s="61" t="s">
        <v>1791</v>
      </c>
      <c r="B10888" s="61" t="s">
        <v>3072</v>
      </c>
      <c r="C10888" s="61" t="s">
        <v>2502</v>
      </c>
      <c r="D10888" s="125">
        <v>134.82</v>
      </c>
      <c r="E10888" s="35" t="s">
        <v>1215</v>
      </c>
      <c r="F10888" s="35" t="s">
        <v>1215</v>
      </c>
      <c r="G10888" s="199" t="s">
        <v>37</v>
      </c>
      <c r="H10888" s="198" t="s">
        <v>1099</v>
      </c>
      <c r="I10888" s="61" t="s">
        <v>39</v>
      </c>
      <c r="J10888" s="61" t="s">
        <v>44</v>
      </c>
      <c r="K10888" s="199"/>
      <c r="L10888" s="214">
        <v>40349395.0064</v>
      </c>
      <c r="M10888" s="214">
        <v>4664428.56174</v>
      </c>
      <c r="N10888" s="61" t="s">
        <v>2888</v>
      </c>
      <c r="O10888" s="35" t="s">
        <v>3073</v>
      </c>
      <c r="P10888" s="51"/>
      <c r="Q10888" s="59"/>
      <c r="R10888" s="35"/>
    </row>
    <row r="10889" s="2" customFormat="1" spans="1:18">
      <c r="A10889" s="61" t="s">
        <v>1791</v>
      </c>
      <c r="B10889" s="61" t="s">
        <v>3072</v>
      </c>
      <c r="C10889" s="61" t="s">
        <v>2562</v>
      </c>
      <c r="D10889" s="125">
        <v>304.83</v>
      </c>
      <c r="E10889" s="35" t="s">
        <v>1215</v>
      </c>
      <c r="F10889" s="35" t="s">
        <v>1215</v>
      </c>
      <c r="G10889" s="199" t="s">
        <v>37</v>
      </c>
      <c r="H10889" s="198" t="s">
        <v>1198</v>
      </c>
      <c r="I10889" s="61" t="s">
        <v>39</v>
      </c>
      <c r="J10889" s="61" t="s">
        <v>40</v>
      </c>
      <c r="K10889" s="199"/>
      <c r="L10889" s="214">
        <v>40348998.2272</v>
      </c>
      <c r="M10889" s="214">
        <v>4664873.664</v>
      </c>
      <c r="N10889" s="61" t="s">
        <v>2888</v>
      </c>
      <c r="O10889" s="35" t="s">
        <v>3073</v>
      </c>
      <c r="P10889" s="51"/>
      <c r="Q10889" s="59"/>
      <c r="R10889" s="35"/>
    </row>
    <row r="10890" s="2" customFormat="1" spans="1:18">
      <c r="A10890" s="61" t="s">
        <v>1791</v>
      </c>
      <c r="B10890" s="61" t="s">
        <v>3072</v>
      </c>
      <c r="C10890" s="61" t="s">
        <v>2310</v>
      </c>
      <c r="D10890" s="125">
        <v>114.92</v>
      </c>
      <c r="E10890" s="35" t="s">
        <v>1215</v>
      </c>
      <c r="F10890" s="35" t="s">
        <v>1215</v>
      </c>
      <c r="G10890" s="199" t="s">
        <v>37</v>
      </c>
      <c r="H10890" s="198" t="s">
        <v>1198</v>
      </c>
      <c r="I10890" s="61" t="s">
        <v>39</v>
      </c>
      <c r="J10890" s="61" t="s">
        <v>51</v>
      </c>
      <c r="K10890" s="199"/>
      <c r="L10890" s="214">
        <v>40349412.565</v>
      </c>
      <c r="M10890" s="214">
        <v>4664247.91386</v>
      </c>
      <c r="N10890" s="61" t="s">
        <v>2888</v>
      </c>
      <c r="O10890" s="35" t="s">
        <v>3073</v>
      </c>
      <c r="P10890" s="51"/>
      <c r="Q10890" s="59"/>
      <c r="R10890" s="35"/>
    </row>
    <row r="10891" s="2" customFormat="1" spans="1:18">
      <c r="A10891" s="61" t="s">
        <v>1791</v>
      </c>
      <c r="B10891" s="61" t="s">
        <v>3072</v>
      </c>
      <c r="C10891" s="61" t="s">
        <v>2457</v>
      </c>
      <c r="D10891" s="125">
        <v>18.76</v>
      </c>
      <c r="E10891" s="35" t="s">
        <v>1215</v>
      </c>
      <c r="F10891" s="35" t="s">
        <v>1215</v>
      </c>
      <c r="G10891" s="199" t="s">
        <v>37</v>
      </c>
      <c r="H10891" s="198" t="s">
        <v>1099</v>
      </c>
      <c r="I10891" s="61" t="s">
        <v>39</v>
      </c>
      <c r="J10891" s="61" t="s">
        <v>40</v>
      </c>
      <c r="K10891" s="199"/>
      <c r="L10891" s="214">
        <v>40349563.4779</v>
      </c>
      <c r="M10891" s="214">
        <v>4664040.09892</v>
      </c>
      <c r="N10891" s="61" t="s">
        <v>2888</v>
      </c>
      <c r="O10891" s="35" t="s">
        <v>3073</v>
      </c>
      <c r="P10891" s="51"/>
      <c r="Q10891" s="59"/>
      <c r="R10891" s="35"/>
    </row>
    <row r="10892" s="2" customFormat="1" spans="1:18">
      <c r="A10892" s="61" t="s">
        <v>1791</v>
      </c>
      <c r="B10892" s="61" t="s">
        <v>3072</v>
      </c>
      <c r="C10892" s="61" t="s">
        <v>3078</v>
      </c>
      <c r="D10892" s="125">
        <v>13.76</v>
      </c>
      <c r="E10892" s="35" t="s">
        <v>1215</v>
      </c>
      <c r="F10892" s="35" t="s">
        <v>1215</v>
      </c>
      <c r="G10892" s="199" t="s">
        <v>37</v>
      </c>
      <c r="H10892" s="198" t="s">
        <v>1099</v>
      </c>
      <c r="I10892" s="61" t="s">
        <v>39</v>
      </c>
      <c r="J10892" s="61" t="s">
        <v>40</v>
      </c>
      <c r="K10892" s="199"/>
      <c r="L10892" s="214">
        <v>40349492.0807</v>
      </c>
      <c r="M10892" s="214">
        <v>4663934.63169</v>
      </c>
      <c r="N10892" s="61" t="s">
        <v>2888</v>
      </c>
      <c r="O10892" s="35" t="s">
        <v>3073</v>
      </c>
      <c r="P10892" s="51"/>
      <c r="Q10892" s="59"/>
      <c r="R10892" s="35"/>
    </row>
    <row r="10893" s="2" customFormat="1" spans="1:18">
      <c r="A10893" s="61" t="s">
        <v>1791</v>
      </c>
      <c r="B10893" s="61" t="s">
        <v>3072</v>
      </c>
      <c r="C10893" s="61" t="s">
        <v>2115</v>
      </c>
      <c r="D10893" s="125">
        <v>1.53</v>
      </c>
      <c r="E10893" s="35" t="s">
        <v>1215</v>
      </c>
      <c r="F10893" s="35" t="s">
        <v>1215</v>
      </c>
      <c r="G10893" s="199" t="s">
        <v>37</v>
      </c>
      <c r="H10893" s="198" t="s">
        <v>1198</v>
      </c>
      <c r="I10893" s="61" t="s">
        <v>39</v>
      </c>
      <c r="J10893" s="61" t="s">
        <v>40</v>
      </c>
      <c r="K10893" s="199"/>
      <c r="L10893" s="214">
        <v>40349180.4489</v>
      </c>
      <c r="M10893" s="214">
        <v>4664312.07118</v>
      </c>
      <c r="N10893" s="61" t="s">
        <v>2888</v>
      </c>
      <c r="O10893" s="35" t="s">
        <v>3073</v>
      </c>
      <c r="P10893" s="51"/>
      <c r="Q10893" s="59"/>
      <c r="R10893" s="35"/>
    </row>
    <row r="10894" s="2" customFormat="1" spans="1:18">
      <c r="A10894" s="61" t="s">
        <v>1791</v>
      </c>
      <c r="B10894" s="61" t="s">
        <v>3072</v>
      </c>
      <c r="C10894" s="61" t="s">
        <v>2230</v>
      </c>
      <c r="D10894" s="125">
        <v>22.56</v>
      </c>
      <c r="E10894" s="35" t="s">
        <v>1215</v>
      </c>
      <c r="F10894" s="35" t="s">
        <v>1215</v>
      </c>
      <c r="G10894" s="199" t="s">
        <v>37</v>
      </c>
      <c r="H10894" s="198" t="s">
        <v>1198</v>
      </c>
      <c r="I10894" s="61" t="s">
        <v>39</v>
      </c>
      <c r="J10894" s="61" t="s">
        <v>40</v>
      </c>
      <c r="K10894" s="199"/>
      <c r="L10894" s="214">
        <v>40349563.1171</v>
      </c>
      <c r="M10894" s="214">
        <v>4664356.23992</v>
      </c>
      <c r="N10894" s="61" t="s">
        <v>2888</v>
      </c>
      <c r="O10894" s="35" t="s">
        <v>3073</v>
      </c>
      <c r="P10894" s="51"/>
      <c r="Q10894" s="59"/>
      <c r="R10894" s="35"/>
    </row>
    <row r="10895" s="2" customFormat="1" spans="1:18">
      <c r="A10895" s="61" t="s">
        <v>1791</v>
      </c>
      <c r="B10895" s="61" t="s">
        <v>3072</v>
      </c>
      <c r="C10895" s="61" t="s">
        <v>2722</v>
      </c>
      <c r="D10895" s="125">
        <v>17.8</v>
      </c>
      <c r="E10895" s="35" t="s">
        <v>1215</v>
      </c>
      <c r="F10895" s="35" t="s">
        <v>1215</v>
      </c>
      <c r="G10895" s="199" t="s">
        <v>37</v>
      </c>
      <c r="H10895" s="198" t="s">
        <v>1198</v>
      </c>
      <c r="I10895" s="61" t="s">
        <v>39</v>
      </c>
      <c r="J10895" s="61" t="s">
        <v>40</v>
      </c>
      <c r="K10895" s="199"/>
      <c r="L10895" s="214">
        <v>40349649.6812</v>
      </c>
      <c r="M10895" s="214">
        <v>4664081.65503</v>
      </c>
      <c r="N10895" s="61" t="s">
        <v>2888</v>
      </c>
      <c r="O10895" s="35" t="s">
        <v>3073</v>
      </c>
      <c r="P10895" s="51"/>
      <c r="Q10895" s="59"/>
      <c r="R10895" s="35"/>
    </row>
    <row r="10896" s="2" customFormat="1" spans="1:18">
      <c r="A10896" s="61" t="s">
        <v>1791</v>
      </c>
      <c r="B10896" s="61" t="s">
        <v>3072</v>
      </c>
      <c r="C10896" s="61" t="s">
        <v>2454</v>
      </c>
      <c r="D10896" s="125">
        <v>24.79</v>
      </c>
      <c r="E10896" s="35" t="s">
        <v>1215</v>
      </c>
      <c r="F10896" s="35" t="s">
        <v>1215</v>
      </c>
      <c r="G10896" s="199" t="s">
        <v>37</v>
      </c>
      <c r="H10896" s="198" t="s">
        <v>1198</v>
      </c>
      <c r="I10896" s="61" t="s">
        <v>39</v>
      </c>
      <c r="J10896" s="61" t="s">
        <v>51</v>
      </c>
      <c r="K10896" s="199"/>
      <c r="L10896" s="214">
        <v>40349690.9048</v>
      </c>
      <c r="M10896" s="214">
        <v>4663874.93606</v>
      </c>
      <c r="N10896" s="61" t="s">
        <v>2888</v>
      </c>
      <c r="O10896" s="35" t="s">
        <v>3073</v>
      </c>
      <c r="P10896" s="51"/>
      <c r="Q10896" s="59"/>
      <c r="R10896" s="35"/>
    </row>
    <row r="10897" s="2" customFormat="1" spans="1:18">
      <c r="A10897" s="61" t="s">
        <v>1791</v>
      </c>
      <c r="B10897" s="61" t="s">
        <v>3072</v>
      </c>
      <c r="C10897" s="61" t="s">
        <v>3079</v>
      </c>
      <c r="D10897" s="125">
        <v>11.1</v>
      </c>
      <c r="E10897" s="35" t="s">
        <v>1215</v>
      </c>
      <c r="F10897" s="35" t="s">
        <v>1215</v>
      </c>
      <c r="G10897" s="199" t="s">
        <v>37</v>
      </c>
      <c r="H10897" s="198" t="s">
        <v>1099</v>
      </c>
      <c r="I10897" s="61" t="s">
        <v>39</v>
      </c>
      <c r="J10897" s="61" t="s">
        <v>40</v>
      </c>
      <c r="K10897" s="199"/>
      <c r="L10897" s="214">
        <v>40349097.689</v>
      </c>
      <c r="M10897" s="214">
        <v>4664510.7508</v>
      </c>
      <c r="N10897" s="61" t="s">
        <v>2888</v>
      </c>
      <c r="O10897" s="35" t="s">
        <v>3073</v>
      </c>
      <c r="P10897" s="51"/>
      <c r="Q10897" s="59"/>
      <c r="R10897" s="35"/>
    </row>
    <row r="10898" s="2" customFormat="1" spans="1:18">
      <c r="A10898" s="61" t="s">
        <v>1791</v>
      </c>
      <c r="B10898" s="61" t="s">
        <v>3072</v>
      </c>
      <c r="C10898" s="61" t="s">
        <v>2312</v>
      </c>
      <c r="D10898" s="125">
        <v>10.17</v>
      </c>
      <c r="E10898" s="35" t="s">
        <v>1215</v>
      </c>
      <c r="F10898" s="35" t="s">
        <v>1215</v>
      </c>
      <c r="G10898" s="199" t="s">
        <v>37</v>
      </c>
      <c r="H10898" s="198" t="s">
        <v>1099</v>
      </c>
      <c r="I10898" s="61" t="s">
        <v>39</v>
      </c>
      <c r="J10898" s="61" t="s">
        <v>40</v>
      </c>
      <c r="K10898" s="199"/>
      <c r="L10898" s="214">
        <v>40349629.199</v>
      </c>
      <c r="M10898" s="214">
        <v>4663743.91222</v>
      </c>
      <c r="N10898" s="61" t="s">
        <v>2888</v>
      </c>
      <c r="O10898" s="35" t="s">
        <v>3073</v>
      </c>
      <c r="P10898" s="51"/>
      <c r="Q10898" s="59"/>
      <c r="R10898" s="35"/>
    </row>
    <row r="10899" s="2" customFormat="1" spans="1:18">
      <c r="A10899" s="61" t="s">
        <v>1791</v>
      </c>
      <c r="B10899" s="61" t="s">
        <v>3072</v>
      </c>
      <c r="C10899" s="61" t="s">
        <v>2874</v>
      </c>
      <c r="D10899" s="125">
        <v>11.8</v>
      </c>
      <c r="E10899" s="35" t="s">
        <v>1215</v>
      </c>
      <c r="F10899" s="35" t="s">
        <v>1215</v>
      </c>
      <c r="G10899" s="199" t="s">
        <v>37</v>
      </c>
      <c r="H10899" s="198" t="s">
        <v>1198</v>
      </c>
      <c r="I10899" s="61" t="s">
        <v>39</v>
      </c>
      <c r="J10899" s="61" t="s">
        <v>40</v>
      </c>
      <c r="K10899" s="199"/>
      <c r="L10899" s="214">
        <v>40349277.1282</v>
      </c>
      <c r="M10899" s="214">
        <v>4665162.48642</v>
      </c>
      <c r="N10899" s="61" t="s">
        <v>2888</v>
      </c>
      <c r="O10899" s="35" t="s">
        <v>3073</v>
      </c>
      <c r="P10899" s="51"/>
      <c r="Q10899" s="59"/>
      <c r="R10899" s="35"/>
    </row>
    <row r="10900" s="2" customFormat="1" spans="1:18">
      <c r="A10900" s="61" t="s">
        <v>1791</v>
      </c>
      <c r="B10900" s="61" t="s">
        <v>3072</v>
      </c>
      <c r="C10900" s="61" t="s">
        <v>3080</v>
      </c>
      <c r="D10900" s="125">
        <v>56.48</v>
      </c>
      <c r="E10900" s="35" t="s">
        <v>1215</v>
      </c>
      <c r="F10900" s="35" t="s">
        <v>1215</v>
      </c>
      <c r="G10900" s="199" t="s">
        <v>37</v>
      </c>
      <c r="H10900" s="198" t="s">
        <v>1198</v>
      </c>
      <c r="I10900" s="61" t="s">
        <v>39</v>
      </c>
      <c r="J10900" s="61" t="s">
        <v>40</v>
      </c>
      <c r="K10900" s="199"/>
      <c r="L10900" s="214">
        <v>40349379.3988</v>
      </c>
      <c r="M10900" s="214">
        <v>4664727.69136</v>
      </c>
      <c r="N10900" s="61" t="s">
        <v>2888</v>
      </c>
      <c r="O10900" s="35" t="s">
        <v>3073</v>
      </c>
      <c r="P10900" s="51"/>
      <c r="Q10900" s="59"/>
      <c r="R10900" s="35"/>
    </row>
    <row r="10901" s="2" customFormat="1" spans="1:18">
      <c r="A10901" s="61" t="s">
        <v>1791</v>
      </c>
      <c r="B10901" s="61" t="s">
        <v>3072</v>
      </c>
      <c r="C10901" s="61" t="s">
        <v>3081</v>
      </c>
      <c r="D10901" s="125">
        <v>145.38</v>
      </c>
      <c r="E10901" s="35" t="s">
        <v>1215</v>
      </c>
      <c r="F10901" s="35" t="s">
        <v>1215</v>
      </c>
      <c r="G10901" s="199" t="s">
        <v>37</v>
      </c>
      <c r="H10901" s="198" t="s">
        <v>1198</v>
      </c>
      <c r="I10901" s="61" t="s">
        <v>39</v>
      </c>
      <c r="J10901" s="61" t="s">
        <v>40</v>
      </c>
      <c r="K10901" s="199"/>
      <c r="L10901" s="214">
        <v>40350304.5889</v>
      </c>
      <c r="M10901" s="214">
        <v>4664857.96969</v>
      </c>
      <c r="N10901" s="61" t="s">
        <v>2888</v>
      </c>
      <c r="O10901" s="35" t="s">
        <v>3073</v>
      </c>
      <c r="P10901" s="51"/>
      <c r="Q10901" s="59"/>
      <c r="R10901" s="35"/>
    </row>
    <row r="10902" s="2" customFormat="1" spans="1:18">
      <c r="A10902" s="61" t="s">
        <v>1791</v>
      </c>
      <c r="B10902" s="61" t="s">
        <v>3072</v>
      </c>
      <c r="C10902" s="61" t="s">
        <v>2137</v>
      </c>
      <c r="D10902" s="125">
        <v>17.02</v>
      </c>
      <c r="E10902" s="35" t="s">
        <v>1215</v>
      </c>
      <c r="F10902" s="35" t="s">
        <v>1215</v>
      </c>
      <c r="G10902" s="199" t="s">
        <v>37</v>
      </c>
      <c r="H10902" s="198" t="s">
        <v>1198</v>
      </c>
      <c r="I10902" s="61" t="s">
        <v>39</v>
      </c>
      <c r="J10902" s="61" t="s">
        <v>40</v>
      </c>
      <c r="K10902" s="199"/>
      <c r="L10902" s="214">
        <v>40348826.5388</v>
      </c>
      <c r="M10902" s="214">
        <v>4664805.12838</v>
      </c>
      <c r="N10902" s="61" t="s">
        <v>2888</v>
      </c>
      <c r="O10902" s="35" t="s">
        <v>3073</v>
      </c>
      <c r="P10902" s="51"/>
      <c r="Q10902" s="59"/>
      <c r="R10902" s="35"/>
    </row>
    <row r="10903" s="2" customFormat="1" spans="1:18">
      <c r="A10903" s="61" t="s">
        <v>1791</v>
      </c>
      <c r="B10903" s="61" t="s">
        <v>3072</v>
      </c>
      <c r="C10903" s="61" t="s">
        <v>2782</v>
      </c>
      <c r="D10903" s="125">
        <v>13.87</v>
      </c>
      <c r="E10903" s="35" t="s">
        <v>1215</v>
      </c>
      <c r="F10903" s="35" t="s">
        <v>1215</v>
      </c>
      <c r="G10903" s="199" t="s">
        <v>37</v>
      </c>
      <c r="H10903" s="198" t="s">
        <v>1099</v>
      </c>
      <c r="I10903" s="61" t="s">
        <v>39</v>
      </c>
      <c r="J10903" s="61" t="s">
        <v>44</v>
      </c>
      <c r="K10903" s="199"/>
      <c r="L10903" s="214">
        <v>40348837.0143</v>
      </c>
      <c r="M10903" s="214">
        <v>4664989.46966</v>
      </c>
      <c r="N10903" s="61" t="s">
        <v>2888</v>
      </c>
      <c r="O10903" s="35" t="s">
        <v>3073</v>
      </c>
      <c r="P10903" s="51"/>
      <c r="Q10903" s="59"/>
      <c r="R10903" s="35"/>
    </row>
    <row r="10904" s="2" customFormat="1" spans="1:18">
      <c r="A10904" s="61" t="s">
        <v>1791</v>
      </c>
      <c r="B10904" s="61" t="s">
        <v>3072</v>
      </c>
      <c r="C10904" s="61" t="s">
        <v>2823</v>
      </c>
      <c r="D10904" s="125">
        <v>5.81</v>
      </c>
      <c r="E10904" s="35" t="s">
        <v>1215</v>
      </c>
      <c r="F10904" s="35" t="s">
        <v>1215</v>
      </c>
      <c r="G10904" s="199" t="s">
        <v>37</v>
      </c>
      <c r="H10904" s="198" t="s">
        <v>1099</v>
      </c>
      <c r="I10904" s="61" t="s">
        <v>39</v>
      </c>
      <c r="J10904" s="61" t="s">
        <v>54</v>
      </c>
      <c r="K10904" s="199"/>
      <c r="L10904" s="214">
        <v>40349288.3886</v>
      </c>
      <c r="M10904" s="214">
        <v>4664650.10677</v>
      </c>
      <c r="N10904" s="61" t="s">
        <v>2888</v>
      </c>
      <c r="O10904" s="35" t="s">
        <v>3073</v>
      </c>
      <c r="P10904" s="51"/>
      <c r="Q10904" s="59"/>
      <c r="R10904" s="35"/>
    </row>
    <row r="10905" s="2" customFormat="1" spans="1:18">
      <c r="A10905" s="61" t="s">
        <v>1791</v>
      </c>
      <c r="B10905" s="61" t="s">
        <v>3072</v>
      </c>
      <c r="C10905" s="61" t="s">
        <v>3082</v>
      </c>
      <c r="D10905" s="125">
        <v>10.55</v>
      </c>
      <c r="E10905" s="35" t="s">
        <v>1215</v>
      </c>
      <c r="F10905" s="35" t="s">
        <v>1215</v>
      </c>
      <c r="G10905" s="199" t="s">
        <v>37</v>
      </c>
      <c r="H10905" s="198" t="s">
        <v>1099</v>
      </c>
      <c r="I10905" s="61" t="s">
        <v>39</v>
      </c>
      <c r="J10905" s="61" t="s">
        <v>44</v>
      </c>
      <c r="K10905" s="199"/>
      <c r="L10905" s="214">
        <v>40348959.8902</v>
      </c>
      <c r="M10905" s="214">
        <v>4664933.75897</v>
      </c>
      <c r="N10905" s="61" t="s">
        <v>2888</v>
      </c>
      <c r="O10905" s="35" t="s">
        <v>3073</v>
      </c>
      <c r="P10905" s="51"/>
      <c r="Q10905" s="59"/>
      <c r="R10905" s="35"/>
    </row>
    <row r="10906" s="2" customFormat="1" spans="1:18">
      <c r="A10906" s="61" t="s">
        <v>1791</v>
      </c>
      <c r="B10906" s="61" t="s">
        <v>3072</v>
      </c>
      <c r="C10906" s="61" t="s">
        <v>2256</v>
      </c>
      <c r="D10906" s="125">
        <v>3.97</v>
      </c>
      <c r="E10906" s="35" t="s">
        <v>1215</v>
      </c>
      <c r="F10906" s="35" t="s">
        <v>1215</v>
      </c>
      <c r="G10906" s="199" t="s">
        <v>37</v>
      </c>
      <c r="H10906" s="198" t="s">
        <v>1099</v>
      </c>
      <c r="I10906" s="61" t="s">
        <v>39</v>
      </c>
      <c r="J10906" s="61" t="s">
        <v>185</v>
      </c>
      <c r="K10906" s="199"/>
      <c r="L10906" s="214">
        <v>40350025.0505</v>
      </c>
      <c r="M10906" s="214">
        <v>4665004.83496</v>
      </c>
      <c r="N10906" s="61" t="s">
        <v>2888</v>
      </c>
      <c r="O10906" s="35" t="s">
        <v>3073</v>
      </c>
      <c r="P10906" s="51"/>
      <c r="Q10906" s="59"/>
      <c r="R10906" s="35"/>
    </row>
    <row r="10907" s="2" customFormat="1" spans="1:18">
      <c r="A10907" s="61" t="s">
        <v>1791</v>
      </c>
      <c r="B10907" s="61" t="s">
        <v>3072</v>
      </c>
      <c r="C10907" s="61" t="s">
        <v>2716</v>
      </c>
      <c r="D10907" s="125">
        <v>101.64</v>
      </c>
      <c r="E10907" s="35" t="s">
        <v>1215</v>
      </c>
      <c r="F10907" s="35" t="s">
        <v>1215</v>
      </c>
      <c r="G10907" s="199" t="s">
        <v>37</v>
      </c>
      <c r="H10907" s="198" t="s">
        <v>1099</v>
      </c>
      <c r="I10907" s="61" t="s">
        <v>39</v>
      </c>
      <c r="J10907" s="61" t="s">
        <v>44</v>
      </c>
      <c r="K10907" s="199"/>
      <c r="L10907" s="214">
        <v>40349775.3329</v>
      </c>
      <c r="M10907" s="214">
        <v>4664027.72513</v>
      </c>
      <c r="N10907" s="61" t="s">
        <v>2888</v>
      </c>
      <c r="O10907" s="35" t="s">
        <v>3073</v>
      </c>
      <c r="P10907" s="51"/>
      <c r="Q10907" s="59"/>
      <c r="R10907" s="35"/>
    </row>
    <row r="10908" s="2" customFormat="1" spans="1:18">
      <c r="A10908" s="61" t="s">
        <v>1791</v>
      </c>
      <c r="B10908" s="61" t="s">
        <v>3072</v>
      </c>
      <c r="C10908" s="61" t="s">
        <v>2120</v>
      </c>
      <c r="D10908" s="125">
        <v>10.43</v>
      </c>
      <c r="E10908" s="35" t="s">
        <v>1215</v>
      </c>
      <c r="F10908" s="35" t="s">
        <v>1215</v>
      </c>
      <c r="G10908" s="199" t="s">
        <v>37</v>
      </c>
      <c r="H10908" s="198" t="s">
        <v>1099</v>
      </c>
      <c r="I10908" s="61" t="s">
        <v>39</v>
      </c>
      <c r="J10908" s="61" t="s">
        <v>44</v>
      </c>
      <c r="K10908" s="199"/>
      <c r="L10908" s="214">
        <v>40348891.4461</v>
      </c>
      <c r="M10908" s="214">
        <v>4664775.03181</v>
      </c>
      <c r="N10908" s="61" t="s">
        <v>2888</v>
      </c>
      <c r="O10908" s="35" t="s">
        <v>3073</v>
      </c>
      <c r="P10908" s="51"/>
      <c r="Q10908" s="59"/>
      <c r="R10908" s="35"/>
    </row>
    <row r="10909" s="2" customFormat="1" spans="1:18">
      <c r="A10909" s="61" t="s">
        <v>1791</v>
      </c>
      <c r="B10909" s="61" t="s">
        <v>3072</v>
      </c>
      <c r="C10909" s="61" t="s">
        <v>2143</v>
      </c>
      <c r="D10909" s="125">
        <v>8.79</v>
      </c>
      <c r="E10909" s="35" t="s">
        <v>1215</v>
      </c>
      <c r="F10909" s="35" t="s">
        <v>1215</v>
      </c>
      <c r="G10909" s="199" t="s">
        <v>37</v>
      </c>
      <c r="H10909" s="198" t="s">
        <v>1198</v>
      </c>
      <c r="I10909" s="61" t="s">
        <v>39</v>
      </c>
      <c r="J10909" s="61" t="s">
        <v>40</v>
      </c>
      <c r="K10909" s="199"/>
      <c r="L10909" s="214">
        <v>40351708.137</v>
      </c>
      <c r="M10909" s="214">
        <v>4664432.8803</v>
      </c>
      <c r="N10909" s="61" t="s">
        <v>2888</v>
      </c>
      <c r="O10909" s="35" t="s">
        <v>3073</v>
      </c>
      <c r="P10909" s="51"/>
      <c r="Q10909" s="59"/>
      <c r="R10909" s="35"/>
    </row>
    <row r="10910" s="2" customFormat="1" spans="1:18">
      <c r="A10910" s="61" t="s">
        <v>1791</v>
      </c>
      <c r="B10910" s="61" t="s">
        <v>3072</v>
      </c>
      <c r="C10910" s="61" t="s">
        <v>2577</v>
      </c>
      <c r="D10910" s="125">
        <v>9.51</v>
      </c>
      <c r="E10910" s="35" t="s">
        <v>1215</v>
      </c>
      <c r="F10910" s="35" t="s">
        <v>1215</v>
      </c>
      <c r="G10910" s="199" t="s">
        <v>37</v>
      </c>
      <c r="H10910" s="198" t="s">
        <v>1198</v>
      </c>
      <c r="I10910" s="61" t="s">
        <v>39</v>
      </c>
      <c r="J10910" s="61" t="s">
        <v>40</v>
      </c>
      <c r="K10910" s="199"/>
      <c r="L10910" s="214">
        <v>40350800.9126</v>
      </c>
      <c r="M10910" s="214">
        <v>4664676.67045</v>
      </c>
      <c r="N10910" s="61" t="s">
        <v>2888</v>
      </c>
      <c r="O10910" s="35" t="s">
        <v>3073</v>
      </c>
      <c r="P10910" s="51"/>
      <c r="Q10910" s="59"/>
      <c r="R10910" s="35"/>
    </row>
    <row r="10911" s="2" customFormat="1" spans="1:18">
      <c r="A10911" s="61" t="s">
        <v>1791</v>
      </c>
      <c r="B10911" s="61" t="s">
        <v>3072</v>
      </c>
      <c r="C10911" s="61" t="s">
        <v>1865</v>
      </c>
      <c r="D10911" s="125">
        <v>15.86</v>
      </c>
      <c r="E10911" s="35" t="s">
        <v>1215</v>
      </c>
      <c r="F10911" s="35" t="s">
        <v>1215</v>
      </c>
      <c r="G10911" s="199" t="s">
        <v>37</v>
      </c>
      <c r="H10911" s="198" t="s">
        <v>1198</v>
      </c>
      <c r="I10911" s="61" t="s">
        <v>39</v>
      </c>
      <c r="J10911" s="61" t="s">
        <v>40</v>
      </c>
      <c r="K10911" s="199"/>
      <c r="L10911" s="214">
        <v>40351625.3345</v>
      </c>
      <c r="M10911" s="214">
        <v>4664492.01738</v>
      </c>
      <c r="N10911" s="61" t="s">
        <v>2888</v>
      </c>
      <c r="O10911" s="35" t="s">
        <v>3073</v>
      </c>
      <c r="P10911" s="51"/>
      <c r="Q10911" s="59"/>
      <c r="R10911" s="35"/>
    </row>
    <row r="10912" s="2" customFormat="1" spans="1:18">
      <c r="A10912" s="61" t="s">
        <v>1791</v>
      </c>
      <c r="B10912" s="61" t="s">
        <v>3072</v>
      </c>
      <c r="C10912" s="61" t="s">
        <v>2113</v>
      </c>
      <c r="D10912" s="125">
        <v>18.73</v>
      </c>
      <c r="E10912" s="35" t="s">
        <v>1215</v>
      </c>
      <c r="F10912" s="35" t="s">
        <v>1215</v>
      </c>
      <c r="G10912" s="199" t="s">
        <v>37</v>
      </c>
      <c r="H10912" s="198" t="s">
        <v>1198</v>
      </c>
      <c r="I10912" s="61" t="s">
        <v>39</v>
      </c>
      <c r="J10912" s="61" t="s">
        <v>51</v>
      </c>
      <c r="K10912" s="199"/>
      <c r="L10912" s="214">
        <v>40351231.0785</v>
      </c>
      <c r="M10912" s="214">
        <v>4664553.40873</v>
      </c>
      <c r="N10912" s="61" t="s">
        <v>2888</v>
      </c>
      <c r="O10912" s="35" t="s">
        <v>3073</v>
      </c>
      <c r="P10912" s="51"/>
      <c r="Q10912" s="59"/>
      <c r="R10912" s="35"/>
    </row>
    <row r="10913" s="2" customFormat="1" spans="1:18">
      <c r="A10913" s="61" t="s">
        <v>1791</v>
      </c>
      <c r="B10913" s="61" t="s">
        <v>3072</v>
      </c>
      <c r="C10913" s="61" t="s">
        <v>3083</v>
      </c>
      <c r="D10913" s="125">
        <v>11.38</v>
      </c>
      <c r="E10913" s="35" t="s">
        <v>1215</v>
      </c>
      <c r="F10913" s="35" t="s">
        <v>1215</v>
      </c>
      <c r="G10913" s="199" t="s">
        <v>37</v>
      </c>
      <c r="H10913" s="198" t="s">
        <v>1198</v>
      </c>
      <c r="I10913" s="61" t="s">
        <v>39</v>
      </c>
      <c r="J10913" s="61" t="s">
        <v>51</v>
      </c>
      <c r="K10913" s="199"/>
      <c r="L10913" s="214">
        <v>40350813.8652</v>
      </c>
      <c r="M10913" s="214">
        <v>4664966.18219</v>
      </c>
      <c r="N10913" s="61" t="s">
        <v>2888</v>
      </c>
      <c r="O10913" s="35" t="s">
        <v>3073</v>
      </c>
      <c r="P10913" s="51"/>
      <c r="Q10913" s="59"/>
      <c r="R10913" s="35"/>
    </row>
    <row r="10914" s="2" customFormat="1" spans="1:18">
      <c r="A10914" s="61" t="s">
        <v>1791</v>
      </c>
      <c r="B10914" s="61" t="s">
        <v>3072</v>
      </c>
      <c r="C10914" s="61" t="s">
        <v>2156</v>
      </c>
      <c r="D10914" s="125">
        <v>53.62</v>
      </c>
      <c r="E10914" s="35" t="s">
        <v>1215</v>
      </c>
      <c r="F10914" s="35" t="s">
        <v>1215</v>
      </c>
      <c r="G10914" s="199" t="s">
        <v>37</v>
      </c>
      <c r="H10914" s="198" t="s">
        <v>1198</v>
      </c>
      <c r="I10914" s="61" t="s">
        <v>39</v>
      </c>
      <c r="J10914" s="61" t="s">
        <v>40</v>
      </c>
      <c r="K10914" s="199"/>
      <c r="L10914" s="214">
        <v>40350663.0232</v>
      </c>
      <c r="M10914" s="214">
        <v>4664790.24302</v>
      </c>
      <c r="N10914" s="61" t="s">
        <v>2888</v>
      </c>
      <c r="O10914" s="35" t="s">
        <v>3073</v>
      </c>
      <c r="P10914" s="51"/>
      <c r="Q10914" s="59"/>
      <c r="R10914" s="35"/>
    </row>
    <row r="10915" s="2" customFormat="1" spans="1:18">
      <c r="A10915" s="61" t="s">
        <v>1791</v>
      </c>
      <c r="B10915" s="61" t="s">
        <v>3072</v>
      </c>
      <c r="C10915" s="61" t="s">
        <v>3084</v>
      </c>
      <c r="D10915" s="125">
        <v>29.01</v>
      </c>
      <c r="E10915" s="35" t="s">
        <v>1215</v>
      </c>
      <c r="F10915" s="35" t="s">
        <v>1215</v>
      </c>
      <c r="G10915" s="199" t="s">
        <v>37</v>
      </c>
      <c r="H10915" s="198" t="s">
        <v>1198</v>
      </c>
      <c r="I10915" s="61" t="s">
        <v>39</v>
      </c>
      <c r="J10915" s="61" t="s">
        <v>40</v>
      </c>
      <c r="K10915" s="199"/>
      <c r="L10915" s="214">
        <v>40350982.5695</v>
      </c>
      <c r="M10915" s="214">
        <v>4664740.49724</v>
      </c>
      <c r="N10915" s="61" t="s">
        <v>2888</v>
      </c>
      <c r="O10915" s="35" t="s">
        <v>3073</v>
      </c>
      <c r="P10915" s="51"/>
      <c r="Q10915" s="59"/>
      <c r="R10915" s="35"/>
    </row>
    <row r="10916" s="2" customFormat="1" spans="1:18">
      <c r="A10916" s="61" t="s">
        <v>1791</v>
      </c>
      <c r="B10916" s="61" t="s">
        <v>3030</v>
      </c>
      <c r="C10916" s="61" t="s">
        <v>3085</v>
      </c>
      <c r="D10916" s="125">
        <v>11.03</v>
      </c>
      <c r="E10916" s="35" t="s">
        <v>1215</v>
      </c>
      <c r="F10916" s="35" t="s">
        <v>1215</v>
      </c>
      <c r="G10916" s="199" t="s">
        <v>37</v>
      </c>
      <c r="H10916" s="198" t="s">
        <v>1099</v>
      </c>
      <c r="I10916" s="61" t="s">
        <v>39</v>
      </c>
      <c r="J10916" s="61" t="s">
        <v>40</v>
      </c>
      <c r="K10916" s="199"/>
      <c r="L10916" s="214">
        <v>40351878.6389</v>
      </c>
      <c r="M10916" s="214">
        <v>4665534.17692</v>
      </c>
      <c r="N10916" s="61" t="s">
        <v>2888</v>
      </c>
      <c r="O10916" s="35" t="s">
        <v>3073</v>
      </c>
      <c r="P10916" s="51"/>
      <c r="Q10916" s="59"/>
      <c r="R10916" s="35"/>
    </row>
    <row r="10917" s="2" customFormat="1" spans="1:18">
      <c r="A10917" s="61" t="s">
        <v>1791</v>
      </c>
      <c r="B10917" s="61" t="s">
        <v>3072</v>
      </c>
      <c r="C10917" s="61" t="s">
        <v>1954</v>
      </c>
      <c r="D10917" s="125">
        <v>14.97</v>
      </c>
      <c r="E10917" s="35" t="s">
        <v>1215</v>
      </c>
      <c r="F10917" s="35" t="s">
        <v>1215</v>
      </c>
      <c r="G10917" s="199" t="s">
        <v>37</v>
      </c>
      <c r="H10917" s="198" t="s">
        <v>1099</v>
      </c>
      <c r="I10917" s="61" t="s">
        <v>39</v>
      </c>
      <c r="J10917" s="61" t="s">
        <v>51</v>
      </c>
      <c r="K10917" s="199"/>
      <c r="L10917" s="214">
        <v>40351389.0549</v>
      </c>
      <c r="M10917" s="214">
        <v>4664479.71691</v>
      </c>
      <c r="N10917" s="61" t="s">
        <v>2888</v>
      </c>
      <c r="O10917" s="35" t="s">
        <v>3073</v>
      </c>
      <c r="P10917" s="51"/>
      <c r="Q10917" s="59"/>
      <c r="R10917" s="35"/>
    </row>
    <row r="10918" s="2" customFormat="1" spans="1:18">
      <c r="A10918" s="61" t="s">
        <v>1791</v>
      </c>
      <c r="B10918" s="61" t="s">
        <v>3030</v>
      </c>
      <c r="C10918" s="61" t="s">
        <v>3086</v>
      </c>
      <c r="D10918" s="125">
        <v>63.09</v>
      </c>
      <c r="E10918" s="35" t="s">
        <v>1215</v>
      </c>
      <c r="F10918" s="35" t="s">
        <v>1215</v>
      </c>
      <c r="G10918" s="199" t="s">
        <v>37</v>
      </c>
      <c r="H10918" s="198" t="s">
        <v>1198</v>
      </c>
      <c r="I10918" s="61" t="s">
        <v>39</v>
      </c>
      <c r="J10918" s="61" t="s">
        <v>40</v>
      </c>
      <c r="K10918" s="199"/>
      <c r="L10918" s="214">
        <v>40351809.6202</v>
      </c>
      <c r="M10918" s="214">
        <v>4665596.00355</v>
      </c>
      <c r="N10918" s="61" t="s">
        <v>2888</v>
      </c>
      <c r="O10918" s="35" t="s">
        <v>3073</v>
      </c>
      <c r="P10918" s="51"/>
      <c r="Q10918" s="59"/>
      <c r="R10918" s="35"/>
    </row>
    <row r="10919" s="2" customFormat="1" spans="1:18">
      <c r="A10919" s="61" t="s">
        <v>1791</v>
      </c>
      <c r="B10919" s="61" t="s">
        <v>3072</v>
      </c>
      <c r="C10919" s="61" t="s">
        <v>2563</v>
      </c>
      <c r="D10919" s="125">
        <v>18.69</v>
      </c>
      <c r="E10919" s="35" t="s">
        <v>1215</v>
      </c>
      <c r="F10919" s="35" t="s">
        <v>1215</v>
      </c>
      <c r="G10919" s="199" t="s">
        <v>37</v>
      </c>
      <c r="H10919" s="198" t="s">
        <v>1198</v>
      </c>
      <c r="I10919" s="61" t="s">
        <v>39</v>
      </c>
      <c r="J10919" s="61" t="s">
        <v>51</v>
      </c>
      <c r="K10919" s="199"/>
      <c r="L10919" s="214">
        <v>40350393.5816</v>
      </c>
      <c r="M10919" s="214">
        <v>4664606.26217</v>
      </c>
      <c r="N10919" s="61" t="s">
        <v>2888</v>
      </c>
      <c r="O10919" s="35" t="s">
        <v>3073</v>
      </c>
      <c r="P10919" s="51"/>
      <c r="Q10919" s="59"/>
      <c r="R10919" s="35"/>
    </row>
    <row r="10920" s="2" customFormat="1" spans="1:18">
      <c r="A10920" s="61" t="s">
        <v>1791</v>
      </c>
      <c r="B10920" s="61" t="s">
        <v>3072</v>
      </c>
      <c r="C10920" s="61" t="s">
        <v>2500</v>
      </c>
      <c r="D10920" s="125">
        <v>40.6</v>
      </c>
      <c r="E10920" s="35" t="s">
        <v>1215</v>
      </c>
      <c r="F10920" s="35" t="s">
        <v>1215</v>
      </c>
      <c r="G10920" s="199" t="s">
        <v>37</v>
      </c>
      <c r="H10920" s="198" t="s">
        <v>1198</v>
      </c>
      <c r="I10920" s="61" t="s">
        <v>39</v>
      </c>
      <c r="J10920" s="61" t="s">
        <v>40</v>
      </c>
      <c r="K10920" s="199"/>
      <c r="L10920" s="214">
        <v>40350830.5863</v>
      </c>
      <c r="M10920" s="214">
        <v>4664568.55742</v>
      </c>
      <c r="N10920" s="61" t="s">
        <v>2888</v>
      </c>
      <c r="O10920" s="35" t="s">
        <v>3073</v>
      </c>
      <c r="P10920" s="51"/>
      <c r="Q10920" s="59"/>
      <c r="R10920" s="35"/>
    </row>
    <row r="10921" s="2" customFormat="1" spans="1:18">
      <c r="A10921" s="61" t="s">
        <v>1791</v>
      </c>
      <c r="B10921" s="61" t="s">
        <v>3072</v>
      </c>
      <c r="C10921" s="61" t="s">
        <v>2721</v>
      </c>
      <c r="D10921" s="125">
        <v>17.19</v>
      </c>
      <c r="E10921" s="35" t="s">
        <v>1215</v>
      </c>
      <c r="F10921" s="35" t="s">
        <v>1215</v>
      </c>
      <c r="G10921" s="199" t="s">
        <v>37</v>
      </c>
      <c r="H10921" s="198" t="s">
        <v>1198</v>
      </c>
      <c r="I10921" s="61" t="s">
        <v>39</v>
      </c>
      <c r="J10921" s="61" t="s">
        <v>40</v>
      </c>
      <c r="K10921" s="199"/>
      <c r="L10921" s="214">
        <v>40350647.6181</v>
      </c>
      <c r="M10921" s="214">
        <v>4664474.66094</v>
      </c>
      <c r="N10921" s="61" t="s">
        <v>2888</v>
      </c>
      <c r="O10921" s="35" t="s">
        <v>3073</v>
      </c>
      <c r="P10921" s="51"/>
      <c r="Q10921" s="59"/>
      <c r="R10921" s="35"/>
    </row>
    <row r="10922" s="2" customFormat="1" spans="1:18">
      <c r="A10922" s="61" t="s">
        <v>1791</v>
      </c>
      <c r="B10922" s="61" t="s">
        <v>3072</v>
      </c>
      <c r="C10922" s="61" t="s">
        <v>2118</v>
      </c>
      <c r="D10922" s="125">
        <v>32.63</v>
      </c>
      <c r="E10922" s="35" t="s">
        <v>1215</v>
      </c>
      <c r="F10922" s="35" t="s">
        <v>1215</v>
      </c>
      <c r="G10922" s="199" t="s">
        <v>37</v>
      </c>
      <c r="H10922" s="198" t="s">
        <v>1198</v>
      </c>
      <c r="I10922" s="61" t="s">
        <v>39</v>
      </c>
      <c r="J10922" s="61" t="s">
        <v>51</v>
      </c>
      <c r="K10922" s="199"/>
      <c r="L10922" s="214">
        <v>40350730.2111</v>
      </c>
      <c r="M10922" s="214">
        <v>4664405.42319</v>
      </c>
      <c r="N10922" s="61" t="s">
        <v>2888</v>
      </c>
      <c r="O10922" s="35" t="s">
        <v>3073</v>
      </c>
      <c r="P10922" s="51"/>
      <c r="Q10922" s="59"/>
      <c r="R10922" s="35"/>
    </row>
    <row r="10923" s="2" customFormat="1" spans="1:18">
      <c r="A10923" s="61" t="s">
        <v>1791</v>
      </c>
      <c r="B10923" s="61" t="s">
        <v>3072</v>
      </c>
      <c r="C10923" s="61" t="s">
        <v>2637</v>
      </c>
      <c r="D10923" s="125">
        <v>55.43</v>
      </c>
      <c r="E10923" s="35" t="s">
        <v>1215</v>
      </c>
      <c r="F10923" s="35" t="s">
        <v>1215</v>
      </c>
      <c r="G10923" s="199" t="s">
        <v>37</v>
      </c>
      <c r="H10923" s="198" t="s">
        <v>1198</v>
      </c>
      <c r="I10923" s="61" t="s">
        <v>39</v>
      </c>
      <c r="J10923" s="61" t="s">
        <v>51</v>
      </c>
      <c r="K10923" s="199"/>
      <c r="L10923" s="214">
        <v>40350763.3985</v>
      </c>
      <c r="M10923" s="214">
        <v>4664914.79445</v>
      </c>
      <c r="N10923" s="61" t="s">
        <v>2888</v>
      </c>
      <c r="O10923" s="35" t="s">
        <v>3073</v>
      </c>
      <c r="P10923" s="51"/>
      <c r="Q10923" s="59"/>
      <c r="R10923" s="35"/>
    </row>
    <row r="10924" s="2" customFormat="1" spans="1:18">
      <c r="A10924" s="61" t="s">
        <v>1791</v>
      </c>
      <c r="B10924" s="61" t="s">
        <v>3072</v>
      </c>
      <c r="C10924" s="61" t="s">
        <v>2842</v>
      </c>
      <c r="D10924" s="125">
        <v>9.85</v>
      </c>
      <c r="E10924" s="35" t="s">
        <v>1215</v>
      </c>
      <c r="F10924" s="35" t="s">
        <v>1215</v>
      </c>
      <c r="G10924" s="199" t="s">
        <v>37</v>
      </c>
      <c r="H10924" s="198" t="s">
        <v>1099</v>
      </c>
      <c r="I10924" s="61" t="s">
        <v>39</v>
      </c>
      <c r="J10924" s="61" t="s">
        <v>40</v>
      </c>
      <c r="K10924" s="199"/>
      <c r="L10924" s="214">
        <v>40350320.8676</v>
      </c>
      <c r="M10924" s="214">
        <v>4665714.87748</v>
      </c>
      <c r="N10924" s="61" t="s">
        <v>2888</v>
      </c>
      <c r="O10924" s="35" t="s">
        <v>3073</v>
      </c>
      <c r="P10924" s="51"/>
      <c r="Q10924" s="59"/>
      <c r="R10924" s="35"/>
    </row>
    <row r="10925" s="2" customFormat="1" spans="1:18">
      <c r="A10925" s="61" t="s">
        <v>1791</v>
      </c>
      <c r="B10925" s="61" t="s">
        <v>3072</v>
      </c>
      <c r="C10925" s="61" t="s">
        <v>2171</v>
      </c>
      <c r="D10925" s="125">
        <v>59.8</v>
      </c>
      <c r="E10925" s="35" t="s">
        <v>1215</v>
      </c>
      <c r="F10925" s="35" t="s">
        <v>1215</v>
      </c>
      <c r="G10925" s="199" t="s">
        <v>37</v>
      </c>
      <c r="H10925" s="198" t="s">
        <v>1198</v>
      </c>
      <c r="I10925" s="61" t="s">
        <v>39</v>
      </c>
      <c r="J10925" s="61" t="s">
        <v>51</v>
      </c>
      <c r="K10925" s="199"/>
      <c r="L10925" s="214">
        <v>40350656.6112</v>
      </c>
      <c r="M10925" s="214">
        <v>4664599.85811</v>
      </c>
      <c r="N10925" s="61" t="s">
        <v>2888</v>
      </c>
      <c r="O10925" s="35" t="s">
        <v>3073</v>
      </c>
      <c r="P10925" s="51"/>
      <c r="Q10925" s="59"/>
      <c r="R10925" s="35"/>
    </row>
    <row r="10926" s="2" customFormat="1" spans="1:18">
      <c r="A10926" s="61" t="s">
        <v>1791</v>
      </c>
      <c r="B10926" s="61" t="s">
        <v>3072</v>
      </c>
      <c r="C10926" s="61" t="s">
        <v>3087</v>
      </c>
      <c r="D10926" s="125">
        <v>75.73</v>
      </c>
      <c r="E10926" s="35" t="s">
        <v>1215</v>
      </c>
      <c r="F10926" s="35" t="s">
        <v>1215</v>
      </c>
      <c r="G10926" s="199" t="s">
        <v>37</v>
      </c>
      <c r="H10926" s="198" t="s">
        <v>1198</v>
      </c>
      <c r="I10926" s="61" t="s">
        <v>39</v>
      </c>
      <c r="J10926" s="61" t="s">
        <v>51</v>
      </c>
      <c r="K10926" s="199"/>
      <c r="L10926" s="214">
        <v>40351014.5216</v>
      </c>
      <c r="M10926" s="214">
        <v>4664531.8339</v>
      </c>
      <c r="N10926" s="61" t="s">
        <v>2888</v>
      </c>
      <c r="O10926" s="35" t="s">
        <v>3073</v>
      </c>
      <c r="P10926" s="51"/>
      <c r="Q10926" s="59"/>
      <c r="R10926" s="35"/>
    </row>
    <row r="10927" s="2" customFormat="1" spans="1:18">
      <c r="A10927" s="61" t="s">
        <v>1791</v>
      </c>
      <c r="B10927" s="61" t="s">
        <v>3072</v>
      </c>
      <c r="C10927" s="61" t="s">
        <v>3088</v>
      </c>
      <c r="D10927" s="125">
        <v>7.89</v>
      </c>
      <c r="E10927" s="35" t="s">
        <v>1215</v>
      </c>
      <c r="F10927" s="35" t="s">
        <v>1215</v>
      </c>
      <c r="G10927" s="199" t="s">
        <v>37</v>
      </c>
      <c r="H10927" s="198" t="s">
        <v>1198</v>
      </c>
      <c r="I10927" s="61" t="s">
        <v>39</v>
      </c>
      <c r="J10927" s="61" t="s">
        <v>51</v>
      </c>
      <c r="K10927" s="199"/>
      <c r="L10927" s="214">
        <v>40351117.8826</v>
      </c>
      <c r="M10927" s="214">
        <v>4664657.48898</v>
      </c>
      <c r="N10927" s="61" t="s">
        <v>2888</v>
      </c>
      <c r="O10927" s="35" t="s">
        <v>3073</v>
      </c>
      <c r="P10927" s="51"/>
      <c r="Q10927" s="59"/>
      <c r="R10927" s="35"/>
    </row>
    <row r="10928" s="2" customFormat="1" spans="1:18">
      <c r="A10928" s="61" t="s">
        <v>1791</v>
      </c>
      <c r="B10928" s="61" t="s">
        <v>3072</v>
      </c>
      <c r="C10928" s="61" t="s">
        <v>2897</v>
      </c>
      <c r="D10928" s="125">
        <v>107.37</v>
      </c>
      <c r="E10928" s="35" t="s">
        <v>1215</v>
      </c>
      <c r="F10928" s="35" t="s">
        <v>1215</v>
      </c>
      <c r="G10928" s="199" t="s">
        <v>37</v>
      </c>
      <c r="H10928" s="198" t="s">
        <v>1198</v>
      </c>
      <c r="I10928" s="61" t="s">
        <v>39</v>
      </c>
      <c r="J10928" s="61" t="s">
        <v>51</v>
      </c>
      <c r="K10928" s="199"/>
      <c r="L10928" s="214">
        <v>40351188.971</v>
      </c>
      <c r="M10928" s="214">
        <v>4664449.84508</v>
      </c>
      <c r="N10928" s="61" t="s">
        <v>2888</v>
      </c>
      <c r="O10928" s="35" t="s">
        <v>3073</v>
      </c>
      <c r="P10928" s="51"/>
      <c r="Q10928" s="59"/>
      <c r="R10928" s="35"/>
    </row>
    <row r="10929" s="2" customFormat="1" spans="1:18">
      <c r="A10929" s="61" t="s">
        <v>1791</v>
      </c>
      <c r="B10929" s="61" t="s">
        <v>3072</v>
      </c>
      <c r="C10929" s="61" t="s">
        <v>2745</v>
      </c>
      <c r="D10929" s="125">
        <v>255.07</v>
      </c>
      <c r="E10929" s="35" t="s">
        <v>1215</v>
      </c>
      <c r="F10929" s="35" t="s">
        <v>1215</v>
      </c>
      <c r="G10929" s="199" t="s">
        <v>37</v>
      </c>
      <c r="H10929" s="198" t="s">
        <v>1198</v>
      </c>
      <c r="I10929" s="61" t="s">
        <v>39</v>
      </c>
      <c r="J10929" s="61" t="s">
        <v>40</v>
      </c>
      <c r="K10929" s="199"/>
      <c r="L10929" s="214">
        <v>40351382.1554</v>
      </c>
      <c r="M10929" s="214">
        <v>4665993.83189</v>
      </c>
      <c r="N10929" s="61" t="s">
        <v>2888</v>
      </c>
      <c r="O10929" s="35" t="s">
        <v>3073</v>
      </c>
      <c r="P10929" s="51"/>
      <c r="Q10929" s="59"/>
      <c r="R10929" s="35"/>
    </row>
    <row r="10930" s="2" customFormat="1" spans="1:18">
      <c r="A10930" s="61" t="s">
        <v>1791</v>
      </c>
      <c r="B10930" s="61" t="s">
        <v>3072</v>
      </c>
      <c r="C10930" s="61" t="s">
        <v>2646</v>
      </c>
      <c r="D10930" s="125">
        <v>11.28</v>
      </c>
      <c r="E10930" s="35" t="s">
        <v>1215</v>
      </c>
      <c r="F10930" s="35" t="s">
        <v>1215</v>
      </c>
      <c r="G10930" s="199" t="s">
        <v>37</v>
      </c>
      <c r="H10930" s="198" t="s">
        <v>1099</v>
      </c>
      <c r="I10930" s="61" t="s">
        <v>39</v>
      </c>
      <c r="J10930" s="61" t="s">
        <v>40</v>
      </c>
      <c r="K10930" s="199"/>
      <c r="L10930" s="214">
        <v>40350407.9465</v>
      </c>
      <c r="M10930" s="214">
        <v>4664717.74641</v>
      </c>
      <c r="N10930" s="61" t="s">
        <v>2888</v>
      </c>
      <c r="O10930" s="35" t="s">
        <v>3073</v>
      </c>
      <c r="P10930" s="51"/>
      <c r="Q10930" s="59"/>
      <c r="R10930" s="35"/>
    </row>
    <row r="10931" s="2" customFormat="1" spans="1:18">
      <c r="A10931" s="61" t="s">
        <v>1791</v>
      </c>
      <c r="B10931" s="61" t="s">
        <v>3072</v>
      </c>
      <c r="C10931" s="61" t="s">
        <v>2201</v>
      </c>
      <c r="D10931" s="125">
        <v>23.02</v>
      </c>
      <c r="E10931" s="35" t="s">
        <v>1215</v>
      </c>
      <c r="F10931" s="35" t="s">
        <v>1215</v>
      </c>
      <c r="G10931" s="199" t="s">
        <v>37</v>
      </c>
      <c r="H10931" s="198" t="s">
        <v>1099</v>
      </c>
      <c r="I10931" s="61" t="s">
        <v>39</v>
      </c>
      <c r="J10931" s="61" t="s">
        <v>44</v>
      </c>
      <c r="K10931" s="199"/>
      <c r="L10931" s="214">
        <v>40350556.0415</v>
      </c>
      <c r="M10931" s="214">
        <v>4664670.82228</v>
      </c>
      <c r="N10931" s="61" t="s">
        <v>2888</v>
      </c>
      <c r="O10931" s="35" t="s">
        <v>3073</v>
      </c>
      <c r="P10931" s="51"/>
      <c r="Q10931" s="59"/>
      <c r="R10931" s="35"/>
    </row>
    <row r="10932" s="2" customFormat="1" spans="1:18">
      <c r="A10932" s="61" t="s">
        <v>1791</v>
      </c>
      <c r="B10932" s="61" t="s">
        <v>3072</v>
      </c>
      <c r="C10932" s="61" t="s">
        <v>2191</v>
      </c>
      <c r="D10932" s="125">
        <v>41.4</v>
      </c>
      <c r="E10932" s="35" t="s">
        <v>1215</v>
      </c>
      <c r="F10932" s="35" t="s">
        <v>1215</v>
      </c>
      <c r="G10932" s="199" t="s">
        <v>37</v>
      </c>
      <c r="H10932" s="198" t="s">
        <v>1099</v>
      </c>
      <c r="I10932" s="61" t="s">
        <v>39</v>
      </c>
      <c r="J10932" s="61" t="s">
        <v>44</v>
      </c>
      <c r="K10932" s="199"/>
      <c r="L10932" s="214">
        <v>40350824.6067</v>
      </c>
      <c r="M10932" s="214">
        <v>4664755.48977</v>
      </c>
      <c r="N10932" s="61" t="s">
        <v>2888</v>
      </c>
      <c r="O10932" s="35" t="s">
        <v>3073</v>
      </c>
      <c r="P10932" s="51"/>
      <c r="Q10932" s="59"/>
      <c r="R10932" s="35"/>
    </row>
    <row r="10933" s="2" customFormat="1" spans="1:18">
      <c r="A10933" s="61" t="s">
        <v>1791</v>
      </c>
      <c r="B10933" s="61" t="s">
        <v>3072</v>
      </c>
      <c r="C10933" s="61" t="s">
        <v>2822</v>
      </c>
      <c r="D10933" s="125">
        <v>16.73</v>
      </c>
      <c r="E10933" s="35" t="s">
        <v>1215</v>
      </c>
      <c r="F10933" s="35" t="s">
        <v>1215</v>
      </c>
      <c r="G10933" s="199" t="s">
        <v>37</v>
      </c>
      <c r="H10933" s="198" t="s">
        <v>1099</v>
      </c>
      <c r="I10933" s="61" t="s">
        <v>39</v>
      </c>
      <c r="J10933" s="61" t="s">
        <v>44</v>
      </c>
      <c r="K10933" s="199"/>
      <c r="L10933" s="214">
        <v>40351141.6083</v>
      </c>
      <c r="M10933" s="214">
        <v>4664499.29503</v>
      </c>
      <c r="N10933" s="61" t="s">
        <v>2888</v>
      </c>
      <c r="O10933" s="35" t="s">
        <v>3073</v>
      </c>
      <c r="P10933" s="51"/>
      <c r="Q10933" s="59"/>
      <c r="R10933" s="35"/>
    </row>
    <row r="10934" s="2" customFormat="1" spans="1:18">
      <c r="A10934" s="61" t="s">
        <v>1791</v>
      </c>
      <c r="B10934" s="61" t="s">
        <v>3030</v>
      </c>
      <c r="C10934" s="61" t="s">
        <v>2623</v>
      </c>
      <c r="D10934" s="125">
        <v>78.15</v>
      </c>
      <c r="E10934" s="35" t="s">
        <v>1215</v>
      </c>
      <c r="F10934" s="35" t="s">
        <v>1215</v>
      </c>
      <c r="G10934" s="199" t="s">
        <v>37</v>
      </c>
      <c r="H10934" s="198" t="s">
        <v>1099</v>
      </c>
      <c r="I10934" s="61" t="s">
        <v>39</v>
      </c>
      <c r="J10934" s="61" t="s">
        <v>44</v>
      </c>
      <c r="K10934" s="199"/>
      <c r="L10934" s="214">
        <v>40351993.8893</v>
      </c>
      <c r="M10934" s="214">
        <v>4665486.56686</v>
      </c>
      <c r="N10934" s="61" t="s">
        <v>2888</v>
      </c>
      <c r="O10934" s="35" t="s">
        <v>3073</v>
      </c>
      <c r="P10934" s="51"/>
      <c r="Q10934" s="59"/>
      <c r="R10934" s="35"/>
    </row>
    <row r="10935" s="2" customFormat="1" spans="1:18">
      <c r="A10935" s="61" t="s">
        <v>1791</v>
      </c>
      <c r="B10935" s="61" t="s">
        <v>3072</v>
      </c>
      <c r="C10935" s="61" t="s">
        <v>2198</v>
      </c>
      <c r="D10935" s="125">
        <v>1.78</v>
      </c>
      <c r="E10935" s="35" t="s">
        <v>1215</v>
      </c>
      <c r="F10935" s="35" t="s">
        <v>1215</v>
      </c>
      <c r="G10935" s="199" t="s">
        <v>37</v>
      </c>
      <c r="H10935" s="198" t="s">
        <v>1099</v>
      </c>
      <c r="I10935" s="61" t="s">
        <v>39</v>
      </c>
      <c r="J10935" s="61" t="s">
        <v>899</v>
      </c>
      <c r="K10935" s="199"/>
      <c r="L10935" s="214">
        <v>40349253.8052</v>
      </c>
      <c r="M10935" s="214">
        <v>4665034.9704</v>
      </c>
      <c r="N10935" s="61" t="s">
        <v>2888</v>
      </c>
      <c r="O10935" s="35" t="s">
        <v>3073</v>
      </c>
      <c r="P10935" s="51"/>
      <c r="Q10935" s="59"/>
      <c r="R10935" s="35"/>
    </row>
    <row r="10936" s="2" customFormat="1" spans="1:18">
      <c r="A10936" s="61" t="s">
        <v>1791</v>
      </c>
      <c r="B10936" s="61" t="s">
        <v>3072</v>
      </c>
      <c r="C10936" s="61" t="s">
        <v>2288</v>
      </c>
      <c r="D10936" s="125">
        <v>6.6</v>
      </c>
      <c r="E10936" s="35" t="s">
        <v>1215</v>
      </c>
      <c r="F10936" s="35" t="s">
        <v>1215</v>
      </c>
      <c r="G10936" s="199" t="s">
        <v>37</v>
      </c>
      <c r="H10936" s="198" t="s">
        <v>1099</v>
      </c>
      <c r="I10936" s="61" t="s">
        <v>39</v>
      </c>
      <c r="J10936" s="61" t="s">
        <v>40</v>
      </c>
      <c r="K10936" s="199"/>
      <c r="L10936" s="214">
        <v>40349338.8792</v>
      </c>
      <c r="M10936" s="214">
        <v>4665158.66339</v>
      </c>
      <c r="N10936" s="61" t="s">
        <v>2888</v>
      </c>
      <c r="O10936" s="35" t="s">
        <v>3073</v>
      </c>
      <c r="P10936" s="51"/>
      <c r="Q10936" s="59"/>
      <c r="R10936" s="35"/>
    </row>
    <row r="10937" s="2" customFormat="1" spans="1:18">
      <c r="A10937" s="61" t="s">
        <v>1791</v>
      </c>
      <c r="B10937" s="61" t="s">
        <v>3072</v>
      </c>
      <c r="C10937" s="61" t="s">
        <v>2279</v>
      </c>
      <c r="D10937" s="125">
        <v>8.87</v>
      </c>
      <c r="E10937" s="35" t="s">
        <v>1215</v>
      </c>
      <c r="F10937" s="35" t="s">
        <v>1215</v>
      </c>
      <c r="G10937" s="199" t="s">
        <v>37</v>
      </c>
      <c r="H10937" s="198" t="s">
        <v>1198</v>
      </c>
      <c r="I10937" s="61" t="s">
        <v>39</v>
      </c>
      <c r="J10937" s="61" t="s">
        <v>40</v>
      </c>
      <c r="K10937" s="199"/>
      <c r="L10937" s="214">
        <v>40349579.831</v>
      </c>
      <c r="M10937" s="214">
        <v>4664147.45063</v>
      </c>
      <c r="N10937" s="61" t="s">
        <v>2888</v>
      </c>
      <c r="O10937" s="35" t="s">
        <v>3073</v>
      </c>
      <c r="P10937" s="51"/>
      <c r="Q10937" s="59"/>
      <c r="R10937" s="35"/>
    </row>
    <row r="10938" s="2" customFormat="1" spans="1:18">
      <c r="A10938" s="61" t="s">
        <v>1791</v>
      </c>
      <c r="B10938" s="61" t="s">
        <v>3072</v>
      </c>
      <c r="C10938" s="61" t="s">
        <v>3089</v>
      </c>
      <c r="D10938" s="125">
        <v>19.82</v>
      </c>
      <c r="E10938" s="35" t="s">
        <v>1215</v>
      </c>
      <c r="F10938" s="35" t="s">
        <v>1215</v>
      </c>
      <c r="G10938" s="199" t="s">
        <v>37</v>
      </c>
      <c r="H10938" s="198" t="s">
        <v>1198</v>
      </c>
      <c r="I10938" s="61" t="s">
        <v>39</v>
      </c>
      <c r="J10938" s="61" t="s">
        <v>40</v>
      </c>
      <c r="K10938" s="199"/>
      <c r="L10938" s="214">
        <v>40349186.6568</v>
      </c>
      <c r="M10938" s="214">
        <v>4665092.92249</v>
      </c>
      <c r="N10938" s="61" t="s">
        <v>2888</v>
      </c>
      <c r="O10938" s="35" t="s">
        <v>3073</v>
      </c>
      <c r="P10938" s="51"/>
      <c r="Q10938" s="59"/>
      <c r="R10938" s="35"/>
    </row>
    <row r="10939" s="2" customFormat="1" spans="1:18">
      <c r="A10939" s="61" t="s">
        <v>1791</v>
      </c>
      <c r="B10939" s="61"/>
      <c r="C10939" s="61"/>
      <c r="D10939" s="125">
        <v>2971.51</v>
      </c>
      <c r="E10939" s="35"/>
      <c r="F10939" s="198"/>
      <c r="G10939" s="199"/>
      <c r="H10939" s="198"/>
      <c r="I10939" s="61"/>
      <c r="J10939" s="61"/>
      <c r="K10939" s="199"/>
      <c r="L10939" s="210"/>
      <c r="M10939" s="210"/>
      <c r="N10939" s="61"/>
      <c r="O10939" s="35" t="s">
        <v>3090</v>
      </c>
      <c r="P10939" s="51">
        <f>D10939*4.5</f>
        <v>13371.795</v>
      </c>
      <c r="Q10939" s="59" t="s">
        <v>1815</v>
      </c>
      <c r="R10939" s="35"/>
    </row>
    <row r="10940" s="2" customFormat="1" spans="1:18">
      <c r="A10940" s="61" t="s">
        <v>1791</v>
      </c>
      <c r="B10940" s="61" t="s">
        <v>3072</v>
      </c>
      <c r="C10940" s="61" t="s">
        <v>3091</v>
      </c>
      <c r="D10940" s="125">
        <v>1.88</v>
      </c>
      <c r="E10940" s="35" t="s">
        <v>1215</v>
      </c>
      <c r="F10940" s="35" t="s">
        <v>1215</v>
      </c>
      <c r="G10940" s="199" t="s">
        <v>37</v>
      </c>
      <c r="H10940" s="198" t="s">
        <v>1198</v>
      </c>
      <c r="I10940" s="61" t="s">
        <v>39</v>
      </c>
      <c r="J10940" s="61" t="s">
        <v>40</v>
      </c>
      <c r="K10940" s="199"/>
      <c r="L10940" s="214">
        <v>40350109.6055</v>
      </c>
      <c r="M10940" s="214">
        <v>4666982.63942</v>
      </c>
      <c r="N10940" s="61" t="s">
        <v>2888</v>
      </c>
      <c r="O10940" s="35" t="s">
        <v>3092</v>
      </c>
      <c r="P10940" s="51"/>
      <c r="Q10940" s="59"/>
      <c r="R10940" s="35"/>
    </row>
    <row r="10941" s="2" customFormat="1" spans="1:18">
      <c r="A10941" s="61" t="s">
        <v>1791</v>
      </c>
      <c r="B10941" s="61" t="s">
        <v>3072</v>
      </c>
      <c r="C10941" s="61" t="s">
        <v>3093</v>
      </c>
      <c r="D10941" s="125">
        <v>4.99</v>
      </c>
      <c r="E10941" s="35" t="s">
        <v>1215</v>
      </c>
      <c r="F10941" s="35" t="s">
        <v>1215</v>
      </c>
      <c r="G10941" s="199" t="s">
        <v>37</v>
      </c>
      <c r="H10941" s="198" t="s">
        <v>1198</v>
      </c>
      <c r="I10941" s="61" t="s">
        <v>39</v>
      </c>
      <c r="J10941" s="61" t="s">
        <v>40</v>
      </c>
      <c r="K10941" s="199"/>
      <c r="L10941" s="214">
        <v>40350190.2077</v>
      </c>
      <c r="M10941" s="214">
        <v>4667082.14557</v>
      </c>
      <c r="N10941" s="61" t="s">
        <v>2888</v>
      </c>
      <c r="O10941" s="35" t="s">
        <v>3092</v>
      </c>
      <c r="P10941" s="51"/>
      <c r="Q10941" s="59"/>
      <c r="R10941" s="35"/>
    </row>
    <row r="10942" s="2" customFormat="1" spans="1:18">
      <c r="A10942" s="61" t="s">
        <v>1791</v>
      </c>
      <c r="B10942" s="61" t="s">
        <v>3072</v>
      </c>
      <c r="C10942" s="61" t="s">
        <v>3094</v>
      </c>
      <c r="D10942" s="125">
        <v>7.29</v>
      </c>
      <c r="E10942" s="35" t="s">
        <v>1215</v>
      </c>
      <c r="F10942" s="35" t="s">
        <v>1215</v>
      </c>
      <c r="G10942" s="199" t="s">
        <v>37</v>
      </c>
      <c r="H10942" s="198" t="s">
        <v>1198</v>
      </c>
      <c r="I10942" s="61" t="s">
        <v>39</v>
      </c>
      <c r="J10942" s="61" t="s">
        <v>40</v>
      </c>
      <c r="K10942" s="199"/>
      <c r="L10942" s="214">
        <v>40350314.4416</v>
      </c>
      <c r="M10942" s="214">
        <v>4667106.13451</v>
      </c>
      <c r="N10942" s="61" t="s">
        <v>2888</v>
      </c>
      <c r="O10942" s="35" t="s">
        <v>3092</v>
      </c>
      <c r="P10942" s="51"/>
      <c r="Q10942" s="59"/>
      <c r="R10942" s="35"/>
    </row>
    <row r="10943" s="2" customFormat="1" spans="1:18">
      <c r="A10943" s="61" t="s">
        <v>1791</v>
      </c>
      <c r="B10943" s="61" t="s">
        <v>3072</v>
      </c>
      <c r="C10943" s="61" t="s">
        <v>2317</v>
      </c>
      <c r="D10943" s="125">
        <v>71.61</v>
      </c>
      <c r="E10943" s="35" t="s">
        <v>1215</v>
      </c>
      <c r="F10943" s="35" t="s">
        <v>1215</v>
      </c>
      <c r="G10943" s="199" t="s">
        <v>37</v>
      </c>
      <c r="H10943" s="198" t="s">
        <v>1099</v>
      </c>
      <c r="I10943" s="61" t="s">
        <v>39</v>
      </c>
      <c r="J10943" s="61" t="s">
        <v>40</v>
      </c>
      <c r="K10943" s="199"/>
      <c r="L10943" s="214">
        <v>40350597.63</v>
      </c>
      <c r="M10943" s="214">
        <v>4667528.43452</v>
      </c>
      <c r="N10943" s="61" t="s">
        <v>2888</v>
      </c>
      <c r="O10943" s="35" t="s">
        <v>3092</v>
      </c>
      <c r="P10943" s="51"/>
      <c r="Q10943" s="59"/>
      <c r="R10943" s="35"/>
    </row>
    <row r="10944" s="2" customFormat="1" spans="1:18">
      <c r="A10944" s="61" t="s">
        <v>1791</v>
      </c>
      <c r="B10944" s="61" t="s">
        <v>3072</v>
      </c>
      <c r="C10944" s="61" t="s">
        <v>2670</v>
      </c>
      <c r="D10944" s="125">
        <v>88.27</v>
      </c>
      <c r="E10944" s="35" t="s">
        <v>1215</v>
      </c>
      <c r="F10944" s="35" t="s">
        <v>1215</v>
      </c>
      <c r="G10944" s="199" t="s">
        <v>37</v>
      </c>
      <c r="H10944" s="198" t="s">
        <v>1198</v>
      </c>
      <c r="I10944" s="61" t="s">
        <v>39</v>
      </c>
      <c r="J10944" s="61" t="s">
        <v>40</v>
      </c>
      <c r="K10944" s="199"/>
      <c r="L10944" s="214">
        <v>40350447.8624</v>
      </c>
      <c r="M10944" s="214">
        <v>4667172.86494</v>
      </c>
      <c r="N10944" s="61" t="s">
        <v>2888</v>
      </c>
      <c r="O10944" s="35" t="s">
        <v>3092</v>
      </c>
      <c r="P10944" s="51"/>
      <c r="Q10944" s="59"/>
      <c r="R10944" s="35"/>
    </row>
    <row r="10945" s="2" customFormat="1" spans="1:18">
      <c r="A10945" s="61" t="s">
        <v>1791</v>
      </c>
      <c r="B10945" s="61" t="s">
        <v>3072</v>
      </c>
      <c r="C10945" s="61" t="s">
        <v>2350</v>
      </c>
      <c r="D10945" s="125">
        <v>5.33</v>
      </c>
      <c r="E10945" s="35" t="s">
        <v>1215</v>
      </c>
      <c r="F10945" s="35" t="s">
        <v>1215</v>
      </c>
      <c r="G10945" s="199" t="s">
        <v>37</v>
      </c>
      <c r="H10945" s="198" t="s">
        <v>1099</v>
      </c>
      <c r="I10945" s="61" t="s">
        <v>39</v>
      </c>
      <c r="J10945" s="61" t="s">
        <v>40</v>
      </c>
      <c r="K10945" s="199"/>
      <c r="L10945" s="214">
        <v>40350642.5029</v>
      </c>
      <c r="M10945" s="214">
        <v>4667431.55899</v>
      </c>
      <c r="N10945" s="61" t="s">
        <v>2888</v>
      </c>
      <c r="O10945" s="35" t="s">
        <v>3092</v>
      </c>
      <c r="P10945" s="51"/>
      <c r="Q10945" s="59"/>
      <c r="R10945" s="35"/>
    </row>
    <row r="10946" s="2" customFormat="1" spans="1:18">
      <c r="A10946" s="61" t="s">
        <v>1791</v>
      </c>
      <c r="B10946" s="61" t="s">
        <v>3072</v>
      </c>
      <c r="C10946" s="61" t="s">
        <v>3095</v>
      </c>
      <c r="D10946" s="125">
        <v>12.71</v>
      </c>
      <c r="E10946" s="35" t="s">
        <v>1215</v>
      </c>
      <c r="F10946" s="35" t="s">
        <v>1215</v>
      </c>
      <c r="G10946" s="199" t="s">
        <v>37</v>
      </c>
      <c r="H10946" s="198" t="s">
        <v>1198</v>
      </c>
      <c r="I10946" s="61" t="s">
        <v>39</v>
      </c>
      <c r="J10946" s="61" t="s">
        <v>40</v>
      </c>
      <c r="K10946" s="199"/>
      <c r="L10946" s="214">
        <v>40352226.823</v>
      </c>
      <c r="M10946" s="214">
        <v>4668188.47103</v>
      </c>
      <c r="N10946" s="61" t="s">
        <v>2888</v>
      </c>
      <c r="O10946" s="35" t="s">
        <v>3092</v>
      </c>
      <c r="P10946" s="51"/>
      <c r="Q10946" s="59"/>
      <c r="R10946" s="35"/>
    </row>
    <row r="10947" s="2" customFormat="1" spans="1:18">
      <c r="A10947" s="61" t="s">
        <v>1791</v>
      </c>
      <c r="B10947" s="61" t="s">
        <v>3072</v>
      </c>
      <c r="C10947" s="61" t="s">
        <v>2017</v>
      </c>
      <c r="D10947" s="125">
        <v>2.21</v>
      </c>
      <c r="E10947" s="35" t="s">
        <v>1215</v>
      </c>
      <c r="F10947" s="35" t="s">
        <v>1215</v>
      </c>
      <c r="G10947" s="199" t="s">
        <v>37</v>
      </c>
      <c r="H10947" s="198" t="s">
        <v>1198</v>
      </c>
      <c r="I10947" s="61" t="s">
        <v>39</v>
      </c>
      <c r="J10947" s="61" t="s">
        <v>40</v>
      </c>
      <c r="K10947" s="199"/>
      <c r="L10947" s="214">
        <v>40350321.9914</v>
      </c>
      <c r="M10947" s="214">
        <v>4667163.56815</v>
      </c>
      <c r="N10947" s="61" t="s">
        <v>2888</v>
      </c>
      <c r="O10947" s="35" t="s">
        <v>3092</v>
      </c>
      <c r="P10947" s="51"/>
      <c r="Q10947" s="59"/>
      <c r="R10947" s="35"/>
    </row>
    <row r="10948" s="2" customFormat="1" spans="1:18">
      <c r="A10948" s="61" t="s">
        <v>1791</v>
      </c>
      <c r="B10948" s="61" t="s">
        <v>3072</v>
      </c>
      <c r="C10948" s="61" t="s">
        <v>1969</v>
      </c>
      <c r="D10948" s="125">
        <v>5.02</v>
      </c>
      <c r="E10948" s="35" t="s">
        <v>1215</v>
      </c>
      <c r="F10948" s="35" t="s">
        <v>1215</v>
      </c>
      <c r="G10948" s="199" t="s">
        <v>37</v>
      </c>
      <c r="H10948" s="198" t="s">
        <v>1198</v>
      </c>
      <c r="I10948" s="61" t="s">
        <v>39</v>
      </c>
      <c r="J10948" s="61" t="s">
        <v>40</v>
      </c>
      <c r="K10948" s="199"/>
      <c r="L10948" s="214">
        <v>40350267.6237</v>
      </c>
      <c r="M10948" s="214">
        <v>4667131.36174</v>
      </c>
      <c r="N10948" s="61" t="s">
        <v>2888</v>
      </c>
      <c r="O10948" s="35" t="s">
        <v>3092</v>
      </c>
      <c r="P10948" s="51"/>
      <c r="Q10948" s="59"/>
      <c r="R10948" s="35"/>
    </row>
    <row r="10949" s="2" customFormat="1" spans="1:18">
      <c r="A10949" s="61" t="s">
        <v>1791</v>
      </c>
      <c r="B10949" s="61" t="s">
        <v>3072</v>
      </c>
      <c r="C10949" s="61" t="s">
        <v>1607</v>
      </c>
      <c r="D10949" s="125">
        <v>5</v>
      </c>
      <c r="E10949" s="35" t="s">
        <v>1215</v>
      </c>
      <c r="F10949" s="35" t="s">
        <v>1215</v>
      </c>
      <c r="G10949" s="199" t="s">
        <v>37</v>
      </c>
      <c r="H10949" s="198" t="s">
        <v>1198</v>
      </c>
      <c r="I10949" s="61" t="s">
        <v>39</v>
      </c>
      <c r="J10949" s="61" t="s">
        <v>40</v>
      </c>
      <c r="K10949" s="199"/>
      <c r="L10949" s="214">
        <v>40350814.5198</v>
      </c>
      <c r="M10949" s="214">
        <v>4667579.20045</v>
      </c>
      <c r="N10949" s="61" t="s">
        <v>2888</v>
      </c>
      <c r="O10949" s="35" t="s">
        <v>3092</v>
      </c>
      <c r="P10949" s="51"/>
      <c r="Q10949" s="59"/>
      <c r="R10949" s="35"/>
    </row>
    <row r="10950" s="2" customFormat="1" spans="1:18">
      <c r="A10950" s="61" t="s">
        <v>1791</v>
      </c>
      <c r="B10950" s="61" t="s">
        <v>3072</v>
      </c>
      <c r="C10950" s="61" t="s">
        <v>3006</v>
      </c>
      <c r="D10950" s="125">
        <v>1.84</v>
      </c>
      <c r="E10950" s="35" t="s">
        <v>1215</v>
      </c>
      <c r="F10950" s="35" t="s">
        <v>1215</v>
      </c>
      <c r="G10950" s="199" t="s">
        <v>37</v>
      </c>
      <c r="H10950" s="198" t="s">
        <v>1198</v>
      </c>
      <c r="I10950" s="61" t="s">
        <v>39</v>
      </c>
      <c r="J10950" s="61" t="s">
        <v>40</v>
      </c>
      <c r="K10950" s="199"/>
      <c r="L10950" s="214">
        <v>40350659.7112</v>
      </c>
      <c r="M10950" s="214">
        <v>4667389.48392</v>
      </c>
      <c r="N10950" s="61" t="s">
        <v>2888</v>
      </c>
      <c r="O10950" s="35" t="s">
        <v>3092</v>
      </c>
      <c r="P10950" s="51"/>
      <c r="Q10950" s="59"/>
      <c r="R10950" s="35"/>
    </row>
    <row r="10951" s="2" customFormat="1" spans="1:18">
      <c r="A10951" s="61" t="s">
        <v>1791</v>
      </c>
      <c r="B10951" s="61" t="s">
        <v>3072</v>
      </c>
      <c r="C10951" s="61" t="s">
        <v>1600</v>
      </c>
      <c r="D10951" s="125">
        <v>16.52</v>
      </c>
      <c r="E10951" s="35" t="s">
        <v>1215</v>
      </c>
      <c r="F10951" s="35" t="s">
        <v>1215</v>
      </c>
      <c r="G10951" s="199" t="s">
        <v>37</v>
      </c>
      <c r="H10951" s="198" t="s">
        <v>1198</v>
      </c>
      <c r="I10951" s="61" t="s">
        <v>39</v>
      </c>
      <c r="J10951" s="61" t="s">
        <v>40</v>
      </c>
      <c r="K10951" s="199"/>
      <c r="L10951" s="214">
        <v>40351096.6927</v>
      </c>
      <c r="M10951" s="214">
        <v>4668112.09529</v>
      </c>
      <c r="N10951" s="61" t="s">
        <v>2888</v>
      </c>
      <c r="O10951" s="35" t="s">
        <v>3092</v>
      </c>
      <c r="P10951" s="51"/>
      <c r="Q10951" s="59"/>
      <c r="R10951" s="35"/>
    </row>
    <row r="10952" s="2" customFormat="1" spans="1:18">
      <c r="A10952" s="61" t="s">
        <v>1791</v>
      </c>
      <c r="B10952" s="61" t="s">
        <v>3072</v>
      </c>
      <c r="C10952" s="61" t="s">
        <v>3096</v>
      </c>
      <c r="D10952" s="125">
        <v>4.22</v>
      </c>
      <c r="E10952" s="35" t="s">
        <v>1215</v>
      </c>
      <c r="F10952" s="35" t="s">
        <v>1215</v>
      </c>
      <c r="G10952" s="199" t="s">
        <v>37</v>
      </c>
      <c r="H10952" s="198" t="s">
        <v>1198</v>
      </c>
      <c r="I10952" s="61" t="s">
        <v>39</v>
      </c>
      <c r="J10952" s="61" t="s">
        <v>40</v>
      </c>
      <c r="K10952" s="199"/>
      <c r="L10952" s="214">
        <v>40350770.2817</v>
      </c>
      <c r="M10952" s="214">
        <v>4667462.20898</v>
      </c>
      <c r="N10952" s="61" t="s">
        <v>2888</v>
      </c>
      <c r="O10952" s="35" t="s">
        <v>3092</v>
      </c>
      <c r="P10952" s="51"/>
      <c r="Q10952" s="59"/>
      <c r="R10952" s="35"/>
    </row>
    <row r="10953" s="2" customFormat="1" spans="1:18">
      <c r="A10953" s="61" t="s">
        <v>1791</v>
      </c>
      <c r="B10953" s="61" t="s">
        <v>3072</v>
      </c>
      <c r="C10953" s="61" t="s">
        <v>2549</v>
      </c>
      <c r="D10953" s="125">
        <v>5.42</v>
      </c>
      <c r="E10953" s="35" t="s">
        <v>1215</v>
      </c>
      <c r="F10953" s="35" t="s">
        <v>1215</v>
      </c>
      <c r="G10953" s="199" t="s">
        <v>37</v>
      </c>
      <c r="H10953" s="198" t="s">
        <v>1198</v>
      </c>
      <c r="I10953" s="61" t="s">
        <v>39</v>
      </c>
      <c r="J10953" s="61" t="s">
        <v>40</v>
      </c>
      <c r="K10953" s="199"/>
      <c r="L10953" s="214">
        <v>40350902.6086</v>
      </c>
      <c r="M10953" s="214">
        <v>4667765.97041</v>
      </c>
      <c r="N10953" s="61" t="s">
        <v>2888</v>
      </c>
      <c r="O10953" s="35" t="s">
        <v>3092</v>
      </c>
      <c r="P10953" s="51"/>
      <c r="Q10953" s="59"/>
      <c r="R10953" s="35"/>
    </row>
    <row r="10954" s="2" customFormat="1" spans="1:18">
      <c r="A10954" s="61" t="s">
        <v>1791</v>
      </c>
      <c r="B10954" s="61" t="s">
        <v>3097</v>
      </c>
      <c r="C10954" s="61" t="s">
        <v>1050</v>
      </c>
      <c r="D10954" s="125">
        <v>37.28</v>
      </c>
      <c r="E10954" s="35" t="s">
        <v>1215</v>
      </c>
      <c r="F10954" s="35" t="s">
        <v>1215</v>
      </c>
      <c r="G10954" s="199" t="s">
        <v>37</v>
      </c>
      <c r="H10954" s="198" t="s">
        <v>1198</v>
      </c>
      <c r="I10954" s="61" t="s">
        <v>39</v>
      </c>
      <c r="J10954" s="61" t="s">
        <v>40</v>
      </c>
      <c r="K10954" s="199"/>
      <c r="L10954" s="214">
        <v>40352136.7549</v>
      </c>
      <c r="M10954" s="214">
        <v>4666427.76394</v>
      </c>
      <c r="N10954" s="61" t="s">
        <v>2888</v>
      </c>
      <c r="O10954" s="35" t="s">
        <v>3092</v>
      </c>
      <c r="P10954" s="51"/>
      <c r="Q10954" s="59"/>
      <c r="R10954" s="35"/>
    </row>
    <row r="10955" s="2" customFormat="1" spans="1:18">
      <c r="A10955" s="61" t="s">
        <v>1791</v>
      </c>
      <c r="B10955" s="61" t="s">
        <v>3072</v>
      </c>
      <c r="C10955" s="61" t="s">
        <v>2012</v>
      </c>
      <c r="D10955" s="125">
        <v>101.11</v>
      </c>
      <c r="E10955" s="35" t="s">
        <v>1215</v>
      </c>
      <c r="F10955" s="35" t="s">
        <v>1215</v>
      </c>
      <c r="G10955" s="199" t="s">
        <v>37</v>
      </c>
      <c r="H10955" s="198" t="s">
        <v>1198</v>
      </c>
      <c r="I10955" s="61" t="s">
        <v>39</v>
      </c>
      <c r="J10955" s="61" t="s">
        <v>51</v>
      </c>
      <c r="K10955" s="199"/>
      <c r="L10955" s="214">
        <v>40351286.576</v>
      </c>
      <c r="M10955" s="214">
        <v>4668025.51003</v>
      </c>
      <c r="N10955" s="61" t="s">
        <v>2888</v>
      </c>
      <c r="O10955" s="35" t="s">
        <v>3092</v>
      </c>
      <c r="P10955" s="51"/>
      <c r="Q10955" s="59"/>
      <c r="R10955" s="35"/>
    </row>
    <row r="10956" s="2" customFormat="1" spans="1:18">
      <c r="A10956" s="61" t="s">
        <v>1791</v>
      </c>
      <c r="B10956" s="61" t="s">
        <v>3030</v>
      </c>
      <c r="C10956" s="61" t="s">
        <v>3070</v>
      </c>
      <c r="D10956" s="125">
        <v>13.81</v>
      </c>
      <c r="E10956" s="35" t="s">
        <v>1215</v>
      </c>
      <c r="F10956" s="35" t="s">
        <v>1215</v>
      </c>
      <c r="G10956" s="199" t="s">
        <v>37</v>
      </c>
      <c r="H10956" s="198" t="s">
        <v>1198</v>
      </c>
      <c r="I10956" s="61" t="s">
        <v>39</v>
      </c>
      <c r="J10956" s="61" t="s">
        <v>40</v>
      </c>
      <c r="K10956" s="199"/>
      <c r="L10956" s="214">
        <v>40352221.0757</v>
      </c>
      <c r="M10956" s="214">
        <v>4666012.95315</v>
      </c>
      <c r="N10956" s="61" t="s">
        <v>2888</v>
      </c>
      <c r="O10956" s="35" t="s">
        <v>3092</v>
      </c>
      <c r="P10956" s="51"/>
      <c r="Q10956" s="59"/>
      <c r="R10956" s="35"/>
    </row>
    <row r="10957" s="2" customFormat="1" spans="1:18">
      <c r="A10957" s="61" t="s">
        <v>1791</v>
      </c>
      <c r="B10957" s="61" t="s">
        <v>3072</v>
      </c>
      <c r="C10957" s="61" t="s">
        <v>2000</v>
      </c>
      <c r="D10957" s="125">
        <v>19.1</v>
      </c>
      <c r="E10957" s="35" t="s">
        <v>1215</v>
      </c>
      <c r="F10957" s="35" t="s">
        <v>1215</v>
      </c>
      <c r="G10957" s="199" t="s">
        <v>37</v>
      </c>
      <c r="H10957" s="198" t="s">
        <v>1198</v>
      </c>
      <c r="I10957" s="61" t="s">
        <v>39</v>
      </c>
      <c r="J10957" s="61" t="s">
        <v>40</v>
      </c>
      <c r="K10957" s="199"/>
      <c r="L10957" s="214">
        <v>40350439.3667</v>
      </c>
      <c r="M10957" s="214">
        <v>4666915.33123</v>
      </c>
      <c r="N10957" s="61" t="s">
        <v>2888</v>
      </c>
      <c r="O10957" s="35" t="s">
        <v>3092</v>
      </c>
      <c r="P10957" s="51"/>
      <c r="Q10957" s="59"/>
      <c r="R10957" s="35"/>
    </row>
    <row r="10958" s="2" customFormat="1" spans="1:18">
      <c r="A10958" s="61" t="s">
        <v>1791</v>
      </c>
      <c r="B10958" s="61" t="s">
        <v>3072</v>
      </c>
      <c r="C10958" s="61" t="s">
        <v>2648</v>
      </c>
      <c r="D10958" s="125">
        <v>154.91</v>
      </c>
      <c r="E10958" s="35" t="s">
        <v>1215</v>
      </c>
      <c r="F10958" s="35" t="s">
        <v>1215</v>
      </c>
      <c r="G10958" s="199" t="s">
        <v>37</v>
      </c>
      <c r="H10958" s="198" t="s">
        <v>1198</v>
      </c>
      <c r="I10958" s="61" t="s">
        <v>39</v>
      </c>
      <c r="J10958" s="61" t="s">
        <v>40</v>
      </c>
      <c r="K10958" s="199"/>
      <c r="L10958" s="214">
        <v>40350890.185</v>
      </c>
      <c r="M10958" s="214">
        <v>4667094.56125</v>
      </c>
      <c r="N10958" s="61" t="s">
        <v>2888</v>
      </c>
      <c r="O10958" s="35" t="s">
        <v>3092</v>
      </c>
      <c r="P10958" s="51"/>
      <c r="Q10958" s="59"/>
      <c r="R10958" s="35"/>
    </row>
    <row r="10959" s="2" customFormat="1" spans="1:18">
      <c r="A10959" s="61" t="s">
        <v>1791</v>
      </c>
      <c r="B10959" s="61" t="s">
        <v>3072</v>
      </c>
      <c r="C10959" s="61" t="s">
        <v>3098</v>
      </c>
      <c r="D10959" s="125">
        <v>6.43</v>
      </c>
      <c r="E10959" s="35" t="s">
        <v>1215</v>
      </c>
      <c r="F10959" s="35" t="s">
        <v>1215</v>
      </c>
      <c r="G10959" s="199" t="s">
        <v>37</v>
      </c>
      <c r="H10959" s="198" t="s">
        <v>1198</v>
      </c>
      <c r="I10959" s="61" t="s">
        <v>39</v>
      </c>
      <c r="J10959" s="61" t="s">
        <v>40</v>
      </c>
      <c r="K10959" s="199"/>
      <c r="L10959" s="214">
        <v>40351349.1724</v>
      </c>
      <c r="M10959" s="214">
        <v>4667174.02554</v>
      </c>
      <c r="N10959" s="61" t="s">
        <v>2888</v>
      </c>
      <c r="O10959" s="35" t="s">
        <v>3092</v>
      </c>
      <c r="P10959" s="51"/>
      <c r="Q10959" s="59"/>
      <c r="R10959" s="35"/>
    </row>
    <row r="10960" s="2" customFormat="1" spans="1:18">
      <c r="A10960" s="61" t="s">
        <v>1791</v>
      </c>
      <c r="B10960" s="61" t="s">
        <v>3072</v>
      </c>
      <c r="C10960" s="61" t="s">
        <v>2546</v>
      </c>
      <c r="D10960" s="125">
        <v>17.04</v>
      </c>
      <c r="E10960" s="35" t="s">
        <v>1215</v>
      </c>
      <c r="F10960" s="35" t="s">
        <v>1215</v>
      </c>
      <c r="G10960" s="199" t="s">
        <v>37</v>
      </c>
      <c r="H10960" s="198" t="s">
        <v>1198</v>
      </c>
      <c r="I10960" s="61" t="s">
        <v>39</v>
      </c>
      <c r="J10960" s="61" t="s">
        <v>40</v>
      </c>
      <c r="K10960" s="199"/>
      <c r="L10960" s="214">
        <v>40351386.4839</v>
      </c>
      <c r="M10960" s="214">
        <v>4667075.0549</v>
      </c>
      <c r="N10960" s="61" t="s">
        <v>2888</v>
      </c>
      <c r="O10960" s="35" t="s">
        <v>3092</v>
      </c>
      <c r="P10960" s="51"/>
      <c r="Q10960" s="59"/>
      <c r="R10960" s="35"/>
    </row>
    <row r="10961" s="2" customFormat="1" spans="1:18">
      <c r="A10961" s="61" t="s">
        <v>1791</v>
      </c>
      <c r="B10961" s="61" t="s">
        <v>3072</v>
      </c>
      <c r="C10961" s="61" t="s">
        <v>2214</v>
      </c>
      <c r="D10961" s="125">
        <v>45.12</v>
      </c>
      <c r="E10961" s="35" t="s">
        <v>1215</v>
      </c>
      <c r="F10961" s="35" t="s">
        <v>1215</v>
      </c>
      <c r="G10961" s="199" t="s">
        <v>37</v>
      </c>
      <c r="H10961" s="198" t="s">
        <v>1198</v>
      </c>
      <c r="I10961" s="61" t="s">
        <v>39</v>
      </c>
      <c r="J10961" s="61" t="s">
        <v>40</v>
      </c>
      <c r="K10961" s="199"/>
      <c r="L10961" s="214">
        <v>40351177.4625</v>
      </c>
      <c r="M10961" s="214">
        <v>4668157.93622</v>
      </c>
      <c r="N10961" s="61" t="s">
        <v>2888</v>
      </c>
      <c r="O10961" s="35" t="s">
        <v>3092</v>
      </c>
      <c r="P10961" s="51"/>
      <c r="Q10961" s="59"/>
      <c r="R10961" s="35"/>
    </row>
    <row r="10962" s="2" customFormat="1" spans="1:18">
      <c r="A10962" s="61" t="s">
        <v>1791</v>
      </c>
      <c r="B10962" s="61" t="s">
        <v>3072</v>
      </c>
      <c r="C10962" s="61" t="s">
        <v>1401</v>
      </c>
      <c r="D10962" s="125">
        <v>16.69</v>
      </c>
      <c r="E10962" s="35" t="s">
        <v>1215</v>
      </c>
      <c r="F10962" s="35" t="s">
        <v>1215</v>
      </c>
      <c r="G10962" s="199" t="s">
        <v>37</v>
      </c>
      <c r="H10962" s="198" t="s">
        <v>1099</v>
      </c>
      <c r="I10962" s="61" t="s">
        <v>39</v>
      </c>
      <c r="J10962" s="61" t="s">
        <v>40</v>
      </c>
      <c r="K10962" s="199"/>
      <c r="L10962" s="214">
        <v>40350973.6832</v>
      </c>
      <c r="M10962" s="214">
        <v>4666496.44804</v>
      </c>
      <c r="N10962" s="61" t="s">
        <v>2888</v>
      </c>
      <c r="O10962" s="35" t="s">
        <v>3092</v>
      </c>
      <c r="P10962" s="51"/>
      <c r="Q10962" s="59"/>
      <c r="R10962" s="35"/>
    </row>
    <row r="10963" s="2" customFormat="1" spans="1:18">
      <c r="A10963" s="61" t="s">
        <v>1791</v>
      </c>
      <c r="B10963" s="61" t="s">
        <v>3072</v>
      </c>
      <c r="C10963" s="61" t="s">
        <v>3099</v>
      </c>
      <c r="D10963" s="125">
        <v>163.11</v>
      </c>
      <c r="E10963" s="35" t="s">
        <v>1215</v>
      </c>
      <c r="F10963" s="35" t="s">
        <v>1215</v>
      </c>
      <c r="G10963" s="199" t="s">
        <v>37</v>
      </c>
      <c r="H10963" s="198" t="s">
        <v>1198</v>
      </c>
      <c r="I10963" s="61" t="s">
        <v>39</v>
      </c>
      <c r="J10963" s="61" t="s">
        <v>51</v>
      </c>
      <c r="K10963" s="199"/>
      <c r="L10963" s="214">
        <v>40351785.0638</v>
      </c>
      <c r="M10963" s="214">
        <v>4666239.84764</v>
      </c>
      <c r="N10963" s="61" t="s">
        <v>2888</v>
      </c>
      <c r="O10963" s="35" t="s">
        <v>3092</v>
      </c>
      <c r="P10963" s="51"/>
      <c r="Q10963" s="59"/>
      <c r="R10963" s="35"/>
    </row>
    <row r="10964" s="2" customFormat="1" spans="1:18">
      <c r="A10964" s="61" t="s">
        <v>1791</v>
      </c>
      <c r="B10964" s="61" t="s">
        <v>3072</v>
      </c>
      <c r="C10964" s="61" t="s">
        <v>1396</v>
      </c>
      <c r="D10964" s="125">
        <v>9.6</v>
      </c>
      <c r="E10964" s="35" t="s">
        <v>1215</v>
      </c>
      <c r="F10964" s="35" t="s">
        <v>1215</v>
      </c>
      <c r="G10964" s="199" t="s">
        <v>37</v>
      </c>
      <c r="H10964" s="198" t="s">
        <v>1099</v>
      </c>
      <c r="I10964" s="61" t="s">
        <v>39</v>
      </c>
      <c r="J10964" s="61" t="s">
        <v>183</v>
      </c>
      <c r="K10964" s="199"/>
      <c r="L10964" s="214">
        <v>40351039.8041</v>
      </c>
      <c r="M10964" s="214">
        <v>4666563.52023</v>
      </c>
      <c r="N10964" s="61" t="s">
        <v>2888</v>
      </c>
      <c r="O10964" s="35" t="s">
        <v>3092</v>
      </c>
      <c r="P10964" s="51"/>
      <c r="Q10964" s="59"/>
      <c r="R10964" s="35"/>
    </row>
    <row r="10965" s="2" customFormat="1" spans="1:18">
      <c r="A10965" s="61" t="s">
        <v>1791</v>
      </c>
      <c r="B10965" s="61" t="s">
        <v>3072</v>
      </c>
      <c r="C10965" s="61" t="s">
        <v>3100</v>
      </c>
      <c r="D10965" s="125">
        <v>1.49</v>
      </c>
      <c r="E10965" s="35" t="s">
        <v>1215</v>
      </c>
      <c r="F10965" s="35" t="s">
        <v>1215</v>
      </c>
      <c r="G10965" s="199" t="s">
        <v>37</v>
      </c>
      <c r="H10965" s="198" t="s">
        <v>1099</v>
      </c>
      <c r="I10965" s="61" t="s">
        <v>39</v>
      </c>
      <c r="J10965" s="61" t="s">
        <v>185</v>
      </c>
      <c r="K10965" s="199"/>
      <c r="L10965" s="214">
        <v>40350646.1371</v>
      </c>
      <c r="M10965" s="214">
        <v>4667365.30867</v>
      </c>
      <c r="N10965" s="61" t="s">
        <v>2888</v>
      </c>
      <c r="O10965" s="35" t="s">
        <v>3092</v>
      </c>
      <c r="P10965" s="51"/>
      <c r="Q10965" s="59"/>
      <c r="R10965" s="35"/>
    </row>
    <row r="10966" s="2" customFormat="1" spans="1:18">
      <c r="A10966" s="61" t="s">
        <v>1791</v>
      </c>
      <c r="B10966" s="61" t="s">
        <v>3072</v>
      </c>
      <c r="C10966" s="61" t="s">
        <v>2266</v>
      </c>
      <c r="D10966" s="125">
        <v>0.83</v>
      </c>
      <c r="E10966" s="35" t="s">
        <v>1215</v>
      </c>
      <c r="F10966" s="35" t="s">
        <v>1215</v>
      </c>
      <c r="G10966" s="199" t="s">
        <v>37</v>
      </c>
      <c r="H10966" s="198" t="s">
        <v>1099</v>
      </c>
      <c r="I10966" s="61" t="s">
        <v>39</v>
      </c>
      <c r="J10966" s="61" t="s">
        <v>185</v>
      </c>
      <c r="K10966" s="199"/>
      <c r="L10966" s="214">
        <v>40350692.2812</v>
      </c>
      <c r="M10966" s="214">
        <v>4667402.37668</v>
      </c>
      <c r="N10966" s="61" t="s">
        <v>2888</v>
      </c>
      <c r="O10966" s="35" t="s">
        <v>3092</v>
      </c>
      <c r="P10966" s="51"/>
      <c r="Q10966" s="59"/>
      <c r="R10966" s="35"/>
    </row>
    <row r="10967" s="2" customFormat="1" spans="1:18">
      <c r="A10967" s="61" t="s">
        <v>1791</v>
      </c>
      <c r="B10967" s="61" t="s">
        <v>3072</v>
      </c>
      <c r="C10967" s="61" t="s">
        <v>2220</v>
      </c>
      <c r="D10967" s="125">
        <v>40.19</v>
      </c>
      <c r="E10967" s="35" t="s">
        <v>1215</v>
      </c>
      <c r="F10967" s="35" t="s">
        <v>1215</v>
      </c>
      <c r="G10967" s="199" t="s">
        <v>37</v>
      </c>
      <c r="H10967" s="198" t="s">
        <v>1198</v>
      </c>
      <c r="I10967" s="61" t="s">
        <v>39</v>
      </c>
      <c r="J10967" s="61" t="s">
        <v>40</v>
      </c>
      <c r="K10967" s="199"/>
      <c r="L10967" s="214">
        <v>40350731.714</v>
      </c>
      <c r="M10967" s="214">
        <v>4667410.49196</v>
      </c>
      <c r="N10967" s="61" t="s">
        <v>2888</v>
      </c>
      <c r="O10967" s="35" t="s">
        <v>3092</v>
      </c>
      <c r="P10967" s="51"/>
      <c r="Q10967" s="59"/>
      <c r="R10967" s="35"/>
    </row>
    <row r="10968" s="2" customFormat="1" spans="1:18">
      <c r="A10968" s="61" t="s">
        <v>1791</v>
      </c>
      <c r="B10968" s="61" t="s">
        <v>3072</v>
      </c>
      <c r="C10968" s="61" t="s">
        <v>1961</v>
      </c>
      <c r="D10968" s="125">
        <v>31.98</v>
      </c>
      <c r="E10968" s="35" t="s">
        <v>1215</v>
      </c>
      <c r="F10968" s="35" t="s">
        <v>1215</v>
      </c>
      <c r="G10968" s="199" t="s">
        <v>37</v>
      </c>
      <c r="H10968" s="198" t="s">
        <v>1198</v>
      </c>
      <c r="I10968" s="61" t="s">
        <v>39</v>
      </c>
      <c r="J10968" s="61" t="s">
        <v>51</v>
      </c>
      <c r="K10968" s="199"/>
      <c r="L10968" s="214">
        <v>40351654.6127</v>
      </c>
      <c r="M10968" s="214">
        <v>4668026.39394</v>
      </c>
      <c r="N10968" s="61" t="s">
        <v>2888</v>
      </c>
      <c r="O10968" s="35" t="s">
        <v>3092</v>
      </c>
      <c r="P10968" s="51"/>
      <c r="Q10968" s="59"/>
      <c r="R10968" s="35"/>
    </row>
    <row r="10969" s="2" customFormat="1" spans="1:18">
      <c r="A10969" s="61" t="s">
        <v>1791</v>
      </c>
      <c r="B10969" s="61" t="s">
        <v>3072</v>
      </c>
      <c r="C10969" s="61" t="s">
        <v>3101</v>
      </c>
      <c r="D10969" s="125">
        <v>7.8</v>
      </c>
      <c r="E10969" s="35" t="s">
        <v>1215</v>
      </c>
      <c r="F10969" s="35" t="s">
        <v>1215</v>
      </c>
      <c r="G10969" s="199" t="s">
        <v>37</v>
      </c>
      <c r="H10969" s="198" t="s">
        <v>1198</v>
      </c>
      <c r="I10969" s="61" t="s">
        <v>39</v>
      </c>
      <c r="J10969" s="61" t="s">
        <v>51</v>
      </c>
      <c r="K10969" s="199"/>
      <c r="L10969" s="214">
        <v>40350547.1417</v>
      </c>
      <c r="M10969" s="214">
        <v>4667310.34761</v>
      </c>
      <c r="N10969" s="61" t="s">
        <v>2888</v>
      </c>
      <c r="O10969" s="35" t="s">
        <v>3092</v>
      </c>
      <c r="P10969" s="51"/>
      <c r="Q10969" s="59"/>
      <c r="R10969" s="35"/>
    </row>
    <row r="10970" s="2" customFormat="1" spans="1:18">
      <c r="A10970" s="61" t="s">
        <v>1791</v>
      </c>
      <c r="B10970" s="61" t="s">
        <v>3097</v>
      </c>
      <c r="C10970" s="61" t="s">
        <v>3102</v>
      </c>
      <c r="D10970" s="125">
        <v>295.68</v>
      </c>
      <c r="E10970" s="35" t="s">
        <v>1215</v>
      </c>
      <c r="F10970" s="35" t="s">
        <v>1215</v>
      </c>
      <c r="G10970" s="199" t="s">
        <v>37</v>
      </c>
      <c r="H10970" s="198" t="s">
        <v>1198</v>
      </c>
      <c r="I10970" s="61" t="s">
        <v>39</v>
      </c>
      <c r="J10970" s="61" t="s">
        <v>40</v>
      </c>
      <c r="K10970" s="199"/>
      <c r="L10970" s="214">
        <v>40351829.7305</v>
      </c>
      <c r="M10970" s="214">
        <v>4666729.49163</v>
      </c>
      <c r="N10970" s="61" t="s">
        <v>2888</v>
      </c>
      <c r="O10970" s="35" t="s">
        <v>3092</v>
      </c>
      <c r="P10970" s="51"/>
      <c r="Q10970" s="59"/>
      <c r="R10970" s="35"/>
    </row>
    <row r="10971" s="2" customFormat="1" spans="1:18">
      <c r="A10971" s="61" t="s">
        <v>1791</v>
      </c>
      <c r="B10971" s="61" t="s">
        <v>3097</v>
      </c>
      <c r="C10971" s="61" t="s">
        <v>1005</v>
      </c>
      <c r="D10971" s="125">
        <v>22.92</v>
      </c>
      <c r="E10971" s="35" t="s">
        <v>1215</v>
      </c>
      <c r="F10971" s="35" t="s">
        <v>1215</v>
      </c>
      <c r="G10971" s="199" t="s">
        <v>37</v>
      </c>
      <c r="H10971" s="198" t="s">
        <v>1198</v>
      </c>
      <c r="I10971" s="61" t="s">
        <v>39</v>
      </c>
      <c r="J10971" s="61" t="s">
        <v>51</v>
      </c>
      <c r="K10971" s="199"/>
      <c r="L10971" s="214">
        <v>40351539.919</v>
      </c>
      <c r="M10971" s="214">
        <v>4667053.12439</v>
      </c>
      <c r="N10971" s="61" t="s">
        <v>2888</v>
      </c>
      <c r="O10971" s="35" t="s">
        <v>3092</v>
      </c>
      <c r="P10971" s="51"/>
      <c r="Q10971" s="59"/>
      <c r="R10971" s="35"/>
    </row>
    <row r="10972" s="2" customFormat="1" spans="1:18">
      <c r="A10972" s="61" t="s">
        <v>1791</v>
      </c>
      <c r="B10972" s="61" t="s">
        <v>3072</v>
      </c>
      <c r="C10972" s="61" t="s">
        <v>2537</v>
      </c>
      <c r="D10972" s="125">
        <v>123.96</v>
      </c>
      <c r="E10972" s="35" t="s">
        <v>1215</v>
      </c>
      <c r="F10972" s="35" t="s">
        <v>1215</v>
      </c>
      <c r="G10972" s="199" t="s">
        <v>37</v>
      </c>
      <c r="H10972" s="198" t="s">
        <v>1198</v>
      </c>
      <c r="I10972" s="61" t="s">
        <v>39</v>
      </c>
      <c r="J10972" s="61" t="s">
        <v>40</v>
      </c>
      <c r="K10972" s="199"/>
      <c r="L10972" s="214">
        <v>40351976.7011</v>
      </c>
      <c r="M10972" s="214">
        <v>4665974.37002</v>
      </c>
      <c r="N10972" s="61" t="s">
        <v>2888</v>
      </c>
      <c r="O10972" s="35" t="s">
        <v>3092</v>
      </c>
      <c r="P10972" s="51"/>
      <c r="Q10972" s="59"/>
      <c r="R10972" s="35"/>
    </row>
    <row r="10973" s="2" customFormat="1" spans="1:18">
      <c r="A10973" s="61" t="s">
        <v>1791</v>
      </c>
      <c r="B10973" s="61" t="s">
        <v>3072</v>
      </c>
      <c r="C10973" s="61" t="s">
        <v>1805</v>
      </c>
      <c r="D10973" s="125">
        <v>8.26</v>
      </c>
      <c r="E10973" s="35" t="s">
        <v>1215</v>
      </c>
      <c r="F10973" s="35" t="s">
        <v>1215</v>
      </c>
      <c r="G10973" s="199" t="s">
        <v>37</v>
      </c>
      <c r="H10973" s="198" t="s">
        <v>1198</v>
      </c>
      <c r="I10973" s="61" t="s">
        <v>39</v>
      </c>
      <c r="J10973" s="61" t="s">
        <v>40</v>
      </c>
      <c r="K10973" s="199"/>
      <c r="L10973" s="214">
        <v>40350483.5457</v>
      </c>
      <c r="M10973" s="214">
        <v>4666879.10331</v>
      </c>
      <c r="N10973" s="61" t="s">
        <v>2888</v>
      </c>
      <c r="O10973" s="35" t="s">
        <v>3092</v>
      </c>
      <c r="P10973" s="51"/>
      <c r="Q10973" s="59"/>
      <c r="R10973" s="35"/>
    </row>
    <row r="10974" s="2" customFormat="1" spans="1:18">
      <c r="A10974" s="61" t="s">
        <v>1791</v>
      </c>
      <c r="B10974" s="61" t="s">
        <v>3072</v>
      </c>
      <c r="C10974" s="61" t="s">
        <v>3103</v>
      </c>
      <c r="D10974" s="125">
        <v>112.62</v>
      </c>
      <c r="E10974" s="35" t="s">
        <v>1215</v>
      </c>
      <c r="F10974" s="35" t="s">
        <v>1215</v>
      </c>
      <c r="G10974" s="199" t="s">
        <v>37</v>
      </c>
      <c r="H10974" s="198" t="s">
        <v>1198</v>
      </c>
      <c r="I10974" s="61" t="s">
        <v>39</v>
      </c>
      <c r="J10974" s="61" t="s">
        <v>40</v>
      </c>
      <c r="K10974" s="199"/>
      <c r="L10974" s="214">
        <v>40351457.345</v>
      </c>
      <c r="M10974" s="214">
        <v>4667630.53824</v>
      </c>
      <c r="N10974" s="61" t="s">
        <v>2888</v>
      </c>
      <c r="O10974" s="35" t="s">
        <v>3092</v>
      </c>
      <c r="P10974" s="51"/>
      <c r="Q10974" s="59"/>
      <c r="R10974" s="35"/>
    </row>
    <row r="10975" s="2" customFormat="1" spans="1:18">
      <c r="A10975" s="61" t="s">
        <v>1791</v>
      </c>
      <c r="B10975" s="61" t="s">
        <v>3072</v>
      </c>
      <c r="C10975" s="61" t="s">
        <v>3104</v>
      </c>
      <c r="D10975" s="125">
        <v>12.59</v>
      </c>
      <c r="E10975" s="35" t="s">
        <v>1215</v>
      </c>
      <c r="F10975" s="35" t="s">
        <v>1215</v>
      </c>
      <c r="G10975" s="199" t="s">
        <v>37</v>
      </c>
      <c r="H10975" s="198" t="s">
        <v>1198</v>
      </c>
      <c r="I10975" s="61" t="s">
        <v>39</v>
      </c>
      <c r="J10975" s="61" t="s">
        <v>51</v>
      </c>
      <c r="K10975" s="199"/>
      <c r="L10975" s="214">
        <v>40351462.5869</v>
      </c>
      <c r="M10975" s="214">
        <v>4666398.69247</v>
      </c>
      <c r="N10975" s="61" t="s">
        <v>2888</v>
      </c>
      <c r="O10975" s="35" t="s">
        <v>3092</v>
      </c>
      <c r="P10975" s="51"/>
      <c r="Q10975" s="59"/>
      <c r="R10975" s="35"/>
    </row>
    <row r="10976" s="2" customFormat="1" spans="1:18">
      <c r="A10976" s="61" t="s">
        <v>1791</v>
      </c>
      <c r="B10976" s="61" t="s">
        <v>3072</v>
      </c>
      <c r="C10976" s="61" t="s">
        <v>2609</v>
      </c>
      <c r="D10976" s="125">
        <v>20.26</v>
      </c>
      <c r="E10976" s="35" t="s">
        <v>1215</v>
      </c>
      <c r="F10976" s="35" t="s">
        <v>1215</v>
      </c>
      <c r="G10976" s="199" t="s">
        <v>37</v>
      </c>
      <c r="H10976" s="198" t="s">
        <v>1198</v>
      </c>
      <c r="I10976" s="61" t="s">
        <v>39</v>
      </c>
      <c r="J10976" s="61" t="s">
        <v>51</v>
      </c>
      <c r="K10976" s="199"/>
      <c r="L10976" s="214">
        <v>40351871.3881</v>
      </c>
      <c r="M10976" s="214">
        <v>4668118.83825</v>
      </c>
      <c r="N10976" s="61" t="s">
        <v>2888</v>
      </c>
      <c r="O10976" s="35" t="s">
        <v>3092</v>
      </c>
      <c r="P10976" s="51"/>
      <c r="Q10976" s="59"/>
      <c r="R10976" s="35"/>
    </row>
    <row r="10977" s="2" customFormat="1" spans="1:18">
      <c r="A10977" s="61" t="s">
        <v>1791</v>
      </c>
      <c r="B10977" s="61" t="s">
        <v>3072</v>
      </c>
      <c r="C10977" s="61" t="s">
        <v>3105</v>
      </c>
      <c r="D10977" s="125">
        <v>6.06</v>
      </c>
      <c r="E10977" s="35" t="s">
        <v>1215</v>
      </c>
      <c r="F10977" s="35" t="s">
        <v>1215</v>
      </c>
      <c r="G10977" s="199" t="s">
        <v>37</v>
      </c>
      <c r="H10977" s="198" t="s">
        <v>1198</v>
      </c>
      <c r="I10977" s="61" t="s">
        <v>39</v>
      </c>
      <c r="J10977" s="61" t="s">
        <v>40</v>
      </c>
      <c r="K10977" s="199"/>
      <c r="L10977" s="214">
        <v>40351611.3221</v>
      </c>
      <c r="M10977" s="214">
        <v>4666841.55986</v>
      </c>
      <c r="N10977" s="61" t="s">
        <v>2888</v>
      </c>
      <c r="O10977" s="35" t="s">
        <v>3092</v>
      </c>
      <c r="P10977" s="51"/>
      <c r="Q10977" s="59"/>
      <c r="R10977" s="35"/>
    </row>
    <row r="10978" s="2" customFormat="1" spans="1:18">
      <c r="A10978" s="61" t="s">
        <v>1791</v>
      </c>
      <c r="B10978" s="61" t="s">
        <v>3072</v>
      </c>
      <c r="C10978" s="61" t="s">
        <v>2196</v>
      </c>
      <c r="D10978" s="125">
        <v>3.41</v>
      </c>
      <c r="E10978" s="35" t="s">
        <v>1215</v>
      </c>
      <c r="F10978" s="35" t="s">
        <v>1215</v>
      </c>
      <c r="G10978" s="199" t="s">
        <v>37</v>
      </c>
      <c r="H10978" s="198" t="s">
        <v>1198</v>
      </c>
      <c r="I10978" s="61" t="s">
        <v>39</v>
      </c>
      <c r="J10978" s="61" t="s">
        <v>40</v>
      </c>
      <c r="K10978" s="199"/>
      <c r="L10978" s="214">
        <v>40351858.6818</v>
      </c>
      <c r="M10978" s="214">
        <v>4666135.6067</v>
      </c>
      <c r="N10978" s="61" t="s">
        <v>2888</v>
      </c>
      <c r="O10978" s="35" t="s">
        <v>3092</v>
      </c>
      <c r="P10978" s="51"/>
      <c r="Q10978" s="59"/>
      <c r="R10978" s="35"/>
    </row>
    <row r="10979" s="2" customFormat="1" spans="1:18">
      <c r="A10979" s="61" t="s">
        <v>1791</v>
      </c>
      <c r="B10979" s="61" t="s">
        <v>3072</v>
      </c>
      <c r="C10979" s="61" t="s">
        <v>1603</v>
      </c>
      <c r="D10979" s="125">
        <v>8.68</v>
      </c>
      <c r="E10979" s="35" t="s">
        <v>1215</v>
      </c>
      <c r="F10979" s="35" t="s">
        <v>1215</v>
      </c>
      <c r="G10979" s="199" t="s">
        <v>37</v>
      </c>
      <c r="H10979" s="198" t="s">
        <v>1198</v>
      </c>
      <c r="I10979" s="61" t="s">
        <v>39</v>
      </c>
      <c r="J10979" s="61" t="s">
        <v>40</v>
      </c>
      <c r="K10979" s="199"/>
      <c r="L10979" s="214">
        <v>40351547.8867</v>
      </c>
      <c r="M10979" s="214">
        <v>4668034.04008</v>
      </c>
      <c r="N10979" s="61" t="s">
        <v>2888</v>
      </c>
      <c r="O10979" s="35" t="s">
        <v>3092</v>
      </c>
      <c r="P10979" s="51"/>
      <c r="Q10979" s="59"/>
      <c r="R10979" s="35"/>
    </row>
    <row r="10980" s="2" customFormat="1" spans="1:18">
      <c r="A10980" s="61" t="s">
        <v>1791</v>
      </c>
      <c r="B10980" s="61" t="s">
        <v>3072</v>
      </c>
      <c r="C10980" s="61" t="s">
        <v>2853</v>
      </c>
      <c r="D10980" s="125">
        <v>14.48</v>
      </c>
      <c r="E10980" s="35" t="s">
        <v>1215</v>
      </c>
      <c r="F10980" s="35" t="s">
        <v>1215</v>
      </c>
      <c r="G10980" s="199" t="s">
        <v>37</v>
      </c>
      <c r="H10980" s="198" t="s">
        <v>1198</v>
      </c>
      <c r="I10980" s="61" t="s">
        <v>39</v>
      </c>
      <c r="J10980" s="61" t="s">
        <v>40</v>
      </c>
      <c r="K10980" s="199"/>
      <c r="L10980" s="214">
        <v>40351864.7486</v>
      </c>
      <c r="M10980" s="214">
        <v>4665965.06918</v>
      </c>
      <c r="N10980" s="61" t="s">
        <v>2888</v>
      </c>
      <c r="O10980" s="35" t="s">
        <v>3092</v>
      </c>
      <c r="P10980" s="51"/>
      <c r="Q10980" s="59"/>
      <c r="R10980" s="35"/>
    </row>
    <row r="10981" s="2" customFormat="1" spans="1:18">
      <c r="A10981" s="61" t="s">
        <v>1791</v>
      </c>
      <c r="B10981" s="61" t="s">
        <v>3072</v>
      </c>
      <c r="C10981" s="61" t="s">
        <v>2239</v>
      </c>
      <c r="D10981" s="125">
        <v>9.09</v>
      </c>
      <c r="E10981" s="35" t="s">
        <v>1215</v>
      </c>
      <c r="F10981" s="35" t="s">
        <v>1215</v>
      </c>
      <c r="G10981" s="199" t="s">
        <v>37</v>
      </c>
      <c r="H10981" s="198" t="s">
        <v>1198</v>
      </c>
      <c r="I10981" s="61" t="s">
        <v>39</v>
      </c>
      <c r="J10981" s="61" t="s">
        <v>51</v>
      </c>
      <c r="K10981" s="199"/>
      <c r="L10981" s="214">
        <v>40351695.107</v>
      </c>
      <c r="M10981" s="214">
        <v>4666458.60069</v>
      </c>
      <c r="N10981" s="61" t="s">
        <v>2888</v>
      </c>
      <c r="O10981" s="35" t="s">
        <v>3092</v>
      </c>
      <c r="P10981" s="51"/>
      <c r="Q10981" s="59"/>
      <c r="R10981" s="35"/>
    </row>
    <row r="10982" s="2" customFormat="1" spans="1:18">
      <c r="A10982" s="61" t="s">
        <v>1791</v>
      </c>
      <c r="B10982" s="61" t="s">
        <v>3072</v>
      </c>
      <c r="C10982" s="61" t="s">
        <v>1597</v>
      </c>
      <c r="D10982" s="125">
        <v>97.09</v>
      </c>
      <c r="E10982" s="35" t="s">
        <v>1215</v>
      </c>
      <c r="F10982" s="35" t="s">
        <v>1215</v>
      </c>
      <c r="G10982" s="199" t="s">
        <v>37</v>
      </c>
      <c r="H10982" s="198" t="s">
        <v>1198</v>
      </c>
      <c r="I10982" s="61" t="s">
        <v>39</v>
      </c>
      <c r="J10982" s="61" t="s">
        <v>40</v>
      </c>
      <c r="K10982" s="199"/>
      <c r="L10982" s="214">
        <v>40351776.0499</v>
      </c>
      <c r="M10982" s="214">
        <v>4668235.36043</v>
      </c>
      <c r="N10982" s="61" t="s">
        <v>2888</v>
      </c>
      <c r="O10982" s="35" t="s">
        <v>3092</v>
      </c>
      <c r="P10982" s="51"/>
      <c r="Q10982" s="59"/>
      <c r="R10982" s="35"/>
    </row>
    <row r="10983" s="2" customFormat="1" spans="1:18">
      <c r="A10983" s="61" t="s">
        <v>1791</v>
      </c>
      <c r="B10983" s="61" t="s">
        <v>3072</v>
      </c>
      <c r="C10983" s="61" t="s">
        <v>2582</v>
      </c>
      <c r="D10983" s="125">
        <v>10.06</v>
      </c>
      <c r="E10983" s="35" t="s">
        <v>1215</v>
      </c>
      <c r="F10983" s="35" t="s">
        <v>1215</v>
      </c>
      <c r="G10983" s="199" t="s">
        <v>37</v>
      </c>
      <c r="H10983" s="198" t="s">
        <v>1198</v>
      </c>
      <c r="I10983" s="61" t="s">
        <v>39</v>
      </c>
      <c r="J10983" s="61" t="s">
        <v>51</v>
      </c>
      <c r="K10983" s="199"/>
      <c r="L10983" s="214">
        <v>40351011.2209</v>
      </c>
      <c r="M10983" s="214">
        <v>4667394.98927</v>
      </c>
      <c r="N10983" s="61" t="s">
        <v>2888</v>
      </c>
      <c r="O10983" s="35" t="s">
        <v>3092</v>
      </c>
      <c r="P10983" s="51"/>
      <c r="Q10983" s="59"/>
      <c r="R10983" s="35"/>
    </row>
    <row r="10984" s="2" customFormat="1" spans="1:18">
      <c r="A10984" s="61" t="s">
        <v>1791</v>
      </c>
      <c r="B10984" s="61" t="s">
        <v>3072</v>
      </c>
      <c r="C10984" s="61" t="s">
        <v>3106</v>
      </c>
      <c r="D10984" s="125">
        <v>10.9</v>
      </c>
      <c r="E10984" s="35" t="s">
        <v>1215</v>
      </c>
      <c r="F10984" s="35" t="s">
        <v>1215</v>
      </c>
      <c r="G10984" s="199" t="s">
        <v>37</v>
      </c>
      <c r="H10984" s="198" t="s">
        <v>1198</v>
      </c>
      <c r="I10984" s="61" t="s">
        <v>39</v>
      </c>
      <c r="J10984" s="61" t="s">
        <v>40</v>
      </c>
      <c r="K10984" s="199"/>
      <c r="L10984" s="214">
        <v>40351690.4245</v>
      </c>
      <c r="M10984" s="214">
        <v>4666652.14019</v>
      </c>
      <c r="N10984" s="61" t="s">
        <v>2888</v>
      </c>
      <c r="O10984" s="35" t="s">
        <v>3092</v>
      </c>
      <c r="P10984" s="51"/>
      <c r="Q10984" s="59"/>
      <c r="R10984" s="35"/>
    </row>
    <row r="10985" s="2" customFormat="1" spans="1:18">
      <c r="A10985" s="61" t="s">
        <v>1791</v>
      </c>
      <c r="B10985" s="61" t="s">
        <v>3072</v>
      </c>
      <c r="C10985" s="61" t="s">
        <v>2094</v>
      </c>
      <c r="D10985" s="125">
        <v>23.46</v>
      </c>
      <c r="E10985" s="35" t="s">
        <v>1215</v>
      </c>
      <c r="F10985" s="35" t="s">
        <v>1215</v>
      </c>
      <c r="G10985" s="199" t="s">
        <v>37</v>
      </c>
      <c r="H10985" s="198" t="s">
        <v>1198</v>
      </c>
      <c r="I10985" s="61" t="s">
        <v>39</v>
      </c>
      <c r="J10985" s="61" t="s">
        <v>40</v>
      </c>
      <c r="K10985" s="199"/>
      <c r="L10985" s="214">
        <v>40351811.8684</v>
      </c>
      <c r="M10985" s="214">
        <v>4667996.36387</v>
      </c>
      <c r="N10985" s="61" t="s">
        <v>2888</v>
      </c>
      <c r="O10985" s="35" t="s">
        <v>3092</v>
      </c>
      <c r="P10985" s="51"/>
      <c r="Q10985" s="59"/>
      <c r="R10985" s="35"/>
    </row>
    <row r="10986" s="2" customFormat="1" spans="1:18">
      <c r="A10986" s="61" t="s">
        <v>1791</v>
      </c>
      <c r="B10986" s="61" t="s">
        <v>3072</v>
      </c>
      <c r="C10986" s="61" t="s">
        <v>2784</v>
      </c>
      <c r="D10986" s="125">
        <v>78.9</v>
      </c>
      <c r="E10986" s="35" t="s">
        <v>1215</v>
      </c>
      <c r="F10986" s="35" t="s">
        <v>1215</v>
      </c>
      <c r="G10986" s="199" t="s">
        <v>37</v>
      </c>
      <c r="H10986" s="198" t="s">
        <v>1198</v>
      </c>
      <c r="I10986" s="61" t="s">
        <v>39</v>
      </c>
      <c r="J10986" s="61" t="s">
        <v>40</v>
      </c>
      <c r="K10986" s="199"/>
      <c r="L10986" s="214">
        <v>40352109.4102</v>
      </c>
      <c r="M10986" s="214">
        <v>4666163.91398</v>
      </c>
      <c r="N10986" s="61" t="s">
        <v>2888</v>
      </c>
      <c r="O10986" s="35" t="s">
        <v>3092</v>
      </c>
      <c r="P10986" s="51"/>
      <c r="Q10986" s="59"/>
      <c r="R10986" s="35"/>
    </row>
    <row r="10987" s="2" customFormat="1" spans="1:18">
      <c r="A10987" s="61" t="s">
        <v>1791</v>
      </c>
      <c r="B10987" s="61" t="s">
        <v>3072</v>
      </c>
      <c r="C10987" s="61" t="s">
        <v>2869</v>
      </c>
      <c r="D10987" s="125">
        <v>105.13</v>
      </c>
      <c r="E10987" s="35" t="s">
        <v>1215</v>
      </c>
      <c r="F10987" s="35" t="s">
        <v>1215</v>
      </c>
      <c r="G10987" s="199" t="s">
        <v>37</v>
      </c>
      <c r="H10987" s="198" t="s">
        <v>1198</v>
      </c>
      <c r="I10987" s="61" t="s">
        <v>39</v>
      </c>
      <c r="J10987" s="61" t="s">
        <v>51</v>
      </c>
      <c r="K10987" s="199"/>
      <c r="L10987" s="214">
        <v>40350499.8973</v>
      </c>
      <c r="M10987" s="214">
        <v>4667071.7309</v>
      </c>
      <c r="N10987" s="61" t="s">
        <v>2888</v>
      </c>
      <c r="O10987" s="35" t="s">
        <v>3092</v>
      </c>
      <c r="P10987" s="51"/>
      <c r="Q10987" s="59"/>
      <c r="R10987" s="35"/>
    </row>
    <row r="10988" s="2" customFormat="1" spans="1:18">
      <c r="A10988" s="61" t="s">
        <v>1791</v>
      </c>
      <c r="B10988" s="61" t="s">
        <v>3072</v>
      </c>
      <c r="C10988" s="61" t="s">
        <v>2629</v>
      </c>
      <c r="D10988" s="125">
        <v>69.51</v>
      </c>
      <c r="E10988" s="35" t="s">
        <v>1215</v>
      </c>
      <c r="F10988" s="35" t="s">
        <v>1215</v>
      </c>
      <c r="G10988" s="199" t="s">
        <v>37</v>
      </c>
      <c r="H10988" s="198" t="s">
        <v>1198</v>
      </c>
      <c r="I10988" s="61" t="s">
        <v>39</v>
      </c>
      <c r="J10988" s="61" t="s">
        <v>51</v>
      </c>
      <c r="K10988" s="199"/>
      <c r="L10988" s="214">
        <v>40351867.3901</v>
      </c>
      <c r="M10988" s="214">
        <v>4665860.29977</v>
      </c>
      <c r="N10988" s="61" t="s">
        <v>2888</v>
      </c>
      <c r="O10988" s="35" t="s">
        <v>3092</v>
      </c>
      <c r="P10988" s="51"/>
      <c r="Q10988" s="59"/>
      <c r="R10988" s="35"/>
    </row>
    <row r="10989" s="2" customFormat="1" spans="1:18">
      <c r="A10989" s="61" t="s">
        <v>1791</v>
      </c>
      <c r="B10989" s="61" t="s">
        <v>3072</v>
      </c>
      <c r="C10989" s="61" t="s">
        <v>3107</v>
      </c>
      <c r="D10989" s="125">
        <v>4.42</v>
      </c>
      <c r="E10989" s="35" t="s">
        <v>1215</v>
      </c>
      <c r="F10989" s="35" t="s">
        <v>1215</v>
      </c>
      <c r="G10989" s="199" t="s">
        <v>37</v>
      </c>
      <c r="H10989" s="198" t="s">
        <v>1198</v>
      </c>
      <c r="I10989" s="61" t="s">
        <v>39</v>
      </c>
      <c r="J10989" s="61" t="s">
        <v>51</v>
      </c>
      <c r="K10989" s="199"/>
      <c r="L10989" s="214">
        <v>40350496.9176</v>
      </c>
      <c r="M10989" s="214">
        <v>4666843.41151</v>
      </c>
      <c r="N10989" s="61" t="s">
        <v>2888</v>
      </c>
      <c r="O10989" s="35" t="s">
        <v>3092</v>
      </c>
      <c r="P10989" s="51"/>
      <c r="Q10989" s="59"/>
      <c r="R10989" s="35"/>
    </row>
    <row r="10990" s="2" customFormat="1" spans="1:18">
      <c r="A10990" s="61" t="s">
        <v>1791</v>
      </c>
      <c r="B10990" s="61" t="s">
        <v>3072</v>
      </c>
      <c r="C10990" s="61" t="s">
        <v>3108</v>
      </c>
      <c r="D10990" s="125">
        <v>43.05</v>
      </c>
      <c r="E10990" s="35" t="s">
        <v>1215</v>
      </c>
      <c r="F10990" s="35" t="s">
        <v>1215</v>
      </c>
      <c r="G10990" s="199" t="s">
        <v>37</v>
      </c>
      <c r="H10990" s="198" t="s">
        <v>1198</v>
      </c>
      <c r="I10990" s="61" t="s">
        <v>39</v>
      </c>
      <c r="J10990" s="61" t="s">
        <v>51</v>
      </c>
      <c r="K10990" s="199"/>
      <c r="L10990" s="214">
        <v>40351577.6021</v>
      </c>
      <c r="M10990" s="214">
        <v>4666644.52753</v>
      </c>
      <c r="N10990" s="61" t="s">
        <v>2888</v>
      </c>
      <c r="O10990" s="35" t="s">
        <v>3092</v>
      </c>
      <c r="P10990" s="51"/>
      <c r="Q10990" s="59"/>
      <c r="R10990" s="35"/>
    </row>
    <row r="10991" s="2" customFormat="1" spans="1:18">
      <c r="A10991" s="61" t="s">
        <v>1791</v>
      </c>
      <c r="B10991" s="61" t="s">
        <v>3072</v>
      </c>
      <c r="C10991" s="61" t="s">
        <v>3109</v>
      </c>
      <c r="D10991" s="125">
        <v>1.32</v>
      </c>
      <c r="E10991" s="35" t="s">
        <v>1215</v>
      </c>
      <c r="F10991" s="35" t="s">
        <v>1215</v>
      </c>
      <c r="G10991" s="199" t="s">
        <v>37</v>
      </c>
      <c r="H10991" s="198" t="s">
        <v>1198</v>
      </c>
      <c r="I10991" s="61" t="s">
        <v>39</v>
      </c>
      <c r="J10991" s="61" t="s">
        <v>51</v>
      </c>
      <c r="K10991" s="199"/>
      <c r="L10991" s="214">
        <v>40350703.0435</v>
      </c>
      <c r="M10991" s="214">
        <v>4666731.47514</v>
      </c>
      <c r="N10991" s="61" t="s">
        <v>2888</v>
      </c>
      <c r="O10991" s="35" t="s">
        <v>3092</v>
      </c>
      <c r="P10991" s="51"/>
      <c r="Q10991" s="59"/>
      <c r="R10991" s="35"/>
    </row>
    <row r="10992" s="2" customFormat="1" spans="1:18">
      <c r="A10992" s="61" t="s">
        <v>1791</v>
      </c>
      <c r="B10992" s="61" t="s">
        <v>3072</v>
      </c>
      <c r="C10992" s="61" t="s">
        <v>2912</v>
      </c>
      <c r="D10992" s="125">
        <v>37.22</v>
      </c>
      <c r="E10992" s="35" t="s">
        <v>1215</v>
      </c>
      <c r="F10992" s="35" t="s">
        <v>1215</v>
      </c>
      <c r="G10992" s="199" t="s">
        <v>37</v>
      </c>
      <c r="H10992" s="198" t="s">
        <v>1198</v>
      </c>
      <c r="I10992" s="61" t="s">
        <v>39</v>
      </c>
      <c r="J10992" s="61" t="s">
        <v>40</v>
      </c>
      <c r="K10992" s="199"/>
      <c r="L10992" s="214">
        <v>40351523.2188</v>
      </c>
      <c r="M10992" s="214">
        <v>4666783.67359</v>
      </c>
      <c r="N10992" s="61" t="s">
        <v>2888</v>
      </c>
      <c r="O10992" s="35" t="s">
        <v>3092</v>
      </c>
      <c r="P10992" s="51"/>
      <c r="Q10992" s="59"/>
      <c r="R10992" s="35"/>
    </row>
    <row r="10993" s="2" customFormat="1" spans="1:18">
      <c r="A10993" s="61" t="s">
        <v>1791</v>
      </c>
      <c r="B10993" s="61" t="s">
        <v>3072</v>
      </c>
      <c r="C10993" s="61" t="s">
        <v>3110</v>
      </c>
      <c r="D10993" s="125">
        <v>15.69</v>
      </c>
      <c r="E10993" s="35" t="s">
        <v>1215</v>
      </c>
      <c r="F10993" s="35" t="s">
        <v>1215</v>
      </c>
      <c r="G10993" s="199" t="s">
        <v>37</v>
      </c>
      <c r="H10993" s="198" t="s">
        <v>1198</v>
      </c>
      <c r="I10993" s="61" t="s">
        <v>39</v>
      </c>
      <c r="J10993" s="61" t="s">
        <v>187</v>
      </c>
      <c r="K10993" s="199"/>
      <c r="L10993" s="214">
        <v>40351546.5904</v>
      </c>
      <c r="M10993" s="214">
        <v>4667901.41192</v>
      </c>
      <c r="N10993" s="61" t="s">
        <v>2888</v>
      </c>
      <c r="O10993" s="35" t="s">
        <v>3092</v>
      </c>
      <c r="P10993" s="51"/>
      <c r="Q10993" s="59"/>
      <c r="R10993" s="35"/>
    </row>
    <row r="10994" s="2" customFormat="1" spans="1:18">
      <c r="A10994" s="61" t="s">
        <v>1791</v>
      </c>
      <c r="B10994" s="61" t="s">
        <v>3072</v>
      </c>
      <c r="C10994" s="61" t="s">
        <v>2131</v>
      </c>
      <c r="D10994" s="125">
        <v>2.28</v>
      </c>
      <c r="E10994" s="35" t="s">
        <v>1215</v>
      </c>
      <c r="F10994" s="35" t="s">
        <v>1215</v>
      </c>
      <c r="G10994" s="199" t="s">
        <v>37</v>
      </c>
      <c r="H10994" s="198" t="s">
        <v>1198</v>
      </c>
      <c r="I10994" s="61" t="s">
        <v>39</v>
      </c>
      <c r="J10994" s="61" t="s">
        <v>40</v>
      </c>
      <c r="K10994" s="199"/>
      <c r="L10994" s="214">
        <v>40350904.515</v>
      </c>
      <c r="M10994" s="214">
        <v>4667697.94872</v>
      </c>
      <c r="N10994" s="61" t="s">
        <v>2888</v>
      </c>
      <c r="O10994" s="35" t="s">
        <v>3092</v>
      </c>
      <c r="P10994" s="51"/>
      <c r="Q10994" s="59"/>
      <c r="R10994" s="35"/>
    </row>
    <row r="10995" s="2" customFormat="1" spans="1:18">
      <c r="A10995" s="61" t="s">
        <v>1791</v>
      </c>
      <c r="B10995" s="61" t="s">
        <v>3072</v>
      </c>
      <c r="C10995" s="61" t="s">
        <v>1974</v>
      </c>
      <c r="D10995" s="125">
        <v>44.52</v>
      </c>
      <c r="E10995" s="35" t="s">
        <v>1215</v>
      </c>
      <c r="F10995" s="35" t="s">
        <v>1215</v>
      </c>
      <c r="G10995" s="199" t="s">
        <v>37</v>
      </c>
      <c r="H10995" s="198" t="s">
        <v>1198</v>
      </c>
      <c r="I10995" s="61" t="s">
        <v>39</v>
      </c>
      <c r="J10995" s="61" t="s">
        <v>40</v>
      </c>
      <c r="K10995" s="199"/>
      <c r="L10995" s="214">
        <v>40350972.1982</v>
      </c>
      <c r="M10995" s="214">
        <v>4667775.47154</v>
      </c>
      <c r="N10995" s="61" t="s">
        <v>2888</v>
      </c>
      <c r="O10995" s="35" t="s">
        <v>3092</v>
      </c>
      <c r="P10995" s="51"/>
      <c r="Q10995" s="59"/>
      <c r="R10995" s="35"/>
    </row>
    <row r="10996" s="2" customFormat="1" spans="1:18">
      <c r="A10996" s="61" t="s">
        <v>1791</v>
      </c>
      <c r="B10996" s="61" t="s">
        <v>3072</v>
      </c>
      <c r="C10996" s="61" t="s">
        <v>2889</v>
      </c>
      <c r="D10996" s="125">
        <v>9.05</v>
      </c>
      <c r="E10996" s="35" t="s">
        <v>1215</v>
      </c>
      <c r="F10996" s="35" t="s">
        <v>1215</v>
      </c>
      <c r="G10996" s="199" t="s">
        <v>37</v>
      </c>
      <c r="H10996" s="198" t="s">
        <v>1198</v>
      </c>
      <c r="I10996" s="61" t="s">
        <v>39</v>
      </c>
      <c r="J10996" s="61" t="s">
        <v>40</v>
      </c>
      <c r="K10996" s="199"/>
      <c r="L10996" s="214">
        <v>40350548.1784</v>
      </c>
      <c r="M10996" s="214">
        <v>4667369.04469</v>
      </c>
      <c r="N10996" s="61" t="s">
        <v>2888</v>
      </c>
      <c r="O10996" s="35" t="s">
        <v>3092</v>
      </c>
      <c r="P10996" s="51"/>
      <c r="Q10996" s="59"/>
      <c r="R10996" s="35"/>
    </row>
    <row r="10997" s="2" customFormat="1" spans="1:18">
      <c r="A10997" s="61" t="s">
        <v>1791</v>
      </c>
      <c r="B10997" s="61" t="s">
        <v>3072</v>
      </c>
      <c r="C10997" s="61" t="s">
        <v>2914</v>
      </c>
      <c r="D10997" s="125">
        <v>48.38</v>
      </c>
      <c r="E10997" s="35" t="s">
        <v>1215</v>
      </c>
      <c r="F10997" s="35" t="s">
        <v>1215</v>
      </c>
      <c r="G10997" s="199" t="s">
        <v>37</v>
      </c>
      <c r="H10997" s="198" t="s">
        <v>1198</v>
      </c>
      <c r="I10997" s="61" t="s">
        <v>39</v>
      </c>
      <c r="J10997" s="61" t="s">
        <v>51</v>
      </c>
      <c r="K10997" s="199"/>
      <c r="L10997" s="214">
        <v>40351154.567</v>
      </c>
      <c r="M10997" s="214">
        <v>4666720.70041</v>
      </c>
      <c r="N10997" s="61" t="s">
        <v>2888</v>
      </c>
      <c r="O10997" s="35" t="s">
        <v>3092</v>
      </c>
      <c r="P10997" s="51"/>
      <c r="Q10997" s="59"/>
      <c r="R10997" s="35"/>
    </row>
    <row r="10998" s="2" customFormat="1" spans="1:18">
      <c r="A10998" s="61" t="s">
        <v>1791</v>
      </c>
      <c r="B10998" s="61" t="s">
        <v>3072</v>
      </c>
      <c r="C10998" s="61" t="s">
        <v>2492</v>
      </c>
      <c r="D10998" s="125">
        <v>146.48</v>
      </c>
      <c r="E10998" s="35" t="s">
        <v>1215</v>
      </c>
      <c r="F10998" s="35" t="s">
        <v>1215</v>
      </c>
      <c r="G10998" s="199" t="s">
        <v>37</v>
      </c>
      <c r="H10998" s="198" t="s">
        <v>1198</v>
      </c>
      <c r="I10998" s="61" t="s">
        <v>39</v>
      </c>
      <c r="J10998" s="61" t="s">
        <v>40</v>
      </c>
      <c r="K10998" s="199"/>
      <c r="L10998" s="214">
        <v>40351550.1457</v>
      </c>
      <c r="M10998" s="214">
        <v>4666509.38057</v>
      </c>
      <c r="N10998" s="61" t="s">
        <v>2888</v>
      </c>
      <c r="O10998" s="35" t="s">
        <v>3092</v>
      </c>
      <c r="P10998" s="51"/>
      <c r="Q10998" s="59"/>
      <c r="R10998" s="35"/>
    </row>
    <row r="10999" s="2" customFormat="1" spans="1:18">
      <c r="A10999" s="61" t="s">
        <v>1791</v>
      </c>
      <c r="B10999" s="61" t="s">
        <v>3072</v>
      </c>
      <c r="C10999" s="61" t="s">
        <v>3111</v>
      </c>
      <c r="D10999" s="125">
        <v>179.69</v>
      </c>
      <c r="E10999" s="35" t="s">
        <v>1215</v>
      </c>
      <c r="F10999" s="35" t="s">
        <v>1215</v>
      </c>
      <c r="G10999" s="199" t="s">
        <v>37</v>
      </c>
      <c r="H10999" s="198" t="s">
        <v>1198</v>
      </c>
      <c r="I10999" s="61" t="s">
        <v>39</v>
      </c>
      <c r="J10999" s="61" t="s">
        <v>40</v>
      </c>
      <c r="K10999" s="199"/>
      <c r="L10999" s="214">
        <v>40351183.5497</v>
      </c>
      <c r="M10999" s="214">
        <v>4667536.29124</v>
      </c>
      <c r="N10999" s="61" t="s">
        <v>2888</v>
      </c>
      <c r="O10999" s="35" t="s">
        <v>3092</v>
      </c>
      <c r="P10999" s="51"/>
      <c r="Q10999" s="59"/>
      <c r="R10999" s="35"/>
    </row>
    <row r="11000" s="2" customFormat="1" spans="1:18">
      <c r="A11000" s="61" t="s">
        <v>1791</v>
      </c>
      <c r="B11000" s="61" t="s">
        <v>3072</v>
      </c>
      <c r="C11000" s="61" t="s">
        <v>1604</v>
      </c>
      <c r="D11000" s="125">
        <v>207.75</v>
      </c>
      <c r="E11000" s="35" t="s">
        <v>1215</v>
      </c>
      <c r="F11000" s="35" t="s">
        <v>1215</v>
      </c>
      <c r="G11000" s="199" t="s">
        <v>37</v>
      </c>
      <c r="H11000" s="198" t="s">
        <v>1198</v>
      </c>
      <c r="I11000" s="61" t="s">
        <v>39</v>
      </c>
      <c r="J11000" s="61" t="s">
        <v>40</v>
      </c>
      <c r="K11000" s="199"/>
      <c r="L11000" s="214">
        <v>40351822.894</v>
      </c>
      <c r="M11000" s="214">
        <v>4667955.11533</v>
      </c>
      <c r="N11000" s="61" t="s">
        <v>2888</v>
      </c>
      <c r="O11000" s="35" t="s">
        <v>3092</v>
      </c>
      <c r="P11000" s="51"/>
      <c r="Q11000" s="59"/>
      <c r="R11000" s="35"/>
    </row>
    <row r="11001" s="2" customFormat="1" spans="1:18">
      <c r="A11001" s="61" t="s">
        <v>1791</v>
      </c>
      <c r="B11001" s="61" t="s">
        <v>3072</v>
      </c>
      <c r="C11001" s="61" t="s">
        <v>1593</v>
      </c>
      <c r="D11001" s="125">
        <v>24.47</v>
      </c>
      <c r="E11001" s="35" t="s">
        <v>1215</v>
      </c>
      <c r="F11001" s="35" t="s">
        <v>1215</v>
      </c>
      <c r="G11001" s="199" t="s">
        <v>37</v>
      </c>
      <c r="H11001" s="198" t="s">
        <v>1198</v>
      </c>
      <c r="I11001" s="61" t="s">
        <v>39</v>
      </c>
      <c r="J11001" s="61" t="s">
        <v>51</v>
      </c>
      <c r="K11001" s="199"/>
      <c r="L11001" s="214">
        <v>40351412.82</v>
      </c>
      <c r="M11001" s="214">
        <v>4668343.69886</v>
      </c>
      <c r="N11001" s="61" t="s">
        <v>2888</v>
      </c>
      <c r="O11001" s="35" t="s">
        <v>3092</v>
      </c>
      <c r="P11001" s="51"/>
      <c r="Q11001" s="59"/>
      <c r="R11001" s="35"/>
    </row>
    <row r="11002" s="2" customFormat="1" spans="1:18">
      <c r="A11002" s="61" t="s">
        <v>1791</v>
      </c>
      <c r="B11002" s="61" t="s">
        <v>3072</v>
      </c>
      <c r="C11002" s="61" t="s">
        <v>3112</v>
      </c>
      <c r="D11002" s="125">
        <v>30.29</v>
      </c>
      <c r="E11002" s="35" t="s">
        <v>1215</v>
      </c>
      <c r="F11002" s="35" t="s">
        <v>1215</v>
      </c>
      <c r="G11002" s="199" t="s">
        <v>37</v>
      </c>
      <c r="H11002" s="198" t="s">
        <v>1198</v>
      </c>
      <c r="I11002" s="61" t="s">
        <v>39</v>
      </c>
      <c r="J11002" s="61" t="s">
        <v>51</v>
      </c>
      <c r="K11002" s="199"/>
      <c r="L11002" s="214">
        <v>40350594.6793</v>
      </c>
      <c r="M11002" s="214">
        <v>4666865.95466</v>
      </c>
      <c r="N11002" s="61" t="s">
        <v>2888</v>
      </c>
      <c r="O11002" s="35" t="s">
        <v>3092</v>
      </c>
      <c r="P11002" s="51"/>
      <c r="Q11002" s="59"/>
      <c r="R11002" s="35"/>
    </row>
    <row r="11003" s="2" customFormat="1" spans="1:18">
      <c r="A11003" s="61" t="s">
        <v>1791</v>
      </c>
      <c r="B11003" s="61" t="s">
        <v>3072</v>
      </c>
      <c r="C11003" s="61" t="s">
        <v>1826</v>
      </c>
      <c r="D11003" s="125">
        <v>20</v>
      </c>
      <c r="E11003" s="35" t="s">
        <v>1215</v>
      </c>
      <c r="F11003" s="35" t="s">
        <v>1215</v>
      </c>
      <c r="G11003" s="199" t="s">
        <v>37</v>
      </c>
      <c r="H11003" s="198" t="s">
        <v>1198</v>
      </c>
      <c r="I11003" s="61" t="s">
        <v>39</v>
      </c>
      <c r="J11003" s="61" t="s">
        <v>40</v>
      </c>
      <c r="K11003" s="199"/>
      <c r="L11003" s="214">
        <v>40351324.3888</v>
      </c>
      <c r="M11003" s="214">
        <v>4668259.5756</v>
      </c>
      <c r="N11003" s="61" t="s">
        <v>2888</v>
      </c>
      <c r="O11003" s="35" t="s">
        <v>3092</v>
      </c>
      <c r="P11003" s="51"/>
      <c r="Q11003" s="59"/>
      <c r="R11003" s="35"/>
    </row>
    <row r="11004" s="2" customFormat="1" spans="1:18">
      <c r="A11004" s="61" t="s">
        <v>1791</v>
      </c>
      <c r="B11004" s="61" t="s">
        <v>3072</v>
      </c>
      <c r="C11004" s="61" t="s">
        <v>2872</v>
      </c>
      <c r="D11004" s="125">
        <v>74.74</v>
      </c>
      <c r="E11004" s="35" t="s">
        <v>1215</v>
      </c>
      <c r="F11004" s="35" t="s">
        <v>1215</v>
      </c>
      <c r="G11004" s="199" t="s">
        <v>37</v>
      </c>
      <c r="H11004" s="198" t="s">
        <v>1198</v>
      </c>
      <c r="I11004" s="61" t="s">
        <v>39</v>
      </c>
      <c r="J11004" s="61" t="s">
        <v>40</v>
      </c>
      <c r="K11004" s="199"/>
      <c r="L11004" s="214">
        <v>40352068.7396</v>
      </c>
      <c r="M11004" s="214">
        <v>4665701.07821</v>
      </c>
      <c r="N11004" s="61" t="s">
        <v>2888</v>
      </c>
      <c r="O11004" s="35" t="s">
        <v>3092</v>
      </c>
      <c r="P11004" s="51"/>
      <c r="Q11004" s="59"/>
      <c r="R11004" s="35"/>
    </row>
    <row r="11005" s="2" customFormat="1" spans="1:18">
      <c r="A11005" s="61" t="s">
        <v>1791</v>
      </c>
      <c r="B11005" s="61" t="s">
        <v>3072</v>
      </c>
      <c r="C11005" s="61" t="s">
        <v>3113</v>
      </c>
      <c r="D11005" s="125">
        <v>76.59</v>
      </c>
      <c r="E11005" s="35" t="s">
        <v>1215</v>
      </c>
      <c r="F11005" s="35" t="s">
        <v>1215</v>
      </c>
      <c r="G11005" s="199" t="s">
        <v>37</v>
      </c>
      <c r="H11005" s="198" t="s">
        <v>1198</v>
      </c>
      <c r="I11005" s="61" t="s">
        <v>39</v>
      </c>
      <c r="J11005" s="61" t="s">
        <v>40</v>
      </c>
      <c r="K11005" s="199"/>
      <c r="L11005" s="214">
        <v>40351219.9831</v>
      </c>
      <c r="M11005" s="214">
        <v>4666869.36307</v>
      </c>
      <c r="N11005" s="61" t="s">
        <v>2888</v>
      </c>
      <c r="O11005" s="35" t="s">
        <v>3092</v>
      </c>
      <c r="P11005" s="51"/>
      <c r="Q11005" s="59"/>
      <c r="R11005" s="35"/>
    </row>
    <row r="11006" s="2" customFormat="1" spans="1:18">
      <c r="A11006" s="61" t="s">
        <v>1791</v>
      </c>
      <c r="B11006" s="61" t="s">
        <v>3072</v>
      </c>
      <c r="C11006" s="61" t="s">
        <v>3114</v>
      </c>
      <c r="D11006" s="125">
        <v>5.33</v>
      </c>
      <c r="E11006" s="35" t="s">
        <v>1215</v>
      </c>
      <c r="F11006" s="35" t="s">
        <v>1215</v>
      </c>
      <c r="G11006" s="199" t="s">
        <v>37</v>
      </c>
      <c r="H11006" s="198" t="s">
        <v>1198</v>
      </c>
      <c r="I11006" s="61" t="s">
        <v>39</v>
      </c>
      <c r="J11006" s="61" t="s">
        <v>40</v>
      </c>
      <c r="K11006" s="199"/>
      <c r="L11006" s="214">
        <v>40351361.1089</v>
      </c>
      <c r="M11006" s="214">
        <v>4666716.95973</v>
      </c>
      <c r="N11006" s="61" t="s">
        <v>2888</v>
      </c>
      <c r="O11006" s="35" t="s">
        <v>3092</v>
      </c>
      <c r="P11006" s="51"/>
      <c r="Q11006" s="59"/>
      <c r="R11006" s="35"/>
    </row>
    <row r="11007" s="2" customFormat="1" spans="1:18">
      <c r="A11007" s="61" t="s">
        <v>1791</v>
      </c>
      <c r="B11007" s="61" t="s">
        <v>3072</v>
      </c>
      <c r="C11007" s="61" t="s">
        <v>3109</v>
      </c>
      <c r="D11007" s="125">
        <v>40.64</v>
      </c>
      <c r="E11007" s="35" t="s">
        <v>1215</v>
      </c>
      <c r="F11007" s="35" t="s">
        <v>1215</v>
      </c>
      <c r="G11007" s="199" t="s">
        <v>37</v>
      </c>
      <c r="H11007" s="198" t="s">
        <v>1198</v>
      </c>
      <c r="I11007" s="61" t="s">
        <v>39</v>
      </c>
      <c r="J11007" s="61" t="s">
        <v>51</v>
      </c>
      <c r="K11007" s="199"/>
      <c r="L11007" s="214">
        <v>40350736.3337</v>
      </c>
      <c r="M11007" s="214">
        <v>4666807.4821</v>
      </c>
      <c r="N11007" s="61" t="s">
        <v>2888</v>
      </c>
      <c r="O11007" s="35" t="s">
        <v>3092</v>
      </c>
      <c r="P11007" s="51"/>
      <c r="Q11007" s="59"/>
      <c r="R11007" s="35"/>
    </row>
    <row r="11008" s="2" customFormat="1" spans="1:18">
      <c r="A11008" s="61" t="s">
        <v>1791</v>
      </c>
      <c r="B11008" s="61" t="s">
        <v>3072</v>
      </c>
      <c r="C11008" s="61" t="s">
        <v>3115</v>
      </c>
      <c r="D11008" s="125">
        <v>122.79</v>
      </c>
      <c r="E11008" s="35" t="s">
        <v>1215</v>
      </c>
      <c r="F11008" s="35" t="s">
        <v>1215</v>
      </c>
      <c r="G11008" s="199" t="s">
        <v>37</v>
      </c>
      <c r="H11008" s="198" t="s">
        <v>1198</v>
      </c>
      <c r="I11008" s="61" t="s">
        <v>39</v>
      </c>
      <c r="J11008" s="61" t="s">
        <v>51</v>
      </c>
      <c r="K11008" s="199"/>
      <c r="L11008" s="214">
        <v>40351377.1187</v>
      </c>
      <c r="M11008" s="214">
        <v>4666417.36393</v>
      </c>
      <c r="N11008" s="61" t="s">
        <v>2888</v>
      </c>
      <c r="O11008" s="35" t="s">
        <v>3092</v>
      </c>
      <c r="P11008" s="51"/>
      <c r="Q11008" s="59"/>
      <c r="R11008" s="35"/>
    </row>
    <row r="11009" s="2" customFormat="1" spans="1:18">
      <c r="A11009" s="61" t="s">
        <v>1791</v>
      </c>
      <c r="B11009" s="61" t="s">
        <v>3072</v>
      </c>
      <c r="C11009" s="61" t="s">
        <v>3116</v>
      </c>
      <c r="D11009" s="125">
        <v>12.97</v>
      </c>
      <c r="E11009" s="35" t="s">
        <v>1215</v>
      </c>
      <c r="F11009" s="35" t="s">
        <v>1215</v>
      </c>
      <c r="G11009" s="199" t="s">
        <v>37</v>
      </c>
      <c r="H11009" s="198" t="s">
        <v>1099</v>
      </c>
      <c r="I11009" s="61" t="s">
        <v>39</v>
      </c>
      <c r="J11009" s="61" t="s">
        <v>40</v>
      </c>
      <c r="K11009" s="199"/>
      <c r="L11009" s="214">
        <v>40350491.0826</v>
      </c>
      <c r="M11009" s="214">
        <v>4667249.20173</v>
      </c>
      <c r="N11009" s="61" t="s">
        <v>2888</v>
      </c>
      <c r="O11009" s="35" t="s">
        <v>3092</v>
      </c>
      <c r="P11009" s="51"/>
      <c r="Q11009" s="59"/>
      <c r="R11009" s="35"/>
    </row>
    <row r="11010" s="2" customFormat="1" spans="1:18">
      <c r="A11010" s="61" t="s">
        <v>1791</v>
      </c>
      <c r="B11010" s="61" t="s">
        <v>3072</v>
      </c>
      <c r="C11010" s="61" t="s">
        <v>2158</v>
      </c>
      <c r="D11010" s="125">
        <v>19.19</v>
      </c>
      <c r="E11010" s="35" t="s">
        <v>1215</v>
      </c>
      <c r="F11010" s="35" t="s">
        <v>1215</v>
      </c>
      <c r="G11010" s="199" t="s">
        <v>37</v>
      </c>
      <c r="H11010" s="198" t="s">
        <v>1099</v>
      </c>
      <c r="I11010" s="61" t="s">
        <v>39</v>
      </c>
      <c r="J11010" s="61" t="s">
        <v>183</v>
      </c>
      <c r="K11010" s="199"/>
      <c r="L11010" s="214">
        <v>40352016.1921</v>
      </c>
      <c r="M11010" s="214">
        <v>4668215.24931</v>
      </c>
      <c r="N11010" s="61" t="s">
        <v>2888</v>
      </c>
      <c r="O11010" s="35" t="s">
        <v>3092</v>
      </c>
      <c r="P11010" s="51"/>
      <c r="Q11010" s="59"/>
      <c r="R11010" s="35"/>
    </row>
    <row r="11011" s="2" customFormat="1" spans="1:18">
      <c r="A11011" s="61" t="s">
        <v>1791</v>
      </c>
      <c r="B11011" s="61" t="s">
        <v>3072</v>
      </c>
      <c r="C11011" s="61" t="s">
        <v>1190</v>
      </c>
      <c r="D11011" s="125">
        <v>5.26</v>
      </c>
      <c r="E11011" s="35" t="s">
        <v>1215</v>
      </c>
      <c r="F11011" s="35" t="s">
        <v>1215</v>
      </c>
      <c r="G11011" s="199" t="s">
        <v>37</v>
      </c>
      <c r="H11011" s="198" t="s">
        <v>1099</v>
      </c>
      <c r="I11011" s="61" t="s">
        <v>39</v>
      </c>
      <c r="J11011" s="61" t="s">
        <v>183</v>
      </c>
      <c r="K11011" s="199"/>
      <c r="L11011" s="214">
        <v>40351086.353</v>
      </c>
      <c r="M11011" s="214">
        <v>4668358.871</v>
      </c>
      <c r="N11011" s="61" t="s">
        <v>2888</v>
      </c>
      <c r="O11011" s="35" t="s">
        <v>3092</v>
      </c>
      <c r="P11011" s="51"/>
      <c r="Q11011" s="59"/>
      <c r="R11011" s="35"/>
    </row>
    <row r="11012" s="2" customFormat="1" spans="1:18">
      <c r="A11012" s="61" t="s">
        <v>1791</v>
      </c>
      <c r="B11012" s="61" t="s">
        <v>3072</v>
      </c>
      <c r="C11012" s="61" t="s">
        <v>2109</v>
      </c>
      <c r="D11012" s="125">
        <v>6.6</v>
      </c>
      <c r="E11012" s="35" t="s">
        <v>1215</v>
      </c>
      <c r="F11012" s="35" t="s">
        <v>1215</v>
      </c>
      <c r="G11012" s="199" t="s">
        <v>37</v>
      </c>
      <c r="H11012" s="198" t="s">
        <v>1099</v>
      </c>
      <c r="I11012" s="61" t="s">
        <v>39</v>
      </c>
      <c r="J11012" s="61" t="s">
        <v>185</v>
      </c>
      <c r="K11012" s="199"/>
      <c r="L11012" s="214">
        <v>40351301.5162</v>
      </c>
      <c r="M11012" s="214">
        <v>4668487.87455</v>
      </c>
      <c r="N11012" s="61" t="s">
        <v>2888</v>
      </c>
      <c r="O11012" s="35" t="s">
        <v>3092</v>
      </c>
      <c r="P11012" s="51"/>
      <c r="Q11012" s="59"/>
      <c r="R11012" s="35"/>
    </row>
    <row r="11013" s="2" customFormat="1" spans="1:18">
      <c r="A11013" s="61" t="s">
        <v>1791</v>
      </c>
      <c r="B11013" s="61" t="s">
        <v>3072</v>
      </c>
      <c r="C11013" s="61" t="s">
        <v>2102</v>
      </c>
      <c r="D11013" s="125">
        <v>11.62</v>
      </c>
      <c r="E11013" s="35" t="s">
        <v>1215</v>
      </c>
      <c r="F11013" s="35" t="s">
        <v>1215</v>
      </c>
      <c r="G11013" s="199" t="s">
        <v>37</v>
      </c>
      <c r="H11013" s="198" t="s">
        <v>1099</v>
      </c>
      <c r="I11013" s="61" t="s">
        <v>39</v>
      </c>
      <c r="J11013" s="61" t="s">
        <v>56</v>
      </c>
      <c r="K11013" s="199"/>
      <c r="L11013" s="214">
        <v>40351470.6264</v>
      </c>
      <c r="M11013" s="214">
        <v>4667916.28274</v>
      </c>
      <c r="N11013" s="61" t="s">
        <v>2888</v>
      </c>
      <c r="O11013" s="35" t="s">
        <v>3092</v>
      </c>
      <c r="P11013" s="51"/>
      <c r="Q11013" s="59"/>
      <c r="R11013" s="35"/>
    </row>
    <row r="11014" s="2" customFormat="1" spans="1:18">
      <c r="A11014" s="61" t="s">
        <v>1791</v>
      </c>
      <c r="B11014" s="61" t="s">
        <v>3072</v>
      </c>
      <c r="C11014" s="61" t="s">
        <v>2295</v>
      </c>
      <c r="D11014" s="125">
        <v>26.5</v>
      </c>
      <c r="E11014" s="35" t="s">
        <v>1215</v>
      </c>
      <c r="F11014" s="35" t="s">
        <v>1215</v>
      </c>
      <c r="G11014" s="199" t="s">
        <v>37</v>
      </c>
      <c r="H11014" s="198" t="s">
        <v>1099</v>
      </c>
      <c r="I11014" s="61" t="s">
        <v>39</v>
      </c>
      <c r="J11014" s="61" t="s">
        <v>49</v>
      </c>
      <c r="K11014" s="199"/>
      <c r="L11014" s="214">
        <v>40352103.9217</v>
      </c>
      <c r="M11014" s="214">
        <v>4665687.82125</v>
      </c>
      <c r="N11014" s="61" t="s">
        <v>2888</v>
      </c>
      <c r="O11014" s="35" t="s">
        <v>3092</v>
      </c>
      <c r="P11014" s="51"/>
      <c r="Q11014" s="59"/>
      <c r="R11014" s="35"/>
    </row>
    <row r="11015" s="2" customFormat="1" spans="1:18">
      <c r="A11015" s="61" t="s">
        <v>1791</v>
      </c>
      <c r="B11015" s="61" t="s">
        <v>3072</v>
      </c>
      <c r="C11015" s="61" t="s">
        <v>1822</v>
      </c>
      <c r="D11015" s="125">
        <v>10.7</v>
      </c>
      <c r="E11015" s="35" t="s">
        <v>1215</v>
      </c>
      <c r="F11015" s="35" t="s">
        <v>1215</v>
      </c>
      <c r="G11015" s="199" t="s">
        <v>37</v>
      </c>
      <c r="H11015" s="198" t="s">
        <v>1099</v>
      </c>
      <c r="I11015" s="61" t="s">
        <v>39</v>
      </c>
      <c r="J11015" s="61" t="s">
        <v>54</v>
      </c>
      <c r="K11015" s="199"/>
      <c r="L11015" s="214">
        <v>40350433.6834</v>
      </c>
      <c r="M11015" s="214">
        <v>4667235.85954</v>
      </c>
      <c r="N11015" s="61" t="s">
        <v>2888</v>
      </c>
      <c r="O11015" s="35" t="s">
        <v>3092</v>
      </c>
      <c r="P11015" s="51"/>
      <c r="Q11015" s="59"/>
      <c r="R11015" s="35"/>
    </row>
    <row r="11016" s="2" customFormat="1" spans="1:18">
      <c r="A11016" s="61" t="s">
        <v>1791</v>
      </c>
      <c r="B11016" s="61" t="s">
        <v>3072</v>
      </c>
      <c r="C11016" s="61" t="s">
        <v>2802</v>
      </c>
      <c r="D11016" s="125">
        <v>30.87</v>
      </c>
      <c r="E11016" s="35" t="s">
        <v>1215</v>
      </c>
      <c r="F11016" s="35" t="s">
        <v>1215</v>
      </c>
      <c r="G11016" s="199" t="s">
        <v>37</v>
      </c>
      <c r="H11016" s="198" t="s">
        <v>1099</v>
      </c>
      <c r="I11016" s="61" t="s">
        <v>39</v>
      </c>
      <c r="J11016" s="61" t="s">
        <v>185</v>
      </c>
      <c r="K11016" s="199"/>
      <c r="L11016" s="214">
        <v>40350831.6856</v>
      </c>
      <c r="M11016" s="214">
        <v>4666660.48634</v>
      </c>
      <c r="N11016" s="61" t="s">
        <v>2888</v>
      </c>
      <c r="O11016" s="35" t="s">
        <v>3092</v>
      </c>
      <c r="P11016" s="51"/>
      <c r="Q11016" s="59"/>
      <c r="R11016" s="35"/>
    </row>
    <row r="11017" s="2" customFormat="1" spans="1:18">
      <c r="A11017" s="61" t="s">
        <v>1791</v>
      </c>
      <c r="B11017" s="61"/>
      <c r="C11017" s="61"/>
      <c r="D11017" s="125">
        <v>3190.28</v>
      </c>
      <c r="E11017" s="35"/>
      <c r="F11017" s="198"/>
      <c r="G11017" s="199"/>
      <c r="H11017" s="198"/>
      <c r="I11017" s="61"/>
      <c r="J11017" s="61"/>
      <c r="K11017" s="199"/>
      <c r="L11017" s="210"/>
      <c r="M11017" s="210"/>
      <c r="N11017" s="61"/>
      <c r="O11017" s="35" t="s">
        <v>3117</v>
      </c>
      <c r="P11017" s="51">
        <f>D11017*4.5</f>
        <v>14356.26</v>
      </c>
      <c r="Q11017" s="59" t="s">
        <v>912</v>
      </c>
      <c r="R11017" s="35"/>
    </row>
    <row r="11018" s="2" customFormat="1" spans="1:18">
      <c r="A11018" s="61" t="s">
        <v>1791</v>
      </c>
      <c r="B11018" s="61" t="s">
        <v>3072</v>
      </c>
      <c r="C11018" s="61" t="s">
        <v>953</v>
      </c>
      <c r="D11018" s="125">
        <v>2.52</v>
      </c>
      <c r="E11018" s="35" t="s">
        <v>1215</v>
      </c>
      <c r="F11018" s="35" t="s">
        <v>1215</v>
      </c>
      <c r="G11018" s="199" t="s">
        <v>37</v>
      </c>
      <c r="H11018" s="198" t="s">
        <v>1099</v>
      </c>
      <c r="I11018" s="61" t="s">
        <v>39</v>
      </c>
      <c r="J11018" s="61" t="s">
        <v>40</v>
      </c>
      <c r="K11018" s="199"/>
      <c r="L11018" s="214">
        <v>40346642.0213</v>
      </c>
      <c r="M11018" s="214">
        <v>4669028.99658</v>
      </c>
      <c r="N11018" s="61" t="s">
        <v>2888</v>
      </c>
      <c r="O11018" s="35" t="s">
        <v>3118</v>
      </c>
      <c r="P11018" s="51"/>
      <c r="Q11018" s="59"/>
      <c r="R11018" s="35"/>
    </row>
    <row r="11019" s="2" customFormat="1" spans="1:18">
      <c r="A11019" s="61" t="s">
        <v>1791</v>
      </c>
      <c r="B11019" s="61" t="s">
        <v>3072</v>
      </c>
      <c r="C11019" s="61" t="s">
        <v>1573</v>
      </c>
      <c r="D11019" s="125">
        <v>0.81</v>
      </c>
      <c r="E11019" s="35" t="s">
        <v>1215</v>
      </c>
      <c r="F11019" s="35" t="s">
        <v>1215</v>
      </c>
      <c r="G11019" s="199" t="s">
        <v>37</v>
      </c>
      <c r="H11019" s="198" t="s">
        <v>1099</v>
      </c>
      <c r="I11019" s="61" t="s">
        <v>39</v>
      </c>
      <c r="J11019" s="61" t="s">
        <v>40</v>
      </c>
      <c r="K11019" s="199"/>
      <c r="L11019" s="214">
        <v>40346450.2468</v>
      </c>
      <c r="M11019" s="214">
        <v>4668962.35997</v>
      </c>
      <c r="N11019" s="61" t="s">
        <v>2888</v>
      </c>
      <c r="O11019" s="35" t="s">
        <v>3118</v>
      </c>
      <c r="P11019" s="51"/>
      <c r="Q11019" s="59"/>
      <c r="R11019" s="35"/>
    </row>
    <row r="11020" s="2" customFormat="1" spans="1:18">
      <c r="A11020" s="61" t="s">
        <v>1791</v>
      </c>
      <c r="B11020" s="61" t="s">
        <v>3072</v>
      </c>
      <c r="C11020" s="61" t="s">
        <v>3056</v>
      </c>
      <c r="D11020" s="125">
        <v>2.48</v>
      </c>
      <c r="E11020" s="35" t="s">
        <v>1215</v>
      </c>
      <c r="F11020" s="35" t="s">
        <v>1215</v>
      </c>
      <c r="G11020" s="199" t="s">
        <v>37</v>
      </c>
      <c r="H11020" s="198" t="s">
        <v>1099</v>
      </c>
      <c r="I11020" s="61" t="s">
        <v>39</v>
      </c>
      <c r="J11020" s="61" t="s">
        <v>49</v>
      </c>
      <c r="K11020" s="199"/>
      <c r="L11020" s="214">
        <v>40346829.688</v>
      </c>
      <c r="M11020" s="214">
        <v>4668622.6587</v>
      </c>
      <c r="N11020" s="61" t="s">
        <v>2888</v>
      </c>
      <c r="O11020" s="35" t="s">
        <v>3118</v>
      </c>
      <c r="P11020" s="51"/>
      <c r="Q11020" s="59"/>
      <c r="R11020" s="35"/>
    </row>
    <row r="11021" s="2" customFormat="1" spans="1:18">
      <c r="A11021" s="61" t="s">
        <v>1791</v>
      </c>
      <c r="B11021" s="61" t="s">
        <v>3072</v>
      </c>
      <c r="C11021" s="61" t="s">
        <v>1849</v>
      </c>
      <c r="D11021" s="125">
        <v>2.14</v>
      </c>
      <c r="E11021" s="35" t="s">
        <v>1215</v>
      </c>
      <c r="F11021" s="35" t="s">
        <v>1215</v>
      </c>
      <c r="G11021" s="199" t="s">
        <v>37</v>
      </c>
      <c r="H11021" s="198" t="s">
        <v>1099</v>
      </c>
      <c r="I11021" s="61" t="s">
        <v>39</v>
      </c>
      <c r="J11021" s="61" t="s">
        <v>40</v>
      </c>
      <c r="K11021" s="199"/>
      <c r="L11021" s="214">
        <v>40346552.4606</v>
      </c>
      <c r="M11021" s="214">
        <v>4668995.9818</v>
      </c>
      <c r="N11021" s="61" t="s">
        <v>2888</v>
      </c>
      <c r="O11021" s="35" t="s">
        <v>3118</v>
      </c>
      <c r="P11021" s="51"/>
      <c r="Q11021" s="59"/>
      <c r="R11021" s="35"/>
    </row>
    <row r="11022" s="2" customFormat="1" spans="1:18">
      <c r="A11022" s="61" t="s">
        <v>1791</v>
      </c>
      <c r="B11022" s="61" t="s">
        <v>3072</v>
      </c>
      <c r="C11022" s="61" t="s">
        <v>2291</v>
      </c>
      <c r="D11022" s="125">
        <v>1.06</v>
      </c>
      <c r="E11022" s="35" t="s">
        <v>1215</v>
      </c>
      <c r="F11022" s="35" t="s">
        <v>1215</v>
      </c>
      <c r="G11022" s="199" t="s">
        <v>37</v>
      </c>
      <c r="H11022" s="198" t="s">
        <v>1099</v>
      </c>
      <c r="I11022" s="61" t="s">
        <v>39</v>
      </c>
      <c r="J11022" s="61" t="s">
        <v>47</v>
      </c>
      <c r="K11022" s="199"/>
      <c r="L11022" s="214">
        <v>40348584.3374</v>
      </c>
      <c r="M11022" s="214">
        <v>4668020.01212</v>
      </c>
      <c r="N11022" s="61" t="s">
        <v>2888</v>
      </c>
      <c r="O11022" s="35" t="s">
        <v>3118</v>
      </c>
      <c r="P11022" s="51"/>
      <c r="Q11022" s="59"/>
      <c r="R11022" s="35"/>
    </row>
    <row r="11023" s="2" customFormat="1" spans="1:18">
      <c r="A11023" s="61" t="s">
        <v>1791</v>
      </c>
      <c r="B11023" s="61" t="s">
        <v>3072</v>
      </c>
      <c r="C11023" s="61" t="s">
        <v>3119</v>
      </c>
      <c r="D11023" s="125">
        <v>2.9</v>
      </c>
      <c r="E11023" s="35" t="s">
        <v>1215</v>
      </c>
      <c r="F11023" s="35" t="s">
        <v>1215</v>
      </c>
      <c r="G11023" s="199" t="s">
        <v>37</v>
      </c>
      <c r="H11023" s="198" t="s">
        <v>1099</v>
      </c>
      <c r="I11023" s="61" t="s">
        <v>39</v>
      </c>
      <c r="J11023" s="61" t="s">
        <v>40</v>
      </c>
      <c r="K11023" s="199"/>
      <c r="L11023" s="214">
        <v>40347812.3859</v>
      </c>
      <c r="M11023" s="214">
        <v>4668147.62032</v>
      </c>
      <c r="N11023" s="61" t="s">
        <v>2888</v>
      </c>
      <c r="O11023" s="35" t="s">
        <v>3118</v>
      </c>
      <c r="P11023" s="51"/>
      <c r="Q11023" s="59"/>
      <c r="R11023" s="35"/>
    </row>
    <row r="11024" s="2" customFormat="1" spans="1:18">
      <c r="A11024" s="61" t="s">
        <v>1791</v>
      </c>
      <c r="B11024" s="61" t="s">
        <v>3072</v>
      </c>
      <c r="C11024" s="61" t="s">
        <v>3120</v>
      </c>
      <c r="D11024" s="125">
        <v>0.78</v>
      </c>
      <c r="E11024" s="35" t="s">
        <v>1215</v>
      </c>
      <c r="F11024" s="35" t="s">
        <v>1215</v>
      </c>
      <c r="G11024" s="199" t="s">
        <v>37</v>
      </c>
      <c r="H11024" s="198" t="s">
        <v>1099</v>
      </c>
      <c r="I11024" s="61" t="s">
        <v>39</v>
      </c>
      <c r="J11024" s="61" t="s">
        <v>40</v>
      </c>
      <c r="K11024" s="199"/>
      <c r="L11024" s="214">
        <v>40346364.6828</v>
      </c>
      <c r="M11024" s="214">
        <v>4668936.2495</v>
      </c>
      <c r="N11024" s="61" t="s">
        <v>2888</v>
      </c>
      <c r="O11024" s="35" t="s">
        <v>3118</v>
      </c>
      <c r="P11024" s="51"/>
      <c r="Q11024" s="59"/>
      <c r="R11024" s="35"/>
    </row>
    <row r="11025" s="2" customFormat="1" spans="1:18">
      <c r="A11025" s="61" t="s">
        <v>1791</v>
      </c>
      <c r="B11025" s="61" t="s">
        <v>3072</v>
      </c>
      <c r="C11025" s="61" t="s">
        <v>3055</v>
      </c>
      <c r="D11025" s="125">
        <v>1.14</v>
      </c>
      <c r="E11025" s="35" t="s">
        <v>1215</v>
      </c>
      <c r="F11025" s="35" t="s">
        <v>1215</v>
      </c>
      <c r="G11025" s="199" t="s">
        <v>37</v>
      </c>
      <c r="H11025" s="198" t="s">
        <v>1099</v>
      </c>
      <c r="I11025" s="61" t="s">
        <v>39</v>
      </c>
      <c r="J11025" s="61" t="s">
        <v>49</v>
      </c>
      <c r="K11025" s="199"/>
      <c r="L11025" s="214">
        <v>40347179.7641</v>
      </c>
      <c r="M11025" s="214">
        <v>4668450.70199</v>
      </c>
      <c r="N11025" s="61" t="s">
        <v>2888</v>
      </c>
      <c r="O11025" s="35" t="s">
        <v>3118</v>
      </c>
      <c r="P11025" s="51"/>
      <c r="Q11025" s="59"/>
      <c r="R11025" s="35"/>
    </row>
    <row r="11026" s="2" customFormat="1" spans="1:18">
      <c r="A11026" s="61" t="s">
        <v>1791</v>
      </c>
      <c r="B11026" s="61" t="s">
        <v>3072</v>
      </c>
      <c r="C11026" s="61" t="s">
        <v>2679</v>
      </c>
      <c r="D11026" s="125">
        <v>2.84</v>
      </c>
      <c r="E11026" s="35" t="s">
        <v>1215</v>
      </c>
      <c r="F11026" s="35" t="s">
        <v>1215</v>
      </c>
      <c r="G11026" s="199" t="s">
        <v>37</v>
      </c>
      <c r="H11026" s="198" t="s">
        <v>1099</v>
      </c>
      <c r="I11026" s="61" t="s">
        <v>39</v>
      </c>
      <c r="J11026" s="61" t="s">
        <v>40</v>
      </c>
      <c r="K11026" s="199"/>
      <c r="L11026" s="214">
        <v>40348402.0571</v>
      </c>
      <c r="M11026" s="214">
        <v>4668061.37349</v>
      </c>
      <c r="N11026" s="61" t="s">
        <v>2888</v>
      </c>
      <c r="O11026" s="35" t="s">
        <v>3118</v>
      </c>
      <c r="P11026" s="51"/>
      <c r="Q11026" s="59"/>
      <c r="R11026" s="35"/>
    </row>
    <row r="11027" s="2" customFormat="1" spans="1:18">
      <c r="A11027" s="61" t="s">
        <v>1791</v>
      </c>
      <c r="B11027" s="61" t="s">
        <v>3072</v>
      </c>
      <c r="C11027" s="61" t="s">
        <v>510</v>
      </c>
      <c r="D11027" s="125">
        <v>3.57</v>
      </c>
      <c r="E11027" s="35" t="s">
        <v>1215</v>
      </c>
      <c r="F11027" s="35" t="s">
        <v>1215</v>
      </c>
      <c r="G11027" s="199" t="s">
        <v>37</v>
      </c>
      <c r="H11027" s="198" t="s">
        <v>1099</v>
      </c>
      <c r="I11027" s="61" t="s">
        <v>39</v>
      </c>
      <c r="J11027" s="61" t="s">
        <v>40</v>
      </c>
      <c r="K11027" s="199"/>
      <c r="L11027" s="214">
        <v>40346710.3328</v>
      </c>
      <c r="M11027" s="214">
        <v>4669355.15098</v>
      </c>
      <c r="N11027" s="61" t="s">
        <v>2888</v>
      </c>
      <c r="O11027" s="35" t="s">
        <v>3118</v>
      </c>
      <c r="P11027" s="51"/>
      <c r="Q11027" s="59"/>
      <c r="R11027" s="35"/>
    </row>
    <row r="11028" s="2" customFormat="1" spans="1:18">
      <c r="A11028" s="61" t="s">
        <v>1791</v>
      </c>
      <c r="B11028" s="61" t="s">
        <v>3072</v>
      </c>
      <c r="C11028" s="61" t="s">
        <v>3121</v>
      </c>
      <c r="D11028" s="125">
        <v>1.04</v>
      </c>
      <c r="E11028" s="35" t="s">
        <v>1215</v>
      </c>
      <c r="F11028" s="35" t="s">
        <v>1215</v>
      </c>
      <c r="G11028" s="199" t="s">
        <v>37</v>
      </c>
      <c r="H11028" s="198" t="s">
        <v>1099</v>
      </c>
      <c r="I11028" s="61" t="s">
        <v>39</v>
      </c>
      <c r="J11028" s="61" t="s">
        <v>54</v>
      </c>
      <c r="K11028" s="199"/>
      <c r="L11028" s="214">
        <v>40347788.3409</v>
      </c>
      <c r="M11028" s="214">
        <v>4668200.55196</v>
      </c>
      <c r="N11028" s="61" t="s">
        <v>2888</v>
      </c>
      <c r="O11028" s="35" t="s">
        <v>3118</v>
      </c>
      <c r="P11028" s="51"/>
      <c r="Q11028" s="59"/>
      <c r="R11028" s="35"/>
    </row>
    <row r="11029" s="2" customFormat="1" spans="1:18">
      <c r="A11029" s="61" t="s">
        <v>1791</v>
      </c>
      <c r="B11029" s="61" t="s">
        <v>3072</v>
      </c>
      <c r="C11029" s="61" t="s">
        <v>3122</v>
      </c>
      <c r="D11029" s="125">
        <v>1.18</v>
      </c>
      <c r="E11029" s="35" t="s">
        <v>1215</v>
      </c>
      <c r="F11029" s="35" t="s">
        <v>1215</v>
      </c>
      <c r="G11029" s="199" t="s">
        <v>37</v>
      </c>
      <c r="H11029" s="198" t="s">
        <v>1099</v>
      </c>
      <c r="I11029" s="61" t="s">
        <v>39</v>
      </c>
      <c r="J11029" s="61" t="s">
        <v>54</v>
      </c>
      <c r="K11029" s="199"/>
      <c r="L11029" s="214">
        <v>40348163.3347</v>
      </c>
      <c r="M11029" s="214">
        <v>4668846.84973</v>
      </c>
      <c r="N11029" s="61" t="s">
        <v>2888</v>
      </c>
      <c r="O11029" s="35" t="s">
        <v>3118</v>
      </c>
      <c r="P11029" s="51"/>
      <c r="Q11029" s="59"/>
      <c r="R11029" s="35"/>
    </row>
    <row r="11030" s="2" customFormat="1" spans="1:18">
      <c r="A11030" s="61" t="s">
        <v>1791</v>
      </c>
      <c r="B11030" s="61" t="s">
        <v>3072</v>
      </c>
      <c r="C11030" s="61" t="s">
        <v>3123</v>
      </c>
      <c r="D11030" s="125">
        <v>1.19</v>
      </c>
      <c r="E11030" s="35" t="s">
        <v>1215</v>
      </c>
      <c r="F11030" s="35" t="s">
        <v>1215</v>
      </c>
      <c r="G11030" s="199" t="s">
        <v>37</v>
      </c>
      <c r="H11030" s="198" t="s">
        <v>1099</v>
      </c>
      <c r="I11030" s="61" t="s">
        <v>39</v>
      </c>
      <c r="J11030" s="61" t="s">
        <v>54</v>
      </c>
      <c r="K11030" s="199"/>
      <c r="L11030" s="214">
        <v>40348050.4796</v>
      </c>
      <c r="M11030" s="214">
        <v>4668672.42934</v>
      </c>
      <c r="N11030" s="61" t="s">
        <v>2888</v>
      </c>
      <c r="O11030" s="35" t="s">
        <v>3118</v>
      </c>
      <c r="P11030" s="51"/>
      <c r="Q11030" s="59"/>
      <c r="R11030" s="35"/>
    </row>
    <row r="11031" s="2" customFormat="1" spans="1:18">
      <c r="A11031" s="61" t="s">
        <v>1791</v>
      </c>
      <c r="B11031" s="61" t="s">
        <v>3043</v>
      </c>
      <c r="C11031" s="61" t="s">
        <v>334</v>
      </c>
      <c r="D11031" s="125">
        <v>4.6</v>
      </c>
      <c r="E11031" s="35" t="s">
        <v>1215</v>
      </c>
      <c r="F11031" s="35" t="s">
        <v>1215</v>
      </c>
      <c r="G11031" s="199" t="s">
        <v>37</v>
      </c>
      <c r="H11031" s="198" t="s">
        <v>1198</v>
      </c>
      <c r="I11031" s="61" t="s">
        <v>39</v>
      </c>
      <c r="J11031" s="61" t="s">
        <v>40</v>
      </c>
      <c r="K11031" s="199"/>
      <c r="L11031" s="214">
        <v>40345987.8302</v>
      </c>
      <c r="M11031" s="214">
        <v>4668915.52483</v>
      </c>
      <c r="N11031" s="61" t="s">
        <v>2888</v>
      </c>
      <c r="O11031" s="35" t="s">
        <v>3118</v>
      </c>
      <c r="P11031" s="51"/>
      <c r="Q11031" s="59"/>
      <c r="R11031" s="35"/>
    </row>
    <row r="11032" s="2" customFormat="1" spans="1:18">
      <c r="A11032" s="61" t="s">
        <v>1791</v>
      </c>
      <c r="B11032" s="61" t="s">
        <v>3072</v>
      </c>
      <c r="C11032" s="61" t="s">
        <v>3124</v>
      </c>
      <c r="D11032" s="125">
        <v>2.53</v>
      </c>
      <c r="E11032" s="35" t="s">
        <v>1215</v>
      </c>
      <c r="F11032" s="35" t="s">
        <v>1215</v>
      </c>
      <c r="G11032" s="199" t="s">
        <v>37</v>
      </c>
      <c r="H11032" s="198" t="s">
        <v>1198</v>
      </c>
      <c r="I11032" s="61" t="s">
        <v>39</v>
      </c>
      <c r="J11032" s="61" t="s">
        <v>40</v>
      </c>
      <c r="K11032" s="199"/>
      <c r="L11032" s="214">
        <v>40345989.9375</v>
      </c>
      <c r="M11032" s="214">
        <v>4668990.40564</v>
      </c>
      <c r="N11032" s="61" t="s">
        <v>2888</v>
      </c>
      <c r="O11032" s="35" t="s">
        <v>3118</v>
      </c>
      <c r="P11032" s="51"/>
      <c r="Q11032" s="59"/>
      <c r="R11032" s="35"/>
    </row>
    <row r="11033" s="2" customFormat="1" spans="1:18">
      <c r="A11033" s="61" t="s">
        <v>1791</v>
      </c>
      <c r="B11033" s="61" t="s">
        <v>3072</v>
      </c>
      <c r="C11033" s="61" t="s">
        <v>1866</v>
      </c>
      <c r="D11033" s="125">
        <v>1.53</v>
      </c>
      <c r="E11033" s="35" t="s">
        <v>1215</v>
      </c>
      <c r="F11033" s="35" t="s">
        <v>1215</v>
      </c>
      <c r="G11033" s="199" t="s">
        <v>37</v>
      </c>
      <c r="H11033" s="198" t="s">
        <v>1198</v>
      </c>
      <c r="I11033" s="61" t="s">
        <v>39</v>
      </c>
      <c r="J11033" s="61" t="s">
        <v>40</v>
      </c>
      <c r="K11033" s="199"/>
      <c r="L11033" s="214">
        <v>40348261.3963</v>
      </c>
      <c r="M11033" s="214">
        <v>4668354.24319</v>
      </c>
      <c r="N11033" s="61" t="s">
        <v>2888</v>
      </c>
      <c r="O11033" s="35" t="s">
        <v>3118</v>
      </c>
      <c r="P11033" s="51"/>
      <c r="Q11033" s="59"/>
      <c r="R11033" s="35"/>
    </row>
    <row r="11034" s="2" customFormat="1" spans="1:18">
      <c r="A11034" s="61" t="s">
        <v>1791</v>
      </c>
      <c r="B11034" s="61" t="s">
        <v>3072</v>
      </c>
      <c r="C11034" s="61" t="s">
        <v>3125</v>
      </c>
      <c r="D11034" s="125">
        <v>29.26</v>
      </c>
      <c r="E11034" s="35" t="s">
        <v>1215</v>
      </c>
      <c r="F11034" s="35" t="s">
        <v>1215</v>
      </c>
      <c r="G11034" s="199" t="s">
        <v>37</v>
      </c>
      <c r="H11034" s="198" t="s">
        <v>1198</v>
      </c>
      <c r="I11034" s="61" t="s">
        <v>39</v>
      </c>
      <c r="J11034" s="61" t="s">
        <v>40</v>
      </c>
      <c r="K11034" s="199"/>
      <c r="L11034" s="214">
        <v>40346463.0272</v>
      </c>
      <c r="M11034" s="214">
        <v>4668828.24781</v>
      </c>
      <c r="N11034" s="61" t="s">
        <v>2888</v>
      </c>
      <c r="O11034" s="35" t="s">
        <v>3118</v>
      </c>
      <c r="P11034" s="51"/>
      <c r="Q11034" s="59"/>
      <c r="R11034" s="35"/>
    </row>
    <row r="11035" s="2" customFormat="1" spans="1:18">
      <c r="A11035" s="61" t="s">
        <v>1791</v>
      </c>
      <c r="B11035" s="61" t="s">
        <v>3072</v>
      </c>
      <c r="C11035" s="61" t="s">
        <v>2505</v>
      </c>
      <c r="D11035" s="125">
        <v>2.45</v>
      </c>
      <c r="E11035" s="35" t="s">
        <v>1215</v>
      </c>
      <c r="F11035" s="35" t="s">
        <v>1215</v>
      </c>
      <c r="G11035" s="199" t="s">
        <v>37</v>
      </c>
      <c r="H11035" s="198" t="s">
        <v>1198</v>
      </c>
      <c r="I11035" s="61" t="s">
        <v>39</v>
      </c>
      <c r="J11035" s="61" t="s">
        <v>40</v>
      </c>
      <c r="K11035" s="199"/>
      <c r="L11035" s="214">
        <v>40346819.8752</v>
      </c>
      <c r="M11035" s="214">
        <v>4668907.60784</v>
      </c>
      <c r="N11035" s="61" t="s">
        <v>2888</v>
      </c>
      <c r="O11035" s="35" t="s">
        <v>3118</v>
      </c>
      <c r="P11035" s="51"/>
      <c r="Q11035" s="59"/>
      <c r="R11035" s="35"/>
    </row>
    <row r="11036" s="2" customFormat="1" spans="1:18">
      <c r="A11036" s="61" t="s">
        <v>1791</v>
      </c>
      <c r="B11036" s="61" t="s">
        <v>3072</v>
      </c>
      <c r="C11036" s="61" t="s">
        <v>1579</v>
      </c>
      <c r="D11036" s="125">
        <v>11.51</v>
      </c>
      <c r="E11036" s="35" t="s">
        <v>1215</v>
      </c>
      <c r="F11036" s="35" t="s">
        <v>1215</v>
      </c>
      <c r="G11036" s="199" t="s">
        <v>37</v>
      </c>
      <c r="H11036" s="198" t="s">
        <v>1198</v>
      </c>
      <c r="I11036" s="61" t="s">
        <v>39</v>
      </c>
      <c r="J11036" s="61" t="s">
        <v>40</v>
      </c>
      <c r="K11036" s="199"/>
      <c r="L11036" s="214">
        <v>40346556.9134</v>
      </c>
      <c r="M11036" s="214">
        <v>4668851.24854</v>
      </c>
      <c r="N11036" s="61" t="s">
        <v>2888</v>
      </c>
      <c r="O11036" s="35" t="s">
        <v>3118</v>
      </c>
      <c r="P11036" s="51"/>
      <c r="Q11036" s="59"/>
      <c r="R11036" s="35"/>
    </row>
    <row r="11037" s="2" customFormat="1" spans="1:18">
      <c r="A11037" s="61" t="s">
        <v>1791</v>
      </c>
      <c r="B11037" s="61" t="s">
        <v>3072</v>
      </c>
      <c r="C11037" s="61" t="s">
        <v>3126</v>
      </c>
      <c r="D11037" s="125">
        <v>213.28</v>
      </c>
      <c r="E11037" s="35" t="s">
        <v>1215</v>
      </c>
      <c r="F11037" s="35" t="s">
        <v>1215</v>
      </c>
      <c r="G11037" s="199" t="s">
        <v>37</v>
      </c>
      <c r="H11037" s="198" t="s">
        <v>1198</v>
      </c>
      <c r="I11037" s="61" t="s">
        <v>39</v>
      </c>
      <c r="J11037" s="61" t="s">
        <v>40</v>
      </c>
      <c r="K11037" s="199"/>
      <c r="L11037" s="214">
        <v>40346936.9598</v>
      </c>
      <c r="M11037" s="214">
        <v>4668718.81433</v>
      </c>
      <c r="N11037" s="61" t="s">
        <v>2888</v>
      </c>
      <c r="O11037" s="35" t="s">
        <v>3118</v>
      </c>
      <c r="P11037" s="51"/>
      <c r="Q11037" s="59"/>
      <c r="R11037" s="35"/>
    </row>
    <row r="11038" s="2" customFormat="1" spans="1:18">
      <c r="A11038" s="61" t="s">
        <v>1791</v>
      </c>
      <c r="B11038" s="61" t="s">
        <v>3072</v>
      </c>
      <c r="C11038" s="61" t="s">
        <v>3127</v>
      </c>
      <c r="D11038" s="125">
        <v>2.18</v>
      </c>
      <c r="E11038" s="35" t="s">
        <v>1215</v>
      </c>
      <c r="F11038" s="35" t="s">
        <v>1215</v>
      </c>
      <c r="G11038" s="199" t="s">
        <v>37</v>
      </c>
      <c r="H11038" s="198" t="s">
        <v>1099</v>
      </c>
      <c r="I11038" s="61" t="s">
        <v>39</v>
      </c>
      <c r="J11038" s="61" t="s">
        <v>49</v>
      </c>
      <c r="K11038" s="199"/>
      <c r="L11038" s="214">
        <v>40346778.4401</v>
      </c>
      <c r="M11038" s="214">
        <v>4668591.49248</v>
      </c>
      <c r="N11038" s="61" t="s">
        <v>2888</v>
      </c>
      <c r="O11038" s="35" t="s">
        <v>3118</v>
      </c>
      <c r="P11038" s="51"/>
      <c r="Q11038" s="59"/>
      <c r="R11038" s="35"/>
    </row>
    <row r="11039" s="2" customFormat="1" spans="1:18">
      <c r="A11039" s="61" t="s">
        <v>1791</v>
      </c>
      <c r="B11039" s="61" t="s">
        <v>3072</v>
      </c>
      <c r="C11039" s="61" t="s">
        <v>1834</v>
      </c>
      <c r="D11039" s="125">
        <v>4.3</v>
      </c>
      <c r="E11039" s="35" t="s">
        <v>1215</v>
      </c>
      <c r="F11039" s="35" t="s">
        <v>1215</v>
      </c>
      <c r="G11039" s="199" t="s">
        <v>37</v>
      </c>
      <c r="H11039" s="198" t="s">
        <v>1099</v>
      </c>
      <c r="I11039" s="61" t="s">
        <v>39</v>
      </c>
      <c r="J11039" s="61" t="s">
        <v>44</v>
      </c>
      <c r="K11039" s="199"/>
      <c r="L11039" s="214">
        <v>40348533.773</v>
      </c>
      <c r="M11039" s="214">
        <v>4667961.51641</v>
      </c>
      <c r="N11039" s="61" t="s">
        <v>2888</v>
      </c>
      <c r="O11039" s="35" t="s">
        <v>3118</v>
      </c>
      <c r="P11039" s="51"/>
      <c r="Q11039" s="59"/>
      <c r="R11039" s="35"/>
    </row>
    <row r="11040" s="2" customFormat="1" spans="1:18">
      <c r="A11040" s="61" t="s">
        <v>1791</v>
      </c>
      <c r="B11040" s="61" t="s">
        <v>3072</v>
      </c>
      <c r="C11040" s="61" t="s">
        <v>3128</v>
      </c>
      <c r="D11040" s="125">
        <v>9.42</v>
      </c>
      <c r="E11040" s="35" t="s">
        <v>1215</v>
      </c>
      <c r="F11040" s="35" t="s">
        <v>1215</v>
      </c>
      <c r="G11040" s="199" t="s">
        <v>37</v>
      </c>
      <c r="H11040" s="198" t="s">
        <v>1099</v>
      </c>
      <c r="I11040" s="61" t="s">
        <v>39</v>
      </c>
      <c r="J11040" s="61" t="s">
        <v>54</v>
      </c>
      <c r="K11040" s="199"/>
      <c r="L11040" s="214">
        <v>40348129.6975</v>
      </c>
      <c r="M11040" s="214">
        <v>4668723.34859</v>
      </c>
      <c r="N11040" s="61" t="s">
        <v>2888</v>
      </c>
      <c r="O11040" s="35" t="s">
        <v>3118</v>
      </c>
      <c r="P11040" s="51"/>
      <c r="Q11040" s="59"/>
      <c r="R11040" s="35"/>
    </row>
    <row r="11041" s="2" customFormat="1" spans="1:18">
      <c r="A11041" s="61" t="s">
        <v>1791</v>
      </c>
      <c r="B11041" s="61" t="s">
        <v>3072</v>
      </c>
      <c r="C11041" s="61" t="s">
        <v>3129</v>
      </c>
      <c r="D11041" s="125">
        <v>16.81</v>
      </c>
      <c r="E11041" s="35" t="s">
        <v>1215</v>
      </c>
      <c r="F11041" s="35" t="s">
        <v>1215</v>
      </c>
      <c r="G11041" s="199" t="s">
        <v>37</v>
      </c>
      <c r="H11041" s="198" t="s">
        <v>1198</v>
      </c>
      <c r="I11041" s="61" t="s">
        <v>39</v>
      </c>
      <c r="J11041" s="61" t="s">
        <v>40</v>
      </c>
      <c r="K11041" s="199"/>
      <c r="L11041" s="214">
        <v>40348180.1652</v>
      </c>
      <c r="M11041" s="214">
        <v>4668341.37738</v>
      </c>
      <c r="N11041" s="61" t="s">
        <v>2888</v>
      </c>
      <c r="O11041" s="35" t="s">
        <v>3118</v>
      </c>
      <c r="P11041" s="51"/>
      <c r="Q11041" s="59"/>
      <c r="R11041" s="35"/>
    </row>
    <row r="11042" s="2" customFormat="1" spans="1:18">
      <c r="A11042" s="61" t="s">
        <v>1791</v>
      </c>
      <c r="B11042" s="61" t="s">
        <v>3072</v>
      </c>
      <c r="C11042" s="61" t="s">
        <v>2132</v>
      </c>
      <c r="D11042" s="125">
        <v>1.71</v>
      </c>
      <c r="E11042" s="35" t="s">
        <v>1215</v>
      </c>
      <c r="F11042" s="35" t="s">
        <v>1215</v>
      </c>
      <c r="G11042" s="199" t="s">
        <v>37</v>
      </c>
      <c r="H11042" s="198" t="s">
        <v>1099</v>
      </c>
      <c r="I11042" s="61" t="s">
        <v>39</v>
      </c>
      <c r="J11042" s="61" t="s">
        <v>49</v>
      </c>
      <c r="K11042" s="199"/>
      <c r="L11042" s="214">
        <v>40346054.9292</v>
      </c>
      <c r="M11042" s="214">
        <v>4668808.84148</v>
      </c>
      <c r="N11042" s="61" t="s">
        <v>2888</v>
      </c>
      <c r="O11042" s="35" t="s">
        <v>3118</v>
      </c>
      <c r="P11042" s="51"/>
      <c r="Q11042" s="59"/>
      <c r="R11042" s="35"/>
    </row>
    <row r="11043" s="2" customFormat="1" spans="1:18">
      <c r="A11043" s="61" t="s">
        <v>1791</v>
      </c>
      <c r="B11043" s="61" t="s">
        <v>3072</v>
      </c>
      <c r="C11043" s="61" t="s">
        <v>960</v>
      </c>
      <c r="D11043" s="125">
        <v>178.08</v>
      </c>
      <c r="E11043" s="35" t="s">
        <v>1215</v>
      </c>
      <c r="F11043" s="35" t="s">
        <v>1215</v>
      </c>
      <c r="G11043" s="199" t="s">
        <v>37</v>
      </c>
      <c r="H11043" s="198" t="s">
        <v>1198</v>
      </c>
      <c r="I11043" s="61" t="s">
        <v>39</v>
      </c>
      <c r="J11043" s="61" t="s">
        <v>40</v>
      </c>
      <c r="K11043" s="199"/>
      <c r="L11043" s="214">
        <v>40346650.5534</v>
      </c>
      <c r="M11043" s="214">
        <v>4669015.26602</v>
      </c>
      <c r="N11043" s="61" t="s">
        <v>2888</v>
      </c>
      <c r="O11043" s="35" t="s">
        <v>3118</v>
      </c>
      <c r="P11043" s="51"/>
      <c r="Q11043" s="59"/>
      <c r="R11043" s="35"/>
    </row>
    <row r="11044" s="2" customFormat="1" spans="1:18">
      <c r="A11044" s="61" t="s">
        <v>1791</v>
      </c>
      <c r="B11044" s="61" t="s">
        <v>3072</v>
      </c>
      <c r="C11044" s="61" t="s">
        <v>3130</v>
      </c>
      <c r="D11044" s="125">
        <v>20.07</v>
      </c>
      <c r="E11044" s="35" t="s">
        <v>1215</v>
      </c>
      <c r="F11044" s="35" t="s">
        <v>1215</v>
      </c>
      <c r="G11044" s="199" t="s">
        <v>37</v>
      </c>
      <c r="H11044" s="198" t="s">
        <v>1198</v>
      </c>
      <c r="I11044" s="61" t="s">
        <v>39</v>
      </c>
      <c r="J11044" s="61" t="s">
        <v>51</v>
      </c>
      <c r="K11044" s="199"/>
      <c r="L11044" s="214">
        <v>40346473.2458</v>
      </c>
      <c r="M11044" s="214">
        <v>4669035.24481</v>
      </c>
      <c r="N11044" s="61" t="s">
        <v>2888</v>
      </c>
      <c r="O11044" s="35" t="s">
        <v>3118</v>
      </c>
      <c r="P11044" s="51"/>
      <c r="Q11044" s="59"/>
      <c r="R11044" s="35"/>
    </row>
    <row r="11045" s="2" customFormat="1" spans="1:18">
      <c r="A11045" s="61" t="s">
        <v>1791</v>
      </c>
      <c r="B11045" s="61" t="s">
        <v>3072</v>
      </c>
      <c r="C11045" s="61" t="s">
        <v>973</v>
      </c>
      <c r="D11045" s="125">
        <v>52.59</v>
      </c>
      <c r="E11045" s="35" t="s">
        <v>1215</v>
      </c>
      <c r="F11045" s="35" t="s">
        <v>1215</v>
      </c>
      <c r="G11045" s="199" t="s">
        <v>37</v>
      </c>
      <c r="H11045" s="198" t="s">
        <v>1198</v>
      </c>
      <c r="I11045" s="61" t="s">
        <v>39</v>
      </c>
      <c r="J11045" s="61" t="s">
        <v>40</v>
      </c>
      <c r="K11045" s="199"/>
      <c r="L11045" s="214">
        <v>40346425.2047</v>
      </c>
      <c r="M11045" s="214">
        <v>4669091.61684</v>
      </c>
      <c r="N11045" s="61" t="s">
        <v>2888</v>
      </c>
      <c r="O11045" s="35" t="s">
        <v>3118</v>
      </c>
      <c r="P11045" s="51"/>
      <c r="Q11045" s="59"/>
      <c r="R11045" s="35"/>
    </row>
    <row r="11046" s="2" customFormat="1" spans="1:18">
      <c r="A11046" s="61" t="s">
        <v>1791</v>
      </c>
      <c r="B11046" s="61" t="s">
        <v>3072</v>
      </c>
      <c r="C11046" s="61" t="s">
        <v>3131</v>
      </c>
      <c r="D11046" s="125">
        <v>40.11</v>
      </c>
      <c r="E11046" s="35" t="s">
        <v>1215</v>
      </c>
      <c r="F11046" s="35" t="s">
        <v>1215</v>
      </c>
      <c r="G11046" s="199" t="s">
        <v>37</v>
      </c>
      <c r="H11046" s="198" t="s">
        <v>1198</v>
      </c>
      <c r="I11046" s="61" t="s">
        <v>39</v>
      </c>
      <c r="J11046" s="61" t="s">
        <v>51</v>
      </c>
      <c r="K11046" s="199"/>
      <c r="L11046" s="214">
        <v>40346472.161</v>
      </c>
      <c r="M11046" s="214">
        <v>4668738.68909</v>
      </c>
      <c r="N11046" s="61" t="s">
        <v>2888</v>
      </c>
      <c r="O11046" s="35" t="s">
        <v>3118</v>
      </c>
      <c r="P11046" s="51"/>
      <c r="Q11046" s="59"/>
      <c r="R11046" s="35"/>
    </row>
    <row r="11047" s="2" customFormat="1" spans="1:18">
      <c r="A11047" s="61" t="s">
        <v>1791</v>
      </c>
      <c r="B11047" s="61" t="s">
        <v>3072</v>
      </c>
      <c r="C11047" s="61" t="s">
        <v>2553</v>
      </c>
      <c r="D11047" s="125">
        <v>50.09</v>
      </c>
      <c r="E11047" s="35" t="s">
        <v>1215</v>
      </c>
      <c r="F11047" s="35" t="s">
        <v>1215</v>
      </c>
      <c r="G11047" s="199" t="s">
        <v>37</v>
      </c>
      <c r="H11047" s="198" t="s">
        <v>1198</v>
      </c>
      <c r="I11047" s="61" t="s">
        <v>39</v>
      </c>
      <c r="J11047" s="61" t="s">
        <v>40</v>
      </c>
      <c r="K11047" s="199"/>
      <c r="L11047" s="214">
        <v>40346634.7464</v>
      </c>
      <c r="M11047" s="214">
        <v>4668714.96822</v>
      </c>
      <c r="N11047" s="61" t="s">
        <v>2888</v>
      </c>
      <c r="O11047" s="35" t="s">
        <v>3118</v>
      </c>
      <c r="P11047" s="51"/>
      <c r="Q11047" s="59"/>
      <c r="R11047" s="35"/>
    </row>
    <row r="11048" s="2" customFormat="1" spans="1:18">
      <c r="A11048" s="61" t="s">
        <v>1791</v>
      </c>
      <c r="B11048" s="61" t="s">
        <v>3072</v>
      </c>
      <c r="C11048" s="61" t="s">
        <v>3132</v>
      </c>
      <c r="D11048" s="125">
        <v>4.21</v>
      </c>
      <c r="E11048" s="35" t="s">
        <v>1215</v>
      </c>
      <c r="F11048" s="35" t="s">
        <v>1215</v>
      </c>
      <c r="G11048" s="199" t="s">
        <v>37</v>
      </c>
      <c r="H11048" s="198" t="s">
        <v>1198</v>
      </c>
      <c r="I11048" s="61" t="s">
        <v>39</v>
      </c>
      <c r="J11048" s="61" t="s">
        <v>40</v>
      </c>
      <c r="K11048" s="199"/>
      <c r="L11048" s="214">
        <v>40347791.0983</v>
      </c>
      <c r="M11048" s="214">
        <v>4668903.02388</v>
      </c>
      <c r="N11048" s="61" t="s">
        <v>2888</v>
      </c>
      <c r="O11048" s="35" t="s">
        <v>3118</v>
      </c>
      <c r="P11048" s="51"/>
      <c r="Q11048" s="59"/>
      <c r="R11048" s="35"/>
    </row>
    <row r="11049" s="2" customFormat="1" spans="1:18">
      <c r="A11049" s="61" t="s">
        <v>1791</v>
      </c>
      <c r="B11049" s="61" t="s">
        <v>3072</v>
      </c>
      <c r="C11049" s="61" t="s">
        <v>3133</v>
      </c>
      <c r="D11049" s="125">
        <v>1.37</v>
      </c>
      <c r="E11049" s="35" t="s">
        <v>1215</v>
      </c>
      <c r="F11049" s="35" t="s">
        <v>1215</v>
      </c>
      <c r="G11049" s="199" t="s">
        <v>37</v>
      </c>
      <c r="H11049" s="198" t="s">
        <v>1198</v>
      </c>
      <c r="I11049" s="61" t="s">
        <v>39</v>
      </c>
      <c r="J11049" s="61" t="s">
        <v>40</v>
      </c>
      <c r="K11049" s="199"/>
      <c r="L11049" s="214">
        <v>40348001.5596</v>
      </c>
      <c r="M11049" s="214">
        <v>4668706.34612</v>
      </c>
      <c r="N11049" s="61" t="s">
        <v>2888</v>
      </c>
      <c r="O11049" s="35" t="s">
        <v>3118</v>
      </c>
      <c r="P11049" s="51"/>
      <c r="Q11049" s="59"/>
      <c r="R11049" s="35"/>
    </row>
    <row r="11050" s="2" customFormat="1" spans="1:18">
      <c r="A11050" s="61" t="s">
        <v>1791</v>
      </c>
      <c r="B11050" s="61" t="s">
        <v>3072</v>
      </c>
      <c r="C11050" s="61" t="s">
        <v>2613</v>
      </c>
      <c r="D11050" s="125">
        <v>7.73</v>
      </c>
      <c r="E11050" s="35" t="s">
        <v>1215</v>
      </c>
      <c r="F11050" s="35" t="s">
        <v>1215</v>
      </c>
      <c r="G11050" s="199" t="s">
        <v>37</v>
      </c>
      <c r="H11050" s="198" t="s">
        <v>1198</v>
      </c>
      <c r="I11050" s="61" t="s">
        <v>39</v>
      </c>
      <c r="J11050" s="61" t="s">
        <v>51</v>
      </c>
      <c r="K11050" s="199"/>
      <c r="L11050" s="214">
        <v>40347697.6893</v>
      </c>
      <c r="M11050" s="214">
        <v>4668541.06969</v>
      </c>
      <c r="N11050" s="61" t="s">
        <v>2888</v>
      </c>
      <c r="O11050" s="35" t="s">
        <v>3118</v>
      </c>
      <c r="P11050" s="51"/>
      <c r="Q11050" s="59"/>
      <c r="R11050" s="35"/>
    </row>
    <row r="11051" s="2" customFormat="1" spans="1:18">
      <c r="A11051" s="61" t="s">
        <v>1791</v>
      </c>
      <c r="B11051" s="61" t="s">
        <v>3072</v>
      </c>
      <c r="C11051" s="61" t="s">
        <v>3054</v>
      </c>
      <c r="D11051" s="125">
        <v>35.59</v>
      </c>
      <c r="E11051" s="35" t="s">
        <v>1215</v>
      </c>
      <c r="F11051" s="35" t="s">
        <v>1215</v>
      </c>
      <c r="G11051" s="199" t="s">
        <v>37</v>
      </c>
      <c r="H11051" s="198" t="s">
        <v>1198</v>
      </c>
      <c r="I11051" s="61" t="s">
        <v>39</v>
      </c>
      <c r="J11051" s="61" t="s">
        <v>40</v>
      </c>
      <c r="K11051" s="199"/>
      <c r="L11051" s="214">
        <v>40346994.1784</v>
      </c>
      <c r="M11051" s="214">
        <v>4668452.58205</v>
      </c>
      <c r="N11051" s="61" t="s">
        <v>2888</v>
      </c>
      <c r="O11051" s="35" t="s">
        <v>3118</v>
      </c>
      <c r="P11051" s="51"/>
      <c r="Q11051" s="59"/>
      <c r="R11051" s="35"/>
    </row>
    <row r="11052" s="2" customFormat="1" spans="1:18">
      <c r="A11052" s="61" t="s">
        <v>1791</v>
      </c>
      <c r="B11052" s="61" t="s">
        <v>3072</v>
      </c>
      <c r="C11052" s="61" t="s">
        <v>2265</v>
      </c>
      <c r="D11052" s="125">
        <v>30.92</v>
      </c>
      <c r="E11052" s="35" t="s">
        <v>1215</v>
      </c>
      <c r="F11052" s="35" t="s">
        <v>1215</v>
      </c>
      <c r="G11052" s="199" t="s">
        <v>37</v>
      </c>
      <c r="H11052" s="198" t="s">
        <v>1198</v>
      </c>
      <c r="I11052" s="61" t="s">
        <v>39</v>
      </c>
      <c r="J11052" s="61" t="s">
        <v>40</v>
      </c>
      <c r="K11052" s="199"/>
      <c r="L11052" s="214">
        <v>40348102.2872</v>
      </c>
      <c r="M11052" s="214">
        <v>4668689.26475</v>
      </c>
      <c r="N11052" s="61" t="s">
        <v>2888</v>
      </c>
      <c r="O11052" s="35" t="s">
        <v>3118</v>
      </c>
      <c r="P11052" s="51"/>
      <c r="Q11052" s="59"/>
      <c r="R11052" s="35"/>
    </row>
    <row r="11053" s="2" customFormat="1" spans="1:18">
      <c r="A11053" s="61" t="s">
        <v>1791</v>
      </c>
      <c r="B11053" s="61" t="s">
        <v>3072</v>
      </c>
      <c r="C11053" s="61" t="s">
        <v>3134</v>
      </c>
      <c r="D11053" s="125">
        <v>17.06</v>
      </c>
      <c r="E11053" s="35" t="s">
        <v>1215</v>
      </c>
      <c r="F11053" s="35" t="s">
        <v>1215</v>
      </c>
      <c r="G11053" s="199" t="s">
        <v>37</v>
      </c>
      <c r="H11053" s="198" t="s">
        <v>1198</v>
      </c>
      <c r="I11053" s="61" t="s">
        <v>39</v>
      </c>
      <c r="J11053" s="61" t="s">
        <v>51</v>
      </c>
      <c r="K11053" s="199"/>
      <c r="L11053" s="214">
        <v>40348750.1391</v>
      </c>
      <c r="M11053" s="214">
        <v>4668653.86015</v>
      </c>
      <c r="N11053" s="61" t="s">
        <v>2888</v>
      </c>
      <c r="O11053" s="35" t="s">
        <v>3118</v>
      </c>
      <c r="P11053" s="51"/>
      <c r="Q11053" s="59"/>
      <c r="R11053" s="35"/>
    </row>
    <row r="11054" s="2" customFormat="1" spans="1:18">
      <c r="A11054" s="61" t="s">
        <v>1791</v>
      </c>
      <c r="B11054" s="61" t="s">
        <v>3072</v>
      </c>
      <c r="C11054" s="61" t="s">
        <v>3135</v>
      </c>
      <c r="D11054" s="125">
        <v>72.96</v>
      </c>
      <c r="E11054" s="35" t="s">
        <v>1215</v>
      </c>
      <c r="F11054" s="35" t="s">
        <v>1215</v>
      </c>
      <c r="G11054" s="199" t="s">
        <v>37</v>
      </c>
      <c r="H11054" s="198" t="s">
        <v>1198</v>
      </c>
      <c r="I11054" s="61" t="s">
        <v>39</v>
      </c>
      <c r="J11054" s="61" t="s">
        <v>40</v>
      </c>
      <c r="K11054" s="199"/>
      <c r="L11054" s="214">
        <v>40348274.6501</v>
      </c>
      <c r="M11054" s="214">
        <v>4668064.79657</v>
      </c>
      <c r="N11054" s="61" t="s">
        <v>2888</v>
      </c>
      <c r="O11054" s="35" t="s">
        <v>3118</v>
      </c>
      <c r="P11054" s="51"/>
      <c r="Q11054" s="59"/>
      <c r="R11054" s="35"/>
    </row>
    <row r="11055" s="2" customFormat="1" spans="1:18">
      <c r="A11055" s="61" t="s">
        <v>1791</v>
      </c>
      <c r="B11055" s="61" t="s">
        <v>3072</v>
      </c>
      <c r="C11055" s="61" t="s">
        <v>1973</v>
      </c>
      <c r="D11055" s="125">
        <v>8.77</v>
      </c>
      <c r="E11055" s="35" t="s">
        <v>1215</v>
      </c>
      <c r="F11055" s="35" t="s">
        <v>1215</v>
      </c>
      <c r="G11055" s="199" t="s">
        <v>37</v>
      </c>
      <c r="H11055" s="198" t="s">
        <v>1198</v>
      </c>
      <c r="I11055" s="61" t="s">
        <v>39</v>
      </c>
      <c r="J11055" s="61" t="s">
        <v>40</v>
      </c>
      <c r="K11055" s="199"/>
      <c r="L11055" s="214">
        <v>40348024.8342</v>
      </c>
      <c r="M11055" s="214">
        <v>4667964.03258</v>
      </c>
      <c r="N11055" s="61" t="s">
        <v>2888</v>
      </c>
      <c r="O11055" s="35" t="s">
        <v>3118</v>
      </c>
      <c r="P11055" s="51"/>
      <c r="Q11055" s="59"/>
      <c r="R11055" s="35"/>
    </row>
    <row r="11056" s="2" customFormat="1" spans="1:18">
      <c r="A11056" s="61" t="s">
        <v>1791</v>
      </c>
      <c r="B11056" s="61" t="s">
        <v>3072</v>
      </c>
      <c r="C11056" s="61" t="s">
        <v>2544</v>
      </c>
      <c r="D11056" s="125">
        <v>14.73</v>
      </c>
      <c r="E11056" s="35" t="s">
        <v>1215</v>
      </c>
      <c r="F11056" s="35" t="s">
        <v>1215</v>
      </c>
      <c r="G11056" s="199" t="s">
        <v>37</v>
      </c>
      <c r="H11056" s="198" t="s">
        <v>1198</v>
      </c>
      <c r="I11056" s="61" t="s">
        <v>39</v>
      </c>
      <c r="J11056" s="61" t="s">
        <v>40</v>
      </c>
      <c r="K11056" s="199"/>
      <c r="L11056" s="214">
        <v>40346857.0343</v>
      </c>
      <c r="M11056" s="214">
        <v>4668953.09424</v>
      </c>
      <c r="N11056" s="61" t="s">
        <v>2888</v>
      </c>
      <c r="O11056" s="35" t="s">
        <v>3118</v>
      </c>
      <c r="P11056" s="51"/>
      <c r="Q11056" s="59"/>
      <c r="R11056" s="35"/>
    </row>
    <row r="11057" s="2" customFormat="1" spans="1:18">
      <c r="A11057" s="61" t="s">
        <v>1791</v>
      </c>
      <c r="B11057" s="61" t="s">
        <v>3072</v>
      </c>
      <c r="C11057" s="61" t="s">
        <v>2013</v>
      </c>
      <c r="D11057" s="125">
        <v>102.9</v>
      </c>
      <c r="E11057" s="35" t="s">
        <v>1215</v>
      </c>
      <c r="F11057" s="35" t="s">
        <v>1215</v>
      </c>
      <c r="G11057" s="199" t="s">
        <v>37</v>
      </c>
      <c r="H11057" s="198" t="s">
        <v>1198</v>
      </c>
      <c r="I11057" s="61" t="s">
        <v>39</v>
      </c>
      <c r="J11057" s="61" t="s">
        <v>40</v>
      </c>
      <c r="K11057" s="199"/>
      <c r="L11057" s="214">
        <v>40348290.4167</v>
      </c>
      <c r="M11057" s="214">
        <v>4668734.27517</v>
      </c>
      <c r="N11057" s="61" t="s">
        <v>2888</v>
      </c>
      <c r="O11057" s="35" t="s">
        <v>3118</v>
      </c>
      <c r="P11057" s="51"/>
      <c r="Q11057" s="59"/>
      <c r="R11057" s="35"/>
    </row>
    <row r="11058" s="2" customFormat="1" spans="1:18">
      <c r="A11058" s="61" t="s">
        <v>1791</v>
      </c>
      <c r="B11058" s="61" t="s">
        <v>3072</v>
      </c>
      <c r="C11058" s="61" t="s">
        <v>3136</v>
      </c>
      <c r="D11058" s="125">
        <v>17.48</v>
      </c>
      <c r="E11058" s="35" t="s">
        <v>1215</v>
      </c>
      <c r="F11058" s="35" t="s">
        <v>1215</v>
      </c>
      <c r="G11058" s="199" t="s">
        <v>37</v>
      </c>
      <c r="H11058" s="198" t="s">
        <v>1198</v>
      </c>
      <c r="I11058" s="61" t="s">
        <v>39</v>
      </c>
      <c r="J11058" s="61" t="s">
        <v>40</v>
      </c>
      <c r="K11058" s="199"/>
      <c r="L11058" s="214">
        <v>40347960.7453</v>
      </c>
      <c r="M11058" s="214">
        <v>4668109.97496</v>
      </c>
      <c r="N11058" s="61" t="s">
        <v>2888</v>
      </c>
      <c r="O11058" s="35" t="s">
        <v>3118</v>
      </c>
      <c r="P11058" s="51"/>
      <c r="Q11058" s="59"/>
      <c r="R11058" s="35"/>
    </row>
    <row r="11059" s="2" customFormat="1" spans="1:18">
      <c r="A11059" s="61" t="s">
        <v>1791</v>
      </c>
      <c r="B11059" s="61" t="s">
        <v>3072</v>
      </c>
      <c r="C11059" s="61" t="s">
        <v>1203</v>
      </c>
      <c r="D11059" s="125">
        <v>4.52</v>
      </c>
      <c r="E11059" s="35" t="s">
        <v>1215</v>
      </c>
      <c r="F11059" s="35" t="s">
        <v>1215</v>
      </c>
      <c r="G11059" s="199" t="s">
        <v>37</v>
      </c>
      <c r="H11059" s="198" t="s">
        <v>1198</v>
      </c>
      <c r="I11059" s="61" t="s">
        <v>39</v>
      </c>
      <c r="J11059" s="61" t="s">
        <v>51</v>
      </c>
      <c r="K11059" s="199"/>
      <c r="L11059" s="214">
        <v>40347899.5672</v>
      </c>
      <c r="M11059" s="214">
        <v>4668721.4673</v>
      </c>
      <c r="N11059" s="61" t="s">
        <v>2888</v>
      </c>
      <c r="O11059" s="35" t="s">
        <v>3118</v>
      </c>
      <c r="P11059" s="51"/>
      <c r="Q11059" s="59"/>
      <c r="R11059" s="35"/>
    </row>
    <row r="11060" s="2" customFormat="1" spans="1:18">
      <c r="A11060" s="61" t="s">
        <v>1791</v>
      </c>
      <c r="B11060" s="61" t="s">
        <v>3072</v>
      </c>
      <c r="C11060" s="61" t="s">
        <v>1596</v>
      </c>
      <c r="D11060" s="125">
        <v>30.34</v>
      </c>
      <c r="E11060" s="35" t="s">
        <v>1215</v>
      </c>
      <c r="F11060" s="35" t="s">
        <v>1215</v>
      </c>
      <c r="G11060" s="199" t="s">
        <v>37</v>
      </c>
      <c r="H11060" s="198" t="s">
        <v>1198</v>
      </c>
      <c r="I11060" s="61" t="s">
        <v>39</v>
      </c>
      <c r="J11060" s="61" t="s">
        <v>51</v>
      </c>
      <c r="K11060" s="199"/>
      <c r="L11060" s="214">
        <v>40347884.6951</v>
      </c>
      <c r="M11060" s="214">
        <v>4668299.8784</v>
      </c>
      <c r="N11060" s="61" t="s">
        <v>2888</v>
      </c>
      <c r="O11060" s="35" t="s">
        <v>3118</v>
      </c>
      <c r="P11060" s="51"/>
      <c r="Q11060" s="59"/>
      <c r="R11060" s="35"/>
    </row>
    <row r="11061" s="2" customFormat="1" spans="1:18">
      <c r="A11061" s="61" t="s">
        <v>1791</v>
      </c>
      <c r="B11061" s="61" t="s">
        <v>3072</v>
      </c>
      <c r="C11061" s="61" t="s">
        <v>3137</v>
      </c>
      <c r="D11061" s="125">
        <v>3.12</v>
      </c>
      <c r="E11061" s="35" t="s">
        <v>1215</v>
      </c>
      <c r="F11061" s="35" t="s">
        <v>1215</v>
      </c>
      <c r="G11061" s="199" t="s">
        <v>37</v>
      </c>
      <c r="H11061" s="198" t="s">
        <v>1198</v>
      </c>
      <c r="I11061" s="61" t="s">
        <v>39</v>
      </c>
      <c r="J11061" s="61" t="s">
        <v>51</v>
      </c>
      <c r="K11061" s="199"/>
      <c r="L11061" s="214">
        <v>40346957.7096</v>
      </c>
      <c r="M11061" s="214">
        <v>4668844.15511</v>
      </c>
      <c r="N11061" s="61" t="s">
        <v>2888</v>
      </c>
      <c r="O11061" s="35" t="s">
        <v>3118</v>
      </c>
      <c r="P11061" s="51"/>
      <c r="Q11061" s="59"/>
      <c r="R11061" s="35"/>
    </row>
    <row r="11062" s="2" customFormat="1" spans="1:18">
      <c r="A11062" s="61" t="s">
        <v>1791</v>
      </c>
      <c r="B11062" s="61" t="s">
        <v>3072</v>
      </c>
      <c r="C11062" s="61" t="s">
        <v>3066</v>
      </c>
      <c r="D11062" s="125">
        <v>88.91</v>
      </c>
      <c r="E11062" s="35" t="s">
        <v>1215</v>
      </c>
      <c r="F11062" s="35" t="s">
        <v>1215</v>
      </c>
      <c r="G11062" s="199" t="s">
        <v>37</v>
      </c>
      <c r="H11062" s="198" t="s">
        <v>1198</v>
      </c>
      <c r="I11062" s="61" t="s">
        <v>39</v>
      </c>
      <c r="J11062" s="61" t="s">
        <v>40</v>
      </c>
      <c r="K11062" s="199"/>
      <c r="L11062" s="214">
        <v>40348895.745</v>
      </c>
      <c r="M11062" s="214">
        <v>4668730.67051</v>
      </c>
      <c r="N11062" s="61" t="s">
        <v>2888</v>
      </c>
      <c r="O11062" s="35" t="s">
        <v>3118</v>
      </c>
      <c r="P11062" s="51"/>
      <c r="Q11062" s="59"/>
      <c r="R11062" s="35"/>
    </row>
    <row r="11063" s="2" customFormat="1" spans="1:18">
      <c r="A11063" s="61" t="s">
        <v>1791</v>
      </c>
      <c r="B11063" s="61" t="s">
        <v>3072</v>
      </c>
      <c r="C11063" s="61" t="s">
        <v>2096</v>
      </c>
      <c r="D11063" s="125">
        <v>193.9</v>
      </c>
      <c r="E11063" s="35" t="s">
        <v>1215</v>
      </c>
      <c r="F11063" s="35" t="s">
        <v>1215</v>
      </c>
      <c r="G11063" s="199" t="s">
        <v>37</v>
      </c>
      <c r="H11063" s="198" t="s">
        <v>1198</v>
      </c>
      <c r="I11063" s="61" t="s">
        <v>39</v>
      </c>
      <c r="J11063" s="61" t="s">
        <v>40</v>
      </c>
      <c r="K11063" s="199"/>
      <c r="L11063" s="214">
        <v>40348439.1426</v>
      </c>
      <c r="M11063" s="214">
        <v>4668147.20246</v>
      </c>
      <c r="N11063" s="61" t="s">
        <v>2888</v>
      </c>
      <c r="O11063" s="35" t="s">
        <v>3118</v>
      </c>
      <c r="P11063" s="51"/>
      <c r="Q11063" s="59"/>
      <c r="R11063" s="35"/>
    </row>
    <row r="11064" s="2" customFormat="1" spans="1:18">
      <c r="A11064" s="61" t="s">
        <v>1791</v>
      </c>
      <c r="B11064" s="61" t="s">
        <v>3072</v>
      </c>
      <c r="C11064" s="61" t="s">
        <v>1900</v>
      </c>
      <c r="D11064" s="125">
        <v>137.71</v>
      </c>
      <c r="E11064" s="35" t="s">
        <v>1215</v>
      </c>
      <c r="F11064" s="35" t="s">
        <v>1215</v>
      </c>
      <c r="G11064" s="199" t="s">
        <v>37</v>
      </c>
      <c r="H11064" s="198" t="s">
        <v>1198</v>
      </c>
      <c r="I11064" s="61" t="s">
        <v>39</v>
      </c>
      <c r="J11064" s="61" t="s">
        <v>40</v>
      </c>
      <c r="K11064" s="199"/>
      <c r="L11064" s="214">
        <v>40348135.9805</v>
      </c>
      <c r="M11064" s="214">
        <v>4667923.23328</v>
      </c>
      <c r="N11064" s="61" t="s">
        <v>2888</v>
      </c>
      <c r="O11064" s="35" t="s">
        <v>3118</v>
      </c>
      <c r="P11064" s="51"/>
      <c r="Q11064" s="59"/>
      <c r="R11064" s="35"/>
    </row>
    <row r="11065" s="2" customFormat="1" spans="1:18">
      <c r="A11065" s="61" t="s">
        <v>1791</v>
      </c>
      <c r="B11065" s="61" t="s">
        <v>3072</v>
      </c>
      <c r="C11065" s="61" t="s">
        <v>970</v>
      </c>
      <c r="D11065" s="125">
        <v>46.69</v>
      </c>
      <c r="E11065" s="35" t="s">
        <v>1215</v>
      </c>
      <c r="F11065" s="35" t="s">
        <v>1215</v>
      </c>
      <c r="G11065" s="199" t="s">
        <v>37</v>
      </c>
      <c r="H11065" s="198" t="s">
        <v>1198</v>
      </c>
      <c r="I11065" s="61" t="s">
        <v>39</v>
      </c>
      <c r="J11065" s="61" t="s">
        <v>51</v>
      </c>
      <c r="K11065" s="199"/>
      <c r="L11065" s="214">
        <v>40346284.0254</v>
      </c>
      <c r="M11065" s="214">
        <v>4669090.33351</v>
      </c>
      <c r="N11065" s="61" t="s">
        <v>2888</v>
      </c>
      <c r="O11065" s="35" t="s">
        <v>3118</v>
      </c>
      <c r="P11065" s="51"/>
      <c r="Q11065" s="59"/>
      <c r="R11065" s="35"/>
    </row>
    <row r="11066" s="2" customFormat="1" spans="1:18">
      <c r="A11066" s="61" t="s">
        <v>1791</v>
      </c>
      <c r="B11066" s="61" t="s">
        <v>3072</v>
      </c>
      <c r="C11066" s="61" t="s">
        <v>2209</v>
      </c>
      <c r="D11066" s="125">
        <v>22.98</v>
      </c>
      <c r="E11066" s="35" t="s">
        <v>1215</v>
      </c>
      <c r="F11066" s="35" t="s">
        <v>1215</v>
      </c>
      <c r="G11066" s="199" t="s">
        <v>37</v>
      </c>
      <c r="H11066" s="198" t="s">
        <v>1198</v>
      </c>
      <c r="I11066" s="61" t="s">
        <v>39</v>
      </c>
      <c r="J11066" s="61" t="s">
        <v>40</v>
      </c>
      <c r="K11066" s="199"/>
      <c r="L11066" s="214">
        <v>40346422.9946</v>
      </c>
      <c r="M11066" s="214">
        <v>4669285.92074</v>
      </c>
      <c r="N11066" s="61" t="s">
        <v>2888</v>
      </c>
      <c r="O11066" s="35" t="s">
        <v>3118</v>
      </c>
      <c r="P11066" s="51"/>
      <c r="Q11066" s="59"/>
      <c r="R11066" s="35"/>
    </row>
    <row r="11067" s="2" customFormat="1" spans="1:18">
      <c r="A11067" s="61" t="s">
        <v>1791</v>
      </c>
      <c r="B11067" s="61" t="s">
        <v>3072</v>
      </c>
      <c r="C11067" s="61" t="s">
        <v>1591</v>
      </c>
      <c r="D11067" s="125">
        <v>145.11</v>
      </c>
      <c r="E11067" s="35" t="s">
        <v>1215</v>
      </c>
      <c r="F11067" s="35" t="s">
        <v>1215</v>
      </c>
      <c r="G11067" s="199" t="s">
        <v>37</v>
      </c>
      <c r="H11067" s="198" t="s">
        <v>1198</v>
      </c>
      <c r="I11067" s="61" t="s">
        <v>39</v>
      </c>
      <c r="J11067" s="61" t="s">
        <v>40</v>
      </c>
      <c r="K11067" s="199"/>
      <c r="L11067" s="214">
        <v>40348686.2954</v>
      </c>
      <c r="M11067" s="214">
        <v>4668384.50258</v>
      </c>
      <c r="N11067" s="61" t="s">
        <v>2888</v>
      </c>
      <c r="O11067" s="35" t="s">
        <v>3118</v>
      </c>
      <c r="P11067" s="51"/>
      <c r="Q11067" s="59"/>
      <c r="R11067" s="35"/>
    </row>
    <row r="11068" s="2" customFormat="1" spans="1:18">
      <c r="A11068" s="61" t="s">
        <v>1791</v>
      </c>
      <c r="B11068" s="61" t="s">
        <v>3072</v>
      </c>
      <c r="C11068" s="61" t="s">
        <v>3058</v>
      </c>
      <c r="D11068" s="125">
        <v>21.62</v>
      </c>
      <c r="E11068" s="35" t="s">
        <v>1215</v>
      </c>
      <c r="F11068" s="35" t="s">
        <v>1215</v>
      </c>
      <c r="G11068" s="199" t="s">
        <v>37</v>
      </c>
      <c r="H11068" s="198" t="s">
        <v>1099</v>
      </c>
      <c r="I11068" s="61" t="s">
        <v>39</v>
      </c>
      <c r="J11068" s="61" t="s">
        <v>49</v>
      </c>
      <c r="K11068" s="199"/>
      <c r="L11068" s="214">
        <v>40346899.3816</v>
      </c>
      <c r="M11068" s="214">
        <v>4668457.00805</v>
      </c>
      <c r="N11068" s="61" t="s">
        <v>2888</v>
      </c>
      <c r="O11068" s="35" t="s">
        <v>3118</v>
      </c>
      <c r="P11068" s="51"/>
      <c r="Q11068" s="59"/>
      <c r="R11068" s="35"/>
    </row>
    <row r="11069" s="2" customFormat="1" spans="1:18">
      <c r="A11069" s="61" t="s">
        <v>1791</v>
      </c>
      <c r="B11069" s="61" t="s">
        <v>3072</v>
      </c>
      <c r="C11069" s="61" t="s">
        <v>1882</v>
      </c>
      <c r="D11069" s="125">
        <v>5.34</v>
      </c>
      <c r="E11069" s="35" t="s">
        <v>1215</v>
      </c>
      <c r="F11069" s="35" t="s">
        <v>1215</v>
      </c>
      <c r="G11069" s="199" t="s">
        <v>37</v>
      </c>
      <c r="H11069" s="198" t="s">
        <v>1099</v>
      </c>
      <c r="I11069" s="61" t="s">
        <v>39</v>
      </c>
      <c r="J11069" s="61" t="s">
        <v>44</v>
      </c>
      <c r="K11069" s="199"/>
      <c r="L11069" s="214">
        <v>40348617.8991</v>
      </c>
      <c r="M11069" s="214">
        <v>4667950.12663</v>
      </c>
      <c r="N11069" s="61" t="s">
        <v>2888</v>
      </c>
      <c r="O11069" s="35" t="s">
        <v>3118</v>
      </c>
      <c r="P11069" s="51"/>
      <c r="Q11069" s="59"/>
      <c r="R11069" s="35"/>
    </row>
    <row r="11070" s="2" customFormat="1" spans="1:18">
      <c r="A11070" s="61" t="s">
        <v>1791</v>
      </c>
      <c r="B11070" s="61" t="s">
        <v>3072</v>
      </c>
      <c r="C11070" s="61" t="s">
        <v>3138</v>
      </c>
      <c r="D11070" s="125">
        <v>35.81</v>
      </c>
      <c r="E11070" s="35" t="s">
        <v>1215</v>
      </c>
      <c r="F11070" s="35" t="s">
        <v>1215</v>
      </c>
      <c r="G11070" s="199" t="s">
        <v>37</v>
      </c>
      <c r="H11070" s="198" t="s">
        <v>1099</v>
      </c>
      <c r="I11070" s="61" t="s">
        <v>39</v>
      </c>
      <c r="J11070" s="61" t="s">
        <v>54</v>
      </c>
      <c r="K11070" s="199"/>
      <c r="L11070" s="214">
        <v>40348262.0698</v>
      </c>
      <c r="M11070" s="214">
        <v>4668835.04456</v>
      </c>
      <c r="N11070" s="61" t="s">
        <v>2888</v>
      </c>
      <c r="O11070" s="35" t="s">
        <v>3118</v>
      </c>
      <c r="P11070" s="51"/>
      <c r="Q11070" s="59"/>
      <c r="R11070" s="35"/>
    </row>
    <row r="11071" s="2" customFormat="1" spans="1:18">
      <c r="A11071" s="61" t="s">
        <v>1791</v>
      </c>
      <c r="B11071" s="61" t="s">
        <v>3072</v>
      </c>
      <c r="C11071" s="61" t="s">
        <v>3085</v>
      </c>
      <c r="D11071" s="125">
        <v>2.04</v>
      </c>
      <c r="E11071" s="35" t="s">
        <v>1215</v>
      </c>
      <c r="F11071" s="35" t="s">
        <v>1215</v>
      </c>
      <c r="G11071" s="199" t="s">
        <v>37</v>
      </c>
      <c r="H11071" s="198" t="s">
        <v>1099</v>
      </c>
      <c r="I11071" s="61" t="s">
        <v>39</v>
      </c>
      <c r="J11071" s="61" t="s">
        <v>44</v>
      </c>
      <c r="K11071" s="199"/>
      <c r="L11071" s="214">
        <v>40348497.1408</v>
      </c>
      <c r="M11071" s="214">
        <v>4667925.47705</v>
      </c>
      <c r="N11071" s="61" t="s">
        <v>2888</v>
      </c>
      <c r="O11071" s="35" t="s">
        <v>3118</v>
      </c>
      <c r="P11071" s="51"/>
      <c r="Q11071" s="59"/>
      <c r="R11071" s="35"/>
    </row>
    <row r="11072" s="2" customFormat="1" spans="1:18">
      <c r="A11072" s="61" t="s">
        <v>1791</v>
      </c>
      <c r="B11072" s="61" t="s">
        <v>3072</v>
      </c>
      <c r="C11072" s="61" t="s">
        <v>1832</v>
      </c>
      <c r="D11072" s="125">
        <v>304.73</v>
      </c>
      <c r="E11072" s="35" t="s">
        <v>1215</v>
      </c>
      <c r="F11072" s="35" t="s">
        <v>1215</v>
      </c>
      <c r="G11072" s="199" t="s">
        <v>37</v>
      </c>
      <c r="H11072" s="198" t="s">
        <v>1099</v>
      </c>
      <c r="I11072" s="61" t="s">
        <v>39</v>
      </c>
      <c r="J11072" s="61" t="s">
        <v>49</v>
      </c>
      <c r="K11072" s="199"/>
      <c r="L11072" s="214">
        <v>40346410.4356</v>
      </c>
      <c r="M11072" s="214">
        <v>4668588.92211</v>
      </c>
      <c r="N11072" s="61" t="s">
        <v>2888</v>
      </c>
      <c r="O11072" s="35" t="s">
        <v>3118</v>
      </c>
      <c r="P11072" s="51"/>
      <c r="Q11072" s="59"/>
      <c r="R11072" s="35"/>
    </row>
    <row r="11073" s="2" customFormat="1" spans="1:18">
      <c r="A11073" s="61" t="s">
        <v>1791</v>
      </c>
      <c r="B11073" s="61" t="s">
        <v>3072</v>
      </c>
      <c r="C11073" s="61" t="s">
        <v>2603</v>
      </c>
      <c r="D11073" s="125">
        <v>57.54</v>
      </c>
      <c r="E11073" s="35" t="s">
        <v>1215</v>
      </c>
      <c r="F11073" s="35" t="s">
        <v>1215</v>
      </c>
      <c r="G11073" s="199" t="s">
        <v>37</v>
      </c>
      <c r="H11073" s="198" t="s">
        <v>1099</v>
      </c>
      <c r="I11073" s="61" t="s">
        <v>39</v>
      </c>
      <c r="J11073" s="61" t="s">
        <v>44</v>
      </c>
      <c r="K11073" s="199"/>
      <c r="L11073" s="214">
        <v>40348252.0905</v>
      </c>
      <c r="M11073" s="214">
        <v>4667782.22559</v>
      </c>
      <c r="N11073" s="61" t="s">
        <v>2888</v>
      </c>
      <c r="O11073" s="35" t="s">
        <v>3118</v>
      </c>
      <c r="P11073" s="51"/>
      <c r="Q11073" s="59"/>
      <c r="R11073" s="35"/>
    </row>
    <row r="11074" s="2" customFormat="1" spans="1:18">
      <c r="A11074" s="61" t="s">
        <v>1791</v>
      </c>
      <c r="B11074" s="61" t="s">
        <v>3072</v>
      </c>
      <c r="C11074" s="61" t="s">
        <v>839</v>
      </c>
      <c r="D11074" s="125">
        <v>203.4</v>
      </c>
      <c r="E11074" s="35" t="s">
        <v>1215</v>
      </c>
      <c r="F11074" s="35" t="s">
        <v>1215</v>
      </c>
      <c r="G11074" s="199" t="s">
        <v>37</v>
      </c>
      <c r="H11074" s="198" t="s">
        <v>1099</v>
      </c>
      <c r="I11074" s="61" t="s">
        <v>39</v>
      </c>
      <c r="J11074" s="61" t="s">
        <v>49</v>
      </c>
      <c r="K11074" s="199"/>
      <c r="L11074" s="214">
        <v>40346097.0947</v>
      </c>
      <c r="M11074" s="214">
        <v>4669097.04282</v>
      </c>
      <c r="N11074" s="61" t="s">
        <v>2888</v>
      </c>
      <c r="O11074" s="35" t="s">
        <v>3118</v>
      </c>
      <c r="P11074" s="51"/>
      <c r="Q11074" s="59"/>
      <c r="R11074" s="35"/>
    </row>
    <row r="11075" s="2" customFormat="1" spans="1:18">
      <c r="A11075" s="61" t="s">
        <v>1791</v>
      </c>
      <c r="B11075" s="61" t="s">
        <v>3072</v>
      </c>
      <c r="C11075" s="61" t="s">
        <v>1993</v>
      </c>
      <c r="D11075" s="125">
        <v>459.08</v>
      </c>
      <c r="E11075" s="35" t="s">
        <v>1215</v>
      </c>
      <c r="F11075" s="35" t="s">
        <v>1215</v>
      </c>
      <c r="G11075" s="199" t="s">
        <v>37</v>
      </c>
      <c r="H11075" s="198" t="s">
        <v>1198</v>
      </c>
      <c r="I11075" s="61" t="s">
        <v>39</v>
      </c>
      <c r="J11075" s="61" t="s">
        <v>40</v>
      </c>
      <c r="K11075" s="199"/>
      <c r="L11075" s="214">
        <v>40347604.9947</v>
      </c>
      <c r="M11075" s="214">
        <v>4668556.26252</v>
      </c>
      <c r="N11075" s="61" t="s">
        <v>2888</v>
      </c>
      <c r="O11075" s="35" t="s">
        <v>3118</v>
      </c>
      <c r="P11075" s="51"/>
      <c r="Q11075" s="59"/>
      <c r="R11075" s="35"/>
    </row>
    <row r="11076" s="2" customFormat="1" spans="1:18">
      <c r="A11076" s="61" t="s">
        <v>1791</v>
      </c>
      <c r="B11076" s="61" t="s">
        <v>3072</v>
      </c>
      <c r="C11076" s="61" t="s">
        <v>2002</v>
      </c>
      <c r="D11076" s="125">
        <v>86.44</v>
      </c>
      <c r="E11076" s="35" t="s">
        <v>1215</v>
      </c>
      <c r="F11076" s="35" t="s">
        <v>1215</v>
      </c>
      <c r="G11076" s="199" t="s">
        <v>37</v>
      </c>
      <c r="H11076" s="198" t="s">
        <v>1198</v>
      </c>
      <c r="I11076" s="61" t="s">
        <v>39</v>
      </c>
      <c r="J11076" s="61" t="s">
        <v>40</v>
      </c>
      <c r="K11076" s="199"/>
      <c r="L11076" s="214">
        <v>40347868.2527</v>
      </c>
      <c r="M11076" s="214">
        <v>4668157.38803</v>
      </c>
      <c r="N11076" s="61" t="s">
        <v>2888</v>
      </c>
      <c r="O11076" s="35" t="s">
        <v>3118</v>
      </c>
      <c r="P11076" s="51"/>
      <c r="Q11076" s="59"/>
      <c r="R11076" s="35"/>
    </row>
    <row r="11077" s="2" customFormat="1" spans="1:18">
      <c r="A11077" s="61" t="s">
        <v>1791</v>
      </c>
      <c r="B11077" s="61"/>
      <c r="C11077" s="61"/>
      <c r="D11077" s="125">
        <v>2827.13</v>
      </c>
      <c r="E11077" s="35"/>
      <c r="F11077" s="198"/>
      <c r="G11077" s="199"/>
      <c r="H11077" s="198"/>
      <c r="I11077" s="61"/>
      <c r="J11077" s="61"/>
      <c r="K11077" s="199"/>
      <c r="L11077" s="210"/>
      <c r="M11077" s="210"/>
      <c r="N11077" s="61"/>
      <c r="O11077" s="35" t="s">
        <v>3139</v>
      </c>
      <c r="P11077" s="51">
        <f>D11077*4.5</f>
        <v>12722.085</v>
      </c>
      <c r="Q11077" s="59" t="s">
        <v>355</v>
      </c>
      <c r="R11077" s="35"/>
    </row>
    <row r="11078" s="2" customFormat="1" spans="1:18">
      <c r="A11078" s="61" t="s">
        <v>1791</v>
      </c>
      <c r="B11078" s="61" t="s">
        <v>3072</v>
      </c>
      <c r="C11078" s="61" t="s">
        <v>383</v>
      </c>
      <c r="D11078" s="125">
        <v>2.53</v>
      </c>
      <c r="E11078" s="35" t="s">
        <v>1215</v>
      </c>
      <c r="F11078" s="35" t="s">
        <v>1215</v>
      </c>
      <c r="G11078" s="199" t="s">
        <v>37</v>
      </c>
      <c r="H11078" s="198" t="s">
        <v>1099</v>
      </c>
      <c r="I11078" s="61" t="s">
        <v>39</v>
      </c>
      <c r="J11078" s="61" t="s">
        <v>40</v>
      </c>
      <c r="K11078" s="199"/>
      <c r="L11078" s="214">
        <v>40348042.433</v>
      </c>
      <c r="M11078" s="214">
        <v>4671108.77537</v>
      </c>
      <c r="N11078" s="61" t="s">
        <v>2888</v>
      </c>
      <c r="O11078" s="35" t="s">
        <v>3140</v>
      </c>
      <c r="P11078" s="51"/>
      <c r="Q11078" s="59"/>
      <c r="R11078" s="35"/>
    </row>
    <row r="11079" s="2" customFormat="1" spans="1:18">
      <c r="A11079" s="61" t="s">
        <v>1791</v>
      </c>
      <c r="B11079" s="61" t="s">
        <v>3072</v>
      </c>
      <c r="C11079" s="61" t="s">
        <v>611</v>
      </c>
      <c r="D11079" s="125">
        <v>3.78</v>
      </c>
      <c r="E11079" s="35" t="s">
        <v>1215</v>
      </c>
      <c r="F11079" s="35" t="s">
        <v>1215</v>
      </c>
      <c r="G11079" s="199" t="s">
        <v>37</v>
      </c>
      <c r="H11079" s="198" t="s">
        <v>1099</v>
      </c>
      <c r="I11079" s="61" t="s">
        <v>39</v>
      </c>
      <c r="J11079" s="61" t="s">
        <v>49</v>
      </c>
      <c r="K11079" s="199"/>
      <c r="L11079" s="214">
        <v>40347857.9659</v>
      </c>
      <c r="M11079" s="214">
        <v>4670738.38291</v>
      </c>
      <c r="N11079" s="61" t="s">
        <v>2888</v>
      </c>
      <c r="O11079" s="35" t="s">
        <v>3140</v>
      </c>
      <c r="P11079" s="51"/>
      <c r="Q11079" s="59"/>
      <c r="R11079" s="35"/>
    </row>
    <row r="11080" s="2" customFormat="1" spans="1:18">
      <c r="A11080" s="61" t="s">
        <v>1791</v>
      </c>
      <c r="B11080" s="61" t="s">
        <v>3072</v>
      </c>
      <c r="C11080" s="61" t="s">
        <v>339</v>
      </c>
      <c r="D11080" s="125">
        <v>3.76</v>
      </c>
      <c r="E11080" s="35" t="s">
        <v>1215</v>
      </c>
      <c r="F11080" s="35" t="s">
        <v>1215</v>
      </c>
      <c r="G11080" s="199" t="s">
        <v>37</v>
      </c>
      <c r="H11080" s="198" t="s">
        <v>1099</v>
      </c>
      <c r="I11080" s="61" t="s">
        <v>39</v>
      </c>
      <c r="J11080" s="61" t="s">
        <v>40</v>
      </c>
      <c r="K11080" s="199"/>
      <c r="L11080" s="214">
        <v>40348433.6196</v>
      </c>
      <c r="M11080" s="214">
        <v>4671081.15329</v>
      </c>
      <c r="N11080" s="61" t="s">
        <v>2888</v>
      </c>
      <c r="O11080" s="35" t="s">
        <v>3140</v>
      </c>
      <c r="P11080" s="51"/>
      <c r="Q11080" s="59"/>
      <c r="R11080" s="35"/>
    </row>
    <row r="11081" s="2" customFormat="1" spans="1:18">
      <c r="A11081" s="61" t="s">
        <v>1791</v>
      </c>
      <c r="B11081" s="61" t="s">
        <v>3072</v>
      </c>
      <c r="C11081" s="61" t="s">
        <v>238</v>
      </c>
      <c r="D11081" s="125">
        <v>6.9</v>
      </c>
      <c r="E11081" s="35" t="s">
        <v>1215</v>
      </c>
      <c r="F11081" s="35" t="s">
        <v>1215</v>
      </c>
      <c r="G11081" s="199" t="s">
        <v>37</v>
      </c>
      <c r="H11081" s="198" t="s">
        <v>1099</v>
      </c>
      <c r="I11081" s="61" t="s">
        <v>39</v>
      </c>
      <c r="J11081" s="61" t="s">
        <v>47</v>
      </c>
      <c r="K11081" s="199"/>
      <c r="L11081" s="214">
        <v>40347924.5274</v>
      </c>
      <c r="M11081" s="214">
        <v>4671218.00893</v>
      </c>
      <c r="N11081" s="61" t="s">
        <v>2888</v>
      </c>
      <c r="O11081" s="35" t="s">
        <v>3140</v>
      </c>
      <c r="P11081" s="51"/>
      <c r="Q11081" s="59"/>
      <c r="R11081" s="35"/>
    </row>
    <row r="11082" s="2" customFormat="1" spans="1:18">
      <c r="A11082" s="61" t="s">
        <v>1791</v>
      </c>
      <c r="B11082" s="61" t="s">
        <v>3072</v>
      </c>
      <c r="C11082" s="61" t="s">
        <v>799</v>
      </c>
      <c r="D11082" s="125">
        <v>1.86</v>
      </c>
      <c r="E11082" s="35" t="s">
        <v>1215</v>
      </c>
      <c r="F11082" s="35" t="s">
        <v>1215</v>
      </c>
      <c r="G11082" s="199" t="s">
        <v>37</v>
      </c>
      <c r="H11082" s="198" t="s">
        <v>1099</v>
      </c>
      <c r="I11082" s="61" t="s">
        <v>39</v>
      </c>
      <c r="J11082" s="61" t="s">
        <v>49</v>
      </c>
      <c r="K11082" s="199"/>
      <c r="L11082" s="214">
        <v>40347756.4058</v>
      </c>
      <c r="M11082" s="214">
        <v>4670933.76582</v>
      </c>
      <c r="N11082" s="61" t="s">
        <v>2888</v>
      </c>
      <c r="O11082" s="35" t="s">
        <v>3140</v>
      </c>
      <c r="P11082" s="51"/>
      <c r="Q11082" s="59"/>
      <c r="R11082" s="35"/>
    </row>
    <row r="11083" s="2" customFormat="1" spans="1:18">
      <c r="A11083" s="61" t="s">
        <v>1791</v>
      </c>
      <c r="B11083" s="61" t="s">
        <v>3072</v>
      </c>
      <c r="C11083" s="61" t="s">
        <v>529</v>
      </c>
      <c r="D11083" s="125">
        <v>1.01</v>
      </c>
      <c r="E11083" s="35" t="s">
        <v>1215</v>
      </c>
      <c r="F11083" s="35" t="s">
        <v>1215</v>
      </c>
      <c r="G11083" s="199" t="s">
        <v>37</v>
      </c>
      <c r="H11083" s="198" t="s">
        <v>1099</v>
      </c>
      <c r="I11083" s="61" t="s">
        <v>39</v>
      </c>
      <c r="J11083" s="61" t="s">
        <v>54</v>
      </c>
      <c r="K11083" s="199"/>
      <c r="L11083" s="214">
        <v>40348560.3274</v>
      </c>
      <c r="M11083" s="214">
        <v>4670970.6241</v>
      </c>
      <c r="N11083" s="61" t="s">
        <v>2888</v>
      </c>
      <c r="O11083" s="35" t="s">
        <v>3140</v>
      </c>
      <c r="P11083" s="51"/>
      <c r="Q11083" s="59"/>
      <c r="R11083" s="35"/>
    </row>
    <row r="11084" s="2" customFormat="1" spans="1:18">
      <c r="A11084" s="61" t="s">
        <v>1791</v>
      </c>
      <c r="B11084" s="61" t="s">
        <v>3072</v>
      </c>
      <c r="C11084" s="61" t="s">
        <v>255</v>
      </c>
      <c r="D11084" s="125">
        <v>6.68</v>
      </c>
      <c r="E11084" s="35" t="s">
        <v>1215</v>
      </c>
      <c r="F11084" s="35" t="s">
        <v>1215</v>
      </c>
      <c r="G11084" s="199" t="s">
        <v>37</v>
      </c>
      <c r="H11084" s="198" t="s">
        <v>1099</v>
      </c>
      <c r="I11084" s="61" t="s">
        <v>39</v>
      </c>
      <c r="J11084" s="61" t="s">
        <v>40</v>
      </c>
      <c r="K11084" s="199"/>
      <c r="L11084" s="214">
        <v>40347689.8979</v>
      </c>
      <c r="M11084" s="214">
        <v>4670971.16952</v>
      </c>
      <c r="N11084" s="61" t="s">
        <v>2888</v>
      </c>
      <c r="O11084" s="35" t="s">
        <v>3140</v>
      </c>
      <c r="P11084" s="51"/>
      <c r="Q11084" s="59"/>
      <c r="R11084" s="35"/>
    </row>
    <row r="11085" s="2" customFormat="1" spans="1:18">
      <c r="A11085" s="61" t="s">
        <v>1791</v>
      </c>
      <c r="B11085" s="61" t="s">
        <v>3072</v>
      </c>
      <c r="C11085" s="61" t="s">
        <v>370</v>
      </c>
      <c r="D11085" s="125">
        <v>1.14</v>
      </c>
      <c r="E11085" s="35" t="s">
        <v>1215</v>
      </c>
      <c r="F11085" s="35" t="s">
        <v>1215</v>
      </c>
      <c r="G11085" s="199" t="s">
        <v>37</v>
      </c>
      <c r="H11085" s="198" t="s">
        <v>1099</v>
      </c>
      <c r="I11085" s="61" t="s">
        <v>39</v>
      </c>
      <c r="J11085" s="61" t="s">
        <v>40</v>
      </c>
      <c r="K11085" s="199"/>
      <c r="L11085" s="214">
        <v>40348502.3279</v>
      </c>
      <c r="M11085" s="214">
        <v>4671011.33711</v>
      </c>
      <c r="N11085" s="61" t="s">
        <v>2888</v>
      </c>
      <c r="O11085" s="35" t="s">
        <v>3140</v>
      </c>
      <c r="P11085" s="51"/>
      <c r="Q11085" s="59"/>
      <c r="R11085" s="35"/>
    </row>
    <row r="11086" s="2" customFormat="1" spans="1:18">
      <c r="A11086" s="61" t="s">
        <v>1791</v>
      </c>
      <c r="B11086" s="61" t="s">
        <v>3072</v>
      </c>
      <c r="C11086" s="61" t="s">
        <v>583</v>
      </c>
      <c r="D11086" s="125">
        <v>1.5</v>
      </c>
      <c r="E11086" s="35" t="s">
        <v>1215</v>
      </c>
      <c r="F11086" s="35" t="s">
        <v>1215</v>
      </c>
      <c r="G11086" s="199" t="s">
        <v>37</v>
      </c>
      <c r="H11086" s="198" t="s">
        <v>1099</v>
      </c>
      <c r="I11086" s="61" t="s">
        <v>39</v>
      </c>
      <c r="J11086" s="61" t="s">
        <v>49</v>
      </c>
      <c r="K11086" s="199"/>
      <c r="L11086" s="214">
        <v>40347955.3856</v>
      </c>
      <c r="M11086" s="214">
        <v>4670671.82561</v>
      </c>
      <c r="N11086" s="61" t="s">
        <v>2888</v>
      </c>
      <c r="O11086" s="35" t="s">
        <v>3140</v>
      </c>
      <c r="P11086" s="51"/>
      <c r="Q11086" s="59"/>
      <c r="R11086" s="35"/>
    </row>
    <row r="11087" s="2" customFormat="1" spans="1:18">
      <c r="A11087" s="61" t="s">
        <v>1791</v>
      </c>
      <c r="B11087" s="61" t="s">
        <v>3072</v>
      </c>
      <c r="C11087" s="61" t="s">
        <v>929</v>
      </c>
      <c r="D11087" s="125">
        <v>2.03</v>
      </c>
      <c r="E11087" s="35" t="s">
        <v>1215</v>
      </c>
      <c r="F11087" s="35" t="s">
        <v>1215</v>
      </c>
      <c r="G11087" s="199" t="s">
        <v>37</v>
      </c>
      <c r="H11087" s="198" t="s">
        <v>1198</v>
      </c>
      <c r="I11087" s="61" t="s">
        <v>39</v>
      </c>
      <c r="J11087" s="61" t="s">
        <v>40</v>
      </c>
      <c r="K11087" s="199"/>
      <c r="L11087" s="214">
        <v>40345631.7233</v>
      </c>
      <c r="M11087" s="214">
        <v>4669722.08841</v>
      </c>
      <c r="N11087" s="61" t="s">
        <v>2888</v>
      </c>
      <c r="O11087" s="35" t="s">
        <v>3140</v>
      </c>
      <c r="P11087" s="51"/>
      <c r="Q11087" s="59"/>
      <c r="R11087" s="35"/>
    </row>
    <row r="11088" s="2" customFormat="1" spans="1:18">
      <c r="A11088" s="61" t="s">
        <v>1791</v>
      </c>
      <c r="B11088" s="61" t="s">
        <v>3072</v>
      </c>
      <c r="C11088" s="61" t="s">
        <v>281</v>
      </c>
      <c r="D11088" s="125">
        <v>17.01</v>
      </c>
      <c r="E11088" s="35" t="s">
        <v>1215</v>
      </c>
      <c r="F11088" s="35" t="s">
        <v>1215</v>
      </c>
      <c r="G11088" s="199" t="s">
        <v>37</v>
      </c>
      <c r="H11088" s="198" t="s">
        <v>1198</v>
      </c>
      <c r="I11088" s="61" t="s">
        <v>39</v>
      </c>
      <c r="J11088" s="61" t="s">
        <v>40</v>
      </c>
      <c r="K11088" s="199"/>
      <c r="L11088" s="214">
        <v>40348132.0154</v>
      </c>
      <c r="M11088" s="214">
        <v>4671360.50648</v>
      </c>
      <c r="N11088" s="61" t="s">
        <v>2888</v>
      </c>
      <c r="O11088" s="35" t="s">
        <v>3140</v>
      </c>
      <c r="P11088" s="51"/>
      <c r="Q11088" s="59"/>
      <c r="R11088" s="35"/>
    </row>
    <row r="11089" s="2" customFormat="1" spans="1:18">
      <c r="A11089" s="61" t="s">
        <v>1791</v>
      </c>
      <c r="B11089" s="61" t="s">
        <v>3072</v>
      </c>
      <c r="C11089" s="61" t="s">
        <v>1548</v>
      </c>
      <c r="D11089" s="125">
        <v>8.19</v>
      </c>
      <c r="E11089" s="35" t="s">
        <v>1215</v>
      </c>
      <c r="F11089" s="35" t="s">
        <v>1215</v>
      </c>
      <c r="G11089" s="199" t="s">
        <v>37</v>
      </c>
      <c r="H11089" s="198" t="s">
        <v>1099</v>
      </c>
      <c r="I11089" s="61" t="s">
        <v>39</v>
      </c>
      <c r="J11089" s="61" t="s">
        <v>51</v>
      </c>
      <c r="K11089" s="199"/>
      <c r="L11089" s="214">
        <v>40345974.1297</v>
      </c>
      <c r="M11089" s="214">
        <v>4669768.29522</v>
      </c>
      <c r="N11089" s="61" t="s">
        <v>2888</v>
      </c>
      <c r="O11089" s="35" t="s">
        <v>3140</v>
      </c>
      <c r="P11089" s="51"/>
      <c r="Q11089" s="59"/>
      <c r="R11089" s="35"/>
    </row>
    <row r="11090" s="2" customFormat="1" spans="1:18">
      <c r="A11090" s="61" t="s">
        <v>1791</v>
      </c>
      <c r="B11090" s="61" t="s">
        <v>3072</v>
      </c>
      <c r="C11090" s="61" t="s">
        <v>377</v>
      </c>
      <c r="D11090" s="125">
        <v>106.87</v>
      </c>
      <c r="E11090" s="35" t="s">
        <v>1215</v>
      </c>
      <c r="F11090" s="35" t="s">
        <v>1215</v>
      </c>
      <c r="G11090" s="199" t="s">
        <v>37</v>
      </c>
      <c r="H11090" s="198" t="s">
        <v>1198</v>
      </c>
      <c r="I11090" s="61" t="s">
        <v>39</v>
      </c>
      <c r="J11090" s="61" t="s">
        <v>40</v>
      </c>
      <c r="K11090" s="199"/>
      <c r="L11090" s="214">
        <v>40348536.0004</v>
      </c>
      <c r="M11090" s="214">
        <v>4671099.68484</v>
      </c>
      <c r="N11090" s="61" t="s">
        <v>2888</v>
      </c>
      <c r="O11090" s="35" t="s">
        <v>3140</v>
      </c>
      <c r="P11090" s="51"/>
      <c r="Q11090" s="59"/>
      <c r="R11090" s="35"/>
    </row>
    <row r="11091" s="2" customFormat="1" spans="1:18">
      <c r="A11091" s="61" t="s">
        <v>1791</v>
      </c>
      <c r="B11091" s="61" t="s">
        <v>3072</v>
      </c>
      <c r="C11091" s="61" t="s">
        <v>606</v>
      </c>
      <c r="D11091" s="125">
        <v>416.48</v>
      </c>
      <c r="E11091" s="35" t="s">
        <v>1215</v>
      </c>
      <c r="F11091" s="35" t="s">
        <v>1215</v>
      </c>
      <c r="G11091" s="199" t="s">
        <v>37</v>
      </c>
      <c r="H11091" s="198" t="s">
        <v>1198</v>
      </c>
      <c r="I11091" s="61" t="s">
        <v>39</v>
      </c>
      <c r="J11091" s="61" t="s">
        <v>51</v>
      </c>
      <c r="K11091" s="199"/>
      <c r="L11091" s="214">
        <v>40347771.7485</v>
      </c>
      <c r="M11091" s="214">
        <v>4670594.02251</v>
      </c>
      <c r="N11091" s="61" t="s">
        <v>2888</v>
      </c>
      <c r="O11091" s="35" t="s">
        <v>3140</v>
      </c>
      <c r="P11091" s="51"/>
      <c r="Q11091" s="59"/>
      <c r="R11091" s="35"/>
    </row>
    <row r="11092" s="2" customFormat="1" spans="1:18">
      <c r="A11092" s="61" t="s">
        <v>1791</v>
      </c>
      <c r="B11092" s="61" t="s">
        <v>3072</v>
      </c>
      <c r="C11092" s="61" t="s">
        <v>763</v>
      </c>
      <c r="D11092" s="125">
        <v>39.68</v>
      </c>
      <c r="E11092" s="35" t="s">
        <v>1215</v>
      </c>
      <c r="F11092" s="35" t="s">
        <v>1215</v>
      </c>
      <c r="G11092" s="199" t="s">
        <v>37</v>
      </c>
      <c r="H11092" s="198" t="s">
        <v>1198</v>
      </c>
      <c r="I11092" s="61" t="s">
        <v>39</v>
      </c>
      <c r="J11092" s="61" t="s">
        <v>40</v>
      </c>
      <c r="K11092" s="199"/>
      <c r="L11092" s="214">
        <v>40345735.0871</v>
      </c>
      <c r="M11092" s="214">
        <v>4670145.62019</v>
      </c>
      <c r="N11092" s="61" t="s">
        <v>2888</v>
      </c>
      <c r="O11092" s="35" t="s">
        <v>3140</v>
      </c>
      <c r="P11092" s="51"/>
      <c r="Q11092" s="59"/>
      <c r="R11092" s="35"/>
    </row>
    <row r="11093" s="2" customFormat="1" spans="1:18">
      <c r="A11093" s="61" t="s">
        <v>1791</v>
      </c>
      <c r="B11093" s="61" t="s">
        <v>3072</v>
      </c>
      <c r="C11093" s="61" t="s">
        <v>323</v>
      </c>
      <c r="D11093" s="125">
        <v>13.82</v>
      </c>
      <c r="E11093" s="35" t="s">
        <v>1215</v>
      </c>
      <c r="F11093" s="35" t="s">
        <v>1215</v>
      </c>
      <c r="G11093" s="199" t="s">
        <v>37</v>
      </c>
      <c r="H11093" s="198" t="s">
        <v>1198</v>
      </c>
      <c r="I11093" s="61" t="s">
        <v>39</v>
      </c>
      <c r="J11093" s="61" t="s">
        <v>51</v>
      </c>
      <c r="K11093" s="199"/>
      <c r="L11093" s="214">
        <v>40347224.5512</v>
      </c>
      <c r="M11093" s="214">
        <v>4671129.69798</v>
      </c>
      <c r="N11093" s="61" t="s">
        <v>2888</v>
      </c>
      <c r="O11093" s="35" t="s">
        <v>3140</v>
      </c>
      <c r="P11093" s="51"/>
      <c r="Q11093" s="59"/>
      <c r="R11093" s="35"/>
    </row>
    <row r="11094" s="2" customFormat="1" spans="1:18">
      <c r="A11094" s="61" t="s">
        <v>1791</v>
      </c>
      <c r="B11094" s="61" t="s">
        <v>3072</v>
      </c>
      <c r="C11094" s="61" t="s">
        <v>248</v>
      </c>
      <c r="D11094" s="125">
        <v>10.24</v>
      </c>
      <c r="E11094" s="35" t="s">
        <v>1215</v>
      </c>
      <c r="F11094" s="35" t="s">
        <v>1215</v>
      </c>
      <c r="G11094" s="199" t="s">
        <v>37</v>
      </c>
      <c r="H11094" s="198" t="s">
        <v>1099</v>
      </c>
      <c r="I11094" s="61" t="s">
        <v>39</v>
      </c>
      <c r="J11094" s="61" t="s">
        <v>49</v>
      </c>
      <c r="K11094" s="199"/>
      <c r="L11094" s="214">
        <v>40345380.7856</v>
      </c>
      <c r="M11094" s="214">
        <v>4669823.94386</v>
      </c>
      <c r="N11094" s="61" t="s">
        <v>2888</v>
      </c>
      <c r="O11094" s="35" t="s">
        <v>3140</v>
      </c>
      <c r="P11094" s="51"/>
      <c r="Q11094" s="59"/>
      <c r="R11094" s="35"/>
    </row>
    <row r="11095" s="2" customFormat="1" spans="1:18">
      <c r="A11095" s="61" t="s">
        <v>1791</v>
      </c>
      <c r="B11095" s="61" t="s">
        <v>3072</v>
      </c>
      <c r="C11095" s="61" t="s">
        <v>504</v>
      </c>
      <c r="D11095" s="125">
        <v>63.2</v>
      </c>
      <c r="E11095" s="35" t="s">
        <v>1215</v>
      </c>
      <c r="F11095" s="35" t="s">
        <v>1215</v>
      </c>
      <c r="G11095" s="199" t="s">
        <v>37</v>
      </c>
      <c r="H11095" s="198" t="s">
        <v>1099</v>
      </c>
      <c r="I11095" s="61" t="s">
        <v>39</v>
      </c>
      <c r="J11095" s="61" t="s">
        <v>47</v>
      </c>
      <c r="K11095" s="199"/>
      <c r="L11095" s="214">
        <v>40345561.9884</v>
      </c>
      <c r="M11095" s="214">
        <v>4669845.36006</v>
      </c>
      <c r="N11095" s="61" t="s">
        <v>2888</v>
      </c>
      <c r="O11095" s="35" t="s">
        <v>3140</v>
      </c>
      <c r="P11095" s="51"/>
      <c r="Q11095" s="59"/>
      <c r="R11095" s="35"/>
    </row>
    <row r="11096" s="2" customFormat="1" spans="1:18">
      <c r="A11096" s="61" t="s">
        <v>1791</v>
      </c>
      <c r="B11096" s="61" t="s">
        <v>3072</v>
      </c>
      <c r="C11096" s="61" t="s">
        <v>283</v>
      </c>
      <c r="D11096" s="125">
        <v>0.86</v>
      </c>
      <c r="E11096" s="35" t="s">
        <v>1215</v>
      </c>
      <c r="F11096" s="35" t="s">
        <v>1215</v>
      </c>
      <c r="G11096" s="199" t="s">
        <v>37</v>
      </c>
      <c r="H11096" s="198" t="s">
        <v>1099</v>
      </c>
      <c r="I11096" s="61" t="s">
        <v>39</v>
      </c>
      <c r="J11096" s="61" t="s">
        <v>47</v>
      </c>
      <c r="K11096" s="199"/>
      <c r="L11096" s="214">
        <v>40347520.213</v>
      </c>
      <c r="M11096" s="214">
        <v>4671383.25489</v>
      </c>
      <c r="N11096" s="61" t="s">
        <v>2888</v>
      </c>
      <c r="O11096" s="35" t="s">
        <v>3140</v>
      </c>
      <c r="P11096" s="51"/>
      <c r="Q11096" s="59"/>
      <c r="R11096" s="35"/>
    </row>
    <row r="11097" s="2" customFormat="1" spans="1:18">
      <c r="A11097" s="61" t="s">
        <v>1791</v>
      </c>
      <c r="B11097" s="61" t="s">
        <v>3072</v>
      </c>
      <c r="C11097" s="61" t="s">
        <v>305</v>
      </c>
      <c r="D11097" s="125">
        <v>19.58</v>
      </c>
      <c r="E11097" s="35" t="s">
        <v>1215</v>
      </c>
      <c r="F11097" s="35" t="s">
        <v>1215</v>
      </c>
      <c r="G11097" s="199" t="s">
        <v>37</v>
      </c>
      <c r="H11097" s="198" t="s">
        <v>1099</v>
      </c>
      <c r="I11097" s="61" t="s">
        <v>39</v>
      </c>
      <c r="J11097" s="61" t="s">
        <v>47</v>
      </c>
      <c r="K11097" s="199"/>
      <c r="L11097" s="214">
        <v>40347563.0425</v>
      </c>
      <c r="M11097" s="214">
        <v>4671504.63767</v>
      </c>
      <c r="N11097" s="61" t="s">
        <v>2888</v>
      </c>
      <c r="O11097" s="35" t="s">
        <v>3140</v>
      </c>
      <c r="P11097" s="51"/>
      <c r="Q11097" s="59"/>
      <c r="R11097" s="35"/>
    </row>
    <row r="11098" s="2" customFormat="1" spans="1:18">
      <c r="A11098" s="61" t="s">
        <v>1791</v>
      </c>
      <c r="B11098" s="61" t="s">
        <v>3072</v>
      </c>
      <c r="C11098" s="61" t="s">
        <v>582</v>
      </c>
      <c r="D11098" s="125">
        <v>55.38</v>
      </c>
      <c r="E11098" s="35" t="s">
        <v>1215</v>
      </c>
      <c r="F11098" s="35" t="s">
        <v>1215</v>
      </c>
      <c r="G11098" s="199" t="s">
        <v>37</v>
      </c>
      <c r="H11098" s="198" t="s">
        <v>1099</v>
      </c>
      <c r="I11098" s="61" t="s">
        <v>39</v>
      </c>
      <c r="J11098" s="61" t="s">
        <v>47</v>
      </c>
      <c r="K11098" s="199"/>
      <c r="L11098" s="214">
        <v>40347622.658</v>
      </c>
      <c r="M11098" s="214">
        <v>4671175.50556</v>
      </c>
      <c r="N11098" s="61" t="s">
        <v>2888</v>
      </c>
      <c r="O11098" s="35" t="s">
        <v>3140</v>
      </c>
      <c r="P11098" s="51"/>
      <c r="Q11098" s="59"/>
      <c r="R11098" s="35"/>
    </row>
    <row r="11099" s="2" customFormat="1" spans="1:18">
      <c r="A11099" s="61" t="s">
        <v>1791</v>
      </c>
      <c r="B11099" s="61" t="s">
        <v>3072</v>
      </c>
      <c r="C11099" s="61" t="s">
        <v>979</v>
      </c>
      <c r="D11099" s="125">
        <v>8.67</v>
      </c>
      <c r="E11099" s="35" t="s">
        <v>1215</v>
      </c>
      <c r="F11099" s="35" t="s">
        <v>1215</v>
      </c>
      <c r="G11099" s="199" t="s">
        <v>37</v>
      </c>
      <c r="H11099" s="198" t="s">
        <v>1099</v>
      </c>
      <c r="I11099" s="61" t="s">
        <v>39</v>
      </c>
      <c r="J11099" s="61" t="s">
        <v>187</v>
      </c>
      <c r="K11099" s="199"/>
      <c r="L11099" s="214">
        <v>40347464.0341</v>
      </c>
      <c r="M11099" s="214">
        <v>4670979.48493</v>
      </c>
      <c r="N11099" s="61" t="s">
        <v>2888</v>
      </c>
      <c r="O11099" s="35" t="s">
        <v>3140</v>
      </c>
      <c r="P11099" s="51"/>
      <c r="Q11099" s="59"/>
      <c r="R11099" s="35"/>
    </row>
    <row r="11100" s="2" customFormat="1" spans="1:18">
      <c r="A11100" s="61" t="s">
        <v>1791</v>
      </c>
      <c r="B11100" s="61" t="s">
        <v>3072</v>
      </c>
      <c r="C11100" s="61" t="s">
        <v>239</v>
      </c>
      <c r="D11100" s="125">
        <v>19.06</v>
      </c>
      <c r="E11100" s="35" t="s">
        <v>1215</v>
      </c>
      <c r="F11100" s="35" t="s">
        <v>1215</v>
      </c>
      <c r="G11100" s="199" t="s">
        <v>37</v>
      </c>
      <c r="H11100" s="198" t="s">
        <v>1099</v>
      </c>
      <c r="I11100" s="61" t="s">
        <v>39</v>
      </c>
      <c r="J11100" s="61" t="s">
        <v>51</v>
      </c>
      <c r="K11100" s="199"/>
      <c r="L11100" s="214">
        <v>40347288.4594</v>
      </c>
      <c r="M11100" s="214">
        <v>4671105.50796</v>
      </c>
      <c r="N11100" s="61" t="s">
        <v>2888</v>
      </c>
      <c r="O11100" s="35" t="s">
        <v>3140</v>
      </c>
      <c r="P11100" s="51"/>
      <c r="Q11100" s="59"/>
      <c r="R11100" s="35"/>
    </row>
    <row r="11101" s="2" customFormat="1" spans="1:18">
      <c r="A11101" s="61" t="s">
        <v>1791</v>
      </c>
      <c r="B11101" s="61" t="s">
        <v>3072</v>
      </c>
      <c r="C11101" s="61" t="s">
        <v>274</v>
      </c>
      <c r="D11101" s="125">
        <v>7.64</v>
      </c>
      <c r="E11101" s="35" t="s">
        <v>1215</v>
      </c>
      <c r="F11101" s="35" t="s">
        <v>1215</v>
      </c>
      <c r="G11101" s="199" t="s">
        <v>37</v>
      </c>
      <c r="H11101" s="198" t="s">
        <v>1099</v>
      </c>
      <c r="I11101" s="61" t="s">
        <v>39</v>
      </c>
      <c r="J11101" s="61" t="s">
        <v>51</v>
      </c>
      <c r="K11101" s="199"/>
      <c r="L11101" s="214">
        <v>40348139.1274</v>
      </c>
      <c r="M11101" s="214">
        <v>4671537.68399</v>
      </c>
      <c r="N11101" s="61" t="s">
        <v>2888</v>
      </c>
      <c r="O11101" s="35" t="s">
        <v>3140</v>
      </c>
      <c r="P11101" s="51"/>
      <c r="Q11101" s="59"/>
      <c r="R11101" s="35"/>
    </row>
    <row r="11102" s="2" customFormat="1" spans="1:18">
      <c r="A11102" s="61" t="s">
        <v>1791</v>
      </c>
      <c r="B11102" s="61" t="s">
        <v>3072</v>
      </c>
      <c r="C11102" s="61" t="s">
        <v>525</v>
      </c>
      <c r="D11102" s="125">
        <v>4.22</v>
      </c>
      <c r="E11102" s="35" t="s">
        <v>1215</v>
      </c>
      <c r="F11102" s="35" t="s">
        <v>1215</v>
      </c>
      <c r="G11102" s="199" t="s">
        <v>37</v>
      </c>
      <c r="H11102" s="198" t="s">
        <v>1198</v>
      </c>
      <c r="I11102" s="61" t="s">
        <v>39</v>
      </c>
      <c r="J11102" s="61" t="s">
        <v>40</v>
      </c>
      <c r="K11102" s="199"/>
      <c r="L11102" s="214">
        <v>40349197.0435</v>
      </c>
      <c r="M11102" s="214">
        <v>4670816.41565</v>
      </c>
      <c r="N11102" s="61" t="s">
        <v>2888</v>
      </c>
      <c r="O11102" s="35" t="s">
        <v>3140</v>
      </c>
      <c r="P11102" s="51"/>
      <c r="Q11102" s="59"/>
      <c r="R11102" s="35"/>
    </row>
    <row r="11103" s="2" customFormat="1" spans="1:18">
      <c r="A11103" s="61" t="s">
        <v>1791</v>
      </c>
      <c r="B11103" s="61" t="s">
        <v>3072</v>
      </c>
      <c r="C11103" s="61" t="s">
        <v>340</v>
      </c>
      <c r="D11103" s="125">
        <v>9.19</v>
      </c>
      <c r="E11103" s="35" t="s">
        <v>1215</v>
      </c>
      <c r="F11103" s="35" t="s">
        <v>1215</v>
      </c>
      <c r="G11103" s="199" t="s">
        <v>37</v>
      </c>
      <c r="H11103" s="198" t="s">
        <v>1099</v>
      </c>
      <c r="I11103" s="61" t="s">
        <v>39</v>
      </c>
      <c r="J11103" s="61" t="s">
        <v>40</v>
      </c>
      <c r="K11103" s="199"/>
      <c r="L11103" s="214">
        <v>40348431.1811</v>
      </c>
      <c r="M11103" s="214">
        <v>4671155.00461</v>
      </c>
      <c r="N11103" s="61" t="s">
        <v>2888</v>
      </c>
      <c r="O11103" s="35" t="s">
        <v>3140</v>
      </c>
      <c r="P11103" s="51"/>
      <c r="Q11103" s="59"/>
      <c r="R11103" s="35"/>
    </row>
    <row r="11104" s="2" customFormat="1" spans="1:18">
      <c r="A11104" s="61" t="s">
        <v>1791</v>
      </c>
      <c r="B11104" s="61" t="s">
        <v>3072</v>
      </c>
      <c r="C11104" s="61" t="s">
        <v>380</v>
      </c>
      <c r="D11104" s="125">
        <v>83.5</v>
      </c>
      <c r="E11104" s="35" t="s">
        <v>1215</v>
      </c>
      <c r="F11104" s="35" t="s">
        <v>1215</v>
      </c>
      <c r="G11104" s="199" t="s">
        <v>37</v>
      </c>
      <c r="H11104" s="198" t="s">
        <v>1198</v>
      </c>
      <c r="I11104" s="61" t="s">
        <v>39</v>
      </c>
      <c r="J11104" s="61" t="s">
        <v>40</v>
      </c>
      <c r="K11104" s="199"/>
      <c r="L11104" s="214">
        <v>40348511.8571</v>
      </c>
      <c r="M11104" s="214">
        <v>4670847.09284</v>
      </c>
      <c r="N11104" s="61" t="s">
        <v>2888</v>
      </c>
      <c r="O11104" s="35" t="s">
        <v>3140</v>
      </c>
      <c r="P11104" s="51"/>
      <c r="Q11104" s="59"/>
      <c r="R11104" s="35"/>
    </row>
    <row r="11105" s="2" customFormat="1" spans="1:18">
      <c r="A11105" s="61" t="s">
        <v>1791</v>
      </c>
      <c r="B11105" s="61" t="s">
        <v>3072</v>
      </c>
      <c r="C11105" s="61" t="s">
        <v>254</v>
      </c>
      <c r="D11105" s="125">
        <v>250.79</v>
      </c>
      <c r="E11105" s="35" t="s">
        <v>1215</v>
      </c>
      <c r="F11105" s="35" t="s">
        <v>1215</v>
      </c>
      <c r="G11105" s="199" t="s">
        <v>37</v>
      </c>
      <c r="H11105" s="198" t="s">
        <v>1198</v>
      </c>
      <c r="I11105" s="61" t="s">
        <v>39</v>
      </c>
      <c r="J11105" s="61" t="s">
        <v>51</v>
      </c>
      <c r="K11105" s="199"/>
      <c r="L11105" s="214">
        <v>40348664.6853</v>
      </c>
      <c r="M11105" s="214">
        <v>4671238.53879</v>
      </c>
      <c r="N11105" s="61" t="s">
        <v>2888</v>
      </c>
      <c r="O11105" s="35" t="s">
        <v>3140</v>
      </c>
      <c r="P11105" s="51"/>
      <c r="Q11105" s="59"/>
      <c r="R11105" s="35"/>
    </row>
    <row r="11106" s="2" customFormat="1" spans="1:18">
      <c r="A11106" s="61" t="s">
        <v>1791</v>
      </c>
      <c r="B11106" s="61" t="s">
        <v>3072</v>
      </c>
      <c r="C11106" s="61" t="s">
        <v>893</v>
      </c>
      <c r="D11106" s="125">
        <v>30.65</v>
      </c>
      <c r="E11106" s="35" t="s">
        <v>1215</v>
      </c>
      <c r="F11106" s="35" t="s">
        <v>1215</v>
      </c>
      <c r="G11106" s="199" t="s">
        <v>37</v>
      </c>
      <c r="H11106" s="198" t="s">
        <v>1198</v>
      </c>
      <c r="I11106" s="61" t="s">
        <v>39</v>
      </c>
      <c r="J11106" s="61" t="s">
        <v>51</v>
      </c>
      <c r="K11106" s="199"/>
      <c r="L11106" s="214">
        <v>40345477.191</v>
      </c>
      <c r="M11106" s="214">
        <v>4669781.15255</v>
      </c>
      <c r="N11106" s="61" t="s">
        <v>2888</v>
      </c>
      <c r="O11106" s="35" t="s">
        <v>3140</v>
      </c>
      <c r="P11106" s="51"/>
      <c r="Q11106" s="59"/>
      <c r="R11106" s="35"/>
    </row>
    <row r="11107" s="2" customFormat="1" spans="1:18">
      <c r="A11107" s="61" t="s">
        <v>1791</v>
      </c>
      <c r="B11107" s="61" t="s">
        <v>3072</v>
      </c>
      <c r="C11107" s="61" t="s">
        <v>1679</v>
      </c>
      <c r="D11107" s="125">
        <v>2.74</v>
      </c>
      <c r="E11107" s="35" t="s">
        <v>1215</v>
      </c>
      <c r="F11107" s="35" t="s">
        <v>1215</v>
      </c>
      <c r="G11107" s="199" t="s">
        <v>37</v>
      </c>
      <c r="H11107" s="198" t="s">
        <v>1198</v>
      </c>
      <c r="I11107" s="61" t="s">
        <v>39</v>
      </c>
      <c r="J11107" s="61" t="s">
        <v>51</v>
      </c>
      <c r="K11107" s="199"/>
      <c r="L11107" s="214">
        <v>40345617.0695</v>
      </c>
      <c r="M11107" s="214">
        <v>4669738.14497</v>
      </c>
      <c r="N11107" s="61" t="s">
        <v>2888</v>
      </c>
      <c r="O11107" s="35" t="s">
        <v>3140</v>
      </c>
      <c r="P11107" s="51"/>
      <c r="Q11107" s="59"/>
      <c r="R11107" s="35"/>
    </row>
    <row r="11108" s="2" customFormat="1" spans="1:18">
      <c r="A11108" s="61" t="s">
        <v>1791</v>
      </c>
      <c r="B11108" s="61" t="s">
        <v>1978</v>
      </c>
      <c r="C11108" s="61" t="s">
        <v>3141</v>
      </c>
      <c r="D11108" s="125">
        <v>3.04</v>
      </c>
      <c r="E11108" s="35" t="s">
        <v>1215</v>
      </c>
      <c r="F11108" s="35" t="s">
        <v>1215</v>
      </c>
      <c r="G11108" s="199" t="s">
        <v>37</v>
      </c>
      <c r="H11108" s="198" t="s">
        <v>1198</v>
      </c>
      <c r="I11108" s="61" t="s">
        <v>39</v>
      </c>
      <c r="J11108" s="61" t="s">
        <v>40</v>
      </c>
      <c r="K11108" s="199"/>
      <c r="L11108" s="214">
        <v>40345577.7413</v>
      </c>
      <c r="M11108" s="214">
        <v>4670276.18338</v>
      </c>
      <c r="N11108" s="61" t="s">
        <v>2888</v>
      </c>
      <c r="O11108" s="35" t="s">
        <v>3140</v>
      </c>
      <c r="P11108" s="51"/>
      <c r="Q11108" s="59"/>
      <c r="R11108" s="35"/>
    </row>
    <row r="11109" s="2" customFormat="1" spans="1:18">
      <c r="A11109" s="61" t="s">
        <v>1791</v>
      </c>
      <c r="B11109" s="61" t="s">
        <v>3072</v>
      </c>
      <c r="C11109" s="61" t="s">
        <v>389</v>
      </c>
      <c r="D11109" s="125">
        <v>10.66</v>
      </c>
      <c r="E11109" s="35" t="s">
        <v>1215</v>
      </c>
      <c r="F11109" s="35" t="s">
        <v>1215</v>
      </c>
      <c r="G11109" s="199" t="s">
        <v>37</v>
      </c>
      <c r="H11109" s="198" t="s">
        <v>1198</v>
      </c>
      <c r="I11109" s="61" t="s">
        <v>39</v>
      </c>
      <c r="J11109" s="61" t="s">
        <v>40</v>
      </c>
      <c r="K11109" s="199"/>
      <c r="L11109" s="214">
        <v>40348012.7931</v>
      </c>
      <c r="M11109" s="214">
        <v>4671571.52489</v>
      </c>
      <c r="N11109" s="61" t="s">
        <v>2888</v>
      </c>
      <c r="O11109" s="35" t="s">
        <v>3140</v>
      </c>
      <c r="P11109" s="51"/>
      <c r="Q11109" s="59"/>
      <c r="R11109" s="35"/>
    </row>
    <row r="11110" s="2" customFormat="1" spans="1:18">
      <c r="A11110" s="61" t="s">
        <v>1791</v>
      </c>
      <c r="B11110" s="61" t="s">
        <v>3072</v>
      </c>
      <c r="C11110" s="61" t="s">
        <v>800</v>
      </c>
      <c r="D11110" s="125">
        <v>32.2</v>
      </c>
      <c r="E11110" s="35" t="s">
        <v>1215</v>
      </c>
      <c r="F11110" s="35" t="s">
        <v>1215</v>
      </c>
      <c r="G11110" s="199" t="s">
        <v>37</v>
      </c>
      <c r="H11110" s="198" t="s">
        <v>1198</v>
      </c>
      <c r="I11110" s="61" t="s">
        <v>39</v>
      </c>
      <c r="J11110" s="61" t="s">
        <v>40</v>
      </c>
      <c r="K11110" s="199"/>
      <c r="L11110" s="214">
        <v>40349044.6731</v>
      </c>
      <c r="M11110" s="214">
        <v>4670928.33013</v>
      </c>
      <c r="N11110" s="61" t="s">
        <v>2888</v>
      </c>
      <c r="O11110" s="35" t="s">
        <v>3140</v>
      </c>
      <c r="P11110" s="51"/>
      <c r="Q11110" s="59"/>
      <c r="R11110" s="35"/>
    </row>
    <row r="11111" s="2" customFormat="1" spans="1:18">
      <c r="A11111" s="61" t="s">
        <v>1791</v>
      </c>
      <c r="B11111" s="61" t="s">
        <v>3072</v>
      </c>
      <c r="C11111" s="61" t="s">
        <v>308</v>
      </c>
      <c r="D11111" s="125">
        <v>19.25</v>
      </c>
      <c r="E11111" s="35" t="s">
        <v>1215</v>
      </c>
      <c r="F11111" s="35" t="s">
        <v>1215</v>
      </c>
      <c r="G11111" s="199" t="s">
        <v>37</v>
      </c>
      <c r="H11111" s="198" t="s">
        <v>1198</v>
      </c>
      <c r="I11111" s="61" t="s">
        <v>39</v>
      </c>
      <c r="J11111" s="61" t="s">
        <v>51</v>
      </c>
      <c r="K11111" s="199"/>
      <c r="L11111" s="214">
        <v>40348929.7764</v>
      </c>
      <c r="M11111" s="214">
        <v>4671122.47682</v>
      </c>
      <c r="N11111" s="61" t="s">
        <v>2888</v>
      </c>
      <c r="O11111" s="35" t="s">
        <v>3140</v>
      </c>
      <c r="P11111" s="51"/>
      <c r="Q11111" s="59"/>
      <c r="R11111" s="35"/>
    </row>
    <row r="11112" s="2" customFormat="1" spans="1:18">
      <c r="A11112" s="61" t="s">
        <v>1791</v>
      </c>
      <c r="B11112" s="61" t="s">
        <v>3072</v>
      </c>
      <c r="C11112" s="61" t="s">
        <v>709</v>
      </c>
      <c r="D11112" s="125">
        <v>113.38</v>
      </c>
      <c r="E11112" s="35" t="s">
        <v>1215</v>
      </c>
      <c r="F11112" s="35" t="s">
        <v>1215</v>
      </c>
      <c r="G11112" s="199" t="s">
        <v>37</v>
      </c>
      <c r="H11112" s="198" t="s">
        <v>1198</v>
      </c>
      <c r="I11112" s="61" t="s">
        <v>39</v>
      </c>
      <c r="J11112" s="61" t="s">
        <v>51</v>
      </c>
      <c r="K11112" s="199"/>
      <c r="L11112" s="214">
        <v>40348487.722</v>
      </c>
      <c r="M11112" s="214">
        <v>4670998.04576</v>
      </c>
      <c r="N11112" s="61" t="s">
        <v>2888</v>
      </c>
      <c r="O11112" s="35" t="s">
        <v>3140</v>
      </c>
      <c r="P11112" s="51"/>
      <c r="Q11112" s="59"/>
      <c r="R11112" s="35"/>
    </row>
    <row r="11113" s="2" customFormat="1" spans="1:18">
      <c r="A11113" s="61" t="s">
        <v>1791</v>
      </c>
      <c r="B11113" s="61" t="s">
        <v>3072</v>
      </c>
      <c r="C11113" s="61" t="s">
        <v>2073</v>
      </c>
      <c r="D11113" s="125">
        <v>16.49</v>
      </c>
      <c r="E11113" s="35" t="s">
        <v>1215</v>
      </c>
      <c r="F11113" s="35" t="s">
        <v>1215</v>
      </c>
      <c r="G11113" s="199" t="s">
        <v>37</v>
      </c>
      <c r="H11113" s="198" t="s">
        <v>1198</v>
      </c>
      <c r="I11113" s="61" t="s">
        <v>39</v>
      </c>
      <c r="J11113" s="61" t="s">
        <v>40</v>
      </c>
      <c r="K11113" s="199"/>
      <c r="L11113" s="214">
        <v>40347940.0717</v>
      </c>
      <c r="M11113" s="214">
        <v>4670495.29197</v>
      </c>
      <c r="N11113" s="61" t="s">
        <v>2888</v>
      </c>
      <c r="O11113" s="35" t="s">
        <v>3140</v>
      </c>
      <c r="P11113" s="51"/>
      <c r="Q11113" s="59"/>
      <c r="R11113" s="35"/>
    </row>
    <row r="11114" s="2" customFormat="1" spans="1:18">
      <c r="A11114" s="61" t="s">
        <v>1791</v>
      </c>
      <c r="B11114" s="61" t="s">
        <v>3072</v>
      </c>
      <c r="C11114" s="61" t="s">
        <v>326</v>
      </c>
      <c r="D11114" s="125">
        <v>26.95</v>
      </c>
      <c r="E11114" s="35" t="s">
        <v>1215</v>
      </c>
      <c r="F11114" s="35" t="s">
        <v>1215</v>
      </c>
      <c r="G11114" s="199" t="s">
        <v>37</v>
      </c>
      <c r="H11114" s="198" t="s">
        <v>1198</v>
      </c>
      <c r="I11114" s="61" t="s">
        <v>39</v>
      </c>
      <c r="J11114" s="61" t="s">
        <v>40</v>
      </c>
      <c r="K11114" s="199"/>
      <c r="L11114" s="214">
        <v>40347942.2092</v>
      </c>
      <c r="M11114" s="214">
        <v>4671222.8056</v>
      </c>
      <c r="N11114" s="61" t="s">
        <v>2888</v>
      </c>
      <c r="O11114" s="35" t="s">
        <v>3140</v>
      </c>
      <c r="P11114" s="51"/>
      <c r="Q11114" s="59"/>
      <c r="R11114" s="35"/>
    </row>
    <row r="11115" s="2" customFormat="1" spans="1:18">
      <c r="A11115" s="61" t="s">
        <v>1791</v>
      </c>
      <c r="B11115" s="61" t="s">
        <v>3072</v>
      </c>
      <c r="C11115" s="61" t="s">
        <v>599</v>
      </c>
      <c r="D11115" s="125">
        <v>80.34</v>
      </c>
      <c r="E11115" s="35" t="s">
        <v>1215</v>
      </c>
      <c r="F11115" s="35" t="s">
        <v>1215</v>
      </c>
      <c r="G11115" s="199" t="s">
        <v>37</v>
      </c>
      <c r="H11115" s="198" t="s">
        <v>1198</v>
      </c>
      <c r="I11115" s="61" t="s">
        <v>39</v>
      </c>
      <c r="J11115" s="61" t="s">
        <v>40</v>
      </c>
      <c r="K11115" s="199"/>
      <c r="L11115" s="214">
        <v>40348971.2129</v>
      </c>
      <c r="M11115" s="214">
        <v>4670829.91256</v>
      </c>
      <c r="N11115" s="61" t="s">
        <v>2888</v>
      </c>
      <c r="O11115" s="35" t="s">
        <v>3140</v>
      </c>
      <c r="P11115" s="51"/>
      <c r="Q11115" s="59"/>
      <c r="R11115" s="35"/>
    </row>
    <row r="11116" s="2" customFormat="1" spans="1:18">
      <c r="A11116" s="61" t="s">
        <v>1791</v>
      </c>
      <c r="B11116" s="61" t="s">
        <v>3072</v>
      </c>
      <c r="C11116" s="61" t="s">
        <v>363</v>
      </c>
      <c r="D11116" s="125">
        <v>67.75</v>
      </c>
      <c r="E11116" s="35" t="s">
        <v>1215</v>
      </c>
      <c r="F11116" s="35" t="s">
        <v>1215</v>
      </c>
      <c r="G11116" s="199" t="s">
        <v>37</v>
      </c>
      <c r="H11116" s="198" t="s">
        <v>1198</v>
      </c>
      <c r="I11116" s="61" t="s">
        <v>39</v>
      </c>
      <c r="J11116" s="61" t="s">
        <v>40</v>
      </c>
      <c r="K11116" s="199"/>
      <c r="L11116" s="214">
        <v>40348068.2499</v>
      </c>
      <c r="M11116" s="214">
        <v>4670613.16389</v>
      </c>
      <c r="N11116" s="61" t="s">
        <v>2888</v>
      </c>
      <c r="O11116" s="35" t="s">
        <v>3140</v>
      </c>
      <c r="P11116" s="51"/>
      <c r="Q11116" s="59"/>
      <c r="R11116" s="35"/>
    </row>
    <row r="11117" s="2" customFormat="1" spans="1:18">
      <c r="A11117" s="61" t="s">
        <v>1791</v>
      </c>
      <c r="B11117" s="61" t="s">
        <v>3072</v>
      </c>
      <c r="C11117" s="61" t="s">
        <v>318</v>
      </c>
      <c r="D11117" s="125">
        <v>17.34</v>
      </c>
      <c r="E11117" s="35" t="s">
        <v>1215</v>
      </c>
      <c r="F11117" s="35" t="s">
        <v>1215</v>
      </c>
      <c r="G11117" s="199" t="s">
        <v>37</v>
      </c>
      <c r="H11117" s="198" t="s">
        <v>1198</v>
      </c>
      <c r="I11117" s="61" t="s">
        <v>39</v>
      </c>
      <c r="J11117" s="61" t="s">
        <v>51</v>
      </c>
      <c r="K11117" s="199"/>
      <c r="L11117" s="214">
        <v>40349053.3927</v>
      </c>
      <c r="M11117" s="214">
        <v>4671093.60873</v>
      </c>
      <c r="N11117" s="61" t="s">
        <v>2888</v>
      </c>
      <c r="O11117" s="35" t="s">
        <v>3140</v>
      </c>
      <c r="P11117" s="51"/>
      <c r="Q11117" s="59"/>
      <c r="R11117" s="35"/>
    </row>
    <row r="11118" s="2" customFormat="1" spans="1:18">
      <c r="A11118" s="61" t="s">
        <v>1791</v>
      </c>
      <c r="B11118" s="61" t="s">
        <v>3072</v>
      </c>
      <c r="C11118" s="61" t="s">
        <v>276</v>
      </c>
      <c r="D11118" s="125">
        <v>31.28</v>
      </c>
      <c r="E11118" s="35" t="s">
        <v>1215</v>
      </c>
      <c r="F11118" s="35" t="s">
        <v>1215</v>
      </c>
      <c r="G11118" s="199" t="s">
        <v>37</v>
      </c>
      <c r="H11118" s="198" t="s">
        <v>1198</v>
      </c>
      <c r="I11118" s="61" t="s">
        <v>39</v>
      </c>
      <c r="J11118" s="61" t="s">
        <v>51</v>
      </c>
      <c r="K11118" s="199"/>
      <c r="L11118" s="214">
        <v>40348401.8634</v>
      </c>
      <c r="M11118" s="214">
        <v>4671518.45691</v>
      </c>
      <c r="N11118" s="61" t="s">
        <v>2888</v>
      </c>
      <c r="O11118" s="35" t="s">
        <v>3140</v>
      </c>
      <c r="P11118" s="51"/>
      <c r="Q11118" s="59"/>
      <c r="R11118" s="35"/>
    </row>
    <row r="11119" s="2" customFormat="1" spans="1:18">
      <c r="A11119" s="61" t="s">
        <v>1791</v>
      </c>
      <c r="B11119" s="61" t="s">
        <v>3072</v>
      </c>
      <c r="C11119" s="61" t="s">
        <v>629</v>
      </c>
      <c r="D11119" s="125">
        <v>60.72</v>
      </c>
      <c r="E11119" s="35" t="s">
        <v>1215</v>
      </c>
      <c r="F11119" s="35" t="s">
        <v>1215</v>
      </c>
      <c r="G11119" s="199" t="s">
        <v>37</v>
      </c>
      <c r="H11119" s="198" t="s">
        <v>1198</v>
      </c>
      <c r="I11119" s="61" t="s">
        <v>39</v>
      </c>
      <c r="J11119" s="61" t="s">
        <v>51</v>
      </c>
      <c r="K11119" s="199"/>
      <c r="L11119" s="214">
        <v>40347198.5423</v>
      </c>
      <c r="M11119" s="214">
        <v>4671027.51137</v>
      </c>
      <c r="N11119" s="61" t="s">
        <v>2888</v>
      </c>
      <c r="O11119" s="35" t="s">
        <v>3140</v>
      </c>
      <c r="P11119" s="51"/>
      <c r="Q11119" s="59"/>
      <c r="R11119" s="35"/>
    </row>
    <row r="11120" s="2" customFormat="1" spans="1:18">
      <c r="A11120" s="61" t="s">
        <v>1791</v>
      </c>
      <c r="B11120" s="61" t="s">
        <v>3072</v>
      </c>
      <c r="C11120" s="61" t="s">
        <v>373</v>
      </c>
      <c r="D11120" s="125">
        <v>33.88</v>
      </c>
      <c r="E11120" s="35" t="s">
        <v>1215</v>
      </c>
      <c r="F11120" s="35" t="s">
        <v>1215</v>
      </c>
      <c r="G11120" s="199" t="s">
        <v>37</v>
      </c>
      <c r="H11120" s="198" t="s">
        <v>1198</v>
      </c>
      <c r="I11120" s="61" t="s">
        <v>39</v>
      </c>
      <c r="J11120" s="61" t="s">
        <v>40</v>
      </c>
      <c r="K11120" s="199"/>
      <c r="L11120" s="214">
        <v>40348072.7248</v>
      </c>
      <c r="M11120" s="214">
        <v>4671131.97842</v>
      </c>
      <c r="N11120" s="61" t="s">
        <v>2888</v>
      </c>
      <c r="O11120" s="35" t="s">
        <v>3140</v>
      </c>
      <c r="P11120" s="51"/>
      <c r="Q11120" s="59"/>
      <c r="R11120" s="35"/>
    </row>
    <row r="11121" s="2" customFormat="1" spans="1:18">
      <c r="A11121" s="61" t="s">
        <v>1791</v>
      </c>
      <c r="B11121" s="61" t="s">
        <v>3072</v>
      </c>
      <c r="C11121" s="61" t="s">
        <v>798</v>
      </c>
      <c r="D11121" s="125">
        <v>36.53</v>
      </c>
      <c r="E11121" s="35" t="s">
        <v>1215</v>
      </c>
      <c r="F11121" s="35" t="s">
        <v>1215</v>
      </c>
      <c r="G11121" s="199" t="s">
        <v>37</v>
      </c>
      <c r="H11121" s="198" t="s">
        <v>1198</v>
      </c>
      <c r="I11121" s="61" t="s">
        <v>39</v>
      </c>
      <c r="J11121" s="61" t="s">
        <v>51</v>
      </c>
      <c r="K11121" s="199"/>
      <c r="L11121" s="214">
        <v>40347688.269</v>
      </c>
      <c r="M11121" s="214">
        <v>4670922.07138</v>
      </c>
      <c r="N11121" s="61" t="s">
        <v>2888</v>
      </c>
      <c r="O11121" s="35" t="s">
        <v>3140</v>
      </c>
      <c r="P11121" s="51"/>
      <c r="Q11121" s="59"/>
      <c r="R11121" s="35"/>
    </row>
    <row r="11122" s="2" customFormat="1" spans="1:18">
      <c r="A11122" s="61" t="s">
        <v>1791</v>
      </c>
      <c r="B11122" s="61" t="s">
        <v>3072</v>
      </c>
      <c r="C11122" s="61" t="s">
        <v>273</v>
      </c>
      <c r="D11122" s="125">
        <v>11.88</v>
      </c>
      <c r="E11122" s="35" t="s">
        <v>1215</v>
      </c>
      <c r="F11122" s="35" t="s">
        <v>1215</v>
      </c>
      <c r="G11122" s="199" t="s">
        <v>37</v>
      </c>
      <c r="H11122" s="198" t="s">
        <v>1099</v>
      </c>
      <c r="I11122" s="61" t="s">
        <v>39</v>
      </c>
      <c r="J11122" s="61" t="s">
        <v>44</v>
      </c>
      <c r="K11122" s="199"/>
      <c r="L11122" s="214">
        <v>40348437.6658</v>
      </c>
      <c r="M11122" s="214">
        <v>4670771.4093</v>
      </c>
      <c r="N11122" s="61" t="s">
        <v>2888</v>
      </c>
      <c r="O11122" s="35" t="s">
        <v>3140</v>
      </c>
      <c r="P11122" s="51"/>
      <c r="Q11122" s="59"/>
      <c r="R11122" s="35"/>
    </row>
    <row r="11123" s="2" customFormat="1" spans="1:18">
      <c r="A11123" s="61" t="s">
        <v>1791</v>
      </c>
      <c r="B11123" s="61" t="s">
        <v>3072</v>
      </c>
      <c r="C11123" s="61" t="s">
        <v>562</v>
      </c>
      <c r="D11123" s="125">
        <v>14.34</v>
      </c>
      <c r="E11123" s="35" t="s">
        <v>1215</v>
      </c>
      <c r="F11123" s="35" t="s">
        <v>1215</v>
      </c>
      <c r="G11123" s="199" t="s">
        <v>37</v>
      </c>
      <c r="H11123" s="198" t="s">
        <v>1099</v>
      </c>
      <c r="I11123" s="61" t="s">
        <v>39</v>
      </c>
      <c r="J11123" s="61" t="s">
        <v>44</v>
      </c>
      <c r="K11123" s="199"/>
      <c r="L11123" s="214">
        <v>40348307.0855</v>
      </c>
      <c r="M11123" s="214">
        <v>4670908.57593</v>
      </c>
      <c r="N11123" s="61" t="s">
        <v>2888</v>
      </c>
      <c r="O11123" s="35" t="s">
        <v>3140</v>
      </c>
      <c r="P11123" s="51"/>
      <c r="Q11123" s="59"/>
      <c r="R11123" s="35"/>
    </row>
    <row r="11124" s="2" customFormat="1" spans="1:18">
      <c r="A11124" s="61" t="s">
        <v>1791</v>
      </c>
      <c r="B11124" s="61" t="s">
        <v>3072</v>
      </c>
      <c r="C11124" s="61" t="s">
        <v>418</v>
      </c>
      <c r="D11124" s="125">
        <v>19.2</v>
      </c>
      <c r="E11124" s="35" t="s">
        <v>1215</v>
      </c>
      <c r="F11124" s="35" t="s">
        <v>1215</v>
      </c>
      <c r="G11124" s="199" t="s">
        <v>37</v>
      </c>
      <c r="H11124" s="198" t="s">
        <v>1099</v>
      </c>
      <c r="I11124" s="61" t="s">
        <v>39</v>
      </c>
      <c r="J11124" s="61" t="s">
        <v>47</v>
      </c>
      <c r="K11124" s="199"/>
      <c r="L11124" s="214">
        <v>40347862.6328</v>
      </c>
      <c r="M11124" s="214">
        <v>4671417.22737</v>
      </c>
      <c r="N11124" s="61" t="s">
        <v>2888</v>
      </c>
      <c r="O11124" s="35" t="s">
        <v>3140</v>
      </c>
      <c r="P11124" s="51"/>
      <c r="Q11124" s="59"/>
      <c r="R11124" s="35"/>
    </row>
    <row r="11125" s="2" customFormat="1" spans="1:18">
      <c r="A11125" s="61" t="s">
        <v>1791</v>
      </c>
      <c r="B11125" s="61" t="s">
        <v>3072</v>
      </c>
      <c r="C11125" s="61" t="s">
        <v>431</v>
      </c>
      <c r="D11125" s="125">
        <v>15.53</v>
      </c>
      <c r="E11125" s="35" t="s">
        <v>1215</v>
      </c>
      <c r="F11125" s="35" t="s">
        <v>1215</v>
      </c>
      <c r="G11125" s="199" t="s">
        <v>37</v>
      </c>
      <c r="H11125" s="198" t="s">
        <v>1099</v>
      </c>
      <c r="I11125" s="61" t="s">
        <v>39</v>
      </c>
      <c r="J11125" s="61" t="s">
        <v>49</v>
      </c>
      <c r="K11125" s="199"/>
      <c r="L11125" s="214">
        <v>40346209.831</v>
      </c>
      <c r="M11125" s="214">
        <v>4669443.33285</v>
      </c>
      <c r="N11125" s="61" t="s">
        <v>2888</v>
      </c>
      <c r="O11125" s="35" t="s">
        <v>3140</v>
      </c>
      <c r="P11125" s="51"/>
      <c r="Q11125" s="59"/>
      <c r="R11125" s="35"/>
    </row>
    <row r="11126" s="2" customFormat="1" spans="1:18">
      <c r="A11126" s="61" t="s">
        <v>1791</v>
      </c>
      <c r="B11126" s="61" t="s">
        <v>3072</v>
      </c>
      <c r="C11126" s="61" t="s">
        <v>478</v>
      </c>
      <c r="D11126" s="125">
        <v>9.11</v>
      </c>
      <c r="E11126" s="35" t="s">
        <v>1215</v>
      </c>
      <c r="F11126" s="35" t="s">
        <v>1215</v>
      </c>
      <c r="G11126" s="199" t="s">
        <v>37</v>
      </c>
      <c r="H11126" s="198" t="s">
        <v>1099</v>
      </c>
      <c r="I11126" s="61" t="s">
        <v>39</v>
      </c>
      <c r="J11126" s="61" t="s">
        <v>49</v>
      </c>
      <c r="K11126" s="199"/>
      <c r="L11126" s="214">
        <v>40347783.8533</v>
      </c>
      <c r="M11126" s="214">
        <v>4670802.0602</v>
      </c>
      <c r="N11126" s="61" t="s">
        <v>2888</v>
      </c>
      <c r="O11126" s="35" t="s">
        <v>3140</v>
      </c>
      <c r="P11126" s="51"/>
      <c r="Q11126" s="59"/>
      <c r="R11126" s="35"/>
    </row>
    <row r="11127" s="2" customFormat="1" spans="1:18">
      <c r="A11127" s="61" t="s">
        <v>1791</v>
      </c>
      <c r="B11127" s="61" t="s">
        <v>3072</v>
      </c>
      <c r="C11127" s="61" t="s">
        <v>513</v>
      </c>
      <c r="D11127" s="125">
        <v>53.26</v>
      </c>
      <c r="E11127" s="35" t="s">
        <v>1215</v>
      </c>
      <c r="F11127" s="35" t="s">
        <v>1215</v>
      </c>
      <c r="G11127" s="199" t="s">
        <v>37</v>
      </c>
      <c r="H11127" s="198" t="s">
        <v>1099</v>
      </c>
      <c r="I11127" s="61" t="s">
        <v>39</v>
      </c>
      <c r="J11127" s="61" t="s">
        <v>49</v>
      </c>
      <c r="K11127" s="199"/>
      <c r="L11127" s="214">
        <v>40345749.359</v>
      </c>
      <c r="M11127" s="214">
        <v>4669879.42901</v>
      </c>
      <c r="N11127" s="61" t="s">
        <v>2888</v>
      </c>
      <c r="O11127" s="35" t="s">
        <v>3140</v>
      </c>
      <c r="P11127" s="51"/>
      <c r="Q11127" s="59"/>
      <c r="R11127" s="35"/>
    </row>
    <row r="11128" s="2" customFormat="1" spans="1:18">
      <c r="A11128" s="61" t="s">
        <v>1791</v>
      </c>
      <c r="B11128" s="61" t="s">
        <v>3072</v>
      </c>
      <c r="C11128" s="61" t="s">
        <v>2831</v>
      </c>
      <c r="D11128" s="125">
        <v>511.91</v>
      </c>
      <c r="E11128" s="35" t="s">
        <v>1215</v>
      </c>
      <c r="F11128" s="35" t="s">
        <v>1215</v>
      </c>
      <c r="G11128" s="199" t="s">
        <v>37</v>
      </c>
      <c r="H11128" s="198" t="s">
        <v>1099</v>
      </c>
      <c r="I11128" s="61" t="s">
        <v>39</v>
      </c>
      <c r="J11128" s="61" t="s">
        <v>49</v>
      </c>
      <c r="K11128" s="199"/>
      <c r="L11128" s="214">
        <v>40345659.3946</v>
      </c>
      <c r="M11128" s="214">
        <v>4669447.5154</v>
      </c>
      <c r="N11128" s="61" t="s">
        <v>2888</v>
      </c>
      <c r="O11128" s="35" t="s">
        <v>3140</v>
      </c>
      <c r="P11128" s="51"/>
      <c r="Q11128" s="59"/>
      <c r="R11128" s="35"/>
    </row>
    <row r="11129" s="2" customFormat="1" spans="1:18">
      <c r="A11129" s="61" t="s">
        <v>1791</v>
      </c>
      <c r="B11129" s="61" t="s">
        <v>3072</v>
      </c>
      <c r="C11129" s="61" t="s">
        <v>517</v>
      </c>
      <c r="D11129" s="125">
        <v>12.2</v>
      </c>
      <c r="E11129" s="35" t="s">
        <v>1215</v>
      </c>
      <c r="F11129" s="35" t="s">
        <v>1215</v>
      </c>
      <c r="G11129" s="199" t="s">
        <v>37</v>
      </c>
      <c r="H11129" s="198" t="s">
        <v>1099</v>
      </c>
      <c r="I11129" s="61" t="s">
        <v>39</v>
      </c>
      <c r="J11129" s="61" t="s">
        <v>47</v>
      </c>
      <c r="K11129" s="199"/>
      <c r="L11129" s="214">
        <v>40347754.474</v>
      </c>
      <c r="M11129" s="214">
        <v>4671492.38168</v>
      </c>
      <c r="N11129" s="61" t="s">
        <v>2888</v>
      </c>
      <c r="O11129" s="35" t="s">
        <v>3140</v>
      </c>
      <c r="P11129" s="51"/>
      <c r="Q11129" s="59"/>
      <c r="R11129" s="35"/>
    </row>
    <row r="11130" s="2" customFormat="1" spans="1:18">
      <c r="A11130" s="61" t="s">
        <v>1791</v>
      </c>
      <c r="B11130" s="61" t="s">
        <v>3072</v>
      </c>
      <c r="C11130" s="61" t="s">
        <v>282</v>
      </c>
      <c r="D11130" s="125">
        <v>30.67</v>
      </c>
      <c r="E11130" s="35" t="s">
        <v>1215</v>
      </c>
      <c r="F11130" s="35" t="s">
        <v>1215</v>
      </c>
      <c r="G11130" s="199" t="s">
        <v>37</v>
      </c>
      <c r="H11130" s="198" t="s">
        <v>1099</v>
      </c>
      <c r="I11130" s="61" t="s">
        <v>39</v>
      </c>
      <c r="J11130" s="61" t="s">
        <v>49</v>
      </c>
      <c r="K11130" s="199"/>
      <c r="L11130" s="214">
        <v>40348150.7001</v>
      </c>
      <c r="M11130" s="214">
        <v>4671430.55849</v>
      </c>
      <c r="N11130" s="61" t="s">
        <v>2888</v>
      </c>
      <c r="O11130" s="35" t="s">
        <v>3140</v>
      </c>
      <c r="P11130" s="51"/>
      <c r="Q11130" s="59"/>
      <c r="R11130" s="35"/>
    </row>
    <row r="11131" s="2" customFormat="1" spans="1:18">
      <c r="A11131" s="61" t="s">
        <v>1791</v>
      </c>
      <c r="B11131" s="61" t="s">
        <v>3072</v>
      </c>
      <c r="C11131" s="61" t="s">
        <v>236</v>
      </c>
      <c r="D11131" s="125">
        <v>286.96</v>
      </c>
      <c r="E11131" s="35" t="s">
        <v>1215</v>
      </c>
      <c r="F11131" s="35" t="s">
        <v>1215</v>
      </c>
      <c r="G11131" s="199" t="s">
        <v>37</v>
      </c>
      <c r="H11131" s="198" t="s">
        <v>1198</v>
      </c>
      <c r="I11131" s="61" t="s">
        <v>39</v>
      </c>
      <c r="J11131" s="61" t="s">
        <v>187</v>
      </c>
      <c r="K11131" s="199"/>
      <c r="L11131" s="214">
        <v>40347386.5503</v>
      </c>
      <c r="M11131" s="214">
        <v>4671424.18341</v>
      </c>
      <c r="N11131" s="61" t="s">
        <v>2888</v>
      </c>
      <c r="O11131" s="35" t="s">
        <v>3140</v>
      </c>
      <c r="P11131" s="51"/>
      <c r="Q11131" s="59"/>
      <c r="R11131" s="35"/>
    </row>
    <row r="11132" s="2" customFormat="1" spans="1:18">
      <c r="A11132" s="61" t="s">
        <v>1791</v>
      </c>
      <c r="B11132" s="61" t="s">
        <v>3072</v>
      </c>
      <c r="C11132" s="61" t="s">
        <v>376</v>
      </c>
      <c r="D11132" s="125">
        <v>37.35</v>
      </c>
      <c r="E11132" s="35" t="s">
        <v>1215</v>
      </c>
      <c r="F11132" s="35" t="s">
        <v>1215</v>
      </c>
      <c r="G11132" s="199" t="s">
        <v>37</v>
      </c>
      <c r="H11132" s="198" t="s">
        <v>1099</v>
      </c>
      <c r="I11132" s="61" t="s">
        <v>39</v>
      </c>
      <c r="J11132" s="61" t="s">
        <v>49</v>
      </c>
      <c r="K11132" s="199"/>
      <c r="L11132" s="214">
        <v>40348277.6129</v>
      </c>
      <c r="M11132" s="214">
        <v>4671277.40774</v>
      </c>
      <c r="N11132" s="61" t="s">
        <v>2888</v>
      </c>
      <c r="O11132" s="35" t="s">
        <v>3140</v>
      </c>
      <c r="P11132" s="51"/>
      <c r="Q11132" s="59"/>
      <c r="R11132" s="35"/>
    </row>
    <row r="11133" s="2" customFormat="1" spans="1:18">
      <c r="A11133" s="61" t="s">
        <v>1791</v>
      </c>
      <c r="B11133" s="61"/>
      <c r="C11133" s="61"/>
      <c r="D11133" s="125">
        <v>2751.16</v>
      </c>
      <c r="E11133" s="35"/>
      <c r="F11133" s="198"/>
      <c r="G11133" s="199"/>
      <c r="H11133" s="198"/>
      <c r="I11133" s="61"/>
      <c r="J11133" s="61"/>
      <c r="K11133" s="199"/>
      <c r="L11133" s="210"/>
      <c r="M11133" s="210"/>
      <c r="N11133" s="61"/>
      <c r="O11133" s="35" t="s">
        <v>3142</v>
      </c>
      <c r="P11133" s="51">
        <f>D11133*4.5</f>
        <v>12380.22</v>
      </c>
      <c r="Q11133" s="59" t="s">
        <v>921</v>
      </c>
      <c r="R11133" s="35"/>
    </row>
    <row r="11134" s="2" customFormat="1" spans="1:18">
      <c r="A11134" s="61" t="s">
        <v>1791</v>
      </c>
      <c r="B11134" s="61" t="s">
        <v>3072</v>
      </c>
      <c r="C11134" s="61" t="s">
        <v>375</v>
      </c>
      <c r="D11134" s="125">
        <v>3.05</v>
      </c>
      <c r="E11134" s="35" t="s">
        <v>1215</v>
      </c>
      <c r="F11134" s="35" t="s">
        <v>1215</v>
      </c>
      <c r="G11134" s="199" t="s">
        <v>37</v>
      </c>
      <c r="H11134" s="198" t="s">
        <v>1099</v>
      </c>
      <c r="I11134" s="61" t="s">
        <v>39</v>
      </c>
      <c r="J11134" s="61" t="s">
        <v>40</v>
      </c>
      <c r="K11134" s="199"/>
      <c r="L11134" s="214">
        <v>40348948.9708</v>
      </c>
      <c r="M11134" s="214">
        <v>4671265.808</v>
      </c>
      <c r="N11134" s="61" t="s">
        <v>2888</v>
      </c>
      <c r="O11134" s="35" t="s">
        <v>3143</v>
      </c>
      <c r="P11134" s="51"/>
      <c r="Q11134" s="59"/>
      <c r="R11134" s="35"/>
    </row>
    <row r="11135" s="2" customFormat="1" spans="1:18">
      <c r="A11135" s="61" t="s">
        <v>1791</v>
      </c>
      <c r="B11135" s="61" t="s">
        <v>3072</v>
      </c>
      <c r="C11135" s="61" t="s">
        <v>322</v>
      </c>
      <c r="D11135" s="125">
        <v>4.57</v>
      </c>
      <c r="E11135" s="35" t="s">
        <v>1215</v>
      </c>
      <c r="F11135" s="35" t="s">
        <v>1215</v>
      </c>
      <c r="G11135" s="199" t="s">
        <v>37</v>
      </c>
      <c r="H11135" s="198" t="s">
        <v>1099</v>
      </c>
      <c r="I11135" s="61" t="s">
        <v>39</v>
      </c>
      <c r="J11135" s="61" t="s">
        <v>40</v>
      </c>
      <c r="K11135" s="199"/>
      <c r="L11135" s="214">
        <v>40348872.7131</v>
      </c>
      <c r="M11135" s="214">
        <v>4671316.82279</v>
      </c>
      <c r="N11135" s="61" t="s">
        <v>2888</v>
      </c>
      <c r="O11135" s="35" t="s">
        <v>3143</v>
      </c>
      <c r="P11135" s="51"/>
      <c r="Q11135" s="59"/>
      <c r="R11135" s="35"/>
    </row>
    <row r="11136" s="2" customFormat="1" spans="1:18">
      <c r="A11136" s="61" t="s">
        <v>1791</v>
      </c>
      <c r="B11136" s="61" t="s">
        <v>3072</v>
      </c>
      <c r="C11136" s="61" t="s">
        <v>317</v>
      </c>
      <c r="D11136" s="125">
        <v>76.29</v>
      </c>
      <c r="E11136" s="35" t="s">
        <v>1215</v>
      </c>
      <c r="F11136" s="35" t="s">
        <v>1215</v>
      </c>
      <c r="G11136" s="199" t="s">
        <v>37</v>
      </c>
      <c r="H11136" s="198" t="s">
        <v>1198</v>
      </c>
      <c r="I11136" s="61" t="s">
        <v>39</v>
      </c>
      <c r="J11136" s="61" t="s">
        <v>40</v>
      </c>
      <c r="K11136" s="199"/>
      <c r="L11136" s="214">
        <v>40348871.9598</v>
      </c>
      <c r="M11136" s="214">
        <v>4671337.25457</v>
      </c>
      <c r="N11136" s="61" t="s">
        <v>2888</v>
      </c>
      <c r="O11136" s="35" t="s">
        <v>3143</v>
      </c>
      <c r="P11136" s="51"/>
      <c r="Q11136" s="59"/>
      <c r="R11136" s="35"/>
    </row>
    <row r="11137" s="2" customFormat="1" spans="1:18">
      <c r="A11137" s="61" t="s">
        <v>1791</v>
      </c>
      <c r="B11137" s="61" t="s">
        <v>3072</v>
      </c>
      <c r="C11137" s="61" t="s">
        <v>663</v>
      </c>
      <c r="D11137" s="125">
        <v>129.94</v>
      </c>
      <c r="E11137" s="35" t="s">
        <v>1215</v>
      </c>
      <c r="F11137" s="35" t="s">
        <v>1215</v>
      </c>
      <c r="G11137" s="199" t="s">
        <v>37</v>
      </c>
      <c r="H11137" s="198" t="s">
        <v>1198</v>
      </c>
      <c r="I11137" s="61" t="s">
        <v>39</v>
      </c>
      <c r="J11137" s="61" t="s">
        <v>51</v>
      </c>
      <c r="K11137" s="199"/>
      <c r="L11137" s="214">
        <v>40350462.9928</v>
      </c>
      <c r="M11137" s="214">
        <v>4670616.9571</v>
      </c>
      <c r="N11137" s="61" t="s">
        <v>2888</v>
      </c>
      <c r="O11137" s="35" t="s">
        <v>3143</v>
      </c>
      <c r="P11137" s="51"/>
      <c r="Q11137" s="59"/>
      <c r="R11137" s="35"/>
    </row>
    <row r="11138" s="2" customFormat="1" spans="1:18">
      <c r="A11138" s="61" t="s">
        <v>1791</v>
      </c>
      <c r="B11138" s="61" t="s">
        <v>3072</v>
      </c>
      <c r="C11138" s="61" t="s">
        <v>677</v>
      </c>
      <c r="D11138" s="125">
        <v>11.5</v>
      </c>
      <c r="E11138" s="35" t="s">
        <v>1215</v>
      </c>
      <c r="F11138" s="35" t="s">
        <v>1215</v>
      </c>
      <c r="G11138" s="199" t="s">
        <v>37</v>
      </c>
      <c r="H11138" s="198" t="s">
        <v>1198</v>
      </c>
      <c r="I11138" s="61" t="s">
        <v>39</v>
      </c>
      <c r="J11138" s="61" t="s">
        <v>51</v>
      </c>
      <c r="K11138" s="199"/>
      <c r="L11138" s="214">
        <v>40350100.5507</v>
      </c>
      <c r="M11138" s="214">
        <v>4670650.9066</v>
      </c>
      <c r="N11138" s="61" t="s">
        <v>2888</v>
      </c>
      <c r="O11138" s="35" t="s">
        <v>3143</v>
      </c>
      <c r="P11138" s="51"/>
      <c r="Q11138" s="59"/>
      <c r="R11138" s="35"/>
    </row>
    <row r="11139" s="2" customFormat="1" spans="1:18">
      <c r="A11139" s="61" t="s">
        <v>1791</v>
      </c>
      <c r="B11139" s="61" t="s">
        <v>3072</v>
      </c>
      <c r="C11139" s="61" t="s">
        <v>302</v>
      </c>
      <c r="D11139" s="125">
        <v>614</v>
      </c>
      <c r="E11139" s="35" t="s">
        <v>1215</v>
      </c>
      <c r="F11139" s="35" t="s">
        <v>1215</v>
      </c>
      <c r="G11139" s="199" t="s">
        <v>37</v>
      </c>
      <c r="H11139" s="198" t="s">
        <v>1198</v>
      </c>
      <c r="I11139" s="61" t="s">
        <v>39</v>
      </c>
      <c r="J11139" s="61" t="s">
        <v>51</v>
      </c>
      <c r="K11139" s="199"/>
      <c r="L11139" s="214">
        <v>40349741.9577</v>
      </c>
      <c r="M11139" s="214">
        <v>4671519.93565</v>
      </c>
      <c r="N11139" s="61" t="s">
        <v>2888</v>
      </c>
      <c r="O11139" s="35" t="s">
        <v>3143</v>
      </c>
      <c r="P11139" s="51"/>
      <c r="Q11139" s="59"/>
      <c r="R11139" s="35"/>
    </row>
    <row r="11140" s="2" customFormat="1" spans="1:18">
      <c r="A11140" s="61" t="s">
        <v>1791</v>
      </c>
      <c r="B11140" s="61" t="s">
        <v>3072</v>
      </c>
      <c r="C11140" s="61" t="s">
        <v>786</v>
      </c>
      <c r="D11140" s="125">
        <v>24.51</v>
      </c>
      <c r="E11140" s="35" t="s">
        <v>1215</v>
      </c>
      <c r="F11140" s="35" t="s">
        <v>1215</v>
      </c>
      <c r="G11140" s="199" t="s">
        <v>37</v>
      </c>
      <c r="H11140" s="198" t="s">
        <v>1198</v>
      </c>
      <c r="I11140" s="61" t="s">
        <v>39</v>
      </c>
      <c r="J11140" s="61" t="s">
        <v>40</v>
      </c>
      <c r="K11140" s="199"/>
      <c r="L11140" s="214">
        <v>40350330.9181</v>
      </c>
      <c r="M11140" s="214">
        <v>4670578.12077</v>
      </c>
      <c r="N11140" s="61" t="s">
        <v>2888</v>
      </c>
      <c r="O11140" s="35" t="s">
        <v>3143</v>
      </c>
      <c r="P11140" s="51"/>
      <c r="Q11140" s="59"/>
      <c r="R11140" s="35"/>
    </row>
    <row r="11141" s="2" customFormat="1" spans="1:18">
      <c r="A11141" s="61" t="s">
        <v>1791</v>
      </c>
      <c r="B11141" s="61" t="s">
        <v>3072</v>
      </c>
      <c r="C11141" s="61" t="s">
        <v>561</v>
      </c>
      <c r="D11141" s="125">
        <v>80.94</v>
      </c>
      <c r="E11141" s="35" t="s">
        <v>1215</v>
      </c>
      <c r="F11141" s="35" t="s">
        <v>1215</v>
      </c>
      <c r="G11141" s="199" t="s">
        <v>37</v>
      </c>
      <c r="H11141" s="198" t="s">
        <v>1198</v>
      </c>
      <c r="I11141" s="61" t="s">
        <v>39</v>
      </c>
      <c r="J11141" s="61" t="s">
        <v>40</v>
      </c>
      <c r="K11141" s="199"/>
      <c r="L11141" s="214">
        <v>40350227.8826</v>
      </c>
      <c r="M11141" s="214">
        <v>4670876.33036</v>
      </c>
      <c r="N11141" s="61" t="s">
        <v>2888</v>
      </c>
      <c r="O11141" s="35" t="s">
        <v>3143</v>
      </c>
      <c r="P11141" s="51"/>
      <c r="Q11141" s="59"/>
      <c r="R11141" s="35"/>
    </row>
    <row r="11142" s="2" customFormat="1" spans="1:18">
      <c r="A11142" s="61" t="s">
        <v>1791</v>
      </c>
      <c r="B11142" s="61" t="s">
        <v>3072</v>
      </c>
      <c r="C11142" s="61" t="s">
        <v>341</v>
      </c>
      <c r="D11142" s="125">
        <v>84.34</v>
      </c>
      <c r="E11142" s="35" t="s">
        <v>1215</v>
      </c>
      <c r="F11142" s="35" t="s">
        <v>1215</v>
      </c>
      <c r="G11142" s="199" t="s">
        <v>37</v>
      </c>
      <c r="H11142" s="198" t="s">
        <v>1198</v>
      </c>
      <c r="I11142" s="61" t="s">
        <v>39</v>
      </c>
      <c r="J11142" s="61" t="s">
        <v>40</v>
      </c>
      <c r="K11142" s="199"/>
      <c r="L11142" s="214">
        <v>40349477.9444</v>
      </c>
      <c r="M11142" s="214">
        <v>4671388.52631</v>
      </c>
      <c r="N11142" s="61" t="s">
        <v>2888</v>
      </c>
      <c r="O11142" s="35" t="s">
        <v>3143</v>
      </c>
      <c r="P11142" s="51"/>
      <c r="Q11142" s="59"/>
      <c r="R11142" s="35"/>
    </row>
    <row r="11143" s="2" customFormat="1" spans="1:18">
      <c r="A11143" s="61" t="s">
        <v>1791</v>
      </c>
      <c r="B11143" s="61" t="s">
        <v>3072</v>
      </c>
      <c r="C11143" s="61" t="s">
        <v>382</v>
      </c>
      <c r="D11143" s="125">
        <v>127.65</v>
      </c>
      <c r="E11143" s="35" t="s">
        <v>1215</v>
      </c>
      <c r="F11143" s="35" t="s">
        <v>1215</v>
      </c>
      <c r="G11143" s="199" t="s">
        <v>37</v>
      </c>
      <c r="H11143" s="198" t="s">
        <v>1198</v>
      </c>
      <c r="I11143" s="61" t="s">
        <v>39</v>
      </c>
      <c r="J11143" s="61" t="s">
        <v>40</v>
      </c>
      <c r="K11143" s="199"/>
      <c r="L11143" s="214">
        <v>40350307.2569</v>
      </c>
      <c r="M11143" s="214">
        <v>4671045.52609</v>
      </c>
      <c r="N11143" s="61" t="s">
        <v>2888</v>
      </c>
      <c r="O11143" s="35" t="s">
        <v>3143</v>
      </c>
      <c r="P11143" s="51"/>
      <c r="Q11143" s="59"/>
      <c r="R11143" s="35"/>
    </row>
    <row r="11144" s="2" customFormat="1" spans="1:18">
      <c r="A11144" s="61" t="s">
        <v>1791</v>
      </c>
      <c r="B11144" s="61" t="s">
        <v>3072</v>
      </c>
      <c r="C11144" s="61" t="s">
        <v>295</v>
      </c>
      <c r="D11144" s="125">
        <v>13.9</v>
      </c>
      <c r="E11144" s="35" t="s">
        <v>1215</v>
      </c>
      <c r="F11144" s="35" t="s">
        <v>1215</v>
      </c>
      <c r="G11144" s="199" t="s">
        <v>37</v>
      </c>
      <c r="H11144" s="198" t="s">
        <v>1099</v>
      </c>
      <c r="I11144" s="61" t="s">
        <v>39</v>
      </c>
      <c r="J11144" s="61" t="s">
        <v>49</v>
      </c>
      <c r="K11144" s="199"/>
      <c r="L11144" s="214">
        <v>40348536.7498</v>
      </c>
      <c r="M11144" s="214">
        <v>4671546.21897</v>
      </c>
      <c r="N11144" s="61" t="s">
        <v>2888</v>
      </c>
      <c r="O11144" s="35" t="s">
        <v>3143</v>
      </c>
      <c r="P11144" s="51"/>
      <c r="Q11144" s="59"/>
      <c r="R11144" s="35"/>
    </row>
    <row r="11145" s="2" customFormat="1" spans="1:18">
      <c r="A11145" s="61" t="s">
        <v>1791</v>
      </c>
      <c r="B11145" s="61" t="s">
        <v>3072</v>
      </c>
      <c r="C11145" s="61" t="s">
        <v>487</v>
      </c>
      <c r="D11145" s="125">
        <v>288.29</v>
      </c>
      <c r="E11145" s="35" t="s">
        <v>1215</v>
      </c>
      <c r="F11145" s="35" t="s">
        <v>1215</v>
      </c>
      <c r="G11145" s="199" t="s">
        <v>37</v>
      </c>
      <c r="H11145" s="198" t="s">
        <v>1198</v>
      </c>
      <c r="I11145" s="61" t="s">
        <v>39</v>
      </c>
      <c r="J11145" s="61" t="s">
        <v>51</v>
      </c>
      <c r="K11145" s="199"/>
      <c r="L11145" s="214">
        <v>40349570.5783</v>
      </c>
      <c r="M11145" s="214">
        <v>4670911.90265</v>
      </c>
      <c r="N11145" s="61" t="s">
        <v>2888</v>
      </c>
      <c r="O11145" s="35" t="s">
        <v>3143</v>
      </c>
      <c r="P11145" s="51"/>
      <c r="Q11145" s="59"/>
      <c r="R11145" s="35"/>
    </row>
    <row r="11146" s="2" customFormat="1" spans="1:18">
      <c r="A11146" s="61" t="s">
        <v>1791</v>
      </c>
      <c r="B11146" s="61" t="s">
        <v>3072</v>
      </c>
      <c r="C11146" s="61" t="s">
        <v>335</v>
      </c>
      <c r="D11146" s="125">
        <v>453.36</v>
      </c>
      <c r="E11146" s="35" t="s">
        <v>1215</v>
      </c>
      <c r="F11146" s="35" t="s">
        <v>1215</v>
      </c>
      <c r="G11146" s="199" t="s">
        <v>37</v>
      </c>
      <c r="H11146" s="198" t="s">
        <v>1198</v>
      </c>
      <c r="I11146" s="61" t="s">
        <v>39</v>
      </c>
      <c r="J11146" s="61" t="s">
        <v>51</v>
      </c>
      <c r="K11146" s="199"/>
      <c r="L11146" s="214">
        <v>40348902.2282</v>
      </c>
      <c r="M11146" s="214">
        <v>4671705.44219</v>
      </c>
      <c r="N11146" s="61" t="s">
        <v>2888</v>
      </c>
      <c r="O11146" s="35" t="s">
        <v>3143</v>
      </c>
      <c r="P11146" s="51"/>
      <c r="Q11146" s="59"/>
      <c r="R11146" s="35"/>
    </row>
    <row r="11147" s="2" customFormat="1" spans="1:18">
      <c r="A11147" s="61" t="s">
        <v>1791</v>
      </c>
      <c r="B11147" s="61" t="s">
        <v>3072</v>
      </c>
      <c r="C11147" s="61" t="s">
        <v>613</v>
      </c>
      <c r="D11147" s="125">
        <v>5.22</v>
      </c>
      <c r="E11147" s="35" t="s">
        <v>1215</v>
      </c>
      <c r="F11147" s="35" t="s">
        <v>1215</v>
      </c>
      <c r="G11147" s="199" t="s">
        <v>37</v>
      </c>
      <c r="H11147" s="198" t="s">
        <v>1198</v>
      </c>
      <c r="I11147" s="61" t="s">
        <v>39</v>
      </c>
      <c r="J11147" s="61" t="s">
        <v>51</v>
      </c>
      <c r="K11147" s="199"/>
      <c r="L11147" s="214">
        <v>40350226.8008</v>
      </c>
      <c r="M11147" s="214">
        <v>4670778.55352</v>
      </c>
      <c r="N11147" s="61" t="s">
        <v>2888</v>
      </c>
      <c r="O11147" s="35" t="s">
        <v>3143</v>
      </c>
      <c r="P11147" s="51"/>
      <c r="Q11147" s="59"/>
      <c r="R11147" s="35"/>
    </row>
    <row r="11148" s="2" customFormat="1" spans="1:18">
      <c r="A11148" s="61" t="s">
        <v>1791</v>
      </c>
      <c r="B11148" s="61" t="s">
        <v>3072</v>
      </c>
      <c r="C11148" s="61" t="s">
        <v>479</v>
      </c>
      <c r="D11148" s="125">
        <v>18.94</v>
      </c>
      <c r="E11148" s="35" t="s">
        <v>1215</v>
      </c>
      <c r="F11148" s="35" t="s">
        <v>1215</v>
      </c>
      <c r="G11148" s="199" t="s">
        <v>37</v>
      </c>
      <c r="H11148" s="198" t="s">
        <v>1198</v>
      </c>
      <c r="I11148" s="61" t="s">
        <v>39</v>
      </c>
      <c r="J11148" s="61" t="s">
        <v>40</v>
      </c>
      <c r="K11148" s="199"/>
      <c r="L11148" s="214">
        <v>40349367.3559</v>
      </c>
      <c r="M11148" s="214">
        <v>4670961.62425</v>
      </c>
      <c r="N11148" s="61" t="s">
        <v>2888</v>
      </c>
      <c r="O11148" s="35" t="s">
        <v>3143</v>
      </c>
      <c r="P11148" s="51"/>
      <c r="Q11148" s="59"/>
      <c r="R11148" s="35"/>
    </row>
    <row r="11149" s="2" customFormat="1" spans="1:18">
      <c r="A11149" s="61" t="s">
        <v>1791</v>
      </c>
      <c r="B11149" s="61" t="s">
        <v>3072</v>
      </c>
      <c r="C11149" s="61" t="s">
        <v>241</v>
      </c>
      <c r="D11149" s="125">
        <v>13.07</v>
      </c>
      <c r="E11149" s="35" t="s">
        <v>1215</v>
      </c>
      <c r="F11149" s="35" t="s">
        <v>1215</v>
      </c>
      <c r="G11149" s="199" t="s">
        <v>37</v>
      </c>
      <c r="H11149" s="198" t="s">
        <v>1198</v>
      </c>
      <c r="I11149" s="61" t="s">
        <v>39</v>
      </c>
      <c r="J11149" s="61" t="s">
        <v>40</v>
      </c>
      <c r="K11149" s="199"/>
      <c r="L11149" s="214">
        <v>40349319.8656</v>
      </c>
      <c r="M11149" s="214">
        <v>4671358.47988</v>
      </c>
      <c r="N11149" s="61" t="s">
        <v>2888</v>
      </c>
      <c r="O11149" s="35" t="s">
        <v>3143</v>
      </c>
      <c r="P11149" s="51"/>
      <c r="Q11149" s="59"/>
      <c r="R11149" s="35"/>
    </row>
    <row r="11150" s="2" customFormat="1" spans="1:18">
      <c r="A11150" s="61" t="s">
        <v>1791</v>
      </c>
      <c r="B11150" s="61" t="s">
        <v>3072</v>
      </c>
      <c r="C11150" s="61" t="s">
        <v>387</v>
      </c>
      <c r="D11150" s="125">
        <v>12.59</v>
      </c>
      <c r="E11150" s="35" t="s">
        <v>1215</v>
      </c>
      <c r="F11150" s="35" t="s">
        <v>1215</v>
      </c>
      <c r="G11150" s="199" t="s">
        <v>37</v>
      </c>
      <c r="H11150" s="198" t="s">
        <v>1198</v>
      </c>
      <c r="I11150" s="61" t="s">
        <v>39</v>
      </c>
      <c r="J11150" s="61" t="s">
        <v>51</v>
      </c>
      <c r="K11150" s="199"/>
      <c r="L11150" s="214">
        <v>40349264.212</v>
      </c>
      <c r="M11150" s="214">
        <v>4671295.33486</v>
      </c>
      <c r="N11150" s="61" t="s">
        <v>2888</v>
      </c>
      <c r="O11150" s="35" t="s">
        <v>3143</v>
      </c>
      <c r="P11150" s="51"/>
      <c r="Q11150" s="59"/>
      <c r="R11150" s="35"/>
    </row>
    <row r="11151" s="2" customFormat="1" spans="1:18">
      <c r="A11151" s="61" t="s">
        <v>1791</v>
      </c>
      <c r="B11151" s="61" t="s">
        <v>3072</v>
      </c>
      <c r="C11151" s="61" t="s">
        <v>796</v>
      </c>
      <c r="D11151" s="125">
        <v>31.79</v>
      </c>
      <c r="E11151" s="35" t="s">
        <v>1215</v>
      </c>
      <c r="F11151" s="35" t="s">
        <v>1215</v>
      </c>
      <c r="G11151" s="199" t="s">
        <v>37</v>
      </c>
      <c r="H11151" s="198" t="s">
        <v>1198</v>
      </c>
      <c r="I11151" s="61" t="s">
        <v>39</v>
      </c>
      <c r="J11151" s="61" t="s">
        <v>51</v>
      </c>
      <c r="K11151" s="199"/>
      <c r="L11151" s="214">
        <v>40350070.3967</v>
      </c>
      <c r="M11151" s="214">
        <v>4670830.55011</v>
      </c>
      <c r="N11151" s="61" t="s">
        <v>2888</v>
      </c>
      <c r="O11151" s="35" t="s">
        <v>3143</v>
      </c>
      <c r="P11151" s="51"/>
      <c r="Q11151" s="59"/>
      <c r="R11151" s="35"/>
    </row>
    <row r="11152" s="2" customFormat="1" spans="1:18">
      <c r="A11152" s="61" t="s">
        <v>1791</v>
      </c>
      <c r="B11152" s="61" t="s">
        <v>3072</v>
      </c>
      <c r="C11152" s="61" t="s">
        <v>311</v>
      </c>
      <c r="D11152" s="125">
        <v>31.02</v>
      </c>
      <c r="E11152" s="35" t="s">
        <v>1215</v>
      </c>
      <c r="F11152" s="35" t="s">
        <v>1215</v>
      </c>
      <c r="G11152" s="199" t="s">
        <v>37</v>
      </c>
      <c r="H11152" s="198" t="s">
        <v>1198</v>
      </c>
      <c r="I11152" s="61" t="s">
        <v>39</v>
      </c>
      <c r="J11152" s="61" t="s">
        <v>40</v>
      </c>
      <c r="K11152" s="199"/>
      <c r="L11152" s="214">
        <v>40349292.0887</v>
      </c>
      <c r="M11152" s="214">
        <v>4671191.15189</v>
      </c>
      <c r="N11152" s="61" t="s">
        <v>2888</v>
      </c>
      <c r="O11152" s="35" t="s">
        <v>3143</v>
      </c>
      <c r="P11152" s="51"/>
      <c r="Q11152" s="59"/>
      <c r="R11152" s="35"/>
    </row>
    <row r="11153" s="2" customFormat="1" spans="1:18">
      <c r="A11153" s="61" t="s">
        <v>1791</v>
      </c>
      <c r="B11153" s="61" t="s">
        <v>3072</v>
      </c>
      <c r="C11153" s="61" t="s">
        <v>645</v>
      </c>
      <c r="D11153" s="125">
        <v>13.99</v>
      </c>
      <c r="E11153" s="35" t="s">
        <v>1215</v>
      </c>
      <c r="F11153" s="35" t="s">
        <v>1215</v>
      </c>
      <c r="G11153" s="199" t="s">
        <v>37</v>
      </c>
      <c r="H11153" s="198" t="s">
        <v>1198</v>
      </c>
      <c r="I11153" s="61" t="s">
        <v>39</v>
      </c>
      <c r="J11153" s="61" t="s">
        <v>40</v>
      </c>
      <c r="K11153" s="199"/>
      <c r="L11153" s="214">
        <v>40350303.5182</v>
      </c>
      <c r="M11153" s="214">
        <v>4671340.18709</v>
      </c>
      <c r="N11153" s="61" t="s">
        <v>2888</v>
      </c>
      <c r="O11153" s="35" t="s">
        <v>3143</v>
      </c>
      <c r="P11153" s="51"/>
      <c r="Q11153" s="59"/>
      <c r="R11153" s="35"/>
    </row>
    <row r="11154" s="2" customFormat="1" spans="1:18">
      <c r="A11154" s="61" t="s">
        <v>1791</v>
      </c>
      <c r="B11154" s="61" t="s">
        <v>3072</v>
      </c>
      <c r="C11154" s="61" t="s">
        <v>272</v>
      </c>
      <c r="D11154" s="125">
        <v>43.02</v>
      </c>
      <c r="E11154" s="35" t="s">
        <v>1215</v>
      </c>
      <c r="F11154" s="35" t="s">
        <v>1215</v>
      </c>
      <c r="G11154" s="199" t="s">
        <v>37</v>
      </c>
      <c r="H11154" s="198" t="s">
        <v>1198</v>
      </c>
      <c r="I11154" s="61" t="s">
        <v>39</v>
      </c>
      <c r="J11154" s="61" t="s">
        <v>51</v>
      </c>
      <c r="K11154" s="199"/>
      <c r="L11154" s="214">
        <v>40349252.1914</v>
      </c>
      <c r="M11154" s="214">
        <v>4671432.89439</v>
      </c>
      <c r="N11154" s="61" t="s">
        <v>2888</v>
      </c>
      <c r="O11154" s="35" t="s">
        <v>3143</v>
      </c>
      <c r="P11154" s="51"/>
      <c r="Q11154" s="59"/>
      <c r="R11154" s="35"/>
    </row>
    <row r="11155" s="2" customFormat="1" spans="1:18">
      <c r="A11155" s="61" t="s">
        <v>1791</v>
      </c>
      <c r="B11155" s="61" t="s">
        <v>3072</v>
      </c>
      <c r="C11155" s="61" t="s">
        <v>420</v>
      </c>
      <c r="D11155" s="125">
        <v>15.4</v>
      </c>
      <c r="E11155" s="35" t="s">
        <v>1215</v>
      </c>
      <c r="F11155" s="35" t="s">
        <v>1215</v>
      </c>
      <c r="G11155" s="199" t="s">
        <v>37</v>
      </c>
      <c r="H11155" s="198" t="s">
        <v>1198</v>
      </c>
      <c r="I11155" s="61" t="s">
        <v>39</v>
      </c>
      <c r="J11155" s="61" t="s">
        <v>2773</v>
      </c>
      <c r="K11155" s="199"/>
      <c r="L11155" s="214">
        <v>40350036.255</v>
      </c>
      <c r="M11155" s="214">
        <v>4671550.36826</v>
      </c>
      <c r="N11155" s="61" t="s">
        <v>2888</v>
      </c>
      <c r="O11155" s="35" t="s">
        <v>3143</v>
      </c>
      <c r="P11155" s="51"/>
      <c r="Q11155" s="59"/>
      <c r="R11155" s="35"/>
    </row>
    <row r="11156" s="2" customFormat="1" spans="1:18">
      <c r="A11156" s="61" t="s">
        <v>1791</v>
      </c>
      <c r="B11156" s="61" t="s">
        <v>3072</v>
      </c>
      <c r="C11156" s="61" t="s">
        <v>505</v>
      </c>
      <c r="D11156" s="125">
        <v>65.07</v>
      </c>
      <c r="E11156" s="35" t="s">
        <v>1215</v>
      </c>
      <c r="F11156" s="35" t="s">
        <v>1215</v>
      </c>
      <c r="G11156" s="199" t="s">
        <v>37</v>
      </c>
      <c r="H11156" s="198" t="s">
        <v>1198</v>
      </c>
      <c r="I11156" s="61" t="s">
        <v>39</v>
      </c>
      <c r="J11156" s="61" t="s">
        <v>51</v>
      </c>
      <c r="K11156" s="199"/>
      <c r="L11156" s="214">
        <v>40350177.0156</v>
      </c>
      <c r="M11156" s="214">
        <v>4670972.79863</v>
      </c>
      <c r="N11156" s="61" t="s">
        <v>2888</v>
      </c>
      <c r="O11156" s="35" t="s">
        <v>3143</v>
      </c>
      <c r="P11156" s="51"/>
      <c r="Q11156" s="59"/>
      <c r="R11156" s="35"/>
    </row>
    <row r="11157" s="2" customFormat="1" spans="1:18">
      <c r="A11157" s="61" t="s">
        <v>1791</v>
      </c>
      <c r="B11157" s="61" t="s">
        <v>3072</v>
      </c>
      <c r="C11157" s="61" t="s">
        <v>334</v>
      </c>
      <c r="D11157" s="125">
        <v>12.87</v>
      </c>
      <c r="E11157" s="35" t="s">
        <v>1215</v>
      </c>
      <c r="F11157" s="35" t="s">
        <v>1215</v>
      </c>
      <c r="G11157" s="199" t="s">
        <v>37</v>
      </c>
      <c r="H11157" s="198" t="s">
        <v>1198</v>
      </c>
      <c r="I11157" s="61" t="s">
        <v>39</v>
      </c>
      <c r="J11157" s="61" t="s">
        <v>40</v>
      </c>
      <c r="K11157" s="199"/>
      <c r="L11157" s="214">
        <v>40349233.4345</v>
      </c>
      <c r="M11157" s="214">
        <v>4671545.25872</v>
      </c>
      <c r="N11157" s="61" t="s">
        <v>2888</v>
      </c>
      <c r="O11157" s="35" t="s">
        <v>3143</v>
      </c>
      <c r="P11157" s="51"/>
      <c r="Q11157" s="59"/>
      <c r="R11157" s="35"/>
    </row>
    <row r="11158" s="2" customFormat="1" spans="1:18">
      <c r="A11158" s="61" t="s">
        <v>1791</v>
      </c>
      <c r="B11158" s="61" t="s">
        <v>3072</v>
      </c>
      <c r="C11158" s="61" t="s">
        <v>608</v>
      </c>
      <c r="D11158" s="125">
        <v>42.75</v>
      </c>
      <c r="E11158" s="35" t="s">
        <v>1215</v>
      </c>
      <c r="F11158" s="35" t="s">
        <v>1215</v>
      </c>
      <c r="G11158" s="199" t="s">
        <v>37</v>
      </c>
      <c r="H11158" s="198" t="s">
        <v>1198</v>
      </c>
      <c r="I11158" s="61" t="s">
        <v>39</v>
      </c>
      <c r="J11158" s="61" t="s">
        <v>51</v>
      </c>
      <c r="K11158" s="199"/>
      <c r="L11158" s="214">
        <v>40349303.8479</v>
      </c>
      <c r="M11158" s="214">
        <v>4670922.31021</v>
      </c>
      <c r="N11158" s="61" t="s">
        <v>2888</v>
      </c>
      <c r="O11158" s="35" t="s">
        <v>3143</v>
      </c>
      <c r="P11158" s="51"/>
      <c r="Q11158" s="59"/>
      <c r="R11158" s="35"/>
    </row>
    <row r="11159" s="2" customFormat="1" spans="1:18">
      <c r="A11159" s="61" t="s">
        <v>1791</v>
      </c>
      <c r="B11159" s="61" t="s">
        <v>3072</v>
      </c>
      <c r="C11159" s="61" t="s">
        <v>257</v>
      </c>
      <c r="D11159" s="125">
        <v>97.9</v>
      </c>
      <c r="E11159" s="35" t="s">
        <v>1215</v>
      </c>
      <c r="F11159" s="35" t="s">
        <v>1215</v>
      </c>
      <c r="G11159" s="199" t="s">
        <v>37</v>
      </c>
      <c r="H11159" s="198" t="s">
        <v>1198</v>
      </c>
      <c r="I11159" s="61" t="s">
        <v>39</v>
      </c>
      <c r="J11159" s="61" t="s">
        <v>40</v>
      </c>
      <c r="K11159" s="199"/>
      <c r="L11159" s="214">
        <v>40350064.7823</v>
      </c>
      <c r="M11159" s="214">
        <v>4670691.83477</v>
      </c>
      <c r="N11159" s="61" t="s">
        <v>2888</v>
      </c>
      <c r="O11159" s="35" t="s">
        <v>3143</v>
      </c>
      <c r="P11159" s="51"/>
      <c r="Q11159" s="59"/>
      <c r="R11159" s="35"/>
    </row>
    <row r="11160" s="2" customFormat="1" spans="1:18">
      <c r="A11160" s="61" t="s">
        <v>1791</v>
      </c>
      <c r="B11160" s="61" t="s">
        <v>3072</v>
      </c>
      <c r="C11160" s="61" t="s">
        <v>381</v>
      </c>
      <c r="D11160" s="125">
        <v>12.89</v>
      </c>
      <c r="E11160" s="35" t="s">
        <v>1215</v>
      </c>
      <c r="F11160" s="35" t="s">
        <v>1215</v>
      </c>
      <c r="G11160" s="199" t="s">
        <v>37</v>
      </c>
      <c r="H11160" s="198" t="s">
        <v>1198</v>
      </c>
      <c r="I11160" s="61" t="s">
        <v>39</v>
      </c>
      <c r="J11160" s="61" t="s">
        <v>51</v>
      </c>
      <c r="K11160" s="199"/>
      <c r="L11160" s="214">
        <v>40349194.7151</v>
      </c>
      <c r="M11160" s="214">
        <v>4671033.44749</v>
      </c>
      <c r="N11160" s="61" t="s">
        <v>2888</v>
      </c>
      <c r="O11160" s="35" t="s">
        <v>3143</v>
      </c>
      <c r="P11160" s="51"/>
      <c r="Q11160" s="59"/>
      <c r="R11160" s="35"/>
    </row>
    <row r="11161" s="2" customFormat="1" spans="1:18">
      <c r="A11161" s="61" t="s">
        <v>1791</v>
      </c>
      <c r="B11161" s="61" t="s">
        <v>3072</v>
      </c>
      <c r="C11161" s="61" t="s">
        <v>371</v>
      </c>
      <c r="D11161" s="125">
        <v>83.34</v>
      </c>
      <c r="E11161" s="35" t="s">
        <v>1215</v>
      </c>
      <c r="F11161" s="35" t="s">
        <v>1215</v>
      </c>
      <c r="G11161" s="199" t="s">
        <v>37</v>
      </c>
      <c r="H11161" s="198" t="s">
        <v>1198</v>
      </c>
      <c r="I11161" s="61" t="s">
        <v>39</v>
      </c>
      <c r="J11161" s="61" t="s">
        <v>40</v>
      </c>
      <c r="K11161" s="199"/>
      <c r="L11161" s="214">
        <v>40349617.3623</v>
      </c>
      <c r="M11161" s="214">
        <v>4671041.70418</v>
      </c>
      <c r="N11161" s="61" t="s">
        <v>2888</v>
      </c>
      <c r="O11161" s="35" t="s">
        <v>3143</v>
      </c>
      <c r="P11161" s="51"/>
      <c r="Q11161" s="59"/>
      <c r="R11161" s="35"/>
    </row>
    <row r="11162" s="2" customFormat="1" spans="1:18">
      <c r="A11162" s="61" t="s">
        <v>1791</v>
      </c>
      <c r="B11162" s="61" t="s">
        <v>3072</v>
      </c>
      <c r="C11162" s="61" t="s">
        <v>593</v>
      </c>
      <c r="D11162" s="125">
        <v>28.7</v>
      </c>
      <c r="E11162" s="35" t="s">
        <v>1215</v>
      </c>
      <c r="F11162" s="35" t="s">
        <v>1215</v>
      </c>
      <c r="G11162" s="199" t="s">
        <v>37</v>
      </c>
      <c r="H11162" s="198" t="s">
        <v>1198</v>
      </c>
      <c r="I11162" s="61" t="s">
        <v>39</v>
      </c>
      <c r="J11162" s="61" t="s">
        <v>51</v>
      </c>
      <c r="K11162" s="199"/>
      <c r="L11162" s="214">
        <v>40349893.4766</v>
      </c>
      <c r="M11162" s="214">
        <v>4670732.99321</v>
      </c>
      <c r="N11162" s="61" t="s">
        <v>2888</v>
      </c>
      <c r="O11162" s="35" t="s">
        <v>3143</v>
      </c>
      <c r="P11162" s="51"/>
      <c r="Q11162" s="59"/>
      <c r="R11162" s="35"/>
    </row>
    <row r="11163" s="2" customFormat="1" spans="1:18">
      <c r="A11163" s="61" t="s">
        <v>1791</v>
      </c>
      <c r="B11163" s="61" t="s">
        <v>3072</v>
      </c>
      <c r="C11163" s="61" t="s">
        <v>316</v>
      </c>
      <c r="D11163" s="125">
        <v>10.26</v>
      </c>
      <c r="E11163" s="35" t="s">
        <v>1215</v>
      </c>
      <c r="F11163" s="35" t="s">
        <v>1215</v>
      </c>
      <c r="G11163" s="199" t="s">
        <v>37</v>
      </c>
      <c r="H11163" s="198" t="s">
        <v>1099</v>
      </c>
      <c r="I11163" s="61" t="s">
        <v>39</v>
      </c>
      <c r="J11163" s="61" t="s">
        <v>40</v>
      </c>
      <c r="K11163" s="199"/>
      <c r="L11163" s="214">
        <v>40348697.4703</v>
      </c>
      <c r="M11163" s="214">
        <v>4671435.45329</v>
      </c>
      <c r="N11163" s="61" t="s">
        <v>2888</v>
      </c>
      <c r="O11163" s="35" t="s">
        <v>3143</v>
      </c>
      <c r="P11163" s="51"/>
      <c r="Q11163" s="59"/>
      <c r="R11163" s="35"/>
    </row>
    <row r="11164" s="2" customFormat="1" spans="1:18">
      <c r="A11164" s="61" t="s">
        <v>1791</v>
      </c>
      <c r="B11164" s="61" t="s">
        <v>3072</v>
      </c>
      <c r="C11164" s="61" t="s">
        <v>647</v>
      </c>
      <c r="D11164" s="125">
        <v>5.71</v>
      </c>
      <c r="E11164" s="35" t="s">
        <v>1215</v>
      </c>
      <c r="F11164" s="35" t="s">
        <v>1215</v>
      </c>
      <c r="G11164" s="199" t="s">
        <v>37</v>
      </c>
      <c r="H11164" s="198" t="s">
        <v>1198</v>
      </c>
      <c r="I11164" s="61" t="s">
        <v>39</v>
      </c>
      <c r="J11164" s="61" t="s">
        <v>40</v>
      </c>
      <c r="K11164" s="199"/>
      <c r="L11164" s="214">
        <v>40350566.3215</v>
      </c>
      <c r="M11164" s="214">
        <v>4670886.6351</v>
      </c>
      <c r="N11164" s="61" t="s">
        <v>2888</v>
      </c>
      <c r="O11164" s="35" t="s">
        <v>3143</v>
      </c>
      <c r="P11164" s="51"/>
      <c r="Q11164" s="59"/>
      <c r="R11164" s="35"/>
    </row>
    <row r="11165" s="2" customFormat="1" spans="1:18">
      <c r="A11165" s="61" t="s">
        <v>1791</v>
      </c>
      <c r="B11165" s="61" t="s">
        <v>3072</v>
      </c>
      <c r="C11165" s="61" t="s">
        <v>666</v>
      </c>
      <c r="D11165" s="125">
        <v>143.22</v>
      </c>
      <c r="E11165" s="35" t="s">
        <v>1215</v>
      </c>
      <c r="F11165" s="35" t="s">
        <v>1215</v>
      </c>
      <c r="G11165" s="199" t="s">
        <v>37</v>
      </c>
      <c r="H11165" s="198" t="s">
        <v>1198</v>
      </c>
      <c r="I11165" s="61" t="s">
        <v>39</v>
      </c>
      <c r="J11165" s="61" t="s">
        <v>40</v>
      </c>
      <c r="K11165" s="199"/>
      <c r="L11165" s="214">
        <v>40350843.7179</v>
      </c>
      <c r="M11165" s="214">
        <v>4670545.16639</v>
      </c>
      <c r="N11165" s="61" t="s">
        <v>2888</v>
      </c>
      <c r="O11165" s="35" t="s">
        <v>3143</v>
      </c>
      <c r="P11165" s="51"/>
      <c r="Q11165" s="59"/>
      <c r="R11165" s="35"/>
    </row>
    <row r="11166" s="2" customFormat="1" spans="1:18">
      <c r="A11166" s="61" t="s">
        <v>1791</v>
      </c>
      <c r="B11166" s="61" t="s">
        <v>3072</v>
      </c>
      <c r="C11166" s="61" t="s">
        <v>706</v>
      </c>
      <c r="D11166" s="125">
        <v>39.29</v>
      </c>
      <c r="E11166" s="35" t="s">
        <v>1215</v>
      </c>
      <c r="F11166" s="35" t="s">
        <v>1215</v>
      </c>
      <c r="G11166" s="199" t="s">
        <v>37</v>
      </c>
      <c r="H11166" s="198" t="s">
        <v>1198</v>
      </c>
      <c r="I11166" s="61" t="s">
        <v>39</v>
      </c>
      <c r="J11166" s="61" t="s">
        <v>40</v>
      </c>
      <c r="K11166" s="199"/>
      <c r="L11166" s="214">
        <v>40350670.3442</v>
      </c>
      <c r="M11166" s="214">
        <v>4670794.6387</v>
      </c>
      <c r="N11166" s="61" t="s">
        <v>2888</v>
      </c>
      <c r="O11166" s="35" t="s">
        <v>3143</v>
      </c>
      <c r="P11166" s="51"/>
      <c r="Q11166" s="59"/>
      <c r="R11166" s="35"/>
    </row>
    <row r="11167" s="2" customFormat="1" spans="1:18">
      <c r="A11167" s="61" t="s">
        <v>1791</v>
      </c>
      <c r="B11167" s="61" t="s">
        <v>3072</v>
      </c>
      <c r="C11167" s="61" t="s">
        <v>329</v>
      </c>
      <c r="D11167" s="125">
        <v>15.92</v>
      </c>
      <c r="E11167" s="35" t="s">
        <v>1215</v>
      </c>
      <c r="F11167" s="35" t="s">
        <v>1215</v>
      </c>
      <c r="G11167" s="199" t="s">
        <v>37</v>
      </c>
      <c r="H11167" s="198" t="s">
        <v>1198</v>
      </c>
      <c r="I11167" s="61" t="s">
        <v>39</v>
      </c>
      <c r="J11167" s="61" t="s">
        <v>40</v>
      </c>
      <c r="K11167" s="199"/>
      <c r="L11167" s="214">
        <v>40350414.037</v>
      </c>
      <c r="M11167" s="214">
        <v>4671245.20535</v>
      </c>
      <c r="N11167" s="61" t="s">
        <v>2888</v>
      </c>
      <c r="O11167" s="35" t="s">
        <v>3143</v>
      </c>
      <c r="P11167" s="51"/>
      <c r="Q11167" s="59"/>
      <c r="R11167" s="35"/>
    </row>
    <row r="11168" s="2" customFormat="1" spans="1:18">
      <c r="A11168" s="61" t="s">
        <v>1791</v>
      </c>
      <c r="B11168" s="61" t="s">
        <v>3072</v>
      </c>
      <c r="C11168" s="61" t="s">
        <v>307</v>
      </c>
      <c r="D11168" s="125">
        <v>5.49</v>
      </c>
      <c r="E11168" s="35" t="s">
        <v>1215</v>
      </c>
      <c r="F11168" s="35" t="s">
        <v>1215</v>
      </c>
      <c r="G11168" s="199" t="s">
        <v>37</v>
      </c>
      <c r="H11168" s="198" t="s">
        <v>1198</v>
      </c>
      <c r="I11168" s="61" t="s">
        <v>39</v>
      </c>
      <c r="J11168" s="61" t="s">
        <v>40</v>
      </c>
      <c r="K11168" s="199"/>
      <c r="L11168" s="214">
        <v>40350352.3196</v>
      </c>
      <c r="M11168" s="214">
        <v>4671179.05725</v>
      </c>
      <c r="N11168" s="61" t="s">
        <v>2888</v>
      </c>
      <c r="O11168" s="35" t="s">
        <v>3143</v>
      </c>
      <c r="P11168" s="51"/>
      <c r="Q11168" s="59"/>
      <c r="R11168" s="35"/>
    </row>
    <row r="11169" s="2" customFormat="1" spans="1:18">
      <c r="A11169" s="61" t="s">
        <v>1791</v>
      </c>
      <c r="B11169" s="61" t="s">
        <v>3072</v>
      </c>
      <c r="C11169" s="61" t="s">
        <v>790</v>
      </c>
      <c r="D11169" s="125">
        <v>19.05</v>
      </c>
      <c r="E11169" s="35" t="s">
        <v>1215</v>
      </c>
      <c r="F11169" s="35" t="s">
        <v>1215</v>
      </c>
      <c r="G11169" s="199" t="s">
        <v>37</v>
      </c>
      <c r="H11169" s="198" t="s">
        <v>1198</v>
      </c>
      <c r="I11169" s="61" t="s">
        <v>39</v>
      </c>
      <c r="J11169" s="61" t="s">
        <v>40</v>
      </c>
      <c r="K11169" s="199"/>
      <c r="L11169" s="214">
        <v>40350525.8411</v>
      </c>
      <c r="M11169" s="214">
        <v>4670668.56438</v>
      </c>
      <c r="N11169" s="61" t="s">
        <v>2888</v>
      </c>
      <c r="O11169" s="35" t="s">
        <v>3143</v>
      </c>
      <c r="P11169" s="51"/>
      <c r="Q11169" s="59"/>
      <c r="R11169" s="35"/>
    </row>
    <row r="11170" s="2" customFormat="1" spans="1:18">
      <c r="A11170" s="61" t="s">
        <v>1791</v>
      </c>
      <c r="B11170" s="61" t="s">
        <v>3072</v>
      </c>
      <c r="C11170" s="61" t="s">
        <v>595</v>
      </c>
      <c r="D11170" s="125">
        <v>31.75</v>
      </c>
      <c r="E11170" s="35" t="s">
        <v>1215</v>
      </c>
      <c r="F11170" s="35" t="s">
        <v>1215</v>
      </c>
      <c r="G11170" s="199" t="s">
        <v>37</v>
      </c>
      <c r="H11170" s="198" t="s">
        <v>1198</v>
      </c>
      <c r="I11170" s="61" t="s">
        <v>39</v>
      </c>
      <c r="J11170" s="61" t="s">
        <v>40</v>
      </c>
      <c r="K11170" s="199"/>
      <c r="L11170" s="214">
        <v>40350892.0801</v>
      </c>
      <c r="M11170" s="214">
        <v>4670784.63985</v>
      </c>
      <c r="N11170" s="61" t="s">
        <v>2888</v>
      </c>
      <c r="O11170" s="35" t="s">
        <v>3143</v>
      </c>
      <c r="P11170" s="51"/>
      <c r="Q11170" s="59"/>
      <c r="R11170" s="35"/>
    </row>
    <row r="11171" s="2" customFormat="1" spans="1:18">
      <c r="A11171" s="61" t="s">
        <v>1791</v>
      </c>
      <c r="B11171" s="61" t="s">
        <v>3072</v>
      </c>
      <c r="C11171" s="61" t="s">
        <v>712</v>
      </c>
      <c r="D11171" s="125">
        <v>35.98</v>
      </c>
      <c r="E11171" s="35" t="s">
        <v>1215</v>
      </c>
      <c r="F11171" s="35" t="s">
        <v>1215</v>
      </c>
      <c r="G11171" s="199" t="s">
        <v>37</v>
      </c>
      <c r="H11171" s="198" t="s">
        <v>1198</v>
      </c>
      <c r="I11171" s="61" t="s">
        <v>39</v>
      </c>
      <c r="J11171" s="61" t="s">
        <v>40</v>
      </c>
      <c r="K11171" s="199"/>
      <c r="L11171" s="214">
        <v>40350565.824</v>
      </c>
      <c r="M11171" s="214">
        <v>4671125.03574</v>
      </c>
      <c r="N11171" s="61" t="s">
        <v>2888</v>
      </c>
      <c r="O11171" s="35" t="s">
        <v>3143</v>
      </c>
      <c r="P11171" s="51"/>
      <c r="Q11171" s="59"/>
      <c r="R11171" s="35"/>
    </row>
    <row r="11172" s="2" customFormat="1" spans="1:18">
      <c r="A11172" s="61" t="s">
        <v>1791</v>
      </c>
      <c r="B11172" s="61" t="s">
        <v>3072</v>
      </c>
      <c r="C11172" s="61" t="s">
        <v>585</v>
      </c>
      <c r="D11172" s="125">
        <v>16.57</v>
      </c>
      <c r="E11172" s="35" t="s">
        <v>1215</v>
      </c>
      <c r="F11172" s="35" t="s">
        <v>1215</v>
      </c>
      <c r="G11172" s="199" t="s">
        <v>37</v>
      </c>
      <c r="H11172" s="198" t="s">
        <v>1198</v>
      </c>
      <c r="I11172" s="61" t="s">
        <v>39</v>
      </c>
      <c r="J11172" s="61" t="s">
        <v>40</v>
      </c>
      <c r="K11172" s="199"/>
      <c r="L11172" s="214">
        <v>40350462.6684</v>
      </c>
      <c r="M11172" s="214">
        <v>4670583.56946</v>
      </c>
      <c r="N11172" s="61" t="s">
        <v>2888</v>
      </c>
      <c r="O11172" s="35" t="s">
        <v>3143</v>
      </c>
      <c r="P11172" s="51"/>
      <c r="Q11172" s="59"/>
      <c r="R11172" s="35"/>
    </row>
    <row r="11173" s="2" customFormat="1" spans="1:18">
      <c r="A11173" s="61" t="s">
        <v>1791</v>
      </c>
      <c r="B11173" s="61"/>
      <c r="C11173" s="61"/>
      <c r="D11173" s="125">
        <v>2764.12</v>
      </c>
      <c r="E11173" s="35"/>
      <c r="F11173" s="198"/>
      <c r="G11173" s="199"/>
      <c r="H11173" s="198"/>
      <c r="I11173" s="61"/>
      <c r="J11173" s="61"/>
      <c r="K11173" s="199"/>
      <c r="L11173" s="210"/>
      <c r="M11173" s="210"/>
      <c r="N11173" s="61"/>
      <c r="O11173" s="35" t="s">
        <v>3144</v>
      </c>
      <c r="P11173" s="51">
        <f>D11173*4.5</f>
        <v>12438.54</v>
      </c>
      <c r="Q11173" s="59" t="s">
        <v>2030</v>
      </c>
      <c r="R11173" s="35"/>
    </row>
    <row r="11174" s="2" customFormat="1" spans="1:18">
      <c r="A11174" s="61" t="s">
        <v>1791</v>
      </c>
      <c r="B11174" s="61" t="s">
        <v>2125</v>
      </c>
      <c r="C11174" s="61" t="s">
        <v>2528</v>
      </c>
      <c r="D11174" s="125">
        <v>40.51</v>
      </c>
      <c r="E11174" s="35" t="s">
        <v>1215</v>
      </c>
      <c r="F11174" s="198" t="s">
        <v>1226</v>
      </c>
      <c r="G11174" s="199" t="s">
        <v>37</v>
      </c>
      <c r="H11174" s="198" t="s">
        <v>1198</v>
      </c>
      <c r="I11174" s="61" t="s">
        <v>39</v>
      </c>
      <c r="J11174" s="61" t="s">
        <v>40</v>
      </c>
      <c r="K11174" s="199"/>
      <c r="L11174" s="214">
        <v>40351782.6687</v>
      </c>
      <c r="M11174" s="214">
        <v>4672225.79499</v>
      </c>
      <c r="N11174" s="35" t="s">
        <v>1793</v>
      </c>
      <c r="O11174" s="35" t="s">
        <v>3145</v>
      </c>
      <c r="P11174" s="51"/>
      <c r="Q11174" s="59"/>
      <c r="R11174" s="35"/>
    </row>
    <row r="11175" s="2" customFormat="1" spans="1:18">
      <c r="A11175" s="61" t="s">
        <v>1791</v>
      </c>
      <c r="B11175" s="61" t="s">
        <v>2125</v>
      </c>
      <c r="C11175" s="61" t="s">
        <v>3146</v>
      </c>
      <c r="D11175" s="125">
        <v>7.1</v>
      </c>
      <c r="E11175" s="35" t="s">
        <v>1215</v>
      </c>
      <c r="F11175" s="198" t="s">
        <v>1226</v>
      </c>
      <c r="G11175" s="199" t="s">
        <v>37</v>
      </c>
      <c r="H11175" s="198" t="s">
        <v>1099</v>
      </c>
      <c r="I11175" s="61" t="s">
        <v>39</v>
      </c>
      <c r="J11175" s="61" t="s">
        <v>899</v>
      </c>
      <c r="K11175" s="199"/>
      <c r="L11175" s="214">
        <v>40352110.1113</v>
      </c>
      <c r="M11175" s="214">
        <v>4672635.80159</v>
      </c>
      <c r="N11175" s="35" t="s">
        <v>1793</v>
      </c>
      <c r="O11175" s="35" t="s">
        <v>3145</v>
      </c>
      <c r="P11175" s="51"/>
      <c r="Q11175" s="59"/>
      <c r="R11175" s="35"/>
    </row>
    <row r="11176" s="2" customFormat="1" spans="1:18">
      <c r="A11176" s="61" t="s">
        <v>1791</v>
      </c>
      <c r="B11176" s="61" t="s">
        <v>2125</v>
      </c>
      <c r="C11176" s="61" t="s">
        <v>1838</v>
      </c>
      <c r="D11176" s="125">
        <v>5.48</v>
      </c>
      <c r="E11176" s="35" t="s">
        <v>1215</v>
      </c>
      <c r="F11176" s="198" t="s">
        <v>1226</v>
      </c>
      <c r="G11176" s="199" t="s">
        <v>37</v>
      </c>
      <c r="H11176" s="198" t="s">
        <v>1099</v>
      </c>
      <c r="I11176" s="61" t="s">
        <v>39</v>
      </c>
      <c r="J11176" s="61" t="s">
        <v>40</v>
      </c>
      <c r="K11176" s="199"/>
      <c r="L11176" s="214">
        <v>40352683.1759</v>
      </c>
      <c r="M11176" s="214">
        <v>4672931.36321</v>
      </c>
      <c r="N11176" s="35" t="s">
        <v>1793</v>
      </c>
      <c r="O11176" s="35" t="s">
        <v>3145</v>
      </c>
      <c r="P11176" s="51"/>
      <c r="Q11176" s="59"/>
      <c r="R11176" s="35"/>
    </row>
    <row r="11177" s="2" customFormat="1" spans="1:18">
      <c r="A11177" s="61" t="s">
        <v>1791</v>
      </c>
      <c r="B11177" s="61" t="s">
        <v>2125</v>
      </c>
      <c r="C11177" s="61" t="s">
        <v>2326</v>
      </c>
      <c r="D11177" s="125">
        <v>2.12</v>
      </c>
      <c r="E11177" s="35" t="s">
        <v>1215</v>
      </c>
      <c r="F11177" s="198" t="s">
        <v>1226</v>
      </c>
      <c r="G11177" s="199" t="s">
        <v>37</v>
      </c>
      <c r="H11177" s="198" t="s">
        <v>1099</v>
      </c>
      <c r="I11177" s="61" t="s">
        <v>39</v>
      </c>
      <c r="J11177" s="61" t="s">
        <v>899</v>
      </c>
      <c r="K11177" s="199"/>
      <c r="L11177" s="214">
        <v>40352597.5916</v>
      </c>
      <c r="M11177" s="214">
        <v>4672479.6882</v>
      </c>
      <c r="N11177" s="35" t="s">
        <v>1793</v>
      </c>
      <c r="O11177" s="35" t="s">
        <v>3145</v>
      </c>
      <c r="P11177" s="51"/>
      <c r="Q11177" s="59"/>
      <c r="R11177" s="35"/>
    </row>
    <row r="11178" s="2" customFormat="1" spans="1:18">
      <c r="A11178" s="61" t="s">
        <v>1791</v>
      </c>
      <c r="B11178" s="61" t="s">
        <v>2125</v>
      </c>
      <c r="C11178" s="61" t="s">
        <v>2490</v>
      </c>
      <c r="D11178" s="125">
        <v>3.39</v>
      </c>
      <c r="E11178" s="35" t="s">
        <v>1215</v>
      </c>
      <c r="F11178" s="198" t="s">
        <v>1226</v>
      </c>
      <c r="G11178" s="199" t="s">
        <v>37</v>
      </c>
      <c r="H11178" s="198" t="s">
        <v>1099</v>
      </c>
      <c r="I11178" s="61" t="s">
        <v>39</v>
      </c>
      <c r="J11178" s="61" t="s">
        <v>40</v>
      </c>
      <c r="K11178" s="199"/>
      <c r="L11178" s="214">
        <v>40352372.0537</v>
      </c>
      <c r="M11178" s="214">
        <v>4672636.42927</v>
      </c>
      <c r="N11178" s="35" t="s">
        <v>1793</v>
      </c>
      <c r="O11178" s="35" t="s">
        <v>3145</v>
      </c>
      <c r="P11178" s="51"/>
      <c r="Q11178" s="59"/>
      <c r="R11178" s="35"/>
    </row>
    <row r="11179" s="2" customFormat="1" spans="1:18">
      <c r="A11179" s="61" t="s">
        <v>1791</v>
      </c>
      <c r="B11179" s="61" t="s">
        <v>2125</v>
      </c>
      <c r="C11179" s="61" t="s">
        <v>3147</v>
      </c>
      <c r="D11179" s="125">
        <v>3.86</v>
      </c>
      <c r="E11179" s="35" t="s">
        <v>1215</v>
      </c>
      <c r="F11179" s="198" t="s">
        <v>1226</v>
      </c>
      <c r="G11179" s="199" t="s">
        <v>37</v>
      </c>
      <c r="H11179" s="198" t="s">
        <v>1099</v>
      </c>
      <c r="I11179" s="61" t="s">
        <v>39</v>
      </c>
      <c r="J11179" s="61" t="s">
        <v>40</v>
      </c>
      <c r="K11179" s="199"/>
      <c r="L11179" s="214">
        <v>40350492.0234</v>
      </c>
      <c r="M11179" s="214">
        <v>4671587.34131</v>
      </c>
      <c r="N11179" s="35" t="s">
        <v>1793</v>
      </c>
      <c r="O11179" s="35" t="s">
        <v>3145</v>
      </c>
      <c r="P11179" s="51"/>
      <c r="Q11179" s="59"/>
      <c r="R11179" s="35"/>
    </row>
    <row r="11180" s="2" customFormat="1" spans="1:18">
      <c r="A11180" s="61" t="s">
        <v>1791</v>
      </c>
      <c r="B11180" s="61" t="s">
        <v>2125</v>
      </c>
      <c r="C11180" s="61" t="s">
        <v>2854</v>
      </c>
      <c r="D11180" s="125">
        <v>3.09</v>
      </c>
      <c r="E11180" s="35" t="s">
        <v>1215</v>
      </c>
      <c r="F11180" s="198" t="s">
        <v>1226</v>
      </c>
      <c r="G11180" s="199" t="s">
        <v>37</v>
      </c>
      <c r="H11180" s="198" t="s">
        <v>1099</v>
      </c>
      <c r="I11180" s="61" t="s">
        <v>39</v>
      </c>
      <c r="J11180" s="61" t="s">
        <v>899</v>
      </c>
      <c r="K11180" s="199"/>
      <c r="L11180" s="214">
        <v>40352618.0199</v>
      </c>
      <c r="M11180" s="214">
        <v>4672458.47649</v>
      </c>
      <c r="N11180" s="35" t="s">
        <v>1793</v>
      </c>
      <c r="O11180" s="35" t="s">
        <v>3145</v>
      </c>
      <c r="P11180" s="51"/>
      <c r="Q11180" s="59"/>
      <c r="R11180" s="35"/>
    </row>
    <row r="11181" s="2" customFormat="1" spans="1:18">
      <c r="A11181" s="61" t="s">
        <v>1791</v>
      </c>
      <c r="B11181" s="61" t="s">
        <v>2125</v>
      </c>
      <c r="C11181" s="61" t="s">
        <v>1187</v>
      </c>
      <c r="D11181" s="125">
        <v>2.5</v>
      </c>
      <c r="E11181" s="35" t="s">
        <v>1215</v>
      </c>
      <c r="F11181" s="198" t="s">
        <v>1226</v>
      </c>
      <c r="G11181" s="199" t="s">
        <v>37</v>
      </c>
      <c r="H11181" s="198" t="s">
        <v>1198</v>
      </c>
      <c r="I11181" s="61" t="s">
        <v>39</v>
      </c>
      <c r="J11181" s="61" t="s">
        <v>40</v>
      </c>
      <c r="K11181" s="199"/>
      <c r="L11181" s="214">
        <v>40353447.7982</v>
      </c>
      <c r="M11181" s="214">
        <v>4673028.77864</v>
      </c>
      <c r="N11181" s="35" t="s">
        <v>1793</v>
      </c>
      <c r="O11181" s="35" t="s">
        <v>3145</v>
      </c>
      <c r="P11181" s="51"/>
      <c r="Q11181" s="59"/>
      <c r="R11181" s="35"/>
    </row>
    <row r="11182" s="2" customFormat="1" spans="1:18">
      <c r="A11182" s="61" t="s">
        <v>1791</v>
      </c>
      <c r="B11182" s="61" t="s">
        <v>2125</v>
      </c>
      <c r="C11182" s="61" t="s">
        <v>2601</v>
      </c>
      <c r="D11182" s="125">
        <v>12.34</v>
      </c>
      <c r="E11182" s="35" t="s">
        <v>1215</v>
      </c>
      <c r="F11182" s="198" t="s">
        <v>1226</v>
      </c>
      <c r="G11182" s="199" t="s">
        <v>37</v>
      </c>
      <c r="H11182" s="198" t="s">
        <v>1198</v>
      </c>
      <c r="I11182" s="61" t="s">
        <v>39</v>
      </c>
      <c r="J11182" s="61" t="s">
        <v>40</v>
      </c>
      <c r="K11182" s="199"/>
      <c r="L11182" s="214">
        <v>40352715.9119</v>
      </c>
      <c r="M11182" s="214">
        <v>4672831.5408</v>
      </c>
      <c r="N11182" s="35" t="s">
        <v>1793</v>
      </c>
      <c r="O11182" s="35" t="s">
        <v>3145</v>
      </c>
      <c r="P11182" s="51"/>
      <c r="Q11182" s="59"/>
      <c r="R11182" s="35"/>
    </row>
    <row r="11183" s="2" customFormat="1" spans="1:18">
      <c r="A11183" s="61" t="s">
        <v>1791</v>
      </c>
      <c r="B11183" s="61" t="s">
        <v>2392</v>
      </c>
      <c r="C11183" s="61" t="s">
        <v>347</v>
      </c>
      <c r="D11183" s="125">
        <v>7.39</v>
      </c>
      <c r="E11183" s="35" t="s">
        <v>1215</v>
      </c>
      <c r="F11183" s="198" t="s">
        <v>1226</v>
      </c>
      <c r="G11183" s="199" t="s">
        <v>37</v>
      </c>
      <c r="H11183" s="198" t="s">
        <v>1198</v>
      </c>
      <c r="I11183" s="61" t="s">
        <v>39</v>
      </c>
      <c r="J11183" s="61" t="s">
        <v>40</v>
      </c>
      <c r="K11183" s="199"/>
      <c r="L11183" s="214">
        <v>40351017.3068</v>
      </c>
      <c r="M11183" s="214">
        <v>4673156.73714</v>
      </c>
      <c r="N11183" s="35" t="s">
        <v>1793</v>
      </c>
      <c r="O11183" s="35" t="s">
        <v>3145</v>
      </c>
      <c r="P11183" s="51"/>
      <c r="Q11183" s="59"/>
      <c r="R11183" s="35"/>
    </row>
    <row r="11184" s="2" customFormat="1" spans="1:18">
      <c r="A11184" s="61" t="s">
        <v>1791</v>
      </c>
      <c r="B11184" s="61" t="s">
        <v>2125</v>
      </c>
      <c r="C11184" s="61" t="s">
        <v>3148</v>
      </c>
      <c r="D11184" s="125">
        <v>114.22</v>
      </c>
      <c r="E11184" s="35" t="s">
        <v>1215</v>
      </c>
      <c r="F11184" s="198" t="s">
        <v>1226</v>
      </c>
      <c r="G11184" s="199" t="s">
        <v>37</v>
      </c>
      <c r="H11184" s="198" t="s">
        <v>1099</v>
      </c>
      <c r="I11184" s="61" t="s">
        <v>39</v>
      </c>
      <c r="J11184" s="61" t="s">
        <v>40</v>
      </c>
      <c r="K11184" s="199"/>
      <c r="L11184" s="214">
        <v>40351166.2847</v>
      </c>
      <c r="M11184" s="214">
        <v>4671060.04621</v>
      </c>
      <c r="N11184" s="35" t="s">
        <v>1793</v>
      </c>
      <c r="O11184" s="35" t="s">
        <v>3145</v>
      </c>
      <c r="P11184" s="51"/>
      <c r="Q11184" s="59"/>
      <c r="R11184" s="35"/>
    </row>
    <row r="11185" s="2" customFormat="1" spans="1:18">
      <c r="A11185" s="61" t="s">
        <v>1791</v>
      </c>
      <c r="B11185" s="61" t="s">
        <v>2125</v>
      </c>
      <c r="C11185" s="61" t="s">
        <v>2500</v>
      </c>
      <c r="D11185" s="125">
        <v>20.8</v>
      </c>
      <c r="E11185" s="35" t="s">
        <v>1215</v>
      </c>
      <c r="F11185" s="198" t="s">
        <v>1226</v>
      </c>
      <c r="G11185" s="199" t="s">
        <v>37</v>
      </c>
      <c r="H11185" s="198" t="s">
        <v>1099</v>
      </c>
      <c r="I11185" s="61" t="s">
        <v>39</v>
      </c>
      <c r="J11185" s="61" t="s">
        <v>40</v>
      </c>
      <c r="K11185" s="199"/>
      <c r="L11185" s="214">
        <v>40351533.0579</v>
      </c>
      <c r="M11185" s="214">
        <v>4671028.99976</v>
      </c>
      <c r="N11185" s="35" t="s">
        <v>1793</v>
      </c>
      <c r="O11185" s="35" t="s">
        <v>3145</v>
      </c>
      <c r="P11185" s="51"/>
      <c r="Q11185" s="59"/>
      <c r="R11185" s="35"/>
    </row>
    <row r="11186" s="2" customFormat="1" spans="1:18">
      <c r="A11186" s="61" t="s">
        <v>1791</v>
      </c>
      <c r="B11186" s="61" t="s">
        <v>2125</v>
      </c>
      <c r="C11186" s="61" t="s">
        <v>3075</v>
      </c>
      <c r="D11186" s="125">
        <v>450.32</v>
      </c>
      <c r="E11186" s="35" t="s">
        <v>1215</v>
      </c>
      <c r="F11186" s="198" t="s">
        <v>1226</v>
      </c>
      <c r="G11186" s="199" t="s">
        <v>37</v>
      </c>
      <c r="H11186" s="198" t="s">
        <v>1198</v>
      </c>
      <c r="I11186" s="61" t="s">
        <v>39</v>
      </c>
      <c r="J11186" s="61" t="s">
        <v>40</v>
      </c>
      <c r="K11186" s="199"/>
      <c r="L11186" s="214">
        <v>40351567.111</v>
      </c>
      <c r="M11186" s="214">
        <v>4671374.32248</v>
      </c>
      <c r="N11186" s="35" t="s">
        <v>1793</v>
      </c>
      <c r="O11186" s="35" t="s">
        <v>3145</v>
      </c>
      <c r="P11186" s="51"/>
      <c r="Q11186" s="59"/>
      <c r="R11186" s="35"/>
    </row>
    <row r="11187" s="2" customFormat="1" spans="1:18">
      <c r="A11187" s="61" t="s">
        <v>1791</v>
      </c>
      <c r="B11187" s="61" t="s">
        <v>2125</v>
      </c>
      <c r="C11187" s="61" t="s">
        <v>3089</v>
      </c>
      <c r="D11187" s="125">
        <v>4.61</v>
      </c>
      <c r="E11187" s="35" t="s">
        <v>1215</v>
      </c>
      <c r="F11187" s="198" t="s">
        <v>1226</v>
      </c>
      <c r="G11187" s="199" t="s">
        <v>37</v>
      </c>
      <c r="H11187" s="198" t="s">
        <v>1198</v>
      </c>
      <c r="I11187" s="61" t="s">
        <v>39</v>
      </c>
      <c r="J11187" s="61" t="s">
        <v>51</v>
      </c>
      <c r="K11187" s="199"/>
      <c r="L11187" s="214">
        <v>40352124.3786</v>
      </c>
      <c r="M11187" s="214">
        <v>4671759.50698</v>
      </c>
      <c r="N11187" s="35" t="s">
        <v>1793</v>
      </c>
      <c r="O11187" s="35" t="s">
        <v>3145</v>
      </c>
      <c r="P11187" s="51"/>
      <c r="Q11187" s="59"/>
      <c r="R11187" s="35"/>
    </row>
    <row r="11188" s="2" customFormat="1" spans="1:18">
      <c r="A11188" s="61" t="s">
        <v>1791</v>
      </c>
      <c r="B11188" s="61" t="s">
        <v>2125</v>
      </c>
      <c r="C11188" s="61" t="s">
        <v>3149</v>
      </c>
      <c r="D11188" s="125">
        <v>0.24</v>
      </c>
      <c r="E11188" s="35" t="s">
        <v>1215</v>
      </c>
      <c r="F11188" s="198" t="s">
        <v>1226</v>
      </c>
      <c r="G11188" s="199" t="s">
        <v>37</v>
      </c>
      <c r="H11188" s="198" t="s">
        <v>1198</v>
      </c>
      <c r="I11188" s="61" t="s">
        <v>39</v>
      </c>
      <c r="J11188" s="61" t="s">
        <v>40</v>
      </c>
      <c r="K11188" s="199"/>
      <c r="L11188" s="214">
        <v>40352086.9821</v>
      </c>
      <c r="M11188" s="214">
        <v>4672632.4706</v>
      </c>
      <c r="N11188" s="35" t="s">
        <v>1793</v>
      </c>
      <c r="O11188" s="35" t="s">
        <v>3145</v>
      </c>
      <c r="P11188" s="51"/>
      <c r="Q11188" s="59"/>
      <c r="R11188" s="35"/>
    </row>
    <row r="11189" s="2" customFormat="1" spans="1:18">
      <c r="A11189" s="61" t="s">
        <v>1791</v>
      </c>
      <c r="B11189" s="61" t="s">
        <v>2125</v>
      </c>
      <c r="C11189" s="61" t="s">
        <v>3149</v>
      </c>
      <c r="D11189" s="125">
        <v>0.09</v>
      </c>
      <c r="E11189" s="35" t="s">
        <v>1215</v>
      </c>
      <c r="F11189" s="198" t="s">
        <v>1226</v>
      </c>
      <c r="G11189" s="199" t="s">
        <v>37</v>
      </c>
      <c r="H11189" s="198" t="s">
        <v>1198</v>
      </c>
      <c r="I11189" s="61" t="s">
        <v>39</v>
      </c>
      <c r="J11189" s="61" t="s">
        <v>40</v>
      </c>
      <c r="K11189" s="199"/>
      <c r="L11189" s="214">
        <v>40352095.0792</v>
      </c>
      <c r="M11189" s="214">
        <v>4672555.02433</v>
      </c>
      <c r="N11189" s="35" t="s">
        <v>1793</v>
      </c>
      <c r="O11189" s="35" t="s">
        <v>3145</v>
      </c>
      <c r="P11189" s="51"/>
      <c r="Q11189" s="59"/>
      <c r="R11189" s="35"/>
    </row>
    <row r="11190" s="2" customFormat="1" spans="1:18">
      <c r="A11190" s="61" t="s">
        <v>1791</v>
      </c>
      <c r="B11190" s="61" t="s">
        <v>2392</v>
      </c>
      <c r="C11190" s="61" t="s">
        <v>893</v>
      </c>
      <c r="D11190" s="125">
        <v>11.33</v>
      </c>
      <c r="E11190" s="35" t="s">
        <v>1215</v>
      </c>
      <c r="F11190" s="198" t="s">
        <v>1226</v>
      </c>
      <c r="G11190" s="199" t="s">
        <v>37</v>
      </c>
      <c r="H11190" s="198" t="s">
        <v>1099</v>
      </c>
      <c r="I11190" s="61" t="s">
        <v>39</v>
      </c>
      <c r="J11190" s="61" t="s">
        <v>40</v>
      </c>
      <c r="K11190" s="199"/>
      <c r="L11190" s="214">
        <v>40352507.6731</v>
      </c>
      <c r="M11190" s="214">
        <v>4673121.1912</v>
      </c>
      <c r="N11190" s="35" t="s">
        <v>1793</v>
      </c>
      <c r="O11190" s="35" t="s">
        <v>3145</v>
      </c>
      <c r="P11190" s="51"/>
      <c r="Q11190" s="59"/>
      <c r="R11190" s="35"/>
    </row>
    <row r="11191" s="2" customFormat="1" spans="1:18">
      <c r="A11191" s="61" t="s">
        <v>1791</v>
      </c>
      <c r="B11191" s="61" t="s">
        <v>2125</v>
      </c>
      <c r="C11191" s="61" t="s">
        <v>3136</v>
      </c>
      <c r="D11191" s="125">
        <v>5.93</v>
      </c>
      <c r="E11191" s="35" t="s">
        <v>1215</v>
      </c>
      <c r="F11191" s="198" t="s">
        <v>1226</v>
      </c>
      <c r="G11191" s="199" t="s">
        <v>37</v>
      </c>
      <c r="H11191" s="198" t="s">
        <v>1198</v>
      </c>
      <c r="I11191" s="61" t="s">
        <v>39</v>
      </c>
      <c r="J11191" s="61" t="s">
        <v>40</v>
      </c>
      <c r="K11191" s="199"/>
      <c r="L11191" s="214">
        <v>40352645.014</v>
      </c>
      <c r="M11191" s="214">
        <v>4672914.17253</v>
      </c>
      <c r="N11191" s="35" t="s">
        <v>1793</v>
      </c>
      <c r="O11191" s="35" t="s">
        <v>3145</v>
      </c>
      <c r="P11191" s="51"/>
      <c r="Q11191" s="59"/>
      <c r="R11191" s="35"/>
    </row>
    <row r="11192" s="2" customFormat="1" spans="1:18">
      <c r="A11192" s="61" t="s">
        <v>1791</v>
      </c>
      <c r="B11192" s="61" t="s">
        <v>2125</v>
      </c>
      <c r="C11192" s="61" t="s">
        <v>2609</v>
      </c>
      <c r="D11192" s="125">
        <v>7.59</v>
      </c>
      <c r="E11192" s="35" t="s">
        <v>1215</v>
      </c>
      <c r="F11192" s="198" t="s">
        <v>1226</v>
      </c>
      <c r="G11192" s="199" t="s">
        <v>37</v>
      </c>
      <c r="H11192" s="198" t="s">
        <v>1198</v>
      </c>
      <c r="I11192" s="61" t="s">
        <v>39</v>
      </c>
      <c r="J11192" s="61" t="s">
        <v>40</v>
      </c>
      <c r="K11192" s="199"/>
      <c r="L11192" s="214">
        <v>40353293.7907</v>
      </c>
      <c r="M11192" s="214">
        <v>4672908.58936</v>
      </c>
      <c r="N11192" s="35" t="s">
        <v>1793</v>
      </c>
      <c r="O11192" s="35" t="s">
        <v>3145</v>
      </c>
      <c r="P11192" s="51"/>
      <c r="Q11192" s="59"/>
      <c r="R11192" s="35"/>
    </row>
    <row r="11193" s="2" customFormat="1" spans="1:18">
      <c r="A11193" s="61" t="s">
        <v>1791</v>
      </c>
      <c r="B11193" s="61" t="s">
        <v>2125</v>
      </c>
      <c r="C11193" s="61" t="s">
        <v>1889</v>
      </c>
      <c r="D11193" s="125">
        <v>29.45</v>
      </c>
      <c r="E11193" s="35" t="s">
        <v>1215</v>
      </c>
      <c r="F11193" s="198" t="s">
        <v>1226</v>
      </c>
      <c r="G11193" s="199" t="s">
        <v>37</v>
      </c>
      <c r="H11193" s="198" t="s">
        <v>1198</v>
      </c>
      <c r="I11193" s="61" t="s">
        <v>39</v>
      </c>
      <c r="J11193" s="61" t="s">
        <v>40</v>
      </c>
      <c r="K11193" s="199"/>
      <c r="L11193" s="214">
        <v>40352965.9117</v>
      </c>
      <c r="M11193" s="214">
        <v>4672960.79875</v>
      </c>
      <c r="N11193" s="35" t="s">
        <v>1793</v>
      </c>
      <c r="O11193" s="35" t="s">
        <v>3145</v>
      </c>
      <c r="P11193" s="51"/>
      <c r="Q11193" s="59"/>
      <c r="R11193" s="35"/>
    </row>
    <row r="11194" s="2" customFormat="1" spans="1:18">
      <c r="A11194" s="61" t="s">
        <v>1791</v>
      </c>
      <c r="B11194" s="61" t="s">
        <v>2125</v>
      </c>
      <c r="C11194" s="61" t="s">
        <v>3057</v>
      </c>
      <c r="D11194" s="125">
        <v>3.33</v>
      </c>
      <c r="E11194" s="35" t="s">
        <v>1215</v>
      </c>
      <c r="F11194" s="198" t="s">
        <v>1226</v>
      </c>
      <c r="G11194" s="199" t="s">
        <v>37</v>
      </c>
      <c r="H11194" s="198" t="s">
        <v>1198</v>
      </c>
      <c r="I11194" s="61" t="s">
        <v>39</v>
      </c>
      <c r="J11194" s="61" t="s">
        <v>40</v>
      </c>
      <c r="K11194" s="199"/>
      <c r="L11194" s="214">
        <v>40352596.8502</v>
      </c>
      <c r="M11194" s="214">
        <v>4673034.17232</v>
      </c>
      <c r="N11194" s="35" t="s">
        <v>1793</v>
      </c>
      <c r="O11194" s="35" t="s">
        <v>3145</v>
      </c>
      <c r="P11194" s="51"/>
      <c r="Q11194" s="59"/>
      <c r="R11194" s="35"/>
    </row>
    <row r="11195" s="2" customFormat="1" spans="1:18">
      <c r="A11195" s="61" t="s">
        <v>1791</v>
      </c>
      <c r="B11195" s="61" t="s">
        <v>2125</v>
      </c>
      <c r="C11195" s="61" t="s">
        <v>2585</v>
      </c>
      <c r="D11195" s="125">
        <v>8.39</v>
      </c>
      <c r="E11195" s="35" t="s">
        <v>1215</v>
      </c>
      <c r="F11195" s="198" t="s">
        <v>1226</v>
      </c>
      <c r="G11195" s="199" t="s">
        <v>37</v>
      </c>
      <c r="H11195" s="198" t="s">
        <v>1198</v>
      </c>
      <c r="I11195" s="61" t="s">
        <v>39</v>
      </c>
      <c r="J11195" s="61" t="s">
        <v>51</v>
      </c>
      <c r="K11195" s="199"/>
      <c r="L11195" s="214">
        <v>40352417.1539</v>
      </c>
      <c r="M11195" s="214">
        <v>4672494.38779</v>
      </c>
      <c r="N11195" s="35" t="s">
        <v>1793</v>
      </c>
      <c r="O11195" s="35" t="s">
        <v>3145</v>
      </c>
      <c r="P11195" s="51"/>
      <c r="Q11195" s="59"/>
      <c r="R11195" s="35"/>
    </row>
    <row r="11196" s="2" customFormat="1" spans="1:18">
      <c r="A11196" s="61" t="s">
        <v>1791</v>
      </c>
      <c r="B11196" s="61" t="s">
        <v>2125</v>
      </c>
      <c r="C11196" s="61" t="s">
        <v>1598</v>
      </c>
      <c r="D11196" s="125">
        <v>3.05</v>
      </c>
      <c r="E11196" s="35" t="s">
        <v>1215</v>
      </c>
      <c r="F11196" s="198" t="s">
        <v>1226</v>
      </c>
      <c r="G11196" s="199" t="s">
        <v>37</v>
      </c>
      <c r="H11196" s="198" t="s">
        <v>1198</v>
      </c>
      <c r="I11196" s="61" t="s">
        <v>39</v>
      </c>
      <c r="J11196" s="61" t="s">
        <v>187</v>
      </c>
      <c r="K11196" s="199"/>
      <c r="L11196" s="214">
        <v>40352782.5641</v>
      </c>
      <c r="M11196" s="214">
        <v>4672941.14484</v>
      </c>
      <c r="N11196" s="35" t="s">
        <v>1793</v>
      </c>
      <c r="O11196" s="35" t="s">
        <v>3145</v>
      </c>
      <c r="P11196" s="51"/>
      <c r="Q11196" s="59"/>
      <c r="R11196" s="35"/>
    </row>
    <row r="11197" s="2" customFormat="1" spans="1:18">
      <c r="A11197" s="61" t="s">
        <v>1791</v>
      </c>
      <c r="B11197" s="61" t="s">
        <v>2125</v>
      </c>
      <c r="C11197" s="61" t="s">
        <v>2140</v>
      </c>
      <c r="D11197" s="125">
        <v>28.7</v>
      </c>
      <c r="E11197" s="35" t="s">
        <v>1215</v>
      </c>
      <c r="F11197" s="198" t="s">
        <v>1226</v>
      </c>
      <c r="G11197" s="199" t="s">
        <v>37</v>
      </c>
      <c r="H11197" s="198" t="s">
        <v>1198</v>
      </c>
      <c r="I11197" s="61" t="s">
        <v>39</v>
      </c>
      <c r="J11197" s="61" t="s">
        <v>40</v>
      </c>
      <c r="K11197" s="199"/>
      <c r="L11197" s="214">
        <v>40351570.4383</v>
      </c>
      <c r="M11197" s="214">
        <v>4670786.82736</v>
      </c>
      <c r="N11197" s="35" t="s">
        <v>1793</v>
      </c>
      <c r="O11197" s="35" t="s">
        <v>3145</v>
      </c>
      <c r="P11197" s="51"/>
      <c r="Q11197" s="59"/>
      <c r="R11197" s="35"/>
    </row>
    <row r="11198" s="2" customFormat="1" spans="1:18">
      <c r="A11198" s="61" t="s">
        <v>1791</v>
      </c>
      <c r="B11198" s="61" t="s">
        <v>2392</v>
      </c>
      <c r="C11198" s="61" t="s">
        <v>470</v>
      </c>
      <c r="D11198" s="125">
        <v>8.77</v>
      </c>
      <c r="E11198" s="35" t="s">
        <v>1215</v>
      </c>
      <c r="F11198" s="198" t="s">
        <v>1226</v>
      </c>
      <c r="G11198" s="199" t="s">
        <v>37</v>
      </c>
      <c r="H11198" s="198" t="s">
        <v>1099</v>
      </c>
      <c r="I11198" s="61" t="s">
        <v>39</v>
      </c>
      <c r="J11198" s="61" t="s">
        <v>40</v>
      </c>
      <c r="K11198" s="199"/>
      <c r="L11198" s="214">
        <v>40352606.7818</v>
      </c>
      <c r="M11198" s="214">
        <v>4673464.29986</v>
      </c>
      <c r="N11198" s="35" t="s">
        <v>1793</v>
      </c>
      <c r="O11198" s="35" t="s">
        <v>3145</v>
      </c>
      <c r="P11198" s="51"/>
      <c r="Q11198" s="59"/>
      <c r="R11198" s="35"/>
    </row>
    <row r="11199" s="2" customFormat="1" spans="1:18">
      <c r="A11199" s="61" t="s">
        <v>1791</v>
      </c>
      <c r="B11199" s="61" t="s">
        <v>2125</v>
      </c>
      <c r="C11199" s="61" t="s">
        <v>1989</v>
      </c>
      <c r="D11199" s="125">
        <v>6.27</v>
      </c>
      <c r="E11199" s="35" t="s">
        <v>1215</v>
      </c>
      <c r="F11199" s="198" t="s">
        <v>1226</v>
      </c>
      <c r="G11199" s="199" t="s">
        <v>37</v>
      </c>
      <c r="H11199" s="198" t="s">
        <v>1198</v>
      </c>
      <c r="I11199" s="61" t="s">
        <v>39</v>
      </c>
      <c r="J11199" s="61" t="s">
        <v>40</v>
      </c>
      <c r="K11199" s="199"/>
      <c r="L11199" s="214">
        <v>40352268.0219</v>
      </c>
      <c r="M11199" s="214">
        <v>4672636.98116</v>
      </c>
      <c r="N11199" s="35" t="s">
        <v>1793</v>
      </c>
      <c r="O11199" s="35" t="s">
        <v>3145</v>
      </c>
      <c r="P11199" s="51"/>
      <c r="Q11199" s="59"/>
      <c r="R11199" s="35"/>
    </row>
    <row r="11200" s="2" customFormat="1" spans="1:18">
      <c r="A11200" s="61" t="s">
        <v>1791</v>
      </c>
      <c r="B11200" s="61" t="s">
        <v>2125</v>
      </c>
      <c r="C11200" s="61" t="s">
        <v>3109</v>
      </c>
      <c r="D11200" s="125">
        <v>16.15</v>
      </c>
      <c r="E11200" s="35" t="s">
        <v>1215</v>
      </c>
      <c r="F11200" s="198" t="s">
        <v>1226</v>
      </c>
      <c r="G11200" s="199" t="s">
        <v>37</v>
      </c>
      <c r="H11200" s="198" t="s">
        <v>1198</v>
      </c>
      <c r="I11200" s="61" t="s">
        <v>39</v>
      </c>
      <c r="J11200" s="61" t="s">
        <v>40</v>
      </c>
      <c r="K11200" s="199"/>
      <c r="L11200" s="214">
        <v>40352573.8582</v>
      </c>
      <c r="M11200" s="214">
        <v>4672635.33446</v>
      </c>
      <c r="N11200" s="35" t="s">
        <v>1793</v>
      </c>
      <c r="O11200" s="35" t="s">
        <v>3145</v>
      </c>
      <c r="P11200" s="51"/>
      <c r="Q11200" s="59"/>
      <c r="R11200" s="35"/>
    </row>
    <row r="11201" s="2" customFormat="1" spans="1:18">
      <c r="A11201" s="61" t="s">
        <v>1791</v>
      </c>
      <c r="B11201" s="61" t="s">
        <v>2125</v>
      </c>
      <c r="C11201" s="61" t="s">
        <v>2218</v>
      </c>
      <c r="D11201" s="125">
        <v>12.86</v>
      </c>
      <c r="E11201" s="35" t="s">
        <v>1215</v>
      </c>
      <c r="F11201" s="198" t="s">
        <v>1226</v>
      </c>
      <c r="G11201" s="199" t="s">
        <v>37</v>
      </c>
      <c r="H11201" s="198" t="s">
        <v>1198</v>
      </c>
      <c r="I11201" s="61" t="s">
        <v>39</v>
      </c>
      <c r="J11201" s="61" t="s">
        <v>51</v>
      </c>
      <c r="K11201" s="199"/>
      <c r="L11201" s="214">
        <v>40353105.5935</v>
      </c>
      <c r="M11201" s="214">
        <v>4672621.57268</v>
      </c>
      <c r="N11201" s="35" t="s">
        <v>1793</v>
      </c>
      <c r="O11201" s="35" t="s">
        <v>3145</v>
      </c>
      <c r="P11201" s="51"/>
      <c r="Q11201" s="59"/>
      <c r="R11201" s="35"/>
    </row>
    <row r="11202" s="2" customFormat="1" spans="1:18">
      <c r="A11202" s="61" t="s">
        <v>1791</v>
      </c>
      <c r="B11202" s="61" t="s">
        <v>2125</v>
      </c>
      <c r="C11202" s="61" t="s">
        <v>1854</v>
      </c>
      <c r="D11202" s="125">
        <v>11.83</v>
      </c>
      <c r="E11202" s="35" t="s">
        <v>1215</v>
      </c>
      <c r="F11202" s="198" t="s">
        <v>1226</v>
      </c>
      <c r="G11202" s="199" t="s">
        <v>37</v>
      </c>
      <c r="H11202" s="198" t="s">
        <v>1198</v>
      </c>
      <c r="I11202" s="61" t="s">
        <v>39</v>
      </c>
      <c r="J11202" s="61" t="s">
        <v>40</v>
      </c>
      <c r="K11202" s="199"/>
      <c r="L11202" s="214">
        <v>40353248.8758</v>
      </c>
      <c r="M11202" s="214">
        <v>4672880.23813</v>
      </c>
      <c r="N11202" s="35" t="s">
        <v>1793</v>
      </c>
      <c r="O11202" s="35" t="s">
        <v>3145</v>
      </c>
      <c r="P11202" s="51"/>
      <c r="Q11202" s="59"/>
      <c r="R11202" s="35"/>
    </row>
    <row r="11203" s="2" customFormat="1" spans="1:18">
      <c r="A11203" s="61" t="s">
        <v>1791</v>
      </c>
      <c r="B11203" s="61" t="s">
        <v>2125</v>
      </c>
      <c r="C11203" s="61" t="s">
        <v>3150</v>
      </c>
      <c r="D11203" s="125">
        <v>3.44</v>
      </c>
      <c r="E11203" s="35" t="s">
        <v>1215</v>
      </c>
      <c r="F11203" s="198" t="s">
        <v>1226</v>
      </c>
      <c r="G11203" s="199" t="s">
        <v>37</v>
      </c>
      <c r="H11203" s="198" t="s">
        <v>1198</v>
      </c>
      <c r="I11203" s="61" t="s">
        <v>39</v>
      </c>
      <c r="J11203" s="61" t="s">
        <v>51</v>
      </c>
      <c r="K11203" s="199"/>
      <c r="L11203" s="214">
        <v>40352127.5509</v>
      </c>
      <c r="M11203" s="214">
        <v>4671925.09002</v>
      </c>
      <c r="N11203" s="35" t="s">
        <v>1793</v>
      </c>
      <c r="O11203" s="35" t="s">
        <v>3145</v>
      </c>
      <c r="P11203" s="51"/>
      <c r="Q11203" s="59"/>
      <c r="R11203" s="35"/>
    </row>
    <row r="11204" s="2" customFormat="1" spans="1:18">
      <c r="A11204" s="61" t="s">
        <v>1791</v>
      </c>
      <c r="B11204" s="61" t="s">
        <v>3072</v>
      </c>
      <c r="C11204" s="61" t="s">
        <v>310</v>
      </c>
      <c r="D11204" s="125">
        <v>7.74</v>
      </c>
      <c r="E11204" s="35" t="s">
        <v>1215</v>
      </c>
      <c r="F11204" s="198" t="s">
        <v>1226</v>
      </c>
      <c r="G11204" s="199" t="s">
        <v>37</v>
      </c>
      <c r="H11204" s="198" t="s">
        <v>1198</v>
      </c>
      <c r="I11204" s="61" t="s">
        <v>39</v>
      </c>
      <c r="J11204" s="61" t="s">
        <v>40</v>
      </c>
      <c r="K11204" s="199"/>
      <c r="L11204" s="214">
        <v>40350419.2986</v>
      </c>
      <c r="M11204" s="214">
        <v>4671354.11434</v>
      </c>
      <c r="N11204" s="35" t="s">
        <v>1793</v>
      </c>
      <c r="O11204" s="35" t="s">
        <v>3145</v>
      </c>
      <c r="P11204" s="51"/>
      <c r="Q11204" s="59"/>
      <c r="R11204" s="35"/>
    </row>
    <row r="11205" s="2" customFormat="1" spans="1:18">
      <c r="A11205" s="61" t="s">
        <v>1791</v>
      </c>
      <c r="B11205" s="61" t="s">
        <v>2125</v>
      </c>
      <c r="C11205" s="61" t="s">
        <v>3094</v>
      </c>
      <c r="D11205" s="125">
        <v>10.91</v>
      </c>
      <c r="E11205" s="35" t="s">
        <v>1215</v>
      </c>
      <c r="F11205" s="198" t="s">
        <v>1226</v>
      </c>
      <c r="G11205" s="199" t="s">
        <v>37</v>
      </c>
      <c r="H11205" s="198" t="s">
        <v>1099</v>
      </c>
      <c r="I11205" s="61" t="s">
        <v>39</v>
      </c>
      <c r="J11205" s="61" t="s">
        <v>185</v>
      </c>
      <c r="K11205" s="199"/>
      <c r="L11205" s="214">
        <v>40353090.7284</v>
      </c>
      <c r="M11205" s="214">
        <v>4672708.81632</v>
      </c>
      <c r="N11205" s="35" t="s">
        <v>1793</v>
      </c>
      <c r="O11205" s="35" t="s">
        <v>3145</v>
      </c>
      <c r="P11205" s="51"/>
      <c r="Q11205" s="59"/>
      <c r="R11205" s="35"/>
    </row>
    <row r="11206" s="2" customFormat="1" spans="1:18">
      <c r="A11206" s="61" t="s">
        <v>1791</v>
      </c>
      <c r="B11206" s="61" t="s">
        <v>2125</v>
      </c>
      <c r="C11206" s="61" t="s">
        <v>2622</v>
      </c>
      <c r="D11206" s="125">
        <v>16.65</v>
      </c>
      <c r="E11206" s="35" t="s">
        <v>1215</v>
      </c>
      <c r="F11206" s="198" t="s">
        <v>1226</v>
      </c>
      <c r="G11206" s="199" t="s">
        <v>37</v>
      </c>
      <c r="H11206" s="198" t="s">
        <v>1099</v>
      </c>
      <c r="I11206" s="61" t="s">
        <v>39</v>
      </c>
      <c r="J11206" s="61" t="s">
        <v>183</v>
      </c>
      <c r="K11206" s="199"/>
      <c r="L11206" s="214">
        <v>40352619.2381</v>
      </c>
      <c r="M11206" s="214">
        <v>4672604.66335</v>
      </c>
      <c r="N11206" s="35" t="s">
        <v>1793</v>
      </c>
      <c r="O11206" s="35" t="s">
        <v>3145</v>
      </c>
      <c r="P11206" s="51"/>
      <c r="Q11206" s="59"/>
      <c r="R11206" s="35"/>
    </row>
    <row r="11207" s="2" customFormat="1" spans="1:18">
      <c r="A11207" s="61" t="s">
        <v>1791</v>
      </c>
      <c r="B11207" s="61" t="s">
        <v>2125</v>
      </c>
      <c r="C11207" s="61" t="s">
        <v>3151</v>
      </c>
      <c r="D11207" s="125">
        <v>2.98</v>
      </c>
      <c r="E11207" s="35" t="s">
        <v>1215</v>
      </c>
      <c r="F11207" s="198" t="s">
        <v>1226</v>
      </c>
      <c r="G11207" s="199" t="s">
        <v>37</v>
      </c>
      <c r="H11207" s="198" t="s">
        <v>1099</v>
      </c>
      <c r="I11207" s="61" t="s">
        <v>39</v>
      </c>
      <c r="J11207" s="61" t="s">
        <v>183</v>
      </c>
      <c r="K11207" s="199"/>
      <c r="L11207" s="214">
        <v>40353037.8896</v>
      </c>
      <c r="M11207" s="214">
        <v>4672642.95043</v>
      </c>
      <c r="N11207" s="35" t="s">
        <v>1793</v>
      </c>
      <c r="O11207" s="35" t="s">
        <v>3145</v>
      </c>
      <c r="P11207" s="51"/>
      <c r="Q11207" s="59"/>
      <c r="R11207" s="35"/>
    </row>
    <row r="11208" s="2" customFormat="1" spans="1:18">
      <c r="A11208" s="61" t="s">
        <v>1791</v>
      </c>
      <c r="B11208" s="61" t="s">
        <v>2392</v>
      </c>
      <c r="C11208" s="61" t="s">
        <v>906</v>
      </c>
      <c r="D11208" s="125">
        <v>21.53</v>
      </c>
      <c r="E11208" s="35" t="s">
        <v>1215</v>
      </c>
      <c r="F11208" s="198" t="s">
        <v>1226</v>
      </c>
      <c r="G11208" s="199" t="s">
        <v>37</v>
      </c>
      <c r="H11208" s="198" t="s">
        <v>1099</v>
      </c>
      <c r="I11208" s="61" t="s">
        <v>39</v>
      </c>
      <c r="J11208" s="61" t="s">
        <v>54</v>
      </c>
      <c r="K11208" s="199"/>
      <c r="L11208" s="214">
        <v>40351259.8085</v>
      </c>
      <c r="M11208" s="214">
        <v>4673244.69813</v>
      </c>
      <c r="N11208" s="35" t="s">
        <v>1793</v>
      </c>
      <c r="O11208" s="35" t="s">
        <v>3145</v>
      </c>
      <c r="P11208" s="51"/>
      <c r="Q11208" s="59"/>
      <c r="R11208" s="35"/>
    </row>
    <row r="11209" s="2" customFormat="1" spans="1:18">
      <c r="A11209" s="61" t="s">
        <v>1791</v>
      </c>
      <c r="B11209" s="61" t="s">
        <v>2392</v>
      </c>
      <c r="C11209" s="61" t="s">
        <v>1548</v>
      </c>
      <c r="D11209" s="125">
        <v>6.8</v>
      </c>
      <c r="E11209" s="35" t="s">
        <v>1215</v>
      </c>
      <c r="F11209" s="198" t="s">
        <v>1226</v>
      </c>
      <c r="G11209" s="199" t="s">
        <v>37</v>
      </c>
      <c r="H11209" s="198" t="s">
        <v>1099</v>
      </c>
      <c r="I11209" s="61" t="s">
        <v>39</v>
      </c>
      <c r="J11209" s="61" t="s">
        <v>56</v>
      </c>
      <c r="K11209" s="199"/>
      <c r="L11209" s="214">
        <v>40350818.7146</v>
      </c>
      <c r="M11209" s="214">
        <v>4673071.224</v>
      </c>
      <c r="N11209" s="35" t="s">
        <v>1793</v>
      </c>
      <c r="O11209" s="35" t="s">
        <v>3145</v>
      </c>
      <c r="P11209" s="51"/>
      <c r="Q11209" s="59"/>
      <c r="R11209" s="35"/>
    </row>
    <row r="11210" s="2" customFormat="1" spans="1:18">
      <c r="A11210" s="61" t="s">
        <v>1791</v>
      </c>
      <c r="B11210" s="61" t="s">
        <v>2125</v>
      </c>
      <c r="C11210" s="61" t="s">
        <v>2866</v>
      </c>
      <c r="D11210" s="125">
        <v>4.09</v>
      </c>
      <c r="E11210" s="35" t="s">
        <v>1215</v>
      </c>
      <c r="F11210" s="198" t="s">
        <v>1226</v>
      </c>
      <c r="G11210" s="199" t="s">
        <v>37</v>
      </c>
      <c r="H11210" s="198" t="s">
        <v>1099</v>
      </c>
      <c r="I11210" s="61" t="s">
        <v>39</v>
      </c>
      <c r="J11210" s="61" t="s">
        <v>183</v>
      </c>
      <c r="K11210" s="199"/>
      <c r="L11210" s="214">
        <v>40352861.5204</v>
      </c>
      <c r="M11210" s="214">
        <v>4672513.15009</v>
      </c>
      <c r="N11210" s="35" t="s">
        <v>1793</v>
      </c>
      <c r="O11210" s="35" t="s">
        <v>3145</v>
      </c>
      <c r="P11210" s="51"/>
      <c r="Q11210" s="59"/>
      <c r="R11210" s="35"/>
    </row>
    <row r="11211" s="2" customFormat="1" spans="1:18">
      <c r="A11211" s="61" t="s">
        <v>1791</v>
      </c>
      <c r="B11211" s="61" t="s">
        <v>2125</v>
      </c>
      <c r="C11211" s="61" t="s">
        <v>3152</v>
      </c>
      <c r="D11211" s="125">
        <v>34.4</v>
      </c>
      <c r="E11211" s="35" t="s">
        <v>1215</v>
      </c>
      <c r="F11211" s="198" t="s">
        <v>1226</v>
      </c>
      <c r="G11211" s="199" t="s">
        <v>37</v>
      </c>
      <c r="H11211" s="198" t="s">
        <v>1099</v>
      </c>
      <c r="I11211" s="61" t="s">
        <v>39</v>
      </c>
      <c r="J11211" s="61" t="s">
        <v>183</v>
      </c>
      <c r="K11211" s="199"/>
      <c r="L11211" s="214">
        <v>40352480.6725</v>
      </c>
      <c r="M11211" s="214">
        <v>4672503.10791</v>
      </c>
      <c r="N11211" s="35" t="s">
        <v>1793</v>
      </c>
      <c r="O11211" s="35" t="s">
        <v>3145</v>
      </c>
      <c r="P11211" s="51"/>
      <c r="Q11211" s="59"/>
      <c r="R11211" s="35"/>
    </row>
    <row r="11212" s="2" customFormat="1" spans="1:18">
      <c r="A11212" s="61" t="s">
        <v>1791</v>
      </c>
      <c r="B11212" s="61" t="s">
        <v>2392</v>
      </c>
      <c r="C11212" s="61" t="s">
        <v>603</v>
      </c>
      <c r="D11212" s="125">
        <v>10.43</v>
      </c>
      <c r="E11212" s="35" t="s">
        <v>1215</v>
      </c>
      <c r="F11212" s="198" t="s">
        <v>1226</v>
      </c>
      <c r="G11212" s="199" t="s">
        <v>37</v>
      </c>
      <c r="H11212" s="198" t="s">
        <v>1099</v>
      </c>
      <c r="I11212" s="61" t="s">
        <v>39</v>
      </c>
      <c r="J11212" s="61" t="s">
        <v>40</v>
      </c>
      <c r="K11212" s="199"/>
      <c r="L11212" s="214">
        <v>40352881.1058</v>
      </c>
      <c r="M11212" s="214">
        <v>4673581.57555</v>
      </c>
      <c r="N11212" s="35" t="s">
        <v>1793</v>
      </c>
      <c r="O11212" s="35" t="s">
        <v>3145</v>
      </c>
      <c r="P11212" s="51"/>
      <c r="Q11212" s="59"/>
      <c r="R11212" s="35"/>
    </row>
    <row r="11213" s="2" customFormat="1" spans="1:18">
      <c r="A11213" s="61" t="s">
        <v>1791</v>
      </c>
      <c r="B11213" s="61" t="s">
        <v>2125</v>
      </c>
      <c r="C11213" s="61" t="s">
        <v>2108</v>
      </c>
      <c r="D11213" s="125">
        <v>11.2</v>
      </c>
      <c r="E11213" s="35" t="s">
        <v>1215</v>
      </c>
      <c r="F11213" s="198" t="s">
        <v>1226</v>
      </c>
      <c r="G11213" s="199" t="s">
        <v>37</v>
      </c>
      <c r="H11213" s="198" t="s">
        <v>1099</v>
      </c>
      <c r="I11213" s="61" t="s">
        <v>39</v>
      </c>
      <c r="J11213" s="61" t="s">
        <v>40</v>
      </c>
      <c r="K11213" s="199"/>
      <c r="L11213" s="214">
        <v>40351641.5603</v>
      </c>
      <c r="M11213" s="214">
        <v>4670965.47803</v>
      </c>
      <c r="N11213" s="35" t="s">
        <v>1793</v>
      </c>
      <c r="O11213" s="35" t="s">
        <v>3145</v>
      </c>
      <c r="P11213" s="51"/>
      <c r="Q11213" s="59"/>
      <c r="R11213" s="35"/>
    </row>
    <row r="11214" s="2" customFormat="1" spans="1:18">
      <c r="A11214" s="61" t="s">
        <v>1791</v>
      </c>
      <c r="B11214" s="61" t="s">
        <v>2392</v>
      </c>
      <c r="C11214" s="61" t="s">
        <v>905</v>
      </c>
      <c r="D11214" s="125">
        <v>1.6</v>
      </c>
      <c r="E11214" s="35" t="s">
        <v>1215</v>
      </c>
      <c r="F11214" s="198" t="s">
        <v>1226</v>
      </c>
      <c r="G11214" s="199" t="s">
        <v>37</v>
      </c>
      <c r="H11214" s="198" t="s">
        <v>1802</v>
      </c>
      <c r="I11214" s="61" t="s">
        <v>39</v>
      </c>
      <c r="J11214" s="61" t="s">
        <v>40</v>
      </c>
      <c r="K11214" s="199"/>
      <c r="L11214" s="214">
        <v>40351259.7081</v>
      </c>
      <c r="M11214" s="214">
        <v>4673310.64826</v>
      </c>
      <c r="N11214" s="35" t="s">
        <v>1793</v>
      </c>
      <c r="O11214" s="35" t="s">
        <v>3145</v>
      </c>
      <c r="P11214" s="51"/>
      <c r="Q11214" s="59"/>
      <c r="R11214" s="35"/>
    </row>
    <row r="11215" s="2" customFormat="1" spans="1:18">
      <c r="A11215" s="61" t="s">
        <v>1791</v>
      </c>
      <c r="B11215" s="61" t="s">
        <v>2392</v>
      </c>
      <c r="C11215" s="61" t="s">
        <v>990</v>
      </c>
      <c r="D11215" s="125">
        <v>17.7</v>
      </c>
      <c r="E11215" s="35" t="s">
        <v>1215</v>
      </c>
      <c r="F11215" s="198" t="s">
        <v>1226</v>
      </c>
      <c r="G11215" s="199" t="s">
        <v>37</v>
      </c>
      <c r="H11215" s="198" t="s">
        <v>1099</v>
      </c>
      <c r="I11215" s="61" t="s">
        <v>39</v>
      </c>
      <c r="J11215" s="61" t="s">
        <v>40</v>
      </c>
      <c r="K11215" s="199"/>
      <c r="L11215" s="214">
        <v>40351139.3135</v>
      </c>
      <c r="M11215" s="214">
        <v>4673210.33147</v>
      </c>
      <c r="N11215" s="35" t="s">
        <v>1793</v>
      </c>
      <c r="O11215" s="35" t="s">
        <v>3145</v>
      </c>
      <c r="P11215" s="51"/>
      <c r="Q11215" s="59"/>
      <c r="R11215" s="35"/>
    </row>
    <row r="11216" s="2" customFormat="1" spans="1:18">
      <c r="A11216" s="61" t="s">
        <v>1791</v>
      </c>
      <c r="B11216" s="61" t="s">
        <v>2125</v>
      </c>
      <c r="C11216" s="61" t="s">
        <v>1601</v>
      </c>
      <c r="D11216" s="125">
        <v>12.58</v>
      </c>
      <c r="E11216" s="35" t="s">
        <v>1215</v>
      </c>
      <c r="F11216" s="198" t="s">
        <v>1226</v>
      </c>
      <c r="G11216" s="199" t="s">
        <v>37</v>
      </c>
      <c r="H11216" s="198" t="s">
        <v>1198</v>
      </c>
      <c r="I11216" s="61" t="s">
        <v>39</v>
      </c>
      <c r="J11216" s="61" t="s">
        <v>51</v>
      </c>
      <c r="K11216" s="199"/>
      <c r="L11216" s="214">
        <v>40352986.6027</v>
      </c>
      <c r="M11216" s="214">
        <v>4672903.86524</v>
      </c>
      <c r="N11216" s="35" t="s">
        <v>1793</v>
      </c>
      <c r="O11216" s="35" t="s">
        <v>3145</v>
      </c>
      <c r="P11216" s="51"/>
      <c r="Q11216" s="59"/>
      <c r="R11216" s="35"/>
    </row>
    <row r="11217" s="2" customFormat="1" spans="1:18">
      <c r="A11217" s="61" t="s">
        <v>1791</v>
      </c>
      <c r="B11217" s="61" t="s">
        <v>2392</v>
      </c>
      <c r="C11217" s="61" t="s">
        <v>348</v>
      </c>
      <c r="D11217" s="125">
        <v>8.11</v>
      </c>
      <c r="E11217" s="35" t="s">
        <v>1215</v>
      </c>
      <c r="F11217" s="198" t="s">
        <v>1226</v>
      </c>
      <c r="G11217" s="199" t="s">
        <v>37</v>
      </c>
      <c r="H11217" s="198" t="s">
        <v>1198</v>
      </c>
      <c r="I11217" s="61" t="s">
        <v>39</v>
      </c>
      <c r="J11217" s="61" t="s">
        <v>40</v>
      </c>
      <c r="K11217" s="199"/>
      <c r="L11217" s="214">
        <v>40350977.5608</v>
      </c>
      <c r="M11217" s="214">
        <v>4673187.58556</v>
      </c>
      <c r="N11217" s="35" t="s">
        <v>1793</v>
      </c>
      <c r="O11217" s="35" t="s">
        <v>3145</v>
      </c>
      <c r="P11217" s="51"/>
      <c r="Q11217" s="59"/>
      <c r="R11217" s="35"/>
    </row>
    <row r="11218" s="2" customFormat="1" spans="1:18">
      <c r="A11218" s="61" t="s">
        <v>1791</v>
      </c>
      <c r="B11218" s="61" t="s">
        <v>2392</v>
      </c>
      <c r="C11218" s="61" t="s">
        <v>515</v>
      </c>
      <c r="D11218" s="125">
        <v>1.54</v>
      </c>
      <c r="E11218" s="35" t="s">
        <v>1215</v>
      </c>
      <c r="F11218" s="198" t="s">
        <v>1226</v>
      </c>
      <c r="G11218" s="199" t="s">
        <v>37</v>
      </c>
      <c r="H11218" s="198" t="s">
        <v>1802</v>
      </c>
      <c r="I11218" s="61" t="s">
        <v>39</v>
      </c>
      <c r="J11218" s="61" t="s">
        <v>40</v>
      </c>
      <c r="K11218" s="199"/>
      <c r="L11218" s="214">
        <v>40351205.7438</v>
      </c>
      <c r="M11218" s="214">
        <v>4673301.57708</v>
      </c>
      <c r="N11218" s="35" t="s">
        <v>1793</v>
      </c>
      <c r="O11218" s="35" t="s">
        <v>3145</v>
      </c>
      <c r="P11218" s="51"/>
      <c r="Q11218" s="59"/>
      <c r="R11218" s="35"/>
    </row>
    <row r="11219" s="2" customFormat="1" spans="1:18">
      <c r="A11219" s="61" t="s">
        <v>1791</v>
      </c>
      <c r="B11219" s="61" t="s">
        <v>2125</v>
      </c>
      <c r="C11219" s="61" t="s">
        <v>2869</v>
      </c>
      <c r="D11219" s="125">
        <v>49.7</v>
      </c>
      <c r="E11219" s="35" t="s">
        <v>1215</v>
      </c>
      <c r="F11219" s="198" t="s">
        <v>1226</v>
      </c>
      <c r="G11219" s="199" t="s">
        <v>37</v>
      </c>
      <c r="H11219" s="198" t="s">
        <v>1198</v>
      </c>
      <c r="I11219" s="61" t="s">
        <v>39</v>
      </c>
      <c r="J11219" s="61" t="s">
        <v>40</v>
      </c>
      <c r="K11219" s="199"/>
      <c r="L11219" s="214">
        <v>40352441.7079</v>
      </c>
      <c r="M11219" s="214">
        <v>4672700.40599</v>
      </c>
      <c r="N11219" s="35" t="s">
        <v>1793</v>
      </c>
      <c r="O11219" s="35" t="s">
        <v>3145</v>
      </c>
      <c r="P11219" s="51"/>
      <c r="Q11219" s="59"/>
      <c r="R11219" s="35"/>
    </row>
    <row r="11220" s="2" customFormat="1" spans="1:18">
      <c r="A11220" s="61" t="s">
        <v>1791</v>
      </c>
      <c r="B11220" s="61" t="s">
        <v>2125</v>
      </c>
      <c r="C11220" s="61" t="s">
        <v>2907</v>
      </c>
      <c r="D11220" s="125">
        <v>22.7</v>
      </c>
      <c r="E11220" s="35" t="s">
        <v>1215</v>
      </c>
      <c r="F11220" s="198" t="s">
        <v>1226</v>
      </c>
      <c r="G11220" s="199" t="s">
        <v>37</v>
      </c>
      <c r="H11220" s="198" t="s">
        <v>1198</v>
      </c>
      <c r="I11220" s="61" t="s">
        <v>39</v>
      </c>
      <c r="J11220" s="61" t="s">
        <v>40</v>
      </c>
      <c r="K11220" s="199"/>
      <c r="L11220" s="214">
        <v>40352158.6973</v>
      </c>
      <c r="M11220" s="214">
        <v>4672926.44093</v>
      </c>
      <c r="N11220" s="35" t="s">
        <v>1793</v>
      </c>
      <c r="O11220" s="35" t="s">
        <v>3145</v>
      </c>
      <c r="P11220" s="51"/>
      <c r="Q11220" s="59"/>
      <c r="R11220" s="35"/>
    </row>
    <row r="11221" s="2" customFormat="1" spans="1:18">
      <c r="A11221" s="61" t="s">
        <v>1791</v>
      </c>
      <c r="B11221" s="61" t="s">
        <v>2125</v>
      </c>
      <c r="C11221" s="61" t="s">
        <v>2191</v>
      </c>
      <c r="D11221" s="125">
        <v>12.22</v>
      </c>
      <c r="E11221" s="35" t="s">
        <v>1215</v>
      </c>
      <c r="F11221" s="198" t="s">
        <v>1226</v>
      </c>
      <c r="G11221" s="199" t="s">
        <v>37</v>
      </c>
      <c r="H11221" s="198" t="s">
        <v>1099</v>
      </c>
      <c r="I11221" s="61" t="s">
        <v>39</v>
      </c>
      <c r="J11221" s="61" t="s">
        <v>40</v>
      </c>
      <c r="K11221" s="199"/>
      <c r="L11221" s="214">
        <v>40350560.557</v>
      </c>
      <c r="M11221" s="214">
        <v>4671540.73366</v>
      </c>
      <c r="N11221" s="35" t="s">
        <v>1793</v>
      </c>
      <c r="O11221" s="35" t="s">
        <v>3145</v>
      </c>
      <c r="P11221" s="51"/>
      <c r="Q11221" s="59"/>
      <c r="R11221" s="35"/>
    </row>
    <row r="11222" s="2" customFormat="1" spans="1:18">
      <c r="A11222" s="61" t="s">
        <v>1791</v>
      </c>
      <c r="B11222" s="61" t="s">
        <v>2125</v>
      </c>
      <c r="C11222" s="61" t="s">
        <v>2588</v>
      </c>
      <c r="D11222" s="125">
        <v>8.77</v>
      </c>
      <c r="E11222" s="35" t="s">
        <v>1215</v>
      </c>
      <c r="F11222" s="198" t="s">
        <v>1226</v>
      </c>
      <c r="G11222" s="199" t="s">
        <v>37</v>
      </c>
      <c r="H11222" s="198" t="s">
        <v>1099</v>
      </c>
      <c r="I11222" s="61" t="s">
        <v>39</v>
      </c>
      <c r="J11222" s="61" t="s">
        <v>40</v>
      </c>
      <c r="K11222" s="199"/>
      <c r="L11222" s="214">
        <v>40351790.6225</v>
      </c>
      <c r="M11222" s="214">
        <v>4671298.96068</v>
      </c>
      <c r="N11222" s="35" t="s">
        <v>1793</v>
      </c>
      <c r="O11222" s="35" t="s">
        <v>3145</v>
      </c>
      <c r="P11222" s="51"/>
      <c r="Q11222" s="59"/>
      <c r="R11222" s="35"/>
    </row>
    <row r="11223" s="2" customFormat="1" spans="1:18">
      <c r="A11223" s="61" t="s">
        <v>1791</v>
      </c>
      <c r="B11223" s="61" t="s">
        <v>2125</v>
      </c>
      <c r="C11223" s="61" t="s">
        <v>2495</v>
      </c>
      <c r="D11223" s="125">
        <v>44.51</v>
      </c>
      <c r="E11223" s="35" t="s">
        <v>1215</v>
      </c>
      <c r="F11223" s="198" t="s">
        <v>1226</v>
      </c>
      <c r="G11223" s="199" t="s">
        <v>37</v>
      </c>
      <c r="H11223" s="198" t="s">
        <v>1198</v>
      </c>
      <c r="I11223" s="61" t="s">
        <v>39</v>
      </c>
      <c r="J11223" s="61" t="s">
        <v>40</v>
      </c>
      <c r="K11223" s="199"/>
      <c r="L11223" s="214">
        <v>40350985.111</v>
      </c>
      <c r="M11223" s="214">
        <v>4671042.77355</v>
      </c>
      <c r="N11223" s="35" t="s">
        <v>1793</v>
      </c>
      <c r="O11223" s="35" t="s">
        <v>3145</v>
      </c>
      <c r="P11223" s="51"/>
      <c r="Q11223" s="59"/>
      <c r="R11223" s="35"/>
    </row>
    <row r="11224" s="2" customFormat="1" spans="1:18">
      <c r="A11224" s="61" t="s">
        <v>1791</v>
      </c>
      <c r="B11224" s="61" t="s">
        <v>2125</v>
      </c>
      <c r="C11224" s="61" t="s">
        <v>2260</v>
      </c>
      <c r="D11224" s="125">
        <v>8.51</v>
      </c>
      <c r="E11224" s="35" t="s">
        <v>1215</v>
      </c>
      <c r="F11224" s="198" t="s">
        <v>1226</v>
      </c>
      <c r="G11224" s="199" t="s">
        <v>37</v>
      </c>
      <c r="H11224" s="198" t="s">
        <v>1198</v>
      </c>
      <c r="I11224" s="61" t="s">
        <v>39</v>
      </c>
      <c r="J11224" s="61" t="s">
        <v>40</v>
      </c>
      <c r="K11224" s="199"/>
      <c r="L11224" s="214">
        <v>40352056.0274</v>
      </c>
      <c r="M11224" s="214">
        <v>4671771.66686</v>
      </c>
      <c r="N11224" s="35" t="s">
        <v>1793</v>
      </c>
      <c r="O11224" s="35" t="s">
        <v>3145</v>
      </c>
      <c r="P11224" s="51"/>
      <c r="Q11224" s="59"/>
      <c r="R11224" s="35"/>
    </row>
    <row r="11225" s="2" customFormat="1" spans="1:18">
      <c r="A11225" s="61" t="s">
        <v>1791</v>
      </c>
      <c r="B11225" s="61" t="s">
        <v>2125</v>
      </c>
      <c r="C11225" s="61" t="s">
        <v>2714</v>
      </c>
      <c r="D11225" s="125">
        <v>42.33</v>
      </c>
      <c r="E11225" s="35" t="s">
        <v>1215</v>
      </c>
      <c r="F11225" s="198" t="s">
        <v>1226</v>
      </c>
      <c r="G11225" s="199" t="s">
        <v>37</v>
      </c>
      <c r="H11225" s="198" t="s">
        <v>1198</v>
      </c>
      <c r="I11225" s="61" t="s">
        <v>39</v>
      </c>
      <c r="J11225" s="61" t="s">
        <v>40</v>
      </c>
      <c r="K11225" s="199"/>
      <c r="L11225" s="214">
        <v>40350701.4081</v>
      </c>
      <c r="M11225" s="214">
        <v>4671506.97517</v>
      </c>
      <c r="N11225" s="35" t="s">
        <v>1793</v>
      </c>
      <c r="O11225" s="35" t="s">
        <v>3145</v>
      </c>
      <c r="P11225" s="51"/>
      <c r="Q11225" s="59"/>
      <c r="R11225" s="35"/>
    </row>
    <row r="11226" s="2" customFormat="1" spans="1:18">
      <c r="A11226" s="61" t="s">
        <v>1791</v>
      </c>
      <c r="B11226" s="61" t="s">
        <v>2125</v>
      </c>
      <c r="C11226" s="61" t="s">
        <v>2497</v>
      </c>
      <c r="D11226" s="125">
        <v>11.7</v>
      </c>
      <c r="E11226" s="35" t="s">
        <v>1215</v>
      </c>
      <c r="F11226" s="198" t="s">
        <v>1226</v>
      </c>
      <c r="G11226" s="199" t="s">
        <v>37</v>
      </c>
      <c r="H11226" s="198" t="s">
        <v>1198</v>
      </c>
      <c r="I11226" s="61" t="s">
        <v>39</v>
      </c>
      <c r="J11226" s="61" t="s">
        <v>51</v>
      </c>
      <c r="K11226" s="199"/>
      <c r="L11226" s="214">
        <v>40351239.6263</v>
      </c>
      <c r="M11226" s="214">
        <v>4671393.27464</v>
      </c>
      <c r="N11226" s="35" t="s">
        <v>1793</v>
      </c>
      <c r="O11226" s="35" t="s">
        <v>3145</v>
      </c>
      <c r="P11226" s="51"/>
      <c r="Q11226" s="59"/>
      <c r="R11226" s="35"/>
    </row>
    <row r="11227" s="2" customFormat="1" spans="1:18">
      <c r="A11227" s="61" t="s">
        <v>1791</v>
      </c>
      <c r="B11227" s="61" t="s">
        <v>2125</v>
      </c>
      <c r="C11227" s="61" t="s">
        <v>3153</v>
      </c>
      <c r="D11227" s="125">
        <v>21.24</v>
      </c>
      <c r="E11227" s="35" t="s">
        <v>1215</v>
      </c>
      <c r="F11227" s="198" t="s">
        <v>1226</v>
      </c>
      <c r="G11227" s="199" t="s">
        <v>37</v>
      </c>
      <c r="H11227" s="198" t="s">
        <v>1198</v>
      </c>
      <c r="I11227" s="61" t="s">
        <v>39</v>
      </c>
      <c r="J11227" s="61" t="s">
        <v>187</v>
      </c>
      <c r="K11227" s="199"/>
      <c r="L11227" s="214">
        <v>40352460.6384</v>
      </c>
      <c r="M11227" s="214">
        <v>4672875.43383</v>
      </c>
      <c r="N11227" s="35" t="s">
        <v>1793</v>
      </c>
      <c r="O11227" s="35" t="s">
        <v>3145</v>
      </c>
      <c r="P11227" s="51"/>
      <c r="Q11227" s="59"/>
      <c r="R11227" s="35"/>
    </row>
    <row r="11228" s="2" customFormat="1" spans="1:18">
      <c r="A11228" s="61" t="s">
        <v>1791</v>
      </c>
      <c r="B11228" s="61" t="s">
        <v>2125</v>
      </c>
      <c r="C11228" s="61" t="s">
        <v>3154</v>
      </c>
      <c r="D11228" s="125">
        <v>4.52</v>
      </c>
      <c r="E11228" s="35" t="s">
        <v>1215</v>
      </c>
      <c r="F11228" s="198" t="s">
        <v>1226</v>
      </c>
      <c r="G11228" s="199" t="s">
        <v>37</v>
      </c>
      <c r="H11228" s="198" t="s">
        <v>1198</v>
      </c>
      <c r="I11228" s="61" t="s">
        <v>39</v>
      </c>
      <c r="J11228" s="61" t="s">
        <v>51</v>
      </c>
      <c r="K11228" s="199"/>
      <c r="L11228" s="214">
        <v>40352356.9619</v>
      </c>
      <c r="M11228" s="214">
        <v>4672671.52029</v>
      </c>
      <c r="N11228" s="35" t="s">
        <v>1793</v>
      </c>
      <c r="O11228" s="35" t="s">
        <v>3145</v>
      </c>
      <c r="P11228" s="51"/>
      <c r="Q11228" s="59"/>
      <c r="R11228" s="35"/>
    </row>
    <row r="11229" s="2" customFormat="1" spans="1:18">
      <c r="A11229" s="61" t="s">
        <v>1791</v>
      </c>
      <c r="B11229" s="61" t="s">
        <v>2125</v>
      </c>
      <c r="C11229" s="61" t="s">
        <v>3149</v>
      </c>
      <c r="D11229" s="125">
        <v>52.4</v>
      </c>
      <c r="E11229" s="35" t="s">
        <v>1215</v>
      </c>
      <c r="F11229" s="198" t="s">
        <v>1226</v>
      </c>
      <c r="G11229" s="199" t="s">
        <v>37</v>
      </c>
      <c r="H11229" s="198" t="s">
        <v>1198</v>
      </c>
      <c r="I11229" s="61" t="s">
        <v>39</v>
      </c>
      <c r="J11229" s="61" t="s">
        <v>40</v>
      </c>
      <c r="K11229" s="199"/>
      <c r="L11229" s="214">
        <v>40352147.3976</v>
      </c>
      <c r="M11229" s="214">
        <v>4672712.44129</v>
      </c>
      <c r="N11229" s="35" t="s">
        <v>1793</v>
      </c>
      <c r="O11229" s="35" t="s">
        <v>3145</v>
      </c>
      <c r="P11229" s="51"/>
      <c r="Q11229" s="59"/>
      <c r="R11229" s="35"/>
    </row>
    <row r="11230" s="2" customFormat="1" spans="1:18">
      <c r="A11230" s="61" t="s">
        <v>1791</v>
      </c>
      <c r="B11230" s="61" t="s">
        <v>2125</v>
      </c>
      <c r="C11230" s="61" t="s">
        <v>2861</v>
      </c>
      <c r="D11230" s="125">
        <v>47.87</v>
      </c>
      <c r="E11230" s="35" t="s">
        <v>1215</v>
      </c>
      <c r="F11230" s="198" t="s">
        <v>1226</v>
      </c>
      <c r="G11230" s="199" t="s">
        <v>37</v>
      </c>
      <c r="H11230" s="198" t="s">
        <v>1198</v>
      </c>
      <c r="I11230" s="61" t="s">
        <v>39</v>
      </c>
      <c r="J11230" s="61" t="s">
        <v>40</v>
      </c>
      <c r="K11230" s="199"/>
      <c r="L11230" s="214">
        <v>40352273.9677</v>
      </c>
      <c r="M11230" s="214">
        <v>4672785.31809</v>
      </c>
      <c r="N11230" s="35" t="s">
        <v>1793</v>
      </c>
      <c r="O11230" s="35" t="s">
        <v>3145</v>
      </c>
      <c r="P11230" s="51"/>
      <c r="Q11230" s="59"/>
      <c r="R11230" s="35"/>
    </row>
    <row r="11231" s="2" customFormat="1" spans="1:18">
      <c r="A11231" s="61" t="s">
        <v>1791</v>
      </c>
      <c r="B11231" s="61" t="s">
        <v>2125</v>
      </c>
      <c r="C11231" s="61" t="s">
        <v>2791</v>
      </c>
      <c r="D11231" s="125">
        <v>226.25</v>
      </c>
      <c r="E11231" s="35" t="s">
        <v>1215</v>
      </c>
      <c r="F11231" s="198" t="s">
        <v>1226</v>
      </c>
      <c r="G11231" s="199" t="s">
        <v>37</v>
      </c>
      <c r="H11231" s="198" t="s">
        <v>1198</v>
      </c>
      <c r="I11231" s="61" t="s">
        <v>39</v>
      </c>
      <c r="J11231" s="61" t="s">
        <v>40</v>
      </c>
      <c r="K11231" s="199"/>
      <c r="L11231" s="214">
        <v>40351769.6779</v>
      </c>
      <c r="M11231" s="214">
        <v>4671145.73086</v>
      </c>
      <c r="N11231" s="35" t="s">
        <v>1793</v>
      </c>
      <c r="O11231" s="35" t="s">
        <v>3145</v>
      </c>
      <c r="P11231" s="51"/>
      <c r="Q11231" s="59"/>
      <c r="R11231" s="35"/>
    </row>
    <row r="11232" s="2" customFormat="1" spans="1:18">
      <c r="A11232" s="61" t="s">
        <v>1791</v>
      </c>
      <c r="B11232" s="61" t="s">
        <v>2125</v>
      </c>
      <c r="C11232" s="61" t="s">
        <v>2237</v>
      </c>
      <c r="D11232" s="125">
        <v>21.39</v>
      </c>
      <c r="E11232" s="35" t="s">
        <v>1215</v>
      </c>
      <c r="F11232" s="198" t="s">
        <v>1226</v>
      </c>
      <c r="G11232" s="199" t="s">
        <v>37</v>
      </c>
      <c r="H11232" s="198" t="s">
        <v>1198</v>
      </c>
      <c r="I11232" s="61" t="s">
        <v>39</v>
      </c>
      <c r="J11232" s="61" t="s">
        <v>40</v>
      </c>
      <c r="K11232" s="199"/>
      <c r="L11232" s="214">
        <v>40352061.636</v>
      </c>
      <c r="M11232" s="214">
        <v>4671572.00617</v>
      </c>
      <c r="N11232" s="35" t="s">
        <v>1793</v>
      </c>
      <c r="O11232" s="35" t="s">
        <v>3145</v>
      </c>
      <c r="P11232" s="51"/>
      <c r="Q11232" s="59"/>
      <c r="R11232" s="35"/>
    </row>
    <row r="11233" s="2" customFormat="1" spans="1:18">
      <c r="A11233" s="61" t="s">
        <v>1791</v>
      </c>
      <c r="B11233" s="61" t="s">
        <v>2125</v>
      </c>
      <c r="C11233" s="61" t="s">
        <v>2608</v>
      </c>
      <c r="D11233" s="125">
        <v>11.83</v>
      </c>
      <c r="E11233" s="35" t="s">
        <v>1215</v>
      </c>
      <c r="F11233" s="198" t="s">
        <v>1226</v>
      </c>
      <c r="G11233" s="199" t="s">
        <v>37</v>
      </c>
      <c r="H11233" s="198" t="s">
        <v>1099</v>
      </c>
      <c r="I11233" s="61" t="s">
        <v>39</v>
      </c>
      <c r="J11233" s="61" t="s">
        <v>40</v>
      </c>
      <c r="K11233" s="199"/>
      <c r="L11233" s="214">
        <v>40351948.014</v>
      </c>
      <c r="M11233" s="214">
        <v>4672326.35274</v>
      </c>
      <c r="N11233" s="35" t="s">
        <v>1793</v>
      </c>
      <c r="O11233" s="35" t="s">
        <v>3145</v>
      </c>
      <c r="P11233" s="51"/>
      <c r="Q11233" s="59"/>
      <c r="R11233" s="35"/>
    </row>
    <row r="11234" s="2" customFormat="1" spans="1:18">
      <c r="A11234" s="61" t="s">
        <v>1791</v>
      </c>
      <c r="B11234" s="61" t="s">
        <v>2392</v>
      </c>
      <c r="C11234" s="61" t="s">
        <v>856</v>
      </c>
      <c r="D11234" s="125">
        <v>24.88</v>
      </c>
      <c r="E11234" s="35" t="s">
        <v>1215</v>
      </c>
      <c r="F11234" s="198" t="s">
        <v>1226</v>
      </c>
      <c r="G11234" s="199" t="s">
        <v>37</v>
      </c>
      <c r="H11234" s="198" t="s">
        <v>1099</v>
      </c>
      <c r="I11234" s="61" t="s">
        <v>39</v>
      </c>
      <c r="J11234" s="61" t="s">
        <v>40</v>
      </c>
      <c r="K11234" s="199"/>
      <c r="L11234" s="214">
        <v>40351416.6256</v>
      </c>
      <c r="M11234" s="214">
        <v>4673299.25319</v>
      </c>
      <c r="N11234" s="35" t="s">
        <v>1793</v>
      </c>
      <c r="O11234" s="35" t="s">
        <v>3145</v>
      </c>
      <c r="P11234" s="51"/>
      <c r="Q11234" s="59"/>
      <c r="R11234" s="35"/>
    </row>
    <row r="11235" s="2" customFormat="1" spans="1:18">
      <c r="A11235" s="61" t="s">
        <v>1791</v>
      </c>
      <c r="B11235" s="61" t="s">
        <v>2125</v>
      </c>
      <c r="C11235" s="61" t="s">
        <v>2181</v>
      </c>
      <c r="D11235" s="125">
        <v>7.02</v>
      </c>
      <c r="E11235" s="35" t="s">
        <v>1215</v>
      </c>
      <c r="F11235" s="198" t="s">
        <v>1226</v>
      </c>
      <c r="G11235" s="199" t="s">
        <v>37</v>
      </c>
      <c r="H11235" s="198" t="s">
        <v>1198</v>
      </c>
      <c r="I11235" s="61" t="s">
        <v>39</v>
      </c>
      <c r="J11235" s="61" t="s">
        <v>40</v>
      </c>
      <c r="K11235" s="199"/>
      <c r="L11235" s="214">
        <v>40352705.271</v>
      </c>
      <c r="M11235" s="214">
        <v>4672661.05889</v>
      </c>
      <c r="N11235" s="35" t="s">
        <v>1793</v>
      </c>
      <c r="O11235" s="35" t="s">
        <v>3145</v>
      </c>
      <c r="P11235" s="51"/>
      <c r="Q11235" s="59"/>
      <c r="R11235" s="35"/>
    </row>
    <row r="11236" s="2" customFormat="1" spans="1:18">
      <c r="A11236" s="61" t="s">
        <v>1791</v>
      </c>
      <c r="B11236" s="61" t="s">
        <v>2125</v>
      </c>
      <c r="C11236" s="61" t="s">
        <v>3155</v>
      </c>
      <c r="D11236" s="125">
        <v>21.09</v>
      </c>
      <c r="E11236" s="35" t="s">
        <v>1215</v>
      </c>
      <c r="F11236" s="198" t="s">
        <v>1226</v>
      </c>
      <c r="G11236" s="199" t="s">
        <v>37</v>
      </c>
      <c r="H11236" s="198" t="s">
        <v>1198</v>
      </c>
      <c r="I11236" s="61" t="s">
        <v>39</v>
      </c>
      <c r="J11236" s="61" t="s">
        <v>40</v>
      </c>
      <c r="K11236" s="199"/>
      <c r="L11236" s="214">
        <v>40352795.1204</v>
      </c>
      <c r="M11236" s="214">
        <v>4672763.58009</v>
      </c>
      <c r="N11236" s="35" t="s">
        <v>1793</v>
      </c>
      <c r="O11236" s="35" t="s">
        <v>3145</v>
      </c>
      <c r="P11236" s="51"/>
      <c r="Q11236" s="59"/>
      <c r="R11236" s="35"/>
    </row>
    <row r="11237" s="2" customFormat="1" spans="1:18">
      <c r="A11237" s="61" t="s">
        <v>1791</v>
      </c>
      <c r="B11237" s="61" t="s">
        <v>2125</v>
      </c>
      <c r="C11237" s="61" t="s">
        <v>2007</v>
      </c>
      <c r="D11237" s="125">
        <v>20.21</v>
      </c>
      <c r="E11237" s="35" t="s">
        <v>1215</v>
      </c>
      <c r="F11237" s="198" t="s">
        <v>1226</v>
      </c>
      <c r="G11237" s="199" t="s">
        <v>37</v>
      </c>
      <c r="H11237" s="198" t="s">
        <v>1198</v>
      </c>
      <c r="I11237" s="61" t="s">
        <v>39</v>
      </c>
      <c r="J11237" s="61" t="s">
        <v>40</v>
      </c>
      <c r="K11237" s="199"/>
      <c r="L11237" s="214">
        <v>40353507.1564</v>
      </c>
      <c r="M11237" s="214">
        <v>4672852.92456</v>
      </c>
      <c r="N11237" s="35" t="s">
        <v>1793</v>
      </c>
      <c r="O11237" s="35" t="s">
        <v>3145</v>
      </c>
      <c r="P11237" s="51"/>
      <c r="Q11237" s="59"/>
      <c r="R11237" s="35"/>
    </row>
    <row r="11238" s="2" customFormat="1" spans="1:18">
      <c r="A11238" s="61" t="s">
        <v>1791</v>
      </c>
      <c r="B11238" s="61" t="s">
        <v>2125</v>
      </c>
      <c r="C11238" s="61" t="s">
        <v>2492</v>
      </c>
      <c r="D11238" s="125">
        <v>46.77</v>
      </c>
      <c r="E11238" s="35" t="s">
        <v>1215</v>
      </c>
      <c r="F11238" s="198" t="s">
        <v>1226</v>
      </c>
      <c r="G11238" s="199" t="s">
        <v>37</v>
      </c>
      <c r="H11238" s="198" t="s">
        <v>1198</v>
      </c>
      <c r="I11238" s="61" t="s">
        <v>39</v>
      </c>
      <c r="J11238" s="61" t="s">
        <v>51</v>
      </c>
      <c r="K11238" s="199"/>
      <c r="L11238" s="214">
        <v>40352290.6973</v>
      </c>
      <c r="M11238" s="214">
        <v>4672533.84736</v>
      </c>
      <c r="N11238" s="35" t="s">
        <v>1793</v>
      </c>
      <c r="O11238" s="35" t="s">
        <v>3145</v>
      </c>
      <c r="P11238" s="51"/>
      <c r="Q11238" s="59"/>
      <c r="R11238" s="35"/>
    </row>
    <row r="11239" s="2" customFormat="1" spans="1:18">
      <c r="A11239" s="61" t="s">
        <v>1791</v>
      </c>
      <c r="B11239" s="61" t="s">
        <v>2125</v>
      </c>
      <c r="C11239" s="61" t="s">
        <v>3156</v>
      </c>
      <c r="D11239" s="125">
        <v>11.7</v>
      </c>
      <c r="E11239" s="35" t="s">
        <v>1215</v>
      </c>
      <c r="F11239" s="198" t="s">
        <v>1226</v>
      </c>
      <c r="G11239" s="199" t="s">
        <v>37</v>
      </c>
      <c r="H11239" s="198" t="s">
        <v>1198</v>
      </c>
      <c r="I11239" s="61" t="s">
        <v>39</v>
      </c>
      <c r="J11239" s="61" t="s">
        <v>51</v>
      </c>
      <c r="K11239" s="199"/>
      <c r="L11239" s="214">
        <v>40352375.635</v>
      </c>
      <c r="M11239" s="214">
        <v>4672405.90351</v>
      </c>
      <c r="N11239" s="35" t="s">
        <v>1793</v>
      </c>
      <c r="O11239" s="35" t="s">
        <v>3145</v>
      </c>
      <c r="P11239" s="51"/>
      <c r="Q11239" s="59"/>
      <c r="R11239" s="35"/>
    </row>
    <row r="11240" s="2" customFormat="1" spans="1:18">
      <c r="A11240" s="61" t="s">
        <v>1791</v>
      </c>
      <c r="B11240" s="61" t="s">
        <v>2125</v>
      </c>
      <c r="C11240" s="61" t="s">
        <v>3119</v>
      </c>
      <c r="D11240" s="125">
        <v>42.79</v>
      </c>
      <c r="E11240" s="35" t="s">
        <v>1215</v>
      </c>
      <c r="F11240" s="198" t="s">
        <v>1226</v>
      </c>
      <c r="G11240" s="199" t="s">
        <v>37</v>
      </c>
      <c r="H11240" s="198" t="s">
        <v>1198</v>
      </c>
      <c r="I11240" s="61" t="s">
        <v>39</v>
      </c>
      <c r="J11240" s="61" t="s">
        <v>40</v>
      </c>
      <c r="K11240" s="199"/>
      <c r="L11240" s="214">
        <v>40352904.2661</v>
      </c>
      <c r="M11240" s="214">
        <v>4672907.53755</v>
      </c>
      <c r="N11240" s="35" t="s">
        <v>1793</v>
      </c>
      <c r="O11240" s="35" t="s">
        <v>3145</v>
      </c>
      <c r="P11240" s="51"/>
      <c r="Q11240" s="59"/>
      <c r="R11240" s="35"/>
    </row>
    <row r="11241" s="2" customFormat="1" spans="1:18">
      <c r="A11241" s="61" t="s">
        <v>1791</v>
      </c>
      <c r="B11241" s="61" t="s">
        <v>2392</v>
      </c>
      <c r="C11241" s="61" t="s">
        <v>755</v>
      </c>
      <c r="D11241" s="125">
        <v>133.17</v>
      </c>
      <c r="E11241" s="35" t="s">
        <v>1215</v>
      </c>
      <c r="F11241" s="198" t="s">
        <v>1226</v>
      </c>
      <c r="G11241" s="199" t="s">
        <v>37</v>
      </c>
      <c r="H11241" s="198" t="s">
        <v>1198</v>
      </c>
      <c r="I11241" s="61" t="s">
        <v>39</v>
      </c>
      <c r="J11241" s="61" t="s">
        <v>40</v>
      </c>
      <c r="K11241" s="199"/>
      <c r="L11241" s="214">
        <v>40352655.7661</v>
      </c>
      <c r="M11241" s="214">
        <v>4673443.42765</v>
      </c>
      <c r="N11241" s="35" t="s">
        <v>1793</v>
      </c>
      <c r="O11241" s="35" t="s">
        <v>3145</v>
      </c>
      <c r="P11241" s="51"/>
      <c r="Q11241" s="59"/>
      <c r="R11241" s="35"/>
    </row>
    <row r="11242" s="2" customFormat="1" spans="1:18">
      <c r="A11242" s="61" t="s">
        <v>1791</v>
      </c>
      <c r="B11242" s="61" t="s">
        <v>2125</v>
      </c>
      <c r="C11242" s="61" t="s">
        <v>3076</v>
      </c>
      <c r="D11242" s="125">
        <v>123.32</v>
      </c>
      <c r="E11242" s="35" t="s">
        <v>1215</v>
      </c>
      <c r="F11242" s="198" t="s">
        <v>1226</v>
      </c>
      <c r="G11242" s="199" t="s">
        <v>37</v>
      </c>
      <c r="H11242" s="198" t="s">
        <v>1198</v>
      </c>
      <c r="I11242" s="61" t="s">
        <v>39</v>
      </c>
      <c r="J11242" s="61" t="s">
        <v>40</v>
      </c>
      <c r="K11242" s="199"/>
      <c r="L11242" s="214">
        <v>40350494.4577</v>
      </c>
      <c r="M11242" s="214">
        <v>4671472.06073</v>
      </c>
      <c r="N11242" s="35" t="s">
        <v>1793</v>
      </c>
      <c r="O11242" s="35" t="s">
        <v>3145</v>
      </c>
      <c r="P11242" s="51"/>
      <c r="Q11242" s="59"/>
      <c r="R11242" s="35"/>
    </row>
    <row r="11243" s="2" customFormat="1" spans="1:18">
      <c r="A11243" s="61" t="s">
        <v>1791</v>
      </c>
      <c r="B11243" s="61" t="s">
        <v>2392</v>
      </c>
      <c r="C11243" s="61" t="s">
        <v>303</v>
      </c>
      <c r="D11243" s="125">
        <v>9.41</v>
      </c>
      <c r="E11243" s="35" t="s">
        <v>1215</v>
      </c>
      <c r="F11243" s="198" t="s">
        <v>1226</v>
      </c>
      <c r="G11243" s="199" t="s">
        <v>37</v>
      </c>
      <c r="H11243" s="198" t="s">
        <v>1198</v>
      </c>
      <c r="I11243" s="61" t="s">
        <v>39</v>
      </c>
      <c r="J11243" s="61" t="s">
        <v>40</v>
      </c>
      <c r="K11243" s="199"/>
      <c r="L11243" s="214">
        <v>40350930.4987</v>
      </c>
      <c r="M11243" s="214">
        <v>4673196.73705</v>
      </c>
      <c r="N11243" s="35" t="s">
        <v>1793</v>
      </c>
      <c r="O11243" s="35" t="s">
        <v>3145</v>
      </c>
      <c r="P11243" s="51"/>
      <c r="Q11243" s="59"/>
      <c r="R11243" s="35"/>
    </row>
    <row r="11244" s="2" customFormat="1" spans="1:18">
      <c r="A11244" s="61" t="s">
        <v>1791</v>
      </c>
      <c r="B11244" s="61" t="s">
        <v>2125</v>
      </c>
      <c r="C11244" s="61" t="s">
        <v>2907</v>
      </c>
      <c r="D11244" s="125">
        <v>1.18</v>
      </c>
      <c r="E11244" s="35" t="s">
        <v>1215</v>
      </c>
      <c r="F11244" s="198" t="s">
        <v>1226</v>
      </c>
      <c r="G11244" s="199" t="s">
        <v>37</v>
      </c>
      <c r="H11244" s="198" t="s">
        <v>1198</v>
      </c>
      <c r="I11244" s="61" t="s">
        <v>39</v>
      </c>
      <c r="J11244" s="61" t="s">
        <v>40</v>
      </c>
      <c r="K11244" s="199"/>
      <c r="L11244" s="214">
        <v>40352085.642</v>
      </c>
      <c r="M11244" s="214">
        <v>4672927.46208</v>
      </c>
      <c r="N11244" s="35" t="s">
        <v>1793</v>
      </c>
      <c r="O11244" s="35" t="s">
        <v>3145</v>
      </c>
      <c r="P11244" s="51"/>
      <c r="Q11244" s="59"/>
      <c r="R11244" s="35"/>
    </row>
    <row r="11245" s="2" customFormat="1" spans="1:18">
      <c r="A11245" s="61" t="s">
        <v>1791</v>
      </c>
      <c r="B11245" s="61" t="s">
        <v>2125</v>
      </c>
      <c r="C11245" s="61" t="s">
        <v>2752</v>
      </c>
      <c r="D11245" s="125">
        <v>14.61</v>
      </c>
      <c r="E11245" s="35" t="s">
        <v>1215</v>
      </c>
      <c r="F11245" s="198" t="s">
        <v>1226</v>
      </c>
      <c r="G11245" s="199" t="s">
        <v>37</v>
      </c>
      <c r="H11245" s="198" t="s">
        <v>1099</v>
      </c>
      <c r="I11245" s="61" t="s">
        <v>39</v>
      </c>
      <c r="J11245" s="61" t="s">
        <v>40</v>
      </c>
      <c r="K11245" s="199"/>
      <c r="L11245" s="214">
        <v>40352071.9135</v>
      </c>
      <c r="M11245" s="214">
        <v>4672319.9689</v>
      </c>
      <c r="N11245" s="35" t="s">
        <v>1793</v>
      </c>
      <c r="O11245" s="35" t="s">
        <v>3145</v>
      </c>
      <c r="P11245" s="51"/>
      <c r="Q11245" s="59"/>
      <c r="R11245" s="35"/>
    </row>
    <row r="11246" s="2" customFormat="1" spans="1:18">
      <c r="A11246" s="61" t="s">
        <v>1791</v>
      </c>
      <c r="B11246" s="61" t="s">
        <v>2125</v>
      </c>
      <c r="C11246" s="61" t="s">
        <v>1967</v>
      </c>
      <c r="D11246" s="125">
        <v>14.81</v>
      </c>
      <c r="E11246" s="35" t="s">
        <v>1215</v>
      </c>
      <c r="F11246" s="198" t="s">
        <v>1226</v>
      </c>
      <c r="G11246" s="199" t="s">
        <v>37</v>
      </c>
      <c r="H11246" s="198" t="s">
        <v>1099</v>
      </c>
      <c r="I11246" s="61" t="s">
        <v>39</v>
      </c>
      <c r="J11246" s="61" t="s">
        <v>185</v>
      </c>
      <c r="K11246" s="199"/>
      <c r="L11246" s="214">
        <v>40353108.0583</v>
      </c>
      <c r="M11246" s="214">
        <v>4672814.72073</v>
      </c>
      <c r="N11246" s="35" t="s">
        <v>1793</v>
      </c>
      <c r="O11246" s="35" t="s">
        <v>3145</v>
      </c>
      <c r="P11246" s="51"/>
      <c r="Q11246" s="59"/>
      <c r="R11246" s="35"/>
    </row>
    <row r="11247" s="2" customFormat="1" spans="1:18">
      <c r="A11247" s="61" t="s">
        <v>1791</v>
      </c>
      <c r="B11247" s="61" t="s">
        <v>2125</v>
      </c>
      <c r="C11247" s="61" t="s">
        <v>1969</v>
      </c>
      <c r="D11247" s="125">
        <v>14.9</v>
      </c>
      <c r="E11247" s="35" t="s">
        <v>1215</v>
      </c>
      <c r="F11247" s="198" t="s">
        <v>1226</v>
      </c>
      <c r="G11247" s="199" t="s">
        <v>37</v>
      </c>
      <c r="H11247" s="198" t="s">
        <v>1099</v>
      </c>
      <c r="I11247" s="61" t="s">
        <v>39</v>
      </c>
      <c r="J11247" s="61" t="s">
        <v>185</v>
      </c>
      <c r="K11247" s="199"/>
      <c r="L11247" s="214">
        <v>40353234.9414</v>
      </c>
      <c r="M11247" s="214">
        <v>4672697.54192</v>
      </c>
      <c r="N11247" s="35" t="s">
        <v>1793</v>
      </c>
      <c r="O11247" s="35" t="s">
        <v>3145</v>
      </c>
      <c r="P11247" s="51"/>
      <c r="Q11247" s="59"/>
      <c r="R11247" s="35"/>
    </row>
    <row r="11248" s="2" customFormat="1" spans="1:18">
      <c r="A11248" s="61" t="s">
        <v>1791</v>
      </c>
      <c r="B11248" s="61" t="s">
        <v>2125</v>
      </c>
      <c r="C11248" s="61" t="s">
        <v>3157</v>
      </c>
      <c r="D11248" s="125">
        <v>6.45</v>
      </c>
      <c r="E11248" s="35" t="s">
        <v>1215</v>
      </c>
      <c r="F11248" s="198" t="s">
        <v>1226</v>
      </c>
      <c r="G11248" s="199" t="s">
        <v>37</v>
      </c>
      <c r="H11248" s="198" t="s">
        <v>1099</v>
      </c>
      <c r="I11248" s="61" t="s">
        <v>39</v>
      </c>
      <c r="J11248" s="61" t="s">
        <v>185</v>
      </c>
      <c r="K11248" s="199"/>
      <c r="L11248" s="214">
        <v>40353399.8332</v>
      </c>
      <c r="M11248" s="214">
        <v>4672993.09759</v>
      </c>
      <c r="N11248" s="35" t="s">
        <v>1793</v>
      </c>
      <c r="O11248" s="35" t="s">
        <v>3145</v>
      </c>
      <c r="P11248" s="51"/>
      <c r="Q11248" s="59"/>
      <c r="R11248" s="35"/>
    </row>
    <row r="11249" s="2" customFormat="1" spans="1:18">
      <c r="A11249" s="61" t="s">
        <v>1791</v>
      </c>
      <c r="B11249" s="61" t="s">
        <v>2125</v>
      </c>
      <c r="C11249" s="61" t="s">
        <v>2557</v>
      </c>
      <c r="D11249" s="125">
        <v>4.54</v>
      </c>
      <c r="E11249" s="35" t="s">
        <v>1215</v>
      </c>
      <c r="F11249" s="198" t="s">
        <v>1226</v>
      </c>
      <c r="G11249" s="199" t="s">
        <v>37</v>
      </c>
      <c r="H11249" s="198" t="s">
        <v>1099</v>
      </c>
      <c r="I11249" s="61" t="s">
        <v>39</v>
      </c>
      <c r="J11249" s="61" t="s">
        <v>185</v>
      </c>
      <c r="K11249" s="199"/>
      <c r="L11249" s="214">
        <v>40353357.0088</v>
      </c>
      <c r="M11249" s="214">
        <v>4673029.81113</v>
      </c>
      <c r="N11249" s="35" t="s">
        <v>1793</v>
      </c>
      <c r="O11249" s="35" t="s">
        <v>3145</v>
      </c>
      <c r="P11249" s="51"/>
      <c r="Q11249" s="59"/>
      <c r="R11249" s="35"/>
    </row>
    <row r="11250" s="2" customFormat="1" spans="1:18">
      <c r="A11250" s="61" t="s">
        <v>1791</v>
      </c>
      <c r="B11250" s="61" t="s">
        <v>2392</v>
      </c>
      <c r="C11250" s="61" t="s">
        <v>766</v>
      </c>
      <c r="D11250" s="125">
        <v>17.39</v>
      </c>
      <c r="E11250" s="35" t="s">
        <v>1215</v>
      </c>
      <c r="F11250" s="198" t="s">
        <v>1226</v>
      </c>
      <c r="G11250" s="199" t="s">
        <v>37</v>
      </c>
      <c r="H11250" s="198" t="s">
        <v>1099</v>
      </c>
      <c r="I11250" s="61" t="s">
        <v>39</v>
      </c>
      <c r="J11250" s="61" t="s">
        <v>54</v>
      </c>
      <c r="K11250" s="199"/>
      <c r="L11250" s="214">
        <v>40352664.1733</v>
      </c>
      <c r="M11250" s="214">
        <v>4673685.67273</v>
      </c>
      <c r="N11250" s="35" t="s">
        <v>1793</v>
      </c>
      <c r="O11250" s="35" t="s">
        <v>3145</v>
      </c>
      <c r="P11250" s="51"/>
      <c r="Q11250" s="59"/>
      <c r="R11250" s="35"/>
    </row>
    <row r="11251" s="2" customFormat="1" spans="1:18">
      <c r="A11251" s="61" t="s">
        <v>1791</v>
      </c>
      <c r="B11251" s="61" t="s">
        <v>2392</v>
      </c>
      <c r="C11251" s="61" t="s">
        <v>658</v>
      </c>
      <c r="D11251" s="125">
        <v>9.68</v>
      </c>
      <c r="E11251" s="35" t="s">
        <v>1215</v>
      </c>
      <c r="F11251" s="198" t="s">
        <v>1226</v>
      </c>
      <c r="G11251" s="199" t="s">
        <v>37</v>
      </c>
      <c r="H11251" s="198" t="s">
        <v>1099</v>
      </c>
      <c r="I11251" s="61" t="s">
        <v>39</v>
      </c>
      <c r="J11251" s="61" t="s">
        <v>183</v>
      </c>
      <c r="K11251" s="199"/>
      <c r="L11251" s="214">
        <v>40352265.0254</v>
      </c>
      <c r="M11251" s="214">
        <v>4673356.61489</v>
      </c>
      <c r="N11251" s="35" t="s">
        <v>1793</v>
      </c>
      <c r="O11251" s="35" t="s">
        <v>3145</v>
      </c>
      <c r="P11251" s="51"/>
      <c r="Q11251" s="59"/>
      <c r="R11251" s="35"/>
    </row>
    <row r="11252" s="2" customFormat="1" spans="1:18">
      <c r="A11252" s="61" t="s">
        <v>1791</v>
      </c>
      <c r="B11252" s="61" t="s">
        <v>2392</v>
      </c>
      <c r="C11252" s="61" t="s">
        <v>650</v>
      </c>
      <c r="D11252" s="125">
        <v>6.65</v>
      </c>
      <c r="E11252" s="35" t="s">
        <v>1215</v>
      </c>
      <c r="F11252" s="198" t="s">
        <v>1226</v>
      </c>
      <c r="G11252" s="199" t="s">
        <v>37</v>
      </c>
      <c r="H11252" s="198" t="s">
        <v>1099</v>
      </c>
      <c r="I11252" s="61" t="s">
        <v>39</v>
      </c>
      <c r="J11252" s="61" t="s">
        <v>54</v>
      </c>
      <c r="K11252" s="199"/>
      <c r="L11252" s="214">
        <v>40352628.301</v>
      </c>
      <c r="M11252" s="214">
        <v>4673330.53796</v>
      </c>
      <c r="N11252" s="35" t="s">
        <v>1793</v>
      </c>
      <c r="O11252" s="35" t="s">
        <v>3145</v>
      </c>
      <c r="P11252" s="51"/>
      <c r="Q11252" s="59"/>
      <c r="R11252" s="35"/>
    </row>
    <row r="11253" s="2" customFormat="1" spans="1:18">
      <c r="A11253" s="61" t="s">
        <v>1791</v>
      </c>
      <c r="B11253" s="61" t="s">
        <v>2125</v>
      </c>
      <c r="C11253" s="61" t="s">
        <v>3158</v>
      </c>
      <c r="D11253" s="125">
        <v>5.07</v>
      </c>
      <c r="E11253" s="35" t="s">
        <v>1215</v>
      </c>
      <c r="F11253" s="198" t="s">
        <v>1226</v>
      </c>
      <c r="G11253" s="199" t="s">
        <v>37</v>
      </c>
      <c r="H11253" s="198" t="s">
        <v>1099</v>
      </c>
      <c r="I11253" s="61" t="s">
        <v>39</v>
      </c>
      <c r="J11253" s="61" t="s">
        <v>56</v>
      </c>
      <c r="K11253" s="199"/>
      <c r="L11253" s="214">
        <v>40350441.1251</v>
      </c>
      <c r="M11253" s="214">
        <v>4671500.07744</v>
      </c>
      <c r="N11253" s="35" t="s">
        <v>1793</v>
      </c>
      <c r="O11253" s="35" t="s">
        <v>3145</v>
      </c>
      <c r="P11253" s="51"/>
      <c r="Q11253" s="59"/>
      <c r="R11253" s="35"/>
    </row>
    <row r="11254" s="2" customFormat="1" spans="1:18">
      <c r="A11254" s="61" t="s">
        <v>1791</v>
      </c>
      <c r="B11254" s="61" t="s">
        <v>2125</v>
      </c>
      <c r="C11254" s="61" t="s">
        <v>2731</v>
      </c>
      <c r="D11254" s="125">
        <v>1.81</v>
      </c>
      <c r="E11254" s="35" t="s">
        <v>1215</v>
      </c>
      <c r="F11254" s="198" t="s">
        <v>1226</v>
      </c>
      <c r="G11254" s="199" t="s">
        <v>37</v>
      </c>
      <c r="H11254" s="198" t="s">
        <v>1099</v>
      </c>
      <c r="I11254" s="61" t="s">
        <v>39</v>
      </c>
      <c r="J11254" s="61" t="s">
        <v>56</v>
      </c>
      <c r="K11254" s="199"/>
      <c r="L11254" s="214">
        <v>40350638.3523</v>
      </c>
      <c r="M11254" s="214">
        <v>4671530.50883</v>
      </c>
      <c r="N11254" s="35" t="s">
        <v>1793</v>
      </c>
      <c r="O11254" s="35" t="s">
        <v>3145</v>
      </c>
      <c r="P11254" s="51"/>
      <c r="Q11254" s="59"/>
      <c r="R11254" s="35"/>
    </row>
    <row r="11255" s="2" customFormat="1" spans="1:18">
      <c r="A11255" s="61" t="s">
        <v>1791</v>
      </c>
      <c r="B11255" s="61" t="s">
        <v>2125</v>
      </c>
      <c r="C11255" s="61" t="s">
        <v>3159</v>
      </c>
      <c r="D11255" s="125">
        <v>2.85</v>
      </c>
      <c r="E11255" s="35" t="s">
        <v>1215</v>
      </c>
      <c r="F11255" s="198" t="s">
        <v>1226</v>
      </c>
      <c r="G11255" s="199" t="s">
        <v>37</v>
      </c>
      <c r="H11255" s="198" t="s">
        <v>1099</v>
      </c>
      <c r="I11255" s="61" t="s">
        <v>39</v>
      </c>
      <c r="J11255" s="61" t="s">
        <v>56</v>
      </c>
      <c r="K11255" s="199"/>
      <c r="L11255" s="214">
        <v>40350534.0785</v>
      </c>
      <c r="M11255" s="214">
        <v>4671475.50449</v>
      </c>
      <c r="N11255" s="35" t="s">
        <v>1793</v>
      </c>
      <c r="O11255" s="35" t="s">
        <v>3145</v>
      </c>
      <c r="P11255" s="51"/>
      <c r="Q11255" s="59"/>
      <c r="R11255" s="35"/>
    </row>
    <row r="11256" s="2" customFormat="1" spans="1:18">
      <c r="A11256" s="61" t="s">
        <v>1791</v>
      </c>
      <c r="B11256" s="61" t="s">
        <v>2125</v>
      </c>
      <c r="C11256" s="61" t="s">
        <v>2189</v>
      </c>
      <c r="D11256" s="125">
        <v>3.3</v>
      </c>
      <c r="E11256" s="35" t="s">
        <v>1215</v>
      </c>
      <c r="F11256" s="198" t="s">
        <v>1226</v>
      </c>
      <c r="G11256" s="199" t="s">
        <v>37</v>
      </c>
      <c r="H11256" s="198" t="s">
        <v>1099</v>
      </c>
      <c r="I11256" s="61" t="s">
        <v>39</v>
      </c>
      <c r="J11256" s="61" t="s">
        <v>56</v>
      </c>
      <c r="K11256" s="199"/>
      <c r="L11256" s="214">
        <v>40350566.0539</v>
      </c>
      <c r="M11256" s="214">
        <v>4671448.31174</v>
      </c>
      <c r="N11256" s="35" t="s">
        <v>1793</v>
      </c>
      <c r="O11256" s="35" t="s">
        <v>3145</v>
      </c>
      <c r="P11256" s="51"/>
      <c r="Q11256" s="59"/>
      <c r="R11256" s="35"/>
    </row>
    <row r="11257" s="2" customFormat="1" spans="1:18">
      <c r="A11257" s="61" t="s">
        <v>1791</v>
      </c>
      <c r="B11257" s="61" t="s">
        <v>2125</v>
      </c>
      <c r="C11257" s="61" t="s">
        <v>3081</v>
      </c>
      <c r="D11257" s="125">
        <v>15.19</v>
      </c>
      <c r="E11257" s="35" t="s">
        <v>1215</v>
      </c>
      <c r="F11257" s="198" t="s">
        <v>1226</v>
      </c>
      <c r="G11257" s="199" t="s">
        <v>37</v>
      </c>
      <c r="H11257" s="198" t="s">
        <v>1099</v>
      </c>
      <c r="I11257" s="61" t="s">
        <v>39</v>
      </c>
      <c r="J11257" s="61" t="s">
        <v>56</v>
      </c>
      <c r="K11257" s="199"/>
      <c r="L11257" s="214">
        <v>40350675.0168</v>
      </c>
      <c r="M11257" s="214">
        <v>4671629.06853</v>
      </c>
      <c r="N11257" s="35" t="s">
        <v>1793</v>
      </c>
      <c r="O11257" s="35" t="s">
        <v>3145</v>
      </c>
      <c r="P11257" s="51"/>
      <c r="Q11257" s="59"/>
      <c r="R11257" s="35"/>
    </row>
    <row r="11258" s="2" customFormat="1" spans="1:18">
      <c r="A11258" s="61" t="s">
        <v>1791</v>
      </c>
      <c r="B11258" s="61" t="s">
        <v>2125</v>
      </c>
      <c r="C11258" s="61" t="s">
        <v>1600</v>
      </c>
      <c r="D11258" s="125">
        <v>3.23</v>
      </c>
      <c r="E11258" s="35" t="s">
        <v>1215</v>
      </c>
      <c r="F11258" s="198" t="s">
        <v>1226</v>
      </c>
      <c r="G11258" s="199" t="s">
        <v>37</v>
      </c>
      <c r="H11258" s="198" t="s">
        <v>1099</v>
      </c>
      <c r="I11258" s="61" t="s">
        <v>39</v>
      </c>
      <c r="J11258" s="61" t="s">
        <v>183</v>
      </c>
      <c r="K11258" s="199"/>
      <c r="L11258" s="214">
        <v>40352439.0302</v>
      </c>
      <c r="M11258" s="214">
        <v>4672914.30337</v>
      </c>
      <c r="N11258" s="35" t="s">
        <v>1793</v>
      </c>
      <c r="O11258" s="35" t="s">
        <v>3145</v>
      </c>
      <c r="P11258" s="51"/>
      <c r="Q11258" s="59"/>
      <c r="R11258" s="35"/>
    </row>
    <row r="11259" s="2" customFormat="1" spans="1:18">
      <c r="A11259" s="61" t="s">
        <v>1791</v>
      </c>
      <c r="B11259" s="61" t="s">
        <v>2125</v>
      </c>
      <c r="C11259" s="61" t="s">
        <v>2094</v>
      </c>
      <c r="D11259" s="125">
        <v>31.48</v>
      </c>
      <c r="E11259" s="35" t="s">
        <v>1215</v>
      </c>
      <c r="F11259" s="198" t="s">
        <v>1226</v>
      </c>
      <c r="G11259" s="199" t="s">
        <v>37</v>
      </c>
      <c r="H11259" s="198" t="s">
        <v>1099</v>
      </c>
      <c r="I11259" s="61" t="s">
        <v>39</v>
      </c>
      <c r="J11259" s="61" t="s">
        <v>185</v>
      </c>
      <c r="K11259" s="199"/>
      <c r="L11259" s="214">
        <v>40353395.4575</v>
      </c>
      <c r="M11259" s="214">
        <v>4672856.04834</v>
      </c>
      <c r="N11259" s="35" t="s">
        <v>1793</v>
      </c>
      <c r="O11259" s="35" t="s">
        <v>3145</v>
      </c>
      <c r="P11259" s="51"/>
      <c r="Q11259" s="59"/>
      <c r="R11259" s="35"/>
    </row>
    <row r="11260" s="2" customFormat="1" spans="1:18">
      <c r="A11260" s="61" t="s">
        <v>1791</v>
      </c>
      <c r="B11260" s="61" t="s">
        <v>2392</v>
      </c>
      <c r="C11260" s="61" t="s">
        <v>659</v>
      </c>
      <c r="D11260" s="125">
        <v>5.93</v>
      </c>
      <c r="E11260" s="35" t="s">
        <v>1215</v>
      </c>
      <c r="F11260" s="198" t="s">
        <v>1226</v>
      </c>
      <c r="G11260" s="199" t="s">
        <v>37</v>
      </c>
      <c r="H11260" s="198" t="s">
        <v>1099</v>
      </c>
      <c r="I11260" s="61" t="s">
        <v>39</v>
      </c>
      <c r="J11260" s="61" t="s">
        <v>54</v>
      </c>
      <c r="K11260" s="199"/>
      <c r="L11260" s="214">
        <v>40352373.4938</v>
      </c>
      <c r="M11260" s="214">
        <v>4673363.73684</v>
      </c>
      <c r="N11260" s="35" t="s">
        <v>1793</v>
      </c>
      <c r="O11260" s="35" t="s">
        <v>3145</v>
      </c>
      <c r="P11260" s="51"/>
      <c r="Q11260" s="59"/>
      <c r="R11260" s="35"/>
    </row>
    <row r="11261" s="2" customFormat="1" spans="1:18">
      <c r="A11261" s="61" t="s">
        <v>1791</v>
      </c>
      <c r="B11261" s="61" t="s">
        <v>2392</v>
      </c>
      <c r="C11261" s="61" t="s">
        <v>907</v>
      </c>
      <c r="D11261" s="125">
        <v>90.01</v>
      </c>
      <c r="E11261" s="35" t="s">
        <v>1215</v>
      </c>
      <c r="F11261" s="198" t="s">
        <v>1226</v>
      </c>
      <c r="G11261" s="199" t="s">
        <v>37</v>
      </c>
      <c r="H11261" s="198" t="s">
        <v>1099</v>
      </c>
      <c r="I11261" s="61" t="s">
        <v>39</v>
      </c>
      <c r="J11261" s="61" t="s">
        <v>56</v>
      </c>
      <c r="K11261" s="199"/>
      <c r="L11261" s="214">
        <v>40351531.967</v>
      </c>
      <c r="M11261" s="214">
        <v>4673169.35791</v>
      </c>
      <c r="N11261" s="35" t="s">
        <v>1793</v>
      </c>
      <c r="O11261" s="35" t="s">
        <v>3145</v>
      </c>
      <c r="P11261" s="51"/>
      <c r="Q11261" s="59"/>
      <c r="R11261" s="35"/>
    </row>
    <row r="11262" s="2" customFormat="1" spans="1:18">
      <c r="A11262" s="61" t="s">
        <v>1791</v>
      </c>
      <c r="B11262" s="61" t="s">
        <v>2392</v>
      </c>
      <c r="C11262" s="61" t="s">
        <v>503</v>
      </c>
      <c r="D11262" s="125">
        <v>15.79</v>
      </c>
      <c r="E11262" s="35" t="s">
        <v>1215</v>
      </c>
      <c r="F11262" s="198" t="s">
        <v>1226</v>
      </c>
      <c r="G11262" s="199" t="s">
        <v>37</v>
      </c>
      <c r="H11262" s="198" t="s">
        <v>1099</v>
      </c>
      <c r="I11262" s="61" t="s">
        <v>39</v>
      </c>
      <c r="J11262" s="61" t="s">
        <v>56</v>
      </c>
      <c r="K11262" s="199"/>
      <c r="L11262" s="214">
        <v>40352757.695</v>
      </c>
      <c r="M11262" s="214">
        <v>4673683.15865</v>
      </c>
      <c r="N11262" s="35" t="s">
        <v>1793</v>
      </c>
      <c r="O11262" s="35" t="s">
        <v>3145</v>
      </c>
      <c r="P11262" s="51"/>
      <c r="Q11262" s="59"/>
      <c r="R11262" s="35"/>
    </row>
    <row r="11263" s="2" customFormat="1" spans="1:18">
      <c r="A11263" s="61" t="s">
        <v>1791</v>
      </c>
      <c r="B11263" s="61" t="s">
        <v>2125</v>
      </c>
      <c r="C11263" s="61" t="s">
        <v>2961</v>
      </c>
      <c r="D11263" s="125">
        <v>29.61</v>
      </c>
      <c r="E11263" s="35" t="s">
        <v>1215</v>
      </c>
      <c r="F11263" s="198" t="s">
        <v>1226</v>
      </c>
      <c r="G11263" s="199" t="s">
        <v>37</v>
      </c>
      <c r="H11263" s="198" t="s">
        <v>1099</v>
      </c>
      <c r="I11263" s="61" t="s">
        <v>39</v>
      </c>
      <c r="J11263" s="61" t="s">
        <v>185</v>
      </c>
      <c r="K11263" s="199"/>
      <c r="L11263" s="214">
        <v>40351861.4894</v>
      </c>
      <c r="M11263" s="214">
        <v>4671401.4233</v>
      </c>
      <c r="N11263" s="35" t="s">
        <v>1793</v>
      </c>
      <c r="O11263" s="35" t="s">
        <v>3145</v>
      </c>
      <c r="P11263" s="51"/>
      <c r="Q11263" s="59"/>
      <c r="R11263" s="35"/>
    </row>
    <row r="11264" s="2" customFormat="1" spans="1:18">
      <c r="A11264" s="61" t="s">
        <v>1791</v>
      </c>
      <c r="B11264" s="61" t="s">
        <v>2392</v>
      </c>
      <c r="C11264" s="61" t="s">
        <v>909</v>
      </c>
      <c r="D11264" s="125">
        <v>241.57</v>
      </c>
      <c r="E11264" s="35" t="s">
        <v>1215</v>
      </c>
      <c r="F11264" s="198" t="s">
        <v>1226</v>
      </c>
      <c r="G11264" s="199" t="s">
        <v>37</v>
      </c>
      <c r="H11264" s="198" t="s">
        <v>1099</v>
      </c>
      <c r="I11264" s="61" t="s">
        <v>39</v>
      </c>
      <c r="J11264" s="61" t="s">
        <v>54</v>
      </c>
      <c r="K11264" s="199"/>
      <c r="L11264" s="214">
        <v>40352257.3835</v>
      </c>
      <c r="M11264" s="214">
        <v>4673218.13448</v>
      </c>
      <c r="N11264" s="35" t="s">
        <v>1793</v>
      </c>
      <c r="O11264" s="35" t="s">
        <v>3145</v>
      </c>
      <c r="P11264" s="51"/>
      <c r="Q11264" s="59"/>
      <c r="R11264" s="35"/>
    </row>
    <row r="11265" s="2" customFormat="1" spans="1:18">
      <c r="A11265" s="61" t="s">
        <v>1791</v>
      </c>
      <c r="B11265" s="61" t="s">
        <v>2392</v>
      </c>
      <c r="C11265" s="61" t="s">
        <v>727</v>
      </c>
      <c r="D11265" s="125">
        <v>113.53</v>
      </c>
      <c r="E11265" s="35" t="s">
        <v>1215</v>
      </c>
      <c r="F11265" s="198" t="s">
        <v>1226</v>
      </c>
      <c r="G11265" s="199" t="s">
        <v>37</v>
      </c>
      <c r="H11265" s="198" t="s">
        <v>1099</v>
      </c>
      <c r="I11265" s="61" t="s">
        <v>39</v>
      </c>
      <c r="J11265" s="61" t="s">
        <v>54</v>
      </c>
      <c r="K11265" s="199"/>
      <c r="L11265" s="214">
        <v>40352445.7893</v>
      </c>
      <c r="M11265" s="214">
        <v>4673513.12511</v>
      </c>
      <c r="N11265" s="35" t="s">
        <v>1793</v>
      </c>
      <c r="O11265" s="35" t="s">
        <v>3145</v>
      </c>
      <c r="P11265" s="51"/>
      <c r="Q11265" s="59"/>
      <c r="R11265" s="35"/>
    </row>
    <row r="11266" s="2" customFormat="1" spans="1:18">
      <c r="A11266" s="61" t="s">
        <v>1791</v>
      </c>
      <c r="B11266" s="61" t="s">
        <v>2392</v>
      </c>
      <c r="C11266" s="61" t="s">
        <v>621</v>
      </c>
      <c r="D11266" s="125">
        <v>25.06</v>
      </c>
      <c r="E11266" s="35" t="s">
        <v>1215</v>
      </c>
      <c r="F11266" s="198" t="s">
        <v>1226</v>
      </c>
      <c r="G11266" s="199" t="s">
        <v>37</v>
      </c>
      <c r="H11266" s="198" t="s">
        <v>1099</v>
      </c>
      <c r="I11266" s="61" t="s">
        <v>39</v>
      </c>
      <c r="J11266" s="61" t="s">
        <v>40</v>
      </c>
      <c r="K11266" s="199"/>
      <c r="L11266" s="214">
        <v>40352786.8947</v>
      </c>
      <c r="M11266" s="214">
        <v>4673636.17606</v>
      </c>
      <c r="N11266" s="35" t="s">
        <v>1793</v>
      </c>
      <c r="O11266" s="35" t="s">
        <v>3145</v>
      </c>
      <c r="P11266" s="51"/>
      <c r="Q11266" s="59"/>
      <c r="R11266" s="35"/>
    </row>
    <row r="11267" s="2" customFormat="1" spans="1:18">
      <c r="A11267" s="61" t="s">
        <v>1791</v>
      </c>
      <c r="B11267" s="61"/>
      <c r="C11267" s="61"/>
      <c r="D11267" s="125">
        <v>2704.28</v>
      </c>
      <c r="E11267" s="35"/>
      <c r="F11267" s="198"/>
      <c r="G11267" s="199"/>
      <c r="H11267" s="198"/>
      <c r="I11267" s="61"/>
      <c r="J11267" s="61"/>
      <c r="K11267" s="199"/>
      <c r="L11267" s="210"/>
      <c r="M11267" s="210"/>
      <c r="N11267" s="61"/>
      <c r="O11267" s="35" t="s">
        <v>3160</v>
      </c>
      <c r="P11267" s="51">
        <f>D11267*4.5</f>
        <v>12169.26</v>
      </c>
      <c r="Q11267" s="59" t="s">
        <v>1815</v>
      </c>
      <c r="R11267" s="35"/>
    </row>
    <row r="11268" s="2" customFormat="1" spans="1:18">
      <c r="A11268" s="61" t="s">
        <v>1791</v>
      </c>
      <c r="B11268" s="61" t="s">
        <v>3161</v>
      </c>
      <c r="C11268" s="61" t="s">
        <v>886</v>
      </c>
      <c r="D11268" s="125">
        <v>2.65</v>
      </c>
      <c r="E11268" s="35" t="s">
        <v>1215</v>
      </c>
      <c r="F11268" s="198" t="s">
        <v>1226</v>
      </c>
      <c r="G11268" s="199" t="s">
        <v>37</v>
      </c>
      <c r="H11268" s="198" t="s">
        <v>1099</v>
      </c>
      <c r="I11268" s="61" t="s">
        <v>39</v>
      </c>
      <c r="J11268" s="61" t="s">
        <v>40</v>
      </c>
      <c r="K11268" s="199"/>
      <c r="L11268" s="214">
        <v>40358582.6794</v>
      </c>
      <c r="M11268" s="214">
        <v>4670065.87731</v>
      </c>
      <c r="N11268" s="35" t="s">
        <v>858</v>
      </c>
      <c r="O11268" s="35" t="s">
        <v>3162</v>
      </c>
      <c r="P11268" s="51"/>
      <c r="Q11268" s="59"/>
      <c r="R11268" s="35"/>
    </row>
    <row r="11269" s="2" customFormat="1" spans="1:18">
      <c r="A11269" s="61" t="s">
        <v>1791</v>
      </c>
      <c r="B11269" s="61" t="s">
        <v>3161</v>
      </c>
      <c r="C11269" s="61" t="s">
        <v>988</v>
      </c>
      <c r="D11269" s="125">
        <v>3.71</v>
      </c>
      <c r="E11269" s="35" t="s">
        <v>1215</v>
      </c>
      <c r="F11269" s="198" t="s">
        <v>1226</v>
      </c>
      <c r="G11269" s="199" t="s">
        <v>37</v>
      </c>
      <c r="H11269" s="198" t="s">
        <v>1099</v>
      </c>
      <c r="I11269" s="61" t="s">
        <v>39</v>
      </c>
      <c r="J11269" s="61" t="s">
        <v>40</v>
      </c>
      <c r="K11269" s="199"/>
      <c r="L11269" s="214">
        <v>40358625.2784</v>
      </c>
      <c r="M11269" s="214">
        <v>4670411.73811</v>
      </c>
      <c r="N11269" s="35" t="s">
        <v>858</v>
      </c>
      <c r="O11269" s="35" t="s">
        <v>3162</v>
      </c>
      <c r="P11269" s="51"/>
      <c r="Q11269" s="59"/>
      <c r="R11269" s="35"/>
    </row>
    <row r="11270" s="2" customFormat="1" spans="1:18">
      <c r="A11270" s="61" t="s">
        <v>1791</v>
      </c>
      <c r="B11270" s="61" t="s">
        <v>3161</v>
      </c>
      <c r="C11270" s="61" t="s">
        <v>2690</v>
      </c>
      <c r="D11270" s="125">
        <v>5.8</v>
      </c>
      <c r="E11270" s="35" t="s">
        <v>1215</v>
      </c>
      <c r="F11270" s="198" t="s">
        <v>1226</v>
      </c>
      <c r="G11270" s="199" t="s">
        <v>37</v>
      </c>
      <c r="H11270" s="198" t="s">
        <v>1099</v>
      </c>
      <c r="I11270" s="61" t="s">
        <v>39</v>
      </c>
      <c r="J11270" s="61" t="s">
        <v>40</v>
      </c>
      <c r="K11270" s="199"/>
      <c r="L11270" s="214">
        <v>40358400.4332</v>
      </c>
      <c r="M11270" s="214">
        <v>4669964.47826</v>
      </c>
      <c r="N11270" s="35" t="s">
        <v>858</v>
      </c>
      <c r="O11270" s="35" t="s">
        <v>3162</v>
      </c>
      <c r="P11270" s="51"/>
      <c r="Q11270" s="59"/>
      <c r="R11270" s="35"/>
    </row>
    <row r="11271" s="2" customFormat="1" spans="1:18">
      <c r="A11271" s="61" t="s">
        <v>1791</v>
      </c>
      <c r="B11271" s="61" t="s">
        <v>3161</v>
      </c>
      <c r="C11271" s="61" t="s">
        <v>526</v>
      </c>
      <c r="D11271" s="125">
        <v>5.45</v>
      </c>
      <c r="E11271" s="35" t="s">
        <v>1215</v>
      </c>
      <c r="F11271" s="198" t="s">
        <v>1226</v>
      </c>
      <c r="G11271" s="199" t="s">
        <v>37</v>
      </c>
      <c r="H11271" s="198" t="s">
        <v>1099</v>
      </c>
      <c r="I11271" s="61" t="s">
        <v>39</v>
      </c>
      <c r="J11271" s="61" t="s">
        <v>40</v>
      </c>
      <c r="K11271" s="199"/>
      <c r="L11271" s="214">
        <v>40358701.7562</v>
      </c>
      <c r="M11271" s="214">
        <v>4670938.6388</v>
      </c>
      <c r="N11271" s="35" t="s">
        <v>858</v>
      </c>
      <c r="O11271" s="35" t="s">
        <v>3162</v>
      </c>
      <c r="P11271" s="51"/>
      <c r="Q11271" s="59"/>
      <c r="R11271" s="35"/>
    </row>
    <row r="11272" s="2" customFormat="1" spans="1:18">
      <c r="A11272" s="61" t="s">
        <v>1791</v>
      </c>
      <c r="B11272" s="61" t="s">
        <v>3161</v>
      </c>
      <c r="C11272" s="61" t="s">
        <v>284</v>
      </c>
      <c r="D11272" s="125">
        <v>5.65</v>
      </c>
      <c r="E11272" s="35" t="s">
        <v>1215</v>
      </c>
      <c r="F11272" s="198" t="s">
        <v>1226</v>
      </c>
      <c r="G11272" s="199" t="s">
        <v>37</v>
      </c>
      <c r="H11272" s="198" t="s">
        <v>1099</v>
      </c>
      <c r="I11272" s="61" t="s">
        <v>39</v>
      </c>
      <c r="J11272" s="61" t="s">
        <v>40</v>
      </c>
      <c r="K11272" s="199"/>
      <c r="L11272" s="214">
        <v>40358413.0141</v>
      </c>
      <c r="M11272" s="214">
        <v>4670406.14293</v>
      </c>
      <c r="N11272" s="35" t="s">
        <v>858</v>
      </c>
      <c r="O11272" s="35" t="s">
        <v>3162</v>
      </c>
      <c r="P11272" s="51"/>
      <c r="Q11272" s="59"/>
      <c r="R11272" s="35"/>
    </row>
    <row r="11273" s="2" customFormat="1" spans="1:18">
      <c r="A11273" s="61" t="s">
        <v>1791</v>
      </c>
      <c r="B11273" s="61" t="s">
        <v>3161</v>
      </c>
      <c r="C11273" s="61" t="s">
        <v>579</v>
      </c>
      <c r="D11273" s="125">
        <v>6.43</v>
      </c>
      <c r="E11273" s="35" t="s">
        <v>1215</v>
      </c>
      <c r="F11273" s="198" t="s">
        <v>1226</v>
      </c>
      <c r="G11273" s="199" t="s">
        <v>37</v>
      </c>
      <c r="H11273" s="198" t="s">
        <v>1099</v>
      </c>
      <c r="I11273" s="61" t="s">
        <v>39</v>
      </c>
      <c r="J11273" s="61" t="s">
        <v>54</v>
      </c>
      <c r="K11273" s="199"/>
      <c r="L11273" s="214">
        <v>40358185.6307</v>
      </c>
      <c r="M11273" s="214">
        <v>4670707.42322</v>
      </c>
      <c r="N11273" s="35" t="s">
        <v>858</v>
      </c>
      <c r="O11273" s="35" t="s">
        <v>3162</v>
      </c>
      <c r="P11273" s="51"/>
      <c r="Q11273" s="59"/>
      <c r="R11273" s="35"/>
    </row>
    <row r="11274" s="2" customFormat="1" spans="1:18">
      <c r="A11274" s="61" t="s">
        <v>1791</v>
      </c>
      <c r="B11274" s="61" t="s">
        <v>3161</v>
      </c>
      <c r="C11274" s="61" t="s">
        <v>681</v>
      </c>
      <c r="D11274" s="125">
        <v>6</v>
      </c>
      <c r="E11274" s="35" t="s">
        <v>1215</v>
      </c>
      <c r="F11274" s="198" t="s">
        <v>1226</v>
      </c>
      <c r="G11274" s="199" t="s">
        <v>37</v>
      </c>
      <c r="H11274" s="198" t="s">
        <v>1198</v>
      </c>
      <c r="I11274" s="61" t="s">
        <v>39</v>
      </c>
      <c r="J11274" s="61" t="s">
        <v>40</v>
      </c>
      <c r="K11274" s="199"/>
      <c r="L11274" s="214">
        <v>40356527.8043</v>
      </c>
      <c r="M11274" s="214">
        <v>4669015.4635</v>
      </c>
      <c r="N11274" s="35" t="s">
        <v>858</v>
      </c>
      <c r="O11274" s="35" t="s">
        <v>3162</v>
      </c>
      <c r="P11274" s="51"/>
      <c r="Q11274" s="59"/>
      <c r="R11274" s="35"/>
    </row>
    <row r="11275" s="2" customFormat="1" spans="1:18">
      <c r="A11275" s="61" t="s">
        <v>1791</v>
      </c>
      <c r="B11275" s="61" t="s">
        <v>3161</v>
      </c>
      <c r="C11275" s="61" t="s">
        <v>2084</v>
      </c>
      <c r="D11275" s="125">
        <v>3.57</v>
      </c>
      <c r="E11275" s="35" t="s">
        <v>1215</v>
      </c>
      <c r="F11275" s="198" t="s">
        <v>1226</v>
      </c>
      <c r="G11275" s="199" t="s">
        <v>37</v>
      </c>
      <c r="H11275" s="198" t="s">
        <v>1198</v>
      </c>
      <c r="I11275" s="61" t="s">
        <v>39</v>
      </c>
      <c r="J11275" s="61" t="s">
        <v>40</v>
      </c>
      <c r="K11275" s="199"/>
      <c r="L11275" s="214">
        <v>40358797.5492</v>
      </c>
      <c r="M11275" s="214">
        <v>4670149.29169</v>
      </c>
      <c r="N11275" s="35" t="s">
        <v>858</v>
      </c>
      <c r="O11275" s="35" t="s">
        <v>3162</v>
      </c>
      <c r="P11275" s="51"/>
      <c r="Q11275" s="59"/>
      <c r="R11275" s="35"/>
    </row>
    <row r="11276" s="2" customFormat="1" spans="1:18">
      <c r="A11276" s="61" t="s">
        <v>1791</v>
      </c>
      <c r="B11276" s="61" t="s">
        <v>3161</v>
      </c>
      <c r="C11276" s="61" t="s">
        <v>445</v>
      </c>
      <c r="D11276" s="125">
        <v>5.05</v>
      </c>
      <c r="E11276" s="35" t="s">
        <v>1215</v>
      </c>
      <c r="F11276" s="198" t="s">
        <v>1226</v>
      </c>
      <c r="G11276" s="199" t="s">
        <v>37</v>
      </c>
      <c r="H11276" s="198" t="s">
        <v>1198</v>
      </c>
      <c r="I11276" s="61" t="s">
        <v>39</v>
      </c>
      <c r="J11276" s="61" t="s">
        <v>40</v>
      </c>
      <c r="K11276" s="199"/>
      <c r="L11276" s="214">
        <v>40359253.8599</v>
      </c>
      <c r="M11276" s="214">
        <v>4670427.22705</v>
      </c>
      <c r="N11276" s="35" t="s">
        <v>858</v>
      </c>
      <c r="O11276" s="35" t="s">
        <v>3162</v>
      </c>
      <c r="P11276" s="51"/>
      <c r="Q11276" s="59"/>
      <c r="R11276" s="35"/>
    </row>
    <row r="11277" s="2" customFormat="1" spans="1:18">
      <c r="A11277" s="61" t="s">
        <v>1791</v>
      </c>
      <c r="B11277" s="61" t="s">
        <v>3161</v>
      </c>
      <c r="C11277" s="61" t="s">
        <v>349</v>
      </c>
      <c r="D11277" s="125">
        <v>2.23</v>
      </c>
      <c r="E11277" s="35" t="s">
        <v>1215</v>
      </c>
      <c r="F11277" s="198" t="s">
        <v>1226</v>
      </c>
      <c r="G11277" s="199" t="s">
        <v>37</v>
      </c>
      <c r="H11277" s="198" t="s">
        <v>1198</v>
      </c>
      <c r="I11277" s="61" t="s">
        <v>39</v>
      </c>
      <c r="J11277" s="61" t="s">
        <v>40</v>
      </c>
      <c r="K11277" s="199"/>
      <c r="L11277" s="214">
        <v>40358483.8477</v>
      </c>
      <c r="M11277" s="214">
        <v>4670462.28681</v>
      </c>
      <c r="N11277" s="35" t="s">
        <v>858</v>
      </c>
      <c r="O11277" s="35" t="s">
        <v>3162</v>
      </c>
      <c r="P11277" s="51"/>
      <c r="Q11277" s="59"/>
      <c r="R11277" s="35"/>
    </row>
    <row r="11278" s="2" customFormat="1" spans="1:18">
      <c r="A11278" s="61" t="s">
        <v>1791</v>
      </c>
      <c r="B11278" s="61" t="s">
        <v>3161</v>
      </c>
      <c r="C11278" s="61" t="s">
        <v>704</v>
      </c>
      <c r="D11278" s="125">
        <v>5.79</v>
      </c>
      <c r="E11278" s="35" t="s">
        <v>1215</v>
      </c>
      <c r="F11278" s="198" t="s">
        <v>1226</v>
      </c>
      <c r="G11278" s="199" t="s">
        <v>37</v>
      </c>
      <c r="H11278" s="198" t="s">
        <v>1198</v>
      </c>
      <c r="I11278" s="61" t="s">
        <v>39</v>
      </c>
      <c r="J11278" s="61" t="s">
        <v>40</v>
      </c>
      <c r="K11278" s="199"/>
      <c r="L11278" s="214">
        <v>40358593.625</v>
      </c>
      <c r="M11278" s="214">
        <v>4670524.54563</v>
      </c>
      <c r="N11278" s="35" t="s">
        <v>858</v>
      </c>
      <c r="O11278" s="35" t="s">
        <v>3162</v>
      </c>
      <c r="P11278" s="51"/>
      <c r="Q11278" s="59"/>
      <c r="R11278" s="35"/>
    </row>
    <row r="11279" s="2" customFormat="1" spans="1:18">
      <c r="A11279" s="61" t="s">
        <v>1791</v>
      </c>
      <c r="B11279" s="61" t="s">
        <v>3161</v>
      </c>
      <c r="C11279" s="61" t="s">
        <v>379</v>
      </c>
      <c r="D11279" s="125">
        <v>179.06</v>
      </c>
      <c r="E11279" s="35" t="s">
        <v>1215</v>
      </c>
      <c r="F11279" s="198" t="s">
        <v>1226</v>
      </c>
      <c r="G11279" s="199" t="s">
        <v>37</v>
      </c>
      <c r="H11279" s="198" t="s">
        <v>1198</v>
      </c>
      <c r="I11279" s="61" t="s">
        <v>39</v>
      </c>
      <c r="J11279" s="61" t="s">
        <v>40</v>
      </c>
      <c r="K11279" s="199"/>
      <c r="L11279" s="214">
        <v>40358756.472</v>
      </c>
      <c r="M11279" s="214">
        <v>4670896.42707</v>
      </c>
      <c r="N11279" s="35" t="s">
        <v>858</v>
      </c>
      <c r="O11279" s="35" t="s">
        <v>3162</v>
      </c>
      <c r="P11279" s="51"/>
      <c r="Q11279" s="59"/>
      <c r="R11279" s="35"/>
    </row>
    <row r="11280" s="2" customFormat="1" spans="1:18">
      <c r="A11280" s="61" t="s">
        <v>1791</v>
      </c>
      <c r="B11280" s="61" t="s">
        <v>3161</v>
      </c>
      <c r="C11280" s="61" t="s">
        <v>1008</v>
      </c>
      <c r="D11280" s="125">
        <v>1.35</v>
      </c>
      <c r="E11280" s="35" t="s">
        <v>1215</v>
      </c>
      <c r="F11280" s="35" t="s">
        <v>1215</v>
      </c>
      <c r="G11280" s="199" t="s">
        <v>37</v>
      </c>
      <c r="H11280" s="198" t="s">
        <v>1198</v>
      </c>
      <c r="I11280" s="61" t="s">
        <v>39</v>
      </c>
      <c r="J11280" s="61" t="s">
        <v>40</v>
      </c>
      <c r="K11280" s="199"/>
      <c r="L11280" s="214">
        <v>40357980.764</v>
      </c>
      <c r="M11280" s="214">
        <v>4668726.21238</v>
      </c>
      <c r="N11280" s="35" t="s">
        <v>858</v>
      </c>
      <c r="O11280" s="35" t="s">
        <v>3162</v>
      </c>
      <c r="P11280" s="51"/>
      <c r="Q11280" s="59"/>
      <c r="R11280" s="35"/>
    </row>
    <row r="11281" s="2" customFormat="1" spans="1:18">
      <c r="A11281" s="61" t="s">
        <v>1791</v>
      </c>
      <c r="B11281" s="61" t="s">
        <v>3161</v>
      </c>
      <c r="C11281" s="61" t="s">
        <v>994</v>
      </c>
      <c r="D11281" s="125">
        <v>295.03</v>
      </c>
      <c r="E11281" s="35" t="s">
        <v>1215</v>
      </c>
      <c r="F11281" s="35" t="s">
        <v>1215</v>
      </c>
      <c r="G11281" s="199" t="s">
        <v>37</v>
      </c>
      <c r="H11281" s="198" t="s">
        <v>1198</v>
      </c>
      <c r="I11281" s="61" t="s">
        <v>39</v>
      </c>
      <c r="J11281" s="61" t="s">
        <v>40</v>
      </c>
      <c r="K11281" s="199"/>
      <c r="L11281" s="214">
        <v>40357299.3608</v>
      </c>
      <c r="M11281" s="214">
        <v>4668196.77683</v>
      </c>
      <c r="N11281" s="35" t="s">
        <v>858</v>
      </c>
      <c r="O11281" s="35" t="s">
        <v>3162</v>
      </c>
      <c r="P11281" s="51"/>
      <c r="Q11281" s="59"/>
      <c r="R11281" s="35"/>
    </row>
    <row r="11282" s="2" customFormat="1" spans="1:18">
      <c r="A11282" s="61" t="s">
        <v>1791</v>
      </c>
      <c r="B11282" s="61" t="s">
        <v>3161</v>
      </c>
      <c r="C11282" s="61" t="s">
        <v>1054</v>
      </c>
      <c r="D11282" s="125">
        <v>129.39</v>
      </c>
      <c r="E11282" s="35" t="s">
        <v>1215</v>
      </c>
      <c r="F11282" s="198" t="s">
        <v>1226</v>
      </c>
      <c r="G11282" s="199" t="s">
        <v>37</v>
      </c>
      <c r="H11282" s="198" t="s">
        <v>1198</v>
      </c>
      <c r="I11282" s="61" t="s">
        <v>39</v>
      </c>
      <c r="J11282" s="61" t="s">
        <v>51</v>
      </c>
      <c r="K11282" s="199"/>
      <c r="L11282" s="214">
        <v>40357788.2855</v>
      </c>
      <c r="M11282" s="214">
        <v>4669012.92536</v>
      </c>
      <c r="N11282" s="35" t="s">
        <v>858</v>
      </c>
      <c r="O11282" s="35" t="s">
        <v>3162</v>
      </c>
      <c r="P11282" s="51"/>
      <c r="Q11282" s="59"/>
      <c r="R11282" s="35"/>
    </row>
    <row r="11283" s="2" customFormat="1" spans="1:18">
      <c r="A11283" s="61" t="s">
        <v>1791</v>
      </c>
      <c r="B11283" s="61" t="s">
        <v>3161</v>
      </c>
      <c r="C11283" s="61" t="s">
        <v>3163</v>
      </c>
      <c r="D11283" s="125">
        <v>9.23</v>
      </c>
      <c r="E11283" s="35" t="s">
        <v>1215</v>
      </c>
      <c r="F11283" s="198" t="s">
        <v>1226</v>
      </c>
      <c r="G11283" s="199" t="s">
        <v>37</v>
      </c>
      <c r="H11283" s="198" t="s">
        <v>1099</v>
      </c>
      <c r="I11283" s="61" t="s">
        <v>39</v>
      </c>
      <c r="J11283" s="61" t="s">
        <v>40</v>
      </c>
      <c r="K11283" s="199"/>
      <c r="L11283" s="214">
        <v>40358678.9336</v>
      </c>
      <c r="M11283" s="214">
        <v>4670207.34682</v>
      </c>
      <c r="N11283" s="35" t="s">
        <v>858</v>
      </c>
      <c r="O11283" s="35" t="s">
        <v>3162</v>
      </c>
      <c r="P11283" s="51"/>
      <c r="Q11283" s="59"/>
      <c r="R11283" s="35"/>
    </row>
    <row r="11284" s="2" customFormat="1" spans="1:18">
      <c r="A11284" s="61" t="s">
        <v>1791</v>
      </c>
      <c r="B11284" s="61" t="s">
        <v>3161</v>
      </c>
      <c r="C11284" s="61" t="s">
        <v>986</v>
      </c>
      <c r="D11284" s="125">
        <v>46.53</v>
      </c>
      <c r="E11284" s="35" t="s">
        <v>1215</v>
      </c>
      <c r="F11284" s="198" t="s">
        <v>1226</v>
      </c>
      <c r="G11284" s="199" t="s">
        <v>37</v>
      </c>
      <c r="H11284" s="198" t="s">
        <v>1198</v>
      </c>
      <c r="I11284" s="61" t="s">
        <v>39</v>
      </c>
      <c r="J11284" s="61" t="s">
        <v>40</v>
      </c>
      <c r="K11284" s="199"/>
      <c r="L11284" s="214">
        <v>40359352.7468</v>
      </c>
      <c r="M11284" s="214">
        <v>4670099.24854</v>
      </c>
      <c r="N11284" s="35" t="s">
        <v>858</v>
      </c>
      <c r="O11284" s="35" t="s">
        <v>3162</v>
      </c>
      <c r="P11284" s="51"/>
      <c r="Q11284" s="59"/>
      <c r="R11284" s="35"/>
    </row>
    <row r="11285" s="2" customFormat="1" spans="1:18">
      <c r="A11285" s="61" t="s">
        <v>1791</v>
      </c>
      <c r="B11285" s="61" t="s">
        <v>3161</v>
      </c>
      <c r="C11285" s="61" t="s">
        <v>454</v>
      </c>
      <c r="D11285" s="125">
        <v>33.81</v>
      </c>
      <c r="E11285" s="35" t="s">
        <v>1215</v>
      </c>
      <c r="F11285" s="198" t="s">
        <v>1226</v>
      </c>
      <c r="G11285" s="199" t="s">
        <v>37</v>
      </c>
      <c r="H11285" s="198" t="s">
        <v>1198</v>
      </c>
      <c r="I11285" s="61" t="s">
        <v>39</v>
      </c>
      <c r="J11285" s="61" t="s">
        <v>51</v>
      </c>
      <c r="K11285" s="199"/>
      <c r="L11285" s="214">
        <v>40357773.5337</v>
      </c>
      <c r="M11285" s="214">
        <v>4670581.82554</v>
      </c>
      <c r="N11285" s="35" t="s">
        <v>858</v>
      </c>
      <c r="O11285" s="35" t="s">
        <v>3162</v>
      </c>
      <c r="P11285" s="51"/>
      <c r="Q11285" s="59"/>
      <c r="R11285" s="35"/>
    </row>
    <row r="11286" s="2" customFormat="1" spans="1:18">
      <c r="A11286" s="61" t="s">
        <v>1791</v>
      </c>
      <c r="B11286" s="61" t="s">
        <v>3161</v>
      </c>
      <c r="C11286" s="61" t="s">
        <v>279</v>
      </c>
      <c r="D11286" s="125">
        <v>65.53</v>
      </c>
      <c r="E11286" s="35" t="s">
        <v>1215</v>
      </c>
      <c r="F11286" s="198" t="s">
        <v>1226</v>
      </c>
      <c r="G11286" s="199" t="s">
        <v>37</v>
      </c>
      <c r="H11286" s="198" t="s">
        <v>1099</v>
      </c>
      <c r="I11286" s="61" t="s">
        <v>39</v>
      </c>
      <c r="J11286" s="61" t="s">
        <v>56</v>
      </c>
      <c r="K11286" s="199"/>
      <c r="L11286" s="214">
        <v>40358962.3739</v>
      </c>
      <c r="M11286" s="214">
        <v>4670318.19982</v>
      </c>
      <c r="N11286" s="35" t="s">
        <v>858</v>
      </c>
      <c r="O11286" s="35" t="s">
        <v>3162</v>
      </c>
      <c r="P11286" s="51"/>
      <c r="Q11286" s="59"/>
      <c r="R11286" s="35"/>
    </row>
    <row r="11287" s="2" customFormat="1" spans="1:18">
      <c r="A11287" s="61" t="s">
        <v>1791</v>
      </c>
      <c r="B11287" s="61" t="s">
        <v>3161</v>
      </c>
      <c r="C11287" s="61" t="s">
        <v>660</v>
      </c>
      <c r="D11287" s="125">
        <v>58.64</v>
      </c>
      <c r="E11287" s="35" t="s">
        <v>1215</v>
      </c>
      <c r="F11287" s="198" t="s">
        <v>1226</v>
      </c>
      <c r="G11287" s="199" t="s">
        <v>37</v>
      </c>
      <c r="H11287" s="198" t="s">
        <v>1198</v>
      </c>
      <c r="I11287" s="61" t="s">
        <v>39</v>
      </c>
      <c r="J11287" s="61" t="s">
        <v>40</v>
      </c>
      <c r="K11287" s="199"/>
      <c r="L11287" s="214">
        <v>40358963.2143</v>
      </c>
      <c r="M11287" s="214">
        <v>4670644.93385</v>
      </c>
      <c r="N11287" s="35" t="s">
        <v>858</v>
      </c>
      <c r="O11287" s="35" t="s">
        <v>3162</v>
      </c>
      <c r="P11287" s="51"/>
      <c r="Q11287" s="59"/>
      <c r="R11287" s="35"/>
    </row>
    <row r="11288" s="2" customFormat="1" spans="1:18">
      <c r="A11288" s="61" t="s">
        <v>1791</v>
      </c>
      <c r="B11288" s="61" t="s">
        <v>3161</v>
      </c>
      <c r="C11288" s="61" t="s">
        <v>1857</v>
      </c>
      <c r="D11288" s="125">
        <v>3.18</v>
      </c>
      <c r="E11288" s="35" t="s">
        <v>1215</v>
      </c>
      <c r="F11288" s="198" t="s">
        <v>1226</v>
      </c>
      <c r="G11288" s="199" t="s">
        <v>37</v>
      </c>
      <c r="H11288" s="198" t="s">
        <v>1099</v>
      </c>
      <c r="I11288" s="61" t="s">
        <v>39</v>
      </c>
      <c r="J11288" s="61" t="s">
        <v>54</v>
      </c>
      <c r="K11288" s="199"/>
      <c r="L11288" s="214">
        <v>40356209.1087</v>
      </c>
      <c r="M11288" s="214">
        <v>4668620.26255</v>
      </c>
      <c r="N11288" s="35" t="s">
        <v>858</v>
      </c>
      <c r="O11288" s="35" t="s">
        <v>3162</v>
      </c>
      <c r="P11288" s="51"/>
      <c r="Q11288" s="59"/>
      <c r="R11288" s="35"/>
    </row>
    <row r="11289" s="2" customFormat="1" spans="1:18">
      <c r="A11289" s="61" t="s">
        <v>1791</v>
      </c>
      <c r="B11289" s="61" t="s">
        <v>3161</v>
      </c>
      <c r="C11289" s="61" t="s">
        <v>715</v>
      </c>
      <c r="D11289" s="125">
        <v>4.95</v>
      </c>
      <c r="E11289" s="35" t="s">
        <v>1215</v>
      </c>
      <c r="F11289" s="198" t="s">
        <v>1226</v>
      </c>
      <c r="G11289" s="199" t="s">
        <v>37</v>
      </c>
      <c r="H11289" s="198" t="s">
        <v>1099</v>
      </c>
      <c r="I11289" s="61" t="s">
        <v>39</v>
      </c>
      <c r="J11289" s="61" t="s">
        <v>56</v>
      </c>
      <c r="K11289" s="199"/>
      <c r="L11289" s="214">
        <v>40357906.4841</v>
      </c>
      <c r="M11289" s="214">
        <v>4670255.72567</v>
      </c>
      <c r="N11289" s="35" t="s">
        <v>858</v>
      </c>
      <c r="O11289" s="35" t="s">
        <v>3162</v>
      </c>
      <c r="P11289" s="51"/>
      <c r="Q11289" s="59"/>
      <c r="R11289" s="35"/>
    </row>
    <row r="11290" s="2" customFormat="1" spans="1:18">
      <c r="A11290" s="61" t="s">
        <v>1791</v>
      </c>
      <c r="B11290" s="61" t="s">
        <v>3161</v>
      </c>
      <c r="C11290" s="61" t="s">
        <v>439</v>
      </c>
      <c r="D11290" s="125">
        <v>43.7</v>
      </c>
      <c r="E11290" s="35" t="s">
        <v>1215</v>
      </c>
      <c r="F11290" s="198" t="s">
        <v>1226</v>
      </c>
      <c r="G11290" s="199" t="s">
        <v>37</v>
      </c>
      <c r="H11290" s="198" t="s">
        <v>1099</v>
      </c>
      <c r="I11290" s="61" t="s">
        <v>39</v>
      </c>
      <c r="J11290" s="61" t="s">
        <v>56</v>
      </c>
      <c r="K11290" s="199"/>
      <c r="L11290" s="214">
        <v>40358215.4879</v>
      </c>
      <c r="M11290" s="214">
        <v>4670116.33385</v>
      </c>
      <c r="N11290" s="35" t="s">
        <v>858</v>
      </c>
      <c r="O11290" s="35" t="s">
        <v>3162</v>
      </c>
      <c r="P11290" s="51"/>
      <c r="Q11290" s="59"/>
      <c r="R11290" s="35"/>
    </row>
    <row r="11291" s="2" customFormat="1" spans="1:18">
      <c r="A11291" s="61" t="s">
        <v>1791</v>
      </c>
      <c r="B11291" s="61" t="s">
        <v>3161</v>
      </c>
      <c r="C11291" s="61" t="s">
        <v>701</v>
      </c>
      <c r="D11291" s="125">
        <v>6.86</v>
      </c>
      <c r="E11291" s="35" t="s">
        <v>1215</v>
      </c>
      <c r="F11291" s="198" t="s">
        <v>1226</v>
      </c>
      <c r="G11291" s="199" t="s">
        <v>37</v>
      </c>
      <c r="H11291" s="198" t="s">
        <v>1099</v>
      </c>
      <c r="I11291" s="61" t="s">
        <v>39</v>
      </c>
      <c r="J11291" s="61" t="s">
        <v>56</v>
      </c>
      <c r="K11291" s="199"/>
      <c r="L11291" s="214">
        <v>40358741.6325</v>
      </c>
      <c r="M11291" s="214">
        <v>4670123.9428</v>
      </c>
      <c r="N11291" s="35" t="s">
        <v>858</v>
      </c>
      <c r="O11291" s="35" t="s">
        <v>3162</v>
      </c>
      <c r="P11291" s="51"/>
      <c r="Q11291" s="59"/>
      <c r="R11291" s="35"/>
    </row>
    <row r="11292" s="2" customFormat="1" spans="1:18">
      <c r="A11292" s="61" t="s">
        <v>1791</v>
      </c>
      <c r="B11292" s="61" t="s">
        <v>3161</v>
      </c>
      <c r="C11292" s="61" t="s">
        <v>888</v>
      </c>
      <c r="D11292" s="125">
        <v>10.57</v>
      </c>
      <c r="E11292" s="35" t="s">
        <v>1215</v>
      </c>
      <c r="F11292" s="198" t="s">
        <v>1226</v>
      </c>
      <c r="G11292" s="199" t="s">
        <v>37</v>
      </c>
      <c r="H11292" s="198" t="s">
        <v>1099</v>
      </c>
      <c r="I11292" s="61" t="s">
        <v>39</v>
      </c>
      <c r="J11292" s="61" t="s">
        <v>56</v>
      </c>
      <c r="K11292" s="199"/>
      <c r="L11292" s="214">
        <v>40358827.077</v>
      </c>
      <c r="M11292" s="214">
        <v>4670063.85835</v>
      </c>
      <c r="N11292" s="35" t="s">
        <v>858</v>
      </c>
      <c r="O11292" s="35" t="s">
        <v>3162</v>
      </c>
      <c r="P11292" s="51"/>
      <c r="Q11292" s="59"/>
      <c r="R11292" s="35"/>
    </row>
    <row r="11293" s="2" customFormat="1" spans="1:18">
      <c r="A11293" s="61" t="s">
        <v>1791</v>
      </c>
      <c r="B11293" s="61" t="s">
        <v>3161</v>
      </c>
      <c r="C11293" s="61" t="s">
        <v>1042</v>
      </c>
      <c r="D11293" s="125">
        <v>202.98</v>
      </c>
      <c r="E11293" s="35" t="s">
        <v>1215</v>
      </c>
      <c r="F11293" s="35" t="s">
        <v>1215</v>
      </c>
      <c r="G11293" s="199" t="s">
        <v>37</v>
      </c>
      <c r="H11293" s="198" t="s">
        <v>1099</v>
      </c>
      <c r="I11293" s="61" t="s">
        <v>39</v>
      </c>
      <c r="J11293" s="61" t="s">
        <v>44</v>
      </c>
      <c r="K11293" s="199"/>
      <c r="L11293" s="214">
        <v>40357673.1987</v>
      </c>
      <c r="M11293" s="214">
        <v>4668503.92278</v>
      </c>
      <c r="N11293" s="35" t="s">
        <v>858</v>
      </c>
      <c r="O11293" s="35" t="s">
        <v>3162</v>
      </c>
      <c r="P11293" s="51"/>
      <c r="Q11293" s="59"/>
      <c r="R11293" s="35"/>
    </row>
    <row r="11294" s="2" customFormat="1" spans="1:18">
      <c r="A11294" s="61" t="s">
        <v>1791</v>
      </c>
      <c r="B11294" s="61" t="s">
        <v>3161</v>
      </c>
      <c r="C11294" s="61" t="s">
        <v>509</v>
      </c>
      <c r="D11294" s="125">
        <v>47.66</v>
      </c>
      <c r="E11294" s="35" t="s">
        <v>1215</v>
      </c>
      <c r="F11294" s="198" t="s">
        <v>1226</v>
      </c>
      <c r="G11294" s="199" t="s">
        <v>37</v>
      </c>
      <c r="H11294" s="198" t="s">
        <v>1099</v>
      </c>
      <c r="I11294" s="61" t="s">
        <v>39</v>
      </c>
      <c r="J11294" s="61" t="s">
        <v>40</v>
      </c>
      <c r="K11294" s="199"/>
      <c r="L11294" s="214">
        <v>40359174.2141</v>
      </c>
      <c r="M11294" s="214">
        <v>4670249.57793</v>
      </c>
      <c r="N11294" s="35" t="s">
        <v>858</v>
      </c>
      <c r="O11294" s="35" t="s">
        <v>3162</v>
      </c>
      <c r="P11294" s="51"/>
      <c r="Q11294" s="59"/>
      <c r="R11294" s="35"/>
    </row>
    <row r="11295" s="2" customFormat="1" spans="1:18">
      <c r="A11295" s="61" t="s">
        <v>1791</v>
      </c>
      <c r="B11295" s="61" t="s">
        <v>3161</v>
      </c>
      <c r="C11295" s="61" t="s">
        <v>625</v>
      </c>
      <c r="D11295" s="125">
        <v>19.38</v>
      </c>
      <c r="E11295" s="35" t="s">
        <v>1215</v>
      </c>
      <c r="F11295" s="198" t="s">
        <v>1226</v>
      </c>
      <c r="G11295" s="199" t="s">
        <v>37</v>
      </c>
      <c r="H11295" s="198" t="s">
        <v>1099</v>
      </c>
      <c r="I11295" s="61" t="s">
        <v>39</v>
      </c>
      <c r="J11295" s="61" t="s">
        <v>51</v>
      </c>
      <c r="K11295" s="199"/>
      <c r="L11295" s="214">
        <v>40357547.7501</v>
      </c>
      <c r="M11295" s="214">
        <v>4670894.59307</v>
      </c>
      <c r="N11295" s="35" t="s">
        <v>858</v>
      </c>
      <c r="O11295" s="35" t="s">
        <v>3162</v>
      </c>
      <c r="P11295" s="51"/>
      <c r="Q11295" s="59"/>
      <c r="R11295" s="35"/>
    </row>
    <row r="11296" s="2" customFormat="1" spans="1:18">
      <c r="A11296" s="61" t="s">
        <v>1791</v>
      </c>
      <c r="B11296" s="61" t="s">
        <v>3161</v>
      </c>
      <c r="C11296" s="61" t="s">
        <v>329</v>
      </c>
      <c r="D11296" s="125">
        <v>17.62</v>
      </c>
      <c r="E11296" s="35" t="s">
        <v>1215</v>
      </c>
      <c r="F11296" s="198" t="s">
        <v>1226</v>
      </c>
      <c r="G11296" s="199" t="s">
        <v>37</v>
      </c>
      <c r="H11296" s="198" t="s">
        <v>1099</v>
      </c>
      <c r="I11296" s="61" t="s">
        <v>39</v>
      </c>
      <c r="J11296" s="61" t="s">
        <v>51</v>
      </c>
      <c r="K11296" s="199"/>
      <c r="L11296" s="214">
        <v>40358812.9565</v>
      </c>
      <c r="M11296" s="214">
        <v>4671967.67931</v>
      </c>
      <c r="N11296" s="35" t="s">
        <v>858</v>
      </c>
      <c r="O11296" s="35" t="s">
        <v>3162</v>
      </c>
      <c r="P11296" s="51"/>
      <c r="Q11296" s="59"/>
      <c r="R11296" s="35"/>
    </row>
    <row r="11297" s="2" customFormat="1" spans="1:18">
      <c r="A11297" s="61" t="s">
        <v>1791</v>
      </c>
      <c r="B11297" s="61" t="s">
        <v>3161</v>
      </c>
      <c r="C11297" s="61" t="s">
        <v>939</v>
      </c>
      <c r="D11297" s="125">
        <v>233.1</v>
      </c>
      <c r="E11297" s="35" t="s">
        <v>1215</v>
      </c>
      <c r="F11297" s="198" t="s">
        <v>1226</v>
      </c>
      <c r="G11297" s="199" t="s">
        <v>37</v>
      </c>
      <c r="H11297" s="198" t="s">
        <v>1198</v>
      </c>
      <c r="I11297" s="61" t="s">
        <v>39</v>
      </c>
      <c r="J11297" s="61" t="s">
        <v>40</v>
      </c>
      <c r="K11297" s="199"/>
      <c r="L11297" s="214">
        <v>40358882.7928</v>
      </c>
      <c r="M11297" s="214">
        <v>4669888.57481</v>
      </c>
      <c r="N11297" s="35" t="s">
        <v>858</v>
      </c>
      <c r="O11297" s="35" t="s">
        <v>3162</v>
      </c>
      <c r="P11297" s="51"/>
      <c r="Q11297" s="59"/>
      <c r="R11297" s="35"/>
    </row>
    <row r="11298" s="2" customFormat="1" spans="1:18">
      <c r="A11298" s="61" t="s">
        <v>1791</v>
      </c>
      <c r="B11298" s="61" t="s">
        <v>3161</v>
      </c>
      <c r="C11298" s="61" t="s">
        <v>380</v>
      </c>
      <c r="D11298" s="125">
        <v>230.81</v>
      </c>
      <c r="E11298" s="35" t="s">
        <v>1215</v>
      </c>
      <c r="F11298" s="198" t="s">
        <v>1226</v>
      </c>
      <c r="G11298" s="199" t="s">
        <v>37</v>
      </c>
      <c r="H11298" s="198" t="s">
        <v>1198</v>
      </c>
      <c r="I11298" s="61" t="s">
        <v>39</v>
      </c>
      <c r="J11298" s="61" t="s">
        <v>40</v>
      </c>
      <c r="K11298" s="199"/>
      <c r="L11298" s="214">
        <v>40358160.5227</v>
      </c>
      <c r="M11298" s="214">
        <v>4671702.43361</v>
      </c>
      <c r="N11298" s="35" t="s">
        <v>858</v>
      </c>
      <c r="O11298" s="35" t="s">
        <v>3162</v>
      </c>
      <c r="P11298" s="51"/>
      <c r="Q11298" s="59"/>
      <c r="R11298" s="35"/>
    </row>
    <row r="11299" s="2" customFormat="1" spans="1:18">
      <c r="A11299" s="61" t="s">
        <v>1791</v>
      </c>
      <c r="B11299" s="61" t="s">
        <v>3161</v>
      </c>
      <c r="C11299" s="61" t="s">
        <v>2262</v>
      </c>
      <c r="D11299" s="125">
        <v>153.91</v>
      </c>
      <c r="E11299" s="35" t="s">
        <v>1215</v>
      </c>
      <c r="F11299" s="198" t="s">
        <v>1226</v>
      </c>
      <c r="G11299" s="199" t="s">
        <v>37</v>
      </c>
      <c r="H11299" s="198" t="s">
        <v>1198</v>
      </c>
      <c r="I11299" s="61" t="s">
        <v>39</v>
      </c>
      <c r="J11299" s="61" t="s">
        <v>40</v>
      </c>
      <c r="K11299" s="199"/>
      <c r="L11299" s="214">
        <v>40356747.9974</v>
      </c>
      <c r="M11299" s="214">
        <v>4668928.06658</v>
      </c>
      <c r="N11299" s="35" t="s">
        <v>858</v>
      </c>
      <c r="O11299" s="35" t="s">
        <v>3162</v>
      </c>
      <c r="P11299" s="51"/>
      <c r="Q11299" s="59"/>
      <c r="R11299" s="35"/>
    </row>
    <row r="11300" s="2" customFormat="1" spans="1:18">
      <c r="A11300" s="61" t="s">
        <v>1791</v>
      </c>
      <c r="B11300" s="61" t="s">
        <v>3161</v>
      </c>
      <c r="C11300" s="61" t="s">
        <v>296</v>
      </c>
      <c r="D11300" s="125">
        <v>49.84</v>
      </c>
      <c r="E11300" s="35" t="s">
        <v>1215</v>
      </c>
      <c r="F11300" s="198" t="s">
        <v>1226</v>
      </c>
      <c r="G11300" s="199" t="s">
        <v>37</v>
      </c>
      <c r="H11300" s="198" t="s">
        <v>1198</v>
      </c>
      <c r="I11300" s="61" t="s">
        <v>39</v>
      </c>
      <c r="J11300" s="61" t="s">
        <v>40</v>
      </c>
      <c r="K11300" s="199"/>
      <c r="L11300" s="214">
        <v>40359343.4295</v>
      </c>
      <c r="M11300" s="214">
        <v>4671091.35511</v>
      </c>
      <c r="N11300" s="35" t="s">
        <v>858</v>
      </c>
      <c r="O11300" s="35" t="s">
        <v>3162</v>
      </c>
      <c r="P11300" s="51"/>
      <c r="Q11300" s="59"/>
      <c r="R11300" s="35"/>
    </row>
    <row r="11301" s="2" customFormat="1" spans="1:18">
      <c r="A11301" s="61" t="s">
        <v>1791</v>
      </c>
      <c r="B11301" s="61" t="s">
        <v>3161</v>
      </c>
      <c r="C11301" s="61" t="s">
        <v>438</v>
      </c>
      <c r="D11301" s="125">
        <v>19.71</v>
      </c>
      <c r="E11301" s="35" t="s">
        <v>1215</v>
      </c>
      <c r="F11301" s="198" t="s">
        <v>1226</v>
      </c>
      <c r="G11301" s="199" t="s">
        <v>37</v>
      </c>
      <c r="H11301" s="198" t="s">
        <v>1099</v>
      </c>
      <c r="I11301" s="61" t="s">
        <v>39</v>
      </c>
      <c r="J11301" s="61" t="s">
        <v>40</v>
      </c>
      <c r="K11301" s="199"/>
      <c r="L11301" s="214">
        <v>40358502.3372</v>
      </c>
      <c r="M11301" s="214">
        <v>4670114.18479</v>
      </c>
      <c r="N11301" s="35" t="s">
        <v>858</v>
      </c>
      <c r="O11301" s="35" t="s">
        <v>3162</v>
      </c>
      <c r="P11301" s="51"/>
      <c r="Q11301" s="59"/>
      <c r="R11301" s="35"/>
    </row>
    <row r="11302" s="2" customFormat="1" spans="1:18">
      <c r="A11302" s="61" t="s">
        <v>1791</v>
      </c>
      <c r="B11302" s="61" t="s">
        <v>3161</v>
      </c>
      <c r="C11302" s="61" t="s">
        <v>1618</v>
      </c>
      <c r="D11302" s="125">
        <v>522.87</v>
      </c>
      <c r="E11302" s="35" t="s">
        <v>1215</v>
      </c>
      <c r="F11302" s="198" t="s">
        <v>1226</v>
      </c>
      <c r="G11302" s="199" t="s">
        <v>37</v>
      </c>
      <c r="H11302" s="198" t="s">
        <v>1198</v>
      </c>
      <c r="I11302" s="61" t="s">
        <v>39</v>
      </c>
      <c r="J11302" s="61" t="s">
        <v>40</v>
      </c>
      <c r="K11302" s="199"/>
      <c r="L11302" s="214">
        <v>40357275.5719</v>
      </c>
      <c r="M11302" s="214">
        <v>4670049.28693</v>
      </c>
      <c r="N11302" s="35" t="s">
        <v>858</v>
      </c>
      <c r="O11302" s="35" t="s">
        <v>3162</v>
      </c>
      <c r="P11302" s="51"/>
      <c r="Q11302" s="59"/>
      <c r="R11302" s="35"/>
    </row>
    <row r="11303" s="2" customFormat="1" spans="1:18">
      <c r="A11303" s="61" t="s">
        <v>1791</v>
      </c>
      <c r="B11303" s="61" t="s">
        <v>3161</v>
      </c>
      <c r="C11303" s="61" t="s">
        <v>1017</v>
      </c>
      <c r="D11303" s="125">
        <v>76.01</v>
      </c>
      <c r="E11303" s="35" t="s">
        <v>1215</v>
      </c>
      <c r="F11303" s="198" t="s">
        <v>1226</v>
      </c>
      <c r="G11303" s="199" t="s">
        <v>37</v>
      </c>
      <c r="H11303" s="198" t="s">
        <v>1198</v>
      </c>
      <c r="I11303" s="61" t="s">
        <v>39</v>
      </c>
      <c r="J11303" s="61" t="s">
        <v>40</v>
      </c>
      <c r="K11303" s="199"/>
      <c r="L11303" s="214">
        <v>40356325.6491</v>
      </c>
      <c r="M11303" s="214">
        <v>4668805.73438</v>
      </c>
      <c r="N11303" s="35" t="s">
        <v>858</v>
      </c>
      <c r="O11303" s="35" t="s">
        <v>3162</v>
      </c>
      <c r="P11303" s="51"/>
      <c r="Q11303" s="59"/>
      <c r="R11303" s="35"/>
    </row>
    <row r="11304" s="2" customFormat="1" spans="1:18">
      <c r="A11304" s="61" t="s">
        <v>1791</v>
      </c>
      <c r="B11304" s="61" t="s">
        <v>3161</v>
      </c>
      <c r="C11304" s="61" t="s">
        <v>484</v>
      </c>
      <c r="D11304" s="125">
        <v>5.87</v>
      </c>
      <c r="E11304" s="35" t="s">
        <v>1215</v>
      </c>
      <c r="F11304" s="198" t="s">
        <v>1226</v>
      </c>
      <c r="G11304" s="199" t="s">
        <v>37</v>
      </c>
      <c r="H11304" s="198" t="s">
        <v>1198</v>
      </c>
      <c r="I11304" s="61" t="s">
        <v>39</v>
      </c>
      <c r="J11304" s="61" t="s">
        <v>40</v>
      </c>
      <c r="K11304" s="199"/>
      <c r="L11304" s="214">
        <v>40359372.185</v>
      </c>
      <c r="M11304" s="214">
        <v>4671865.36463</v>
      </c>
      <c r="N11304" s="35" t="s">
        <v>858</v>
      </c>
      <c r="O11304" s="35" t="s">
        <v>3162</v>
      </c>
      <c r="P11304" s="51"/>
      <c r="Q11304" s="59"/>
      <c r="R11304" s="35"/>
    </row>
    <row r="11305" s="2" customFormat="1" spans="1:18">
      <c r="A11305" s="61" t="s">
        <v>1791</v>
      </c>
      <c r="B11305" s="61" t="s">
        <v>3161</v>
      </c>
      <c r="C11305" s="61" t="s">
        <v>333</v>
      </c>
      <c r="D11305" s="125">
        <v>4.07</v>
      </c>
      <c r="E11305" s="35" t="s">
        <v>1215</v>
      </c>
      <c r="F11305" s="198" t="s">
        <v>1226</v>
      </c>
      <c r="G11305" s="199" t="s">
        <v>37</v>
      </c>
      <c r="H11305" s="198" t="s">
        <v>1198</v>
      </c>
      <c r="I11305" s="61" t="s">
        <v>39</v>
      </c>
      <c r="J11305" s="61" t="s">
        <v>40</v>
      </c>
      <c r="K11305" s="199"/>
      <c r="L11305" s="214">
        <v>40359334.6156</v>
      </c>
      <c r="M11305" s="214">
        <v>4671976.26678</v>
      </c>
      <c r="N11305" s="35" t="s">
        <v>858</v>
      </c>
      <c r="O11305" s="35" t="s">
        <v>3162</v>
      </c>
      <c r="P11305" s="51"/>
      <c r="Q11305" s="59"/>
      <c r="R11305" s="35"/>
    </row>
    <row r="11306" s="2" customFormat="1" spans="1:18">
      <c r="A11306" s="61" t="s">
        <v>1791</v>
      </c>
      <c r="B11306" s="61" t="s">
        <v>3161</v>
      </c>
      <c r="C11306" s="61" t="s">
        <v>345</v>
      </c>
      <c r="D11306" s="125">
        <v>15.79</v>
      </c>
      <c r="E11306" s="35" t="s">
        <v>1215</v>
      </c>
      <c r="F11306" s="198" t="s">
        <v>1226</v>
      </c>
      <c r="G11306" s="199" t="s">
        <v>37</v>
      </c>
      <c r="H11306" s="198" t="s">
        <v>1198</v>
      </c>
      <c r="I11306" s="61" t="s">
        <v>39</v>
      </c>
      <c r="J11306" s="61" t="s">
        <v>40</v>
      </c>
      <c r="K11306" s="199"/>
      <c r="L11306" s="214">
        <v>40358690.6557</v>
      </c>
      <c r="M11306" s="214">
        <v>4670494.59476</v>
      </c>
      <c r="N11306" s="35" t="s">
        <v>858</v>
      </c>
      <c r="O11306" s="35" t="s">
        <v>3162</v>
      </c>
      <c r="P11306" s="51"/>
      <c r="Q11306" s="59"/>
      <c r="R11306" s="35"/>
    </row>
    <row r="11307" s="2" customFormat="1" spans="1:18">
      <c r="A11307" s="61" t="s">
        <v>1791</v>
      </c>
      <c r="B11307" s="61" t="s">
        <v>3161</v>
      </c>
      <c r="C11307" s="61" t="s">
        <v>980</v>
      </c>
      <c r="D11307" s="125">
        <v>16.72</v>
      </c>
      <c r="E11307" s="35" t="s">
        <v>1215</v>
      </c>
      <c r="F11307" s="198" t="s">
        <v>1226</v>
      </c>
      <c r="G11307" s="199" t="s">
        <v>37</v>
      </c>
      <c r="H11307" s="198" t="s">
        <v>1198</v>
      </c>
      <c r="I11307" s="61" t="s">
        <v>39</v>
      </c>
      <c r="J11307" s="61" t="s">
        <v>51</v>
      </c>
      <c r="K11307" s="199"/>
      <c r="L11307" s="214">
        <v>40359402.4548</v>
      </c>
      <c r="M11307" s="214">
        <v>4671849.82888</v>
      </c>
      <c r="N11307" s="35" t="s">
        <v>858</v>
      </c>
      <c r="O11307" s="35" t="s">
        <v>3162</v>
      </c>
      <c r="P11307" s="51"/>
      <c r="Q11307" s="59"/>
      <c r="R11307" s="35"/>
    </row>
    <row r="11308" s="2" customFormat="1" spans="1:18">
      <c r="A11308" s="61" t="s">
        <v>1791</v>
      </c>
      <c r="B11308" s="61" t="s">
        <v>3161</v>
      </c>
      <c r="C11308" s="61" t="s">
        <v>340</v>
      </c>
      <c r="D11308" s="125">
        <v>5.8</v>
      </c>
      <c r="E11308" s="35" t="s">
        <v>1215</v>
      </c>
      <c r="F11308" s="198" t="s">
        <v>1226</v>
      </c>
      <c r="G11308" s="199" t="s">
        <v>37</v>
      </c>
      <c r="H11308" s="198" t="s">
        <v>1198</v>
      </c>
      <c r="I11308" s="61" t="s">
        <v>39</v>
      </c>
      <c r="J11308" s="61" t="s">
        <v>51</v>
      </c>
      <c r="K11308" s="199"/>
      <c r="L11308" s="214">
        <v>40359336.5691</v>
      </c>
      <c r="M11308" s="214">
        <v>4671905.81929</v>
      </c>
      <c r="N11308" s="35" t="s">
        <v>858</v>
      </c>
      <c r="O11308" s="35" t="s">
        <v>3162</v>
      </c>
      <c r="P11308" s="51"/>
      <c r="Q11308" s="59"/>
      <c r="R11308" s="35"/>
    </row>
    <row r="11309" s="2" customFormat="1" spans="1:18">
      <c r="A11309" s="61" t="s">
        <v>1791</v>
      </c>
      <c r="B11309" s="61" t="s">
        <v>3161</v>
      </c>
      <c r="C11309" s="61" t="s">
        <v>293</v>
      </c>
      <c r="D11309" s="125">
        <v>73.76</v>
      </c>
      <c r="E11309" s="35" t="s">
        <v>1215</v>
      </c>
      <c r="F11309" s="198" t="s">
        <v>1226</v>
      </c>
      <c r="G11309" s="199" t="s">
        <v>37</v>
      </c>
      <c r="H11309" s="198" t="s">
        <v>1198</v>
      </c>
      <c r="I11309" s="61" t="s">
        <v>39</v>
      </c>
      <c r="J11309" s="61" t="s">
        <v>51</v>
      </c>
      <c r="K11309" s="199"/>
      <c r="L11309" s="214">
        <v>40359491.4116</v>
      </c>
      <c r="M11309" s="214">
        <v>4671200.56993</v>
      </c>
      <c r="N11309" s="35" t="s">
        <v>858</v>
      </c>
      <c r="O11309" s="35" t="s">
        <v>3162</v>
      </c>
      <c r="P11309" s="51"/>
      <c r="Q11309" s="59"/>
      <c r="R11309" s="35"/>
    </row>
    <row r="11310" s="2" customFormat="1" spans="1:18">
      <c r="A11310" s="61" t="s">
        <v>1791</v>
      </c>
      <c r="B11310" s="61" t="s">
        <v>3161</v>
      </c>
      <c r="C11310" s="61" t="s">
        <v>492</v>
      </c>
      <c r="D11310" s="125">
        <v>22.9</v>
      </c>
      <c r="E11310" s="35" t="s">
        <v>1215</v>
      </c>
      <c r="F11310" s="198" t="s">
        <v>1226</v>
      </c>
      <c r="G11310" s="199" t="s">
        <v>37</v>
      </c>
      <c r="H11310" s="198" t="s">
        <v>1198</v>
      </c>
      <c r="I11310" s="61" t="s">
        <v>39</v>
      </c>
      <c r="J11310" s="61" t="s">
        <v>40</v>
      </c>
      <c r="K11310" s="199"/>
      <c r="L11310" s="214">
        <v>40358489.3987</v>
      </c>
      <c r="M11310" s="214">
        <v>4670741.50987</v>
      </c>
      <c r="N11310" s="35" t="s">
        <v>858</v>
      </c>
      <c r="O11310" s="35" t="s">
        <v>3162</v>
      </c>
      <c r="P11310" s="51"/>
      <c r="Q11310" s="59"/>
      <c r="R11310" s="35"/>
    </row>
    <row r="11311" s="2" customFormat="1" spans="1:18">
      <c r="A11311" s="61" t="s">
        <v>1791</v>
      </c>
      <c r="B11311" s="61" t="s">
        <v>3161</v>
      </c>
      <c r="C11311" s="61" t="s">
        <v>534</v>
      </c>
      <c r="D11311" s="125">
        <v>12.44</v>
      </c>
      <c r="E11311" s="35" t="s">
        <v>1215</v>
      </c>
      <c r="F11311" s="198" t="s">
        <v>1226</v>
      </c>
      <c r="G11311" s="199" t="s">
        <v>37</v>
      </c>
      <c r="H11311" s="198" t="s">
        <v>1198</v>
      </c>
      <c r="I11311" s="61" t="s">
        <v>39</v>
      </c>
      <c r="J11311" s="61" t="s">
        <v>51</v>
      </c>
      <c r="K11311" s="199"/>
      <c r="L11311" s="214">
        <v>40356202.7592</v>
      </c>
      <c r="M11311" s="214">
        <v>4669122.48799</v>
      </c>
      <c r="N11311" s="35" t="s">
        <v>858</v>
      </c>
      <c r="O11311" s="35" t="s">
        <v>3162</v>
      </c>
      <c r="P11311" s="51"/>
      <c r="Q11311" s="59"/>
      <c r="R11311" s="35"/>
    </row>
    <row r="11312" s="2" customFormat="1" spans="1:18">
      <c r="A11312" s="61" t="s">
        <v>1791</v>
      </c>
      <c r="B11312" s="61" t="s">
        <v>3161</v>
      </c>
      <c r="C11312" s="61" t="s">
        <v>856</v>
      </c>
      <c r="D11312" s="125">
        <v>27.74</v>
      </c>
      <c r="E11312" s="35" t="s">
        <v>1215</v>
      </c>
      <c r="F11312" s="198" t="s">
        <v>1226</v>
      </c>
      <c r="G11312" s="199" t="s">
        <v>37</v>
      </c>
      <c r="H11312" s="198" t="s">
        <v>1198</v>
      </c>
      <c r="I11312" s="61" t="s">
        <v>39</v>
      </c>
      <c r="J11312" s="61" t="s">
        <v>40</v>
      </c>
      <c r="K11312" s="199"/>
      <c r="L11312" s="214">
        <v>40357936.756</v>
      </c>
      <c r="M11312" s="214">
        <v>4670580.46926</v>
      </c>
      <c r="N11312" s="35" t="s">
        <v>858</v>
      </c>
      <c r="O11312" s="35" t="s">
        <v>3162</v>
      </c>
      <c r="P11312" s="51"/>
      <c r="Q11312" s="59"/>
      <c r="R11312" s="35"/>
    </row>
    <row r="11313" s="2" customFormat="1" spans="1:18">
      <c r="A11313" s="61" t="s">
        <v>1791</v>
      </c>
      <c r="B11313" s="61" t="s">
        <v>3161</v>
      </c>
      <c r="C11313" s="61" t="s">
        <v>744</v>
      </c>
      <c r="D11313" s="125">
        <v>41.88</v>
      </c>
      <c r="E11313" s="35" t="s">
        <v>1215</v>
      </c>
      <c r="F11313" s="198" t="s">
        <v>1226</v>
      </c>
      <c r="G11313" s="199" t="s">
        <v>37</v>
      </c>
      <c r="H11313" s="198" t="s">
        <v>1198</v>
      </c>
      <c r="I11313" s="61" t="s">
        <v>39</v>
      </c>
      <c r="J11313" s="61" t="s">
        <v>40</v>
      </c>
      <c r="K11313" s="199"/>
      <c r="L11313" s="214">
        <v>40358623.1649</v>
      </c>
      <c r="M11313" s="214">
        <v>4670652.31438</v>
      </c>
      <c r="N11313" s="35" t="s">
        <v>858</v>
      </c>
      <c r="O11313" s="35" t="s">
        <v>3162</v>
      </c>
      <c r="P11313" s="51"/>
      <c r="Q11313" s="59"/>
      <c r="R11313" s="35"/>
    </row>
    <row r="11314" s="2" customFormat="1" spans="1:18">
      <c r="A11314" s="61" t="s">
        <v>1791</v>
      </c>
      <c r="B11314" s="61" t="s">
        <v>3161</v>
      </c>
      <c r="C11314" s="61" t="s">
        <v>363</v>
      </c>
      <c r="D11314" s="125">
        <v>89.01</v>
      </c>
      <c r="E11314" s="35" t="s">
        <v>1215</v>
      </c>
      <c r="F11314" s="198" t="s">
        <v>1226</v>
      </c>
      <c r="G11314" s="199" t="s">
        <v>37</v>
      </c>
      <c r="H11314" s="198" t="s">
        <v>1198</v>
      </c>
      <c r="I11314" s="61" t="s">
        <v>39</v>
      </c>
      <c r="J11314" s="61" t="s">
        <v>40</v>
      </c>
      <c r="K11314" s="199"/>
      <c r="L11314" s="214">
        <v>40358018.5906</v>
      </c>
      <c r="M11314" s="214">
        <v>4671433.89529</v>
      </c>
      <c r="N11314" s="35" t="s">
        <v>858</v>
      </c>
      <c r="O11314" s="35" t="s">
        <v>3162</v>
      </c>
      <c r="P11314" s="51"/>
      <c r="Q11314" s="59"/>
      <c r="R11314" s="35"/>
    </row>
    <row r="11315" s="2" customFormat="1" spans="1:18">
      <c r="A11315" s="61" t="s">
        <v>1791</v>
      </c>
      <c r="B11315" s="61" t="s">
        <v>3161</v>
      </c>
      <c r="C11315" s="61" t="s">
        <v>879</v>
      </c>
      <c r="D11315" s="125">
        <v>34.7</v>
      </c>
      <c r="E11315" s="35" t="s">
        <v>1215</v>
      </c>
      <c r="F11315" s="198" t="s">
        <v>1226</v>
      </c>
      <c r="G11315" s="199" t="s">
        <v>37</v>
      </c>
      <c r="H11315" s="198" t="s">
        <v>1198</v>
      </c>
      <c r="I11315" s="61" t="s">
        <v>39</v>
      </c>
      <c r="J11315" s="61" t="s">
        <v>40</v>
      </c>
      <c r="K11315" s="199"/>
      <c r="L11315" s="214">
        <v>40357809.4049</v>
      </c>
      <c r="M11315" s="214">
        <v>4669840.40047</v>
      </c>
      <c r="N11315" s="35" t="s">
        <v>858</v>
      </c>
      <c r="O11315" s="35" t="s">
        <v>3162</v>
      </c>
      <c r="P11315" s="51"/>
      <c r="Q11315" s="59"/>
      <c r="R11315" s="35"/>
    </row>
    <row r="11316" s="2" customFormat="1" spans="1:18">
      <c r="A11316" s="61" t="s">
        <v>1791</v>
      </c>
      <c r="B11316" s="61" t="s">
        <v>3161</v>
      </c>
      <c r="C11316" s="61" t="s">
        <v>570</v>
      </c>
      <c r="D11316" s="125">
        <v>6.38</v>
      </c>
      <c r="E11316" s="35" t="s">
        <v>1215</v>
      </c>
      <c r="F11316" s="198" t="s">
        <v>1226</v>
      </c>
      <c r="G11316" s="199" t="s">
        <v>37</v>
      </c>
      <c r="H11316" s="198" t="s">
        <v>1198</v>
      </c>
      <c r="I11316" s="61" t="s">
        <v>39</v>
      </c>
      <c r="J11316" s="61" t="s">
        <v>51</v>
      </c>
      <c r="K11316" s="199"/>
      <c r="L11316" s="214">
        <v>40358346.0215</v>
      </c>
      <c r="M11316" s="214">
        <v>4671387.99271</v>
      </c>
      <c r="N11316" s="35" t="s">
        <v>858</v>
      </c>
      <c r="O11316" s="35" t="s">
        <v>3162</v>
      </c>
      <c r="P11316" s="51"/>
      <c r="Q11316" s="59"/>
      <c r="R11316" s="35"/>
    </row>
    <row r="11317" s="2" customFormat="1" spans="1:18">
      <c r="A11317" s="61" t="s">
        <v>1791</v>
      </c>
      <c r="B11317" s="61" t="s">
        <v>3161</v>
      </c>
      <c r="C11317" s="61" t="s">
        <v>770</v>
      </c>
      <c r="D11317" s="125">
        <v>18</v>
      </c>
      <c r="E11317" s="35" t="s">
        <v>1215</v>
      </c>
      <c r="F11317" s="198" t="s">
        <v>1226</v>
      </c>
      <c r="G11317" s="199" t="s">
        <v>37</v>
      </c>
      <c r="H11317" s="198" t="s">
        <v>1198</v>
      </c>
      <c r="I11317" s="61" t="s">
        <v>39</v>
      </c>
      <c r="J11317" s="61" t="s">
        <v>40</v>
      </c>
      <c r="K11317" s="199"/>
      <c r="L11317" s="214">
        <v>40358916.0042</v>
      </c>
      <c r="M11317" s="214">
        <v>4671042.80213</v>
      </c>
      <c r="N11317" s="35" t="s">
        <v>858</v>
      </c>
      <c r="O11317" s="35" t="s">
        <v>3162</v>
      </c>
      <c r="P11317" s="51"/>
      <c r="Q11317" s="59"/>
      <c r="R11317" s="35"/>
    </row>
    <row r="11318" s="2" customFormat="1" spans="1:18">
      <c r="A11318" s="61" t="s">
        <v>1791</v>
      </c>
      <c r="B11318" s="61" t="s">
        <v>3161</v>
      </c>
      <c r="C11318" s="61" t="s">
        <v>300</v>
      </c>
      <c r="D11318" s="125">
        <v>4.64</v>
      </c>
      <c r="E11318" s="35" t="s">
        <v>1215</v>
      </c>
      <c r="F11318" s="198" t="s">
        <v>1226</v>
      </c>
      <c r="G11318" s="199" t="s">
        <v>37</v>
      </c>
      <c r="H11318" s="198" t="s">
        <v>1198</v>
      </c>
      <c r="I11318" s="61" t="s">
        <v>39</v>
      </c>
      <c r="J11318" s="61" t="s">
        <v>40</v>
      </c>
      <c r="K11318" s="199"/>
      <c r="L11318" s="214">
        <v>40358084.4923</v>
      </c>
      <c r="M11318" s="214">
        <v>4671071.3153</v>
      </c>
      <c r="N11318" s="35" t="s">
        <v>858</v>
      </c>
      <c r="O11318" s="35" t="s">
        <v>3162</v>
      </c>
      <c r="P11318" s="51"/>
      <c r="Q11318" s="59"/>
      <c r="R11318" s="35"/>
    </row>
    <row r="11319" s="2" customFormat="1" spans="1:18">
      <c r="A11319" s="61" t="s">
        <v>1791</v>
      </c>
      <c r="B11319" s="61" t="s">
        <v>3161</v>
      </c>
      <c r="C11319" s="61" t="s">
        <v>687</v>
      </c>
      <c r="D11319" s="125">
        <v>106.6</v>
      </c>
      <c r="E11319" s="35" t="s">
        <v>1215</v>
      </c>
      <c r="F11319" s="198" t="s">
        <v>1226</v>
      </c>
      <c r="G11319" s="199" t="s">
        <v>37</v>
      </c>
      <c r="H11319" s="198" t="s">
        <v>1198</v>
      </c>
      <c r="I11319" s="61" t="s">
        <v>39</v>
      </c>
      <c r="J11319" s="61" t="s">
        <v>40</v>
      </c>
      <c r="K11319" s="199"/>
      <c r="L11319" s="214">
        <v>40357277.9026</v>
      </c>
      <c r="M11319" s="214">
        <v>4669367.28342</v>
      </c>
      <c r="N11319" s="35" t="s">
        <v>858</v>
      </c>
      <c r="O11319" s="35" t="s">
        <v>3162</v>
      </c>
      <c r="P11319" s="51"/>
      <c r="Q11319" s="59"/>
      <c r="R11319" s="35"/>
    </row>
    <row r="11320" s="2" customFormat="1" spans="1:18">
      <c r="A11320" s="61" t="s">
        <v>1791</v>
      </c>
      <c r="B11320" s="61" t="s">
        <v>3161</v>
      </c>
      <c r="C11320" s="61" t="s">
        <v>238</v>
      </c>
      <c r="D11320" s="125">
        <v>85.09</v>
      </c>
      <c r="E11320" s="35" t="s">
        <v>1215</v>
      </c>
      <c r="F11320" s="198" t="s">
        <v>1226</v>
      </c>
      <c r="G11320" s="199" t="s">
        <v>37</v>
      </c>
      <c r="H11320" s="198" t="s">
        <v>1198</v>
      </c>
      <c r="I11320" s="61" t="s">
        <v>39</v>
      </c>
      <c r="J11320" s="61" t="s">
        <v>40</v>
      </c>
      <c r="K11320" s="199"/>
      <c r="L11320" s="214">
        <v>40358460.0844</v>
      </c>
      <c r="M11320" s="214">
        <v>4671983.92066</v>
      </c>
      <c r="N11320" s="35" t="s">
        <v>858</v>
      </c>
      <c r="O11320" s="35" t="s">
        <v>3162</v>
      </c>
      <c r="P11320" s="51"/>
      <c r="Q11320" s="59"/>
      <c r="R11320" s="35"/>
    </row>
    <row r="11321" s="2" customFormat="1" spans="1:18">
      <c r="A11321" s="61" t="s">
        <v>1791</v>
      </c>
      <c r="B11321" s="61" t="s">
        <v>3161</v>
      </c>
      <c r="C11321" s="61" t="s">
        <v>343</v>
      </c>
      <c r="D11321" s="125">
        <v>57.74</v>
      </c>
      <c r="E11321" s="35" t="s">
        <v>1215</v>
      </c>
      <c r="F11321" s="198" t="s">
        <v>1226</v>
      </c>
      <c r="G11321" s="199" t="s">
        <v>37</v>
      </c>
      <c r="H11321" s="198" t="s">
        <v>1198</v>
      </c>
      <c r="I11321" s="61" t="s">
        <v>39</v>
      </c>
      <c r="J11321" s="61" t="s">
        <v>40</v>
      </c>
      <c r="K11321" s="199"/>
      <c r="L11321" s="214">
        <v>40358775.5605</v>
      </c>
      <c r="M11321" s="214">
        <v>4672123.22874</v>
      </c>
      <c r="N11321" s="35" t="s">
        <v>858</v>
      </c>
      <c r="O11321" s="35" t="s">
        <v>3162</v>
      </c>
      <c r="P11321" s="51"/>
      <c r="Q11321" s="59"/>
      <c r="R11321" s="35"/>
    </row>
    <row r="11322" s="2" customFormat="1" spans="1:18">
      <c r="A11322" s="61" t="s">
        <v>1791</v>
      </c>
      <c r="B11322" s="61" t="s">
        <v>3161</v>
      </c>
      <c r="C11322" s="61" t="s">
        <v>313</v>
      </c>
      <c r="D11322" s="125">
        <v>62.8</v>
      </c>
      <c r="E11322" s="35" t="s">
        <v>1215</v>
      </c>
      <c r="F11322" s="198" t="s">
        <v>1226</v>
      </c>
      <c r="G11322" s="199" t="s">
        <v>37</v>
      </c>
      <c r="H11322" s="198" t="s">
        <v>1198</v>
      </c>
      <c r="I11322" s="61" t="s">
        <v>39</v>
      </c>
      <c r="J11322" s="61" t="s">
        <v>40</v>
      </c>
      <c r="K11322" s="199"/>
      <c r="L11322" s="214">
        <v>40359165.5768</v>
      </c>
      <c r="M11322" s="214">
        <v>4671929.50876</v>
      </c>
      <c r="N11322" s="35" t="s">
        <v>858</v>
      </c>
      <c r="O11322" s="35" t="s">
        <v>3162</v>
      </c>
      <c r="P11322" s="51"/>
      <c r="Q11322" s="59"/>
      <c r="R11322" s="35"/>
    </row>
    <row r="11323" s="2" customFormat="1" spans="1:18">
      <c r="A11323" s="61" t="s">
        <v>1791</v>
      </c>
      <c r="B11323" s="61" t="s">
        <v>3161</v>
      </c>
      <c r="C11323" s="61" t="s">
        <v>416</v>
      </c>
      <c r="D11323" s="125">
        <v>266.47</v>
      </c>
      <c r="E11323" s="35" t="s">
        <v>1215</v>
      </c>
      <c r="F11323" s="198" t="s">
        <v>1226</v>
      </c>
      <c r="G11323" s="199" t="s">
        <v>37</v>
      </c>
      <c r="H11323" s="198" t="s">
        <v>1198</v>
      </c>
      <c r="I11323" s="61" t="s">
        <v>39</v>
      </c>
      <c r="J11323" s="61" t="s">
        <v>40</v>
      </c>
      <c r="K11323" s="199"/>
      <c r="L11323" s="214">
        <v>40358815.8223</v>
      </c>
      <c r="M11323" s="214">
        <v>4671195.94926</v>
      </c>
      <c r="N11323" s="35" t="s">
        <v>858</v>
      </c>
      <c r="O11323" s="35" t="s">
        <v>3162</v>
      </c>
      <c r="P11323" s="51"/>
      <c r="Q11323" s="59"/>
      <c r="R11323" s="35"/>
    </row>
    <row r="11324" s="2" customFormat="1" spans="1:18">
      <c r="A11324" s="61" t="s">
        <v>1791</v>
      </c>
      <c r="B11324" s="61" t="s">
        <v>3161</v>
      </c>
      <c r="C11324" s="61" t="s">
        <v>871</v>
      </c>
      <c r="D11324" s="125">
        <v>22.65</v>
      </c>
      <c r="E11324" s="35" t="s">
        <v>1215</v>
      </c>
      <c r="F11324" s="198" t="s">
        <v>1226</v>
      </c>
      <c r="G11324" s="199" t="s">
        <v>37</v>
      </c>
      <c r="H11324" s="198" t="s">
        <v>1198</v>
      </c>
      <c r="I11324" s="61" t="s">
        <v>39</v>
      </c>
      <c r="J11324" s="61" t="s">
        <v>40</v>
      </c>
      <c r="K11324" s="199"/>
      <c r="L11324" s="214">
        <v>40356344.7036</v>
      </c>
      <c r="M11324" s="214">
        <v>4669209.78383</v>
      </c>
      <c r="N11324" s="35" t="s">
        <v>858</v>
      </c>
      <c r="O11324" s="35" t="s">
        <v>3162</v>
      </c>
      <c r="P11324" s="51"/>
      <c r="Q11324" s="59"/>
      <c r="R11324" s="35"/>
    </row>
    <row r="11325" s="2" customFormat="1" spans="1:18">
      <c r="A11325" s="61" t="s">
        <v>1791</v>
      </c>
      <c r="B11325" s="61" t="s">
        <v>3161</v>
      </c>
      <c r="C11325" s="61" t="s">
        <v>786</v>
      </c>
      <c r="D11325" s="125">
        <v>48.48</v>
      </c>
      <c r="E11325" s="35" t="s">
        <v>1215</v>
      </c>
      <c r="F11325" s="198" t="s">
        <v>1226</v>
      </c>
      <c r="G11325" s="199" t="s">
        <v>37</v>
      </c>
      <c r="H11325" s="198" t="s">
        <v>1198</v>
      </c>
      <c r="I11325" s="61" t="s">
        <v>39</v>
      </c>
      <c r="J11325" s="61" t="s">
        <v>40</v>
      </c>
      <c r="K11325" s="199"/>
      <c r="L11325" s="214">
        <v>40359108.6877</v>
      </c>
      <c r="M11325" s="214">
        <v>4671414.9256</v>
      </c>
      <c r="N11325" s="35" t="s">
        <v>858</v>
      </c>
      <c r="O11325" s="35" t="s">
        <v>3162</v>
      </c>
      <c r="P11325" s="51"/>
      <c r="Q11325" s="59"/>
      <c r="R11325" s="35"/>
    </row>
    <row r="11326" s="2" customFormat="1" spans="1:18">
      <c r="A11326" s="61" t="s">
        <v>1791</v>
      </c>
      <c r="B11326" s="61" t="s">
        <v>3161</v>
      </c>
      <c r="C11326" s="61" t="s">
        <v>463</v>
      </c>
      <c r="D11326" s="125">
        <v>5.92</v>
      </c>
      <c r="E11326" s="35" t="s">
        <v>1215</v>
      </c>
      <c r="F11326" s="198" t="s">
        <v>1226</v>
      </c>
      <c r="G11326" s="199" t="s">
        <v>37</v>
      </c>
      <c r="H11326" s="198" t="s">
        <v>1198</v>
      </c>
      <c r="I11326" s="61" t="s">
        <v>39</v>
      </c>
      <c r="J11326" s="61" t="s">
        <v>51</v>
      </c>
      <c r="K11326" s="199"/>
      <c r="L11326" s="214">
        <v>40359217.1882</v>
      </c>
      <c r="M11326" s="214">
        <v>4670687.10579</v>
      </c>
      <c r="N11326" s="35" t="s">
        <v>858</v>
      </c>
      <c r="O11326" s="35" t="s">
        <v>3162</v>
      </c>
      <c r="P11326" s="51"/>
      <c r="Q11326" s="59"/>
      <c r="R11326" s="35"/>
    </row>
    <row r="11327" s="2" customFormat="1" spans="1:18">
      <c r="A11327" s="61" t="s">
        <v>1791</v>
      </c>
      <c r="B11327" s="61" t="s">
        <v>3161</v>
      </c>
      <c r="C11327" s="61" t="s">
        <v>881</v>
      </c>
      <c r="D11327" s="125">
        <v>26.57</v>
      </c>
      <c r="E11327" s="35" t="s">
        <v>1215</v>
      </c>
      <c r="F11327" s="198" t="s">
        <v>1226</v>
      </c>
      <c r="G11327" s="199" t="s">
        <v>37</v>
      </c>
      <c r="H11327" s="198" t="s">
        <v>1198</v>
      </c>
      <c r="I11327" s="61" t="s">
        <v>39</v>
      </c>
      <c r="J11327" s="61" t="s">
        <v>51</v>
      </c>
      <c r="K11327" s="199"/>
      <c r="L11327" s="214">
        <v>40358815.454</v>
      </c>
      <c r="M11327" s="214">
        <v>4669887.34534</v>
      </c>
      <c r="N11327" s="35" t="s">
        <v>858</v>
      </c>
      <c r="O11327" s="35" t="s">
        <v>3162</v>
      </c>
      <c r="P11327" s="51"/>
      <c r="Q11327" s="59"/>
      <c r="R11327" s="35"/>
    </row>
    <row r="11328" s="2" customFormat="1" spans="1:18">
      <c r="A11328" s="61" t="s">
        <v>1791</v>
      </c>
      <c r="B11328" s="61" t="s">
        <v>3161</v>
      </c>
      <c r="C11328" s="61" t="s">
        <v>519</v>
      </c>
      <c r="D11328" s="125">
        <v>51.7</v>
      </c>
      <c r="E11328" s="35" t="s">
        <v>1215</v>
      </c>
      <c r="F11328" s="198" t="s">
        <v>1226</v>
      </c>
      <c r="G11328" s="199" t="s">
        <v>37</v>
      </c>
      <c r="H11328" s="198" t="s">
        <v>1198</v>
      </c>
      <c r="I11328" s="61" t="s">
        <v>39</v>
      </c>
      <c r="J11328" s="61" t="s">
        <v>40</v>
      </c>
      <c r="K11328" s="199"/>
      <c r="L11328" s="214">
        <v>40357671.7417</v>
      </c>
      <c r="M11328" s="214">
        <v>4671335.45351</v>
      </c>
      <c r="N11328" s="35" t="s">
        <v>858</v>
      </c>
      <c r="O11328" s="35" t="s">
        <v>3162</v>
      </c>
      <c r="P11328" s="51"/>
      <c r="Q11328" s="59"/>
      <c r="R11328" s="35"/>
    </row>
    <row r="11329" s="2" customFormat="1" spans="1:18">
      <c r="A11329" s="61" t="s">
        <v>1791</v>
      </c>
      <c r="B11329" s="61" t="s">
        <v>3161</v>
      </c>
      <c r="C11329" s="61" t="s">
        <v>488</v>
      </c>
      <c r="D11329" s="125">
        <v>16.84</v>
      </c>
      <c r="E11329" s="35" t="s">
        <v>1215</v>
      </c>
      <c r="F11329" s="198" t="s">
        <v>1226</v>
      </c>
      <c r="G11329" s="199" t="s">
        <v>37</v>
      </c>
      <c r="H11329" s="198" t="s">
        <v>1198</v>
      </c>
      <c r="I11329" s="61" t="s">
        <v>39</v>
      </c>
      <c r="J11329" s="61" t="s">
        <v>40</v>
      </c>
      <c r="K11329" s="199"/>
      <c r="L11329" s="214">
        <v>40358753.7774</v>
      </c>
      <c r="M11329" s="214">
        <v>4671422.88303</v>
      </c>
      <c r="N11329" s="35" t="s">
        <v>858</v>
      </c>
      <c r="O11329" s="35" t="s">
        <v>3162</v>
      </c>
      <c r="P11329" s="51"/>
      <c r="Q11329" s="59"/>
      <c r="R11329" s="35"/>
    </row>
    <row r="11330" s="2" customFormat="1" spans="1:18">
      <c r="A11330" s="61" t="s">
        <v>1791</v>
      </c>
      <c r="B11330" s="61" t="s">
        <v>3161</v>
      </c>
      <c r="C11330" s="61" t="s">
        <v>382</v>
      </c>
      <c r="D11330" s="125">
        <v>8.59</v>
      </c>
      <c r="E11330" s="35" t="s">
        <v>1215</v>
      </c>
      <c r="F11330" s="198" t="s">
        <v>1226</v>
      </c>
      <c r="G11330" s="199" t="s">
        <v>37</v>
      </c>
      <c r="H11330" s="198" t="s">
        <v>1099</v>
      </c>
      <c r="I11330" s="61" t="s">
        <v>39</v>
      </c>
      <c r="J11330" s="61" t="s">
        <v>40</v>
      </c>
      <c r="K11330" s="199"/>
      <c r="L11330" s="214">
        <v>40358859.1784</v>
      </c>
      <c r="M11330" s="214">
        <v>4671851.5416</v>
      </c>
      <c r="N11330" s="35" t="s">
        <v>858</v>
      </c>
      <c r="O11330" s="35" t="s">
        <v>3162</v>
      </c>
      <c r="P11330" s="51"/>
      <c r="Q11330" s="59"/>
      <c r="R11330" s="35"/>
    </row>
    <row r="11331" s="2" customFormat="1" spans="1:18">
      <c r="A11331" s="61" t="s">
        <v>1791</v>
      </c>
      <c r="B11331" s="61" t="s">
        <v>3161</v>
      </c>
      <c r="C11331" s="61" t="s">
        <v>940</v>
      </c>
      <c r="D11331" s="125">
        <v>293.6</v>
      </c>
      <c r="E11331" s="35" t="s">
        <v>1215</v>
      </c>
      <c r="F11331" s="198" t="s">
        <v>1226</v>
      </c>
      <c r="G11331" s="199" t="s">
        <v>37</v>
      </c>
      <c r="H11331" s="198" t="s">
        <v>1198</v>
      </c>
      <c r="I11331" s="61" t="s">
        <v>39</v>
      </c>
      <c r="J11331" s="61" t="s">
        <v>40</v>
      </c>
      <c r="K11331" s="199"/>
      <c r="L11331" s="214">
        <v>40358152.2249</v>
      </c>
      <c r="M11331" s="214">
        <v>4670066.98378</v>
      </c>
      <c r="N11331" s="35" t="s">
        <v>858</v>
      </c>
      <c r="O11331" s="35" t="s">
        <v>3162</v>
      </c>
      <c r="P11331" s="51"/>
      <c r="Q11331" s="59"/>
      <c r="R11331" s="35"/>
    </row>
    <row r="11332" s="2" customFormat="1" spans="1:18">
      <c r="A11332" s="61" t="s">
        <v>1791</v>
      </c>
      <c r="B11332" s="61" t="s">
        <v>3161</v>
      </c>
      <c r="C11332" s="61" t="s">
        <v>3164</v>
      </c>
      <c r="D11332" s="125">
        <v>128.63</v>
      </c>
      <c r="E11332" s="35" t="s">
        <v>1215</v>
      </c>
      <c r="F11332" s="198" t="s">
        <v>1226</v>
      </c>
      <c r="G11332" s="199" t="s">
        <v>37</v>
      </c>
      <c r="H11332" s="198" t="s">
        <v>1198</v>
      </c>
      <c r="I11332" s="61" t="s">
        <v>39</v>
      </c>
      <c r="J11332" s="61" t="s">
        <v>40</v>
      </c>
      <c r="K11332" s="199"/>
      <c r="L11332" s="214">
        <v>40358874.427</v>
      </c>
      <c r="M11332" s="214">
        <v>4670289.18769</v>
      </c>
      <c r="N11332" s="35" t="s">
        <v>858</v>
      </c>
      <c r="O11332" s="35" t="s">
        <v>3162</v>
      </c>
      <c r="P11332" s="51"/>
      <c r="Q11332" s="59"/>
      <c r="R11332" s="35"/>
    </row>
    <row r="11333" s="2" customFormat="1" spans="1:18">
      <c r="A11333" s="61" t="s">
        <v>1791</v>
      </c>
      <c r="B11333" s="61" t="s">
        <v>3161</v>
      </c>
      <c r="C11333" s="61" t="s">
        <v>247</v>
      </c>
      <c r="D11333" s="125">
        <v>141.04</v>
      </c>
      <c r="E11333" s="35" t="s">
        <v>1215</v>
      </c>
      <c r="F11333" s="198" t="s">
        <v>1226</v>
      </c>
      <c r="G11333" s="199" t="s">
        <v>37</v>
      </c>
      <c r="H11333" s="198" t="s">
        <v>1198</v>
      </c>
      <c r="I11333" s="61" t="s">
        <v>39</v>
      </c>
      <c r="J11333" s="61" t="s">
        <v>40</v>
      </c>
      <c r="K11333" s="199"/>
      <c r="L11333" s="214">
        <v>40357964.2466</v>
      </c>
      <c r="M11333" s="214">
        <v>4670753.45957</v>
      </c>
      <c r="N11333" s="35" t="s">
        <v>858</v>
      </c>
      <c r="O11333" s="35" t="s">
        <v>3162</v>
      </c>
      <c r="P11333" s="51"/>
      <c r="Q11333" s="59"/>
      <c r="R11333" s="35"/>
    </row>
    <row r="11334" s="2" customFormat="1" spans="1:18">
      <c r="A11334" s="61" t="s">
        <v>1791</v>
      </c>
      <c r="B11334" s="61" t="s">
        <v>3161</v>
      </c>
      <c r="C11334" s="61" t="s">
        <v>718</v>
      </c>
      <c r="D11334" s="125">
        <v>3.05</v>
      </c>
      <c r="E11334" s="35" t="s">
        <v>1215</v>
      </c>
      <c r="F11334" s="198" t="s">
        <v>1226</v>
      </c>
      <c r="G11334" s="199" t="s">
        <v>37</v>
      </c>
      <c r="H11334" s="198" t="s">
        <v>1198</v>
      </c>
      <c r="I11334" s="61" t="s">
        <v>39</v>
      </c>
      <c r="J11334" s="61" t="s">
        <v>40</v>
      </c>
      <c r="K11334" s="199"/>
      <c r="L11334" s="214">
        <v>40358451.6987</v>
      </c>
      <c r="M11334" s="214">
        <v>4670357.21312</v>
      </c>
      <c r="N11334" s="35" t="s">
        <v>858</v>
      </c>
      <c r="O11334" s="35" t="s">
        <v>3162</v>
      </c>
      <c r="P11334" s="51"/>
      <c r="Q11334" s="59"/>
      <c r="R11334" s="35"/>
    </row>
    <row r="11335" s="2" customFormat="1" spans="1:18">
      <c r="A11335" s="61" t="s">
        <v>1791</v>
      </c>
      <c r="B11335" s="61" t="s">
        <v>3161</v>
      </c>
      <c r="C11335" s="61" t="s">
        <v>968</v>
      </c>
      <c r="D11335" s="125">
        <v>52.24</v>
      </c>
      <c r="E11335" s="35" t="s">
        <v>1215</v>
      </c>
      <c r="F11335" s="35" t="s">
        <v>1215</v>
      </c>
      <c r="G11335" s="199" t="s">
        <v>37</v>
      </c>
      <c r="H11335" s="198" t="s">
        <v>1198</v>
      </c>
      <c r="I11335" s="61" t="s">
        <v>39</v>
      </c>
      <c r="J11335" s="61" t="s">
        <v>40</v>
      </c>
      <c r="K11335" s="199"/>
      <c r="L11335" s="214">
        <v>40357256.8994</v>
      </c>
      <c r="M11335" s="214">
        <v>4667860.37153</v>
      </c>
      <c r="N11335" s="35" t="s">
        <v>858</v>
      </c>
      <c r="O11335" s="35" t="s">
        <v>3162</v>
      </c>
      <c r="P11335" s="51"/>
      <c r="Q11335" s="59"/>
      <c r="R11335" s="35"/>
    </row>
    <row r="11336" s="2" customFormat="1" spans="1:18">
      <c r="A11336" s="61" t="s">
        <v>1791</v>
      </c>
      <c r="B11336" s="61" t="s">
        <v>3161</v>
      </c>
      <c r="C11336" s="61" t="s">
        <v>1090</v>
      </c>
      <c r="D11336" s="125">
        <v>19.3</v>
      </c>
      <c r="E11336" s="35" t="s">
        <v>1215</v>
      </c>
      <c r="F11336" s="198" t="s">
        <v>1226</v>
      </c>
      <c r="G11336" s="199" t="s">
        <v>37</v>
      </c>
      <c r="H11336" s="198" t="s">
        <v>1198</v>
      </c>
      <c r="I11336" s="61" t="s">
        <v>39</v>
      </c>
      <c r="J11336" s="61" t="s">
        <v>40</v>
      </c>
      <c r="K11336" s="199"/>
      <c r="L11336" s="214">
        <v>40359560.398</v>
      </c>
      <c r="M11336" s="214">
        <v>4670410.42281</v>
      </c>
      <c r="N11336" s="35" t="s">
        <v>858</v>
      </c>
      <c r="O11336" s="35" t="s">
        <v>3162</v>
      </c>
      <c r="P11336" s="51"/>
      <c r="Q11336" s="59"/>
      <c r="R11336" s="35"/>
    </row>
    <row r="11337" s="2" customFormat="1" spans="1:18">
      <c r="A11337" s="61" t="s">
        <v>1791</v>
      </c>
      <c r="B11337" s="61" t="s">
        <v>3161</v>
      </c>
      <c r="C11337" s="61" t="s">
        <v>885</v>
      </c>
      <c r="D11337" s="125">
        <v>41.46</v>
      </c>
      <c r="E11337" s="35" t="s">
        <v>1215</v>
      </c>
      <c r="F11337" s="198" t="s">
        <v>1226</v>
      </c>
      <c r="G11337" s="199" t="s">
        <v>37</v>
      </c>
      <c r="H11337" s="198" t="s">
        <v>1198</v>
      </c>
      <c r="I11337" s="61" t="s">
        <v>39</v>
      </c>
      <c r="J11337" s="61" t="s">
        <v>51</v>
      </c>
      <c r="K11337" s="199"/>
      <c r="L11337" s="214">
        <v>40359090.1577</v>
      </c>
      <c r="M11337" s="214">
        <v>4670040.17334</v>
      </c>
      <c r="N11337" s="35" t="s">
        <v>858</v>
      </c>
      <c r="O11337" s="35" t="s">
        <v>3162</v>
      </c>
      <c r="P11337" s="51"/>
      <c r="Q11337" s="59"/>
      <c r="R11337" s="35"/>
    </row>
    <row r="11338" s="2" customFormat="1" spans="1:18">
      <c r="A11338" s="61" t="s">
        <v>1791</v>
      </c>
      <c r="B11338" s="61" t="s">
        <v>3161</v>
      </c>
      <c r="C11338" s="61" t="s">
        <v>1193</v>
      </c>
      <c r="D11338" s="125">
        <v>185.06</v>
      </c>
      <c r="E11338" s="35" t="s">
        <v>1215</v>
      </c>
      <c r="F11338" s="198" t="s">
        <v>1226</v>
      </c>
      <c r="G11338" s="199" t="s">
        <v>37</v>
      </c>
      <c r="H11338" s="198" t="s">
        <v>1198</v>
      </c>
      <c r="I11338" s="61" t="s">
        <v>39</v>
      </c>
      <c r="J11338" s="61" t="s">
        <v>40</v>
      </c>
      <c r="K11338" s="199"/>
      <c r="L11338" s="214">
        <v>40358145.0689</v>
      </c>
      <c r="M11338" s="214">
        <v>4669689.87346</v>
      </c>
      <c r="N11338" s="35" t="s">
        <v>858</v>
      </c>
      <c r="O11338" s="35" t="s">
        <v>3162</v>
      </c>
      <c r="P11338" s="51"/>
      <c r="Q11338" s="59"/>
      <c r="R11338" s="35"/>
    </row>
    <row r="11339" s="2" customFormat="1" spans="1:18">
      <c r="A11339" s="61" t="s">
        <v>1791</v>
      </c>
      <c r="B11339" s="61" t="s">
        <v>3161</v>
      </c>
      <c r="C11339" s="61" t="s">
        <v>932</v>
      </c>
      <c r="D11339" s="125">
        <v>101.27</v>
      </c>
      <c r="E11339" s="35" t="s">
        <v>1215</v>
      </c>
      <c r="F11339" s="198" t="s">
        <v>1226</v>
      </c>
      <c r="G11339" s="199" t="s">
        <v>37</v>
      </c>
      <c r="H11339" s="198" t="s">
        <v>1198</v>
      </c>
      <c r="I11339" s="61" t="s">
        <v>39</v>
      </c>
      <c r="J11339" s="61" t="s">
        <v>51</v>
      </c>
      <c r="K11339" s="199"/>
      <c r="L11339" s="214">
        <v>40357473.2685</v>
      </c>
      <c r="M11339" s="214">
        <v>4669361.82153</v>
      </c>
      <c r="N11339" s="35" t="s">
        <v>858</v>
      </c>
      <c r="O11339" s="35" t="s">
        <v>3162</v>
      </c>
      <c r="P11339" s="51"/>
      <c r="Q11339" s="59"/>
      <c r="R11339" s="35"/>
    </row>
    <row r="11340" s="2" customFormat="1" spans="1:18">
      <c r="A11340" s="61" t="s">
        <v>1791</v>
      </c>
      <c r="B11340" s="61" t="s">
        <v>3161</v>
      </c>
      <c r="C11340" s="61" t="s">
        <v>716</v>
      </c>
      <c r="D11340" s="125">
        <v>104.76</v>
      </c>
      <c r="E11340" s="35" t="s">
        <v>1215</v>
      </c>
      <c r="F11340" s="198" t="s">
        <v>1226</v>
      </c>
      <c r="G11340" s="199" t="s">
        <v>37</v>
      </c>
      <c r="H11340" s="198" t="s">
        <v>1198</v>
      </c>
      <c r="I11340" s="61" t="s">
        <v>39</v>
      </c>
      <c r="J11340" s="61" t="s">
        <v>51</v>
      </c>
      <c r="K11340" s="199"/>
      <c r="L11340" s="214">
        <v>40359361.0039</v>
      </c>
      <c r="M11340" s="214">
        <v>4670330.44028</v>
      </c>
      <c r="N11340" s="35" t="s">
        <v>858</v>
      </c>
      <c r="O11340" s="35" t="s">
        <v>3162</v>
      </c>
      <c r="P11340" s="51"/>
      <c r="Q11340" s="59"/>
      <c r="R11340" s="35"/>
    </row>
    <row r="11341" s="2" customFormat="1" spans="1:18">
      <c r="A11341" s="61" t="s">
        <v>1791</v>
      </c>
      <c r="B11341" s="61" t="s">
        <v>3161</v>
      </c>
      <c r="C11341" s="61" t="s">
        <v>672</v>
      </c>
      <c r="D11341" s="125">
        <v>175.5</v>
      </c>
      <c r="E11341" s="35" t="s">
        <v>1215</v>
      </c>
      <c r="F11341" s="198" t="s">
        <v>1226</v>
      </c>
      <c r="G11341" s="199" t="s">
        <v>37</v>
      </c>
      <c r="H11341" s="198" t="s">
        <v>1198</v>
      </c>
      <c r="I11341" s="61" t="s">
        <v>39</v>
      </c>
      <c r="J11341" s="61" t="s">
        <v>40</v>
      </c>
      <c r="K11341" s="199"/>
      <c r="L11341" s="214">
        <v>40359439.156</v>
      </c>
      <c r="M11341" s="214">
        <v>4670758.1135</v>
      </c>
      <c r="N11341" s="35" t="s">
        <v>858</v>
      </c>
      <c r="O11341" s="35" t="s">
        <v>3162</v>
      </c>
      <c r="P11341" s="51"/>
      <c r="Q11341" s="59"/>
      <c r="R11341" s="35"/>
    </row>
    <row r="11342" s="2" customFormat="1" spans="1:18">
      <c r="A11342" s="61" t="s">
        <v>1791</v>
      </c>
      <c r="B11342" s="61" t="s">
        <v>3161</v>
      </c>
      <c r="C11342" s="61" t="s">
        <v>1196</v>
      </c>
      <c r="D11342" s="125">
        <v>727.45</v>
      </c>
      <c r="E11342" s="35" t="s">
        <v>1215</v>
      </c>
      <c r="F11342" s="198" t="s">
        <v>1226</v>
      </c>
      <c r="G11342" s="199" t="s">
        <v>37</v>
      </c>
      <c r="H11342" s="198" t="s">
        <v>1198</v>
      </c>
      <c r="I11342" s="61" t="s">
        <v>39</v>
      </c>
      <c r="J11342" s="61" t="s">
        <v>40</v>
      </c>
      <c r="K11342" s="199"/>
      <c r="L11342" s="214">
        <v>40357233.1463</v>
      </c>
      <c r="M11342" s="214">
        <v>4668960.57477</v>
      </c>
      <c r="N11342" s="35" t="s">
        <v>858</v>
      </c>
      <c r="O11342" s="35" t="s">
        <v>3162</v>
      </c>
      <c r="P11342" s="51"/>
      <c r="Q11342" s="59"/>
      <c r="R11342" s="35"/>
    </row>
    <row r="11343" s="2" customFormat="1" spans="1:18">
      <c r="A11343" s="61" t="s">
        <v>1791</v>
      </c>
      <c r="B11343" s="61" t="s">
        <v>3161</v>
      </c>
      <c r="C11343" s="61" t="s">
        <v>1024</v>
      </c>
      <c r="D11343" s="125">
        <v>162.72</v>
      </c>
      <c r="E11343" s="35" t="s">
        <v>1215</v>
      </c>
      <c r="F11343" s="198" t="s">
        <v>1226</v>
      </c>
      <c r="G11343" s="199" t="s">
        <v>37</v>
      </c>
      <c r="H11343" s="198" t="s">
        <v>1198</v>
      </c>
      <c r="I11343" s="61" t="s">
        <v>39</v>
      </c>
      <c r="J11343" s="61" t="s">
        <v>40</v>
      </c>
      <c r="K11343" s="199"/>
      <c r="L11343" s="214">
        <v>40358512.3065</v>
      </c>
      <c r="M11343" s="214">
        <v>4669723.2888</v>
      </c>
      <c r="N11343" s="35" t="s">
        <v>858</v>
      </c>
      <c r="O11343" s="35" t="s">
        <v>3162</v>
      </c>
      <c r="P11343" s="51"/>
      <c r="Q11343" s="59"/>
      <c r="R11343" s="35"/>
    </row>
    <row r="11344" s="2" customFormat="1" spans="1:18">
      <c r="A11344" s="61" t="s">
        <v>1791</v>
      </c>
      <c r="B11344" s="61" t="s">
        <v>3161</v>
      </c>
      <c r="C11344" s="61" t="s">
        <v>928</v>
      </c>
      <c r="D11344" s="125">
        <v>25.45</v>
      </c>
      <c r="E11344" s="35" t="s">
        <v>1215</v>
      </c>
      <c r="F11344" s="198" t="s">
        <v>1226</v>
      </c>
      <c r="G11344" s="199" t="s">
        <v>37</v>
      </c>
      <c r="H11344" s="198" t="s">
        <v>1099</v>
      </c>
      <c r="I11344" s="61" t="s">
        <v>39</v>
      </c>
      <c r="J11344" s="61" t="s">
        <v>40</v>
      </c>
      <c r="K11344" s="199"/>
      <c r="L11344" s="214">
        <v>40358429.809</v>
      </c>
      <c r="M11344" s="214">
        <v>4670279.60936</v>
      </c>
      <c r="N11344" s="35" t="s">
        <v>858</v>
      </c>
      <c r="O11344" s="35" t="s">
        <v>3162</v>
      </c>
      <c r="P11344" s="51"/>
      <c r="Q11344" s="59"/>
      <c r="R11344" s="35"/>
    </row>
    <row r="11345" s="2" customFormat="1" spans="1:18">
      <c r="A11345" s="61" t="s">
        <v>1791</v>
      </c>
      <c r="B11345" s="61" t="s">
        <v>3161</v>
      </c>
      <c r="C11345" s="61" t="s">
        <v>882</v>
      </c>
      <c r="D11345" s="125">
        <v>14.97</v>
      </c>
      <c r="E11345" s="35" t="s">
        <v>1215</v>
      </c>
      <c r="F11345" s="198" t="s">
        <v>1226</v>
      </c>
      <c r="G11345" s="199" t="s">
        <v>37</v>
      </c>
      <c r="H11345" s="198" t="s">
        <v>1099</v>
      </c>
      <c r="I11345" s="61" t="s">
        <v>39</v>
      </c>
      <c r="J11345" s="61" t="s">
        <v>40</v>
      </c>
      <c r="K11345" s="199"/>
      <c r="L11345" s="214">
        <v>40358995.9635</v>
      </c>
      <c r="M11345" s="214">
        <v>4669993.33624</v>
      </c>
      <c r="N11345" s="35" t="s">
        <v>858</v>
      </c>
      <c r="O11345" s="35" t="s">
        <v>3162</v>
      </c>
      <c r="P11345" s="51"/>
      <c r="Q11345" s="59"/>
      <c r="R11345" s="35"/>
    </row>
    <row r="11346" s="2" customFormat="1" spans="1:18">
      <c r="A11346" s="61" t="s">
        <v>1791</v>
      </c>
      <c r="B11346" s="61" t="s">
        <v>3097</v>
      </c>
      <c r="C11346" s="61" t="s">
        <v>934</v>
      </c>
      <c r="D11346" s="125">
        <v>16.22</v>
      </c>
      <c r="E11346" s="35" t="s">
        <v>1215</v>
      </c>
      <c r="F11346" s="198" t="s">
        <v>1226</v>
      </c>
      <c r="G11346" s="199" t="s">
        <v>37</v>
      </c>
      <c r="H11346" s="198" t="s">
        <v>1198</v>
      </c>
      <c r="I11346" s="61" t="s">
        <v>39</v>
      </c>
      <c r="J11346" s="61" t="s">
        <v>40</v>
      </c>
      <c r="K11346" s="199"/>
      <c r="L11346" s="214">
        <v>40357615.8871</v>
      </c>
      <c r="M11346" s="214">
        <v>4667445.60144</v>
      </c>
      <c r="N11346" s="35" t="s">
        <v>858</v>
      </c>
      <c r="O11346" s="35" t="s">
        <v>3162</v>
      </c>
      <c r="P11346" s="51"/>
      <c r="Q11346" s="59"/>
      <c r="R11346" s="35"/>
    </row>
    <row r="11347" s="2" customFormat="1" spans="1:18">
      <c r="A11347" s="61" t="s">
        <v>1791</v>
      </c>
      <c r="B11347" s="61" t="s">
        <v>3161</v>
      </c>
      <c r="C11347" s="61" t="s">
        <v>435</v>
      </c>
      <c r="D11347" s="125">
        <v>580.38</v>
      </c>
      <c r="E11347" s="35" t="s">
        <v>1215</v>
      </c>
      <c r="F11347" s="198" t="s">
        <v>1226</v>
      </c>
      <c r="G11347" s="199" t="s">
        <v>37</v>
      </c>
      <c r="H11347" s="198" t="s">
        <v>1198</v>
      </c>
      <c r="I11347" s="61" t="s">
        <v>39</v>
      </c>
      <c r="J11347" s="61" t="s">
        <v>40</v>
      </c>
      <c r="K11347" s="199"/>
      <c r="L11347" s="214">
        <v>40357829.4325</v>
      </c>
      <c r="M11347" s="214">
        <v>4669449.9131</v>
      </c>
      <c r="N11347" s="35" t="s">
        <v>858</v>
      </c>
      <c r="O11347" s="35" t="s">
        <v>3162</v>
      </c>
      <c r="P11347" s="51"/>
      <c r="Q11347" s="59"/>
      <c r="R11347" s="35"/>
    </row>
    <row r="11348" s="2" customFormat="1" spans="1:18">
      <c r="A11348" s="61" t="s">
        <v>1791</v>
      </c>
      <c r="B11348" s="61" t="s">
        <v>3161</v>
      </c>
      <c r="C11348" s="61" t="s">
        <v>925</v>
      </c>
      <c r="D11348" s="125">
        <v>15.69</v>
      </c>
      <c r="E11348" s="35" t="s">
        <v>1215</v>
      </c>
      <c r="F11348" s="198" t="s">
        <v>1226</v>
      </c>
      <c r="G11348" s="199" t="s">
        <v>37</v>
      </c>
      <c r="H11348" s="198" t="s">
        <v>1099</v>
      </c>
      <c r="I11348" s="61" t="s">
        <v>39</v>
      </c>
      <c r="J11348" s="61" t="s">
        <v>56</v>
      </c>
      <c r="K11348" s="199"/>
      <c r="L11348" s="214">
        <v>40357548.9034</v>
      </c>
      <c r="M11348" s="214">
        <v>4670158.49111</v>
      </c>
      <c r="N11348" s="35" t="s">
        <v>858</v>
      </c>
      <c r="O11348" s="35" t="s">
        <v>3162</v>
      </c>
      <c r="P11348" s="51"/>
      <c r="Q11348" s="59"/>
      <c r="R11348" s="35"/>
    </row>
    <row r="11349" s="2" customFormat="1" spans="1:18">
      <c r="A11349" s="61" t="s">
        <v>1791</v>
      </c>
      <c r="B11349" s="61" t="s">
        <v>3161</v>
      </c>
      <c r="C11349" s="61" t="s">
        <v>907</v>
      </c>
      <c r="D11349" s="125">
        <v>18.05</v>
      </c>
      <c r="E11349" s="35" t="s">
        <v>1215</v>
      </c>
      <c r="F11349" s="198" t="s">
        <v>1226</v>
      </c>
      <c r="G11349" s="199" t="s">
        <v>37</v>
      </c>
      <c r="H11349" s="198" t="s">
        <v>1099</v>
      </c>
      <c r="I11349" s="61" t="s">
        <v>39</v>
      </c>
      <c r="J11349" s="61" t="s">
        <v>54</v>
      </c>
      <c r="K11349" s="199"/>
      <c r="L11349" s="214">
        <v>40357931.7365</v>
      </c>
      <c r="M11349" s="214">
        <v>4670546.87712</v>
      </c>
      <c r="N11349" s="35" t="s">
        <v>858</v>
      </c>
      <c r="O11349" s="35" t="s">
        <v>3162</v>
      </c>
      <c r="P11349" s="51"/>
      <c r="Q11349" s="59"/>
      <c r="R11349" s="35"/>
    </row>
    <row r="11350" s="2" customFormat="1" spans="1:18">
      <c r="A11350" s="61" t="s">
        <v>1791</v>
      </c>
      <c r="B11350" s="61" t="s">
        <v>3161</v>
      </c>
      <c r="C11350" s="61" t="s">
        <v>719</v>
      </c>
      <c r="D11350" s="125">
        <v>2.44</v>
      </c>
      <c r="E11350" s="35" t="s">
        <v>1215</v>
      </c>
      <c r="F11350" s="198" t="s">
        <v>1226</v>
      </c>
      <c r="G11350" s="199" t="s">
        <v>37</v>
      </c>
      <c r="H11350" s="198" t="s">
        <v>1099</v>
      </c>
      <c r="I11350" s="61" t="s">
        <v>39</v>
      </c>
      <c r="J11350" s="61" t="s">
        <v>54</v>
      </c>
      <c r="K11350" s="199"/>
      <c r="L11350" s="214">
        <v>40358385.8797</v>
      </c>
      <c r="M11350" s="214">
        <v>4670411.97143</v>
      </c>
      <c r="N11350" s="35" t="s">
        <v>858</v>
      </c>
      <c r="O11350" s="35" t="s">
        <v>3162</v>
      </c>
      <c r="P11350" s="51"/>
      <c r="Q11350" s="59"/>
      <c r="R11350" s="35"/>
    </row>
    <row r="11351" s="2" customFormat="1" spans="1:18">
      <c r="A11351" s="61" t="s">
        <v>1791</v>
      </c>
      <c r="B11351" s="61" t="s">
        <v>3161</v>
      </c>
      <c r="C11351" s="61" t="s">
        <v>1091</v>
      </c>
      <c r="D11351" s="125">
        <v>23.6</v>
      </c>
      <c r="E11351" s="35" t="s">
        <v>1215</v>
      </c>
      <c r="F11351" s="198" t="s">
        <v>1226</v>
      </c>
      <c r="G11351" s="199" t="s">
        <v>37</v>
      </c>
      <c r="H11351" s="198" t="s">
        <v>1099</v>
      </c>
      <c r="I11351" s="61" t="s">
        <v>39</v>
      </c>
      <c r="J11351" s="61" t="s">
        <v>56</v>
      </c>
      <c r="K11351" s="199"/>
      <c r="L11351" s="214">
        <v>40358573.2614</v>
      </c>
      <c r="M11351" s="214">
        <v>4670121.52569</v>
      </c>
      <c r="N11351" s="35" t="s">
        <v>858</v>
      </c>
      <c r="O11351" s="35" t="s">
        <v>3162</v>
      </c>
      <c r="P11351" s="51"/>
      <c r="Q11351" s="59"/>
      <c r="R11351" s="35"/>
    </row>
    <row r="11352" s="2" customFormat="1" spans="1:18">
      <c r="A11352" s="61" t="s">
        <v>1791</v>
      </c>
      <c r="B11352" s="61" t="s">
        <v>3161</v>
      </c>
      <c r="C11352" s="61" t="s">
        <v>1617</v>
      </c>
      <c r="D11352" s="125">
        <v>2.96</v>
      </c>
      <c r="E11352" s="35" t="s">
        <v>1215</v>
      </c>
      <c r="F11352" s="198" t="s">
        <v>1226</v>
      </c>
      <c r="G11352" s="199" t="s">
        <v>37</v>
      </c>
      <c r="H11352" s="198" t="s">
        <v>1099</v>
      </c>
      <c r="I11352" s="61" t="s">
        <v>39</v>
      </c>
      <c r="J11352" s="61" t="s">
        <v>56</v>
      </c>
      <c r="K11352" s="199"/>
      <c r="L11352" s="214">
        <v>40359250.2785</v>
      </c>
      <c r="M11352" s="214">
        <v>4670090.2559</v>
      </c>
      <c r="N11352" s="35" t="s">
        <v>858</v>
      </c>
      <c r="O11352" s="35" t="s">
        <v>3162</v>
      </c>
      <c r="P11352" s="51"/>
      <c r="Q11352" s="59"/>
      <c r="R11352" s="35"/>
    </row>
    <row r="11353" s="2" customFormat="1" spans="1:18">
      <c r="A11353" s="61" t="s">
        <v>1791</v>
      </c>
      <c r="B11353" s="61" t="s">
        <v>3161</v>
      </c>
      <c r="C11353" s="61" t="s">
        <v>3165</v>
      </c>
      <c r="D11353" s="125">
        <v>6.9</v>
      </c>
      <c r="E11353" s="35" t="s">
        <v>1215</v>
      </c>
      <c r="F11353" s="198" t="s">
        <v>1226</v>
      </c>
      <c r="G11353" s="199" t="s">
        <v>37</v>
      </c>
      <c r="H11353" s="198" t="s">
        <v>1099</v>
      </c>
      <c r="I11353" s="61" t="s">
        <v>39</v>
      </c>
      <c r="J11353" s="61" t="s">
        <v>56</v>
      </c>
      <c r="K11353" s="199"/>
      <c r="L11353" s="214">
        <v>40359357.9747</v>
      </c>
      <c r="M11353" s="214">
        <v>4670174.31156</v>
      </c>
      <c r="N11353" s="35" t="s">
        <v>858</v>
      </c>
      <c r="O11353" s="35" t="s">
        <v>3162</v>
      </c>
      <c r="P11353" s="51"/>
      <c r="Q11353" s="59"/>
      <c r="R11353" s="35"/>
    </row>
    <row r="11354" s="2" customFormat="1" spans="1:18">
      <c r="A11354" s="61" t="s">
        <v>1791</v>
      </c>
      <c r="B11354" s="61" t="s">
        <v>3161</v>
      </c>
      <c r="C11354" s="61" t="s">
        <v>372</v>
      </c>
      <c r="D11354" s="125">
        <v>5.15</v>
      </c>
      <c r="E11354" s="35" t="s">
        <v>1215</v>
      </c>
      <c r="F11354" s="198" t="s">
        <v>1226</v>
      </c>
      <c r="G11354" s="199" t="s">
        <v>37</v>
      </c>
      <c r="H11354" s="198" t="s">
        <v>1099</v>
      </c>
      <c r="I11354" s="61" t="s">
        <v>39</v>
      </c>
      <c r="J11354" s="61" t="s">
        <v>44</v>
      </c>
      <c r="K11354" s="199"/>
      <c r="L11354" s="214">
        <v>40358858.6677</v>
      </c>
      <c r="M11354" s="214">
        <v>4671887.14857</v>
      </c>
      <c r="N11354" s="35" t="s">
        <v>858</v>
      </c>
      <c r="O11354" s="35" t="s">
        <v>3162</v>
      </c>
      <c r="P11354" s="51"/>
      <c r="Q11354" s="59"/>
      <c r="R11354" s="35"/>
    </row>
    <row r="11355" s="2" customFormat="1" spans="1:18">
      <c r="A11355" s="61" t="s">
        <v>1791</v>
      </c>
      <c r="B11355" s="61" t="s">
        <v>3097</v>
      </c>
      <c r="C11355" s="61" t="s">
        <v>943</v>
      </c>
      <c r="D11355" s="125">
        <v>6.74</v>
      </c>
      <c r="E11355" s="35" t="s">
        <v>1215</v>
      </c>
      <c r="F11355" s="35" t="s">
        <v>1215</v>
      </c>
      <c r="G11355" s="199" t="s">
        <v>37</v>
      </c>
      <c r="H11355" s="198" t="s">
        <v>1099</v>
      </c>
      <c r="I11355" s="61" t="s">
        <v>39</v>
      </c>
      <c r="J11355" s="61" t="s">
        <v>44</v>
      </c>
      <c r="K11355" s="199"/>
      <c r="L11355" s="214">
        <v>40357514.512</v>
      </c>
      <c r="M11355" s="214">
        <v>4667509.16104</v>
      </c>
      <c r="N11355" s="35" t="s">
        <v>858</v>
      </c>
      <c r="O11355" s="35" t="s">
        <v>3162</v>
      </c>
      <c r="P11355" s="51"/>
      <c r="Q11355" s="59"/>
      <c r="R11355" s="35"/>
    </row>
    <row r="11356" s="2" customFormat="1" spans="1:18">
      <c r="A11356" s="61" t="s">
        <v>1791</v>
      </c>
      <c r="B11356" s="61" t="s">
        <v>3161</v>
      </c>
      <c r="C11356" s="61" t="s">
        <v>431</v>
      </c>
      <c r="D11356" s="125">
        <v>44.02</v>
      </c>
      <c r="E11356" s="35" t="s">
        <v>1215</v>
      </c>
      <c r="F11356" s="198" t="s">
        <v>1226</v>
      </c>
      <c r="G11356" s="199" t="s">
        <v>37</v>
      </c>
      <c r="H11356" s="198" t="s">
        <v>1099</v>
      </c>
      <c r="I11356" s="61" t="s">
        <v>39</v>
      </c>
      <c r="J11356" s="61" t="s">
        <v>56</v>
      </c>
      <c r="K11356" s="199"/>
      <c r="L11356" s="214">
        <v>40356777.1356</v>
      </c>
      <c r="M11356" s="214">
        <v>4669364.34677</v>
      </c>
      <c r="N11356" s="35" t="s">
        <v>858</v>
      </c>
      <c r="O11356" s="35" t="s">
        <v>3162</v>
      </c>
      <c r="P11356" s="51"/>
      <c r="Q11356" s="59"/>
      <c r="R11356" s="35"/>
    </row>
    <row r="11357" s="2" customFormat="1" spans="1:18">
      <c r="A11357" s="61" t="s">
        <v>1791</v>
      </c>
      <c r="B11357" s="61" t="s">
        <v>3161</v>
      </c>
      <c r="C11357" s="61" t="s">
        <v>991</v>
      </c>
      <c r="D11357" s="125">
        <v>325.68</v>
      </c>
      <c r="E11357" s="35" t="s">
        <v>1215</v>
      </c>
      <c r="F11357" s="35" t="s">
        <v>1215</v>
      </c>
      <c r="G11357" s="199" t="s">
        <v>37</v>
      </c>
      <c r="H11357" s="198" t="s">
        <v>1099</v>
      </c>
      <c r="I11357" s="61" t="s">
        <v>39</v>
      </c>
      <c r="J11357" s="61" t="s">
        <v>44</v>
      </c>
      <c r="K11357" s="199"/>
      <c r="L11357" s="214">
        <v>40357461.0993</v>
      </c>
      <c r="M11357" s="214">
        <v>4667815.51779</v>
      </c>
      <c r="N11357" s="35" t="s">
        <v>858</v>
      </c>
      <c r="O11357" s="35" t="s">
        <v>3162</v>
      </c>
      <c r="P11357" s="51"/>
      <c r="Q11357" s="59"/>
      <c r="R11357" s="35"/>
    </row>
    <row r="11358" s="2" customFormat="1" spans="1:18">
      <c r="A11358" s="61" t="s">
        <v>1791</v>
      </c>
      <c r="B11358" s="61" t="s">
        <v>3161</v>
      </c>
      <c r="C11358" s="61" t="s">
        <v>820</v>
      </c>
      <c r="D11358" s="125">
        <v>45.06</v>
      </c>
      <c r="E11358" s="35" t="s">
        <v>1215</v>
      </c>
      <c r="F11358" s="198" t="s">
        <v>1226</v>
      </c>
      <c r="G11358" s="199" t="s">
        <v>37</v>
      </c>
      <c r="H11358" s="198" t="s">
        <v>1099</v>
      </c>
      <c r="I11358" s="61" t="s">
        <v>39</v>
      </c>
      <c r="J11358" s="61" t="s">
        <v>54</v>
      </c>
      <c r="K11358" s="199"/>
      <c r="L11358" s="214">
        <v>40357924.796</v>
      </c>
      <c r="M11358" s="214">
        <v>4670843.70072</v>
      </c>
      <c r="N11358" s="35" t="s">
        <v>858</v>
      </c>
      <c r="O11358" s="35" t="s">
        <v>3162</v>
      </c>
      <c r="P11358" s="51"/>
      <c r="Q11358" s="59"/>
      <c r="R11358" s="35"/>
    </row>
    <row r="11359" s="2" customFormat="1" spans="1:18">
      <c r="A11359" s="61" t="s">
        <v>1791</v>
      </c>
      <c r="B11359" s="61" t="s">
        <v>3161</v>
      </c>
      <c r="C11359" s="61" t="s">
        <v>290</v>
      </c>
      <c r="D11359" s="125">
        <v>73.18</v>
      </c>
      <c r="E11359" s="35" t="s">
        <v>1215</v>
      </c>
      <c r="F11359" s="198" t="s">
        <v>1226</v>
      </c>
      <c r="G11359" s="199" t="s">
        <v>37</v>
      </c>
      <c r="H11359" s="198" t="s">
        <v>1099</v>
      </c>
      <c r="I11359" s="61" t="s">
        <v>39</v>
      </c>
      <c r="J11359" s="61" t="s">
        <v>56</v>
      </c>
      <c r="K11359" s="199"/>
      <c r="L11359" s="214">
        <v>40358065.7448</v>
      </c>
      <c r="M11359" s="214">
        <v>4671182.62046</v>
      </c>
      <c r="N11359" s="35" t="s">
        <v>858</v>
      </c>
      <c r="O11359" s="35" t="s">
        <v>3162</v>
      </c>
      <c r="P11359" s="51"/>
      <c r="Q11359" s="59"/>
      <c r="R11359" s="35"/>
    </row>
    <row r="11360" s="2" customFormat="1" spans="1:18">
      <c r="A11360" s="61" t="s">
        <v>1791</v>
      </c>
      <c r="B11360" s="61" t="s">
        <v>3161</v>
      </c>
      <c r="C11360" s="61" t="s">
        <v>1614</v>
      </c>
      <c r="D11360" s="125">
        <v>99.13</v>
      </c>
      <c r="E11360" s="35" t="s">
        <v>1215</v>
      </c>
      <c r="F11360" s="198" t="s">
        <v>1226</v>
      </c>
      <c r="G11360" s="199" t="s">
        <v>37</v>
      </c>
      <c r="H11360" s="198" t="s">
        <v>1099</v>
      </c>
      <c r="I11360" s="61" t="s">
        <v>39</v>
      </c>
      <c r="J11360" s="61" t="s">
        <v>54</v>
      </c>
      <c r="K11360" s="199"/>
      <c r="L11360" s="214">
        <v>40358273.2183</v>
      </c>
      <c r="M11360" s="214">
        <v>4670439.78179</v>
      </c>
      <c r="N11360" s="35" t="s">
        <v>858</v>
      </c>
      <c r="O11360" s="35" t="s">
        <v>3162</v>
      </c>
      <c r="P11360" s="51"/>
      <c r="Q11360" s="59"/>
      <c r="R11360" s="35"/>
    </row>
    <row r="11361" s="2" customFormat="1" spans="1:18">
      <c r="A11361" s="61" t="s">
        <v>1791</v>
      </c>
      <c r="B11361" s="61" t="s">
        <v>3161</v>
      </c>
      <c r="C11361" s="61" t="s">
        <v>437</v>
      </c>
      <c r="D11361" s="125">
        <v>17.56</v>
      </c>
      <c r="E11361" s="35" t="s">
        <v>1215</v>
      </c>
      <c r="F11361" s="198" t="s">
        <v>1226</v>
      </c>
      <c r="G11361" s="199" t="s">
        <v>37</v>
      </c>
      <c r="H11361" s="198" t="s">
        <v>1099</v>
      </c>
      <c r="I11361" s="61" t="s">
        <v>39</v>
      </c>
      <c r="J11361" s="61" t="s">
        <v>56</v>
      </c>
      <c r="K11361" s="199"/>
      <c r="L11361" s="214">
        <v>40358996.352</v>
      </c>
      <c r="M11361" s="214">
        <v>4669945.8805</v>
      </c>
      <c r="N11361" s="35" t="s">
        <v>858</v>
      </c>
      <c r="O11361" s="35" t="s">
        <v>3162</v>
      </c>
      <c r="P11361" s="51"/>
      <c r="Q11361" s="59"/>
      <c r="R11361" s="35"/>
    </row>
    <row r="11362" s="2" customFormat="1" spans="1:18">
      <c r="A11362" s="61" t="s">
        <v>1791</v>
      </c>
      <c r="B11362" s="61" t="s">
        <v>3161</v>
      </c>
      <c r="C11362" s="61" t="s">
        <v>708</v>
      </c>
      <c r="D11362" s="125">
        <v>54.17</v>
      </c>
      <c r="E11362" s="35" t="s">
        <v>1215</v>
      </c>
      <c r="F11362" s="198" t="s">
        <v>1226</v>
      </c>
      <c r="G11362" s="199" t="s">
        <v>37</v>
      </c>
      <c r="H11362" s="198" t="s">
        <v>1099</v>
      </c>
      <c r="I11362" s="61" t="s">
        <v>39</v>
      </c>
      <c r="J11362" s="61" t="s">
        <v>44</v>
      </c>
      <c r="K11362" s="199"/>
      <c r="L11362" s="214">
        <v>40358922.1897</v>
      </c>
      <c r="M11362" s="214">
        <v>4671789.00608</v>
      </c>
      <c r="N11362" s="35" t="s">
        <v>858</v>
      </c>
      <c r="O11362" s="35" t="s">
        <v>3162</v>
      </c>
      <c r="P11362" s="51"/>
      <c r="Q11362" s="59"/>
      <c r="R11362" s="35"/>
    </row>
    <row r="11363" s="2" customFormat="1" spans="1:18">
      <c r="A11363" s="61" t="s">
        <v>1791</v>
      </c>
      <c r="B11363" s="61" t="s">
        <v>3161</v>
      </c>
      <c r="C11363" s="61" t="s">
        <v>3166</v>
      </c>
      <c r="D11363" s="125">
        <v>43.06</v>
      </c>
      <c r="E11363" s="35" t="s">
        <v>1215</v>
      </c>
      <c r="F11363" s="198" t="s">
        <v>1226</v>
      </c>
      <c r="G11363" s="199" t="s">
        <v>37</v>
      </c>
      <c r="H11363" s="198" t="s">
        <v>1099</v>
      </c>
      <c r="I11363" s="61" t="s">
        <v>39</v>
      </c>
      <c r="J11363" s="61" t="s">
        <v>54</v>
      </c>
      <c r="K11363" s="199"/>
      <c r="L11363" s="214">
        <v>40356465.0618</v>
      </c>
      <c r="M11363" s="214">
        <v>4668647.394</v>
      </c>
      <c r="N11363" s="35" t="s">
        <v>858</v>
      </c>
      <c r="O11363" s="35" t="s">
        <v>3162</v>
      </c>
      <c r="P11363" s="51"/>
      <c r="Q11363" s="59"/>
      <c r="R11363" s="35"/>
    </row>
    <row r="11364" s="2" customFormat="1" spans="1:18">
      <c r="A11364" s="61" t="s">
        <v>1791</v>
      </c>
      <c r="B11364" s="61" t="s">
        <v>3161</v>
      </c>
      <c r="C11364" s="61" t="s">
        <v>2692</v>
      </c>
      <c r="D11364" s="125">
        <v>64.37</v>
      </c>
      <c r="E11364" s="35" t="s">
        <v>1215</v>
      </c>
      <c r="F11364" s="198" t="s">
        <v>1226</v>
      </c>
      <c r="G11364" s="199" t="s">
        <v>37</v>
      </c>
      <c r="H11364" s="198" t="s">
        <v>1099</v>
      </c>
      <c r="I11364" s="61" t="s">
        <v>39</v>
      </c>
      <c r="J11364" s="61" t="s">
        <v>56</v>
      </c>
      <c r="K11364" s="199"/>
      <c r="L11364" s="214">
        <v>40358660.0808</v>
      </c>
      <c r="M11364" s="214">
        <v>4669812.37991</v>
      </c>
      <c r="N11364" s="35" t="s">
        <v>858</v>
      </c>
      <c r="O11364" s="35" t="s">
        <v>3162</v>
      </c>
      <c r="P11364" s="51"/>
      <c r="Q11364" s="59"/>
      <c r="R11364" s="35"/>
    </row>
    <row r="11365" s="2" customFormat="1" spans="1:18">
      <c r="A11365" s="61" t="s">
        <v>1791</v>
      </c>
      <c r="B11365" s="61" t="s">
        <v>3161</v>
      </c>
      <c r="C11365" s="61" t="s">
        <v>587</v>
      </c>
      <c r="D11365" s="125">
        <v>419.03</v>
      </c>
      <c r="E11365" s="35" t="s">
        <v>1215</v>
      </c>
      <c r="F11365" s="198" t="s">
        <v>1226</v>
      </c>
      <c r="G11365" s="199" t="s">
        <v>37</v>
      </c>
      <c r="H11365" s="198" t="s">
        <v>1198</v>
      </c>
      <c r="I11365" s="61" t="s">
        <v>39</v>
      </c>
      <c r="J11365" s="61" t="s">
        <v>40</v>
      </c>
      <c r="K11365" s="199"/>
      <c r="L11365" s="214">
        <v>40358960.631</v>
      </c>
      <c r="M11365" s="214">
        <v>4671651.63235</v>
      </c>
      <c r="N11365" s="35" t="s">
        <v>858</v>
      </c>
      <c r="O11365" s="35" t="s">
        <v>3162</v>
      </c>
      <c r="P11365" s="51"/>
      <c r="Q11365" s="59"/>
      <c r="R11365" s="35"/>
    </row>
    <row r="11366" s="2" customFormat="1" spans="1:18">
      <c r="A11366" s="61" t="s">
        <v>1791</v>
      </c>
      <c r="B11366" s="61" t="s">
        <v>3161</v>
      </c>
      <c r="C11366" s="61" t="s">
        <v>327</v>
      </c>
      <c r="D11366" s="125">
        <v>132.25</v>
      </c>
      <c r="E11366" s="35" t="s">
        <v>1215</v>
      </c>
      <c r="F11366" s="198" t="s">
        <v>1226</v>
      </c>
      <c r="G11366" s="199" t="s">
        <v>37</v>
      </c>
      <c r="H11366" s="198" t="s">
        <v>1198</v>
      </c>
      <c r="I11366" s="61" t="s">
        <v>39</v>
      </c>
      <c r="J11366" s="61" t="s">
        <v>51</v>
      </c>
      <c r="K11366" s="199"/>
      <c r="L11366" s="214">
        <v>40359020.8023</v>
      </c>
      <c r="M11366" s="214">
        <v>4671954.45035</v>
      </c>
      <c r="N11366" s="35" t="s">
        <v>858</v>
      </c>
      <c r="O11366" s="35" t="s">
        <v>3162</v>
      </c>
      <c r="P11366" s="51"/>
      <c r="Q11366" s="59"/>
      <c r="R11366" s="35"/>
    </row>
    <row r="11367" s="2" customFormat="1" spans="1:18">
      <c r="A11367" s="61" t="s">
        <v>1791</v>
      </c>
      <c r="B11367" s="61" t="s">
        <v>3161</v>
      </c>
      <c r="C11367" s="61" t="s">
        <v>1045</v>
      </c>
      <c r="D11367" s="125">
        <v>295.15</v>
      </c>
      <c r="E11367" s="35" t="s">
        <v>1215</v>
      </c>
      <c r="F11367" s="198" t="s">
        <v>1226</v>
      </c>
      <c r="G11367" s="199" t="s">
        <v>37</v>
      </c>
      <c r="H11367" s="198" t="s">
        <v>1198</v>
      </c>
      <c r="I11367" s="61" t="s">
        <v>39</v>
      </c>
      <c r="J11367" s="61" t="s">
        <v>40</v>
      </c>
      <c r="K11367" s="199"/>
      <c r="L11367" s="214">
        <v>40356885.6111</v>
      </c>
      <c r="M11367" s="214">
        <v>4668543.3458</v>
      </c>
      <c r="N11367" s="35" t="s">
        <v>858</v>
      </c>
      <c r="O11367" s="35" t="s">
        <v>3162</v>
      </c>
      <c r="P11367" s="51"/>
      <c r="Q11367" s="59"/>
      <c r="R11367" s="35"/>
    </row>
    <row r="11368" s="2" customFormat="1" spans="1:18">
      <c r="A11368" s="61" t="s">
        <v>1791</v>
      </c>
      <c r="B11368" s="61" t="s">
        <v>3161</v>
      </c>
      <c r="C11368" s="61" t="s">
        <v>726</v>
      </c>
      <c r="D11368" s="125">
        <v>6.89</v>
      </c>
      <c r="E11368" s="35" t="s">
        <v>1215</v>
      </c>
      <c r="F11368" s="198" t="s">
        <v>1226</v>
      </c>
      <c r="G11368" s="199" t="s">
        <v>37</v>
      </c>
      <c r="H11368" s="198" t="s">
        <v>1099</v>
      </c>
      <c r="I11368" s="61" t="s">
        <v>39</v>
      </c>
      <c r="J11368" s="61" t="s">
        <v>56</v>
      </c>
      <c r="K11368" s="199"/>
      <c r="L11368" s="214">
        <v>40357790.5277</v>
      </c>
      <c r="M11368" s="214">
        <v>4670760.52341</v>
      </c>
      <c r="N11368" s="35" t="s">
        <v>858</v>
      </c>
      <c r="O11368" s="35" t="s">
        <v>3162</v>
      </c>
      <c r="P11368" s="51"/>
      <c r="Q11368" s="59"/>
      <c r="R11368" s="35"/>
    </row>
    <row r="11369" s="2" customFormat="1" spans="1:18">
      <c r="A11369" s="61" t="s">
        <v>1791</v>
      </c>
      <c r="B11369" s="61"/>
      <c r="C11369" s="61"/>
      <c r="D11369" s="125">
        <v>8127.34</v>
      </c>
      <c r="E11369" s="35"/>
      <c r="F11369" s="198"/>
      <c r="G11369" s="199"/>
      <c r="H11369" s="198"/>
      <c r="I11369" s="61"/>
      <c r="J11369" s="61"/>
      <c r="K11369" s="199"/>
      <c r="L11369" s="210"/>
      <c r="M11369" s="210"/>
      <c r="N11369" s="61"/>
      <c r="O11369" s="35" t="s">
        <v>3167</v>
      </c>
      <c r="P11369" s="51">
        <f>D11369*4.5</f>
        <v>36573.03</v>
      </c>
      <c r="Q11369" s="59" t="s">
        <v>355</v>
      </c>
      <c r="R11369" s="35"/>
    </row>
    <row r="11370" s="2" customFormat="1" spans="1:18">
      <c r="A11370" s="61" t="s">
        <v>1791</v>
      </c>
      <c r="B11370" s="61" t="s">
        <v>2125</v>
      </c>
      <c r="C11370" s="61" t="s">
        <v>2683</v>
      </c>
      <c r="D11370" s="125">
        <v>2.67</v>
      </c>
      <c r="E11370" s="35" t="s">
        <v>1215</v>
      </c>
      <c r="F11370" s="198" t="s">
        <v>1226</v>
      </c>
      <c r="G11370" s="199" t="s">
        <v>37</v>
      </c>
      <c r="H11370" s="198" t="s">
        <v>1099</v>
      </c>
      <c r="I11370" s="61" t="s">
        <v>39</v>
      </c>
      <c r="J11370" s="61" t="s">
        <v>185</v>
      </c>
      <c r="K11370" s="199"/>
      <c r="L11370" s="214">
        <v>40357449.5971</v>
      </c>
      <c r="M11370" s="214">
        <v>4673643.3952</v>
      </c>
      <c r="N11370" s="61" t="s">
        <v>1793</v>
      </c>
      <c r="O11370" s="35" t="s">
        <v>3168</v>
      </c>
      <c r="P11370" s="51"/>
      <c r="Q11370" s="59"/>
      <c r="R11370" s="35"/>
    </row>
    <row r="11371" s="2" customFormat="1" spans="1:18">
      <c r="A11371" s="61" t="s">
        <v>1791</v>
      </c>
      <c r="B11371" s="61" t="s">
        <v>2125</v>
      </c>
      <c r="C11371" s="61" t="s">
        <v>3169</v>
      </c>
      <c r="D11371" s="125">
        <v>2.73</v>
      </c>
      <c r="E11371" s="35" t="s">
        <v>1215</v>
      </c>
      <c r="F11371" s="198" t="s">
        <v>1226</v>
      </c>
      <c r="G11371" s="199" t="s">
        <v>37</v>
      </c>
      <c r="H11371" s="198" t="s">
        <v>1198</v>
      </c>
      <c r="I11371" s="61" t="s">
        <v>39</v>
      </c>
      <c r="J11371" s="61" t="s">
        <v>40</v>
      </c>
      <c r="K11371" s="199"/>
      <c r="L11371" s="214">
        <v>40356696.9341</v>
      </c>
      <c r="M11371" s="214">
        <v>4673515.99764</v>
      </c>
      <c r="N11371" s="61" t="s">
        <v>1793</v>
      </c>
      <c r="O11371" s="35" t="s">
        <v>3168</v>
      </c>
      <c r="P11371" s="51"/>
      <c r="Q11371" s="59"/>
      <c r="R11371" s="35"/>
    </row>
    <row r="11372" s="2" customFormat="1" spans="1:18">
      <c r="A11372" s="61" t="s">
        <v>1791</v>
      </c>
      <c r="B11372" s="61" t="s">
        <v>2125</v>
      </c>
      <c r="C11372" s="61" t="s">
        <v>2568</v>
      </c>
      <c r="D11372" s="125">
        <v>119.73</v>
      </c>
      <c r="E11372" s="35" t="s">
        <v>1215</v>
      </c>
      <c r="F11372" s="198" t="s">
        <v>1226</v>
      </c>
      <c r="G11372" s="199" t="s">
        <v>37</v>
      </c>
      <c r="H11372" s="198" t="s">
        <v>1198</v>
      </c>
      <c r="I11372" s="61" t="s">
        <v>39</v>
      </c>
      <c r="J11372" s="61" t="s">
        <v>40</v>
      </c>
      <c r="K11372" s="199"/>
      <c r="L11372" s="214">
        <v>40358432.0105</v>
      </c>
      <c r="M11372" s="214">
        <v>4673078.87064</v>
      </c>
      <c r="N11372" s="61" t="s">
        <v>1793</v>
      </c>
      <c r="O11372" s="35" t="s">
        <v>3168</v>
      </c>
      <c r="P11372" s="51"/>
      <c r="Q11372" s="59"/>
      <c r="R11372" s="35"/>
    </row>
    <row r="11373" s="2" customFormat="1" spans="1:18">
      <c r="A11373" s="61" t="s">
        <v>1791</v>
      </c>
      <c r="B11373" s="61" t="s">
        <v>2125</v>
      </c>
      <c r="C11373" s="61" t="s">
        <v>1847</v>
      </c>
      <c r="D11373" s="125">
        <v>113.29</v>
      </c>
      <c r="E11373" s="35" t="s">
        <v>1215</v>
      </c>
      <c r="F11373" s="198" t="s">
        <v>1226</v>
      </c>
      <c r="G11373" s="199" t="s">
        <v>37</v>
      </c>
      <c r="H11373" s="198" t="s">
        <v>1198</v>
      </c>
      <c r="I11373" s="61" t="s">
        <v>39</v>
      </c>
      <c r="J11373" s="61" t="s">
        <v>40</v>
      </c>
      <c r="K11373" s="199"/>
      <c r="L11373" s="214">
        <v>40357579.5639</v>
      </c>
      <c r="M11373" s="214">
        <v>4673330.65139</v>
      </c>
      <c r="N11373" s="61" t="s">
        <v>1793</v>
      </c>
      <c r="O11373" s="35" t="s">
        <v>3168</v>
      </c>
      <c r="P11373" s="51"/>
      <c r="Q11373" s="59"/>
      <c r="R11373" s="35"/>
    </row>
    <row r="11374" s="2" customFormat="1" spans="1:18">
      <c r="A11374" s="61" t="s">
        <v>1791</v>
      </c>
      <c r="B11374" s="61" t="s">
        <v>2125</v>
      </c>
      <c r="C11374" s="61" t="s">
        <v>3170</v>
      </c>
      <c r="D11374" s="125">
        <v>12.65</v>
      </c>
      <c r="E11374" s="35" t="s">
        <v>1215</v>
      </c>
      <c r="F11374" s="198" t="s">
        <v>1226</v>
      </c>
      <c r="G11374" s="199" t="s">
        <v>37</v>
      </c>
      <c r="H11374" s="198" t="s">
        <v>1198</v>
      </c>
      <c r="I11374" s="61" t="s">
        <v>39</v>
      </c>
      <c r="J11374" s="61" t="s">
        <v>51</v>
      </c>
      <c r="K11374" s="199"/>
      <c r="L11374" s="214">
        <v>40356523.0529</v>
      </c>
      <c r="M11374" s="214">
        <v>4672787.36658</v>
      </c>
      <c r="N11374" s="61" t="s">
        <v>1793</v>
      </c>
      <c r="O11374" s="35" t="s">
        <v>3168</v>
      </c>
      <c r="P11374" s="51"/>
      <c r="Q11374" s="59"/>
      <c r="R11374" s="35"/>
    </row>
    <row r="11375" s="2" customFormat="1" spans="1:18">
      <c r="A11375" s="61" t="s">
        <v>1791</v>
      </c>
      <c r="B11375" s="61" t="s">
        <v>2125</v>
      </c>
      <c r="C11375" s="61" t="s">
        <v>1890</v>
      </c>
      <c r="D11375" s="125">
        <v>4.08</v>
      </c>
      <c r="E11375" s="35" t="s">
        <v>1215</v>
      </c>
      <c r="F11375" s="198" t="s">
        <v>1226</v>
      </c>
      <c r="G11375" s="199" t="s">
        <v>37</v>
      </c>
      <c r="H11375" s="198" t="s">
        <v>1198</v>
      </c>
      <c r="I11375" s="61" t="s">
        <v>39</v>
      </c>
      <c r="J11375" s="61" t="s">
        <v>51</v>
      </c>
      <c r="K11375" s="199"/>
      <c r="L11375" s="214">
        <v>40359407.9013</v>
      </c>
      <c r="M11375" s="214">
        <v>4672946.37258</v>
      </c>
      <c r="N11375" s="61" t="s">
        <v>1793</v>
      </c>
      <c r="O11375" s="35" t="s">
        <v>3168</v>
      </c>
      <c r="P11375" s="51"/>
      <c r="Q11375" s="59"/>
      <c r="R11375" s="35"/>
    </row>
    <row r="11376" s="2" customFormat="1" spans="1:18">
      <c r="A11376" s="61" t="s">
        <v>1791</v>
      </c>
      <c r="B11376" s="61" t="s">
        <v>2125</v>
      </c>
      <c r="C11376" s="61" t="s">
        <v>2985</v>
      </c>
      <c r="D11376" s="125">
        <v>13.9</v>
      </c>
      <c r="E11376" s="35" t="s">
        <v>1215</v>
      </c>
      <c r="F11376" s="198" t="s">
        <v>1226</v>
      </c>
      <c r="G11376" s="199" t="s">
        <v>37</v>
      </c>
      <c r="H11376" s="198" t="s">
        <v>1198</v>
      </c>
      <c r="I11376" s="61" t="s">
        <v>39</v>
      </c>
      <c r="J11376" s="61" t="s">
        <v>40</v>
      </c>
      <c r="K11376" s="199"/>
      <c r="L11376" s="214">
        <v>40358688.1127</v>
      </c>
      <c r="M11376" s="214">
        <v>4673419.09993</v>
      </c>
      <c r="N11376" s="61" t="s">
        <v>1793</v>
      </c>
      <c r="O11376" s="35" t="s">
        <v>3168</v>
      </c>
      <c r="P11376" s="51"/>
      <c r="Q11376" s="59"/>
      <c r="R11376" s="35"/>
    </row>
    <row r="11377" s="2" customFormat="1" spans="1:18">
      <c r="A11377" s="61" t="s">
        <v>1791</v>
      </c>
      <c r="B11377" s="61" t="s">
        <v>2125</v>
      </c>
      <c r="C11377" s="61" t="s">
        <v>2871</v>
      </c>
      <c r="D11377" s="125">
        <v>10.52</v>
      </c>
      <c r="E11377" s="35" t="s">
        <v>1215</v>
      </c>
      <c r="F11377" s="198" t="s">
        <v>1226</v>
      </c>
      <c r="G11377" s="199" t="s">
        <v>37</v>
      </c>
      <c r="H11377" s="198" t="s">
        <v>1198</v>
      </c>
      <c r="I11377" s="61" t="s">
        <v>39</v>
      </c>
      <c r="J11377" s="61" t="s">
        <v>187</v>
      </c>
      <c r="K11377" s="199"/>
      <c r="L11377" s="214">
        <v>40358946.8569</v>
      </c>
      <c r="M11377" s="214">
        <v>4672928.42105</v>
      </c>
      <c r="N11377" s="61" t="s">
        <v>1793</v>
      </c>
      <c r="O11377" s="35" t="s">
        <v>3168</v>
      </c>
      <c r="P11377" s="51"/>
      <c r="Q11377" s="59"/>
      <c r="R11377" s="35"/>
    </row>
    <row r="11378" s="2" customFormat="1" spans="1:18">
      <c r="A11378" s="61" t="s">
        <v>1791</v>
      </c>
      <c r="B11378" s="61" t="s">
        <v>3171</v>
      </c>
      <c r="C11378" s="61" t="s">
        <v>488</v>
      </c>
      <c r="D11378" s="125">
        <v>58.12</v>
      </c>
      <c r="E11378" s="35" t="s">
        <v>1215</v>
      </c>
      <c r="F11378" s="198" t="s">
        <v>1226</v>
      </c>
      <c r="G11378" s="199" t="s">
        <v>37</v>
      </c>
      <c r="H11378" s="198" t="s">
        <v>1198</v>
      </c>
      <c r="I11378" s="61" t="s">
        <v>39</v>
      </c>
      <c r="J11378" s="61" t="s">
        <v>40</v>
      </c>
      <c r="K11378" s="199"/>
      <c r="L11378" s="214">
        <v>40359873.0189</v>
      </c>
      <c r="M11378" s="214">
        <v>4672111.36824</v>
      </c>
      <c r="N11378" s="61" t="s">
        <v>1793</v>
      </c>
      <c r="O11378" s="35" t="s">
        <v>3168</v>
      </c>
      <c r="P11378" s="51"/>
      <c r="Q11378" s="59"/>
      <c r="R11378" s="35"/>
    </row>
    <row r="11379" s="2" customFormat="1" spans="1:18">
      <c r="A11379" s="61" t="s">
        <v>1791</v>
      </c>
      <c r="B11379" s="61" t="s">
        <v>2125</v>
      </c>
      <c r="C11379" s="61" t="s">
        <v>2873</v>
      </c>
      <c r="D11379" s="125">
        <v>426.17</v>
      </c>
      <c r="E11379" s="35" t="s">
        <v>1215</v>
      </c>
      <c r="F11379" s="198" t="s">
        <v>1226</v>
      </c>
      <c r="G11379" s="199" t="s">
        <v>37</v>
      </c>
      <c r="H11379" s="198" t="s">
        <v>1198</v>
      </c>
      <c r="I11379" s="61" t="s">
        <v>39</v>
      </c>
      <c r="J11379" s="61" t="s">
        <v>40</v>
      </c>
      <c r="K11379" s="199"/>
      <c r="L11379" s="214">
        <v>40358896.1768</v>
      </c>
      <c r="M11379" s="214">
        <v>4672324.95919</v>
      </c>
      <c r="N11379" s="61" t="s">
        <v>1793</v>
      </c>
      <c r="O11379" s="35" t="s">
        <v>3168</v>
      </c>
      <c r="P11379" s="51"/>
      <c r="Q11379" s="59"/>
      <c r="R11379" s="35"/>
    </row>
    <row r="11380" s="2" customFormat="1" spans="1:18">
      <c r="A11380" s="61" t="s">
        <v>1791</v>
      </c>
      <c r="B11380" s="61" t="s">
        <v>2125</v>
      </c>
      <c r="C11380" s="61" t="s">
        <v>3172</v>
      </c>
      <c r="D11380" s="125">
        <v>173.98</v>
      </c>
      <c r="E11380" s="35" t="s">
        <v>1215</v>
      </c>
      <c r="F11380" s="198" t="s">
        <v>1226</v>
      </c>
      <c r="G11380" s="199" t="s">
        <v>37</v>
      </c>
      <c r="H11380" s="198" t="s">
        <v>1198</v>
      </c>
      <c r="I11380" s="61" t="s">
        <v>39</v>
      </c>
      <c r="J11380" s="61" t="s">
        <v>40</v>
      </c>
      <c r="K11380" s="199"/>
      <c r="L11380" s="214">
        <v>40358326.2767</v>
      </c>
      <c r="M11380" s="214">
        <v>4673403.55052</v>
      </c>
      <c r="N11380" s="61" t="s">
        <v>1793</v>
      </c>
      <c r="O11380" s="35" t="s">
        <v>3168</v>
      </c>
      <c r="P11380" s="51"/>
      <c r="Q11380" s="59"/>
      <c r="R11380" s="35"/>
    </row>
    <row r="11381" s="2" customFormat="1" spans="1:18">
      <c r="A11381" s="61" t="s">
        <v>1791</v>
      </c>
      <c r="B11381" s="61" t="s">
        <v>2125</v>
      </c>
      <c r="C11381" s="61" t="s">
        <v>991</v>
      </c>
      <c r="D11381" s="125">
        <v>5.49</v>
      </c>
      <c r="E11381" s="35" t="s">
        <v>1215</v>
      </c>
      <c r="F11381" s="198" t="s">
        <v>1226</v>
      </c>
      <c r="G11381" s="199" t="s">
        <v>37</v>
      </c>
      <c r="H11381" s="198" t="s">
        <v>1099</v>
      </c>
      <c r="I11381" s="61" t="s">
        <v>39</v>
      </c>
      <c r="J11381" s="61" t="s">
        <v>56</v>
      </c>
      <c r="K11381" s="199"/>
      <c r="L11381" s="214">
        <v>40358736.7204</v>
      </c>
      <c r="M11381" s="214">
        <v>4673908.51726</v>
      </c>
      <c r="N11381" s="61" t="s">
        <v>1793</v>
      </c>
      <c r="O11381" s="35" t="s">
        <v>3168</v>
      </c>
      <c r="P11381" s="51"/>
      <c r="Q11381" s="59"/>
      <c r="R11381" s="35"/>
    </row>
    <row r="11382" s="2" customFormat="1" spans="1:18">
      <c r="A11382" s="61" t="s">
        <v>1791</v>
      </c>
      <c r="B11382" s="61" t="s">
        <v>2125</v>
      </c>
      <c r="C11382" s="61" t="s">
        <v>3173</v>
      </c>
      <c r="D11382" s="125">
        <v>66.81</v>
      </c>
      <c r="E11382" s="35" t="s">
        <v>1215</v>
      </c>
      <c r="F11382" s="198" t="s">
        <v>1226</v>
      </c>
      <c r="G11382" s="199" t="s">
        <v>37</v>
      </c>
      <c r="H11382" s="198" t="s">
        <v>1099</v>
      </c>
      <c r="I11382" s="61" t="s">
        <v>39</v>
      </c>
      <c r="J11382" s="61" t="s">
        <v>54</v>
      </c>
      <c r="K11382" s="199"/>
      <c r="L11382" s="214">
        <v>40357194.1112</v>
      </c>
      <c r="M11382" s="214">
        <v>4673715.38444</v>
      </c>
      <c r="N11382" s="61" t="s">
        <v>1793</v>
      </c>
      <c r="O11382" s="35" t="s">
        <v>3168</v>
      </c>
      <c r="P11382" s="51"/>
      <c r="Q11382" s="59"/>
      <c r="R11382" s="35"/>
    </row>
    <row r="11383" s="2" customFormat="1" spans="1:18">
      <c r="A11383" s="61" t="s">
        <v>1791</v>
      </c>
      <c r="B11383" s="61" t="s">
        <v>2125</v>
      </c>
      <c r="C11383" s="61" t="s">
        <v>3134</v>
      </c>
      <c r="D11383" s="125">
        <v>107.05</v>
      </c>
      <c r="E11383" s="35" t="s">
        <v>1215</v>
      </c>
      <c r="F11383" s="198" t="s">
        <v>1226</v>
      </c>
      <c r="G11383" s="199" t="s">
        <v>37</v>
      </c>
      <c r="H11383" s="198" t="s">
        <v>1099</v>
      </c>
      <c r="I11383" s="61" t="s">
        <v>39</v>
      </c>
      <c r="J11383" s="61" t="s">
        <v>54</v>
      </c>
      <c r="K11383" s="199"/>
      <c r="L11383" s="214">
        <v>40356787.5415</v>
      </c>
      <c r="M11383" s="214">
        <v>4673300.84635</v>
      </c>
      <c r="N11383" s="61" t="s">
        <v>1793</v>
      </c>
      <c r="O11383" s="35" t="s">
        <v>3168</v>
      </c>
      <c r="P11383" s="51"/>
      <c r="Q11383" s="59"/>
      <c r="R11383" s="35"/>
    </row>
    <row r="11384" s="2" customFormat="1" spans="1:18">
      <c r="A11384" s="61" t="s">
        <v>1791</v>
      </c>
      <c r="B11384" s="61" t="s">
        <v>2125</v>
      </c>
      <c r="C11384" s="61" t="s">
        <v>2520</v>
      </c>
      <c r="D11384" s="125">
        <v>11.97</v>
      </c>
      <c r="E11384" s="35" t="s">
        <v>1215</v>
      </c>
      <c r="F11384" s="198" t="s">
        <v>1226</v>
      </c>
      <c r="G11384" s="199" t="s">
        <v>37</v>
      </c>
      <c r="H11384" s="198" t="s">
        <v>1099</v>
      </c>
      <c r="I11384" s="61" t="s">
        <v>39</v>
      </c>
      <c r="J11384" s="61" t="s">
        <v>51</v>
      </c>
      <c r="K11384" s="199"/>
      <c r="L11384" s="214">
        <v>40356294.3748</v>
      </c>
      <c r="M11384" s="214">
        <v>4672569.56044</v>
      </c>
      <c r="N11384" s="61" t="s">
        <v>1793</v>
      </c>
      <c r="O11384" s="35" t="s">
        <v>3168</v>
      </c>
      <c r="P11384" s="51"/>
      <c r="Q11384" s="59"/>
      <c r="R11384" s="35"/>
    </row>
    <row r="11385" s="2" customFormat="1" spans="1:18">
      <c r="A11385" s="61" t="s">
        <v>1791</v>
      </c>
      <c r="B11385" s="61" t="s">
        <v>2125</v>
      </c>
      <c r="C11385" s="61" t="s">
        <v>2643</v>
      </c>
      <c r="D11385" s="125">
        <v>102.08</v>
      </c>
      <c r="E11385" s="35" t="s">
        <v>1215</v>
      </c>
      <c r="F11385" s="198" t="s">
        <v>1226</v>
      </c>
      <c r="G11385" s="199" t="s">
        <v>37</v>
      </c>
      <c r="H11385" s="198" t="s">
        <v>1198</v>
      </c>
      <c r="I11385" s="61" t="s">
        <v>39</v>
      </c>
      <c r="J11385" s="61" t="s">
        <v>51</v>
      </c>
      <c r="K11385" s="199"/>
      <c r="L11385" s="214">
        <v>40358803.1935</v>
      </c>
      <c r="M11385" s="214">
        <v>4673013.30925</v>
      </c>
      <c r="N11385" s="61" t="s">
        <v>1793</v>
      </c>
      <c r="O11385" s="35" t="s">
        <v>3168</v>
      </c>
      <c r="P11385" s="51"/>
      <c r="Q11385" s="59"/>
      <c r="R11385" s="35"/>
    </row>
    <row r="11386" s="2" customFormat="1" spans="1:18">
      <c r="A11386" s="61" t="s">
        <v>1791</v>
      </c>
      <c r="B11386" s="61" t="s">
        <v>2125</v>
      </c>
      <c r="C11386" s="61" t="s">
        <v>3058</v>
      </c>
      <c r="D11386" s="125">
        <v>64.2</v>
      </c>
      <c r="E11386" s="35" t="s">
        <v>1215</v>
      </c>
      <c r="F11386" s="198" t="s">
        <v>1226</v>
      </c>
      <c r="G11386" s="199" t="s">
        <v>37</v>
      </c>
      <c r="H11386" s="198" t="s">
        <v>1198</v>
      </c>
      <c r="I11386" s="61" t="s">
        <v>39</v>
      </c>
      <c r="J11386" s="61" t="s">
        <v>40</v>
      </c>
      <c r="K11386" s="199"/>
      <c r="L11386" s="214">
        <v>40357355.953</v>
      </c>
      <c r="M11386" s="214">
        <v>4673029.54723</v>
      </c>
      <c r="N11386" s="61" t="s">
        <v>1793</v>
      </c>
      <c r="O11386" s="35" t="s">
        <v>3168</v>
      </c>
      <c r="P11386" s="51"/>
      <c r="Q11386" s="59"/>
      <c r="R11386" s="35"/>
    </row>
    <row r="11387" s="2" customFormat="1" spans="1:18">
      <c r="A11387" s="61" t="s">
        <v>1791</v>
      </c>
      <c r="B11387" s="61" t="s">
        <v>2125</v>
      </c>
      <c r="C11387" s="61" t="s">
        <v>2023</v>
      </c>
      <c r="D11387" s="125">
        <v>14.32</v>
      </c>
      <c r="E11387" s="35" t="s">
        <v>1215</v>
      </c>
      <c r="F11387" s="198" t="s">
        <v>1226</v>
      </c>
      <c r="G11387" s="199" t="s">
        <v>37</v>
      </c>
      <c r="H11387" s="198" t="s">
        <v>1099</v>
      </c>
      <c r="I11387" s="61" t="s">
        <v>39</v>
      </c>
      <c r="J11387" s="61" t="s">
        <v>40</v>
      </c>
      <c r="K11387" s="199"/>
      <c r="L11387" s="214">
        <v>40356514.1153</v>
      </c>
      <c r="M11387" s="214">
        <v>4673051.92404</v>
      </c>
      <c r="N11387" s="61" t="s">
        <v>1793</v>
      </c>
      <c r="O11387" s="35" t="s">
        <v>3168</v>
      </c>
      <c r="P11387" s="51"/>
      <c r="Q11387" s="59"/>
      <c r="R11387" s="35"/>
    </row>
    <row r="11388" s="2" customFormat="1" spans="1:18">
      <c r="A11388" s="61" t="s">
        <v>1791</v>
      </c>
      <c r="B11388" s="61" t="s">
        <v>2125</v>
      </c>
      <c r="C11388" s="61" t="s">
        <v>3174</v>
      </c>
      <c r="D11388" s="125">
        <v>94.09</v>
      </c>
      <c r="E11388" s="35" t="s">
        <v>1215</v>
      </c>
      <c r="F11388" s="198" t="s">
        <v>1226</v>
      </c>
      <c r="G11388" s="199" t="s">
        <v>37</v>
      </c>
      <c r="H11388" s="198" t="s">
        <v>1198</v>
      </c>
      <c r="I11388" s="61" t="s">
        <v>39</v>
      </c>
      <c r="J11388" s="61" t="s">
        <v>40</v>
      </c>
      <c r="K11388" s="199"/>
      <c r="L11388" s="214">
        <v>40358812.1881</v>
      </c>
      <c r="M11388" s="214">
        <v>4672788.53463</v>
      </c>
      <c r="N11388" s="61" t="s">
        <v>1793</v>
      </c>
      <c r="O11388" s="35" t="s">
        <v>3168</v>
      </c>
      <c r="P11388" s="51"/>
      <c r="Q11388" s="59"/>
      <c r="R11388" s="35"/>
    </row>
    <row r="11389" s="2" customFormat="1" spans="1:18">
      <c r="A11389" s="61" t="s">
        <v>1791</v>
      </c>
      <c r="B11389" s="61" t="s">
        <v>2125</v>
      </c>
      <c r="C11389" s="61" t="s">
        <v>2964</v>
      </c>
      <c r="D11389" s="125">
        <v>1.72</v>
      </c>
      <c r="E11389" s="35" t="s">
        <v>1215</v>
      </c>
      <c r="F11389" s="198" t="s">
        <v>1226</v>
      </c>
      <c r="G11389" s="199" t="s">
        <v>37</v>
      </c>
      <c r="H11389" s="198" t="s">
        <v>1198</v>
      </c>
      <c r="I11389" s="61" t="s">
        <v>39</v>
      </c>
      <c r="J11389" s="61" t="s">
        <v>40</v>
      </c>
      <c r="K11389" s="199"/>
      <c r="L11389" s="214">
        <v>40357351.235</v>
      </c>
      <c r="M11389" s="214">
        <v>4673453.26886</v>
      </c>
      <c r="N11389" s="61" t="s">
        <v>1793</v>
      </c>
      <c r="O11389" s="35" t="s">
        <v>3168</v>
      </c>
      <c r="P11389" s="51"/>
      <c r="Q11389" s="59"/>
      <c r="R11389" s="35"/>
    </row>
    <row r="11390" s="2" customFormat="1" spans="1:18">
      <c r="A11390" s="61" t="s">
        <v>1791</v>
      </c>
      <c r="B11390" s="61" t="s">
        <v>2125</v>
      </c>
      <c r="C11390" s="61" t="s">
        <v>3175</v>
      </c>
      <c r="D11390" s="125">
        <v>6.55</v>
      </c>
      <c r="E11390" s="35" t="s">
        <v>1215</v>
      </c>
      <c r="F11390" s="198" t="s">
        <v>1226</v>
      </c>
      <c r="G11390" s="199" t="s">
        <v>37</v>
      </c>
      <c r="H11390" s="198" t="s">
        <v>1198</v>
      </c>
      <c r="I11390" s="61" t="s">
        <v>39</v>
      </c>
      <c r="J11390" s="61" t="s">
        <v>40</v>
      </c>
      <c r="K11390" s="199"/>
      <c r="L11390" s="214">
        <v>40358340.1435</v>
      </c>
      <c r="M11390" s="214">
        <v>4673933.72357</v>
      </c>
      <c r="N11390" s="61" t="s">
        <v>1793</v>
      </c>
      <c r="O11390" s="35" t="s">
        <v>3168</v>
      </c>
      <c r="P11390" s="51"/>
      <c r="Q11390" s="59"/>
      <c r="R11390" s="35"/>
    </row>
    <row r="11391" s="2" customFormat="1" spans="1:18">
      <c r="A11391" s="61" t="s">
        <v>1791</v>
      </c>
      <c r="B11391" s="61" t="s">
        <v>2125</v>
      </c>
      <c r="C11391" s="61" t="s">
        <v>2442</v>
      </c>
      <c r="D11391" s="125">
        <v>216.79</v>
      </c>
      <c r="E11391" s="35" t="s">
        <v>1215</v>
      </c>
      <c r="F11391" s="198" t="s">
        <v>1226</v>
      </c>
      <c r="G11391" s="199" t="s">
        <v>37</v>
      </c>
      <c r="H11391" s="198" t="s">
        <v>1198</v>
      </c>
      <c r="I11391" s="61" t="s">
        <v>39</v>
      </c>
      <c r="J11391" s="61" t="s">
        <v>40</v>
      </c>
      <c r="K11391" s="199"/>
      <c r="L11391" s="214">
        <v>40357927.4986</v>
      </c>
      <c r="M11391" s="214">
        <v>4672964.5056</v>
      </c>
      <c r="N11391" s="61" t="s">
        <v>1793</v>
      </c>
      <c r="O11391" s="35" t="s">
        <v>3168</v>
      </c>
      <c r="P11391" s="51"/>
      <c r="Q11391" s="59"/>
      <c r="R11391" s="35"/>
    </row>
    <row r="11392" s="2" customFormat="1" spans="1:18">
      <c r="A11392" s="61" t="s">
        <v>1791</v>
      </c>
      <c r="B11392" s="61" t="s">
        <v>2125</v>
      </c>
      <c r="C11392" s="61" t="s">
        <v>3176</v>
      </c>
      <c r="D11392" s="125">
        <v>19.89</v>
      </c>
      <c r="E11392" s="35" t="s">
        <v>1215</v>
      </c>
      <c r="F11392" s="198" t="s">
        <v>1226</v>
      </c>
      <c r="G11392" s="199" t="s">
        <v>37</v>
      </c>
      <c r="H11392" s="198" t="s">
        <v>1198</v>
      </c>
      <c r="I11392" s="61" t="s">
        <v>39</v>
      </c>
      <c r="J11392" s="61" t="s">
        <v>40</v>
      </c>
      <c r="K11392" s="199"/>
      <c r="L11392" s="214">
        <v>40359101.381</v>
      </c>
      <c r="M11392" s="214">
        <v>4672511.58892</v>
      </c>
      <c r="N11392" s="61" t="s">
        <v>1793</v>
      </c>
      <c r="O11392" s="35" t="s">
        <v>3168</v>
      </c>
      <c r="P11392" s="51"/>
      <c r="Q11392" s="59"/>
      <c r="R11392" s="35"/>
    </row>
    <row r="11393" s="2" customFormat="1" spans="1:18">
      <c r="A11393" s="61" t="s">
        <v>1791</v>
      </c>
      <c r="B11393" s="61" t="s">
        <v>2125</v>
      </c>
      <c r="C11393" s="61" t="s">
        <v>2865</v>
      </c>
      <c r="D11393" s="125">
        <v>39.68</v>
      </c>
      <c r="E11393" s="35" t="s">
        <v>1215</v>
      </c>
      <c r="F11393" s="198" t="s">
        <v>1226</v>
      </c>
      <c r="G11393" s="199" t="s">
        <v>37</v>
      </c>
      <c r="H11393" s="198" t="s">
        <v>1198</v>
      </c>
      <c r="I11393" s="61" t="s">
        <v>39</v>
      </c>
      <c r="J11393" s="61" t="s">
        <v>40</v>
      </c>
      <c r="K11393" s="199"/>
      <c r="L11393" s="214">
        <v>40359597.5587</v>
      </c>
      <c r="M11393" s="214">
        <v>4672791.76002</v>
      </c>
      <c r="N11393" s="61" t="s">
        <v>1793</v>
      </c>
      <c r="O11393" s="35" t="s">
        <v>3168</v>
      </c>
      <c r="P11393" s="51"/>
      <c r="Q11393" s="59"/>
      <c r="R11393" s="35"/>
    </row>
    <row r="11394" s="2" customFormat="1" spans="1:18">
      <c r="A11394" s="61" t="s">
        <v>1791</v>
      </c>
      <c r="B11394" s="61" t="s">
        <v>2125</v>
      </c>
      <c r="C11394" s="61" t="s">
        <v>3177</v>
      </c>
      <c r="D11394" s="125">
        <v>21.92</v>
      </c>
      <c r="E11394" s="35" t="s">
        <v>1215</v>
      </c>
      <c r="F11394" s="198" t="s">
        <v>1226</v>
      </c>
      <c r="G11394" s="199" t="s">
        <v>37</v>
      </c>
      <c r="H11394" s="198" t="s">
        <v>1198</v>
      </c>
      <c r="I11394" s="61" t="s">
        <v>39</v>
      </c>
      <c r="J11394" s="61" t="s">
        <v>187</v>
      </c>
      <c r="K11394" s="199"/>
      <c r="L11394" s="214">
        <v>40357836.6871</v>
      </c>
      <c r="M11394" s="214">
        <v>4672293.21716</v>
      </c>
      <c r="N11394" s="61" t="s">
        <v>1793</v>
      </c>
      <c r="O11394" s="35" t="s">
        <v>3168</v>
      </c>
      <c r="P11394" s="51"/>
      <c r="Q11394" s="59"/>
      <c r="R11394" s="35"/>
    </row>
    <row r="11395" s="2" customFormat="1" spans="1:18">
      <c r="A11395" s="61" t="s">
        <v>1791</v>
      </c>
      <c r="B11395" s="61" t="s">
        <v>2125</v>
      </c>
      <c r="C11395" s="61" t="s">
        <v>1882</v>
      </c>
      <c r="D11395" s="125">
        <v>5.08</v>
      </c>
      <c r="E11395" s="35" t="s">
        <v>1215</v>
      </c>
      <c r="F11395" s="198" t="s">
        <v>1226</v>
      </c>
      <c r="G11395" s="199" t="s">
        <v>37</v>
      </c>
      <c r="H11395" s="198" t="s">
        <v>1198</v>
      </c>
      <c r="I11395" s="61" t="s">
        <v>39</v>
      </c>
      <c r="J11395" s="61" t="s">
        <v>40</v>
      </c>
      <c r="K11395" s="199"/>
      <c r="L11395" s="214">
        <v>40358348.7317</v>
      </c>
      <c r="M11395" s="214">
        <v>4672871.84978</v>
      </c>
      <c r="N11395" s="61" t="s">
        <v>1793</v>
      </c>
      <c r="O11395" s="35" t="s">
        <v>3168</v>
      </c>
      <c r="P11395" s="51"/>
      <c r="Q11395" s="59"/>
      <c r="R11395" s="35"/>
    </row>
    <row r="11396" s="2" customFormat="1" spans="1:18">
      <c r="A11396" s="61" t="s">
        <v>1791</v>
      </c>
      <c r="B11396" s="61" t="s">
        <v>2125</v>
      </c>
      <c r="C11396" s="61" t="s">
        <v>1961</v>
      </c>
      <c r="D11396" s="125">
        <v>15.8</v>
      </c>
      <c r="E11396" s="35" t="s">
        <v>1215</v>
      </c>
      <c r="F11396" s="198" t="s">
        <v>1226</v>
      </c>
      <c r="G11396" s="199" t="s">
        <v>37</v>
      </c>
      <c r="H11396" s="198" t="s">
        <v>1198</v>
      </c>
      <c r="I11396" s="61" t="s">
        <v>39</v>
      </c>
      <c r="J11396" s="61" t="s">
        <v>40</v>
      </c>
      <c r="K11396" s="199"/>
      <c r="L11396" s="214">
        <v>40359085.9796</v>
      </c>
      <c r="M11396" s="214">
        <v>4672894.70753</v>
      </c>
      <c r="N11396" s="61" t="s">
        <v>1793</v>
      </c>
      <c r="O11396" s="35" t="s">
        <v>3168</v>
      </c>
      <c r="P11396" s="51"/>
      <c r="Q11396" s="59"/>
      <c r="R11396" s="35"/>
    </row>
    <row r="11397" s="2" customFormat="1" spans="1:18">
      <c r="A11397" s="61" t="s">
        <v>1791</v>
      </c>
      <c r="B11397" s="61" t="s">
        <v>2125</v>
      </c>
      <c r="C11397" s="61" t="s">
        <v>2574</v>
      </c>
      <c r="D11397" s="125">
        <v>12.05</v>
      </c>
      <c r="E11397" s="35" t="s">
        <v>1215</v>
      </c>
      <c r="F11397" s="198" t="s">
        <v>1226</v>
      </c>
      <c r="G11397" s="199" t="s">
        <v>37</v>
      </c>
      <c r="H11397" s="198" t="s">
        <v>1198</v>
      </c>
      <c r="I11397" s="61" t="s">
        <v>39</v>
      </c>
      <c r="J11397" s="61" t="s">
        <v>51</v>
      </c>
      <c r="K11397" s="199"/>
      <c r="L11397" s="214">
        <v>40358199.9689</v>
      </c>
      <c r="M11397" s="214">
        <v>4673673.78343</v>
      </c>
      <c r="N11397" s="61" t="s">
        <v>1793</v>
      </c>
      <c r="O11397" s="35" t="s">
        <v>3168</v>
      </c>
      <c r="P11397" s="51"/>
      <c r="Q11397" s="59"/>
      <c r="R11397" s="35"/>
    </row>
    <row r="11398" s="2" customFormat="1" spans="1:18">
      <c r="A11398" s="61" t="s">
        <v>1791</v>
      </c>
      <c r="B11398" s="61" t="s">
        <v>2125</v>
      </c>
      <c r="C11398" s="61" t="s">
        <v>3067</v>
      </c>
      <c r="D11398" s="125">
        <v>38.56</v>
      </c>
      <c r="E11398" s="35" t="s">
        <v>1215</v>
      </c>
      <c r="F11398" s="198" t="s">
        <v>1226</v>
      </c>
      <c r="G11398" s="199" t="s">
        <v>37</v>
      </c>
      <c r="H11398" s="198" t="s">
        <v>1198</v>
      </c>
      <c r="I11398" s="61" t="s">
        <v>39</v>
      </c>
      <c r="J11398" s="61" t="s">
        <v>40</v>
      </c>
      <c r="K11398" s="199"/>
      <c r="L11398" s="214">
        <v>40359532.2482</v>
      </c>
      <c r="M11398" s="214">
        <v>4673013.6028</v>
      </c>
      <c r="N11398" s="61" t="s">
        <v>1793</v>
      </c>
      <c r="O11398" s="35" t="s">
        <v>3168</v>
      </c>
      <c r="P11398" s="51"/>
      <c r="Q11398" s="59"/>
      <c r="R11398" s="35"/>
    </row>
    <row r="11399" s="2" customFormat="1" spans="1:18">
      <c r="A11399" s="61" t="s">
        <v>1791</v>
      </c>
      <c r="B11399" s="61" t="s">
        <v>2125</v>
      </c>
      <c r="C11399" s="61" t="s">
        <v>2452</v>
      </c>
      <c r="D11399" s="125">
        <v>5.93</v>
      </c>
      <c r="E11399" s="35" t="s">
        <v>1215</v>
      </c>
      <c r="F11399" s="198" t="s">
        <v>1226</v>
      </c>
      <c r="G11399" s="199" t="s">
        <v>37</v>
      </c>
      <c r="H11399" s="198" t="s">
        <v>1198</v>
      </c>
      <c r="I11399" s="61" t="s">
        <v>39</v>
      </c>
      <c r="J11399" s="61" t="s">
        <v>40</v>
      </c>
      <c r="K11399" s="199"/>
      <c r="L11399" s="214">
        <v>40359170.4118</v>
      </c>
      <c r="M11399" s="214">
        <v>4672411.29894</v>
      </c>
      <c r="N11399" s="61" t="s">
        <v>1793</v>
      </c>
      <c r="O11399" s="35" t="s">
        <v>3168</v>
      </c>
      <c r="P11399" s="51"/>
      <c r="Q11399" s="59"/>
      <c r="R11399" s="35"/>
    </row>
    <row r="11400" s="2" customFormat="1" spans="1:18">
      <c r="A11400" s="61" t="s">
        <v>1791</v>
      </c>
      <c r="B11400" s="61" t="s">
        <v>2125</v>
      </c>
      <c r="C11400" s="61" t="s">
        <v>3105</v>
      </c>
      <c r="D11400" s="125">
        <v>14.32</v>
      </c>
      <c r="E11400" s="35" t="s">
        <v>1215</v>
      </c>
      <c r="F11400" s="198" t="s">
        <v>1226</v>
      </c>
      <c r="G11400" s="199" t="s">
        <v>37</v>
      </c>
      <c r="H11400" s="198" t="s">
        <v>1198</v>
      </c>
      <c r="I11400" s="61" t="s">
        <v>39</v>
      </c>
      <c r="J11400" s="61" t="s">
        <v>40</v>
      </c>
      <c r="K11400" s="199"/>
      <c r="L11400" s="214">
        <v>40357948.3476</v>
      </c>
      <c r="M11400" s="214">
        <v>4672654.67208</v>
      </c>
      <c r="N11400" s="61" t="s">
        <v>1793</v>
      </c>
      <c r="O11400" s="35" t="s">
        <v>3168</v>
      </c>
      <c r="P11400" s="51"/>
      <c r="Q11400" s="59"/>
      <c r="R11400" s="35"/>
    </row>
    <row r="11401" s="2" customFormat="1" spans="1:18">
      <c r="A11401" s="61" t="s">
        <v>1791</v>
      </c>
      <c r="B11401" s="61" t="s">
        <v>2125</v>
      </c>
      <c r="C11401" s="61" t="s">
        <v>1603</v>
      </c>
      <c r="D11401" s="125">
        <v>9.66</v>
      </c>
      <c r="E11401" s="35" t="s">
        <v>1215</v>
      </c>
      <c r="F11401" s="198" t="s">
        <v>1226</v>
      </c>
      <c r="G11401" s="199" t="s">
        <v>37</v>
      </c>
      <c r="H11401" s="198" t="s">
        <v>1198</v>
      </c>
      <c r="I11401" s="61" t="s">
        <v>39</v>
      </c>
      <c r="J11401" s="61" t="s">
        <v>187</v>
      </c>
      <c r="K11401" s="199"/>
      <c r="L11401" s="214">
        <v>40359257.8964</v>
      </c>
      <c r="M11401" s="214">
        <v>4672885.50372</v>
      </c>
      <c r="N11401" s="61" t="s">
        <v>1793</v>
      </c>
      <c r="O11401" s="35" t="s">
        <v>3168</v>
      </c>
      <c r="P11401" s="51"/>
      <c r="Q11401" s="59"/>
      <c r="R11401" s="35"/>
    </row>
    <row r="11402" s="2" customFormat="1" spans="1:18">
      <c r="A11402" s="61" t="s">
        <v>1791</v>
      </c>
      <c r="B11402" s="61" t="s">
        <v>2125</v>
      </c>
      <c r="C11402" s="61" t="s">
        <v>2691</v>
      </c>
      <c r="D11402" s="125">
        <v>5.19</v>
      </c>
      <c r="E11402" s="35" t="s">
        <v>1215</v>
      </c>
      <c r="F11402" s="198" t="s">
        <v>1226</v>
      </c>
      <c r="G11402" s="199" t="s">
        <v>37</v>
      </c>
      <c r="H11402" s="198" t="s">
        <v>1198</v>
      </c>
      <c r="I11402" s="61" t="s">
        <v>39</v>
      </c>
      <c r="J11402" s="61" t="s">
        <v>40</v>
      </c>
      <c r="K11402" s="199"/>
      <c r="L11402" s="214">
        <v>40357406.4313</v>
      </c>
      <c r="M11402" s="214">
        <v>4673662.59724</v>
      </c>
      <c r="N11402" s="61" t="s">
        <v>1793</v>
      </c>
      <c r="O11402" s="35" t="s">
        <v>3168</v>
      </c>
      <c r="P11402" s="51"/>
      <c r="Q11402" s="59"/>
      <c r="R11402" s="35"/>
    </row>
    <row r="11403" s="2" customFormat="1" spans="1:18">
      <c r="A11403" s="61" t="s">
        <v>1791</v>
      </c>
      <c r="B11403" s="61" t="s">
        <v>2125</v>
      </c>
      <c r="C11403" s="61" t="s">
        <v>1584</v>
      </c>
      <c r="D11403" s="125">
        <v>40.23</v>
      </c>
      <c r="E11403" s="35" t="s">
        <v>1215</v>
      </c>
      <c r="F11403" s="198" t="s">
        <v>1226</v>
      </c>
      <c r="G11403" s="199" t="s">
        <v>37</v>
      </c>
      <c r="H11403" s="198" t="s">
        <v>1198</v>
      </c>
      <c r="I11403" s="61" t="s">
        <v>39</v>
      </c>
      <c r="J11403" s="61" t="s">
        <v>51</v>
      </c>
      <c r="K11403" s="199"/>
      <c r="L11403" s="214">
        <v>40357268.8663</v>
      </c>
      <c r="M11403" s="214">
        <v>4673322.7955</v>
      </c>
      <c r="N11403" s="61" t="s">
        <v>1793</v>
      </c>
      <c r="O11403" s="35" t="s">
        <v>3168</v>
      </c>
      <c r="P11403" s="51"/>
      <c r="Q11403" s="59"/>
      <c r="R11403" s="35"/>
    </row>
    <row r="11404" s="2" customFormat="1" spans="1:18">
      <c r="A11404" s="61" t="s">
        <v>1791</v>
      </c>
      <c r="B11404" s="61" t="s">
        <v>2125</v>
      </c>
      <c r="C11404" s="61" t="s">
        <v>2843</v>
      </c>
      <c r="D11404" s="125">
        <v>52.52</v>
      </c>
      <c r="E11404" s="35" t="s">
        <v>1215</v>
      </c>
      <c r="F11404" s="198" t="s">
        <v>1226</v>
      </c>
      <c r="G11404" s="199" t="s">
        <v>37</v>
      </c>
      <c r="H11404" s="198" t="s">
        <v>1198</v>
      </c>
      <c r="I11404" s="61" t="s">
        <v>39</v>
      </c>
      <c r="J11404" s="61" t="s">
        <v>40</v>
      </c>
      <c r="K11404" s="199"/>
      <c r="L11404" s="214">
        <v>40357669.5369</v>
      </c>
      <c r="M11404" s="214">
        <v>4672158.59759</v>
      </c>
      <c r="N11404" s="61" t="s">
        <v>1793</v>
      </c>
      <c r="O11404" s="35" t="s">
        <v>3168</v>
      </c>
      <c r="P11404" s="51"/>
      <c r="Q11404" s="59"/>
      <c r="R11404" s="35"/>
    </row>
    <row r="11405" s="2" customFormat="1" spans="1:18">
      <c r="A11405" s="61" t="s">
        <v>1791</v>
      </c>
      <c r="B11405" s="61" t="s">
        <v>2125</v>
      </c>
      <c r="C11405" s="61" t="s">
        <v>1997</v>
      </c>
      <c r="D11405" s="125">
        <v>21.85</v>
      </c>
      <c r="E11405" s="35" t="s">
        <v>1215</v>
      </c>
      <c r="F11405" s="198" t="s">
        <v>1226</v>
      </c>
      <c r="G11405" s="199" t="s">
        <v>37</v>
      </c>
      <c r="H11405" s="198" t="s">
        <v>1198</v>
      </c>
      <c r="I11405" s="61" t="s">
        <v>39</v>
      </c>
      <c r="J11405" s="61" t="s">
        <v>40</v>
      </c>
      <c r="K11405" s="199"/>
      <c r="L11405" s="214">
        <v>40358325.0672</v>
      </c>
      <c r="M11405" s="214">
        <v>4672714.49354</v>
      </c>
      <c r="N11405" s="61" t="s">
        <v>1793</v>
      </c>
      <c r="O11405" s="35" t="s">
        <v>3168</v>
      </c>
      <c r="P11405" s="51"/>
      <c r="Q11405" s="59"/>
      <c r="R11405" s="35"/>
    </row>
    <row r="11406" s="2" customFormat="1" spans="1:18">
      <c r="A11406" s="61" t="s">
        <v>1791</v>
      </c>
      <c r="B11406" s="61" t="s">
        <v>2125</v>
      </c>
      <c r="C11406" s="61" t="s">
        <v>2785</v>
      </c>
      <c r="D11406" s="125">
        <v>146.24</v>
      </c>
      <c r="E11406" s="35" t="s">
        <v>1215</v>
      </c>
      <c r="F11406" s="198" t="s">
        <v>1226</v>
      </c>
      <c r="G11406" s="199" t="s">
        <v>37</v>
      </c>
      <c r="H11406" s="198" t="s">
        <v>1198</v>
      </c>
      <c r="I11406" s="61" t="s">
        <v>39</v>
      </c>
      <c r="J11406" s="61" t="s">
        <v>40</v>
      </c>
      <c r="K11406" s="199"/>
      <c r="L11406" s="214">
        <v>40359541.6646</v>
      </c>
      <c r="M11406" s="214">
        <v>4672425.28939</v>
      </c>
      <c r="N11406" s="61" t="s">
        <v>1793</v>
      </c>
      <c r="O11406" s="35" t="s">
        <v>3168</v>
      </c>
      <c r="P11406" s="51"/>
      <c r="Q11406" s="59"/>
      <c r="R11406" s="35"/>
    </row>
    <row r="11407" s="2" customFormat="1" spans="1:18">
      <c r="A11407" s="61" t="s">
        <v>1791</v>
      </c>
      <c r="B11407" s="61" t="s">
        <v>2125</v>
      </c>
      <c r="C11407" s="61" t="s">
        <v>3133</v>
      </c>
      <c r="D11407" s="125">
        <v>16.73</v>
      </c>
      <c r="E11407" s="35" t="s">
        <v>1215</v>
      </c>
      <c r="F11407" s="198" t="s">
        <v>1226</v>
      </c>
      <c r="G11407" s="199" t="s">
        <v>37</v>
      </c>
      <c r="H11407" s="198" t="s">
        <v>1198</v>
      </c>
      <c r="I11407" s="61" t="s">
        <v>39</v>
      </c>
      <c r="J11407" s="61" t="s">
        <v>51</v>
      </c>
      <c r="K11407" s="199"/>
      <c r="L11407" s="214">
        <v>40357560.9676</v>
      </c>
      <c r="M11407" s="214">
        <v>4673405.32727</v>
      </c>
      <c r="N11407" s="61" t="s">
        <v>1793</v>
      </c>
      <c r="O11407" s="35" t="s">
        <v>3168</v>
      </c>
      <c r="P11407" s="51"/>
      <c r="Q11407" s="59"/>
      <c r="R11407" s="35"/>
    </row>
    <row r="11408" s="2" customFormat="1" spans="1:18">
      <c r="A11408" s="61" t="s">
        <v>1791</v>
      </c>
      <c r="B11408" s="61" t="s">
        <v>2125</v>
      </c>
      <c r="C11408" s="61" t="s">
        <v>3178</v>
      </c>
      <c r="D11408" s="125">
        <v>15.03</v>
      </c>
      <c r="E11408" s="35" t="s">
        <v>1215</v>
      </c>
      <c r="F11408" s="198" t="s">
        <v>1226</v>
      </c>
      <c r="G11408" s="199" t="s">
        <v>37</v>
      </c>
      <c r="H11408" s="198" t="s">
        <v>1198</v>
      </c>
      <c r="I11408" s="61" t="s">
        <v>39</v>
      </c>
      <c r="J11408" s="61" t="s">
        <v>187</v>
      </c>
      <c r="K11408" s="199"/>
      <c r="L11408" s="214">
        <v>40359242.5836</v>
      </c>
      <c r="M11408" s="214">
        <v>4672331.2559</v>
      </c>
      <c r="N11408" s="61" t="s">
        <v>1793</v>
      </c>
      <c r="O11408" s="35" t="s">
        <v>3168</v>
      </c>
      <c r="P11408" s="51"/>
      <c r="Q11408" s="59"/>
      <c r="R11408" s="35"/>
    </row>
    <row r="11409" s="2" customFormat="1" spans="1:18">
      <c r="A11409" s="61" t="s">
        <v>1791</v>
      </c>
      <c r="B11409" s="61" t="s">
        <v>2125</v>
      </c>
      <c r="C11409" s="61" t="s">
        <v>2571</v>
      </c>
      <c r="D11409" s="125">
        <v>9.14</v>
      </c>
      <c r="E11409" s="35" t="s">
        <v>1215</v>
      </c>
      <c r="F11409" s="198" t="s">
        <v>1226</v>
      </c>
      <c r="G11409" s="199" t="s">
        <v>37</v>
      </c>
      <c r="H11409" s="198" t="s">
        <v>1198</v>
      </c>
      <c r="I11409" s="61" t="s">
        <v>39</v>
      </c>
      <c r="J11409" s="61" t="s">
        <v>40</v>
      </c>
      <c r="K11409" s="199"/>
      <c r="L11409" s="214">
        <v>40358670.806</v>
      </c>
      <c r="M11409" s="214">
        <v>4673136.66504</v>
      </c>
      <c r="N11409" s="61" t="s">
        <v>1793</v>
      </c>
      <c r="O11409" s="35" t="s">
        <v>3168</v>
      </c>
      <c r="P11409" s="51"/>
      <c r="Q11409" s="59"/>
      <c r="R11409" s="35"/>
    </row>
    <row r="11410" s="2" customFormat="1" spans="1:18">
      <c r="A11410" s="61" t="s">
        <v>1791</v>
      </c>
      <c r="B11410" s="61" t="s">
        <v>2125</v>
      </c>
      <c r="C11410" s="61" t="s">
        <v>1580</v>
      </c>
      <c r="D11410" s="125">
        <v>34.58</v>
      </c>
      <c r="E11410" s="35" t="s">
        <v>1215</v>
      </c>
      <c r="F11410" s="198" t="s">
        <v>1226</v>
      </c>
      <c r="G11410" s="199" t="s">
        <v>37</v>
      </c>
      <c r="H11410" s="198" t="s">
        <v>1198</v>
      </c>
      <c r="I11410" s="61" t="s">
        <v>39</v>
      </c>
      <c r="J11410" s="61" t="s">
        <v>51</v>
      </c>
      <c r="K11410" s="199"/>
      <c r="L11410" s="214">
        <v>40358289.0329</v>
      </c>
      <c r="M11410" s="214">
        <v>4673553.11908</v>
      </c>
      <c r="N11410" s="61" t="s">
        <v>1793</v>
      </c>
      <c r="O11410" s="35" t="s">
        <v>3168</v>
      </c>
      <c r="P11410" s="51"/>
      <c r="Q11410" s="59"/>
      <c r="R11410" s="35"/>
    </row>
    <row r="11411" s="2" customFormat="1" spans="1:18">
      <c r="A11411" s="61" t="s">
        <v>1791</v>
      </c>
      <c r="B11411" s="61" t="s">
        <v>3171</v>
      </c>
      <c r="C11411" s="61" t="s">
        <v>626</v>
      </c>
      <c r="D11411" s="125">
        <v>101.26</v>
      </c>
      <c r="E11411" s="35" t="s">
        <v>1215</v>
      </c>
      <c r="F11411" s="198" t="s">
        <v>1226</v>
      </c>
      <c r="G11411" s="199" t="s">
        <v>37</v>
      </c>
      <c r="H11411" s="198" t="s">
        <v>1198</v>
      </c>
      <c r="I11411" s="61" t="s">
        <v>39</v>
      </c>
      <c r="J11411" s="61" t="s">
        <v>40</v>
      </c>
      <c r="K11411" s="199"/>
      <c r="L11411" s="214">
        <v>40359814.9677</v>
      </c>
      <c r="M11411" s="214">
        <v>4672312.75013</v>
      </c>
      <c r="N11411" s="61" t="s">
        <v>1793</v>
      </c>
      <c r="O11411" s="35" t="s">
        <v>3168</v>
      </c>
      <c r="P11411" s="51"/>
      <c r="Q11411" s="59"/>
      <c r="R11411" s="35"/>
    </row>
    <row r="11412" s="2" customFormat="1" spans="1:18">
      <c r="A11412" s="61" t="s">
        <v>1791</v>
      </c>
      <c r="B11412" s="61" t="s">
        <v>2125</v>
      </c>
      <c r="C11412" s="61" t="s">
        <v>2219</v>
      </c>
      <c r="D11412" s="125">
        <v>26.22</v>
      </c>
      <c r="E11412" s="35" t="s">
        <v>1215</v>
      </c>
      <c r="F11412" s="198" t="s">
        <v>1226</v>
      </c>
      <c r="G11412" s="199" t="s">
        <v>37</v>
      </c>
      <c r="H11412" s="198" t="s">
        <v>1198</v>
      </c>
      <c r="I11412" s="61" t="s">
        <v>39</v>
      </c>
      <c r="J11412" s="61" t="s">
        <v>51</v>
      </c>
      <c r="K11412" s="199"/>
      <c r="L11412" s="214">
        <v>40356300.522</v>
      </c>
      <c r="M11412" s="214">
        <v>4672706.9066</v>
      </c>
      <c r="N11412" s="61" t="s">
        <v>1793</v>
      </c>
      <c r="O11412" s="35" t="s">
        <v>3168</v>
      </c>
      <c r="P11412" s="51"/>
      <c r="Q11412" s="59"/>
      <c r="R11412" s="35"/>
    </row>
    <row r="11413" s="2" customFormat="1" spans="1:18">
      <c r="A11413" s="61" t="s">
        <v>1791</v>
      </c>
      <c r="B11413" s="61" t="s">
        <v>2125</v>
      </c>
      <c r="C11413" s="61" t="s">
        <v>3179</v>
      </c>
      <c r="D11413" s="125">
        <v>19.4</v>
      </c>
      <c r="E11413" s="35" t="s">
        <v>1215</v>
      </c>
      <c r="F11413" s="198" t="s">
        <v>1226</v>
      </c>
      <c r="G11413" s="199" t="s">
        <v>37</v>
      </c>
      <c r="H11413" s="198" t="s">
        <v>1198</v>
      </c>
      <c r="I11413" s="61" t="s">
        <v>39</v>
      </c>
      <c r="J11413" s="61" t="s">
        <v>40</v>
      </c>
      <c r="K11413" s="199"/>
      <c r="L11413" s="214">
        <v>40359058.8016</v>
      </c>
      <c r="M11413" s="214">
        <v>4673274.54452</v>
      </c>
      <c r="N11413" s="61" t="s">
        <v>1793</v>
      </c>
      <c r="O11413" s="35" t="s">
        <v>3168</v>
      </c>
      <c r="P11413" s="51"/>
      <c r="Q11413" s="59"/>
      <c r="R11413" s="35"/>
    </row>
    <row r="11414" s="2" customFormat="1" spans="1:18">
      <c r="A11414" s="61" t="s">
        <v>1791</v>
      </c>
      <c r="B11414" s="61" t="s">
        <v>2125</v>
      </c>
      <c r="C11414" s="61" t="s">
        <v>3180</v>
      </c>
      <c r="D11414" s="125">
        <v>7.68</v>
      </c>
      <c r="E11414" s="35" t="s">
        <v>1215</v>
      </c>
      <c r="F11414" s="198" t="s">
        <v>1226</v>
      </c>
      <c r="G11414" s="199" t="s">
        <v>37</v>
      </c>
      <c r="H11414" s="198" t="s">
        <v>1198</v>
      </c>
      <c r="I11414" s="61" t="s">
        <v>39</v>
      </c>
      <c r="J11414" s="61" t="s">
        <v>51</v>
      </c>
      <c r="K11414" s="199"/>
      <c r="L11414" s="214">
        <v>40358219.1461</v>
      </c>
      <c r="M11414" s="214">
        <v>4673788.71817</v>
      </c>
      <c r="N11414" s="61" t="s">
        <v>1793</v>
      </c>
      <c r="O11414" s="35" t="s">
        <v>3168</v>
      </c>
      <c r="P11414" s="51"/>
      <c r="Q11414" s="59"/>
      <c r="R11414" s="35"/>
    </row>
    <row r="11415" s="2" customFormat="1" spans="1:18">
      <c r="A11415" s="61" t="s">
        <v>1791</v>
      </c>
      <c r="B11415" s="61" t="s">
        <v>2125</v>
      </c>
      <c r="C11415" s="61" t="s">
        <v>1853</v>
      </c>
      <c r="D11415" s="125">
        <v>75.5</v>
      </c>
      <c r="E11415" s="35" t="s">
        <v>1215</v>
      </c>
      <c r="F11415" s="198" t="s">
        <v>1226</v>
      </c>
      <c r="G11415" s="199" t="s">
        <v>37</v>
      </c>
      <c r="H11415" s="198" t="s">
        <v>1198</v>
      </c>
      <c r="I11415" s="61" t="s">
        <v>39</v>
      </c>
      <c r="J11415" s="61" t="s">
        <v>40</v>
      </c>
      <c r="K11415" s="199"/>
      <c r="L11415" s="214">
        <v>40358874.7642</v>
      </c>
      <c r="M11415" s="214">
        <v>4673468.34317</v>
      </c>
      <c r="N11415" s="61" t="s">
        <v>1793</v>
      </c>
      <c r="O11415" s="35" t="s">
        <v>3168</v>
      </c>
      <c r="P11415" s="51"/>
      <c r="Q11415" s="59"/>
      <c r="R11415" s="35"/>
    </row>
    <row r="11416" s="2" customFormat="1" spans="1:18">
      <c r="A11416" s="61" t="s">
        <v>1791</v>
      </c>
      <c r="B11416" s="61" t="s">
        <v>2125</v>
      </c>
      <c r="C11416" s="61" t="s">
        <v>2662</v>
      </c>
      <c r="D11416" s="125">
        <v>312.81</v>
      </c>
      <c r="E11416" s="35" t="s">
        <v>1215</v>
      </c>
      <c r="F11416" s="198" t="s">
        <v>1226</v>
      </c>
      <c r="G11416" s="199" t="s">
        <v>37</v>
      </c>
      <c r="H11416" s="198" t="s">
        <v>1198</v>
      </c>
      <c r="I11416" s="61" t="s">
        <v>39</v>
      </c>
      <c r="J11416" s="61" t="s">
        <v>40</v>
      </c>
      <c r="K11416" s="199"/>
      <c r="L11416" s="214">
        <v>40357601.2003</v>
      </c>
      <c r="M11416" s="214">
        <v>4672567.88392</v>
      </c>
      <c r="N11416" s="61" t="s">
        <v>1793</v>
      </c>
      <c r="O11416" s="35" t="s">
        <v>3168</v>
      </c>
      <c r="P11416" s="51"/>
      <c r="Q11416" s="59"/>
      <c r="R11416" s="35"/>
    </row>
    <row r="11417" s="2" customFormat="1" spans="1:18">
      <c r="A11417" s="61" t="s">
        <v>1791</v>
      </c>
      <c r="B11417" s="61" t="s">
        <v>2125</v>
      </c>
      <c r="C11417" s="61" t="s">
        <v>2498</v>
      </c>
      <c r="D11417" s="125">
        <v>51</v>
      </c>
      <c r="E11417" s="35" t="s">
        <v>1215</v>
      </c>
      <c r="F11417" s="198" t="s">
        <v>1226</v>
      </c>
      <c r="G11417" s="199" t="s">
        <v>37</v>
      </c>
      <c r="H11417" s="198" t="s">
        <v>1198</v>
      </c>
      <c r="I11417" s="61" t="s">
        <v>39</v>
      </c>
      <c r="J11417" s="61" t="s">
        <v>40</v>
      </c>
      <c r="K11417" s="199"/>
      <c r="L11417" s="214">
        <v>40358854.4442</v>
      </c>
      <c r="M11417" s="214">
        <v>4673111.93789</v>
      </c>
      <c r="N11417" s="61" t="s">
        <v>1793</v>
      </c>
      <c r="O11417" s="35" t="s">
        <v>3168</v>
      </c>
      <c r="P11417" s="51"/>
      <c r="Q11417" s="59"/>
      <c r="R11417" s="35"/>
    </row>
    <row r="11418" s="2" customFormat="1" spans="1:18">
      <c r="A11418" s="61" t="s">
        <v>1791</v>
      </c>
      <c r="B11418" s="61" t="s">
        <v>2125</v>
      </c>
      <c r="C11418" s="61" t="s">
        <v>1822</v>
      </c>
      <c r="D11418" s="125">
        <v>28.23</v>
      </c>
      <c r="E11418" s="35" t="s">
        <v>1215</v>
      </c>
      <c r="F11418" s="198" t="s">
        <v>1226</v>
      </c>
      <c r="G11418" s="199" t="s">
        <v>37</v>
      </c>
      <c r="H11418" s="198" t="s">
        <v>1198</v>
      </c>
      <c r="I11418" s="61" t="s">
        <v>39</v>
      </c>
      <c r="J11418" s="61" t="s">
        <v>40</v>
      </c>
      <c r="K11418" s="199"/>
      <c r="L11418" s="214">
        <v>40357696.3976</v>
      </c>
      <c r="M11418" s="214">
        <v>4672704.65661</v>
      </c>
      <c r="N11418" s="61" t="s">
        <v>1793</v>
      </c>
      <c r="O11418" s="35" t="s">
        <v>3168</v>
      </c>
      <c r="P11418" s="51"/>
      <c r="Q11418" s="59"/>
      <c r="R11418" s="35"/>
    </row>
    <row r="11419" s="2" customFormat="1" spans="1:18">
      <c r="A11419" s="61" t="s">
        <v>1791</v>
      </c>
      <c r="B11419" s="61" t="s">
        <v>2125</v>
      </c>
      <c r="C11419" s="61" t="s">
        <v>3181</v>
      </c>
      <c r="D11419" s="125">
        <v>36.71</v>
      </c>
      <c r="E11419" s="35" t="s">
        <v>1215</v>
      </c>
      <c r="F11419" s="198" t="s">
        <v>1226</v>
      </c>
      <c r="G11419" s="199" t="s">
        <v>37</v>
      </c>
      <c r="H11419" s="198" t="s">
        <v>1198</v>
      </c>
      <c r="I11419" s="61" t="s">
        <v>39</v>
      </c>
      <c r="J11419" s="61" t="s">
        <v>40</v>
      </c>
      <c r="K11419" s="199"/>
      <c r="L11419" s="214">
        <v>40359383.6025</v>
      </c>
      <c r="M11419" s="214">
        <v>4672793.05559</v>
      </c>
      <c r="N11419" s="61" t="s">
        <v>1793</v>
      </c>
      <c r="O11419" s="35" t="s">
        <v>3168</v>
      </c>
      <c r="P11419" s="51"/>
      <c r="Q11419" s="59"/>
      <c r="R11419" s="35"/>
    </row>
    <row r="11420" s="2" customFormat="1" spans="1:18">
      <c r="A11420" s="61" t="s">
        <v>1791</v>
      </c>
      <c r="B11420" s="61" t="s">
        <v>2125</v>
      </c>
      <c r="C11420" s="61" t="s">
        <v>1845</v>
      </c>
      <c r="D11420" s="125">
        <v>10</v>
      </c>
      <c r="E11420" s="35" t="s">
        <v>1215</v>
      </c>
      <c r="F11420" s="198" t="s">
        <v>1226</v>
      </c>
      <c r="G11420" s="199" t="s">
        <v>37</v>
      </c>
      <c r="H11420" s="198" t="s">
        <v>1198</v>
      </c>
      <c r="I11420" s="61" t="s">
        <v>39</v>
      </c>
      <c r="J11420" s="61" t="s">
        <v>40</v>
      </c>
      <c r="K11420" s="199"/>
      <c r="L11420" s="214">
        <v>40357993.5874</v>
      </c>
      <c r="M11420" s="214">
        <v>4673271.08807</v>
      </c>
      <c r="N11420" s="61" t="s">
        <v>1793</v>
      </c>
      <c r="O11420" s="35" t="s">
        <v>3168</v>
      </c>
      <c r="P11420" s="51"/>
      <c r="Q11420" s="59"/>
      <c r="R11420" s="35"/>
    </row>
    <row r="11421" s="2" customFormat="1" spans="1:18">
      <c r="A11421" s="61" t="s">
        <v>1791</v>
      </c>
      <c r="B11421" s="61" t="s">
        <v>2125</v>
      </c>
      <c r="C11421" s="61" t="s">
        <v>1994</v>
      </c>
      <c r="D11421" s="125">
        <v>45.82</v>
      </c>
      <c r="E11421" s="35" t="s">
        <v>1215</v>
      </c>
      <c r="F11421" s="198" t="s">
        <v>1226</v>
      </c>
      <c r="G11421" s="199" t="s">
        <v>37</v>
      </c>
      <c r="H11421" s="198" t="s">
        <v>1198</v>
      </c>
      <c r="I11421" s="61" t="s">
        <v>39</v>
      </c>
      <c r="J11421" s="61" t="s">
        <v>40</v>
      </c>
      <c r="K11421" s="199"/>
      <c r="L11421" s="214">
        <v>40359107.9417</v>
      </c>
      <c r="M11421" s="214">
        <v>4673123.52992</v>
      </c>
      <c r="N11421" s="61" t="s">
        <v>1793</v>
      </c>
      <c r="O11421" s="35" t="s">
        <v>3168</v>
      </c>
      <c r="P11421" s="51"/>
      <c r="Q11421" s="59"/>
      <c r="R11421" s="35"/>
    </row>
    <row r="11422" s="2" customFormat="1" spans="1:18">
      <c r="A11422" s="61" t="s">
        <v>1791</v>
      </c>
      <c r="B11422" s="61" t="s">
        <v>2125</v>
      </c>
      <c r="C11422" s="61" t="s">
        <v>3182</v>
      </c>
      <c r="D11422" s="125">
        <v>14.32</v>
      </c>
      <c r="E11422" s="35" t="s">
        <v>1215</v>
      </c>
      <c r="F11422" s="198" t="s">
        <v>1226</v>
      </c>
      <c r="G11422" s="199" t="s">
        <v>37</v>
      </c>
      <c r="H11422" s="198" t="s">
        <v>1198</v>
      </c>
      <c r="I11422" s="61" t="s">
        <v>39</v>
      </c>
      <c r="J11422" s="61" t="s">
        <v>51</v>
      </c>
      <c r="K11422" s="199"/>
      <c r="L11422" s="214">
        <v>40357994.9823</v>
      </c>
      <c r="M11422" s="214">
        <v>4673657.54931</v>
      </c>
      <c r="N11422" s="61" t="s">
        <v>1793</v>
      </c>
      <c r="O11422" s="35" t="s">
        <v>3168</v>
      </c>
      <c r="P11422" s="51"/>
      <c r="Q11422" s="59"/>
      <c r="R11422" s="35"/>
    </row>
    <row r="11423" s="2" customFormat="1" spans="1:18">
      <c r="A11423" s="61" t="s">
        <v>1791</v>
      </c>
      <c r="B11423" s="61" t="s">
        <v>2125</v>
      </c>
      <c r="C11423" s="61" t="s">
        <v>3183</v>
      </c>
      <c r="D11423" s="125">
        <v>54.31</v>
      </c>
      <c r="E11423" s="35" t="s">
        <v>1215</v>
      </c>
      <c r="F11423" s="198" t="s">
        <v>1226</v>
      </c>
      <c r="G11423" s="199" t="s">
        <v>37</v>
      </c>
      <c r="H11423" s="198" t="s">
        <v>1198</v>
      </c>
      <c r="I11423" s="61" t="s">
        <v>39</v>
      </c>
      <c r="J11423" s="61" t="s">
        <v>40</v>
      </c>
      <c r="K11423" s="199"/>
      <c r="L11423" s="214">
        <v>40358013.4246</v>
      </c>
      <c r="M11423" s="214">
        <v>4673417.32346</v>
      </c>
      <c r="N11423" s="61" t="s">
        <v>1793</v>
      </c>
      <c r="O11423" s="35" t="s">
        <v>3168</v>
      </c>
      <c r="P11423" s="51"/>
      <c r="Q11423" s="59"/>
      <c r="R11423" s="35"/>
    </row>
    <row r="11424" s="2" customFormat="1" spans="1:18">
      <c r="A11424" s="61" t="s">
        <v>1791</v>
      </c>
      <c r="B11424" s="61" t="s">
        <v>2125</v>
      </c>
      <c r="C11424" s="61" t="s">
        <v>2088</v>
      </c>
      <c r="D11424" s="125">
        <v>18.78</v>
      </c>
      <c r="E11424" s="35" t="s">
        <v>1215</v>
      </c>
      <c r="F11424" s="198" t="s">
        <v>1226</v>
      </c>
      <c r="G11424" s="199" t="s">
        <v>37</v>
      </c>
      <c r="H11424" s="198" t="s">
        <v>1198</v>
      </c>
      <c r="I11424" s="61" t="s">
        <v>39</v>
      </c>
      <c r="J11424" s="61" t="s">
        <v>187</v>
      </c>
      <c r="K11424" s="199"/>
      <c r="L11424" s="214">
        <v>40358966.0252</v>
      </c>
      <c r="M11424" s="214">
        <v>4673113.84717</v>
      </c>
      <c r="N11424" s="61" t="s">
        <v>1793</v>
      </c>
      <c r="O11424" s="35" t="s">
        <v>3168</v>
      </c>
      <c r="P11424" s="51"/>
      <c r="Q11424" s="59"/>
      <c r="R11424" s="35"/>
    </row>
    <row r="11425" s="2" customFormat="1" spans="1:18">
      <c r="A11425" s="61" t="s">
        <v>1791</v>
      </c>
      <c r="B11425" s="61" t="s">
        <v>3171</v>
      </c>
      <c r="C11425" s="61" t="s">
        <v>742</v>
      </c>
      <c r="D11425" s="125">
        <v>58.92</v>
      </c>
      <c r="E11425" s="35" t="s">
        <v>1215</v>
      </c>
      <c r="F11425" s="198" t="s">
        <v>1226</v>
      </c>
      <c r="G11425" s="199" t="s">
        <v>37</v>
      </c>
      <c r="H11425" s="198" t="s">
        <v>1198</v>
      </c>
      <c r="I11425" s="61" t="s">
        <v>39</v>
      </c>
      <c r="J11425" s="61" t="s">
        <v>40</v>
      </c>
      <c r="K11425" s="199"/>
      <c r="L11425" s="214">
        <v>40359611.7727</v>
      </c>
      <c r="M11425" s="214">
        <v>4671939.91639</v>
      </c>
      <c r="N11425" s="61" t="s">
        <v>1793</v>
      </c>
      <c r="O11425" s="35" t="s">
        <v>3168</v>
      </c>
      <c r="P11425" s="51"/>
      <c r="Q11425" s="59"/>
      <c r="R11425" s="35"/>
    </row>
    <row r="11426" s="2" customFormat="1" spans="1:18">
      <c r="A11426" s="61" t="s">
        <v>1791</v>
      </c>
      <c r="B11426" s="61" t="s">
        <v>2125</v>
      </c>
      <c r="C11426" s="61" t="s">
        <v>3184</v>
      </c>
      <c r="D11426" s="125">
        <v>13.97</v>
      </c>
      <c r="E11426" s="35" t="s">
        <v>1215</v>
      </c>
      <c r="F11426" s="198" t="s">
        <v>1226</v>
      </c>
      <c r="G11426" s="199" t="s">
        <v>37</v>
      </c>
      <c r="H11426" s="198" t="s">
        <v>1198</v>
      </c>
      <c r="I11426" s="61" t="s">
        <v>39</v>
      </c>
      <c r="J11426" s="61" t="s">
        <v>51</v>
      </c>
      <c r="K11426" s="199"/>
      <c r="L11426" s="214">
        <v>40356603.2937</v>
      </c>
      <c r="M11426" s="214">
        <v>4672786.4208</v>
      </c>
      <c r="N11426" s="61" t="s">
        <v>1793</v>
      </c>
      <c r="O11426" s="35" t="s">
        <v>3168</v>
      </c>
      <c r="P11426" s="51"/>
      <c r="Q11426" s="59"/>
      <c r="R11426" s="35"/>
    </row>
    <row r="11427" s="2" customFormat="1" spans="1:18">
      <c r="A11427" s="61" t="s">
        <v>1791</v>
      </c>
      <c r="B11427" s="61" t="s">
        <v>2125</v>
      </c>
      <c r="C11427" s="61" t="s">
        <v>3185</v>
      </c>
      <c r="D11427" s="125">
        <v>10.51</v>
      </c>
      <c r="E11427" s="35" t="s">
        <v>1215</v>
      </c>
      <c r="F11427" s="198" t="s">
        <v>1226</v>
      </c>
      <c r="G11427" s="199" t="s">
        <v>37</v>
      </c>
      <c r="H11427" s="198" t="s">
        <v>1198</v>
      </c>
      <c r="I11427" s="61" t="s">
        <v>39</v>
      </c>
      <c r="J11427" s="61" t="s">
        <v>187</v>
      </c>
      <c r="K11427" s="199"/>
      <c r="L11427" s="214">
        <v>40358152.8334</v>
      </c>
      <c r="M11427" s="214">
        <v>4673699.27451</v>
      </c>
      <c r="N11427" s="61" t="s">
        <v>1793</v>
      </c>
      <c r="O11427" s="35" t="s">
        <v>3168</v>
      </c>
      <c r="P11427" s="51"/>
      <c r="Q11427" s="59"/>
      <c r="R11427" s="35"/>
    </row>
    <row r="11428" s="2" customFormat="1" spans="1:18">
      <c r="A11428" s="61" t="s">
        <v>1791</v>
      </c>
      <c r="B11428" s="61" t="s">
        <v>2125</v>
      </c>
      <c r="C11428" s="61" t="s">
        <v>1178</v>
      </c>
      <c r="D11428" s="125">
        <v>79.74</v>
      </c>
      <c r="E11428" s="35" t="s">
        <v>1215</v>
      </c>
      <c r="F11428" s="198" t="s">
        <v>1226</v>
      </c>
      <c r="G11428" s="199" t="s">
        <v>37</v>
      </c>
      <c r="H11428" s="198" t="s">
        <v>1198</v>
      </c>
      <c r="I11428" s="61" t="s">
        <v>39</v>
      </c>
      <c r="J11428" s="61" t="s">
        <v>40</v>
      </c>
      <c r="K11428" s="199"/>
      <c r="L11428" s="214">
        <v>40358292.0993</v>
      </c>
      <c r="M11428" s="214">
        <v>4673671.26478</v>
      </c>
      <c r="N11428" s="61" t="s">
        <v>1793</v>
      </c>
      <c r="O11428" s="35" t="s">
        <v>3168</v>
      </c>
      <c r="P11428" s="51"/>
      <c r="Q11428" s="59"/>
      <c r="R11428" s="35"/>
    </row>
    <row r="11429" s="2" customFormat="1" spans="1:18">
      <c r="A11429" s="61" t="s">
        <v>1791</v>
      </c>
      <c r="B11429" s="61" t="s">
        <v>2125</v>
      </c>
      <c r="C11429" s="61" t="s">
        <v>3186</v>
      </c>
      <c r="D11429" s="125">
        <v>4.4</v>
      </c>
      <c r="E11429" s="35" t="s">
        <v>1215</v>
      </c>
      <c r="F11429" s="198" t="s">
        <v>1226</v>
      </c>
      <c r="G11429" s="199" t="s">
        <v>37</v>
      </c>
      <c r="H11429" s="198" t="s">
        <v>1099</v>
      </c>
      <c r="I11429" s="61" t="s">
        <v>39</v>
      </c>
      <c r="J11429" s="61" t="s">
        <v>183</v>
      </c>
      <c r="K11429" s="199"/>
      <c r="L11429" s="214">
        <v>40357330.1625</v>
      </c>
      <c r="M11429" s="214">
        <v>4673625.32755</v>
      </c>
      <c r="N11429" s="61" t="s">
        <v>1793</v>
      </c>
      <c r="O11429" s="35" t="s">
        <v>3168</v>
      </c>
      <c r="P11429" s="51"/>
      <c r="Q11429" s="59"/>
      <c r="R11429" s="35"/>
    </row>
    <row r="11430" s="2" customFormat="1" spans="1:18">
      <c r="A11430" s="61" t="s">
        <v>1791</v>
      </c>
      <c r="B11430" s="61" t="s">
        <v>2125</v>
      </c>
      <c r="C11430" s="61" t="s">
        <v>2010</v>
      </c>
      <c r="D11430" s="125">
        <v>10.94</v>
      </c>
      <c r="E11430" s="35" t="s">
        <v>1215</v>
      </c>
      <c r="F11430" s="198" t="s">
        <v>1226</v>
      </c>
      <c r="G11430" s="199" t="s">
        <v>37</v>
      </c>
      <c r="H11430" s="198" t="s">
        <v>1099</v>
      </c>
      <c r="I11430" s="61" t="s">
        <v>39</v>
      </c>
      <c r="J11430" s="61" t="s">
        <v>185</v>
      </c>
      <c r="K11430" s="199"/>
      <c r="L11430" s="214">
        <v>40356440.8446</v>
      </c>
      <c r="M11430" s="214">
        <v>4672950.47691</v>
      </c>
      <c r="N11430" s="61" t="s">
        <v>1793</v>
      </c>
      <c r="O11430" s="35" t="s">
        <v>3168</v>
      </c>
      <c r="P11430" s="51"/>
      <c r="Q11430" s="59"/>
      <c r="R11430" s="35"/>
    </row>
    <row r="11431" s="2" customFormat="1" spans="1:18">
      <c r="A11431" s="61" t="s">
        <v>1791</v>
      </c>
      <c r="B11431" s="61" t="s">
        <v>2125</v>
      </c>
      <c r="C11431" s="61" t="s">
        <v>2546</v>
      </c>
      <c r="D11431" s="125">
        <v>18.24</v>
      </c>
      <c r="E11431" s="35" t="s">
        <v>1215</v>
      </c>
      <c r="F11431" s="198" t="s">
        <v>1226</v>
      </c>
      <c r="G11431" s="199" t="s">
        <v>37</v>
      </c>
      <c r="H11431" s="198" t="s">
        <v>1099</v>
      </c>
      <c r="I11431" s="61" t="s">
        <v>39</v>
      </c>
      <c r="J11431" s="61" t="s">
        <v>56</v>
      </c>
      <c r="K11431" s="199"/>
      <c r="L11431" s="214">
        <v>40357359.2134</v>
      </c>
      <c r="M11431" s="214">
        <v>4672699.49761</v>
      </c>
      <c r="N11431" s="61" t="s">
        <v>1793</v>
      </c>
      <c r="O11431" s="35" t="s">
        <v>3168</v>
      </c>
      <c r="P11431" s="51"/>
      <c r="Q11431" s="59"/>
      <c r="R11431" s="35"/>
    </row>
    <row r="11432" s="2" customFormat="1" spans="1:18">
      <c r="A11432" s="61" t="s">
        <v>1791</v>
      </c>
      <c r="B11432" s="61" t="s">
        <v>2125</v>
      </c>
      <c r="C11432" s="61" t="s">
        <v>2350</v>
      </c>
      <c r="D11432" s="125">
        <v>95.39</v>
      </c>
      <c r="E11432" s="35" t="s">
        <v>1215</v>
      </c>
      <c r="F11432" s="198" t="s">
        <v>1226</v>
      </c>
      <c r="G11432" s="199" t="s">
        <v>37</v>
      </c>
      <c r="H11432" s="198" t="s">
        <v>1099</v>
      </c>
      <c r="I11432" s="61" t="s">
        <v>39</v>
      </c>
      <c r="J11432" s="61" t="s">
        <v>54</v>
      </c>
      <c r="K11432" s="199"/>
      <c r="L11432" s="214">
        <v>40356495.4642</v>
      </c>
      <c r="M11432" s="214">
        <v>4672698.57747</v>
      </c>
      <c r="N11432" s="61" t="s">
        <v>1793</v>
      </c>
      <c r="O11432" s="35" t="s">
        <v>3168</v>
      </c>
      <c r="P11432" s="51"/>
      <c r="Q11432" s="59"/>
      <c r="R11432" s="35"/>
    </row>
    <row r="11433" s="2" customFormat="1" spans="1:18">
      <c r="A11433" s="61" t="s">
        <v>1791</v>
      </c>
      <c r="B11433" s="61" t="s">
        <v>2125</v>
      </c>
      <c r="C11433" s="61" t="s">
        <v>2644</v>
      </c>
      <c r="D11433" s="125">
        <v>4.95</v>
      </c>
      <c r="E11433" s="35" t="s">
        <v>1215</v>
      </c>
      <c r="F11433" s="198" t="s">
        <v>1226</v>
      </c>
      <c r="G11433" s="199" t="s">
        <v>37</v>
      </c>
      <c r="H11433" s="198" t="s">
        <v>1099</v>
      </c>
      <c r="I11433" s="61" t="s">
        <v>39</v>
      </c>
      <c r="J11433" s="61" t="s">
        <v>54</v>
      </c>
      <c r="K11433" s="199"/>
      <c r="L11433" s="214">
        <v>40356792.6232</v>
      </c>
      <c r="M11433" s="214">
        <v>4672986.0914</v>
      </c>
      <c r="N11433" s="61" t="s">
        <v>1793</v>
      </c>
      <c r="O11433" s="35" t="s">
        <v>3168</v>
      </c>
      <c r="P11433" s="51"/>
      <c r="Q11433" s="59"/>
      <c r="R11433" s="35"/>
    </row>
    <row r="11434" s="2" customFormat="1" spans="1:18">
      <c r="A11434" s="61" t="s">
        <v>1791</v>
      </c>
      <c r="B11434" s="61" t="s">
        <v>2125</v>
      </c>
      <c r="C11434" s="61" t="s">
        <v>1579</v>
      </c>
      <c r="D11434" s="125">
        <v>3.51</v>
      </c>
      <c r="E11434" s="35" t="s">
        <v>1215</v>
      </c>
      <c r="F11434" s="198" t="s">
        <v>1226</v>
      </c>
      <c r="G11434" s="199" t="s">
        <v>37</v>
      </c>
      <c r="H11434" s="198" t="s">
        <v>1099</v>
      </c>
      <c r="I11434" s="61" t="s">
        <v>39</v>
      </c>
      <c r="J11434" s="61" t="s">
        <v>185</v>
      </c>
      <c r="K11434" s="199"/>
      <c r="L11434" s="214">
        <v>40357384.515</v>
      </c>
      <c r="M11434" s="214">
        <v>4673622.03047</v>
      </c>
      <c r="N11434" s="61" t="s">
        <v>1793</v>
      </c>
      <c r="O11434" s="35" t="s">
        <v>3168</v>
      </c>
      <c r="P11434" s="51"/>
      <c r="Q11434" s="59"/>
      <c r="R11434" s="35"/>
    </row>
    <row r="11435" s="2" customFormat="1" spans="1:18">
      <c r="A11435" s="61" t="s">
        <v>1791</v>
      </c>
      <c r="B11435" s="61" t="s">
        <v>2125</v>
      </c>
      <c r="C11435" s="61" t="s">
        <v>3187</v>
      </c>
      <c r="D11435" s="125">
        <v>62.8</v>
      </c>
      <c r="E11435" s="35" t="s">
        <v>1215</v>
      </c>
      <c r="F11435" s="198" t="s">
        <v>1226</v>
      </c>
      <c r="G11435" s="199" t="s">
        <v>37</v>
      </c>
      <c r="H11435" s="198" t="s">
        <v>1099</v>
      </c>
      <c r="I11435" s="61" t="s">
        <v>39</v>
      </c>
      <c r="J11435" s="61" t="s">
        <v>54</v>
      </c>
      <c r="K11435" s="199"/>
      <c r="L11435" s="214">
        <v>40356999.1293</v>
      </c>
      <c r="M11435" s="214">
        <v>4673639.08297</v>
      </c>
      <c r="N11435" s="61" t="s">
        <v>1793</v>
      </c>
      <c r="O11435" s="35" t="s">
        <v>3168</v>
      </c>
      <c r="P11435" s="51"/>
      <c r="Q11435" s="59"/>
      <c r="R11435" s="35"/>
    </row>
    <row r="11436" s="2" customFormat="1" spans="1:18">
      <c r="A11436" s="61" t="s">
        <v>1791</v>
      </c>
      <c r="B11436" s="61" t="s">
        <v>2125</v>
      </c>
      <c r="C11436" s="61" t="s">
        <v>1685</v>
      </c>
      <c r="D11436" s="125">
        <v>35.48</v>
      </c>
      <c r="E11436" s="35" t="s">
        <v>1215</v>
      </c>
      <c r="F11436" s="198" t="s">
        <v>1226</v>
      </c>
      <c r="G11436" s="199" t="s">
        <v>37</v>
      </c>
      <c r="H11436" s="198" t="s">
        <v>1099</v>
      </c>
      <c r="I11436" s="61" t="s">
        <v>39</v>
      </c>
      <c r="J11436" s="61" t="s">
        <v>56</v>
      </c>
      <c r="K11436" s="199"/>
      <c r="L11436" s="214">
        <v>40357409.2052</v>
      </c>
      <c r="M11436" s="214">
        <v>4673553.7146</v>
      </c>
      <c r="N11436" s="61" t="s">
        <v>1793</v>
      </c>
      <c r="O11436" s="35" t="s">
        <v>3168</v>
      </c>
      <c r="P11436" s="51"/>
      <c r="Q11436" s="59"/>
      <c r="R11436" s="35"/>
    </row>
    <row r="11437" s="2" customFormat="1" spans="1:18">
      <c r="A11437" s="61" t="s">
        <v>1791</v>
      </c>
      <c r="B11437" s="61" t="s">
        <v>2125</v>
      </c>
      <c r="C11437" s="61" t="s">
        <v>3188</v>
      </c>
      <c r="D11437" s="125">
        <v>4.67</v>
      </c>
      <c r="E11437" s="35" t="s">
        <v>1215</v>
      </c>
      <c r="F11437" s="198" t="s">
        <v>1226</v>
      </c>
      <c r="G11437" s="199" t="s">
        <v>37</v>
      </c>
      <c r="H11437" s="198" t="s">
        <v>1099</v>
      </c>
      <c r="I11437" s="61" t="s">
        <v>39</v>
      </c>
      <c r="J11437" s="61" t="s">
        <v>56</v>
      </c>
      <c r="K11437" s="199"/>
      <c r="L11437" s="214">
        <v>40357245.892</v>
      </c>
      <c r="M11437" s="214">
        <v>4673596.94225</v>
      </c>
      <c r="N11437" s="61" t="s">
        <v>1793</v>
      </c>
      <c r="O11437" s="35" t="s">
        <v>3168</v>
      </c>
      <c r="P11437" s="51"/>
      <c r="Q11437" s="59"/>
      <c r="R11437" s="35"/>
    </row>
    <row r="11438" s="2" customFormat="1" spans="1:18">
      <c r="A11438" s="61" t="s">
        <v>1791</v>
      </c>
      <c r="B11438" s="61" t="s">
        <v>2125</v>
      </c>
      <c r="C11438" s="61" t="s">
        <v>3189</v>
      </c>
      <c r="D11438" s="125">
        <v>13.7</v>
      </c>
      <c r="E11438" s="35" t="s">
        <v>1215</v>
      </c>
      <c r="F11438" s="198" t="s">
        <v>1226</v>
      </c>
      <c r="G11438" s="199" t="s">
        <v>37</v>
      </c>
      <c r="H11438" s="198" t="s">
        <v>1099</v>
      </c>
      <c r="I11438" s="61" t="s">
        <v>39</v>
      </c>
      <c r="J11438" s="61" t="s">
        <v>183</v>
      </c>
      <c r="K11438" s="199"/>
      <c r="L11438" s="214">
        <v>40357059.9116</v>
      </c>
      <c r="M11438" s="214">
        <v>4673842.81268</v>
      </c>
      <c r="N11438" s="61" t="s">
        <v>1793</v>
      </c>
      <c r="O11438" s="35" t="s">
        <v>3168</v>
      </c>
      <c r="P11438" s="51"/>
      <c r="Q11438" s="59"/>
      <c r="R11438" s="35"/>
    </row>
    <row r="11439" s="2" customFormat="1" spans="1:18">
      <c r="A11439" s="61" t="s">
        <v>1791</v>
      </c>
      <c r="B11439" s="61" t="s">
        <v>2125</v>
      </c>
      <c r="C11439" s="61" t="s">
        <v>2021</v>
      </c>
      <c r="D11439" s="125">
        <v>135.15</v>
      </c>
      <c r="E11439" s="35" t="s">
        <v>1215</v>
      </c>
      <c r="F11439" s="198" t="s">
        <v>1226</v>
      </c>
      <c r="G11439" s="199" t="s">
        <v>37</v>
      </c>
      <c r="H11439" s="198" t="s">
        <v>1099</v>
      </c>
      <c r="I11439" s="61" t="s">
        <v>39</v>
      </c>
      <c r="J11439" s="61" t="s">
        <v>54</v>
      </c>
      <c r="K11439" s="199"/>
      <c r="L11439" s="214">
        <v>40356804.5651</v>
      </c>
      <c r="M11439" s="214">
        <v>4672809.87374</v>
      </c>
      <c r="N11439" s="61" t="s">
        <v>1793</v>
      </c>
      <c r="O11439" s="35" t="s">
        <v>3168</v>
      </c>
      <c r="P11439" s="51"/>
      <c r="Q11439" s="59"/>
      <c r="R11439" s="35"/>
    </row>
    <row r="11440" s="2" customFormat="1" spans="1:18">
      <c r="A11440" s="61" t="s">
        <v>1791</v>
      </c>
      <c r="B11440" s="61" t="s">
        <v>2125</v>
      </c>
      <c r="C11440" s="61" t="s">
        <v>2551</v>
      </c>
      <c r="D11440" s="125">
        <v>18.52</v>
      </c>
      <c r="E11440" s="35" t="s">
        <v>1215</v>
      </c>
      <c r="F11440" s="198" t="s">
        <v>1226</v>
      </c>
      <c r="G11440" s="199" t="s">
        <v>37</v>
      </c>
      <c r="H11440" s="198" t="s">
        <v>1099</v>
      </c>
      <c r="I11440" s="61" t="s">
        <v>39</v>
      </c>
      <c r="J11440" s="61" t="s">
        <v>54</v>
      </c>
      <c r="K11440" s="199"/>
      <c r="L11440" s="214">
        <v>40356592.9327</v>
      </c>
      <c r="M11440" s="214">
        <v>4673271.28331</v>
      </c>
      <c r="N11440" s="61" t="s">
        <v>1793</v>
      </c>
      <c r="O11440" s="35" t="s">
        <v>3168</v>
      </c>
      <c r="P11440" s="51"/>
      <c r="Q11440" s="59"/>
      <c r="R11440" s="35"/>
    </row>
    <row r="11441" s="2" customFormat="1" spans="1:18">
      <c r="A11441" s="61" t="s">
        <v>1791</v>
      </c>
      <c r="B11441" s="61" t="s">
        <v>2125</v>
      </c>
      <c r="C11441" s="61" t="s">
        <v>1390</v>
      </c>
      <c r="D11441" s="125">
        <v>11.28</v>
      </c>
      <c r="E11441" s="35" t="s">
        <v>1215</v>
      </c>
      <c r="F11441" s="198" t="s">
        <v>1226</v>
      </c>
      <c r="G11441" s="199" t="s">
        <v>37</v>
      </c>
      <c r="H11441" s="198" t="s">
        <v>1099</v>
      </c>
      <c r="I11441" s="61" t="s">
        <v>39</v>
      </c>
      <c r="J11441" s="61" t="s">
        <v>56</v>
      </c>
      <c r="K11441" s="199"/>
      <c r="L11441" s="214">
        <v>40357586.2067</v>
      </c>
      <c r="M11441" s="214">
        <v>4672718.51506</v>
      </c>
      <c r="N11441" s="61" t="s">
        <v>1793</v>
      </c>
      <c r="O11441" s="35" t="s">
        <v>3168</v>
      </c>
      <c r="P11441" s="51"/>
      <c r="Q11441" s="59"/>
      <c r="R11441" s="35"/>
    </row>
    <row r="11442" s="2" customFormat="1" spans="1:18">
      <c r="A11442" s="61" t="s">
        <v>1791</v>
      </c>
      <c r="B11442" s="61" t="s">
        <v>2125</v>
      </c>
      <c r="C11442" s="61" t="s">
        <v>2768</v>
      </c>
      <c r="D11442" s="125">
        <v>62.87</v>
      </c>
      <c r="E11442" s="35" t="s">
        <v>1215</v>
      </c>
      <c r="F11442" s="198" t="s">
        <v>1226</v>
      </c>
      <c r="G11442" s="199" t="s">
        <v>37</v>
      </c>
      <c r="H11442" s="198" t="s">
        <v>1099</v>
      </c>
      <c r="I11442" s="61" t="s">
        <v>39</v>
      </c>
      <c r="J11442" s="61" t="s">
        <v>56</v>
      </c>
      <c r="K11442" s="199"/>
      <c r="L11442" s="214">
        <v>40357683.7875</v>
      </c>
      <c r="M11442" s="214">
        <v>4672523.82671</v>
      </c>
      <c r="N11442" s="61" t="s">
        <v>1793</v>
      </c>
      <c r="O11442" s="35" t="s">
        <v>3168</v>
      </c>
      <c r="P11442" s="51"/>
      <c r="Q11442" s="59"/>
      <c r="R11442" s="35"/>
    </row>
    <row r="11443" s="2" customFormat="1" spans="1:18">
      <c r="A11443" s="61" t="s">
        <v>1791</v>
      </c>
      <c r="B11443" s="61" t="s">
        <v>2125</v>
      </c>
      <c r="C11443" s="61" t="s">
        <v>1606</v>
      </c>
      <c r="D11443" s="125">
        <v>13.84</v>
      </c>
      <c r="E11443" s="35" t="s">
        <v>1215</v>
      </c>
      <c r="F11443" s="198" t="s">
        <v>1226</v>
      </c>
      <c r="G11443" s="199" t="s">
        <v>37</v>
      </c>
      <c r="H11443" s="198" t="s">
        <v>1099</v>
      </c>
      <c r="I11443" s="61" t="s">
        <v>39</v>
      </c>
      <c r="J11443" s="61" t="s">
        <v>54</v>
      </c>
      <c r="K11443" s="199"/>
      <c r="L11443" s="214">
        <v>40356907.6001</v>
      </c>
      <c r="M11443" s="214">
        <v>4672809.44959</v>
      </c>
      <c r="N11443" s="61" t="s">
        <v>1793</v>
      </c>
      <c r="O11443" s="35" t="s">
        <v>3168</v>
      </c>
      <c r="P11443" s="51"/>
      <c r="Q11443" s="59"/>
      <c r="R11443" s="35"/>
    </row>
    <row r="11444" s="2" customFormat="1" spans="1:18">
      <c r="A11444" s="61" t="s">
        <v>1791</v>
      </c>
      <c r="B11444" s="61" t="s">
        <v>2125</v>
      </c>
      <c r="C11444" s="61" t="s">
        <v>1888</v>
      </c>
      <c r="D11444" s="125">
        <v>93.8</v>
      </c>
      <c r="E11444" s="35" t="s">
        <v>1215</v>
      </c>
      <c r="F11444" s="198" t="s">
        <v>1226</v>
      </c>
      <c r="G11444" s="199" t="s">
        <v>37</v>
      </c>
      <c r="H11444" s="198" t="s">
        <v>1198</v>
      </c>
      <c r="I11444" s="61" t="s">
        <v>39</v>
      </c>
      <c r="J11444" s="61" t="s">
        <v>40</v>
      </c>
      <c r="K11444" s="199"/>
      <c r="L11444" s="214">
        <v>40359230.5033</v>
      </c>
      <c r="M11444" s="214">
        <v>4672593.09595</v>
      </c>
      <c r="N11444" s="61" t="s">
        <v>1793</v>
      </c>
      <c r="O11444" s="35" t="s">
        <v>3168</v>
      </c>
      <c r="P11444" s="51"/>
      <c r="Q11444" s="59"/>
      <c r="R11444" s="35"/>
    </row>
    <row r="11445" s="2" customFormat="1" spans="1:18">
      <c r="A11445" s="61" t="s">
        <v>1791</v>
      </c>
      <c r="B11445" s="61"/>
      <c r="C11445" s="61"/>
      <c r="D11445" s="125">
        <v>3708.02</v>
      </c>
      <c r="E11445" s="35"/>
      <c r="F11445" s="198"/>
      <c r="G11445" s="199"/>
      <c r="H11445" s="198"/>
      <c r="I11445" s="61"/>
      <c r="J11445" s="61"/>
      <c r="K11445" s="199"/>
      <c r="L11445" s="210"/>
      <c r="M11445" s="210"/>
      <c r="N11445" s="61"/>
      <c r="O11445" s="35" t="s">
        <v>3190</v>
      </c>
      <c r="P11445" s="51">
        <f>D11445*4.5</f>
        <v>16686.09</v>
      </c>
      <c r="Q11445" s="59" t="s">
        <v>355</v>
      </c>
      <c r="R11445" s="35"/>
    </row>
    <row r="11446" s="2" customFormat="1" spans="1:18">
      <c r="A11446" s="61" t="s">
        <v>1791</v>
      </c>
      <c r="B11446" s="61" t="s">
        <v>3030</v>
      </c>
      <c r="C11446" s="61" t="s">
        <v>1833</v>
      </c>
      <c r="D11446" s="125">
        <v>2.71</v>
      </c>
      <c r="E11446" s="35" t="s">
        <v>1215</v>
      </c>
      <c r="F11446" s="198" t="s">
        <v>1226</v>
      </c>
      <c r="G11446" s="199" t="s">
        <v>37</v>
      </c>
      <c r="H11446" s="198" t="s">
        <v>1099</v>
      </c>
      <c r="I11446" s="61" t="s">
        <v>39</v>
      </c>
      <c r="J11446" s="61" t="s">
        <v>40</v>
      </c>
      <c r="K11446" s="199"/>
      <c r="L11446" s="214">
        <v>40354138.7287</v>
      </c>
      <c r="M11446" s="214">
        <v>4666364.98939</v>
      </c>
      <c r="N11446" s="61" t="s">
        <v>2905</v>
      </c>
      <c r="O11446" s="35" t="s">
        <v>3191</v>
      </c>
      <c r="P11446" s="51"/>
      <c r="Q11446" s="59"/>
      <c r="R11446" s="35"/>
    </row>
    <row r="11447" s="2" customFormat="1" spans="1:18">
      <c r="A11447" s="61" t="s">
        <v>1791</v>
      </c>
      <c r="B11447" s="61" t="s">
        <v>3030</v>
      </c>
      <c r="C11447" s="61" t="s">
        <v>1029</v>
      </c>
      <c r="D11447" s="125">
        <v>2.41</v>
      </c>
      <c r="E11447" s="35" t="s">
        <v>1215</v>
      </c>
      <c r="F11447" s="198" t="s">
        <v>1226</v>
      </c>
      <c r="G11447" s="199" t="s">
        <v>37</v>
      </c>
      <c r="H11447" s="198" t="s">
        <v>1198</v>
      </c>
      <c r="I11447" s="61" t="s">
        <v>39</v>
      </c>
      <c r="J11447" s="61" t="s">
        <v>40</v>
      </c>
      <c r="K11447" s="199"/>
      <c r="L11447" s="214">
        <v>40354097.4066</v>
      </c>
      <c r="M11447" s="214">
        <v>4666567.81989</v>
      </c>
      <c r="N11447" s="61" t="s">
        <v>2905</v>
      </c>
      <c r="O11447" s="35" t="s">
        <v>3191</v>
      </c>
      <c r="P11447" s="51"/>
      <c r="Q11447" s="59"/>
      <c r="R11447" s="35"/>
    </row>
    <row r="11448" s="2" customFormat="1" spans="1:18">
      <c r="A11448" s="61" t="s">
        <v>1791</v>
      </c>
      <c r="B11448" s="61" t="s">
        <v>3030</v>
      </c>
      <c r="C11448" s="61" t="s">
        <v>3192</v>
      </c>
      <c r="D11448" s="125">
        <v>13.03</v>
      </c>
      <c r="E11448" s="35" t="s">
        <v>1215</v>
      </c>
      <c r="F11448" s="198" t="s">
        <v>1226</v>
      </c>
      <c r="G11448" s="199" t="s">
        <v>37</v>
      </c>
      <c r="H11448" s="198" t="s">
        <v>1198</v>
      </c>
      <c r="I11448" s="61" t="s">
        <v>39</v>
      </c>
      <c r="J11448" s="61" t="s">
        <v>40</v>
      </c>
      <c r="K11448" s="199"/>
      <c r="L11448" s="214">
        <v>40355277.1499</v>
      </c>
      <c r="M11448" s="214">
        <v>4666274.736</v>
      </c>
      <c r="N11448" s="61" t="s">
        <v>2905</v>
      </c>
      <c r="O11448" s="35" t="s">
        <v>3191</v>
      </c>
      <c r="P11448" s="51"/>
      <c r="Q11448" s="59"/>
      <c r="R11448" s="35"/>
    </row>
    <row r="11449" s="2" customFormat="1" spans="1:18">
      <c r="A11449" s="61" t="s">
        <v>1791</v>
      </c>
      <c r="B11449" s="61" t="s">
        <v>3030</v>
      </c>
      <c r="C11449" s="61" t="s">
        <v>1846</v>
      </c>
      <c r="D11449" s="125">
        <v>4.63</v>
      </c>
      <c r="E11449" s="35" t="s">
        <v>1215</v>
      </c>
      <c r="F11449" s="198" t="s">
        <v>1226</v>
      </c>
      <c r="G11449" s="199" t="s">
        <v>37</v>
      </c>
      <c r="H11449" s="198" t="s">
        <v>1198</v>
      </c>
      <c r="I11449" s="61" t="s">
        <v>39</v>
      </c>
      <c r="J11449" s="61" t="s">
        <v>40</v>
      </c>
      <c r="K11449" s="199"/>
      <c r="L11449" s="214">
        <v>40353907.1292</v>
      </c>
      <c r="M11449" s="214">
        <v>4665864.69262</v>
      </c>
      <c r="N11449" s="61" t="s">
        <v>2905</v>
      </c>
      <c r="O11449" s="35" t="s">
        <v>3191</v>
      </c>
      <c r="P11449" s="51"/>
      <c r="Q11449" s="59"/>
      <c r="R11449" s="35"/>
    </row>
    <row r="11450" s="2" customFormat="1" spans="1:18">
      <c r="A11450" s="61" t="s">
        <v>1791</v>
      </c>
      <c r="B11450" s="61" t="s">
        <v>3030</v>
      </c>
      <c r="C11450" s="61" t="s">
        <v>3193</v>
      </c>
      <c r="D11450" s="125">
        <v>34.65</v>
      </c>
      <c r="E11450" s="35" t="s">
        <v>1215</v>
      </c>
      <c r="F11450" s="198" t="s">
        <v>1226</v>
      </c>
      <c r="G11450" s="199" t="s">
        <v>37</v>
      </c>
      <c r="H11450" s="198" t="s">
        <v>1198</v>
      </c>
      <c r="I11450" s="61" t="s">
        <v>39</v>
      </c>
      <c r="J11450" s="61" t="s">
        <v>40</v>
      </c>
      <c r="K11450" s="199"/>
      <c r="L11450" s="214">
        <v>40354079.4705</v>
      </c>
      <c r="M11450" s="214">
        <v>4665998.42146</v>
      </c>
      <c r="N11450" s="61" t="s">
        <v>2905</v>
      </c>
      <c r="O11450" s="35" t="s">
        <v>3191</v>
      </c>
      <c r="P11450" s="51"/>
      <c r="Q11450" s="59"/>
      <c r="R11450" s="35"/>
    </row>
    <row r="11451" s="2" customFormat="1" spans="1:18">
      <c r="A11451" s="61" t="s">
        <v>1791</v>
      </c>
      <c r="B11451" s="61" t="s">
        <v>3030</v>
      </c>
      <c r="C11451" s="61" t="s">
        <v>2292</v>
      </c>
      <c r="D11451" s="125">
        <v>5.46</v>
      </c>
      <c r="E11451" s="35" t="s">
        <v>1215</v>
      </c>
      <c r="F11451" s="198" t="s">
        <v>1226</v>
      </c>
      <c r="G11451" s="199" t="s">
        <v>37</v>
      </c>
      <c r="H11451" s="198" t="s">
        <v>1198</v>
      </c>
      <c r="I11451" s="61" t="s">
        <v>39</v>
      </c>
      <c r="J11451" s="61" t="s">
        <v>40</v>
      </c>
      <c r="K11451" s="199"/>
      <c r="L11451" s="214">
        <v>40353429.2106</v>
      </c>
      <c r="M11451" s="214">
        <v>4666137.92092</v>
      </c>
      <c r="N11451" s="61" t="s">
        <v>2905</v>
      </c>
      <c r="O11451" s="35" t="s">
        <v>3191</v>
      </c>
      <c r="P11451" s="51"/>
      <c r="Q11451" s="59"/>
      <c r="R11451" s="35"/>
    </row>
    <row r="11452" s="2" customFormat="1" spans="1:18">
      <c r="A11452" s="61" t="s">
        <v>1791</v>
      </c>
      <c r="B11452" s="61" t="s">
        <v>3030</v>
      </c>
      <c r="C11452" s="61" t="s">
        <v>2292</v>
      </c>
      <c r="D11452" s="125">
        <v>0.27</v>
      </c>
      <c r="E11452" s="35" t="s">
        <v>1215</v>
      </c>
      <c r="F11452" s="198" t="s">
        <v>1226</v>
      </c>
      <c r="G11452" s="199" t="s">
        <v>37</v>
      </c>
      <c r="H11452" s="198" t="s">
        <v>1198</v>
      </c>
      <c r="I11452" s="61" t="s">
        <v>39</v>
      </c>
      <c r="J11452" s="61" t="s">
        <v>40</v>
      </c>
      <c r="K11452" s="199"/>
      <c r="L11452" s="214">
        <v>40353424.6118</v>
      </c>
      <c r="M11452" s="214">
        <v>4666119.59971</v>
      </c>
      <c r="N11452" s="61" t="s">
        <v>2905</v>
      </c>
      <c r="O11452" s="35" t="s">
        <v>3191</v>
      </c>
      <c r="P11452" s="51"/>
      <c r="Q11452" s="59"/>
      <c r="R11452" s="35"/>
    </row>
    <row r="11453" s="2" customFormat="1" spans="1:18">
      <c r="A11453" s="61" t="s">
        <v>1791</v>
      </c>
      <c r="B11453" s="61" t="s">
        <v>3030</v>
      </c>
      <c r="C11453" s="61" t="s">
        <v>1028</v>
      </c>
      <c r="D11453" s="125">
        <v>4.83</v>
      </c>
      <c r="E11453" s="35" t="s">
        <v>1215</v>
      </c>
      <c r="F11453" s="198" t="s">
        <v>1226</v>
      </c>
      <c r="G11453" s="199" t="s">
        <v>37</v>
      </c>
      <c r="H11453" s="198" t="s">
        <v>1198</v>
      </c>
      <c r="I11453" s="61" t="s">
        <v>39</v>
      </c>
      <c r="J11453" s="61" t="s">
        <v>40</v>
      </c>
      <c r="K11453" s="199"/>
      <c r="L11453" s="214">
        <v>40355046</v>
      </c>
      <c r="M11453" s="214">
        <v>4666536.80363</v>
      </c>
      <c r="N11453" s="61" t="s">
        <v>2905</v>
      </c>
      <c r="O11453" s="35" t="s">
        <v>3191</v>
      </c>
      <c r="P11453" s="51"/>
      <c r="Q11453" s="59"/>
      <c r="R11453" s="35"/>
    </row>
    <row r="11454" s="2" customFormat="1" spans="1:18">
      <c r="A11454" s="61" t="s">
        <v>1791</v>
      </c>
      <c r="B11454" s="61" t="s">
        <v>3030</v>
      </c>
      <c r="C11454" s="61" t="s">
        <v>3186</v>
      </c>
      <c r="D11454" s="125">
        <v>18.53</v>
      </c>
      <c r="E11454" s="35" t="s">
        <v>1215</v>
      </c>
      <c r="F11454" s="198" t="s">
        <v>1226</v>
      </c>
      <c r="G11454" s="199" t="s">
        <v>37</v>
      </c>
      <c r="H11454" s="198" t="s">
        <v>1198</v>
      </c>
      <c r="I11454" s="61" t="s">
        <v>39</v>
      </c>
      <c r="J11454" s="61" t="s">
        <v>40</v>
      </c>
      <c r="K11454" s="199"/>
      <c r="L11454" s="214">
        <v>40354133.2182</v>
      </c>
      <c r="M11454" s="214">
        <v>4666218.08613</v>
      </c>
      <c r="N11454" s="61" t="s">
        <v>2905</v>
      </c>
      <c r="O11454" s="35" t="s">
        <v>3191</v>
      </c>
      <c r="P11454" s="51"/>
      <c r="Q11454" s="59"/>
      <c r="R11454" s="35"/>
    </row>
    <row r="11455" s="2" customFormat="1" spans="1:18">
      <c r="A11455" s="61" t="s">
        <v>1791</v>
      </c>
      <c r="B11455" s="61" t="s">
        <v>3097</v>
      </c>
      <c r="C11455" s="61" t="s">
        <v>2213</v>
      </c>
      <c r="D11455" s="125">
        <v>91.89</v>
      </c>
      <c r="E11455" s="35" t="s">
        <v>1215</v>
      </c>
      <c r="F11455" s="198" t="s">
        <v>1226</v>
      </c>
      <c r="G11455" s="199" t="s">
        <v>37</v>
      </c>
      <c r="H11455" s="198" t="s">
        <v>1198</v>
      </c>
      <c r="I11455" s="61" t="s">
        <v>39</v>
      </c>
      <c r="J11455" s="61" t="s">
        <v>40</v>
      </c>
      <c r="K11455" s="199"/>
      <c r="L11455" s="214">
        <v>40357273.5258</v>
      </c>
      <c r="M11455" s="214">
        <v>4667116.83823</v>
      </c>
      <c r="N11455" s="61" t="s">
        <v>858</v>
      </c>
      <c r="O11455" s="35" t="s">
        <v>3191</v>
      </c>
      <c r="P11455" s="51"/>
      <c r="Q11455" s="59"/>
      <c r="R11455" s="35"/>
    </row>
    <row r="11456" s="2" customFormat="1" spans="1:18">
      <c r="A11456" s="61" t="s">
        <v>1791</v>
      </c>
      <c r="B11456" s="61" t="s">
        <v>3030</v>
      </c>
      <c r="C11456" s="61" t="s">
        <v>863</v>
      </c>
      <c r="D11456" s="125">
        <v>61.18</v>
      </c>
      <c r="E11456" s="35" t="s">
        <v>1215</v>
      </c>
      <c r="F11456" s="198" t="s">
        <v>1226</v>
      </c>
      <c r="G11456" s="199" t="s">
        <v>37</v>
      </c>
      <c r="H11456" s="198" t="s">
        <v>1198</v>
      </c>
      <c r="I11456" s="61" t="s">
        <v>39</v>
      </c>
      <c r="J11456" s="61" t="s">
        <v>40</v>
      </c>
      <c r="K11456" s="199"/>
      <c r="L11456" s="214">
        <v>40355029.0181</v>
      </c>
      <c r="M11456" s="214">
        <v>4666874.03388</v>
      </c>
      <c r="N11456" s="61" t="s">
        <v>2905</v>
      </c>
      <c r="O11456" s="35" t="s">
        <v>3191</v>
      </c>
      <c r="P11456" s="51"/>
      <c r="Q11456" s="59"/>
      <c r="R11456" s="35"/>
    </row>
    <row r="11457" s="2" customFormat="1" spans="1:18">
      <c r="A11457" s="61" t="s">
        <v>1791</v>
      </c>
      <c r="B11457" s="61" t="s">
        <v>3097</v>
      </c>
      <c r="C11457" s="61" t="s">
        <v>2883</v>
      </c>
      <c r="D11457" s="125">
        <v>174.65</v>
      </c>
      <c r="E11457" s="35" t="s">
        <v>1215</v>
      </c>
      <c r="F11457" s="198" t="s">
        <v>1215</v>
      </c>
      <c r="G11457" s="199" t="s">
        <v>37</v>
      </c>
      <c r="H11457" s="198" t="s">
        <v>1198</v>
      </c>
      <c r="I11457" s="61" t="s">
        <v>39</v>
      </c>
      <c r="J11457" s="61" t="s">
        <v>51</v>
      </c>
      <c r="K11457" s="199"/>
      <c r="L11457" s="214">
        <v>40356731.751</v>
      </c>
      <c r="M11457" s="214">
        <v>4666629.87359</v>
      </c>
      <c r="N11457" s="61" t="s">
        <v>858</v>
      </c>
      <c r="O11457" s="35" t="s">
        <v>3191</v>
      </c>
      <c r="P11457" s="51"/>
      <c r="Q11457" s="59"/>
      <c r="R11457" s="35"/>
    </row>
    <row r="11458" s="2" customFormat="1" spans="1:18">
      <c r="A11458" s="61" t="s">
        <v>1791</v>
      </c>
      <c r="B11458" s="61" t="s">
        <v>3030</v>
      </c>
      <c r="C11458" s="61" t="s">
        <v>471</v>
      </c>
      <c r="D11458" s="125">
        <v>4.27</v>
      </c>
      <c r="E11458" s="35" t="s">
        <v>1215</v>
      </c>
      <c r="F11458" s="198" t="s">
        <v>1226</v>
      </c>
      <c r="G11458" s="199" t="s">
        <v>37</v>
      </c>
      <c r="H11458" s="198" t="s">
        <v>1198</v>
      </c>
      <c r="I11458" s="61" t="s">
        <v>39</v>
      </c>
      <c r="J11458" s="61" t="s">
        <v>51</v>
      </c>
      <c r="K11458" s="199"/>
      <c r="L11458" s="214">
        <v>40354898.5928</v>
      </c>
      <c r="M11458" s="214">
        <v>4667109.8175</v>
      </c>
      <c r="N11458" s="61" t="s">
        <v>2905</v>
      </c>
      <c r="O11458" s="35" t="s">
        <v>3191</v>
      </c>
      <c r="P11458" s="51"/>
      <c r="Q11458" s="59"/>
      <c r="R11458" s="35"/>
    </row>
    <row r="11459" s="2" customFormat="1" spans="1:18">
      <c r="A11459" s="61" t="s">
        <v>1791</v>
      </c>
      <c r="B11459" s="61" t="s">
        <v>3030</v>
      </c>
      <c r="C11459" s="61" t="s">
        <v>2894</v>
      </c>
      <c r="D11459" s="125">
        <v>4.51</v>
      </c>
      <c r="E11459" s="35" t="s">
        <v>1215</v>
      </c>
      <c r="F11459" s="198" t="s">
        <v>1226</v>
      </c>
      <c r="G11459" s="199" t="s">
        <v>37</v>
      </c>
      <c r="H11459" s="198" t="s">
        <v>1198</v>
      </c>
      <c r="I11459" s="61" t="s">
        <v>39</v>
      </c>
      <c r="J11459" s="61" t="s">
        <v>40</v>
      </c>
      <c r="K11459" s="199"/>
      <c r="L11459" s="214">
        <v>40353956.7057</v>
      </c>
      <c r="M11459" s="214">
        <v>4665874.18327</v>
      </c>
      <c r="N11459" s="61" t="s">
        <v>2905</v>
      </c>
      <c r="O11459" s="35" t="s">
        <v>3191</v>
      </c>
      <c r="P11459" s="51"/>
      <c r="Q11459" s="59"/>
      <c r="R11459" s="35"/>
    </row>
    <row r="11460" s="2" customFormat="1" spans="1:18">
      <c r="A11460" s="61" t="s">
        <v>1791</v>
      </c>
      <c r="B11460" s="61" t="s">
        <v>3030</v>
      </c>
      <c r="C11460" s="61" t="s">
        <v>1820</v>
      </c>
      <c r="D11460" s="125">
        <v>115.87</v>
      </c>
      <c r="E11460" s="35" t="s">
        <v>1215</v>
      </c>
      <c r="F11460" s="198" t="s">
        <v>1226</v>
      </c>
      <c r="G11460" s="199" t="s">
        <v>37</v>
      </c>
      <c r="H11460" s="198" t="s">
        <v>1198</v>
      </c>
      <c r="I11460" s="61" t="s">
        <v>39</v>
      </c>
      <c r="J11460" s="61" t="s">
        <v>40</v>
      </c>
      <c r="K11460" s="199"/>
      <c r="L11460" s="214">
        <v>40354025.6383</v>
      </c>
      <c r="M11460" s="214">
        <v>4665888.71427</v>
      </c>
      <c r="N11460" s="61" t="s">
        <v>2905</v>
      </c>
      <c r="O11460" s="35" t="s">
        <v>3191</v>
      </c>
      <c r="P11460" s="51"/>
      <c r="Q11460" s="59"/>
      <c r="R11460" s="35"/>
    </row>
    <row r="11461" s="2" customFormat="1" spans="1:18">
      <c r="A11461" s="61" t="s">
        <v>1791</v>
      </c>
      <c r="B11461" s="61" t="s">
        <v>3030</v>
      </c>
      <c r="C11461" s="61" t="s">
        <v>3194</v>
      </c>
      <c r="D11461" s="125">
        <v>24.42</v>
      </c>
      <c r="E11461" s="35" t="s">
        <v>1215</v>
      </c>
      <c r="F11461" s="198" t="s">
        <v>1226</v>
      </c>
      <c r="G11461" s="199" t="s">
        <v>37</v>
      </c>
      <c r="H11461" s="198" t="s">
        <v>1198</v>
      </c>
      <c r="I11461" s="61" t="s">
        <v>39</v>
      </c>
      <c r="J11461" s="61" t="s">
        <v>40</v>
      </c>
      <c r="K11461" s="199"/>
      <c r="L11461" s="214">
        <v>40354458.1033</v>
      </c>
      <c r="M11461" s="214">
        <v>4665383.13395</v>
      </c>
      <c r="N11461" s="61" t="s">
        <v>2905</v>
      </c>
      <c r="O11461" s="35" t="s">
        <v>3191</v>
      </c>
      <c r="P11461" s="51"/>
      <c r="Q11461" s="59"/>
      <c r="R11461" s="35"/>
    </row>
    <row r="11462" s="2" customFormat="1" spans="1:18">
      <c r="A11462" s="61" t="s">
        <v>1791</v>
      </c>
      <c r="B11462" s="61" t="s">
        <v>3097</v>
      </c>
      <c r="C11462" s="61" t="s">
        <v>544</v>
      </c>
      <c r="D11462" s="125">
        <v>17.37</v>
      </c>
      <c r="E11462" s="35" t="s">
        <v>1215</v>
      </c>
      <c r="F11462" s="198" t="s">
        <v>1226</v>
      </c>
      <c r="G11462" s="199" t="s">
        <v>37</v>
      </c>
      <c r="H11462" s="198" t="s">
        <v>1198</v>
      </c>
      <c r="I11462" s="61" t="s">
        <v>39</v>
      </c>
      <c r="J11462" s="61" t="s">
        <v>40</v>
      </c>
      <c r="K11462" s="199"/>
      <c r="L11462" s="214">
        <v>40357426.9768</v>
      </c>
      <c r="M11462" s="214">
        <v>4667244.11212</v>
      </c>
      <c r="N11462" s="61" t="s">
        <v>858</v>
      </c>
      <c r="O11462" s="35" t="s">
        <v>3191</v>
      </c>
      <c r="P11462" s="51"/>
      <c r="Q11462" s="59"/>
      <c r="R11462" s="35"/>
    </row>
    <row r="11463" s="2" customFormat="1" spans="1:18">
      <c r="A11463" s="61" t="s">
        <v>1791</v>
      </c>
      <c r="B11463" s="61" t="s">
        <v>3030</v>
      </c>
      <c r="C11463" s="61" t="s">
        <v>951</v>
      </c>
      <c r="D11463" s="125">
        <v>5.57</v>
      </c>
      <c r="E11463" s="35" t="s">
        <v>1215</v>
      </c>
      <c r="F11463" s="198" t="s">
        <v>1226</v>
      </c>
      <c r="G11463" s="199" t="s">
        <v>37</v>
      </c>
      <c r="H11463" s="198" t="s">
        <v>1198</v>
      </c>
      <c r="I11463" s="61" t="s">
        <v>39</v>
      </c>
      <c r="J11463" s="61" t="s">
        <v>40</v>
      </c>
      <c r="K11463" s="199"/>
      <c r="L11463" s="214">
        <v>40354124.1245</v>
      </c>
      <c r="M11463" s="214">
        <v>4666487.80248</v>
      </c>
      <c r="N11463" s="61" t="s">
        <v>2905</v>
      </c>
      <c r="O11463" s="35" t="s">
        <v>3191</v>
      </c>
      <c r="P11463" s="51"/>
      <c r="Q11463" s="59"/>
      <c r="R11463" s="35"/>
    </row>
    <row r="11464" s="2" customFormat="1" spans="1:18">
      <c r="A11464" s="61" t="s">
        <v>1791</v>
      </c>
      <c r="B11464" s="61" t="s">
        <v>3097</v>
      </c>
      <c r="C11464" s="61" t="s">
        <v>1052</v>
      </c>
      <c r="D11464" s="125">
        <v>50.65</v>
      </c>
      <c r="E11464" s="35" t="s">
        <v>1215</v>
      </c>
      <c r="F11464" s="198" t="s">
        <v>1215</v>
      </c>
      <c r="G11464" s="199" t="s">
        <v>37</v>
      </c>
      <c r="H11464" s="198" t="s">
        <v>1198</v>
      </c>
      <c r="I11464" s="61" t="s">
        <v>39</v>
      </c>
      <c r="J11464" s="61" t="s">
        <v>40</v>
      </c>
      <c r="K11464" s="199"/>
      <c r="L11464" s="214">
        <v>40356814.3865</v>
      </c>
      <c r="M11464" s="214">
        <v>4666616.87079</v>
      </c>
      <c r="N11464" s="61" t="s">
        <v>858</v>
      </c>
      <c r="O11464" s="35" t="s">
        <v>3191</v>
      </c>
      <c r="P11464" s="51"/>
      <c r="Q11464" s="59"/>
      <c r="R11464" s="35"/>
    </row>
    <row r="11465" s="2" customFormat="1" spans="1:18">
      <c r="A11465" s="61" t="s">
        <v>1791</v>
      </c>
      <c r="B11465" s="61" t="s">
        <v>3030</v>
      </c>
      <c r="C11465" s="61" t="s">
        <v>3195</v>
      </c>
      <c r="D11465" s="125">
        <v>22.56</v>
      </c>
      <c r="E11465" s="35" t="s">
        <v>1215</v>
      </c>
      <c r="F11465" s="198" t="s">
        <v>1226</v>
      </c>
      <c r="G11465" s="199" t="s">
        <v>37</v>
      </c>
      <c r="H11465" s="198" t="s">
        <v>1099</v>
      </c>
      <c r="I11465" s="61" t="s">
        <v>39</v>
      </c>
      <c r="J11465" s="61" t="s">
        <v>44</v>
      </c>
      <c r="K11465" s="199"/>
      <c r="L11465" s="214">
        <v>40354418.7185</v>
      </c>
      <c r="M11465" s="214">
        <v>4665565.81426</v>
      </c>
      <c r="N11465" s="61" t="s">
        <v>2905</v>
      </c>
      <c r="O11465" s="35" t="s">
        <v>3191</v>
      </c>
      <c r="P11465" s="51"/>
      <c r="Q11465" s="59"/>
      <c r="R11465" s="35"/>
    </row>
    <row r="11466" s="2" customFormat="1" spans="1:18">
      <c r="A11466" s="61" t="s">
        <v>1791</v>
      </c>
      <c r="B11466" s="61" t="s">
        <v>3161</v>
      </c>
      <c r="C11466" s="61" t="s">
        <v>971</v>
      </c>
      <c r="D11466" s="125">
        <v>209.03</v>
      </c>
      <c r="E11466" s="35" t="s">
        <v>1215</v>
      </c>
      <c r="F11466" s="198" t="s">
        <v>1226</v>
      </c>
      <c r="G11466" s="199" t="s">
        <v>37</v>
      </c>
      <c r="H11466" s="198" t="s">
        <v>1198</v>
      </c>
      <c r="I11466" s="61" t="s">
        <v>39</v>
      </c>
      <c r="J11466" s="61" t="s">
        <v>40</v>
      </c>
      <c r="K11466" s="199"/>
      <c r="L11466" s="214">
        <v>40356761.1242</v>
      </c>
      <c r="M11466" s="214">
        <v>4668062.50829</v>
      </c>
      <c r="N11466" s="61" t="s">
        <v>858</v>
      </c>
      <c r="O11466" s="35" t="s">
        <v>3191</v>
      </c>
      <c r="P11466" s="51"/>
      <c r="Q11466" s="59"/>
      <c r="R11466" s="35"/>
    </row>
    <row r="11467" s="2" customFormat="1" spans="1:18">
      <c r="A11467" s="61" t="s">
        <v>1791</v>
      </c>
      <c r="B11467" s="61" t="s">
        <v>3030</v>
      </c>
      <c r="C11467" s="61" t="s">
        <v>2218</v>
      </c>
      <c r="D11467" s="125">
        <v>16.08</v>
      </c>
      <c r="E11467" s="35" t="s">
        <v>1215</v>
      </c>
      <c r="F11467" s="198" t="s">
        <v>1226</v>
      </c>
      <c r="G11467" s="199" t="s">
        <v>37</v>
      </c>
      <c r="H11467" s="198" t="s">
        <v>1099</v>
      </c>
      <c r="I11467" s="61" t="s">
        <v>39</v>
      </c>
      <c r="J11467" s="61" t="s">
        <v>44</v>
      </c>
      <c r="K11467" s="199"/>
      <c r="L11467" s="214">
        <v>40354165.0065</v>
      </c>
      <c r="M11467" s="214">
        <v>4665150.12802</v>
      </c>
      <c r="N11467" s="61" t="s">
        <v>2905</v>
      </c>
      <c r="O11467" s="35" t="s">
        <v>3191</v>
      </c>
      <c r="P11467" s="51"/>
      <c r="Q11467" s="59"/>
      <c r="R11467" s="35"/>
    </row>
    <row r="11468" s="2" customFormat="1" spans="1:18">
      <c r="A11468" s="61" t="s">
        <v>1791</v>
      </c>
      <c r="B11468" s="61" t="s">
        <v>3030</v>
      </c>
      <c r="C11468" s="61" t="s">
        <v>3196</v>
      </c>
      <c r="D11468" s="125">
        <v>5.66</v>
      </c>
      <c r="E11468" s="35" t="s">
        <v>1215</v>
      </c>
      <c r="F11468" s="198" t="s">
        <v>1226</v>
      </c>
      <c r="G11468" s="199" t="s">
        <v>37</v>
      </c>
      <c r="H11468" s="198" t="s">
        <v>1198</v>
      </c>
      <c r="I11468" s="61" t="s">
        <v>39</v>
      </c>
      <c r="J11468" s="61" t="s">
        <v>3197</v>
      </c>
      <c r="K11468" s="199"/>
      <c r="L11468" s="214">
        <v>40353414.5409</v>
      </c>
      <c r="M11468" s="214">
        <v>4666090.18031</v>
      </c>
      <c r="N11468" s="61" t="s">
        <v>2905</v>
      </c>
      <c r="O11468" s="35" t="s">
        <v>3191</v>
      </c>
      <c r="P11468" s="51"/>
      <c r="Q11468" s="59"/>
      <c r="R11468" s="35"/>
    </row>
    <row r="11469" s="2" customFormat="1" spans="1:18">
      <c r="A11469" s="61" t="s">
        <v>1791</v>
      </c>
      <c r="B11469" s="61" t="s">
        <v>3030</v>
      </c>
      <c r="C11469" s="61" t="s">
        <v>3196</v>
      </c>
      <c r="D11469" s="125">
        <v>9.01</v>
      </c>
      <c r="E11469" s="35" t="s">
        <v>1215</v>
      </c>
      <c r="F11469" s="198" t="s">
        <v>1226</v>
      </c>
      <c r="G11469" s="199" t="s">
        <v>37</v>
      </c>
      <c r="H11469" s="198" t="s">
        <v>1198</v>
      </c>
      <c r="I11469" s="61" t="s">
        <v>39</v>
      </c>
      <c r="J11469" s="61" t="s">
        <v>54</v>
      </c>
      <c r="K11469" s="199"/>
      <c r="L11469" s="214">
        <v>40353381.4717</v>
      </c>
      <c r="M11469" s="214">
        <v>4666179.067</v>
      </c>
      <c r="N11469" s="61" t="s">
        <v>2905</v>
      </c>
      <c r="O11469" s="35" t="s">
        <v>3191</v>
      </c>
      <c r="P11469" s="51"/>
      <c r="Q11469" s="59"/>
      <c r="R11469" s="35"/>
    </row>
    <row r="11470" s="2" customFormat="1" spans="1:18">
      <c r="A11470" s="61" t="s">
        <v>1791</v>
      </c>
      <c r="B11470" s="61" t="s">
        <v>3097</v>
      </c>
      <c r="C11470" s="61" t="s">
        <v>1839</v>
      </c>
      <c r="D11470" s="125">
        <v>53.63</v>
      </c>
      <c r="E11470" s="35" t="s">
        <v>1215</v>
      </c>
      <c r="F11470" s="198" t="s">
        <v>1215</v>
      </c>
      <c r="G11470" s="199" t="s">
        <v>37</v>
      </c>
      <c r="H11470" s="198" t="s">
        <v>1099</v>
      </c>
      <c r="I11470" s="61" t="s">
        <v>39</v>
      </c>
      <c r="J11470" s="61" t="s">
        <v>51</v>
      </c>
      <c r="K11470" s="199"/>
      <c r="L11470" s="214">
        <v>40357017.6936</v>
      </c>
      <c r="M11470" s="214">
        <v>4666455.56255</v>
      </c>
      <c r="N11470" s="61" t="s">
        <v>858</v>
      </c>
      <c r="O11470" s="35" t="s">
        <v>3191</v>
      </c>
      <c r="P11470" s="51"/>
      <c r="Q11470" s="59"/>
      <c r="R11470" s="35"/>
    </row>
    <row r="11471" s="2" customFormat="1" spans="1:18">
      <c r="A11471" s="61" t="s">
        <v>1791</v>
      </c>
      <c r="B11471" s="61" t="s">
        <v>3161</v>
      </c>
      <c r="C11471" s="61" t="s">
        <v>1199</v>
      </c>
      <c r="D11471" s="125">
        <v>9.15</v>
      </c>
      <c r="E11471" s="35" t="s">
        <v>1215</v>
      </c>
      <c r="F11471" s="198" t="s">
        <v>1226</v>
      </c>
      <c r="G11471" s="199" t="s">
        <v>37</v>
      </c>
      <c r="H11471" s="198" t="s">
        <v>1099</v>
      </c>
      <c r="I11471" s="61" t="s">
        <v>39</v>
      </c>
      <c r="J11471" s="61" t="s">
        <v>40</v>
      </c>
      <c r="K11471" s="199"/>
      <c r="L11471" s="214">
        <v>40357052.2001</v>
      </c>
      <c r="M11471" s="214">
        <v>4667786.472</v>
      </c>
      <c r="N11471" s="61" t="s">
        <v>858</v>
      </c>
      <c r="O11471" s="35" t="s">
        <v>3191</v>
      </c>
      <c r="P11471" s="51"/>
      <c r="Q11471" s="59"/>
      <c r="R11471" s="35"/>
    </row>
    <row r="11472" s="2" customFormat="1" spans="1:18">
      <c r="A11472" s="61" t="s">
        <v>1791</v>
      </c>
      <c r="B11472" s="61" t="s">
        <v>3030</v>
      </c>
      <c r="C11472" s="61" t="s">
        <v>3198</v>
      </c>
      <c r="D11472" s="125">
        <v>44</v>
      </c>
      <c r="E11472" s="35" t="s">
        <v>1215</v>
      </c>
      <c r="F11472" s="198" t="s">
        <v>1226</v>
      </c>
      <c r="G11472" s="199" t="s">
        <v>37</v>
      </c>
      <c r="H11472" s="198" t="s">
        <v>1198</v>
      </c>
      <c r="I11472" s="61" t="s">
        <v>39</v>
      </c>
      <c r="J11472" s="61" t="s">
        <v>51</v>
      </c>
      <c r="K11472" s="199"/>
      <c r="L11472" s="214">
        <v>40353282.0452</v>
      </c>
      <c r="M11472" s="214">
        <v>4665926.53425</v>
      </c>
      <c r="N11472" s="61" t="s">
        <v>2905</v>
      </c>
      <c r="O11472" s="35" t="s">
        <v>3191</v>
      </c>
      <c r="P11472" s="51"/>
      <c r="Q11472" s="59"/>
      <c r="R11472" s="35"/>
    </row>
    <row r="11473" s="2" customFormat="1" spans="1:18">
      <c r="A11473" s="61" t="s">
        <v>1791</v>
      </c>
      <c r="B11473" s="61" t="s">
        <v>3030</v>
      </c>
      <c r="C11473" s="61" t="s">
        <v>2290</v>
      </c>
      <c r="D11473" s="125">
        <v>11.1</v>
      </c>
      <c r="E11473" s="35" t="s">
        <v>1215</v>
      </c>
      <c r="F11473" s="198" t="s">
        <v>1226</v>
      </c>
      <c r="G11473" s="199" t="s">
        <v>37</v>
      </c>
      <c r="H11473" s="198" t="s">
        <v>1198</v>
      </c>
      <c r="I11473" s="61" t="s">
        <v>39</v>
      </c>
      <c r="J11473" s="61" t="s">
        <v>40</v>
      </c>
      <c r="K11473" s="199"/>
      <c r="L11473" s="214">
        <v>40353846.9229</v>
      </c>
      <c r="M11473" s="214">
        <v>4665821.32683</v>
      </c>
      <c r="N11473" s="61" t="s">
        <v>2905</v>
      </c>
      <c r="O11473" s="35" t="s">
        <v>3191</v>
      </c>
      <c r="P11473" s="51"/>
      <c r="Q11473" s="59"/>
      <c r="R11473" s="35"/>
    </row>
    <row r="11474" s="2" customFormat="1" spans="1:18">
      <c r="A11474" s="61" t="s">
        <v>1791</v>
      </c>
      <c r="B11474" s="61" t="s">
        <v>3030</v>
      </c>
      <c r="C11474" s="61" t="s">
        <v>3199</v>
      </c>
      <c r="D11474" s="125">
        <v>29.85</v>
      </c>
      <c r="E11474" s="35" t="s">
        <v>1215</v>
      </c>
      <c r="F11474" s="198" t="s">
        <v>1226</v>
      </c>
      <c r="G11474" s="199" t="s">
        <v>37</v>
      </c>
      <c r="H11474" s="198" t="s">
        <v>1198</v>
      </c>
      <c r="I11474" s="61" t="s">
        <v>39</v>
      </c>
      <c r="J11474" s="61" t="s">
        <v>51</v>
      </c>
      <c r="K11474" s="199"/>
      <c r="L11474" s="214">
        <v>40353916.9551</v>
      </c>
      <c r="M11474" s="214">
        <v>4666193.99475</v>
      </c>
      <c r="N11474" s="61" t="s">
        <v>2905</v>
      </c>
      <c r="O11474" s="35" t="s">
        <v>3191</v>
      </c>
      <c r="P11474" s="51"/>
      <c r="Q11474" s="59"/>
      <c r="R11474" s="35"/>
    </row>
    <row r="11475" s="2" customFormat="1" spans="1:18">
      <c r="A11475" s="61" t="s">
        <v>1791</v>
      </c>
      <c r="B11475" s="61" t="s">
        <v>3030</v>
      </c>
      <c r="C11475" s="61" t="s">
        <v>2565</v>
      </c>
      <c r="D11475" s="125">
        <v>17.44</v>
      </c>
      <c r="E11475" s="35" t="s">
        <v>1215</v>
      </c>
      <c r="F11475" s="198" t="s">
        <v>1226</v>
      </c>
      <c r="G11475" s="199" t="s">
        <v>37</v>
      </c>
      <c r="H11475" s="198" t="s">
        <v>1198</v>
      </c>
      <c r="I11475" s="61" t="s">
        <v>39</v>
      </c>
      <c r="J11475" s="61" t="s">
        <v>51</v>
      </c>
      <c r="K11475" s="199"/>
      <c r="L11475" s="214">
        <v>40353856.3459</v>
      </c>
      <c r="M11475" s="214">
        <v>4665892.14094</v>
      </c>
      <c r="N11475" s="61" t="s">
        <v>2905</v>
      </c>
      <c r="O11475" s="35" t="s">
        <v>3191</v>
      </c>
      <c r="P11475" s="51"/>
      <c r="Q11475" s="59"/>
      <c r="R11475" s="35"/>
    </row>
    <row r="11476" s="2" customFormat="1" spans="1:18">
      <c r="A11476" s="61" t="s">
        <v>1791</v>
      </c>
      <c r="B11476" s="61" t="s">
        <v>3030</v>
      </c>
      <c r="C11476" s="61" t="s">
        <v>2633</v>
      </c>
      <c r="D11476" s="125">
        <v>18.79</v>
      </c>
      <c r="E11476" s="35" t="s">
        <v>1215</v>
      </c>
      <c r="F11476" s="198" t="s">
        <v>1226</v>
      </c>
      <c r="G11476" s="199" t="s">
        <v>37</v>
      </c>
      <c r="H11476" s="198" t="s">
        <v>1198</v>
      </c>
      <c r="I11476" s="61" t="s">
        <v>39</v>
      </c>
      <c r="J11476" s="61" t="s">
        <v>51</v>
      </c>
      <c r="K11476" s="199"/>
      <c r="L11476" s="214">
        <v>40353905.3465</v>
      </c>
      <c r="M11476" s="214">
        <v>4665964.93017</v>
      </c>
      <c r="N11476" s="61" t="s">
        <v>2905</v>
      </c>
      <c r="O11476" s="35" t="s">
        <v>3191</v>
      </c>
      <c r="P11476" s="51"/>
      <c r="Q11476" s="59"/>
      <c r="R11476" s="35"/>
    </row>
    <row r="11477" s="2" customFormat="1" spans="1:18">
      <c r="A11477" s="61" t="s">
        <v>1791</v>
      </c>
      <c r="B11477" s="61" t="s">
        <v>3030</v>
      </c>
      <c r="C11477" s="61" t="s">
        <v>2220</v>
      </c>
      <c r="D11477" s="125">
        <v>13.63</v>
      </c>
      <c r="E11477" s="35" t="s">
        <v>1215</v>
      </c>
      <c r="F11477" s="198" t="s">
        <v>1226</v>
      </c>
      <c r="G11477" s="199" t="s">
        <v>37</v>
      </c>
      <c r="H11477" s="198" t="s">
        <v>1198</v>
      </c>
      <c r="I11477" s="61" t="s">
        <v>39</v>
      </c>
      <c r="J11477" s="61" t="s">
        <v>40</v>
      </c>
      <c r="K11477" s="199"/>
      <c r="L11477" s="214">
        <v>40354096.7381</v>
      </c>
      <c r="M11477" s="214">
        <v>4665396.13964</v>
      </c>
      <c r="N11477" s="61" t="s">
        <v>2905</v>
      </c>
      <c r="O11477" s="35" t="s">
        <v>3191</v>
      </c>
      <c r="P11477" s="51"/>
      <c r="Q11477" s="59"/>
      <c r="R11477" s="35"/>
    </row>
    <row r="11478" s="2" customFormat="1" spans="1:18">
      <c r="A11478" s="61" t="s">
        <v>1791</v>
      </c>
      <c r="B11478" s="61" t="s">
        <v>3030</v>
      </c>
      <c r="C11478" s="61" t="s">
        <v>963</v>
      </c>
      <c r="D11478" s="125">
        <v>29.7</v>
      </c>
      <c r="E11478" s="35" t="s">
        <v>1215</v>
      </c>
      <c r="F11478" s="198" t="s">
        <v>1226</v>
      </c>
      <c r="G11478" s="199" t="s">
        <v>37</v>
      </c>
      <c r="H11478" s="198" t="s">
        <v>1198</v>
      </c>
      <c r="I11478" s="61" t="s">
        <v>39</v>
      </c>
      <c r="J11478" s="61" t="s">
        <v>40</v>
      </c>
      <c r="K11478" s="199"/>
      <c r="L11478" s="214">
        <v>40354170.1975</v>
      </c>
      <c r="M11478" s="214">
        <v>4666531.26497</v>
      </c>
      <c r="N11478" s="61" t="s">
        <v>2905</v>
      </c>
      <c r="O11478" s="35" t="s">
        <v>3191</v>
      </c>
      <c r="P11478" s="51"/>
      <c r="Q11478" s="59"/>
      <c r="R11478" s="35"/>
    </row>
    <row r="11479" s="2" customFormat="1" spans="1:18">
      <c r="A11479" s="61" t="s">
        <v>1791</v>
      </c>
      <c r="B11479" s="61" t="s">
        <v>3030</v>
      </c>
      <c r="C11479" s="61" t="s">
        <v>1388</v>
      </c>
      <c r="D11479" s="125">
        <v>19.35</v>
      </c>
      <c r="E11479" s="35" t="s">
        <v>1215</v>
      </c>
      <c r="F11479" s="198" t="s">
        <v>1226</v>
      </c>
      <c r="G11479" s="199" t="s">
        <v>37</v>
      </c>
      <c r="H11479" s="198" t="s">
        <v>1198</v>
      </c>
      <c r="I11479" s="61" t="s">
        <v>39</v>
      </c>
      <c r="J11479" s="61" t="s">
        <v>51</v>
      </c>
      <c r="K11479" s="199"/>
      <c r="L11479" s="214">
        <v>40354537.6957</v>
      </c>
      <c r="M11479" s="214">
        <v>4665568.93624</v>
      </c>
      <c r="N11479" s="61" t="s">
        <v>2905</v>
      </c>
      <c r="O11479" s="35" t="s">
        <v>3191</v>
      </c>
      <c r="P11479" s="51"/>
      <c r="Q11479" s="59"/>
      <c r="R11479" s="35"/>
    </row>
    <row r="11480" s="2" customFormat="1" spans="1:18">
      <c r="A11480" s="61" t="s">
        <v>1791</v>
      </c>
      <c r="B11480" s="61" t="s">
        <v>3030</v>
      </c>
      <c r="C11480" s="61" t="s">
        <v>839</v>
      </c>
      <c r="D11480" s="125">
        <v>4.65</v>
      </c>
      <c r="E11480" s="35" t="s">
        <v>1215</v>
      </c>
      <c r="F11480" s="198" t="s">
        <v>1226</v>
      </c>
      <c r="G11480" s="199" t="s">
        <v>37</v>
      </c>
      <c r="H11480" s="198" t="s">
        <v>1198</v>
      </c>
      <c r="I11480" s="61" t="s">
        <v>39</v>
      </c>
      <c r="J11480" s="61" t="s">
        <v>40</v>
      </c>
      <c r="K11480" s="199"/>
      <c r="L11480" s="214">
        <v>40354100.7865</v>
      </c>
      <c r="M11480" s="214">
        <v>4666610.98609</v>
      </c>
      <c r="N11480" s="61" t="s">
        <v>2905</v>
      </c>
      <c r="O11480" s="35" t="s">
        <v>3191</v>
      </c>
      <c r="P11480" s="51"/>
      <c r="Q11480" s="59"/>
      <c r="R11480" s="35"/>
    </row>
    <row r="11481" s="2" customFormat="1" spans="1:18">
      <c r="A11481" s="61" t="s">
        <v>1791</v>
      </c>
      <c r="B11481" s="61" t="s">
        <v>3030</v>
      </c>
      <c r="C11481" s="61" t="s">
        <v>509</v>
      </c>
      <c r="D11481" s="125">
        <v>0.09</v>
      </c>
      <c r="E11481" s="35" t="s">
        <v>1215</v>
      </c>
      <c r="F11481" s="198" t="s">
        <v>1226</v>
      </c>
      <c r="G11481" s="199" t="s">
        <v>37</v>
      </c>
      <c r="H11481" s="198" t="s">
        <v>1198</v>
      </c>
      <c r="I11481" s="61" t="s">
        <v>39</v>
      </c>
      <c r="J11481" s="61" t="s">
        <v>51</v>
      </c>
      <c r="K11481" s="199"/>
      <c r="L11481" s="214">
        <v>40354880.9392</v>
      </c>
      <c r="M11481" s="214">
        <v>4667221.75584</v>
      </c>
      <c r="N11481" s="61" t="s">
        <v>2905</v>
      </c>
      <c r="O11481" s="35" t="s">
        <v>3191</v>
      </c>
      <c r="P11481" s="51"/>
      <c r="Q11481" s="59"/>
      <c r="R11481" s="35"/>
    </row>
    <row r="11482" s="2" customFormat="1" spans="1:18">
      <c r="A11482" s="61" t="s">
        <v>1791</v>
      </c>
      <c r="B11482" s="61" t="s">
        <v>3030</v>
      </c>
      <c r="C11482" s="61" t="s">
        <v>2964</v>
      </c>
      <c r="D11482" s="125">
        <v>5.59</v>
      </c>
      <c r="E11482" s="35" t="s">
        <v>1215</v>
      </c>
      <c r="F11482" s="198" t="s">
        <v>1226</v>
      </c>
      <c r="G11482" s="199" t="s">
        <v>37</v>
      </c>
      <c r="H11482" s="198" t="s">
        <v>1198</v>
      </c>
      <c r="I11482" s="61" t="s">
        <v>39</v>
      </c>
      <c r="J11482" s="61" t="s">
        <v>40</v>
      </c>
      <c r="K11482" s="199"/>
      <c r="L11482" s="214">
        <v>40353470.291</v>
      </c>
      <c r="M11482" s="214">
        <v>4666113.29058</v>
      </c>
      <c r="N11482" s="61" t="s">
        <v>2905</v>
      </c>
      <c r="O11482" s="35" t="s">
        <v>3191</v>
      </c>
      <c r="P11482" s="51"/>
      <c r="Q11482" s="59"/>
      <c r="R11482" s="35"/>
    </row>
    <row r="11483" s="2" customFormat="1" spans="1:18">
      <c r="A11483" s="61" t="s">
        <v>1791</v>
      </c>
      <c r="B11483" s="61" t="s">
        <v>3097</v>
      </c>
      <c r="C11483" s="61" t="s">
        <v>3200</v>
      </c>
      <c r="D11483" s="125">
        <v>6.87</v>
      </c>
      <c r="E11483" s="35" t="s">
        <v>1215</v>
      </c>
      <c r="F11483" s="198" t="s">
        <v>1226</v>
      </c>
      <c r="G11483" s="199" t="s">
        <v>37</v>
      </c>
      <c r="H11483" s="198" t="s">
        <v>1198</v>
      </c>
      <c r="I11483" s="61" t="s">
        <v>39</v>
      </c>
      <c r="J11483" s="61" t="s">
        <v>40</v>
      </c>
      <c r="K11483" s="199"/>
      <c r="L11483" s="214">
        <v>40357346.587</v>
      </c>
      <c r="M11483" s="214">
        <v>4667022.55864</v>
      </c>
      <c r="N11483" s="61" t="s">
        <v>858</v>
      </c>
      <c r="O11483" s="35" t="s">
        <v>3191</v>
      </c>
      <c r="P11483" s="51"/>
      <c r="Q11483" s="59"/>
      <c r="R11483" s="35"/>
    </row>
    <row r="11484" s="2" customFormat="1" spans="1:18">
      <c r="A11484" s="61" t="s">
        <v>1791</v>
      </c>
      <c r="B11484" s="61" t="s">
        <v>3030</v>
      </c>
      <c r="C11484" s="61" t="s">
        <v>2964</v>
      </c>
      <c r="D11484" s="125">
        <v>2.8</v>
      </c>
      <c r="E11484" s="35" t="s">
        <v>1215</v>
      </c>
      <c r="F11484" s="198" t="s">
        <v>1226</v>
      </c>
      <c r="G11484" s="199" t="s">
        <v>37</v>
      </c>
      <c r="H11484" s="198" t="s">
        <v>1198</v>
      </c>
      <c r="I11484" s="61" t="s">
        <v>39</v>
      </c>
      <c r="J11484" s="61" t="s">
        <v>40</v>
      </c>
      <c r="K11484" s="199"/>
      <c r="L11484" s="214">
        <v>40353467.3764</v>
      </c>
      <c r="M11484" s="214">
        <v>4666058.93005</v>
      </c>
      <c r="N11484" s="61" t="s">
        <v>2905</v>
      </c>
      <c r="O11484" s="35" t="s">
        <v>3191</v>
      </c>
      <c r="P11484" s="51"/>
      <c r="Q11484" s="59"/>
      <c r="R11484" s="35"/>
    </row>
    <row r="11485" s="2" customFormat="1" spans="1:18">
      <c r="A11485" s="61" t="s">
        <v>1791</v>
      </c>
      <c r="B11485" s="61" t="s">
        <v>3030</v>
      </c>
      <c r="C11485" s="61" t="s">
        <v>2522</v>
      </c>
      <c r="D11485" s="125">
        <v>1.62</v>
      </c>
      <c r="E11485" s="35" t="s">
        <v>1215</v>
      </c>
      <c r="F11485" s="198" t="s">
        <v>1226</v>
      </c>
      <c r="G11485" s="199" t="s">
        <v>37</v>
      </c>
      <c r="H11485" s="198" t="s">
        <v>1198</v>
      </c>
      <c r="I11485" s="61" t="s">
        <v>39</v>
      </c>
      <c r="J11485" s="61" t="s">
        <v>51</v>
      </c>
      <c r="K11485" s="199"/>
      <c r="L11485" s="214">
        <v>40355510.0518</v>
      </c>
      <c r="M11485" s="214">
        <v>4666243.99711</v>
      </c>
      <c r="N11485" s="61" t="s">
        <v>2905</v>
      </c>
      <c r="O11485" s="35" t="s">
        <v>3191</v>
      </c>
      <c r="P11485" s="51"/>
      <c r="Q11485" s="59"/>
      <c r="R11485" s="35"/>
    </row>
    <row r="11486" s="2" customFormat="1" spans="1:18">
      <c r="A11486" s="61" t="s">
        <v>1791</v>
      </c>
      <c r="B11486" s="61" t="s">
        <v>3161</v>
      </c>
      <c r="C11486" s="61" t="s">
        <v>1059</v>
      </c>
      <c r="D11486" s="125">
        <v>10.29</v>
      </c>
      <c r="E11486" s="35" t="s">
        <v>1215</v>
      </c>
      <c r="F11486" s="198" t="s">
        <v>1226</v>
      </c>
      <c r="G11486" s="199" t="s">
        <v>37</v>
      </c>
      <c r="H11486" s="198" t="s">
        <v>1198</v>
      </c>
      <c r="I11486" s="61" t="s">
        <v>39</v>
      </c>
      <c r="J11486" s="61" t="s">
        <v>51</v>
      </c>
      <c r="K11486" s="199"/>
      <c r="L11486" s="214">
        <v>40356045.2145</v>
      </c>
      <c r="M11486" s="214">
        <v>4668347.54669</v>
      </c>
      <c r="N11486" s="61" t="s">
        <v>858</v>
      </c>
      <c r="O11486" s="35" t="s">
        <v>3191</v>
      </c>
      <c r="P11486" s="51"/>
      <c r="Q11486" s="59"/>
      <c r="R11486" s="35"/>
    </row>
    <row r="11487" s="2" customFormat="1" spans="1:18">
      <c r="A11487" s="61" t="s">
        <v>1791</v>
      </c>
      <c r="B11487" s="61" t="s">
        <v>3161</v>
      </c>
      <c r="C11487" s="61" t="s">
        <v>967</v>
      </c>
      <c r="D11487" s="125">
        <v>16.72</v>
      </c>
      <c r="E11487" s="35" t="s">
        <v>1215</v>
      </c>
      <c r="F11487" s="198" t="s">
        <v>1226</v>
      </c>
      <c r="G11487" s="199" t="s">
        <v>37</v>
      </c>
      <c r="H11487" s="198" t="s">
        <v>1198</v>
      </c>
      <c r="I11487" s="61" t="s">
        <v>39</v>
      </c>
      <c r="J11487" s="61" t="s">
        <v>51</v>
      </c>
      <c r="K11487" s="199"/>
      <c r="L11487" s="214">
        <v>40356885.4939</v>
      </c>
      <c r="M11487" s="214">
        <v>4667855.81263</v>
      </c>
      <c r="N11487" s="61" t="s">
        <v>858</v>
      </c>
      <c r="O11487" s="35" t="s">
        <v>3191</v>
      </c>
      <c r="P11487" s="51"/>
      <c r="Q11487" s="59"/>
      <c r="R11487" s="35"/>
    </row>
    <row r="11488" s="2" customFormat="1" spans="1:18">
      <c r="A11488" s="61" t="s">
        <v>1791</v>
      </c>
      <c r="B11488" s="61" t="s">
        <v>3030</v>
      </c>
      <c r="C11488" s="61" t="s">
        <v>509</v>
      </c>
      <c r="D11488" s="125">
        <v>38.22</v>
      </c>
      <c r="E11488" s="35" t="s">
        <v>1215</v>
      </c>
      <c r="F11488" s="198" t="s">
        <v>1226</v>
      </c>
      <c r="G11488" s="199" t="s">
        <v>37</v>
      </c>
      <c r="H11488" s="198" t="s">
        <v>1198</v>
      </c>
      <c r="I11488" s="61" t="s">
        <v>39</v>
      </c>
      <c r="J11488" s="61" t="s">
        <v>51</v>
      </c>
      <c r="K11488" s="199"/>
      <c r="L11488" s="214">
        <v>40354846.8253</v>
      </c>
      <c r="M11488" s="214">
        <v>4667335.31553</v>
      </c>
      <c r="N11488" s="61" t="s">
        <v>2905</v>
      </c>
      <c r="O11488" s="35" t="s">
        <v>3191</v>
      </c>
      <c r="P11488" s="51"/>
      <c r="Q11488" s="59"/>
      <c r="R11488" s="35"/>
    </row>
    <row r="11489" s="2" customFormat="1" spans="1:18">
      <c r="A11489" s="61" t="s">
        <v>1791</v>
      </c>
      <c r="B11489" s="61" t="s">
        <v>3030</v>
      </c>
      <c r="C11489" s="61" t="s">
        <v>1035</v>
      </c>
      <c r="D11489" s="125">
        <v>15.29</v>
      </c>
      <c r="E11489" s="35" t="s">
        <v>1215</v>
      </c>
      <c r="F11489" s="198" t="s">
        <v>1226</v>
      </c>
      <c r="G11489" s="199" t="s">
        <v>37</v>
      </c>
      <c r="H11489" s="198" t="s">
        <v>1198</v>
      </c>
      <c r="I11489" s="61" t="s">
        <v>39</v>
      </c>
      <c r="J11489" s="61" t="s">
        <v>51</v>
      </c>
      <c r="K11489" s="199"/>
      <c r="L11489" s="214">
        <v>40355193.0136</v>
      </c>
      <c r="M11489" s="214">
        <v>4666638.37792</v>
      </c>
      <c r="N11489" s="61" t="s">
        <v>2905</v>
      </c>
      <c r="O11489" s="35" t="s">
        <v>3191</v>
      </c>
      <c r="P11489" s="51"/>
      <c r="Q11489" s="59"/>
      <c r="R11489" s="35"/>
    </row>
    <row r="11490" s="2" customFormat="1" spans="1:18">
      <c r="A11490" s="61" t="s">
        <v>1791</v>
      </c>
      <c r="B11490" s="61" t="s">
        <v>3030</v>
      </c>
      <c r="C11490" s="61" t="s">
        <v>1026</v>
      </c>
      <c r="D11490" s="125">
        <v>21.77</v>
      </c>
      <c r="E11490" s="35" t="s">
        <v>1215</v>
      </c>
      <c r="F11490" s="198" t="s">
        <v>1226</v>
      </c>
      <c r="G11490" s="199" t="s">
        <v>37</v>
      </c>
      <c r="H11490" s="198" t="s">
        <v>1198</v>
      </c>
      <c r="I11490" s="61" t="s">
        <v>39</v>
      </c>
      <c r="J11490" s="61" t="s">
        <v>51</v>
      </c>
      <c r="K11490" s="199"/>
      <c r="L11490" s="214">
        <v>40355224.6413</v>
      </c>
      <c r="M11490" s="214">
        <v>4666483.73303</v>
      </c>
      <c r="N11490" s="61" t="s">
        <v>2905</v>
      </c>
      <c r="O11490" s="35" t="s">
        <v>3191</v>
      </c>
      <c r="P11490" s="51"/>
      <c r="Q11490" s="59"/>
      <c r="R11490" s="35"/>
    </row>
    <row r="11491" s="2" customFormat="1" spans="1:18">
      <c r="A11491" s="61" t="s">
        <v>1791</v>
      </c>
      <c r="B11491" s="61" t="s">
        <v>3030</v>
      </c>
      <c r="C11491" s="61" t="s">
        <v>947</v>
      </c>
      <c r="D11491" s="125">
        <v>38.52</v>
      </c>
      <c r="E11491" s="35" t="s">
        <v>1215</v>
      </c>
      <c r="F11491" s="198" t="s">
        <v>1226</v>
      </c>
      <c r="G11491" s="199" t="s">
        <v>37</v>
      </c>
      <c r="H11491" s="198" t="s">
        <v>1198</v>
      </c>
      <c r="I11491" s="61" t="s">
        <v>39</v>
      </c>
      <c r="J11491" s="61" t="s">
        <v>40</v>
      </c>
      <c r="K11491" s="199"/>
      <c r="L11491" s="214">
        <v>40355279.5753</v>
      </c>
      <c r="M11491" s="214">
        <v>4666454.09543</v>
      </c>
      <c r="N11491" s="61" t="s">
        <v>2905</v>
      </c>
      <c r="O11491" s="35" t="s">
        <v>3191</v>
      </c>
      <c r="P11491" s="51"/>
      <c r="Q11491" s="59"/>
      <c r="R11491" s="35"/>
    </row>
    <row r="11492" s="2" customFormat="1" spans="1:18">
      <c r="A11492" s="61" t="s">
        <v>1791</v>
      </c>
      <c r="B11492" s="61" t="s">
        <v>3030</v>
      </c>
      <c r="C11492" s="61" t="s">
        <v>2501</v>
      </c>
      <c r="D11492" s="125">
        <v>65.25</v>
      </c>
      <c r="E11492" s="35" t="s">
        <v>1215</v>
      </c>
      <c r="F11492" s="198" t="s">
        <v>1226</v>
      </c>
      <c r="G11492" s="199" t="s">
        <v>37</v>
      </c>
      <c r="H11492" s="198" t="s">
        <v>1198</v>
      </c>
      <c r="I11492" s="61" t="s">
        <v>39</v>
      </c>
      <c r="J11492" s="61" t="s">
        <v>40</v>
      </c>
      <c r="K11492" s="199"/>
      <c r="L11492" s="214">
        <v>40355403.9338</v>
      </c>
      <c r="M11492" s="214">
        <v>4666376.85806</v>
      </c>
      <c r="N11492" s="61" t="s">
        <v>2905</v>
      </c>
      <c r="O11492" s="35" t="s">
        <v>3191</v>
      </c>
      <c r="P11492" s="51"/>
      <c r="Q11492" s="59"/>
      <c r="R11492" s="35"/>
    </row>
    <row r="11493" s="2" customFormat="1" spans="1:18">
      <c r="A11493" s="61" t="s">
        <v>1791</v>
      </c>
      <c r="B11493" s="61" t="s">
        <v>3161</v>
      </c>
      <c r="C11493" s="61" t="s">
        <v>822</v>
      </c>
      <c r="D11493" s="125">
        <v>60.25</v>
      </c>
      <c r="E11493" s="35" t="s">
        <v>1215</v>
      </c>
      <c r="F11493" s="198" t="s">
        <v>1226</v>
      </c>
      <c r="G11493" s="199" t="s">
        <v>37</v>
      </c>
      <c r="H11493" s="198" t="s">
        <v>1198</v>
      </c>
      <c r="I11493" s="61" t="s">
        <v>39</v>
      </c>
      <c r="J11493" s="61" t="s">
        <v>51</v>
      </c>
      <c r="K11493" s="199"/>
      <c r="L11493" s="214">
        <v>40356564.7867</v>
      </c>
      <c r="M11493" s="214">
        <v>4668064.47086</v>
      </c>
      <c r="N11493" s="61" t="s">
        <v>858</v>
      </c>
      <c r="O11493" s="35" t="s">
        <v>3191</v>
      </c>
      <c r="P11493" s="51"/>
      <c r="Q11493" s="59"/>
      <c r="R11493" s="35"/>
    </row>
    <row r="11494" s="2" customFormat="1" spans="1:18">
      <c r="A11494" s="61" t="s">
        <v>1791</v>
      </c>
      <c r="B11494" s="61" t="s">
        <v>3161</v>
      </c>
      <c r="C11494" s="61" t="s">
        <v>973</v>
      </c>
      <c r="D11494" s="125">
        <v>27.61</v>
      </c>
      <c r="E11494" s="35" t="s">
        <v>1215</v>
      </c>
      <c r="F11494" s="198" t="s">
        <v>1226</v>
      </c>
      <c r="G11494" s="199" t="s">
        <v>37</v>
      </c>
      <c r="H11494" s="198" t="s">
        <v>1198</v>
      </c>
      <c r="I11494" s="61" t="s">
        <v>39</v>
      </c>
      <c r="J11494" s="61" t="s">
        <v>51</v>
      </c>
      <c r="K11494" s="199"/>
      <c r="L11494" s="214">
        <v>40357064.5422</v>
      </c>
      <c r="M11494" s="214">
        <v>4668024.56142</v>
      </c>
      <c r="N11494" s="61" t="s">
        <v>858</v>
      </c>
      <c r="O11494" s="35" t="s">
        <v>3191</v>
      </c>
      <c r="P11494" s="51"/>
      <c r="Q11494" s="59"/>
      <c r="R11494" s="35"/>
    </row>
    <row r="11495" s="2" customFormat="1" spans="1:18">
      <c r="A11495" s="61" t="s">
        <v>1791</v>
      </c>
      <c r="B11495" s="61" t="s">
        <v>3097</v>
      </c>
      <c r="C11495" s="61" t="s">
        <v>534</v>
      </c>
      <c r="D11495" s="125">
        <v>46.15</v>
      </c>
      <c r="E11495" s="35" t="s">
        <v>1215</v>
      </c>
      <c r="F11495" s="198" t="s">
        <v>1226</v>
      </c>
      <c r="G11495" s="199" t="s">
        <v>37</v>
      </c>
      <c r="H11495" s="198" t="s">
        <v>1099</v>
      </c>
      <c r="I11495" s="61" t="s">
        <v>39</v>
      </c>
      <c r="J11495" s="61" t="s">
        <v>40</v>
      </c>
      <c r="K11495" s="199"/>
      <c r="L11495" s="214">
        <v>40357363.3629</v>
      </c>
      <c r="M11495" s="214">
        <v>4667032.47906</v>
      </c>
      <c r="N11495" s="61" t="s">
        <v>858</v>
      </c>
      <c r="O11495" s="35" t="s">
        <v>3191</v>
      </c>
      <c r="P11495" s="51"/>
      <c r="Q11495" s="59"/>
      <c r="R11495" s="35"/>
    </row>
    <row r="11496" s="2" customFormat="1" spans="1:18">
      <c r="A11496" s="61" t="s">
        <v>1791</v>
      </c>
      <c r="B11496" s="61" t="s">
        <v>3161</v>
      </c>
      <c r="C11496" s="61" t="s">
        <v>1013</v>
      </c>
      <c r="D11496" s="125">
        <v>20.42</v>
      </c>
      <c r="E11496" s="35" t="s">
        <v>1215</v>
      </c>
      <c r="F11496" s="198" t="s">
        <v>1226</v>
      </c>
      <c r="G11496" s="199" t="s">
        <v>37</v>
      </c>
      <c r="H11496" s="198" t="s">
        <v>1099</v>
      </c>
      <c r="I11496" s="61" t="s">
        <v>39</v>
      </c>
      <c r="J11496" s="61" t="s">
        <v>40</v>
      </c>
      <c r="K11496" s="199"/>
      <c r="L11496" s="214">
        <v>40356165.6578</v>
      </c>
      <c r="M11496" s="214">
        <v>4668546.62933</v>
      </c>
      <c r="N11496" s="61" t="s">
        <v>858</v>
      </c>
      <c r="O11496" s="35" t="s">
        <v>3191</v>
      </c>
      <c r="P11496" s="51"/>
      <c r="Q11496" s="59"/>
      <c r="R11496" s="35"/>
    </row>
    <row r="11497" s="2" customFormat="1" spans="1:18">
      <c r="A11497" s="61" t="s">
        <v>1791</v>
      </c>
      <c r="B11497" s="61" t="s">
        <v>3030</v>
      </c>
      <c r="C11497" s="61" t="s">
        <v>1592</v>
      </c>
      <c r="D11497" s="125">
        <v>12.1</v>
      </c>
      <c r="E11497" s="35" t="s">
        <v>1215</v>
      </c>
      <c r="F11497" s="198" t="s">
        <v>1226</v>
      </c>
      <c r="G11497" s="199" t="s">
        <v>37</v>
      </c>
      <c r="H11497" s="198" t="s">
        <v>1198</v>
      </c>
      <c r="I11497" s="61" t="s">
        <v>39</v>
      </c>
      <c r="J11497" s="61" t="s">
        <v>51</v>
      </c>
      <c r="K11497" s="199"/>
      <c r="L11497" s="214">
        <v>40353867.6855</v>
      </c>
      <c r="M11497" s="214">
        <v>4665760.13151</v>
      </c>
      <c r="N11497" s="61" t="s">
        <v>2905</v>
      </c>
      <c r="O11497" s="35" t="s">
        <v>3191</v>
      </c>
      <c r="P11497" s="51"/>
      <c r="Q11497" s="59"/>
      <c r="R11497" s="35"/>
    </row>
    <row r="11498" s="2" customFormat="1" spans="1:18">
      <c r="A11498" s="61" t="s">
        <v>1791</v>
      </c>
      <c r="B11498" s="61" t="s">
        <v>3030</v>
      </c>
      <c r="C11498" s="61" t="s">
        <v>952</v>
      </c>
      <c r="D11498" s="125">
        <v>28.26</v>
      </c>
      <c r="E11498" s="35" t="s">
        <v>1215</v>
      </c>
      <c r="F11498" s="198" t="s">
        <v>1226</v>
      </c>
      <c r="G11498" s="199" t="s">
        <v>37</v>
      </c>
      <c r="H11498" s="198" t="s">
        <v>1198</v>
      </c>
      <c r="I11498" s="61" t="s">
        <v>39</v>
      </c>
      <c r="J11498" s="61" t="s">
        <v>40</v>
      </c>
      <c r="K11498" s="199"/>
      <c r="L11498" s="214">
        <v>40353887.1042</v>
      </c>
      <c r="M11498" s="214">
        <v>4666466.76271</v>
      </c>
      <c r="N11498" s="61" t="s">
        <v>2905</v>
      </c>
      <c r="O11498" s="35" t="s">
        <v>3191</v>
      </c>
      <c r="P11498" s="51"/>
      <c r="Q11498" s="59"/>
      <c r="R11498" s="35"/>
    </row>
    <row r="11499" s="2" customFormat="1" spans="1:18">
      <c r="A11499" s="61" t="s">
        <v>1791</v>
      </c>
      <c r="B11499" s="61" t="s">
        <v>3161</v>
      </c>
      <c r="C11499" s="61" t="s">
        <v>1039</v>
      </c>
      <c r="D11499" s="125">
        <v>40.64</v>
      </c>
      <c r="E11499" s="35" t="s">
        <v>1215</v>
      </c>
      <c r="F11499" s="198" t="s">
        <v>1226</v>
      </c>
      <c r="G11499" s="199" t="s">
        <v>37</v>
      </c>
      <c r="H11499" s="198" t="s">
        <v>1198</v>
      </c>
      <c r="I11499" s="61" t="s">
        <v>39</v>
      </c>
      <c r="J11499" s="61" t="s">
        <v>51</v>
      </c>
      <c r="K11499" s="199"/>
      <c r="L11499" s="214">
        <v>40356108.5971</v>
      </c>
      <c r="M11499" s="214">
        <v>4668499.09137</v>
      </c>
      <c r="N11499" s="61" t="s">
        <v>858</v>
      </c>
      <c r="O11499" s="35" t="s">
        <v>3191</v>
      </c>
      <c r="P11499" s="51"/>
      <c r="Q11499" s="59"/>
      <c r="R11499" s="35"/>
    </row>
    <row r="11500" s="2" customFormat="1" spans="1:18">
      <c r="A11500" s="61" t="s">
        <v>1791</v>
      </c>
      <c r="B11500" s="61" t="s">
        <v>3161</v>
      </c>
      <c r="C11500" s="61" t="s">
        <v>1007</v>
      </c>
      <c r="D11500" s="125">
        <v>7.17</v>
      </c>
      <c r="E11500" s="35" t="s">
        <v>1215</v>
      </c>
      <c r="F11500" s="198" t="s">
        <v>1226</v>
      </c>
      <c r="G11500" s="199" t="s">
        <v>37</v>
      </c>
      <c r="H11500" s="198" t="s">
        <v>1198</v>
      </c>
      <c r="I11500" s="61" t="s">
        <v>39</v>
      </c>
      <c r="J11500" s="61" t="s">
        <v>40</v>
      </c>
      <c r="K11500" s="199"/>
      <c r="L11500" s="214">
        <v>40356359.5171</v>
      </c>
      <c r="M11500" s="214">
        <v>4668438.52691</v>
      </c>
      <c r="N11500" s="61" t="s">
        <v>858</v>
      </c>
      <c r="O11500" s="35" t="s">
        <v>3191</v>
      </c>
      <c r="P11500" s="51"/>
      <c r="Q11500" s="59"/>
      <c r="R11500" s="35"/>
    </row>
    <row r="11501" s="2" customFormat="1" spans="1:18">
      <c r="A11501" s="61" t="s">
        <v>1791</v>
      </c>
      <c r="B11501" s="61" t="s">
        <v>3030</v>
      </c>
      <c r="C11501" s="61" t="s">
        <v>3201</v>
      </c>
      <c r="D11501" s="125">
        <v>34.41</v>
      </c>
      <c r="E11501" s="35" t="s">
        <v>1215</v>
      </c>
      <c r="F11501" s="198" t="s">
        <v>1226</v>
      </c>
      <c r="G11501" s="199" t="s">
        <v>37</v>
      </c>
      <c r="H11501" s="198" t="s">
        <v>1198</v>
      </c>
      <c r="I11501" s="61" t="s">
        <v>39</v>
      </c>
      <c r="J11501" s="61" t="s">
        <v>40</v>
      </c>
      <c r="K11501" s="199"/>
      <c r="L11501" s="214">
        <v>40354219.1563</v>
      </c>
      <c r="M11501" s="214">
        <v>4666262.94293</v>
      </c>
      <c r="N11501" s="61" t="s">
        <v>2905</v>
      </c>
      <c r="O11501" s="35" t="s">
        <v>3191</v>
      </c>
      <c r="P11501" s="51"/>
      <c r="Q11501" s="59"/>
      <c r="R11501" s="35"/>
    </row>
    <row r="11502" s="2" customFormat="1" spans="1:18">
      <c r="A11502" s="61" t="s">
        <v>1791</v>
      </c>
      <c r="B11502" s="61" t="s">
        <v>3097</v>
      </c>
      <c r="C11502" s="61" t="s">
        <v>3041</v>
      </c>
      <c r="D11502" s="125">
        <v>39.12</v>
      </c>
      <c r="E11502" s="35" t="s">
        <v>1215</v>
      </c>
      <c r="F11502" s="198" t="s">
        <v>1215</v>
      </c>
      <c r="G11502" s="199" t="s">
        <v>37</v>
      </c>
      <c r="H11502" s="198" t="s">
        <v>1198</v>
      </c>
      <c r="I11502" s="61" t="s">
        <v>39</v>
      </c>
      <c r="J11502" s="61" t="s">
        <v>51</v>
      </c>
      <c r="K11502" s="199"/>
      <c r="L11502" s="214">
        <v>40357177.7574</v>
      </c>
      <c r="M11502" s="214">
        <v>4666698.0956</v>
      </c>
      <c r="N11502" s="61" t="s">
        <v>858</v>
      </c>
      <c r="O11502" s="35" t="s">
        <v>3191</v>
      </c>
      <c r="P11502" s="51"/>
      <c r="Q11502" s="59"/>
      <c r="R11502" s="35"/>
    </row>
    <row r="11503" s="2" customFormat="1" spans="1:18">
      <c r="A11503" s="61" t="s">
        <v>1791</v>
      </c>
      <c r="B11503" s="61" t="s">
        <v>3097</v>
      </c>
      <c r="C11503" s="61" t="s">
        <v>3202</v>
      </c>
      <c r="D11503" s="125">
        <v>12.02</v>
      </c>
      <c r="E11503" s="35" t="s">
        <v>1215</v>
      </c>
      <c r="F11503" s="198" t="s">
        <v>1215</v>
      </c>
      <c r="G11503" s="199" t="s">
        <v>37</v>
      </c>
      <c r="H11503" s="198" t="s">
        <v>1198</v>
      </c>
      <c r="I11503" s="61" t="s">
        <v>39</v>
      </c>
      <c r="J11503" s="61" t="s">
        <v>51</v>
      </c>
      <c r="K11503" s="199"/>
      <c r="L11503" s="214">
        <v>40356485.1788</v>
      </c>
      <c r="M11503" s="214">
        <v>4666863.9438</v>
      </c>
      <c r="N11503" s="61" t="s">
        <v>858</v>
      </c>
      <c r="O11503" s="35" t="s">
        <v>3191</v>
      </c>
      <c r="P11503" s="51"/>
      <c r="Q11503" s="59"/>
      <c r="R11503" s="35"/>
    </row>
    <row r="11504" s="2" customFormat="1" spans="1:18">
      <c r="A11504" s="61" t="s">
        <v>1791</v>
      </c>
      <c r="B11504" s="61" t="s">
        <v>3030</v>
      </c>
      <c r="C11504" s="61" t="s">
        <v>964</v>
      </c>
      <c r="D11504" s="125">
        <v>55</v>
      </c>
      <c r="E11504" s="35" t="s">
        <v>1215</v>
      </c>
      <c r="F11504" s="198" t="s">
        <v>1226</v>
      </c>
      <c r="G11504" s="199" t="s">
        <v>37</v>
      </c>
      <c r="H11504" s="198" t="s">
        <v>1198</v>
      </c>
      <c r="I11504" s="61" t="s">
        <v>39</v>
      </c>
      <c r="J11504" s="61" t="s">
        <v>40</v>
      </c>
      <c r="K11504" s="199"/>
      <c r="L11504" s="214">
        <v>40355180.317</v>
      </c>
      <c r="M11504" s="214">
        <v>4666542.90169</v>
      </c>
      <c r="N11504" s="61" t="s">
        <v>2905</v>
      </c>
      <c r="O11504" s="35" t="s">
        <v>3191</v>
      </c>
      <c r="P11504" s="51"/>
      <c r="Q11504" s="59"/>
      <c r="R11504" s="35"/>
    </row>
    <row r="11505" s="2" customFormat="1" spans="1:18">
      <c r="A11505" s="61" t="s">
        <v>1791</v>
      </c>
      <c r="B11505" s="61" t="s">
        <v>3030</v>
      </c>
      <c r="C11505" s="61" t="s">
        <v>303</v>
      </c>
      <c r="D11505" s="125">
        <v>37.52</v>
      </c>
      <c r="E11505" s="35" t="s">
        <v>1215</v>
      </c>
      <c r="F11505" s="198" t="s">
        <v>1226</v>
      </c>
      <c r="G11505" s="199" t="s">
        <v>37</v>
      </c>
      <c r="H11505" s="198" t="s">
        <v>1198</v>
      </c>
      <c r="I11505" s="61" t="s">
        <v>39</v>
      </c>
      <c r="J11505" s="61" t="s">
        <v>51</v>
      </c>
      <c r="K11505" s="199"/>
      <c r="L11505" s="214">
        <v>40354880.7463</v>
      </c>
      <c r="M11505" s="214">
        <v>4667582.94486</v>
      </c>
      <c r="N11505" s="61" t="s">
        <v>2905</v>
      </c>
      <c r="O11505" s="35" t="s">
        <v>3191</v>
      </c>
      <c r="P11505" s="51"/>
      <c r="Q11505" s="59"/>
      <c r="R11505" s="35"/>
    </row>
    <row r="11506" s="2" customFormat="1" spans="1:18">
      <c r="A11506" s="61" t="s">
        <v>1791</v>
      </c>
      <c r="B11506" s="61" t="s">
        <v>3030</v>
      </c>
      <c r="C11506" s="61" t="s">
        <v>3203</v>
      </c>
      <c r="D11506" s="125">
        <v>34.63</v>
      </c>
      <c r="E11506" s="35" t="s">
        <v>1215</v>
      </c>
      <c r="F11506" s="198" t="s">
        <v>1226</v>
      </c>
      <c r="G11506" s="199" t="s">
        <v>37</v>
      </c>
      <c r="H11506" s="198" t="s">
        <v>1198</v>
      </c>
      <c r="I11506" s="61" t="s">
        <v>39</v>
      </c>
      <c r="J11506" s="61" t="s">
        <v>51</v>
      </c>
      <c r="K11506" s="199"/>
      <c r="L11506" s="214">
        <v>40355298.086</v>
      </c>
      <c r="M11506" s="214">
        <v>4666417.4699</v>
      </c>
      <c r="N11506" s="61" t="s">
        <v>2905</v>
      </c>
      <c r="O11506" s="35" t="s">
        <v>3191</v>
      </c>
      <c r="P11506" s="51"/>
      <c r="Q11506" s="59"/>
      <c r="R11506" s="35"/>
    </row>
    <row r="11507" s="2" customFormat="1" spans="1:18">
      <c r="A11507" s="61" t="s">
        <v>1791</v>
      </c>
      <c r="B11507" s="61" t="s">
        <v>3030</v>
      </c>
      <c r="C11507" s="61" t="s">
        <v>2522</v>
      </c>
      <c r="D11507" s="125">
        <v>57.64</v>
      </c>
      <c r="E11507" s="35" t="s">
        <v>1215</v>
      </c>
      <c r="F11507" s="198" t="s">
        <v>1226</v>
      </c>
      <c r="G11507" s="199" t="s">
        <v>37</v>
      </c>
      <c r="H11507" s="198" t="s">
        <v>1198</v>
      </c>
      <c r="I11507" s="61" t="s">
        <v>39</v>
      </c>
      <c r="J11507" s="61" t="s">
        <v>51</v>
      </c>
      <c r="K11507" s="199"/>
      <c r="L11507" s="214">
        <v>40355464.2787</v>
      </c>
      <c r="M11507" s="214">
        <v>4666280.20668</v>
      </c>
      <c r="N11507" s="61" t="s">
        <v>2905</v>
      </c>
      <c r="O11507" s="35" t="s">
        <v>3191</v>
      </c>
      <c r="P11507" s="51"/>
      <c r="Q11507" s="59"/>
      <c r="R11507" s="35"/>
    </row>
    <row r="11508" s="2" customFormat="1" spans="1:18">
      <c r="A11508" s="61" t="s">
        <v>1791</v>
      </c>
      <c r="B11508" s="61" t="s">
        <v>3030</v>
      </c>
      <c r="C11508" s="61" t="s">
        <v>693</v>
      </c>
      <c r="D11508" s="125">
        <v>9.15</v>
      </c>
      <c r="E11508" s="35" t="s">
        <v>1215</v>
      </c>
      <c r="F11508" s="198" t="s">
        <v>1226</v>
      </c>
      <c r="G11508" s="199" t="s">
        <v>37</v>
      </c>
      <c r="H11508" s="198" t="s">
        <v>1198</v>
      </c>
      <c r="I11508" s="61" t="s">
        <v>39</v>
      </c>
      <c r="J11508" s="61" t="s">
        <v>51</v>
      </c>
      <c r="K11508" s="199"/>
      <c r="L11508" s="214">
        <v>40354896.6366</v>
      </c>
      <c r="M11508" s="214">
        <v>4667154.83291</v>
      </c>
      <c r="N11508" s="61" t="s">
        <v>2905</v>
      </c>
      <c r="O11508" s="35" t="s">
        <v>3191</v>
      </c>
      <c r="P11508" s="51"/>
      <c r="Q11508" s="59"/>
      <c r="R11508" s="35"/>
    </row>
    <row r="11509" s="2" customFormat="1" spans="1:18">
      <c r="A11509" s="61" t="s">
        <v>1791</v>
      </c>
      <c r="B11509" s="61" t="s">
        <v>3030</v>
      </c>
      <c r="C11509" s="61" t="s">
        <v>2007</v>
      </c>
      <c r="D11509" s="125">
        <v>31.04</v>
      </c>
      <c r="E11509" s="35" t="s">
        <v>1215</v>
      </c>
      <c r="F11509" s="198" t="s">
        <v>1226</v>
      </c>
      <c r="G11509" s="199" t="s">
        <v>37</v>
      </c>
      <c r="H11509" s="198" t="s">
        <v>1198</v>
      </c>
      <c r="I11509" s="61" t="s">
        <v>39</v>
      </c>
      <c r="J11509" s="61" t="s">
        <v>40</v>
      </c>
      <c r="K11509" s="199"/>
      <c r="L11509" s="214">
        <v>40354329.3382</v>
      </c>
      <c r="M11509" s="214">
        <v>4665506.69283</v>
      </c>
      <c r="N11509" s="61" t="s">
        <v>2905</v>
      </c>
      <c r="O11509" s="35" t="s">
        <v>3191</v>
      </c>
      <c r="P11509" s="51"/>
      <c r="Q11509" s="59"/>
      <c r="R11509" s="35"/>
    </row>
    <row r="11510" s="2" customFormat="1" spans="1:18">
      <c r="A11510" s="61" t="s">
        <v>1791</v>
      </c>
      <c r="B11510" s="61" t="s">
        <v>3097</v>
      </c>
      <c r="C11510" s="61" t="s">
        <v>862</v>
      </c>
      <c r="D11510" s="125">
        <v>32.55</v>
      </c>
      <c r="E11510" s="35" t="s">
        <v>1215</v>
      </c>
      <c r="F11510" s="198" t="s">
        <v>1226</v>
      </c>
      <c r="G11510" s="199" t="s">
        <v>37</v>
      </c>
      <c r="H11510" s="198" t="s">
        <v>1198</v>
      </c>
      <c r="I11510" s="61" t="s">
        <v>39</v>
      </c>
      <c r="J11510" s="61" t="s">
        <v>51</v>
      </c>
      <c r="K11510" s="199"/>
      <c r="L11510" s="214">
        <v>40356973.6658</v>
      </c>
      <c r="M11510" s="214">
        <v>4666918.15876</v>
      </c>
      <c r="N11510" s="61" t="s">
        <v>858</v>
      </c>
      <c r="O11510" s="35" t="s">
        <v>3191</v>
      </c>
      <c r="P11510" s="51"/>
      <c r="Q11510" s="59"/>
      <c r="R11510" s="35"/>
    </row>
    <row r="11511" s="2" customFormat="1" spans="1:18">
      <c r="A11511" s="61" t="s">
        <v>1791</v>
      </c>
      <c r="B11511" s="61" t="s">
        <v>3097</v>
      </c>
      <c r="C11511" s="61" t="s">
        <v>897</v>
      </c>
      <c r="D11511" s="125">
        <v>20.38</v>
      </c>
      <c r="E11511" s="35" t="s">
        <v>1215</v>
      </c>
      <c r="F11511" s="198" t="s">
        <v>1215</v>
      </c>
      <c r="G11511" s="199" t="s">
        <v>37</v>
      </c>
      <c r="H11511" s="198" t="s">
        <v>1198</v>
      </c>
      <c r="I11511" s="61" t="s">
        <v>39</v>
      </c>
      <c r="J11511" s="61" t="s">
        <v>40</v>
      </c>
      <c r="K11511" s="199"/>
      <c r="L11511" s="214">
        <v>40356519.0424</v>
      </c>
      <c r="M11511" s="214">
        <v>4666829.76387</v>
      </c>
      <c r="N11511" s="61" t="s">
        <v>858</v>
      </c>
      <c r="O11511" s="35" t="s">
        <v>3191</v>
      </c>
      <c r="P11511" s="51"/>
      <c r="Q11511" s="59"/>
      <c r="R11511" s="35"/>
    </row>
    <row r="11512" s="2" customFormat="1" spans="1:18">
      <c r="A11512" s="61" t="s">
        <v>1791</v>
      </c>
      <c r="B11512" s="61" t="s">
        <v>3030</v>
      </c>
      <c r="C11512" s="61" t="s">
        <v>3204</v>
      </c>
      <c r="D11512" s="125">
        <v>47.19</v>
      </c>
      <c r="E11512" s="35" t="s">
        <v>1215</v>
      </c>
      <c r="F11512" s="198" t="s">
        <v>1226</v>
      </c>
      <c r="G11512" s="199" t="s">
        <v>37</v>
      </c>
      <c r="H11512" s="198" t="s">
        <v>1198</v>
      </c>
      <c r="I11512" s="61" t="s">
        <v>39</v>
      </c>
      <c r="J11512" s="61" t="s">
        <v>51</v>
      </c>
      <c r="K11512" s="199"/>
      <c r="L11512" s="214">
        <v>40355032.043</v>
      </c>
      <c r="M11512" s="214">
        <v>4666737.97062</v>
      </c>
      <c r="N11512" s="61" t="s">
        <v>2905</v>
      </c>
      <c r="O11512" s="35" t="s">
        <v>3191</v>
      </c>
      <c r="P11512" s="51"/>
      <c r="Q11512" s="59"/>
      <c r="R11512" s="35"/>
    </row>
    <row r="11513" s="2" customFormat="1" spans="1:18">
      <c r="A11513" s="61" t="s">
        <v>1791</v>
      </c>
      <c r="B11513" s="61" t="s">
        <v>3161</v>
      </c>
      <c r="C11513" s="61" t="s">
        <v>1048</v>
      </c>
      <c r="D11513" s="125">
        <v>6.08</v>
      </c>
      <c r="E11513" s="35" t="s">
        <v>1215</v>
      </c>
      <c r="F11513" s="198" t="s">
        <v>1226</v>
      </c>
      <c r="G11513" s="199" t="s">
        <v>37</v>
      </c>
      <c r="H11513" s="198" t="s">
        <v>1099</v>
      </c>
      <c r="I11513" s="61" t="s">
        <v>39</v>
      </c>
      <c r="J11513" s="61" t="s">
        <v>54</v>
      </c>
      <c r="K11513" s="199"/>
      <c r="L11513" s="214">
        <v>40356032.2599</v>
      </c>
      <c r="M11513" s="214">
        <v>4668632.58408</v>
      </c>
      <c r="N11513" s="61" t="s">
        <v>858</v>
      </c>
      <c r="O11513" s="35" t="s">
        <v>3191</v>
      </c>
      <c r="P11513" s="51"/>
      <c r="Q11513" s="59"/>
      <c r="R11513" s="35"/>
    </row>
    <row r="11514" s="2" customFormat="1" spans="1:18">
      <c r="A11514" s="61" t="s">
        <v>1791</v>
      </c>
      <c r="B11514" s="61" t="s">
        <v>3161</v>
      </c>
      <c r="C11514" s="61" t="s">
        <v>1038</v>
      </c>
      <c r="D11514" s="125">
        <v>2.32</v>
      </c>
      <c r="E11514" s="35" t="s">
        <v>1215</v>
      </c>
      <c r="F11514" s="198" t="s">
        <v>1226</v>
      </c>
      <c r="G11514" s="199" t="s">
        <v>37</v>
      </c>
      <c r="H11514" s="198" t="s">
        <v>1099</v>
      </c>
      <c r="I11514" s="61" t="s">
        <v>39</v>
      </c>
      <c r="J11514" s="61" t="s">
        <v>54</v>
      </c>
      <c r="K11514" s="199"/>
      <c r="L11514" s="214">
        <v>40356086.2051</v>
      </c>
      <c r="M11514" s="214">
        <v>4668411.56404</v>
      </c>
      <c r="N11514" s="61" t="s">
        <v>858</v>
      </c>
      <c r="O11514" s="35" t="s">
        <v>3191</v>
      </c>
      <c r="P11514" s="51"/>
      <c r="Q11514" s="59"/>
      <c r="R11514" s="35"/>
    </row>
    <row r="11515" s="2" customFormat="1" spans="1:18">
      <c r="A11515" s="61" t="s">
        <v>1791</v>
      </c>
      <c r="B11515" s="61" t="s">
        <v>3030</v>
      </c>
      <c r="C11515" s="61" t="s">
        <v>2548</v>
      </c>
      <c r="D11515" s="125">
        <v>11.81</v>
      </c>
      <c r="E11515" s="35" t="s">
        <v>1215</v>
      </c>
      <c r="F11515" s="198" t="s">
        <v>1226</v>
      </c>
      <c r="G11515" s="199" t="s">
        <v>37</v>
      </c>
      <c r="H11515" s="198" t="s">
        <v>1099</v>
      </c>
      <c r="I11515" s="61" t="s">
        <v>39</v>
      </c>
      <c r="J11515" s="61" t="s">
        <v>56</v>
      </c>
      <c r="K11515" s="199"/>
      <c r="L11515" s="214">
        <v>40354054.8933</v>
      </c>
      <c r="M11515" s="214">
        <v>4666652.24442</v>
      </c>
      <c r="N11515" s="61" t="s">
        <v>2905</v>
      </c>
      <c r="O11515" s="35" t="s">
        <v>3191</v>
      </c>
      <c r="P11515" s="51"/>
      <c r="Q11515" s="59"/>
      <c r="R11515" s="35"/>
    </row>
    <row r="11516" s="2" customFormat="1" spans="1:18">
      <c r="A11516" s="61" t="s">
        <v>1791</v>
      </c>
      <c r="B11516" s="61" t="s">
        <v>3030</v>
      </c>
      <c r="C11516" s="61" t="s">
        <v>3103</v>
      </c>
      <c r="D11516" s="125">
        <v>19.59</v>
      </c>
      <c r="E11516" s="35" t="s">
        <v>1215</v>
      </c>
      <c r="F11516" s="198" t="s">
        <v>1226</v>
      </c>
      <c r="G11516" s="199" t="s">
        <v>37</v>
      </c>
      <c r="H11516" s="198" t="s">
        <v>1099</v>
      </c>
      <c r="I11516" s="61" t="s">
        <v>39</v>
      </c>
      <c r="J11516" s="61" t="s">
        <v>44</v>
      </c>
      <c r="K11516" s="199"/>
      <c r="L11516" s="214">
        <v>40354501.0494</v>
      </c>
      <c r="M11516" s="214">
        <v>4665465.63995</v>
      </c>
      <c r="N11516" s="61" t="s">
        <v>2905</v>
      </c>
      <c r="O11516" s="35" t="s">
        <v>3191</v>
      </c>
      <c r="P11516" s="51"/>
      <c r="Q11516" s="59"/>
      <c r="R11516" s="35"/>
    </row>
    <row r="11517" s="2" customFormat="1" spans="1:18">
      <c r="A11517" s="61" t="s">
        <v>1791</v>
      </c>
      <c r="B11517" s="61" t="s">
        <v>3030</v>
      </c>
      <c r="C11517" s="61" t="s">
        <v>3105</v>
      </c>
      <c r="D11517" s="125">
        <v>129</v>
      </c>
      <c r="E11517" s="35" t="s">
        <v>1215</v>
      </c>
      <c r="F11517" s="198" t="s">
        <v>1226</v>
      </c>
      <c r="G11517" s="199" t="s">
        <v>37</v>
      </c>
      <c r="H11517" s="198" t="s">
        <v>1099</v>
      </c>
      <c r="I11517" s="61" t="s">
        <v>39</v>
      </c>
      <c r="J11517" s="61" t="s">
        <v>44</v>
      </c>
      <c r="K11517" s="199"/>
      <c r="L11517" s="214">
        <v>40354470.4079</v>
      </c>
      <c r="M11517" s="214">
        <v>4665163.17218</v>
      </c>
      <c r="N11517" s="61" t="s">
        <v>2905</v>
      </c>
      <c r="O11517" s="35" t="s">
        <v>3191</v>
      </c>
      <c r="P11517" s="51"/>
      <c r="Q11517" s="59"/>
      <c r="R11517" s="35"/>
    </row>
    <row r="11518" s="2" customFormat="1" spans="1:18">
      <c r="A11518" s="61" t="s">
        <v>1791</v>
      </c>
      <c r="B11518" s="61" t="s">
        <v>3097</v>
      </c>
      <c r="C11518" s="61" t="s">
        <v>435</v>
      </c>
      <c r="D11518" s="125">
        <v>10.52</v>
      </c>
      <c r="E11518" s="35" t="s">
        <v>1215</v>
      </c>
      <c r="F11518" s="198" t="s">
        <v>1226</v>
      </c>
      <c r="G11518" s="199" t="s">
        <v>37</v>
      </c>
      <c r="H11518" s="198" t="s">
        <v>1099</v>
      </c>
      <c r="I11518" s="61" t="s">
        <v>39</v>
      </c>
      <c r="J11518" s="61" t="s">
        <v>47</v>
      </c>
      <c r="K11518" s="199"/>
      <c r="L11518" s="214">
        <v>40357432.7713</v>
      </c>
      <c r="M11518" s="214">
        <v>4667399.74304</v>
      </c>
      <c r="N11518" s="61" t="s">
        <v>858</v>
      </c>
      <c r="O11518" s="35" t="s">
        <v>3191</v>
      </c>
      <c r="P11518" s="51"/>
      <c r="Q11518" s="59"/>
      <c r="R11518" s="35"/>
    </row>
    <row r="11519" s="2" customFormat="1" spans="1:18">
      <c r="A11519" s="61" t="s">
        <v>1791</v>
      </c>
      <c r="B11519" s="61" t="s">
        <v>3161</v>
      </c>
      <c r="C11519" s="61" t="s">
        <v>1037</v>
      </c>
      <c r="D11519" s="125">
        <v>23.94</v>
      </c>
      <c r="E11519" s="35" t="s">
        <v>1215</v>
      </c>
      <c r="F11519" s="198" t="s">
        <v>1226</v>
      </c>
      <c r="G11519" s="199" t="s">
        <v>37</v>
      </c>
      <c r="H11519" s="198" t="s">
        <v>1099</v>
      </c>
      <c r="I11519" s="61" t="s">
        <v>39</v>
      </c>
      <c r="J11519" s="61" t="s">
        <v>54</v>
      </c>
      <c r="K11519" s="199"/>
      <c r="L11519" s="214">
        <v>40356260.4774</v>
      </c>
      <c r="M11519" s="214">
        <v>4668403.16636</v>
      </c>
      <c r="N11519" s="61" t="s">
        <v>858</v>
      </c>
      <c r="O11519" s="35" t="s">
        <v>3191</v>
      </c>
      <c r="P11519" s="51"/>
      <c r="Q11519" s="59"/>
      <c r="R11519" s="35"/>
    </row>
    <row r="11520" s="2" customFormat="1" spans="1:18">
      <c r="A11520" s="61" t="s">
        <v>1791</v>
      </c>
      <c r="B11520" s="61" t="s">
        <v>3030</v>
      </c>
      <c r="C11520" s="61" t="s">
        <v>3166</v>
      </c>
      <c r="D11520" s="125">
        <v>7.57</v>
      </c>
      <c r="E11520" s="35" t="s">
        <v>1215</v>
      </c>
      <c r="F11520" s="198" t="s">
        <v>1226</v>
      </c>
      <c r="G11520" s="199" t="s">
        <v>37</v>
      </c>
      <c r="H11520" s="198" t="s">
        <v>1099</v>
      </c>
      <c r="I11520" s="61" t="s">
        <v>39</v>
      </c>
      <c r="J11520" s="61" t="s">
        <v>56</v>
      </c>
      <c r="K11520" s="199"/>
      <c r="L11520" s="214">
        <v>40354089.8978</v>
      </c>
      <c r="M11520" s="214">
        <v>4666739.68994</v>
      </c>
      <c r="N11520" s="61" t="s">
        <v>2905</v>
      </c>
      <c r="O11520" s="35" t="s">
        <v>3191</v>
      </c>
      <c r="P11520" s="51"/>
      <c r="Q11520" s="59"/>
      <c r="R11520" s="35"/>
    </row>
    <row r="11521" s="2" customFormat="1" spans="1:18">
      <c r="A11521" s="61" t="s">
        <v>1791</v>
      </c>
      <c r="B11521" s="61" t="s">
        <v>3030</v>
      </c>
      <c r="C11521" s="61" t="s">
        <v>3205</v>
      </c>
      <c r="D11521" s="125">
        <v>27.56</v>
      </c>
      <c r="E11521" s="35" t="s">
        <v>1215</v>
      </c>
      <c r="F11521" s="198" t="s">
        <v>1226</v>
      </c>
      <c r="G11521" s="199" t="s">
        <v>37</v>
      </c>
      <c r="H11521" s="198" t="s">
        <v>1099</v>
      </c>
      <c r="I11521" s="61" t="s">
        <v>39</v>
      </c>
      <c r="J11521" s="61" t="s">
        <v>56</v>
      </c>
      <c r="K11521" s="199"/>
      <c r="L11521" s="214">
        <v>40354109.1692</v>
      </c>
      <c r="M11521" s="214">
        <v>4666423.02763</v>
      </c>
      <c r="N11521" s="61" t="s">
        <v>2905</v>
      </c>
      <c r="O11521" s="35" t="s">
        <v>3191</v>
      </c>
      <c r="P11521" s="51"/>
      <c r="Q11521" s="59"/>
      <c r="R11521" s="35"/>
    </row>
    <row r="11522" s="2" customFormat="1" spans="1:18">
      <c r="A11522" s="61" t="s">
        <v>1791</v>
      </c>
      <c r="B11522" s="61" t="s">
        <v>3030</v>
      </c>
      <c r="C11522" s="61" t="s">
        <v>2540</v>
      </c>
      <c r="D11522" s="125">
        <v>22.79</v>
      </c>
      <c r="E11522" s="35" t="s">
        <v>1215</v>
      </c>
      <c r="F11522" s="198" t="s">
        <v>1226</v>
      </c>
      <c r="G11522" s="199" t="s">
        <v>37</v>
      </c>
      <c r="H11522" s="198" t="s">
        <v>1099</v>
      </c>
      <c r="I11522" s="61" t="s">
        <v>39</v>
      </c>
      <c r="J11522" s="61" t="s">
        <v>56</v>
      </c>
      <c r="K11522" s="199"/>
      <c r="L11522" s="214">
        <v>40353354.9868</v>
      </c>
      <c r="M11522" s="214">
        <v>4665951.31399</v>
      </c>
      <c r="N11522" s="61" t="s">
        <v>2905</v>
      </c>
      <c r="O11522" s="35" t="s">
        <v>3191</v>
      </c>
      <c r="P11522" s="51"/>
      <c r="Q11522" s="59"/>
      <c r="R11522" s="35"/>
    </row>
    <row r="11523" s="2" customFormat="1" spans="1:18">
      <c r="A11523" s="61" t="s">
        <v>1791</v>
      </c>
      <c r="B11523" s="61" t="s">
        <v>3030</v>
      </c>
      <c r="C11523" s="61" t="s">
        <v>3206</v>
      </c>
      <c r="D11523" s="125">
        <v>171.79</v>
      </c>
      <c r="E11523" s="35" t="s">
        <v>1215</v>
      </c>
      <c r="F11523" s="198" t="s">
        <v>1226</v>
      </c>
      <c r="G11523" s="199" t="s">
        <v>37</v>
      </c>
      <c r="H11523" s="198" t="s">
        <v>1099</v>
      </c>
      <c r="I11523" s="61" t="s">
        <v>39</v>
      </c>
      <c r="J11523" s="61" t="s">
        <v>44</v>
      </c>
      <c r="K11523" s="199"/>
      <c r="L11523" s="214">
        <v>40354236.7242</v>
      </c>
      <c r="M11523" s="214">
        <v>4665328.1978</v>
      </c>
      <c r="N11523" s="61" t="s">
        <v>2905</v>
      </c>
      <c r="O11523" s="35" t="s">
        <v>3191</v>
      </c>
      <c r="P11523" s="51"/>
      <c r="Q11523" s="59"/>
      <c r="R11523" s="35"/>
    </row>
    <row r="11524" s="2" customFormat="1" spans="1:18">
      <c r="A11524" s="61" t="s">
        <v>1791</v>
      </c>
      <c r="B11524" s="61" t="s">
        <v>3097</v>
      </c>
      <c r="C11524" s="61" t="s">
        <v>861</v>
      </c>
      <c r="D11524" s="125">
        <v>184.25</v>
      </c>
      <c r="E11524" s="35" t="s">
        <v>1215</v>
      </c>
      <c r="F11524" s="198" t="s">
        <v>1226</v>
      </c>
      <c r="G11524" s="199" t="s">
        <v>37</v>
      </c>
      <c r="H11524" s="198" t="s">
        <v>1099</v>
      </c>
      <c r="I11524" s="61" t="s">
        <v>39</v>
      </c>
      <c r="J11524" s="61" t="s">
        <v>47</v>
      </c>
      <c r="K11524" s="199"/>
      <c r="L11524" s="214">
        <v>40357006.218</v>
      </c>
      <c r="M11524" s="214">
        <v>4666874.16486</v>
      </c>
      <c r="N11524" s="61" t="s">
        <v>858</v>
      </c>
      <c r="O11524" s="35" t="s">
        <v>3191</v>
      </c>
      <c r="P11524" s="51"/>
      <c r="Q11524" s="59"/>
      <c r="R11524" s="35"/>
    </row>
    <row r="11525" s="2" customFormat="1" spans="1:18">
      <c r="A11525" s="61" t="s">
        <v>1791</v>
      </c>
      <c r="B11525" s="61" t="s">
        <v>3161</v>
      </c>
      <c r="C11525" s="61" t="s">
        <v>1036</v>
      </c>
      <c r="D11525" s="125">
        <v>71.41</v>
      </c>
      <c r="E11525" s="35" t="s">
        <v>1215</v>
      </c>
      <c r="F11525" s="198" t="s">
        <v>1226</v>
      </c>
      <c r="G11525" s="199" t="s">
        <v>37</v>
      </c>
      <c r="H11525" s="198" t="s">
        <v>1099</v>
      </c>
      <c r="I11525" s="61" t="s">
        <v>39</v>
      </c>
      <c r="J11525" s="61" t="s">
        <v>40</v>
      </c>
      <c r="K11525" s="199"/>
      <c r="L11525" s="214">
        <v>40356278.5765</v>
      </c>
      <c r="M11525" s="214">
        <v>4668347.6907</v>
      </c>
      <c r="N11525" s="61" t="s">
        <v>858</v>
      </c>
      <c r="O11525" s="35" t="s">
        <v>3191</v>
      </c>
      <c r="P11525" s="51"/>
      <c r="Q11525" s="59"/>
      <c r="R11525" s="35"/>
    </row>
    <row r="11526" s="2" customFormat="1" spans="1:18">
      <c r="A11526" s="61" t="s">
        <v>1791</v>
      </c>
      <c r="B11526" s="61" t="s">
        <v>3030</v>
      </c>
      <c r="C11526" s="61" t="s">
        <v>2988</v>
      </c>
      <c r="D11526" s="125">
        <v>169.95</v>
      </c>
      <c r="E11526" s="35" t="s">
        <v>1215</v>
      </c>
      <c r="F11526" s="198" t="s">
        <v>1226</v>
      </c>
      <c r="G11526" s="199" t="s">
        <v>37</v>
      </c>
      <c r="H11526" s="198" t="s">
        <v>1198</v>
      </c>
      <c r="I11526" s="61" t="s">
        <v>39</v>
      </c>
      <c r="J11526" s="61" t="s">
        <v>40</v>
      </c>
      <c r="K11526" s="199"/>
      <c r="L11526" s="214">
        <v>40353841.1073</v>
      </c>
      <c r="M11526" s="214">
        <v>4666192.35609</v>
      </c>
      <c r="N11526" s="61" t="s">
        <v>2905</v>
      </c>
      <c r="O11526" s="35" t="s">
        <v>3191</v>
      </c>
      <c r="P11526" s="51"/>
      <c r="Q11526" s="59"/>
      <c r="R11526" s="35"/>
    </row>
    <row r="11527" s="2" customFormat="1" spans="1:18">
      <c r="A11527" s="61" t="s">
        <v>1791</v>
      </c>
      <c r="B11527" s="61"/>
      <c r="C11527" s="61"/>
      <c r="D11527" s="125">
        <v>2885.36</v>
      </c>
      <c r="E11527" s="35"/>
      <c r="F11527" s="198"/>
      <c r="G11527" s="199"/>
      <c r="H11527" s="198"/>
      <c r="I11527" s="61"/>
      <c r="J11527" s="61"/>
      <c r="K11527" s="199"/>
      <c r="L11527" s="210"/>
      <c r="M11527" s="210"/>
      <c r="N11527" s="61"/>
      <c r="O11527" s="35" t="s">
        <v>3207</v>
      </c>
      <c r="P11527" s="51">
        <f>D11527*4.5</f>
        <v>12984.12</v>
      </c>
      <c r="Q11527" s="59" t="s">
        <v>917</v>
      </c>
      <c r="R11527" s="35"/>
    </row>
    <row r="11528" s="2" customFormat="1" spans="1:18">
      <c r="A11528" s="61" t="s">
        <v>1791</v>
      </c>
      <c r="B11528" s="61" t="s">
        <v>3161</v>
      </c>
      <c r="C11528" s="61" t="s">
        <v>462</v>
      </c>
      <c r="D11528" s="125">
        <v>5.17</v>
      </c>
      <c r="E11528" s="35" t="s">
        <v>1215</v>
      </c>
      <c r="F11528" s="198" t="s">
        <v>1226</v>
      </c>
      <c r="G11528" s="199" t="s">
        <v>37</v>
      </c>
      <c r="H11528" s="198" t="s">
        <v>1099</v>
      </c>
      <c r="I11528" s="61" t="s">
        <v>39</v>
      </c>
      <c r="J11528" s="61" t="s">
        <v>51</v>
      </c>
      <c r="K11528" s="199"/>
      <c r="L11528" s="214">
        <v>40356715.7649</v>
      </c>
      <c r="M11528" s="214">
        <v>4670677.98633</v>
      </c>
      <c r="N11528" s="61" t="s">
        <v>858</v>
      </c>
      <c r="O11528" s="35" t="s">
        <v>3208</v>
      </c>
      <c r="P11528" s="51"/>
      <c r="Q11528" s="59"/>
      <c r="R11528" s="35"/>
    </row>
    <row r="11529" s="2" customFormat="1" spans="1:18">
      <c r="A11529" s="61" t="s">
        <v>1791</v>
      </c>
      <c r="B11529" s="61" t="s">
        <v>3161</v>
      </c>
      <c r="C11529" s="61" t="s">
        <v>906</v>
      </c>
      <c r="D11529" s="125">
        <v>1.8</v>
      </c>
      <c r="E11529" s="35" t="s">
        <v>1215</v>
      </c>
      <c r="F11529" s="198" t="s">
        <v>1226</v>
      </c>
      <c r="G11529" s="199" t="s">
        <v>37</v>
      </c>
      <c r="H11529" s="198" t="s">
        <v>1099</v>
      </c>
      <c r="I11529" s="61" t="s">
        <v>39</v>
      </c>
      <c r="J11529" s="61" t="s">
        <v>40</v>
      </c>
      <c r="K11529" s="199"/>
      <c r="L11529" s="214">
        <v>40356569.1407</v>
      </c>
      <c r="M11529" s="214">
        <v>4670559.09877</v>
      </c>
      <c r="N11529" s="61" t="s">
        <v>858</v>
      </c>
      <c r="O11529" s="35" t="s">
        <v>3208</v>
      </c>
      <c r="P11529" s="51"/>
      <c r="Q11529" s="59"/>
      <c r="R11529" s="35"/>
    </row>
    <row r="11530" s="2" customFormat="1" spans="1:18">
      <c r="A11530" s="61" t="s">
        <v>1791</v>
      </c>
      <c r="B11530" s="61" t="s">
        <v>3209</v>
      </c>
      <c r="C11530" s="61" t="s">
        <v>790</v>
      </c>
      <c r="D11530" s="125">
        <v>6.63</v>
      </c>
      <c r="E11530" s="35" t="s">
        <v>1215</v>
      </c>
      <c r="F11530" s="198" t="s">
        <v>1226</v>
      </c>
      <c r="G11530" s="199" t="s">
        <v>37</v>
      </c>
      <c r="H11530" s="198" t="s">
        <v>1198</v>
      </c>
      <c r="I11530" s="61" t="s">
        <v>39</v>
      </c>
      <c r="J11530" s="61" t="s">
        <v>40</v>
      </c>
      <c r="K11530" s="199"/>
      <c r="L11530" s="214">
        <v>40353692.1389</v>
      </c>
      <c r="M11530" s="214">
        <v>4670781.07042</v>
      </c>
      <c r="N11530" s="61" t="s">
        <v>858</v>
      </c>
      <c r="O11530" s="35" t="s">
        <v>3208</v>
      </c>
      <c r="P11530" s="51"/>
      <c r="Q11530" s="59"/>
      <c r="R11530" s="35"/>
    </row>
    <row r="11531" s="2" customFormat="1" spans="1:18">
      <c r="A11531" s="61" t="s">
        <v>1791</v>
      </c>
      <c r="B11531" s="61" t="s">
        <v>3209</v>
      </c>
      <c r="C11531" s="61" t="s">
        <v>794</v>
      </c>
      <c r="D11531" s="125">
        <v>7.57</v>
      </c>
      <c r="E11531" s="35" t="s">
        <v>1215</v>
      </c>
      <c r="F11531" s="198" t="s">
        <v>1226</v>
      </c>
      <c r="G11531" s="199" t="s">
        <v>37</v>
      </c>
      <c r="H11531" s="198" t="s">
        <v>1198</v>
      </c>
      <c r="I11531" s="61" t="s">
        <v>39</v>
      </c>
      <c r="J11531" s="61" t="s">
        <v>40</v>
      </c>
      <c r="K11531" s="199"/>
      <c r="L11531" s="214">
        <v>40353934.0746</v>
      </c>
      <c r="M11531" s="214">
        <v>4670896.68299</v>
      </c>
      <c r="N11531" s="61" t="s">
        <v>858</v>
      </c>
      <c r="O11531" s="35" t="s">
        <v>3208</v>
      </c>
      <c r="P11531" s="51"/>
      <c r="Q11531" s="59"/>
      <c r="R11531" s="35"/>
    </row>
    <row r="11532" s="2" customFormat="1" spans="1:18">
      <c r="A11532" s="61" t="s">
        <v>1791</v>
      </c>
      <c r="B11532" s="61" t="s">
        <v>3209</v>
      </c>
      <c r="C11532" s="61" t="s">
        <v>570</v>
      </c>
      <c r="D11532" s="125">
        <v>450.39</v>
      </c>
      <c r="E11532" s="35" t="s">
        <v>1215</v>
      </c>
      <c r="F11532" s="198" t="s">
        <v>1226</v>
      </c>
      <c r="G11532" s="199" t="s">
        <v>37</v>
      </c>
      <c r="H11532" s="198" t="s">
        <v>1198</v>
      </c>
      <c r="I11532" s="61" t="s">
        <v>39</v>
      </c>
      <c r="J11532" s="61" t="s">
        <v>40</v>
      </c>
      <c r="K11532" s="199"/>
      <c r="L11532" s="214">
        <v>40353501.7456</v>
      </c>
      <c r="M11532" s="214">
        <v>4670519.08044</v>
      </c>
      <c r="N11532" s="216" t="s">
        <v>858</v>
      </c>
      <c r="O11532" s="35" t="s">
        <v>3208</v>
      </c>
      <c r="P11532" s="51"/>
      <c r="Q11532" s="59"/>
      <c r="R11532" s="35"/>
    </row>
    <row r="11533" s="2" customFormat="1" spans="1:18">
      <c r="A11533" s="61" t="s">
        <v>1791</v>
      </c>
      <c r="B11533" s="61" t="s">
        <v>3209</v>
      </c>
      <c r="C11533" s="61" t="s">
        <v>375</v>
      </c>
      <c r="D11533" s="125">
        <v>17.14</v>
      </c>
      <c r="E11533" s="35" t="s">
        <v>1215</v>
      </c>
      <c r="F11533" s="198" t="s">
        <v>1215</v>
      </c>
      <c r="G11533" s="199" t="s">
        <v>37</v>
      </c>
      <c r="H11533" s="198" t="s">
        <v>1099</v>
      </c>
      <c r="I11533" s="61" t="s">
        <v>39</v>
      </c>
      <c r="J11533" s="61" t="s">
        <v>51</v>
      </c>
      <c r="K11533" s="199"/>
      <c r="L11533" s="214">
        <v>40354359.7483</v>
      </c>
      <c r="M11533" s="214">
        <v>4671345.12129</v>
      </c>
      <c r="N11533" s="216" t="s">
        <v>858</v>
      </c>
      <c r="O11533" s="35" t="s">
        <v>3208</v>
      </c>
      <c r="P11533" s="51"/>
      <c r="Q11533" s="59"/>
      <c r="R11533" s="35"/>
    </row>
    <row r="11534" s="2" customFormat="1" spans="1:18">
      <c r="A11534" s="61" t="s">
        <v>1791</v>
      </c>
      <c r="B11534" s="61" t="s">
        <v>3209</v>
      </c>
      <c r="C11534" s="61" t="s">
        <v>675</v>
      </c>
      <c r="D11534" s="125">
        <v>42.61</v>
      </c>
      <c r="E11534" s="35" t="s">
        <v>1215</v>
      </c>
      <c r="F11534" s="198" t="s">
        <v>1226</v>
      </c>
      <c r="G11534" s="199" t="s">
        <v>37</v>
      </c>
      <c r="H11534" s="198" t="s">
        <v>1198</v>
      </c>
      <c r="I11534" s="61" t="s">
        <v>39</v>
      </c>
      <c r="J11534" s="61" t="s">
        <v>51</v>
      </c>
      <c r="K11534" s="199"/>
      <c r="L11534" s="214">
        <v>40352684.9658</v>
      </c>
      <c r="M11534" s="214">
        <v>4670641.67675</v>
      </c>
      <c r="N11534" s="217" t="s">
        <v>858</v>
      </c>
      <c r="O11534" s="35" t="s">
        <v>3208</v>
      </c>
      <c r="P11534" s="51"/>
      <c r="Q11534" s="59"/>
      <c r="R11534" s="35"/>
    </row>
    <row r="11535" s="2" customFormat="1" spans="1:18">
      <c r="A11535" s="61" t="s">
        <v>1791</v>
      </c>
      <c r="B11535" s="61" t="s">
        <v>3209</v>
      </c>
      <c r="C11535" s="61" t="s">
        <v>583</v>
      </c>
      <c r="D11535" s="125">
        <v>367.31</v>
      </c>
      <c r="E11535" s="35" t="s">
        <v>1215</v>
      </c>
      <c r="F11535" s="198" t="s">
        <v>1226</v>
      </c>
      <c r="G11535" s="199" t="s">
        <v>37</v>
      </c>
      <c r="H11535" s="198" t="s">
        <v>1198</v>
      </c>
      <c r="I11535" s="61" t="s">
        <v>39</v>
      </c>
      <c r="J11535" s="61" t="s">
        <v>40</v>
      </c>
      <c r="K11535" s="199"/>
      <c r="L11535" s="214">
        <v>40353216.0863</v>
      </c>
      <c r="M11535" s="214">
        <v>4670829.00843</v>
      </c>
      <c r="N11535" s="216" t="s">
        <v>858</v>
      </c>
      <c r="O11535" s="35" t="s">
        <v>3208</v>
      </c>
      <c r="P11535" s="51"/>
      <c r="Q11535" s="59"/>
      <c r="R11535" s="35"/>
    </row>
    <row r="11536" s="2" customFormat="1" spans="1:18">
      <c r="A11536" s="61" t="s">
        <v>1791</v>
      </c>
      <c r="B11536" s="61" t="s">
        <v>3209</v>
      </c>
      <c r="C11536" s="61" t="s">
        <v>328</v>
      </c>
      <c r="D11536" s="125">
        <v>47.36</v>
      </c>
      <c r="E11536" s="35" t="s">
        <v>1215</v>
      </c>
      <c r="F11536" s="198" t="s">
        <v>1215</v>
      </c>
      <c r="G11536" s="199" t="s">
        <v>37</v>
      </c>
      <c r="H11536" s="198" t="s">
        <v>1198</v>
      </c>
      <c r="I11536" s="61" t="s">
        <v>39</v>
      </c>
      <c r="J11536" s="61" t="s">
        <v>40</v>
      </c>
      <c r="K11536" s="199"/>
      <c r="L11536" s="214">
        <v>40353933.9653</v>
      </c>
      <c r="M11536" s="214">
        <v>4671283.62403</v>
      </c>
      <c r="N11536" s="216" t="s">
        <v>858</v>
      </c>
      <c r="O11536" s="35" t="s">
        <v>3208</v>
      </c>
      <c r="P11536" s="51"/>
      <c r="Q11536" s="59"/>
      <c r="R11536" s="35"/>
    </row>
    <row r="11537" s="2" customFormat="1" spans="1:18">
      <c r="A11537" s="61" t="s">
        <v>1791</v>
      </c>
      <c r="B11537" s="61" t="s">
        <v>2125</v>
      </c>
      <c r="C11537" s="61" t="s">
        <v>1402</v>
      </c>
      <c r="D11537" s="125">
        <v>23.85</v>
      </c>
      <c r="E11537" s="35" t="s">
        <v>1215</v>
      </c>
      <c r="F11537" s="198" t="s">
        <v>1215</v>
      </c>
      <c r="G11537" s="199" t="s">
        <v>37</v>
      </c>
      <c r="H11537" s="198" t="s">
        <v>1198</v>
      </c>
      <c r="I11537" s="61" t="s">
        <v>39</v>
      </c>
      <c r="J11537" s="61" t="s">
        <v>51</v>
      </c>
      <c r="K11537" s="199"/>
      <c r="L11537" s="214">
        <v>40354703.6026</v>
      </c>
      <c r="M11537" s="214">
        <v>4672422.74208</v>
      </c>
      <c r="N11537" s="216" t="s">
        <v>858</v>
      </c>
      <c r="O11537" s="35" t="s">
        <v>3208</v>
      </c>
      <c r="P11537" s="51"/>
      <c r="Q11537" s="59"/>
      <c r="R11537" s="35"/>
    </row>
    <row r="11538" s="2" customFormat="1" spans="1:18">
      <c r="A11538" s="61" t="s">
        <v>1791</v>
      </c>
      <c r="B11538" s="61" t="s">
        <v>3209</v>
      </c>
      <c r="C11538" s="61" t="s">
        <v>902</v>
      </c>
      <c r="D11538" s="125">
        <v>23.33</v>
      </c>
      <c r="E11538" s="35" t="s">
        <v>1215</v>
      </c>
      <c r="F11538" s="198" t="s">
        <v>1226</v>
      </c>
      <c r="G11538" s="199" t="s">
        <v>37</v>
      </c>
      <c r="H11538" s="198" t="s">
        <v>1198</v>
      </c>
      <c r="I11538" s="61" t="s">
        <v>39</v>
      </c>
      <c r="J11538" s="61" t="s">
        <v>187</v>
      </c>
      <c r="K11538" s="199"/>
      <c r="L11538" s="214">
        <v>40353458.1068</v>
      </c>
      <c r="M11538" s="214">
        <v>4670817.47224</v>
      </c>
      <c r="N11538" s="216" t="s">
        <v>858</v>
      </c>
      <c r="O11538" s="35" t="s">
        <v>3208</v>
      </c>
      <c r="P11538" s="51"/>
      <c r="Q11538" s="59"/>
      <c r="R11538" s="35"/>
    </row>
    <row r="11539" s="2" customFormat="1" spans="1:18">
      <c r="A11539" s="61" t="s">
        <v>1791</v>
      </c>
      <c r="B11539" s="61" t="s">
        <v>3209</v>
      </c>
      <c r="C11539" s="61" t="s">
        <v>567</v>
      </c>
      <c r="D11539" s="125">
        <v>62.04</v>
      </c>
      <c r="E11539" s="35" t="s">
        <v>1215</v>
      </c>
      <c r="F11539" s="198" t="s">
        <v>1215</v>
      </c>
      <c r="G11539" s="199" t="s">
        <v>37</v>
      </c>
      <c r="H11539" s="198" t="s">
        <v>1198</v>
      </c>
      <c r="I11539" s="61" t="s">
        <v>39</v>
      </c>
      <c r="J11539" s="61" t="s">
        <v>51</v>
      </c>
      <c r="K11539" s="199"/>
      <c r="L11539" s="214">
        <v>40354102.4136</v>
      </c>
      <c r="M11539" s="214">
        <v>4671838.6629</v>
      </c>
      <c r="N11539" s="216" t="s">
        <v>858</v>
      </c>
      <c r="O11539" s="35" t="s">
        <v>3208</v>
      </c>
      <c r="P11539" s="51"/>
      <c r="Q11539" s="59"/>
      <c r="R11539" s="35"/>
    </row>
    <row r="11540" s="2" customFormat="1" spans="1:18">
      <c r="A11540" s="61" t="s">
        <v>1791</v>
      </c>
      <c r="B11540" s="61" t="s">
        <v>3209</v>
      </c>
      <c r="C11540" s="61" t="s">
        <v>854</v>
      </c>
      <c r="D11540" s="125">
        <v>20.7</v>
      </c>
      <c r="E11540" s="35" t="s">
        <v>1215</v>
      </c>
      <c r="F11540" s="198" t="s">
        <v>1226</v>
      </c>
      <c r="G11540" s="199" t="s">
        <v>37</v>
      </c>
      <c r="H11540" s="198" t="s">
        <v>1099</v>
      </c>
      <c r="I11540" s="61" t="s">
        <v>39</v>
      </c>
      <c r="J11540" s="61" t="s">
        <v>54</v>
      </c>
      <c r="K11540" s="199"/>
      <c r="L11540" s="214">
        <v>40354325.5967</v>
      </c>
      <c r="M11540" s="214">
        <v>4670895.08887</v>
      </c>
      <c r="N11540" s="216" t="s">
        <v>858</v>
      </c>
      <c r="O11540" s="35" t="s">
        <v>3208</v>
      </c>
      <c r="P11540" s="51"/>
      <c r="Q11540" s="59"/>
      <c r="R11540" s="35"/>
    </row>
    <row r="11541" s="2" customFormat="1" spans="1:18">
      <c r="A11541" s="61" t="s">
        <v>1791</v>
      </c>
      <c r="B11541" s="61" t="s">
        <v>3161</v>
      </c>
      <c r="C11541" s="61" t="s">
        <v>504</v>
      </c>
      <c r="D11541" s="125">
        <v>2.79</v>
      </c>
      <c r="E11541" s="35" t="s">
        <v>1215</v>
      </c>
      <c r="F11541" s="198" t="s">
        <v>1226</v>
      </c>
      <c r="G11541" s="199" t="s">
        <v>37</v>
      </c>
      <c r="H11541" s="198" t="s">
        <v>1198</v>
      </c>
      <c r="I11541" s="61" t="s">
        <v>39</v>
      </c>
      <c r="J11541" s="61" t="s">
        <v>51</v>
      </c>
      <c r="K11541" s="199"/>
      <c r="L11541" s="214">
        <v>40356498.8717</v>
      </c>
      <c r="M11541" s="214">
        <v>4670545.65575</v>
      </c>
      <c r="N11541" s="216" t="s">
        <v>858</v>
      </c>
      <c r="O11541" s="35" t="s">
        <v>3208</v>
      </c>
      <c r="P11541" s="51"/>
      <c r="Q11541" s="59"/>
      <c r="R11541" s="35"/>
    </row>
    <row r="11542" s="2" customFormat="1" spans="1:18">
      <c r="A11542" s="61" t="s">
        <v>1791</v>
      </c>
      <c r="B11542" s="61" t="s">
        <v>3209</v>
      </c>
      <c r="C11542" s="61" t="s">
        <v>310</v>
      </c>
      <c r="D11542" s="125">
        <v>5.7</v>
      </c>
      <c r="E11542" s="35" t="s">
        <v>1215</v>
      </c>
      <c r="F11542" s="198" t="s">
        <v>1215</v>
      </c>
      <c r="G11542" s="199" t="s">
        <v>37</v>
      </c>
      <c r="H11542" s="198" t="s">
        <v>1099</v>
      </c>
      <c r="I11542" s="61" t="s">
        <v>39</v>
      </c>
      <c r="J11542" s="61" t="s">
        <v>183</v>
      </c>
      <c r="K11542" s="199"/>
      <c r="L11542" s="214">
        <v>40354311.6973</v>
      </c>
      <c r="M11542" s="214">
        <v>4671462.2426</v>
      </c>
      <c r="N11542" s="216" t="s">
        <v>858</v>
      </c>
      <c r="O11542" s="35" t="s">
        <v>3208</v>
      </c>
      <c r="P11542" s="51"/>
      <c r="Q11542" s="59"/>
      <c r="R11542" s="35"/>
    </row>
    <row r="11543" s="2" customFormat="1" spans="1:18">
      <c r="A11543" s="61" t="s">
        <v>1791</v>
      </c>
      <c r="B11543" s="61" t="s">
        <v>3209</v>
      </c>
      <c r="C11543" s="61" t="s">
        <v>337</v>
      </c>
      <c r="D11543" s="125">
        <v>63.62</v>
      </c>
      <c r="E11543" s="35" t="s">
        <v>1215</v>
      </c>
      <c r="F11543" s="198" t="s">
        <v>1215</v>
      </c>
      <c r="G11543" s="199" t="s">
        <v>37</v>
      </c>
      <c r="H11543" s="198" t="s">
        <v>1198</v>
      </c>
      <c r="I11543" s="61" t="s">
        <v>39</v>
      </c>
      <c r="J11543" s="61" t="s">
        <v>51</v>
      </c>
      <c r="K11543" s="199"/>
      <c r="L11543" s="214">
        <v>40354273.3936</v>
      </c>
      <c r="M11543" s="214">
        <v>4671972.02016</v>
      </c>
      <c r="N11543" s="61" t="s">
        <v>858</v>
      </c>
      <c r="O11543" s="35" t="s">
        <v>3208</v>
      </c>
      <c r="P11543" s="51"/>
      <c r="Q11543" s="59"/>
      <c r="R11543" s="35"/>
    </row>
    <row r="11544" s="2" customFormat="1" spans="1:18">
      <c r="A11544" s="61" t="s">
        <v>1791</v>
      </c>
      <c r="B11544" s="61" t="s">
        <v>3161</v>
      </c>
      <c r="C11544" s="61" t="s">
        <v>887</v>
      </c>
      <c r="D11544" s="125">
        <v>134.56</v>
      </c>
      <c r="E11544" s="35" t="s">
        <v>1215</v>
      </c>
      <c r="F11544" s="198" t="s">
        <v>1226</v>
      </c>
      <c r="G11544" s="199" t="s">
        <v>37</v>
      </c>
      <c r="H11544" s="198" t="s">
        <v>1198</v>
      </c>
      <c r="I11544" s="61" t="s">
        <v>39</v>
      </c>
      <c r="J11544" s="61" t="s">
        <v>40</v>
      </c>
      <c r="K11544" s="199"/>
      <c r="L11544" s="214">
        <v>40356639.3617</v>
      </c>
      <c r="M11544" s="214">
        <v>4670031.86505</v>
      </c>
      <c r="N11544" s="61" t="s">
        <v>858</v>
      </c>
      <c r="O11544" s="35" t="s">
        <v>3208</v>
      </c>
      <c r="P11544" s="51"/>
      <c r="Q11544" s="59"/>
      <c r="R11544" s="35"/>
    </row>
    <row r="11545" s="2" customFormat="1" spans="1:18">
      <c r="A11545" s="61" t="s">
        <v>1791</v>
      </c>
      <c r="B11545" s="61" t="s">
        <v>2125</v>
      </c>
      <c r="C11545" s="61" t="s">
        <v>3210</v>
      </c>
      <c r="D11545" s="125">
        <v>20.77</v>
      </c>
      <c r="E11545" s="35" t="s">
        <v>1215</v>
      </c>
      <c r="F11545" s="198" t="s">
        <v>1226</v>
      </c>
      <c r="G11545" s="199" t="s">
        <v>37</v>
      </c>
      <c r="H11545" s="198" t="s">
        <v>1198</v>
      </c>
      <c r="I11545" s="61" t="s">
        <v>39</v>
      </c>
      <c r="J11545" s="61" t="s">
        <v>40</v>
      </c>
      <c r="K11545" s="199"/>
      <c r="L11545" s="214">
        <v>40353063.4714</v>
      </c>
      <c r="M11545" s="214">
        <v>4671222.37233</v>
      </c>
      <c r="N11545" s="61" t="s">
        <v>858</v>
      </c>
      <c r="O11545" s="35" t="s">
        <v>3208</v>
      </c>
      <c r="P11545" s="51"/>
      <c r="Q11545" s="59"/>
      <c r="R11545" s="35"/>
    </row>
    <row r="11546" s="2" customFormat="1" spans="1:18">
      <c r="A11546" s="61" t="s">
        <v>1791</v>
      </c>
      <c r="B11546" s="61" t="s">
        <v>3209</v>
      </c>
      <c r="C11546" s="61" t="s">
        <v>610</v>
      </c>
      <c r="D11546" s="125">
        <v>4.6</v>
      </c>
      <c r="E11546" s="35" t="s">
        <v>1215</v>
      </c>
      <c r="F11546" s="198" t="s">
        <v>1226</v>
      </c>
      <c r="G11546" s="199" t="s">
        <v>37</v>
      </c>
      <c r="H11546" s="198" t="s">
        <v>1198</v>
      </c>
      <c r="I11546" s="61" t="s">
        <v>39</v>
      </c>
      <c r="J11546" s="61" t="s">
        <v>187</v>
      </c>
      <c r="K11546" s="199"/>
      <c r="L11546" s="214">
        <v>40353014.8064</v>
      </c>
      <c r="M11546" s="214">
        <v>4671091.89895</v>
      </c>
      <c r="N11546" s="61" t="s">
        <v>858</v>
      </c>
      <c r="O11546" s="35" t="s">
        <v>3208</v>
      </c>
      <c r="P11546" s="51"/>
      <c r="Q11546" s="59"/>
      <c r="R11546" s="35"/>
    </row>
    <row r="11547" s="2" customFormat="1" spans="1:18">
      <c r="A11547" s="61" t="s">
        <v>1791</v>
      </c>
      <c r="B11547" s="61" t="s">
        <v>3161</v>
      </c>
      <c r="C11547" s="61" t="s">
        <v>1842</v>
      </c>
      <c r="D11547" s="125">
        <v>205.52</v>
      </c>
      <c r="E11547" s="35" t="s">
        <v>1215</v>
      </c>
      <c r="F11547" s="198" t="s">
        <v>1226</v>
      </c>
      <c r="G11547" s="199" t="s">
        <v>37</v>
      </c>
      <c r="H11547" s="198" t="s">
        <v>1198</v>
      </c>
      <c r="I11547" s="61" t="s">
        <v>39</v>
      </c>
      <c r="J11547" s="61" t="s">
        <v>40</v>
      </c>
      <c r="K11547" s="199"/>
      <c r="L11547" s="214">
        <v>40356866.9096</v>
      </c>
      <c r="M11547" s="214">
        <v>4670280.89934</v>
      </c>
      <c r="N11547" s="216" t="s">
        <v>858</v>
      </c>
      <c r="O11547" s="35" t="s">
        <v>3208</v>
      </c>
      <c r="P11547" s="51"/>
      <c r="Q11547" s="59"/>
      <c r="R11547" s="35"/>
    </row>
    <row r="11548" s="2" customFormat="1" spans="1:18">
      <c r="A11548" s="61" t="s">
        <v>1791</v>
      </c>
      <c r="B11548" s="61" t="s">
        <v>3161</v>
      </c>
      <c r="C11548" s="61" t="s">
        <v>348</v>
      </c>
      <c r="D11548" s="125">
        <v>8.43</v>
      </c>
      <c r="E11548" s="35" t="s">
        <v>1215</v>
      </c>
      <c r="F11548" s="198" t="s">
        <v>1226</v>
      </c>
      <c r="G11548" s="199" t="s">
        <v>37</v>
      </c>
      <c r="H11548" s="198" t="s">
        <v>1198</v>
      </c>
      <c r="I11548" s="61" t="s">
        <v>39</v>
      </c>
      <c r="J11548" s="61" t="s">
        <v>40</v>
      </c>
      <c r="K11548" s="199"/>
      <c r="L11548" s="214">
        <v>40357033.1102</v>
      </c>
      <c r="M11548" s="214">
        <v>4670491.35478</v>
      </c>
      <c r="N11548" s="216" t="s">
        <v>858</v>
      </c>
      <c r="O11548" s="35" t="s">
        <v>3208</v>
      </c>
      <c r="P11548" s="51"/>
      <c r="Q11548" s="59"/>
      <c r="R11548" s="35"/>
    </row>
    <row r="11549" s="2" customFormat="1" spans="1:18">
      <c r="A11549" s="61" t="s">
        <v>1791</v>
      </c>
      <c r="B11549" s="61" t="s">
        <v>3161</v>
      </c>
      <c r="C11549" s="61" t="s">
        <v>278</v>
      </c>
      <c r="D11549" s="125">
        <v>109.64</v>
      </c>
      <c r="E11549" s="35" t="s">
        <v>1215</v>
      </c>
      <c r="F11549" s="198" t="s">
        <v>1226</v>
      </c>
      <c r="G11549" s="199" t="s">
        <v>37</v>
      </c>
      <c r="H11549" s="198" t="s">
        <v>1198</v>
      </c>
      <c r="I11549" s="61" t="s">
        <v>39</v>
      </c>
      <c r="J11549" s="61" t="s">
        <v>51</v>
      </c>
      <c r="K11549" s="199"/>
      <c r="L11549" s="214">
        <v>40356767.1766</v>
      </c>
      <c r="M11549" s="214">
        <v>4670060.84445</v>
      </c>
      <c r="N11549" s="217" t="s">
        <v>858</v>
      </c>
      <c r="O11549" s="35" t="s">
        <v>3208</v>
      </c>
      <c r="P11549" s="51"/>
      <c r="Q11549" s="59"/>
      <c r="R11549" s="35"/>
    </row>
    <row r="11550" s="2" customFormat="1" spans="1:18">
      <c r="A11550" s="61" t="s">
        <v>1791</v>
      </c>
      <c r="B11550" s="61" t="s">
        <v>3161</v>
      </c>
      <c r="C11550" s="61" t="s">
        <v>936</v>
      </c>
      <c r="D11550" s="125">
        <v>57.05</v>
      </c>
      <c r="E11550" s="35" t="s">
        <v>1215</v>
      </c>
      <c r="F11550" s="198" t="s">
        <v>1226</v>
      </c>
      <c r="G11550" s="199" t="s">
        <v>37</v>
      </c>
      <c r="H11550" s="198" t="s">
        <v>1198</v>
      </c>
      <c r="I11550" s="61" t="s">
        <v>39</v>
      </c>
      <c r="J11550" s="61" t="s">
        <v>51</v>
      </c>
      <c r="K11550" s="199"/>
      <c r="L11550" s="214">
        <v>40356991.0634</v>
      </c>
      <c r="M11550" s="214">
        <v>4669579.68992</v>
      </c>
      <c r="N11550" s="216" t="s">
        <v>858</v>
      </c>
      <c r="O11550" s="35" t="s">
        <v>3208</v>
      </c>
      <c r="P11550" s="51"/>
      <c r="Q11550" s="59"/>
      <c r="R11550" s="35"/>
    </row>
    <row r="11551" s="2" customFormat="1" spans="1:18">
      <c r="A11551" s="61" t="s">
        <v>1791</v>
      </c>
      <c r="B11551" s="61" t="s">
        <v>3161</v>
      </c>
      <c r="C11551" s="61" t="s">
        <v>937</v>
      </c>
      <c r="D11551" s="125">
        <v>6.83</v>
      </c>
      <c r="E11551" s="35" t="s">
        <v>1215</v>
      </c>
      <c r="F11551" s="198" t="s">
        <v>1226</v>
      </c>
      <c r="G11551" s="199" t="s">
        <v>37</v>
      </c>
      <c r="H11551" s="198" t="s">
        <v>1198</v>
      </c>
      <c r="I11551" s="61" t="s">
        <v>39</v>
      </c>
      <c r="J11551" s="61" t="s">
        <v>51</v>
      </c>
      <c r="K11551" s="199"/>
      <c r="L11551" s="214">
        <v>40356767.2873</v>
      </c>
      <c r="M11551" s="214">
        <v>4669710.44976</v>
      </c>
      <c r="N11551" s="216" t="s">
        <v>858</v>
      </c>
      <c r="O11551" s="35" t="s">
        <v>3208</v>
      </c>
      <c r="P11551" s="51"/>
      <c r="Q11551" s="59"/>
      <c r="R11551" s="35"/>
    </row>
    <row r="11552" s="2" customFormat="1" spans="1:18">
      <c r="A11552" s="61" t="s">
        <v>1791</v>
      </c>
      <c r="B11552" s="61" t="s">
        <v>3209</v>
      </c>
      <c r="C11552" s="61" t="s">
        <v>577</v>
      </c>
      <c r="D11552" s="125">
        <v>9.22</v>
      </c>
      <c r="E11552" s="35" t="s">
        <v>1215</v>
      </c>
      <c r="F11552" s="198" t="s">
        <v>1226</v>
      </c>
      <c r="G11552" s="199" t="s">
        <v>37</v>
      </c>
      <c r="H11552" s="198" t="s">
        <v>1198</v>
      </c>
      <c r="I11552" s="61" t="s">
        <v>39</v>
      </c>
      <c r="J11552" s="61" t="s">
        <v>51</v>
      </c>
      <c r="K11552" s="199"/>
      <c r="L11552" s="214">
        <v>40353446.0216</v>
      </c>
      <c r="M11552" s="214">
        <v>4670305.13212</v>
      </c>
      <c r="N11552" s="216" t="s">
        <v>858</v>
      </c>
      <c r="O11552" s="35" t="s">
        <v>3208</v>
      </c>
      <c r="P11552" s="51"/>
      <c r="Q11552" s="59"/>
      <c r="R11552" s="35"/>
    </row>
    <row r="11553" s="2" customFormat="1" spans="1:18">
      <c r="A11553" s="61" t="s">
        <v>1791</v>
      </c>
      <c r="B11553" s="61" t="s">
        <v>3209</v>
      </c>
      <c r="C11553" s="61" t="s">
        <v>666</v>
      </c>
      <c r="D11553" s="125">
        <v>10.19</v>
      </c>
      <c r="E11553" s="35" t="s">
        <v>1215</v>
      </c>
      <c r="F11553" s="198" t="s">
        <v>1226</v>
      </c>
      <c r="G11553" s="199" t="s">
        <v>37</v>
      </c>
      <c r="H11553" s="198" t="s">
        <v>1198</v>
      </c>
      <c r="I11553" s="61" t="s">
        <v>39</v>
      </c>
      <c r="J11553" s="61" t="s">
        <v>187</v>
      </c>
      <c r="K11553" s="199"/>
      <c r="L11553" s="214">
        <v>40353000.5685</v>
      </c>
      <c r="M11553" s="214">
        <v>4670536.64488</v>
      </c>
      <c r="N11553" s="216" t="s">
        <v>858</v>
      </c>
      <c r="O11553" s="35" t="s">
        <v>3208</v>
      </c>
      <c r="P11553" s="51"/>
      <c r="Q11553" s="59"/>
      <c r="R11553" s="35"/>
    </row>
    <row r="11554" s="2" customFormat="1" spans="1:18">
      <c r="A11554" s="61" t="s">
        <v>1791</v>
      </c>
      <c r="B11554" s="61" t="s">
        <v>3209</v>
      </c>
      <c r="C11554" s="61" t="s">
        <v>240</v>
      </c>
      <c r="D11554" s="125">
        <v>3.33</v>
      </c>
      <c r="E11554" s="35" t="s">
        <v>1215</v>
      </c>
      <c r="F11554" s="198" t="s">
        <v>1226</v>
      </c>
      <c r="G11554" s="199" t="s">
        <v>37</v>
      </c>
      <c r="H11554" s="198" t="s">
        <v>1198</v>
      </c>
      <c r="I11554" s="61" t="s">
        <v>39</v>
      </c>
      <c r="J11554" s="61" t="s">
        <v>187</v>
      </c>
      <c r="K11554" s="199"/>
      <c r="L11554" s="214">
        <v>40353661.4795</v>
      </c>
      <c r="M11554" s="214">
        <v>4671175.04565</v>
      </c>
      <c r="N11554" s="216" t="s">
        <v>858</v>
      </c>
      <c r="O11554" s="35" t="s">
        <v>3208</v>
      </c>
      <c r="P11554" s="51"/>
      <c r="Q11554" s="59"/>
      <c r="R11554" s="35"/>
    </row>
    <row r="11555" s="2" customFormat="1" spans="1:18">
      <c r="A11555" s="61" t="s">
        <v>1791</v>
      </c>
      <c r="B11555" s="61" t="s">
        <v>3209</v>
      </c>
      <c r="C11555" s="61" t="s">
        <v>563</v>
      </c>
      <c r="D11555" s="125">
        <v>5.48</v>
      </c>
      <c r="E11555" s="35" t="s">
        <v>1215</v>
      </c>
      <c r="F11555" s="198" t="s">
        <v>1226</v>
      </c>
      <c r="G11555" s="199" t="s">
        <v>37</v>
      </c>
      <c r="H11555" s="198" t="s">
        <v>1198</v>
      </c>
      <c r="I11555" s="61" t="s">
        <v>39</v>
      </c>
      <c r="J11555" s="61" t="s">
        <v>187</v>
      </c>
      <c r="K11555" s="199"/>
      <c r="L11555" s="214">
        <v>40352970.1317</v>
      </c>
      <c r="M11555" s="214">
        <v>4671139.61719</v>
      </c>
      <c r="N11555" s="216" t="s">
        <v>858</v>
      </c>
      <c r="O11555" s="35" t="s">
        <v>3208</v>
      </c>
      <c r="P11555" s="51"/>
      <c r="Q11555" s="59"/>
      <c r="R11555" s="35"/>
    </row>
    <row r="11556" s="2" customFormat="1" spans="1:18">
      <c r="A11556" s="61" t="s">
        <v>1791</v>
      </c>
      <c r="B11556" s="61" t="s">
        <v>3209</v>
      </c>
      <c r="C11556" s="61" t="s">
        <v>364</v>
      </c>
      <c r="D11556" s="125">
        <v>4.41</v>
      </c>
      <c r="E11556" s="35" t="s">
        <v>1215</v>
      </c>
      <c r="F11556" s="198" t="s">
        <v>1226</v>
      </c>
      <c r="G11556" s="199" t="s">
        <v>37</v>
      </c>
      <c r="H11556" s="198" t="s">
        <v>1198</v>
      </c>
      <c r="I11556" s="61" t="s">
        <v>39</v>
      </c>
      <c r="J11556" s="61" t="s">
        <v>187</v>
      </c>
      <c r="K11556" s="199"/>
      <c r="L11556" s="214">
        <v>40352862.021</v>
      </c>
      <c r="M11556" s="214">
        <v>4670942.66597</v>
      </c>
      <c r="N11556" s="216" t="s">
        <v>858</v>
      </c>
      <c r="O11556" s="35" t="s">
        <v>3208</v>
      </c>
      <c r="P11556" s="51"/>
      <c r="Q11556" s="59"/>
      <c r="R11556" s="35"/>
    </row>
    <row r="11557" s="2" customFormat="1" spans="1:18">
      <c r="A11557" s="61" t="s">
        <v>1791</v>
      </c>
      <c r="B11557" s="61" t="s">
        <v>3209</v>
      </c>
      <c r="C11557" s="61" t="s">
        <v>593</v>
      </c>
      <c r="D11557" s="125">
        <v>23.84</v>
      </c>
      <c r="E11557" s="35" t="s">
        <v>1215</v>
      </c>
      <c r="F11557" s="198" t="s">
        <v>1226</v>
      </c>
      <c r="G11557" s="199" t="s">
        <v>37</v>
      </c>
      <c r="H11557" s="198" t="s">
        <v>1198</v>
      </c>
      <c r="I11557" s="61" t="s">
        <v>39</v>
      </c>
      <c r="J11557" s="61" t="s">
        <v>40</v>
      </c>
      <c r="K11557" s="199"/>
      <c r="L11557" s="214">
        <v>40352806.1872</v>
      </c>
      <c r="M11557" s="214">
        <v>4670853.21154</v>
      </c>
      <c r="N11557" s="216" t="s">
        <v>858</v>
      </c>
      <c r="O11557" s="35" t="s">
        <v>3208</v>
      </c>
      <c r="P11557" s="51"/>
      <c r="Q11557" s="59"/>
      <c r="R11557" s="35"/>
    </row>
    <row r="11558" s="2" customFormat="1" spans="1:18">
      <c r="A11558" s="61" t="s">
        <v>1791</v>
      </c>
      <c r="B11558" s="61" t="s">
        <v>3209</v>
      </c>
      <c r="C11558" s="61" t="s">
        <v>332</v>
      </c>
      <c r="D11558" s="125">
        <v>5.18</v>
      </c>
      <c r="E11558" s="35" t="s">
        <v>1215</v>
      </c>
      <c r="F11558" s="198" t="s">
        <v>1215</v>
      </c>
      <c r="G11558" s="199" t="s">
        <v>37</v>
      </c>
      <c r="H11558" s="198" t="s">
        <v>1198</v>
      </c>
      <c r="I11558" s="61" t="s">
        <v>39</v>
      </c>
      <c r="J11558" s="61" t="s">
        <v>51</v>
      </c>
      <c r="K11558" s="199"/>
      <c r="L11558" s="214">
        <v>40354077.9928</v>
      </c>
      <c r="M11558" s="214">
        <v>4671379.6921</v>
      </c>
      <c r="N11558" s="61" t="s">
        <v>858</v>
      </c>
      <c r="O11558" s="35" t="s">
        <v>3208</v>
      </c>
      <c r="P11558" s="51"/>
      <c r="Q11558" s="59"/>
      <c r="R11558" s="35"/>
    </row>
    <row r="11559" s="2" customFormat="1" spans="1:18">
      <c r="A11559" s="61" t="s">
        <v>1791</v>
      </c>
      <c r="B11559" s="61" t="s">
        <v>3209</v>
      </c>
      <c r="C11559" s="61" t="s">
        <v>321</v>
      </c>
      <c r="D11559" s="125">
        <v>18.38</v>
      </c>
      <c r="E11559" s="35" t="s">
        <v>1215</v>
      </c>
      <c r="F11559" s="198" t="s">
        <v>1215</v>
      </c>
      <c r="G11559" s="199" t="s">
        <v>37</v>
      </c>
      <c r="H11559" s="198" t="s">
        <v>1198</v>
      </c>
      <c r="I11559" s="61" t="s">
        <v>39</v>
      </c>
      <c r="J11559" s="61" t="s">
        <v>40</v>
      </c>
      <c r="K11559" s="199"/>
      <c r="L11559" s="214">
        <v>40354101.0037</v>
      </c>
      <c r="M11559" s="214">
        <v>4671792.80738</v>
      </c>
      <c r="N11559" s="61" t="s">
        <v>858</v>
      </c>
      <c r="O11559" s="35" t="s">
        <v>3208</v>
      </c>
      <c r="P11559" s="51"/>
      <c r="Q11559" s="59"/>
      <c r="R11559" s="35"/>
    </row>
    <row r="11560" s="2" customFormat="1" spans="1:18">
      <c r="A11560" s="61" t="s">
        <v>1791</v>
      </c>
      <c r="B11560" s="61" t="s">
        <v>3209</v>
      </c>
      <c r="C11560" s="61" t="s">
        <v>419</v>
      </c>
      <c r="D11560" s="125">
        <v>28.11</v>
      </c>
      <c r="E11560" s="35" t="s">
        <v>1215</v>
      </c>
      <c r="F11560" s="198" t="s">
        <v>1215</v>
      </c>
      <c r="G11560" s="199" t="s">
        <v>37</v>
      </c>
      <c r="H11560" s="198" t="s">
        <v>1198</v>
      </c>
      <c r="I11560" s="61" t="s">
        <v>39</v>
      </c>
      <c r="J11560" s="61" t="s">
        <v>40</v>
      </c>
      <c r="K11560" s="199"/>
      <c r="L11560" s="214">
        <v>40354214.8144</v>
      </c>
      <c r="M11560" s="214">
        <v>4671739.44177</v>
      </c>
      <c r="N11560" s="61" t="s">
        <v>858</v>
      </c>
      <c r="O11560" s="35" t="s">
        <v>3208</v>
      </c>
      <c r="P11560" s="51"/>
      <c r="Q11560" s="59"/>
      <c r="R11560" s="35"/>
    </row>
    <row r="11561" s="2" customFormat="1" spans="1:18">
      <c r="A11561" s="61" t="s">
        <v>1791</v>
      </c>
      <c r="B11561" s="61" t="s">
        <v>3209</v>
      </c>
      <c r="C11561" s="61" t="s">
        <v>706</v>
      </c>
      <c r="D11561" s="125">
        <v>11.8</v>
      </c>
      <c r="E11561" s="35" t="s">
        <v>1215</v>
      </c>
      <c r="F11561" s="198" t="s">
        <v>1226</v>
      </c>
      <c r="G11561" s="199" t="s">
        <v>37</v>
      </c>
      <c r="H11561" s="198" t="s">
        <v>1198</v>
      </c>
      <c r="I11561" s="61" t="s">
        <v>39</v>
      </c>
      <c r="J11561" s="61" t="s">
        <v>187</v>
      </c>
      <c r="K11561" s="199"/>
      <c r="L11561" s="214">
        <v>40352944.7906</v>
      </c>
      <c r="M11561" s="214">
        <v>4671019.67438</v>
      </c>
      <c r="N11561" s="61" t="s">
        <v>858</v>
      </c>
      <c r="O11561" s="35" t="s">
        <v>3208</v>
      </c>
      <c r="P11561" s="51"/>
      <c r="Q11561" s="59"/>
      <c r="R11561" s="35"/>
    </row>
    <row r="11562" s="2" customFormat="1" spans="1:18">
      <c r="A11562" s="61" t="s">
        <v>1791</v>
      </c>
      <c r="B11562" s="61" t="s">
        <v>3209</v>
      </c>
      <c r="C11562" s="61" t="s">
        <v>738</v>
      </c>
      <c r="D11562" s="125">
        <v>8.35</v>
      </c>
      <c r="E11562" s="35" t="s">
        <v>1215</v>
      </c>
      <c r="F11562" s="198" t="s">
        <v>1226</v>
      </c>
      <c r="G11562" s="199" t="s">
        <v>37</v>
      </c>
      <c r="H11562" s="198" t="s">
        <v>1198</v>
      </c>
      <c r="I11562" s="61" t="s">
        <v>39</v>
      </c>
      <c r="J11562" s="61" t="s">
        <v>187</v>
      </c>
      <c r="K11562" s="199"/>
      <c r="L11562" s="214">
        <v>40353144.3559</v>
      </c>
      <c r="M11562" s="214">
        <v>4670469.77013</v>
      </c>
      <c r="N11562" s="216" t="s">
        <v>858</v>
      </c>
      <c r="O11562" s="35" t="s">
        <v>3208</v>
      </c>
      <c r="P11562" s="51"/>
      <c r="Q11562" s="59"/>
      <c r="R11562" s="35"/>
    </row>
    <row r="11563" s="2" customFormat="1" spans="1:18">
      <c r="A11563" s="61" t="s">
        <v>1791</v>
      </c>
      <c r="B11563" s="61" t="s">
        <v>3209</v>
      </c>
      <c r="C11563" s="61" t="s">
        <v>709</v>
      </c>
      <c r="D11563" s="125">
        <v>16.13</v>
      </c>
      <c r="E11563" s="35" t="s">
        <v>1215</v>
      </c>
      <c r="F11563" s="198" t="s">
        <v>1226</v>
      </c>
      <c r="G11563" s="199" t="s">
        <v>37</v>
      </c>
      <c r="H11563" s="198" t="s">
        <v>1198</v>
      </c>
      <c r="I11563" s="61" t="s">
        <v>39</v>
      </c>
      <c r="J11563" s="61" t="s">
        <v>187</v>
      </c>
      <c r="K11563" s="199"/>
      <c r="L11563" s="214">
        <v>40353310.3516</v>
      </c>
      <c r="M11563" s="214">
        <v>4671174.75557</v>
      </c>
      <c r="N11563" s="216" t="s">
        <v>858</v>
      </c>
      <c r="O11563" s="35" t="s">
        <v>3208</v>
      </c>
      <c r="P11563" s="51"/>
      <c r="Q11563" s="59"/>
      <c r="R11563" s="35"/>
    </row>
    <row r="11564" s="2" customFormat="1" spans="1:18">
      <c r="A11564" s="61" t="s">
        <v>1791</v>
      </c>
      <c r="B11564" s="61" t="s">
        <v>3161</v>
      </c>
      <c r="C11564" s="61" t="s">
        <v>695</v>
      </c>
      <c r="D11564" s="125">
        <v>14.83</v>
      </c>
      <c r="E11564" s="35" t="s">
        <v>1215</v>
      </c>
      <c r="F11564" s="198" t="s">
        <v>1226</v>
      </c>
      <c r="G11564" s="199" t="s">
        <v>37</v>
      </c>
      <c r="H11564" s="198" t="s">
        <v>1198</v>
      </c>
      <c r="I11564" s="61" t="s">
        <v>39</v>
      </c>
      <c r="J11564" s="61" t="s">
        <v>40</v>
      </c>
      <c r="K11564" s="199"/>
      <c r="L11564" s="214">
        <v>40356925.7292</v>
      </c>
      <c r="M11564" s="214">
        <v>4669647.8079</v>
      </c>
      <c r="N11564" s="217" t="s">
        <v>858</v>
      </c>
      <c r="O11564" s="35" t="s">
        <v>3208</v>
      </c>
      <c r="P11564" s="51"/>
      <c r="Q11564" s="59"/>
      <c r="R11564" s="35"/>
    </row>
    <row r="11565" s="2" customFormat="1" spans="1:18">
      <c r="A11565" s="61" t="s">
        <v>1791</v>
      </c>
      <c r="B11565" s="61" t="s">
        <v>3161</v>
      </c>
      <c r="C11565" s="61" t="s">
        <v>2091</v>
      </c>
      <c r="D11565" s="125">
        <v>252.82</v>
      </c>
      <c r="E11565" s="35" t="s">
        <v>1215</v>
      </c>
      <c r="F11565" s="198" t="s">
        <v>1226</v>
      </c>
      <c r="G11565" s="199" t="s">
        <v>37</v>
      </c>
      <c r="H11565" s="198" t="s">
        <v>1198</v>
      </c>
      <c r="I11565" s="61" t="s">
        <v>39</v>
      </c>
      <c r="J11565" s="61" t="s">
        <v>51</v>
      </c>
      <c r="K11565" s="199"/>
      <c r="L11565" s="214">
        <v>40356456.7259</v>
      </c>
      <c r="M11565" s="214">
        <v>4669940.05315</v>
      </c>
      <c r="N11565" s="216" t="s">
        <v>858</v>
      </c>
      <c r="O11565" s="35" t="s">
        <v>3208</v>
      </c>
      <c r="P11565" s="51"/>
      <c r="Q11565" s="59"/>
      <c r="R11565" s="35"/>
    </row>
    <row r="11566" s="2" customFormat="1" spans="1:18">
      <c r="A11566" s="61" t="s">
        <v>1791</v>
      </c>
      <c r="B11566" s="61" t="s">
        <v>3161</v>
      </c>
      <c r="C11566" s="61" t="s">
        <v>743</v>
      </c>
      <c r="D11566" s="125">
        <v>5.93</v>
      </c>
      <c r="E11566" s="35" t="s">
        <v>1215</v>
      </c>
      <c r="F11566" s="198" t="s">
        <v>1226</v>
      </c>
      <c r="G11566" s="199" t="s">
        <v>37</v>
      </c>
      <c r="H11566" s="198" t="s">
        <v>1198</v>
      </c>
      <c r="I11566" s="61" t="s">
        <v>39</v>
      </c>
      <c r="J11566" s="61" t="s">
        <v>51</v>
      </c>
      <c r="K11566" s="199"/>
      <c r="L11566" s="214">
        <v>40356675.9156</v>
      </c>
      <c r="M11566" s="214">
        <v>4670652.65788</v>
      </c>
      <c r="N11566" s="216" t="s">
        <v>858</v>
      </c>
      <c r="O11566" s="35" t="s">
        <v>3208</v>
      </c>
      <c r="P11566" s="51"/>
      <c r="Q11566" s="59"/>
      <c r="R11566" s="35"/>
    </row>
    <row r="11567" s="2" customFormat="1" spans="1:18">
      <c r="A11567" s="61" t="s">
        <v>1791</v>
      </c>
      <c r="B11567" s="61" t="s">
        <v>3161</v>
      </c>
      <c r="C11567" s="61" t="s">
        <v>723</v>
      </c>
      <c r="D11567" s="125">
        <v>7.31</v>
      </c>
      <c r="E11567" s="35" t="s">
        <v>1215</v>
      </c>
      <c r="F11567" s="198" t="s">
        <v>1226</v>
      </c>
      <c r="G11567" s="199" t="s">
        <v>37</v>
      </c>
      <c r="H11567" s="198" t="s">
        <v>1198</v>
      </c>
      <c r="I11567" s="61" t="s">
        <v>39</v>
      </c>
      <c r="J11567" s="61" t="s">
        <v>40</v>
      </c>
      <c r="K11567" s="199"/>
      <c r="L11567" s="214">
        <v>40356905.1332</v>
      </c>
      <c r="M11567" s="214">
        <v>4670595.63817</v>
      </c>
      <c r="N11567" s="216" t="s">
        <v>858</v>
      </c>
      <c r="O11567" s="35" t="s">
        <v>3208</v>
      </c>
      <c r="P11567" s="51"/>
      <c r="Q11567" s="59"/>
      <c r="R11567" s="35"/>
    </row>
    <row r="11568" s="2" customFormat="1" spans="1:18">
      <c r="A11568" s="61" t="s">
        <v>1791</v>
      </c>
      <c r="B11568" s="61" t="s">
        <v>3209</v>
      </c>
      <c r="C11568" s="61" t="s">
        <v>588</v>
      </c>
      <c r="D11568" s="125">
        <v>51.91</v>
      </c>
      <c r="E11568" s="35" t="s">
        <v>1215</v>
      </c>
      <c r="F11568" s="198" t="s">
        <v>1226</v>
      </c>
      <c r="G11568" s="199" t="s">
        <v>37</v>
      </c>
      <c r="H11568" s="198" t="s">
        <v>1198</v>
      </c>
      <c r="I11568" s="61" t="s">
        <v>39</v>
      </c>
      <c r="J11568" s="61" t="s">
        <v>40</v>
      </c>
      <c r="K11568" s="199"/>
      <c r="L11568" s="214">
        <v>40354123.0164</v>
      </c>
      <c r="M11568" s="214">
        <v>4670852.21897</v>
      </c>
      <c r="N11568" s="216" t="s">
        <v>858</v>
      </c>
      <c r="O11568" s="35" t="s">
        <v>3208</v>
      </c>
      <c r="P11568" s="51"/>
      <c r="Q11568" s="59"/>
      <c r="R11568" s="35"/>
    </row>
    <row r="11569" s="2" customFormat="1" spans="1:18">
      <c r="A11569" s="61" t="s">
        <v>1791</v>
      </c>
      <c r="B11569" s="61" t="s">
        <v>3209</v>
      </c>
      <c r="C11569" s="61" t="s">
        <v>342</v>
      </c>
      <c r="D11569" s="125">
        <v>43.94</v>
      </c>
      <c r="E11569" s="35" t="s">
        <v>1215</v>
      </c>
      <c r="F11569" s="198" t="s">
        <v>1215</v>
      </c>
      <c r="G11569" s="199" t="s">
        <v>37</v>
      </c>
      <c r="H11569" s="198" t="s">
        <v>1198</v>
      </c>
      <c r="I11569" s="61" t="s">
        <v>39</v>
      </c>
      <c r="J11569" s="61" t="s">
        <v>51</v>
      </c>
      <c r="K11569" s="199"/>
      <c r="L11569" s="214">
        <v>40354343.8071</v>
      </c>
      <c r="M11569" s="214">
        <v>4671299.6035</v>
      </c>
      <c r="N11569" s="216" t="s">
        <v>858</v>
      </c>
      <c r="O11569" s="35" t="s">
        <v>3208</v>
      </c>
      <c r="P11569" s="51"/>
      <c r="Q11569" s="59"/>
      <c r="R11569" s="35"/>
    </row>
    <row r="11570" s="2" customFormat="1" spans="1:18">
      <c r="A11570" s="61" t="s">
        <v>1791</v>
      </c>
      <c r="B11570" s="61" t="s">
        <v>3161</v>
      </c>
      <c r="C11570" s="61" t="s">
        <v>450</v>
      </c>
      <c r="D11570" s="125">
        <v>80.43</v>
      </c>
      <c r="E11570" s="35" t="s">
        <v>1215</v>
      </c>
      <c r="F11570" s="198" t="s">
        <v>1226</v>
      </c>
      <c r="G11570" s="199" t="s">
        <v>37</v>
      </c>
      <c r="H11570" s="198" t="s">
        <v>1099</v>
      </c>
      <c r="I11570" s="61" t="s">
        <v>39</v>
      </c>
      <c r="J11570" s="61" t="s">
        <v>54</v>
      </c>
      <c r="K11570" s="199"/>
      <c r="L11570" s="214">
        <v>40356680.433</v>
      </c>
      <c r="M11570" s="214">
        <v>4670526.62008</v>
      </c>
      <c r="N11570" s="216" t="s">
        <v>858</v>
      </c>
      <c r="O11570" s="35" t="s">
        <v>3208</v>
      </c>
      <c r="P11570" s="51"/>
      <c r="Q11570" s="59"/>
      <c r="R11570" s="35"/>
    </row>
    <row r="11571" s="2" customFormat="1" spans="1:18">
      <c r="A11571" s="61" t="s">
        <v>1791</v>
      </c>
      <c r="B11571" s="61" t="s">
        <v>3161</v>
      </c>
      <c r="C11571" s="61" t="s">
        <v>661</v>
      </c>
      <c r="D11571" s="125">
        <v>7.78</v>
      </c>
      <c r="E11571" s="35" t="s">
        <v>1215</v>
      </c>
      <c r="F11571" s="198" t="s">
        <v>1226</v>
      </c>
      <c r="G11571" s="199" t="s">
        <v>37</v>
      </c>
      <c r="H11571" s="198" t="s">
        <v>1099</v>
      </c>
      <c r="I11571" s="61" t="s">
        <v>39</v>
      </c>
      <c r="J11571" s="61" t="s">
        <v>54</v>
      </c>
      <c r="K11571" s="199"/>
      <c r="L11571" s="214">
        <v>40356806.3184</v>
      </c>
      <c r="M11571" s="214">
        <v>4670671.36873</v>
      </c>
      <c r="N11571" s="216" t="s">
        <v>858</v>
      </c>
      <c r="O11571" s="35" t="s">
        <v>3208</v>
      </c>
      <c r="P11571" s="51"/>
      <c r="Q11571" s="59"/>
      <c r="R11571" s="35"/>
    </row>
    <row r="11572" s="2" customFormat="1" spans="1:18">
      <c r="A11572" s="61" t="s">
        <v>1791</v>
      </c>
      <c r="B11572" s="61" t="s">
        <v>3161</v>
      </c>
      <c r="C11572" s="61" t="s">
        <v>929</v>
      </c>
      <c r="D11572" s="125">
        <v>32.43</v>
      </c>
      <c r="E11572" s="35" t="s">
        <v>1215</v>
      </c>
      <c r="F11572" s="198" t="s">
        <v>1226</v>
      </c>
      <c r="G11572" s="199" t="s">
        <v>37</v>
      </c>
      <c r="H11572" s="198" t="s">
        <v>1099</v>
      </c>
      <c r="I11572" s="61" t="s">
        <v>39</v>
      </c>
      <c r="J11572" s="61" t="s">
        <v>54</v>
      </c>
      <c r="K11572" s="199"/>
      <c r="L11572" s="214">
        <v>40356420.8319</v>
      </c>
      <c r="M11572" s="214">
        <v>4670377.57459</v>
      </c>
      <c r="N11572" s="216" t="s">
        <v>858</v>
      </c>
      <c r="O11572" s="35" t="s">
        <v>3208</v>
      </c>
      <c r="P11572" s="51"/>
      <c r="Q11572" s="59"/>
      <c r="R11572" s="35"/>
    </row>
    <row r="11573" s="2" customFormat="1" spans="1:18">
      <c r="A11573" s="61" t="s">
        <v>1791</v>
      </c>
      <c r="B11573" s="61" t="s">
        <v>3209</v>
      </c>
      <c r="C11573" s="61" t="s">
        <v>561</v>
      </c>
      <c r="D11573" s="125">
        <v>6.87</v>
      </c>
      <c r="E11573" s="35" t="s">
        <v>1215</v>
      </c>
      <c r="F11573" s="198" t="s">
        <v>1226</v>
      </c>
      <c r="G11573" s="199" t="s">
        <v>37</v>
      </c>
      <c r="H11573" s="198" t="s">
        <v>1198</v>
      </c>
      <c r="I11573" s="61" t="s">
        <v>39</v>
      </c>
      <c r="J11573" s="61" t="s">
        <v>40</v>
      </c>
      <c r="K11573" s="199"/>
      <c r="L11573" s="214">
        <v>40353880.8954</v>
      </c>
      <c r="M11573" s="214">
        <v>4671043.76746</v>
      </c>
      <c r="N11573" s="61" t="s">
        <v>858</v>
      </c>
      <c r="O11573" s="35" t="s">
        <v>3208</v>
      </c>
      <c r="P11573" s="51"/>
      <c r="Q11573" s="59"/>
      <c r="R11573" s="35"/>
    </row>
    <row r="11574" s="2" customFormat="1" spans="1:18">
      <c r="A11574" s="61" t="s">
        <v>1791</v>
      </c>
      <c r="B11574" s="61" t="s">
        <v>3209</v>
      </c>
      <c r="C11574" s="61" t="s">
        <v>330</v>
      </c>
      <c r="D11574" s="125">
        <v>217.34</v>
      </c>
      <c r="E11574" s="35" t="s">
        <v>1215</v>
      </c>
      <c r="F11574" s="198" t="s">
        <v>1215</v>
      </c>
      <c r="G11574" s="199" t="s">
        <v>37</v>
      </c>
      <c r="H11574" s="198" t="s">
        <v>1198</v>
      </c>
      <c r="I11574" s="61" t="s">
        <v>39</v>
      </c>
      <c r="J11574" s="61" t="s">
        <v>51</v>
      </c>
      <c r="K11574" s="199"/>
      <c r="L11574" s="214">
        <v>40354128.9876</v>
      </c>
      <c r="M11574" s="214">
        <v>4671507.55271</v>
      </c>
      <c r="N11574" s="61" t="s">
        <v>858</v>
      </c>
      <c r="O11574" s="35" t="s">
        <v>3208</v>
      </c>
      <c r="P11574" s="51"/>
      <c r="Q11574" s="59"/>
      <c r="R11574" s="35"/>
    </row>
    <row r="11575" s="2" customFormat="1" spans="1:18">
      <c r="A11575" s="61" t="s">
        <v>1791</v>
      </c>
      <c r="B11575" s="61" t="s">
        <v>3209</v>
      </c>
      <c r="C11575" s="61" t="s">
        <v>384</v>
      </c>
      <c r="D11575" s="125">
        <v>55.38</v>
      </c>
      <c r="E11575" s="35" t="s">
        <v>1215</v>
      </c>
      <c r="F11575" s="198" t="s">
        <v>1215</v>
      </c>
      <c r="G11575" s="199" t="s">
        <v>37</v>
      </c>
      <c r="H11575" s="198" t="s">
        <v>1198</v>
      </c>
      <c r="I11575" s="61" t="s">
        <v>39</v>
      </c>
      <c r="J11575" s="61" t="s">
        <v>51</v>
      </c>
      <c r="K11575" s="199"/>
      <c r="L11575" s="214">
        <v>40354164.8361</v>
      </c>
      <c r="M11575" s="214">
        <v>4671302.45583</v>
      </c>
      <c r="N11575" s="61" t="s">
        <v>858</v>
      </c>
      <c r="O11575" s="35" t="s">
        <v>3208</v>
      </c>
      <c r="P11575" s="51"/>
      <c r="Q11575" s="59"/>
      <c r="R11575" s="35"/>
    </row>
    <row r="11576" s="2" customFormat="1" spans="1:18">
      <c r="A11576" s="61" t="s">
        <v>1791</v>
      </c>
      <c r="B11576" s="61" t="s">
        <v>3209</v>
      </c>
      <c r="C11576" s="61" t="s">
        <v>339</v>
      </c>
      <c r="D11576" s="125">
        <v>22.1</v>
      </c>
      <c r="E11576" s="35" t="s">
        <v>1215</v>
      </c>
      <c r="F11576" s="198" t="s">
        <v>1215</v>
      </c>
      <c r="G11576" s="199" t="s">
        <v>37</v>
      </c>
      <c r="H11576" s="198" t="s">
        <v>1198</v>
      </c>
      <c r="I11576" s="61" t="s">
        <v>39</v>
      </c>
      <c r="J11576" s="61" t="s">
        <v>40</v>
      </c>
      <c r="K11576" s="199"/>
      <c r="L11576" s="214">
        <v>40354145.7276</v>
      </c>
      <c r="M11576" s="214">
        <v>4671241.43769</v>
      </c>
      <c r="N11576" s="61" t="s">
        <v>858</v>
      </c>
      <c r="O11576" s="35" t="s">
        <v>3208</v>
      </c>
      <c r="P11576" s="51"/>
      <c r="Q11576" s="59"/>
      <c r="R11576" s="35"/>
    </row>
    <row r="11577" s="2" customFormat="1" spans="1:18">
      <c r="A11577" s="61" t="s">
        <v>1791</v>
      </c>
      <c r="B11577" s="61" t="s">
        <v>3209</v>
      </c>
      <c r="C11577" s="61" t="s">
        <v>474</v>
      </c>
      <c r="D11577" s="125">
        <v>1.47</v>
      </c>
      <c r="E11577" s="35" t="s">
        <v>1215</v>
      </c>
      <c r="F11577" s="198" t="s">
        <v>1226</v>
      </c>
      <c r="G11577" s="199" t="s">
        <v>37</v>
      </c>
      <c r="H11577" s="198" t="s">
        <v>1099</v>
      </c>
      <c r="I11577" s="61" t="s">
        <v>39</v>
      </c>
      <c r="J11577" s="61" t="s">
        <v>183</v>
      </c>
      <c r="K11577" s="199"/>
      <c r="L11577" s="214">
        <v>40353942.2531</v>
      </c>
      <c r="M11577" s="214">
        <v>4670966.64032</v>
      </c>
      <c r="N11577" s="216" t="s">
        <v>858</v>
      </c>
      <c r="O11577" s="35" t="s">
        <v>3208</v>
      </c>
      <c r="P11577" s="51"/>
      <c r="Q11577" s="59"/>
      <c r="R11577" s="35"/>
    </row>
    <row r="11578" s="2" customFormat="1" spans="1:18">
      <c r="A11578" s="61" t="s">
        <v>1791</v>
      </c>
      <c r="B11578" s="61" t="s">
        <v>3209</v>
      </c>
      <c r="C11578" s="61" t="s">
        <v>392</v>
      </c>
      <c r="D11578" s="125">
        <v>182.99</v>
      </c>
      <c r="E11578" s="35" t="s">
        <v>1215</v>
      </c>
      <c r="F11578" s="198" t="s">
        <v>1215</v>
      </c>
      <c r="G11578" s="199" t="s">
        <v>37</v>
      </c>
      <c r="H11578" s="198" t="s">
        <v>1198</v>
      </c>
      <c r="I11578" s="61" t="s">
        <v>39</v>
      </c>
      <c r="J11578" s="61" t="s">
        <v>51</v>
      </c>
      <c r="K11578" s="199"/>
      <c r="L11578" s="214">
        <v>40354509.1527</v>
      </c>
      <c r="M11578" s="214">
        <v>4672101.72538</v>
      </c>
      <c r="N11578" s="216" t="s">
        <v>858</v>
      </c>
      <c r="O11578" s="35" t="s">
        <v>3208</v>
      </c>
      <c r="P11578" s="51"/>
      <c r="Q11578" s="59"/>
      <c r="R11578" s="35"/>
    </row>
    <row r="11579" s="2" customFormat="1" spans="1:18">
      <c r="A11579" s="61" t="s">
        <v>1791</v>
      </c>
      <c r="B11579" s="61"/>
      <c r="C11579" s="61"/>
      <c r="D11579" s="125">
        <v>2823.35</v>
      </c>
      <c r="E11579" s="35"/>
      <c r="F11579" s="198"/>
      <c r="G11579" s="199"/>
      <c r="H11579" s="198"/>
      <c r="I11579" s="61"/>
      <c r="J11579" s="61"/>
      <c r="K11579" s="199"/>
      <c r="L11579" s="210"/>
      <c r="M11579" s="210"/>
      <c r="N11579" s="61"/>
      <c r="O11579" s="35" t="s">
        <v>3211</v>
      </c>
      <c r="P11579" s="51">
        <f>D11579*4.5</f>
        <v>12705.075</v>
      </c>
      <c r="Q11579" s="59" t="s">
        <v>355</v>
      </c>
      <c r="R11579" s="35"/>
    </row>
    <row r="11580" s="2" customFormat="1" spans="1:18">
      <c r="A11580" s="61" t="s">
        <v>1791</v>
      </c>
      <c r="B11580" s="61" t="s">
        <v>2125</v>
      </c>
      <c r="C11580" s="61" t="s">
        <v>2513</v>
      </c>
      <c r="D11580" s="125">
        <v>1.77</v>
      </c>
      <c r="E11580" s="35" t="s">
        <v>1215</v>
      </c>
      <c r="F11580" s="198" t="s">
        <v>1226</v>
      </c>
      <c r="G11580" s="199" t="s">
        <v>37</v>
      </c>
      <c r="H11580" s="198" t="s">
        <v>1099</v>
      </c>
      <c r="I11580" s="61" t="s">
        <v>39</v>
      </c>
      <c r="J11580" s="61" t="s">
        <v>40</v>
      </c>
      <c r="K11580" s="199"/>
      <c r="L11580" s="214">
        <v>40353223.684</v>
      </c>
      <c r="M11580" s="214">
        <v>4672185.199</v>
      </c>
      <c r="N11580" s="159" t="s">
        <v>1793</v>
      </c>
      <c r="O11580" s="35" t="s">
        <v>3212</v>
      </c>
      <c r="P11580" s="51"/>
      <c r="Q11580" s="59"/>
      <c r="R11580" s="35"/>
    </row>
    <row r="11581" s="2" customFormat="1" spans="1:18">
      <c r="A11581" s="61" t="s">
        <v>1791</v>
      </c>
      <c r="B11581" s="61" t="s">
        <v>2125</v>
      </c>
      <c r="C11581" s="61" t="s">
        <v>2187</v>
      </c>
      <c r="D11581" s="125">
        <v>3.46</v>
      </c>
      <c r="E11581" s="35" t="s">
        <v>1215</v>
      </c>
      <c r="F11581" s="198" t="s">
        <v>1226</v>
      </c>
      <c r="G11581" s="199" t="s">
        <v>37</v>
      </c>
      <c r="H11581" s="198" t="s">
        <v>1099</v>
      </c>
      <c r="I11581" s="61" t="s">
        <v>39</v>
      </c>
      <c r="J11581" s="61" t="s">
        <v>40</v>
      </c>
      <c r="K11581" s="199"/>
      <c r="L11581" s="214">
        <v>40353264.4054</v>
      </c>
      <c r="M11581" s="214">
        <v>4671502.24133</v>
      </c>
      <c r="N11581" s="159" t="s">
        <v>1793</v>
      </c>
      <c r="O11581" s="35" t="s">
        <v>3212</v>
      </c>
      <c r="P11581" s="51"/>
      <c r="Q11581" s="59"/>
      <c r="R11581" s="35"/>
    </row>
    <row r="11582" s="2" customFormat="1" spans="1:18">
      <c r="A11582" s="61" t="s">
        <v>1791</v>
      </c>
      <c r="B11582" s="61" t="s">
        <v>2125</v>
      </c>
      <c r="C11582" s="61" t="s">
        <v>3213</v>
      </c>
      <c r="D11582" s="125">
        <v>3.99</v>
      </c>
      <c r="E11582" s="35" t="s">
        <v>1215</v>
      </c>
      <c r="F11582" s="198" t="s">
        <v>1226</v>
      </c>
      <c r="G11582" s="199" t="s">
        <v>37</v>
      </c>
      <c r="H11582" s="198" t="s">
        <v>1099</v>
      </c>
      <c r="I11582" s="61" t="s">
        <v>39</v>
      </c>
      <c r="J11582" s="61" t="s">
        <v>187</v>
      </c>
      <c r="K11582" s="199"/>
      <c r="L11582" s="214">
        <v>40353234.6992</v>
      </c>
      <c r="M11582" s="214">
        <v>4672058.4027</v>
      </c>
      <c r="N11582" s="159" t="s">
        <v>1793</v>
      </c>
      <c r="O11582" s="35" t="s">
        <v>3212</v>
      </c>
      <c r="P11582" s="51"/>
      <c r="Q11582" s="59"/>
      <c r="R11582" s="35"/>
    </row>
    <row r="11583" s="2" customFormat="1" spans="1:18">
      <c r="A11583" s="61" t="s">
        <v>1791</v>
      </c>
      <c r="B11583" s="61" t="s">
        <v>2125</v>
      </c>
      <c r="C11583" s="61" t="s">
        <v>2834</v>
      </c>
      <c r="D11583" s="125">
        <v>1.32</v>
      </c>
      <c r="E11583" s="35" t="s">
        <v>1215</v>
      </c>
      <c r="F11583" s="198" t="s">
        <v>1226</v>
      </c>
      <c r="G11583" s="199" t="s">
        <v>37</v>
      </c>
      <c r="H11583" s="198" t="s">
        <v>1099</v>
      </c>
      <c r="I11583" s="61" t="s">
        <v>39</v>
      </c>
      <c r="J11583" s="61" t="s">
        <v>51</v>
      </c>
      <c r="K11583" s="199"/>
      <c r="L11583" s="214">
        <v>40353134.5239</v>
      </c>
      <c r="M11583" s="214">
        <v>4672168.74432</v>
      </c>
      <c r="N11583" s="159" t="s">
        <v>1793</v>
      </c>
      <c r="O11583" s="35" t="s">
        <v>3212</v>
      </c>
      <c r="P11583" s="51"/>
      <c r="Q11583" s="59"/>
      <c r="R11583" s="35"/>
    </row>
    <row r="11584" s="2" customFormat="1" spans="1:18">
      <c r="A11584" s="61" t="s">
        <v>1791</v>
      </c>
      <c r="B11584" s="61" t="s">
        <v>2125</v>
      </c>
      <c r="C11584" s="61" t="s">
        <v>1411</v>
      </c>
      <c r="D11584" s="125">
        <v>1.75</v>
      </c>
      <c r="E11584" s="35" t="s">
        <v>1215</v>
      </c>
      <c r="F11584" s="198" t="s">
        <v>1226</v>
      </c>
      <c r="G11584" s="199" t="s">
        <v>37</v>
      </c>
      <c r="H11584" s="198" t="s">
        <v>1099</v>
      </c>
      <c r="I11584" s="61" t="s">
        <v>39</v>
      </c>
      <c r="J11584" s="61" t="s">
        <v>40</v>
      </c>
      <c r="K11584" s="199"/>
      <c r="L11584" s="214">
        <v>40353378.3814</v>
      </c>
      <c r="M11584" s="214">
        <v>4671663.40299</v>
      </c>
      <c r="N11584" s="159" t="s">
        <v>1793</v>
      </c>
      <c r="O11584" s="35" t="s">
        <v>3212</v>
      </c>
      <c r="P11584" s="51"/>
      <c r="Q11584" s="59"/>
      <c r="R11584" s="35"/>
    </row>
    <row r="11585" s="2" customFormat="1" spans="1:18">
      <c r="A11585" s="61" t="s">
        <v>1791</v>
      </c>
      <c r="B11585" s="61" t="s">
        <v>2125</v>
      </c>
      <c r="C11585" s="61" t="s">
        <v>2572</v>
      </c>
      <c r="D11585" s="125">
        <v>1.22</v>
      </c>
      <c r="E11585" s="35" t="s">
        <v>1215</v>
      </c>
      <c r="F11585" s="198" t="s">
        <v>1226</v>
      </c>
      <c r="G11585" s="199" t="s">
        <v>37</v>
      </c>
      <c r="H11585" s="198" t="s">
        <v>1198</v>
      </c>
      <c r="I11585" s="61" t="s">
        <v>39</v>
      </c>
      <c r="J11585" s="61" t="s">
        <v>40</v>
      </c>
      <c r="K11585" s="199"/>
      <c r="L11585" s="214">
        <v>40352302.3836</v>
      </c>
      <c r="M11585" s="214">
        <v>4671478.50427</v>
      </c>
      <c r="N11585" s="159" t="s">
        <v>1793</v>
      </c>
      <c r="O11585" s="35" t="s">
        <v>3212</v>
      </c>
      <c r="P11585" s="51"/>
      <c r="Q11585" s="59"/>
      <c r="R11585" s="35"/>
    </row>
    <row r="11586" s="2" customFormat="1" spans="1:18">
      <c r="A11586" s="61" t="s">
        <v>1791</v>
      </c>
      <c r="B11586" s="61" t="s">
        <v>2125</v>
      </c>
      <c r="C11586" s="61" t="s">
        <v>2771</v>
      </c>
      <c r="D11586" s="125">
        <v>1.28</v>
      </c>
      <c r="E11586" s="35" t="s">
        <v>1215</v>
      </c>
      <c r="F11586" s="198" t="s">
        <v>1226</v>
      </c>
      <c r="G11586" s="199" t="s">
        <v>37</v>
      </c>
      <c r="H11586" s="198" t="s">
        <v>1198</v>
      </c>
      <c r="I11586" s="61" t="s">
        <v>39</v>
      </c>
      <c r="J11586" s="61" t="s">
        <v>40</v>
      </c>
      <c r="K11586" s="199"/>
      <c r="L11586" s="214">
        <v>40352189.7242</v>
      </c>
      <c r="M11586" s="214">
        <v>4671718.75068</v>
      </c>
      <c r="N11586" s="159" t="s">
        <v>1793</v>
      </c>
      <c r="O11586" s="35" t="s">
        <v>3212</v>
      </c>
      <c r="P11586" s="51"/>
      <c r="Q11586" s="59"/>
      <c r="R11586" s="35"/>
    </row>
    <row r="11587" s="2" customFormat="1" spans="1:18">
      <c r="A11587" s="61" t="s">
        <v>1791</v>
      </c>
      <c r="B11587" s="61" t="s">
        <v>2125</v>
      </c>
      <c r="C11587" s="61" t="s">
        <v>2563</v>
      </c>
      <c r="D11587" s="125">
        <v>3.13</v>
      </c>
      <c r="E11587" s="35" t="s">
        <v>1215</v>
      </c>
      <c r="F11587" s="198" t="s">
        <v>1226</v>
      </c>
      <c r="G11587" s="199" t="s">
        <v>37</v>
      </c>
      <c r="H11587" s="198" t="s">
        <v>1198</v>
      </c>
      <c r="I11587" s="61" t="s">
        <v>39</v>
      </c>
      <c r="J11587" s="61" t="s">
        <v>40</v>
      </c>
      <c r="K11587" s="199"/>
      <c r="L11587" s="214">
        <v>40352099.8676</v>
      </c>
      <c r="M11587" s="214">
        <v>4671273.16364</v>
      </c>
      <c r="N11587" s="159" t="s">
        <v>1793</v>
      </c>
      <c r="O11587" s="35" t="s">
        <v>3212</v>
      </c>
      <c r="P11587" s="51"/>
      <c r="Q11587" s="59"/>
      <c r="R11587" s="35"/>
    </row>
    <row r="11588" s="2" customFormat="1" spans="1:18">
      <c r="A11588" s="61" t="s">
        <v>1791</v>
      </c>
      <c r="B11588" s="61" t="s">
        <v>2125</v>
      </c>
      <c r="C11588" s="61" t="s">
        <v>2898</v>
      </c>
      <c r="D11588" s="125">
        <v>4.32</v>
      </c>
      <c r="E11588" s="35" t="s">
        <v>1215</v>
      </c>
      <c r="F11588" s="198" t="s">
        <v>1226</v>
      </c>
      <c r="G11588" s="199" t="s">
        <v>37</v>
      </c>
      <c r="H11588" s="198" t="s">
        <v>1198</v>
      </c>
      <c r="I11588" s="61" t="s">
        <v>39</v>
      </c>
      <c r="J11588" s="61" t="s">
        <v>40</v>
      </c>
      <c r="K11588" s="199"/>
      <c r="L11588" s="214">
        <v>40352014.0934</v>
      </c>
      <c r="M11588" s="214">
        <v>4671134.22481</v>
      </c>
      <c r="N11588" s="159" t="s">
        <v>1793</v>
      </c>
      <c r="O11588" s="35" t="s">
        <v>3212</v>
      </c>
      <c r="P11588" s="51"/>
      <c r="Q11588" s="59"/>
      <c r="R11588" s="35"/>
    </row>
    <row r="11589" s="2" customFormat="1" spans="1:18">
      <c r="A11589" s="61" t="s">
        <v>1791</v>
      </c>
      <c r="B11589" s="61" t="s">
        <v>2125</v>
      </c>
      <c r="C11589" s="61" t="s">
        <v>2655</v>
      </c>
      <c r="D11589" s="125">
        <v>99.17</v>
      </c>
      <c r="E11589" s="35" t="s">
        <v>1215</v>
      </c>
      <c r="F11589" s="198" t="s">
        <v>1226</v>
      </c>
      <c r="G11589" s="199" t="s">
        <v>37</v>
      </c>
      <c r="H11589" s="198" t="s">
        <v>1198</v>
      </c>
      <c r="I11589" s="61" t="s">
        <v>39</v>
      </c>
      <c r="J11589" s="61" t="s">
        <v>40</v>
      </c>
      <c r="K11589" s="199"/>
      <c r="L11589" s="214">
        <v>40352490.3324</v>
      </c>
      <c r="M11589" s="214">
        <v>4671923.68327</v>
      </c>
      <c r="N11589" s="159" t="s">
        <v>1793</v>
      </c>
      <c r="O11589" s="35" t="s">
        <v>3212</v>
      </c>
      <c r="P11589" s="51"/>
      <c r="Q11589" s="59"/>
      <c r="R11589" s="35"/>
    </row>
    <row r="11590" s="2" customFormat="1" spans="1:18">
      <c r="A11590" s="61" t="s">
        <v>1791</v>
      </c>
      <c r="B11590" s="61" t="s">
        <v>2125</v>
      </c>
      <c r="C11590" s="61" t="s">
        <v>3214</v>
      </c>
      <c r="D11590" s="125">
        <v>124.73</v>
      </c>
      <c r="E11590" s="35" t="s">
        <v>1215</v>
      </c>
      <c r="F11590" s="198" t="s">
        <v>1226</v>
      </c>
      <c r="G11590" s="199" t="s">
        <v>37</v>
      </c>
      <c r="H11590" s="198" t="s">
        <v>1198</v>
      </c>
      <c r="I11590" s="61" t="s">
        <v>39</v>
      </c>
      <c r="J11590" s="61" t="s">
        <v>40</v>
      </c>
      <c r="K11590" s="199"/>
      <c r="L11590" s="214">
        <v>40351963.4004</v>
      </c>
      <c r="M11590" s="214">
        <v>4671159.14794</v>
      </c>
      <c r="N11590" s="159" t="s">
        <v>1793</v>
      </c>
      <c r="O11590" s="35" t="s">
        <v>3212</v>
      </c>
      <c r="P11590" s="51"/>
      <c r="Q11590" s="59"/>
      <c r="R11590" s="35"/>
    </row>
    <row r="11591" s="2" customFormat="1" spans="1:18">
      <c r="A11591" s="61" t="s">
        <v>1791</v>
      </c>
      <c r="B11591" s="61" t="s">
        <v>2125</v>
      </c>
      <c r="C11591" s="61" t="s">
        <v>3215</v>
      </c>
      <c r="D11591" s="125">
        <v>10.21</v>
      </c>
      <c r="E11591" s="35" t="s">
        <v>1215</v>
      </c>
      <c r="F11591" s="198" t="s">
        <v>1226</v>
      </c>
      <c r="G11591" s="199" t="s">
        <v>37</v>
      </c>
      <c r="H11591" s="198" t="s">
        <v>1198</v>
      </c>
      <c r="I11591" s="61" t="s">
        <v>39</v>
      </c>
      <c r="J11591" s="61" t="s">
        <v>40</v>
      </c>
      <c r="K11591" s="199"/>
      <c r="L11591" s="214">
        <v>40353225.426</v>
      </c>
      <c r="M11591" s="214">
        <v>4672126.77056</v>
      </c>
      <c r="N11591" s="159" t="s">
        <v>1793</v>
      </c>
      <c r="O11591" s="35" t="s">
        <v>3212</v>
      </c>
      <c r="P11591" s="51"/>
      <c r="Q11591" s="59"/>
      <c r="R11591" s="35"/>
    </row>
    <row r="11592" s="2" customFormat="1" spans="1:18">
      <c r="A11592" s="61" t="s">
        <v>1791</v>
      </c>
      <c r="B11592" s="61" t="s">
        <v>2125</v>
      </c>
      <c r="C11592" s="61" t="s">
        <v>1940</v>
      </c>
      <c r="D11592" s="125">
        <v>464.16</v>
      </c>
      <c r="E11592" s="35" t="s">
        <v>1215</v>
      </c>
      <c r="F11592" s="198" t="s">
        <v>1226</v>
      </c>
      <c r="G11592" s="199" t="s">
        <v>37</v>
      </c>
      <c r="H11592" s="198" t="s">
        <v>1198</v>
      </c>
      <c r="I11592" s="61" t="s">
        <v>39</v>
      </c>
      <c r="J11592" s="61" t="s">
        <v>40</v>
      </c>
      <c r="K11592" s="199"/>
      <c r="L11592" s="214">
        <v>40352180.458</v>
      </c>
      <c r="M11592" s="214">
        <v>4670839.12543</v>
      </c>
      <c r="N11592" s="159" t="s">
        <v>1793</v>
      </c>
      <c r="O11592" s="35" t="s">
        <v>3212</v>
      </c>
      <c r="P11592" s="51"/>
      <c r="Q11592" s="59"/>
      <c r="R11592" s="35"/>
    </row>
    <row r="11593" s="2" customFormat="1" spans="1:18">
      <c r="A11593" s="61" t="s">
        <v>1791</v>
      </c>
      <c r="B11593" s="61" t="s">
        <v>2125</v>
      </c>
      <c r="C11593" s="61" t="s">
        <v>2113</v>
      </c>
      <c r="D11593" s="125">
        <v>11.87</v>
      </c>
      <c r="E11593" s="35" t="s">
        <v>1215</v>
      </c>
      <c r="F11593" s="198" t="s">
        <v>1226</v>
      </c>
      <c r="G11593" s="199" t="s">
        <v>37</v>
      </c>
      <c r="H11593" s="198" t="s">
        <v>1099</v>
      </c>
      <c r="I11593" s="61" t="s">
        <v>39</v>
      </c>
      <c r="J11593" s="61" t="s">
        <v>40</v>
      </c>
      <c r="K11593" s="199"/>
      <c r="L11593" s="214">
        <v>40352175.3192</v>
      </c>
      <c r="M11593" s="214">
        <v>4670934.90574</v>
      </c>
      <c r="N11593" s="159" t="s">
        <v>1793</v>
      </c>
      <c r="O11593" s="35" t="s">
        <v>3212</v>
      </c>
      <c r="P11593" s="51"/>
      <c r="Q11593" s="59"/>
      <c r="R11593" s="35"/>
    </row>
    <row r="11594" s="2" customFormat="1" spans="1:18">
      <c r="A11594" s="61" t="s">
        <v>1791</v>
      </c>
      <c r="B11594" s="61" t="s">
        <v>2125</v>
      </c>
      <c r="C11594" s="61" t="s">
        <v>3216</v>
      </c>
      <c r="D11594" s="125">
        <v>20.92</v>
      </c>
      <c r="E11594" s="35" t="s">
        <v>1215</v>
      </c>
      <c r="F11594" s="198" t="s">
        <v>1226</v>
      </c>
      <c r="G11594" s="199" t="s">
        <v>37</v>
      </c>
      <c r="H11594" s="198" t="s">
        <v>1198</v>
      </c>
      <c r="I11594" s="61" t="s">
        <v>39</v>
      </c>
      <c r="J11594" s="61" t="s">
        <v>40</v>
      </c>
      <c r="K11594" s="199"/>
      <c r="L11594" s="214">
        <v>40352342.9018</v>
      </c>
      <c r="M11594" s="214">
        <v>4671697.14752</v>
      </c>
      <c r="N11594" s="159" t="s">
        <v>1793</v>
      </c>
      <c r="O11594" s="35" t="s">
        <v>3212</v>
      </c>
      <c r="P11594" s="51"/>
      <c r="Q11594" s="59"/>
      <c r="R11594" s="35"/>
    </row>
    <row r="11595" s="2" customFormat="1" spans="1:18">
      <c r="A11595" s="61" t="s">
        <v>1791</v>
      </c>
      <c r="B11595" s="61" t="s">
        <v>2125</v>
      </c>
      <c r="C11595" s="61" t="s">
        <v>3217</v>
      </c>
      <c r="D11595" s="125">
        <v>8.43</v>
      </c>
      <c r="E11595" s="35" t="s">
        <v>1215</v>
      </c>
      <c r="F11595" s="198" t="s">
        <v>1226</v>
      </c>
      <c r="G11595" s="199" t="s">
        <v>37</v>
      </c>
      <c r="H11595" s="198" t="s">
        <v>1198</v>
      </c>
      <c r="I11595" s="61" t="s">
        <v>39</v>
      </c>
      <c r="J11595" s="61" t="s">
        <v>40</v>
      </c>
      <c r="K11595" s="199"/>
      <c r="L11595" s="214">
        <v>40352220.9139</v>
      </c>
      <c r="M11595" s="214">
        <v>4672029.29588</v>
      </c>
      <c r="N11595" s="159" t="s">
        <v>1793</v>
      </c>
      <c r="O11595" s="35" t="s">
        <v>3212</v>
      </c>
      <c r="P11595" s="51"/>
      <c r="Q11595" s="59"/>
      <c r="R11595" s="35"/>
    </row>
    <row r="11596" s="2" customFormat="1" spans="1:18">
      <c r="A11596" s="61" t="s">
        <v>1791</v>
      </c>
      <c r="B11596" s="61" t="s">
        <v>2125</v>
      </c>
      <c r="C11596" s="61" t="s">
        <v>2137</v>
      </c>
      <c r="D11596" s="125">
        <v>32.1</v>
      </c>
      <c r="E11596" s="35" t="s">
        <v>1215</v>
      </c>
      <c r="F11596" s="198" t="s">
        <v>1226</v>
      </c>
      <c r="G11596" s="199" t="s">
        <v>37</v>
      </c>
      <c r="H11596" s="198" t="s">
        <v>1198</v>
      </c>
      <c r="I11596" s="61" t="s">
        <v>39</v>
      </c>
      <c r="J11596" s="61" t="s">
        <v>40</v>
      </c>
      <c r="K11596" s="199"/>
      <c r="L11596" s="214">
        <v>40352332.8499</v>
      </c>
      <c r="M11596" s="214">
        <v>4671564.41299</v>
      </c>
      <c r="N11596" s="159" t="s">
        <v>1793</v>
      </c>
      <c r="O11596" s="35" t="s">
        <v>3212</v>
      </c>
      <c r="P11596" s="51"/>
      <c r="Q11596" s="59"/>
      <c r="R11596" s="35"/>
    </row>
    <row r="11597" s="2" customFormat="1" spans="1:18">
      <c r="A11597" s="61" t="s">
        <v>1791</v>
      </c>
      <c r="B11597" s="61" t="s">
        <v>2125</v>
      </c>
      <c r="C11597" s="61" t="s">
        <v>2729</v>
      </c>
      <c r="D11597" s="125">
        <v>6.81</v>
      </c>
      <c r="E11597" s="35" t="s">
        <v>1215</v>
      </c>
      <c r="F11597" s="198" t="s">
        <v>1226</v>
      </c>
      <c r="G11597" s="199" t="s">
        <v>37</v>
      </c>
      <c r="H11597" s="198" t="s">
        <v>1099</v>
      </c>
      <c r="I11597" s="61" t="s">
        <v>39</v>
      </c>
      <c r="J11597" s="61" t="s">
        <v>185</v>
      </c>
      <c r="K11597" s="199"/>
      <c r="L11597" s="214">
        <v>40352106.6254</v>
      </c>
      <c r="M11597" s="214">
        <v>4671093.92425</v>
      </c>
      <c r="N11597" s="159" t="s">
        <v>1793</v>
      </c>
      <c r="O11597" s="35" t="s">
        <v>3212</v>
      </c>
      <c r="P11597" s="51"/>
      <c r="Q11597" s="59"/>
      <c r="R11597" s="35"/>
    </row>
    <row r="11598" s="2" customFormat="1" spans="1:18">
      <c r="A11598" s="61" t="s">
        <v>1791</v>
      </c>
      <c r="B11598" s="61" t="s">
        <v>2125</v>
      </c>
      <c r="C11598" s="61" t="s">
        <v>2212</v>
      </c>
      <c r="D11598" s="125">
        <v>140.36</v>
      </c>
      <c r="E11598" s="35" t="s">
        <v>1215</v>
      </c>
      <c r="F11598" s="198" t="s">
        <v>1226</v>
      </c>
      <c r="G11598" s="199" t="s">
        <v>37</v>
      </c>
      <c r="H11598" s="198" t="s">
        <v>1198</v>
      </c>
      <c r="I11598" s="61" t="s">
        <v>39</v>
      </c>
      <c r="J11598" s="61" t="s">
        <v>40</v>
      </c>
      <c r="K11598" s="199"/>
      <c r="L11598" s="214">
        <v>40352699.5778</v>
      </c>
      <c r="M11598" s="214">
        <v>4671101.333</v>
      </c>
      <c r="N11598" s="159" t="s">
        <v>1793</v>
      </c>
      <c r="O11598" s="35" t="s">
        <v>3212</v>
      </c>
      <c r="P11598" s="51"/>
      <c r="Q11598" s="59"/>
      <c r="R11598" s="35"/>
    </row>
    <row r="11599" s="2" customFormat="1" spans="1:18">
      <c r="A11599" s="61" t="s">
        <v>1791</v>
      </c>
      <c r="B11599" s="61" t="s">
        <v>2125</v>
      </c>
      <c r="C11599" s="61" t="s">
        <v>2783</v>
      </c>
      <c r="D11599" s="125">
        <v>10.25</v>
      </c>
      <c r="E11599" s="35" t="s">
        <v>1215</v>
      </c>
      <c r="F11599" s="198" t="s">
        <v>1226</v>
      </c>
      <c r="G11599" s="199" t="s">
        <v>37</v>
      </c>
      <c r="H11599" s="198" t="s">
        <v>1099</v>
      </c>
      <c r="I11599" s="61" t="s">
        <v>39</v>
      </c>
      <c r="J11599" s="61" t="s">
        <v>54</v>
      </c>
      <c r="K11599" s="199"/>
      <c r="L11599" s="214">
        <v>40353522.3238</v>
      </c>
      <c r="M11599" s="214">
        <v>4671538.02132</v>
      </c>
      <c r="N11599" s="159" t="s">
        <v>1793</v>
      </c>
      <c r="O11599" s="35" t="s">
        <v>3212</v>
      </c>
      <c r="P11599" s="51"/>
      <c r="Q11599" s="59"/>
      <c r="R11599" s="35"/>
    </row>
    <row r="11600" s="2" customFormat="1" spans="1:18">
      <c r="A11600" s="61" t="s">
        <v>1791</v>
      </c>
      <c r="B11600" s="61" t="s">
        <v>2125</v>
      </c>
      <c r="C11600" s="61" t="s">
        <v>3012</v>
      </c>
      <c r="D11600" s="125">
        <v>3.49</v>
      </c>
      <c r="E11600" s="35" t="s">
        <v>1215</v>
      </c>
      <c r="F11600" s="198" t="s">
        <v>1226</v>
      </c>
      <c r="G11600" s="199" t="s">
        <v>37</v>
      </c>
      <c r="H11600" s="198" t="s">
        <v>1099</v>
      </c>
      <c r="I11600" s="61" t="s">
        <v>39</v>
      </c>
      <c r="J11600" s="61" t="s">
        <v>54</v>
      </c>
      <c r="K11600" s="199"/>
      <c r="L11600" s="214">
        <v>40353789.1055</v>
      </c>
      <c r="M11600" s="214">
        <v>4671947.57906</v>
      </c>
      <c r="N11600" s="159" t="s">
        <v>1793</v>
      </c>
      <c r="O11600" s="35" t="s">
        <v>3212</v>
      </c>
      <c r="P11600" s="51"/>
      <c r="Q11600" s="59"/>
      <c r="R11600" s="35"/>
    </row>
    <row r="11601" s="2" customFormat="1" spans="1:18">
      <c r="A11601" s="61" t="s">
        <v>1791</v>
      </c>
      <c r="B11601" s="61" t="s">
        <v>2125</v>
      </c>
      <c r="C11601" s="61" t="s">
        <v>3080</v>
      </c>
      <c r="D11601" s="125">
        <v>2.08</v>
      </c>
      <c r="E11601" s="35" t="s">
        <v>1215</v>
      </c>
      <c r="F11601" s="198" t="s">
        <v>1226</v>
      </c>
      <c r="G11601" s="199" t="s">
        <v>37</v>
      </c>
      <c r="H11601" s="198" t="s">
        <v>1099</v>
      </c>
      <c r="I11601" s="61" t="s">
        <v>39</v>
      </c>
      <c r="J11601" s="61" t="s">
        <v>185</v>
      </c>
      <c r="K11601" s="199"/>
      <c r="L11601" s="214">
        <v>40352286.2383</v>
      </c>
      <c r="M11601" s="214">
        <v>4671469.12392</v>
      </c>
      <c r="N11601" s="159" t="s">
        <v>1793</v>
      </c>
      <c r="O11601" s="35" t="s">
        <v>3212</v>
      </c>
      <c r="P11601" s="51"/>
      <c r="Q11601" s="59"/>
      <c r="R11601" s="35"/>
    </row>
    <row r="11602" s="2" customFormat="1" spans="1:18">
      <c r="A11602" s="61" t="s">
        <v>1791</v>
      </c>
      <c r="B11602" s="61" t="s">
        <v>2125</v>
      </c>
      <c r="C11602" s="61" t="s">
        <v>2748</v>
      </c>
      <c r="D11602" s="125">
        <v>75.6</v>
      </c>
      <c r="E11602" s="35" t="s">
        <v>1215</v>
      </c>
      <c r="F11602" s="198" t="s">
        <v>1226</v>
      </c>
      <c r="G11602" s="199" t="s">
        <v>37</v>
      </c>
      <c r="H11602" s="198" t="s">
        <v>1099</v>
      </c>
      <c r="I11602" s="61" t="s">
        <v>39</v>
      </c>
      <c r="J11602" s="61" t="s">
        <v>54</v>
      </c>
      <c r="K11602" s="199"/>
      <c r="L11602" s="214">
        <v>40352474.2954</v>
      </c>
      <c r="M11602" s="214">
        <v>4672047.52712</v>
      </c>
      <c r="N11602" s="159" t="s">
        <v>1793</v>
      </c>
      <c r="O11602" s="35" t="s">
        <v>3212</v>
      </c>
      <c r="P11602" s="51"/>
      <c r="Q11602" s="59"/>
      <c r="R11602" s="35"/>
    </row>
    <row r="11603" s="2" customFormat="1" spans="1:18">
      <c r="A11603" s="61" t="s">
        <v>1791</v>
      </c>
      <c r="B11603" s="61" t="s">
        <v>2125</v>
      </c>
      <c r="C11603" s="61" t="s">
        <v>3218</v>
      </c>
      <c r="D11603" s="125">
        <v>2.77</v>
      </c>
      <c r="E11603" s="35" t="s">
        <v>1215</v>
      </c>
      <c r="F11603" s="198" t="s">
        <v>1226</v>
      </c>
      <c r="G11603" s="199" t="s">
        <v>37</v>
      </c>
      <c r="H11603" s="198" t="s">
        <v>1099</v>
      </c>
      <c r="I11603" s="61" t="s">
        <v>39</v>
      </c>
      <c r="J11603" s="61" t="s">
        <v>56</v>
      </c>
      <c r="K11603" s="199"/>
      <c r="L11603" s="214">
        <v>40352227.0738</v>
      </c>
      <c r="M11603" s="214">
        <v>4671545.50495</v>
      </c>
      <c r="N11603" s="159" t="s">
        <v>1793</v>
      </c>
      <c r="O11603" s="35" t="s">
        <v>3212</v>
      </c>
      <c r="P11603" s="51"/>
      <c r="Q11603" s="59"/>
      <c r="R11603" s="35"/>
    </row>
    <row r="11604" s="2" customFormat="1" spans="1:18">
      <c r="A11604" s="61" t="s">
        <v>1791</v>
      </c>
      <c r="B11604" s="61" t="s">
        <v>2125</v>
      </c>
      <c r="C11604" s="61" t="s">
        <v>3219</v>
      </c>
      <c r="D11604" s="125">
        <v>15.65</v>
      </c>
      <c r="E11604" s="35" t="s">
        <v>1215</v>
      </c>
      <c r="F11604" s="198" t="s">
        <v>1226</v>
      </c>
      <c r="G11604" s="199" t="s">
        <v>37</v>
      </c>
      <c r="H11604" s="198" t="s">
        <v>1099</v>
      </c>
      <c r="I11604" s="61" t="s">
        <v>39</v>
      </c>
      <c r="J11604" s="61" t="s">
        <v>40</v>
      </c>
      <c r="K11604" s="199"/>
      <c r="L11604" s="214">
        <v>40353177.746</v>
      </c>
      <c r="M11604" s="214">
        <v>4671624.20614</v>
      </c>
      <c r="N11604" s="159" t="s">
        <v>1793</v>
      </c>
      <c r="O11604" s="35" t="s">
        <v>3212</v>
      </c>
      <c r="P11604" s="51"/>
      <c r="Q11604" s="59"/>
      <c r="R11604" s="35"/>
    </row>
    <row r="11605" s="2" customFormat="1" spans="1:18">
      <c r="A11605" s="61" t="s">
        <v>1791</v>
      </c>
      <c r="B11605" s="61" t="s">
        <v>2125</v>
      </c>
      <c r="C11605" s="61" t="s">
        <v>2899</v>
      </c>
      <c r="D11605" s="125">
        <v>319.78</v>
      </c>
      <c r="E11605" s="35" t="s">
        <v>1215</v>
      </c>
      <c r="F11605" s="198" t="s">
        <v>1226</v>
      </c>
      <c r="G11605" s="199" t="s">
        <v>37</v>
      </c>
      <c r="H11605" s="198" t="s">
        <v>1198</v>
      </c>
      <c r="I11605" s="61" t="s">
        <v>39</v>
      </c>
      <c r="J11605" s="61" t="s">
        <v>40</v>
      </c>
      <c r="K11605" s="199"/>
      <c r="L11605" s="214">
        <v>40353297.1414</v>
      </c>
      <c r="M11605" s="214">
        <v>4671599.37851</v>
      </c>
      <c r="N11605" s="159" t="s">
        <v>1793</v>
      </c>
      <c r="O11605" s="35" t="s">
        <v>3212</v>
      </c>
      <c r="P11605" s="51"/>
      <c r="Q11605" s="59"/>
      <c r="R11605" s="35"/>
    </row>
    <row r="11606" s="2" customFormat="1" spans="1:18">
      <c r="A11606" s="61" t="s">
        <v>1791</v>
      </c>
      <c r="B11606" s="61" t="s">
        <v>2125</v>
      </c>
      <c r="C11606" s="61" t="s">
        <v>2458</v>
      </c>
      <c r="D11606" s="125">
        <v>22.83</v>
      </c>
      <c r="E11606" s="35" t="s">
        <v>1215</v>
      </c>
      <c r="F11606" s="198" t="s">
        <v>1226</v>
      </c>
      <c r="G11606" s="199" t="s">
        <v>37</v>
      </c>
      <c r="H11606" s="198" t="s">
        <v>1099</v>
      </c>
      <c r="I11606" s="61" t="s">
        <v>39</v>
      </c>
      <c r="J11606" s="61" t="s">
        <v>40</v>
      </c>
      <c r="K11606" s="199"/>
      <c r="L11606" s="214">
        <v>40352590.1198</v>
      </c>
      <c r="M11606" s="214">
        <v>4672112.17749</v>
      </c>
      <c r="N11606" s="159" t="s">
        <v>1793</v>
      </c>
      <c r="O11606" s="35" t="s">
        <v>3212</v>
      </c>
      <c r="P11606" s="51"/>
      <c r="Q11606" s="59"/>
      <c r="R11606" s="35"/>
    </row>
    <row r="11607" s="2" customFormat="1" spans="1:18">
      <c r="A11607" s="61" t="s">
        <v>1791</v>
      </c>
      <c r="B11607" s="61" t="s">
        <v>2125</v>
      </c>
      <c r="C11607" s="61" t="s">
        <v>2165</v>
      </c>
      <c r="D11607" s="125">
        <v>8.57</v>
      </c>
      <c r="E11607" s="35" t="s">
        <v>1215</v>
      </c>
      <c r="F11607" s="198" t="s">
        <v>1226</v>
      </c>
      <c r="G11607" s="199" t="s">
        <v>37</v>
      </c>
      <c r="H11607" s="198" t="s">
        <v>1099</v>
      </c>
      <c r="I11607" s="61" t="s">
        <v>39</v>
      </c>
      <c r="J11607" s="61" t="s">
        <v>187</v>
      </c>
      <c r="K11607" s="199"/>
      <c r="L11607" s="214">
        <v>40353316.4113</v>
      </c>
      <c r="M11607" s="214">
        <v>4671953.40334</v>
      </c>
      <c r="N11607" s="159" t="s">
        <v>1793</v>
      </c>
      <c r="O11607" s="35" t="s">
        <v>3212</v>
      </c>
      <c r="P11607" s="51"/>
      <c r="Q11607" s="59"/>
      <c r="R11607" s="35"/>
    </row>
    <row r="11608" s="2" customFormat="1" spans="1:18">
      <c r="A11608" s="61" t="s">
        <v>1791</v>
      </c>
      <c r="B11608" s="61" t="s">
        <v>2125</v>
      </c>
      <c r="C11608" s="61" t="s">
        <v>2286</v>
      </c>
      <c r="D11608" s="125">
        <v>25.74</v>
      </c>
      <c r="E11608" s="35" t="s">
        <v>1215</v>
      </c>
      <c r="F11608" s="198" t="s">
        <v>1226</v>
      </c>
      <c r="G11608" s="199" t="s">
        <v>37</v>
      </c>
      <c r="H11608" s="198" t="s">
        <v>1099</v>
      </c>
      <c r="I11608" s="61" t="s">
        <v>39</v>
      </c>
      <c r="J11608" s="61" t="s">
        <v>40</v>
      </c>
      <c r="K11608" s="199"/>
      <c r="L11608" s="214">
        <v>40353650.9553</v>
      </c>
      <c r="M11608" s="214">
        <v>4671620.52339</v>
      </c>
      <c r="N11608" s="159" t="s">
        <v>1793</v>
      </c>
      <c r="O11608" s="35" t="s">
        <v>3212</v>
      </c>
      <c r="P11608" s="51"/>
      <c r="Q11608" s="59"/>
      <c r="R11608" s="35"/>
    </row>
    <row r="11609" s="2" customFormat="1" spans="1:18">
      <c r="A11609" s="61" t="s">
        <v>1791</v>
      </c>
      <c r="B11609" s="61" t="s">
        <v>2125</v>
      </c>
      <c r="C11609" s="61" t="s">
        <v>3220</v>
      </c>
      <c r="D11609" s="125">
        <v>5.42</v>
      </c>
      <c r="E11609" s="35" t="s">
        <v>1215</v>
      </c>
      <c r="F11609" s="198" t="s">
        <v>1226</v>
      </c>
      <c r="G11609" s="199" t="s">
        <v>37</v>
      </c>
      <c r="H11609" s="198" t="s">
        <v>1198</v>
      </c>
      <c r="I11609" s="61" t="s">
        <v>39</v>
      </c>
      <c r="J11609" s="61" t="s">
        <v>40</v>
      </c>
      <c r="K11609" s="199"/>
      <c r="L11609" s="214">
        <v>40353679.2036</v>
      </c>
      <c r="M11609" s="214">
        <v>4671500.25846</v>
      </c>
      <c r="N11609" s="159" t="s">
        <v>1793</v>
      </c>
      <c r="O11609" s="35" t="s">
        <v>3212</v>
      </c>
      <c r="P11609" s="51"/>
      <c r="Q11609" s="59"/>
      <c r="R11609" s="35"/>
    </row>
    <row r="11610" s="2" customFormat="1" spans="1:18">
      <c r="A11610" s="61" t="s">
        <v>1791</v>
      </c>
      <c r="B11610" s="61" t="s">
        <v>2125</v>
      </c>
      <c r="C11610" s="61" t="s">
        <v>2676</v>
      </c>
      <c r="D11610" s="125">
        <v>6.86</v>
      </c>
      <c r="E11610" s="35" t="s">
        <v>1215</v>
      </c>
      <c r="F11610" s="198" t="s">
        <v>1226</v>
      </c>
      <c r="G11610" s="199" t="s">
        <v>37</v>
      </c>
      <c r="H11610" s="198" t="s">
        <v>1198</v>
      </c>
      <c r="I11610" s="61" t="s">
        <v>39</v>
      </c>
      <c r="J11610" s="61" t="s">
        <v>51</v>
      </c>
      <c r="K11610" s="199"/>
      <c r="L11610" s="214">
        <v>40352676.9847</v>
      </c>
      <c r="M11610" s="214">
        <v>4671759.72116</v>
      </c>
      <c r="N11610" s="159" t="s">
        <v>1793</v>
      </c>
      <c r="O11610" s="35" t="s">
        <v>3212</v>
      </c>
      <c r="P11610" s="51"/>
      <c r="Q11610" s="59"/>
      <c r="R11610" s="35"/>
    </row>
    <row r="11611" s="2" customFormat="1" spans="1:18">
      <c r="A11611" s="61" t="s">
        <v>1791</v>
      </c>
      <c r="B11611" s="61" t="s">
        <v>2125</v>
      </c>
      <c r="C11611" s="61" t="s">
        <v>2815</v>
      </c>
      <c r="D11611" s="125">
        <v>4.82</v>
      </c>
      <c r="E11611" s="35" t="s">
        <v>1215</v>
      </c>
      <c r="F11611" s="198" t="s">
        <v>1226</v>
      </c>
      <c r="G11611" s="199" t="s">
        <v>37</v>
      </c>
      <c r="H11611" s="198" t="s">
        <v>1198</v>
      </c>
      <c r="I11611" s="61" t="s">
        <v>39</v>
      </c>
      <c r="J11611" s="61" t="s">
        <v>40</v>
      </c>
      <c r="K11611" s="199"/>
      <c r="L11611" s="214">
        <v>40352195.0955</v>
      </c>
      <c r="M11611" s="214">
        <v>4671637.96519</v>
      </c>
      <c r="N11611" s="159" t="s">
        <v>1793</v>
      </c>
      <c r="O11611" s="35" t="s">
        <v>3212</v>
      </c>
      <c r="P11611" s="51"/>
      <c r="Q11611" s="59"/>
      <c r="R11611" s="35"/>
    </row>
    <row r="11612" s="2" customFormat="1" spans="1:18">
      <c r="A11612" s="61" t="s">
        <v>1791</v>
      </c>
      <c r="B11612" s="61" t="s">
        <v>2125</v>
      </c>
      <c r="C11612" s="61" t="s">
        <v>2186</v>
      </c>
      <c r="D11612" s="125">
        <v>36.59</v>
      </c>
      <c r="E11612" s="35" t="s">
        <v>1215</v>
      </c>
      <c r="F11612" s="198" t="s">
        <v>1226</v>
      </c>
      <c r="G11612" s="199" t="s">
        <v>37</v>
      </c>
      <c r="H11612" s="198" t="s">
        <v>1198</v>
      </c>
      <c r="I11612" s="61" t="s">
        <v>39</v>
      </c>
      <c r="J11612" s="61" t="s">
        <v>51</v>
      </c>
      <c r="K11612" s="199"/>
      <c r="L11612" s="214">
        <v>40351894.0166</v>
      </c>
      <c r="M11612" s="214">
        <v>4670877.86038</v>
      </c>
      <c r="N11612" s="159" t="s">
        <v>1793</v>
      </c>
      <c r="O11612" s="35" t="s">
        <v>3212</v>
      </c>
      <c r="P11612" s="51"/>
      <c r="Q11612" s="59"/>
      <c r="R11612" s="35"/>
    </row>
    <row r="11613" s="2" customFormat="1" spans="1:18">
      <c r="A11613" s="61" t="s">
        <v>1791</v>
      </c>
      <c r="B11613" s="61" t="s">
        <v>2125</v>
      </c>
      <c r="C11613" s="61" t="s">
        <v>2753</v>
      </c>
      <c r="D11613" s="125">
        <v>16.57</v>
      </c>
      <c r="E11613" s="35" t="s">
        <v>1215</v>
      </c>
      <c r="F11613" s="198" t="s">
        <v>1226</v>
      </c>
      <c r="G11613" s="199" t="s">
        <v>37</v>
      </c>
      <c r="H11613" s="198" t="s">
        <v>1198</v>
      </c>
      <c r="I11613" s="61" t="s">
        <v>39</v>
      </c>
      <c r="J11613" s="61" t="s">
        <v>51</v>
      </c>
      <c r="K11613" s="199"/>
      <c r="L11613" s="214">
        <v>40352473.579</v>
      </c>
      <c r="M11613" s="214">
        <v>4671076.55988</v>
      </c>
      <c r="N11613" s="159" t="s">
        <v>1793</v>
      </c>
      <c r="O11613" s="35" t="s">
        <v>3212</v>
      </c>
      <c r="P11613" s="51"/>
      <c r="Q11613" s="59"/>
      <c r="R11613" s="35"/>
    </row>
    <row r="11614" s="2" customFormat="1" spans="1:18">
      <c r="A11614" s="61" t="s">
        <v>1791</v>
      </c>
      <c r="B11614" s="61" t="s">
        <v>2125</v>
      </c>
      <c r="C11614" s="61" t="s">
        <v>3037</v>
      </c>
      <c r="D11614" s="125">
        <v>23.42</v>
      </c>
      <c r="E11614" s="35" t="s">
        <v>1215</v>
      </c>
      <c r="F11614" s="198" t="s">
        <v>1226</v>
      </c>
      <c r="G11614" s="199" t="s">
        <v>37</v>
      </c>
      <c r="H11614" s="198" t="s">
        <v>1198</v>
      </c>
      <c r="I11614" s="61" t="s">
        <v>39</v>
      </c>
      <c r="J11614" s="61" t="s">
        <v>40</v>
      </c>
      <c r="K11614" s="199"/>
      <c r="L11614" s="214">
        <v>40353847.7207</v>
      </c>
      <c r="M11614" s="214">
        <v>4671806.3055</v>
      </c>
      <c r="N11614" s="159" t="s">
        <v>1793</v>
      </c>
      <c r="O11614" s="35" t="s">
        <v>3212</v>
      </c>
      <c r="P11614" s="51"/>
      <c r="Q11614" s="59"/>
      <c r="R11614" s="35"/>
    </row>
    <row r="11615" s="2" customFormat="1" spans="1:18">
      <c r="A11615" s="61" t="s">
        <v>1791</v>
      </c>
      <c r="B11615" s="61" t="s">
        <v>2125</v>
      </c>
      <c r="C11615" s="61" t="s">
        <v>3221</v>
      </c>
      <c r="D11615" s="125">
        <v>16.2</v>
      </c>
      <c r="E11615" s="35" t="s">
        <v>1215</v>
      </c>
      <c r="F11615" s="198" t="s">
        <v>1226</v>
      </c>
      <c r="G11615" s="199" t="s">
        <v>37</v>
      </c>
      <c r="H11615" s="198" t="s">
        <v>1198</v>
      </c>
      <c r="I11615" s="61" t="s">
        <v>39</v>
      </c>
      <c r="J11615" s="61" t="s">
        <v>40</v>
      </c>
      <c r="K11615" s="199"/>
      <c r="L11615" s="214">
        <v>40353603.8655</v>
      </c>
      <c r="M11615" s="214">
        <v>4671466.36631</v>
      </c>
      <c r="N11615" s="159" t="s">
        <v>1793</v>
      </c>
      <c r="O11615" s="35" t="s">
        <v>3212</v>
      </c>
      <c r="P11615" s="51"/>
      <c r="Q11615" s="59"/>
      <c r="R11615" s="35"/>
    </row>
    <row r="11616" s="2" customFormat="1" spans="1:18">
      <c r="A11616" s="61" t="s">
        <v>1791</v>
      </c>
      <c r="B11616" s="61" t="s">
        <v>2125</v>
      </c>
      <c r="C11616" s="61" t="s">
        <v>3087</v>
      </c>
      <c r="D11616" s="125">
        <v>36.56</v>
      </c>
      <c r="E11616" s="35" t="s">
        <v>1215</v>
      </c>
      <c r="F11616" s="198" t="s">
        <v>1226</v>
      </c>
      <c r="G11616" s="199" t="s">
        <v>37</v>
      </c>
      <c r="H11616" s="198" t="s">
        <v>1198</v>
      </c>
      <c r="I11616" s="61" t="s">
        <v>39</v>
      </c>
      <c r="J11616" s="61" t="s">
        <v>40</v>
      </c>
      <c r="K11616" s="199"/>
      <c r="L11616" s="214">
        <v>40352507.3893</v>
      </c>
      <c r="M11616" s="214">
        <v>4670874.53885</v>
      </c>
      <c r="N11616" s="159" t="s">
        <v>1793</v>
      </c>
      <c r="O11616" s="35" t="s">
        <v>3212</v>
      </c>
      <c r="P11616" s="51"/>
      <c r="Q11616" s="59"/>
      <c r="R11616" s="35"/>
    </row>
    <row r="11617" s="2" customFormat="1" spans="1:18">
      <c r="A11617" s="61" t="s">
        <v>1791</v>
      </c>
      <c r="B11617" s="61" t="s">
        <v>2125</v>
      </c>
      <c r="C11617" s="61" t="s">
        <v>1410</v>
      </c>
      <c r="D11617" s="125">
        <v>12.49</v>
      </c>
      <c r="E11617" s="35" t="s">
        <v>1215</v>
      </c>
      <c r="F11617" s="198" t="s">
        <v>1226</v>
      </c>
      <c r="G11617" s="199" t="s">
        <v>37</v>
      </c>
      <c r="H11617" s="198" t="s">
        <v>1198</v>
      </c>
      <c r="I11617" s="61" t="s">
        <v>39</v>
      </c>
      <c r="J11617" s="61" t="s">
        <v>184</v>
      </c>
      <c r="K11617" s="199"/>
      <c r="L11617" s="214">
        <v>40353783.0322</v>
      </c>
      <c r="M11617" s="214">
        <v>4671904.85523</v>
      </c>
      <c r="N11617" s="159" t="s">
        <v>1793</v>
      </c>
      <c r="O11617" s="35" t="s">
        <v>3212</v>
      </c>
      <c r="P11617" s="51"/>
      <c r="Q11617" s="59"/>
      <c r="R11617" s="35"/>
    </row>
    <row r="11618" s="2" customFormat="1" spans="1:18">
      <c r="A11618" s="61" t="s">
        <v>1791</v>
      </c>
      <c r="B11618" s="61" t="s">
        <v>2125</v>
      </c>
      <c r="C11618" s="61" t="s">
        <v>2117</v>
      </c>
      <c r="D11618" s="125">
        <v>16.96</v>
      </c>
      <c r="E11618" s="35" t="s">
        <v>1215</v>
      </c>
      <c r="F11618" s="198" t="s">
        <v>1226</v>
      </c>
      <c r="G11618" s="199" t="s">
        <v>37</v>
      </c>
      <c r="H11618" s="198" t="s">
        <v>1198</v>
      </c>
      <c r="I11618" s="61" t="s">
        <v>39</v>
      </c>
      <c r="J11618" s="61" t="s">
        <v>51</v>
      </c>
      <c r="K11618" s="199"/>
      <c r="L11618" s="214">
        <v>40352758.0182</v>
      </c>
      <c r="M11618" s="214">
        <v>4671518.69493</v>
      </c>
      <c r="N11618" s="159" t="s">
        <v>1793</v>
      </c>
      <c r="O11618" s="35" t="s">
        <v>3212</v>
      </c>
      <c r="P11618" s="51"/>
      <c r="Q11618" s="59"/>
      <c r="R11618" s="35"/>
    </row>
    <row r="11619" s="2" customFormat="1" spans="1:18">
      <c r="A11619" s="61" t="s">
        <v>1791</v>
      </c>
      <c r="B11619" s="61" t="s">
        <v>2125</v>
      </c>
      <c r="C11619" s="61" t="s">
        <v>2896</v>
      </c>
      <c r="D11619" s="125">
        <v>20.87</v>
      </c>
      <c r="E11619" s="35" t="s">
        <v>1215</v>
      </c>
      <c r="F11619" s="198" t="s">
        <v>1226</v>
      </c>
      <c r="G11619" s="199" t="s">
        <v>37</v>
      </c>
      <c r="H11619" s="198" t="s">
        <v>1198</v>
      </c>
      <c r="I11619" s="61" t="s">
        <v>39</v>
      </c>
      <c r="J11619" s="61" t="s">
        <v>51</v>
      </c>
      <c r="K11619" s="199"/>
      <c r="L11619" s="214">
        <v>40352865.3858</v>
      </c>
      <c r="M11619" s="214">
        <v>4671722.48102</v>
      </c>
      <c r="N11619" s="159" t="s">
        <v>1793</v>
      </c>
      <c r="O11619" s="35" t="s">
        <v>3212</v>
      </c>
      <c r="P11619" s="51"/>
      <c r="Q11619" s="59"/>
      <c r="R11619" s="35"/>
    </row>
    <row r="11620" s="2" customFormat="1" spans="1:18">
      <c r="A11620" s="61" t="s">
        <v>1791</v>
      </c>
      <c r="B11620" s="61" t="s">
        <v>2125</v>
      </c>
      <c r="C11620" s="61" t="s">
        <v>2535</v>
      </c>
      <c r="D11620" s="125">
        <v>16.04</v>
      </c>
      <c r="E11620" s="35" t="s">
        <v>1215</v>
      </c>
      <c r="F11620" s="198" t="s">
        <v>1226</v>
      </c>
      <c r="G11620" s="199" t="s">
        <v>37</v>
      </c>
      <c r="H11620" s="198" t="s">
        <v>1198</v>
      </c>
      <c r="I11620" s="61" t="s">
        <v>39</v>
      </c>
      <c r="J11620" s="61" t="s">
        <v>51</v>
      </c>
      <c r="K11620" s="199"/>
      <c r="L11620" s="214">
        <v>40352682.1119</v>
      </c>
      <c r="M11620" s="214">
        <v>4671938.5693</v>
      </c>
      <c r="N11620" s="159" t="s">
        <v>1793</v>
      </c>
      <c r="O11620" s="35" t="s">
        <v>3212</v>
      </c>
      <c r="P11620" s="51"/>
      <c r="Q11620" s="59"/>
      <c r="R11620" s="35"/>
    </row>
    <row r="11621" s="2" customFormat="1" spans="1:18">
      <c r="A11621" s="61" t="s">
        <v>1791</v>
      </c>
      <c r="B11621" s="61" t="s">
        <v>2125</v>
      </c>
      <c r="C11621" s="61" t="s">
        <v>2319</v>
      </c>
      <c r="D11621" s="125">
        <v>25.25</v>
      </c>
      <c r="E11621" s="35" t="s">
        <v>1215</v>
      </c>
      <c r="F11621" s="198" t="s">
        <v>1226</v>
      </c>
      <c r="G11621" s="199" t="s">
        <v>37</v>
      </c>
      <c r="H11621" s="198" t="s">
        <v>1198</v>
      </c>
      <c r="I11621" s="61" t="s">
        <v>39</v>
      </c>
      <c r="J11621" s="61" t="s">
        <v>51</v>
      </c>
      <c r="K11621" s="199"/>
      <c r="L11621" s="214">
        <v>40352965.4055</v>
      </c>
      <c r="M11621" s="214">
        <v>4671571.26286</v>
      </c>
      <c r="N11621" s="159" t="s">
        <v>1793</v>
      </c>
      <c r="O11621" s="35" t="s">
        <v>3212</v>
      </c>
      <c r="P11621" s="51"/>
      <c r="Q11621" s="59"/>
      <c r="R11621" s="35"/>
    </row>
    <row r="11622" s="2" customFormat="1" spans="1:18">
      <c r="A11622" s="61" t="s">
        <v>1791</v>
      </c>
      <c r="B11622" s="61" t="s">
        <v>2125</v>
      </c>
      <c r="C11622" s="61" t="s">
        <v>2431</v>
      </c>
      <c r="D11622" s="125">
        <v>54.86</v>
      </c>
      <c r="E11622" s="35" t="s">
        <v>1215</v>
      </c>
      <c r="F11622" s="198" t="s">
        <v>1226</v>
      </c>
      <c r="G11622" s="199" t="s">
        <v>37</v>
      </c>
      <c r="H11622" s="198" t="s">
        <v>1198</v>
      </c>
      <c r="I11622" s="61" t="s">
        <v>39</v>
      </c>
      <c r="J11622" s="61" t="s">
        <v>40</v>
      </c>
      <c r="K11622" s="199"/>
      <c r="L11622" s="214">
        <v>40353647.4698</v>
      </c>
      <c r="M11622" s="214">
        <v>4671785.24017</v>
      </c>
      <c r="N11622" s="159" t="s">
        <v>1793</v>
      </c>
      <c r="O11622" s="35" t="s">
        <v>3212</v>
      </c>
      <c r="P11622" s="51"/>
      <c r="Q11622" s="59"/>
      <c r="R11622" s="35"/>
    </row>
    <row r="11623" s="2" customFormat="1" spans="1:18">
      <c r="A11623" s="61" t="s">
        <v>1791</v>
      </c>
      <c r="B11623" s="61" t="s">
        <v>2125</v>
      </c>
      <c r="C11623" s="61" t="s">
        <v>2313</v>
      </c>
      <c r="D11623" s="125">
        <v>3.43</v>
      </c>
      <c r="E11623" s="35" t="s">
        <v>1215</v>
      </c>
      <c r="F11623" s="198" t="s">
        <v>1226</v>
      </c>
      <c r="G11623" s="199" t="s">
        <v>37</v>
      </c>
      <c r="H11623" s="198" t="s">
        <v>1198</v>
      </c>
      <c r="I11623" s="61" t="s">
        <v>39</v>
      </c>
      <c r="J11623" s="61" t="s">
        <v>40</v>
      </c>
      <c r="K11623" s="199"/>
      <c r="L11623" s="214">
        <v>40352147.6607</v>
      </c>
      <c r="M11623" s="214">
        <v>4671688.81814</v>
      </c>
      <c r="N11623" s="159" t="s">
        <v>1793</v>
      </c>
      <c r="O11623" s="35" t="s">
        <v>3212</v>
      </c>
      <c r="P11623" s="51"/>
      <c r="Q11623" s="59"/>
      <c r="R11623" s="35"/>
    </row>
    <row r="11624" s="2" customFormat="1" spans="1:18">
      <c r="A11624" s="61" t="s">
        <v>1791</v>
      </c>
      <c r="B11624" s="61" t="s">
        <v>2125</v>
      </c>
      <c r="C11624" s="61" t="s">
        <v>2562</v>
      </c>
      <c r="D11624" s="125">
        <v>140.45</v>
      </c>
      <c r="E11624" s="35" t="s">
        <v>1215</v>
      </c>
      <c r="F11624" s="198" t="s">
        <v>1226</v>
      </c>
      <c r="G11624" s="199" t="s">
        <v>37</v>
      </c>
      <c r="H11624" s="198" t="s">
        <v>1198</v>
      </c>
      <c r="I11624" s="61" t="s">
        <v>39</v>
      </c>
      <c r="J11624" s="61" t="s">
        <v>40</v>
      </c>
      <c r="K11624" s="199"/>
      <c r="L11624" s="214">
        <v>40352944.1377</v>
      </c>
      <c r="M11624" s="214">
        <v>4671576.7812</v>
      </c>
      <c r="N11624" s="159" t="s">
        <v>1793</v>
      </c>
      <c r="O11624" s="35" t="s">
        <v>3212</v>
      </c>
      <c r="P11624" s="51"/>
      <c r="Q11624" s="59"/>
      <c r="R11624" s="35"/>
    </row>
    <row r="11625" s="2" customFormat="1" spans="1:18">
      <c r="A11625" s="61" t="s">
        <v>1791</v>
      </c>
      <c r="B11625" s="61" t="s">
        <v>2125</v>
      </c>
      <c r="C11625" s="61" t="s">
        <v>2201</v>
      </c>
      <c r="D11625" s="125">
        <v>199.27</v>
      </c>
      <c r="E11625" s="35" t="s">
        <v>1215</v>
      </c>
      <c r="F11625" s="198" t="s">
        <v>1226</v>
      </c>
      <c r="G11625" s="199" t="s">
        <v>37</v>
      </c>
      <c r="H11625" s="198" t="s">
        <v>1198</v>
      </c>
      <c r="I11625" s="61" t="s">
        <v>39</v>
      </c>
      <c r="J11625" s="61" t="s">
        <v>40</v>
      </c>
      <c r="K11625" s="199"/>
      <c r="L11625" s="214">
        <v>40352585.9574</v>
      </c>
      <c r="M11625" s="214">
        <v>4671448.59677</v>
      </c>
      <c r="N11625" s="159" t="s">
        <v>1793</v>
      </c>
      <c r="O11625" s="35" t="s">
        <v>3212</v>
      </c>
      <c r="P11625" s="51"/>
      <c r="Q11625" s="59"/>
      <c r="R11625" s="35"/>
    </row>
    <row r="11626" s="2" customFormat="1" spans="1:18">
      <c r="A11626" s="61" t="s">
        <v>1791</v>
      </c>
      <c r="B11626" s="61" t="s">
        <v>2125</v>
      </c>
      <c r="C11626" s="61" t="s">
        <v>3222</v>
      </c>
      <c r="D11626" s="125">
        <v>31.36</v>
      </c>
      <c r="E11626" s="35" t="s">
        <v>1215</v>
      </c>
      <c r="F11626" s="198" t="s">
        <v>1226</v>
      </c>
      <c r="G11626" s="199" t="s">
        <v>37</v>
      </c>
      <c r="H11626" s="198" t="s">
        <v>1198</v>
      </c>
      <c r="I11626" s="61" t="s">
        <v>39</v>
      </c>
      <c r="J11626" s="61" t="s">
        <v>40</v>
      </c>
      <c r="K11626" s="199"/>
      <c r="L11626" s="214">
        <v>40353890.0016</v>
      </c>
      <c r="M11626" s="214">
        <v>4671893.54404</v>
      </c>
      <c r="N11626" s="159" t="s">
        <v>1793</v>
      </c>
      <c r="O11626" s="35" t="s">
        <v>3212</v>
      </c>
      <c r="P11626" s="51"/>
      <c r="Q11626" s="59"/>
      <c r="R11626" s="35"/>
    </row>
    <row r="11627" s="2" customFormat="1" spans="1:18">
      <c r="A11627" s="61" t="s">
        <v>1791</v>
      </c>
      <c r="B11627" s="61" t="s">
        <v>2125</v>
      </c>
      <c r="C11627" s="61" t="s">
        <v>3223</v>
      </c>
      <c r="D11627" s="125">
        <v>3.11</v>
      </c>
      <c r="E11627" s="35" t="s">
        <v>1215</v>
      </c>
      <c r="F11627" s="198" t="s">
        <v>1226</v>
      </c>
      <c r="G11627" s="199" t="s">
        <v>37</v>
      </c>
      <c r="H11627" s="198" t="s">
        <v>1198</v>
      </c>
      <c r="I11627" s="61" t="s">
        <v>39</v>
      </c>
      <c r="J11627" s="61" t="s">
        <v>51</v>
      </c>
      <c r="K11627" s="199"/>
      <c r="L11627" s="214">
        <v>40353156.6796</v>
      </c>
      <c r="M11627" s="214">
        <v>4672178.11405</v>
      </c>
      <c r="N11627" s="159" t="s">
        <v>1793</v>
      </c>
      <c r="O11627" s="35" t="s">
        <v>3212</v>
      </c>
      <c r="P11627" s="51"/>
      <c r="Q11627" s="59"/>
      <c r="R11627" s="35"/>
    </row>
    <row r="11628" s="2" customFormat="1" spans="1:18">
      <c r="A11628" s="61" t="s">
        <v>1791</v>
      </c>
      <c r="B11628" s="61" t="s">
        <v>2125</v>
      </c>
      <c r="C11628" s="61" t="s">
        <v>2164</v>
      </c>
      <c r="D11628" s="125">
        <v>82.49</v>
      </c>
      <c r="E11628" s="35" t="s">
        <v>1215</v>
      </c>
      <c r="F11628" s="198" t="s">
        <v>1226</v>
      </c>
      <c r="G11628" s="199" t="s">
        <v>37</v>
      </c>
      <c r="H11628" s="198" t="s">
        <v>1198</v>
      </c>
      <c r="I11628" s="61" t="s">
        <v>39</v>
      </c>
      <c r="J11628" s="61" t="s">
        <v>40</v>
      </c>
      <c r="K11628" s="199"/>
      <c r="L11628" s="214">
        <v>40352799.2884</v>
      </c>
      <c r="M11628" s="214">
        <v>4671772.88017</v>
      </c>
      <c r="N11628" s="159" t="s">
        <v>1793</v>
      </c>
      <c r="O11628" s="35" t="s">
        <v>3212</v>
      </c>
      <c r="P11628" s="51"/>
      <c r="Q11628" s="59"/>
      <c r="R11628" s="35"/>
    </row>
    <row r="11629" s="2" customFormat="1" spans="1:18">
      <c r="A11629" s="61" t="s">
        <v>1791</v>
      </c>
      <c r="B11629" s="61" t="s">
        <v>2125</v>
      </c>
      <c r="C11629" s="61" t="s">
        <v>2304</v>
      </c>
      <c r="D11629" s="125">
        <v>54.88</v>
      </c>
      <c r="E11629" s="35" t="s">
        <v>1215</v>
      </c>
      <c r="F11629" s="198" t="s">
        <v>1226</v>
      </c>
      <c r="G11629" s="199" t="s">
        <v>37</v>
      </c>
      <c r="H11629" s="198" t="s">
        <v>1198</v>
      </c>
      <c r="I11629" s="61" t="s">
        <v>39</v>
      </c>
      <c r="J11629" s="61" t="s">
        <v>40</v>
      </c>
      <c r="K11629" s="199"/>
      <c r="L11629" s="214">
        <v>40352419.6825</v>
      </c>
      <c r="M11629" s="214">
        <v>4671306.23613</v>
      </c>
      <c r="N11629" s="159" t="s">
        <v>1793</v>
      </c>
      <c r="O11629" s="35" t="s">
        <v>3212</v>
      </c>
      <c r="P11629" s="51"/>
      <c r="Q11629" s="59"/>
      <c r="R11629" s="35"/>
    </row>
    <row r="11630" s="2" customFormat="1" spans="1:18">
      <c r="A11630" s="61" t="s">
        <v>1791</v>
      </c>
      <c r="B11630" s="61" t="s">
        <v>2125</v>
      </c>
      <c r="C11630" s="61" t="s">
        <v>2255</v>
      </c>
      <c r="D11630" s="125">
        <v>48.44</v>
      </c>
      <c r="E11630" s="35" t="s">
        <v>1215</v>
      </c>
      <c r="F11630" s="198" t="s">
        <v>1226</v>
      </c>
      <c r="G11630" s="199" t="s">
        <v>37</v>
      </c>
      <c r="H11630" s="198" t="s">
        <v>1198</v>
      </c>
      <c r="I11630" s="61" t="s">
        <v>39</v>
      </c>
      <c r="J11630" s="61" t="s">
        <v>51</v>
      </c>
      <c r="K11630" s="199"/>
      <c r="L11630" s="214">
        <v>40353144.4692</v>
      </c>
      <c r="M11630" s="214">
        <v>4671928.4766</v>
      </c>
      <c r="N11630" s="159" t="s">
        <v>1793</v>
      </c>
      <c r="O11630" s="35" t="s">
        <v>3212</v>
      </c>
      <c r="P11630" s="51"/>
      <c r="Q11630" s="59"/>
      <c r="R11630" s="35"/>
    </row>
    <row r="11631" s="2" customFormat="1" spans="1:18">
      <c r="A11631" s="61" t="s">
        <v>1791</v>
      </c>
      <c r="B11631" s="61" t="s">
        <v>2125</v>
      </c>
      <c r="C11631" s="61" t="s">
        <v>2156</v>
      </c>
      <c r="D11631" s="125">
        <v>58.98</v>
      </c>
      <c r="E11631" s="35" t="s">
        <v>1215</v>
      </c>
      <c r="F11631" s="198" t="s">
        <v>1226</v>
      </c>
      <c r="G11631" s="199" t="s">
        <v>37</v>
      </c>
      <c r="H11631" s="198" t="s">
        <v>1198</v>
      </c>
      <c r="I11631" s="61" t="s">
        <v>39</v>
      </c>
      <c r="J11631" s="61" t="s">
        <v>40</v>
      </c>
      <c r="K11631" s="199"/>
      <c r="L11631" s="214">
        <v>40353832.2889</v>
      </c>
      <c r="M11631" s="214">
        <v>4671567.44641</v>
      </c>
      <c r="N11631" s="159" t="s">
        <v>1793</v>
      </c>
      <c r="O11631" s="35" t="s">
        <v>3212</v>
      </c>
      <c r="P11631" s="51"/>
      <c r="Q11631" s="59"/>
      <c r="R11631" s="35"/>
    </row>
    <row r="11632" s="2" customFormat="1" spans="1:18">
      <c r="A11632" s="61" t="s">
        <v>1791</v>
      </c>
      <c r="B11632" s="61" t="s">
        <v>2125</v>
      </c>
      <c r="C11632" s="61" t="s">
        <v>2559</v>
      </c>
      <c r="D11632" s="125">
        <v>40.15</v>
      </c>
      <c r="E11632" s="35" t="s">
        <v>1215</v>
      </c>
      <c r="F11632" s="198" t="s">
        <v>1226</v>
      </c>
      <c r="G11632" s="199" t="s">
        <v>37</v>
      </c>
      <c r="H11632" s="198" t="s">
        <v>1198</v>
      </c>
      <c r="I11632" s="61" t="s">
        <v>39</v>
      </c>
      <c r="J11632" s="61" t="s">
        <v>40</v>
      </c>
      <c r="K11632" s="199"/>
      <c r="L11632" s="214">
        <v>40352257.23</v>
      </c>
      <c r="M11632" s="214">
        <v>4671870.26391</v>
      </c>
      <c r="N11632" s="159" t="s">
        <v>1793</v>
      </c>
      <c r="O11632" s="35" t="s">
        <v>3212</v>
      </c>
      <c r="P11632" s="51"/>
      <c r="Q11632" s="59"/>
      <c r="R11632" s="35"/>
    </row>
    <row r="11633" s="2" customFormat="1" spans="1:18">
      <c r="A11633" s="61" t="s">
        <v>1791</v>
      </c>
      <c r="B11633" s="61" t="s">
        <v>2125</v>
      </c>
      <c r="C11633" s="61" t="s">
        <v>3224</v>
      </c>
      <c r="D11633" s="125">
        <v>19.99</v>
      </c>
      <c r="E11633" s="35" t="s">
        <v>1215</v>
      </c>
      <c r="F11633" s="198" t="s">
        <v>1226</v>
      </c>
      <c r="G11633" s="199" t="s">
        <v>37</v>
      </c>
      <c r="H11633" s="198" t="s">
        <v>1198</v>
      </c>
      <c r="I11633" s="61" t="s">
        <v>39</v>
      </c>
      <c r="J11633" s="61" t="s">
        <v>184</v>
      </c>
      <c r="K11633" s="199"/>
      <c r="L11633" s="214">
        <v>40353878.1533</v>
      </c>
      <c r="M11633" s="214">
        <v>4671746.46043</v>
      </c>
      <c r="N11633" s="159" t="s">
        <v>1793</v>
      </c>
      <c r="O11633" s="35" t="s">
        <v>3212</v>
      </c>
      <c r="P11633" s="51"/>
      <c r="Q11633" s="59"/>
      <c r="R11633" s="35"/>
    </row>
    <row r="11634" s="2" customFormat="1" spans="1:18">
      <c r="A11634" s="61" t="s">
        <v>1791</v>
      </c>
      <c r="B11634" s="61" t="s">
        <v>2125</v>
      </c>
      <c r="C11634" s="61" t="s">
        <v>2215</v>
      </c>
      <c r="D11634" s="125">
        <v>5.76</v>
      </c>
      <c r="E11634" s="35" t="s">
        <v>1215</v>
      </c>
      <c r="F11634" s="198" t="s">
        <v>1226</v>
      </c>
      <c r="G11634" s="199" t="s">
        <v>37</v>
      </c>
      <c r="H11634" s="198" t="s">
        <v>1099</v>
      </c>
      <c r="I11634" s="61" t="s">
        <v>39</v>
      </c>
      <c r="J11634" s="61" t="s">
        <v>54</v>
      </c>
      <c r="K11634" s="199"/>
      <c r="L11634" s="214">
        <v>40352445.0394</v>
      </c>
      <c r="M11634" s="214">
        <v>4671861.47002</v>
      </c>
      <c r="N11634" s="159" t="s">
        <v>1793</v>
      </c>
      <c r="O11634" s="35" t="s">
        <v>3212</v>
      </c>
      <c r="P11634" s="51"/>
      <c r="Q11634" s="59"/>
      <c r="R11634" s="35"/>
    </row>
    <row r="11635" s="2" customFormat="1" spans="1:18">
      <c r="A11635" s="61" t="s">
        <v>1791</v>
      </c>
      <c r="B11635" s="61" t="s">
        <v>2125</v>
      </c>
      <c r="C11635" s="61" t="s">
        <v>2647</v>
      </c>
      <c r="D11635" s="125">
        <v>3.1</v>
      </c>
      <c r="E11635" s="35" t="s">
        <v>1215</v>
      </c>
      <c r="F11635" s="198" t="s">
        <v>1226</v>
      </c>
      <c r="G11635" s="199" t="s">
        <v>37</v>
      </c>
      <c r="H11635" s="198" t="s">
        <v>1099</v>
      </c>
      <c r="I11635" s="61" t="s">
        <v>39</v>
      </c>
      <c r="J11635" s="61" t="s">
        <v>54</v>
      </c>
      <c r="K11635" s="199"/>
      <c r="L11635" s="214">
        <v>40353218.7889</v>
      </c>
      <c r="M11635" s="214">
        <v>4672171.52408</v>
      </c>
      <c r="N11635" s="159" t="s">
        <v>1793</v>
      </c>
      <c r="O11635" s="35" t="s">
        <v>3212</v>
      </c>
      <c r="P11635" s="51"/>
      <c r="Q11635" s="59"/>
      <c r="R11635" s="35"/>
    </row>
    <row r="11636" s="2" customFormat="1" spans="1:18">
      <c r="A11636" s="61" t="s">
        <v>1791</v>
      </c>
      <c r="B11636" s="61" t="s">
        <v>2125</v>
      </c>
      <c r="C11636" s="61" t="s">
        <v>2441</v>
      </c>
      <c r="D11636" s="125">
        <v>5.55</v>
      </c>
      <c r="E11636" s="35" t="s">
        <v>1215</v>
      </c>
      <c r="F11636" s="198" t="s">
        <v>1226</v>
      </c>
      <c r="G11636" s="199" t="s">
        <v>37</v>
      </c>
      <c r="H11636" s="198" t="s">
        <v>1099</v>
      </c>
      <c r="I11636" s="61" t="s">
        <v>39</v>
      </c>
      <c r="J11636" s="61" t="s">
        <v>54</v>
      </c>
      <c r="K11636" s="199"/>
      <c r="L11636" s="214">
        <v>40353255.7186</v>
      </c>
      <c r="M11636" s="214">
        <v>4672051.21863</v>
      </c>
      <c r="N11636" s="159" t="s">
        <v>1793</v>
      </c>
      <c r="O11636" s="35" t="s">
        <v>3212</v>
      </c>
      <c r="P11636" s="51"/>
      <c r="Q11636" s="59"/>
      <c r="R11636" s="35"/>
    </row>
    <row r="11637" s="2" customFormat="1" spans="1:18">
      <c r="A11637" s="61" t="s">
        <v>1791</v>
      </c>
      <c r="B11637" s="61" t="s">
        <v>2125</v>
      </c>
      <c r="C11637" s="61" t="s">
        <v>2288</v>
      </c>
      <c r="D11637" s="125">
        <v>28.79</v>
      </c>
      <c r="E11637" s="35" t="s">
        <v>1215</v>
      </c>
      <c r="F11637" s="198" t="s">
        <v>1226</v>
      </c>
      <c r="G11637" s="199" t="s">
        <v>37</v>
      </c>
      <c r="H11637" s="198" t="s">
        <v>1099</v>
      </c>
      <c r="I11637" s="61" t="s">
        <v>39</v>
      </c>
      <c r="J11637" s="61" t="s">
        <v>54</v>
      </c>
      <c r="K11637" s="199"/>
      <c r="L11637" s="214">
        <v>40353219.421</v>
      </c>
      <c r="M11637" s="214">
        <v>4671848.8079</v>
      </c>
      <c r="N11637" s="159" t="s">
        <v>1793</v>
      </c>
      <c r="O11637" s="35" t="s">
        <v>3212</v>
      </c>
      <c r="P11637" s="51"/>
      <c r="Q11637" s="59"/>
      <c r="R11637" s="35"/>
    </row>
    <row r="11638" s="2" customFormat="1" spans="1:18">
      <c r="A11638" s="61" t="s">
        <v>1791</v>
      </c>
      <c r="B11638" s="61" t="s">
        <v>2125</v>
      </c>
      <c r="C11638" s="61" t="s">
        <v>3225</v>
      </c>
      <c r="D11638" s="125">
        <v>11.68</v>
      </c>
      <c r="E11638" s="35" t="s">
        <v>1215</v>
      </c>
      <c r="F11638" s="198" t="s">
        <v>1226</v>
      </c>
      <c r="G11638" s="199" t="s">
        <v>37</v>
      </c>
      <c r="H11638" s="198" t="s">
        <v>1099</v>
      </c>
      <c r="I11638" s="61" t="s">
        <v>39</v>
      </c>
      <c r="J11638" s="61" t="s">
        <v>54</v>
      </c>
      <c r="K11638" s="199"/>
      <c r="L11638" s="214">
        <v>40353684.3094</v>
      </c>
      <c r="M11638" s="214">
        <v>4671786.74623</v>
      </c>
      <c r="N11638" s="159" t="s">
        <v>1793</v>
      </c>
      <c r="O11638" s="35" t="s">
        <v>3212</v>
      </c>
      <c r="P11638" s="51"/>
      <c r="Q11638" s="59"/>
      <c r="R11638" s="35"/>
    </row>
    <row r="11639" s="2" customFormat="1" spans="1:18">
      <c r="A11639" s="61" t="s">
        <v>1791</v>
      </c>
      <c r="B11639" s="61" t="s">
        <v>2125</v>
      </c>
      <c r="C11639" s="61" t="s">
        <v>2812</v>
      </c>
      <c r="D11639" s="125">
        <v>4.65</v>
      </c>
      <c r="E11639" s="35" t="s">
        <v>1215</v>
      </c>
      <c r="F11639" s="198" t="s">
        <v>1226</v>
      </c>
      <c r="G11639" s="199" t="s">
        <v>37</v>
      </c>
      <c r="H11639" s="198" t="s">
        <v>1099</v>
      </c>
      <c r="I11639" s="61" t="s">
        <v>39</v>
      </c>
      <c r="J11639" s="61" t="s">
        <v>54</v>
      </c>
      <c r="K11639" s="199"/>
      <c r="L11639" s="214">
        <v>40353354.8806</v>
      </c>
      <c r="M11639" s="214">
        <v>4671450.26742</v>
      </c>
      <c r="N11639" s="159" t="s">
        <v>1793</v>
      </c>
      <c r="O11639" s="35" t="s">
        <v>3212</v>
      </c>
      <c r="P11639" s="51"/>
      <c r="Q11639" s="59"/>
      <c r="R11639" s="35"/>
    </row>
    <row r="11640" s="2" customFormat="1" spans="1:18">
      <c r="A11640" s="61" t="s">
        <v>1791</v>
      </c>
      <c r="B11640" s="61" t="s">
        <v>2125</v>
      </c>
      <c r="C11640" s="61" t="s">
        <v>3226</v>
      </c>
      <c r="D11640" s="125">
        <v>5.33</v>
      </c>
      <c r="E11640" s="35" t="s">
        <v>1215</v>
      </c>
      <c r="F11640" s="198" t="s">
        <v>1226</v>
      </c>
      <c r="G11640" s="199" t="s">
        <v>37</v>
      </c>
      <c r="H11640" s="198" t="s">
        <v>1099</v>
      </c>
      <c r="I11640" s="61" t="s">
        <v>39</v>
      </c>
      <c r="J11640" s="61" t="s">
        <v>54</v>
      </c>
      <c r="K11640" s="199"/>
      <c r="L11640" s="214">
        <v>40353252.3667</v>
      </c>
      <c r="M11640" s="214">
        <v>4671478.56937</v>
      </c>
      <c r="N11640" s="159" t="s">
        <v>1793</v>
      </c>
      <c r="O11640" s="35" t="s">
        <v>3212</v>
      </c>
      <c r="P11640" s="51"/>
      <c r="Q11640" s="59"/>
      <c r="R11640" s="35"/>
    </row>
    <row r="11641" s="2" customFormat="1" spans="1:18">
      <c r="A11641" s="61" t="s">
        <v>1791</v>
      </c>
      <c r="B11641" s="61" t="s">
        <v>2125</v>
      </c>
      <c r="C11641" s="61" t="s">
        <v>2285</v>
      </c>
      <c r="D11641" s="125">
        <v>39.77</v>
      </c>
      <c r="E11641" s="35" t="s">
        <v>1215</v>
      </c>
      <c r="F11641" s="198" t="s">
        <v>1226</v>
      </c>
      <c r="G11641" s="199" t="s">
        <v>37</v>
      </c>
      <c r="H11641" s="198" t="s">
        <v>1099</v>
      </c>
      <c r="I11641" s="61" t="s">
        <v>39</v>
      </c>
      <c r="J11641" s="61" t="s">
        <v>54</v>
      </c>
      <c r="K11641" s="199"/>
      <c r="L11641" s="214">
        <v>40353748.9427</v>
      </c>
      <c r="M11641" s="214">
        <v>4671582.11047</v>
      </c>
      <c r="N11641" s="159" t="s">
        <v>1793</v>
      </c>
      <c r="O11641" s="35" t="s">
        <v>3212</v>
      </c>
      <c r="P11641" s="51"/>
      <c r="Q11641" s="59"/>
      <c r="R11641" s="35"/>
    </row>
    <row r="11642" s="2" customFormat="1" spans="1:18">
      <c r="A11642" s="61" t="s">
        <v>1791</v>
      </c>
      <c r="B11642" s="61" t="s">
        <v>2125</v>
      </c>
      <c r="C11642" s="61" t="s">
        <v>2519</v>
      </c>
      <c r="D11642" s="125">
        <v>3.72</v>
      </c>
      <c r="E11642" s="35" t="s">
        <v>1215</v>
      </c>
      <c r="F11642" s="198" t="s">
        <v>1226</v>
      </c>
      <c r="G11642" s="199" t="s">
        <v>37</v>
      </c>
      <c r="H11642" s="198" t="s">
        <v>1099</v>
      </c>
      <c r="I11642" s="61" t="s">
        <v>39</v>
      </c>
      <c r="J11642" s="61" t="s">
        <v>54</v>
      </c>
      <c r="K11642" s="199"/>
      <c r="L11642" s="214">
        <v>40353341.1898</v>
      </c>
      <c r="M11642" s="214">
        <v>4671621.41089</v>
      </c>
      <c r="N11642" s="159" t="s">
        <v>1793</v>
      </c>
      <c r="O11642" s="35" t="s">
        <v>3212</v>
      </c>
      <c r="P11642" s="51"/>
      <c r="Q11642" s="59"/>
      <c r="R11642" s="35"/>
    </row>
    <row r="11643" s="2" customFormat="1" spans="1:18">
      <c r="A11643" s="61" t="s">
        <v>1791</v>
      </c>
      <c r="B11643" s="61" t="s">
        <v>2125</v>
      </c>
      <c r="C11643" s="61" t="s">
        <v>2525</v>
      </c>
      <c r="D11643" s="125">
        <v>6.63</v>
      </c>
      <c r="E11643" s="35" t="s">
        <v>1215</v>
      </c>
      <c r="F11643" s="198" t="s">
        <v>1226</v>
      </c>
      <c r="G11643" s="199" t="s">
        <v>37</v>
      </c>
      <c r="H11643" s="198" t="s">
        <v>1099</v>
      </c>
      <c r="I11643" s="61" t="s">
        <v>39</v>
      </c>
      <c r="J11643" s="61" t="s">
        <v>185</v>
      </c>
      <c r="K11643" s="199"/>
      <c r="L11643" s="214">
        <v>40353104.3659</v>
      </c>
      <c r="M11643" s="214">
        <v>4671980.57156</v>
      </c>
      <c r="N11643" s="159" t="s">
        <v>1793</v>
      </c>
      <c r="O11643" s="35" t="s">
        <v>3212</v>
      </c>
      <c r="P11643" s="51"/>
      <c r="Q11643" s="59"/>
      <c r="R11643" s="35"/>
    </row>
    <row r="11644" s="2" customFormat="1" spans="1:18">
      <c r="A11644" s="61" t="s">
        <v>1791</v>
      </c>
      <c r="B11644" s="61" t="s">
        <v>2125</v>
      </c>
      <c r="C11644" s="61" t="s">
        <v>2917</v>
      </c>
      <c r="D11644" s="125">
        <v>20.68</v>
      </c>
      <c r="E11644" s="35" t="s">
        <v>1215</v>
      </c>
      <c r="F11644" s="198" t="s">
        <v>1226</v>
      </c>
      <c r="G11644" s="199" t="s">
        <v>37</v>
      </c>
      <c r="H11644" s="198" t="s">
        <v>1099</v>
      </c>
      <c r="I11644" s="61" t="s">
        <v>39</v>
      </c>
      <c r="J11644" s="61" t="s">
        <v>54</v>
      </c>
      <c r="K11644" s="199"/>
      <c r="L11644" s="214">
        <v>40353536.2693</v>
      </c>
      <c r="M11644" s="214">
        <v>4671679.46974</v>
      </c>
      <c r="N11644" s="159" t="s">
        <v>1793</v>
      </c>
      <c r="O11644" s="35" t="s">
        <v>3212</v>
      </c>
      <c r="P11644" s="51"/>
      <c r="Q11644" s="59"/>
      <c r="R11644" s="35"/>
    </row>
    <row r="11645" s="2" customFormat="1" spans="1:18">
      <c r="A11645" s="61" t="s">
        <v>1791</v>
      </c>
      <c r="B11645" s="61" t="s">
        <v>2125</v>
      </c>
      <c r="C11645" s="61" t="s">
        <v>3227</v>
      </c>
      <c r="D11645" s="125">
        <v>15.59</v>
      </c>
      <c r="E11645" s="35" t="s">
        <v>1215</v>
      </c>
      <c r="F11645" s="198" t="s">
        <v>1226</v>
      </c>
      <c r="G11645" s="199" t="s">
        <v>37</v>
      </c>
      <c r="H11645" s="198" t="s">
        <v>1099</v>
      </c>
      <c r="I11645" s="61" t="s">
        <v>39</v>
      </c>
      <c r="J11645" s="61" t="s">
        <v>185</v>
      </c>
      <c r="K11645" s="199"/>
      <c r="L11645" s="214">
        <v>40352177.518</v>
      </c>
      <c r="M11645" s="214">
        <v>4671312.46014</v>
      </c>
      <c r="N11645" s="159" t="s">
        <v>1793</v>
      </c>
      <c r="O11645" s="35" t="s">
        <v>3212</v>
      </c>
      <c r="P11645" s="51"/>
      <c r="Q11645" s="59"/>
      <c r="R11645" s="35"/>
    </row>
    <row r="11646" s="2" customFormat="1" spans="1:18">
      <c r="A11646" s="61" t="s">
        <v>1791</v>
      </c>
      <c r="B11646" s="61" t="s">
        <v>2125</v>
      </c>
      <c r="C11646" s="61" t="s">
        <v>3228</v>
      </c>
      <c r="D11646" s="125">
        <v>13.55</v>
      </c>
      <c r="E11646" s="35" t="s">
        <v>1215</v>
      </c>
      <c r="F11646" s="198" t="s">
        <v>1226</v>
      </c>
      <c r="G11646" s="199" t="s">
        <v>37</v>
      </c>
      <c r="H11646" s="198" t="s">
        <v>1099</v>
      </c>
      <c r="I11646" s="61" t="s">
        <v>39</v>
      </c>
      <c r="J11646" s="61" t="s">
        <v>185</v>
      </c>
      <c r="K11646" s="199"/>
      <c r="L11646" s="214">
        <v>40352376.2943</v>
      </c>
      <c r="M11646" s="214">
        <v>4671154.19964</v>
      </c>
      <c r="N11646" s="159" t="s">
        <v>1793</v>
      </c>
      <c r="O11646" s="35" t="s">
        <v>3212</v>
      </c>
      <c r="P11646" s="51"/>
      <c r="Q11646" s="59"/>
      <c r="R11646" s="35"/>
    </row>
    <row r="11647" s="2" customFormat="1" spans="1:18">
      <c r="A11647" s="61" t="s">
        <v>1791</v>
      </c>
      <c r="B11647" s="61" t="s">
        <v>2125</v>
      </c>
      <c r="C11647" s="61" t="s">
        <v>2610</v>
      </c>
      <c r="D11647" s="125">
        <v>15.92</v>
      </c>
      <c r="E11647" s="35" t="s">
        <v>1215</v>
      </c>
      <c r="F11647" s="198" t="s">
        <v>1226</v>
      </c>
      <c r="G11647" s="199" t="s">
        <v>37</v>
      </c>
      <c r="H11647" s="198" t="s">
        <v>1099</v>
      </c>
      <c r="I11647" s="61" t="s">
        <v>39</v>
      </c>
      <c r="J11647" s="61" t="s">
        <v>56</v>
      </c>
      <c r="K11647" s="199"/>
      <c r="L11647" s="214">
        <v>40352225.0098</v>
      </c>
      <c r="M11647" s="214">
        <v>4671336.36528</v>
      </c>
      <c r="N11647" s="159" t="s">
        <v>1793</v>
      </c>
      <c r="O11647" s="35" t="s">
        <v>3212</v>
      </c>
      <c r="P11647" s="51"/>
      <c r="Q11647" s="59"/>
      <c r="R11647" s="35"/>
    </row>
    <row r="11648" s="2" customFormat="1" spans="1:18">
      <c r="A11648" s="61" t="s">
        <v>1791</v>
      </c>
      <c r="B11648" s="61" t="s">
        <v>2125</v>
      </c>
      <c r="C11648" s="61" t="s">
        <v>2823</v>
      </c>
      <c r="D11648" s="125">
        <v>8.27</v>
      </c>
      <c r="E11648" s="35" t="s">
        <v>1215</v>
      </c>
      <c r="F11648" s="198" t="s">
        <v>1226</v>
      </c>
      <c r="G11648" s="199" t="s">
        <v>37</v>
      </c>
      <c r="H11648" s="198" t="s">
        <v>1099</v>
      </c>
      <c r="I11648" s="61" t="s">
        <v>39</v>
      </c>
      <c r="J11648" s="61" t="s">
        <v>56</v>
      </c>
      <c r="K11648" s="199"/>
      <c r="L11648" s="214">
        <v>40352320.1024</v>
      </c>
      <c r="M11648" s="214">
        <v>4671362.29344</v>
      </c>
      <c r="N11648" s="159" t="s">
        <v>1793</v>
      </c>
      <c r="O11648" s="35" t="s">
        <v>3212</v>
      </c>
      <c r="P11648" s="51"/>
      <c r="Q11648" s="59"/>
      <c r="R11648" s="35"/>
    </row>
    <row r="11649" s="2" customFormat="1" spans="1:18">
      <c r="A11649" s="61" t="s">
        <v>1791</v>
      </c>
      <c r="B11649" s="61" t="s">
        <v>2125</v>
      </c>
      <c r="C11649" s="61" t="s">
        <v>2569</v>
      </c>
      <c r="D11649" s="125">
        <v>57.76</v>
      </c>
      <c r="E11649" s="35" t="s">
        <v>1215</v>
      </c>
      <c r="F11649" s="198" t="s">
        <v>1226</v>
      </c>
      <c r="G11649" s="199" t="s">
        <v>37</v>
      </c>
      <c r="H11649" s="198" t="s">
        <v>1099</v>
      </c>
      <c r="I11649" s="61" t="s">
        <v>39</v>
      </c>
      <c r="J11649" s="61" t="s">
        <v>54</v>
      </c>
      <c r="K11649" s="199"/>
      <c r="L11649" s="214">
        <v>40353435.0991</v>
      </c>
      <c r="M11649" s="214">
        <v>4671981.26442</v>
      </c>
      <c r="N11649" s="159" t="s">
        <v>1793</v>
      </c>
      <c r="O11649" s="35" t="s">
        <v>3212</v>
      </c>
      <c r="P11649" s="51"/>
      <c r="Q11649" s="59"/>
      <c r="R11649" s="35"/>
    </row>
    <row r="11650" s="2" customFormat="1" spans="1:18">
      <c r="A11650" s="61" t="s">
        <v>1791</v>
      </c>
      <c r="B11650" s="61" t="s">
        <v>2125</v>
      </c>
      <c r="C11650" s="61" t="s">
        <v>2940</v>
      </c>
      <c r="D11650" s="125">
        <v>30.84</v>
      </c>
      <c r="E11650" s="35" t="s">
        <v>1215</v>
      </c>
      <c r="F11650" s="198" t="s">
        <v>1226</v>
      </c>
      <c r="G11650" s="199" t="s">
        <v>37</v>
      </c>
      <c r="H11650" s="198" t="s">
        <v>1099</v>
      </c>
      <c r="I11650" s="61" t="s">
        <v>39</v>
      </c>
      <c r="J11650" s="61" t="s">
        <v>185</v>
      </c>
      <c r="K11650" s="199"/>
      <c r="L11650" s="214">
        <v>40352189.6625</v>
      </c>
      <c r="M11650" s="214">
        <v>4671766.13449</v>
      </c>
      <c r="N11650" s="159" t="s">
        <v>1793</v>
      </c>
      <c r="O11650" s="35" t="s">
        <v>3212</v>
      </c>
      <c r="P11650" s="51"/>
      <c r="Q11650" s="59"/>
      <c r="R11650" s="35"/>
    </row>
    <row r="11651" s="2" customFormat="1" spans="1:18">
      <c r="A11651" s="61" t="s">
        <v>1791</v>
      </c>
      <c r="B11651" s="61" t="s">
        <v>2125</v>
      </c>
      <c r="C11651" s="61" t="s">
        <v>3229</v>
      </c>
      <c r="D11651" s="125">
        <v>2.99</v>
      </c>
      <c r="E11651" s="35" t="s">
        <v>1215</v>
      </c>
      <c r="F11651" s="198" t="s">
        <v>1226</v>
      </c>
      <c r="G11651" s="199" t="s">
        <v>37</v>
      </c>
      <c r="H11651" s="198" t="s">
        <v>1099</v>
      </c>
      <c r="I11651" s="61" t="s">
        <v>39</v>
      </c>
      <c r="J11651" s="61" t="s">
        <v>899</v>
      </c>
      <c r="K11651" s="199"/>
      <c r="L11651" s="214">
        <v>40353391.6826</v>
      </c>
      <c r="M11651" s="214">
        <v>4672172.18612</v>
      </c>
      <c r="N11651" s="159" t="s">
        <v>1793</v>
      </c>
      <c r="O11651" s="35" t="s">
        <v>3212</v>
      </c>
      <c r="P11651" s="51"/>
      <c r="Q11651" s="59"/>
      <c r="R11651" s="35"/>
    </row>
    <row r="11652" s="2" customFormat="1" spans="1:18">
      <c r="A11652" s="61" t="s">
        <v>1791</v>
      </c>
      <c r="B11652" s="61" t="s">
        <v>2125</v>
      </c>
      <c r="C11652" s="61" t="s">
        <v>2512</v>
      </c>
      <c r="D11652" s="125">
        <v>19.53</v>
      </c>
      <c r="E11652" s="35" t="s">
        <v>1215</v>
      </c>
      <c r="F11652" s="198" t="s">
        <v>1226</v>
      </c>
      <c r="G11652" s="199" t="s">
        <v>37</v>
      </c>
      <c r="H11652" s="198" t="s">
        <v>1198</v>
      </c>
      <c r="I11652" s="61" t="s">
        <v>39</v>
      </c>
      <c r="J11652" s="61" t="s">
        <v>187</v>
      </c>
      <c r="K11652" s="199"/>
      <c r="L11652" s="214">
        <v>40353286.4175</v>
      </c>
      <c r="M11652" s="214">
        <v>4672024.18019</v>
      </c>
      <c r="N11652" s="159" t="s">
        <v>1793</v>
      </c>
      <c r="O11652" s="35" t="s">
        <v>3212</v>
      </c>
      <c r="P11652" s="51"/>
      <c r="Q11652" s="59"/>
      <c r="R11652" s="35"/>
    </row>
    <row r="11653" s="2" customFormat="1" spans="1:18">
      <c r="A11653" s="61" t="s">
        <v>1791</v>
      </c>
      <c r="B11653" s="61"/>
      <c r="C11653" s="61"/>
      <c r="D11653" s="125">
        <v>2703.32</v>
      </c>
      <c r="E11653" s="35"/>
      <c r="F11653" s="198"/>
      <c r="G11653" s="199"/>
      <c r="H11653" s="198"/>
      <c r="I11653" s="61"/>
      <c r="J11653" s="61"/>
      <c r="K11653" s="199"/>
      <c r="L11653" s="210"/>
      <c r="M11653" s="210"/>
      <c r="N11653" s="61"/>
      <c r="O11653" s="35" t="s">
        <v>3230</v>
      </c>
      <c r="P11653" s="51">
        <f>D11653*4.5</f>
        <v>12164.94</v>
      </c>
      <c r="Q11653" s="59" t="s">
        <v>809</v>
      </c>
      <c r="R11653" s="35"/>
    </row>
    <row r="11654" s="2" customFormat="1" spans="1:18">
      <c r="A11654" s="61" t="s">
        <v>1791</v>
      </c>
      <c r="B11654" s="61" t="s">
        <v>3072</v>
      </c>
      <c r="C11654" s="61" t="s">
        <v>3231</v>
      </c>
      <c r="D11654" s="125">
        <v>6.53</v>
      </c>
      <c r="E11654" s="35" t="s">
        <v>1215</v>
      </c>
      <c r="F11654" s="198" t="s">
        <v>1226</v>
      </c>
      <c r="G11654" s="199" t="s">
        <v>37</v>
      </c>
      <c r="H11654" s="198" t="s">
        <v>1099</v>
      </c>
      <c r="I11654" s="61" t="s">
        <v>39</v>
      </c>
      <c r="J11654" s="61" t="s">
        <v>40</v>
      </c>
      <c r="K11654" s="199"/>
      <c r="L11654" s="214">
        <v>40347848.8563</v>
      </c>
      <c r="M11654" s="214">
        <v>4664115.04134</v>
      </c>
      <c r="N11654" s="61" t="s">
        <v>2905</v>
      </c>
      <c r="O11654" s="35" t="s">
        <v>3232</v>
      </c>
      <c r="P11654" s="51"/>
      <c r="Q11654" s="59"/>
      <c r="R11654" s="35"/>
    </row>
    <row r="11655" s="2" customFormat="1" spans="1:18">
      <c r="A11655" s="61" t="s">
        <v>1791</v>
      </c>
      <c r="B11655" s="61" t="s">
        <v>3072</v>
      </c>
      <c r="C11655" s="61" t="s">
        <v>2940</v>
      </c>
      <c r="D11655" s="125">
        <v>6.67</v>
      </c>
      <c r="E11655" s="35" t="s">
        <v>1215</v>
      </c>
      <c r="F11655" s="198" t="s">
        <v>1215</v>
      </c>
      <c r="G11655" s="199" t="s">
        <v>37</v>
      </c>
      <c r="H11655" s="198" t="s">
        <v>1099</v>
      </c>
      <c r="I11655" s="61" t="s">
        <v>39</v>
      </c>
      <c r="J11655" s="61" t="s">
        <v>40</v>
      </c>
      <c r="K11655" s="199"/>
      <c r="L11655" s="214">
        <v>40348292.2479</v>
      </c>
      <c r="M11655" s="214">
        <v>4665085.51722</v>
      </c>
      <c r="N11655" s="61" t="s">
        <v>2905</v>
      </c>
      <c r="O11655" s="35" t="s">
        <v>3232</v>
      </c>
      <c r="P11655" s="51"/>
      <c r="Q11655" s="59"/>
      <c r="R11655" s="35"/>
    </row>
    <row r="11656" s="2" customFormat="1" spans="1:18">
      <c r="A11656" s="61" t="s">
        <v>1791</v>
      </c>
      <c r="B11656" s="61" t="s">
        <v>3072</v>
      </c>
      <c r="C11656" s="61" t="s">
        <v>2792</v>
      </c>
      <c r="D11656" s="125">
        <v>6.17</v>
      </c>
      <c r="E11656" s="35" t="s">
        <v>1215</v>
      </c>
      <c r="F11656" s="198" t="s">
        <v>1215</v>
      </c>
      <c r="G11656" s="199" t="s">
        <v>37</v>
      </c>
      <c r="H11656" s="198" t="s">
        <v>1099</v>
      </c>
      <c r="I11656" s="61" t="s">
        <v>39</v>
      </c>
      <c r="J11656" s="61" t="s">
        <v>40</v>
      </c>
      <c r="K11656" s="199"/>
      <c r="L11656" s="214">
        <v>40348007.9061</v>
      </c>
      <c r="M11656" s="214">
        <v>4665477.66111</v>
      </c>
      <c r="N11656" s="61" t="s">
        <v>2905</v>
      </c>
      <c r="O11656" s="35" t="s">
        <v>3232</v>
      </c>
      <c r="P11656" s="51"/>
      <c r="Q11656" s="59"/>
      <c r="R11656" s="35"/>
    </row>
    <row r="11657" s="2" customFormat="1" spans="1:18">
      <c r="A11657" s="61" t="s">
        <v>1791</v>
      </c>
      <c r="B11657" s="61" t="s">
        <v>3072</v>
      </c>
      <c r="C11657" s="61" t="s">
        <v>2311</v>
      </c>
      <c r="D11657" s="125">
        <v>1.64</v>
      </c>
      <c r="E11657" s="35" t="s">
        <v>1215</v>
      </c>
      <c r="F11657" s="198" t="s">
        <v>1215</v>
      </c>
      <c r="G11657" s="199" t="s">
        <v>37</v>
      </c>
      <c r="H11657" s="198" t="s">
        <v>1198</v>
      </c>
      <c r="I11657" s="61" t="s">
        <v>39</v>
      </c>
      <c r="J11657" s="61" t="s">
        <v>40</v>
      </c>
      <c r="K11657" s="199"/>
      <c r="L11657" s="214">
        <v>40348375.3994</v>
      </c>
      <c r="M11657" s="214">
        <v>4664531.08466</v>
      </c>
      <c r="N11657" s="61" t="s">
        <v>2905</v>
      </c>
      <c r="O11657" s="35" t="s">
        <v>3232</v>
      </c>
      <c r="P11657" s="51"/>
      <c r="Q11657" s="59"/>
      <c r="R11657" s="35"/>
    </row>
    <row r="11658" s="2" customFormat="1" spans="1:18">
      <c r="A11658" s="61" t="s">
        <v>1791</v>
      </c>
      <c r="B11658" s="61" t="s">
        <v>2903</v>
      </c>
      <c r="C11658" s="61" t="s">
        <v>261</v>
      </c>
      <c r="D11658" s="125">
        <v>0.98</v>
      </c>
      <c r="E11658" s="35" t="s">
        <v>1215</v>
      </c>
      <c r="F11658" s="198" t="s">
        <v>1215</v>
      </c>
      <c r="G11658" s="199" t="s">
        <v>37</v>
      </c>
      <c r="H11658" s="198" t="s">
        <v>1198</v>
      </c>
      <c r="I11658" s="61" t="s">
        <v>39</v>
      </c>
      <c r="J11658" s="61" t="s">
        <v>40</v>
      </c>
      <c r="K11658" s="199"/>
      <c r="L11658" s="214">
        <v>40349136.0256</v>
      </c>
      <c r="M11658" s="214">
        <v>4663780.90018</v>
      </c>
      <c r="N11658" s="61" t="s">
        <v>2905</v>
      </c>
      <c r="O11658" s="35" t="s">
        <v>3232</v>
      </c>
      <c r="P11658" s="51"/>
      <c r="Q11658" s="59"/>
      <c r="R11658" s="35"/>
    </row>
    <row r="11659" s="2" customFormat="1" spans="1:18">
      <c r="A11659" s="61" t="s">
        <v>1791</v>
      </c>
      <c r="B11659" s="61" t="s">
        <v>3072</v>
      </c>
      <c r="C11659" s="61" t="s">
        <v>2275</v>
      </c>
      <c r="D11659" s="125">
        <v>0.69</v>
      </c>
      <c r="E11659" s="35" t="s">
        <v>1215</v>
      </c>
      <c r="F11659" s="198" t="s">
        <v>1215</v>
      </c>
      <c r="G11659" s="199" t="s">
        <v>37</v>
      </c>
      <c r="H11659" s="198" t="s">
        <v>1198</v>
      </c>
      <c r="I11659" s="61" t="s">
        <v>39</v>
      </c>
      <c r="J11659" s="61" t="s">
        <v>40</v>
      </c>
      <c r="K11659" s="199"/>
      <c r="L11659" s="214">
        <v>40349149.6169</v>
      </c>
      <c r="M11659" s="214">
        <v>4663790.83759</v>
      </c>
      <c r="N11659" s="61" t="s">
        <v>2905</v>
      </c>
      <c r="O11659" s="35" t="s">
        <v>3232</v>
      </c>
      <c r="P11659" s="51"/>
      <c r="Q11659" s="59"/>
      <c r="R11659" s="35"/>
    </row>
    <row r="11660" s="2" customFormat="1" spans="1:18">
      <c r="A11660" s="61" t="s">
        <v>1791</v>
      </c>
      <c r="B11660" s="61" t="s">
        <v>3072</v>
      </c>
      <c r="C11660" s="61" t="s">
        <v>1920</v>
      </c>
      <c r="D11660" s="125">
        <v>3.57</v>
      </c>
      <c r="E11660" s="35" t="s">
        <v>1215</v>
      </c>
      <c r="F11660" s="198" t="s">
        <v>1226</v>
      </c>
      <c r="G11660" s="199" t="s">
        <v>37</v>
      </c>
      <c r="H11660" s="198" t="s">
        <v>1198</v>
      </c>
      <c r="I11660" s="61" t="s">
        <v>39</v>
      </c>
      <c r="J11660" s="61" t="s">
        <v>40</v>
      </c>
      <c r="K11660" s="199"/>
      <c r="L11660" s="214">
        <v>40348359.8754</v>
      </c>
      <c r="M11660" s="214">
        <v>4664473.9155</v>
      </c>
      <c r="N11660" s="61" t="s">
        <v>2905</v>
      </c>
      <c r="O11660" s="35" t="s">
        <v>3232</v>
      </c>
      <c r="P11660" s="51"/>
      <c r="Q11660" s="59"/>
      <c r="R11660" s="35"/>
    </row>
    <row r="11661" s="2" customFormat="1" spans="1:18">
      <c r="A11661" s="61" t="s">
        <v>1791</v>
      </c>
      <c r="B11661" s="61" t="s">
        <v>3072</v>
      </c>
      <c r="C11661" s="61" t="s">
        <v>2814</v>
      </c>
      <c r="D11661" s="125">
        <v>5.04</v>
      </c>
      <c r="E11661" s="35" t="s">
        <v>1215</v>
      </c>
      <c r="F11661" s="198" t="s">
        <v>1215</v>
      </c>
      <c r="G11661" s="199" t="s">
        <v>37</v>
      </c>
      <c r="H11661" s="198" t="s">
        <v>1198</v>
      </c>
      <c r="I11661" s="61" t="s">
        <v>39</v>
      </c>
      <c r="J11661" s="61" t="s">
        <v>51</v>
      </c>
      <c r="K11661" s="199"/>
      <c r="L11661" s="214">
        <v>40348298.5987</v>
      </c>
      <c r="M11661" s="214">
        <v>4664753.52772</v>
      </c>
      <c r="N11661" s="61" t="s">
        <v>2905</v>
      </c>
      <c r="O11661" s="35" t="s">
        <v>3232</v>
      </c>
      <c r="P11661" s="51"/>
      <c r="Q11661" s="59"/>
      <c r="R11661" s="35"/>
    </row>
    <row r="11662" s="2" customFormat="1" spans="1:18">
      <c r="A11662" s="61" t="s">
        <v>1791</v>
      </c>
      <c r="B11662" s="61" t="s">
        <v>3072</v>
      </c>
      <c r="C11662" s="61" t="s">
        <v>2259</v>
      </c>
      <c r="D11662" s="125">
        <v>48.59</v>
      </c>
      <c r="E11662" s="35" t="s">
        <v>1215</v>
      </c>
      <c r="F11662" s="198" t="s">
        <v>1215</v>
      </c>
      <c r="G11662" s="199" t="s">
        <v>37</v>
      </c>
      <c r="H11662" s="198" t="s">
        <v>1198</v>
      </c>
      <c r="I11662" s="61" t="s">
        <v>39</v>
      </c>
      <c r="J11662" s="61" t="s">
        <v>40</v>
      </c>
      <c r="K11662" s="199"/>
      <c r="L11662" s="214">
        <v>40348533.6221</v>
      </c>
      <c r="M11662" s="214">
        <v>4665225.83783</v>
      </c>
      <c r="N11662" s="61" t="s">
        <v>2905</v>
      </c>
      <c r="O11662" s="35" t="s">
        <v>3232</v>
      </c>
      <c r="P11662" s="51"/>
      <c r="Q11662" s="59"/>
      <c r="R11662" s="35"/>
    </row>
    <row r="11663" s="2" customFormat="1" spans="1:18">
      <c r="A11663" s="61" t="s">
        <v>1791</v>
      </c>
      <c r="B11663" s="61" t="s">
        <v>3072</v>
      </c>
      <c r="C11663" s="61" t="s">
        <v>2169</v>
      </c>
      <c r="D11663" s="125">
        <v>9.09</v>
      </c>
      <c r="E11663" s="35" t="s">
        <v>1215</v>
      </c>
      <c r="F11663" s="198" t="s">
        <v>1226</v>
      </c>
      <c r="G11663" s="199" t="s">
        <v>37</v>
      </c>
      <c r="H11663" s="198" t="s">
        <v>1099</v>
      </c>
      <c r="I11663" s="61" t="s">
        <v>39</v>
      </c>
      <c r="J11663" s="61" t="s">
        <v>40</v>
      </c>
      <c r="K11663" s="199"/>
      <c r="L11663" s="214">
        <v>40348031.485</v>
      </c>
      <c r="M11663" s="214">
        <v>4663902.27275</v>
      </c>
      <c r="N11663" s="61" t="s">
        <v>2905</v>
      </c>
      <c r="O11663" s="35" t="s">
        <v>3232</v>
      </c>
      <c r="P11663" s="51"/>
      <c r="Q11663" s="59"/>
      <c r="R11663" s="35"/>
    </row>
    <row r="11664" s="2" customFormat="1" spans="1:18">
      <c r="A11664" s="61" t="s">
        <v>1791</v>
      </c>
      <c r="B11664" s="61" t="s">
        <v>3072</v>
      </c>
      <c r="C11664" s="61" t="s">
        <v>2735</v>
      </c>
      <c r="D11664" s="125">
        <v>231.54</v>
      </c>
      <c r="E11664" s="35" t="s">
        <v>1215</v>
      </c>
      <c r="F11664" s="198" t="s">
        <v>1226</v>
      </c>
      <c r="G11664" s="199" t="s">
        <v>37</v>
      </c>
      <c r="H11664" s="198" t="s">
        <v>1198</v>
      </c>
      <c r="I11664" s="61" t="s">
        <v>39</v>
      </c>
      <c r="J11664" s="61" t="s">
        <v>51</v>
      </c>
      <c r="K11664" s="199"/>
      <c r="L11664" s="214">
        <v>40347719.7114</v>
      </c>
      <c r="M11664" s="214">
        <v>4664258.97965</v>
      </c>
      <c r="N11664" s="61" t="s">
        <v>2905</v>
      </c>
      <c r="O11664" s="35" t="s">
        <v>3232</v>
      </c>
      <c r="P11664" s="51"/>
      <c r="Q11664" s="59"/>
      <c r="R11664" s="35"/>
    </row>
    <row r="11665" s="2" customFormat="1" spans="1:18">
      <c r="A11665" s="61" t="s">
        <v>1791</v>
      </c>
      <c r="B11665" s="61" t="s">
        <v>3072</v>
      </c>
      <c r="C11665" s="61" t="s">
        <v>2946</v>
      </c>
      <c r="D11665" s="125">
        <v>2.03</v>
      </c>
      <c r="E11665" s="35" t="s">
        <v>1215</v>
      </c>
      <c r="F11665" s="198" t="s">
        <v>1215</v>
      </c>
      <c r="G11665" s="199" t="s">
        <v>37</v>
      </c>
      <c r="H11665" s="198" t="s">
        <v>1198</v>
      </c>
      <c r="I11665" s="61" t="s">
        <v>39</v>
      </c>
      <c r="J11665" s="61" t="s">
        <v>40</v>
      </c>
      <c r="K11665" s="199"/>
      <c r="L11665" s="214">
        <v>40348738.2154</v>
      </c>
      <c r="M11665" s="214">
        <v>4665411.11074</v>
      </c>
      <c r="N11665" s="61" t="s">
        <v>2905</v>
      </c>
      <c r="O11665" s="35" t="s">
        <v>3232</v>
      </c>
      <c r="P11665" s="51"/>
      <c r="Q11665" s="59"/>
      <c r="R11665" s="35"/>
    </row>
    <row r="11666" s="2" customFormat="1" spans="1:18">
      <c r="A11666" s="61" t="s">
        <v>1791</v>
      </c>
      <c r="B11666" s="61" t="s">
        <v>3072</v>
      </c>
      <c r="C11666" s="61" t="s">
        <v>3233</v>
      </c>
      <c r="D11666" s="125">
        <v>21.98</v>
      </c>
      <c r="E11666" s="35" t="s">
        <v>1215</v>
      </c>
      <c r="F11666" s="198" t="s">
        <v>1215</v>
      </c>
      <c r="G11666" s="199" t="s">
        <v>37</v>
      </c>
      <c r="H11666" s="198" t="s">
        <v>1198</v>
      </c>
      <c r="I11666" s="61" t="s">
        <v>39</v>
      </c>
      <c r="J11666" s="61" t="s">
        <v>51</v>
      </c>
      <c r="K11666" s="199"/>
      <c r="L11666" s="214">
        <v>40348285.2668</v>
      </c>
      <c r="M11666" s="214">
        <v>4664962.70378</v>
      </c>
      <c r="N11666" s="61" t="s">
        <v>2905</v>
      </c>
      <c r="O11666" s="35" t="s">
        <v>3232</v>
      </c>
      <c r="P11666" s="51"/>
      <c r="Q11666" s="59"/>
      <c r="R11666" s="35"/>
    </row>
    <row r="11667" s="2" customFormat="1" spans="1:18">
      <c r="A11667" s="61" t="s">
        <v>1791</v>
      </c>
      <c r="B11667" s="61" t="s">
        <v>3072</v>
      </c>
      <c r="C11667" s="61" t="s">
        <v>3234</v>
      </c>
      <c r="D11667" s="125">
        <v>1.95</v>
      </c>
      <c r="E11667" s="35" t="s">
        <v>1215</v>
      </c>
      <c r="F11667" s="198" t="s">
        <v>1226</v>
      </c>
      <c r="G11667" s="199" t="s">
        <v>37</v>
      </c>
      <c r="H11667" s="198" t="s">
        <v>1198</v>
      </c>
      <c r="I11667" s="61" t="s">
        <v>39</v>
      </c>
      <c r="J11667" s="61" t="s">
        <v>40</v>
      </c>
      <c r="K11667" s="199"/>
      <c r="L11667" s="214">
        <v>40347866.8852</v>
      </c>
      <c r="M11667" s="214">
        <v>4664360.49564</v>
      </c>
      <c r="N11667" s="61" t="s">
        <v>2905</v>
      </c>
      <c r="O11667" s="35" t="s">
        <v>3232</v>
      </c>
      <c r="P11667" s="51"/>
      <c r="Q11667" s="59"/>
      <c r="R11667" s="35"/>
    </row>
    <row r="11668" s="2" customFormat="1" spans="1:18">
      <c r="A11668" s="61" t="s">
        <v>1791</v>
      </c>
      <c r="B11668" s="61" t="s">
        <v>3072</v>
      </c>
      <c r="C11668" s="61" t="s">
        <v>2161</v>
      </c>
      <c r="D11668" s="125">
        <v>11.99</v>
      </c>
      <c r="E11668" s="35" t="s">
        <v>1215</v>
      </c>
      <c r="F11668" s="198" t="s">
        <v>1226</v>
      </c>
      <c r="G11668" s="199" t="s">
        <v>37</v>
      </c>
      <c r="H11668" s="198" t="s">
        <v>1099</v>
      </c>
      <c r="I11668" s="61" t="s">
        <v>39</v>
      </c>
      <c r="J11668" s="61" t="s">
        <v>40</v>
      </c>
      <c r="K11668" s="199"/>
      <c r="L11668" s="214">
        <v>40348108.091</v>
      </c>
      <c r="M11668" s="214">
        <v>4664000.64423</v>
      </c>
      <c r="N11668" s="61" t="s">
        <v>2905</v>
      </c>
      <c r="O11668" s="35" t="s">
        <v>3232</v>
      </c>
      <c r="P11668" s="51"/>
      <c r="Q11668" s="59"/>
      <c r="R11668" s="35"/>
    </row>
    <row r="11669" s="2" customFormat="1" spans="1:18">
      <c r="A11669" s="61" t="s">
        <v>1791</v>
      </c>
      <c r="B11669" s="61" t="s">
        <v>3072</v>
      </c>
      <c r="C11669" s="61" t="s">
        <v>3235</v>
      </c>
      <c r="D11669" s="125">
        <v>138.58</v>
      </c>
      <c r="E11669" s="35" t="s">
        <v>1215</v>
      </c>
      <c r="F11669" s="198" t="s">
        <v>1226</v>
      </c>
      <c r="G11669" s="199" t="s">
        <v>37</v>
      </c>
      <c r="H11669" s="198" t="s">
        <v>1198</v>
      </c>
      <c r="I11669" s="61" t="s">
        <v>39</v>
      </c>
      <c r="J11669" s="61" t="s">
        <v>40</v>
      </c>
      <c r="K11669" s="199"/>
      <c r="L11669" s="214">
        <v>40347937.95</v>
      </c>
      <c r="M11669" s="214">
        <v>4663922.84814</v>
      </c>
      <c r="N11669" s="61" t="s">
        <v>2905</v>
      </c>
      <c r="O11669" s="35" t="s">
        <v>3232</v>
      </c>
      <c r="P11669" s="51"/>
      <c r="Q11669" s="59"/>
      <c r="R11669" s="35"/>
    </row>
    <row r="11670" s="2" customFormat="1" spans="1:18">
      <c r="A11670" s="61" t="s">
        <v>1791</v>
      </c>
      <c r="B11670" s="61" t="s">
        <v>3072</v>
      </c>
      <c r="C11670" s="61" t="s">
        <v>2879</v>
      </c>
      <c r="D11670" s="125">
        <v>161.8</v>
      </c>
      <c r="E11670" s="35" t="s">
        <v>1215</v>
      </c>
      <c r="F11670" s="198" t="s">
        <v>1226</v>
      </c>
      <c r="G11670" s="199" t="s">
        <v>37</v>
      </c>
      <c r="H11670" s="198" t="s">
        <v>1198</v>
      </c>
      <c r="I11670" s="61" t="s">
        <v>39</v>
      </c>
      <c r="J11670" s="61" t="s">
        <v>40</v>
      </c>
      <c r="K11670" s="199"/>
      <c r="L11670" s="214">
        <v>40347817.7279</v>
      </c>
      <c r="M11670" s="214">
        <v>4664507.24511</v>
      </c>
      <c r="N11670" s="61" t="s">
        <v>2905</v>
      </c>
      <c r="O11670" s="35" t="s">
        <v>3232</v>
      </c>
      <c r="P11670" s="51"/>
      <c r="Q11670" s="59"/>
      <c r="R11670" s="35"/>
    </row>
    <row r="11671" s="2" customFormat="1" spans="1:18">
      <c r="A11671" s="61" t="s">
        <v>1791</v>
      </c>
      <c r="B11671" s="61" t="s">
        <v>3072</v>
      </c>
      <c r="C11671" s="61" t="s">
        <v>2676</v>
      </c>
      <c r="D11671" s="125">
        <v>5</v>
      </c>
      <c r="E11671" s="35" t="s">
        <v>1215</v>
      </c>
      <c r="F11671" s="198" t="s">
        <v>1215</v>
      </c>
      <c r="G11671" s="199" t="s">
        <v>37</v>
      </c>
      <c r="H11671" s="198" t="s">
        <v>1099</v>
      </c>
      <c r="I11671" s="61" t="s">
        <v>39</v>
      </c>
      <c r="J11671" s="61" t="s">
        <v>44</v>
      </c>
      <c r="K11671" s="199"/>
      <c r="L11671" s="214">
        <v>40348188.9089</v>
      </c>
      <c r="M11671" s="214">
        <v>4665063.34143</v>
      </c>
      <c r="N11671" s="61" t="s">
        <v>2905</v>
      </c>
      <c r="O11671" s="35" t="s">
        <v>3232</v>
      </c>
      <c r="P11671" s="51"/>
      <c r="Q11671" s="59"/>
      <c r="R11671" s="35"/>
    </row>
    <row r="11672" s="2" customFormat="1" spans="1:18">
      <c r="A11672" s="61" t="s">
        <v>1791</v>
      </c>
      <c r="B11672" s="61" t="s">
        <v>3072</v>
      </c>
      <c r="C11672" s="61" t="s">
        <v>2955</v>
      </c>
      <c r="D11672" s="125">
        <v>290.79</v>
      </c>
      <c r="E11672" s="35" t="s">
        <v>1215</v>
      </c>
      <c r="F11672" s="198" t="s">
        <v>1215</v>
      </c>
      <c r="G11672" s="199" t="s">
        <v>37</v>
      </c>
      <c r="H11672" s="198" t="s">
        <v>1099</v>
      </c>
      <c r="I11672" s="61" t="s">
        <v>39</v>
      </c>
      <c r="J11672" s="61" t="s">
        <v>44</v>
      </c>
      <c r="K11672" s="199"/>
      <c r="L11672" s="214">
        <v>40349468.8904</v>
      </c>
      <c r="M11672" s="214">
        <v>4663672.52067</v>
      </c>
      <c r="N11672" s="61" t="s">
        <v>2905</v>
      </c>
      <c r="O11672" s="35" t="s">
        <v>3232</v>
      </c>
      <c r="P11672" s="51"/>
      <c r="Q11672" s="59"/>
      <c r="R11672" s="35"/>
    </row>
    <row r="11673" s="2" customFormat="1" spans="1:18">
      <c r="A11673" s="61" t="s">
        <v>1791</v>
      </c>
      <c r="B11673" s="61" t="s">
        <v>3072</v>
      </c>
      <c r="C11673" s="61" t="s">
        <v>1410</v>
      </c>
      <c r="D11673" s="125">
        <v>437.02</v>
      </c>
      <c r="E11673" s="35" t="s">
        <v>1215</v>
      </c>
      <c r="F11673" s="198" t="s">
        <v>1215</v>
      </c>
      <c r="G11673" s="199" t="s">
        <v>37</v>
      </c>
      <c r="H11673" s="198" t="s">
        <v>1198</v>
      </c>
      <c r="I11673" s="61" t="s">
        <v>39</v>
      </c>
      <c r="J11673" s="61" t="s">
        <v>40</v>
      </c>
      <c r="K11673" s="199"/>
      <c r="L11673" s="214">
        <v>40348214.9301</v>
      </c>
      <c r="M11673" s="214">
        <v>4665352.21994</v>
      </c>
      <c r="N11673" s="61" t="s">
        <v>2905</v>
      </c>
      <c r="O11673" s="35" t="s">
        <v>3232</v>
      </c>
      <c r="P11673" s="51"/>
      <c r="Q11673" s="59"/>
      <c r="R11673" s="35"/>
    </row>
    <row r="11674" s="2" customFormat="1" spans="1:18">
      <c r="A11674" s="61" t="s">
        <v>1791</v>
      </c>
      <c r="B11674" s="61" t="s">
        <v>3072</v>
      </c>
      <c r="C11674" s="61" t="s">
        <v>2232</v>
      </c>
      <c r="D11674" s="125">
        <v>63.15</v>
      </c>
      <c r="E11674" s="35" t="s">
        <v>1215</v>
      </c>
      <c r="F11674" s="198" t="s">
        <v>1226</v>
      </c>
      <c r="G11674" s="199" t="s">
        <v>37</v>
      </c>
      <c r="H11674" s="198" t="s">
        <v>1198</v>
      </c>
      <c r="I11674" s="61" t="s">
        <v>39</v>
      </c>
      <c r="J11674" s="61" t="s">
        <v>40</v>
      </c>
      <c r="K11674" s="199"/>
      <c r="L11674" s="214">
        <v>40347772.718</v>
      </c>
      <c r="M11674" s="214">
        <v>4664124.66135</v>
      </c>
      <c r="N11674" s="61" t="s">
        <v>2905</v>
      </c>
      <c r="O11674" s="35" t="s">
        <v>3232</v>
      </c>
      <c r="P11674" s="51"/>
      <c r="Q11674" s="59"/>
      <c r="R11674" s="35"/>
    </row>
    <row r="11675" s="2" customFormat="1" spans="1:18">
      <c r="A11675" s="61" t="s">
        <v>1791</v>
      </c>
      <c r="B11675" s="61" t="s">
        <v>3072</v>
      </c>
      <c r="C11675" s="61" t="s">
        <v>2121</v>
      </c>
      <c r="D11675" s="125">
        <v>3.33</v>
      </c>
      <c r="E11675" s="35" t="s">
        <v>1215</v>
      </c>
      <c r="F11675" s="198" t="s">
        <v>1215</v>
      </c>
      <c r="G11675" s="199" t="s">
        <v>37</v>
      </c>
      <c r="H11675" s="198" t="s">
        <v>1198</v>
      </c>
      <c r="I11675" s="61" t="s">
        <v>39</v>
      </c>
      <c r="J11675" s="61" t="s">
        <v>51</v>
      </c>
      <c r="K11675" s="199"/>
      <c r="L11675" s="214">
        <v>40348587.7161</v>
      </c>
      <c r="M11675" s="214">
        <v>4665187.41178</v>
      </c>
      <c r="N11675" s="61" t="s">
        <v>2905</v>
      </c>
      <c r="O11675" s="35" t="s">
        <v>3232</v>
      </c>
      <c r="P11675" s="51"/>
      <c r="Q11675" s="59"/>
      <c r="R11675" s="35"/>
    </row>
    <row r="11676" s="2" customFormat="1" spans="1:18">
      <c r="A11676" s="61" t="s">
        <v>1791</v>
      </c>
      <c r="B11676" s="61" t="s">
        <v>3072</v>
      </c>
      <c r="C11676" s="61" t="s">
        <v>3219</v>
      </c>
      <c r="D11676" s="125">
        <v>16.25</v>
      </c>
      <c r="E11676" s="35" t="s">
        <v>1215</v>
      </c>
      <c r="F11676" s="198" t="s">
        <v>1215</v>
      </c>
      <c r="G11676" s="199" t="s">
        <v>37</v>
      </c>
      <c r="H11676" s="198" t="s">
        <v>1198</v>
      </c>
      <c r="I11676" s="61" t="s">
        <v>39</v>
      </c>
      <c r="J11676" s="61" t="s">
        <v>40</v>
      </c>
      <c r="K11676" s="199"/>
      <c r="L11676" s="214">
        <v>40348573.6668</v>
      </c>
      <c r="M11676" s="214">
        <v>4664883.24696</v>
      </c>
      <c r="N11676" s="61" t="s">
        <v>2905</v>
      </c>
      <c r="O11676" s="35" t="s">
        <v>3232</v>
      </c>
      <c r="P11676" s="51"/>
      <c r="Q11676" s="59"/>
      <c r="R11676" s="35"/>
    </row>
    <row r="11677" s="2" customFormat="1" spans="1:18">
      <c r="A11677" s="61" t="s">
        <v>1791</v>
      </c>
      <c r="B11677" s="61" t="s">
        <v>3072</v>
      </c>
      <c r="C11677" s="61" t="s">
        <v>2812</v>
      </c>
      <c r="D11677" s="125">
        <v>31.04</v>
      </c>
      <c r="E11677" s="35" t="s">
        <v>1215</v>
      </c>
      <c r="F11677" s="198" t="s">
        <v>1215</v>
      </c>
      <c r="G11677" s="199" t="s">
        <v>37</v>
      </c>
      <c r="H11677" s="198" t="s">
        <v>1198</v>
      </c>
      <c r="I11677" s="61" t="s">
        <v>39</v>
      </c>
      <c r="J11677" s="61" t="s">
        <v>40</v>
      </c>
      <c r="K11677" s="199"/>
      <c r="L11677" s="214">
        <v>40348680.5197</v>
      </c>
      <c r="M11677" s="214">
        <v>4664722.76413</v>
      </c>
      <c r="N11677" s="61" t="s">
        <v>2905</v>
      </c>
      <c r="O11677" s="35" t="s">
        <v>3232</v>
      </c>
      <c r="P11677" s="51"/>
      <c r="Q11677" s="59"/>
      <c r="R11677" s="35"/>
    </row>
    <row r="11678" s="2" customFormat="1" spans="1:18">
      <c r="A11678" s="61" t="s">
        <v>1791</v>
      </c>
      <c r="B11678" s="61" t="s">
        <v>3072</v>
      </c>
      <c r="C11678" s="61" t="s">
        <v>2723</v>
      </c>
      <c r="D11678" s="125">
        <v>11.81</v>
      </c>
      <c r="E11678" s="35" t="s">
        <v>1215</v>
      </c>
      <c r="F11678" s="198" t="s">
        <v>1226</v>
      </c>
      <c r="G11678" s="199" t="s">
        <v>37</v>
      </c>
      <c r="H11678" s="198" t="s">
        <v>1198</v>
      </c>
      <c r="I11678" s="61" t="s">
        <v>39</v>
      </c>
      <c r="J11678" s="61" t="s">
        <v>51</v>
      </c>
      <c r="K11678" s="199"/>
      <c r="L11678" s="214">
        <v>40348150.862</v>
      </c>
      <c r="M11678" s="214">
        <v>4664356.51438</v>
      </c>
      <c r="N11678" s="61" t="s">
        <v>2905</v>
      </c>
      <c r="O11678" s="35" t="s">
        <v>3232</v>
      </c>
      <c r="P11678" s="51"/>
      <c r="Q11678" s="59"/>
      <c r="R11678" s="35"/>
    </row>
    <row r="11679" s="2" customFormat="1" spans="1:18">
      <c r="A11679" s="61" t="s">
        <v>1791</v>
      </c>
      <c r="B11679" s="61" t="s">
        <v>3072</v>
      </c>
      <c r="C11679" s="61" t="s">
        <v>2282</v>
      </c>
      <c r="D11679" s="125">
        <v>18.11</v>
      </c>
      <c r="E11679" s="35" t="s">
        <v>1215</v>
      </c>
      <c r="F11679" s="198" t="s">
        <v>1226</v>
      </c>
      <c r="G11679" s="199" t="s">
        <v>37</v>
      </c>
      <c r="H11679" s="198" t="s">
        <v>1099</v>
      </c>
      <c r="I11679" s="61" t="s">
        <v>39</v>
      </c>
      <c r="J11679" s="61" t="s">
        <v>40</v>
      </c>
      <c r="K11679" s="199"/>
      <c r="L11679" s="214">
        <v>40348093.0541</v>
      </c>
      <c r="M11679" s="214">
        <v>4664552.11682</v>
      </c>
      <c r="N11679" s="61" t="s">
        <v>2905</v>
      </c>
      <c r="O11679" s="35" t="s">
        <v>3232</v>
      </c>
      <c r="P11679" s="51"/>
      <c r="Q11679" s="59"/>
      <c r="R11679" s="35"/>
    </row>
    <row r="11680" s="2" customFormat="1" spans="1:18">
      <c r="A11680" s="61" t="s">
        <v>1791</v>
      </c>
      <c r="B11680" s="61" t="s">
        <v>3072</v>
      </c>
      <c r="C11680" s="61" t="s">
        <v>2588</v>
      </c>
      <c r="D11680" s="125">
        <v>20.2</v>
      </c>
      <c r="E11680" s="35" t="s">
        <v>1215</v>
      </c>
      <c r="F11680" s="198" t="s">
        <v>1215</v>
      </c>
      <c r="G11680" s="199" t="s">
        <v>37</v>
      </c>
      <c r="H11680" s="198" t="s">
        <v>1099</v>
      </c>
      <c r="I11680" s="61" t="s">
        <v>39</v>
      </c>
      <c r="J11680" s="61" t="s">
        <v>187</v>
      </c>
      <c r="K11680" s="199"/>
      <c r="L11680" s="214">
        <v>40348507.1039</v>
      </c>
      <c r="M11680" s="214">
        <v>4664634.18359</v>
      </c>
      <c r="N11680" s="61" t="s">
        <v>2905</v>
      </c>
      <c r="O11680" s="35" t="s">
        <v>3232</v>
      </c>
      <c r="P11680" s="51"/>
      <c r="Q11680" s="59"/>
      <c r="R11680" s="35"/>
    </row>
    <row r="11681" s="2" customFormat="1" spans="1:18">
      <c r="A11681" s="61" t="s">
        <v>1791</v>
      </c>
      <c r="B11681" s="61" t="s">
        <v>3072</v>
      </c>
      <c r="C11681" s="61" t="s">
        <v>2226</v>
      </c>
      <c r="D11681" s="125">
        <v>15.19</v>
      </c>
      <c r="E11681" s="35" t="s">
        <v>1215</v>
      </c>
      <c r="F11681" s="198" t="s">
        <v>1215</v>
      </c>
      <c r="G11681" s="199" t="s">
        <v>37</v>
      </c>
      <c r="H11681" s="198" t="s">
        <v>1198</v>
      </c>
      <c r="I11681" s="61" t="s">
        <v>39</v>
      </c>
      <c r="J11681" s="61" t="s">
        <v>51</v>
      </c>
      <c r="K11681" s="199"/>
      <c r="L11681" s="214">
        <v>40349296.7393</v>
      </c>
      <c r="M11681" s="214">
        <v>4663956.82509</v>
      </c>
      <c r="N11681" s="61" t="s">
        <v>2905</v>
      </c>
      <c r="O11681" s="35" t="s">
        <v>3232</v>
      </c>
      <c r="P11681" s="51"/>
      <c r="Q11681" s="59"/>
      <c r="R11681" s="35"/>
    </row>
    <row r="11682" s="2" customFormat="1" spans="1:18">
      <c r="A11682" s="61" t="s">
        <v>1791</v>
      </c>
      <c r="B11682" s="61" t="s">
        <v>3072</v>
      </c>
      <c r="C11682" s="61" t="s">
        <v>2487</v>
      </c>
      <c r="D11682" s="125">
        <v>17.28</v>
      </c>
      <c r="E11682" s="35" t="s">
        <v>1215</v>
      </c>
      <c r="F11682" s="198" t="s">
        <v>1226</v>
      </c>
      <c r="G11682" s="199" t="s">
        <v>37</v>
      </c>
      <c r="H11682" s="198" t="s">
        <v>1198</v>
      </c>
      <c r="I11682" s="61" t="s">
        <v>39</v>
      </c>
      <c r="J11682" s="61" t="s">
        <v>51</v>
      </c>
      <c r="K11682" s="199"/>
      <c r="L11682" s="214">
        <v>40347084.3418</v>
      </c>
      <c r="M11682" s="214">
        <v>4664776.72729</v>
      </c>
      <c r="N11682" s="61" t="s">
        <v>2905</v>
      </c>
      <c r="O11682" s="35" t="s">
        <v>3232</v>
      </c>
      <c r="P11682" s="51"/>
      <c r="Q11682" s="59"/>
      <c r="R11682" s="35"/>
    </row>
    <row r="11683" s="2" customFormat="1" spans="1:18">
      <c r="A11683" s="61" t="s">
        <v>1791</v>
      </c>
      <c r="B11683" s="61" t="s">
        <v>3072</v>
      </c>
      <c r="C11683" s="61" t="s">
        <v>2664</v>
      </c>
      <c r="D11683" s="125">
        <v>23.32</v>
      </c>
      <c r="E11683" s="35" t="s">
        <v>1215</v>
      </c>
      <c r="F11683" s="198" t="s">
        <v>1215</v>
      </c>
      <c r="G11683" s="199" t="s">
        <v>37</v>
      </c>
      <c r="H11683" s="198" t="s">
        <v>1198</v>
      </c>
      <c r="I11683" s="61" t="s">
        <v>39</v>
      </c>
      <c r="J11683" s="61" t="s">
        <v>51</v>
      </c>
      <c r="K11683" s="199"/>
      <c r="L11683" s="214">
        <v>40348501.2375</v>
      </c>
      <c r="M11683" s="214">
        <v>4665298.7172</v>
      </c>
      <c r="N11683" s="61" t="s">
        <v>2905</v>
      </c>
      <c r="O11683" s="35" t="s">
        <v>3232</v>
      </c>
      <c r="P11683" s="51"/>
      <c r="Q11683" s="59"/>
      <c r="R11683" s="35"/>
    </row>
    <row r="11684" s="2" customFormat="1" spans="1:18">
      <c r="A11684" s="61" t="s">
        <v>1791</v>
      </c>
      <c r="B11684" s="61" t="s">
        <v>3072</v>
      </c>
      <c r="C11684" s="61" t="s">
        <v>3236</v>
      </c>
      <c r="D11684" s="125">
        <v>125.35</v>
      </c>
      <c r="E11684" s="35" t="s">
        <v>1215</v>
      </c>
      <c r="F11684" s="198" t="s">
        <v>1215</v>
      </c>
      <c r="G11684" s="199" t="s">
        <v>37</v>
      </c>
      <c r="H11684" s="198" t="s">
        <v>1198</v>
      </c>
      <c r="I11684" s="61" t="s">
        <v>39</v>
      </c>
      <c r="J11684" s="61" t="s">
        <v>51</v>
      </c>
      <c r="K11684" s="199"/>
      <c r="L11684" s="214">
        <v>40348504.4635</v>
      </c>
      <c r="M11684" s="214">
        <v>4665036.77659</v>
      </c>
      <c r="N11684" s="61" t="s">
        <v>2905</v>
      </c>
      <c r="O11684" s="35" t="s">
        <v>3232</v>
      </c>
      <c r="P11684" s="51"/>
      <c r="Q11684" s="59"/>
      <c r="R11684" s="35"/>
    </row>
    <row r="11685" s="2" customFormat="1" spans="1:18">
      <c r="A11685" s="61" t="s">
        <v>1791</v>
      </c>
      <c r="B11685" s="61" t="s">
        <v>3072</v>
      </c>
      <c r="C11685" s="61" t="s">
        <v>2713</v>
      </c>
      <c r="D11685" s="125">
        <v>27.07</v>
      </c>
      <c r="E11685" s="35" t="s">
        <v>1215</v>
      </c>
      <c r="F11685" s="198" t="s">
        <v>1226</v>
      </c>
      <c r="G11685" s="199" t="s">
        <v>37</v>
      </c>
      <c r="H11685" s="198" t="s">
        <v>1099</v>
      </c>
      <c r="I11685" s="61" t="s">
        <v>39</v>
      </c>
      <c r="J11685" s="61" t="s">
        <v>40</v>
      </c>
      <c r="K11685" s="199"/>
      <c r="L11685" s="214">
        <v>40347853.1493</v>
      </c>
      <c r="M11685" s="214">
        <v>4664429.24861</v>
      </c>
      <c r="N11685" s="61" t="s">
        <v>2905</v>
      </c>
      <c r="O11685" s="35" t="s">
        <v>3232</v>
      </c>
      <c r="P11685" s="51"/>
      <c r="Q11685" s="59"/>
      <c r="R11685" s="35"/>
    </row>
    <row r="11686" s="2" customFormat="1" spans="1:18">
      <c r="A11686" s="61" t="s">
        <v>1791</v>
      </c>
      <c r="B11686" s="61" t="s">
        <v>3072</v>
      </c>
      <c r="C11686" s="61" t="s">
        <v>2206</v>
      </c>
      <c r="D11686" s="125">
        <v>76.09</v>
      </c>
      <c r="E11686" s="35" t="s">
        <v>1215</v>
      </c>
      <c r="F11686" s="198" t="s">
        <v>1226</v>
      </c>
      <c r="G11686" s="199" t="s">
        <v>37</v>
      </c>
      <c r="H11686" s="198" t="s">
        <v>1099</v>
      </c>
      <c r="I11686" s="61" t="s">
        <v>39</v>
      </c>
      <c r="J11686" s="61" t="s">
        <v>40</v>
      </c>
      <c r="K11686" s="199"/>
      <c r="L11686" s="214">
        <v>40348212.0163</v>
      </c>
      <c r="M11686" s="214">
        <v>4664263.66358</v>
      </c>
      <c r="N11686" s="61" t="s">
        <v>2905</v>
      </c>
      <c r="O11686" s="35" t="s">
        <v>3232</v>
      </c>
      <c r="P11686" s="51"/>
      <c r="Q11686" s="59"/>
      <c r="R11686" s="35"/>
    </row>
    <row r="11687" s="2" customFormat="1" spans="1:18">
      <c r="A11687" s="61" t="s">
        <v>1791</v>
      </c>
      <c r="B11687" s="61" t="s">
        <v>3072</v>
      </c>
      <c r="C11687" s="61" t="s">
        <v>2162</v>
      </c>
      <c r="D11687" s="125">
        <v>9.92</v>
      </c>
      <c r="E11687" s="35" t="s">
        <v>1215</v>
      </c>
      <c r="F11687" s="198" t="s">
        <v>1226</v>
      </c>
      <c r="G11687" s="199" t="s">
        <v>37</v>
      </c>
      <c r="H11687" s="198" t="s">
        <v>1198</v>
      </c>
      <c r="I11687" s="61" t="s">
        <v>39</v>
      </c>
      <c r="J11687" s="61" t="s">
        <v>51</v>
      </c>
      <c r="K11687" s="199"/>
      <c r="L11687" s="214">
        <v>40347729.5954</v>
      </c>
      <c r="M11687" s="214">
        <v>4663597.35661</v>
      </c>
      <c r="N11687" s="61" t="s">
        <v>2905</v>
      </c>
      <c r="O11687" s="35" t="s">
        <v>3232</v>
      </c>
      <c r="P11687" s="51"/>
      <c r="Q11687" s="59"/>
      <c r="R11687" s="35"/>
    </row>
    <row r="11688" s="2" customFormat="1" spans="1:18">
      <c r="A11688" s="61" t="s">
        <v>1791</v>
      </c>
      <c r="B11688" s="61" t="s">
        <v>3072</v>
      </c>
      <c r="C11688" s="61" t="s">
        <v>2283</v>
      </c>
      <c r="D11688" s="125">
        <v>21.3</v>
      </c>
      <c r="E11688" s="35" t="s">
        <v>1215</v>
      </c>
      <c r="F11688" s="198" t="s">
        <v>1215</v>
      </c>
      <c r="G11688" s="199" t="s">
        <v>37</v>
      </c>
      <c r="H11688" s="198" t="s">
        <v>1198</v>
      </c>
      <c r="I11688" s="61" t="s">
        <v>39</v>
      </c>
      <c r="J11688" s="61" t="s">
        <v>40</v>
      </c>
      <c r="K11688" s="199"/>
      <c r="L11688" s="214">
        <v>40348646.0186</v>
      </c>
      <c r="M11688" s="214">
        <v>4664852.50304</v>
      </c>
      <c r="N11688" s="61" t="s">
        <v>2905</v>
      </c>
      <c r="O11688" s="35" t="s">
        <v>3232</v>
      </c>
      <c r="P11688" s="51"/>
      <c r="Q11688" s="59"/>
      <c r="R11688" s="35"/>
    </row>
    <row r="11689" s="2" customFormat="1" spans="1:18">
      <c r="A11689" s="61" t="s">
        <v>1791</v>
      </c>
      <c r="B11689" s="61" t="s">
        <v>3072</v>
      </c>
      <c r="C11689" s="61" t="s">
        <v>3218</v>
      </c>
      <c r="D11689" s="125">
        <v>23.27</v>
      </c>
      <c r="E11689" s="35" t="s">
        <v>1215</v>
      </c>
      <c r="F11689" s="198" t="s">
        <v>1215</v>
      </c>
      <c r="G11689" s="199" t="s">
        <v>37</v>
      </c>
      <c r="H11689" s="198" t="s">
        <v>1198</v>
      </c>
      <c r="I11689" s="61" t="s">
        <v>39</v>
      </c>
      <c r="J11689" s="61" t="s">
        <v>40</v>
      </c>
      <c r="K11689" s="199"/>
      <c r="L11689" s="214">
        <v>40348437.8832</v>
      </c>
      <c r="M11689" s="214">
        <v>4664799.0335</v>
      </c>
      <c r="N11689" s="61" t="s">
        <v>2905</v>
      </c>
      <c r="O11689" s="35" t="s">
        <v>3232</v>
      </c>
      <c r="P11689" s="51"/>
      <c r="Q11689" s="59"/>
      <c r="R11689" s="35"/>
    </row>
    <row r="11690" s="2" customFormat="1" spans="1:18">
      <c r="A11690" s="61" t="s">
        <v>1791</v>
      </c>
      <c r="B11690" s="61" t="s">
        <v>3072</v>
      </c>
      <c r="C11690" s="61" t="s">
        <v>2594</v>
      </c>
      <c r="D11690" s="125">
        <v>196.73</v>
      </c>
      <c r="E11690" s="35" t="s">
        <v>1215</v>
      </c>
      <c r="F11690" s="198" t="s">
        <v>1215</v>
      </c>
      <c r="G11690" s="199" t="s">
        <v>37</v>
      </c>
      <c r="H11690" s="198" t="s">
        <v>1198</v>
      </c>
      <c r="I11690" s="61" t="s">
        <v>39</v>
      </c>
      <c r="J11690" s="61" t="s">
        <v>40</v>
      </c>
      <c r="K11690" s="199"/>
      <c r="L11690" s="214">
        <v>40347923.9233</v>
      </c>
      <c r="M11690" s="214">
        <v>4665748.6711</v>
      </c>
      <c r="N11690" s="61" t="s">
        <v>2905</v>
      </c>
      <c r="O11690" s="35" t="s">
        <v>3232</v>
      </c>
      <c r="P11690" s="51"/>
      <c r="Q11690" s="59"/>
      <c r="R11690" s="35"/>
    </row>
    <row r="11691" s="2" customFormat="1" spans="1:18">
      <c r="A11691" s="61" t="s">
        <v>1791</v>
      </c>
      <c r="B11691" s="61" t="s">
        <v>3072</v>
      </c>
      <c r="C11691" s="61" t="s">
        <v>2190</v>
      </c>
      <c r="D11691" s="125">
        <v>9.55</v>
      </c>
      <c r="E11691" s="35" t="s">
        <v>1215</v>
      </c>
      <c r="F11691" s="198" t="s">
        <v>1226</v>
      </c>
      <c r="G11691" s="199" t="s">
        <v>37</v>
      </c>
      <c r="H11691" s="198" t="s">
        <v>1099</v>
      </c>
      <c r="I11691" s="61" t="s">
        <v>39</v>
      </c>
      <c r="J11691" s="61" t="s">
        <v>49</v>
      </c>
      <c r="K11691" s="199"/>
      <c r="L11691" s="214">
        <v>40348117.5263</v>
      </c>
      <c r="M11691" s="214">
        <v>4664608.18403</v>
      </c>
      <c r="N11691" s="61" t="s">
        <v>2905</v>
      </c>
      <c r="O11691" s="35" t="s">
        <v>3232</v>
      </c>
      <c r="P11691" s="51"/>
      <c r="Q11691" s="59"/>
      <c r="R11691" s="35"/>
    </row>
    <row r="11692" s="2" customFormat="1" spans="1:18">
      <c r="A11692" s="61" t="s">
        <v>1791</v>
      </c>
      <c r="B11692" s="61" t="s">
        <v>3072</v>
      </c>
      <c r="C11692" s="61" t="s">
        <v>3237</v>
      </c>
      <c r="D11692" s="125">
        <v>44.8</v>
      </c>
      <c r="E11692" s="35" t="s">
        <v>1215</v>
      </c>
      <c r="F11692" s="198" t="s">
        <v>1226</v>
      </c>
      <c r="G11692" s="199" t="s">
        <v>37</v>
      </c>
      <c r="H11692" s="198" t="s">
        <v>1099</v>
      </c>
      <c r="I11692" s="61" t="s">
        <v>39</v>
      </c>
      <c r="J11692" s="61" t="s">
        <v>49</v>
      </c>
      <c r="K11692" s="199"/>
      <c r="L11692" s="214">
        <v>40348035.1873</v>
      </c>
      <c r="M11692" s="214">
        <v>4664451.91662</v>
      </c>
      <c r="N11692" s="61" t="s">
        <v>2905</v>
      </c>
      <c r="O11692" s="35" t="s">
        <v>3232</v>
      </c>
      <c r="P11692" s="51"/>
      <c r="Q11692" s="59"/>
      <c r="R11692" s="35"/>
    </row>
    <row r="11693" s="2" customFormat="1" spans="1:18">
      <c r="A11693" s="61" t="s">
        <v>1791</v>
      </c>
      <c r="B11693" s="61" t="s">
        <v>3072</v>
      </c>
      <c r="C11693" s="61" t="s">
        <v>2510</v>
      </c>
      <c r="D11693" s="125">
        <v>12.33</v>
      </c>
      <c r="E11693" s="35" t="s">
        <v>1215</v>
      </c>
      <c r="F11693" s="198" t="s">
        <v>1215</v>
      </c>
      <c r="G11693" s="199" t="s">
        <v>37</v>
      </c>
      <c r="H11693" s="198" t="s">
        <v>1099</v>
      </c>
      <c r="I11693" s="61" t="s">
        <v>39</v>
      </c>
      <c r="J11693" s="61" t="s">
        <v>44</v>
      </c>
      <c r="K11693" s="199"/>
      <c r="L11693" s="214">
        <v>40348241.6378</v>
      </c>
      <c r="M11693" s="214">
        <v>4665123.94784</v>
      </c>
      <c r="N11693" s="61" t="s">
        <v>2905</v>
      </c>
      <c r="O11693" s="35" t="s">
        <v>3232</v>
      </c>
      <c r="P11693" s="51"/>
      <c r="Q11693" s="59"/>
      <c r="R11693" s="35"/>
    </row>
    <row r="11694" s="2" customFormat="1" spans="1:18">
      <c r="A11694" s="61" t="s">
        <v>1791</v>
      </c>
      <c r="B11694" s="61" t="s">
        <v>2903</v>
      </c>
      <c r="C11694" s="61" t="s">
        <v>392</v>
      </c>
      <c r="D11694" s="125">
        <v>1.97</v>
      </c>
      <c r="E11694" s="35" t="s">
        <v>1215</v>
      </c>
      <c r="F11694" s="198" t="s">
        <v>1215</v>
      </c>
      <c r="G11694" s="199" t="s">
        <v>37</v>
      </c>
      <c r="H11694" s="198" t="s">
        <v>1099</v>
      </c>
      <c r="I11694" s="61" t="s">
        <v>39</v>
      </c>
      <c r="J11694" s="61" t="s">
        <v>44</v>
      </c>
      <c r="K11694" s="199"/>
      <c r="L11694" s="214">
        <v>40348800.2125</v>
      </c>
      <c r="M11694" s="214">
        <v>4664286.07176</v>
      </c>
      <c r="N11694" s="61" t="s">
        <v>2905</v>
      </c>
      <c r="O11694" s="35" t="s">
        <v>3232</v>
      </c>
      <c r="P11694" s="51"/>
      <c r="Q11694" s="59"/>
      <c r="R11694" s="35"/>
    </row>
    <row r="11695" s="2" customFormat="1" spans="1:18">
      <c r="A11695" s="61" t="s">
        <v>1791</v>
      </c>
      <c r="B11695" s="61" t="s">
        <v>3072</v>
      </c>
      <c r="C11695" s="61" t="s">
        <v>3159</v>
      </c>
      <c r="D11695" s="125">
        <v>19.04</v>
      </c>
      <c r="E11695" s="35" t="s">
        <v>1215</v>
      </c>
      <c r="F11695" s="198" t="s">
        <v>1215</v>
      </c>
      <c r="G11695" s="199" t="s">
        <v>37</v>
      </c>
      <c r="H11695" s="198" t="s">
        <v>1099</v>
      </c>
      <c r="I11695" s="61" t="s">
        <v>39</v>
      </c>
      <c r="J11695" s="61" t="s">
        <v>44</v>
      </c>
      <c r="K11695" s="199"/>
      <c r="L11695" s="214">
        <v>40348582.0015</v>
      </c>
      <c r="M11695" s="214">
        <v>4664746.00589</v>
      </c>
      <c r="N11695" s="61" t="s">
        <v>2905</v>
      </c>
      <c r="O11695" s="35" t="s">
        <v>3232</v>
      </c>
      <c r="P11695" s="51"/>
      <c r="Q11695" s="59"/>
      <c r="R11695" s="35"/>
    </row>
    <row r="11696" s="2" customFormat="1" spans="1:18">
      <c r="A11696" s="61" t="s">
        <v>1791</v>
      </c>
      <c r="B11696" s="61" t="s">
        <v>3072</v>
      </c>
      <c r="C11696" s="61" t="s">
        <v>2172</v>
      </c>
      <c r="D11696" s="125">
        <v>74.35</v>
      </c>
      <c r="E11696" s="35" t="s">
        <v>1215</v>
      </c>
      <c r="F11696" s="198" t="s">
        <v>1215</v>
      </c>
      <c r="G11696" s="199" t="s">
        <v>37</v>
      </c>
      <c r="H11696" s="198" t="s">
        <v>1099</v>
      </c>
      <c r="I11696" s="61" t="s">
        <v>39</v>
      </c>
      <c r="J11696" s="61" t="s">
        <v>44</v>
      </c>
      <c r="K11696" s="199"/>
      <c r="L11696" s="214">
        <v>40349157.613</v>
      </c>
      <c r="M11696" s="214">
        <v>4664025.92059</v>
      </c>
      <c r="N11696" s="61" t="s">
        <v>2905</v>
      </c>
      <c r="O11696" s="35" t="s">
        <v>3232</v>
      </c>
      <c r="P11696" s="51"/>
      <c r="Q11696" s="59"/>
      <c r="R11696" s="35"/>
    </row>
    <row r="11697" s="2" customFormat="1" spans="1:18">
      <c r="A11697" s="61" t="s">
        <v>1791</v>
      </c>
      <c r="B11697" s="61" t="s">
        <v>3072</v>
      </c>
      <c r="C11697" s="61" t="s">
        <v>2730</v>
      </c>
      <c r="D11697" s="125">
        <v>21.51</v>
      </c>
      <c r="E11697" s="35" t="s">
        <v>1215</v>
      </c>
      <c r="F11697" s="198" t="s">
        <v>1215</v>
      </c>
      <c r="G11697" s="199" t="s">
        <v>37</v>
      </c>
      <c r="H11697" s="198" t="s">
        <v>1099</v>
      </c>
      <c r="I11697" s="61" t="s">
        <v>39</v>
      </c>
      <c r="J11697" s="61" t="s">
        <v>44</v>
      </c>
      <c r="K11697" s="199"/>
      <c r="L11697" s="214">
        <v>40348211.4731</v>
      </c>
      <c r="M11697" s="214">
        <v>4664650.25529</v>
      </c>
      <c r="N11697" s="61" t="s">
        <v>2905</v>
      </c>
      <c r="O11697" s="35" t="s">
        <v>3232</v>
      </c>
      <c r="P11697" s="51"/>
      <c r="Q11697" s="59"/>
      <c r="R11697" s="35"/>
    </row>
    <row r="11698" s="2" customFormat="1" spans="1:18">
      <c r="A11698" s="61" t="s">
        <v>1791</v>
      </c>
      <c r="B11698" s="61" t="s">
        <v>3072</v>
      </c>
      <c r="C11698" s="61" t="s">
        <v>2122</v>
      </c>
      <c r="D11698" s="125">
        <v>40.98</v>
      </c>
      <c r="E11698" s="35" t="s">
        <v>1215</v>
      </c>
      <c r="F11698" s="198" t="s">
        <v>1215</v>
      </c>
      <c r="G11698" s="199" t="s">
        <v>37</v>
      </c>
      <c r="H11698" s="198" t="s">
        <v>1099</v>
      </c>
      <c r="I11698" s="61" t="s">
        <v>39</v>
      </c>
      <c r="J11698" s="61" t="s">
        <v>44</v>
      </c>
      <c r="K11698" s="199"/>
      <c r="L11698" s="214">
        <v>40348305.9303</v>
      </c>
      <c r="M11698" s="214">
        <v>4665290.09411</v>
      </c>
      <c r="N11698" s="61" t="s">
        <v>2905</v>
      </c>
      <c r="O11698" s="35" t="s">
        <v>3232</v>
      </c>
      <c r="P11698" s="51"/>
      <c r="Q11698" s="59"/>
      <c r="R11698" s="35"/>
    </row>
    <row r="11699" s="2" customFormat="1" spans="1:18">
      <c r="A11699" s="61" t="s">
        <v>1791</v>
      </c>
      <c r="B11699" s="61" t="s">
        <v>3072</v>
      </c>
      <c r="C11699" s="61" t="s">
        <v>2193</v>
      </c>
      <c r="D11699" s="125">
        <v>14.34</v>
      </c>
      <c r="E11699" s="35" t="s">
        <v>1215</v>
      </c>
      <c r="F11699" s="198" t="s">
        <v>1215</v>
      </c>
      <c r="G11699" s="199" t="s">
        <v>37</v>
      </c>
      <c r="H11699" s="198" t="s">
        <v>1099</v>
      </c>
      <c r="I11699" s="61" t="s">
        <v>39</v>
      </c>
      <c r="J11699" s="61" t="s">
        <v>44</v>
      </c>
      <c r="K11699" s="199"/>
      <c r="L11699" s="214">
        <v>40348417.4017</v>
      </c>
      <c r="M11699" s="214">
        <v>4665128.38832</v>
      </c>
      <c r="N11699" s="61" t="s">
        <v>2905</v>
      </c>
      <c r="O11699" s="35" t="s">
        <v>3232</v>
      </c>
      <c r="P11699" s="51"/>
      <c r="Q11699" s="59"/>
      <c r="R11699" s="35"/>
    </row>
    <row r="11700" s="2" customFormat="1" spans="1:18">
      <c r="A11700" s="61" t="s">
        <v>1791</v>
      </c>
      <c r="B11700" s="61" t="s">
        <v>3072</v>
      </c>
      <c r="C11700" s="61" t="s">
        <v>2572</v>
      </c>
      <c r="D11700" s="125">
        <v>136.42</v>
      </c>
      <c r="E11700" s="35" t="s">
        <v>1215</v>
      </c>
      <c r="F11700" s="198" t="s">
        <v>1215</v>
      </c>
      <c r="G11700" s="199" t="s">
        <v>37</v>
      </c>
      <c r="H11700" s="198" t="s">
        <v>1099</v>
      </c>
      <c r="I11700" s="61" t="s">
        <v>39</v>
      </c>
      <c r="J11700" s="61" t="s">
        <v>44</v>
      </c>
      <c r="K11700" s="199"/>
      <c r="L11700" s="214">
        <v>40348270.5279</v>
      </c>
      <c r="M11700" s="214">
        <v>4664731.59873</v>
      </c>
      <c r="N11700" s="61" t="s">
        <v>2905</v>
      </c>
      <c r="O11700" s="35" t="s">
        <v>3232</v>
      </c>
      <c r="P11700" s="51"/>
      <c r="Q11700" s="59"/>
      <c r="R11700" s="35"/>
    </row>
    <row r="11701" s="2" customFormat="1" spans="1:18">
      <c r="A11701" s="61" t="s">
        <v>1791</v>
      </c>
      <c r="B11701" s="61" t="s">
        <v>3072</v>
      </c>
      <c r="C11701" s="61" t="s">
        <v>2636</v>
      </c>
      <c r="D11701" s="125">
        <v>333.47</v>
      </c>
      <c r="E11701" s="35" t="s">
        <v>1215</v>
      </c>
      <c r="F11701" s="198" t="s">
        <v>1215</v>
      </c>
      <c r="G11701" s="199" t="s">
        <v>37</v>
      </c>
      <c r="H11701" s="198" t="s">
        <v>1099</v>
      </c>
      <c r="I11701" s="61" t="s">
        <v>39</v>
      </c>
      <c r="J11701" s="61" t="s">
        <v>44</v>
      </c>
      <c r="K11701" s="199"/>
      <c r="L11701" s="214">
        <v>40348872.2017</v>
      </c>
      <c r="M11701" s="214">
        <v>4664443.90886</v>
      </c>
      <c r="N11701" s="61" t="s">
        <v>2905</v>
      </c>
      <c r="O11701" s="35" t="s">
        <v>3232</v>
      </c>
      <c r="P11701" s="51"/>
      <c r="Q11701" s="59"/>
      <c r="R11701" s="35"/>
    </row>
    <row r="11702" s="2" customFormat="1" spans="1:18">
      <c r="A11702" s="61" t="s">
        <v>1791</v>
      </c>
      <c r="B11702" s="61" t="s">
        <v>2903</v>
      </c>
      <c r="C11702" s="61" t="s">
        <v>420</v>
      </c>
      <c r="D11702" s="125">
        <v>3.96</v>
      </c>
      <c r="E11702" s="35" t="s">
        <v>1215</v>
      </c>
      <c r="F11702" s="198" t="s">
        <v>1215</v>
      </c>
      <c r="G11702" s="199" t="s">
        <v>37</v>
      </c>
      <c r="H11702" s="198" t="s">
        <v>1099</v>
      </c>
      <c r="I11702" s="61" t="s">
        <v>39</v>
      </c>
      <c r="J11702" s="61" t="s">
        <v>44</v>
      </c>
      <c r="K11702" s="199"/>
      <c r="L11702" s="214">
        <v>40349065.1534</v>
      </c>
      <c r="M11702" s="214">
        <v>4663945.92752</v>
      </c>
      <c r="N11702" s="61" t="s">
        <v>2905</v>
      </c>
      <c r="O11702" s="35" t="s">
        <v>3232</v>
      </c>
      <c r="P11702" s="51"/>
      <c r="Q11702" s="59"/>
      <c r="R11702" s="35"/>
    </row>
    <row r="11703" s="2" customFormat="1" spans="1:18">
      <c r="A11703" s="61" t="s">
        <v>1791</v>
      </c>
      <c r="B11703" s="61" t="s">
        <v>3072</v>
      </c>
      <c r="C11703" s="61" t="s">
        <v>2157</v>
      </c>
      <c r="D11703" s="125">
        <v>34.59</v>
      </c>
      <c r="E11703" s="35" t="s">
        <v>1215</v>
      </c>
      <c r="F11703" s="198" t="s">
        <v>1215</v>
      </c>
      <c r="G11703" s="199" t="s">
        <v>37</v>
      </c>
      <c r="H11703" s="198" t="s">
        <v>1198</v>
      </c>
      <c r="I11703" s="61" t="s">
        <v>39</v>
      </c>
      <c r="J11703" s="61" t="s">
        <v>51</v>
      </c>
      <c r="K11703" s="199"/>
      <c r="L11703" s="214">
        <v>40348741.787</v>
      </c>
      <c r="M11703" s="214">
        <v>4665339.52154</v>
      </c>
      <c r="N11703" s="61" t="s">
        <v>2905</v>
      </c>
      <c r="O11703" s="35" t="s">
        <v>3232</v>
      </c>
      <c r="P11703" s="51"/>
      <c r="Q11703" s="59"/>
      <c r="R11703" s="35"/>
    </row>
    <row r="11704" s="2" customFormat="1" spans="1:18">
      <c r="A11704" s="61" t="s">
        <v>1791</v>
      </c>
      <c r="B11704" s="61" t="s">
        <v>3072</v>
      </c>
      <c r="C11704" s="61" t="s">
        <v>2445</v>
      </c>
      <c r="D11704" s="125">
        <v>10.51</v>
      </c>
      <c r="E11704" s="35" t="s">
        <v>1215</v>
      </c>
      <c r="F11704" s="198" t="s">
        <v>1226</v>
      </c>
      <c r="G11704" s="199" t="s">
        <v>37</v>
      </c>
      <c r="H11704" s="198" t="s">
        <v>1198</v>
      </c>
      <c r="I11704" s="61" t="s">
        <v>39</v>
      </c>
      <c r="J11704" s="61" t="s">
        <v>40</v>
      </c>
      <c r="K11704" s="199"/>
      <c r="L11704" s="214">
        <v>40347469.592</v>
      </c>
      <c r="M11704" s="214">
        <v>4664246.01412</v>
      </c>
      <c r="N11704" s="61" t="s">
        <v>2905</v>
      </c>
      <c r="O11704" s="35" t="s">
        <v>3232</v>
      </c>
      <c r="P11704" s="51"/>
      <c r="Q11704" s="59"/>
      <c r="R11704" s="35"/>
    </row>
    <row r="11705" s="2" customFormat="1" spans="1:18">
      <c r="A11705" s="61" t="s">
        <v>1791</v>
      </c>
      <c r="B11705" s="61" t="s">
        <v>3072</v>
      </c>
      <c r="C11705" s="61" t="s">
        <v>3228</v>
      </c>
      <c r="D11705" s="125">
        <v>81.76</v>
      </c>
      <c r="E11705" s="35" t="s">
        <v>1215</v>
      </c>
      <c r="F11705" s="198" t="s">
        <v>1226</v>
      </c>
      <c r="G11705" s="199" t="s">
        <v>37</v>
      </c>
      <c r="H11705" s="198" t="s">
        <v>1198</v>
      </c>
      <c r="I11705" s="61" t="s">
        <v>39</v>
      </c>
      <c r="J11705" s="61" t="s">
        <v>51</v>
      </c>
      <c r="K11705" s="199"/>
      <c r="L11705" s="214">
        <v>40347335.3246</v>
      </c>
      <c r="M11705" s="214">
        <v>4664612.75157</v>
      </c>
      <c r="N11705" s="61" t="s">
        <v>2905</v>
      </c>
      <c r="O11705" s="35" t="s">
        <v>3232</v>
      </c>
      <c r="P11705" s="51"/>
      <c r="Q11705" s="59"/>
      <c r="R11705" s="35"/>
    </row>
    <row r="11706" s="2" customFormat="1" spans="1:18">
      <c r="A11706" s="61" t="s">
        <v>1791</v>
      </c>
      <c r="B11706" s="61"/>
      <c r="C11706" s="61"/>
      <c r="D11706" s="125">
        <v>2930.62</v>
      </c>
      <c r="E11706" s="35"/>
      <c r="F11706" s="198"/>
      <c r="G11706" s="199"/>
      <c r="H11706" s="198"/>
      <c r="I11706" s="61"/>
      <c r="J11706" s="61"/>
      <c r="K11706" s="199"/>
      <c r="L11706" s="210"/>
      <c r="M11706" s="210"/>
      <c r="N11706" s="61"/>
      <c r="O11706" s="35" t="s">
        <v>3238</v>
      </c>
      <c r="P11706" s="51">
        <f t="shared" ref="P11706:P11769" si="57">D11706*4.5</f>
        <v>13187.79</v>
      </c>
      <c r="Q11706" s="59" t="s">
        <v>806</v>
      </c>
      <c r="R11706" s="35"/>
    </row>
    <row r="11707" s="9" customFormat="1" spans="1:18">
      <c r="A11707" s="115" t="s">
        <v>3239</v>
      </c>
      <c r="B11707" s="116"/>
      <c r="C11707" s="176"/>
      <c r="D11707" s="194">
        <v>118517.8</v>
      </c>
      <c r="E11707" s="218"/>
      <c r="F11707" s="176"/>
      <c r="G11707" s="176"/>
      <c r="H11707" s="195"/>
      <c r="I11707" s="176"/>
      <c r="J11707" s="176"/>
      <c r="K11707" s="176"/>
      <c r="L11707" s="34"/>
      <c r="M11707" s="34"/>
      <c r="N11707" s="176"/>
      <c r="O11707" s="203"/>
      <c r="P11707" s="204">
        <f t="shared" si="57"/>
        <v>533330.1</v>
      </c>
      <c r="Q11707" s="219"/>
      <c r="R11707" s="219"/>
    </row>
    <row r="11708" s="10" customFormat="1" spans="1:18">
      <c r="A11708" s="35" t="s">
        <v>3240</v>
      </c>
      <c r="B11708" s="35" t="s">
        <v>3241</v>
      </c>
      <c r="C11708" s="35" t="s">
        <v>300</v>
      </c>
      <c r="D11708" s="36">
        <v>11.84</v>
      </c>
      <c r="E11708" s="35" t="s">
        <v>1215</v>
      </c>
      <c r="F11708" s="35" t="s">
        <v>1215</v>
      </c>
      <c r="G11708" s="35" t="s">
        <v>37</v>
      </c>
      <c r="H11708" s="35" t="s">
        <v>1198</v>
      </c>
      <c r="I11708" s="199" t="s">
        <v>3242</v>
      </c>
      <c r="J11708" s="35" t="s">
        <v>40</v>
      </c>
      <c r="K11708" s="35"/>
      <c r="L11708" s="35">
        <v>40336843</v>
      </c>
      <c r="M11708" s="35">
        <v>4709172</v>
      </c>
      <c r="N11708" s="61" t="s">
        <v>125</v>
      </c>
      <c r="O11708" s="35" t="s">
        <v>3243</v>
      </c>
      <c r="P11708" s="51">
        <f t="shared" si="57"/>
        <v>53.28</v>
      </c>
      <c r="Q11708" s="35"/>
      <c r="R11708" s="35"/>
    </row>
    <row r="11709" s="10" customFormat="1" spans="1:18">
      <c r="A11709" s="35" t="s">
        <v>3240</v>
      </c>
      <c r="B11709" s="35" t="s">
        <v>3241</v>
      </c>
      <c r="C11709" s="35" t="s">
        <v>605</v>
      </c>
      <c r="D11709" s="36">
        <v>29.46</v>
      </c>
      <c r="E11709" s="35" t="s">
        <v>1215</v>
      </c>
      <c r="F11709" s="35" t="s">
        <v>1215</v>
      </c>
      <c r="G11709" s="35" t="s">
        <v>37</v>
      </c>
      <c r="H11709" s="35" t="s">
        <v>1198</v>
      </c>
      <c r="I11709" s="199" t="s">
        <v>3242</v>
      </c>
      <c r="J11709" s="35" t="s">
        <v>40</v>
      </c>
      <c r="K11709" s="35"/>
      <c r="L11709" s="35">
        <v>40337218</v>
      </c>
      <c r="M11709" s="35">
        <v>4709424</v>
      </c>
      <c r="N11709" s="61" t="s">
        <v>125</v>
      </c>
      <c r="O11709" s="35" t="s">
        <v>3243</v>
      </c>
      <c r="P11709" s="51">
        <f t="shared" si="57"/>
        <v>132.57</v>
      </c>
      <c r="Q11709" s="35"/>
      <c r="R11709" s="35"/>
    </row>
    <row r="11710" s="10" customFormat="1" spans="1:18">
      <c r="A11710" s="35" t="s">
        <v>3240</v>
      </c>
      <c r="B11710" s="35" t="s">
        <v>3241</v>
      </c>
      <c r="C11710" s="35" t="s">
        <v>596</v>
      </c>
      <c r="D11710" s="36">
        <v>21.05</v>
      </c>
      <c r="E11710" s="35" t="s">
        <v>1215</v>
      </c>
      <c r="F11710" s="35" t="s">
        <v>1215</v>
      </c>
      <c r="G11710" s="35"/>
      <c r="H11710" s="35" t="s">
        <v>1198</v>
      </c>
      <c r="I11710" s="199" t="s">
        <v>3242</v>
      </c>
      <c r="J11710" s="35" t="s">
        <v>40</v>
      </c>
      <c r="K11710" s="35"/>
      <c r="L11710" s="35">
        <v>40333914</v>
      </c>
      <c r="M11710" s="35">
        <v>4709456</v>
      </c>
      <c r="N11710" s="61" t="s">
        <v>125</v>
      </c>
      <c r="O11710" s="35" t="s">
        <v>3243</v>
      </c>
      <c r="P11710" s="51">
        <f t="shared" si="57"/>
        <v>94.725</v>
      </c>
      <c r="Q11710" s="35"/>
      <c r="R11710" s="35"/>
    </row>
    <row r="11711" s="10" customFormat="1" spans="1:18">
      <c r="A11711" s="35" t="s">
        <v>3240</v>
      </c>
      <c r="B11711" s="35" t="s">
        <v>3241</v>
      </c>
      <c r="C11711" s="35" t="s">
        <v>648</v>
      </c>
      <c r="D11711" s="36">
        <v>9.56</v>
      </c>
      <c r="E11711" s="35" t="s">
        <v>1215</v>
      </c>
      <c r="F11711" s="35" t="s">
        <v>1215</v>
      </c>
      <c r="G11711" s="35" t="s">
        <v>37</v>
      </c>
      <c r="H11711" s="35" t="s">
        <v>1198</v>
      </c>
      <c r="I11711" s="199" t="s">
        <v>3242</v>
      </c>
      <c r="J11711" s="35" t="s">
        <v>40</v>
      </c>
      <c r="K11711" s="35"/>
      <c r="L11711" s="35">
        <v>40337333</v>
      </c>
      <c r="M11711" s="35">
        <v>4709587</v>
      </c>
      <c r="N11711" s="61" t="s">
        <v>125</v>
      </c>
      <c r="O11711" s="35" t="s">
        <v>3243</v>
      </c>
      <c r="P11711" s="51">
        <f t="shared" si="57"/>
        <v>43.02</v>
      </c>
      <c r="Q11711" s="35"/>
      <c r="R11711" s="35"/>
    </row>
    <row r="11712" s="10" customFormat="1" spans="1:18">
      <c r="A11712" s="35" t="s">
        <v>3240</v>
      </c>
      <c r="B11712" s="35" t="s">
        <v>3241</v>
      </c>
      <c r="C11712" s="35" t="s">
        <v>3244</v>
      </c>
      <c r="D11712" s="36">
        <v>215.15</v>
      </c>
      <c r="E11712" s="35" t="s">
        <v>1215</v>
      </c>
      <c r="F11712" s="35" t="s">
        <v>1215</v>
      </c>
      <c r="G11712" s="35"/>
      <c r="H11712" s="35" t="s">
        <v>1198</v>
      </c>
      <c r="I11712" s="199" t="s">
        <v>3242</v>
      </c>
      <c r="J11712" s="35" t="s">
        <v>51</v>
      </c>
      <c r="K11712" s="35"/>
      <c r="L11712" s="35">
        <v>40334886</v>
      </c>
      <c r="M11712" s="35">
        <v>4708057</v>
      </c>
      <c r="N11712" s="61" t="s">
        <v>125</v>
      </c>
      <c r="O11712" s="35" t="s">
        <v>3243</v>
      </c>
      <c r="P11712" s="51">
        <f t="shared" si="57"/>
        <v>968.175</v>
      </c>
      <c r="Q11712" s="35"/>
      <c r="R11712" s="35"/>
    </row>
    <row r="11713" s="10" customFormat="1" spans="1:18">
      <c r="A11713" s="35" t="s">
        <v>3240</v>
      </c>
      <c r="B11713" s="35" t="s">
        <v>3241</v>
      </c>
      <c r="C11713" s="35" t="s">
        <v>307</v>
      </c>
      <c r="D11713" s="36">
        <v>18.76</v>
      </c>
      <c r="E11713" s="35" t="s">
        <v>1215</v>
      </c>
      <c r="F11713" s="35" t="s">
        <v>1215</v>
      </c>
      <c r="G11713" s="35"/>
      <c r="H11713" s="35" t="s">
        <v>1198</v>
      </c>
      <c r="I11713" s="199" t="s">
        <v>3242</v>
      </c>
      <c r="J11713" s="35" t="s">
        <v>40</v>
      </c>
      <c r="K11713" s="35"/>
      <c r="L11713" s="35">
        <v>40338266</v>
      </c>
      <c r="M11713" s="35">
        <v>4707396</v>
      </c>
      <c r="N11713" s="61" t="s">
        <v>125</v>
      </c>
      <c r="O11713" s="35" t="s">
        <v>3243</v>
      </c>
      <c r="P11713" s="51">
        <f t="shared" si="57"/>
        <v>84.42</v>
      </c>
      <c r="Q11713" s="35"/>
      <c r="R11713" s="35"/>
    </row>
    <row r="11714" s="10" customFormat="1" spans="1:18">
      <c r="A11714" s="35" t="s">
        <v>3240</v>
      </c>
      <c r="B11714" s="35" t="s">
        <v>3241</v>
      </c>
      <c r="C11714" s="35" t="s">
        <v>2442</v>
      </c>
      <c r="D11714" s="36">
        <v>20.89</v>
      </c>
      <c r="E11714" s="35" t="s">
        <v>1215</v>
      </c>
      <c r="F11714" s="35" t="s">
        <v>1215</v>
      </c>
      <c r="G11714" s="35"/>
      <c r="H11714" s="35" t="s">
        <v>1198</v>
      </c>
      <c r="I11714" s="199" t="s">
        <v>3242</v>
      </c>
      <c r="J11714" s="35" t="s">
        <v>40</v>
      </c>
      <c r="K11714" s="35"/>
      <c r="L11714" s="35">
        <v>40337838</v>
      </c>
      <c r="M11714" s="35">
        <v>4707443</v>
      </c>
      <c r="N11714" s="61" t="s">
        <v>125</v>
      </c>
      <c r="O11714" s="35" t="s">
        <v>3243</v>
      </c>
      <c r="P11714" s="51">
        <f t="shared" si="57"/>
        <v>94.005</v>
      </c>
      <c r="Q11714" s="35"/>
      <c r="R11714" s="35"/>
    </row>
    <row r="11715" s="10" customFormat="1" spans="1:18">
      <c r="A11715" s="35" t="s">
        <v>3240</v>
      </c>
      <c r="B11715" s="35" t="s">
        <v>3241</v>
      </c>
      <c r="C11715" s="35" t="s">
        <v>521</v>
      </c>
      <c r="D11715" s="36">
        <v>31.57</v>
      </c>
      <c r="E11715" s="35" t="s">
        <v>1215</v>
      </c>
      <c r="F11715" s="35" t="s">
        <v>1215</v>
      </c>
      <c r="G11715" s="35"/>
      <c r="H11715" s="35" t="s">
        <v>1198</v>
      </c>
      <c r="I11715" s="199" t="s">
        <v>3242</v>
      </c>
      <c r="J11715" s="35" t="s">
        <v>40</v>
      </c>
      <c r="K11715" s="35"/>
      <c r="L11715" s="35">
        <v>40333822</v>
      </c>
      <c r="M11715" s="35">
        <v>4709608</v>
      </c>
      <c r="N11715" s="61" t="s">
        <v>125</v>
      </c>
      <c r="O11715" s="35" t="s">
        <v>3243</v>
      </c>
      <c r="P11715" s="51">
        <f t="shared" si="57"/>
        <v>142.065</v>
      </c>
      <c r="Q11715" s="35"/>
      <c r="R11715" s="35"/>
    </row>
    <row r="11716" s="10" customFormat="1" spans="1:18">
      <c r="A11716" s="35" t="s">
        <v>3240</v>
      </c>
      <c r="B11716" s="35" t="s">
        <v>3241</v>
      </c>
      <c r="C11716" s="35" t="s">
        <v>1582</v>
      </c>
      <c r="D11716" s="36">
        <v>484.02</v>
      </c>
      <c r="E11716" s="35" t="s">
        <v>1215</v>
      </c>
      <c r="F11716" s="35" t="s">
        <v>1215</v>
      </c>
      <c r="G11716" s="35"/>
      <c r="H11716" s="35" t="s">
        <v>1198</v>
      </c>
      <c r="I11716" s="199" t="s">
        <v>3242</v>
      </c>
      <c r="J11716" s="35" t="s">
        <v>40</v>
      </c>
      <c r="K11716" s="35"/>
      <c r="L11716" s="35">
        <v>40335310</v>
      </c>
      <c r="M11716" s="35">
        <v>4707831</v>
      </c>
      <c r="N11716" s="61" t="s">
        <v>125</v>
      </c>
      <c r="O11716" s="35" t="s">
        <v>3243</v>
      </c>
      <c r="P11716" s="51">
        <f t="shared" si="57"/>
        <v>2178.09</v>
      </c>
      <c r="Q11716" s="35"/>
      <c r="R11716" s="35"/>
    </row>
    <row r="11717" s="10" customFormat="1" spans="1:18">
      <c r="A11717" s="35" t="s">
        <v>3240</v>
      </c>
      <c r="B11717" s="35" t="s">
        <v>3241</v>
      </c>
      <c r="C11717" s="35" t="s">
        <v>467</v>
      </c>
      <c r="D11717" s="36">
        <v>0.63</v>
      </c>
      <c r="E11717" s="35" t="s">
        <v>1215</v>
      </c>
      <c r="F11717" s="35" t="s">
        <v>1215</v>
      </c>
      <c r="G11717" s="35"/>
      <c r="H11717" s="35" t="s">
        <v>1198</v>
      </c>
      <c r="I11717" s="199" t="s">
        <v>3242</v>
      </c>
      <c r="J11717" s="35" t="s">
        <v>40</v>
      </c>
      <c r="K11717" s="35"/>
      <c r="L11717" s="35">
        <v>40333927</v>
      </c>
      <c r="M11717" s="35">
        <v>4709108</v>
      </c>
      <c r="N11717" s="61" t="s">
        <v>125</v>
      </c>
      <c r="O11717" s="35" t="s">
        <v>3243</v>
      </c>
      <c r="P11717" s="51">
        <f t="shared" si="57"/>
        <v>2.835</v>
      </c>
      <c r="Q11717" s="35"/>
      <c r="R11717" s="35"/>
    </row>
    <row r="11718" s="10" customFormat="1" spans="1:18">
      <c r="A11718" s="35" t="s">
        <v>3240</v>
      </c>
      <c r="B11718" s="35" t="s">
        <v>3241</v>
      </c>
      <c r="C11718" s="35" t="s">
        <v>753</v>
      </c>
      <c r="D11718" s="36">
        <v>4.44</v>
      </c>
      <c r="E11718" s="35" t="s">
        <v>1215</v>
      </c>
      <c r="F11718" s="35" t="s">
        <v>1215</v>
      </c>
      <c r="G11718" s="35" t="s">
        <v>37</v>
      </c>
      <c r="H11718" s="35" t="s">
        <v>1198</v>
      </c>
      <c r="I11718" s="199" t="s">
        <v>3242</v>
      </c>
      <c r="J11718" s="35" t="s">
        <v>40</v>
      </c>
      <c r="K11718" s="35"/>
      <c r="L11718" s="35">
        <v>40337399</v>
      </c>
      <c r="M11718" s="35">
        <v>4709056</v>
      </c>
      <c r="N11718" s="61" t="s">
        <v>125</v>
      </c>
      <c r="O11718" s="35" t="s">
        <v>3243</v>
      </c>
      <c r="P11718" s="51">
        <f t="shared" si="57"/>
        <v>19.98</v>
      </c>
      <c r="Q11718" s="35"/>
      <c r="R11718" s="35"/>
    </row>
    <row r="11719" s="10" customFormat="1" spans="1:18">
      <c r="A11719" s="35" t="s">
        <v>3240</v>
      </c>
      <c r="B11719" s="35" t="s">
        <v>3241</v>
      </c>
      <c r="C11719" s="35" t="s">
        <v>2603</v>
      </c>
      <c r="D11719" s="36">
        <v>7.98</v>
      </c>
      <c r="E11719" s="35" t="s">
        <v>1215</v>
      </c>
      <c r="F11719" s="35" t="s">
        <v>1215</v>
      </c>
      <c r="G11719" s="35"/>
      <c r="H11719" s="35" t="s">
        <v>1198</v>
      </c>
      <c r="I11719" s="199" t="s">
        <v>3242</v>
      </c>
      <c r="J11719" s="35" t="s">
        <v>40</v>
      </c>
      <c r="K11719" s="35"/>
      <c r="L11719" s="35">
        <v>40337656</v>
      </c>
      <c r="M11719" s="35">
        <v>4707186</v>
      </c>
      <c r="N11719" s="61" t="s">
        <v>125</v>
      </c>
      <c r="O11719" s="35" t="s">
        <v>3243</v>
      </c>
      <c r="P11719" s="51">
        <f t="shared" si="57"/>
        <v>35.91</v>
      </c>
      <c r="Q11719" s="35"/>
      <c r="R11719" s="35"/>
    </row>
    <row r="11720" s="10" customFormat="1" spans="1:18">
      <c r="A11720" s="35" t="s">
        <v>3240</v>
      </c>
      <c r="B11720" s="35" t="s">
        <v>3241</v>
      </c>
      <c r="C11720" s="35" t="s">
        <v>744</v>
      </c>
      <c r="D11720" s="36">
        <v>3.85</v>
      </c>
      <c r="E11720" s="35" t="s">
        <v>1215</v>
      </c>
      <c r="F11720" s="35" t="s">
        <v>1215</v>
      </c>
      <c r="G11720" s="35"/>
      <c r="H11720" s="35" t="s">
        <v>1198</v>
      </c>
      <c r="I11720" s="199" t="s">
        <v>3242</v>
      </c>
      <c r="J11720" s="35" t="s">
        <v>40</v>
      </c>
      <c r="K11720" s="35"/>
      <c r="L11720" s="35">
        <v>40334077</v>
      </c>
      <c r="M11720" s="35">
        <v>4708995</v>
      </c>
      <c r="N11720" s="61" t="s">
        <v>125</v>
      </c>
      <c r="O11720" s="35" t="s">
        <v>3243</v>
      </c>
      <c r="P11720" s="51">
        <f t="shared" si="57"/>
        <v>17.325</v>
      </c>
      <c r="Q11720" s="35"/>
      <c r="R11720" s="35"/>
    </row>
    <row r="11721" s="10" customFormat="1" spans="1:18">
      <c r="A11721" s="35" t="s">
        <v>3240</v>
      </c>
      <c r="B11721" s="35" t="s">
        <v>3241</v>
      </c>
      <c r="C11721" s="35" t="s">
        <v>295</v>
      </c>
      <c r="D11721" s="36">
        <v>8.84</v>
      </c>
      <c r="E11721" s="35" t="s">
        <v>1215</v>
      </c>
      <c r="F11721" s="35" t="s">
        <v>1215</v>
      </c>
      <c r="G11721" s="35"/>
      <c r="H11721" s="35" t="s">
        <v>1198</v>
      </c>
      <c r="I11721" s="199" t="s">
        <v>3242</v>
      </c>
      <c r="J11721" s="35" t="s">
        <v>40</v>
      </c>
      <c r="K11721" s="35"/>
      <c r="L11721" s="35">
        <v>40338203</v>
      </c>
      <c r="M11721" s="35">
        <v>4707835</v>
      </c>
      <c r="N11721" s="61" t="s">
        <v>125</v>
      </c>
      <c r="O11721" s="35" t="s">
        <v>3243</v>
      </c>
      <c r="P11721" s="51">
        <f t="shared" si="57"/>
        <v>39.78</v>
      </c>
      <c r="Q11721" s="35"/>
      <c r="R11721" s="35"/>
    </row>
    <row r="11722" s="10" customFormat="1" spans="1:18">
      <c r="A11722" s="35" t="s">
        <v>3240</v>
      </c>
      <c r="B11722" s="35" t="s">
        <v>3241</v>
      </c>
      <c r="C11722" s="35" t="s">
        <v>615</v>
      </c>
      <c r="D11722" s="36">
        <v>3.81</v>
      </c>
      <c r="E11722" s="35" t="s">
        <v>1215</v>
      </c>
      <c r="F11722" s="35" t="s">
        <v>1215</v>
      </c>
      <c r="G11722" s="35"/>
      <c r="H11722" s="35" t="s">
        <v>1198</v>
      </c>
      <c r="I11722" s="199" t="s">
        <v>3242</v>
      </c>
      <c r="J11722" s="35" t="s">
        <v>40</v>
      </c>
      <c r="K11722" s="35"/>
      <c r="L11722" s="35">
        <v>40333727</v>
      </c>
      <c r="M11722" s="35">
        <v>4709176</v>
      </c>
      <c r="N11722" s="61" t="s">
        <v>125</v>
      </c>
      <c r="O11722" s="35" t="s">
        <v>3243</v>
      </c>
      <c r="P11722" s="51">
        <f t="shared" si="57"/>
        <v>17.145</v>
      </c>
      <c r="Q11722" s="35"/>
      <c r="R11722" s="35"/>
    </row>
    <row r="11723" s="10" customFormat="1" spans="1:18">
      <c r="A11723" s="35" t="s">
        <v>3240</v>
      </c>
      <c r="B11723" s="35" t="s">
        <v>3241</v>
      </c>
      <c r="C11723" s="35" t="s">
        <v>2916</v>
      </c>
      <c r="D11723" s="36">
        <v>8.33</v>
      </c>
      <c r="E11723" s="35" t="s">
        <v>1215</v>
      </c>
      <c r="F11723" s="35" t="s">
        <v>1215</v>
      </c>
      <c r="G11723" s="35"/>
      <c r="H11723" s="35" t="s">
        <v>1198</v>
      </c>
      <c r="I11723" s="199" t="s">
        <v>3242</v>
      </c>
      <c r="J11723" s="35" t="s">
        <v>40</v>
      </c>
      <c r="K11723" s="35"/>
      <c r="L11723" s="35">
        <v>40338290</v>
      </c>
      <c r="M11723" s="35">
        <v>4707714</v>
      </c>
      <c r="N11723" s="61" t="s">
        <v>125</v>
      </c>
      <c r="O11723" s="35" t="s">
        <v>3243</v>
      </c>
      <c r="P11723" s="51">
        <f t="shared" si="57"/>
        <v>37.485</v>
      </c>
      <c r="Q11723" s="35"/>
      <c r="R11723" s="35"/>
    </row>
    <row r="11724" s="10" customFormat="1" spans="1:18">
      <c r="A11724" s="35" t="s">
        <v>3240</v>
      </c>
      <c r="B11724" s="35" t="s">
        <v>3241</v>
      </c>
      <c r="C11724" s="35" t="s">
        <v>620</v>
      </c>
      <c r="D11724" s="36">
        <v>144.92</v>
      </c>
      <c r="E11724" s="35" t="s">
        <v>1215</v>
      </c>
      <c r="F11724" s="35" t="s">
        <v>1215</v>
      </c>
      <c r="G11724" s="35"/>
      <c r="H11724" s="35" t="s">
        <v>1198</v>
      </c>
      <c r="I11724" s="199" t="s">
        <v>3242</v>
      </c>
      <c r="J11724" s="35" t="s">
        <v>40</v>
      </c>
      <c r="K11724" s="35"/>
      <c r="L11724" s="35">
        <v>40333372</v>
      </c>
      <c r="M11724" s="35">
        <v>4709127</v>
      </c>
      <c r="N11724" s="61" t="s">
        <v>125</v>
      </c>
      <c r="O11724" s="35" t="s">
        <v>3243</v>
      </c>
      <c r="P11724" s="51">
        <f t="shared" si="57"/>
        <v>652.14</v>
      </c>
      <c r="Q11724" s="35"/>
      <c r="R11724" s="35"/>
    </row>
    <row r="11725" s="10" customFormat="1" spans="1:18">
      <c r="A11725" s="35" t="s">
        <v>3240</v>
      </c>
      <c r="B11725" s="35" t="s">
        <v>3241</v>
      </c>
      <c r="C11725" s="35" t="s">
        <v>673</v>
      </c>
      <c r="D11725" s="36">
        <v>19.03</v>
      </c>
      <c r="E11725" s="35" t="s">
        <v>1215</v>
      </c>
      <c r="F11725" s="35" t="s">
        <v>1215</v>
      </c>
      <c r="G11725" s="35" t="s">
        <v>37</v>
      </c>
      <c r="H11725" s="35" t="s">
        <v>1198</v>
      </c>
      <c r="I11725" s="199" t="s">
        <v>3242</v>
      </c>
      <c r="J11725" s="35" t="s">
        <v>40</v>
      </c>
      <c r="K11725" s="35"/>
      <c r="L11725" s="35">
        <v>40337517</v>
      </c>
      <c r="M11725" s="35">
        <v>4709066</v>
      </c>
      <c r="N11725" s="61" t="s">
        <v>125</v>
      </c>
      <c r="O11725" s="35" t="s">
        <v>3243</v>
      </c>
      <c r="P11725" s="51">
        <f t="shared" si="57"/>
        <v>85.635</v>
      </c>
      <c r="Q11725" s="35"/>
      <c r="R11725" s="35"/>
    </row>
    <row r="11726" s="10" customFormat="1" spans="1:18">
      <c r="A11726" s="35" t="s">
        <v>3240</v>
      </c>
      <c r="B11726" s="35" t="s">
        <v>3241</v>
      </c>
      <c r="C11726" s="35" t="s">
        <v>602</v>
      </c>
      <c r="D11726" s="36">
        <v>15.7</v>
      </c>
      <c r="E11726" s="35" t="s">
        <v>1215</v>
      </c>
      <c r="F11726" s="35" t="s">
        <v>1215</v>
      </c>
      <c r="G11726" s="35" t="s">
        <v>37</v>
      </c>
      <c r="H11726" s="35" t="s">
        <v>1198</v>
      </c>
      <c r="I11726" s="199" t="s">
        <v>3242</v>
      </c>
      <c r="J11726" s="35" t="s">
        <v>40</v>
      </c>
      <c r="K11726" s="35"/>
      <c r="L11726" s="35">
        <v>40336955</v>
      </c>
      <c r="M11726" s="35">
        <v>4709122</v>
      </c>
      <c r="N11726" s="61" t="s">
        <v>125</v>
      </c>
      <c r="O11726" s="35" t="s">
        <v>3243</v>
      </c>
      <c r="P11726" s="51">
        <f t="shared" si="57"/>
        <v>70.65</v>
      </c>
      <c r="Q11726" s="35"/>
      <c r="R11726" s="35"/>
    </row>
    <row r="11727" s="10" customFormat="1" spans="1:18">
      <c r="A11727" s="35" t="s">
        <v>3240</v>
      </c>
      <c r="B11727" s="35" t="s">
        <v>3241</v>
      </c>
      <c r="C11727" s="35" t="s">
        <v>247</v>
      </c>
      <c r="D11727" s="36">
        <v>48.26</v>
      </c>
      <c r="E11727" s="35" t="s">
        <v>1215</v>
      </c>
      <c r="F11727" s="35" t="s">
        <v>1215</v>
      </c>
      <c r="G11727" s="35"/>
      <c r="H11727" s="35" t="s">
        <v>1198</v>
      </c>
      <c r="I11727" s="199" t="s">
        <v>3242</v>
      </c>
      <c r="J11727" s="35" t="s">
        <v>40</v>
      </c>
      <c r="K11727" s="35"/>
      <c r="L11727" s="35">
        <v>40334027</v>
      </c>
      <c r="M11727" s="35">
        <v>4709023</v>
      </c>
      <c r="N11727" s="61" t="s">
        <v>125</v>
      </c>
      <c r="O11727" s="35" t="s">
        <v>3243</v>
      </c>
      <c r="P11727" s="51">
        <f t="shared" si="57"/>
        <v>217.17</v>
      </c>
      <c r="Q11727" s="35"/>
      <c r="R11727" s="35"/>
    </row>
    <row r="11728" s="10" customFormat="1" spans="1:18">
      <c r="A11728" s="35" t="s">
        <v>3240</v>
      </c>
      <c r="B11728" s="35" t="s">
        <v>3241</v>
      </c>
      <c r="C11728" s="35" t="s">
        <v>526</v>
      </c>
      <c r="D11728" s="36">
        <v>39.8</v>
      </c>
      <c r="E11728" s="35" t="s">
        <v>1215</v>
      </c>
      <c r="F11728" s="35" t="s">
        <v>1215</v>
      </c>
      <c r="G11728" s="35" t="s">
        <v>37</v>
      </c>
      <c r="H11728" s="35" t="s">
        <v>1198</v>
      </c>
      <c r="I11728" s="199" t="s">
        <v>3242</v>
      </c>
      <c r="J11728" s="35" t="s">
        <v>40</v>
      </c>
      <c r="K11728" s="35"/>
      <c r="L11728" s="35">
        <v>40336700</v>
      </c>
      <c r="M11728" s="35">
        <v>4709124</v>
      </c>
      <c r="N11728" s="61" t="s">
        <v>125</v>
      </c>
      <c r="O11728" s="35" t="s">
        <v>3243</v>
      </c>
      <c r="P11728" s="51">
        <f t="shared" si="57"/>
        <v>179.1</v>
      </c>
      <c r="Q11728" s="35"/>
      <c r="R11728" s="35"/>
    </row>
    <row r="11729" s="10" customFormat="1" spans="1:18">
      <c r="A11729" s="35" t="s">
        <v>3240</v>
      </c>
      <c r="B11729" s="35" t="s">
        <v>3241</v>
      </c>
      <c r="C11729" s="35" t="s">
        <v>335</v>
      </c>
      <c r="D11729" s="36">
        <v>20.77</v>
      </c>
      <c r="E11729" s="35" t="s">
        <v>1215</v>
      </c>
      <c r="F11729" s="35" t="s">
        <v>1215</v>
      </c>
      <c r="G11729" s="35"/>
      <c r="H11729" s="35" t="s">
        <v>1198</v>
      </c>
      <c r="I11729" s="199" t="s">
        <v>3242</v>
      </c>
      <c r="J11729" s="35" t="s">
        <v>40</v>
      </c>
      <c r="K11729" s="35"/>
      <c r="L11729" s="35">
        <v>40338281</v>
      </c>
      <c r="M11729" s="35">
        <v>4707918</v>
      </c>
      <c r="N11729" s="61" t="s">
        <v>125</v>
      </c>
      <c r="O11729" s="35" t="s">
        <v>3243</v>
      </c>
      <c r="P11729" s="51">
        <f t="shared" si="57"/>
        <v>93.465</v>
      </c>
      <c r="Q11729" s="35"/>
      <c r="R11729" s="35"/>
    </row>
    <row r="11730" s="10" customFormat="1" spans="1:18">
      <c r="A11730" s="35" t="s">
        <v>3240</v>
      </c>
      <c r="B11730" s="35" t="s">
        <v>3241</v>
      </c>
      <c r="C11730" s="35" t="s">
        <v>3067</v>
      </c>
      <c r="D11730" s="36">
        <v>52.98</v>
      </c>
      <c r="E11730" s="35" t="s">
        <v>1215</v>
      </c>
      <c r="F11730" s="35" t="s">
        <v>1215</v>
      </c>
      <c r="G11730" s="35"/>
      <c r="H11730" s="35" t="s">
        <v>1198</v>
      </c>
      <c r="I11730" s="199" t="s">
        <v>3242</v>
      </c>
      <c r="J11730" s="35" t="s">
        <v>40</v>
      </c>
      <c r="K11730" s="35"/>
      <c r="L11730" s="35">
        <v>40337661</v>
      </c>
      <c r="M11730" s="35">
        <v>4707471</v>
      </c>
      <c r="N11730" s="61" t="s">
        <v>125</v>
      </c>
      <c r="O11730" s="35" t="s">
        <v>3243</v>
      </c>
      <c r="P11730" s="51">
        <f t="shared" si="57"/>
        <v>238.41</v>
      </c>
      <c r="Q11730" s="35"/>
      <c r="R11730" s="35"/>
    </row>
    <row r="11731" s="10" customFormat="1" spans="1:18">
      <c r="A11731" s="35" t="s">
        <v>3240</v>
      </c>
      <c r="B11731" s="35" t="s">
        <v>3241</v>
      </c>
      <c r="C11731" s="35" t="s">
        <v>508</v>
      </c>
      <c r="D11731" s="36">
        <v>13.76</v>
      </c>
      <c r="E11731" s="35" t="s">
        <v>1215</v>
      </c>
      <c r="F11731" s="35" t="s">
        <v>1215</v>
      </c>
      <c r="G11731" s="35"/>
      <c r="H11731" s="35" t="s">
        <v>1198</v>
      </c>
      <c r="I11731" s="199" t="s">
        <v>3242</v>
      </c>
      <c r="J11731" s="35" t="s">
        <v>40</v>
      </c>
      <c r="K11731" s="35"/>
      <c r="L11731" s="35">
        <v>40333826</v>
      </c>
      <c r="M11731" s="35">
        <v>4709181</v>
      </c>
      <c r="N11731" s="61" t="s">
        <v>125</v>
      </c>
      <c r="O11731" s="35" t="s">
        <v>3243</v>
      </c>
      <c r="P11731" s="51">
        <f t="shared" si="57"/>
        <v>61.92</v>
      </c>
      <c r="Q11731" s="35"/>
      <c r="R11731" s="35"/>
    </row>
    <row r="11732" s="10" customFormat="1" spans="1:18">
      <c r="A11732" s="35" t="s">
        <v>3240</v>
      </c>
      <c r="B11732" s="35" t="s">
        <v>3241</v>
      </c>
      <c r="C11732" s="35" t="s">
        <v>2613</v>
      </c>
      <c r="D11732" s="36">
        <v>12.17</v>
      </c>
      <c r="E11732" s="35" t="s">
        <v>1215</v>
      </c>
      <c r="F11732" s="35" t="s">
        <v>1215</v>
      </c>
      <c r="G11732" s="35"/>
      <c r="H11732" s="35" t="s">
        <v>1198</v>
      </c>
      <c r="I11732" s="199" t="s">
        <v>3242</v>
      </c>
      <c r="J11732" s="35" t="s">
        <v>40</v>
      </c>
      <c r="K11732" s="35"/>
      <c r="L11732" s="35">
        <v>40334920</v>
      </c>
      <c r="M11732" s="35">
        <v>4707587</v>
      </c>
      <c r="N11732" s="61" t="s">
        <v>125</v>
      </c>
      <c r="O11732" s="35" t="s">
        <v>3243</v>
      </c>
      <c r="P11732" s="51">
        <f t="shared" si="57"/>
        <v>54.765</v>
      </c>
      <c r="Q11732" s="35"/>
      <c r="R11732" s="35"/>
    </row>
    <row r="11733" s="10" customFormat="1" spans="1:18">
      <c r="A11733" s="35" t="s">
        <v>3240</v>
      </c>
      <c r="B11733" s="35" t="s">
        <v>3241</v>
      </c>
      <c r="C11733" s="35" t="s">
        <v>401</v>
      </c>
      <c r="D11733" s="36">
        <v>23.15</v>
      </c>
      <c r="E11733" s="35" t="s">
        <v>1215</v>
      </c>
      <c r="F11733" s="35" t="s">
        <v>1215</v>
      </c>
      <c r="G11733" s="35" t="s">
        <v>37</v>
      </c>
      <c r="H11733" s="35" t="s">
        <v>1198</v>
      </c>
      <c r="I11733" s="199" t="s">
        <v>3242</v>
      </c>
      <c r="J11733" s="35" t="s">
        <v>40</v>
      </c>
      <c r="K11733" s="35"/>
      <c r="L11733" s="35">
        <v>40337349</v>
      </c>
      <c r="M11733" s="35">
        <v>4709176</v>
      </c>
      <c r="N11733" s="61" t="s">
        <v>125</v>
      </c>
      <c r="O11733" s="35" t="s">
        <v>3243</v>
      </c>
      <c r="P11733" s="51">
        <f t="shared" si="57"/>
        <v>104.175</v>
      </c>
      <c r="Q11733" s="35"/>
      <c r="R11733" s="35"/>
    </row>
    <row r="11734" s="10" customFormat="1" spans="1:18">
      <c r="A11734" s="35" t="s">
        <v>3240</v>
      </c>
      <c r="B11734" s="35" t="s">
        <v>3241</v>
      </c>
      <c r="C11734" s="35" t="s">
        <v>2236</v>
      </c>
      <c r="D11734" s="36">
        <v>9.09</v>
      </c>
      <c r="E11734" s="35" t="s">
        <v>1215</v>
      </c>
      <c r="F11734" s="35" t="s">
        <v>1215</v>
      </c>
      <c r="G11734" s="35"/>
      <c r="H11734" s="35" t="s">
        <v>1198</v>
      </c>
      <c r="I11734" s="199" t="s">
        <v>3242</v>
      </c>
      <c r="J11734" s="35" t="s">
        <v>40</v>
      </c>
      <c r="K11734" s="35"/>
      <c r="L11734" s="35">
        <v>40338150</v>
      </c>
      <c r="M11734" s="35">
        <v>4707763</v>
      </c>
      <c r="N11734" s="61" t="s">
        <v>125</v>
      </c>
      <c r="O11734" s="35" t="s">
        <v>3243</v>
      </c>
      <c r="P11734" s="51">
        <f t="shared" si="57"/>
        <v>40.905</v>
      </c>
      <c r="Q11734" s="35"/>
      <c r="R11734" s="35"/>
    </row>
    <row r="11735" s="10" customFormat="1" spans="1:18">
      <c r="A11735" s="35" t="s">
        <v>3240</v>
      </c>
      <c r="B11735" s="35" t="s">
        <v>3241</v>
      </c>
      <c r="C11735" s="35" t="s">
        <v>783</v>
      </c>
      <c r="D11735" s="36">
        <v>79.99</v>
      </c>
      <c r="E11735" s="35" t="s">
        <v>1215</v>
      </c>
      <c r="F11735" s="35" t="s">
        <v>1215</v>
      </c>
      <c r="G11735" s="35" t="s">
        <v>37</v>
      </c>
      <c r="H11735" s="35" t="s">
        <v>1198</v>
      </c>
      <c r="I11735" s="199" t="s">
        <v>3242</v>
      </c>
      <c r="J11735" s="35" t="s">
        <v>40</v>
      </c>
      <c r="K11735" s="35"/>
      <c r="L11735" s="35">
        <v>40336874</v>
      </c>
      <c r="M11735" s="35">
        <v>4709318</v>
      </c>
      <c r="N11735" s="61" t="s">
        <v>125</v>
      </c>
      <c r="O11735" s="35" t="s">
        <v>3243</v>
      </c>
      <c r="P11735" s="51">
        <f t="shared" si="57"/>
        <v>359.955</v>
      </c>
      <c r="Q11735" s="35"/>
      <c r="R11735" s="35"/>
    </row>
    <row r="11736" s="10" customFormat="1" spans="1:18">
      <c r="A11736" s="35" t="s">
        <v>3240</v>
      </c>
      <c r="B11736" s="35" t="s">
        <v>3241</v>
      </c>
      <c r="C11736" s="35" t="s">
        <v>368</v>
      </c>
      <c r="D11736" s="36">
        <v>17.29</v>
      </c>
      <c r="E11736" s="35" t="s">
        <v>1215</v>
      </c>
      <c r="F11736" s="35" t="s">
        <v>1215</v>
      </c>
      <c r="G11736" s="35" t="s">
        <v>37</v>
      </c>
      <c r="H11736" s="35" t="s">
        <v>1198</v>
      </c>
      <c r="I11736" s="199" t="s">
        <v>3242</v>
      </c>
      <c r="J11736" s="35" t="s">
        <v>40</v>
      </c>
      <c r="K11736" s="35"/>
      <c r="L11736" s="35">
        <v>40337526</v>
      </c>
      <c r="M11736" s="35">
        <v>4709611</v>
      </c>
      <c r="N11736" s="61" t="s">
        <v>125</v>
      </c>
      <c r="O11736" s="35" t="s">
        <v>3243</v>
      </c>
      <c r="P11736" s="51">
        <f t="shared" si="57"/>
        <v>77.805</v>
      </c>
      <c r="Q11736" s="35"/>
      <c r="R11736" s="35"/>
    </row>
    <row r="11737" s="10" customFormat="1" spans="1:18">
      <c r="A11737" s="35" t="s">
        <v>3240</v>
      </c>
      <c r="B11737" s="35" t="s">
        <v>3241</v>
      </c>
      <c r="C11737" s="35" t="s">
        <v>2558</v>
      </c>
      <c r="D11737" s="36">
        <v>15.89</v>
      </c>
      <c r="E11737" s="35" t="s">
        <v>1215</v>
      </c>
      <c r="F11737" s="35" t="s">
        <v>1215</v>
      </c>
      <c r="G11737" s="35"/>
      <c r="H11737" s="35" t="s">
        <v>1198</v>
      </c>
      <c r="I11737" s="199" t="s">
        <v>3242</v>
      </c>
      <c r="J11737" s="35" t="s">
        <v>40</v>
      </c>
      <c r="K11737" s="35"/>
      <c r="L11737" s="35">
        <v>40335095</v>
      </c>
      <c r="M11737" s="35">
        <v>4707619</v>
      </c>
      <c r="N11737" s="61" t="s">
        <v>125</v>
      </c>
      <c r="O11737" s="35" t="s">
        <v>3243</v>
      </c>
      <c r="P11737" s="51">
        <f t="shared" si="57"/>
        <v>71.505</v>
      </c>
      <c r="Q11737" s="35"/>
      <c r="R11737" s="35"/>
    </row>
    <row r="11738" s="10" customFormat="1" spans="1:18">
      <c r="A11738" s="35" t="s">
        <v>3240</v>
      </c>
      <c r="B11738" s="35" t="s">
        <v>3241</v>
      </c>
      <c r="C11738" s="35" t="s">
        <v>603</v>
      </c>
      <c r="D11738" s="36">
        <v>1.49</v>
      </c>
      <c r="E11738" s="35" t="s">
        <v>1215</v>
      </c>
      <c r="F11738" s="35" t="s">
        <v>1215</v>
      </c>
      <c r="G11738" s="35" t="s">
        <v>37</v>
      </c>
      <c r="H11738" s="35" t="s">
        <v>1198</v>
      </c>
      <c r="I11738" s="199" t="s">
        <v>3242</v>
      </c>
      <c r="J11738" s="35" t="s">
        <v>40</v>
      </c>
      <c r="K11738" s="35"/>
      <c r="L11738" s="35">
        <v>40337346</v>
      </c>
      <c r="M11738" s="35">
        <v>4709083</v>
      </c>
      <c r="N11738" s="61" t="s">
        <v>125</v>
      </c>
      <c r="O11738" s="35" t="s">
        <v>3243</v>
      </c>
      <c r="P11738" s="51">
        <f t="shared" si="57"/>
        <v>6.705</v>
      </c>
      <c r="Q11738" s="35"/>
      <c r="R11738" s="35"/>
    </row>
    <row r="11739" s="10" customFormat="1" spans="1:18">
      <c r="A11739" s="35" t="s">
        <v>3240</v>
      </c>
      <c r="B11739" s="35" t="s">
        <v>3241</v>
      </c>
      <c r="C11739" s="35" t="s">
        <v>371</v>
      </c>
      <c r="D11739" s="36">
        <v>22.6</v>
      </c>
      <c r="E11739" s="35" t="s">
        <v>1215</v>
      </c>
      <c r="F11739" s="35" t="s">
        <v>1215</v>
      </c>
      <c r="G11739" s="35"/>
      <c r="H11739" s="35" t="s">
        <v>1198</v>
      </c>
      <c r="I11739" s="199" t="s">
        <v>3242</v>
      </c>
      <c r="J11739" s="35" t="s">
        <v>40</v>
      </c>
      <c r="K11739" s="35"/>
      <c r="L11739" s="35">
        <v>40333967</v>
      </c>
      <c r="M11739" s="35">
        <v>4709653</v>
      </c>
      <c r="N11739" s="61" t="s">
        <v>125</v>
      </c>
      <c r="O11739" s="35" t="s">
        <v>3243</v>
      </c>
      <c r="P11739" s="51">
        <f t="shared" si="57"/>
        <v>101.7</v>
      </c>
      <c r="Q11739" s="35"/>
      <c r="R11739" s="35"/>
    </row>
    <row r="11740" s="10" customFormat="1" spans="1:18">
      <c r="A11740" s="35" t="s">
        <v>3240</v>
      </c>
      <c r="B11740" s="35" t="s">
        <v>3241</v>
      </c>
      <c r="C11740" s="35" t="s">
        <v>594</v>
      </c>
      <c r="D11740" s="36">
        <v>37.6</v>
      </c>
      <c r="E11740" s="35" t="s">
        <v>1215</v>
      </c>
      <c r="F11740" s="35" t="s">
        <v>1215</v>
      </c>
      <c r="G11740" s="35" t="s">
        <v>37</v>
      </c>
      <c r="H11740" s="35" t="s">
        <v>1198</v>
      </c>
      <c r="I11740" s="199" t="s">
        <v>3242</v>
      </c>
      <c r="J11740" s="35" t="s">
        <v>40</v>
      </c>
      <c r="K11740" s="35"/>
      <c r="L11740" s="35">
        <v>40337458</v>
      </c>
      <c r="M11740" s="35">
        <v>4709429</v>
      </c>
      <c r="N11740" s="61" t="s">
        <v>125</v>
      </c>
      <c r="O11740" s="35" t="s">
        <v>3243</v>
      </c>
      <c r="P11740" s="51">
        <f t="shared" si="57"/>
        <v>169.2</v>
      </c>
      <c r="Q11740" s="35"/>
      <c r="R11740" s="35"/>
    </row>
    <row r="11741" s="10" customFormat="1" spans="1:18">
      <c r="A11741" s="35" t="s">
        <v>3240</v>
      </c>
      <c r="B11741" s="35" t="s">
        <v>3241</v>
      </c>
      <c r="C11741" s="35" t="s">
        <v>722</v>
      </c>
      <c r="D11741" s="36">
        <v>16.49</v>
      </c>
      <c r="E11741" s="35" t="s">
        <v>1215</v>
      </c>
      <c r="F11741" s="35" t="s">
        <v>1215</v>
      </c>
      <c r="G11741" s="35"/>
      <c r="H11741" s="35" t="s">
        <v>1198</v>
      </c>
      <c r="I11741" s="199" t="s">
        <v>3242</v>
      </c>
      <c r="J11741" s="35" t="s">
        <v>40</v>
      </c>
      <c r="K11741" s="35"/>
      <c r="L11741" s="35">
        <v>40333800</v>
      </c>
      <c r="M11741" s="35">
        <v>4708920</v>
      </c>
      <c r="N11741" s="61" t="s">
        <v>125</v>
      </c>
      <c r="O11741" s="35" t="s">
        <v>3243</v>
      </c>
      <c r="P11741" s="51">
        <f t="shared" si="57"/>
        <v>74.205</v>
      </c>
      <c r="Q11741" s="35"/>
      <c r="R11741" s="35"/>
    </row>
    <row r="11742" s="10" customFormat="1" spans="1:18">
      <c r="A11742" s="35" t="s">
        <v>3240</v>
      </c>
      <c r="B11742" s="35" t="s">
        <v>3241</v>
      </c>
      <c r="C11742" s="35" t="s">
        <v>725</v>
      </c>
      <c r="D11742" s="36">
        <v>8.93</v>
      </c>
      <c r="E11742" s="35" t="s">
        <v>1215</v>
      </c>
      <c r="F11742" s="35" t="s">
        <v>1215</v>
      </c>
      <c r="G11742" s="35" t="s">
        <v>37</v>
      </c>
      <c r="H11742" s="35" t="s">
        <v>1198</v>
      </c>
      <c r="I11742" s="199" t="s">
        <v>3242</v>
      </c>
      <c r="J11742" s="35" t="s">
        <v>40</v>
      </c>
      <c r="K11742" s="35"/>
      <c r="L11742" s="35">
        <v>40336668</v>
      </c>
      <c r="M11742" s="35">
        <v>4709032</v>
      </c>
      <c r="N11742" s="61" t="s">
        <v>125</v>
      </c>
      <c r="O11742" s="35" t="s">
        <v>3243</v>
      </c>
      <c r="P11742" s="51">
        <f t="shared" si="57"/>
        <v>40.185</v>
      </c>
      <c r="Q11742" s="35"/>
      <c r="R11742" s="35"/>
    </row>
    <row r="11743" s="10" customFormat="1" spans="1:18">
      <c r="A11743" s="35" t="s">
        <v>3240</v>
      </c>
      <c r="B11743" s="35" t="s">
        <v>3241</v>
      </c>
      <c r="C11743" s="35" t="s">
        <v>720</v>
      </c>
      <c r="D11743" s="36">
        <v>20.68</v>
      </c>
      <c r="E11743" s="35" t="s">
        <v>1215</v>
      </c>
      <c r="F11743" s="35" t="s">
        <v>1215</v>
      </c>
      <c r="G11743" s="35" t="s">
        <v>37</v>
      </c>
      <c r="H11743" s="35" t="s">
        <v>1198</v>
      </c>
      <c r="I11743" s="199" t="s">
        <v>3242</v>
      </c>
      <c r="J11743" s="35" t="s">
        <v>40</v>
      </c>
      <c r="K11743" s="35"/>
      <c r="L11743" s="35">
        <v>40336827</v>
      </c>
      <c r="M11743" s="35">
        <v>4708915</v>
      </c>
      <c r="N11743" s="61" t="s">
        <v>125</v>
      </c>
      <c r="O11743" s="35" t="s">
        <v>3243</v>
      </c>
      <c r="P11743" s="51">
        <f t="shared" si="57"/>
        <v>93.06</v>
      </c>
      <c r="Q11743" s="35"/>
      <c r="R11743" s="35"/>
    </row>
    <row r="11744" s="10" customFormat="1" spans="1:18">
      <c r="A11744" s="35" t="s">
        <v>3240</v>
      </c>
      <c r="B11744" s="35" t="s">
        <v>3241</v>
      </c>
      <c r="C11744" s="35" t="s">
        <v>3062</v>
      </c>
      <c r="D11744" s="36">
        <v>5.22</v>
      </c>
      <c r="E11744" s="35" t="s">
        <v>1215</v>
      </c>
      <c r="F11744" s="35" t="s">
        <v>1215</v>
      </c>
      <c r="G11744" s="35"/>
      <c r="H11744" s="35" t="s">
        <v>1198</v>
      </c>
      <c r="I11744" s="199" t="s">
        <v>3242</v>
      </c>
      <c r="J11744" s="35" t="s">
        <v>40</v>
      </c>
      <c r="K11744" s="35"/>
      <c r="L11744" s="35">
        <v>40334924</v>
      </c>
      <c r="M11744" s="35">
        <v>4707501</v>
      </c>
      <c r="N11744" s="61" t="s">
        <v>125</v>
      </c>
      <c r="O11744" s="35" t="s">
        <v>3243</v>
      </c>
      <c r="P11744" s="51">
        <f t="shared" si="57"/>
        <v>23.49</v>
      </c>
      <c r="Q11744" s="35"/>
      <c r="R11744" s="35"/>
    </row>
    <row r="11745" s="10" customFormat="1" spans="1:18">
      <c r="A11745" s="35" t="s">
        <v>3240</v>
      </c>
      <c r="B11745" s="35" t="s">
        <v>3241</v>
      </c>
      <c r="C11745" s="35" t="s">
        <v>1091</v>
      </c>
      <c r="D11745" s="36">
        <v>34.35</v>
      </c>
      <c r="E11745" s="35" t="s">
        <v>1215</v>
      </c>
      <c r="F11745" s="35" t="s">
        <v>1215</v>
      </c>
      <c r="G11745" s="35" t="s">
        <v>37</v>
      </c>
      <c r="H11745" s="35" t="s">
        <v>1198</v>
      </c>
      <c r="I11745" s="199" t="s">
        <v>3242</v>
      </c>
      <c r="J11745" s="35" t="s">
        <v>40</v>
      </c>
      <c r="K11745" s="35"/>
      <c r="L11745" s="35">
        <v>40336621</v>
      </c>
      <c r="M11745" s="35">
        <v>4708782</v>
      </c>
      <c r="N11745" s="61" t="s">
        <v>125</v>
      </c>
      <c r="O11745" s="35" t="s">
        <v>3243</v>
      </c>
      <c r="P11745" s="51">
        <f t="shared" si="57"/>
        <v>154.575</v>
      </c>
      <c r="Q11745" s="35"/>
      <c r="R11745" s="35"/>
    </row>
    <row r="11746" s="10" customFormat="1" spans="1:18">
      <c r="A11746" s="35" t="s">
        <v>3240</v>
      </c>
      <c r="B11746" s="35" t="s">
        <v>3241</v>
      </c>
      <c r="C11746" s="35" t="s">
        <v>439</v>
      </c>
      <c r="D11746" s="36">
        <v>114.58</v>
      </c>
      <c r="E11746" s="35" t="s">
        <v>1215</v>
      </c>
      <c r="F11746" s="35" t="s">
        <v>1215</v>
      </c>
      <c r="G11746" s="35"/>
      <c r="H11746" s="35" t="s">
        <v>1198</v>
      </c>
      <c r="I11746" s="199" t="s">
        <v>3242</v>
      </c>
      <c r="J11746" s="35" t="s">
        <v>40</v>
      </c>
      <c r="K11746" s="35"/>
      <c r="L11746" s="35">
        <v>40333423</v>
      </c>
      <c r="M11746" s="35">
        <v>4708773</v>
      </c>
      <c r="N11746" s="61" t="s">
        <v>125</v>
      </c>
      <c r="O11746" s="35" t="s">
        <v>3243</v>
      </c>
      <c r="P11746" s="51">
        <f t="shared" si="57"/>
        <v>515.61</v>
      </c>
      <c r="Q11746" s="35"/>
      <c r="R11746" s="35"/>
    </row>
    <row r="11747" s="10" customFormat="1" spans="1:18">
      <c r="A11747" s="35" t="s">
        <v>3240</v>
      </c>
      <c r="B11747" s="35" t="s">
        <v>3241</v>
      </c>
      <c r="C11747" s="35" t="s">
        <v>3134</v>
      </c>
      <c r="D11747" s="36">
        <v>32.28</v>
      </c>
      <c r="E11747" s="35" t="s">
        <v>1215</v>
      </c>
      <c r="F11747" s="35" t="s">
        <v>1215</v>
      </c>
      <c r="G11747" s="35"/>
      <c r="H11747" s="35" t="s">
        <v>1198</v>
      </c>
      <c r="I11747" s="199" t="s">
        <v>3242</v>
      </c>
      <c r="J11747" s="35" t="s">
        <v>40</v>
      </c>
      <c r="K11747" s="35"/>
      <c r="L11747" s="35">
        <v>40337886</v>
      </c>
      <c r="M11747" s="35">
        <v>4707708</v>
      </c>
      <c r="N11747" s="61" t="s">
        <v>125</v>
      </c>
      <c r="O11747" s="35" t="s">
        <v>3243</v>
      </c>
      <c r="P11747" s="51">
        <f t="shared" si="57"/>
        <v>145.26</v>
      </c>
      <c r="Q11747" s="35"/>
      <c r="R11747" s="35"/>
    </row>
    <row r="11748" s="10" customFormat="1" spans="1:18">
      <c r="A11748" s="35" t="s">
        <v>3240</v>
      </c>
      <c r="B11748" s="35" t="s">
        <v>3241</v>
      </c>
      <c r="C11748" s="35" t="s">
        <v>988</v>
      </c>
      <c r="D11748" s="36">
        <v>5.13</v>
      </c>
      <c r="E11748" s="35" t="s">
        <v>1215</v>
      </c>
      <c r="F11748" s="35" t="s">
        <v>1215</v>
      </c>
      <c r="G11748" s="35" t="s">
        <v>37</v>
      </c>
      <c r="H11748" s="35" t="s">
        <v>1198</v>
      </c>
      <c r="I11748" s="199" t="s">
        <v>3242</v>
      </c>
      <c r="J11748" s="35" t="s">
        <v>40</v>
      </c>
      <c r="K11748" s="35"/>
      <c r="L11748" s="35">
        <v>40336725</v>
      </c>
      <c r="M11748" s="35">
        <v>4708871</v>
      </c>
      <c r="N11748" s="61" t="s">
        <v>125</v>
      </c>
      <c r="O11748" s="35" t="s">
        <v>3243</v>
      </c>
      <c r="P11748" s="51">
        <f t="shared" si="57"/>
        <v>23.085</v>
      </c>
      <c r="Q11748" s="35"/>
      <c r="R11748" s="35"/>
    </row>
    <row r="11749" s="10" customFormat="1" spans="1:18">
      <c r="A11749" s="35" t="s">
        <v>3240</v>
      </c>
      <c r="B11749" s="35" t="s">
        <v>3241</v>
      </c>
      <c r="C11749" s="35" t="s">
        <v>515</v>
      </c>
      <c r="D11749" s="36">
        <v>5.03</v>
      </c>
      <c r="E11749" s="35" t="s">
        <v>1215</v>
      </c>
      <c r="F11749" s="35" t="s">
        <v>1215</v>
      </c>
      <c r="G11749" s="35" t="s">
        <v>37</v>
      </c>
      <c r="H11749" s="35" t="s">
        <v>1198</v>
      </c>
      <c r="I11749" s="199" t="s">
        <v>3242</v>
      </c>
      <c r="J11749" s="35" t="s">
        <v>40</v>
      </c>
      <c r="K11749" s="35"/>
      <c r="L11749" s="35">
        <v>40336645</v>
      </c>
      <c r="M11749" s="35">
        <v>4708960</v>
      </c>
      <c r="N11749" s="61" t="s">
        <v>125</v>
      </c>
      <c r="O11749" s="35" t="s">
        <v>3243</v>
      </c>
      <c r="P11749" s="51">
        <f t="shared" si="57"/>
        <v>22.635</v>
      </c>
      <c r="Q11749" s="35"/>
      <c r="R11749" s="35"/>
    </row>
    <row r="11750" s="10" customFormat="1" spans="1:18">
      <c r="A11750" s="35" t="s">
        <v>3240</v>
      </c>
      <c r="B11750" s="35" t="s">
        <v>3241</v>
      </c>
      <c r="C11750" s="35" t="s">
        <v>732</v>
      </c>
      <c r="D11750" s="36">
        <v>25.32</v>
      </c>
      <c r="E11750" s="35" t="s">
        <v>1215</v>
      </c>
      <c r="F11750" s="35" t="s">
        <v>1215</v>
      </c>
      <c r="G11750" s="35" t="s">
        <v>37</v>
      </c>
      <c r="H11750" s="35" t="s">
        <v>1198</v>
      </c>
      <c r="I11750" s="199" t="s">
        <v>3242</v>
      </c>
      <c r="J11750" s="35" t="s">
        <v>40</v>
      </c>
      <c r="K11750" s="35"/>
      <c r="L11750" s="35">
        <v>40337025</v>
      </c>
      <c r="M11750" s="35">
        <v>4709269</v>
      </c>
      <c r="N11750" s="61" t="s">
        <v>125</v>
      </c>
      <c r="O11750" s="35" t="s">
        <v>3243</v>
      </c>
      <c r="P11750" s="51">
        <f t="shared" si="57"/>
        <v>113.94</v>
      </c>
      <c r="Q11750" s="35"/>
      <c r="R11750" s="35"/>
    </row>
    <row r="11751" s="10" customFormat="1" spans="1:18">
      <c r="A11751" s="35" t="s">
        <v>3240</v>
      </c>
      <c r="B11751" s="35" t="s">
        <v>3241</v>
      </c>
      <c r="C11751" s="35" t="s">
        <v>1617</v>
      </c>
      <c r="D11751" s="36">
        <v>1.59</v>
      </c>
      <c r="E11751" s="35" t="s">
        <v>1215</v>
      </c>
      <c r="F11751" s="35" t="s">
        <v>1215</v>
      </c>
      <c r="G11751" s="35"/>
      <c r="H11751" s="35" t="s">
        <v>1099</v>
      </c>
      <c r="I11751" s="199" t="s">
        <v>3242</v>
      </c>
      <c r="J11751" s="35" t="s">
        <v>56</v>
      </c>
      <c r="K11751" s="35"/>
      <c r="L11751" s="35">
        <v>40333226</v>
      </c>
      <c r="M11751" s="35">
        <v>4708777</v>
      </c>
      <c r="N11751" s="61" t="s">
        <v>125</v>
      </c>
      <c r="O11751" s="35" t="s">
        <v>3243</v>
      </c>
      <c r="P11751" s="51">
        <f t="shared" si="57"/>
        <v>7.155</v>
      </c>
      <c r="Q11751" s="35"/>
      <c r="R11751" s="35"/>
    </row>
    <row r="11752" s="10" customFormat="1" spans="1:18">
      <c r="A11752" s="35" t="s">
        <v>3240</v>
      </c>
      <c r="B11752" s="35" t="s">
        <v>3241</v>
      </c>
      <c r="C11752" s="35" t="s">
        <v>649</v>
      </c>
      <c r="D11752" s="36">
        <v>2.02</v>
      </c>
      <c r="E11752" s="35" t="s">
        <v>1215</v>
      </c>
      <c r="F11752" s="35" t="s">
        <v>1215</v>
      </c>
      <c r="G11752" s="35" t="s">
        <v>37</v>
      </c>
      <c r="H11752" s="35" t="s">
        <v>1099</v>
      </c>
      <c r="I11752" s="199" t="s">
        <v>3242</v>
      </c>
      <c r="J11752" s="35" t="s">
        <v>56</v>
      </c>
      <c r="K11752" s="35"/>
      <c r="L11752" s="35">
        <v>40336876</v>
      </c>
      <c r="M11752" s="35">
        <v>4708968</v>
      </c>
      <c r="N11752" s="61" t="s">
        <v>125</v>
      </c>
      <c r="O11752" s="35" t="s">
        <v>3243</v>
      </c>
      <c r="P11752" s="51">
        <f t="shared" si="57"/>
        <v>9.09</v>
      </c>
      <c r="Q11752" s="35"/>
      <c r="R11752" s="35"/>
    </row>
    <row r="11753" s="10" customFormat="1" spans="1:18">
      <c r="A11753" s="35" t="s">
        <v>3240</v>
      </c>
      <c r="B11753" s="35" t="s">
        <v>3241</v>
      </c>
      <c r="C11753" s="35" t="s">
        <v>1596</v>
      </c>
      <c r="D11753" s="36">
        <v>0.81</v>
      </c>
      <c r="E11753" s="35" t="s">
        <v>1215</v>
      </c>
      <c r="F11753" s="35" t="s">
        <v>1215</v>
      </c>
      <c r="G11753" s="35"/>
      <c r="H11753" s="35" t="s">
        <v>1099</v>
      </c>
      <c r="I11753" s="199" t="s">
        <v>3242</v>
      </c>
      <c r="J11753" s="35" t="s">
        <v>56</v>
      </c>
      <c r="K11753" s="35"/>
      <c r="L11753" s="35">
        <v>40337837</v>
      </c>
      <c r="M11753" s="35">
        <v>4707380</v>
      </c>
      <c r="N11753" s="61" t="s">
        <v>125</v>
      </c>
      <c r="O11753" s="35" t="s">
        <v>3243</v>
      </c>
      <c r="P11753" s="51">
        <f t="shared" si="57"/>
        <v>3.645</v>
      </c>
      <c r="Q11753" s="35"/>
      <c r="R11753" s="35"/>
    </row>
    <row r="11754" s="10" customFormat="1" spans="1:18">
      <c r="A11754" s="35" t="s">
        <v>3240</v>
      </c>
      <c r="B11754" s="35" t="s">
        <v>3241</v>
      </c>
      <c r="C11754" s="35" t="s">
        <v>796</v>
      </c>
      <c r="D11754" s="36">
        <v>9.14</v>
      </c>
      <c r="E11754" s="35" t="s">
        <v>1215</v>
      </c>
      <c r="F11754" s="35" t="s">
        <v>1215</v>
      </c>
      <c r="G11754" s="35" t="s">
        <v>37</v>
      </c>
      <c r="H11754" s="35" t="s">
        <v>1099</v>
      </c>
      <c r="I11754" s="199" t="s">
        <v>3242</v>
      </c>
      <c r="J11754" s="35" t="s">
        <v>56</v>
      </c>
      <c r="K11754" s="35"/>
      <c r="L11754" s="35">
        <v>40337446</v>
      </c>
      <c r="M11754" s="35">
        <v>4709540</v>
      </c>
      <c r="N11754" s="61" t="s">
        <v>125</v>
      </c>
      <c r="O11754" s="35" t="s">
        <v>3243</v>
      </c>
      <c r="P11754" s="51">
        <f t="shared" si="57"/>
        <v>41.13</v>
      </c>
      <c r="Q11754" s="35"/>
      <c r="R11754" s="35"/>
    </row>
    <row r="11755" s="10" customFormat="1" spans="1:18">
      <c r="A11755" s="35" t="s">
        <v>3240</v>
      </c>
      <c r="B11755" s="35" t="s">
        <v>3241</v>
      </c>
      <c r="C11755" s="35" t="s">
        <v>1006</v>
      </c>
      <c r="D11755" s="36">
        <v>2.9</v>
      </c>
      <c r="E11755" s="35" t="s">
        <v>1215</v>
      </c>
      <c r="F11755" s="35" t="s">
        <v>1215</v>
      </c>
      <c r="G11755" s="35" t="s">
        <v>37</v>
      </c>
      <c r="H11755" s="35" t="s">
        <v>1099</v>
      </c>
      <c r="I11755" s="199" t="s">
        <v>3242</v>
      </c>
      <c r="J11755" s="35" t="s">
        <v>56</v>
      </c>
      <c r="K11755" s="35"/>
      <c r="L11755" s="35">
        <v>40336951</v>
      </c>
      <c r="M11755" s="35">
        <v>4708564</v>
      </c>
      <c r="N11755" s="61" t="s">
        <v>125</v>
      </c>
      <c r="O11755" s="35" t="s">
        <v>3243</v>
      </c>
      <c r="P11755" s="51">
        <f t="shared" si="57"/>
        <v>13.05</v>
      </c>
      <c r="Q11755" s="35"/>
      <c r="R11755" s="35"/>
    </row>
    <row r="11756" s="10" customFormat="1" spans="1:18">
      <c r="A11756" s="35" t="s">
        <v>3240</v>
      </c>
      <c r="B11756" s="35" t="s">
        <v>3241</v>
      </c>
      <c r="C11756" s="35" t="s">
        <v>1002</v>
      </c>
      <c r="D11756" s="36">
        <v>15.95</v>
      </c>
      <c r="E11756" s="35" t="s">
        <v>1215</v>
      </c>
      <c r="F11756" s="35" t="s">
        <v>1215</v>
      </c>
      <c r="G11756" s="35" t="s">
        <v>37</v>
      </c>
      <c r="H11756" s="35" t="s">
        <v>1099</v>
      </c>
      <c r="I11756" s="199" t="s">
        <v>3242</v>
      </c>
      <c r="J11756" s="35" t="s">
        <v>56</v>
      </c>
      <c r="K11756" s="35"/>
      <c r="L11756" s="35">
        <v>40336319</v>
      </c>
      <c r="M11756" s="35">
        <v>4708479</v>
      </c>
      <c r="N11756" s="61" t="s">
        <v>125</v>
      </c>
      <c r="O11756" s="35" t="s">
        <v>3243</v>
      </c>
      <c r="P11756" s="51">
        <f t="shared" si="57"/>
        <v>71.775</v>
      </c>
      <c r="Q11756" s="35"/>
      <c r="R11756" s="35"/>
    </row>
    <row r="11757" s="10" customFormat="1" spans="1:18">
      <c r="A11757" s="35" t="s">
        <v>3240</v>
      </c>
      <c r="B11757" s="35" t="s">
        <v>3241</v>
      </c>
      <c r="C11757" s="35" t="s">
        <v>690</v>
      </c>
      <c r="D11757" s="36">
        <v>36.15</v>
      </c>
      <c r="E11757" s="35" t="s">
        <v>1215</v>
      </c>
      <c r="F11757" s="35" t="s">
        <v>1215</v>
      </c>
      <c r="G11757" s="35" t="s">
        <v>37</v>
      </c>
      <c r="H11757" s="35" t="s">
        <v>1099</v>
      </c>
      <c r="I11757" s="199" t="s">
        <v>3242</v>
      </c>
      <c r="J11757" s="35" t="s">
        <v>56</v>
      </c>
      <c r="K11757" s="35"/>
      <c r="L11757" s="35">
        <v>40337184</v>
      </c>
      <c r="M11757" s="35">
        <v>4708687</v>
      </c>
      <c r="N11757" s="61" t="s">
        <v>125</v>
      </c>
      <c r="O11757" s="35" t="s">
        <v>3243</v>
      </c>
      <c r="P11757" s="51">
        <f t="shared" si="57"/>
        <v>162.675</v>
      </c>
      <c r="Q11757" s="35"/>
      <c r="R11757" s="35"/>
    </row>
    <row r="11758" s="10" customFormat="1" spans="1:18">
      <c r="A11758" s="35" t="s">
        <v>3240</v>
      </c>
      <c r="B11758" s="35" t="s">
        <v>3241</v>
      </c>
      <c r="C11758" s="35" t="s">
        <v>939</v>
      </c>
      <c r="D11758" s="36">
        <v>3.36</v>
      </c>
      <c r="E11758" s="35" t="s">
        <v>1215</v>
      </c>
      <c r="F11758" s="35" t="s">
        <v>1215</v>
      </c>
      <c r="G11758" s="35"/>
      <c r="H11758" s="35" t="s">
        <v>1099</v>
      </c>
      <c r="I11758" s="199" t="s">
        <v>3242</v>
      </c>
      <c r="J11758" s="35" t="s">
        <v>56</v>
      </c>
      <c r="K11758" s="35"/>
      <c r="L11758" s="35">
        <v>40333341</v>
      </c>
      <c r="M11758" s="35">
        <v>4708743</v>
      </c>
      <c r="N11758" s="61" t="s">
        <v>125</v>
      </c>
      <c r="O11758" s="35" t="s">
        <v>3243</v>
      </c>
      <c r="P11758" s="51">
        <f t="shared" si="57"/>
        <v>15.12</v>
      </c>
      <c r="Q11758" s="35"/>
      <c r="R11758" s="35"/>
    </row>
    <row r="11759" s="10" customFormat="1" spans="1:18">
      <c r="A11759" s="35" t="s">
        <v>3240</v>
      </c>
      <c r="B11759" s="35" t="s">
        <v>3241</v>
      </c>
      <c r="C11759" s="35" t="s">
        <v>672</v>
      </c>
      <c r="D11759" s="36">
        <v>2.07</v>
      </c>
      <c r="E11759" s="35" t="s">
        <v>1215</v>
      </c>
      <c r="F11759" s="35" t="s">
        <v>1215</v>
      </c>
      <c r="G11759" s="35"/>
      <c r="H11759" s="35" t="s">
        <v>1099</v>
      </c>
      <c r="I11759" s="199" t="s">
        <v>3242</v>
      </c>
      <c r="J11759" s="35" t="s">
        <v>56</v>
      </c>
      <c r="K11759" s="35"/>
      <c r="L11759" s="35">
        <v>40333440</v>
      </c>
      <c r="M11759" s="35">
        <v>4709045</v>
      </c>
      <c r="N11759" s="61" t="s">
        <v>125</v>
      </c>
      <c r="O11759" s="35" t="s">
        <v>3243</v>
      </c>
      <c r="P11759" s="51">
        <f t="shared" si="57"/>
        <v>9.315</v>
      </c>
      <c r="Q11759" s="35"/>
      <c r="R11759" s="35"/>
    </row>
    <row r="11760" s="10" customFormat="1" spans="1:18">
      <c r="A11760" s="35" t="s">
        <v>3240</v>
      </c>
      <c r="B11760" s="35" t="s">
        <v>3241</v>
      </c>
      <c r="C11760" s="35" t="s">
        <v>441</v>
      </c>
      <c r="D11760" s="36">
        <v>4.89</v>
      </c>
      <c r="E11760" s="35" t="s">
        <v>1215</v>
      </c>
      <c r="F11760" s="35" t="s">
        <v>1215</v>
      </c>
      <c r="G11760" s="35"/>
      <c r="H11760" s="35" t="s">
        <v>1099</v>
      </c>
      <c r="I11760" s="199" t="s">
        <v>3242</v>
      </c>
      <c r="J11760" s="35" t="s">
        <v>56</v>
      </c>
      <c r="K11760" s="35"/>
      <c r="L11760" s="35">
        <v>40333534</v>
      </c>
      <c r="M11760" s="35">
        <v>4708799</v>
      </c>
      <c r="N11760" s="61" t="s">
        <v>125</v>
      </c>
      <c r="O11760" s="35" t="s">
        <v>3243</v>
      </c>
      <c r="P11760" s="51">
        <f t="shared" si="57"/>
        <v>22.005</v>
      </c>
      <c r="Q11760" s="35"/>
      <c r="R11760" s="35"/>
    </row>
    <row r="11761" s="10" customFormat="1" spans="1:18">
      <c r="A11761" s="35" t="s">
        <v>3240</v>
      </c>
      <c r="B11761" s="35" t="s">
        <v>3241</v>
      </c>
      <c r="C11761" s="35" t="s">
        <v>400</v>
      </c>
      <c r="D11761" s="36">
        <v>5.45</v>
      </c>
      <c r="E11761" s="35" t="s">
        <v>1215</v>
      </c>
      <c r="F11761" s="35" t="s">
        <v>1215</v>
      </c>
      <c r="G11761" s="35"/>
      <c r="H11761" s="35" t="s">
        <v>1099</v>
      </c>
      <c r="I11761" s="199" t="s">
        <v>3242</v>
      </c>
      <c r="J11761" s="35" t="s">
        <v>56</v>
      </c>
      <c r="K11761" s="35"/>
      <c r="L11761" s="35">
        <v>40333889</v>
      </c>
      <c r="M11761" s="35">
        <v>4709161</v>
      </c>
      <c r="N11761" s="61" t="s">
        <v>125</v>
      </c>
      <c r="O11761" s="35" t="s">
        <v>3243</v>
      </c>
      <c r="P11761" s="51">
        <f t="shared" si="57"/>
        <v>24.525</v>
      </c>
      <c r="Q11761" s="35"/>
      <c r="R11761" s="35"/>
    </row>
    <row r="11762" s="10" customFormat="1" spans="1:18">
      <c r="A11762" s="35" t="s">
        <v>3240</v>
      </c>
      <c r="B11762" s="35" t="s">
        <v>3241</v>
      </c>
      <c r="C11762" s="35" t="s">
        <v>760</v>
      </c>
      <c r="D11762" s="36">
        <v>22.59</v>
      </c>
      <c r="E11762" s="35" t="s">
        <v>1215</v>
      </c>
      <c r="F11762" s="35" t="s">
        <v>1215</v>
      </c>
      <c r="G11762" s="35" t="s">
        <v>37</v>
      </c>
      <c r="H11762" s="35" t="s">
        <v>1099</v>
      </c>
      <c r="I11762" s="199" t="s">
        <v>3242</v>
      </c>
      <c r="J11762" s="35" t="s">
        <v>56</v>
      </c>
      <c r="K11762" s="35"/>
      <c r="L11762" s="35">
        <v>40336942</v>
      </c>
      <c r="M11762" s="35">
        <v>4709082</v>
      </c>
      <c r="N11762" s="61" t="s">
        <v>125</v>
      </c>
      <c r="O11762" s="35" t="s">
        <v>3243</v>
      </c>
      <c r="P11762" s="51">
        <f t="shared" si="57"/>
        <v>101.655</v>
      </c>
      <c r="Q11762" s="35"/>
      <c r="R11762" s="35"/>
    </row>
    <row r="11763" s="10" customFormat="1" spans="1:18">
      <c r="A11763" s="35" t="s">
        <v>3240</v>
      </c>
      <c r="B11763" s="35" t="s">
        <v>3241</v>
      </c>
      <c r="C11763" s="35" t="s">
        <v>3165</v>
      </c>
      <c r="D11763" s="36">
        <v>1.38</v>
      </c>
      <c r="E11763" s="35" t="s">
        <v>1215</v>
      </c>
      <c r="F11763" s="35" t="s">
        <v>1215</v>
      </c>
      <c r="G11763" s="35" t="s">
        <v>37</v>
      </c>
      <c r="H11763" s="35" t="s">
        <v>1099</v>
      </c>
      <c r="I11763" s="199" t="s">
        <v>3242</v>
      </c>
      <c r="J11763" s="35" t="s">
        <v>56</v>
      </c>
      <c r="K11763" s="35"/>
      <c r="L11763" s="35">
        <v>40336626</v>
      </c>
      <c r="M11763" s="35">
        <v>4708796</v>
      </c>
      <c r="N11763" s="61" t="s">
        <v>125</v>
      </c>
      <c r="O11763" s="35" t="s">
        <v>3243</v>
      </c>
      <c r="P11763" s="51">
        <f t="shared" si="57"/>
        <v>6.21</v>
      </c>
      <c r="Q11763" s="35"/>
      <c r="R11763" s="35"/>
    </row>
    <row r="11764" s="10" customFormat="1" spans="1:18">
      <c r="A11764" s="35" t="s">
        <v>3240</v>
      </c>
      <c r="B11764" s="35" t="s">
        <v>3241</v>
      </c>
      <c r="C11764" s="35" t="s">
        <v>1620</v>
      </c>
      <c r="D11764" s="36">
        <v>6.11</v>
      </c>
      <c r="E11764" s="35" t="s">
        <v>1215</v>
      </c>
      <c r="F11764" s="35" t="s">
        <v>1215</v>
      </c>
      <c r="G11764" s="35" t="s">
        <v>37</v>
      </c>
      <c r="H11764" s="35" t="s">
        <v>1099</v>
      </c>
      <c r="I11764" s="199" t="s">
        <v>3242</v>
      </c>
      <c r="J11764" s="35" t="s">
        <v>56</v>
      </c>
      <c r="K11764" s="35"/>
      <c r="L11764" s="35">
        <v>40336276</v>
      </c>
      <c r="M11764" s="35">
        <v>4708412</v>
      </c>
      <c r="N11764" s="61" t="s">
        <v>125</v>
      </c>
      <c r="O11764" s="35" t="s">
        <v>3243</v>
      </c>
      <c r="P11764" s="51">
        <f t="shared" si="57"/>
        <v>27.495</v>
      </c>
      <c r="Q11764" s="35"/>
      <c r="R11764" s="35"/>
    </row>
    <row r="11765" s="10" customFormat="1" spans="1:18">
      <c r="A11765" s="35" t="s">
        <v>3240</v>
      </c>
      <c r="B11765" s="35" t="s">
        <v>3241</v>
      </c>
      <c r="C11765" s="35" t="s">
        <v>350</v>
      </c>
      <c r="D11765" s="36">
        <v>33.2</v>
      </c>
      <c r="E11765" s="35" t="s">
        <v>1215</v>
      </c>
      <c r="F11765" s="35" t="s">
        <v>1215</v>
      </c>
      <c r="G11765" s="35" t="s">
        <v>37</v>
      </c>
      <c r="H11765" s="35" t="s">
        <v>1099</v>
      </c>
      <c r="I11765" s="199" t="s">
        <v>3242</v>
      </c>
      <c r="J11765" s="35" t="s">
        <v>56</v>
      </c>
      <c r="K11765" s="35"/>
      <c r="L11765" s="35">
        <v>40336969</v>
      </c>
      <c r="M11765" s="35">
        <v>4708932</v>
      </c>
      <c r="N11765" s="61" t="s">
        <v>125</v>
      </c>
      <c r="O11765" s="35" t="s">
        <v>3243</v>
      </c>
      <c r="P11765" s="51">
        <f t="shared" si="57"/>
        <v>149.4</v>
      </c>
      <c r="Q11765" s="35"/>
      <c r="R11765" s="35"/>
    </row>
    <row r="11766" s="10" customFormat="1" spans="1:18">
      <c r="A11766" s="35" t="s">
        <v>3240</v>
      </c>
      <c r="B11766" s="35" t="s">
        <v>3241</v>
      </c>
      <c r="C11766" s="35" t="s">
        <v>2084</v>
      </c>
      <c r="D11766" s="36">
        <v>2.14</v>
      </c>
      <c r="E11766" s="35" t="s">
        <v>1215</v>
      </c>
      <c r="F11766" s="35" t="s">
        <v>1215</v>
      </c>
      <c r="G11766" s="35" t="s">
        <v>37</v>
      </c>
      <c r="H11766" s="35" t="s">
        <v>1099</v>
      </c>
      <c r="I11766" s="199" t="s">
        <v>3242</v>
      </c>
      <c r="J11766" s="35" t="s">
        <v>56</v>
      </c>
      <c r="K11766" s="35"/>
      <c r="L11766" s="35">
        <v>40336578</v>
      </c>
      <c r="M11766" s="35">
        <v>4708784</v>
      </c>
      <c r="N11766" s="61" t="s">
        <v>125</v>
      </c>
      <c r="O11766" s="35" t="s">
        <v>3243</v>
      </c>
      <c r="P11766" s="51">
        <f t="shared" si="57"/>
        <v>9.63</v>
      </c>
      <c r="Q11766" s="35"/>
      <c r="R11766" s="35"/>
    </row>
    <row r="11767" s="10" customFormat="1" spans="1:18">
      <c r="A11767" s="35" t="s">
        <v>3240</v>
      </c>
      <c r="B11767" s="35" t="s">
        <v>3241</v>
      </c>
      <c r="C11767" s="35" t="s">
        <v>876</v>
      </c>
      <c r="D11767" s="36">
        <v>0.82</v>
      </c>
      <c r="E11767" s="35" t="s">
        <v>1215</v>
      </c>
      <c r="F11767" s="35" t="s">
        <v>1215</v>
      </c>
      <c r="G11767" s="35"/>
      <c r="H11767" s="35" t="s">
        <v>1099</v>
      </c>
      <c r="I11767" s="199" t="s">
        <v>3242</v>
      </c>
      <c r="J11767" s="35" t="s">
        <v>56</v>
      </c>
      <c r="K11767" s="35"/>
      <c r="L11767" s="35">
        <v>40333197</v>
      </c>
      <c r="M11767" s="35">
        <v>4708695</v>
      </c>
      <c r="N11767" s="61" t="s">
        <v>125</v>
      </c>
      <c r="O11767" s="35" t="s">
        <v>3243</v>
      </c>
      <c r="P11767" s="51">
        <f t="shared" si="57"/>
        <v>3.69</v>
      </c>
      <c r="Q11767" s="35"/>
      <c r="R11767" s="35"/>
    </row>
    <row r="11768" s="10" customFormat="1" spans="1:18">
      <c r="A11768" s="35" t="s">
        <v>3240</v>
      </c>
      <c r="B11768" s="35" t="s">
        <v>3241</v>
      </c>
      <c r="C11768" s="35" t="s">
        <v>686</v>
      </c>
      <c r="D11768" s="36">
        <v>1.18</v>
      </c>
      <c r="E11768" s="35" t="s">
        <v>1215</v>
      </c>
      <c r="F11768" s="35" t="s">
        <v>1215</v>
      </c>
      <c r="G11768" s="35" t="s">
        <v>37</v>
      </c>
      <c r="H11768" s="35" t="s">
        <v>1099</v>
      </c>
      <c r="I11768" s="199" t="s">
        <v>3242</v>
      </c>
      <c r="J11768" s="35" t="s">
        <v>56</v>
      </c>
      <c r="K11768" s="35"/>
      <c r="L11768" s="35">
        <v>40337142</v>
      </c>
      <c r="M11768" s="35">
        <v>4708624</v>
      </c>
      <c r="N11768" s="61" t="s">
        <v>125</v>
      </c>
      <c r="O11768" s="35" t="s">
        <v>3243</v>
      </c>
      <c r="P11768" s="51">
        <f t="shared" si="57"/>
        <v>5.31</v>
      </c>
      <c r="Q11768" s="35"/>
      <c r="R11768" s="35"/>
    </row>
    <row r="11769" s="10" customFormat="1" spans="1:18">
      <c r="A11769" s="35" t="s">
        <v>3240</v>
      </c>
      <c r="B11769" s="35" t="s">
        <v>3241</v>
      </c>
      <c r="C11769" s="35" t="s">
        <v>2216</v>
      </c>
      <c r="D11769" s="36">
        <v>0.89</v>
      </c>
      <c r="E11769" s="35" t="s">
        <v>1215</v>
      </c>
      <c r="F11769" s="35" t="s">
        <v>1215</v>
      </c>
      <c r="G11769" s="35"/>
      <c r="H11769" s="35" t="s">
        <v>1099</v>
      </c>
      <c r="I11769" s="199" t="s">
        <v>3242</v>
      </c>
      <c r="J11769" s="35" t="s">
        <v>56</v>
      </c>
      <c r="K11769" s="35"/>
      <c r="L11769" s="35">
        <v>40338166</v>
      </c>
      <c r="M11769" s="35">
        <v>4707609</v>
      </c>
      <c r="N11769" s="61" t="s">
        <v>125</v>
      </c>
      <c r="O11769" s="35" t="s">
        <v>3243</v>
      </c>
      <c r="P11769" s="51">
        <f t="shared" si="57"/>
        <v>4.005</v>
      </c>
      <c r="Q11769" s="35"/>
      <c r="R11769" s="35"/>
    </row>
    <row r="11770" s="10" customFormat="1" spans="1:18">
      <c r="A11770" s="35" t="s">
        <v>3240</v>
      </c>
      <c r="B11770" s="35" t="s">
        <v>3241</v>
      </c>
      <c r="C11770" s="35" t="s">
        <v>258</v>
      </c>
      <c r="D11770" s="36">
        <v>2.93</v>
      </c>
      <c r="E11770" s="35" t="s">
        <v>1215</v>
      </c>
      <c r="F11770" s="35" t="s">
        <v>1215</v>
      </c>
      <c r="G11770" s="35" t="s">
        <v>37</v>
      </c>
      <c r="H11770" s="35" t="s">
        <v>1099</v>
      </c>
      <c r="I11770" s="199" t="s">
        <v>3242</v>
      </c>
      <c r="J11770" s="35" t="s">
        <v>56</v>
      </c>
      <c r="K11770" s="35"/>
      <c r="L11770" s="35">
        <v>40337547</v>
      </c>
      <c r="M11770" s="35">
        <v>4709400</v>
      </c>
      <c r="N11770" s="61" t="s">
        <v>125</v>
      </c>
      <c r="O11770" s="35" t="s">
        <v>3243</v>
      </c>
      <c r="P11770" s="51">
        <f t="shared" ref="P11770:P11833" si="58">D11770*4.5</f>
        <v>13.185</v>
      </c>
      <c r="Q11770" s="35"/>
      <c r="R11770" s="35"/>
    </row>
    <row r="11771" s="10" customFormat="1" spans="1:18">
      <c r="A11771" s="35" t="s">
        <v>3240</v>
      </c>
      <c r="B11771" s="35" t="s">
        <v>3241</v>
      </c>
      <c r="C11771" s="35" t="s">
        <v>875</v>
      </c>
      <c r="D11771" s="36">
        <v>3.49</v>
      </c>
      <c r="E11771" s="35" t="s">
        <v>1215</v>
      </c>
      <c r="F11771" s="35" t="s">
        <v>1215</v>
      </c>
      <c r="G11771" s="35" t="s">
        <v>37</v>
      </c>
      <c r="H11771" s="35" t="s">
        <v>1099</v>
      </c>
      <c r="I11771" s="199" t="s">
        <v>3242</v>
      </c>
      <c r="J11771" s="35" t="s">
        <v>56</v>
      </c>
      <c r="K11771" s="35"/>
      <c r="L11771" s="35">
        <v>40336756</v>
      </c>
      <c r="M11771" s="35">
        <v>4708641</v>
      </c>
      <c r="N11771" s="61" t="s">
        <v>125</v>
      </c>
      <c r="O11771" s="35" t="s">
        <v>3243</v>
      </c>
      <c r="P11771" s="51">
        <f t="shared" si="58"/>
        <v>15.705</v>
      </c>
      <c r="Q11771" s="35"/>
      <c r="R11771" s="35"/>
    </row>
    <row r="11772" s="10" customFormat="1" spans="1:18">
      <c r="A11772" s="35" t="s">
        <v>3240</v>
      </c>
      <c r="B11772" s="35" t="s">
        <v>3241</v>
      </c>
      <c r="C11772" s="35" t="s">
        <v>3164</v>
      </c>
      <c r="D11772" s="36">
        <v>1.32</v>
      </c>
      <c r="E11772" s="35" t="s">
        <v>1215</v>
      </c>
      <c r="F11772" s="35" t="s">
        <v>1215</v>
      </c>
      <c r="G11772" s="35" t="s">
        <v>37</v>
      </c>
      <c r="H11772" s="35" t="s">
        <v>1099</v>
      </c>
      <c r="I11772" s="199" t="s">
        <v>3242</v>
      </c>
      <c r="J11772" s="35" t="s">
        <v>56</v>
      </c>
      <c r="K11772" s="35"/>
      <c r="L11772" s="35">
        <v>40336497</v>
      </c>
      <c r="M11772" s="35">
        <v>4708820</v>
      </c>
      <c r="N11772" s="61" t="s">
        <v>125</v>
      </c>
      <c r="O11772" s="35" t="s">
        <v>3243</v>
      </c>
      <c r="P11772" s="51">
        <f t="shared" si="58"/>
        <v>5.94</v>
      </c>
      <c r="Q11772" s="35"/>
      <c r="R11772" s="35"/>
    </row>
    <row r="11773" s="10" customFormat="1" spans="1:18">
      <c r="A11773" s="35" t="s">
        <v>3240</v>
      </c>
      <c r="B11773" s="35" t="s">
        <v>3241</v>
      </c>
      <c r="C11773" s="35" t="s">
        <v>519</v>
      </c>
      <c r="D11773" s="36">
        <v>1.94</v>
      </c>
      <c r="E11773" s="35" t="s">
        <v>1215</v>
      </c>
      <c r="F11773" s="35" t="s">
        <v>1215</v>
      </c>
      <c r="G11773" s="35" t="s">
        <v>37</v>
      </c>
      <c r="H11773" s="35" t="s">
        <v>1099</v>
      </c>
      <c r="I11773" s="199" t="s">
        <v>3242</v>
      </c>
      <c r="J11773" s="35" t="s">
        <v>56</v>
      </c>
      <c r="K11773" s="35"/>
      <c r="L11773" s="35">
        <v>40337534</v>
      </c>
      <c r="M11773" s="35">
        <v>4709343</v>
      </c>
      <c r="N11773" s="61" t="s">
        <v>125</v>
      </c>
      <c r="O11773" s="35" t="s">
        <v>3243</v>
      </c>
      <c r="P11773" s="51">
        <f t="shared" si="58"/>
        <v>8.73</v>
      </c>
      <c r="Q11773" s="35"/>
      <c r="R11773" s="35"/>
    </row>
    <row r="11774" s="10" customFormat="1" spans="1:18">
      <c r="A11774" s="35" t="s">
        <v>3240</v>
      </c>
      <c r="B11774" s="35" t="s">
        <v>3241</v>
      </c>
      <c r="C11774" s="35" t="s">
        <v>1005</v>
      </c>
      <c r="D11774" s="36">
        <v>6.3</v>
      </c>
      <c r="E11774" s="35" t="s">
        <v>1215</v>
      </c>
      <c r="F11774" s="35" t="s">
        <v>1215</v>
      </c>
      <c r="G11774" s="35" t="s">
        <v>37</v>
      </c>
      <c r="H11774" s="35" t="s">
        <v>1099</v>
      </c>
      <c r="I11774" s="199" t="s">
        <v>3242</v>
      </c>
      <c r="J11774" s="35" t="s">
        <v>56</v>
      </c>
      <c r="K11774" s="35"/>
      <c r="L11774" s="35">
        <v>40336355</v>
      </c>
      <c r="M11774" s="35">
        <v>4708556</v>
      </c>
      <c r="N11774" s="61" t="s">
        <v>125</v>
      </c>
      <c r="O11774" s="35" t="s">
        <v>3243</v>
      </c>
      <c r="P11774" s="51">
        <f t="shared" si="58"/>
        <v>28.35</v>
      </c>
      <c r="Q11774" s="35"/>
      <c r="R11774" s="35"/>
    </row>
    <row r="11775" s="10" customFormat="1" spans="1:18">
      <c r="A11775" s="35" t="s">
        <v>3240</v>
      </c>
      <c r="B11775" s="35" t="s">
        <v>3241</v>
      </c>
      <c r="C11775" s="35" t="s">
        <v>848</v>
      </c>
      <c r="D11775" s="36">
        <v>2.69</v>
      </c>
      <c r="E11775" s="35" t="s">
        <v>1215</v>
      </c>
      <c r="F11775" s="35" t="s">
        <v>1215</v>
      </c>
      <c r="G11775" s="35" t="s">
        <v>37</v>
      </c>
      <c r="H11775" s="35" t="s">
        <v>1099</v>
      </c>
      <c r="I11775" s="199" t="s">
        <v>3242</v>
      </c>
      <c r="J11775" s="35" t="s">
        <v>56</v>
      </c>
      <c r="K11775" s="35"/>
      <c r="L11775" s="35">
        <v>40336814</v>
      </c>
      <c r="M11775" s="35">
        <v>4709151</v>
      </c>
      <c r="N11775" s="61" t="s">
        <v>125</v>
      </c>
      <c r="O11775" s="35" t="s">
        <v>3243</v>
      </c>
      <c r="P11775" s="51">
        <f t="shared" si="58"/>
        <v>12.105</v>
      </c>
      <c r="Q11775" s="35"/>
      <c r="R11775" s="35"/>
    </row>
    <row r="11776" s="10" customFormat="1" spans="1:18">
      <c r="A11776" s="35" t="s">
        <v>3240</v>
      </c>
      <c r="B11776" s="35" t="s">
        <v>3241</v>
      </c>
      <c r="C11776" s="35" t="s">
        <v>661</v>
      </c>
      <c r="D11776" s="36">
        <v>1.19</v>
      </c>
      <c r="E11776" s="35" t="s">
        <v>1215</v>
      </c>
      <c r="F11776" s="35" t="s">
        <v>1215</v>
      </c>
      <c r="G11776" s="35" t="s">
        <v>37</v>
      </c>
      <c r="H11776" s="35" t="s">
        <v>1099</v>
      </c>
      <c r="I11776" s="199" t="s">
        <v>3242</v>
      </c>
      <c r="J11776" s="35" t="s">
        <v>56</v>
      </c>
      <c r="K11776" s="35"/>
      <c r="L11776" s="35">
        <v>40336752</v>
      </c>
      <c r="M11776" s="35">
        <v>4709018</v>
      </c>
      <c r="N11776" s="61" t="s">
        <v>125</v>
      </c>
      <c r="O11776" s="35" t="s">
        <v>3243</v>
      </c>
      <c r="P11776" s="51">
        <f t="shared" si="58"/>
        <v>5.355</v>
      </c>
      <c r="Q11776" s="35"/>
      <c r="R11776" s="35"/>
    </row>
    <row r="11777" s="10" customFormat="1" spans="1:18">
      <c r="A11777" s="35" t="s">
        <v>3240</v>
      </c>
      <c r="B11777" s="35" t="s">
        <v>3241</v>
      </c>
      <c r="C11777" s="35" t="s">
        <v>3166</v>
      </c>
      <c r="D11777" s="36">
        <v>17.02</v>
      </c>
      <c r="E11777" s="35" t="s">
        <v>1215</v>
      </c>
      <c r="F11777" s="35" t="s">
        <v>1215</v>
      </c>
      <c r="G11777" s="35" t="s">
        <v>37</v>
      </c>
      <c r="H11777" s="35" t="s">
        <v>1099</v>
      </c>
      <c r="I11777" s="199" t="s">
        <v>3242</v>
      </c>
      <c r="J11777" s="35" t="s">
        <v>56</v>
      </c>
      <c r="K11777" s="35"/>
      <c r="L11777" s="35">
        <v>40336743</v>
      </c>
      <c r="M11777" s="35">
        <v>4708336</v>
      </c>
      <c r="N11777" s="61" t="s">
        <v>125</v>
      </c>
      <c r="O11777" s="35" t="s">
        <v>3243</v>
      </c>
      <c r="P11777" s="51">
        <f t="shared" si="58"/>
        <v>76.59</v>
      </c>
      <c r="Q11777" s="35"/>
      <c r="R11777" s="35"/>
    </row>
    <row r="11778" s="10" customFormat="1" spans="1:18">
      <c r="A11778" s="35" t="s">
        <v>3240</v>
      </c>
      <c r="B11778" s="35" t="s">
        <v>3241</v>
      </c>
      <c r="C11778" s="35" t="s">
        <v>585</v>
      </c>
      <c r="D11778" s="36">
        <v>1.8</v>
      </c>
      <c r="E11778" s="35" t="s">
        <v>1215</v>
      </c>
      <c r="F11778" s="35" t="s">
        <v>1215</v>
      </c>
      <c r="G11778" s="35" t="s">
        <v>37</v>
      </c>
      <c r="H11778" s="35" t="s">
        <v>1099</v>
      </c>
      <c r="I11778" s="199" t="s">
        <v>3242</v>
      </c>
      <c r="J11778" s="35" t="s">
        <v>56</v>
      </c>
      <c r="K11778" s="35"/>
      <c r="L11778" s="35">
        <v>40337439</v>
      </c>
      <c r="M11778" s="35">
        <v>4709406</v>
      </c>
      <c r="N11778" s="61" t="s">
        <v>125</v>
      </c>
      <c r="O11778" s="35" t="s">
        <v>3243</v>
      </c>
      <c r="P11778" s="51">
        <f t="shared" si="58"/>
        <v>8.1</v>
      </c>
      <c r="Q11778" s="35"/>
      <c r="R11778" s="35"/>
    </row>
    <row r="11779" s="10" customFormat="1" spans="1:18">
      <c r="A11779" s="35" t="s">
        <v>3240</v>
      </c>
      <c r="B11779" s="35" t="s">
        <v>3241</v>
      </c>
      <c r="C11779" s="35" t="s">
        <v>1996</v>
      </c>
      <c r="D11779" s="36">
        <v>11.74</v>
      </c>
      <c r="E11779" s="35" t="s">
        <v>1215</v>
      </c>
      <c r="F11779" s="35" t="s">
        <v>1215</v>
      </c>
      <c r="G11779" s="35"/>
      <c r="H11779" s="35" t="s">
        <v>1099</v>
      </c>
      <c r="I11779" s="199" t="s">
        <v>3242</v>
      </c>
      <c r="J11779" s="35" t="s">
        <v>56</v>
      </c>
      <c r="K11779" s="35"/>
      <c r="L11779" s="35">
        <v>40338156</v>
      </c>
      <c r="M11779" s="35">
        <v>4707719</v>
      </c>
      <c r="N11779" s="61" t="s">
        <v>125</v>
      </c>
      <c r="O11779" s="35" t="s">
        <v>3243</v>
      </c>
      <c r="P11779" s="51">
        <f t="shared" si="58"/>
        <v>52.83</v>
      </c>
      <c r="Q11779" s="35"/>
      <c r="R11779" s="35"/>
    </row>
    <row r="11780" s="10" customFormat="1" spans="1:18">
      <c r="A11780" s="35" t="s">
        <v>3240</v>
      </c>
      <c r="B11780" s="35" t="s">
        <v>3241</v>
      </c>
      <c r="C11780" s="35" t="s">
        <v>404</v>
      </c>
      <c r="D11780" s="36">
        <v>1.35</v>
      </c>
      <c r="E11780" s="35" t="s">
        <v>1215</v>
      </c>
      <c r="F11780" s="35" t="s">
        <v>1215</v>
      </c>
      <c r="G11780" s="35"/>
      <c r="H11780" s="35" t="s">
        <v>1099</v>
      </c>
      <c r="I11780" s="199" t="s">
        <v>3242</v>
      </c>
      <c r="J11780" s="35" t="s">
        <v>56</v>
      </c>
      <c r="K11780" s="35"/>
      <c r="L11780" s="35">
        <v>40333339</v>
      </c>
      <c r="M11780" s="35">
        <v>4709222</v>
      </c>
      <c r="N11780" s="61" t="s">
        <v>125</v>
      </c>
      <c r="O11780" s="35" t="s">
        <v>3243</v>
      </c>
      <c r="P11780" s="51">
        <f t="shared" si="58"/>
        <v>6.075</v>
      </c>
      <c r="Q11780" s="35"/>
      <c r="R11780" s="35"/>
    </row>
    <row r="11781" s="10" customFormat="1" spans="1:18">
      <c r="A11781" s="35" t="s">
        <v>3240</v>
      </c>
      <c r="B11781" s="35" t="s">
        <v>3241</v>
      </c>
      <c r="C11781" s="35" t="s">
        <v>1194</v>
      </c>
      <c r="D11781" s="36">
        <v>1.86</v>
      </c>
      <c r="E11781" s="35" t="s">
        <v>1215</v>
      </c>
      <c r="F11781" s="35" t="s">
        <v>1215</v>
      </c>
      <c r="G11781" s="35" t="s">
        <v>37</v>
      </c>
      <c r="H11781" s="35" t="s">
        <v>1099</v>
      </c>
      <c r="I11781" s="199" t="s">
        <v>3242</v>
      </c>
      <c r="J11781" s="35" t="s">
        <v>56</v>
      </c>
      <c r="K11781" s="35"/>
      <c r="L11781" s="35">
        <v>40337304</v>
      </c>
      <c r="M11781" s="35">
        <v>4708604</v>
      </c>
      <c r="N11781" s="61" t="s">
        <v>125</v>
      </c>
      <c r="O11781" s="35" t="s">
        <v>3243</v>
      </c>
      <c r="P11781" s="51">
        <f t="shared" si="58"/>
        <v>8.37</v>
      </c>
      <c r="Q11781" s="35"/>
      <c r="R11781" s="35"/>
    </row>
    <row r="11782" s="10" customFormat="1" spans="1:18">
      <c r="A11782" s="35" t="s">
        <v>3240</v>
      </c>
      <c r="B11782" s="35" t="s">
        <v>3241</v>
      </c>
      <c r="C11782" s="72" t="s">
        <v>420</v>
      </c>
      <c r="D11782" s="220">
        <v>49.01</v>
      </c>
      <c r="E11782" s="35" t="s">
        <v>1215</v>
      </c>
      <c r="F11782" s="35" t="s">
        <v>1215</v>
      </c>
      <c r="G11782" s="72"/>
      <c r="H11782" s="72" t="s">
        <v>1099</v>
      </c>
      <c r="I11782" s="221" t="s">
        <v>3242</v>
      </c>
      <c r="J11782" s="35" t="s">
        <v>56</v>
      </c>
      <c r="K11782" s="72"/>
      <c r="L11782" s="72">
        <v>40338242</v>
      </c>
      <c r="M11782" s="72">
        <v>4707872</v>
      </c>
      <c r="N11782" s="61" t="s">
        <v>125</v>
      </c>
      <c r="O11782" s="35" t="s">
        <v>3243</v>
      </c>
      <c r="P11782" s="51">
        <f t="shared" si="58"/>
        <v>220.545</v>
      </c>
      <c r="Q11782" s="35"/>
      <c r="R11782" s="35"/>
    </row>
    <row r="11783" s="10" customFormat="1" spans="1:18">
      <c r="A11783" s="35" t="s">
        <v>3240</v>
      </c>
      <c r="B11783" s="35" t="s">
        <v>3241</v>
      </c>
      <c r="C11783" s="72" t="s">
        <v>820</v>
      </c>
      <c r="D11783" s="220">
        <v>1.59</v>
      </c>
      <c r="E11783" s="35" t="s">
        <v>1215</v>
      </c>
      <c r="F11783" s="35" t="s">
        <v>1215</v>
      </c>
      <c r="G11783" s="72" t="s">
        <v>37</v>
      </c>
      <c r="H11783" s="72" t="s">
        <v>1099</v>
      </c>
      <c r="I11783" s="221" t="s">
        <v>3242</v>
      </c>
      <c r="J11783" s="35" t="s">
        <v>56</v>
      </c>
      <c r="K11783" s="72"/>
      <c r="L11783" s="72">
        <v>40336994</v>
      </c>
      <c r="M11783" s="72">
        <v>4709073</v>
      </c>
      <c r="N11783" s="61" t="s">
        <v>125</v>
      </c>
      <c r="O11783" s="35" t="s">
        <v>3243</v>
      </c>
      <c r="P11783" s="51">
        <f t="shared" si="58"/>
        <v>7.155</v>
      </c>
      <c r="Q11783" s="35"/>
      <c r="R11783" s="35"/>
    </row>
    <row r="11784" s="10" customFormat="1" spans="1:18">
      <c r="A11784" s="35" t="s">
        <v>3240</v>
      </c>
      <c r="B11784" s="35" t="s">
        <v>3241</v>
      </c>
      <c r="C11784" s="72" t="s">
        <v>716</v>
      </c>
      <c r="D11784" s="220">
        <v>3.7</v>
      </c>
      <c r="E11784" s="35" t="s">
        <v>1215</v>
      </c>
      <c r="F11784" s="35" t="s">
        <v>1215</v>
      </c>
      <c r="G11784" s="72" t="s">
        <v>37</v>
      </c>
      <c r="H11784" s="72" t="s">
        <v>1099</v>
      </c>
      <c r="I11784" s="221" t="s">
        <v>3242</v>
      </c>
      <c r="J11784" s="72" t="s">
        <v>56</v>
      </c>
      <c r="K11784" s="72"/>
      <c r="L11784" s="72">
        <v>40336741</v>
      </c>
      <c r="M11784" s="72">
        <v>4708842</v>
      </c>
      <c r="N11784" s="61" t="s">
        <v>125</v>
      </c>
      <c r="O11784" s="35" t="s">
        <v>3243</v>
      </c>
      <c r="P11784" s="51">
        <f t="shared" si="58"/>
        <v>16.65</v>
      </c>
      <c r="Q11784" s="35"/>
      <c r="R11784" s="35"/>
    </row>
    <row r="11785" s="10" customFormat="1" spans="1:18">
      <c r="A11785" s="35" t="s">
        <v>3240</v>
      </c>
      <c r="B11785" s="35" t="s">
        <v>3241</v>
      </c>
      <c r="C11785" s="72" t="s">
        <v>751</v>
      </c>
      <c r="D11785" s="220">
        <v>4.74</v>
      </c>
      <c r="E11785" s="35" t="s">
        <v>1215</v>
      </c>
      <c r="F11785" s="35" t="s">
        <v>1215</v>
      </c>
      <c r="G11785" s="72" t="s">
        <v>37</v>
      </c>
      <c r="H11785" s="72" t="s">
        <v>1099</v>
      </c>
      <c r="I11785" s="221" t="s">
        <v>3242</v>
      </c>
      <c r="J11785" s="35" t="s">
        <v>56</v>
      </c>
      <c r="K11785" s="72"/>
      <c r="L11785" s="72">
        <v>40337070</v>
      </c>
      <c r="M11785" s="72">
        <v>4709056</v>
      </c>
      <c r="N11785" s="61" t="s">
        <v>125</v>
      </c>
      <c r="O11785" s="35" t="s">
        <v>3243</v>
      </c>
      <c r="P11785" s="51">
        <f t="shared" si="58"/>
        <v>21.33</v>
      </c>
      <c r="Q11785" s="35"/>
      <c r="R11785" s="35"/>
    </row>
    <row r="11786" s="10" customFormat="1" spans="1:18">
      <c r="A11786" s="35" t="s">
        <v>3240</v>
      </c>
      <c r="B11786" s="35" t="s">
        <v>3241</v>
      </c>
      <c r="C11786" s="35" t="s">
        <v>3179</v>
      </c>
      <c r="D11786" s="36">
        <v>4.41</v>
      </c>
      <c r="E11786" s="35" t="s">
        <v>1215</v>
      </c>
      <c r="F11786" s="35" t="s">
        <v>1215</v>
      </c>
      <c r="G11786" s="35"/>
      <c r="H11786" s="35" t="s">
        <v>1099</v>
      </c>
      <c r="I11786" s="199" t="s">
        <v>3242</v>
      </c>
      <c r="J11786" s="35" t="s">
        <v>56</v>
      </c>
      <c r="K11786" s="35"/>
      <c r="L11786" s="35">
        <v>40338337</v>
      </c>
      <c r="M11786" s="35">
        <v>4707712</v>
      </c>
      <c r="N11786" s="61" t="s">
        <v>125</v>
      </c>
      <c r="O11786" s="35" t="s">
        <v>3243</v>
      </c>
      <c r="P11786" s="51">
        <f t="shared" si="58"/>
        <v>19.845</v>
      </c>
      <c r="Q11786" s="35"/>
      <c r="R11786" s="35"/>
    </row>
    <row r="11787" s="10" customFormat="1" spans="1:18">
      <c r="A11787" s="35" t="s">
        <v>3240</v>
      </c>
      <c r="B11787" s="35" t="s">
        <v>3241</v>
      </c>
      <c r="C11787" s="35" t="s">
        <v>315</v>
      </c>
      <c r="D11787" s="36">
        <v>2.02</v>
      </c>
      <c r="E11787" s="35" t="s">
        <v>1215</v>
      </c>
      <c r="F11787" s="35" t="s">
        <v>1215</v>
      </c>
      <c r="G11787" s="35"/>
      <c r="H11787" s="35" t="s">
        <v>1099</v>
      </c>
      <c r="I11787" s="199" t="s">
        <v>3242</v>
      </c>
      <c r="J11787" s="35" t="s">
        <v>56</v>
      </c>
      <c r="K11787" s="35"/>
      <c r="L11787" s="35">
        <v>40338456</v>
      </c>
      <c r="M11787" s="35">
        <v>4707883</v>
      </c>
      <c r="N11787" s="61" t="s">
        <v>125</v>
      </c>
      <c r="O11787" s="35" t="s">
        <v>3243</v>
      </c>
      <c r="P11787" s="51">
        <f t="shared" si="58"/>
        <v>9.09</v>
      </c>
      <c r="Q11787" s="35"/>
      <c r="R11787" s="35"/>
    </row>
    <row r="11788" s="10" customFormat="1" spans="1:18">
      <c r="A11788" s="35" t="s">
        <v>3240</v>
      </c>
      <c r="B11788" s="35" t="s">
        <v>3241</v>
      </c>
      <c r="C11788" s="35" t="s">
        <v>510</v>
      </c>
      <c r="D11788" s="36">
        <v>1.31</v>
      </c>
      <c r="E11788" s="35" t="s">
        <v>1215</v>
      </c>
      <c r="F11788" s="35" t="s">
        <v>1215</v>
      </c>
      <c r="G11788" s="35" t="s">
        <v>37</v>
      </c>
      <c r="H11788" s="35" t="s">
        <v>1099</v>
      </c>
      <c r="I11788" s="199" t="s">
        <v>3242</v>
      </c>
      <c r="J11788" s="35" t="s">
        <v>56</v>
      </c>
      <c r="K11788" s="35"/>
      <c r="L11788" s="35">
        <v>40337110</v>
      </c>
      <c r="M11788" s="35">
        <v>4708558</v>
      </c>
      <c r="N11788" s="61" t="s">
        <v>125</v>
      </c>
      <c r="O11788" s="35" t="s">
        <v>3243</v>
      </c>
      <c r="P11788" s="51">
        <f t="shared" si="58"/>
        <v>5.895</v>
      </c>
      <c r="Q11788" s="35"/>
      <c r="R11788" s="35"/>
    </row>
    <row r="11789" s="10" customFormat="1" spans="1:18">
      <c r="A11789" s="35" t="s">
        <v>3240</v>
      </c>
      <c r="B11789" s="35" t="s">
        <v>3241</v>
      </c>
      <c r="C11789" s="35" t="s">
        <v>750</v>
      </c>
      <c r="D11789" s="36">
        <v>2.39</v>
      </c>
      <c r="E11789" s="35" t="s">
        <v>1215</v>
      </c>
      <c r="F11789" s="35" t="s">
        <v>1215</v>
      </c>
      <c r="G11789" s="35" t="s">
        <v>37</v>
      </c>
      <c r="H11789" s="35" t="s">
        <v>1099</v>
      </c>
      <c r="I11789" s="199" t="s">
        <v>3242</v>
      </c>
      <c r="J11789" s="35" t="s">
        <v>56</v>
      </c>
      <c r="K11789" s="35"/>
      <c r="L11789" s="35">
        <v>40336970</v>
      </c>
      <c r="M11789" s="35">
        <v>4709045</v>
      </c>
      <c r="N11789" s="61" t="s">
        <v>125</v>
      </c>
      <c r="O11789" s="35" t="s">
        <v>3243</v>
      </c>
      <c r="P11789" s="51">
        <f t="shared" si="58"/>
        <v>10.755</v>
      </c>
      <c r="Q11789" s="35"/>
      <c r="R11789" s="35"/>
    </row>
    <row r="11790" s="10" customFormat="1" spans="1:18">
      <c r="A11790" s="35" t="s">
        <v>3240</v>
      </c>
      <c r="B11790" s="35" t="s">
        <v>3241</v>
      </c>
      <c r="C11790" s="35" t="s">
        <v>888</v>
      </c>
      <c r="D11790" s="36">
        <v>14.82</v>
      </c>
      <c r="E11790" s="35" t="s">
        <v>1215</v>
      </c>
      <c r="F11790" s="35" t="s">
        <v>1215</v>
      </c>
      <c r="G11790" s="35" t="s">
        <v>37</v>
      </c>
      <c r="H11790" s="35" t="s">
        <v>1099</v>
      </c>
      <c r="I11790" s="199" t="s">
        <v>3242</v>
      </c>
      <c r="J11790" s="35" t="s">
        <v>56</v>
      </c>
      <c r="K11790" s="35"/>
      <c r="L11790" s="35">
        <v>40337475</v>
      </c>
      <c r="M11790" s="35">
        <v>4708775</v>
      </c>
      <c r="N11790" s="61" t="s">
        <v>125</v>
      </c>
      <c r="O11790" s="35" t="s">
        <v>3243</v>
      </c>
      <c r="P11790" s="51">
        <f t="shared" si="58"/>
        <v>66.69</v>
      </c>
      <c r="Q11790" s="35"/>
      <c r="R11790" s="35"/>
    </row>
    <row r="11791" s="10" customFormat="1" spans="1:18">
      <c r="A11791" s="35" t="s">
        <v>3240</v>
      </c>
      <c r="B11791" s="35" t="s">
        <v>3241</v>
      </c>
      <c r="C11791" s="35" t="s">
        <v>1889</v>
      </c>
      <c r="D11791" s="36">
        <v>10.36</v>
      </c>
      <c r="E11791" s="35" t="s">
        <v>1215</v>
      </c>
      <c r="F11791" s="35" t="s">
        <v>1215</v>
      </c>
      <c r="G11791" s="35"/>
      <c r="H11791" s="35" t="s">
        <v>1099</v>
      </c>
      <c r="I11791" s="199" t="s">
        <v>3242</v>
      </c>
      <c r="J11791" s="35" t="s">
        <v>56</v>
      </c>
      <c r="K11791" s="35"/>
      <c r="L11791" s="35">
        <v>40337769</v>
      </c>
      <c r="M11791" s="35">
        <v>4707372</v>
      </c>
      <c r="N11791" s="61" t="s">
        <v>125</v>
      </c>
      <c r="O11791" s="35" t="s">
        <v>3243</v>
      </c>
      <c r="P11791" s="51">
        <f t="shared" si="58"/>
        <v>46.62</v>
      </c>
      <c r="Q11791" s="35"/>
      <c r="R11791" s="35"/>
    </row>
    <row r="11792" s="10" customFormat="1" spans="1:18">
      <c r="A11792" s="35" t="s">
        <v>3240</v>
      </c>
      <c r="B11792" s="35" t="s">
        <v>3241</v>
      </c>
      <c r="C11792" s="35" t="s">
        <v>743</v>
      </c>
      <c r="D11792" s="36">
        <v>7.78</v>
      </c>
      <c r="E11792" s="35" t="s">
        <v>1215</v>
      </c>
      <c r="F11792" s="35" t="s">
        <v>1215</v>
      </c>
      <c r="G11792" s="35" t="s">
        <v>37</v>
      </c>
      <c r="H11792" s="35" t="s">
        <v>1099</v>
      </c>
      <c r="I11792" s="199" t="s">
        <v>3242</v>
      </c>
      <c r="J11792" s="35" t="s">
        <v>56</v>
      </c>
      <c r="K11792" s="35"/>
      <c r="L11792" s="35">
        <v>40336790</v>
      </c>
      <c r="M11792" s="35">
        <v>4708989</v>
      </c>
      <c r="N11792" s="61" t="s">
        <v>125</v>
      </c>
      <c r="O11792" s="35" t="s">
        <v>3243</v>
      </c>
      <c r="P11792" s="51">
        <f t="shared" si="58"/>
        <v>35.01</v>
      </c>
      <c r="Q11792" s="35"/>
      <c r="R11792" s="35"/>
    </row>
    <row r="11793" s="10" customFormat="1" spans="1:18">
      <c r="A11793" s="35" t="s">
        <v>3240</v>
      </c>
      <c r="B11793" s="35" t="s">
        <v>3241</v>
      </c>
      <c r="C11793" s="35" t="s">
        <v>879</v>
      </c>
      <c r="D11793" s="36">
        <v>0.77</v>
      </c>
      <c r="E11793" s="35" t="s">
        <v>1215</v>
      </c>
      <c r="F11793" s="35" t="s">
        <v>1215</v>
      </c>
      <c r="G11793" s="35"/>
      <c r="H11793" s="35" t="s">
        <v>1099</v>
      </c>
      <c r="I11793" s="199" t="s">
        <v>3242</v>
      </c>
      <c r="J11793" s="35" t="s">
        <v>56</v>
      </c>
      <c r="K11793" s="35"/>
      <c r="L11793" s="35">
        <v>40333199</v>
      </c>
      <c r="M11793" s="35">
        <v>4708736</v>
      </c>
      <c r="N11793" s="61" t="s">
        <v>125</v>
      </c>
      <c r="O11793" s="35" t="s">
        <v>3243</v>
      </c>
      <c r="P11793" s="51">
        <f t="shared" si="58"/>
        <v>3.465</v>
      </c>
      <c r="Q11793" s="35"/>
      <c r="R11793" s="35"/>
    </row>
    <row r="11794" s="10" customFormat="1" spans="1:18">
      <c r="A11794" s="35" t="s">
        <v>3240</v>
      </c>
      <c r="B11794" s="35" t="s">
        <v>3241</v>
      </c>
      <c r="C11794" s="35" t="s">
        <v>440</v>
      </c>
      <c r="D11794" s="36">
        <v>1.1</v>
      </c>
      <c r="E11794" s="35" t="s">
        <v>1215</v>
      </c>
      <c r="F11794" s="35" t="s">
        <v>1215</v>
      </c>
      <c r="G11794" s="35"/>
      <c r="H11794" s="35" t="s">
        <v>1099</v>
      </c>
      <c r="I11794" s="199" t="s">
        <v>3242</v>
      </c>
      <c r="J11794" s="35" t="s">
        <v>56</v>
      </c>
      <c r="K11794" s="35"/>
      <c r="L11794" s="35">
        <v>40333128</v>
      </c>
      <c r="M11794" s="35">
        <v>4708784</v>
      </c>
      <c r="N11794" s="61" t="s">
        <v>125</v>
      </c>
      <c r="O11794" s="35" t="s">
        <v>3243</v>
      </c>
      <c r="P11794" s="51">
        <f t="shared" si="58"/>
        <v>4.95</v>
      </c>
      <c r="Q11794" s="35"/>
      <c r="R11794" s="35"/>
    </row>
    <row r="11795" s="10" customFormat="1" spans="1:18">
      <c r="A11795" s="35" t="s">
        <v>3240</v>
      </c>
      <c r="B11795" s="35" t="s">
        <v>3241</v>
      </c>
      <c r="C11795" s="35" t="s">
        <v>3163</v>
      </c>
      <c r="D11795" s="36">
        <v>8.91</v>
      </c>
      <c r="E11795" s="35" t="s">
        <v>1215</v>
      </c>
      <c r="F11795" s="35" t="s">
        <v>1215</v>
      </c>
      <c r="G11795" s="35" t="s">
        <v>37</v>
      </c>
      <c r="H11795" s="35" t="s">
        <v>1099</v>
      </c>
      <c r="I11795" s="199" t="s">
        <v>3242</v>
      </c>
      <c r="J11795" s="35" t="s">
        <v>56</v>
      </c>
      <c r="K11795" s="35"/>
      <c r="L11795" s="35">
        <v>40337198</v>
      </c>
      <c r="M11795" s="35">
        <v>4708804</v>
      </c>
      <c r="N11795" s="61" t="s">
        <v>125</v>
      </c>
      <c r="O11795" s="35" t="s">
        <v>3243</v>
      </c>
      <c r="P11795" s="51">
        <f t="shared" si="58"/>
        <v>40.095</v>
      </c>
      <c r="Q11795" s="35"/>
      <c r="R11795" s="35"/>
    </row>
    <row r="11796" s="10" customFormat="1" spans="1:18">
      <c r="A11796" s="35" t="s">
        <v>3240</v>
      </c>
      <c r="B11796" s="35" t="s">
        <v>3241</v>
      </c>
      <c r="C11796" s="35" t="s">
        <v>691</v>
      </c>
      <c r="D11796" s="36">
        <v>10.71</v>
      </c>
      <c r="E11796" s="35" t="s">
        <v>1215</v>
      </c>
      <c r="F11796" s="35" t="s">
        <v>1215</v>
      </c>
      <c r="G11796" s="35" t="s">
        <v>37</v>
      </c>
      <c r="H11796" s="35" t="s">
        <v>1099</v>
      </c>
      <c r="I11796" s="199" t="s">
        <v>3242</v>
      </c>
      <c r="J11796" s="35" t="s">
        <v>56</v>
      </c>
      <c r="K11796" s="35"/>
      <c r="L11796" s="35">
        <v>40336659</v>
      </c>
      <c r="M11796" s="35">
        <v>4708666</v>
      </c>
      <c r="N11796" s="61" t="s">
        <v>125</v>
      </c>
      <c r="O11796" s="35" t="s">
        <v>3243</v>
      </c>
      <c r="P11796" s="51">
        <f t="shared" si="58"/>
        <v>48.195</v>
      </c>
      <c r="Q11796" s="35"/>
      <c r="R11796" s="35"/>
    </row>
    <row r="11797" s="10" customFormat="1" spans="1:18">
      <c r="A11797" s="35" t="s">
        <v>3240</v>
      </c>
      <c r="B11797" s="35" t="s">
        <v>3241</v>
      </c>
      <c r="C11797" s="35" t="s">
        <v>2829</v>
      </c>
      <c r="D11797" s="36">
        <v>1.01</v>
      </c>
      <c r="E11797" s="35" t="s">
        <v>1215</v>
      </c>
      <c r="F11797" s="35" t="s">
        <v>1215</v>
      </c>
      <c r="G11797" s="35" t="s">
        <v>37</v>
      </c>
      <c r="H11797" s="35" t="s">
        <v>1099</v>
      </c>
      <c r="I11797" s="199" t="s">
        <v>3242</v>
      </c>
      <c r="J11797" s="35" t="s">
        <v>56</v>
      </c>
      <c r="K11797" s="35"/>
      <c r="L11797" s="35">
        <v>40337391</v>
      </c>
      <c r="M11797" s="35">
        <v>4708756</v>
      </c>
      <c r="N11797" s="61" t="s">
        <v>125</v>
      </c>
      <c r="O11797" s="35" t="s">
        <v>3243</v>
      </c>
      <c r="P11797" s="51">
        <f t="shared" si="58"/>
        <v>4.545</v>
      </c>
      <c r="Q11797" s="35"/>
      <c r="R11797" s="35"/>
    </row>
    <row r="11798" s="10" customFormat="1" spans="1:18">
      <c r="A11798" s="35" t="s">
        <v>3240</v>
      </c>
      <c r="B11798" s="35" t="s">
        <v>3241</v>
      </c>
      <c r="C11798" s="35" t="s">
        <v>475</v>
      </c>
      <c r="D11798" s="36">
        <v>160.31</v>
      </c>
      <c r="E11798" s="35" t="s">
        <v>1215</v>
      </c>
      <c r="F11798" s="35" t="s">
        <v>1215</v>
      </c>
      <c r="G11798" s="35" t="s">
        <v>37</v>
      </c>
      <c r="H11798" s="35" t="s">
        <v>1099</v>
      </c>
      <c r="I11798" s="199" t="s">
        <v>3242</v>
      </c>
      <c r="J11798" s="35" t="s">
        <v>56</v>
      </c>
      <c r="K11798" s="35"/>
      <c r="L11798" s="35">
        <v>40337262</v>
      </c>
      <c r="M11798" s="35">
        <v>4709180</v>
      </c>
      <c r="N11798" s="61" t="s">
        <v>125</v>
      </c>
      <c r="O11798" s="35" t="s">
        <v>3243</v>
      </c>
      <c r="P11798" s="51">
        <f t="shared" si="58"/>
        <v>721.395</v>
      </c>
      <c r="Q11798" s="35"/>
      <c r="R11798" s="35"/>
    </row>
    <row r="11799" s="10" customFormat="1" spans="1:18">
      <c r="A11799" s="35" t="s">
        <v>3240</v>
      </c>
      <c r="B11799" s="35" t="s">
        <v>3241</v>
      </c>
      <c r="C11799" s="35" t="s">
        <v>1196</v>
      </c>
      <c r="D11799" s="36">
        <v>1.12</v>
      </c>
      <c r="E11799" s="35" t="s">
        <v>1215</v>
      </c>
      <c r="F11799" s="35" t="s">
        <v>1215</v>
      </c>
      <c r="G11799" s="35" t="s">
        <v>37</v>
      </c>
      <c r="H11799" s="35" t="s">
        <v>1099</v>
      </c>
      <c r="I11799" s="199" t="s">
        <v>3242</v>
      </c>
      <c r="J11799" s="35" t="s">
        <v>56</v>
      </c>
      <c r="K11799" s="35"/>
      <c r="L11799" s="35">
        <v>40336994</v>
      </c>
      <c r="M11799" s="35">
        <v>4708513</v>
      </c>
      <c r="N11799" s="61" t="s">
        <v>125</v>
      </c>
      <c r="O11799" s="35" t="s">
        <v>3243</v>
      </c>
      <c r="P11799" s="51">
        <f t="shared" si="58"/>
        <v>5.04</v>
      </c>
      <c r="Q11799" s="35"/>
      <c r="R11799" s="35"/>
    </row>
    <row r="11800" s="10" customFormat="1" spans="1:18">
      <c r="A11800" s="35" t="s">
        <v>3240</v>
      </c>
      <c r="B11800" s="35" t="s">
        <v>3241</v>
      </c>
      <c r="C11800" s="35" t="s">
        <v>626</v>
      </c>
      <c r="D11800" s="36">
        <v>3.9</v>
      </c>
      <c r="E11800" s="35" t="s">
        <v>1215</v>
      </c>
      <c r="F11800" s="35" t="s">
        <v>1215</v>
      </c>
      <c r="G11800" s="35" t="s">
        <v>37</v>
      </c>
      <c r="H11800" s="35" t="s">
        <v>1099</v>
      </c>
      <c r="I11800" s="199" t="s">
        <v>3242</v>
      </c>
      <c r="J11800" s="35" t="s">
        <v>56</v>
      </c>
      <c r="K11800" s="35"/>
      <c r="L11800" s="35">
        <v>40337511</v>
      </c>
      <c r="M11800" s="35">
        <v>4709487</v>
      </c>
      <c r="N11800" s="61" t="s">
        <v>125</v>
      </c>
      <c r="O11800" s="35" t="s">
        <v>3243</v>
      </c>
      <c r="P11800" s="51">
        <f t="shared" si="58"/>
        <v>17.55</v>
      </c>
      <c r="Q11800" s="35"/>
      <c r="R11800" s="35"/>
    </row>
    <row r="11801" s="10" customFormat="1" spans="1:18">
      <c r="A11801" s="35" t="s">
        <v>3240</v>
      </c>
      <c r="B11801" s="35" t="s">
        <v>3241</v>
      </c>
      <c r="C11801" s="35" t="s">
        <v>1820</v>
      </c>
      <c r="D11801" s="36">
        <v>8.85</v>
      </c>
      <c r="E11801" s="35" t="s">
        <v>1215</v>
      </c>
      <c r="F11801" s="35" t="s">
        <v>1215</v>
      </c>
      <c r="G11801" s="35"/>
      <c r="H11801" s="35" t="s">
        <v>1099</v>
      </c>
      <c r="I11801" s="199" t="s">
        <v>3242</v>
      </c>
      <c r="J11801" s="35" t="s">
        <v>56</v>
      </c>
      <c r="K11801" s="35"/>
      <c r="L11801" s="35">
        <v>40338277</v>
      </c>
      <c r="M11801" s="35">
        <v>4707659</v>
      </c>
      <c r="N11801" s="61" t="s">
        <v>125</v>
      </c>
      <c r="O11801" s="35" t="s">
        <v>3243</v>
      </c>
      <c r="P11801" s="51">
        <f t="shared" si="58"/>
        <v>39.825</v>
      </c>
      <c r="Q11801" s="35"/>
      <c r="R11801" s="35"/>
    </row>
    <row r="11802" s="10" customFormat="1" spans="1:18">
      <c r="A11802" s="35" t="s">
        <v>3240</v>
      </c>
      <c r="B11802" s="35" t="s">
        <v>3241</v>
      </c>
      <c r="C11802" s="35" t="s">
        <v>512</v>
      </c>
      <c r="D11802" s="36">
        <v>6.55</v>
      </c>
      <c r="E11802" s="35" t="s">
        <v>1215</v>
      </c>
      <c r="F11802" s="35" t="s">
        <v>1215</v>
      </c>
      <c r="G11802" s="35" t="s">
        <v>37</v>
      </c>
      <c r="H11802" s="35" t="s">
        <v>1099</v>
      </c>
      <c r="I11802" s="199" t="s">
        <v>3242</v>
      </c>
      <c r="J11802" s="35" t="s">
        <v>56</v>
      </c>
      <c r="K11802" s="35"/>
      <c r="L11802" s="35">
        <v>40337047</v>
      </c>
      <c r="M11802" s="35">
        <v>4708580</v>
      </c>
      <c r="N11802" s="61" t="s">
        <v>125</v>
      </c>
      <c r="O11802" s="35" t="s">
        <v>3243</v>
      </c>
      <c r="P11802" s="51">
        <f t="shared" si="58"/>
        <v>29.475</v>
      </c>
      <c r="Q11802" s="35"/>
      <c r="R11802" s="35"/>
    </row>
    <row r="11803" s="10" customFormat="1" spans="1:18">
      <c r="A11803" s="35" t="s">
        <v>3240</v>
      </c>
      <c r="B11803" s="35" t="s">
        <v>3241</v>
      </c>
      <c r="C11803" s="35" t="s">
        <v>2209</v>
      </c>
      <c r="D11803" s="36">
        <v>13.03</v>
      </c>
      <c r="E11803" s="35" t="s">
        <v>1215</v>
      </c>
      <c r="F11803" s="35" t="s">
        <v>1215</v>
      </c>
      <c r="G11803" s="35" t="s">
        <v>37</v>
      </c>
      <c r="H11803" s="35" t="s">
        <v>1099</v>
      </c>
      <c r="I11803" s="199" t="s">
        <v>3242</v>
      </c>
      <c r="J11803" s="35" t="s">
        <v>56</v>
      </c>
      <c r="K11803" s="35"/>
      <c r="L11803" s="35">
        <v>40336477</v>
      </c>
      <c r="M11803" s="35">
        <v>4708475</v>
      </c>
      <c r="N11803" s="61" t="s">
        <v>125</v>
      </c>
      <c r="O11803" s="35" t="s">
        <v>3243</v>
      </c>
      <c r="P11803" s="51">
        <f t="shared" si="58"/>
        <v>58.635</v>
      </c>
      <c r="Q11803" s="35"/>
      <c r="R11803" s="35"/>
    </row>
    <row r="11804" s="10" customFormat="1" spans="1:18">
      <c r="A11804" s="35" t="s">
        <v>3240</v>
      </c>
      <c r="B11804" s="35" t="s">
        <v>3241</v>
      </c>
      <c r="C11804" s="35" t="s">
        <v>279</v>
      </c>
      <c r="D11804" s="36">
        <v>1.85</v>
      </c>
      <c r="E11804" s="35" t="s">
        <v>1215</v>
      </c>
      <c r="F11804" s="35" t="s">
        <v>1215</v>
      </c>
      <c r="G11804" s="35" t="s">
        <v>37</v>
      </c>
      <c r="H11804" s="35" t="s">
        <v>1099</v>
      </c>
      <c r="I11804" s="199" t="s">
        <v>3242</v>
      </c>
      <c r="J11804" s="35" t="s">
        <v>56</v>
      </c>
      <c r="K11804" s="35"/>
      <c r="L11804" s="35">
        <v>40336835</v>
      </c>
      <c r="M11804" s="35">
        <v>4708857</v>
      </c>
      <c r="N11804" s="61" t="s">
        <v>125</v>
      </c>
      <c r="O11804" s="35" t="s">
        <v>3243</v>
      </c>
      <c r="P11804" s="51">
        <f t="shared" si="58"/>
        <v>8.325</v>
      </c>
      <c r="Q11804" s="35"/>
      <c r="R11804" s="35"/>
    </row>
    <row r="11805" s="10" customFormat="1" spans="1:18">
      <c r="A11805" s="35" t="s">
        <v>3240</v>
      </c>
      <c r="B11805" s="35" t="s">
        <v>3241</v>
      </c>
      <c r="C11805" s="35" t="s">
        <v>530</v>
      </c>
      <c r="D11805" s="36">
        <v>57.59</v>
      </c>
      <c r="E11805" s="35" t="s">
        <v>1215</v>
      </c>
      <c r="F11805" s="35" t="s">
        <v>1215</v>
      </c>
      <c r="G11805" s="35" t="s">
        <v>37</v>
      </c>
      <c r="H11805" s="35" t="s">
        <v>1099</v>
      </c>
      <c r="I11805" s="199" t="s">
        <v>3242</v>
      </c>
      <c r="J11805" s="35" t="s">
        <v>56</v>
      </c>
      <c r="K11805" s="35"/>
      <c r="L11805" s="35">
        <v>40336767</v>
      </c>
      <c r="M11805" s="35">
        <v>4708524</v>
      </c>
      <c r="N11805" s="61" t="s">
        <v>125</v>
      </c>
      <c r="O11805" s="35" t="s">
        <v>3243</v>
      </c>
      <c r="P11805" s="51">
        <f t="shared" si="58"/>
        <v>259.155</v>
      </c>
      <c r="Q11805" s="35"/>
      <c r="R11805" s="35"/>
    </row>
    <row r="11806" s="10" customFormat="1" spans="1:18">
      <c r="A11806" s="35" t="s">
        <v>3240</v>
      </c>
      <c r="B11806" s="35" t="s">
        <v>3241</v>
      </c>
      <c r="C11806" s="35" t="s">
        <v>304</v>
      </c>
      <c r="D11806" s="36">
        <v>0.6</v>
      </c>
      <c r="E11806" s="35" t="s">
        <v>1215</v>
      </c>
      <c r="F11806" s="35" t="s">
        <v>1215</v>
      </c>
      <c r="G11806" s="35"/>
      <c r="H11806" s="35" t="s">
        <v>1099</v>
      </c>
      <c r="I11806" s="199" t="s">
        <v>3242</v>
      </c>
      <c r="J11806" s="35" t="s">
        <v>56</v>
      </c>
      <c r="K11806" s="35"/>
      <c r="L11806" s="35">
        <v>40338354</v>
      </c>
      <c r="M11806" s="35">
        <v>4707920</v>
      </c>
      <c r="N11806" s="61" t="s">
        <v>125</v>
      </c>
      <c r="O11806" s="35" t="s">
        <v>3243</v>
      </c>
      <c r="P11806" s="51">
        <f t="shared" si="58"/>
        <v>2.7</v>
      </c>
      <c r="Q11806" s="35"/>
      <c r="R11806" s="35"/>
    </row>
    <row r="11807" s="10" customFormat="1" spans="1:18">
      <c r="A11807" s="35" t="s">
        <v>3240</v>
      </c>
      <c r="B11807" s="35" t="s">
        <v>3241</v>
      </c>
      <c r="C11807" s="35" t="s">
        <v>987</v>
      </c>
      <c r="D11807" s="36">
        <v>3.48</v>
      </c>
      <c r="E11807" s="35" t="s">
        <v>1215</v>
      </c>
      <c r="F11807" s="35" t="s">
        <v>1215</v>
      </c>
      <c r="G11807" s="35" t="s">
        <v>37</v>
      </c>
      <c r="H11807" s="35" t="s">
        <v>1099</v>
      </c>
      <c r="I11807" s="199" t="s">
        <v>3242</v>
      </c>
      <c r="J11807" s="35" t="s">
        <v>56</v>
      </c>
      <c r="K11807" s="35"/>
      <c r="L11807" s="35">
        <v>40336690</v>
      </c>
      <c r="M11807" s="35">
        <v>4708772</v>
      </c>
      <c r="N11807" s="61" t="s">
        <v>125</v>
      </c>
      <c r="O11807" s="35" t="s">
        <v>3243</v>
      </c>
      <c r="P11807" s="51">
        <f t="shared" si="58"/>
        <v>15.66</v>
      </c>
      <c r="Q11807" s="35"/>
      <c r="R11807" s="35"/>
    </row>
    <row r="11808" s="10" customFormat="1" spans="1:18">
      <c r="A11808" s="35" t="s">
        <v>3240</v>
      </c>
      <c r="B11808" s="35" t="s">
        <v>3241</v>
      </c>
      <c r="C11808" s="35" t="s">
        <v>443</v>
      </c>
      <c r="D11808" s="36">
        <v>2.61</v>
      </c>
      <c r="E11808" s="35" t="s">
        <v>1215</v>
      </c>
      <c r="F11808" s="35" t="s">
        <v>1215</v>
      </c>
      <c r="G11808" s="35" t="s">
        <v>37</v>
      </c>
      <c r="H11808" s="35" t="s">
        <v>1099</v>
      </c>
      <c r="I11808" s="199" t="s">
        <v>3242</v>
      </c>
      <c r="J11808" s="35" t="s">
        <v>56</v>
      </c>
      <c r="K11808" s="35"/>
      <c r="L11808" s="35">
        <v>40336633</v>
      </c>
      <c r="M11808" s="35">
        <v>4708847</v>
      </c>
      <c r="N11808" s="61" t="s">
        <v>125</v>
      </c>
      <c r="O11808" s="35" t="s">
        <v>3243</v>
      </c>
      <c r="P11808" s="51">
        <f t="shared" si="58"/>
        <v>11.745</v>
      </c>
      <c r="Q11808" s="35"/>
      <c r="R11808" s="35"/>
    </row>
    <row r="11809" s="10" customFormat="1" spans="1:18">
      <c r="A11809" s="35" t="s">
        <v>3240</v>
      </c>
      <c r="B11809" s="35" t="s">
        <v>3241</v>
      </c>
      <c r="C11809" s="35" t="s">
        <v>699</v>
      </c>
      <c r="D11809" s="36">
        <v>4.96</v>
      </c>
      <c r="E11809" s="35" t="s">
        <v>1215</v>
      </c>
      <c r="F11809" s="35" t="s">
        <v>1215</v>
      </c>
      <c r="G11809" s="35" t="s">
        <v>37</v>
      </c>
      <c r="H11809" s="35" t="s">
        <v>1099</v>
      </c>
      <c r="I11809" s="199" t="s">
        <v>3242</v>
      </c>
      <c r="J11809" s="35" t="s">
        <v>56</v>
      </c>
      <c r="K11809" s="35"/>
      <c r="L11809" s="35">
        <v>40336669</v>
      </c>
      <c r="M11809" s="35">
        <v>4708710</v>
      </c>
      <c r="N11809" s="61" t="s">
        <v>125</v>
      </c>
      <c r="O11809" s="35" t="s">
        <v>3243</v>
      </c>
      <c r="P11809" s="51">
        <f t="shared" si="58"/>
        <v>22.32</v>
      </c>
      <c r="Q11809" s="35"/>
      <c r="R11809" s="35"/>
    </row>
    <row r="11810" s="10" customFormat="1" spans="1:18">
      <c r="A11810" s="35" t="s">
        <v>3240</v>
      </c>
      <c r="B11810" s="35" t="s">
        <v>3241</v>
      </c>
      <c r="C11810" s="35" t="s">
        <v>537</v>
      </c>
      <c r="D11810" s="36">
        <v>0.66</v>
      </c>
      <c r="E11810" s="35" t="s">
        <v>1215</v>
      </c>
      <c r="F11810" s="35" t="s">
        <v>1215</v>
      </c>
      <c r="G11810" s="35" t="s">
        <v>37</v>
      </c>
      <c r="H11810" s="35" t="s">
        <v>1099</v>
      </c>
      <c r="I11810" s="199" t="s">
        <v>3242</v>
      </c>
      <c r="J11810" s="35" t="s">
        <v>56</v>
      </c>
      <c r="K11810" s="35"/>
      <c r="L11810" s="35">
        <v>40337335</v>
      </c>
      <c r="M11810" s="35">
        <v>4708591</v>
      </c>
      <c r="N11810" s="61" t="s">
        <v>125</v>
      </c>
      <c r="O11810" s="35" t="s">
        <v>3243</v>
      </c>
      <c r="P11810" s="51">
        <f t="shared" si="58"/>
        <v>2.97</v>
      </c>
      <c r="Q11810" s="35"/>
      <c r="R11810" s="35"/>
    </row>
    <row r="11811" s="10" customFormat="1" spans="1:18">
      <c r="A11811" s="35" t="s">
        <v>3240</v>
      </c>
      <c r="B11811" s="35" t="s">
        <v>3241</v>
      </c>
      <c r="C11811" s="35" t="s">
        <v>758</v>
      </c>
      <c r="D11811" s="36">
        <v>1</v>
      </c>
      <c r="E11811" s="35" t="s">
        <v>1215</v>
      </c>
      <c r="F11811" s="35" t="s">
        <v>1215</v>
      </c>
      <c r="G11811" s="35" t="s">
        <v>37</v>
      </c>
      <c r="H11811" s="35" t="s">
        <v>1099</v>
      </c>
      <c r="I11811" s="199" t="s">
        <v>3242</v>
      </c>
      <c r="J11811" s="35" t="s">
        <v>56</v>
      </c>
      <c r="K11811" s="35"/>
      <c r="L11811" s="35">
        <v>40337180</v>
      </c>
      <c r="M11811" s="35">
        <v>4709076</v>
      </c>
      <c r="N11811" s="61" t="s">
        <v>125</v>
      </c>
      <c r="O11811" s="35" t="s">
        <v>3243</v>
      </c>
      <c r="P11811" s="51">
        <f t="shared" si="58"/>
        <v>4.5</v>
      </c>
      <c r="Q11811" s="35"/>
      <c r="R11811" s="35"/>
    </row>
    <row r="11812" s="10" customFormat="1" spans="1:18">
      <c r="A11812" s="35" t="s">
        <v>3240</v>
      </c>
      <c r="B11812" s="35" t="s">
        <v>3241</v>
      </c>
      <c r="C11812" s="35" t="s">
        <v>895</v>
      </c>
      <c r="D11812" s="36">
        <v>4.65</v>
      </c>
      <c r="E11812" s="35" t="s">
        <v>1215</v>
      </c>
      <c r="F11812" s="35" t="s">
        <v>1215</v>
      </c>
      <c r="G11812" s="35" t="s">
        <v>37</v>
      </c>
      <c r="H11812" s="35" t="s">
        <v>1099</v>
      </c>
      <c r="I11812" s="199" t="s">
        <v>3242</v>
      </c>
      <c r="J11812" s="35" t="s">
        <v>56</v>
      </c>
      <c r="K11812" s="35"/>
      <c r="L11812" s="35">
        <v>40336716</v>
      </c>
      <c r="M11812" s="35">
        <v>4708910</v>
      </c>
      <c r="N11812" s="61" t="s">
        <v>125</v>
      </c>
      <c r="O11812" s="35" t="s">
        <v>3243</v>
      </c>
      <c r="P11812" s="51">
        <f t="shared" si="58"/>
        <v>20.925</v>
      </c>
      <c r="Q11812" s="35"/>
      <c r="R11812" s="35"/>
    </row>
    <row r="11813" s="10" customFormat="1" spans="1:18">
      <c r="A11813" s="35" t="s">
        <v>3240</v>
      </c>
      <c r="B11813" s="35" t="s">
        <v>3241</v>
      </c>
      <c r="C11813" s="35" t="s">
        <v>538</v>
      </c>
      <c r="D11813" s="36">
        <v>0.97</v>
      </c>
      <c r="E11813" s="35" t="s">
        <v>1215</v>
      </c>
      <c r="F11813" s="35" t="s">
        <v>1215</v>
      </c>
      <c r="G11813" s="35" t="s">
        <v>37</v>
      </c>
      <c r="H11813" s="35" t="s">
        <v>1099</v>
      </c>
      <c r="I11813" s="199" t="s">
        <v>3242</v>
      </c>
      <c r="J11813" s="35" t="s">
        <v>56</v>
      </c>
      <c r="K11813" s="35"/>
      <c r="L11813" s="35">
        <v>40336923</v>
      </c>
      <c r="M11813" s="35">
        <v>4708602</v>
      </c>
      <c r="N11813" s="61" t="s">
        <v>125</v>
      </c>
      <c r="O11813" s="35" t="s">
        <v>3243</v>
      </c>
      <c r="P11813" s="51">
        <f t="shared" si="58"/>
        <v>4.365</v>
      </c>
      <c r="Q11813" s="35"/>
      <c r="R11813" s="35"/>
    </row>
    <row r="11814" s="10" customFormat="1" spans="1:18">
      <c r="A11814" s="35" t="s">
        <v>3240</v>
      </c>
      <c r="B11814" s="35" t="s">
        <v>3241</v>
      </c>
      <c r="C11814" s="35" t="s">
        <v>464</v>
      </c>
      <c r="D11814" s="36">
        <v>8.63</v>
      </c>
      <c r="E11814" s="35" t="s">
        <v>1215</v>
      </c>
      <c r="F11814" s="35" t="s">
        <v>1215</v>
      </c>
      <c r="G11814" s="35"/>
      <c r="H11814" s="35" t="s">
        <v>1099</v>
      </c>
      <c r="I11814" s="199" t="s">
        <v>3242</v>
      </c>
      <c r="J11814" s="35" t="s">
        <v>56</v>
      </c>
      <c r="K11814" s="35"/>
      <c r="L11814" s="35">
        <v>40333310</v>
      </c>
      <c r="M11814" s="35">
        <v>4709038</v>
      </c>
      <c r="N11814" s="61" t="s">
        <v>125</v>
      </c>
      <c r="O11814" s="35" t="s">
        <v>3243</v>
      </c>
      <c r="P11814" s="51">
        <f t="shared" si="58"/>
        <v>38.835</v>
      </c>
      <c r="Q11814" s="35"/>
      <c r="R11814" s="35"/>
    </row>
    <row r="11815" s="10" customFormat="1" spans="1:18">
      <c r="A11815" s="35" t="s">
        <v>3240</v>
      </c>
      <c r="B11815" s="35" t="s">
        <v>3241</v>
      </c>
      <c r="C11815" s="35" t="s">
        <v>704</v>
      </c>
      <c r="D11815" s="36">
        <v>4.75</v>
      </c>
      <c r="E11815" s="35" t="s">
        <v>1215</v>
      </c>
      <c r="F11815" s="35" t="s">
        <v>1215</v>
      </c>
      <c r="G11815" s="35" t="s">
        <v>37</v>
      </c>
      <c r="H11815" s="35" t="s">
        <v>1099</v>
      </c>
      <c r="I11815" s="199" t="s">
        <v>3242</v>
      </c>
      <c r="J11815" s="35" t="s">
        <v>56</v>
      </c>
      <c r="K11815" s="35"/>
      <c r="L11815" s="35">
        <v>40336682</v>
      </c>
      <c r="M11815" s="35">
        <v>4708924</v>
      </c>
      <c r="N11815" s="61" t="s">
        <v>125</v>
      </c>
      <c r="O11815" s="35" t="s">
        <v>3243</v>
      </c>
      <c r="P11815" s="51">
        <f t="shared" si="58"/>
        <v>21.375</v>
      </c>
      <c r="Q11815" s="35"/>
      <c r="R11815" s="35"/>
    </row>
    <row r="11816" s="10" customFormat="1" spans="1:18">
      <c r="A11816" s="35" t="s">
        <v>3240</v>
      </c>
      <c r="B11816" s="35" t="s">
        <v>3241</v>
      </c>
      <c r="C11816" s="35" t="s">
        <v>878</v>
      </c>
      <c r="D11816" s="36">
        <v>13.51</v>
      </c>
      <c r="E11816" s="35" t="s">
        <v>1215</v>
      </c>
      <c r="F11816" s="35" t="s">
        <v>1215</v>
      </c>
      <c r="G11816" s="35" t="s">
        <v>37</v>
      </c>
      <c r="H11816" s="35" t="s">
        <v>1099</v>
      </c>
      <c r="I11816" s="199" t="s">
        <v>3242</v>
      </c>
      <c r="J11816" s="35" t="s">
        <v>56</v>
      </c>
      <c r="K11816" s="35"/>
      <c r="L11816" s="35">
        <v>40336477</v>
      </c>
      <c r="M11816" s="35">
        <v>4708717</v>
      </c>
      <c r="N11816" s="61" t="s">
        <v>125</v>
      </c>
      <c r="O11816" s="35" t="s">
        <v>3243</v>
      </c>
      <c r="P11816" s="51">
        <f t="shared" si="58"/>
        <v>60.795</v>
      </c>
      <c r="Q11816" s="35"/>
      <c r="R11816" s="35"/>
    </row>
    <row r="11817" s="10" customFormat="1" spans="1:18">
      <c r="A11817" s="35" t="s">
        <v>3240</v>
      </c>
      <c r="B11817" s="35" t="s">
        <v>3241</v>
      </c>
      <c r="C11817" s="35" t="s">
        <v>937</v>
      </c>
      <c r="D11817" s="36">
        <v>1.18</v>
      </c>
      <c r="E11817" s="35" t="s">
        <v>1215</v>
      </c>
      <c r="F11817" s="35" t="s">
        <v>1215</v>
      </c>
      <c r="G11817" s="35" t="s">
        <v>37</v>
      </c>
      <c r="H11817" s="35" t="s">
        <v>1099</v>
      </c>
      <c r="I11817" s="199" t="s">
        <v>3242</v>
      </c>
      <c r="J11817" s="35" t="s">
        <v>56</v>
      </c>
      <c r="K11817" s="35"/>
      <c r="L11817" s="35">
        <v>40337474</v>
      </c>
      <c r="M11817" s="35">
        <v>4708702</v>
      </c>
      <c r="N11817" s="61" t="s">
        <v>125</v>
      </c>
      <c r="O11817" s="35" t="s">
        <v>3243</v>
      </c>
      <c r="P11817" s="51">
        <f t="shared" si="58"/>
        <v>5.31</v>
      </c>
      <c r="Q11817" s="35"/>
      <c r="R11817" s="35"/>
    </row>
    <row r="11818" s="10" customFormat="1" spans="1:18">
      <c r="A11818" s="35" t="s">
        <v>3240</v>
      </c>
      <c r="B11818" s="35" t="s">
        <v>3241</v>
      </c>
      <c r="C11818" s="35" t="s">
        <v>277</v>
      </c>
      <c r="D11818" s="36">
        <v>1.37</v>
      </c>
      <c r="E11818" s="35" t="s">
        <v>1215</v>
      </c>
      <c r="F11818" s="35" t="s">
        <v>1215</v>
      </c>
      <c r="G11818" s="35"/>
      <c r="H11818" s="35" t="s">
        <v>1099</v>
      </c>
      <c r="I11818" s="199" t="s">
        <v>3242</v>
      </c>
      <c r="J11818" s="35" t="s">
        <v>56</v>
      </c>
      <c r="K11818" s="35"/>
      <c r="L11818" s="35">
        <v>40333392</v>
      </c>
      <c r="M11818" s="35">
        <v>4708808</v>
      </c>
      <c r="N11818" s="61" t="s">
        <v>125</v>
      </c>
      <c r="O11818" s="35" t="s">
        <v>3243</v>
      </c>
      <c r="P11818" s="51">
        <f t="shared" si="58"/>
        <v>6.165</v>
      </c>
      <c r="Q11818" s="35"/>
      <c r="R11818" s="35"/>
    </row>
    <row r="11819" s="10" customFormat="1" spans="1:18">
      <c r="A11819" s="35" t="s">
        <v>3240</v>
      </c>
      <c r="B11819" s="35" t="s">
        <v>3241</v>
      </c>
      <c r="C11819" s="35" t="s">
        <v>883</v>
      </c>
      <c r="D11819" s="36">
        <v>0.65</v>
      </c>
      <c r="E11819" s="35" t="s">
        <v>1215</v>
      </c>
      <c r="F11819" s="35" t="s">
        <v>1215</v>
      </c>
      <c r="G11819" s="35" t="s">
        <v>37</v>
      </c>
      <c r="H11819" s="35" t="s">
        <v>1099</v>
      </c>
      <c r="I11819" s="199" t="s">
        <v>3242</v>
      </c>
      <c r="J11819" s="35" t="s">
        <v>56</v>
      </c>
      <c r="K11819" s="35"/>
      <c r="L11819" s="35">
        <v>40336616</v>
      </c>
      <c r="M11819" s="35">
        <v>4708746</v>
      </c>
      <c r="N11819" s="61" t="s">
        <v>125</v>
      </c>
      <c r="O11819" s="35" t="s">
        <v>3243</v>
      </c>
      <c r="P11819" s="51">
        <f t="shared" si="58"/>
        <v>2.925</v>
      </c>
      <c r="Q11819" s="35"/>
      <c r="R11819" s="35"/>
    </row>
    <row r="11820" s="10" customFormat="1" spans="1:18">
      <c r="A11820" s="35" t="s">
        <v>3240</v>
      </c>
      <c r="B11820" s="35" t="s">
        <v>3241</v>
      </c>
      <c r="C11820" s="35" t="s">
        <v>572</v>
      </c>
      <c r="D11820" s="36">
        <v>2.14</v>
      </c>
      <c r="E11820" s="35" t="s">
        <v>1215</v>
      </c>
      <c r="F11820" s="35" t="s">
        <v>1215</v>
      </c>
      <c r="G11820" s="35" t="s">
        <v>37</v>
      </c>
      <c r="H11820" s="35" t="s">
        <v>1099</v>
      </c>
      <c r="I11820" s="199" t="s">
        <v>3242</v>
      </c>
      <c r="J11820" s="35" t="s">
        <v>56</v>
      </c>
      <c r="K11820" s="35"/>
      <c r="L11820" s="35">
        <v>40337574</v>
      </c>
      <c r="M11820" s="35">
        <v>4709265</v>
      </c>
      <c r="N11820" s="61" t="s">
        <v>125</v>
      </c>
      <c r="O11820" s="35" t="s">
        <v>3243</v>
      </c>
      <c r="P11820" s="51">
        <f t="shared" si="58"/>
        <v>9.63</v>
      </c>
      <c r="Q11820" s="35"/>
      <c r="R11820" s="35"/>
    </row>
    <row r="11821" s="10" customFormat="1" spans="1:18">
      <c r="A11821" s="35" t="s">
        <v>3240</v>
      </c>
      <c r="B11821" s="35" t="s">
        <v>3241</v>
      </c>
      <c r="C11821" s="35" t="s">
        <v>768</v>
      </c>
      <c r="D11821" s="36">
        <v>2.31</v>
      </c>
      <c r="E11821" s="35" t="s">
        <v>1215</v>
      </c>
      <c r="F11821" s="35" t="s">
        <v>1215</v>
      </c>
      <c r="G11821" s="35"/>
      <c r="H11821" s="35" t="s">
        <v>1099</v>
      </c>
      <c r="I11821" s="199" t="s">
        <v>3242</v>
      </c>
      <c r="J11821" s="35" t="s">
        <v>56</v>
      </c>
      <c r="K11821" s="35"/>
      <c r="L11821" s="35">
        <v>40334271</v>
      </c>
      <c r="M11821" s="35">
        <v>4709163</v>
      </c>
      <c r="N11821" s="61" t="s">
        <v>125</v>
      </c>
      <c r="O11821" s="35" t="s">
        <v>3243</v>
      </c>
      <c r="P11821" s="51">
        <f t="shared" si="58"/>
        <v>10.395</v>
      </c>
      <c r="Q11821" s="35"/>
      <c r="R11821" s="35"/>
    </row>
    <row r="11822" s="10" customFormat="1" spans="1:18">
      <c r="A11822" s="35" t="s">
        <v>3240</v>
      </c>
      <c r="B11822" s="35" t="s">
        <v>3241</v>
      </c>
      <c r="C11822" s="35" t="s">
        <v>891</v>
      </c>
      <c r="D11822" s="36">
        <v>3.37</v>
      </c>
      <c r="E11822" s="35" t="s">
        <v>1215</v>
      </c>
      <c r="F11822" s="35" t="s">
        <v>1215</v>
      </c>
      <c r="G11822" s="35" t="s">
        <v>37</v>
      </c>
      <c r="H11822" s="35" t="s">
        <v>1099</v>
      </c>
      <c r="I11822" s="199" t="s">
        <v>3242</v>
      </c>
      <c r="J11822" s="35" t="s">
        <v>56</v>
      </c>
      <c r="K11822" s="35"/>
      <c r="L11822" s="35">
        <v>40336804</v>
      </c>
      <c r="M11822" s="35">
        <v>4708895</v>
      </c>
      <c r="N11822" s="61" t="s">
        <v>125</v>
      </c>
      <c r="O11822" s="35" t="s">
        <v>3243</v>
      </c>
      <c r="P11822" s="51">
        <f t="shared" si="58"/>
        <v>15.165</v>
      </c>
      <c r="Q11822" s="35"/>
      <c r="R11822" s="35"/>
    </row>
    <row r="11823" s="10" customFormat="1" spans="1:18">
      <c r="A11823" s="35" t="s">
        <v>3240</v>
      </c>
      <c r="B11823" s="35" t="s">
        <v>3241</v>
      </c>
      <c r="C11823" s="35" t="s">
        <v>403</v>
      </c>
      <c r="D11823" s="36">
        <v>12.7</v>
      </c>
      <c r="E11823" s="35" t="s">
        <v>1215</v>
      </c>
      <c r="F11823" s="35" t="s">
        <v>1215</v>
      </c>
      <c r="G11823" s="35" t="s">
        <v>37</v>
      </c>
      <c r="H11823" s="35" t="s">
        <v>1099</v>
      </c>
      <c r="I11823" s="199" t="s">
        <v>3242</v>
      </c>
      <c r="J11823" s="35" t="s">
        <v>56</v>
      </c>
      <c r="K11823" s="35"/>
      <c r="L11823" s="35">
        <v>40336920</v>
      </c>
      <c r="M11823" s="35">
        <v>4709205</v>
      </c>
      <c r="N11823" s="61" t="s">
        <v>125</v>
      </c>
      <c r="O11823" s="35" t="s">
        <v>3243</v>
      </c>
      <c r="P11823" s="51">
        <f t="shared" si="58"/>
        <v>57.15</v>
      </c>
      <c r="Q11823" s="35"/>
      <c r="R11823" s="35"/>
    </row>
    <row r="11824" s="10" customFormat="1" spans="1:18">
      <c r="A11824" s="35" t="s">
        <v>3240</v>
      </c>
      <c r="B11824" s="35" t="s">
        <v>3241</v>
      </c>
      <c r="C11824" s="35" t="s">
        <v>455</v>
      </c>
      <c r="D11824" s="36">
        <v>1.36</v>
      </c>
      <c r="E11824" s="35" t="s">
        <v>1215</v>
      </c>
      <c r="F11824" s="35" t="s">
        <v>1215</v>
      </c>
      <c r="G11824" s="35" t="s">
        <v>37</v>
      </c>
      <c r="H11824" s="35" t="s">
        <v>1099</v>
      </c>
      <c r="I11824" s="199" t="s">
        <v>3242</v>
      </c>
      <c r="J11824" s="35" t="s">
        <v>56</v>
      </c>
      <c r="K11824" s="35"/>
      <c r="L11824" s="35">
        <v>40337401</v>
      </c>
      <c r="M11824" s="35">
        <v>4708971</v>
      </c>
      <c r="N11824" s="61" t="s">
        <v>125</v>
      </c>
      <c r="O11824" s="35" t="s">
        <v>3243</v>
      </c>
      <c r="P11824" s="51">
        <f t="shared" si="58"/>
        <v>6.12</v>
      </c>
      <c r="Q11824" s="35"/>
      <c r="R11824" s="35"/>
    </row>
    <row r="11825" s="10" customFormat="1" spans="1:18">
      <c r="A11825" s="35" t="s">
        <v>3240</v>
      </c>
      <c r="B11825" s="35" t="s">
        <v>3241</v>
      </c>
      <c r="C11825" s="35" t="s">
        <v>431</v>
      </c>
      <c r="D11825" s="36">
        <v>62.92</v>
      </c>
      <c r="E11825" s="35" t="s">
        <v>1215</v>
      </c>
      <c r="F11825" s="35" t="s">
        <v>1215</v>
      </c>
      <c r="G11825" s="35" t="s">
        <v>37</v>
      </c>
      <c r="H11825" s="35" t="s">
        <v>1099</v>
      </c>
      <c r="I11825" s="199" t="s">
        <v>3242</v>
      </c>
      <c r="J11825" s="35" t="s">
        <v>56</v>
      </c>
      <c r="K11825" s="35"/>
      <c r="L11825" s="35">
        <v>40336583</v>
      </c>
      <c r="M11825" s="35">
        <v>4708590</v>
      </c>
      <c r="N11825" s="61" t="s">
        <v>125</v>
      </c>
      <c r="O11825" s="35" t="s">
        <v>3243</v>
      </c>
      <c r="P11825" s="51">
        <f t="shared" si="58"/>
        <v>283.14</v>
      </c>
      <c r="Q11825" s="35"/>
      <c r="R11825" s="35"/>
    </row>
    <row r="11826" s="10" customFormat="1" spans="1:18">
      <c r="A11826" s="35" t="s">
        <v>3240</v>
      </c>
      <c r="B11826" s="35" t="s">
        <v>3241</v>
      </c>
      <c r="C11826" s="35" t="s">
        <v>3193</v>
      </c>
      <c r="D11826" s="36">
        <v>3.25</v>
      </c>
      <c r="E11826" s="35" t="s">
        <v>1215</v>
      </c>
      <c r="F11826" s="35" t="s">
        <v>1215</v>
      </c>
      <c r="G11826" s="35"/>
      <c r="H11826" s="35" t="s">
        <v>1099</v>
      </c>
      <c r="I11826" s="199" t="s">
        <v>3242</v>
      </c>
      <c r="J11826" s="35" t="s">
        <v>56</v>
      </c>
      <c r="K11826" s="35"/>
      <c r="L11826" s="35">
        <v>40338016</v>
      </c>
      <c r="M11826" s="35">
        <v>4707699</v>
      </c>
      <c r="N11826" s="61" t="s">
        <v>125</v>
      </c>
      <c r="O11826" s="35" t="s">
        <v>3243</v>
      </c>
      <c r="P11826" s="51">
        <f t="shared" si="58"/>
        <v>14.625</v>
      </c>
      <c r="Q11826" s="35"/>
      <c r="R11826" s="35"/>
    </row>
    <row r="11827" s="10" customFormat="1" spans="1:18">
      <c r="A11827" s="35" t="s">
        <v>3240</v>
      </c>
      <c r="B11827" s="35" t="s">
        <v>3241</v>
      </c>
      <c r="C11827" s="35" t="s">
        <v>3245</v>
      </c>
      <c r="D11827" s="36">
        <v>2.01</v>
      </c>
      <c r="E11827" s="35" t="s">
        <v>1215</v>
      </c>
      <c r="F11827" s="35" t="s">
        <v>1215</v>
      </c>
      <c r="G11827" s="35" t="s">
        <v>37</v>
      </c>
      <c r="H11827" s="35" t="s">
        <v>1099</v>
      </c>
      <c r="I11827" s="199" t="s">
        <v>3242</v>
      </c>
      <c r="J11827" s="35" t="s">
        <v>56</v>
      </c>
      <c r="K11827" s="35"/>
      <c r="L11827" s="35">
        <v>40336904</v>
      </c>
      <c r="M11827" s="35">
        <v>4708460</v>
      </c>
      <c r="N11827" s="61" t="s">
        <v>125</v>
      </c>
      <c r="O11827" s="35" t="s">
        <v>3243</v>
      </c>
      <c r="P11827" s="51">
        <f t="shared" si="58"/>
        <v>9.045</v>
      </c>
      <c r="Q11827" s="35"/>
      <c r="R11827" s="35"/>
    </row>
    <row r="11828" s="10" customFormat="1" spans="1:18">
      <c r="A11828" s="35" t="s">
        <v>3240</v>
      </c>
      <c r="B11828" s="35" t="s">
        <v>3241</v>
      </c>
      <c r="C11828" s="35" t="s">
        <v>766</v>
      </c>
      <c r="D11828" s="36">
        <v>9.25</v>
      </c>
      <c r="E11828" s="35" t="s">
        <v>1215</v>
      </c>
      <c r="F11828" s="35" t="s">
        <v>1215</v>
      </c>
      <c r="G11828" s="35" t="s">
        <v>37</v>
      </c>
      <c r="H11828" s="35" t="s">
        <v>1099</v>
      </c>
      <c r="I11828" s="199" t="s">
        <v>3242</v>
      </c>
      <c r="J11828" s="35" t="s">
        <v>56</v>
      </c>
      <c r="K11828" s="35"/>
      <c r="L11828" s="35">
        <v>40336932</v>
      </c>
      <c r="M11828" s="35">
        <v>4709134</v>
      </c>
      <c r="N11828" s="61" t="s">
        <v>125</v>
      </c>
      <c r="O11828" s="35" t="s">
        <v>3243</v>
      </c>
      <c r="P11828" s="51">
        <f t="shared" si="58"/>
        <v>41.625</v>
      </c>
      <c r="Q11828" s="35"/>
      <c r="R11828" s="35"/>
    </row>
    <row r="11829" s="10" customFormat="1" spans="1:18">
      <c r="A11829" s="35" t="s">
        <v>3240</v>
      </c>
      <c r="B11829" s="35" t="s">
        <v>3241</v>
      </c>
      <c r="C11829" s="35" t="s">
        <v>885</v>
      </c>
      <c r="D11829" s="36">
        <v>11.3</v>
      </c>
      <c r="E11829" s="35" t="s">
        <v>1215</v>
      </c>
      <c r="F11829" s="35" t="s">
        <v>1215</v>
      </c>
      <c r="G11829" s="35" t="s">
        <v>37</v>
      </c>
      <c r="H11829" s="35" t="s">
        <v>1099</v>
      </c>
      <c r="I11829" s="199" t="s">
        <v>3242</v>
      </c>
      <c r="J11829" s="35" t="s">
        <v>56</v>
      </c>
      <c r="K11829" s="35"/>
      <c r="L11829" s="35">
        <v>40336523</v>
      </c>
      <c r="M11829" s="35">
        <v>4708764</v>
      </c>
      <c r="N11829" s="61" t="s">
        <v>125</v>
      </c>
      <c r="O11829" s="35" t="s">
        <v>3243</v>
      </c>
      <c r="P11829" s="51">
        <f t="shared" si="58"/>
        <v>50.85</v>
      </c>
      <c r="Q11829" s="35"/>
      <c r="R11829" s="35"/>
    </row>
    <row r="11830" s="10" customFormat="1" spans="1:18">
      <c r="A11830" s="35" t="s">
        <v>3240</v>
      </c>
      <c r="B11830" s="35" t="s">
        <v>3241</v>
      </c>
      <c r="C11830" s="35" t="s">
        <v>2262</v>
      </c>
      <c r="D11830" s="36">
        <v>1.83</v>
      </c>
      <c r="E11830" s="35" t="s">
        <v>1215</v>
      </c>
      <c r="F11830" s="35" t="s">
        <v>1215</v>
      </c>
      <c r="G11830" s="35" t="s">
        <v>37</v>
      </c>
      <c r="H11830" s="35" t="s">
        <v>1099</v>
      </c>
      <c r="I11830" s="199" t="s">
        <v>3242</v>
      </c>
      <c r="J11830" s="35" t="s">
        <v>56</v>
      </c>
      <c r="K11830" s="35"/>
      <c r="L11830" s="35">
        <v>40336920</v>
      </c>
      <c r="M11830" s="35">
        <v>4708431</v>
      </c>
      <c r="N11830" s="61" t="s">
        <v>125</v>
      </c>
      <c r="O11830" s="35" t="s">
        <v>3243</v>
      </c>
      <c r="P11830" s="51">
        <f t="shared" si="58"/>
        <v>8.235</v>
      </c>
      <c r="Q11830" s="35"/>
      <c r="R11830" s="35"/>
    </row>
    <row r="11831" s="10" customFormat="1" spans="1:18">
      <c r="A11831" s="35" t="s">
        <v>3240</v>
      </c>
      <c r="B11831" s="35" t="s">
        <v>3241</v>
      </c>
      <c r="C11831" s="35" t="s">
        <v>394</v>
      </c>
      <c r="D11831" s="36">
        <v>100.71</v>
      </c>
      <c r="E11831" s="35" t="s">
        <v>1215</v>
      </c>
      <c r="F11831" s="35" t="s">
        <v>1215</v>
      </c>
      <c r="G11831" s="35"/>
      <c r="H11831" s="35" t="s">
        <v>1099</v>
      </c>
      <c r="I11831" s="199" t="s">
        <v>3242</v>
      </c>
      <c r="J11831" s="35" t="s">
        <v>56</v>
      </c>
      <c r="K11831" s="35"/>
      <c r="L11831" s="35">
        <v>40337997</v>
      </c>
      <c r="M11831" s="35">
        <v>4707557</v>
      </c>
      <c r="N11831" s="61" t="s">
        <v>125</v>
      </c>
      <c r="O11831" s="35" t="s">
        <v>3243</v>
      </c>
      <c r="P11831" s="51">
        <f t="shared" si="58"/>
        <v>453.195</v>
      </c>
      <c r="Q11831" s="35"/>
      <c r="R11831" s="35"/>
    </row>
    <row r="11832" s="10" customFormat="1" spans="1:18">
      <c r="A11832" s="35" t="s">
        <v>3240</v>
      </c>
      <c r="B11832" s="35" t="s">
        <v>3241</v>
      </c>
      <c r="C11832" s="35" t="s">
        <v>770</v>
      </c>
      <c r="D11832" s="36">
        <v>2.92</v>
      </c>
      <c r="E11832" s="35" t="s">
        <v>1215</v>
      </c>
      <c r="F11832" s="35" t="s">
        <v>1215</v>
      </c>
      <c r="G11832" s="35" t="s">
        <v>37</v>
      </c>
      <c r="H11832" s="35" t="s">
        <v>1099</v>
      </c>
      <c r="I11832" s="199" t="s">
        <v>3242</v>
      </c>
      <c r="J11832" s="35" t="s">
        <v>56</v>
      </c>
      <c r="K11832" s="35"/>
      <c r="L11832" s="35">
        <v>40336761</v>
      </c>
      <c r="M11832" s="35">
        <v>4709169</v>
      </c>
      <c r="N11832" s="61" t="s">
        <v>125</v>
      </c>
      <c r="O11832" s="35" t="s">
        <v>3243</v>
      </c>
      <c r="P11832" s="51">
        <f t="shared" si="58"/>
        <v>13.14</v>
      </c>
      <c r="Q11832" s="35"/>
      <c r="R11832" s="35"/>
    </row>
    <row r="11833" s="10" customFormat="1" spans="1:18">
      <c r="A11833" s="35" t="s">
        <v>3240</v>
      </c>
      <c r="B11833" s="35" t="s">
        <v>3241</v>
      </c>
      <c r="C11833" s="35" t="s">
        <v>886</v>
      </c>
      <c r="D11833" s="36">
        <v>42.74</v>
      </c>
      <c r="E11833" s="35" t="s">
        <v>1215</v>
      </c>
      <c r="F11833" s="35" t="s">
        <v>1215</v>
      </c>
      <c r="G11833" s="35" t="s">
        <v>37</v>
      </c>
      <c r="H11833" s="35" t="s">
        <v>1099</v>
      </c>
      <c r="I11833" s="199" t="s">
        <v>3242</v>
      </c>
      <c r="J11833" s="35" t="s">
        <v>56</v>
      </c>
      <c r="K11833" s="35"/>
      <c r="L11833" s="35">
        <v>40336969</v>
      </c>
      <c r="M11833" s="35">
        <v>4708765</v>
      </c>
      <c r="N11833" s="61" t="s">
        <v>125</v>
      </c>
      <c r="O11833" s="35" t="s">
        <v>3243</v>
      </c>
      <c r="P11833" s="51">
        <f t="shared" si="58"/>
        <v>192.33</v>
      </c>
      <c r="Q11833" s="35"/>
      <c r="R11833" s="35"/>
    </row>
    <row r="11834" s="10" customFormat="1" spans="1:18">
      <c r="A11834" s="35" t="s">
        <v>3240</v>
      </c>
      <c r="B11834" s="35" t="s">
        <v>3241</v>
      </c>
      <c r="C11834" s="35" t="s">
        <v>3246</v>
      </c>
      <c r="D11834" s="36">
        <v>2.56</v>
      </c>
      <c r="E11834" s="35" t="s">
        <v>1215</v>
      </c>
      <c r="F11834" s="35" t="s">
        <v>1215</v>
      </c>
      <c r="G11834" s="35" t="s">
        <v>37</v>
      </c>
      <c r="H11834" s="35" t="s">
        <v>1099</v>
      </c>
      <c r="I11834" s="199" t="s">
        <v>3242</v>
      </c>
      <c r="J11834" s="35" t="s">
        <v>56</v>
      </c>
      <c r="K11834" s="35"/>
      <c r="L11834" s="35">
        <v>40336895</v>
      </c>
      <c r="M11834" s="35">
        <v>4708478</v>
      </c>
      <c r="N11834" s="61" t="s">
        <v>125</v>
      </c>
      <c r="O11834" s="35" t="s">
        <v>3243</v>
      </c>
      <c r="P11834" s="51">
        <f t="shared" ref="P11834:P11897" si="59">D11834*4.5</f>
        <v>11.52</v>
      </c>
      <c r="Q11834" s="35"/>
      <c r="R11834" s="35"/>
    </row>
    <row r="11835" s="10" customFormat="1" spans="1:18">
      <c r="A11835" s="35" t="s">
        <v>3240</v>
      </c>
      <c r="B11835" s="35" t="s">
        <v>3241</v>
      </c>
      <c r="C11835" s="35" t="s">
        <v>619</v>
      </c>
      <c r="D11835" s="36">
        <v>2.66</v>
      </c>
      <c r="E11835" s="35" t="s">
        <v>1215</v>
      </c>
      <c r="F11835" s="35" t="s">
        <v>1215</v>
      </c>
      <c r="G11835" s="35" t="s">
        <v>37</v>
      </c>
      <c r="H11835" s="35" t="s">
        <v>1099</v>
      </c>
      <c r="I11835" s="199" t="s">
        <v>3242</v>
      </c>
      <c r="J11835" s="35" t="s">
        <v>56</v>
      </c>
      <c r="K11835" s="35"/>
      <c r="L11835" s="35">
        <v>40336819</v>
      </c>
      <c r="M11835" s="35">
        <v>4709205</v>
      </c>
      <c r="N11835" s="61" t="s">
        <v>125</v>
      </c>
      <c r="O11835" s="35" t="s">
        <v>3243</v>
      </c>
      <c r="P11835" s="51">
        <f t="shared" si="59"/>
        <v>11.97</v>
      </c>
      <c r="Q11835" s="35"/>
      <c r="R11835" s="35"/>
    </row>
    <row r="11836" s="10" customFormat="1" spans="1:18">
      <c r="A11836" s="35" t="s">
        <v>3240</v>
      </c>
      <c r="B11836" s="35" t="s">
        <v>3247</v>
      </c>
      <c r="C11836" s="35" t="s">
        <v>570</v>
      </c>
      <c r="D11836" s="36">
        <v>29.7</v>
      </c>
      <c r="E11836" s="35" t="s">
        <v>1215</v>
      </c>
      <c r="F11836" s="35" t="s">
        <v>1215</v>
      </c>
      <c r="G11836" s="35" t="s">
        <v>37</v>
      </c>
      <c r="H11836" s="35" t="s">
        <v>1198</v>
      </c>
      <c r="I11836" s="199" t="s">
        <v>3242</v>
      </c>
      <c r="J11836" s="35" t="s">
        <v>40</v>
      </c>
      <c r="K11836" s="35"/>
      <c r="L11836" s="35">
        <v>40336750</v>
      </c>
      <c r="M11836" s="35">
        <v>4709383</v>
      </c>
      <c r="N11836" s="61" t="s">
        <v>95</v>
      </c>
      <c r="O11836" s="35" t="s">
        <v>3243</v>
      </c>
      <c r="P11836" s="51">
        <f t="shared" si="59"/>
        <v>133.65</v>
      </c>
      <c r="Q11836" s="35"/>
      <c r="R11836" s="35"/>
    </row>
    <row r="11837" s="10" customFormat="1" spans="1:18">
      <c r="A11837" s="35" t="s">
        <v>3240</v>
      </c>
      <c r="B11837" s="35" t="s">
        <v>3247</v>
      </c>
      <c r="C11837" s="35" t="s">
        <v>3248</v>
      </c>
      <c r="D11837" s="36">
        <v>10.7</v>
      </c>
      <c r="E11837" s="35" t="s">
        <v>1215</v>
      </c>
      <c r="F11837" s="35" t="s">
        <v>1215</v>
      </c>
      <c r="G11837" s="35" t="s">
        <v>37</v>
      </c>
      <c r="H11837" s="35" t="s">
        <v>1198</v>
      </c>
      <c r="I11837" s="199" t="s">
        <v>3242</v>
      </c>
      <c r="J11837" s="35" t="s">
        <v>40</v>
      </c>
      <c r="K11837" s="35"/>
      <c r="L11837" s="35">
        <v>40338206</v>
      </c>
      <c r="M11837" s="35">
        <v>4708648</v>
      </c>
      <c r="N11837" s="61" t="s">
        <v>95</v>
      </c>
      <c r="O11837" s="35" t="s">
        <v>3243</v>
      </c>
      <c r="P11837" s="51">
        <f t="shared" si="59"/>
        <v>48.15</v>
      </c>
      <c r="Q11837" s="35"/>
      <c r="R11837" s="35"/>
    </row>
    <row r="11838" s="10" customFormat="1" spans="1:18">
      <c r="A11838" s="35" t="s">
        <v>3240</v>
      </c>
      <c r="B11838" s="35" t="s">
        <v>3247</v>
      </c>
      <c r="C11838" s="35" t="s">
        <v>3249</v>
      </c>
      <c r="D11838" s="36">
        <v>26.37</v>
      </c>
      <c r="E11838" s="35" t="s">
        <v>1215</v>
      </c>
      <c r="F11838" s="35" t="s">
        <v>1215</v>
      </c>
      <c r="G11838" s="35" t="s">
        <v>37</v>
      </c>
      <c r="H11838" s="35" t="s">
        <v>1198</v>
      </c>
      <c r="I11838" s="199" t="s">
        <v>3242</v>
      </c>
      <c r="J11838" s="35" t="s">
        <v>40</v>
      </c>
      <c r="K11838" s="35"/>
      <c r="L11838" s="35">
        <v>40338363</v>
      </c>
      <c r="M11838" s="35">
        <v>4708356</v>
      </c>
      <c r="N11838" s="61" t="s">
        <v>95</v>
      </c>
      <c r="O11838" s="35" t="s">
        <v>3243</v>
      </c>
      <c r="P11838" s="51">
        <f t="shared" si="59"/>
        <v>118.665</v>
      </c>
      <c r="Q11838" s="35"/>
      <c r="R11838" s="35"/>
    </row>
    <row r="11839" s="10" customFormat="1" spans="1:18">
      <c r="A11839" s="35" t="s">
        <v>3240</v>
      </c>
      <c r="B11839" s="35" t="s">
        <v>3247</v>
      </c>
      <c r="C11839" s="35" t="s">
        <v>819</v>
      </c>
      <c r="D11839" s="36">
        <v>17.76</v>
      </c>
      <c r="E11839" s="35" t="s">
        <v>1215</v>
      </c>
      <c r="F11839" s="35" t="s">
        <v>1215</v>
      </c>
      <c r="G11839" s="35" t="s">
        <v>37</v>
      </c>
      <c r="H11839" s="35" t="s">
        <v>1198</v>
      </c>
      <c r="I11839" s="199" t="s">
        <v>3242</v>
      </c>
      <c r="J11839" s="35" t="s">
        <v>40</v>
      </c>
      <c r="K11839" s="35"/>
      <c r="L11839" s="35">
        <v>40338518</v>
      </c>
      <c r="M11839" s="35">
        <v>4708222</v>
      </c>
      <c r="N11839" s="61" t="s">
        <v>95</v>
      </c>
      <c r="O11839" s="35" t="s">
        <v>3243</v>
      </c>
      <c r="P11839" s="51">
        <f t="shared" si="59"/>
        <v>79.92</v>
      </c>
      <c r="Q11839" s="35"/>
      <c r="R11839" s="35"/>
    </row>
    <row r="11840" s="10" customFormat="1" spans="1:18">
      <c r="A11840" s="35" t="s">
        <v>3240</v>
      </c>
      <c r="B11840" s="35" t="s">
        <v>3247</v>
      </c>
      <c r="C11840" s="35" t="s">
        <v>485</v>
      </c>
      <c r="D11840" s="36">
        <v>40.44</v>
      </c>
      <c r="E11840" s="35" t="s">
        <v>1215</v>
      </c>
      <c r="F11840" s="35" t="s">
        <v>1215</v>
      </c>
      <c r="G11840" s="35" t="s">
        <v>37</v>
      </c>
      <c r="H11840" s="35" t="s">
        <v>1198</v>
      </c>
      <c r="I11840" s="199" t="s">
        <v>3242</v>
      </c>
      <c r="J11840" s="35" t="s">
        <v>40</v>
      </c>
      <c r="K11840" s="35"/>
      <c r="L11840" s="35">
        <v>40337831</v>
      </c>
      <c r="M11840" s="35">
        <v>4709041</v>
      </c>
      <c r="N11840" s="61" t="s">
        <v>95</v>
      </c>
      <c r="O11840" s="35" t="s">
        <v>3243</v>
      </c>
      <c r="P11840" s="51">
        <f t="shared" si="59"/>
        <v>181.98</v>
      </c>
      <c r="Q11840" s="35"/>
      <c r="R11840" s="35"/>
    </row>
    <row r="11841" s="10" customFormat="1" spans="1:18">
      <c r="A11841" s="35" t="s">
        <v>3240</v>
      </c>
      <c r="B11841" s="35" t="s">
        <v>3247</v>
      </c>
      <c r="C11841" s="35" t="s">
        <v>3250</v>
      </c>
      <c r="D11841" s="36">
        <v>7.6</v>
      </c>
      <c r="E11841" s="35" t="s">
        <v>1215</v>
      </c>
      <c r="F11841" s="35" t="s">
        <v>1215</v>
      </c>
      <c r="G11841" s="35" t="s">
        <v>37</v>
      </c>
      <c r="H11841" s="35" t="s">
        <v>1198</v>
      </c>
      <c r="I11841" s="199" t="s">
        <v>3242</v>
      </c>
      <c r="J11841" s="35" t="s">
        <v>40</v>
      </c>
      <c r="K11841" s="35"/>
      <c r="L11841" s="35">
        <v>40337998</v>
      </c>
      <c r="M11841" s="35">
        <v>4709140</v>
      </c>
      <c r="N11841" s="61" t="s">
        <v>95</v>
      </c>
      <c r="O11841" s="35" t="s">
        <v>3243</v>
      </c>
      <c r="P11841" s="51">
        <f t="shared" si="59"/>
        <v>34.2</v>
      </c>
      <c r="Q11841" s="35"/>
      <c r="R11841" s="35"/>
    </row>
    <row r="11842" s="10" customFormat="1" spans="1:18">
      <c r="A11842" s="35" t="s">
        <v>3240</v>
      </c>
      <c r="B11842" s="35" t="s">
        <v>3247</v>
      </c>
      <c r="C11842" s="35" t="s">
        <v>3251</v>
      </c>
      <c r="D11842" s="36">
        <v>18.02</v>
      </c>
      <c r="E11842" s="35" t="s">
        <v>1215</v>
      </c>
      <c r="F11842" s="35" t="s">
        <v>1215</v>
      </c>
      <c r="G11842" s="35"/>
      <c r="H11842" s="35" t="s">
        <v>1198</v>
      </c>
      <c r="I11842" s="199" t="s">
        <v>3242</v>
      </c>
      <c r="J11842" s="35" t="s">
        <v>40</v>
      </c>
      <c r="K11842" s="35"/>
      <c r="L11842" s="35">
        <v>40335109</v>
      </c>
      <c r="M11842" s="35">
        <v>4709922</v>
      </c>
      <c r="N11842" s="61" t="s">
        <v>95</v>
      </c>
      <c r="O11842" s="35" t="s">
        <v>3243</v>
      </c>
      <c r="P11842" s="51">
        <f t="shared" si="59"/>
        <v>81.09</v>
      </c>
      <c r="Q11842" s="35"/>
      <c r="R11842" s="35"/>
    </row>
    <row r="11843" s="10" customFormat="1" spans="1:18">
      <c r="A11843" s="35" t="s">
        <v>3240</v>
      </c>
      <c r="B11843" s="35" t="s">
        <v>3247</v>
      </c>
      <c r="C11843" s="35" t="s">
        <v>3252</v>
      </c>
      <c r="D11843" s="36">
        <v>4.87</v>
      </c>
      <c r="E11843" s="35" t="s">
        <v>1215</v>
      </c>
      <c r="F11843" s="35" t="s">
        <v>1215</v>
      </c>
      <c r="G11843" s="35" t="s">
        <v>37</v>
      </c>
      <c r="H11843" s="35" t="s">
        <v>1198</v>
      </c>
      <c r="I11843" s="199" t="s">
        <v>3242</v>
      </c>
      <c r="J11843" s="35" t="s">
        <v>40</v>
      </c>
      <c r="K11843" s="35"/>
      <c r="L11843" s="35">
        <v>40338180</v>
      </c>
      <c r="M11843" s="35">
        <v>4708733</v>
      </c>
      <c r="N11843" s="61" t="s">
        <v>95</v>
      </c>
      <c r="O11843" s="35" t="s">
        <v>3243</v>
      </c>
      <c r="P11843" s="51">
        <f t="shared" si="59"/>
        <v>21.915</v>
      </c>
      <c r="Q11843" s="35"/>
      <c r="R11843" s="35"/>
    </row>
    <row r="11844" s="10" customFormat="1" spans="1:18">
      <c r="A11844" s="35" t="s">
        <v>3240</v>
      </c>
      <c r="B11844" s="35" t="s">
        <v>3247</v>
      </c>
      <c r="C11844" s="35" t="s">
        <v>3253</v>
      </c>
      <c r="D11844" s="36">
        <v>2.51</v>
      </c>
      <c r="E11844" s="35" t="s">
        <v>1215</v>
      </c>
      <c r="F11844" s="35" t="s">
        <v>1215</v>
      </c>
      <c r="G11844" s="35"/>
      <c r="H11844" s="35" t="s">
        <v>1198</v>
      </c>
      <c r="I11844" s="199" t="s">
        <v>3242</v>
      </c>
      <c r="J11844" s="35" t="s">
        <v>40</v>
      </c>
      <c r="K11844" s="35"/>
      <c r="L11844" s="35">
        <v>40335504</v>
      </c>
      <c r="M11844" s="35">
        <v>4710038</v>
      </c>
      <c r="N11844" s="61" t="s">
        <v>95</v>
      </c>
      <c r="O11844" s="35" t="s">
        <v>3243</v>
      </c>
      <c r="P11844" s="51">
        <f t="shared" si="59"/>
        <v>11.295</v>
      </c>
      <c r="Q11844" s="35"/>
      <c r="R11844" s="35"/>
    </row>
    <row r="11845" s="10" customFormat="1" spans="1:18">
      <c r="A11845" s="35" t="s">
        <v>3240</v>
      </c>
      <c r="B11845" s="35" t="s">
        <v>3247</v>
      </c>
      <c r="C11845" s="35" t="s">
        <v>3254</v>
      </c>
      <c r="D11845" s="36">
        <v>76.42</v>
      </c>
      <c r="E11845" s="35" t="s">
        <v>1215</v>
      </c>
      <c r="F11845" s="35" t="s">
        <v>1215</v>
      </c>
      <c r="G11845" s="35" t="s">
        <v>37</v>
      </c>
      <c r="H11845" s="35" t="s">
        <v>1198</v>
      </c>
      <c r="I11845" s="199" t="s">
        <v>3242</v>
      </c>
      <c r="J11845" s="35" t="s">
        <v>40</v>
      </c>
      <c r="K11845" s="35"/>
      <c r="L11845" s="35">
        <v>40338205</v>
      </c>
      <c r="M11845" s="35">
        <v>4709652</v>
      </c>
      <c r="N11845" s="61" t="s">
        <v>95</v>
      </c>
      <c r="O11845" s="35" t="s">
        <v>3243</v>
      </c>
      <c r="P11845" s="51">
        <f t="shared" si="59"/>
        <v>343.89</v>
      </c>
      <c r="Q11845" s="35"/>
      <c r="R11845" s="35"/>
    </row>
    <row r="11846" s="10" customFormat="1" spans="1:18">
      <c r="A11846" s="35" t="s">
        <v>3240</v>
      </c>
      <c r="B11846" s="35" t="s">
        <v>3247</v>
      </c>
      <c r="C11846" s="35" t="s">
        <v>3255</v>
      </c>
      <c r="D11846" s="36">
        <v>19.8</v>
      </c>
      <c r="E11846" s="35" t="s">
        <v>1215</v>
      </c>
      <c r="F11846" s="35" t="s">
        <v>1215</v>
      </c>
      <c r="G11846" s="35" t="s">
        <v>37</v>
      </c>
      <c r="H11846" s="35" t="s">
        <v>1198</v>
      </c>
      <c r="I11846" s="199" t="s">
        <v>3242</v>
      </c>
      <c r="J11846" s="35" t="s">
        <v>40</v>
      </c>
      <c r="K11846" s="35"/>
      <c r="L11846" s="35">
        <v>40338332</v>
      </c>
      <c r="M11846" s="35">
        <v>4708708</v>
      </c>
      <c r="N11846" s="61" t="s">
        <v>95</v>
      </c>
      <c r="O11846" s="35" t="s">
        <v>3243</v>
      </c>
      <c r="P11846" s="51">
        <f t="shared" si="59"/>
        <v>89.1</v>
      </c>
      <c r="Q11846" s="35"/>
      <c r="R11846" s="35"/>
    </row>
    <row r="11847" s="10" customFormat="1" spans="1:18">
      <c r="A11847" s="35" t="s">
        <v>3240</v>
      </c>
      <c r="B11847" s="35" t="s">
        <v>3247</v>
      </c>
      <c r="C11847" s="35" t="s">
        <v>3256</v>
      </c>
      <c r="D11847" s="36">
        <v>136.12</v>
      </c>
      <c r="E11847" s="35" t="s">
        <v>1215</v>
      </c>
      <c r="F11847" s="35" t="s">
        <v>1215</v>
      </c>
      <c r="G11847" s="35" t="s">
        <v>37</v>
      </c>
      <c r="H11847" s="35" t="s">
        <v>1198</v>
      </c>
      <c r="I11847" s="199" t="s">
        <v>3242</v>
      </c>
      <c r="J11847" s="35" t="s">
        <v>40</v>
      </c>
      <c r="K11847" s="35"/>
      <c r="L11847" s="35">
        <v>40338043</v>
      </c>
      <c r="M11847" s="35">
        <v>4709312</v>
      </c>
      <c r="N11847" s="61" t="s">
        <v>95</v>
      </c>
      <c r="O11847" s="35" t="s">
        <v>3243</v>
      </c>
      <c r="P11847" s="51">
        <f t="shared" si="59"/>
        <v>612.54</v>
      </c>
      <c r="Q11847" s="35"/>
      <c r="R11847" s="35"/>
    </row>
    <row r="11848" s="10" customFormat="1" spans="1:18">
      <c r="A11848" s="35" t="s">
        <v>3240</v>
      </c>
      <c r="B11848" s="35" t="s">
        <v>3247</v>
      </c>
      <c r="C11848" s="35" t="s">
        <v>369</v>
      </c>
      <c r="D11848" s="36">
        <v>7.36</v>
      </c>
      <c r="E11848" s="35" t="s">
        <v>1215</v>
      </c>
      <c r="F11848" s="35" t="s">
        <v>1215</v>
      </c>
      <c r="G11848" s="35" t="s">
        <v>37</v>
      </c>
      <c r="H11848" s="35" t="s">
        <v>1198</v>
      </c>
      <c r="I11848" s="199" t="s">
        <v>3242</v>
      </c>
      <c r="J11848" s="35" t="s">
        <v>40</v>
      </c>
      <c r="K11848" s="35"/>
      <c r="L11848" s="35">
        <v>40336741</v>
      </c>
      <c r="M11848" s="35">
        <v>4709633</v>
      </c>
      <c r="N11848" s="61" t="s">
        <v>95</v>
      </c>
      <c r="O11848" s="35" t="s">
        <v>3243</v>
      </c>
      <c r="P11848" s="51">
        <f t="shared" si="59"/>
        <v>33.12</v>
      </c>
      <c r="Q11848" s="35"/>
      <c r="R11848" s="35"/>
    </row>
    <row r="11849" s="10" customFormat="1" spans="1:18">
      <c r="A11849" s="35" t="s">
        <v>3240</v>
      </c>
      <c r="B11849" s="35" t="s">
        <v>3247</v>
      </c>
      <c r="C11849" s="35" t="s">
        <v>589</v>
      </c>
      <c r="D11849" s="36">
        <v>19.05</v>
      </c>
      <c r="E11849" s="35" t="s">
        <v>1215</v>
      </c>
      <c r="F11849" s="35" t="s">
        <v>1215</v>
      </c>
      <c r="G11849" s="35" t="s">
        <v>37</v>
      </c>
      <c r="H11849" s="35" t="s">
        <v>1198</v>
      </c>
      <c r="I11849" s="199" t="s">
        <v>3242</v>
      </c>
      <c r="J11849" s="35" t="s">
        <v>40</v>
      </c>
      <c r="K11849" s="35"/>
      <c r="L11849" s="35">
        <v>40336915</v>
      </c>
      <c r="M11849" s="35">
        <v>4709472</v>
      </c>
      <c r="N11849" s="61" t="s">
        <v>95</v>
      </c>
      <c r="O11849" s="35" t="s">
        <v>3243</v>
      </c>
      <c r="P11849" s="51">
        <f t="shared" si="59"/>
        <v>85.725</v>
      </c>
      <c r="Q11849" s="35"/>
      <c r="R11849" s="35"/>
    </row>
    <row r="11850" s="10" customFormat="1" spans="1:18">
      <c r="A11850" s="35" t="s">
        <v>3240</v>
      </c>
      <c r="B11850" s="35" t="s">
        <v>3247</v>
      </c>
      <c r="C11850" s="35" t="s">
        <v>261</v>
      </c>
      <c r="D11850" s="36">
        <v>6</v>
      </c>
      <c r="E11850" s="35" t="s">
        <v>1215</v>
      </c>
      <c r="F11850" s="35" t="s">
        <v>1215</v>
      </c>
      <c r="G11850" s="35"/>
      <c r="H11850" s="35" t="s">
        <v>1198</v>
      </c>
      <c r="I11850" s="199" t="s">
        <v>3242</v>
      </c>
      <c r="J11850" s="35" t="s">
        <v>40</v>
      </c>
      <c r="K11850" s="35"/>
      <c r="L11850" s="35">
        <v>40334960</v>
      </c>
      <c r="M11850" s="35">
        <v>4709914</v>
      </c>
      <c r="N11850" s="61" t="s">
        <v>95</v>
      </c>
      <c r="O11850" s="35" t="s">
        <v>3243</v>
      </c>
      <c r="P11850" s="51">
        <f t="shared" si="59"/>
        <v>27</v>
      </c>
      <c r="Q11850" s="35"/>
      <c r="R11850" s="35"/>
    </row>
    <row r="11851" s="10" customFormat="1" spans="1:18">
      <c r="A11851" s="35" t="s">
        <v>3240</v>
      </c>
      <c r="B11851" s="35" t="s">
        <v>3247</v>
      </c>
      <c r="C11851" s="35" t="s">
        <v>3257</v>
      </c>
      <c r="D11851" s="36">
        <v>46.25</v>
      </c>
      <c r="E11851" s="35" t="s">
        <v>1215</v>
      </c>
      <c r="F11851" s="35" t="s">
        <v>1215</v>
      </c>
      <c r="G11851" s="35" t="s">
        <v>37</v>
      </c>
      <c r="H11851" s="35" t="s">
        <v>1198</v>
      </c>
      <c r="I11851" s="199" t="s">
        <v>3242</v>
      </c>
      <c r="J11851" s="35" t="s">
        <v>40</v>
      </c>
      <c r="K11851" s="35"/>
      <c r="L11851" s="35">
        <v>40338331</v>
      </c>
      <c r="M11851" s="35">
        <v>4709336</v>
      </c>
      <c r="N11851" s="61" t="s">
        <v>95</v>
      </c>
      <c r="O11851" s="35" t="s">
        <v>3243</v>
      </c>
      <c r="P11851" s="51">
        <f t="shared" si="59"/>
        <v>208.125</v>
      </c>
      <c r="Q11851" s="35"/>
      <c r="R11851" s="35"/>
    </row>
    <row r="11852" s="10" customFormat="1" spans="1:18">
      <c r="A11852" s="35" t="s">
        <v>3240</v>
      </c>
      <c r="B11852" s="35" t="s">
        <v>3247</v>
      </c>
      <c r="C11852" s="35" t="s">
        <v>979</v>
      </c>
      <c r="D11852" s="36">
        <v>51.96</v>
      </c>
      <c r="E11852" s="35" t="s">
        <v>1215</v>
      </c>
      <c r="F11852" s="35" t="s">
        <v>1215</v>
      </c>
      <c r="G11852" s="35" t="s">
        <v>37</v>
      </c>
      <c r="H11852" s="35" t="s">
        <v>1198</v>
      </c>
      <c r="I11852" s="199" t="s">
        <v>3242</v>
      </c>
      <c r="J11852" s="35" t="s">
        <v>40</v>
      </c>
      <c r="K11852" s="35"/>
      <c r="L11852" s="35">
        <v>40337114</v>
      </c>
      <c r="M11852" s="35">
        <v>4709607</v>
      </c>
      <c r="N11852" s="61" t="s">
        <v>95</v>
      </c>
      <c r="O11852" s="35" t="s">
        <v>3243</v>
      </c>
      <c r="P11852" s="51">
        <f t="shared" si="59"/>
        <v>233.82</v>
      </c>
      <c r="Q11852" s="35"/>
      <c r="R11852" s="35"/>
    </row>
    <row r="11853" s="10" customFormat="1" spans="1:18">
      <c r="A11853" s="35" t="s">
        <v>3240</v>
      </c>
      <c r="B11853" s="35" t="s">
        <v>3247</v>
      </c>
      <c r="C11853" s="35" t="s">
        <v>3258</v>
      </c>
      <c r="D11853" s="36">
        <v>9.21</v>
      </c>
      <c r="E11853" s="35" t="s">
        <v>1215</v>
      </c>
      <c r="F11853" s="35" t="s">
        <v>1215</v>
      </c>
      <c r="G11853" s="35" t="s">
        <v>37</v>
      </c>
      <c r="H11853" s="35" t="s">
        <v>1198</v>
      </c>
      <c r="I11853" s="199" t="s">
        <v>3242</v>
      </c>
      <c r="J11853" s="35" t="s">
        <v>40</v>
      </c>
      <c r="K11853" s="35"/>
      <c r="L11853" s="35">
        <v>40338590</v>
      </c>
      <c r="M11853" s="35">
        <v>4708418</v>
      </c>
      <c r="N11853" s="61" t="s">
        <v>95</v>
      </c>
      <c r="O11853" s="35" t="s">
        <v>3243</v>
      </c>
      <c r="P11853" s="51">
        <f t="shared" si="59"/>
        <v>41.445</v>
      </c>
      <c r="Q11853" s="35"/>
      <c r="R11853" s="35"/>
    </row>
    <row r="11854" s="10" customFormat="1" spans="1:18">
      <c r="A11854" s="35" t="s">
        <v>3240</v>
      </c>
      <c r="B11854" s="35" t="s">
        <v>3247</v>
      </c>
      <c r="C11854" s="35" t="s">
        <v>3259</v>
      </c>
      <c r="D11854" s="36">
        <v>24.32</v>
      </c>
      <c r="E11854" s="35" t="s">
        <v>1215</v>
      </c>
      <c r="F11854" s="35" t="s">
        <v>1215</v>
      </c>
      <c r="G11854" s="35" t="s">
        <v>37</v>
      </c>
      <c r="H11854" s="35" t="s">
        <v>1099</v>
      </c>
      <c r="I11854" s="199" t="s">
        <v>3242</v>
      </c>
      <c r="J11854" s="35" t="s">
        <v>56</v>
      </c>
      <c r="K11854" s="35"/>
      <c r="L11854" s="35">
        <v>40338899</v>
      </c>
      <c r="M11854" s="35">
        <v>4708231</v>
      </c>
      <c r="N11854" s="61" t="s">
        <v>95</v>
      </c>
      <c r="O11854" s="35" t="s">
        <v>3243</v>
      </c>
      <c r="P11854" s="51">
        <f t="shared" si="59"/>
        <v>109.44</v>
      </c>
      <c r="Q11854" s="35"/>
      <c r="R11854" s="35"/>
    </row>
    <row r="11855" s="10" customFormat="1" spans="1:18">
      <c r="A11855" s="35" t="s">
        <v>3240</v>
      </c>
      <c r="B11855" s="35" t="s">
        <v>3247</v>
      </c>
      <c r="C11855" s="35" t="s">
        <v>3260</v>
      </c>
      <c r="D11855" s="36">
        <v>17.82</v>
      </c>
      <c r="E11855" s="35" t="s">
        <v>1215</v>
      </c>
      <c r="F11855" s="35" t="s">
        <v>1215</v>
      </c>
      <c r="G11855" s="35" t="s">
        <v>37</v>
      </c>
      <c r="H11855" s="35" t="s">
        <v>1099</v>
      </c>
      <c r="I11855" s="199" t="s">
        <v>3242</v>
      </c>
      <c r="J11855" s="35" t="s">
        <v>56</v>
      </c>
      <c r="K11855" s="35"/>
      <c r="L11855" s="35">
        <v>40338422</v>
      </c>
      <c r="M11855" s="35">
        <v>4708909</v>
      </c>
      <c r="N11855" s="61" t="s">
        <v>95</v>
      </c>
      <c r="O11855" s="35" t="s">
        <v>3243</v>
      </c>
      <c r="P11855" s="51">
        <f t="shared" si="59"/>
        <v>80.19</v>
      </c>
      <c r="Q11855" s="35"/>
      <c r="R11855" s="35"/>
    </row>
    <row r="11856" s="10" customFormat="1" spans="1:18">
      <c r="A11856" s="35" t="s">
        <v>3240</v>
      </c>
      <c r="B11856" s="35" t="s">
        <v>3247</v>
      </c>
      <c r="C11856" s="35" t="s">
        <v>3261</v>
      </c>
      <c r="D11856" s="36">
        <v>19.33</v>
      </c>
      <c r="E11856" s="35" t="s">
        <v>1215</v>
      </c>
      <c r="F11856" s="35" t="s">
        <v>1215</v>
      </c>
      <c r="G11856" s="35"/>
      <c r="H11856" s="35" t="s">
        <v>1099</v>
      </c>
      <c r="I11856" s="199" t="s">
        <v>3242</v>
      </c>
      <c r="J11856" s="35" t="s">
        <v>56</v>
      </c>
      <c r="K11856" s="35"/>
      <c r="L11856" s="35">
        <v>40335461</v>
      </c>
      <c r="M11856" s="35">
        <v>4709993</v>
      </c>
      <c r="N11856" s="61" t="s">
        <v>95</v>
      </c>
      <c r="O11856" s="35" t="s">
        <v>3243</v>
      </c>
      <c r="P11856" s="51">
        <f t="shared" si="59"/>
        <v>86.985</v>
      </c>
      <c r="Q11856" s="35"/>
      <c r="R11856" s="35"/>
    </row>
    <row r="11857" s="10" customFormat="1" spans="1:18">
      <c r="A11857" s="35" t="s">
        <v>3240</v>
      </c>
      <c r="B11857" s="35" t="s">
        <v>3247</v>
      </c>
      <c r="C11857" s="35" t="s">
        <v>3262</v>
      </c>
      <c r="D11857" s="36">
        <v>49.52</v>
      </c>
      <c r="E11857" s="35" t="s">
        <v>1215</v>
      </c>
      <c r="F11857" s="35" t="s">
        <v>1215</v>
      </c>
      <c r="G11857" s="35" t="s">
        <v>37</v>
      </c>
      <c r="H11857" s="35" t="s">
        <v>1099</v>
      </c>
      <c r="I11857" s="199" t="s">
        <v>3242</v>
      </c>
      <c r="J11857" s="35" t="s">
        <v>56</v>
      </c>
      <c r="K11857" s="35"/>
      <c r="L11857" s="35">
        <v>40338520</v>
      </c>
      <c r="M11857" s="35">
        <v>4708805</v>
      </c>
      <c r="N11857" s="61" t="s">
        <v>95</v>
      </c>
      <c r="O11857" s="35" t="s">
        <v>3243</v>
      </c>
      <c r="P11857" s="51">
        <f t="shared" si="59"/>
        <v>222.84</v>
      </c>
      <c r="Q11857" s="35"/>
      <c r="R11857" s="35"/>
    </row>
    <row r="11858" s="10" customFormat="1" spans="1:18">
      <c r="A11858" s="35" t="s">
        <v>3240</v>
      </c>
      <c r="B11858" s="35" t="s">
        <v>3247</v>
      </c>
      <c r="C11858" s="35" t="s">
        <v>316</v>
      </c>
      <c r="D11858" s="36">
        <v>2.74</v>
      </c>
      <c r="E11858" s="35" t="s">
        <v>1215</v>
      </c>
      <c r="F11858" s="35" t="s">
        <v>1215</v>
      </c>
      <c r="G11858" s="35"/>
      <c r="H11858" s="35" t="s">
        <v>1099</v>
      </c>
      <c r="I11858" s="199" t="s">
        <v>3242</v>
      </c>
      <c r="J11858" s="35" t="s">
        <v>56</v>
      </c>
      <c r="K11858" s="35"/>
      <c r="L11858" s="35">
        <v>40334998</v>
      </c>
      <c r="M11858" s="35">
        <v>4709881</v>
      </c>
      <c r="N11858" s="61" t="s">
        <v>95</v>
      </c>
      <c r="O11858" s="35" t="s">
        <v>3243</v>
      </c>
      <c r="P11858" s="51">
        <f t="shared" si="59"/>
        <v>12.33</v>
      </c>
      <c r="Q11858" s="35"/>
      <c r="R11858" s="35"/>
    </row>
    <row r="11859" s="10" customFormat="1" spans="1:18">
      <c r="A11859" s="35" t="s">
        <v>3240</v>
      </c>
      <c r="B11859" s="35" t="s">
        <v>3247</v>
      </c>
      <c r="C11859" s="35" t="s">
        <v>3263</v>
      </c>
      <c r="D11859" s="36">
        <v>7.19</v>
      </c>
      <c r="E11859" s="35" t="s">
        <v>1215</v>
      </c>
      <c r="F11859" s="35" t="s">
        <v>1215</v>
      </c>
      <c r="G11859" s="35"/>
      <c r="H11859" s="35" t="s">
        <v>1099</v>
      </c>
      <c r="I11859" s="199" t="s">
        <v>3242</v>
      </c>
      <c r="J11859" s="35" t="s">
        <v>56</v>
      </c>
      <c r="K11859" s="35"/>
      <c r="L11859" s="35">
        <v>40335542</v>
      </c>
      <c r="M11859" s="35">
        <v>4709713</v>
      </c>
      <c r="N11859" s="61" t="s">
        <v>95</v>
      </c>
      <c r="O11859" s="35" t="s">
        <v>3243</v>
      </c>
      <c r="P11859" s="51">
        <f t="shared" si="59"/>
        <v>32.355</v>
      </c>
      <c r="Q11859" s="35"/>
      <c r="R11859" s="35"/>
    </row>
    <row r="11860" s="10" customFormat="1" spans="1:18">
      <c r="A11860" s="35" t="s">
        <v>3240</v>
      </c>
      <c r="B11860" s="35" t="s">
        <v>3247</v>
      </c>
      <c r="C11860" s="35" t="s">
        <v>3264</v>
      </c>
      <c r="D11860" s="36">
        <v>30.66</v>
      </c>
      <c r="E11860" s="35" t="s">
        <v>1215</v>
      </c>
      <c r="F11860" s="35" t="s">
        <v>1215</v>
      </c>
      <c r="G11860" s="35"/>
      <c r="H11860" s="35" t="s">
        <v>1099</v>
      </c>
      <c r="I11860" s="199" t="s">
        <v>3242</v>
      </c>
      <c r="J11860" s="35" t="s">
        <v>56</v>
      </c>
      <c r="K11860" s="35"/>
      <c r="L11860" s="35">
        <v>40335437</v>
      </c>
      <c r="M11860" s="35">
        <v>4709679</v>
      </c>
      <c r="N11860" s="61" t="s">
        <v>95</v>
      </c>
      <c r="O11860" s="35" t="s">
        <v>3243</v>
      </c>
      <c r="P11860" s="51">
        <f t="shared" si="59"/>
        <v>137.97</v>
      </c>
      <c r="Q11860" s="35"/>
      <c r="R11860" s="35"/>
    </row>
    <row r="11861" s="10" customFormat="1" spans="1:18">
      <c r="A11861" s="35" t="s">
        <v>3240</v>
      </c>
      <c r="B11861" s="35" t="s">
        <v>3247</v>
      </c>
      <c r="C11861" s="35" t="s">
        <v>3265</v>
      </c>
      <c r="D11861" s="36">
        <v>13.91</v>
      </c>
      <c r="E11861" s="35" t="s">
        <v>1215</v>
      </c>
      <c r="F11861" s="35" t="s">
        <v>1215</v>
      </c>
      <c r="G11861" s="35" t="s">
        <v>37</v>
      </c>
      <c r="H11861" s="35" t="s">
        <v>1099</v>
      </c>
      <c r="I11861" s="199" t="s">
        <v>3242</v>
      </c>
      <c r="J11861" s="35" t="s">
        <v>56</v>
      </c>
      <c r="K11861" s="35"/>
      <c r="L11861" s="35">
        <v>40338333</v>
      </c>
      <c r="M11861" s="35">
        <v>4708571</v>
      </c>
      <c r="N11861" s="61" t="s">
        <v>95</v>
      </c>
      <c r="O11861" s="35" t="s">
        <v>3243</v>
      </c>
      <c r="P11861" s="51">
        <f t="shared" si="59"/>
        <v>62.595</v>
      </c>
      <c r="Q11861" s="35"/>
      <c r="R11861" s="35"/>
    </row>
    <row r="11862" s="10" customFormat="1" spans="1:18">
      <c r="A11862" s="35" t="s">
        <v>3240</v>
      </c>
      <c r="B11862" s="35" t="s">
        <v>3247</v>
      </c>
      <c r="C11862" s="35" t="s">
        <v>3266</v>
      </c>
      <c r="D11862" s="36">
        <v>91.39</v>
      </c>
      <c r="E11862" s="35" t="s">
        <v>1215</v>
      </c>
      <c r="F11862" s="35" t="s">
        <v>1215</v>
      </c>
      <c r="G11862" s="35" t="s">
        <v>37</v>
      </c>
      <c r="H11862" s="35" t="s">
        <v>1099</v>
      </c>
      <c r="I11862" s="199" t="s">
        <v>3242</v>
      </c>
      <c r="J11862" s="35" t="s">
        <v>56</v>
      </c>
      <c r="K11862" s="35"/>
      <c r="L11862" s="35">
        <v>40338114</v>
      </c>
      <c r="M11862" s="35">
        <v>4709144</v>
      </c>
      <c r="N11862" s="61" t="s">
        <v>95</v>
      </c>
      <c r="O11862" s="35" t="s">
        <v>3243</v>
      </c>
      <c r="P11862" s="51">
        <f t="shared" si="59"/>
        <v>411.255</v>
      </c>
      <c r="Q11862" s="35"/>
      <c r="R11862" s="35"/>
    </row>
    <row r="11863" s="10" customFormat="1" spans="1:18">
      <c r="A11863" s="35" t="s">
        <v>3240</v>
      </c>
      <c r="B11863" s="35" t="s">
        <v>3247</v>
      </c>
      <c r="C11863" s="35" t="s">
        <v>384</v>
      </c>
      <c r="D11863" s="36">
        <v>15.53</v>
      </c>
      <c r="E11863" s="35" t="s">
        <v>1215</v>
      </c>
      <c r="F11863" s="35" t="s">
        <v>1215</v>
      </c>
      <c r="G11863" s="35"/>
      <c r="H11863" s="35" t="s">
        <v>1099</v>
      </c>
      <c r="I11863" s="199" t="s">
        <v>3242</v>
      </c>
      <c r="J11863" s="35" t="s">
        <v>56</v>
      </c>
      <c r="K11863" s="35"/>
      <c r="L11863" s="35">
        <v>40335018</v>
      </c>
      <c r="M11863" s="35">
        <v>4709744</v>
      </c>
      <c r="N11863" s="61" t="s">
        <v>95</v>
      </c>
      <c r="O11863" s="35" t="s">
        <v>3243</v>
      </c>
      <c r="P11863" s="51">
        <f t="shared" si="59"/>
        <v>69.885</v>
      </c>
      <c r="Q11863" s="35"/>
      <c r="R11863" s="35"/>
    </row>
    <row r="11864" s="10" customFormat="1" spans="1:18">
      <c r="A11864" s="35" t="s">
        <v>3240</v>
      </c>
      <c r="B11864" s="35" t="s">
        <v>3247</v>
      </c>
      <c r="C11864" s="35" t="s">
        <v>3267</v>
      </c>
      <c r="D11864" s="36">
        <v>15.97</v>
      </c>
      <c r="E11864" s="35" t="s">
        <v>1215</v>
      </c>
      <c r="F11864" s="35" t="s">
        <v>1215</v>
      </c>
      <c r="G11864" s="35"/>
      <c r="H11864" s="35" t="s">
        <v>1099</v>
      </c>
      <c r="I11864" s="199" t="s">
        <v>3242</v>
      </c>
      <c r="J11864" s="35" t="s">
        <v>56</v>
      </c>
      <c r="K11864" s="35"/>
      <c r="L11864" s="35">
        <v>40335545</v>
      </c>
      <c r="M11864" s="35">
        <v>4709834</v>
      </c>
      <c r="N11864" s="61" t="s">
        <v>95</v>
      </c>
      <c r="O11864" s="35" t="s">
        <v>3243</v>
      </c>
      <c r="P11864" s="51">
        <f t="shared" si="59"/>
        <v>71.865</v>
      </c>
      <c r="Q11864" s="35"/>
      <c r="R11864" s="35"/>
    </row>
    <row r="11865" s="10" customFormat="1" spans="1:18">
      <c r="A11865" s="35" t="s">
        <v>3240</v>
      </c>
      <c r="B11865" s="35" t="s">
        <v>3247</v>
      </c>
      <c r="C11865" s="35" t="s">
        <v>3268</v>
      </c>
      <c r="D11865" s="36">
        <v>1.67</v>
      </c>
      <c r="E11865" s="35" t="s">
        <v>1215</v>
      </c>
      <c r="F11865" s="35" t="s">
        <v>1215</v>
      </c>
      <c r="G11865" s="35"/>
      <c r="H11865" s="35" t="s">
        <v>1099</v>
      </c>
      <c r="I11865" s="199" t="s">
        <v>3242</v>
      </c>
      <c r="J11865" s="35" t="s">
        <v>56</v>
      </c>
      <c r="K11865" s="35"/>
      <c r="L11865" s="35">
        <v>40335580</v>
      </c>
      <c r="M11865" s="35">
        <v>4709955</v>
      </c>
      <c r="N11865" s="61" t="s">
        <v>95</v>
      </c>
      <c r="O11865" s="35" t="s">
        <v>3243</v>
      </c>
      <c r="P11865" s="51">
        <f t="shared" si="59"/>
        <v>7.515</v>
      </c>
      <c r="Q11865" s="35"/>
      <c r="R11865" s="35"/>
    </row>
    <row r="11866" s="10" customFormat="1" spans="1:18">
      <c r="A11866" s="35" t="s">
        <v>3240</v>
      </c>
      <c r="B11866" s="35" t="s">
        <v>3247</v>
      </c>
      <c r="C11866" s="35" t="s">
        <v>3269</v>
      </c>
      <c r="D11866" s="36">
        <v>19.04</v>
      </c>
      <c r="E11866" s="35" t="s">
        <v>1215</v>
      </c>
      <c r="F11866" s="35" t="s">
        <v>1215</v>
      </c>
      <c r="G11866" s="35" t="s">
        <v>37</v>
      </c>
      <c r="H11866" s="35" t="s">
        <v>1099</v>
      </c>
      <c r="I11866" s="199" t="s">
        <v>3242</v>
      </c>
      <c r="J11866" s="35" t="s">
        <v>56</v>
      </c>
      <c r="K11866" s="35"/>
      <c r="L11866" s="35">
        <v>40338186</v>
      </c>
      <c r="M11866" s="35">
        <v>4708969</v>
      </c>
      <c r="N11866" s="61" t="s">
        <v>95</v>
      </c>
      <c r="O11866" s="35" t="s">
        <v>3243</v>
      </c>
      <c r="P11866" s="51">
        <f t="shared" si="59"/>
        <v>85.68</v>
      </c>
      <c r="Q11866" s="35"/>
      <c r="R11866" s="35"/>
    </row>
    <row r="11867" s="10" customFormat="1" spans="1:18">
      <c r="A11867" s="35" t="s">
        <v>3240</v>
      </c>
      <c r="B11867" s="35" t="s">
        <v>3247</v>
      </c>
      <c r="C11867" s="35" t="s">
        <v>3270</v>
      </c>
      <c r="D11867" s="36">
        <v>2.71</v>
      </c>
      <c r="E11867" s="35" t="s">
        <v>1215</v>
      </c>
      <c r="F11867" s="35" t="s">
        <v>1215</v>
      </c>
      <c r="G11867" s="35"/>
      <c r="H11867" s="35" t="s">
        <v>1099</v>
      </c>
      <c r="I11867" s="199" t="s">
        <v>3242</v>
      </c>
      <c r="J11867" s="35" t="s">
        <v>56</v>
      </c>
      <c r="K11867" s="35"/>
      <c r="L11867" s="35">
        <v>40335675</v>
      </c>
      <c r="M11867" s="35">
        <v>4709950</v>
      </c>
      <c r="N11867" s="61" t="s">
        <v>95</v>
      </c>
      <c r="O11867" s="35" t="s">
        <v>3243</v>
      </c>
      <c r="P11867" s="51">
        <f t="shared" si="59"/>
        <v>12.195</v>
      </c>
      <c r="Q11867" s="35"/>
      <c r="R11867" s="35"/>
    </row>
    <row r="11868" s="10" customFormat="1" spans="1:18">
      <c r="A11868" s="35" t="s">
        <v>3240</v>
      </c>
      <c r="B11868" s="35" t="s">
        <v>3247</v>
      </c>
      <c r="C11868" s="35" t="s">
        <v>3271</v>
      </c>
      <c r="D11868" s="36">
        <v>37.69</v>
      </c>
      <c r="E11868" s="35" t="s">
        <v>1215</v>
      </c>
      <c r="F11868" s="35" t="s">
        <v>1215</v>
      </c>
      <c r="G11868" s="35" t="s">
        <v>37</v>
      </c>
      <c r="H11868" s="35" t="s">
        <v>1099</v>
      </c>
      <c r="I11868" s="199" t="s">
        <v>3242</v>
      </c>
      <c r="J11868" s="35" t="s">
        <v>56</v>
      </c>
      <c r="K11868" s="35"/>
      <c r="L11868" s="35">
        <v>40338442</v>
      </c>
      <c r="M11868" s="35">
        <v>4708635</v>
      </c>
      <c r="N11868" s="61" t="s">
        <v>95</v>
      </c>
      <c r="O11868" s="35" t="s">
        <v>3243</v>
      </c>
      <c r="P11868" s="51">
        <f t="shared" si="59"/>
        <v>169.605</v>
      </c>
      <c r="Q11868" s="35"/>
      <c r="R11868" s="35"/>
    </row>
    <row r="11869" s="10" customFormat="1" spans="1:18">
      <c r="A11869" s="35" t="s">
        <v>3240</v>
      </c>
      <c r="B11869" s="35" t="s">
        <v>3247</v>
      </c>
      <c r="C11869" s="35" t="s">
        <v>3272</v>
      </c>
      <c r="D11869" s="36">
        <v>6.75</v>
      </c>
      <c r="E11869" s="35" t="s">
        <v>1215</v>
      </c>
      <c r="F11869" s="35" t="s">
        <v>1215</v>
      </c>
      <c r="G11869" s="35"/>
      <c r="H11869" s="35" t="s">
        <v>1099</v>
      </c>
      <c r="I11869" s="199" t="s">
        <v>3242</v>
      </c>
      <c r="J11869" s="35" t="s">
        <v>56</v>
      </c>
      <c r="K11869" s="35"/>
      <c r="L11869" s="35">
        <v>40335627</v>
      </c>
      <c r="M11869" s="35">
        <v>4710007</v>
      </c>
      <c r="N11869" s="61" t="s">
        <v>95</v>
      </c>
      <c r="O11869" s="35" t="s">
        <v>3243</v>
      </c>
      <c r="P11869" s="51">
        <f t="shared" si="59"/>
        <v>30.375</v>
      </c>
      <c r="Q11869" s="35"/>
      <c r="R11869" s="35"/>
    </row>
    <row r="11870" s="10" customFormat="1" spans="1:18">
      <c r="A11870" s="35" t="s">
        <v>3240</v>
      </c>
      <c r="B11870" s="35" t="s">
        <v>3247</v>
      </c>
      <c r="C11870" s="35" t="s">
        <v>3273</v>
      </c>
      <c r="D11870" s="36">
        <v>4.18</v>
      </c>
      <c r="E11870" s="35" t="s">
        <v>1215</v>
      </c>
      <c r="F11870" s="35" t="s">
        <v>1215</v>
      </c>
      <c r="G11870" s="35" t="s">
        <v>37</v>
      </c>
      <c r="H11870" s="35" t="s">
        <v>1099</v>
      </c>
      <c r="I11870" s="199" t="s">
        <v>3242</v>
      </c>
      <c r="J11870" s="35" t="s">
        <v>56</v>
      </c>
      <c r="K11870" s="35"/>
      <c r="L11870" s="35">
        <v>40338183</v>
      </c>
      <c r="M11870" s="35">
        <v>4708614</v>
      </c>
      <c r="N11870" s="61" t="s">
        <v>95</v>
      </c>
      <c r="O11870" s="35" t="s">
        <v>3243</v>
      </c>
      <c r="P11870" s="51">
        <f t="shared" si="59"/>
        <v>18.81</v>
      </c>
      <c r="Q11870" s="35"/>
      <c r="R11870" s="35"/>
    </row>
    <row r="11871" s="10" customFormat="1" spans="1:18">
      <c r="A11871" s="35" t="s">
        <v>3240</v>
      </c>
      <c r="B11871" s="35" t="s">
        <v>3247</v>
      </c>
      <c r="C11871" s="35" t="s">
        <v>889</v>
      </c>
      <c r="D11871" s="36">
        <v>61.21</v>
      </c>
      <c r="E11871" s="35" t="s">
        <v>1215</v>
      </c>
      <c r="F11871" s="35" t="s">
        <v>1215</v>
      </c>
      <c r="G11871" s="35" t="s">
        <v>37</v>
      </c>
      <c r="H11871" s="35" t="s">
        <v>1099</v>
      </c>
      <c r="I11871" s="199" t="s">
        <v>3242</v>
      </c>
      <c r="J11871" s="35" t="s">
        <v>56</v>
      </c>
      <c r="K11871" s="35"/>
      <c r="L11871" s="35">
        <v>40337778</v>
      </c>
      <c r="M11871" s="35">
        <v>4708787</v>
      </c>
      <c r="N11871" s="61" t="s">
        <v>95</v>
      </c>
      <c r="O11871" s="35" t="s">
        <v>3243</v>
      </c>
      <c r="P11871" s="51">
        <f t="shared" si="59"/>
        <v>275.445</v>
      </c>
      <c r="Q11871" s="35"/>
      <c r="R11871" s="35"/>
    </row>
    <row r="11872" s="10" customFormat="1" spans="1:18">
      <c r="A11872" s="35" t="s">
        <v>3240</v>
      </c>
      <c r="B11872" s="35" t="s">
        <v>3247</v>
      </c>
      <c r="C11872" s="35" t="s">
        <v>3274</v>
      </c>
      <c r="D11872" s="36">
        <v>20.28</v>
      </c>
      <c r="E11872" s="35" t="s">
        <v>1215</v>
      </c>
      <c r="F11872" s="35" t="s">
        <v>1215</v>
      </c>
      <c r="G11872" s="35"/>
      <c r="H11872" s="35" t="s">
        <v>1099</v>
      </c>
      <c r="I11872" s="199" t="s">
        <v>3242</v>
      </c>
      <c r="J11872" s="35" t="s">
        <v>56</v>
      </c>
      <c r="K11872" s="35"/>
      <c r="L11872" s="35">
        <v>40335068</v>
      </c>
      <c r="M11872" s="35">
        <v>4709962</v>
      </c>
      <c r="N11872" s="61" t="s">
        <v>95</v>
      </c>
      <c r="O11872" s="35" t="s">
        <v>3243</v>
      </c>
      <c r="P11872" s="51">
        <f t="shared" si="59"/>
        <v>91.26</v>
      </c>
      <c r="Q11872" s="35"/>
      <c r="R11872" s="35"/>
    </row>
    <row r="11873" s="10" customFormat="1" spans="1:18">
      <c r="A11873" s="35" t="s">
        <v>3240</v>
      </c>
      <c r="B11873" s="35" t="s">
        <v>3247</v>
      </c>
      <c r="C11873" s="35" t="s">
        <v>3275</v>
      </c>
      <c r="D11873" s="36">
        <v>3.41</v>
      </c>
      <c r="E11873" s="35" t="s">
        <v>1215</v>
      </c>
      <c r="F11873" s="35" t="s">
        <v>1215</v>
      </c>
      <c r="G11873" s="35"/>
      <c r="H11873" s="35" t="s">
        <v>1099</v>
      </c>
      <c r="I11873" s="199" t="s">
        <v>3242</v>
      </c>
      <c r="J11873" s="35" t="s">
        <v>56</v>
      </c>
      <c r="K11873" s="35"/>
      <c r="L11873" s="35">
        <v>40335208</v>
      </c>
      <c r="M11873" s="35">
        <v>4709939</v>
      </c>
      <c r="N11873" s="61" t="s">
        <v>95</v>
      </c>
      <c r="O11873" s="35" t="s">
        <v>3243</v>
      </c>
      <c r="P11873" s="51">
        <f t="shared" si="59"/>
        <v>15.345</v>
      </c>
      <c r="Q11873" s="35"/>
      <c r="R11873" s="35"/>
    </row>
    <row r="11874" s="10" customFormat="1" spans="1:18">
      <c r="A11874" s="35" t="s">
        <v>3240</v>
      </c>
      <c r="B11874" s="35" t="s">
        <v>3247</v>
      </c>
      <c r="C11874" s="35" t="s">
        <v>3276</v>
      </c>
      <c r="D11874" s="36">
        <v>10.71</v>
      </c>
      <c r="E11874" s="35" t="s">
        <v>1215</v>
      </c>
      <c r="F11874" s="35" t="s">
        <v>1215</v>
      </c>
      <c r="G11874" s="35"/>
      <c r="H11874" s="35" t="s">
        <v>1099</v>
      </c>
      <c r="I11874" s="199" t="s">
        <v>3242</v>
      </c>
      <c r="J11874" s="35" t="s">
        <v>56</v>
      </c>
      <c r="K11874" s="35"/>
      <c r="L11874" s="35">
        <v>40335599</v>
      </c>
      <c r="M11874" s="35">
        <v>4709770</v>
      </c>
      <c r="N11874" s="61" t="s">
        <v>95</v>
      </c>
      <c r="O11874" s="35" t="s">
        <v>3243</v>
      </c>
      <c r="P11874" s="51">
        <f t="shared" si="59"/>
        <v>48.195</v>
      </c>
      <c r="Q11874" s="35"/>
      <c r="R11874" s="35"/>
    </row>
    <row r="11875" s="10" customFormat="1" spans="1:18">
      <c r="A11875" s="35" t="s">
        <v>3240</v>
      </c>
      <c r="B11875" s="35" t="s">
        <v>3247</v>
      </c>
      <c r="C11875" s="35" t="s">
        <v>3277</v>
      </c>
      <c r="D11875" s="36">
        <v>76.3</v>
      </c>
      <c r="E11875" s="35" t="s">
        <v>1215</v>
      </c>
      <c r="F11875" s="35" t="s">
        <v>1215</v>
      </c>
      <c r="G11875" s="35"/>
      <c r="H11875" s="35" t="s">
        <v>1099</v>
      </c>
      <c r="I11875" s="199" t="s">
        <v>3242</v>
      </c>
      <c r="J11875" s="35" t="s">
        <v>56</v>
      </c>
      <c r="K11875" s="35"/>
      <c r="L11875" s="35">
        <v>40335246</v>
      </c>
      <c r="M11875" s="35">
        <v>4709868</v>
      </c>
      <c r="N11875" s="61" t="s">
        <v>95</v>
      </c>
      <c r="O11875" s="35" t="s">
        <v>3243</v>
      </c>
      <c r="P11875" s="51">
        <f t="shared" si="59"/>
        <v>343.35</v>
      </c>
      <c r="Q11875" s="35"/>
      <c r="R11875" s="35"/>
    </row>
    <row r="11876" s="10" customFormat="1" spans="1:18">
      <c r="A11876" s="35" t="s">
        <v>3240</v>
      </c>
      <c r="B11876" s="35" t="s">
        <v>3247</v>
      </c>
      <c r="C11876" s="35" t="s">
        <v>3278</v>
      </c>
      <c r="D11876" s="36">
        <v>35.93</v>
      </c>
      <c r="E11876" s="35" t="s">
        <v>1215</v>
      </c>
      <c r="F11876" s="35" t="s">
        <v>1215</v>
      </c>
      <c r="G11876" s="35" t="s">
        <v>37</v>
      </c>
      <c r="H11876" s="35" t="s">
        <v>1099</v>
      </c>
      <c r="I11876" s="199" t="s">
        <v>3242</v>
      </c>
      <c r="J11876" s="35" t="s">
        <v>56</v>
      </c>
      <c r="K11876" s="35"/>
      <c r="L11876" s="35">
        <v>40338125</v>
      </c>
      <c r="M11876" s="35">
        <v>4708705</v>
      </c>
      <c r="N11876" s="61" t="s">
        <v>95</v>
      </c>
      <c r="O11876" s="35" t="s">
        <v>3243</v>
      </c>
      <c r="P11876" s="51">
        <f t="shared" si="59"/>
        <v>161.685</v>
      </c>
      <c r="Q11876" s="35"/>
      <c r="R11876" s="35"/>
    </row>
    <row r="11877" s="10" customFormat="1" spans="1:18">
      <c r="A11877" s="35" t="s">
        <v>3240</v>
      </c>
      <c r="B11877" s="35" t="s">
        <v>3247</v>
      </c>
      <c r="C11877" s="35" t="s">
        <v>380</v>
      </c>
      <c r="D11877" s="36">
        <v>40.49</v>
      </c>
      <c r="E11877" s="35" t="s">
        <v>1215</v>
      </c>
      <c r="F11877" s="35" t="s">
        <v>1215</v>
      </c>
      <c r="G11877" s="35"/>
      <c r="H11877" s="35" t="s">
        <v>1099</v>
      </c>
      <c r="I11877" s="199" t="s">
        <v>3242</v>
      </c>
      <c r="J11877" s="35" t="s">
        <v>56</v>
      </c>
      <c r="K11877" s="35"/>
      <c r="L11877" s="35">
        <v>40335029</v>
      </c>
      <c r="M11877" s="35">
        <v>4709560</v>
      </c>
      <c r="N11877" s="61" t="s">
        <v>95</v>
      </c>
      <c r="O11877" s="35" t="s">
        <v>3243</v>
      </c>
      <c r="P11877" s="51">
        <f t="shared" si="59"/>
        <v>182.205</v>
      </c>
      <c r="Q11877" s="35"/>
      <c r="R11877" s="35"/>
    </row>
    <row r="11878" s="10" customFormat="1" spans="1:18">
      <c r="A11878" s="35" t="s">
        <v>3240</v>
      </c>
      <c r="B11878" s="35" t="s">
        <v>3247</v>
      </c>
      <c r="C11878" s="35" t="s">
        <v>3279</v>
      </c>
      <c r="D11878" s="36">
        <v>109.92</v>
      </c>
      <c r="E11878" s="35" t="s">
        <v>1215</v>
      </c>
      <c r="F11878" s="35" t="s">
        <v>1215</v>
      </c>
      <c r="G11878" s="35"/>
      <c r="H11878" s="35" t="s">
        <v>1099</v>
      </c>
      <c r="I11878" s="199" t="s">
        <v>3242</v>
      </c>
      <c r="J11878" s="35" t="s">
        <v>56</v>
      </c>
      <c r="K11878" s="35"/>
      <c r="L11878" s="35">
        <v>40335806</v>
      </c>
      <c r="M11878" s="35">
        <v>4709896</v>
      </c>
      <c r="N11878" s="61" t="s">
        <v>95</v>
      </c>
      <c r="O11878" s="35" t="s">
        <v>3243</v>
      </c>
      <c r="P11878" s="51">
        <f t="shared" si="59"/>
        <v>494.64</v>
      </c>
      <c r="Q11878" s="35"/>
      <c r="R11878" s="35"/>
    </row>
    <row r="11879" s="10" customFormat="1" spans="1:18">
      <c r="A11879" s="35" t="s">
        <v>3240</v>
      </c>
      <c r="B11879" s="35" t="s">
        <v>3247</v>
      </c>
      <c r="C11879" s="35" t="s">
        <v>3280</v>
      </c>
      <c r="D11879" s="36">
        <v>99.74</v>
      </c>
      <c r="E11879" s="35" t="s">
        <v>1215</v>
      </c>
      <c r="F11879" s="35" t="s">
        <v>1215</v>
      </c>
      <c r="G11879" s="35" t="s">
        <v>37</v>
      </c>
      <c r="H11879" s="35" t="s">
        <v>1099</v>
      </c>
      <c r="I11879" s="199" t="s">
        <v>3242</v>
      </c>
      <c r="J11879" s="35" t="s">
        <v>56</v>
      </c>
      <c r="K11879" s="35"/>
      <c r="L11879" s="35">
        <v>40338383</v>
      </c>
      <c r="M11879" s="35">
        <v>4708397</v>
      </c>
      <c r="N11879" s="61" t="s">
        <v>95</v>
      </c>
      <c r="O11879" s="35" t="s">
        <v>3243</v>
      </c>
      <c r="P11879" s="51">
        <f t="shared" si="59"/>
        <v>448.83</v>
      </c>
      <c r="Q11879" s="35"/>
      <c r="R11879" s="35"/>
    </row>
    <row r="11880" s="10" customFormat="1" spans="1:18">
      <c r="A11880" s="35" t="s">
        <v>3240</v>
      </c>
      <c r="B11880" s="35" t="s">
        <v>3247</v>
      </c>
      <c r="C11880" s="35" t="s">
        <v>3281</v>
      </c>
      <c r="D11880" s="36">
        <v>12.37</v>
      </c>
      <c r="E11880" s="35" t="s">
        <v>1215</v>
      </c>
      <c r="F11880" s="35" t="s">
        <v>1215</v>
      </c>
      <c r="G11880" s="35" t="s">
        <v>37</v>
      </c>
      <c r="H11880" s="35" t="s">
        <v>1099</v>
      </c>
      <c r="I11880" s="199" t="s">
        <v>3242</v>
      </c>
      <c r="J11880" s="35" t="s">
        <v>56</v>
      </c>
      <c r="K11880" s="35"/>
      <c r="L11880" s="35">
        <v>40338161</v>
      </c>
      <c r="M11880" s="35">
        <v>4708846</v>
      </c>
      <c r="N11880" s="61" t="s">
        <v>95</v>
      </c>
      <c r="O11880" s="35" t="s">
        <v>3243</v>
      </c>
      <c r="P11880" s="51">
        <f t="shared" si="59"/>
        <v>55.665</v>
      </c>
      <c r="Q11880" s="35"/>
      <c r="R11880" s="35"/>
    </row>
    <row r="11881" s="10" customFormat="1" spans="1:18">
      <c r="A11881" s="35" t="s">
        <v>3240</v>
      </c>
      <c r="B11881" s="35" t="s">
        <v>3247</v>
      </c>
      <c r="C11881" s="35" t="s">
        <v>3282</v>
      </c>
      <c r="D11881" s="36">
        <v>1.96</v>
      </c>
      <c r="E11881" s="35" t="s">
        <v>1215</v>
      </c>
      <c r="F11881" s="35" t="s">
        <v>1215</v>
      </c>
      <c r="G11881" s="35"/>
      <c r="H11881" s="35" t="s">
        <v>1099</v>
      </c>
      <c r="I11881" s="199" t="s">
        <v>3242</v>
      </c>
      <c r="J11881" s="35" t="s">
        <v>56</v>
      </c>
      <c r="K11881" s="35"/>
      <c r="L11881" s="35">
        <v>40335612</v>
      </c>
      <c r="M11881" s="35">
        <v>4709889</v>
      </c>
      <c r="N11881" s="61" t="s">
        <v>95</v>
      </c>
      <c r="O11881" s="35" t="s">
        <v>3243</v>
      </c>
      <c r="P11881" s="51">
        <f t="shared" si="59"/>
        <v>8.82</v>
      </c>
      <c r="Q11881" s="35"/>
      <c r="R11881" s="35"/>
    </row>
    <row r="11882" s="10" customFormat="1" spans="1:18">
      <c r="A11882" s="35" t="s">
        <v>3240</v>
      </c>
      <c r="B11882" s="35" t="s">
        <v>3283</v>
      </c>
      <c r="C11882" s="35" t="s">
        <v>274</v>
      </c>
      <c r="D11882" s="36">
        <v>13.63</v>
      </c>
      <c r="E11882" s="35" t="s">
        <v>1215</v>
      </c>
      <c r="F11882" s="35" t="s">
        <v>1215</v>
      </c>
      <c r="G11882" s="35" t="s">
        <v>37</v>
      </c>
      <c r="H11882" s="35" t="s">
        <v>1198</v>
      </c>
      <c r="I11882" s="199" t="s">
        <v>3242</v>
      </c>
      <c r="J11882" s="35" t="s">
        <v>40</v>
      </c>
      <c r="K11882" s="35"/>
      <c r="L11882" s="35">
        <v>40338618</v>
      </c>
      <c r="M11882" s="35">
        <v>4707825</v>
      </c>
      <c r="N11882" s="61" t="s">
        <v>57</v>
      </c>
      <c r="O11882" s="35" t="s">
        <v>3243</v>
      </c>
      <c r="P11882" s="51">
        <f t="shared" si="59"/>
        <v>61.335</v>
      </c>
      <c r="Q11882" s="35"/>
      <c r="R11882" s="35"/>
    </row>
    <row r="11883" s="10" customFormat="1" spans="1:18">
      <c r="A11883" s="35" t="s">
        <v>3240</v>
      </c>
      <c r="B11883" s="35" t="s">
        <v>3283</v>
      </c>
      <c r="C11883" s="35" t="s">
        <v>798</v>
      </c>
      <c r="D11883" s="36">
        <v>225.98</v>
      </c>
      <c r="E11883" s="35" t="s">
        <v>1215</v>
      </c>
      <c r="F11883" s="35" t="s">
        <v>1215</v>
      </c>
      <c r="G11883" s="35" t="s">
        <v>37</v>
      </c>
      <c r="H11883" s="35" t="s">
        <v>1198</v>
      </c>
      <c r="I11883" s="199" t="s">
        <v>3242</v>
      </c>
      <c r="J11883" s="35" t="s">
        <v>40</v>
      </c>
      <c r="K11883" s="35"/>
      <c r="L11883" s="35">
        <v>40340155</v>
      </c>
      <c r="M11883" s="35">
        <v>4707063</v>
      </c>
      <c r="N11883" s="61" t="s">
        <v>57</v>
      </c>
      <c r="O11883" s="35" t="s">
        <v>3243</v>
      </c>
      <c r="P11883" s="51">
        <f t="shared" si="59"/>
        <v>1016.91</v>
      </c>
      <c r="Q11883" s="35"/>
      <c r="R11883" s="35"/>
    </row>
    <row r="11884" s="10" customFormat="1" spans="1:18">
      <c r="A11884" s="35" t="s">
        <v>3240</v>
      </c>
      <c r="B11884" s="35" t="s">
        <v>3283</v>
      </c>
      <c r="C11884" s="35" t="s">
        <v>705</v>
      </c>
      <c r="D11884" s="36">
        <v>21.65</v>
      </c>
      <c r="E11884" s="35" t="s">
        <v>1215</v>
      </c>
      <c r="F11884" s="35" t="s">
        <v>1215</v>
      </c>
      <c r="G11884" s="35" t="s">
        <v>37</v>
      </c>
      <c r="H11884" s="35" t="s">
        <v>1198</v>
      </c>
      <c r="I11884" s="199" t="s">
        <v>3242</v>
      </c>
      <c r="J11884" s="35" t="s">
        <v>40</v>
      </c>
      <c r="K11884" s="35"/>
      <c r="L11884" s="35">
        <v>40339726</v>
      </c>
      <c r="M11884" s="35">
        <v>4706875</v>
      </c>
      <c r="N11884" s="61" t="s">
        <v>57</v>
      </c>
      <c r="O11884" s="35" t="s">
        <v>3243</v>
      </c>
      <c r="P11884" s="51">
        <f t="shared" si="59"/>
        <v>97.425</v>
      </c>
      <c r="Q11884" s="35"/>
      <c r="R11884" s="35"/>
    </row>
    <row r="11885" s="10" customFormat="1" spans="1:18">
      <c r="A11885" s="35" t="s">
        <v>3240</v>
      </c>
      <c r="B11885" s="35" t="s">
        <v>3283</v>
      </c>
      <c r="C11885" s="35" t="s">
        <v>261</v>
      </c>
      <c r="D11885" s="36">
        <v>19.96</v>
      </c>
      <c r="E11885" s="35" t="s">
        <v>1215</v>
      </c>
      <c r="F11885" s="35" t="s">
        <v>1215</v>
      </c>
      <c r="G11885" s="35" t="s">
        <v>37</v>
      </c>
      <c r="H11885" s="35" t="s">
        <v>1198</v>
      </c>
      <c r="I11885" s="199" t="s">
        <v>3242</v>
      </c>
      <c r="J11885" s="35" t="s">
        <v>40</v>
      </c>
      <c r="K11885" s="35"/>
      <c r="L11885" s="35">
        <v>40338785</v>
      </c>
      <c r="M11885" s="35">
        <v>4707747</v>
      </c>
      <c r="N11885" s="61" t="s">
        <v>57</v>
      </c>
      <c r="O11885" s="35" t="s">
        <v>3243</v>
      </c>
      <c r="P11885" s="51">
        <f t="shared" si="59"/>
        <v>89.82</v>
      </c>
      <c r="Q11885" s="35"/>
      <c r="R11885" s="35"/>
    </row>
    <row r="11886" s="10" customFormat="1" spans="1:18">
      <c r="A11886" s="35" t="s">
        <v>3240</v>
      </c>
      <c r="B11886" s="35" t="s">
        <v>3283</v>
      </c>
      <c r="C11886" s="35" t="s">
        <v>646</v>
      </c>
      <c r="D11886" s="36">
        <v>26.8</v>
      </c>
      <c r="E11886" s="35" t="s">
        <v>1215</v>
      </c>
      <c r="F11886" s="35" t="s">
        <v>1215</v>
      </c>
      <c r="G11886" s="35" t="s">
        <v>37</v>
      </c>
      <c r="H11886" s="35" t="s">
        <v>1198</v>
      </c>
      <c r="I11886" s="199" t="s">
        <v>3242</v>
      </c>
      <c r="J11886" s="35" t="s">
        <v>40</v>
      </c>
      <c r="K11886" s="35"/>
      <c r="L11886" s="35">
        <v>40339293</v>
      </c>
      <c r="M11886" s="35">
        <v>4706976</v>
      </c>
      <c r="N11886" s="61" t="s">
        <v>57</v>
      </c>
      <c r="O11886" s="35" t="s">
        <v>3243</v>
      </c>
      <c r="P11886" s="51">
        <f t="shared" si="59"/>
        <v>120.6</v>
      </c>
      <c r="Q11886" s="35"/>
      <c r="R11886" s="35"/>
    </row>
    <row r="11887" s="10" customFormat="1" spans="1:18">
      <c r="A11887" s="35" t="s">
        <v>3240</v>
      </c>
      <c r="B11887" s="35" t="s">
        <v>3283</v>
      </c>
      <c r="C11887" s="35" t="s">
        <v>314</v>
      </c>
      <c r="D11887" s="36">
        <v>47.86</v>
      </c>
      <c r="E11887" s="35" t="s">
        <v>1215</v>
      </c>
      <c r="F11887" s="35" t="s">
        <v>1215</v>
      </c>
      <c r="G11887" s="35" t="s">
        <v>37</v>
      </c>
      <c r="H11887" s="35" t="s">
        <v>1198</v>
      </c>
      <c r="I11887" s="199" t="s">
        <v>3242</v>
      </c>
      <c r="J11887" s="35" t="s">
        <v>40</v>
      </c>
      <c r="K11887" s="35"/>
      <c r="L11887" s="35">
        <v>40338808</v>
      </c>
      <c r="M11887" s="35">
        <v>4707588</v>
      </c>
      <c r="N11887" s="61" t="s">
        <v>57</v>
      </c>
      <c r="O11887" s="35" t="s">
        <v>3243</v>
      </c>
      <c r="P11887" s="51">
        <f t="shared" si="59"/>
        <v>215.37</v>
      </c>
      <c r="Q11887" s="35"/>
      <c r="R11887" s="35"/>
    </row>
    <row r="11888" s="10" customFormat="1" spans="1:18">
      <c r="A11888" s="35" t="s">
        <v>3240</v>
      </c>
      <c r="B11888" s="35" t="s">
        <v>3283</v>
      </c>
      <c r="C11888" s="35" t="s">
        <v>312</v>
      </c>
      <c r="D11888" s="36">
        <v>80.54</v>
      </c>
      <c r="E11888" s="35" t="s">
        <v>1215</v>
      </c>
      <c r="F11888" s="35" t="s">
        <v>1215</v>
      </c>
      <c r="G11888" s="35" t="s">
        <v>37</v>
      </c>
      <c r="H11888" s="35" t="s">
        <v>1198</v>
      </c>
      <c r="I11888" s="199" t="s">
        <v>3242</v>
      </c>
      <c r="J11888" s="35" t="s">
        <v>40</v>
      </c>
      <c r="K11888" s="35"/>
      <c r="L11888" s="35">
        <v>40339186</v>
      </c>
      <c r="M11888" s="35">
        <v>4707371</v>
      </c>
      <c r="N11888" s="61" t="s">
        <v>57</v>
      </c>
      <c r="O11888" s="35" t="s">
        <v>3243</v>
      </c>
      <c r="P11888" s="51">
        <f t="shared" si="59"/>
        <v>362.43</v>
      </c>
      <c r="Q11888" s="35"/>
      <c r="R11888" s="35"/>
    </row>
    <row r="11889" s="10" customFormat="1" spans="1:18">
      <c r="A11889" s="35" t="s">
        <v>3240</v>
      </c>
      <c r="B11889" s="35" t="s">
        <v>3283</v>
      </c>
      <c r="C11889" s="35" t="s">
        <v>800</v>
      </c>
      <c r="D11889" s="36">
        <v>0.94</v>
      </c>
      <c r="E11889" s="35" t="s">
        <v>1215</v>
      </c>
      <c r="F11889" s="35" t="s">
        <v>1215</v>
      </c>
      <c r="G11889" s="35" t="s">
        <v>37</v>
      </c>
      <c r="H11889" s="35" t="s">
        <v>1099</v>
      </c>
      <c r="I11889" s="199" t="s">
        <v>3242</v>
      </c>
      <c r="J11889" s="35" t="s">
        <v>56</v>
      </c>
      <c r="K11889" s="35"/>
      <c r="L11889" s="35">
        <v>40339698</v>
      </c>
      <c r="M11889" s="35">
        <v>4707091</v>
      </c>
      <c r="N11889" s="61" t="s">
        <v>57</v>
      </c>
      <c r="O11889" s="35" t="s">
        <v>3243</v>
      </c>
      <c r="P11889" s="51">
        <f t="shared" si="59"/>
        <v>4.23</v>
      </c>
      <c r="Q11889" s="35"/>
      <c r="R11889" s="35"/>
    </row>
    <row r="11890" s="10" customFormat="1" spans="1:18">
      <c r="A11890" s="35" t="s">
        <v>3240</v>
      </c>
      <c r="B11890" s="35" t="s">
        <v>3283</v>
      </c>
      <c r="C11890" s="35" t="s">
        <v>979</v>
      </c>
      <c r="D11890" s="36">
        <v>276.04</v>
      </c>
      <c r="E11890" s="35" t="s">
        <v>1215</v>
      </c>
      <c r="F11890" s="35" t="s">
        <v>1215</v>
      </c>
      <c r="G11890" s="35" t="s">
        <v>37</v>
      </c>
      <c r="H11890" s="35" t="s">
        <v>1099</v>
      </c>
      <c r="I11890" s="199" t="s">
        <v>3242</v>
      </c>
      <c r="J11890" s="35" t="s">
        <v>56</v>
      </c>
      <c r="K11890" s="35"/>
      <c r="L11890" s="35">
        <v>40339299</v>
      </c>
      <c r="M11890" s="35">
        <v>4707122</v>
      </c>
      <c r="N11890" s="61" t="s">
        <v>57</v>
      </c>
      <c r="O11890" s="35" t="s">
        <v>3243</v>
      </c>
      <c r="P11890" s="51">
        <f t="shared" si="59"/>
        <v>1242.18</v>
      </c>
      <c r="Q11890" s="35"/>
      <c r="R11890" s="35"/>
    </row>
    <row r="11891" s="10" customFormat="1" spans="1:18">
      <c r="A11891" s="35" t="s">
        <v>3240</v>
      </c>
      <c r="B11891" s="35" t="s">
        <v>3283</v>
      </c>
      <c r="C11891" s="35" t="s">
        <v>599</v>
      </c>
      <c r="D11891" s="36">
        <v>2.11</v>
      </c>
      <c r="E11891" s="35" t="s">
        <v>1215</v>
      </c>
      <c r="F11891" s="35" t="s">
        <v>1215</v>
      </c>
      <c r="G11891" s="35" t="s">
        <v>37</v>
      </c>
      <c r="H11891" s="35" t="s">
        <v>1099</v>
      </c>
      <c r="I11891" s="199" t="s">
        <v>3242</v>
      </c>
      <c r="J11891" s="35" t="s">
        <v>56</v>
      </c>
      <c r="K11891" s="35"/>
      <c r="L11891" s="35">
        <v>40339852</v>
      </c>
      <c r="M11891" s="35">
        <v>4707001</v>
      </c>
      <c r="N11891" s="61" t="s">
        <v>57</v>
      </c>
      <c r="O11891" s="35" t="s">
        <v>3243</v>
      </c>
      <c r="P11891" s="51">
        <f t="shared" si="59"/>
        <v>9.495</v>
      </c>
      <c r="Q11891" s="35"/>
      <c r="R11891" s="35"/>
    </row>
    <row r="11892" s="10" customFormat="1" spans="1:18">
      <c r="A11892" s="35" t="s">
        <v>3240</v>
      </c>
      <c r="B11892" s="35" t="s">
        <v>3283</v>
      </c>
      <c r="C11892" s="35" t="s">
        <v>317</v>
      </c>
      <c r="D11892" s="36">
        <v>1.33</v>
      </c>
      <c r="E11892" s="35" t="s">
        <v>1215</v>
      </c>
      <c r="F11892" s="35" t="s">
        <v>1215</v>
      </c>
      <c r="G11892" s="35" t="s">
        <v>37</v>
      </c>
      <c r="H11892" s="35" t="s">
        <v>1099</v>
      </c>
      <c r="I11892" s="199" t="s">
        <v>3242</v>
      </c>
      <c r="J11892" s="35" t="s">
        <v>56</v>
      </c>
      <c r="K11892" s="35"/>
      <c r="L11892" s="35">
        <v>40338518</v>
      </c>
      <c r="M11892" s="35">
        <v>4707533</v>
      </c>
      <c r="N11892" s="61" t="s">
        <v>57</v>
      </c>
      <c r="O11892" s="35" t="s">
        <v>3243</v>
      </c>
      <c r="P11892" s="51">
        <f t="shared" si="59"/>
        <v>5.985</v>
      </c>
      <c r="Q11892" s="35"/>
      <c r="R11892" s="35"/>
    </row>
    <row r="11893" s="10" customFormat="1" spans="1:18">
      <c r="A11893" s="35" t="s">
        <v>3240</v>
      </c>
      <c r="B11893" s="35" t="s">
        <v>3283</v>
      </c>
      <c r="C11893" s="35" t="s">
        <v>276</v>
      </c>
      <c r="D11893" s="36">
        <v>10.79</v>
      </c>
      <c r="E11893" s="35" t="s">
        <v>1215</v>
      </c>
      <c r="F11893" s="35" t="s">
        <v>1215</v>
      </c>
      <c r="G11893" s="35" t="s">
        <v>37</v>
      </c>
      <c r="H11893" s="35" t="s">
        <v>1099</v>
      </c>
      <c r="I11893" s="199" t="s">
        <v>3242</v>
      </c>
      <c r="J11893" s="35" t="s">
        <v>56</v>
      </c>
      <c r="K11893" s="35"/>
      <c r="L11893" s="35">
        <v>40338602</v>
      </c>
      <c r="M11893" s="35">
        <v>4707793</v>
      </c>
      <c r="N11893" s="61" t="s">
        <v>57</v>
      </c>
      <c r="O11893" s="35" t="s">
        <v>3243</v>
      </c>
      <c r="P11893" s="51">
        <f t="shared" si="59"/>
        <v>48.555</v>
      </c>
      <c r="Q11893" s="35"/>
      <c r="R11893" s="35"/>
    </row>
    <row r="11894" s="10" customFormat="1" spans="1:18">
      <c r="A11894" s="35" t="s">
        <v>3240</v>
      </c>
      <c r="B11894" s="35" t="s">
        <v>3283</v>
      </c>
      <c r="C11894" s="35" t="s">
        <v>273</v>
      </c>
      <c r="D11894" s="36">
        <v>1.53</v>
      </c>
      <c r="E11894" s="35" t="s">
        <v>1215</v>
      </c>
      <c r="F11894" s="35" t="s">
        <v>1215</v>
      </c>
      <c r="G11894" s="35" t="s">
        <v>37</v>
      </c>
      <c r="H11894" s="35" t="s">
        <v>1099</v>
      </c>
      <c r="I11894" s="199" t="s">
        <v>3242</v>
      </c>
      <c r="J11894" s="35" t="s">
        <v>56</v>
      </c>
      <c r="K11894" s="35"/>
      <c r="L11894" s="35">
        <v>40339989</v>
      </c>
      <c r="M11894" s="35">
        <v>4706923</v>
      </c>
      <c r="N11894" s="61" t="s">
        <v>57</v>
      </c>
      <c r="O11894" s="35" t="s">
        <v>3243</v>
      </c>
      <c r="P11894" s="51">
        <f t="shared" si="59"/>
        <v>6.885</v>
      </c>
      <c r="Q11894" s="35"/>
      <c r="R11894" s="35"/>
    </row>
    <row r="11895" s="10" customFormat="1" spans="1:18">
      <c r="A11895" s="35" t="s">
        <v>3240</v>
      </c>
      <c r="B11895" s="35" t="s">
        <v>3283</v>
      </c>
      <c r="C11895" s="35" t="s">
        <v>601</v>
      </c>
      <c r="D11895" s="36">
        <v>1.39</v>
      </c>
      <c r="E11895" s="35" t="s">
        <v>1215</v>
      </c>
      <c r="F11895" s="35" t="s">
        <v>1215</v>
      </c>
      <c r="G11895" s="35" t="s">
        <v>37</v>
      </c>
      <c r="H11895" s="35" t="s">
        <v>1099</v>
      </c>
      <c r="I11895" s="199" t="s">
        <v>3242</v>
      </c>
      <c r="J11895" s="35" t="s">
        <v>56</v>
      </c>
      <c r="K11895" s="35"/>
      <c r="L11895" s="35">
        <v>40339723</v>
      </c>
      <c r="M11895" s="35">
        <v>4707189</v>
      </c>
      <c r="N11895" s="61" t="s">
        <v>57</v>
      </c>
      <c r="O11895" s="35" t="s">
        <v>3243</v>
      </c>
      <c r="P11895" s="51">
        <f t="shared" si="59"/>
        <v>6.255</v>
      </c>
      <c r="Q11895" s="35"/>
      <c r="R11895" s="35"/>
    </row>
    <row r="11896" s="10" customFormat="1" spans="1:18">
      <c r="A11896" s="35" t="s">
        <v>3240</v>
      </c>
      <c r="B11896" s="35" t="s">
        <v>3283</v>
      </c>
      <c r="C11896" s="35" t="s">
        <v>231</v>
      </c>
      <c r="D11896" s="36">
        <v>91.69</v>
      </c>
      <c r="E11896" s="35" t="s">
        <v>1215</v>
      </c>
      <c r="F11896" s="35" t="s">
        <v>1215</v>
      </c>
      <c r="G11896" s="35" t="s">
        <v>37</v>
      </c>
      <c r="H11896" s="35" t="s">
        <v>1099</v>
      </c>
      <c r="I11896" s="199" t="s">
        <v>3242</v>
      </c>
      <c r="J11896" s="35" t="s">
        <v>56</v>
      </c>
      <c r="K11896" s="35"/>
      <c r="L11896" s="35">
        <v>40338803</v>
      </c>
      <c r="M11896" s="35">
        <v>4707206</v>
      </c>
      <c r="N11896" s="61" t="s">
        <v>57</v>
      </c>
      <c r="O11896" s="35" t="s">
        <v>3243</v>
      </c>
      <c r="P11896" s="51">
        <f t="shared" si="59"/>
        <v>412.605</v>
      </c>
      <c r="Q11896" s="35"/>
      <c r="R11896" s="35"/>
    </row>
    <row r="11897" s="10" customFormat="1" spans="1:18">
      <c r="A11897" s="35" t="s">
        <v>3240</v>
      </c>
      <c r="B11897" s="35" t="s">
        <v>3283</v>
      </c>
      <c r="C11897" s="35" t="s">
        <v>712</v>
      </c>
      <c r="D11897" s="36">
        <v>1.15</v>
      </c>
      <c r="E11897" s="35" t="s">
        <v>1215</v>
      </c>
      <c r="F11897" s="35" t="s">
        <v>1215</v>
      </c>
      <c r="G11897" s="35" t="s">
        <v>37</v>
      </c>
      <c r="H11897" s="35" t="s">
        <v>1099</v>
      </c>
      <c r="I11897" s="199" t="s">
        <v>3242</v>
      </c>
      <c r="J11897" s="35" t="s">
        <v>56</v>
      </c>
      <c r="K11897" s="35"/>
      <c r="L11897" s="35">
        <v>40338698</v>
      </c>
      <c r="M11897" s="35">
        <v>4707362</v>
      </c>
      <c r="N11897" s="61" t="s">
        <v>57</v>
      </c>
      <c r="O11897" s="35" t="s">
        <v>3243</v>
      </c>
      <c r="P11897" s="51">
        <f t="shared" si="59"/>
        <v>5.175</v>
      </c>
      <c r="Q11897" s="35"/>
      <c r="R11897" s="35"/>
    </row>
    <row r="11898" s="10" customFormat="1" spans="1:18">
      <c r="A11898" s="35" t="s">
        <v>3240</v>
      </c>
      <c r="B11898" s="35" t="s">
        <v>3283</v>
      </c>
      <c r="C11898" s="35" t="s">
        <v>562</v>
      </c>
      <c r="D11898" s="36">
        <v>4.63</v>
      </c>
      <c r="E11898" s="35" t="s">
        <v>1215</v>
      </c>
      <c r="F11898" s="35" t="s">
        <v>1215</v>
      </c>
      <c r="G11898" s="35" t="s">
        <v>37</v>
      </c>
      <c r="H11898" s="35" t="s">
        <v>1099</v>
      </c>
      <c r="I11898" s="199" t="s">
        <v>3242</v>
      </c>
      <c r="J11898" s="35" t="s">
        <v>56</v>
      </c>
      <c r="K11898" s="35"/>
      <c r="L11898" s="35">
        <v>40339783</v>
      </c>
      <c r="M11898" s="35">
        <v>4707073</v>
      </c>
      <c r="N11898" s="61" t="s">
        <v>57</v>
      </c>
      <c r="O11898" s="35" t="s">
        <v>3243</v>
      </c>
      <c r="P11898" s="51">
        <f t="shared" ref="P11898:P11960" si="60">D11898*4.5</f>
        <v>20.835</v>
      </c>
      <c r="Q11898" s="35"/>
      <c r="R11898" s="35"/>
    </row>
    <row r="11899" s="10" customFormat="1" spans="1:18">
      <c r="A11899" s="35" t="s">
        <v>3240</v>
      </c>
      <c r="B11899" s="35" t="s">
        <v>3283</v>
      </c>
      <c r="C11899" s="35" t="s">
        <v>376</v>
      </c>
      <c r="D11899" s="36">
        <v>12.65</v>
      </c>
      <c r="E11899" s="35" t="s">
        <v>1215</v>
      </c>
      <c r="F11899" s="35" t="s">
        <v>1215</v>
      </c>
      <c r="G11899" s="35" t="s">
        <v>37</v>
      </c>
      <c r="H11899" s="35" t="s">
        <v>1099</v>
      </c>
      <c r="I11899" s="199" t="s">
        <v>3242</v>
      </c>
      <c r="J11899" s="35" t="s">
        <v>56</v>
      </c>
      <c r="K11899" s="35"/>
      <c r="L11899" s="35">
        <v>40338789</v>
      </c>
      <c r="M11899" s="35">
        <v>4707478</v>
      </c>
      <c r="N11899" s="61" t="s">
        <v>57</v>
      </c>
      <c r="O11899" s="35" t="s">
        <v>3243</v>
      </c>
      <c r="P11899" s="51">
        <f t="shared" si="60"/>
        <v>56.925</v>
      </c>
      <c r="Q11899" s="35"/>
      <c r="R11899" s="35"/>
    </row>
    <row r="11900" s="10" customFormat="1" spans="1:18">
      <c r="A11900" s="35" t="s">
        <v>3240</v>
      </c>
      <c r="B11900" s="35" t="s">
        <v>3283</v>
      </c>
      <c r="C11900" s="35" t="s">
        <v>378</v>
      </c>
      <c r="D11900" s="36">
        <v>1.2</v>
      </c>
      <c r="E11900" s="35" t="s">
        <v>1215</v>
      </c>
      <c r="F11900" s="35" t="s">
        <v>1215</v>
      </c>
      <c r="G11900" s="35" t="s">
        <v>37</v>
      </c>
      <c r="H11900" s="35" t="s">
        <v>1099</v>
      </c>
      <c r="I11900" s="199" t="s">
        <v>3242</v>
      </c>
      <c r="J11900" s="35" t="s">
        <v>56</v>
      </c>
      <c r="K11900" s="35"/>
      <c r="L11900" s="35">
        <v>40339874</v>
      </c>
      <c r="M11900" s="35">
        <v>4706906</v>
      </c>
      <c r="N11900" s="61" t="s">
        <v>57</v>
      </c>
      <c r="O11900" s="35" t="s">
        <v>3243</v>
      </c>
      <c r="P11900" s="51">
        <f t="shared" si="60"/>
        <v>5.4</v>
      </c>
      <c r="Q11900" s="35"/>
      <c r="R11900" s="35"/>
    </row>
    <row r="11901" s="10" customFormat="1" spans="1:18">
      <c r="A11901" s="35" t="s">
        <v>3240</v>
      </c>
      <c r="B11901" s="35" t="s">
        <v>3283</v>
      </c>
      <c r="C11901" s="35" t="s">
        <v>372</v>
      </c>
      <c r="D11901" s="36">
        <v>1.1</v>
      </c>
      <c r="E11901" s="35" t="s">
        <v>1215</v>
      </c>
      <c r="F11901" s="35" t="s">
        <v>1215</v>
      </c>
      <c r="G11901" s="35" t="s">
        <v>37</v>
      </c>
      <c r="H11901" s="35" t="s">
        <v>1099</v>
      </c>
      <c r="I11901" s="199" t="s">
        <v>3242</v>
      </c>
      <c r="J11901" s="35" t="s">
        <v>185</v>
      </c>
      <c r="K11901" s="35"/>
      <c r="L11901" s="35">
        <v>40339596</v>
      </c>
      <c r="M11901" s="35">
        <v>4707349</v>
      </c>
      <c r="N11901" s="61" t="s">
        <v>57</v>
      </c>
      <c r="O11901" s="35" t="s">
        <v>3243</v>
      </c>
      <c r="P11901" s="51">
        <f t="shared" si="60"/>
        <v>4.95</v>
      </c>
      <c r="Q11901" s="35"/>
      <c r="R11901" s="35"/>
    </row>
    <row r="11902" s="10" customFormat="1" spans="1:18">
      <c r="A11902" s="35" t="s">
        <v>3240</v>
      </c>
      <c r="B11902" s="35" t="s">
        <v>3283</v>
      </c>
      <c r="C11902" s="35" t="s">
        <v>341</v>
      </c>
      <c r="D11902" s="36">
        <v>3.75</v>
      </c>
      <c r="E11902" s="35" t="s">
        <v>1215</v>
      </c>
      <c r="F11902" s="35" t="s">
        <v>1215</v>
      </c>
      <c r="G11902" s="35" t="s">
        <v>37</v>
      </c>
      <c r="H11902" s="35" t="s">
        <v>1099</v>
      </c>
      <c r="I11902" s="199" t="s">
        <v>3242</v>
      </c>
      <c r="J11902" s="35" t="s">
        <v>56</v>
      </c>
      <c r="K11902" s="35"/>
      <c r="L11902" s="35">
        <v>40338741</v>
      </c>
      <c r="M11902" s="35">
        <v>4707642</v>
      </c>
      <c r="N11902" s="61" t="s">
        <v>57</v>
      </c>
      <c r="O11902" s="35" t="s">
        <v>3243</v>
      </c>
      <c r="P11902" s="51">
        <f t="shared" si="60"/>
        <v>16.875</v>
      </c>
      <c r="Q11902" s="35"/>
      <c r="R11902" s="35"/>
    </row>
    <row r="11903" s="10" customFormat="1" spans="1:18">
      <c r="A11903" s="35" t="s">
        <v>3240</v>
      </c>
      <c r="B11903" s="35" t="s">
        <v>3283</v>
      </c>
      <c r="C11903" s="35" t="s">
        <v>608</v>
      </c>
      <c r="D11903" s="36">
        <v>2.41</v>
      </c>
      <c r="E11903" s="35" t="s">
        <v>1215</v>
      </c>
      <c r="F11903" s="35" t="s">
        <v>1215</v>
      </c>
      <c r="G11903" s="35" t="s">
        <v>37</v>
      </c>
      <c r="H11903" s="35" t="s">
        <v>1099</v>
      </c>
      <c r="I11903" s="199" t="s">
        <v>3242</v>
      </c>
      <c r="J11903" s="35" t="s">
        <v>56</v>
      </c>
      <c r="K11903" s="35"/>
      <c r="L11903" s="35">
        <v>40338955</v>
      </c>
      <c r="M11903" s="35">
        <v>4707089</v>
      </c>
      <c r="N11903" s="61" t="s">
        <v>57</v>
      </c>
      <c r="O11903" s="35" t="s">
        <v>3243</v>
      </c>
      <c r="P11903" s="51">
        <f t="shared" si="60"/>
        <v>10.845</v>
      </c>
      <c r="Q11903" s="35"/>
      <c r="R11903" s="35"/>
    </row>
    <row r="11904" s="10" customFormat="1" spans="1:18">
      <c r="A11904" s="35" t="s">
        <v>3240</v>
      </c>
      <c r="B11904" s="35" t="s">
        <v>3283</v>
      </c>
      <c r="C11904" s="35" t="s">
        <v>612</v>
      </c>
      <c r="D11904" s="36">
        <v>2.1</v>
      </c>
      <c r="E11904" s="35" t="s">
        <v>1215</v>
      </c>
      <c r="F11904" s="35" t="s">
        <v>1215</v>
      </c>
      <c r="G11904" s="35" t="s">
        <v>37</v>
      </c>
      <c r="H11904" s="35" t="s">
        <v>1099</v>
      </c>
      <c r="I11904" s="199" t="s">
        <v>3242</v>
      </c>
      <c r="J11904" s="35" t="s">
        <v>56</v>
      </c>
      <c r="K11904" s="35"/>
      <c r="L11904" s="35">
        <v>40339536</v>
      </c>
      <c r="M11904" s="35">
        <v>4706917</v>
      </c>
      <c r="N11904" s="61" t="s">
        <v>57</v>
      </c>
      <c r="O11904" s="35" t="s">
        <v>3243</v>
      </c>
      <c r="P11904" s="51">
        <f t="shared" si="60"/>
        <v>9.45</v>
      </c>
      <c r="Q11904" s="35"/>
      <c r="R11904" s="35"/>
    </row>
    <row r="11905" s="10" customFormat="1" spans="1:18">
      <c r="A11905" s="35" t="s">
        <v>3240</v>
      </c>
      <c r="B11905" s="35" t="s">
        <v>3283</v>
      </c>
      <c r="C11905" s="35" t="s">
        <v>645</v>
      </c>
      <c r="D11905" s="36">
        <v>1.95</v>
      </c>
      <c r="E11905" s="35" t="s">
        <v>1215</v>
      </c>
      <c r="F11905" s="35" t="s">
        <v>1215</v>
      </c>
      <c r="G11905" s="35" t="s">
        <v>37</v>
      </c>
      <c r="H11905" s="35" t="s">
        <v>1099</v>
      </c>
      <c r="I11905" s="199" t="s">
        <v>3242</v>
      </c>
      <c r="J11905" s="35" t="s">
        <v>56</v>
      </c>
      <c r="K11905" s="35"/>
      <c r="L11905" s="35">
        <v>40338508</v>
      </c>
      <c r="M11905" s="35">
        <v>4707553</v>
      </c>
      <c r="N11905" s="61" t="s">
        <v>57</v>
      </c>
      <c r="O11905" s="35" t="s">
        <v>3243</v>
      </c>
      <c r="P11905" s="51">
        <f t="shared" si="60"/>
        <v>8.775</v>
      </c>
      <c r="Q11905" s="35"/>
      <c r="R11905" s="35"/>
    </row>
    <row r="11906" s="10" customFormat="1" spans="1:18">
      <c r="A11906" s="35" t="s">
        <v>3240</v>
      </c>
      <c r="B11906" s="35" t="s">
        <v>3283</v>
      </c>
      <c r="C11906" s="35" t="s">
        <v>521</v>
      </c>
      <c r="D11906" s="36">
        <v>3.68</v>
      </c>
      <c r="E11906" s="35" t="s">
        <v>1215</v>
      </c>
      <c r="F11906" s="35" t="s">
        <v>1215</v>
      </c>
      <c r="G11906" s="35" t="s">
        <v>37</v>
      </c>
      <c r="H11906" s="35" t="s">
        <v>1099</v>
      </c>
      <c r="I11906" s="199" t="s">
        <v>3242</v>
      </c>
      <c r="J11906" s="35" t="s">
        <v>56</v>
      </c>
      <c r="K11906" s="35"/>
      <c r="L11906" s="35">
        <v>40339668</v>
      </c>
      <c r="M11906" s="35">
        <v>4707157</v>
      </c>
      <c r="N11906" s="61" t="s">
        <v>57</v>
      </c>
      <c r="O11906" s="35" t="s">
        <v>3243</v>
      </c>
      <c r="P11906" s="51">
        <f t="shared" si="60"/>
        <v>16.56</v>
      </c>
      <c r="Q11906" s="35"/>
      <c r="R11906" s="35"/>
    </row>
    <row r="11907" s="10" customFormat="1" spans="1:18">
      <c r="A11907" s="35" t="s">
        <v>3240</v>
      </c>
      <c r="B11907" s="35" t="s">
        <v>3283</v>
      </c>
      <c r="C11907" s="35" t="s">
        <v>710</v>
      </c>
      <c r="D11907" s="36">
        <v>2.11</v>
      </c>
      <c r="E11907" s="35" t="s">
        <v>1215</v>
      </c>
      <c r="F11907" s="35" t="s">
        <v>1215</v>
      </c>
      <c r="G11907" s="35" t="s">
        <v>37</v>
      </c>
      <c r="H11907" s="35" t="s">
        <v>1099</v>
      </c>
      <c r="I11907" s="199" t="s">
        <v>3242</v>
      </c>
      <c r="J11907" s="35" t="s">
        <v>56</v>
      </c>
      <c r="K11907" s="35"/>
      <c r="L11907" s="35">
        <v>40339060</v>
      </c>
      <c r="M11907" s="35">
        <v>4707275</v>
      </c>
      <c r="N11907" s="61" t="s">
        <v>57</v>
      </c>
      <c r="O11907" s="35" t="s">
        <v>3243</v>
      </c>
      <c r="P11907" s="51">
        <f t="shared" si="60"/>
        <v>9.495</v>
      </c>
      <c r="Q11907" s="35"/>
      <c r="R11907" s="35"/>
    </row>
    <row r="11908" s="10" customFormat="1" spans="1:18">
      <c r="A11908" s="35" t="s">
        <v>3240</v>
      </c>
      <c r="B11908" s="35" t="s">
        <v>3283</v>
      </c>
      <c r="C11908" s="35" t="s">
        <v>3284</v>
      </c>
      <c r="D11908" s="36">
        <v>24.12</v>
      </c>
      <c r="E11908" s="35" t="s">
        <v>1215</v>
      </c>
      <c r="F11908" s="35" t="s">
        <v>1215</v>
      </c>
      <c r="G11908" s="35" t="s">
        <v>37</v>
      </c>
      <c r="H11908" s="35" t="s">
        <v>1099</v>
      </c>
      <c r="I11908" s="199" t="s">
        <v>3242</v>
      </c>
      <c r="J11908" s="35" t="s">
        <v>56</v>
      </c>
      <c r="K11908" s="35"/>
      <c r="L11908" s="35">
        <v>40339124</v>
      </c>
      <c r="M11908" s="35">
        <v>4707113</v>
      </c>
      <c r="N11908" s="61" t="s">
        <v>57</v>
      </c>
      <c r="O11908" s="35" t="s">
        <v>3243</v>
      </c>
      <c r="P11908" s="51">
        <f t="shared" si="60"/>
        <v>108.54</v>
      </c>
      <c r="Q11908" s="35"/>
      <c r="R11908" s="35"/>
    </row>
    <row r="11909" s="10" customFormat="1" spans="1:18">
      <c r="A11909" s="35" t="s">
        <v>3240</v>
      </c>
      <c r="B11909" s="35" t="s">
        <v>3283</v>
      </c>
      <c r="C11909" s="35" t="s">
        <v>648</v>
      </c>
      <c r="D11909" s="36">
        <v>2.15</v>
      </c>
      <c r="E11909" s="35" t="s">
        <v>1215</v>
      </c>
      <c r="F11909" s="35" t="s">
        <v>1215</v>
      </c>
      <c r="G11909" s="35" t="s">
        <v>37</v>
      </c>
      <c r="H11909" s="35" t="s">
        <v>1099</v>
      </c>
      <c r="I11909" s="199" t="s">
        <v>3242</v>
      </c>
      <c r="J11909" s="35" t="s">
        <v>56</v>
      </c>
      <c r="K11909" s="35"/>
      <c r="L11909" s="35">
        <v>40339230</v>
      </c>
      <c r="M11909" s="35">
        <v>4707074</v>
      </c>
      <c r="N11909" s="61" t="s">
        <v>57</v>
      </c>
      <c r="O11909" s="35" t="s">
        <v>3243</v>
      </c>
      <c r="P11909" s="51">
        <f t="shared" si="60"/>
        <v>9.675</v>
      </c>
      <c r="Q11909" s="35"/>
      <c r="R11909" s="35"/>
    </row>
    <row r="11910" s="10" customFormat="1" spans="1:18">
      <c r="A11910" s="35" t="s">
        <v>3240</v>
      </c>
      <c r="B11910" s="35" t="s">
        <v>3283</v>
      </c>
      <c r="C11910" s="35" t="s">
        <v>275</v>
      </c>
      <c r="D11910" s="36">
        <v>2.59</v>
      </c>
      <c r="E11910" s="35" t="s">
        <v>1215</v>
      </c>
      <c r="F11910" s="35" t="s">
        <v>1215</v>
      </c>
      <c r="G11910" s="35" t="s">
        <v>37</v>
      </c>
      <c r="H11910" s="35" t="s">
        <v>1099</v>
      </c>
      <c r="I11910" s="199" t="s">
        <v>3242</v>
      </c>
      <c r="J11910" s="35" t="s">
        <v>185</v>
      </c>
      <c r="K11910" s="35"/>
      <c r="L11910" s="35">
        <v>40339395</v>
      </c>
      <c r="M11910" s="35">
        <v>4707122</v>
      </c>
      <c r="N11910" s="61" t="s">
        <v>57</v>
      </c>
      <c r="O11910" s="35" t="s">
        <v>3243</v>
      </c>
      <c r="P11910" s="51">
        <f t="shared" si="60"/>
        <v>11.655</v>
      </c>
      <c r="Q11910" s="35"/>
      <c r="R11910" s="35"/>
    </row>
    <row r="11911" s="10" customFormat="1" spans="1:18">
      <c r="A11911" s="35" t="s">
        <v>3240</v>
      </c>
      <c r="B11911" s="35" t="s">
        <v>3283</v>
      </c>
      <c r="C11911" s="35" t="s">
        <v>629</v>
      </c>
      <c r="D11911" s="36">
        <v>2.22</v>
      </c>
      <c r="E11911" s="35" t="s">
        <v>1215</v>
      </c>
      <c r="F11911" s="35" t="s">
        <v>1215</v>
      </c>
      <c r="G11911" s="35" t="s">
        <v>37</v>
      </c>
      <c r="H11911" s="35" t="s">
        <v>1099</v>
      </c>
      <c r="I11911" s="199" t="s">
        <v>3242</v>
      </c>
      <c r="J11911" s="35" t="s">
        <v>56</v>
      </c>
      <c r="K11911" s="35"/>
      <c r="L11911" s="35">
        <v>40339219</v>
      </c>
      <c r="M11911" s="35">
        <v>4707232</v>
      </c>
      <c r="N11911" s="61" t="s">
        <v>57</v>
      </c>
      <c r="O11911" s="35" t="s">
        <v>3243</v>
      </c>
      <c r="P11911" s="51">
        <f t="shared" si="60"/>
        <v>9.99</v>
      </c>
      <c r="Q11911" s="35"/>
      <c r="R11911" s="35"/>
    </row>
    <row r="11912" s="10" customFormat="1" spans="1:18">
      <c r="A11912" s="35" t="s">
        <v>3240</v>
      </c>
      <c r="B11912" s="35" t="s">
        <v>3283</v>
      </c>
      <c r="C11912" s="35" t="s">
        <v>380</v>
      </c>
      <c r="D11912" s="36">
        <v>1.35</v>
      </c>
      <c r="E11912" s="35" t="s">
        <v>1215</v>
      </c>
      <c r="F11912" s="35" t="s">
        <v>1215</v>
      </c>
      <c r="G11912" s="35" t="s">
        <v>37</v>
      </c>
      <c r="H11912" s="35" t="s">
        <v>1099</v>
      </c>
      <c r="I11912" s="199" t="s">
        <v>3242</v>
      </c>
      <c r="J11912" s="35" t="s">
        <v>56</v>
      </c>
      <c r="K11912" s="35"/>
      <c r="L11912" s="35">
        <v>40339882</v>
      </c>
      <c r="M11912" s="35">
        <v>4707042</v>
      </c>
      <c r="N11912" s="61" t="s">
        <v>57</v>
      </c>
      <c r="O11912" s="35" t="s">
        <v>3243</v>
      </c>
      <c r="P11912" s="51">
        <f t="shared" si="60"/>
        <v>6.075</v>
      </c>
      <c r="Q11912" s="35"/>
      <c r="R11912" s="35"/>
    </row>
    <row r="11913" s="10" customFormat="1" spans="1:18">
      <c r="A11913" s="35" t="s">
        <v>3240</v>
      </c>
      <c r="B11913" s="35" t="s">
        <v>3283</v>
      </c>
      <c r="C11913" s="35" t="s">
        <v>240</v>
      </c>
      <c r="D11913" s="36">
        <v>3.32</v>
      </c>
      <c r="E11913" s="35" t="s">
        <v>1215</v>
      </c>
      <c r="F11913" s="35" t="s">
        <v>1215</v>
      </c>
      <c r="G11913" s="35" t="s">
        <v>37</v>
      </c>
      <c r="H11913" s="35" t="s">
        <v>1099</v>
      </c>
      <c r="I11913" s="199" t="s">
        <v>3242</v>
      </c>
      <c r="J11913" s="35" t="s">
        <v>56</v>
      </c>
      <c r="K11913" s="35"/>
      <c r="L11913" s="35">
        <v>40338429</v>
      </c>
      <c r="M11913" s="35">
        <v>4707214</v>
      </c>
      <c r="N11913" s="61" t="s">
        <v>57</v>
      </c>
      <c r="O11913" s="35" t="s">
        <v>3243</v>
      </c>
      <c r="P11913" s="51">
        <f t="shared" si="60"/>
        <v>14.94</v>
      </c>
      <c r="Q11913" s="35"/>
      <c r="R11913" s="35"/>
    </row>
    <row r="11914" s="10" customFormat="1" spans="1:18">
      <c r="A11914" s="35" t="s">
        <v>3240</v>
      </c>
      <c r="B11914" s="35" t="s">
        <v>3283</v>
      </c>
      <c r="C11914" s="35" t="s">
        <v>368</v>
      </c>
      <c r="D11914" s="36">
        <v>1.27</v>
      </c>
      <c r="E11914" s="35" t="s">
        <v>1215</v>
      </c>
      <c r="F11914" s="35" t="s">
        <v>1215</v>
      </c>
      <c r="G11914" s="35" t="s">
        <v>37</v>
      </c>
      <c r="H11914" s="35" t="s">
        <v>1099</v>
      </c>
      <c r="I11914" s="199" t="s">
        <v>3242</v>
      </c>
      <c r="J11914" s="35" t="s">
        <v>56</v>
      </c>
      <c r="K11914" s="35"/>
      <c r="L11914" s="35">
        <v>40339574</v>
      </c>
      <c r="M11914" s="35">
        <v>4707175</v>
      </c>
      <c r="N11914" s="61" t="s">
        <v>57</v>
      </c>
      <c r="O11914" s="35" t="s">
        <v>3243</v>
      </c>
      <c r="P11914" s="51">
        <f t="shared" si="60"/>
        <v>5.715</v>
      </c>
      <c r="Q11914" s="35"/>
      <c r="R11914" s="35"/>
    </row>
    <row r="11915" s="10" customFormat="1" spans="1:18">
      <c r="A11915" s="35" t="s">
        <v>3240</v>
      </c>
      <c r="B11915" s="35" t="s">
        <v>3283</v>
      </c>
      <c r="C11915" s="35" t="s">
        <v>323</v>
      </c>
      <c r="D11915" s="36">
        <v>0.95</v>
      </c>
      <c r="E11915" s="35" t="s">
        <v>1215</v>
      </c>
      <c r="F11915" s="35" t="s">
        <v>1215</v>
      </c>
      <c r="G11915" s="35" t="s">
        <v>37</v>
      </c>
      <c r="H11915" s="35" t="s">
        <v>1099</v>
      </c>
      <c r="I11915" s="199" t="s">
        <v>3242</v>
      </c>
      <c r="J11915" s="35" t="s">
        <v>56</v>
      </c>
      <c r="K11915" s="35"/>
      <c r="L11915" s="35">
        <v>40338660</v>
      </c>
      <c r="M11915" s="35">
        <v>4707347</v>
      </c>
      <c r="N11915" s="61" t="s">
        <v>57</v>
      </c>
      <c r="O11915" s="35" t="s">
        <v>3243</v>
      </c>
      <c r="P11915" s="51">
        <f t="shared" si="60"/>
        <v>4.275</v>
      </c>
      <c r="Q11915" s="35"/>
      <c r="R11915" s="35"/>
    </row>
    <row r="11916" s="10" customFormat="1" spans="1:18">
      <c r="A11916" s="35" t="s">
        <v>3240</v>
      </c>
      <c r="B11916" s="35" t="s">
        <v>3283</v>
      </c>
      <c r="C11916" s="35" t="s">
        <v>598</v>
      </c>
      <c r="D11916" s="36">
        <v>34.93</v>
      </c>
      <c r="E11916" s="35" t="s">
        <v>1215</v>
      </c>
      <c r="F11916" s="35" t="s">
        <v>1215</v>
      </c>
      <c r="G11916" s="35" t="s">
        <v>37</v>
      </c>
      <c r="H11916" s="35" t="s">
        <v>1099</v>
      </c>
      <c r="I11916" s="199" t="s">
        <v>3242</v>
      </c>
      <c r="J11916" s="35" t="s">
        <v>56</v>
      </c>
      <c r="K11916" s="35"/>
      <c r="L11916" s="35">
        <v>40340294</v>
      </c>
      <c r="M11916" s="35">
        <v>4706885</v>
      </c>
      <c r="N11916" s="61" t="s">
        <v>57</v>
      </c>
      <c r="O11916" s="35" t="s">
        <v>3243</v>
      </c>
      <c r="P11916" s="51">
        <f t="shared" si="60"/>
        <v>157.185</v>
      </c>
      <c r="Q11916" s="35"/>
      <c r="R11916" s="35"/>
    </row>
    <row r="11917" s="10" customFormat="1" spans="1:18">
      <c r="A11917" s="35" t="s">
        <v>3240</v>
      </c>
      <c r="B11917" s="35" t="s">
        <v>3283</v>
      </c>
      <c r="C11917" s="35" t="s">
        <v>711</v>
      </c>
      <c r="D11917" s="36">
        <v>1.13</v>
      </c>
      <c r="E11917" s="35" t="s">
        <v>1215</v>
      </c>
      <c r="F11917" s="35" t="s">
        <v>1215</v>
      </c>
      <c r="G11917" s="35" t="s">
        <v>37</v>
      </c>
      <c r="H11917" s="35" t="s">
        <v>1099</v>
      </c>
      <c r="I11917" s="199" t="s">
        <v>3242</v>
      </c>
      <c r="J11917" s="35" t="s">
        <v>56</v>
      </c>
      <c r="K11917" s="35"/>
      <c r="L11917" s="35">
        <v>40339266</v>
      </c>
      <c r="M11917" s="35">
        <v>4707277</v>
      </c>
      <c r="N11917" s="61" t="s">
        <v>57</v>
      </c>
      <c r="O11917" s="35" t="s">
        <v>3243</v>
      </c>
      <c r="P11917" s="51">
        <f t="shared" si="60"/>
        <v>5.085</v>
      </c>
      <c r="Q11917" s="35"/>
      <c r="R11917" s="35"/>
    </row>
    <row r="11918" s="10" customFormat="1" spans="1:18">
      <c r="A11918" s="35" t="s">
        <v>3240</v>
      </c>
      <c r="B11918" s="35" t="s">
        <v>3283</v>
      </c>
      <c r="C11918" s="35" t="s">
        <v>309</v>
      </c>
      <c r="D11918" s="36">
        <v>7.01</v>
      </c>
      <c r="E11918" s="35" t="s">
        <v>1215</v>
      </c>
      <c r="F11918" s="35" t="s">
        <v>1215</v>
      </c>
      <c r="G11918" s="35" t="s">
        <v>37</v>
      </c>
      <c r="H11918" s="35" t="s">
        <v>1099</v>
      </c>
      <c r="I11918" s="199" t="s">
        <v>3242</v>
      </c>
      <c r="J11918" s="35" t="s">
        <v>56</v>
      </c>
      <c r="K11918" s="35"/>
      <c r="L11918" s="35">
        <v>40338532</v>
      </c>
      <c r="M11918" s="35">
        <v>4707475</v>
      </c>
      <c r="N11918" s="61" t="s">
        <v>57</v>
      </c>
      <c r="O11918" s="35" t="s">
        <v>3243</v>
      </c>
      <c r="P11918" s="51">
        <f t="shared" si="60"/>
        <v>31.545</v>
      </c>
      <c r="Q11918" s="35"/>
      <c r="R11918" s="35"/>
    </row>
    <row r="11919" s="10" customFormat="1" spans="1:18">
      <c r="A11919" s="35" t="s">
        <v>3240</v>
      </c>
      <c r="B11919" s="35" t="s">
        <v>3283</v>
      </c>
      <c r="C11919" s="35" t="s">
        <v>369</v>
      </c>
      <c r="D11919" s="36">
        <v>33.82</v>
      </c>
      <c r="E11919" s="35" t="s">
        <v>1215</v>
      </c>
      <c r="F11919" s="35" t="s">
        <v>1215</v>
      </c>
      <c r="G11919" s="35" t="s">
        <v>37</v>
      </c>
      <c r="H11919" s="35" t="s">
        <v>1099</v>
      </c>
      <c r="I11919" s="199" t="s">
        <v>3242</v>
      </c>
      <c r="J11919" s="35" t="s">
        <v>185</v>
      </c>
      <c r="K11919" s="35"/>
      <c r="L11919" s="35">
        <v>40339387</v>
      </c>
      <c r="M11919" s="35">
        <v>4707153</v>
      </c>
      <c r="N11919" s="61" t="s">
        <v>57</v>
      </c>
      <c r="O11919" s="35" t="s">
        <v>3243</v>
      </c>
      <c r="P11919" s="51">
        <f t="shared" si="60"/>
        <v>152.19</v>
      </c>
      <c r="Q11919" s="35"/>
      <c r="R11919" s="35"/>
    </row>
    <row r="11920" s="10" customFormat="1" spans="1:18">
      <c r="A11920" s="35" t="s">
        <v>3240</v>
      </c>
      <c r="B11920" s="35" t="s">
        <v>3283</v>
      </c>
      <c r="C11920" s="35" t="s">
        <v>385</v>
      </c>
      <c r="D11920" s="36">
        <v>35.4</v>
      </c>
      <c r="E11920" s="35" t="s">
        <v>1215</v>
      </c>
      <c r="F11920" s="35" t="s">
        <v>1215</v>
      </c>
      <c r="G11920" s="35" t="s">
        <v>37</v>
      </c>
      <c r="H11920" s="35" t="s">
        <v>1099</v>
      </c>
      <c r="I11920" s="199" t="s">
        <v>3242</v>
      </c>
      <c r="J11920" s="35" t="s">
        <v>56</v>
      </c>
      <c r="K11920" s="35"/>
      <c r="L11920" s="35">
        <v>40338643</v>
      </c>
      <c r="M11920" s="35">
        <v>4707469</v>
      </c>
      <c r="N11920" s="61" t="s">
        <v>57</v>
      </c>
      <c r="O11920" s="35" t="s">
        <v>3243</v>
      </c>
      <c r="P11920" s="51">
        <f t="shared" si="60"/>
        <v>159.3</v>
      </c>
      <c r="Q11920" s="35"/>
      <c r="R11920" s="35"/>
    </row>
    <row r="11921" s="10" customFormat="1" spans="1:18">
      <c r="A11921" s="35" t="s">
        <v>3240</v>
      </c>
      <c r="B11921" s="35" t="s">
        <v>3283</v>
      </c>
      <c r="C11921" s="35" t="s">
        <v>281</v>
      </c>
      <c r="D11921" s="36">
        <v>22.99</v>
      </c>
      <c r="E11921" s="35" t="s">
        <v>1215</v>
      </c>
      <c r="F11921" s="35" t="s">
        <v>1215</v>
      </c>
      <c r="G11921" s="35" t="s">
        <v>37</v>
      </c>
      <c r="H11921" s="35" t="s">
        <v>1099</v>
      </c>
      <c r="I11921" s="199" t="s">
        <v>3242</v>
      </c>
      <c r="J11921" s="35" t="s">
        <v>56</v>
      </c>
      <c r="K11921" s="35"/>
      <c r="L11921" s="35">
        <v>40338610</v>
      </c>
      <c r="M11921" s="35">
        <v>4707596</v>
      </c>
      <c r="N11921" s="61" t="s">
        <v>57</v>
      </c>
      <c r="O11921" s="35" t="s">
        <v>3243</v>
      </c>
      <c r="P11921" s="51">
        <f t="shared" si="60"/>
        <v>103.455</v>
      </c>
      <c r="Q11921" s="35"/>
      <c r="R11921" s="35"/>
    </row>
    <row r="11922" s="10" customFormat="1" spans="1:18">
      <c r="A11922" s="35" t="s">
        <v>3240</v>
      </c>
      <c r="B11922" s="35" t="s">
        <v>3283</v>
      </c>
      <c r="C11922" s="35" t="s">
        <v>236</v>
      </c>
      <c r="D11922" s="36">
        <v>9.64</v>
      </c>
      <c r="E11922" s="35" t="s">
        <v>1215</v>
      </c>
      <c r="F11922" s="35" t="s">
        <v>1215</v>
      </c>
      <c r="G11922" s="35" t="s">
        <v>37</v>
      </c>
      <c r="H11922" s="35" t="s">
        <v>1099</v>
      </c>
      <c r="I11922" s="199" t="s">
        <v>3242</v>
      </c>
      <c r="J11922" s="35" t="s">
        <v>56</v>
      </c>
      <c r="K11922" s="35"/>
      <c r="L11922" s="35">
        <v>40338544</v>
      </c>
      <c r="M11922" s="35">
        <v>4707550</v>
      </c>
      <c r="N11922" s="61" t="s">
        <v>57</v>
      </c>
      <c r="O11922" s="35" t="s">
        <v>3243</v>
      </c>
      <c r="P11922" s="51">
        <f t="shared" si="60"/>
        <v>43.38</v>
      </c>
      <c r="Q11922" s="35"/>
      <c r="R11922" s="35"/>
    </row>
    <row r="11923" s="10" customFormat="1" spans="1:18">
      <c r="A11923" s="35" t="s">
        <v>3240</v>
      </c>
      <c r="B11923" s="35" t="s">
        <v>3283</v>
      </c>
      <c r="C11923" s="35" t="s">
        <v>327</v>
      </c>
      <c r="D11923" s="36">
        <v>0.78</v>
      </c>
      <c r="E11923" s="35" t="s">
        <v>1215</v>
      </c>
      <c r="F11923" s="35" t="s">
        <v>1215</v>
      </c>
      <c r="G11923" s="35" t="s">
        <v>37</v>
      </c>
      <c r="H11923" s="35" t="s">
        <v>1099</v>
      </c>
      <c r="I11923" s="199" t="s">
        <v>3242</v>
      </c>
      <c r="J11923" s="35" t="s">
        <v>56</v>
      </c>
      <c r="K11923" s="35"/>
      <c r="L11923" s="35">
        <v>40338701</v>
      </c>
      <c r="M11923" s="35">
        <v>4707406</v>
      </c>
      <c r="N11923" s="61" t="s">
        <v>57</v>
      </c>
      <c r="O11923" s="35" t="s">
        <v>3243</v>
      </c>
      <c r="P11923" s="51">
        <f t="shared" si="60"/>
        <v>3.51</v>
      </c>
      <c r="Q11923" s="35"/>
      <c r="R11923" s="35"/>
    </row>
    <row r="11924" s="10" customFormat="1" spans="1:18">
      <c r="A11924" s="35" t="s">
        <v>3240</v>
      </c>
      <c r="B11924" s="35" t="s">
        <v>3283</v>
      </c>
      <c r="C11924" s="35" t="s">
        <v>254</v>
      </c>
      <c r="D11924" s="36">
        <v>3.72</v>
      </c>
      <c r="E11924" s="35" t="s">
        <v>1215</v>
      </c>
      <c r="F11924" s="35" t="s">
        <v>1215</v>
      </c>
      <c r="G11924" s="35" t="s">
        <v>37</v>
      </c>
      <c r="H11924" s="35" t="s">
        <v>1099</v>
      </c>
      <c r="I11924" s="199" t="s">
        <v>3242</v>
      </c>
      <c r="J11924" s="35" t="s">
        <v>56</v>
      </c>
      <c r="K11924" s="35"/>
      <c r="L11924" s="35">
        <v>40339052</v>
      </c>
      <c r="M11924" s="35">
        <v>4707366</v>
      </c>
      <c r="N11924" s="61" t="s">
        <v>57</v>
      </c>
      <c r="O11924" s="35" t="s">
        <v>3243</v>
      </c>
      <c r="P11924" s="51">
        <f t="shared" si="60"/>
        <v>16.74</v>
      </c>
      <c r="Q11924" s="35"/>
      <c r="R11924" s="35"/>
    </row>
    <row r="11925" s="10" customFormat="1" spans="1:18">
      <c r="A11925" s="35" t="s">
        <v>3240</v>
      </c>
      <c r="B11925" s="35" t="s">
        <v>3283</v>
      </c>
      <c r="C11925" s="35" t="s">
        <v>600</v>
      </c>
      <c r="D11925" s="36">
        <v>40.31</v>
      </c>
      <c r="E11925" s="35" t="s">
        <v>1215</v>
      </c>
      <c r="F11925" s="35" t="s">
        <v>1215</v>
      </c>
      <c r="G11925" s="35" t="s">
        <v>37</v>
      </c>
      <c r="H11925" s="35" t="s">
        <v>1099</v>
      </c>
      <c r="I11925" s="199" t="s">
        <v>3242</v>
      </c>
      <c r="J11925" s="35" t="s">
        <v>185</v>
      </c>
      <c r="K11925" s="35"/>
      <c r="L11925" s="35">
        <v>40339459</v>
      </c>
      <c r="M11925" s="35">
        <v>4707249</v>
      </c>
      <c r="N11925" s="61" t="s">
        <v>57</v>
      </c>
      <c r="O11925" s="35" t="s">
        <v>3243</v>
      </c>
      <c r="P11925" s="51">
        <f t="shared" si="60"/>
        <v>181.395</v>
      </c>
      <c r="Q11925" s="35"/>
      <c r="R11925" s="35"/>
    </row>
    <row r="11926" s="10" customFormat="1" spans="1:18">
      <c r="A11926" s="35" t="s">
        <v>3240</v>
      </c>
      <c r="B11926" s="35" t="s">
        <v>3283</v>
      </c>
      <c r="C11926" s="35" t="s">
        <v>243</v>
      </c>
      <c r="D11926" s="36">
        <v>14.91</v>
      </c>
      <c r="E11926" s="35" t="s">
        <v>1215</v>
      </c>
      <c r="F11926" s="35" t="s">
        <v>1215</v>
      </c>
      <c r="G11926" s="35" t="s">
        <v>37</v>
      </c>
      <c r="H11926" s="35" t="s">
        <v>1099</v>
      </c>
      <c r="I11926" s="199" t="s">
        <v>3242</v>
      </c>
      <c r="J11926" s="35" t="s">
        <v>56</v>
      </c>
      <c r="K11926" s="35"/>
      <c r="L11926" s="35">
        <v>40338474</v>
      </c>
      <c r="M11926" s="35">
        <v>4707375</v>
      </c>
      <c r="N11926" s="61" t="s">
        <v>57</v>
      </c>
      <c r="O11926" s="35" t="s">
        <v>3243</v>
      </c>
      <c r="P11926" s="51">
        <f t="shared" si="60"/>
        <v>67.095</v>
      </c>
      <c r="Q11926" s="35"/>
      <c r="R11926" s="35"/>
    </row>
    <row r="11927" s="10" customFormat="1" spans="1:18">
      <c r="A11927" s="35" t="s">
        <v>3240</v>
      </c>
      <c r="B11927" s="35" t="s">
        <v>3283</v>
      </c>
      <c r="C11927" s="35" t="s">
        <v>320</v>
      </c>
      <c r="D11927" s="36">
        <v>27.9</v>
      </c>
      <c r="E11927" s="35" t="s">
        <v>1215</v>
      </c>
      <c r="F11927" s="35" t="s">
        <v>1215</v>
      </c>
      <c r="G11927" s="35" t="s">
        <v>37</v>
      </c>
      <c r="H11927" s="35" t="s">
        <v>1099</v>
      </c>
      <c r="I11927" s="199" t="s">
        <v>3242</v>
      </c>
      <c r="J11927" s="35" t="s">
        <v>56</v>
      </c>
      <c r="K11927" s="35"/>
      <c r="L11927" s="35">
        <v>40338607</v>
      </c>
      <c r="M11927" s="35">
        <v>4707723</v>
      </c>
      <c r="N11927" s="61" t="s">
        <v>57</v>
      </c>
      <c r="O11927" s="35" t="s">
        <v>3243</v>
      </c>
      <c r="P11927" s="51">
        <f t="shared" si="60"/>
        <v>125.55</v>
      </c>
      <c r="Q11927" s="35"/>
      <c r="R11927" s="35"/>
    </row>
    <row r="11928" s="10" customFormat="1" spans="1:18">
      <c r="A11928" s="35" t="s">
        <v>3240</v>
      </c>
      <c r="B11928" s="35" t="s">
        <v>3283</v>
      </c>
      <c r="C11928" s="35" t="s">
        <v>242</v>
      </c>
      <c r="D11928" s="36">
        <v>41.47</v>
      </c>
      <c r="E11928" s="35" t="s">
        <v>1215</v>
      </c>
      <c r="F11928" s="35" t="s">
        <v>1215</v>
      </c>
      <c r="G11928" s="35" t="s">
        <v>37</v>
      </c>
      <c r="H11928" s="35" t="s">
        <v>1099</v>
      </c>
      <c r="I11928" s="199" t="s">
        <v>3242</v>
      </c>
      <c r="J11928" s="35" t="s">
        <v>56</v>
      </c>
      <c r="K11928" s="35"/>
      <c r="L11928" s="35">
        <v>40338274</v>
      </c>
      <c r="M11928" s="35">
        <v>4707137</v>
      </c>
      <c r="N11928" s="61" t="s">
        <v>57</v>
      </c>
      <c r="O11928" s="35" t="s">
        <v>3243</v>
      </c>
      <c r="P11928" s="51">
        <f t="shared" si="60"/>
        <v>186.615</v>
      </c>
      <c r="Q11928" s="35"/>
      <c r="R11928" s="35"/>
    </row>
    <row r="11929" s="10" customFormat="1" spans="1:18">
      <c r="A11929" s="35" t="s">
        <v>3240</v>
      </c>
      <c r="B11929" s="35" t="s">
        <v>3283</v>
      </c>
      <c r="C11929" s="35" t="s">
        <v>609</v>
      </c>
      <c r="D11929" s="36">
        <v>2.17</v>
      </c>
      <c r="E11929" s="35" t="s">
        <v>1215</v>
      </c>
      <c r="F11929" s="35" t="s">
        <v>1215</v>
      </c>
      <c r="G11929" s="35" t="s">
        <v>37</v>
      </c>
      <c r="H11929" s="35" t="s">
        <v>1099</v>
      </c>
      <c r="I11929" s="199" t="s">
        <v>3242</v>
      </c>
      <c r="J11929" s="35" t="s">
        <v>56</v>
      </c>
      <c r="K11929" s="35"/>
      <c r="L11929" s="35">
        <v>40339877</v>
      </c>
      <c r="M11929" s="35">
        <v>4706939</v>
      </c>
      <c r="N11929" s="61" t="s">
        <v>57</v>
      </c>
      <c r="O11929" s="35" t="s">
        <v>3243</v>
      </c>
      <c r="P11929" s="51">
        <f t="shared" si="60"/>
        <v>9.765</v>
      </c>
      <c r="Q11929" s="35"/>
      <c r="R11929" s="35"/>
    </row>
    <row r="11930" s="10" customFormat="1" spans="1:18">
      <c r="A11930" s="35" t="s">
        <v>3240</v>
      </c>
      <c r="B11930" s="35" t="s">
        <v>3283</v>
      </c>
      <c r="C11930" s="35" t="s">
        <v>479</v>
      </c>
      <c r="D11930" s="36">
        <v>119.83</v>
      </c>
      <c r="E11930" s="35" t="s">
        <v>1215</v>
      </c>
      <c r="F11930" s="35" t="s">
        <v>1215</v>
      </c>
      <c r="G11930" s="35" t="s">
        <v>37</v>
      </c>
      <c r="H11930" s="35" t="s">
        <v>1099</v>
      </c>
      <c r="I11930" s="199" t="s">
        <v>3242</v>
      </c>
      <c r="J11930" s="35" t="s">
        <v>56</v>
      </c>
      <c r="K11930" s="35"/>
      <c r="L11930" s="35">
        <v>40339738</v>
      </c>
      <c r="M11930" s="35">
        <v>4707139</v>
      </c>
      <c r="N11930" s="61" t="s">
        <v>57</v>
      </c>
      <c r="O11930" s="35" t="s">
        <v>3243</v>
      </c>
      <c r="P11930" s="51">
        <f t="shared" si="60"/>
        <v>539.235</v>
      </c>
      <c r="Q11930" s="35"/>
      <c r="R11930" s="35"/>
    </row>
    <row r="11931" s="10" customFormat="1" spans="1:18">
      <c r="A11931" s="35" t="s">
        <v>3240</v>
      </c>
      <c r="B11931" s="35" t="s">
        <v>3283</v>
      </c>
      <c r="C11931" s="35" t="s">
        <v>796</v>
      </c>
      <c r="D11931" s="36">
        <v>0.99</v>
      </c>
      <c r="E11931" s="35" t="s">
        <v>1215</v>
      </c>
      <c r="F11931" s="35" t="s">
        <v>1215</v>
      </c>
      <c r="G11931" s="35" t="s">
        <v>37</v>
      </c>
      <c r="H11931" s="35" t="s">
        <v>1099</v>
      </c>
      <c r="I11931" s="199" t="s">
        <v>3242</v>
      </c>
      <c r="J11931" s="35" t="s">
        <v>56</v>
      </c>
      <c r="K11931" s="35"/>
      <c r="L11931" s="35">
        <v>40339326</v>
      </c>
      <c r="M11931" s="35">
        <v>4706993</v>
      </c>
      <c r="N11931" s="61" t="s">
        <v>57</v>
      </c>
      <c r="O11931" s="35" t="s">
        <v>3243</v>
      </c>
      <c r="P11931" s="51">
        <f t="shared" si="60"/>
        <v>4.455</v>
      </c>
      <c r="Q11931" s="35"/>
      <c r="R11931" s="35"/>
    </row>
    <row r="11932" s="10" customFormat="1" spans="1:18">
      <c r="A11932" s="35" t="s">
        <v>3240</v>
      </c>
      <c r="B11932" s="35" t="s">
        <v>3283</v>
      </c>
      <c r="C11932" s="35" t="s">
        <v>252</v>
      </c>
      <c r="D11932" s="36">
        <v>1.33</v>
      </c>
      <c r="E11932" s="35" t="s">
        <v>1215</v>
      </c>
      <c r="F11932" s="35" t="s">
        <v>1215</v>
      </c>
      <c r="G11932" s="35" t="s">
        <v>37</v>
      </c>
      <c r="H11932" s="35" t="s">
        <v>1099</v>
      </c>
      <c r="I11932" s="199" t="s">
        <v>3242</v>
      </c>
      <c r="J11932" s="35" t="s">
        <v>56</v>
      </c>
      <c r="K11932" s="35"/>
      <c r="L11932" s="35">
        <v>40338765</v>
      </c>
      <c r="M11932" s="35">
        <v>4707678</v>
      </c>
      <c r="N11932" s="61" t="s">
        <v>57</v>
      </c>
      <c r="O11932" s="35" t="s">
        <v>3243</v>
      </c>
      <c r="P11932" s="51">
        <f t="shared" si="60"/>
        <v>5.985</v>
      </c>
      <c r="Q11932" s="35"/>
      <c r="R11932" s="35"/>
    </row>
    <row r="11933" s="10" customFormat="1" spans="1:18">
      <c r="A11933" s="35" t="s">
        <v>3240</v>
      </c>
      <c r="B11933" s="35" t="s">
        <v>3283</v>
      </c>
      <c r="C11933" s="35" t="s">
        <v>795</v>
      </c>
      <c r="D11933" s="36">
        <v>5.02</v>
      </c>
      <c r="E11933" s="35" t="s">
        <v>1215</v>
      </c>
      <c r="F11933" s="35" t="s">
        <v>1215</v>
      </c>
      <c r="G11933" s="35" t="s">
        <v>37</v>
      </c>
      <c r="H11933" s="35" t="s">
        <v>1099</v>
      </c>
      <c r="I11933" s="199" t="s">
        <v>3242</v>
      </c>
      <c r="J11933" s="35" t="s">
        <v>56</v>
      </c>
      <c r="K11933" s="35"/>
      <c r="L11933" s="35">
        <v>40340051</v>
      </c>
      <c r="M11933" s="35">
        <v>4706949</v>
      </c>
      <c r="N11933" s="61" t="s">
        <v>57</v>
      </c>
      <c r="O11933" s="35" t="s">
        <v>3243</v>
      </c>
      <c r="P11933" s="51">
        <f t="shared" si="60"/>
        <v>22.59</v>
      </c>
      <c r="Q11933" s="35"/>
      <c r="R11933" s="35"/>
    </row>
    <row r="11934" s="10" customFormat="1" spans="1:18">
      <c r="A11934" s="35" t="s">
        <v>3240</v>
      </c>
      <c r="B11934" s="35" t="s">
        <v>3241</v>
      </c>
      <c r="C11934" s="222" t="s">
        <v>3041</v>
      </c>
      <c r="D11934" s="36">
        <v>19.7</v>
      </c>
      <c r="E11934" s="222" t="s">
        <v>1215</v>
      </c>
      <c r="F11934" s="35" t="s">
        <v>1226</v>
      </c>
      <c r="G11934" s="35" t="s">
        <v>37</v>
      </c>
      <c r="H11934" s="35" t="s">
        <v>1198</v>
      </c>
      <c r="I11934" s="223" t="s">
        <v>3242</v>
      </c>
      <c r="J11934" s="35" t="s">
        <v>51</v>
      </c>
      <c r="K11934" s="35"/>
      <c r="L11934" s="35">
        <v>40333432</v>
      </c>
      <c r="M11934" s="35">
        <v>4708417</v>
      </c>
      <c r="N11934" s="61" t="s">
        <v>125</v>
      </c>
      <c r="O11934" s="35" t="s">
        <v>3243</v>
      </c>
      <c r="P11934" s="51">
        <f t="shared" si="60"/>
        <v>88.65</v>
      </c>
      <c r="Q11934" s="35"/>
      <c r="R11934" s="222"/>
    </row>
    <row r="11935" s="10" customFormat="1" spans="1:18">
      <c r="A11935" s="35" t="s">
        <v>3240</v>
      </c>
      <c r="B11935" s="35" t="s">
        <v>3241</v>
      </c>
      <c r="C11935" s="222" t="s">
        <v>1031</v>
      </c>
      <c r="D11935" s="36">
        <v>63.15</v>
      </c>
      <c r="E11935" s="222" t="s">
        <v>1215</v>
      </c>
      <c r="F11935" s="35" t="s">
        <v>1226</v>
      </c>
      <c r="G11935" s="35" t="s">
        <v>37</v>
      </c>
      <c r="H11935" s="35" t="s">
        <v>1198</v>
      </c>
      <c r="I11935" s="223" t="s">
        <v>3242</v>
      </c>
      <c r="J11935" s="35" t="s">
        <v>40</v>
      </c>
      <c r="K11935" s="35"/>
      <c r="L11935" s="35">
        <v>40333639</v>
      </c>
      <c r="M11935" s="35">
        <v>4708237</v>
      </c>
      <c r="N11935" s="61" t="s">
        <v>125</v>
      </c>
      <c r="O11935" s="35" t="s">
        <v>3243</v>
      </c>
      <c r="P11935" s="51">
        <f t="shared" si="60"/>
        <v>284.175</v>
      </c>
      <c r="Q11935" s="35"/>
      <c r="R11935" s="222"/>
    </row>
    <row r="11936" s="10" customFormat="1" spans="1:18">
      <c r="A11936" s="35" t="s">
        <v>3240</v>
      </c>
      <c r="B11936" s="35" t="s">
        <v>3241</v>
      </c>
      <c r="C11936" s="222" t="s">
        <v>2618</v>
      </c>
      <c r="D11936" s="36">
        <v>54.59</v>
      </c>
      <c r="E11936" s="222" t="s">
        <v>1215</v>
      </c>
      <c r="F11936" s="35" t="s">
        <v>1226</v>
      </c>
      <c r="G11936" s="35" t="s">
        <v>37</v>
      </c>
      <c r="H11936" s="35" t="s">
        <v>1198</v>
      </c>
      <c r="I11936" s="223" t="s">
        <v>3242</v>
      </c>
      <c r="J11936" s="35" t="s">
        <v>40</v>
      </c>
      <c r="K11936" s="35"/>
      <c r="L11936" s="35">
        <v>40334777</v>
      </c>
      <c r="M11936" s="35">
        <v>4708686</v>
      </c>
      <c r="N11936" s="61" t="s">
        <v>125</v>
      </c>
      <c r="O11936" s="35" t="s">
        <v>3243</v>
      </c>
      <c r="P11936" s="51">
        <f t="shared" si="60"/>
        <v>245.655</v>
      </c>
      <c r="Q11936" s="35"/>
      <c r="R11936" s="222"/>
    </row>
    <row r="11937" s="10" customFormat="1" spans="1:18">
      <c r="A11937" s="35" t="s">
        <v>3240</v>
      </c>
      <c r="B11937" s="35" t="s">
        <v>3241</v>
      </c>
      <c r="C11937" s="222" t="s">
        <v>2883</v>
      </c>
      <c r="D11937" s="36">
        <v>98.89</v>
      </c>
      <c r="E11937" s="222" t="s">
        <v>1215</v>
      </c>
      <c r="F11937" s="35" t="s">
        <v>1226</v>
      </c>
      <c r="G11937" s="35" t="s">
        <v>37</v>
      </c>
      <c r="H11937" s="35" t="s">
        <v>1198</v>
      </c>
      <c r="I11937" s="223" t="s">
        <v>3242</v>
      </c>
      <c r="J11937" s="35" t="s">
        <v>40</v>
      </c>
      <c r="K11937" s="35"/>
      <c r="L11937" s="35">
        <v>40333920</v>
      </c>
      <c r="M11937" s="35">
        <v>4708425</v>
      </c>
      <c r="N11937" s="61" t="s">
        <v>125</v>
      </c>
      <c r="O11937" s="35" t="s">
        <v>3243</v>
      </c>
      <c r="P11937" s="51">
        <f t="shared" si="60"/>
        <v>445.005</v>
      </c>
      <c r="Q11937" s="35"/>
      <c r="R11937" s="222"/>
    </row>
    <row r="11938" s="10" customFormat="1" spans="1:18">
      <c r="A11938" s="35" t="s">
        <v>3240</v>
      </c>
      <c r="B11938" s="35" t="s">
        <v>3241</v>
      </c>
      <c r="C11938" s="222" t="s">
        <v>2702</v>
      </c>
      <c r="D11938" s="36">
        <v>66.08</v>
      </c>
      <c r="E11938" s="222" t="s">
        <v>1215</v>
      </c>
      <c r="F11938" s="35" t="s">
        <v>1226</v>
      </c>
      <c r="G11938" s="35" t="s">
        <v>37</v>
      </c>
      <c r="H11938" s="35" t="s">
        <v>1198</v>
      </c>
      <c r="I11938" s="223" t="s">
        <v>3242</v>
      </c>
      <c r="J11938" s="35" t="s">
        <v>40</v>
      </c>
      <c r="K11938" s="35"/>
      <c r="L11938" s="35">
        <v>40334674</v>
      </c>
      <c r="M11938" s="35">
        <v>4708850</v>
      </c>
      <c r="N11938" s="61" t="s">
        <v>125</v>
      </c>
      <c r="O11938" s="35" t="s">
        <v>3243</v>
      </c>
      <c r="P11938" s="51">
        <f t="shared" si="60"/>
        <v>297.36</v>
      </c>
      <c r="Q11938" s="35"/>
      <c r="R11938" s="222"/>
    </row>
    <row r="11939" s="10" customFormat="1" spans="1:18">
      <c r="A11939" s="35" t="s">
        <v>3240</v>
      </c>
      <c r="B11939" s="35" t="s">
        <v>3241</v>
      </c>
      <c r="C11939" s="222" t="s">
        <v>1024</v>
      </c>
      <c r="D11939" s="36">
        <v>67.57</v>
      </c>
      <c r="E11939" s="222" t="s">
        <v>1215</v>
      </c>
      <c r="F11939" s="35" t="s">
        <v>1226</v>
      </c>
      <c r="G11939" s="35" t="s">
        <v>37</v>
      </c>
      <c r="H11939" s="35" t="s">
        <v>1198</v>
      </c>
      <c r="I11939" s="223" t="s">
        <v>3242</v>
      </c>
      <c r="J11939" s="35" t="s">
        <v>51</v>
      </c>
      <c r="K11939" s="35"/>
      <c r="L11939" s="35">
        <v>40333998</v>
      </c>
      <c r="M11939" s="35">
        <v>4708738</v>
      </c>
      <c r="N11939" s="61" t="s">
        <v>125</v>
      </c>
      <c r="O11939" s="35" t="s">
        <v>3243</v>
      </c>
      <c r="P11939" s="51">
        <f t="shared" si="60"/>
        <v>304.065</v>
      </c>
      <c r="Q11939" s="35"/>
      <c r="R11939" s="222"/>
    </row>
    <row r="11940" s="10" customFormat="1" spans="1:18">
      <c r="A11940" s="35" t="s">
        <v>3240</v>
      </c>
      <c r="B11940" s="35" t="s">
        <v>3241</v>
      </c>
      <c r="C11940" s="222" t="s">
        <v>2082</v>
      </c>
      <c r="D11940" s="36">
        <v>71.58</v>
      </c>
      <c r="E11940" s="222" t="s">
        <v>1215</v>
      </c>
      <c r="F11940" s="35" t="s">
        <v>1226</v>
      </c>
      <c r="G11940" s="35" t="s">
        <v>37</v>
      </c>
      <c r="H11940" s="35" t="s">
        <v>1198</v>
      </c>
      <c r="I11940" s="223" t="s">
        <v>3242</v>
      </c>
      <c r="J11940" s="35" t="s">
        <v>40</v>
      </c>
      <c r="K11940" s="35"/>
      <c r="L11940" s="35">
        <v>40334865</v>
      </c>
      <c r="M11940" s="35">
        <v>4708437</v>
      </c>
      <c r="N11940" s="61" t="s">
        <v>125</v>
      </c>
      <c r="O11940" s="35" t="s">
        <v>3243</v>
      </c>
      <c r="P11940" s="51">
        <f t="shared" si="60"/>
        <v>322.11</v>
      </c>
      <c r="Q11940" s="35"/>
      <c r="R11940" s="222"/>
    </row>
    <row r="11941" s="10" customFormat="1" spans="1:18">
      <c r="A11941" s="35" t="s">
        <v>3240</v>
      </c>
      <c r="B11941" s="35" t="s">
        <v>3241</v>
      </c>
      <c r="C11941" s="222" t="s">
        <v>3285</v>
      </c>
      <c r="D11941" s="36">
        <v>7.49</v>
      </c>
      <c r="E11941" s="222" t="s">
        <v>1215</v>
      </c>
      <c r="F11941" s="35" t="s">
        <v>1226</v>
      </c>
      <c r="G11941" s="35" t="s">
        <v>37</v>
      </c>
      <c r="H11941" s="35" t="s">
        <v>1198</v>
      </c>
      <c r="I11941" s="223" t="s">
        <v>3242</v>
      </c>
      <c r="J11941" s="35" t="s">
        <v>51</v>
      </c>
      <c r="K11941" s="35"/>
      <c r="L11941" s="35">
        <v>40333846</v>
      </c>
      <c r="M11941" s="35">
        <v>4708687</v>
      </c>
      <c r="N11941" s="61" t="s">
        <v>125</v>
      </c>
      <c r="O11941" s="35" t="s">
        <v>3243</v>
      </c>
      <c r="P11941" s="51">
        <f t="shared" si="60"/>
        <v>33.705</v>
      </c>
      <c r="Q11941" s="35"/>
      <c r="R11941" s="222"/>
    </row>
    <row r="11942" s="10" customFormat="1" spans="1:18">
      <c r="A11942" s="35" t="s">
        <v>3240</v>
      </c>
      <c r="B11942" s="35" t="s">
        <v>3241</v>
      </c>
      <c r="C11942" s="222" t="s">
        <v>1195</v>
      </c>
      <c r="D11942" s="36">
        <v>83.03</v>
      </c>
      <c r="E11942" s="222" t="s">
        <v>1215</v>
      </c>
      <c r="F11942" s="35" t="s">
        <v>1226</v>
      </c>
      <c r="G11942" s="35" t="s">
        <v>37</v>
      </c>
      <c r="H11942" s="35" t="s">
        <v>1198</v>
      </c>
      <c r="I11942" s="223" t="s">
        <v>3242</v>
      </c>
      <c r="J11942" s="35" t="s">
        <v>51</v>
      </c>
      <c r="K11942" s="35"/>
      <c r="L11942" s="35">
        <v>40333665</v>
      </c>
      <c r="M11942" s="35">
        <v>4708619</v>
      </c>
      <c r="N11942" s="61" t="s">
        <v>125</v>
      </c>
      <c r="O11942" s="35" t="s">
        <v>3243</v>
      </c>
      <c r="P11942" s="51">
        <f t="shared" si="60"/>
        <v>373.635</v>
      </c>
      <c r="Q11942" s="35"/>
      <c r="R11942" s="222"/>
    </row>
    <row r="11943" s="10" customFormat="1" spans="1:18">
      <c r="A11943" s="35" t="s">
        <v>3240</v>
      </c>
      <c r="B11943" s="35" t="s">
        <v>3241</v>
      </c>
      <c r="C11943" s="222" t="s">
        <v>3029</v>
      </c>
      <c r="D11943" s="36">
        <v>15.96</v>
      </c>
      <c r="E11943" s="222" t="s">
        <v>1215</v>
      </c>
      <c r="F11943" s="35" t="s">
        <v>1226</v>
      </c>
      <c r="G11943" s="35" t="s">
        <v>37</v>
      </c>
      <c r="H11943" s="35" t="s">
        <v>1198</v>
      </c>
      <c r="I11943" s="223" t="s">
        <v>3242</v>
      </c>
      <c r="J11943" s="35" t="s">
        <v>40</v>
      </c>
      <c r="K11943" s="35"/>
      <c r="L11943" s="35">
        <v>40334341</v>
      </c>
      <c r="M11943" s="35">
        <v>4708463</v>
      </c>
      <c r="N11943" s="61" t="s">
        <v>125</v>
      </c>
      <c r="O11943" s="35" t="s">
        <v>3243</v>
      </c>
      <c r="P11943" s="51">
        <f t="shared" si="60"/>
        <v>71.82</v>
      </c>
      <c r="Q11943" s="35"/>
      <c r="R11943" s="222"/>
    </row>
    <row r="11944" s="10" customFormat="1" spans="1:18">
      <c r="A11944" s="35" t="s">
        <v>3240</v>
      </c>
      <c r="B11944" s="35" t="s">
        <v>3241</v>
      </c>
      <c r="C11944" s="222" t="s">
        <v>1035</v>
      </c>
      <c r="D11944" s="36">
        <v>29.02</v>
      </c>
      <c r="E11944" s="222" t="s">
        <v>1215</v>
      </c>
      <c r="F11944" s="35" t="s">
        <v>1226</v>
      </c>
      <c r="G11944" s="35" t="s">
        <v>37</v>
      </c>
      <c r="H11944" s="35" t="s">
        <v>1099</v>
      </c>
      <c r="I11944" s="223" t="s">
        <v>3242</v>
      </c>
      <c r="J11944" s="35" t="s">
        <v>56</v>
      </c>
      <c r="K11944" s="35"/>
      <c r="L11944" s="35">
        <v>40334492</v>
      </c>
      <c r="M11944" s="35">
        <v>4708259</v>
      </c>
      <c r="N11944" s="61" t="s">
        <v>125</v>
      </c>
      <c r="O11944" s="35" t="s">
        <v>3243</v>
      </c>
      <c r="P11944" s="51">
        <f t="shared" si="60"/>
        <v>130.59</v>
      </c>
      <c r="Q11944" s="35"/>
      <c r="R11944" s="222"/>
    </row>
    <row r="11945" s="10" customFormat="1" spans="1:18">
      <c r="A11945" s="35" t="s">
        <v>3240</v>
      </c>
      <c r="B11945" s="35" t="s">
        <v>3241</v>
      </c>
      <c r="C11945" s="222" t="s">
        <v>1051</v>
      </c>
      <c r="D11945" s="36">
        <v>4.28</v>
      </c>
      <c r="E11945" s="222" t="s">
        <v>1215</v>
      </c>
      <c r="F11945" s="35" t="s">
        <v>1226</v>
      </c>
      <c r="G11945" s="35" t="s">
        <v>37</v>
      </c>
      <c r="H11945" s="35" t="s">
        <v>1099</v>
      </c>
      <c r="I11945" s="223" t="s">
        <v>3242</v>
      </c>
      <c r="J11945" s="35" t="s">
        <v>56</v>
      </c>
      <c r="K11945" s="35"/>
      <c r="L11945" s="35">
        <v>40334679</v>
      </c>
      <c r="M11945" s="35">
        <v>4708406</v>
      </c>
      <c r="N11945" s="61" t="s">
        <v>125</v>
      </c>
      <c r="O11945" s="35" t="s">
        <v>3243</v>
      </c>
      <c r="P11945" s="51">
        <f t="shared" si="60"/>
        <v>19.26</v>
      </c>
      <c r="Q11945" s="35"/>
      <c r="R11945" s="222"/>
    </row>
    <row r="11946" s="10" customFormat="1" spans="1:18">
      <c r="A11946" s="35" t="s">
        <v>3240</v>
      </c>
      <c r="B11946" s="35" t="s">
        <v>3241</v>
      </c>
      <c r="C11946" s="222" t="s">
        <v>1020</v>
      </c>
      <c r="D11946" s="36">
        <v>1.15</v>
      </c>
      <c r="E11946" s="222" t="s">
        <v>1215</v>
      </c>
      <c r="F11946" s="35" t="s">
        <v>1226</v>
      </c>
      <c r="G11946" s="35" t="s">
        <v>37</v>
      </c>
      <c r="H11946" s="35" t="s">
        <v>1099</v>
      </c>
      <c r="I11946" s="223" t="s">
        <v>3242</v>
      </c>
      <c r="J11946" s="35" t="s">
        <v>56</v>
      </c>
      <c r="K11946" s="35"/>
      <c r="L11946" s="35">
        <v>40333942</v>
      </c>
      <c r="M11946" s="35">
        <v>4708539</v>
      </c>
      <c r="N11946" s="61" t="s">
        <v>125</v>
      </c>
      <c r="O11946" s="35" t="s">
        <v>3243</v>
      </c>
      <c r="P11946" s="51">
        <f t="shared" si="60"/>
        <v>5.175</v>
      </c>
      <c r="Q11946" s="35"/>
      <c r="R11946" s="222"/>
    </row>
    <row r="11947" s="10" customFormat="1" spans="1:18">
      <c r="A11947" s="35" t="s">
        <v>3240</v>
      </c>
      <c r="B11947" s="35" t="s">
        <v>3241</v>
      </c>
      <c r="C11947" s="222" t="s">
        <v>1046</v>
      </c>
      <c r="D11947" s="36">
        <v>9.44</v>
      </c>
      <c r="E11947" s="222" t="s">
        <v>1215</v>
      </c>
      <c r="F11947" s="35" t="s">
        <v>1226</v>
      </c>
      <c r="G11947" s="35" t="s">
        <v>37</v>
      </c>
      <c r="H11947" s="35" t="s">
        <v>1099</v>
      </c>
      <c r="I11947" s="223" t="s">
        <v>3242</v>
      </c>
      <c r="J11947" s="35" t="s">
        <v>56</v>
      </c>
      <c r="K11947" s="35"/>
      <c r="L11947" s="35">
        <v>40334559</v>
      </c>
      <c r="M11947" s="35">
        <v>4708326</v>
      </c>
      <c r="N11947" s="61" t="s">
        <v>125</v>
      </c>
      <c r="O11947" s="35" t="s">
        <v>3243</v>
      </c>
      <c r="P11947" s="51">
        <f t="shared" si="60"/>
        <v>42.48</v>
      </c>
      <c r="Q11947" s="35"/>
      <c r="R11947" s="222"/>
    </row>
    <row r="11948" s="10" customFormat="1" spans="1:18">
      <c r="A11948" s="35" t="s">
        <v>3240</v>
      </c>
      <c r="B11948" s="35" t="s">
        <v>3241</v>
      </c>
      <c r="C11948" s="222" t="s">
        <v>867</v>
      </c>
      <c r="D11948" s="36">
        <v>49.34</v>
      </c>
      <c r="E11948" s="222" t="s">
        <v>1215</v>
      </c>
      <c r="F11948" s="35" t="s">
        <v>1226</v>
      </c>
      <c r="G11948" s="35" t="s">
        <v>37</v>
      </c>
      <c r="H11948" s="35" t="s">
        <v>1099</v>
      </c>
      <c r="I11948" s="223" t="s">
        <v>3242</v>
      </c>
      <c r="J11948" s="35" t="s">
        <v>56</v>
      </c>
      <c r="K11948" s="35"/>
      <c r="L11948" s="35">
        <v>40334479</v>
      </c>
      <c r="M11948" s="35">
        <v>4708557</v>
      </c>
      <c r="N11948" s="61" t="s">
        <v>125</v>
      </c>
      <c r="O11948" s="35" t="s">
        <v>3243</v>
      </c>
      <c r="P11948" s="51">
        <f t="shared" si="60"/>
        <v>222.03</v>
      </c>
      <c r="Q11948" s="35"/>
      <c r="R11948" s="222"/>
    </row>
    <row r="11949" s="10" customFormat="1" spans="1:18">
      <c r="A11949" s="35" t="s">
        <v>3240</v>
      </c>
      <c r="B11949" s="35" t="s">
        <v>3241</v>
      </c>
      <c r="C11949" s="222" t="s">
        <v>2501</v>
      </c>
      <c r="D11949" s="36">
        <v>42.54</v>
      </c>
      <c r="E11949" s="222" t="s">
        <v>1215</v>
      </c>
      <c r="F11949" s="35" t="s">
        <v>1226</v>
      </c>
      <c r="G11949" s="35" t="s">
        <v>37</v>
      </c>
      <c r="H11949" s="35" t="s">
        <v>1099</v>
      </c>
      <c r="I11949" s="223" t="s">
        <v>3242</v>
      </c>
      <c r="J11949" s="35" t="s">
        <v>56</v>
      </c>
      <c r="K11949" s="35"/>
      <c r="L11949" s="35">
        <v>40334165</v>
      </c>
      <c r="M11949" s="35">
        <v>4708104</v>
      </c>
      <c r="N11949" s="61" t="s">
        <v>125</v>
      </c>
      <c r="O11949" s="35" t="s">
        <v>3243</v>
      </c>
      <c r="P11949" s="51">
        <f t="shared" si="60"/>
        <v>191.43</v>
      </c>
      <c r="Q11949" s="35"/>
      <c r="R11949" s="222"/>
    </row>
    <row r="11950" s="10" customFormat="1" spans="1:18">
      <c r="A11950" s="35" t="s">
        <v>3240</v>
      </c>
      <c r="B11950" s="35" t="s">
        <v>3241</v>
      </c>
      <c r="C11950" s="222" t="s">
        <v>993</v>
      </c>
      <c r="D11950" s="36">
        <v>8.76</v>
      </c>
      <c r="E11950" s="222" t="s">
        <v>1215</v>
      </c>
      <c r="F11950" s="35" t="s">
        <v>1226</v>
      </c>
      <c r="G11950" s="35" t="s">
        <v>37</v>
      </c>
      <c r="H11950" s="35" t="s">
        <v>1099</v>
      </c>
      <c r="I11950" s="223" t="s">
        <v>3242</v>
      </c>
      <c r="J11950" s="35" t="s">
        <v>56</v>
      </c>
      <c r="K11950" s="35"/>
      <c r="L11950" s="35">
        <v>40333611</v>
      </c>
      <c r="M11950" s="35">
        <v>4708258</v>
      </c>
      <c r="N11950" s="61" t="s">
        <v>125</v>
      </c>
      <c r="O11950" s="35" t="s">
        <v>3243</v>
      </c>
      <c r="P11950" s="51">
        <f t="shared" si="60"/>
        <v>39.42</v>
      </c>
      <c r="Q11950" s="35"/>
      <c r="R11950" s="222"/>
    </row>
    <row r="11951" s="10" customFormat="1" spans="1:18">
      <c r="A11951" s="35" t="s">
        <v>3240</v>
      </c>
      <c r="B11951" s="35" t="s">
        <v>3241</v>
      </c>
      <c r="C11951" s="222" t="s">
        <v>1042</v>
      </c>
      <c r="D11951" s="36">
        <v>32.41</v>
      </c>
      <c r="E11951" s="222" t="s">
        <v>1215</v>
      </c>
      <c r="F11951" s="35" t="s">
        <v>1226</v>
      </c>
      <c r="G11951" s="35" t="s">
        <v>37</v>
      </c>
      <c r="H11951" s="35" t="s">
        <v>1099</v>
      </c>
      <c r="I11951" s="223" t="s">
        <v>3242</v>
      </c>
      <c r="J11951" s="35" t="s">
        <v>56</v>
      </c>
      <c r="K11951" s="35"/>
      <c r="L11951" s="35">
        <v>40333795</v>
      </c>
      <c r="M11951" s="35">
        <v>4708320</v>
      </c>
      <c r="N11951" s="61" t="s">
        <v>125</v>
      </c>
      <c r="O11951" s="35" t="s">
        <v>3243</v>
      </c>
      <c r="P11951" s="51">
        <f t="shared" si="60"/>
        <v>145.845</v>
      </c>
      <c r="Q11951" s="35"/>
      <c r="R11951" s="222"/>
    </row>
    <row r="11952" s="10" customFormat="1" spans="1:18">
      <c r="A11952" s="35" t="s">
        <v>3240</v>
      </c>
      <c r="B11952" s="35" t="s">
        <v>3241</v>
      </c>
      <c r="C11952" s="222" t="s">
        <v>859</v>
      </c>
      <c r="D11952" s="36">
        <v>2.25</v>
      </c>
      <c r="E11952" s="222" t="s">
        <v>1215</v>
      </c>
      <c r="F11952" s="35" t="s">
        <v>1226</v>
      </c>
      <c r="G11952" s="35" t="s">
        <v>37</v>
      </c>
      <c r="H11952" s="35" t="s">
        <v>1099</v>
      </c>
      <c r="I11952" s="223" t="s">
        <v>3242</v>
      </c>
      <c r="J11952" s="35" t="s">
        <v>56</v>
      </c>
      <c r="K11952" s="35"/>
      <c r="L11952" s="35">
        <v>40333992</v>
      </c>
      <c r="M11952" s="35">
        <v>4708399</v>
      </c>
      <c r="N11952" s="61" t="s">
        <v>125</v>
      </c>
      <c r="O11952" s="35" t="s">
        <v>3243</v>
      </c>
      <c r="P11952" s="51">
        <f t="shared" si="60"/>
        <v>10.125</v>
      </c>
      <c r="Q11952" s="35"/>
      <c r="R11952" s="222"/>
    </row>
    <row r="11953" s="10" customFormat="1" spans="1:18">
      <c r="A11953" s="35" t="s">
        <v>3240</v>
      </c>
      <c r="B11953" s="35" t="s">
        <v>3241</v>
      </c>
      <c r="C11953" s="222" t="s">
        <v>950</v>
      </c>
      <c r="D11953" s="36">
        <v>4.22</v>
      </c>
      <c r="E11953" s="222" t="s">
        <v>1215</v>
      </c>
      <c r="F11953" s="35" t="s">
        <v>1226</v>
      </c>
      <c r="G11953" s="35" t="s">
        <v>37</v>
      </c>
      <c r="H11953" s="35" t="s">
        <v>1099</v>
      </c>
      <c r="I11953" s="223" t="s">
        <v>3242</v>
      </c>
      <c r="J11953" s="35" t="s">
        <v>56</v>
      </c>
      <c r="K11953" s="35"/>
      <c r="L11953" s="35">
        <v>40333702</v>
      </c>
      <c r="M11953" s="35">
        <v>4708154</v>
      </c>
      <c r="N11953" s="61" t="s">
        <v>125</v>
      </c>
      <c r="O11953" s="35" t="s">
        <v>3243</v>
      </c>
      <c r="P11953" s="51">
        <f t="shared" si="60"/>
        <v>18.99</v>
      </c>
      <c r="Q11953" s="35"/>
      <c r="R11953" s="222"/>
    </row>
    <row r="11954" s="10" customFormat="1" spans="1:18">
      <c r="A11954" s="35" t="s">
        <v>3240</v>
      </c>
      <c r="B11954" s="35" t="s">
        <v>3241</v>
      </c>
      <c r="C11954" s="222" t="s">
        <v>1057</v>
      </c>
      <c r="D11954" s="36">
        <v>1.67</v>
      </c>
      <c r="E11954" s="222" t="s">
        <v>1215</v>
      </c>
      <c r="F11954" s="35" t="s">
        <v>1226</v>
      </c>
      <c r="G11954" s="35" t="s">
        <v>37</v>
      </c>
      <c r="H11954" s="35" t="s">
        <v>1099</v>
      </c>
      <c r="I11954" s="223" t="s">
        <v>3242</v>
      </c>
      <c r="J11954" s="35" t="s">
        <v>56</v>
      </c>
      <c r="K11954" s="35"/>
      <c r="L11954" s="35">
        <v>40333673</v>
      </c>
      <c r="M11954" s="35">
        <v>4708322</v>
      </c>
      <c r="N11954" s="61" t="s">
        <v>125</v>
      </c>
      <c r="O11954" s="35" t="s">
        <v>3243</v>
      </c>
      <c r="P11954" s="51">
        <f t="shared" si="60"/>
        <v>7.515</v>
      </c>
      <c r="Q11954" s="35"/>
      <c r="R11954" s="222"/>
    </row>
    <row r="11955" s="10" customFormat="1" spans="1:18">
      <c r="A11955" s="35" t="s">
        <v>3240</v>
      </c>
      <c r="B11955" s="35" t="s">
        <v>3241</v>
      </c>
      <c r="C11955" s="222" t="s">
        <v>857</v>
      </c>
      <c r="D11955" s="36">
        <v>0.81</v>
      </c>
      <c r="E11955" s="222" t="s">
        <v>1215</v>
      </c>
      <c r="F11955" s="35" t="s">
        <v>1226</v>
      </c>
      <c r="G11955" s="35" t="s">
        <v>37</v>
      </c>
      <c r="H11955" s="35" t="s">
        <v>1099</v>
      </c>
      <c r="I11955" s="223" t="s">
        <v>3242</v>
      </c>
      <c r="J11955" s="35" t="s">
        <v>56</v>
      </c>
      <c r="K11955" s="35"/>
      <c r="L11955" s="35">
        <v>40333939</v>
      </c>
      <c r="M11955" s="35">
        <v>4708399</v>
      </c>
      <c r="N11955" s="61" t="s">
        <v>125</v>
      </c>
      <c r="O11955" s="35" t="s">
        <v>3243</v>
      </c>
      <c r="P11955" s="51">
        <f t="shared" si="60"/>
        <v>3.645</v>
      </c>
      <c r="Q11955" s="35"/>
      <c r="R11955" s="222"/>
    </row>
    <row r="11956" s="10" customFormat="1" spans="1:18">
      <c r="A11956" s="35" t="s">
        <v>3240</v>
      </c>
      <c r="B11956" s="35" t="s">
        <v>3241</v>
      </c>
      <c r="C11956" s="222" t="s">
        <v>1010</v>
      </c>
      <c r="D11956" s="36">
        <v>12.32</v>
      </c>
      <c r="E11956" s="222" t="s">
        <v>1215</v>
      </c>
      <c r="F11956" s="35" t="s">
        <v>1226</v>
      </c>
      <c r="G11956" s="35" t="s">
        <v>37</v>
      </c>
      <c r="H11956" s="35" t="s">
        <v>1099</v>
      </c>
      <c r="I11956" s="223" t="s">
        <v>3242</v>
      </c>
      <c r="J11956" s="35" t="s">
        <v>56</v>
      </c>
      <c r="K11956" s="35"/>
      <c r="L11956" s="35">
        <v>40333454</v>
      </c>
      <c r="M11956" s="35">
        <v>4708287</v>
      </c>
      <c r="N11956" s="61" t="s">
        <v>125</v>
      </c>
      <c r="O11956" s="35" t="s">
        <v>3243</v>
      </c>
      <c r="P11956" s="51">
        <f t="shared" si="60"/>
        <v>55.44</v>
      </c>
      <c r="Q11956" s="35"/>
      <c r="R11956" s="222"/>
    </row>
    <row r="11957" s="10" customFormat="1" spans="1:18">
      <c r="A11957" s="35" t="s">
        <v>3240</v>
      </c>
      <c r="B11957" s="35" t="s">
        <v>3241</v>
      </c>
      <c r="C11957" s="222" t="s">
        <v>1007</v>
      </c>
      <c r="D11957" s="36">
        <v>1.32</v>
      </c>
      <c r="E11957" s="222" t="s">
        <v>1215</v>
      </c>
      <c r="F11957" s="35" t="s">
        <v>1226</v>
      </c>
      <c r="G11957" s="35" t="s">
        <v>37</v>
      </c>
      <c r="H11957" s="35" t="s">
        <v>1099</v>
      </c>
      <c r="I11957" s="223" t="s">
        <v>3242</v>
      </c>
      <c r="J11957" s="35" t="s">
        <v>56</v>
      </c>
      <c r="K11957" s="35"/>
      <c r="L11957" s="35">
        <v>40333670</v>
      </c>
      <c r="M11957" s="35">
        <v>4708280</v>
      </c>
      <c r="N11957" s="61" t="s">
        <v>125</v>
      </c>
      <c r="O11957" s="35" t="s">
        <v>3243</v>
      </c>
      <c r="P11957" s="51">
        <f t="shared" si="60"/>
        <v>5.94</v>
      </c>
      <c r="Q11957" s="35"/>
      <c r="R11957" s="222"/>
    </row>
    <row r="11958" s="10" customFormat="1" spans="1:18">
      <c r="A11958" s="35" t="s">
        <v>3240</v>
      </c>
      <c r="B11958" s="35" t="s">
        <v>3241</v>
      </c>
      <c r="C11958" s="222" t="s">
        <v>542</v>
      </c>
      <c r="D11958" s="36">
        <v>15.76</v>
      </c>
      <c r="E11958" s="222" t="s">
        <v>1215</v>
      </c>
      <c r="F11958" s="35" t="s">
        <v>1226</v>
      </c>
      <c r="G11958" s="35" t="s">
        <v>37</v>
      </c>
      <c r="H11958" s="35" t="s">
        <v>1099</v>
      </c>
      <c r="I11958" s="223" t="s">
        <v>3242</v>
      </c>
      <c r="J11958" s="35" t="s">
        <v>56</v>
      </c>
      <c r="K11958" s="35"/>
      <c r="L11958" s="35">
        <v>40334590</v>
      </c>
      <c r="M11958" s="35">
        <v>4708644</v>
      </c>
      <c r="N11958" s="61" t="s">
        <v>125</v>
      </c>
      <c r="O11958" s="35" t="s">
        <v>3243</v>
      </c>
      <c r="P11958" s="51">
        <f t="shared" si="60"/>
        <v>70.92</v>
      </c>
      <c r="Q11958" s="35"/>
      <c r="R11958" s="222"/>
    </row>
    <row r="11959" s="10" customFormat="1" spans="1:18">
      <c r="A11959" s="35" t="s">
        <v>3240</v>
      </c>
      <c r="B11959" s="35" t="s">
        <v>3241</v>
      </c>
      <c r="C11959" s="222" t="s">
        <v>823</v>
      </c>
      <c r="D11959" s="36">
        <v>35.66</v>
      </c>
      <c r="E11959" s="222" t="s">
        <v>1215</v>
      </c>
      <c r="F11959" s="35" t="s">
        <v>1226</v>
      </c>
      <c r="G11959" s="35" t="s">
        <v>37</v>
      </c>
      <c r="H11959" s="35" t="s">
        <v>1099</v>
      </c>
      <c r="I11959" s="223" t="s">
        <v>3242</v>
      </c>
      <c r="J11959" s="35" t="s">
        <v>56</v>
      </c>
      <c r="K11959" s="35"/>
      <c r="L11959" s="35">
        <v>40334592</v>
      </c>
      <c r="M11959" s="35">
        <v>4708242</v>
      </c>
      <c r="N11959" s="61" t="s">
        <v>125</v>
      </c>
      <c r="O11959" s="35" t="s">
        <v>3243</v>
      </c>
      <c r="P11959" s="51">
        <f t="shared" si="60"/>
        <v>160.47</v>
      </c>
      <c r="Q11959" s="35"/>
      <c r="R11959" s="222"/>
    </row>
    <row r="11960" s="10" customFormat="1" spans="1:18">
      <c r="A11960" s="35" t="s">
        <v>3240</v>
      </c>
      <c r="B11960" s="35" t="s">
        <v>3241</v>
      </c>
      <c r="C11960" s="222" t="s">
        <v>1013</v>
      </c>
      <c r="D11960" s="36">
        <v>1.64</v>
      </c>
      <c r="E11960" s="222" t="s">
        <v>1215</v>
      </c>
      <c r="F11960" s="35" t="s">
        <v>1226</v>
      </c>
      <c r="G11960" s="35" t="s">
        <v>37</v>
      </c>
      <c r="H11960" s="35" t="s">
        <v>1099</v>
      </c>
      <c r="I11960" s="223" t="s">
        <v>3242</v>
      </c>
      <c r="J11960" s="35" t="s">
        <v>56</v>
      </c>
      <c r="K11960" s="35"/>
      <c r="L11960" s="35">
        <v>40333935</v>
      </c>
      <c r="M11960" s="35">
        <v>4708309</v>
      </c>
      <c r="N11960" s="61" t="s">
        <v>125</v>
      </c>
      <c r="O11960" s="35" t="s">
        <v>3243</v>
      </c>
      <c r="P11960" s="51">
        <f t="shared" si="60"/>
        <v>7.38</v>
      </c>
      <c r="Q11960" s="35"/>
      <c r="R11960" s="222"/>
    </row>
    <row r="11961" s="10" customFormat="1" spans="1:18">
      <c r="A11961" s="35" t="s">
        <v>3240</v>
      </c>
      <c r="B11961" s="35"/>
      <c r="C11961" s="35"/>
      <c r="D11961" s="36">
        <f>SUM(D11708:D11960)</f>
        <v>6083.63</v>
      </c>
      <c r="E11961" s="35"/>
      <c r="F11961" s="35"/>
      <c r="G11961" s="35"/>
      <c r="H11961" s="35"/>
      <c r="I11961" s="199"/>
      <c r="J11961" s="35"/>
      <c r="K11961" s="35"/>
      <c r="L11961" s="35"/>
      <c r="M11961" s="35"/>
      <c r="N11961" s="61"/>
      <c r="O11961" s="35" t="s">
        <v>3286</v>
      </c>
      <c r="P11961" s="51">
        <f>SUM(P11708:P11933)</f>
        <v>23773.5</v>
      </c>
      <c r="Q11961" s="35" t="s">
        <v>3287</v>
      </c>
      <c r="R11961" s="35"/>
    </row>
    <row r="11962" s="10" customFormat="1" spans="1:18">
      <c r="A11962" s="35" t="s">
        <v>3240</v>
      </c>
      <c r="B11962" s="35" t="s">
        <v>3241</v>
      </c>
      <c r="C11962" s="35" t="s">
        <v>3093</v>
      </c>
      <c r="D11962" s="36">
        <v>37.03</v>
      </c>
      <c r="E11962" s="35" t="s">
        <v>1215</v>
      </c>
      <c r="F11962" s="35" t="s">
        <v>1215</v>
      </c>
      <c r="G11962" s="35"/>
      <c r="H11962" s="35" t="s">
        <v>1198</v>
      </c>
      <c r="I11962" s="199" t="s">
        <v>3242</v>
      </c>
      <c r="J11962" s="35" t="s">
        <v>40</v>
      </c>
      <c r="K11962" s="35"/>
      <c r="L11962" s="35">
        <v>40331968</v>
      </c>
      <c r="M11962" s="35">
        <v>4707002</v>
      </c>
      <c r="N11962" s="61" t="s">
        <v>125</v>
      </c>
      <c r="O11962" s="35" t="s">
        <v>3288</v>
      </c>
      <c r="P11962" s="51">
        <f t="shared" ref="P11962:P12025" si="61">D11962*4.5</f>
        <v>166.635</v>
      </c>
      <c r="Q11962" s="35"/>
      <c r="R11962" s="35"/>
    </row>
    <row r="11963" s="10" customFormat="1" spans="1:18">
      <c r="A11963" s="35" t="s">
        <v>3240</v>
      </c>
      <c r="B11963" s="35" t="s">
        <v>3241</v>
      </c>
      <c r="C11963" s="35" t="s">
        <v>1942</v>
      </c>
      <c r="D11963" s="36">
        <v>25.18</v>
      </c>
      <c r="E11963" s="35" t="s">
        <v>1215</v>
      </c>
      <c r="F11963" s="35" t="s">
        <v>1215</v>
      </c>
      <c r="G11963" s="35"/>
      <c r="H11963" s="35" t="s">
        <v>1198</v>
      </c>
      <c r="I11963" s="199" t="s">
        <v>3242</v>
      </c>
      <c r="J11963" s="35" t="s">
        <v>40</v>
      </c>
      <c r="K11963" s="35"/>
      <c r="L11963" s="35">
        <v>40332636</v>
      </c>
      <c r="M11963" s="35">
        <v>4706649</v>
      </c>
      <c r="N11963" s="61" t="s">
        <v>125</v>
      </c>
      <c r="O11963" s="35" t="s">
        <v>3288</v>
      </c>
      <c r="P11963" s="51">
        <f t="shared" si="61"/>
        <v>113.31</v>
      </c>
      <c r="Q11963" s="35"/>
      <c r="R11963" s="35"/>
    </row>
    <row r="11964" s="10" customFormat="1" spans="1:18">
      <c r="A11964" s="35" t="s">
        <v>3240</v>
      </c>
      <c r="B11964" s="35" t="s">
        <v>3241</v>
      </c>
      <c r="C11964" s="35" t="s">
        <v>3289</v>
      </c>
      <c r="D11964" s="36">
        <v>55.88</v>
      </c>
      <c r="E11964" s="35" t="s">
        <v>1215</v>
      </c>
      <c r="F11964" s="35" t="s">
        <v>1215</v>
      </c>
      <c r="G11964" s="35"/>
      <c r="H11964" s="35" t="s">
        <v>1198</v>
      </c>
      <c r="I11964" s="199" t="s">
        <v>3242</v>
      </c>
      <c r="J11964" s="35" t="s">
        <v>40</v>
      </c>
      <c r="K11964" s="35"/>
      <c r="L11964" s="35">
        <v>40332113</v>
      </c>
      <c r="M11964" s="35">
        <v>4706862</v>
      </c>
      <c r="N11964" s="61" t="s">
        <v>125</v>
      </c>
      <c r="O11964" s="35" t="s">
        <v>3288</v>
      </c>
      <c r="P11964" s="51">
        <f t="shared" si="61"/>
        <v>251.46</v>
      </c>
      <c r="Q11964" s="35"/>
      <c r="R11964" s="35"/>
    </row>
    <row r="11965" s="10" customFormat="1" spans="1:18">
      <c r="A11965" s="35" t="s">
        <v>3240</v>
      </c>
      <c r="B11965" s="35" t="s">
        <v>3241</v>
      </c>
      <c r="C11965" s="35" t="s">
        <v>3114</v>
      </c>
      <c r="D11965" s="36">
        <v>30.98</v>
      </c>
      <c r="E11965" s="35" t="s">
        <v>1215</v>
      </c>
      <c r="F11965" s="35" t="s">
        <v>1215</v>
      </c>
      <c r="G11965" s="35"/>
      <c r="H11965" s="35" t="s">
        <v>1198</v>
      </c>
      <c r="I11965" s="199" t="s">
        <v>3242</v>
      </c>
      <c r="J11965" s="35" t="s">
        <v>40</v>
      </c>
      <c r="K11965" s="35"/>
      <c r="L11965" s="35">
        <v>40332468</v>
      </c>
      <c r="M11965" s="35">
        <v>4706844</v>
      </c>
      <c r="N11965" s="61" t="s">
        <v>125</v>
      </c>
      <c r="O11965" s="35" t="s">
        <v>3288</v>
      </c>
      <c r="P11965" s="51">
        <f t="shared" si="61"/>
        <v>139.41</v>
      </c>
      <c r="Q11965" s="35"/>
      <c r="R11965" s="35"/>
    </row>
    <row r="11966" s="10" customFormat="1" spans="1:18">
      <c r="A11966" s="35" t="s">
        <v>3240</v>
      </c>
      <c r="B11966" s="35" t="s">
        <v>3241</v>
      </c>
      <c r="C11966" s="35" t="s">
        <v>274</v>
      </c>
      <c r="D11966" s="36">
        <v>14.64</v>
      </c>
      <c r="E11966" s="35" t="s">
        <v>1215</v>
      </c>
      <c r="F11966" s="35" t="s">
        <v>1215</v>
      </c>
      <c r="G11966" s="35"/>
      <c r="H11966" s="35" t="s">
        <v>1198</v>
      </c>
      <c r="I11966" s="199" t="s">
        <v>3242</v>
      </c>
      <c r="J11966" s="35" t="s">
        <v>40</v>
      </c>
      <c r="K11966" s="35"/>
      <c r="L11966" s="35">
        <v>40331822</v>
      </c>
      <c r="M11966" s="35">
        <v>4706920</v>
      </c>
      <c r="N11966" s="61" t="s">
        <v>125</v>
      </c>
      <c r="O11966" s="35" t="s">
        <v>3288</v>
      </c>
      <c r="P11966" s="51">
        <f t="shared" si="61"/>
        <v>65.88</v>
      </c>
      <c r="Q11966" s="35"/>
      <c r="R11966" s="35"/>
    </row>
    <row r="11967" s="10" customFormat="1" spans="1:18">
      <c r="A11967" s="35" t="s">
        <v>3240</v>
      </c>
      <c r="B11967" s="35" t="s">
        <v>3241</v>
      </c>
      <c r="C11967" s="35" t="s">
        <v>2867</v>
      </c>
      <c r="D11967" s="36">
        <v>68.93</v>
      </c>
      <c r="E11967" s="35" t="s">
        <v>1215</v>
      </c>
      <c r="F11967" s="35" t="s">
        <v>1215</v>
      </c>
      <c r="G11967" s="35"/>
      <c r="H11967" s="35" t="s">
        <v>1198</v>
      </c>
      <c r="I11967" s="199" t="s">
        <v>3242</v>
      </c>
      <c r="J11967" s="35" t="s">
        <v>40</v>
      </c>
      <c r="K11967" s="35"/>
      <c r="L11967" s="35">
        <v>40332430</v>
      </c>
      <c r="M11967" s="35">
        <v>4706464</v>
      </c>
      <c r="N11967" s="61" t="s">
        <v>125</v>
      </c>
      <c r="O11967" s="35" t="s">
        <v>3288</v>
      </c>
      <c r="P11967" s="51">
        <f t="shared" si="61"/>
        <v>310.185</v>
      </c>
      <c r="Q11967" s="35"/>
      <c r="R11967" s="35"/>
    </row>
    <row r="11968" s="10" customFormat="1" spans="1:18">
      <c r="A11968" s="35" t="s">
        <v>3240</v>
      </c>
      <c r="B11968" s="35" t="s">
        <v>3241</v>
      </c>
      <c r="C11968" s="35" t="s">
        <v>3154</v>
      </c>
      <c r="D11968" s="36">
        <v>68.64</v>
      </c>
      <c r="E11968" s="35" t="s">
        <v>1215</v>
      </c>
      <c r="F11968" s="35" t="s">
        <v>1215</v>
      </c>
      <c r="G11968" s="35"/>
      <c r="H11968" s="35" t="s">
        <v>1198</v>
      </c>
      <c r="I11968" s="199" t="s">
        <v>3242</v>
      </c>
      <c r="J11968" s="35" t="s">
        <v>40</v>
      </c>
      <c r="K11968" s="35"/>
      <c r="L11968" s="35">
        <v>40332209</v>
      </c>
      <c r="M11968" s="35">
        <v>4707013</v>
      </c>
      <c r="N11968" s="61" t="s">
        <v>125</v>
      </c>
      <c r="O11968" s="35" t="s">
        <v>3288</v>
      </c>
      <c r="P11968" s="51">
        <f t="shared" si="61"/>
        <v>308.88</v>
      </c>
      <c r="Q11968" s="35"/>
      <c r="R11968" s="35"/>
    </row>
    <row r="11969" s="10" customFormat="1" spans="1:18">
      <c r="A11969" s="35" t="s">
        <v>3240</v>
      </c>
      <c r="B11969" s="35" t="s">
        <v>3241</v>
      </c>
      <c r="C11969" s="35" t="s">
        <v>322</v>
      </c>
      <c r="D11969" s="36">
        <v>11.04</v>
      </c>
      <c r="E11969" s="35" t="s">
        <v>1215</v>
      </c>
      <c r="F11969" s="35" t="s">
        <v>1215</v>
      </c>
      <c r="G11969" s="35"/>
      <c r="H11969" s="35" t="s">
        <v>1198</v>
      </c>
      <c r="I11969" s="199" t="s">
        <v>3242</v>
      </c>
      <c r="J11969" s="35" t="s">
        <v>40</v>
      </c>
      <c r="K11969" s="35"/>
      <c r="L11969" s="35">
        <v>40331941</v>
      </c>
      <c r="M11969" s="35">
        <v>4706719</v>
      </c>
      <c r="N11969" s="61" t="s">
        <v>125</v>
      </c>
      <c r="O11969" s="35" t="s">
        <v>3288</v>
      </c>
      <c r="P11969" s="51">
        <f t="shared" si="61"/>
        <v>49.68</v>
      </c>
      <c r="Q11969" s="35"/>
      <c r="R11969" s="35"/>
    </row>
    <row r="11970" s="10" customFormat="1" spans="1:18">
      <c r="A11970" s="35" t="s">
        <v>3240</v>
      </c>
      <c r="B11970" s="35" t="s">
        <v>3241</v>
      </c>
      <c r="C11970" s="35" t="s">
        <v>242</v>
      </c>
      <c r="D11970" s="36">
        <v>8.29</v>
      </c>
      <c r="E11970" s="35" t="s">
        <v>1215</v>
      </c>
      <c r="F11970" s="35" t="s">
        <v>1215</v>
      </c>
      <c r="G11970" s="35"/>
      <c r="H11970" s="35" t="s">
        <v>1198</v>
      </c>
      <c r="I11970" s="199" t="s">
        <v>3242</v>
      </c>
      <c r="J11970" s="35" t="s">
        <v>40</v>
      </c>
      <c r="K11970" s="35"/>
      <c r="L11970" s="35">
        <v>40332282</v>
      </c>
      <c r="M11970" s="35">
        <v>4706390</v>
      </c>
      <c r="N11970" s="61" t="s">
        <v>125</v>
      </c>
      <c r="O11970" s="35" t="s">
        <v>3288</v>
      </c>
      <c r="P11970" s="51">
        <f t="shared" si="61"/>
        <v>37.305</v>
      </c>
      <c r="Q11970" s="35"/>
      <c r="R11970" s="35"/>
    </row>
    <row r="11971" s="10" customFormat="1" spans="1:18">
      <c r="A11971" s="35" t="s">
        <v>3240</v>
      </c>
      <c r="B11971" s="35" t="s">
        <v>3241</v>
      </c>
      <c r="C11971" s="35" t="s">
        <v>3290</v>
      </c>
      <c r="D11971" s="36">
        <v>2.58</v>
      </c>
      <c r="E11971" s="35" t="s">
        <v>1215</v>
      </c>
      <c r="F11971" s="35" t="s">
        <v>1215</v>
      </c>
      <c r="G11971" s="35"/>
      <c r="H11971" s="35" t="s">
        <v>1198</v>
      </c>
      <c r="I11971" s="199" t="s">
        <v>3242</v>
      </c>
      <c r="J11971" s="35" t="s">
        <v>40</v>
      </c>
      <c r="K11971" s="35"/>
      <c r="L11971" s="35">
        <v>40332448</v>
      </c>
      <c r="M11971" s="35">
        <v>4706703</v>
      </c>
      <c r="N11971" s="61" t="s">
        <v>125</v>
      </c>
      <c r="O11971" s="35" t="s">
        <v>3288</v>
      </c>
      <c r="P11971" s="51">
        <f t="shared" si="61"/>
        <v>11.61</v>
      </c>
      <c r="Q11971" s="35"/>
      <c r="R11971" s="35"/>
    </row>
    <row r="11972" s="10" customFormat="1" spans="1:18">
      <c r="A11972" s="35" t="s">
        <v>3240</v>
      </c>
      <c r="B11972" s="35" t="s">
        <v>3241</v>
      </c>
      <c r="C11972" s="35" t="s">
        <v>2200</v>
      </c>
      <c r="D11972" s="36">
        <v>22.22</v>
      </c>
      <c r="E11972" s="35" t="s">
        <v>1215</v>
      </c>
      <c r="F11972" s="35" t="s">
        <v>1215</v>
      </c>
      <c r="G11972" s="35"/>
      <c r="H11972" s="35" t="s">
        <v>1198</v>
      </c>
      <c r="I11972" s="199" t="s">
        <v>3242</v>
      </c>
      <c r="J11972" s="35" t="s">
        <v>40</v>
      </c>
      <c r="K11972" s="35"/>
      <c r="L11972" s="35">
        <v>40332353</v>
      </c>
      <c r="M11972" s="35">
        <v>4706717</v>
      </c>
      <c r="N11972" s="61" t="s">
        <v>125</v>
      </c>
      <c r="O11972" s="35" t="s">
        <v>3288</v>
      </c>
      <c r="P11972" s="51">
        <f t="shared" si="61"/>
        <v>99.99</v>
      </c>
      <c r="Q11972" s="35"/>
      <c r="R11972" s="35"/>
    </row>
    <row r="11973" s="10" customFormat="1" spans="1:18">
      <c r="A11973" s="35" t="s">
        <v>3240</v>
      </c>
      <c r="B11973" s="35" t="s">
        <v>3241</v>
      </c>
      <c r="C11973" s="35" t="s">
        <v>281</v>
      </c>
      <c r="D11973" s="36">
        <v>26.03</v>
      </c>
      <c r="E11973" s="35" t="s">
        <v>1215</v>
      </c>
      <c r="F11973" s="35" t="s">
        <v>1215</v>
      </c>
      <c r="G11973" s="35"/>
      <c r="H11973" s="35" t="s">
        <v>1198</v>
      </c>
      <c r="I11973" s="199" t="s">
        <v>3242</v>
      </c>
      <c r="J11973" s="35" t="s">
        <v>40</v>
      </c>
      <c r="K11973" s="35"/>
      <c r="L11973" s="35">
        <v>40332194</v>
      </c>
      <c r="M11973" s="35">
        <v>4706772</v>
      </c>
      <c r="N11973" s="61" t="s">
        <v>125</v>
      </c>
      <c r="O11973" s="35" t="s">
        <v>3288</v>
      </c>
      <c r="P11973" s="51">
        <f t="shared" si="61"/>
        <v>117.135</v>
      </c>
      <c r="Q11973" s="35"/>
      <c r="R11973" s="35"/>
    </row>
    <row r="11974" s="10" customFormat="1" spans="1:18">
      <c r="A11974" s="35" t="s">
        <v>3240</v>
      </c>
      <c r="B11974" s="35" t="s">
        <v>3241</v>
      </c>
      <c r="C11974" s="35" t="s">
        <v>388</v>
      </c>
      <c r="D11974" s="36">
        <v>57.33</v>
      </c>
      <c r="E11974" s="35" t="s">
        <v>1215</v>
      </c>
      <c r="F11974" s="35" t="s">
        <v>1215</v>
      </c>
      <c r="G11974" s="35"/>
      <c r="H11974" s="35" t="s">
        <v>1099</v>
      </c>
      <c r="I11974" s="199" t="s">
        <v>3242</v>
      </c>
      <c r="J11974" s="35" t="s">
        <v>56</v>
      </c>
      <c r="K11974" s="35"/>
      <c r="L11974" s="35">
        <v>40331742</v>
      </c>
      <c r="M11974" s="35">
        <v>4706831</v>
      </c>
      <c r="N11974" s="61" t="s">
        <v>125</v>
      </c>
      <c r="O11974" s="35" t="s">
        <v>3288</v>
      </c>
      <c r="P11974" s="51">
        <f t="shared" si="61"/>
        <v>257.985</v>
      </c>
      <c r="Q11974" s="35"/>
      <c r="R11974" s="35"/>
    </row>
    <row r="11975" s="10" customFormat="1" spans="1:18">
      <c r="A11975" s="35" t="s">
        <v>3240</v>
      </c>
      <c r="B11975" s="35" t="s">
        <v>3241</v>
      </c>
      <c r="C11975" s="35" t="s">
        <v>238</v>
      </c>
      <c r="D11975" s="36">
        <v>76.26</v>
      </c>
      <c r="E11975" s="35" t="s">
        <v>1215</v>
      </c>
      <c r="F11975" s="35" t="s">
        <v>1215</v>
      </c>
      <c r="G11975" s="35"/>
      <c r="H11975" s="35" t="s">
        <v>1099</v>
      </c>
      <c r="I11975" s="199" t="s">
        <v>3242</v>
      </c>
      <c r="J11975" s="35" t="s">
        <v>56</v>
      </c>
      <c r="K11975" s="35"/>
      <c r="L11975" s="35">
        <v>40332080</v>
      </c>
      <c r="M11975" s="35">
        <v>4706650</v>
      </c>
      <c r="N11975" s="61" t="s">
        <v>125</v>
      </c>
      <c r="O11975" s="35" t="s">
        <v>3288</v>
      </c>
      <c r="P11975" s="51">
        <f t="shared" si="61"/>
        <v>343.17</v>
      </c>
      <c r="Q11975" s="35"/>
      <c r="R11975" s="35"/>
    </row>
    <row r="11976" s="10" customFormat="1" spans="1:18">
      <c r="A11976" s="35" t="s">
        <v>3240</v>
      </c>
      <c r="B11976" s="35" t="s">
        <v>3241</v>
      </c>
      <c r="C11976" s="35" t="s">
        <v>386</v>
      </c>
      <c r="D11976" s="36">
        <v>3.59</v>
      </c>
      <c r="E11976" s="35" t="s">
        <v>1215</v>
      </c>
      <c r="F11976" s="35" t="s">
        <v>1215</v>
      </c>
      <c r="G11976" s="35"/>
      <c r="H11976" s="35" t="s">
        <v>1099</v>
      </c>
      <c r="I11976" s="199" t="s">
        <v>3242</v>
      </c>
      <c r="J11976" s="35" t="s">
        <v>56</v>
      </c>
      <c r="K11976" s="35"/>
      <c r="L11976" s="35">
        <v>40331885</v>
      </c>
      <c r="M11976" s="35">
        <v>4706687</v>
      </c>
      <c r="N11976" s="61" t="s">
        <v>125</v>
      </c>
      <c r="O11976" s="35" t="s">
        <v>3288</v>
      </c>
      <c r="P11976" s="51">
        <f t="shared" si="61"/>
        <v>16.155</v>
      </c>
      <c r="Q11976" s="35"/>
      <c r="R11976" s="35"/>
    </row>
    <row r="11977" s="10" customFormat="1" spans="1:18">
      <c r="A11977" s="35" t="s">
        <v>3240</v>
      </c>
      <c r="B11977" s="35" t="s">
        <v>3241</v>
      </c>
      <c r="C11977" s="35" t="s">
        <v>642</v>
      </c>
      <c r="D11977" s="36">
        <v>3.98</v>
      </c>
      <c r="E11977" s="35" t="s">
        <v>1215</v>
      </c>
      <c r="F11977" s="35" t="s">
        <v>1215</v>
      </c>
      <c r="G11977" s="35"/>
      <c r="H11977" s="35" t="s">
        <v>1099</v>
      </c>
      <c r="I11977" s="199" t="s">
        <v>3242</v>
      </c>
      <c r="J11977" s="35" t="s">
        <v>56</v>
      </c>
      <c r="K11977" s="35"/>
      <c r="L11977" s="35">
        <v>40332229</v>
      </c>
      <c r="M11977" s="35">
        <v>4706441</v>
      </c>
      <c r="N11977" s="61" t="s">
        <v>125</v>
      </c>
      <c r="O11977" s="35" t="s">
        <v>3288</v>
      </c>
      <c r="P11977" s="51">
        <f t="shared" si="61"/>
        <v>17.91</v>
      </c>
      <c r="Q11977" s="35"/>
      <c r="R11977" s="35"/>
    </row>
    <row r="11978" s="10" customFormat="1" spans="1:18">
      <c r="A11978" s="35" t="s">
        <v>3240</v>
      </c>
      <c r="B11978" s="35" t="s">
        <v>3291</v>
      </c>
      <c r="C11978" s="35" t="s">
        <v>3155</v>
      </c>
      <c r="D11978" s="36">
        <v>99.25</v>
      </c>
      <c r="E11978" s="35" t="s">
        <v>1215</v>
      </c>
      <c r="F11978" s="35" t="s">
        <v>1215</v>
      </c>
      <c r="G11978" s="35" t="s">
        <v>37</v>
      </c>
      <c r="H11978" s="35" t="s">
        <v>1198</v>
      </c>
      <c r="I11978" s="199" t="s">
        <v>3242</v>
      </c>
      <c r="J11978" s="35" t="s">
        <v>51</v>
      </c>
      <c r="K11978" s="35"/>
      <c r="L11978" s="35">
        <v>40336110</v>
      </c>
      <c r="M11978" s="35">
        <v>4703823</v>
      </c>
      <c r="N11978" s="61" t="s">
        <v>123</v>
      </c>
      <c r="O11978" s="35" t="s">
        <v>3288</v>
      </c>
      <c r="P11978" s="51">
        <f t="shared" si="61"/>
        <v>446.625</v>
      </c>
      <c r="Q11978" s="35"/>
      <c r="R11978" s="35"/>
    </row>
    <row r="11979" s="10" customFormat="1" spans="1:18">
      <c r="A11979" s="35" t="s">
        <v>3240</v>
      </c>
      <c r="B11979" s="35" t="s">
        <v>3291</v>
      </c>
      <c r="C11979" s="35" t="s">
        <v>383</v>
      </c>
      <c r="D11979" s="36">
        <v>4</v>
      </c>
      <c r="E11979" s="35" t="s">
        <v>1215</v>
      </c>
      <c r="F11979" s="35" t="s">
        <v>1215</v>
      </c>
      <c r="G11979" s="35"/>
      <c r="H11979" s="35" t="s">
        <v>1198</v>
      </c>
      <c r="I11979" s="199" t="s">
        <v>3242</v>
      </c>
      <c r="J11979" s="35" t="s">
        <v>40</v>
      </c>
      <c r="K11979" s="35"/>
      <c r="L11979" s="35">
        <v>40335544</v>
      </c>
      <c r="M11979" s="35">
        <v>4706531</v>
      </c>
      <c r="N11979" s="61" t="s">
        <v>123</v>
      </c>
      <c r="O11979" s="35" t="s">
        <v>3288</v>
      </c>
      <c r="P11979" s="51">
        <f t="shared" si="61"/>
        <v>18</v>
      </c>
      <c r="Q11979" s="35"/>
      <c r="R11979" s="35"/>
    </row>
    <row r="11980" s="10" customFormat="1" spans="1:18">
      <c r="A11980" s="35" t="s">
        <v>3240</v>
      </c>
      <c r="B11980" s="35" t="s">
        <v>3291</v>
      </c>
      <c r="C11980" s="35" t="s">
        <v>2799</v>
      </c>
      <c r="D11980" s="36">
        <v>2.77</v>
      </c>
      <c r="E11980" s="35" t="s">
        <v>1215</v>
      </c>
      <c r="F11980" s="35" t="s">
        <v>1215</v>
      </c>
      <c r="G11980" s="35" t="s">
        <v>37</v>
      </c>
      <c r="H11980" s="35" t="s">
        <v>1198</v>
      </c>
      <c r="I11980" s="199" t="s">
        <v>3242</v>
      </c>
      <c r="J11980" s="35" t="s">
        <v>40</v>
      </c>
      <c r="K11980" s="35"/>
      <c r="L11980" s="35">
        <v>40335743</v>
      </c>
      <c r="M11980" s="35">
        <v>4703120</v>
      </c>
      <c r="N11980" s="61" t="s">
        <v>123</v>
      </c>
      <c r="O11980" s="35" t="s">
        <v>3288</v>
      </c>
      <c r="P11980" s="51">
        <f t="shared" si="61"/>
        <v>12.465</v>
      </c>
      <c r="Q11980" s="35"/>
      <c r="R11980" s="35"/>
    </row>
    <row r="11981" s="10" customFormat="1" spans="1:18">
      <c r="A11981" s="35" t="s">
        <v>3240</v>
      </c>
      <c r="B11981" s="35" t="s">
        <v>3291</v>
      </c>
      <c r="C11981" s="35" t="s">
        <v>1013</v>
      </c>
      <c r="D11981" s="36">
        <v>10.38</v>
      </c>
      <c r="E11981" s="35" t="s">
        <v>1215</v>
      </c>
      <c r="F11981" s="35" t="s">
        <v>1215</v>
      </c>
      <c r="G11981" s="35" t="s">
        <v>37</v>
      </c>
      <c r="H11981" s="35" t="s">
        <v>1198</v>
      </c>
      <c r="I11981" s="199" t="s">
        <v>3242</v>
      </c>
      <c r="J11981" s="35" t="s">
        <v>40</v>
      </c>
      <c r="K11981" s="35"/>
      <c r="L11981" s="35">
        <v>40333228</v>
      </c>
      <c r="M11981" s="35">
        <v>4705146</v>
      </c>
      <c r="N11981" s="61" t="s">
        <v>123</v>
      </c>
      <c r="O11981" s="35" t="s">
        <v>3288</v>
      </c>
      <c r="P11981" s="51">
        <f t="shared" si="61"/>
        <v>46.71</v>
      </c>
      <c r="Q11981" s="35"/>
      <c r="R11981" s="35"/>
    </row>
    <row r="11982" s="10" customFormat="1" spans="1:18">
      <c r="A11982" s="35" t="s">
        <v>3240</v>
      </c>
      <c r="B11982" s="35" t="s">
        <v>3291</v>
      </c>
      <c r="C11982" s="35" t="s">
        <v>3292</v>
      </c>
      <c r="D11982" s="36">
        <v>10.03</v>
      </c>
      <c r="E11982" s="35" t="s">
        <v>1215</v>
      </c>
      <c r="F11982" s="35" t="s">
        <v>1215</v>
      </c>
      <c r="G11982" s="35"/>
      <c r="H11982" s="35" t="s">
        <v>1198</v>
      </c>
      <c r="I11982" s="199" t="s">
        <v>3242</v>
      </c>
      <c r="J11982" s="35" t="s">
        <v>40</v>
      </c>
      <c r="K11982" s="35"/>
      <c r="L11982" s="35">
        <v>40334653</v>
      </c>
      <c r="M11982" s="35">
        <v>4706475</v>
      </c>
      <c r="N11982" s="61" t="s">
        <v>123</v>
      </c>
      <c r="O11982" s="35" t="s">
        <v>3288</v>
      </c>
      <c r="P11982" s="51">
        <f t="shared" si="61"/>
        <v>45.135</v>
      </c>
      <c r="Q11982" s="35"/>
      <c r="R11982" s="35"/>
    </row>
    <row r="11983" s="10" customFormat="1" spans="1:18">
      <c r="A11983" s="35" t="s">
        <v>3240</v>
      </c>
      <c r="B11983" s="35" t="s">
        <v>3291</v>
      </c>
      <c r="C11983" s="35" t="s">
        <v>3038</v>
      </c>
      <c r="D11983" s="36">
        <v>3.82</v>
      </c>
      <c r="E11983" s="35" t="s">
        <v>1215</v>
      </c>
      <c r="F11983" s="35" t="s">
        <v>1215</v>
      </c>
      <c r="G11983" s="35" t="s">
        <v>37</v>
      </c>
      <c r="H11983" s="35" t="s">
        <v>1198</v>
      </c>
      <c r="I11983" s="199" t="s">
        <v>3242</v>
      </c>
      <c r="J11983" s="35" t="s">
        <v>40</v>
      </c>
      <c r="K11983" s="35"/>
      <c r="L11983" s="35">
        <v>40331327</v>
      </c>
      <c r="M11983" s="35">
        <v>4705484</v>
      </c>
      <c r="N11983" s="61" t="s">
        <v>123</v>
      </c>
      <c r="O11983" s="35" t="s">
        <v>3288</v>
      </c>
      <c r="P11983" s="51">
        <f t="shared" si="61"/>
        <v>17.19</v>
      </c>
      <c r="Q11983" s="35"/>
      <c r="R11983" s="35"/>
    </row>
    <row r="11984" s="10" customFormat="1" spans="1:18">
      <c r="A11984" s="35" t="s">
        <v>3240</v>
      </c>
      <c r="B11984" s="35" t="s">
        <v>3291</v>
      </c>
      <c r="C11984" s="35" t="s">
        <v>588</v>
      </c>
      <c r="D11984" s="36">
        <v>4.87</v>
      </c>
      <c r="E11984" s="35" t="s">
        <v>1215</v>
      </c>
      <c r="F11984" s="35" t="s">
        <v>1215</v>
      </c>
      <c r="G11984" s="35"/>
      <c r="H11984" s="35" t="s">
        <v>1198</v>
      </c>
      <c r="I11984" s="199" t="s">
        <v>3242</v>
      </c>
      <c r="J11984" s="35" t="s">
        <v>40</v>
      </c>
      <c r="K11984" s="35"/>
      <c r="L11984" s="35">
        <v>40335914</v>
      </c>
      <c r="M11984" s="35">
        <v>4706193</v>
      </c>
      <c r="N11984" s="61" t="s">
        <v>123</v>
      </c>
      <c r="O11984" s="35" t="s">
        <v>3288</v>
      </c>
      <c r="P11984" s="51">
        <f t="shared" si="61"/>
        <v>21.915</v>
      </c>
      <c r="Q11984" s="35"/>
      <c r="R11984" s="35"/>
    </row>
    <row r="11985" s="10" customFormat="1" spans="1:18">
      <c r="A11985" s="35" t="s">
        <v>3240</v>
      </c>
      <c r="B11985" s="35" t="s">
        <v>3291</v>
      </c>
      <c r="C11985" s="35" t="s">
        <v>3226</v>
      </c>
      <c r="D11985" s="36">
        <v>2.83</v>
      </c>
      <c r="E11985" s="35" t="s">
        <v>1215</v>
      </c>
      <c r="F11985" s="35" t="s">
        <v>1215</v>
      </c>
      <c r="G11985" s="35" t="s">
        <v>37</v>
      </c>
      <c r="H11985" s="35" t="s">
        <v>1198</v>
      </c>
      <c r="I11985" s="199" t="s">
        <v>3242</v>
      </c>
      <c r="J11985" s="35" t="s">
        <v>40</v>
      </c>
      <c r="K11985" s="35"/>
      <c r="L11985" s="35">
        <v>40334484</v>
      </c>
      <c r="M11985" s="35">
        <v>4702056</v>
      </c>
      <c r="N11985" s="61" t="s">
        <v>123</v>
      </c>
      <c r="O11985" s="35" t="s">
        <v>3288</v>
      </c>
      <c r="P11985" s="51">
        <f t="shared" si="61"/>
        <v>12.735</v>
      </c>
      <c r="Q11985" s="35"/>
      <c r="R11985" s="35"/>
    </row>
    <row r="11986" s="10" customFormat="1" spans="1:18">
      <c r="A11986" s="35" t="s">
        <v>3240</v>
      </c>
      <c r="B11986" s="35" t="s">
        <v>3291</v>
      </c>
      <c r="C11986" s="35" t="s">
        <v>740</v>
      </c>
      <c r="D11986" s="36">
        <v>32.3</v>
      </c>
      <c r="E11986" s="35" t="s">
        <v>1215</v>
      </c>
      <c r="F11986" s="35" t="s">
        <v>1215</v>
      </c>
      <c r="G11986" s="35" t="s">
        <v>37</v>
      </c>
      <c r="H11986" s="35" t="s">
        <v>1198</v>
      </c>
      <c r="I11986" s="199" t="s">
        <v>3242</v>
      </c>
      <c r="J11986" s="35" t="s">
        <v>51</v>
      </c>
      <c r="K11986" s="35"/>
      <c r="L11986" s="35">
        <v>40332396</v>
      </c>
      <c r="M11986" s="35">
        <v>4705730</v>
      </c>
      <c r="N11986" s="61" t="s">
        <v>123</v>
      </c>
      <c r="O11986" s="35" t="s">
        <v>3288</v>
      </c>
      <c r="P11986" s="51">
        <f t="shared" si="61"/>
        <v>145.35</v>
      </c>
      <c r="Q11986" s="35"/>
      <c r="R11986" s="35"/>
    </row>
    <row r="11987" s="10" customFormat="1" spans="1:18">
      <c r="A11987" s="35" t="s">
        <v>3240</v>
      </c>
      <c r="B11987" s="35" t="s">
        <v>3291</v>
      </c>
      <c r="C11987" s="35" t="s">
        <v>894</v>
      </c>
      <c r="D11987" s="36">
        <v>7.52</v>
      </c>
      <c r="E11987" s="35" t="s">
        <v>1215</v>
      </c>
      <c r="F11987" s="35" t="s">
        <v>1215</v>
      </c>
      <c r="G11987" s="35" t="s">
        <v>37</v>
      </c>
      <c r="H11987" s="35" t="s">
        <v>1198</v>
      </c>
      <c r="I11987" s="199" t="s">
        <v>3242</v>
      </c>
      <c r="J11987" s="35" t="s">
        <v>40</v>
      </c>
      <c r="K11987" s="35"/>
      <c r="L11987" s="35">
        <v>40331265</v>
      </c>
      <c r="M11987" s="35">
        <v>4705584</v>
      </c>
      <c r="N11987" s="61" t="s">
        <v>123</v>
      </c>
      <c r="O11987" s="35" t="s">
        <v>3288</v>
      </c>
      <c r="P11987" s="51">
        <f t="shared" si="61"/>
        <v>33.84</v>
      </c>
      <c r="Q11987" s="35"/>
      <c r="R11987" s="35"/>
    </row>
    <row r="11988" s="10" customFormat="1" spans="1:18">
      <c r="A11988" s="35" t="s">
        <v>3240</v>
      </c>
      <c r="B11988" s="35" t="s">
        <v>3291</v>
      </c>
      <c r="C11988" s="35" t="s">
        <v>2834</v>
      </c>
      <c r="D11988" s="36">
        <v>2.72</v>
      </c>
      <c r="E11988" s="35" t="s">
        <v>1215</v>
      </c>
      <c r="F11988" s="35" t="s">
        <v>1215</v>
      </c>
      <c r="G11988" s="35" t="s">
        <v>37</v>
      </c>
      <c r="H11988" s="35" t="s">
        <v>1198</v>
      </c>
      <c r="I11988" s="199" t="s">
        <v>3242</v>
      </c>
      <c r="J11988" s="35" t="s">
        <v>40</v>
      </c>
      <c r="K11988" s="35"/>
      <c r="L11988" s="35">
        <v>40335858</v>
      </c>
      <c r="M11988" s="35">
        <v>4702843</v>
      </c>
      <c r="N11988" s="61" t="s">
        <v>123</v>
      </c>
      <c r="O11988" s="35" t="s">
        <v>3288</v>
      </c>
      <c r="P11988" s="51">
        <f t="shared" si="61"/>
        <v>12.24</v>
      </c>
      <c r="Q11988" s="35"/>
      <c r="R11988" s="35"/>
    </row>
    <row r="11989" s="10" customFormat="1" spans="1:18">
      <c r="A11989" s="35" t="s">
        <v>3240</v>
      </c>
      <c r="B11989" s="35" t="s">
        <v>3291</v>
      </c>
      <c r="C11989" s="35" t="s">
        <v>758</v>
      </c>
      <c r="D11989" s="36">
        <v>5.71</v>
      </c>
      <c r="E11989" s="35" t="s">
        <v>1215</v>
      </c>
      <c r="F11989" s="35" t="s">
        <v>1215</v>
      </c>
      <c r="G11989" s="35" t="s">
        <v>37</v>
      </c>
      <c r="H11989" s="35" t="s">
        <v>1198</v>
      </c>
      <c r="I11989" s="199" t="s">
        <v>3242</v>
      </c>
      <c r="J11989" s="35" t="s">
        <v>40</v>
      </c>
      <c r="K11989" s="35"/>
      <c r="L11989" s="35">
        <v>40331206</v>
      </c>
      <c r="M11989" s="35">
        <v>4705798</v>
      </c>
      <c r="N11989" s="61" t="s">
        <v>123</v>
      </c>
      <c r="O11989" s="35" t="s">
        <v>3288</v>
      </c>
      <c r="P11989" s="51">
        <f t="shared" si="61"/>
        <v>25.695</v>
      </c>
      <c r="Q11989" s="35"/>
      <c r="R11989" s="35"/>
    </row>
    <row r="11990" s="10" customFormat="1" spans="1:18">
      <c r="A11990" s="35" t="s">
        <v>3240</v>
      </c>
      <c r="B11990" s="35" t="s">
        <v>3291</v>
      </c>
      <c r="C11990" s="35" t="s">
        <v>2005</v>
      </c>
      <c r="D11990" s="36">
        <v>1.94</v>
      </c>
      <c r="E11990" s="35" t="s">
        <v>1215</v>
      </c>
      <c r="F11990" s="35" t="s">
        <v>1215</v>
      </c>
      <c r="G11990" s="35" t="s">
        <v>37</v>
      </c>
      <c r="H11990" s="35" t="s">
        <v>1198</v>
      </c>
      <c r="I11990" s="199" t="s">
        <v>3242</v>
      </c>
      <c r="J11990" s="35" t="s">
        <v>40</v>
      </c>
      <c r="K11990" s="35"/>
      <c r="L11990" s="35">
        <v>40336043</v>
      </c>
      <c r="M11990" s="35">
        <v>4704202</v>
      </c>
      <c r="N11990" s="61" t="s">
        <v>123</v>
      </c>
      <c r="O11990" s="35" t="s">
        <v>3288</v>
      </c>
      <c r="P11990" s="51">
        <f t="shared" si="61"/>
        <v>8.73</v>
      </c>
      <c r="Q11990" s="35"/>
      <c r="R11990" s="35"/>
    </row>
    <row r="11991" s="10" customFormat="1" spans="1:18">
      <c r="A11991" s="35" t="s">
        <v>3240</v>
      </c>
      <c r="B11991" s="35" t="s">
        <v>3291</v>
      </c>
      <c r="C11991" s="35" t="s">
        <v>408</v>
      </c>
      <c r="D11991" s="36">
        <v>4.18</v>
      </c>
      <c r="E11991" s="35" t="s">
        <v>1215</v>
      </c>
      <c r="F11991" s="35" t="s">
        <v>1215</v>
      </c>
      <c r="G11991" s="35"/>
      <c r="H11991" s="35" t="s">
        <v>1198</v>
      </c>
      <c r="I11991" s="199" t="s">
        <v>3242</v>
      </c>
      <c r="J11991" s="35" t="s">
        <v>40</v>
      </c>
      <c r="K11991" s="35"/>
      <c r="L11991" s="35">
        <v>40335725</v>
      </c>
      <c r="M11991" s="35">
        <v>4705921</v>
      </c>
      <c r="N11991" s="61" t="s">
        <v>123</v>
      </c>
      <c r="O11991" s="35" t="s">
        <v>3288</v>
      </c>
      <c r="P11991" s="51">
        <f t="shared" si="61"/>
        <v>18.81</v>
      </c>
      <c r="Q11991" s="35"/>
      <c r="R11991" s="35"/>
    </row>
    <row r="11992" s="10" customFormat="1" spans="1:18">
      <c r="A11992" s="35" t="s">
        <v>3240</v>
      </c>
      <c r="B11992" s="35" t="s">
        <v>3291</v>
      </c>
      <c r="C11992" s="35" t="s">
        <v>3293</v>
      </c>
      <c r="D11992" s="36">
        <v>8.25</v>
      </c>
      <c r="E11992" s="35" t="s">
        <v>1215</v>
      </c>
      <c r="F11992" s="35" t="s">
        <v>1215</v>
      </c>
      <c r="G11992" s="35" t="s">
        <v>37</v>
      </c>
      <c r="H11992" s="35" t="s">
        <v>1198</v>
      </c>
      <c r="I11992" s="199" t="s">
        <v>3242</v>
      </c>
      <c r="J11992" s="35" t="s">
        <v>40</v>
      </c>
      <c r="K11992" s="35"/>
      <c r="L11992" s="35">
        <v>40335867</v>
      </c>
      <c r="M11992" s="35">
        <v>4703034</v>
      </c>
      <c r="N11992" s="61" t="s">
        <v>123</v>
      </c>
      <c r="O11992" s="35" t="s">
        <v>3288</v>
      </c>
      <c r="P11992" s="51">
        <f t="shared" si="61"/>
        <v>37.125</v>
      </c>
      <c r="Q11992" s="35"/>
      <c r="R11992" s="35"/>
    </row>
    <row r="11993" s="10" customFormat="1" spans="1:18">
      <c r="A11993" s="35" t="s">
        <v>3240</v>
      </c>
      <c r="B11993" s="35" t="s">
        <v>3291</v>
      </c>
      <c r="C11993" s="35" t="s">
        <v>483</v>
      </c>
      <c r="D11993" s="36">
        <v>44.99</v>
      </c>
      <c r="E11993" s="35" t="s">
        <v>1215</v>
      </c>
      <c r="F11993" s="35" t="s">
        <v>1215</v>
      </c>
      <c r="G11993" s="35"/>
      <c r="H11993" s="35" t="s">
        <v>1198</v>
      </c>
      <c r="I11993" s="199" t="s">
        <v>3242</v>
      </c>
      <c r="J11993" s="35" t="s">
        <v>40</v>
      </c>
      <c r="K11993" s="35"/>
      <c r="L11993" s="35">
        <v>40334819</v>
      </c>
      <c r="M11993" s="35">
        <v>4706484</v>
      </c>
      <c r="N11993" s="61" t="s">
        <v>123</v>
      </c>
      <c r="O11993" s="35" t="s">
        <v>3288</v>
      </c>
      <c r="P11993" s="51">
        <f t="shared" si="61"/>
        <v>202.455</v>
      </c>
      <c r="Q11993" s="35"/>
      <c r="R11993" s="35"/>
    </row>
    <row r="11994" s="10" customFormat="1" spans="1:18">
      <c r="A11994" s="35" t="s">
        <v>3240</v>
      </c>
      <c r="B11994" s="35" t="s">
        <v>3291</v>
      </c>
      <c r="C11994" s="35" t="s">
        <v>2156</v>
      </c>
      <c r="D11994" s="36">
        <v>4.21</v>
      </c>
      <c r="E11994" s="35" t="s">
        <v>1215</v>
      </c>
      <c r="F11994" s="35" t="s">
        <v>1215</v>
      </c>
      <c r="G11994" s="35" t="s">
        <v>37</v>
      </c>
      <c r="H11994" s="35" t="s">
        <v>1198</v>
      </c>
      <c r="I11994" s="199" t="s">
        <v>3242</v>
      </c>
      <c r="J11994" s="35" t="s">
        <v>40</v>
      </c>
      <c r="K11994" s="35"/>
      <c r="L11994" s="35">
        <v>40334576</v>
      </c>
      <c r="M11994" s="35">
        <v>4702155</v>
      </c>
      <c r="N11994" s="61" t="s">
        <v>123</v>
      </c>
      <c r="O11994" s="35" t="s">
        <v>3288</v>
      </c>
      <c r="P11994" s="51">
        <f t="shared" si="61"/>
        <v>18.945</v>
      </c>
      <c r="Q11994" s="35"/>
      <c r="R11994" s="35"/>
    </row>
    <row r="11995" s="10" customFormat="1" spans="1:18">
      <c r="A11995" s="35" t="s">
        <v>3240</v>
      </c>
      <c r="B11995" s="35" t="s">
        <v>3291</v>
      </c>
      <c r="C11995" s="35" t="s">
        <v>2664</v>
      </c>
      <c r="D11995" s="36">
        <v>2.65</v>
      </c>
      <c r="E11995" s="35" t="s">
        <v>1215</v>
      </c>
      <c r="F11995" s="35" t="s">
        <v>1215</v>
      </c>
      <c r="G11995" s="35" t="s">
        <v>37</v>
      </c>
      <c r="H11995" s="35" t="s">
        <v>1198</v>
      </c>
      <c r="I11995" s="199" t="s">
        <v>3242</v>
      </c>
      <c r="J11995" s="35" t="s">
        <v>40</v>
      </c>
      <c r="K11995" s="35"/>
      <c r="L11995" s="35">
        <v>40335771</v>
      </c>
      <c r="M11995" s="35">
        <v>4702566</v>
      </c>
      <c r="N11995" s="61" t="s">
        <v>123</v>
      </c>
      <c r="O11995" s="35" t="s">
        <v>3288</v>
      </c>
      <c r="P11995" s="51">
        <f t="shared" si="61"/>
        <v>11.925</v>
      </c>
      <c r="Q11995" s="35"/>
      <c r="R11995" s="35"/>
    </row>
    <row r="11996" s="10" customFormat="1" spans="1:18">
      <c r="A11996" s="35" t="s">
        <v>3240</v>
      </c>
      <c r="B11996" s="35" t="s">
        <v>3291</v>
      </c>
      <c r="C11996" s="35" t="s">
        <v>836</v>
      </c>
      <c r="D11996" s="36">
        <v>1.74</v>
      </c>
      <c r="E11996" s="35" t="s">
        <v>1215</v>
      </c>
      <c r="F11996" s="35" t="s">
        <v>1215</v>
      </c>
      <c r="G11996" s="35" t="s">
        <v>37</v>
      </c>
      <c r="H11996" s="35" t="s">
        <v>1198</v>
      </c>
      <c r="I11996" s="199" t="s">
        <v>3242</v>
      </c>
      <c r="J11996" s="35" t="s">
        <v>40</v>
      </c>
      <c r="K11996" s="35"/>
      <c r="L11996" s="35">
        <v>40332776</v>
      </c>
      <c r="M11996" s="35">
        <v>4705077</v>
      </c>
      <c r="N11996" s="61" t="s">
        <v>123</v>
      </c>
      <c r="O11996" s="35" t="s">
        <v>3288</v>
      </c>
      <c r="P11996" s="51">
        <f t="shared" si="61"/>
        <v>7.83</v>
      </c>
      <c r="Q11996" s="35"/>
      <c r="R11996" s="35"/>
    </row>
    <row r="11997" s="10" customFormat="1" spans="1:18">
      <c r="A11997" s="35" t="s">
        <v>3240</v>
      </c>
      <c r="B11997" s="35" t="s">
        <v>3291</v>
      </c>
      <c r="C11997" s="35" t="s">
        <v>463</v>
      </c>
      <c r="D11997" s="36">
        <v>4.83</v>
      </c>
      <c r="E11997" s="35" t="s">
        <v>1215</v>
      </c>
      <c r="F11997" s="35" t="s">
        <v>1215</v>
      </c>
      <c r="G11997" s="35" t="s">
        <v>37</v>
      </c>
      <c r="H11997" s="35" t="s">
        <v>1198</v>
      </c>
      <c r="I11997" s="199" t="s">
        <v>3242</v>
      </c>
      <c r="J11997" s="35" t="s">
        <v>40</v>
      </c>
      <c r="K11997" s="35"/>
      <c r="L11997" s="35">
        <v>40331200</v>
      </c>
      <c r="M11997" s="35">
        <v>4705732</v>
      </c>
      <c r="N11997" s="61" t="s">
        <v>123</v>
      </c>
      <c r="O11997" s="35" t="s">
        <v>3288</v>
      </c>
      <c r="P11997" s="51">
        <f t="shared" si="61"/>
        <v>21.735</v>
      </c>
      <c r="Q11997" s="35"/>
      <c r="R11997" s="35"/>
    </row>
    <row r="11998" s="10" customFormat="1" spans="1:18">
      <c r="A11998" s="35" t="s">
        <v>3240</v>
      </c>
      <c r="B11998" s="35" t="s">
        <v>3291</v>
      </c>
      <c r="C11998" s="35" t="s">
        <v>934</v>
      </c>
      <c r="D11998" s="36">
        <v>54.57</v>
      </c>
      <c r="E11998" s="35" t="s">
        <v>1215</v>
      </c>
      <c r="F11998" s="35" t="s">
        <v>1215</v>
      </c>
      <c r="G11998" s="35" t="s">
        <v>37</v>
      </c>
      <c r="H11998" s="35" t="s">
        <v>1198</v>
      </c>
      <c r="I11998" s="199" t="s">
        <v>3242</v>
      </c>
      <c r="J11998" s="35" t="s">
        <v>40</v>
      </c>
      <c r="K11998" s="35"/>
      <c r="L11998" s="35">
        <v>40332563</v>
      </c>
      <c r="M11998" s="35">
        <v>4705405</v>
      </c>
      <c r="N11998" s="61" t="s">
        <v>123</v>
      </c>
      <c r="O11998" s="35" t="s">
        <v>3288</v>
      </c>
      <c r="P11998" s="51">
        <f t="shared" si="61"/>
        <v>245.565</v>
      </c>
      <c r="Q11998" s="35"/>
      <c r="R11998" s="35"/>
    </row>
    <row r="11999" s="10" customFormat="1" spans="1:18">
      <c r="A11999" s="35" t="s">
        <v>3240</v>
      </c>
      <c r="B11999" s="35" t="s">
        <v>3291</v>
      </c>
      <c r="C11999" s="35" t="s">
        <v>3294</v>
      </c>
      <c r="D11999" s="36">
        <v>12.69</v>
      </c>
      <c r="E11999" s="35" t="s">
        <v>1215</v>
      </c>
      <c r="F11999" s="35" t="s">
        <v>1215</v>
      </c>
      <c r="G11999" s="35" t="s">
        <v>37</v>
      </c>
      <c r="H11999" s="35" t="s">
        <v>1198</v>
      </c>
      <c r="I11999" s="199" t="s">
        <v>3242</v>
      </c>
      <c r="J11999" s="35" t="s">
        <v>40</v>
      </c>
      <c r="K11999" s="35"/>
      <c r="L11999" s="35">
        <v>40335736</v>
      </c>
      <c r="M11999" s="35">
        <v>4702593</v>
      </c>
      <c r="N11999" s="61" t="s">
        <v>123</v>
      </c>
      <c r="O11999" s="35" t="s">
        <v>3288</v>
      </c>
      <c r="P11999" s="51">
        <f t="shared" si="61"/>
        <v>57.105</v>
      </c>
      <c r="Q11999" s="35"/>
      <c r="R11999" s="35"/>
    </row>
    <row r="12000" s="10" customFormat="1" spans="1:18">
      <c r="A12000" s="35" t="s">
        <v>3240</v>
      </c>
      <c r="B12000" s="35" t="s">
        <v>3291</v>
      </c>
      <c r="C12000" s="35" t="s">
        <v>3295</v>
      </c>
      <c r="D12000" s="36">
        <v>28.18</v>
      </c>
      <c r="E12000" s="35" t="s">
        <v>1215</v>
      </c>
      <c r="F12000" s="35" t="s">
        <v>1215</v>
      </c>
      <c r="G12000" s="35" t="s">
        <v>37</v>
      </c>
      <c r="H12000" s="35" t="s">
        <v>1198</v>
      </c>
      <c r="I12000" s="199" t="s">
        <v>3242</v>
      </c>
      <c r="J12000" s="35" t="s">
        <v>40</v>
      </c>
      <c r="K12000" s="35"/>
      <c r="L12000" s="35">
        <v>40336119</v>
      </c>
      <c r="M12000" s="35">
        <v>4704240</v>
      </c>
      <c r="N12000" s="61" t="s">
        <v>123</v>
      </c>
      <c r="O12000" s="35" t="s">
        <v>3288</v>
      </c>
      <c r="P12000" s="51">
        <f t="shared" si="61"/>
        <v>126.81</v>
      </c>
      <c r="Q12000" s="35"/>
      <c r="R12000" s="35"/>
    </row>
    <row r="12001" s="10" customFormat="1" spans="1:18">
      <c r="A12001" s="35" t="s">
        <v>3240</v>
      </c>
      <c r="B12001" s="35" t="s">
        <v>3291</v>
      </c>
      <c r="C12001" s="35" t="s">
        <v>2211</v>
      </c>
      <c r="D12001" s="36">
        <v>2.21</v>
      </c>
      <c r="E12001" s="35" t="s">
        <v>1215</v>
      </c>
      <c r="F12001" s="35" t="s">
        <v>1215</v>
      </c>
      <c r="G12001" s="35" t="s">
        <v>37</v>
      </c>
      <c r="H12001" s="35" t="s">
        <v>1198</v>
      </c>
      <c r="I12001" s="199" t="s">
        <v>3242</v>
      </c>
      <c r="J12001" s="35" t="s">
        <v>40</v>
      </c>
      <c r="K12001" s="35"/>
      <c r="L12001" s="35">
        <v>40331733</v>
      </c>
      <c r="M12001" s="35">
        <v>4704745</v>
      </c>
      <c r="N12001" s="61" t="s">
        <v>123</v>
      </c>
      <c r="O12001" s="35" t="s">
        <v>3288</v>
      </c>
      <c r="P12001" s="51">
        <f t="shared" si="61"/>
        <v>9.945</v>
      </c>
      <c r="Q12001" s="35"/>
      <c r="R12001" s="35"/>
    </row>
    <row r="12002" s="10" customFormat="1" spans="1:18">
      <c r="A12002" s="35" t="s">
        <v>3240</v>
      </c>
      <c r="B12002" s="35" t="s">
        <v>3291</v>
      </c>
      <c r="C12002" s="35" t="s">
        <v>707</v>
      </c>
      <c r="D12002" s="36">
        <v>36.33</v>
      </c>
      <c r="E12002" s="35" t="s">
        <v>1215</v>
      </c>
      <c r="F12002" s="35" t="s">
        <v>1215</v>
      </c>
      <c r="G12002" s="35"/>
      <c r="H12002" s="35" t="s">
        <v>1198</v>
      </c>
      <c r="I12002" s="199" t="s">
        <v>3242</v>
      </c>
      <c r="J12002" s="35" t="s">
        <v>40</v>
      </c>
      <c r="K12002" s="35"/>
      <c r="L12002" s="35">
        <v>40334808</v>
      </c>
      <c r="M12002" s="35">
        <v>4706266</v>
      </c>
      <c r="N12002" s="61" t="s">
        <v>123</v>
      </c>
      <c r="O12002" s="35" t="s">
        <v>3288</v>
      </c>
      <c r="P12002" s="51">
        <f t="shared" si="61"/>
        <v>163.485</v>
      </c>
      <c r="Q12002" s="35"/>
      <c r="R12002" s="35"/>
    </row>
    <row r="12003" s="10" customFormat="1" spans="1:18">
      <c r="A12003" s="35" t="s">
        <v>3240</v>
      </c>
      <c r="B12003" s="35" t="s">
        <v>3291</v>
      </c>
      <c r="C12003" s="35" t="s">
        <v>2074</v>
      </c>
      <c r="D12003" s="36">
        <v>8.68</v>
      </c>
      <c r="E12003" s="35" t="s">
        <v>1215</v>
      </c>
      <c r="F12003" s="35" t="s">
        <v>1215</v>
      </c>
      <c r="G12003" s="35" t="s">
        <v>37</v>
      </c>
      <c r="H12003" s="35" t="s">
        <v>1198</v>
      </c>
      <c r="I12003" s="199" t="s">
        <v>3242</v>
      </c>
      <c r="J12003" s="35" t="s">
        <v>40</v>
      </c>
      <c r="K12003" s="35"/>
      <c r="L12003" s="35">
        <v>40332759</v>
      </c>
      <c r="M12003" s="35">
        <v>4704963</v>
      </c>
      <c r="N12003" s="61" t="s">
        <v>123</v>
      </c>
      <c r="O12003" s="35" t="s">
        <v>3288</v>
      </c>
      <c r="P12003" s="51">
        <f t="shared" si="61"/>
        <v>39.06</v>
      </c>
      <c r="Q12003" s="35"/>
      <c r="R12003" s="35"/>
    </row>
    <row r="12004" s="10" customFormat="1" spans="1:18">
      <c r="A12004" s="35" t="s">
        <v>3240</v>
      </c>
      <c r="B12004" s="35" t="s">
        <v>3291</v>
      </c>
      <c r="C12004" s="35" t="s">
        <v>2752</v>
      </c>
      <c r="D12004" s="36">
        <v>6.11</v>
      </c>
      <c r="E12004" s="35" t="s">
        <v>1215</v>
      </c>
      <c r="F12004" s="35" t="s">
        <v>1215</v>
      </c>
      <c r="G12004" s="35" t="s">
        <v>37</v>
      </c>
      <c r="H12004" s="35" t="s">
        <v>1198</v>
      </c>
      <c r="I12004" s="199" t="s">
        <v>3242</v>
      </c>
      <c r="J12004" s="35" t="s">
        <v>51</v>
      </c>
      <c r="K12004" s="35"/>
      <c r="L12004" s="35">
        <v>40332556</v>
      </c>
      <c r="M12004" s="35">
        <v>4706049</v>
      </c>
      <c r="N12004" s="61" t="s">
        <v>123</v>
      </c>
      <c r="O12004" s="35" t="s">
        <v>3288</v>
      </c>
      <c r="P12004" s="51">
        <f t="shared" si="61"/>
        <v>27.495</v>
      </c>
      <c r="Q12004" s="35"/>
      <c r="R12004" s="35"/>
    </row>
    <row r="12005" s="10" customFormat="1" spans="1:18">
      <c r="A12005" s="35" t="s">
        <v>3240</v>
      </c>
      <c r="B12005" s="35" t="s">
        <v>3291</v>
      </c>
      <c r="C12005" s="35" t="s">
        <v>1077</v>
      </c>
      <c r="D12005" s="36">
        <v>22.32</v>
      </c>
      <c r="E12005" s="35" t="s">
        <v>1215</v>
      </c>
      <c r="F12005" s="35" t="s">
        <v>1215</v>
      </c>
      <c r="G12005" s="35" t="s">
        <v>37</v>
      </c>
      <c r="H12005" s="35" t="s">
        <v>1198</v>
      </c>
      <c r="I12005" s="199" t="s">
        <v>3242</v>
      </c>
      <c r="J12005" s="35" t="s">
        <v>51</v>
      </c>
      <c r="K12005" s="35"/>
      <c r="L12005" s="35">
        <v>40333055</v>
      </c>
      <c r="M12005" s="35">
        <v>4706020</v>
      </c>
      <c r="N12005" s="61" t="s">
        <v>123</v>
      </c>
      <c r="O12005" s="35" t="s">
        <v>3288</v>
      </c>
      <c r="P12005" s="51">
        <f t="shared" si="61"/>
        <v>100.44</v>
      </c>
      <c r="Q12005" s="35"/>
      <c r="R12005" s="35"/>
    </row>
    <row r="12006" s="10" customFormat="1" spans="1:18">
      <c r="A12006" s="35" t="s">
        <v>3240</v>
      </c>
      <c r="B12006" s="35" t="s">
        <v>3291</v>
      </c>
      <c r="C12006" s="35" t="s">
        <v>231</v>
      </c>
      <c r="D12006" s="36">
        <v>40.35</v>
      </c>
      <c r="E12006" s="35" t="s">
        <v>1215</v>
      </c>
      <c r="F12006" s="35" t="s">
        <v>1215</v>
      </c>
      <c r="G12006" s="35"/>
      <c r="H12006" s="35" t="s">
        <v>1198</v>
      </c>
      <c r="I12006" s="199" t="s">
        <v>3242</v>
      </c>
      <c r="J12006" s="35" t="s">
        <v>40</v>
      </c>
      <c r="K12006" s="35"/>
      <c r="L12006" s="35">
        <v>40335285</v>
      </c>
      <c r="M12006" s="35">
        <v>4706478</v>
      </c>
      <c r="N12006" s="61" t="s">
        <v>123</v>
      </c>
      <c r="O12006" s="35" t="s">
        <v>3288</v>
      </c>
      <c r="P12006" s="51">
        <f t="shared" si="61"/>
        <v>181.575</v>
      </c>
      <c r="Q12006" s="35"/>
      <c r="R12006" s="35"/>
    </row>
    <row r="12007" s="10" customFormat="1" spans="1:18">
      <c r="A12007" s="35" t="s">
        <v>3240</v>
      </c>
      <c r="B12007" s="35" t="s">
        <v>3291</v>
      </c>
      <c r="C12007" s="35" t="s">
        <v>597</v>
      </c>
      <c r="D12007" s="36">
        <v>23.8</v>
      </c>
      <c r="E12007" s="35" t="s">
        <v>1215</v>
      </c>
      <c r="F12007" s="35" t="s">
        <v>1215</v>
      </c>
      <c r="G12007" s="35"/>
      <c r="H12007" s="35" t="s">
        <v>1198</v>
      </c>
      <c r="I12007" s="199" t="s">
        <v>3242</v>
      </c>
      <c r="J12007" s="35" t="s">
        <v>40</v>
      </c>
      <c r="K12007" s="35"/>
      <c r="L12007" s="35">
        <v>40334900</v>
      </c>
      <c r="M12007" s="35">
        <v>4706092</v>
      </c>
      <c r="N12007" s="61" t="s">
        <v>123</v>
      </c>
      <c r="O12007" s="35" t="s">
        <v>3288</v>
      </c>
      <c r="P12007" s="51">
        <f t="shared" si="61"/>
        <v>107.1</v>
      </c>
      <c r="Q12007" s="35"/>
      <c r="R12007" s="35"/>
    </row>
    <row r="12008" s="10" customFormat="1" spans="1:18">
      <c r="A12008" s="35" t="s">
        <v>3240</v>
      </c>
      <c r="B12008" s="35" t="s">
        <v>3291</v>
      </c>
      <c r="C12008" s="35" t="s">
        <v>412</v>
      </c>
      <c r="D12008" s="36">
        <v>1.44</v>
      </c>
      <c r="E12008" s="35" t="s">
        <v>1215</v>
      </c>
      <c r="F12008" s="35" t="s">
        <v>1215</v>
      </c>
      <c r="G12008" s="35"/>
      <c r="H12008" s="35" t="s">
        <v>1198</v>
      </c>
      <c r="I12008" s="199" t="s">
        <v>3242</v>
      </c>
      <c r="J12008" s="35" t="s">
        <v>40</v>
      </c>
      <c r="K12008" s="35"/>
      <c r="L12008" s="35">
        <v>40335667</v>
      </c>
      <c r="M12008" s="35">
        <v>4705934</v>
      </c>
      <c r="N12008" s="61" t="s">
        <v>123</v>
      </c>
      <c r="O12008" s="35" t="s">
        <v>3288</v>
      </c>
      <c r="P12008" s="51">
        <f t="shared" si="61"/>
        <v>6.48</v>
      </c>
      <c r="Q12008" s="35"/>
      <c r="R12008" s="35"/>
    </row>
    <row r="12009" s="10" customFormat="1" spans="1:18">
      <c r="A12009" s="35" t="s">
        <v>3240</v>
      </c>
      <c r="B12009" s="35" t="s">
        <v>3291</v>
      </c>
      <c r="C12009" s="35" t="s">
        <v>2262</v>
      </c>
      <c r="D12009" s="36">
        <v>18.78</v>
      </c>
      <c r="E12009" s="35" t="s">
        <v>1215</v>
      </c>
      <c r="F12009" s="35" t="s">
        <v>1215</v>
      </c>
      <c r="G12009" s="35" t="s">
        <v>37</v>
      </c>
      <c r="H12009" s="35" t="s">
        <v>1198</v>
      </c>
      <c r="I12009" s="199" t="s">
        <v>3242</v>
      </c>
      <c r="J12009" s="35" t="s">
        <v>40</v>
      </c>
      <c r="K12009" s="35"/>
      <c r="L12009" s="35">
        <v>40333240</v>
      </c>
      <c r="M12009" s="35">
        <v>4705223</v>
      </c>
      <c r="N12009" s="61" t="s">
        <v>123</v>
      </c>
      <c r="O12009" s="35" t="s">
        <v>3288</v>
      </c>
      <c r="P12009" s="51">
        <f t="shared" si="61"/>
        <v>84.51</v>
      </c>
      <c r="Q12009" s="35"/>
      <c r="R12009" s="35"/>
    </row>
    <row r="12010" s="10" customFormat="1" spans="1:18">
      <c r="A12010" s="35" t="s">
        <v>3240</v>
      </c>
      <c r="B12010" s="35" t="s">
        <v>3291</v>
      </c>
      <c r="C12010" s="35" t="s">
        <v>309</v>
      </c>
      <c r="D12010" s="36">
        <v>12.93</v>
      </c>
      <c r="E12010" s="35" t="s">
        <v>1215</v>
      </c>
      <c r="F12010" s="35" t="s">
        <v>1215</v>
      </c>
      <c r="G12010" s="35"/>
      <c r="H12010" s="35" t="s">
        <v>1198</v>
      </c>
      <c r="I12010" s="199" t="s">
        <v>3242</v>
      </c>
      <c r="J12010" s="35" t="s">
        <v>40</v>
      </c>
      <c r="K12010" s="35"/>
      <c r="L12010" s="35">
        <v>40335130</v>
      </c>
      <c r="M12010" s="35">
        <v>4706684</v>
      </c>
      <c r="N12010" s="61" t="s">
        <v>123</v>
      </c>
      <c r="O12010" s="35" t="s">
        <v>3288</v>
      </c>
      <c r="P12010" s="51">
        <f t="shared" si="61"/>
        <v>58.185</v>
      </c>
      <c r="Q12010" s="35"/>
      <c r="R12010" s="35"/>
    </row>
    <row r="12011" s="10" customFormat="1" spans="1:18">
      <c r="A12011" s="35" t="s">
        <v>3240</v>
      </c>
      <c r="B12011" s="35" t="s">
        <v>3291</v>
      </c>
      <c r="C12011" s="35" t="s">
        <v>572</v>
      </c>
      <c r="D12011" s="36">
        <v>58.37</v>
      </c>
      <c r="E12011" s="35" t="s">
        <v>1215</v>
      </c>
      <c r="F12011" s="35" t="s">
        <v>1215</v>
      </c>
      <c r="G12011" s="35" t="s">
        <v>37</v>
      </c>
      <c r="H12011" s="35" t="s">
        <v>1198</v>
      </c>
      <c r="I12011" s="199" t="s">
        <v>3242</v>
      </c>
      <c r="J12011" s="35" t="s">
        <v>51</v>
      </c>
      <c r="K12011" s="35"/>
      <c r="L12011" s="35">
        <v>40332742</v>
      </c>
      <c r="M12011" s="35">
        <v>4705943</v>
      </c>
      <c r="N12011" s="61" t="s">
        <v>123</v>
      </c>
      <c r="O12011" s="35" t="s">
        <v>3288</v>
      </c>
      <c r="P12011" s="51">
        <f t="shared" si="61"/>
        <v>262.665</v>
      </c>
      <c r="Q12011" s="35"/>
      <c r="R12011" s="35"/>
    </row>
    <row r="12012" s="10" customFormat="1" spans="1:18">
      <c r="A12012" s="35" t="s">
        <v>3240</v>
      </c>
      <c r="B12012" s="35" t="s">
        <v>3291</v>
      </c>
      <c r="C12012" s="35" t="s">
        <v>2179</v>
      </c>
      <c r="D12012" s="36">
        <v>2.13</v>
      </c>
      <c r="E12012" s="35" t="s">
        <v>1215</v>
      </c>
      <c r="F12012" s="35" t="s">
        <v>1215</v>
      </c>
      <c r="G12012" s="35" t="s">
        <v>37</v>
      </c>
      <c r="H12012" s="35" t="s">
        <v>1198</v>
      </c>
      <c r="I12012" s="199" t="s">
        <v>3242</v>
      </c>
      <c r="J12012" s="35" t="s">
        <v>40</v>
      </c>
      <c r="K12012" s="35"/>
      <c r="L12012" s="35">
        <v>40335961</v>
      </c>
      <c r="M12012" s="35">
        <v>4703105</v>
      </c>
      <c r="N12012" s="61" t="s">
        <v>123</v>
      </c>
      <c r="O12012" s="35" t="s">
        <v>3288</v>
      </c>
      <c r="P12012" s="51">
        <f t="shared" si="61"/>
        <v>9.585</v>
      </c>
      <c r="Q12012" s="35"/>
      <c r="R12012" s="35"/>
    </row>
    <row r="12013" s="10" customFormat="1" spans="1:18">
      <c r="A12013" s="35" t="s">
        <v>3240</v>
      </c>
      <c r="B12013" s="35" t="s">
        <v>3291</v>
      </c>
      <c r="C12013" s="35" t="s">
        <v>314</v>
      </c>
      <c r="D12013" s="36">
        <v>3.39</v>
      </c>
      <c r="E12013" s="35" t="s">
        <v>1215</v>
      </c>
      <c r="F12013" s="35" t="s">
        <v>1215</v>
      </c>
      <c r="G12013" s="35"/>
      <c r="H12013" s="35" t="s">
        <v>1198</v>
      </c>
      <c r="I12013" s="199" t="s">
        <v>3242</v>
      </c>
      <c r="J12013" s="35" t="s">
        <v>40</v>
      </c>
      <c r="K12013" s="35"/>
      <c r="L12013" s="35">
        <v>40335117</v>
      </c>
      <c r="M12013" s="35">
        <v>4706780</v>
      </c>
      <c r="N12013" s="61" t="s">
        <v>123</v>
      </c>
      <c r="O12013" s="35" t="s">
        <v>3288</v>
      </c>
      <c r="P12013" s="51">
        <f t="shared" si="61"/>
        <v>15.255</v>
      </c>
      <c r="Q12013" s="35"/>
      <c r="R12013" s="35"/>
    </row>
    <row r="12014" s="10" customFormat="1" spans="1:18">
      <c r="A12014" s="35" t="s">
        <v>3240</v>
      </c>
      <c r="B12014" s="35" t="s">
        <v>3291</v>
      </c>
      <c r="C12014" s="35" t="s">
        <v>374</v>
      </c>
      <c r="D12014" s="36">
        <v>5.37</v>
      </c>
      <c r="E12014" s="35" t="s">
        <v>1215</v>
      </c>
      <c r="F12014" s="35" t="s">
        <v>1215</v>
      </c>
      <c r="G12014" s="35"/>
      <c r="H12014" s="35" t="s">
        <v>1198</v>
      </c>
      <c r="I12014" s="199" t="s">
        <v>3242</v>
      </c>
      <c r="J12014" s="35" t="s">
        <v>40</v>
      </c>
      <c r="K12014" s="35"/>
      <c r="L12014" s="35">
        <v>40335622</v>
      </c>
      <c r="M12014" s="35">
        <v>4706595</v>
      </c>
      <c r="N12014" s="61" t="s">
        <v>123</v>
      </c>
      <c r="O12014" s="35" t="s">
        <v>3288</v>
      </c>
      <c r="P12014" s="51">
        <f t="shared" si="61"/>
        <v>24.165</v>
      </c>
      <c r="Q12014" s="35"/>
      <c r="R12014" s="35"/>
    </row>
    <row r="12015" s="10" customFormat="1" spans="1:18">
      <c r="A12015" s="35" t="s">
        <v>3240</v>
      </c>
      <c r="B12015" s="35" t="s">
        <v>3291</v>
      </c>
      <c r="C12015" s="35" t="s">
        <v>769</v>
      </c>
      <c r="D12015" s="36">
        <v>1.7</v>
      </c>
      <c r="E12015" s="35" t="s">
        <v>1215</v>
      </c>
      <c r="F12015" s="35" t="s">
        <v>1215</v>
      </c>
      <c r="G12015" s="35"/>
      <c r="H12015" s="35" t="s">
        <v>1198</v>
      </c>
      <c r="I12015" s="199" t="s">
        <v>3242</v>
      </c>
      <c r="J12015" s="35" t="s">
        <v>40</v>
      </c>
      <c r="K12015" s="35"/>
      <c r="L12015" s="35">
        <v>40335159</v>
      </c>
      <c r="M12015" s="35">
        <v>4705873</v>
      </c>
      <c r="N12015" s="61" t="s">
        <v>123</v>
      </c>
      <c r="O12015" s="35" t="s">
        <v>3288</v>
      </c>
      <c r="P12015" s="51">
        <f t="shared" si="61"/>
        <v>7.65</v>
      </c>
      <c r="Q12015" s="35"/>
      <c r="R12015" s="35"/>
    </row>
    <row r="12016" s="10" customFormat="1" spans="1:18">
      <c r="A12016" s="35" t="s">
        <v>3240</v>
      </c>
      <c r="B12016" s="35" t="s">
        <v>3291</v>
      </c>
      <c r="C12016" s="35" t="s">
        <v>924</v>
      </c>
      <c r="D12016" s="36">
        <v>20.13</v>
      </c>
      <c r="E12016" s="35" t="s">
        <v>1215</v>
      </c>
      <c r="F12016" s="35" t="s">
        <v>1215</v>
      </c>
      <c r="G12016" s="35" t="s">
        <v>37</v>
      </c>
      <c r="H12016" s="35" t="s">
        <v>1198</v>
      </c>
      <c r="I12016" s="199" t="s">
        <v>3242</v>
      </c>
      <c r="J12016" s="35" t="s">
        <v>40</v>
      </c>
      <c r="K12016" s="35"/>
      <c r="L12016" s="35">
        <v>40331446</v>
      </c>
      <c r="M12016" s="35">
        <v>4705467</v>
      </c>
      <c r="N12016" s="61" t="s">
        <v>123</v>
      </c>
      <c r="O12016" s="35" t="s">
        <v>3288</v>
      </c>
      <c r="P12016" s="51">
        <f t="shared" si="61"/>
        <v>90.585</v>
      </c>
      <c r="Q12016" s="35"/>
      <c r="R12016" s="35"/>
    </row>
    <row r="12017" s="10" customFormat="1" spans="1:18">
      <c r="A12017" s="35" t="s">
        <v>3240</v>
      </c>
      <c r="B12017" s="35" t="s">
        <v>3291</v>
      </c>
      <c r="C12017" s="35" t="s">
        <v>2572</v>
      </c>
      <c r="D12017" s="36">
        <v>4.12</v>
      </c>
      <c r="E12017" s="35" t="s">
        <v>1215</v>
      </c>
      <c r="F12017" s="35" t="s">
        <v>1215</v>
      </c>
      <c r="G12017" s="35" t="s">
        <v>37</v>
      </c>
      <c r="H12017" s="35" t="s">
        <v>1198</v>
      </c>
      <c r="I12017" s="199" t="s">
        <v>3242</v>
      </c>
      <c r="J12017" s="35" t="s">
        <v>40</v>
      </c>
      <c r="K12017" s="35"/>
      <c r="L12017" s="35">
        <v>40334454</v>
      </c>
      <c r="M12017" s="35">
        <v>4702033</v>
      </c>
      <c r="N12017" s="61" t="s">
        <v>123</v>
      </c>
      <c r="O12017" s="35" t="s">
        <v>3288</v>
      </c>
      <c r="P12017" s="51">
        <f t="shared" si="61"/>
        <v>18.54</v>
      </c>
      <c r="Q12017" s="35"/>
      <c r="R12017" s="35"/>
    </row>
    <row r="12018" s="10" customFormat="1" spans="1:18">
      <c r="A12018" s="35" t="s">
        <v>3240</v>
      </c>
      <c r="B12018" s="35" t="s">
        <v>3291</v>
      </c>
      <c r="C12018" s="35" t="s">
        <v>333</v>
      </c>
      <c r="D12018" s="36">
        <v>1.92</v>
      </c>
      <c r="E12018" s="35" t="s">
        <v>1215</v>
      </c>
      <c r="F12018" s="35" t="s">
        <v>1215</v>
      </c>
      <c r="G12018" s="35"/>
      <c r="H12018" s="35" t="s">
        <v>1198</v>
      </c>
      <c r="I12018" s="199" t="s">
        <v>3242</v>
      </c>
      <c r="J12018" s="35" t="s">
        <v>40</v>
      </c>
      <c r="K12018" s="35"/>
      <c r="L12018" s="35">
        <v>40335700</v>
      </c>
      <c r="M12018" s="35">
        <v>4706670</v>
      </c>
      <c r="N12018" s="61" t="s">
        <v>123</v>
      </c>
      <c r="O12018" s="35" t="s">
        <v>3288</v>
      </c>
      <c r="P12018" s="51">
        <f t="shared" si="61"/>
        <v>8.64</v>
      </c>
      <c r="Q12018" s="35"/>
      <c r="R12018" s="35"/>
    </row>
    <row r="12019" s="10" customFormat="1" spans="1:18">
      <c r="A12019" s="35" t="s">
        <v>3240</v>
      </c>
      <c r="B12019" s="35" t="s">
        <v>3291</v>
      </c>
      <c r="C12019" s="35" t="s">
        <v>367</v>
      </c>
      <c r="D12019" s="36">
        <v>15.52</v>
      </c>
      <c r="E12019" s="35" t="s">
        <v>1215</v>
      </c>
      <c r="F12019" s="35" t="s">
        <v>1215</v>
      </c>
      <c r="G12019" s="35"/>
      <c r="H12019" s="35" t="s">
        <v>1198</v>
      </c>
      <c r="I12019" s="199" t="s">
        <v>3242</v>
      </c>
      <c r="J12019" s="35" t="s">
        <v>40</v>
      </c>
      <c r="K12019" s="35"/>
      <c r="L12019" s="35">
        <v>40335811</v>
      </c>
      <c r="M12019" s="35">
        <v>4706296</v>
      </c>
      <c r="N12019" s="61" t="s">
        <v>123</v>
      </c>
      <c r="O12019" s="35" t="s">
        <v>3288</v>
      </c>
      <c r="P12019" s="51">
        <f t="shared" si="61"/>
        <v>69.84</v>
      </c>
      <c r="Q12019" s="35"/>
      <c r="R12019" s="35"/>
    </row>
    <row r="12020" s="10" customFormat="1" spans="1:18">
      <c r="A12020" s="35" t="s">
        <v>3240</v>
      </c>
      <c r="B12020" s="35" t="s">
        <v>3291</v>
      </c>
      <c r="C12020" s="35" t="s">
        <v>744</v>
      </c>
      <c r="D12020" s="36">
        <v>12.99</v>
      </c>
      <c r="E12020" s="35" t="s">
        <v>1215</v>
      </c>
      <c r="F12020" s="35" t="s">
        <v>1215</v>
      </c>
      <c r="G12020" s="35" t="s">
        <v>37</v>
      </c>
      <c r="H12020" s="35" t="s">
        <v>1198</v>
      </c>
      <c r="I12020" s="199" t="s">
        <v>3242</v>
      </c>
      <c r="J12020" s="35" t="s">
        <v>40</v>
      </c>
      <c r="K12020" s="35"/>
      <c r="L12020" s="35">
        <v>40331293</v>
      </c>
      <c r="M12020" s="35">
        <v>4705709</v>
      </c>
      <c r="N12020" s="61" t="s">
        <v>123</v>
      </c>
      <c r="O12020" s="35" t="s">
        <v>3288</v>
      </c>
      <c r="P12020" s="51">
        <f t="shared" si="61"/>
        <v>58.455</v>
      </c>
      <c r="Q12020" s="35"/>
      <c r="R12020" s="35"/>
    </row>
    <row r="12021" s="10" customFormat="1" spans="1:18">
      <c r="A12021" s="35" t="s">
        <v>3240</v>
      </c>
      <c r="B12021" s="35" t="s">
        <v>3291</v>
      </c>
      <c r="C12021" s="35" t="s">
        <v>610</v>
      </c>
      <c r="D12021" s="36">
        <v>34.66</v>
      </c>
      <c r="E12021" s="35" t="s">
        <v>1215</v>
      </c>
      <c r="F12021" s="35" t="s">
        <v>1215</v>
      </c>
      <c r="G12021" s="35" t="s">
        <v>37</v>
      </c>
      <c r="H12021" s="35" t="s">
        <v>1198</v>
      </c>
      <c r="I12021" s="199" t="s">
        <v>3242</v>
      </c>
      <c r="J12021" s="35" t="s">
        <v>40</v>
      </c>
      <c r="K12021" s="35"/>
      <c r="L12021" s="35">
        <v>40331393</v>
      </c>
      <c r="M12021" s="35">
        <v>4706332</v>
      </c>
      <c r="N12021" s="61" t="s">
        <v>123</v>
      </c>
      <c r="O12021" s="35" t="s">
        <v>3288</v>
      </c>
      <c r="P12021" s="51">
        <f t="shared" si="61"/>
        <v>155.97</v>
      </c>
      <c r="Q12021" s="35"/>
      <c r="R12021" s="35"/>
    </row>
    <row r="12022" s="10" customFormat="1" spans="1:18">
      <c r="A12022" s="35" t="s">
        <v>3240</v>
      </c>
      <c r="B12022" s="35" t="s">
        <v>3291</v>
      </c>
      <c r="C12022" s="35" t="s">
        <v>2675</v>
      </c>
      <c r="D12022" s="36">
        <v>407.18</v>
      </c>
      <c r="E12022" s="35" t="s">
        <v>1215</v>
      </c>
      <c r="F12022" s="35" t="s">
        <v>1215</v>
      </c>
      <c r="G12022" s="35" t="s">
        <v>37</v>
      </c>
      <c r="H12022" s="35" t="s">
        <v>1198</v>
      </c>
      <c r="I12022" s="199" t="s">
        <v>3242</v>
      </c>
      <c r="J12022" s="35" t="s">
        <v>40</v>
      </c>
      <c r="K12022" s="35"/>
      <c r="L12022" s="35">
        <v>40332434</v>
      </c>
      <c r="M12022" s="35">
        <v>4704794</v>
      </c>
      <c r="N12022" s="61" t="s">
        <v>123</v>
      </c>
      <c r="O12022" s="35" t="s">
        <v>3288</v>
      </c>
      <c r="P12022" s="51">
        <f t="shared" si="61"/>
        <v>1832.31</v>
      </c>
      <c r="Q12022" s="35"/>
      <c r="R12022" s="35"/>
    </row>
    <row r="12023" s="10" customFormat="1" spans="1:18">
      <c r="A12023" s="35" t="s">
        <v>3240</v>
      </c>
      <c r="B12023" s="35" t="s">
        <v>3291</v>
      </c>
      <c r="C12023" s="35" t="s">
        <v>3200</v>
      </c>
      <c r="D12023" s="36">
        <v>39.61</v>
      </c>
      <c r="E12023" s="35" t="s">
        <v>1215</v>
      </c>
      <c r="F12023" s="35" t="s">
        <v>1215</v>
      </c>
      <c r="G12023" s="35" t="s">
        <v>37</v>
      </c>
      <c r="H12023" s="35" t="s">
        <v>1198</v>
      </c>
      <c r="I12023" s="199" t="s">
        <v>3242</v>
      </c>
      <c r="J12023" s="35" t="s">
        <v>40</v>
      </c>
      <c r="K12023" s="35"/>
      <c r="L12023" s="35">
        <v>40331418</v>
      </c>
      <c r="M12023" s="35">
        <v>4705273</v>
      </c>
      <c r="N12023" s="61" t="s">
        <v>123</v>
      </c>
      <c r="O12023" s="35" t="s">
        <v>3288</v>
      </c>
      <c r="P12023" s="51">
        <f t="shared" si="61"/>
        <v>178.245</v>
      </c>
      <c r="Q12023" s="35"/>
      <c r="R12023" s="35"/>
    </row>
    <row r="12024" s="10" customFormat="1" spans="1:18">
      <c r="A12024" s="35" t="s">
        <v>3240</v>
      </c>
      <c r="B12024" s="35" t="s">
        <v>3291</v>
      </c>
      <c r="C12024" s="35" t="s">
        <v>785</v>
      </c>
      <c r="D12024" s="36">
        <v>28.23</v>
      </c>
      <c r="E12024" s="35" t="s">
        <v>1215</v>
      </c>
      <c r="F12024" s="35" t="s">
        <v>1215</v>
      </c>
      <c r="G12024" s="35"/>
      <c r="H12024" s="35" t="s">
        <v>1198</v>
      </c>
      <c r="I12024" s="199" t="s">
        <v>3242</v>
      </c>
      <c r="J12024" s="35" t="s">
        <v>40</v>
      </c>
      <c r="K12024" s="35"/>
      <c r="L12024" s="35">
        <v>40335609</v>
      </c>
      <c r="M12024" s="35">
        <v>4706038</v>
      </c>
      <c r="N12024" s="61" t="s">
        <v>123</v>
      </c>
      <c r="O12024" s="35" t="s">
        <v>3288</v>
      </c>
      <c r="P12024" s="51">
        <f t="shared" si="61"/>
        <v>127.035</v>
      </c>
      <c r="Q12024" s="35"/>
      <c r="R12024" s="35"/>
    </row>
    <row r="12025" s="10" customFormat="1" spans="1:18">
      <c r="A12025" s="35" t="s">
        <v>3240</v>
      </c>
      <c r="B12025" s="35" t="s">
        <v>3291</v>
      </c>
      <c r="C12025" s="35" t="s">
        <v>3296</v>
      </c>
      <c r="D12025" s="36">
        <v>139.21</v>
      </c>
      <c r="E12025" s="35" t="s">
        <v>1215</v>
      </c>
      <c r="F12025" s="35" t="s">
        <v>1215</v>
      </c>
      <c r="G12025" s="35" t="s">
        <v>37</v>
      </c>
      <c r="H12025" s="35" t="s">
        <v>1198</v>
      </c>
      <c r="I12025" s="199" t="s">
        <v>3242</v>
      </c>
      <c r="J12025" s="35" t="s">
        <v>40</v>
      </c>
      <c r="K12025" s="35"/>
      <c r="L12025" s="35">
        <v>40335921</v>
      </c>
      <c r="M12025" s="35">
        <v>4703602</v>
      </c>
      <c r="N12025" s="61" t="s">
        <v>123</v>
      </c>
      <c r="O12025" s="35" t="s">
        <v>3288</v>
      </c>
      <c r="P12025" s="51">
        <f t="shared" si="61"/>
        <v>626.445</v>
      </c>
      <c r="Q12025" s="35"/>
      <c r="R12025" s="35"/>
    </row>
    <row r="12026" s="10" customFormat="1" spans="1:18">
      <c r="A12026" s="35" t="s">
        <v>3240</v>
      </c>
      <c r="B12026" s="35" t="s">
        <v>3291</v>
      </c>
      <c r="C12026" s="35" t="s">
        <v>1801</v>
      </c>
      <c r="D12026" s="36">
        <v>8.06</v>
      </c>
      <c r="E12026" s="35" t="s">
        <v>1215</v>
      </c>
      <c r="F12026" s="35" t="s">
        <v>1215</v>
      </c>
      <c r="G12026" s="35" t="s">
        <v>37</v>
      </c>
      <c r="H12026" s="35" t="s">
        <v>1198</v>
      </c>
      <c r="I12026" s="199" t="s">
        <v>3242</v>
      </c>
      <c r="J12026" s="35" t="s">
        <v>40</v>
      </c>
      <c r="K12026" s="35"/>
      <c r="L12026" s="35">
        <v>40335860</v>
      </c>
      <c r="M12026" s="35">
        <v>4703210</v>
      </c>
      <c r="N12026" s="61" t="s">
        <v>123</v>
      </c>
      <c r="O12026" s="35" t="s">
        <v>3288</v>
      </c>
      <c r="P12026" s="51">
        <f t="shared" ref="P12026:P12089" si="62">D12026*4.5</f>
        <v>36.27</v>
      </c>
      <c r="Q12026" s="35"/>
      <c r="R12026" s="35"/>
    </row>
    <row r="12027" s="10" customFormat="1" spans="1:18">
      <c r="A12027" s="35" t="s">
        <v>3240</v>
      </c>
      <c r="B12027" s="35" t="s">
        <v>3291</v>
      </c>
      <c r="C12027" s="35" t="s">
        <v>615</v>
      </c>
      <c r="D12027" s="36">
        <v>17.71</v>
      </c>
      <c r="E12027" s="35" t="s">
        <v>1215</v>
      </c>
      <c r="F12027" s="35" t="s">
        <v>1215</v>
      </c>
      <c r="G12027" s="35" t="s">
        <v>37</v>
      </c>
      <c r="H12027" s="35" t="s">
        <v>1198</v>
      </c>
      <c r="I12027" s="199" t="s">
        <v>3242</v>
      </c>
      <c r="J12027" s="35" t="s">
        <v>51</v>
      </c>
      <c r="K12027" s="35"/>
      <c r="L12027" s="35">
        <v>40332325</v>
      </c>
      <c r="M12027" s="35">
        <v>4705882</v>
      </c>
      <c r="N12027" s="61" t="s">
        <v>123</v>
      </c>
      <c r="O12027" s="35" t="s">
        <v>3288</v>
      </c>
      <c r="P12027" s="51">
        <f t="shared" si="62"/>
        <v>79.695</v>
      </c>
      <c r="Q12027" s="35"/>
      <c r="R12027" s="35"/>
    </row>
    <row r="12028" s="10" customFormat="1" spans="1:18">
      <c r="A12028" s="35" t="s">
        <v>3240</v>
      </c>
      <c r="B12028" s="35" t="s">
        <v>3291</v>
      </c>
      <c r="C12028" s="35" t="s">
        <v>3297</v>
      </c>
      <c r="D12028" s="36">
        <v>4.06</v>
      </c>
      <c r="E12028" s="35" t="s">
        <v>1215</v>
      </c>
      <c r="F12028" s="35" t="s">
        <v>1215</v>
      </c>
      <c r="G12028" s="35" t="s">
        <v>37</v>
      </c>
      <c r="H12028" s="35" t="s">
        <v>1198</v>
      </c>
      <c r="I12028" s="199" t="s">
        <v>3242</v>
      </c>
      <c r="J12028" s="35" t="s">
        <v>40</v>
      </c>
      <c r="K12028" s="35"/>
      <c r="L12028" s="35">
        <v>40332537</v>
      </c>
      <c r="M12028" s="35">
        <v>4704688</v>
      </c>
      <c r="N12028" s="61" t="s">
        <v>123</v>
      </c>
      <c r="O12028" s="35" t="s">
        <v>3288</v>
      </c>
      <c r="P12028" s="51">
        <f t="shared" si="62"/>
        <v>18.27</v>
      </c>
      <c r="Q12028" s="35"/>
      <c r="R12028" s="35"/>
    </row>
    <row r="12029" s="10" customFormat="1" spans="1:18">
      <c r="A12029" s="35" t="s">
        <v>3240</v>
      </c>
      <c r="B12029" s="35" t="s">
        <v>3291</v>
      </c>
      <c r="C12029" s="35" t="s">
        <v>473</v>
      </c>
      <c r="D12029" s="36">
        <v>30.49</v>
      </c>
      <c r="E12029" s="35" t="s">
        <v>1215</v>
      </c>
      <c r="F12029" s="35" t="s">
        <v>1215</v>
      </c>
      <c r="G12029" s="35" t="s">
        <v>37</v>
      </c>
      <c r="H12029" s="35" t="s">
        <v>1198</v>
      </c>
      <c r="I12029" s="199" t="s">
        <v>3242</v>
      </c>
      <c r="J12029" s="35" t="s">
        <v>51</v>
      </c>
      <c r="K12029" s="35"/>
      <c r="L12029" s="35">
        <v>40332522</v>
      </c>
      <c r="M12029" s="35">
        <v>4705854</v>
      </c>
      <c r="N12029" s="61" t="s">
        <v>123</v>
      </c>
      <c r="O12029" s="35" t="s">
        <v>3288</v>
      </c>
      <c r="P12029" s="51">
        <f t="shared" si="62"/>
        <v>137.205</v>
      </c>
      <c r="Q12029" s="35"/>
      <c r="R12029" s="35"/>
    </row>
    <row r="12030" s="10" customFormat="1" spans="1:18">
      <c r="A12030" s="35" t="s">
        <v>3240</v>
      </c>
      <c r="B12030" s="35" t="s">
        <v>3291</v>
      </c>
      <c r="C12030" s="35" t="s">
        <v>375</v>
      </c>
      <c r="D12030" s="36">
        <v>81.89</v>
      </c>
      <c r="E12030" s="35" t="s">
        <v>1215</v>
      </c>
      <c r="F12030" s="35" t="s">
        <v>1215</v>
      </c>
      <c r="G12030" s="35"/>
      <c r="H12030" s="35" t="s">
        <v>1198</v>
      </c>
      <c r="I12030" s="199" t="s">
        <v>3242</v>
      </c>
      <c r="J12030" s="35" t="s">
        <v>40</v>
      </c>
      <c r="K12030" s="35"/>
      <c r="L12030" s="35">
        <v>40335846</v>
      </c>
      <c r="M12030" s="35">
        <v>4706685</v>
      </c>
      <c r="N12030" s="61" t="s">
        <v>123</v>
      </c>
      <c r="O12030" s="35" t="s">
        <v>3288</v>
      </c>
      <c r="P12030" s="51">
        <f t="shared" si="62"/>
        <v>368.505</v>
      </c>
      <c r="Q12030" s="35"/>
      <c r="R12030" s="35"/>
    </row>
    <row r="12031" s="10" customFormat="1" spans="1:18">
      <c r="A12031" s="35" t="s">
        <v>3240</v>
      </c>
      <c r="B12031" s="35" t="s">
        <v>3291</v>
      </c>
      <c r="C12031" s="35" t="s">
        <v>472</v>
      </c>
      <c r="D12031" s="36">
        <v>28.02</v>
      </c>
      <c r="E12031" s="35" t="s">
        <v>1215</v>
      </c>
      <c r="F12031" s="35" t="s">
        <v>1215</v>
      </c>
      <c r="G12031" s="35"/>
      <c r="H12031" s="35" t="s">
        <v>1198</v>
      </c>
      <c r="I12031" s="199" t="s">
        <v>3242</v>
      </c>
      <c r="J12031" s="35" t="s">
        <v>40</v>
      </c>
      <c r="K12031" s="35"/>
      <c r="L12031" s="35">
        <v>40335051</v>
      </c>
      <c r="M12031" s="35">
        <v>4705903</v>
      </c>
      <c r="N12031" s="61" t="s">
        <v>123</v>
      </c>
      <c r="O12031" s="35" t="s">
        <v>3288</v>
      </c>
      <c r="P12031" s="51">
        <f t="shared" si="62"/>
        <v>126.09</v>
      </c>
      <c r="Q12031" s="35"/>
      <c r="R12031" s="35"/>
    </row>
    <row r="12032" s="10" customFormat="1" spans="1:18">
      <c r="A12032" s="35" t="s">
        <v>3240</v>
      </c>
      <c r="B12032" s="35" t="s">
        <v>3291</v>
      </c>
      <c r="C12032" s="35" t="s">
        <v>3221</v>
      </c>
      <c r="D12032" s="36">
        <v>240.82</v>
      </c>
      <c r="E12032" s="35" t="s">
        <v>1215</v>
      </c>
      <c r="F12032" s="35" t="s">
        <v>1215</v>
      </c>
      <c r="G12032" s="35" t="s">
        <v>37</v>
      </c>
      <c r="H12032" s="35" t="s">
        <v>1198</v>
      </c>
      <c r="I12032" s="199" t="s">
        <v>3242</v>
      </c>
      <c r="J12032" s="35" t="s">
        <v>40</v>
      </c>
      <c r="K12032" s="35"/>
      <c r="L12032" s="35">
        <v>40334688</v>
      </c>
      <c r="M12032" s="35">
        <v>4702025</v>
      </c>
      <c r="N12032" s="61" t="s">
        <v>123</v>
      </c>
      <c r="O12032" s="35" t="s">
        <v>3288</v>
      </c>
      <c r="P12032" s="51">
        <f t="shared" si="62"/>
        <v>1083.69</v>
      </c>
      <c r="Q12032" s="35"/>
      <c r="R12032" s="35"/>
    </row>
    <row r="12033" s="10" customFormat="1" spans="1:18">
      <c r="A12033" s="35" t="s">
        <v>3240</v>
      </c>
      <c r="B12033" s="35" t="s">
        <v>3291</v>
      </c>
      <c r="C12033" s="35" t="s">
        <v>1610</v>
      </c>
      <c r="D12033" s="36">
        <v>0.73</v>
      </c>
      <c r="E12033" s="35" t="s">
        <v>1215</v>
      </c>
      <c r="F12033" s="35" t="s">
        <v>1215</v>
      </c>
      <c r="G12033" s="35" t="s">
        <v>37</v>
      </c>
      <c r="H12033" s="35" t="s">
        <v>1198</v>
      </c>
      <c r="I12033" s="199" t="s">
        <v>3242</v>
      </c>
      <c r="J12033" s="35" t="s">
        <v>40</v>
      </c>
      <c r="K12033" s="35"/>
      <c r="L12033" s="35">
        <v>40335779</v>
      </c>
      <c r="M12033" s="35">
        <v>4703204</v>
      </c>
      <c r="N12033" s="61" t="s">
        <v>123</v>
      </c>
      <c r="O12033" s="35" t="s">
        <v>3288</v>
      </c>
      <c r="P12033" s="51">
        <f t="shared" si="62"/>
        <v>3.285</v>
      </c>
      <c r="Q12033" s="35"/>
      <c r="R12033" s="35"/>
    </row>
    <row r="12034" s="10" customFormat="1" spans="1:18">
      <c r="A12034" s="35" t="s">
        <v>3240</v>
      </c>
      <c r="B12034" s="35" t="s">
        <v>3291</v>
      </c>
      <c r="C12034" s="35" t="s">
        <v>1993</v>
      </c>
      <c r="D12034" s="36">
        <v>2.01</v>
      </c>
      <c r="E12034" s="35" t="s">
        <v>1215</v>
      </c>
      <c r="F12034" s="35" t="s">
        <v>1215</v>
      </c>
      <c r="G12034" s="35" t="s">
        <v>37</v>
      </c>
      <c r="H12034" s="35" t="s">
        <v>1099</v>
      </c>
      <c r="I12034" s="199" t="s">
        <v>3242</v>
      </c>
      <c r="J12034" s="35" t="s">
        <v>56</v>
      </c>
      <c r="K12034" s="35"/>
      <c r="L12034" s="35">
        <v>40332000</v>
      </c>
      <c r="M12034" s="35">
        <v>4704580</v>
      </c>
      <c r="N12034" s="61" t="s">
        <v>123</v>
      </c>
      <c r="O12034" s="35" t="s">
        <v>3288</v>
      </c>
      <c r="P12034" s="51">
        <f t="shared" si="62"/>
        <v>9.045</v>
      </c>
      <c r="Q12034" s="35"/>
      <c r="R12034" s="35"/>
    </row>
    <row r="12035" s="10" customFormat="1" spans="1:18">
      <c r="A12035" s="35" t="s">
        <v>3240</v>
      </c>
      <c r="B12035" s="35" t="s">
        <v>3291</v>
      </c>
      <c r="C12035" s="35" t="s">
        <v>2868</v>
      </c>
      <c r="D12035" s="36">
        <v>2.15</v>
      </c>
      <c r="E12035" s="35" t="s">
        <v>1215</v>
      </c>
      <c r="F12035" s="35" t="s">
        <v>1215</v>
      </c>
      <c r="G12035" s="35" t="s">
        <v>37</v>
      </c>
      <c r="H12035" s="35" t="s">
        <v>1099</v>
      </c>
      <c r="I12035" s="199" t="s">
        <v>3242</v>
      </c>
      <c r="J12035" s="35" t="s">
        <v>56</v>
      </c>
      <c r="K12035" s="35"/>
      <c r="L12035" s="35">
        <v>40335908</v>
      </c>
      <c r="M12035" s="35">
        <v>4703147</v>
      </c>
      <c r="N12035" s="61" t="s">
        <v>123</v>
      </c>
      <c r="O12035" s="35" t="s">
        <v>3288</v>
      </c>
      <c r="P12035" s="51">
        <f t="shared" si="62"/>
        <v>9.675</v>
      </c>
      <c r="Q12035" s="35"/>
      <c r="R12035" s="35"/>
    </row>
    <row r="12036" s="10" customFormat="1" spans="1:18">
      <c r="A12036" s="35" t="s">
        <v>3240</v>
      </c>
      <c r="B12036" s="35" t="s">
        <v>3291</v>
      </c>
      <c r="C12036" s="35" t="s">
        <v>747</v>
      </c>
      <c r="D12036" s="36">
        <v>3.8</v>
      </c>
      <c r="E12036" s="35" t="s">
        <v>1215</v>
      </c>
      <c r="F12036" s="35" t="s">
        <v>1215</v>
      </c>
      <c r="G12036" s="35" t="s">
        <v>37</v>
      </c>
      <c r="H12036" s="35" t="s">
        <v>1099</v>
      </c>
      <c r="I12036" s="199" t="s">
        <v>3242</v>
      </c>
      <c r="J12036" s="35" t="s">
        <v>56</v>
      </c>
      <c r="K12036" s="35"/>
      <c r="L12036" s="35">
        <v>40330836</v>
      </c>
      <c r="M12036" s="35">
        <v>4705737</v>
      </c>
      <c r="N12036" s="61" t="s">
        <v>123</v>
      </c>
      <c r="O12036" s="35" t="s">
        <v>3288</v>
      </c>
      <c r="P12036" s="51">
        <f t="shared" si="62"/>
        <v>17.1</v>
      </c>
      <c r="Q12036" s="35"/>
      <c r="R12036" s="35"/>
    </row>
    <row r="12037" s="10" customFormat="1" spans="1:18">
      <c r="A12037" s="35" t="s">
        <v>3240</v>
      </c>
      <c r="B12037" s="35" t="s">
        <v>3291</v>
      </c>
      <c r="C12037" s="35" t="s">
        <v>2617</v>
      </c>
      <c r="D12037" s="36">
        <v>0.8</v>
      </c>
      <c r="E12037" s="35" t="s">
        <v>1215</v>
      </c>
      <c r="F12037" s="35" t="s">
        <v>1215</v>
      </c>
      <c r="G12037" s="35" t="s">
        <v>37</v>
      </c>
      <c r="H12037" s="35" t="s">
        <v>1099</v>
      </c>
      <c r="I12037" s="199" t="s">
        <v>3242</v>
      </c>
      <c r="J12037" s="35" t="s">
        <v>56</v>
      </c>
      <c r="K12037" s="35"/>
      <c r="L12037" s="35">
        <v>40332657</v>
      </c>
      <c r="M12037" s="35">
        <v>4704984</v>
      </c>
      <c r="N12037" s="61" t="s">
        <v>123</v>
      </c>
      <c r="O12037" s="35" t="s">
        <v>3288</v>
      </c>
      <c r="P12037" s="51">
        <f t="shared" si="62"/>
        <v>3.6</v>
      </c>
      <c r="Q12037" s="35"/>
      <c r="R12037" s="35"/>
    </row>
    <row r="12038" s="10" customFormat="1" spans="1:18">
      <c r="A12038" s="35" t="s">
        <v>3240</v>
      </c>
      <c r="B12038" s="35" t="s">
        <v>3291</v>
      </c>
      <c r="C12038" s="35" t="s">
        <v>449</v>
      </c>
      <c r="D12038" s="36">
        <v>4.53</v>
      </c>
      <c r="E12038" s="35" t="s">
        <v>1215</v>
      </c>
      <c r="F12038" s="35" t="s">
        <v>1215</v>
      </c>
      <c r="G12038" s="35" t="s">
        <v>37</v>
      </c>
      <c r="H12038" s="35" t="s">
        <v>1099</v>
      </c>
      <c r="I12038" s="199" t="s">
        <v>3242</v>
      </c>
      <c r="J12038" s="35" t="s">
        <v>56</v>
      </c>
      <c r="K12038" s="35"/>
      <c r="L12038" s="35">
        <v>40332779</v>
      </c>
      <c r="M12038" s="35">
        <v>4705619</v>
      </c>
      <c r="N12038" s="61" t="s">
        <v>123</v>
      </c>
      <c r="O12038" s="35" t="s">
        <v>3288</v>
      </c>
      <c r="P12038" s="51">
        <f t="shared" si="62"/>
        <v>20.385</v>
      </c>
      <c r="Q12038" s="35"/>
      <c r="R12038" s="35"/>
    </row>
    <row r="12039" s="10" customFormat="1" spans="1:18">
      <c r="A12039" s="35" t="s">
        <v>3240</v>
      </c>
      <c r="B12039" s="35" t="s">
        <v>3291</v>
      </c>
      <c r="C12039" s="35" t="s">
        <v>3189</v>
      </c>
      <c r="D12039" s="36">
        <v>44.61</v>
      </c>
      <c r="E12039" s="35" t="s">
        <v>1215</v>
      </c>
      <c r="F12039" s="35" t="s">
        <v>1215</v>
      </c>
      <c r="G12039" s="35" t="s">
        <v>37</v>
      </c>
      <c r="H12039" s="35" t="s">
        <v>1099</v>
      </c>
      <c r="I12039" s="199" t="s">
        <v>3242</v>
      </c>
      <c r="J12039" s="35" t="s">
        <v>56</v>
      </c>
      <c r="K12039" s="35"/>
      <c r="L12039" s="35">
        <v>40333020</v>
      </c>
      <c r="M12039" s="35">
        <v>4705037</v>
      </c>
      <c r="N12039" s="61" t="s">
        <v>123</v>
      </c>
      <c r="O12039" s="35" t="s">
        <v>3288</v>
      </c>
      <c r="P12039" s="51">
        <f t="shared" si="62"/>
        <v>200.745</v>
      </c>
      <c r="Q12039" s="35"/>
      <c r="R12039" s="35"/>
    </row>
    <row r="12040" s="10" customFormat="1" spans="1:18">
      <c r="A12040" s="35" t="s">
        <v>3240</v>
      </c>
      <c r="B12040" s="35" t="s">
        <v>3291</v>
      </c>
      <c r="C12040" s="35" t="s">
        <v>3060</v>
      </c>
      <c r="D12040" s="36">
        <v>3.19</v>
      </c>
      <c r="E12040" s="35" t="s">
        <v>1215</v>
      </c>
      <c r="F12040" s="35" t="s">
        <v>1215</v>
      </c>
      <c r="G12040" s="35" t="s">
        <v>37</v>
      </c>
      <c r="H12040" s="35" t="s">
        <v>1099</v>
      </c>
      <c r="I12040" s="199" t="s">
        <v>3242</v>
      </c>
      <c r="J12040" s="35" t="s">
        <v>56</v>
      </c>
      <c r="K12040" s="35"/>
      <c r="L12040" s="35">
        <v>40336226</v>
      </c>
      <c r="M12040" s="35">
        <v>4704253</v>
      </c>
      <c r="N12040" s="61" t="s">
        <v>123</v>
      </c>
      <c r="O12040" s="35" t="s">
        <v>3288</v>
      </c>
      <c r="P12040" s="51">
        <f t="shared" si="62"/>
        <v>14.355</v>
      </c>
      <c r="Q12040" s="35"/>
      <c r="R12040" s="35"/>
    </row>
    <row r="12041" s="10" customFormat="1" spans="1:18">
      <c r="A12041" s="35" t="s">
        <v>3240</v>
      </c>
      <c r="B12041" s="35" t="s">
        <v>3291</v>
      </c>
      <c r="C12041" s="35" t="s">
        <v>2559</v>
      </c>
      <c r="D12041" s="36">
        <v>3.38</v>
      </c>
      <c r="E12041" s="35" t="s">
        <v>1215</v>
      </c>
      <c r="F12041" s="35" t="s">
        <v>1215</v>
      </c>
      <c r="G12041" s="35" t="s">
        <v>37</v>
      </c>
      <c r="H12041" s="35" t="s">
        <v>1099</v>
      </c>
      <c r="I12041" s="199" t="s">
        <v>3242</v>
      </c>
      <c r="J12041" s="35" t="s">
        <v>56</v>
      </c>
      <c r="K12041" s="35"/>
      <c r="L12041" s="35">
        <v>40334822</v>
      </c>
      <c r="M12041" s="35">
        <v>4702510</v>
      </c>
      <c r="N12041" s="61" t="s">
        <v>123</v>
      </c>
      <c r="O12041" s="35" t="s">
        <v>3288</v>
      </c>
      <c r="P12041" s="51">
        <f t="shared" si="62"/>
        <v>15.21</v>
      </c>
      <c r="Q12041" s="35"/>
      <c r="R12041" s="35"/>
    </row>
    <row r="12042" s="10" customFormat="1" spans="1:18">
      <c r="A12042" s="35" t="s">
        <v>3240</v>
      </c>
      <c r="B12042" s="35" t="s">
        <v>3291</v>
      </c>
      <c r="C12042" s="35" t="s">
        <v>2860</v>
      </c>
      <c r="D12042" s="36">
        <v>20.41</v>
      </c>
      <c r="E12042" s="35" t="s">
        <v>1215</v>
      </c>
      <c r="F12042" s="35" t="s">
        <v>1215</v>
      </c>
      <c r="G12042" s="35" t="s">
        <v>37</v>
      </c>
      <c r="H12042" s="35" t="s">
        <v>1099</v>
      </c>
      <c r="I12042" s="199" t="s">
        <v>3242</v>
      </c>
      <c r="J12042" s="35" t="s">
        <v>56</v>
      </c>
      <c r="K12042" s="35"/>
      <c r="L12042" s="35">
        <v>40335675</v>
      </c>
      <c r="M12042" s="35">
        <v>4703011</v>
      </c>
      <c r="N12042" s="61" t="s">
        <v>123</v>
      </c>
      <c r="O12042" s="35" t="s">
        <v>3288</v>
      </c>
      <c r="P12042" s="51">
        <f t="shared" si="62"/>
        <v>91.845</v>
      </c>
      <c r="Q12042" s="35"/>
      <c r="R12042" s="35"/>
    </row>
    <row r="12043" s="10" customFormat="1" spans="1:18">
      <c r="A12043" s="35" t="s">
        <v>3240</v>
      </c>
      <c r="B12043" s="35" t="s">
        <v>3291</v>
      </c>
      <c r="C12043" s="35" t="s">
        <v>1190</v>
      </c>
      <c r="D12043" s="36">
        <v>13.74</v>
      </c>
      <c r="E12043" s="35" t="s">
        <v>1215</v>
      </c>
      <c r="F12043" s="35" t="s">
        <v>1215</v>
      </c>
      <c r="G12043" s="35" t="s">
        <v>37</v>
      </c>
      <c r="H12043" s="35" t="s">
        <v>1099</v>
      </c>
      <c r="I12043" s="199" t="s">
        <v>3242</v>
      </c>
      <c r="J12043" s="35" t="s">
        <v>56</v>
      </c>
      <c r="K12043" s="35"/>
      <c r="L12043" s="35">
        <v>40332424</v>
      </c>
      <c r="M12043" s="35">
        <v>4704319</v>
      </c>
      <c r="N12043" s="61" t="s">
        <v>123</v>
      </c>
      <c r="O12043" s="35" t="s">
        <v>3288</v>
      </c>
      <c r="P12043" s="51">
        <f t="shared" si="62"/>
        <v>61.83</v>
      </c>
      <c r="Q12043" s="35"/>
      <c r="R12043" s="35"/>
    </row>
    <row r="12044" s="10" customFormat="1" spans="1:18">
      <c r="A12044" s="35" t="s">
        <v>3240</v>
      </c>
      <c r="B12044" s="35" t="s">
        <v>3291</v>
      </c>
      <c r="C12044" s="35" t="s">
        <v>290</v>
      </c>
      <c r="D12044" s="36">
        <v>4.67</v>
      </c>
      <c r="E12044" s="35" t="s">
        <v>1215</v>
      </c>
      <c r="F12044" s="35" t="s">
        <v>1215</v>
      </c>
      <c r="G12044" s="35" t="s">
        <v>37</v>
      </c>
      <c r="H12044" s="35" t="s">
        <v>1099</v>
      </c>
      <c r="I12044" s="199" t="s">
        <v>3242</v>
      </c>
      <c r="J12044" s="35" t="s">
        <v>56</v>
      </c>
      <c r="K12044" s="35"/>
      <c r="L12044" s="35">
        <v>40331028</v>
      </c>
      <c r="M12044" s="35">
        <v>4705918</v>
      </c>
      <c r="N12044" s="61" t="s">
        <v>123</v>
      </c>
      <c r="O12044" s="35" t="s">
        <v>3288</v>
      </c>
      <c r="P12044" s="51">
        <f t="shared" si="62"/>
        <v>21.015</v>
      </c>
      <c r="Q12044" s="35"/>
      <c r="R12044" s="35"/>
    </row>
    <row r="12045" s="10" customFormat="1" spans="1:18">
      <c r="A12045" s="35" t="s">
        <v>3240</v>
      </c>
      <c r="B12045" s="35" t="s">
        <v>3291</v>
      </c>
      <c r="C12045" s="35" t="s">
        <v>2026</v>
      </c>
      <c r="D12045" s="36">
        <v>6.83</v>
      </c>
      <c r="E12045" s="35" t="s">
        <v>1215</v>
      </c>
      <c r="F12045" s="35" t="s">
        <v>1215</v>
      </c>
      <c r="G12045" s="35" t="s">
        <v>37</v>
      </c>
      <c r="H12045" s="35" t="s">
        <v>1099</v>
      </c>
      <c r="I12045" s="199" t="s">
        <v>3242</v>
      </c>
      <c r="J12045" s="35" t="s">
        <v>56</v>
      </c>
      <c r="K12045" s="35"/>
      <c r="L12045" s="35">
        <v>40332386</v>
      </c>
      <c r="M12045" s="35">
        <v>4704408</v>
      </c>
      <c r="N12045" s="61" t="s">
        <v>123</v>
      </c>
      <c r="O12045" s="35" t="s">
        <v>3288</v>
      </c>
      <c r="P12045" s="51">
        <f t="shared" si="62"/>
        <v>30.735</v>
      </c>
      <c r="Q12045" s="35"/>
      <c r="R12045" s="35"/>
    </row>
    <row r="12046" s="10" customFormat="1" spans="1:18">
      <c r="A12046" s="35" t="s">
        <v>3240</v>
      </c>
      <c r="B12046" s="35" t="s">
        <v>3291</v>
      </c>
      <c r="C12046" s="35" t="s">
        <v>2516</v>
      </c>
      <c r="D12046" s="36">
        <v>1.01</v>
      </c>
      <c r="E12046" s="35" t="s">
        <v>1215</v>
      </c>
      <c r="F12046" s="35" t="s">
        <v>1215</v>
      </c>
      <c r="G12046" s="35" t="s">
        <v>37</v>
      </c>
      <c r="H12046" s="35" t="s">
        <v>1099</v>
      </c>
      <c r="I12046" s="199" t="s">
        <v>3242</v>
      </c>
      <c r="J12046" s="35" t="s">
        <v>56</v>
      </c>
      <c r="K12046" s="35"/>
      <c r="L12046" s="35">
        <v>40335158</v>
      </c>
      <c r="M12046" s="35">
        <v>4702983</v>
      </c>
      <c r="N12046" s="61" t="s">
        <v>123</v>
      </c>
      <c r="O12046" s="35" t="s">
        <v>3288</v>
      </c>
      <c r="P12046" s="51">
        <f t="shared" si="62"/>
        <v>4.545</v>
      </c>
      <c r="Q12046" s="35"/>
      <c r="R12046" s="35"/>
    </row>
    <row r="12047" s="10" customFormat="1" spans="1:18">
      <c r="A12047" s="35" t="s">
        <v>3240</v>
      </c>
      <c r="B12047" s="35" t="s">
        <v>3291</v>
      </c>
      <c r="C12047" s="35" t="s">
        <v>1684</v>
      </c>
      <c r="D12047" s="36">
        <v>2.85</v>
      </c>
      <c r="E12047" s="35" t="s">
        <v>1215</v>
      </c>
      <c r="F12047" s="35" t="s">
        <v>1215</v>
      </c>
      <c r="G12047" s="35" t="s">
        <v>37</v>
      </c>
      <c r="H12047" s="35" t="s">
        <v>1099</v>
      </c>
      <c r="I12047" s="199" t="s">
        <v>3242</v>
      </c>
      <c r="J12047" s="35" t="s">
        <v>56</v>
      </c>
      <c r="K12047" s="35"/>
      <c r="L12047" s="35">
        <v>40332540</v>
      </c>
      <c r="M12047" s="35">
        <v>4704890</v>
      </c>
      <c r="N12047" s="61" t="s">
        <v>123</v>
      </c>
      <c r="O12047" s="35" t="s">
        <v>3288</v>
      </c>
      <c r="P12047" s="51">
        <f t="shared" si="62"/>
        <v>12.825</v>
      </c>
      <c r="Q12047" s="35"/>
      <c r="R12047" s="35"/>
    </row>
    <row r="12048" s="10" customFormat="1" spans="1:18">
      <c r="A12048" s="35" t="s">
        <v>3240</v>
      </c>
      <c r="B12048" s="35" t="s">
        <v>3291</v>
      </c>
      <c r="C12048" s="35" t="s">
        <v>3233</v>
      </c>
      <c r="D12048" s="36">
        <v>4.74</v>
      </c>
      <c r="E12048" s="35" t="s">
        <v>1215</v>
      </c>
      <c r="F12048" s="35" t="s">
        <v>1215</v>
      </c>
      <c r="G12048" s="35" t="s">
        <v>37</v>
      </c>
      <c r="H12048" s="35" t="s">
        <v>1099</v>
      </c>
      <c r="I12048" s="199" t="s">
        <v>3242</v>
      </c>
      <c r="J12048" s="35" t="s">
        <v>56</v>
      </c>
      <c r="K12048" s="35"/>
      <c r="L12048" s="35">
        <v>40334591</v>
      </c>
      <c r="M12048" s="35">
        <v>4702259</v>
      </c>
      <c r="N12048" s="61" t="s">
        <v>123</v>
      </c>
      <c r="O12048" s="35" t="s">
        <v>3288</v>
      </c>
      <c r="P12048" s="51">
        <f t="shared" si="62"/>
        <v>21.33</v>
      </c>
      <c r="Q12048" s="35"/>
      <c r="R12048" s="35"/>
    </row>
    <row r="12049" s="10" customFormat="1" spans="1:18">
      <c r="A12049" s="35" t="s">
        <v>3240</v>
      </c>
      <c r="B12049" s="35" t="s">
        <v>3291</v>
      </c>
      <c r="C12049" s="35" t="s">
        <v>3298</v>
      </c>
      <c r="D12049" s="36">
        <v>4.81</v>
      </c>
      <c r="E12049" s="35" t="s">
        <v>1215</v>
      </c>
      <c r="F12049" s="35" t="s">
        <v>1215</v>
      </c>
      <c r="G12049" s="35" t="s">
        <v>37</v>
      </c>
      <c r="H12049" s="35" t="s">
        <v>1099</v>
      </c>
      <c r="I12049" s="199" t="s">
        <v>3242</v>
      </c>
      <c r="J12049" s="35" t="s">
        <v>56</v>
      </c>
      <c r="K12049" s="35"/>
      <c r="L12049" s="35">
        <v>40335320</v>
      </c>
      <c r="M12049" s="35">
        <v>4703221</v>
      </c>
      <c r="N12049" s="61" t="s">
        <v>123</v>
      </c>
      <c r="O12049" s="35" t="s">
        <v>3288</v>
      </c>
      <c r="P12049" s="51">
        <f t="shared" si="62"/>
        <v>21.645</v>
      </c>
      <c r="Q12049" s="35"/>
      <c r="R12049" s="35"/>
    </row>
    <row r="12050" s="10" customFormat="1" spans="1:18">
      <c r="A12050" s="35" t="s">
        <v>3240</v>
      </c>
      <c r="B12050" s="35" t="s">
        <v>3291</v>
      </c>
      <c r="C12050" s="35" t="s">
        <v>1584</v>
      </c>
      <c r="D12050" s="36">
        <v>1.57</v>
      </c>
      <c r="E12050" s="35" t="s">
        <v>1215</v>
      </c>
      <c r="F12050" s="35" t="s">
        <v>1215</v>
      </c>
      <c r="G12050" s="35" t="s">
        <v>37</v>
      </c>
      <c r="H12050" s="35" t="s">
        <v>1099</v>
      </c>
      <c r="I12050" s="199" t="s">
        <v>3242</v>
      </c>
      <c r="J12050" s="35" t="s">
        <v>56</v>
      </c>
      <c r="K12050" s="35"/>
      <c r="L12050" s="35">
        <v>40332714</v>
      </c>
      <c r="M12050" s="35">
        <v>4704720</v>
      </c>
      <c r="N12050" s="61" t="s">
        <v>123</v>
      </c>
      <c r="O12050" s="35" t="s">
        <v>3288</v>
      </c>
      <c r="P12050" s="51">
        <f t="shared" si="62"/>
        <v>7.065</v>
      </c>
      <c r="Q12050" s="35"/>
      <c r="R12050" s="35"/>
    </row>
    <row r="12051" s="10" customFormat="1" spans="1:18">
      <c r="A12051" s="35" t="s">
        <v>3240</v>
      </c>
      <c r="B12051" s="35" t="s">
        <v>3291</v>
      </c>
      <c r="C12051" s="35" t="s">
        <v>620</v>
      </c>
      <c r="D12051" s="36">
        <v>5.4</v>
      </c>
      <c r="E12051" s="35" t="s">
        <v>1215</v>
      </c>
      <c r="F12051" s="35" t="s">
        <v>1215</v>
      </c>
      <c r="G12051" s="35" t="s">
        <v>37</v>
      </c>
      <c r="H12051" s="35" t="s">
        <v>1099</v>
      </c>
      <c r="I12051" s="199" t="s">
        <v>3242</v>
      </c>
      <c r="J12051" s="35" t="s">
        <v>56</v>
      </c>
      <c r="K12051" s="35"/>
      <c r="L12051" s="35">
        <v>40330936</v>
      </c>
      <c r="M12051" s="35">
        <v>4705857</v>
      </c>
      <c r="N12051" s="61" t="s">
        <v>123</v>
      </c>
      <c r="O12051" s="35" t="s">
        <v>3288</v>
      </c>
      <c r="P12051" s="51">
        <f t="shared" si="62"/>
        <v>24.3</v>
      </c>
      <c r="Q12051" s="35"/>
      <c r="R12051" s="35"/>
    </row>
    <row r="12052" s="10" customFormat="1" spans="1:18">
      <c r="A12052" s="35" t="s">
        <v>3240</v>
      </c>
      <c r="B12052" s="35" t="s">
        <v>3291</v>
      </c>
      <c r="C12052" s="35" t="s">
        <v>2590</v>
      </c>
      <c r="D12052" s="36">
        <v>1.35</v>
      </c>
      <c r="E12052" s="35" t="s">
        <v>1215</v>
      </c>
      <c r="F12052" s="35" t="s">
        <v>1215</v>
      </c>
      <c r="G12052" s="35" t="s">
        <v>37</v>
      </c>
      <c r="H12052" s="35" t="s">
        <v>1099</v>
      </c>
      <c r="I12052" s="199" t="s">
        <v>3242</v>
      </c>
      <c r="J12052" s="35" t="s">
        <v>56</v>
      </c>
      <c r="K12052" s="35"/>
      <c r="L12052" s="35">
        <v>40334910</v>
      </c>
      <c r="M12052" s="35">
        <v>4702964</v>
      </c>
      <c r="N12052" s="61" t="s">
        <v>123</v>
      </c>
      <c r="O12052" s="35" t="s">
        <v>3288</v>
      </c>
      <c r="P12052" s="51">
        <f t="shared" si="62"/>
        <v>6.075</v>
      </c>
      <c r="Q12052" s="35"/>
      <c r="R12052" s="35"/>
    </row>
    <row r="12053" s="10" customFormat="1" spans="1:18">
      <c r="A12053" s="35" t="s">
        <v>3240</v>
      </c>
      <c r="B12053" s="35" t="s">
        <v>3291</v>
      </c>
      <c r="C12053" s="35" t="s">
        <v>2592</v>
      </c>
      <c r="D12053" s="36">
        <v>15.09</v>
      </c>
      <c r="E12053" s="35" t="s">
        <v>1215</v>
      </c>
      <c r="F12053" s="35" t="s">
        <v>1215</v>
      </c>
      <c r="G12053" s="35" t="s">
        <v>37</v>
      </c>
      <c r="H12053" s="35" t="s">
        <v>1099</v>
      </c>
      <c r="I12053" s="199" t="s">
        <v>3242</v>
      </c>
      <c r="J12053" s="35" t="s">
        <v>56</v>
      </c>
      <c r="K12053" s="35"/>
      <c r="L12053" s="35">
        <v>40335399</v>
      </c>
      <c r="M12053" s="35">
        <v>4702912</v>
      </c>
      <c r="N12053" s="61" t="s">
        <v>123</v>
      </c>
      <c r="O12053" s="35" t="s">
        <v>3288</v>
      </c>
      <c r="P12053" s="51">
        <f t="shared" si="62"/>
        <v>67.905</v>
      </c>
      <c r="Q12053" s="35"/>
      <c r="R12053" s="35"/>
    </row>
    <row r="12054" s="10" customFormat="1" spans="1:18">
      <c r="A12054" s="35" t="s">
        <v>3240</v>
      </c>
      <c r="B12054" s="35" t="s">
        <v>3291</v>
      </c>
      <c r="C12054" s="35" t="s">
        <v>2898</v>
      </c>
      <c r="D12054" s="36">
        <v>64.62</v>
      </c>
      <c r="E12054" s="35" t="s">
        <v>1215</v>
      </c>
      <c r="F12054" s="35" t="s">
        <v>1215</v>
      </c>
      <c r="G12054" s="35" t="s">
        <v>37</v>
      </c>
      <c r="H12054" s="35" t="s">
        <v>1099</v>
      </c>
      <c r="I12054" s="199" t="s">
        <v>3242</v>
      </c>
      <c r="J12054" s="35" t="s">
        <v>56</v>
      </c>
      <c r="K12054" s="35"/>
      <c r="L12054" s="35">
        <v>40331877</v>
      </c>
      <c r="M12054" s="35">
        <v>4701726</v>
      </c>
      <c r="N12054" s="61" t="s">
        <v>123</v>
      </c>
      <c r="O12054" s="35" t="s">
        <v>3288</v>
      </c>
      <c r="P12054" s="51">
        <f t="shared" si="62"/>
        <v>290.79</v>
      </c>
      <c r="Q12054" s="35"/>
      <c r="R12054" s="35"/>
    </row>
    <row r="12055" s="10" customFormat="1" spans="1:18">
      <c r="A12055" s="35" t="s">
        <v>3240</v>
      </c>
      <c r="B12055" s="35" t="s">
        <v>3291</v>
      </c>
      <c r="C12055" s="35" t="s">
        <v>3299</v>
      </c>
      <c r="D12055" s="36">
        <v>18.14</v>
      </c>
      <c r="E12055" s="35" t="s">
        <v>1215</v>
      </c>
      <c r="F12055" s="35" t="s">
        <v>1215</v>
      </c>
      <c r="G12055" s="35" t="s">
        <v>37</v>
      </c>
      <c r="H12055" s="35" t="s">
        <v>1099</v>
      </c>
      <c r="I12055" s="199" t="s">
        <v>3242</v>
      </c>
      <c r="J12055" s="35" t="s">
        <v>56</v>
      </c>
      <c r="K12055" s="35"/>
      <c r="L12055" s="35">
        <v>40331996</v>
      </c>
      <c r="M12055" s="35">
        <v>4704650</v>
      </c>
      <c r="N12055" s="61" t="s">
        <v>123</v>
      </c>
      <c r="O12055" s="35" t="s">
        <v>3288</v>
      </c>
      <c r="P12055" s="51">
        <f t="shared" si="62"/>
        <v>81.63</v>
      </c>
      <c r="Q12055" s="35"/>
      <c r="R12055" s="35"/>
    </row>
    <row r="12056" s="10" customFormat="1" spans="1:18">
      <c r="A12056" s="35" t="s">
        <v>3240</v>
      </c>
      <c r="B12056" s="35" t="s">
        <v>3291</v>
      </c>
      <c r="C12056" s="35" t="s">
        <v>3218</v>
      </c>
      <c r="D12056" s="36">
        <v>39.31</v>
      </c>
      <c r="E12056" s="35" t="s">
        <v>1215</v>
      </c>
      <c r="F12056" s="35" t="s">
        <v>1215</v>
      </c>
      <c r="G12056" s="35" t="s">
        <v>37</v>
      </c>
      <c r="H12056" s="35" t="s">
        <v>1099</v>
      </c>
      <c r="I12056" s="199" t="s">
        <v>3242</v>
      </c>
      <c r="J12056" s="35" t="s">
        <v>56</v>
      </c>
      <c r="K12056" s="35"/>
      <c r="L12056" s="35">
        <v>40334281</v>
      </c>
      <c r="M12056" s="35">
        <v>4702169</v>
      </c>
      <c r="N12056" s="61" t="s">
        <v>123</v>
      </c>
      <c r="O12056" s="35" t="s">
        <v>3288</v>
      </c>
      <c r="P12056" s="51">
        <f t="shared" si="62"/>
        <v>176.895</v>
      </c>
      <c r="Q12056" s="35"/>
      <c r="R12056" s="35"/>
    </row>
    <row r="12057" s="10" customFormat="1" spans="1:18">
      <c r="A12057" s="35" t="s">
        <v>3240</v>
      </c>
      <c r="B12057" s="35" t="s">
        <v>3291</v>
      </c>
      <c r="C12057" s="35" t="s">
        <v>1822</v>
      </c>
      <c r="D12057" s="36">
        <v>1.84</v>
      </c>
      <c r="E12057" s="35" t="s">
        <v>1215</v>
      </c>
      <c r="F12057" s="35" t="s">
        <v>1215</v>
      </c>
      <c r="G12057" s="35" t="s">
        <v>37</v>
      </c>
      <c r="H12057" s="35" t="s">
        <v>1099</v>
      </c>
      <c r="I12057" s="199" t="s">
        <v>3242</v>
      </c>
      <c r="J12057" s="35" t="s">
        <v>56</v>
      </c>
      <c r="K12057" s="35"/>
      <c r="L12057" s="35">
        <v>40336107</v>
      </c>
      <c r="M12057" s="35">
        <v>4703721</v>
      </c>
      <c r="N12057" s="61" t="s">
        <v>123</v>
      </c>
      <c r="O12057" s="35" t="s">
        <v>3288</v>
      </c>
      <c r="P12057" s="51">
        <f t="shared" si="62"/>
        <v>8.28</v>
      </c>
      <c r="Q12057" s="35"/>
      <c r="R12057" s="35"/>
    </row>
    <row r="12058" s="10" customFormat="1" spans="1:18">
      <c r="A12058" s="35" t="s">
        <v>3240</v>
      </c>
      <c r="B12058" s="35" t="s">
        <v>3291</v>
      </c>
      <c r="C12058" s="35" t="s">
        <v>284</v>
      </c>
      <c r="D12058" s="36">
        <v>8.9</v>
      </c>
      <c r="E12058" s="35" t="s">
        <v>1215</v>
      </c>
      <c r="F12058" s="35" t="s">
        <v>1215</v>
      </c>
      <c r="G12058" s="35" t="s">
        <v>37</v>
      </c>
      <c r="H12058" s="35" t="s">
        <v>1099</v>
      </c>
      <c r="I12058" s="199" t="s">
        <v>3242</v>
      </c>
      <c r="J12058" s="35" t="s">
        <v>56</v>
      </c>
      <c r="K12058" s="35"/>
      <c r="L12058" s="35">
        <v>40332393</v>
      </c>
      <c r="M12058" s="35">
        <v>4705555</v>
      </c>
      <c r="N12058" s="61" t="s">
        <v>123</v>
      </c>
      <c r="O12058" s="35" t="s">
        <v>3288</v>
      </c>
      <c r="P12058" s="51">
        <f t="shared" si="62"/>
        <v>40.05</v>
      </c>
      <c r="Q12058" s="35"/>
      <c r="R12058" s="35"/>
    </row>
    <row r="12059" s="10" customFormat="1" spans="1:18">
      <c r="A12059" s="35" t="s">
        <v>3240</v>
      </c>
      <c r="B12059" s="35" t="s">
        <v>3291</v>
      </c>
      <c r="C12059" s="35" t="s">
        <v>956</v>
      </c>
      <c r="D12059" s="36">
        <v>1.51</v>
      </c>
      <c r="E12059" s="35" t="s">
        <v>1215</v>
      </c>
      <c r="F12059" s="35" t="s">
        <v>1215</v>
      </c>
      <c r="G12059" s="35" t="s">
        <v>37</v>
      </c>
      <c r="H12059" s="35" t="s">
        <v>1099</v>
      </c>
      <c r="I12059" s="199" t="s">
        <v>3242</v>
      </c>
      <c r="J12059" s="35" t="s">
        <v>56</v>
      </c>
      <c r="K12059" s="35"/>
      <c r="L12059" s="35">
        <v>40332567</v>
      </c>
      <c r="M12059" s="35">
        <v>4705045</v>
      </c>
      <c r="N12059" s="61" t="s">
        <v>123</v>
      </c>
      <c r="O12059" s="35" t="s">
        <v>3288</v>
      </c>
      <c r="P12059" s="51">
        <f t="shared" si="62"/>
        <v>6.795</v>
      </c>
      <c r="Q12059" s="35"/>
      <c r="R12059" s="35"/>
    </row>
    <row r="12060" s="10" customFormat="1" spans="1:18">
      <c r="A12060" s="35" t="s">
        <v>3240</v>
      </c>
      <c r="B12060" s="35" t="s">
        <v>3291</v>
      </c>
      <c r="C12060" s="35" t="s">
        <v>2904</v>
      </c>
      <c r="D12060" s="36">
        <v>3.61</v>
      </c>
      <c r="E12060" s="35" t="s">
        <v>1215</v>
      </c>
      <c r="F12060" s="35" t="s">
        <v>1215</v>
      </c>
      <c r="G12060" s="35" t="s">
        <v>37</v>
      </c>
      <c r="H12060" s="35" t="s">
        <v>1099</v>
      </c>
      <c r="I12060" s="199" t="s">
        <v>3242</v>
      </c>
      <c r="J12060" s="35" t="s">
        <v>56</v>
      </c>
      <c r="K12060" s="35"/>
      <c r="L12060" s="35">
        <v>40335316</v>
      </c>
      <c r="M12060" s="35">
        <v>4702700</v>
      </c>
      <c r="N12060" s="61" t="s">
        <v>123</v>
      </c>
      <c r="O12060" s="35" t="s">
        <v>3288</v>
      </c>
      <c r="P12060" s="51">
        <f t="shared" si="62"/>
        <v>16.245</v>
      </c>
      <c r="Q12060" s="35"/>
      <c r="R12060" s="35"/>
    </row>
    <row r="12061" s="10" customFormat="1" spans="1:18">
      <c r="A12061" s="35" t="s">
        <v>3240</v>
      </c>
      <c r="B12061" s="35" t="s">
        <v>3291</v>
      </c>
      <c r="C12061" s="35" t="s">
        <v>2085</v>
      </c>
      <c r="D12061" s="36">
        <v>0.62</v>
      </c>
      <c r="E12061" s="35" t="s">
        <v>1215</v>
      </c>
      <c r="F12061" s="35" t="s">
        <v>1215</v>
      </c>
      <c r="G12061" s="35" t="s">
        <v>37</v>
      </c>
      <c r="H12061" s="35" t="s">
        <v>1099</v>
      </c>
      <c r="I12061" s="199" t="s">
        <v>3242</v>
      </c>
      <c r="J12061" s="35" t="s">
        <v>56</v>
      </c>
      <c r="K12061" s="35"/>
      <c r="L12061" s="35">
        <v>40332229</v>
      </c>
      <c r="M12061" s="35">
        <v>4705207</v>
      </c>
      <c r="N12061" s="61" t="s">
        <v>123</v>
      </c>
      <c r="O12061" s="35" t="s">
        <v>3288</v>
      </c>
      <c r="P12061" s="51">
        <f t="shared" si="62"/>
        <v>2.79</v>
      </c>
      <c r="Q12061" s="35"/>
      <c r="R12061" s="35"/>
    </row>
    <row r="12062" s="10" customFormat="1" spans="1:18">
      <c r="A12062" s="35" t="s">
        <v>3240</v>
      </c>
      <c r="B12062" s="35" t="s">
        <v>3291</v>
      </c>
      <c r="C12062" s="35" t="s">
        <v>2593</v>
      </c>
      <c r="D12062" s="36">
        <v>2.32</v>
      </c>
      <c r="E12062" s="35" t="s">
        <v>1215</v>
      </c>
      <c r="F12062" s="35" t="s">
        <v>1215</v>
      </c>
      <c r="G12062" s="35" t="s">
        <v>37</v>
      </c>
      <c r="H12062" s="35" t="s">
        <v>1099</v>
      </c>
      <c r="I12062" s="199" t="s">
        <v>3242</v>
      </c>
      <c r="J12062" s="35" t="s">
        <v>56</v>
      </c>
      <c r="K12062" s="35"/>
      <c r="L12062" s="35">
        <v>40335679</v>
      </c>
      <c r="M12062" s="35">
        <v>4703125</v>
      </c>
      <c r="N12062" s="61" t="s">
        <v>123</v>
      </c>
      <c r="O12062" s="35" t="s">
        <v>3288</v>
      </c>
      <c r="P12062" s="51">
        <f t="shared" si="62"/>
        <v>10.44</v>
      </c>
      <c r="Q12062" s="35"/>
      <c r="R12062" s="35"/>
    </row>
    <row r="12063" s="10" customFormat="1" spans="1:18">
      <c r="A12063" s="35" t="s">
        <v>3240</v>
      </c>
      <c r="B12063" s="35" t="s">
        <v>3291</v>
      </c>
      <c r="C12063" s="35" t="s">
        <v>3225</v>
      </c>
      <c r="D12063" s="36">
        <v>3.44</v>
      </c>
      <c r="E12063" s="35" t="s">
        <v>1215</v>
      </c>
      <c r="F12063" s="35" t="s">
        <v>1215</v>
      </c>
      <c r="G12063" s="35" t="s">
        <v>37</v>
      </c>
      <c r="H12063" s="35" t="s">
        <v>1099</v>
      </c>
      <c r="I12063" s="199" t="s">
        <v>3242</v>
      </c>
      <c r="J12063" s="35" t="s">
        <v>56</v>
      </c>
      <c r="K12063" s="35"/>
      <c r="L12063" s="35">
        <v>40334160</v>
      </c>
      <c r="M12063" s="35">
        <v>4702396</v>
      </c>
      <c r="N12063" s="61" t="s">
        <v>123</v>
      </c>
      <c r="O12063" s="35" t="s">
        <v>3288</v>
      </c>
      <c r="P12063" s="51">
        <f t="shared" si="62"/>
        <v>15.48</v>
      </c>
      <c r="Q12063" s="35"/>
      <c r="R12063" s="35"/>
    </row>
    <row r="12064" s="10" customFormat="1" spans="1:18">
      <c r="A12064" s="35" t="s">
        <v>3240</v>
      </c>
      <c r="B12064" s="35" t="s">
        <v>3291</v>
      </c>
      <c r="C12064" s="35" t="s">
        <v>3083</v>
      </c>
      <c r="D12064" s="36">
        <v>2.24</v>
      </c>
      <c r="E12064" s="35" t="s">
        <v>1215</v>
      </c>
      <c r="F12064" s="35" t="s">
        <v>1215</v>
      </c>
      <c r="G12064" s="35" t="s">
        <v>37</v>
      </c>
      <c r="H12064" s="35" t="s">
        <v>1099</v>
      </c>
      <c r="I12064" s="199" t="s">
        <v>3242</v>
      </c>
      <c r="J12064" s="35" t="s">
        <v>56</v>
      </c>
      <c r="K12064" s="35"/>
      <c r="L12064" s="35">
        <v>40334246</v>
      </c>
      <c r="M12064" s="35">
        <v>4702278</v>
      </c>
      <c r="N12064" s="61" t="s">
        <v>123</v>
      </c>
      <c r="O12064" s="35" t="s">
        <v>3288</v>
      </c>
      <c r="P12064" s="51">
        <f t="shared" si="62"/>
        <v>10.08</v>
      </c>
      <c r="Q12064" s="35"/>
      <c r="R12064" s="35"/>
    </row>
    <row r="12065" s="10" customFormat="1" spans="1:18">
      <c r="A12065" s="35" t="s">
        <v>3240</v>
      </c>
      <c r="B12065" s="35" t="s">
        <v>3291</v>
      </c>
      <c r="C12065" s="35" t="s">
        <v>2819</v>
      </c>
      <c r="D12065" s="36">
        <v>5.04</v>
      </c>
      <c r="E12065" s="35" t="s">
        <v>1215</v>
      </c>
      <c r="F12065" s="35" t="s">
        <v>1215</v>
      </c>
      <c r="G12065" s="35" t="s">
        <v>37</v>
      </c>
      <c r="H12065" s="35" t="s">
        <v>1099</v>
      </c>
      <c r="I12065" s="199" t="s">
        <v>3242</v>
      </c>
      <c r="J12065" s="35" t="s">
        <v>56</v>
      </c>
      <c r="K12065" s="35"/>
      <c r="L12065" s="35">
        <v>40333881</v>
      </c>
      <c r="M12065" s="35">
        <v>4702346</v>
      </c>
      <c r="N12065" s="61" t="s">
        <v>123</v>
      </c>
      <c r="O12065" s="35" t="s">
        <v>3288</v>
      </c>
      <c r="P12065" s="51">
        <f t="shared" si="62"/>
        <v>22.68</v>
      </c>
      <c r="Q12065" s="35"/>
      <c r="R12065" s="35"/>
    </row>
    <row r="12066" s="10" customFormat="1" spans="1:18">
      <c r="A12066" s="35" t="s">
        <v>3240</v>
      </c>
      <c r="B12066" s="35" t="s">
        <v>3291</v>
      </c>
      <c r="C12066" s="35" t="s">
        <v>3300</v>
      </c>
      <c r="D12066" s="36">
        <v>4.9</v>
      </c>
      <c r="E12066" s="35" t="s">
        <v>1215</v>
      </c>
      <c r="F12066" s="35" t="s">
        <v>1215</v>
      </c>
      <c r="G12066" s="35" t="s">
        <v>37</v>
      </c>
      <c r="H12066" s="35" t="s">
        <v>1099</v>
      </c>
      <c r="I12066" s="199" t="s">
        <v>3242</v>
      </c>
      <c r="J12066" s="35" t="s">
        <v>56</v>
      </c>
      <c r="K12066" s="35"/>
      <c r="L12066" s="35">
        <v>40335732</v>
      </c>
      <c r="M12066" s="35">
        <v>4703073</v>
      </c>
      <c r="N12066" s="61" t="s">
        <v>123</v>
      </c>
      <c r="O12066" s="35" t="s">
        <v>3288</v>
      </c>
      <c r="P12066" s="51">
        <f t="shared" si="62"/>
        <v>22.05</v>
      </c>
      <c r="Q12066" s="35"/>
      <c r="R12066" s="35"/>
    </row>
    <row r="12067" s="10" customFormat="1" spans="1:18">
      <c r="A12067" s="35" t="s">
        <v>3240</v>
      </c>
      <c r="B12067" s="35" t="s">
        <v>3291</v>
      </c>
      <c r="C12067" s="35" t="s">
        <v>2006</v>
      </c>
      <c r="D12067" s="36">
        <v>14.58</v>
      </c>
      <c r="E12067" s="35" t="s">
        <v>1215</v>
      </c>
      <c r="F12067" s="35" t="s">
        <v>1215</v>
      </c>
      <c r="G12067" s="35" t="s">
        <v>37</v>
      </c>
      <c r="H12067" s="35" t="s">
        <v>1099</v>
      </c>
      <c r="I12067" s="199" t="s">
        <v>3242</v>
      </c>
      <c r="J12067" s="35" t="s">
        <v>56</v>
      </c>
      <c r="K12067" s="35"/>
      <c r="L12067" s="35">
        <v>40332992</v>
      </c>
      <c r="M12067" s="35">
        <v>4704842</v>
      </c>
      <c r="N12067" s="61" t="s">
        <v>123</v>
      </c>
      <c r="O12067" s="35" t="s">
        <v>3288</v>
      </c>
      <c r="P12067" s="51">
        <f t="shared" si="62"/>
        <v>65.61</v>
      </c>
      <c r="Q12067" s="35"/>
      <c r="R12067" s="35"/>
    </row>
    <row r="12068" s="10" customFormat="1" spans="1:18">
      <c r="A12068" s="35" t="s">
        <v>3240</v>
      </c>
      <c r="B12068" s="35" t="s">
        <v>3291</v>
      </c>
      <c r="C12068" s="35" t="s">
        <v>3301</v>
      </c>
      <c r="D12068" s="36">
        <v>4.64</v>
      </c>
      <c r="E12068" s="35" t="s">
        <v>1215</v>
      </c>
      <c r="F12068" s="35" t="s">
        <v>1215</v>
      </c>
      <c r="G12068" s="35" t="s">
        <v>37</v>
      </c>
      <c r="H12068" s="35" t="s">
        <v>1099</v>
      </c>
      <c r="I12068" s="199" t="s">
        <v>3242</v>
      </c>
      <c r="J12068" s="35" t="s">
        <v>56</v>
      </c>
      <c r="K12068" s="35"/>
      <c r="L12068" s="35">
        <v>40336068</v>
      </c>
      <c r="M12068" s="35">
        <v>4703405</v>
      </c>
      <c r="N12068" s="61" t="s">
        <v>123</v>
      </c>
      <c r="O12068" s="35" t="s">
        <v>3288</v>
      </c>
      <c r="P12068" s="51">
        <f t="shared" si="62"/>
        <v>20.88</v>
      </c>
      <c r="Q12068" s="35"/>
      <c r="R12068" s="35"/>
    </row>
    <row r="12069" s="10" customFormat="1" spans="1:18">
      <c r="A12069" s="35" t="s">
        <v>3240</v>
      </c>
      <c r="B12069" s="35" t="s">
        <v>3291</v>
      </c>
      <c r="C12069" s="35" t="s">
        <v>2306</v>
      </c>
      <c r="D12069" s="36">
        <v>1.96</v>
      </c>
      <c r="E12069" s="35" t="s">
        <v>1215</v>
      </c>
      <c r="F12069" s="35" t="s">
        <v>1215</v>
      </c>
      <c r="G12069" s="35" t="s">
        <v>37</v>
      </c>
      <c r="H12069" s="35" t="s">
        <v>1099</v>
      </c>
      <c r="I12069" s="199" t="s">
        <v>3242</v>
      </c>
      <c r="J12069" s="35" t="s">
        <v>56</v>
      </c>
      <c r="K12069" s="35"/>
      <c r="L12069" s="35">
        <v>40332773</v>
      </c>
      <c r="M12069" s="35">
        <v>4704879</v>
      </c>
      <c r="N12069" s="61" t="s">
        <v>123</v>
      </c>
      <c r="O12069" s="35" t="s">
        <v>3288</v>
      </c>
      <c r="P12069" s="51">
        <f t="shared" si="62"/>
        <v>8.82</v>
      </c>
      <c r="Q12069" s="35"/>
      <c r="R12069" s="35"/>
    </row>
    <row r="12070" s="10" customFormat="1" spans="1:18">
      <c r="A12070" s="35" t="s">
        <v>3240</v>
      </c>
      <c r="B12070" s="35" t="s">
        <v>3291</v>
      </c>
      <c r="C12070" s="35" t="s">
        <v>1004</v>
      </c>
      <c r="D12070" s="36">
        <v>5.42</v>
      </c>
      <c r="E12070" s="35" t="s">
        <v>1215</v>
      </c>
      <c r="F12070" s="35" t="s">
        <v>1215</v>
      </c>
      <c r="G12070" s="35" t="s">
        <v>37</v>
      </c>
      <c r="H12070" s="35" t="s">
        <v>1099</v>
      </c>
      <c r="I12070" s="199" t="s">
        <v>3242</v>
      </c>
      <c r="J12070" s="35" t="s">
        <v>185</v>
      </c>
      <c r="K12070" s="35"/>
      <c r="L12070" s="35">
        <v>40331674</v>
      </c>
      <c r="M12070" s="35">
        <v>4705257</v>
      </c>
      <c r="N12070" s="61" t="s">
        <v>123</v>
      </c>
      <c r="O12070" s="35" t="s">
        <v>3288</v>
      </c>
      <c r="P12070" s="51">
        <f t="shared" si="62"/>
        <v>24.39</v>
      </c>
      <c r="Q12070" s="35"/>
      <c r="R12070" s="35"/>
    </row>
    <row r="12071" s="10" customFormat="1" spans="1:18">
      <c r="A12071" s="35" t="s">
        <v>3240</v>
      </c>
      <c r="B12071" s="35" t="s">
        <v>3291</v>
      </c>
      <c r="C12071" s="35" t="s">
        <v>2730</v>
      </c>
      <c r="D12071" s="36">
        <v>135.48</v>
      </c>
      <c r="E12071" s="35" t="s">
        <v>1215</v>
      </c>
      <c r="F12071" s="35" t="s">
        <v>1215</v>
      </c>
      <c r="G12071" s="35" t="s">
        <v>37</v>
      </c>
      <c r="H12071" s="35" t="s">
        <v>1099</v>
      </c>
      <c r="I12071" s="199" t="s">
        <v>3242</v>
      </c>
      <c r="J12071" s="35" t="s">
        <v>56</v>
      </c>
      <c r="K12071" s="35"/>
      <c r="L12071" s="35">
        <v>40332510</v>
      </c>
      <c r="M12071" s="35">
        <v>4701864</v>
      </c>
      <c r="N12071" s="61" t="s">
        <v>123</v>
      </c>
      <c r="O12071" s="35" t="s">
        <v>3288</v>
      </c>
      <c r="P12071" s="51">
        <f t="shared" si="62"/>
        <v>609.66</v>
      </c>
      <c r="Q12071" s="35"/>
      <c r="R12071" s="35"/>
    </row>
    <row r="12072" s="10" customFormat="1" spans="1:18">
      <c r="A12072" s="35" t="s">
        <v>3240</v>
      </c>
      <c r="B12072" s="35" t="s">
        <v>3291</v>
      </c>
      <c r="C12072" s="35" t="s">
        <v>1998</v>
      </c>
      <c r="D12072" s="36">
        <v>1.69</v>
      </c>
      <c r="E12072" s="35" t="s">
        <v>1215</v>
      </c>
      <c r="F12072" s="35" t="s">
        <v>1215</v>
      </c>
      <c r="G12072" s="35" t="s">
        <v>37</v>
      </c>
      <c r="H12072" s="35" t="s">
        <v>1099</v>
      </c>
      <c r="I12072" s="199" t="s">
        <v>3242</v>
      </c>
      <c r="J12072" s="35" t="s">
        <v>56</v>
      </c>
      <c r="K12072" s="35"/>
      <c r="L12072" s="35">
        <v>40332353</v>
      </c>
      <c r="M12072" s="35">
        <v>4704329</v>
      </c>
      <c r="N12072" s="61" t="s">
        <v>123</v>
      </c>
      <c r="O12072" s="35" t="s">
        <v>3288</v>
      </c>
      <c r="P12072" s="51">
        <f t="shared" si="62"/>
        <v>7.605</v>
      </c>
      <c r="Q12072" s="35"/>
      <c r="R12072" s="35"/>
    </row>
    <row r="12073" s="10" customFormat="1" spans="1:18">
      <c r="A12073" s="35" t="s">
        <v>3240</v>
      </c>
      <c r="B12073" s="35" t="s">
        <v>3291</v>
      </c>
      <c r="C12073" s="35" t="s">
        <v>2569</v>
      </c>
      <c r="D12073" s="36">
        <v>12.3</v>
      </c>
      <c r="E12073" s="35" t="s">
        <v>1215</v>
      </c>
      <c r="F12073" s="35" t="s">
        <v>1215</v>
      </c>
      <c r="G12073" s="35" t="s">
        <v>37</v>
      </c>
      <c r="H12073" s="35" t="s">
        <v>1099</v>
      </c>
      <c r="I12073" s="199" t="s">
        <v>3242</v>
      </c>
      <c r="J12073" s="35" t="s">
        <v>56</v>
      </c>
      <c r="K12073" s="35"/>
      <c r="L12073" s="35">
        <v>40335665</v>
      </c>
      <c r="M12073" s="35">
        <v>4702674</v>
      </c>
      <c r="N12073" s="61" t="s">
        <v>123</v>
      </c>
      <c r="O12073" s="35" t="s">
        <v>3288</v>
      </c>
      <c r="P12073" s="51">
        <f t="shared" si="62"/>
        <v>55.35</v>
      </c>
      <c r="Q12073" s="35"/>
      <c r="R12073" s="35"/>
    </row>
    <row r="12074" s="10" customFormat="1" spans="1:18">
      <c r="A12074" s="35" t="s">
        <v>3240</v>
      </c>
      <c r="B12074" s="35" t="s">
        <v>3291</v>
      </c>
      <c r="C12074" s="35" t="s">
        <v>512</v>
      </c>
      <c r="D12074" s="36">
        <v>25.66</v>
      </c>
      <c r="E12074" s="35" t="s">
        <v>1215</v>
      </c>
      <c r="F12074" s="35" t="s">
        <v>1215</v>
      </c>
      <c r="G12074" s="35" t="s">
        <v>37</v>
      </c>
      <c r="H12074" s="35" t="s">
        <v>1099</v>
      </c>
      <c r="I12074" s="199" t="s">
        <v>3242</v>
      </c>
      <c r="J12074" s="35" t="s">
        <v>56</v>
      </c>
      <c r="K12074" s="35"/>
      <c r="L12074" s="35">
        <v>40332459</v>
      </c>
      <c r="M12074" s="35">
        <v>4705311</v>
      </c>
      <c r="N12074" s="61" t="s">
        <v>123</v>
      </c>
      <c r="O12074" s="35" t="s">
        <v>3288</v>
      </c>
      <c r="P12074" s="51">
        <f t="shared" si="62"/>
        <v>115.47</v>
      </c>
      <c r="Q12074" s="35"/>
      <c r="R12074" s="35"/>
    </row>
    <row r="12075" s="10" customFormat="1" spans="1:18">
      <c r="A12075" s="35" t="s">
        <v>3240</v>
      </c>
      <c r="B12075" s="35" t="s">
        <v>3291</v>
      </c>
      <c r="C12075" s="35" t="s">
        <v>2660</v>
      </c>
      <c r="D12075" s="36">
        <v>35.34</v>
      </c>
      <c r="E12075" s="35" t="s">
        <v>1215</v>
      </c>
      <c r="F12075" s="35" t="s">
        <v>1215</v>
      </c>
      <c r="G12075" s="35" t="s">
        <v>37</v>
      </c>
      <c r="H12075" s="35" t="s">
        <v>1099</v>
      </c>
      <c r="I12075" s="199" t="s">
        <v>3242</v>
      </c>
      <c r="J12075" s="35" t="s">
        <v>56</v>
      </c>
      <c r="K12075" s="35"/>
      <c r="L12075" s="35">
        <v>40333964</v>
      </c>
      <c r="M12075" s="35">
        <v>4702393</v>
      </c>
      <c r="N12075" s="61" t="s">
        <v>123</v>
      </c>
      <c r="O12075" s="35" t="s">
        <v>3288</v>
      </c>
      <c r="P12075" s="51">
        <f t="shared" si="62"/>
        <v>159.03</v>
      </c>
      <c r="Q12075" s="35"/>
      <c r="R12075" s="35"/>
    </row>
    <row r="12076" s="10" customFormat="1" spans="1:18">
      <c r="A12076" s="35" t="s">
        <v>3240</v>
      </c>
      <c r="B12076" s="35" t="s">
        <v>3291</v>
      </c>
      <c r="C12076" s="35" t="s">
        <v>2027</v>
      </c>
      <c r="D12076" s="36">
        <v>28.38</v>
      </c>
      <c r="E12076" s="35" t="s">
        <v>1215</v>
      </c>
      <c r="F12076" s="35" t="s">
        <v>1215</v>
      </c>
      <c r="G12076" s="35" t="s">
        <v>37</v>
      </c>
      <c r="H12076" s="35" t="s">
        <v>1099</v>
      </c>
      <c r="I12076" s="199" t="s">
        <v>3242</v>
      </c>
      <c r="J12076" s="35" t="s">
        <v>56</v>
      </c>
      <c r="K12076" s="35"/>
      <c r="L12076" s="35">
        <v>40336057</v>
      </c>
      <c r="M12076" s="35">
        <v>4704194</v>
      </c>
      <c r="N12076" s="61" t="s">
        <v>123</v>
      </c>
      <c r="O12076" s="35" t="s">
        <v>3288</v>
      </c>
      <c r="P12076" s="51">
        <f t="shared" si="62"/>
        <v>127.71</v>
      </c>
      <c r="Q12076" s="35"/>
      <c r="R12076" s="35"/>
    </row>
    <row r="12077" s="10" customFormat="1" spans="1:18">
      <c r="A12077" s="35" t="s">
        <v>3240</v>
      </c>
      <c r="B12077" s="35" t="s">
        <v>3291</v>
      </c>
      <c r="C12077" s="35" t="s">
        <v>1044</v>
      </c>
      <c r="D12077" s="36">
        <v>58.31</v>
      </c>
      <c r="E12077" s="35" t="s">
        <v>1215</v>
      </c>
      <c r="F12077" s="35" t="s">
        <v>1215</v>
      </c>
      <c r="G12077" s="35" t="s">
        <v>37</v>
      </c>
      <c r="H12077" s="35" t="s">
        <v>1099</v>
      </c>
      <c r="I12077" s="199" t="s">
        <v>3242</v>
      </c>
      <c r="J12077" s="35" t="s">
        <v>56</v>
      </c>
      <c r="K12077" s="35"/>
      <c r="L12077" s="35">
        <v>40332318</v>
      </c>
      <c r="M12077" s="35">
        <v>4705127</v>
      </c>
      <c r="N12077" s="61" t="s">
        <v>123</v>
      </c>
      <c r="O12077" s="35" t="s">
        <v>3288</v>
      </c>
      <c r="P12077" s="51">
        <f t="shared" si="62"/>
        <v>262.395</v>
      </c>
      <c r="Q12077" s="35"/>
      <c r="R12077" s="35"/>
    </row>
    <row r="12078" s="10" customFormat="1" spans="1:18">
      <c r="A12078" s="35" t="s">
        <v>3240</v>
      </c>
      <c r="B12078" s="35" t="s">
        <v>3291</v>
      </c>
      <c r="C12078" s="35" t="s">
        <v>3029</v>
      </c>
      <c r="D12078" s="36">
        <v>2.9</v>
      </c>
      <c r="E12078" s="35" t="s">
        <v>1215</v>
      </c>
      <c r="F12078" s="35" t="s">
        <v>1215</v>
      </c>
      <c r="G12078" s="35" t="s">
        <v>37</v>
      </c>
      <c r="H12078" s="35" t="s">
        <v>1099</v>
      </c>
      <c r="I12078" s="199" t="s">
        <v>3242</v>
      </c>
      <c r="J12078" s="35" t="s">
        <v>185</v>
      </c>
      <c r="K12078" s="35"/>
      <c r="L12078" s="35">
        <v>40331599</v>
      </c>
      <c r="M12078" s="35">
        <v>4705233</v>
      </c>
      <c r="N12078" s="61" t="s">
        <v>123</v>
      </c>
      <c r="O12078" s="35" t="s">
        <v>3288</v>
      </c>
      <c r="P12078" s="51">
        <f t="shared" si="62"/>
        <v>13.05</v>
      </c>
      <c r="Q12078" s="35"/>
      <c r="R12078" s="35"/>
    </row>
    <row r="12079" s="10" customFormat="1" spans="1:18">
      <c r="A12079" s="35" t="s">
        <v>3240</v>
      </c>
      <c r="B12079" s="35" t="s">
        <v>3291</v>
      </c>
      <c r="C12079" s="35" t="s">
        <v>2513</v>
      </c>
      <c r="D12079" s="36">
        <v>6.49</v>
      </c>
      <c r="E12079" s="35" t="s">
        <v>1215</v>
      </c>
      <c r="F12079" s="35" t="s">
        <v>1215</v>
      </c>
      <c r="G12079" s="35" t="s">
        <v>37</v>
      </c>
      <c r="H12079" s="35" t="s">
        <v>1099</v>
      </c>
      <c r="I12079" s="199" t="s">
        <v>3242</v>
      </c>
      <c r="J12079" s="35" t="s">
        <v>56</v>
      </c>
      <c r="K12079" s="35"/>
      <c r="L12079" s="35">
        <v>40334949</v>
      </c>
      <c r="M12079" s="35">
        <v>4702844</v>
      </c>
      <c r="N12079" s="61" t="s">
        <v>123</v>
      </c>
      <c r="O12079" s="35" t="s">
        <v>3288</v>
      </c>
      <c r="P12079" s="51">
        <f t="shared" si="62"/>
        <v>29.205</v>
      </c>
      <c r="Q12079" s="35"/>
      <c r="R12079" s="35"/>
    </row>
    <row r="12080" s="10" customFormat="1" spans="1:18">
      <c r="A12080" s="35" t="s">
        <v>3240</v>
      </c>
      <c r="B12080" s="35" t="s">
        <v>3291</v>
      </c>
      <c r="C12080" s="35" t="s">
        <v>288</v>
      </c>
      <c r="D12080" s="36">
        <v>6.66</v>
      </c>
      <c r="E12080" s="35" t="s">
        <v>1215</v>
      </c>
      <c r="F12080" s="35" t="s">
        <v>1215</v>
      </c>
      <c r="G12080" s="35" t="s">
        <v>37</v>
      </c>
      <c r="H12080" s="35" t="s">
        <v>1099</v>
      </c>
      <c r="I12080" s="199" t="s">
        <v>3242</v>
      </c>
      <c r="J12080" s="35" t="s">
        <v>56</v>
      </c>
      <c r="K12080" s="35"/>
      <c r="L12080" s="35">
        <v>40331012</v>
      </c>
      <c r="M12080" s="35">
        <v>4705907</v>
      </c>
      <c r="N12080" s="61" t="s">
        <v>123</v>
      </c>
      <c r="O12080" s="35" t="s">
        <v>3288</v>
      </c>
      <c r="P12080" s="51">
        <f t="shared" si="62"/>
        <v>29.97</v>
      </c>
      <c r="Q12080" s="35"/>
      <c r="R12080" s="35"/>
    </row>
    <row r="12081" s="10" customFormat="1" spans="1:18">
      <c r="A12081" s="35" t="s">
        <v>3240</v>
      </c>
      <c r="B12081" s="35" t="s">
        <v>3291</v>
      </c>
      <c r="C12081" s="35" t="s">
        <v>2127</v>
      </c>
      <c r="D12081" s="36">
        <v>1.61</v>
      </c>
      <c r="E12081" s="35" t="s">
        <v>1215</v>
      </c>
      <c r="F12081" s="35" t="s">
        <v>1215</v>
      </c>
      <c r="G12081" s="35" t="s">
        <v>37</v>
      </c>
      <c r="H12081" s="35" t="s">
        <v>1099</v>
      </c>
      <c r="I12081" s="199" t="s">
        <v>3242</v>
      </c>
      <c r="J12081" s="35" t="s">
        <v>56</v>
      </c>
      <c r="K12081" s="35"/>
      <c r="L12081" s="35">
        <v>40333853</v>
      </c>
      <c r="M12081" s="35">
        <v>4702521</v>
      </c>
      <c r="N12081" s="61" t="s">
        <v>123</v>
      </c>
      <c r="O12081" s="35" t="s">
        <v>3288</v>
      </c>
      <c r="P12081" s="51">
        <f t="shared" si="62"/>
        <v>7.245</v>
      </c>
      <c r="Q12081" s="35"/>
      <c r="R12081" s="35"/>
    </row>
    <row r="12082" s="10" customFormat="1" spans="1:18">
      <c r="A12082" s="35" t="s">
        <v>3240</v>
      </c>
      <c r="B12082" s="35" t="s">
        <v>3291</v>
      </c>
      <c r="C12082" s="35" t="s">
        <v>2501</v>
      </c>
      <c r="D12082" s="36">
        <v>1.12</v>
      </c>
      <c r="E12082" s="35" t="s">
        <v>1215</v>
      </c>
      <c r="F12082" s="35" t="s">
        <v>1215</v>
      </c>
      <c r="G12082" s="35" t="s">
        <v>37</v>
      </c>
      <c r="H12082" s="35" t="s">
        <v>1099</v>
      </c>
      <c r="I12082" s="199" t="s">
        <v>3242</v>
      </c>
      <c r="J12082" s="35" t="s">
        <v>56</v>
      </c>
      <c r="K12082" s="35"/>
      <c r="L12082" s="35">
        <v>40332916</v>
      </c>
      <c r="M12082" s="35">
        <v>4704976</v>
      </c>
      <c r="N12082" s="61" t="s">
        <v>123</v>
      </c>
      <c r="O12082" s="35" t="s">
        <v>3288</v>
      </c>
      <c r="P12082" s="51">
        <f t="shared" si="62"/>
        <v>5.04</v>
      </c>
      <c r="Q12082" s="35"/>
      <c r="R12082" s="35"/>
    </row>
    <row r="12083" s="10" customFormat="1" spans="1:18">
      <c r="A12083" s="35" t="s">
        <v>3240</v>
      </c>
      <c r="B12083" s="35" t="s">
        <v>3291</v>
      </c>
      <c r="C12083" s="35" t="s">
        <v>2961</v>
      </c>
      <c r="D12083" s="36">
        <v>1.66</v>
      </c>
      <c r="E12083" s="35" t="s">
        <v>1215</v>
      </c>
      <c r="F12083" s="35" t="s">
        <v>1215</v>
      </c>
      <c r="G12083" s="35" t="s">
        <v>37</v>
      </c>
      <c r="H12083" s="35" t="s">
        <v>1099</v>
      </c>
      <c r="I12083" s="199" t="s">
        <v>3242</v>
      </c>
      <c r="J12083" s="35" t="s">
        <v>56</v>
      </c>
      <c r="K12083" s="35"/>
      <c r="L12083" s="35">
        <v>40332766</v>
      </c>
      <c r="M12083" s="35">
        <v>4701898</v>
      </c>
      <c r="N12083" s="61" t="s">
        <v>123</v>
      </c>
      <c r="O12083" s="35" t="s">
        <v>3288</v>
      </c>
      <c r="P12083" s="51">
        <f t="shared" si="62"/>
        <v>7.47</v>
      </c>
      <c r="Q12083" s="35"/>
      <c r="R12083" s="35"/>
    </row>
    <row r="12084" s="10" customFormat="1" spans="1:18">
      <c r="A12084" s="35" t="s">
        <v>3240</v>
      </c>
      <c r="B12084" s="35" t="s">
        <v>3291</v>
      </c>
      <c r="C12084" s="35" t="s">
        <v>3302</v>
      </c>
      <c r="D12084" s="36">
        <v>10.95</v>
      </c>
      <c r="E12084" s="35" t="s">
        <v>1215</v>
      </c>
      <c r="F12084" s="35" t="s">
        <v>1215</v>
      </c>
      <c r="G12084" s="35" t="s">
        <v>37</v>
      </c>
      <c r="H12084" s="35" t="s">
        <v>1099</v>
      </c>
      <c r="I12084" s="199" t="s">
        <v>3242</v>
      </c>
      <c r="J12084" s="35" t="s">
        <v>56</v>
      </c>
      <c r="K12084" s="35"/>
      <c r="L12084" s="35">
        <v>40335632</v>
      </c>
      <c r="M12084" s="35">
        <v>4703327</v>
      </c>
      <c r="N12084" s="61" t="s">
        <v>123</v>
      </c>
      <c r="O12084" s="35" t="s">
        <v>3288</v>
      </c>
      <c r="P12084" s="51">
        <f t="shared" si="62"/>
        <v>49.275</v>
      </c>
      <c r="Q12084" s="35"/>
      <c r="R12084" s="35"/>
    </row>
    <row r="12085" s="10" customFormat="1" spans="1:18">
      <c r="A12085" s="35" t="s">
        <v>3240</v>
      </c>
      <c r="B12085" s="35" t="s">
        <v>3291</v>
      </c>
      <c r="C12085" s="35" t="s">
        <v>2120</v>
      </c>
      <c r="D12085" s="36">
        <v>11.53</v>
      </c>
      <c r="E12085" s="35" t="s">
        <v>1215</v>
      </c>
      <c r="F12085" s="35" t="s">
        <v>1215</v>
      </c>
      <c r="G12085" s="35" t="s">
        <v>37</v>
      </c>
      <c r="H12085" s="35" t="s">
        <v>1099</v>
      </c>
      <c r="I12085" s="199" t="s">
        <v>3242</v>
      </c>
      <c r="J12085" s="35" t="s">
        <v>56</v>
      </c>
      <c r="K12085" s="35"/>
      <c r="L12085" s="35">
        <v>40333392</v>
      </c>
      <c r="M12085" s="35">
        <v>4702145</v>
      </c>
      <c r="N12085" s="61" t="s">
        <v>123</v>
      </c>
      <c r="O12085" s="35" t="s">
        <v>3288</v>
      </c>
      <c r="P12085" s="51">
        <f t="shared" si="62"/>
        <v>51.885</v>
      </c>
      <c r="Q12085" s="35"/>
      <c r="R12085" s="35"/>
    </row>
    <row r="12086" s="10" customFormat="1" spans="1:18">
      <c r="A12086" s="35" t="s">
        <v>3240</v>
      </c>
      <c r="B12086" s="35" t="s">
        <v>3291</v>
      </c>
      <c r="C12086" s="35" t="s">
        <v>1819</v>
      </c>
      <c r="D12086" s="36">
        <v>0.62</v>
      </c>
      <c r="E12086" s="35" t="s">
        <v>1215</v>
      </c>
      <c r="F12086" s="35" t="s">
        <v>1215</v>
      </c>
      <c r="G12086" s="35" t="s">
        <v>37</v>
      </c>
      <c r="H12086" s="35" t="s">
        <v>1099</v>
      </c>
      <c r="I12086" s="199" t="s">
        <v>3242</v>
      </c>
      <c r="J12086" s="35" t="s">
        <v>56</v>
      </c>
      <c r="K12086" s="35"/>
      <c r="L12086" s="35">
        <v>40333101</v>
      </c>
      <c r="M12086" s="35">
        <v>4705235</v>
      </c>
      <c r="N12086" s="61" t="s">
        <v>123</v>
      </c>
      <c r="O12086" s="35" t="s">
        <v>3288</v>
      </c>
      <c r="P12086" s="51">
        <f t="shared" si="62"/>
        <v>2.79</v>
      </c>
      <c r="Q12086" s="35"/>
      <c r="R12086" s="35"/>
    </row>
    <row r="12087" s="10" customFormat="1" spans="1:18">
      <c r="A12087" s="35" t="s">
        <v>3240</v>
      </c>
      <c r="B12087" s="35" t="s">
        <v>3291</v>
      </c>
      <c r="C12087" s="35" t="s">
        <v>833</v>
      </c>
      <c r="D12087" s="36">
        <v>0.68</v>
      </c>
      <c r="E12087" s="35" t="s">
        <v>1215</v>
      </c>
      <c r="F12087" s="35" t="s">
        <v>1215</v>
      </c>
      <c r="G12087" s="35" t="s">
        <v>37</v>
      </c>
      <c r="H12087" s="35" t="s">
        <v>1099</v>
      </c>
      <c r="I12087" s="199" t="s">
        <v>3242</v>
      </c>
      <c r="J12087" s="35" t="s">
        <v>56</v>
      </c>
      <c r="K12087" s="35"/>
      <c r="L12087" s="35">
        <v>40333038</v>
      </c>
      <c r="M12087" s="35">
        <v>4705176</v>
      </c>
      <c r="N12087" s="61" t="s">
        <v>123</v>
      </c>
      <c r="O12087" s="35" t="s">
        <v>3288</v>
      </c>
      <c r="P12087" s="51">
        <f t="shared" si="62"/>
        <v>3.06</v>
      </c>
      <c r="Q12087" s="35"/>
      <c r="R12087" s="35"/>
    </row>
    <row r="12088" s="10" customFormat="1" spans="1:18">
      <c r="A12088" s="35" t="s">
        <v>3240</v>
      </c>
      <c r="B12088" s="35" t="s">
        <v>3291</v>
      </c>
      <c r="C12088" s="35" t="s">
        <v>2575</v>
      </c>
      <c r="D12088" s="36">
        <v>7.59</v>
      </c>
      <c r="E12088" s="35" t="s">
        <v>1215</v>
      </c>
      <c r="F12088" s="35" t="s">
        <v>1215</v>
      </c>
      <c r="G12088" s="35" t="s">
        <v>37</v>
      </c>
      <c r="H12088" s="35" t="s">
        <v>1099</v>
      </c>
      <c r="I12088" s="199" t="s">
        <v>3242</v>
      </c>
      <c r="J12088" s="35" t="s">
        <v>56</v>
      </c>
      <c r="K12088" s="35"/>
      <c r="L12088" s="35">
        <v>40334776</v>
      </c>
      <c r="M12088" s="35">
        <v>4702566</v>
      </c>
      <c r="N12088" s="61" t="s">
        <v>123</v>
      </c>
      <c r="O12088" s="35" t="s">
        <v>3288</v>
      </c>
      <c r="P12088" s="51">
        <f t="shared" si="62"/>
        <v>34.155</v>
      </c>
      <c r="Q12088" s="35"/>
      <c r="R12088" s="35"/>
    </row>
    <row r="12089" s="10" customFormat="1" spans="1:18">
      <c r="A12089" s="35" t="s">
        <v>3240</v>
      </c>
      <c r="B12089" s="35" t="s">
        <v>3291</v>
      </c>
      <c r="C12089" s="35" t="s">
        <v>826</v>
      </c>
      <c r="D12089" s="36">
        <v>1.22</v>
      </c>
      <c r="E12089" s="35" t="s">
        <v>1215</v>
      </c>
      <c r="F12089" s="35" t="s">
        <v>1215</v>
      </c>
      <c r="G12089" s="35" t="s">
        <v>37</v>
      </c>
      <c r="H12089" s="35" t="s">
        <v>1099</v>
      </c>
      <c r="I12089" s="199" t="s">
        <v>3242</v>
      </c>
      <c r="J12089" s="35" t="s">
        <v>56</v>
      </c>
      <c r="K12089" s="35"/>
      <c r="L12089" s="35">
        <v>40333013</v>
      </c>
      <c r="M12089" s="35">
        <v>4705126</v>
      </c>
      <c r="N12089" s="61" t="s">
        <v>123</v>
      </c>
      <c r="O12089" s="35" t="s">
        <v>3288</v>
      </c>
      <c r="P12089" s="51">
        <f t="shared" si="62"/>
        <v>5.49</v>
      </c>
      <c r="Q12089" s="35"/>
      <c r="R12089" s="35"/>
    </row>
    <row r="12090" s="10" customFormat="1" spans="1:18">
      <c r="A12090" s="35" t="s">
        <v>3240</v>
      </c>
      <c r="B12090" s="35" t="s">
        <v>3291</v>
      </c>
      <c r="C12090" s="35" t="s">
        <v>2129</v>
      </c>
      <c r="D12090" s="36">
        <v>4.68</v>
      </c>
      <c r="E12090" s="35" t="s">
        <v>1215</v>
      </c>
      <c r="F12090" s="35" t="s">
        <v>1215</v>
      </c>
      <c r="G12090" s="35" t="s">
        <v>37</v>
      </c>
      <c r="H12090" s="35" t="s">
        <v>1099</v>
      </c>
      <c r="I12090" s="199" t="s">
        <v>3242</v>
      </c>
      <c r="J12090" s="35" t="s">
        <v>56</v>
      </c>
      <c r="K12090" s="35"/>
      <c r="L12090" s="35">
        <v>40335453</v>
      </c>
      <c r="M12090" s="35">
        <v>4702773</v>
      </c>
      <c r="N12090" s="61" t="s">
        <v>123</v>
      </c>
      <c r="O12090" s="35" t="s">
        <v>3288</v>
      </c>
      <c r="P12090" s="51">
        <f t="shared" ref="P12090:P12153" si="63">D12090*4.5</f>
        <v>21.06</v>
      </c>
      <c r="Q12090" s="35"/>
      <c r="R12090" s="35"/>
    </row>
    <row r="12091" s="10" customFormat="1" spans="1:18">
      <c r="A12091" s="35" t="s">
        <v>3240</v>
      </c>
      <c r="B12091" s="35" t="s">
        <v>3291</v>
      </c>
      <c r="C12091" s="35" t="s">
        <v>2110</v>
      </c>
      <c r="D12091" s="36">
        <v>27.52</v>
      </c>
      <c r="E12091" s="35" t="s">
        <v>1215</v>
      </c>
      <c r="F12091" s="35" t="s">
        <v>1215</v>
      </c>
      <c r="G12091" s="35" t="s">
        <v>37</v>
      </c>
      <c r="H12091" s="35" t="s">
        <v>1099</v>
      </c>
      <c r="I12091" s="199" t="s">
        <v>3242</v>
      </c>
      <c r="J12091" s="35" t="s">
        <v>56</v>
      </c>
      <c r="K12091" s="35"/>
      <c r="L12091" s="35">
        <v>40332208</v>
      </c>
      <c r="M12091" s="35">
        <v>4704487</v>
      </c>
      <c r="N12091" s="61" t="s">
        <v>123</v>
      </c>
      <c r="O12091" s="35" t="s">
        <v>3288</v>
      </c>
      <c r="P12091" s="51">
        <f t="shared" si="63"/>
        <v>123.84</v>
      </c>
      <c r="Q12091" s="35"/>
      <c r="R12091" s="35"/>
    </row>
    <row r="12092" s="10" customFormat="1" spans="1:18">
      <c r="A12092" s="35" t="s">
        <v>3240</v>
      </c>
      <c r="B12092" s="35" t="s">
        <v>3291</v>
      </c>
      <c r="C12092" s="35" t="s">
        <v>3303</v>
      </c>
      <c r="D12092" s="36">
        <v>2.95</v>
      </c>
      <c r="E12092" s="35" t="s">
        <v>1215</v>
      </c>
      <c r="F12092" s="35" t="s">
        <v>1215</v>
      </c>
      <c r="G12092" s="35" t="s">
        <v>37</v>
      </c>
      <c r="H12092" s="35" t="s">
        <v>1099</v>
      </c>
      <c r="I12092" s="199" t="s">
        <v>3242</v>
      </c>
      <c r="J12092" s="35" t="s">
        <v>56</v>
      </c>
      <c r="K12092" s="35"/>
      <c r="L12092" s="35">
        <v>40335371</v>
      </c>
      <c r="M12092" s="35">
        <v>4702617</v>
      </c>
      <c r="N12092" s="61" t="s">
        <v>123</v>
      </c>
      <c r="O12092" s="35" t="s">
        <v>3288</v>
      </c>
      <c r="P12092" s="51">
        <f t="shared" si="63"/>
        <v>13.275</v>
      </c>
      <c r="Q12092" s="35"/>
      <c r="R12092" s="35"/>
    </row>
    <row r="12093" s="10" customFormat="1" spans="1:18">
      <c r="A12093" s="35" t="s">
        <v>3240</v>
      </c>
      <c r="B12093" s="35" t="s">
        <v>3291</v>
      </c>
      <c r="C12093" s="35" t="s">
        <v>2839</v>
      </c>
      <c r="D12093" s="36">
        <v>5.69</v>
      </c>
      <c r="E12093" s="35" t="s">
        <v>1215</v>
      </c>
      <c r="F12093" s="35" t="s">
        <v>1215</v>
      </c>
      <c r="G12093" s="35" t="s">
        <v>37</v>
      </c>
      <c r="H12093" s="35" t="s">
        <v>1099</v>
      </c>
      <c r="I12093" s="199" t="s">
        <v>3242</v>
      </c>
      <c r="J12093" s="35" t="s">
        <v>56</v>
      </c>
      <c r="K12093" s="35"/>
      <c r="L12093" s="35">
        <v>40334869</v>
      </c>
      <c r="M12093" s="35">
        <v>4702938</v>
      </c>
      <c r="N12093" s="61" t="s">
        <v>123</v>
      </c>
      <c r="O12093" s="35" t="s">
        <v>3288</v>
      </c>
      <c r="P12093" s="51">
        <f t="shared" si="63"/>
        <v>25.605</v>
      </c>
      <c r="Q12093" s="35"/>
      <c r="R12093" s="35"/>
    </row>
    <row r="12094" s="10" customFormat="1" spans="1:18">
      <c r="A12094" s="35" t="s">
        <v>3240</v>
      </c>
      <c r="B12094" s="35" t="s">
        <v>3291</v>
      </c>
      <c r="C12094" s="35" t="s">
        <v>2594</v>
      </c>
      <c r="D12094" s="36">
        <v>11.56</v>
      </c>
      <c r="E12094" s="35" t="s">
        <v>1215</v>
      </c>
      <c r="F12094" s="35" t="s">
        <v>1215</v>
      </c>
      <c r="G12094" s="35" t="s">
        <v>37</v>
      </c>
      <c r="H12094" s="35" t="s">
        <v>1099</v>
      </c>
      <c r="I12094" s="199" t="s">
        <v>3242</v>
      </c>
      <c r="J12094" s="35" t="s">
        <v>56</v>
      </c>
      <c r="K12094" s="35"/>
      <c r="L12094" s="35">
        <v>40334972</v>
      </c>
      <c r="M12094" s="35">
        <v>4702908</v>
      </c>
      <c r="N12094" s="61" t="s">
        <v>123</v>
      </c>
      <c r="O12094" s="35" t="s">
        <v>3288</v>
      </c>
      <c r="P12094" s="51">
        <f t="shared" si="63"/>
        <v>52.02</v>
      </c>
      <c r="Q12094" s="35"/>
      <c r="R12094" s="35"/>
    </row>
    <row r="12095" s="10" customFormat="1" spans="1:18">
      <c r="A12095" s="35" t="s">
        <v>3240</v>
      </c>
      <c r="B12095" s="35" t="s">
        <v>3291</v>
      </c>
      <c r="C12095" s="35" t="s">
        <v>893</v>
      </c>
      <c r="D12095" s="36">
        <v>1.09</v>
      </c>
      <c r="E12095" s="35" t="s">
        <v>1215</v>
      </c>
      <c r="F12095" s="35" t="s">
        <v>1215</v>
      </c>
      <c r="G12095" s="35" t="s">
        <v>37</v>
      </c>
      <c r="H12095" s="35" t="s">
        <v>1099</v>
      </c>
      <c r="I12095" s="199" t="s">
        <v>3242</v>
      </c>
      <c r="J12095" s="35" t="s">
        <v>56</v>
      </c>
      <c r="K12095" s="35"/>
      <c r="L12095" s="35">
        <v>40332695</v>
      </c>
      <c r="M12095" s="35">
        <v>4705586</v>
      </c>
      <c r="N12095" s="61" t="s">
        <v>123</v>
      </c>
      <c r="O12095" s="35" t="s">
        <v>3288</v>
      </c>
      <c r="P12095" s="51">
        <f t="shared" si="63"/>
        <v>4.905</v>
      </c>
      <c r="Q12095" s="35"/>
      <c r="R12095" s="35"/>
    </row>
    <row r="12096" s="10" customFormat="1" spans="1:18">
      <c r="A12096" s="35" t="s">
        <v>3240</v>
      </c>
      <c r="B12096" s="35" t="s">
        <v>3291</v>
      </c>
      <c r="C12096" s="35" t="s">
        <v>781</v>
      </c>
      <c r="D12096" s="36">
        <v>6.11</v>
      </c>
      <c r="E12096" s="35" t="s">
        <v>1215</v>
      </c>
      <c r="F12096" s="35" t="s">
        <v>1215</v>
      </c>
      <c r="G12096" s="35"/>
      <c r="H12096" s="35" t="s">
        <v>1099</v>
      </c>
      <c r="I12096" s="199" t="s">
        <v>3242</v>
      </c>
      <c r="J12096" s="35" t="s">
        <v>56</v>
      </c>
      <c r="K12096" s="35"/>
      <c r="L12096" s="35">
        <v>40335128</v>
      </c>
      <c r="M12096" s="35">
        <v>4705948</v>
      </c>
      <c r="N12096" s="61" t="s">
        <v>123</v>
      </c>
      <c r="O12096" s="35" t="s">
        <v>3288</v>
      </c>
      <c r="P12096" s="51">
        <f t="shared" si="63"/>
        <v>27.495</v>
      </c>
      <c r="Q12096" s="35"/>
      <c r="R12096" s="35"/>
    </row>
    <row r="12097" s="10" customFormat="1" spans="1:18">
      <c r="A12097" s="35" t="s">
        <v>3240</v>
      </c>
      <c r="B12097" s="35" t="s">
        <v>3291</v>
      </c>
      <c r="C12097" s="35" t="s">
        <v>695</v>
      </c>
      <c r="D12097" s="36">
        <v>10.39</v>
      </c>
      <c r="E12097" s="35" t="s">
        <v>1215</v>
      </c>
      <c r="F12097" s="35" t="s">
        <v>1215</v>
      </c>
      <c r="G12097" s="35" t="s">
        <v>37</v>
      </c>
      <c r="H12097" s="35" t="s">
        <v>1099</v>
      </c>
      <c r="I12097" s="199" t="s">
        <v>3242</v>
      </c>
      <c r="J12097" s="35" t="s">
        <v>56</v>
      </c>
      <c r="K12097" s="35"/>
      <c r="L12097" s="35">
        <v>40332222</v>
      </c>
      <c r="M12097" s="35">
        <v>4705414</v>
      </c>
      <c r="N12097" s="61" t="s">
        <v>123</v>
      </c>
      <c r="O12097" s="35" t="s">
        <v>3288</v>
      </c>
      <c r="P12097" s="51">
        <f t="shared" si="63"/>
        <v>46.755</v>
      </c>
      <c r="Q12097" s="35"/>
      <c r="R12097" s="35"/>
    </row>
    <row r="12098" s="10" customFormat="1" spans="1:18">
      <c r="A12098" s="35" t="s">
        <v>3240</v>
      </c>
      <c r="B12098" s="35" t="s">
        <v>3291</v>
      </c>
      <c r="C12098" s="35" t="s">
        <v>571</v>
      </c>
      <c r="D12098" s="36">
        <v>6.01</v>
      </c>
      <c r="E12098" s="35" t="s">
        <v>1215</v>
      </c>
      <c r="F12098" s="35" t="s">
        <v>1215</v>
      </c>
      <c r="G12098" s="35" t="s">
        <v>37</v>
      </c>
      <c r="H12098" s="35" t="s">
        <v>1099</v>
      </c>
      <c r="I12098" s="199" t="s">
        <v>3242</v>
      </c>
      <c r="J12098" s="35" t="s">
        <v>56</v>
      </c>
      <c r="K12098" s="35"/>
      <c r="L12098" s="35">
        <v>40331037</v>
      </c>
      <c r="M12098" s="35">
        <v>4705937</v>
      </c>
      <c r="N12098" s="61" t="s">
        <v>123</v>
      </c>
      <c r="O12098" s="35" t="s">
        <v>3288</v>
      </c>
      <c r="P12098" s="51">
        <f t="shared" si="63"/>
        <v>27.045</v>
      </c>
      <c r="Q12098" s="35"/>
      <c r="R12098" s="35"/>
    </row>
    <row r="12099" s="10" customFormat="1" spans="1:18">
      <c r="A12099" s="35" t="s">
        <v>3240</v>
      </c>
      <c r="B12099" s="35" t="s">
        <v>3291</v>
      </c>
      <c r="C12099" s="35" t="s">
        <v>1996</v>
      </c>
      <c r="D12099" s="36">
        <v>2.83</v>
      </c>
      <c r="E12099" s="35" t="s">
        <v>1215</v>
      </c>
      <c r="F12099" s="35" t="s">
        <v>1215</v>
      </c>
      <c r="G12099" s="35" t="s">
        <v>37</v>
      </c>
      <c r="H12099" s="35" t="s">
        <v>1099</v>
      </c>
      <c r="I12099" s="199" t="s">
        <v>3242</v>
      </c>
      <c r="J12099" s="35" t="s">
        <v>56</v>
      </c>
      <c r="K12099" s="35"/>
      <c r="L12099" s="35">
        <v>40331800</v>
      </c>
      <c r="M12099" s="35">
        <v>4704711</v>
      </c>
      <c r="N12099" s="61" t="s">
        <v>123</v>
      </c>
      <c r="O12099" s="35" t="s">
        <v>3288</v>
      </c>
      <c r="P12099" s="51">
        <f t="shared" si="63"/>
        <v>12.735</v>
      </c>
      <c r="Q12099" s="35"/>
      <c r="R12099" s="35"/>
    </row>
    <row r="12100" s="10" customFormat="1" spans="1:18">
      <c r="A12100" s="35" t="s">
        <v>3240</v>
      </c>
      <c r="B12100" s="35" t="s">
        <v>3291</v>
      </c>
      <c r="C12100" s="35" t="s">
        <v>273</v>
      </c>
      <c r="D12100" s="36">
        <v>8.92</v>
      </c>
      <c r="E12100" s="35" t="s">
        <v>1215</v>
      </c>
      <c r="F12100" s="35" t="s">
        <v>1215</v>
      </c>
      <c r="G12100" s="35"/>
      <c r="H12100" s="35" t="s">
        <v>1099</v>
      </c>
      <c r="I12100" s="199" t="s">
        <v>3242</v>
      </c>
      <c r="J12100" s="35" t="s">
        <v>56</v>
      </c>
      <c r="K12100" s="35"/>
      <c r="L12100" s="35">
        <v>40335013</v>
      </c>
      <c r="M12100" s="35">
        <v>4706217</v>
      </c>
      <c r="N12100" s="61" t="s">
        <v>123</v>
      </c>
      <c r="O12100" s="35" t="s">
        <v>3288</v>
      </c>
      <c r="P12100" s="51">
        <f t="shared" si="63"/>
        <v>40.14</v>
      </c>
      <c r="Q12100" s="35"/>
      <c r="R12100" s="35"/>
    </row>
    <row r="12101" s="10" customFormat="1" spans="1:18">
      <c r="A12101" s="35" t="s">
        <v>3240</v>
      </c>
      <c r="B12101" s="35" t="s">
        <v>3291</v>
      </c>
      <c r="C12101" s="35" t="s">
        <v>3304</v>
      </c>
      <c r="D12101" s="36">
        <v>8.94</v>
      </c>
      <c r="E12101" s="35" t="s">
        <v>1215</v>
      </c>
      <c r="F12101" s="35" t="s">
        <v>1215</v>
      </c>
      <c r="G12101" s="35" t="s">
        <v>37</v>
      </c>
      <c r="H12101" s="35" t="s">
        <v>1099</v>
      </c>
      <c r="I12101" s="199" t="s">
        <v>3242</v>
      </c>
      <c r="J12101" s="35" t="s">
        <v>56</v>
      </c>
      <c r="K12101" s="35"/>
      <c r="L12101" s="35">
        <v>40335215</v>
      </c>
      <c r="M12101" s="35">
        <v>4703445</v>
      </c>
      <c r="N12101" s="61" t="s">
        <v>123</v>
      </c>
      <c r="O12101" s="35" t="s">
        <v>3288</v>
      </c>
      <c r="P12101" s="51">
        <f t="shared" si="63"/>
        <v>40.23</v>
      </c>
      <c r="Q12101" s="35"/>
      <c r="R12101" s="35"/>
    </row>
    <row r="12102" s="10" customFormat="1" spans="1:18">
      <c r="A12102" s="35" t="s">
        <v>3240</v>
      </c>
      <c r="B12102" s="35" t="s">
        <v>3291</v>
      </c>
      <c r="C12102" s="35" t="s">
        <v>496</v>
      </c>
      <c r="D12102" s="36">
        <v>5.46</v>
      </c>
      <c r="E12102" s="35" t="s">
        <v>1215</v>
      </c>
      <c r="F12102" s="35" t="s">
        <v>1215</v>
      </c>
      <c r="G12102" s="35" t="s">
        <v>37</v>
      </c>
      <c r="H12102" s="35" t="s">
        <v>1099</v>
      </c>
      <c r="I12102" s="199" t="s">
        <v>3242</v>
      </c>
      <c r="J12102" s="35" t="s">
        <v>56</v>
      </c>
      <c r="K12102" s="35"/>
      <c r="L12102" s="35">
        <v>40331079</v>
      </c>
      <c r="M12102" s="35">
        <v>4705895</v>
      </c>
      <c r="N12102" s="61" t="s">
        <v>123</v>
      </c>
      <c r="O12102" s="35" t="s">
        <v>3288</v>
      </c>
      <c r="P12102" s="51">
        <f t="shared" si="63"/>
        <v>24.57</v>
      </c>
      <c r="Q12102" s="35"/>
      <c r="R12102" s="35"/>
    </row>
    <row r="12103" s="10" customFormat="1" spans="1:18">
      <c r="A12103" s="35" t="s">
        <v>3240</v>
      </c>
      <c r="B12103" s="35" t="s">
        <v>3291</v>
      </c>
      <c r="C12103" s="35" t="s">
        <v>3305</v>
      </c>
      <c r="D12103" s="36">
        <v>1.44</v>
      </c>
      <c r="E12103" s="35" t="s">
        <v>1215</v>
      </c>
      <c r="F12103" s="35" t="s">
        <v>1215</v>
      </c>
      <c r="G12103" s="35" t="s">
        <v>37</v>
      </c>
      <c r="H12103" s="35" t="s">
        <v>1099</v>
      </c>
      <c r="I12103" s="199" t="s">
        <v>3242</v>
      </c>
      <c r="J12103" s="35" t="s">
        <v>56</v>
      </c>
      <c r="K12103" s="35"/>
      <c r="L12103" s="35">
        <v>40335387</v>
      </c>
      <c r="M12103" s="35">
        <v>4702798</v>
      </c>
      <c r="N12103" s="61" t="s">
        <v>123</v>
      </c>
      <c r="O12103" s="35" t="s">
        <v>3288</v>
      </c>
      <c r="P12103" s="51">
        <f t="shared" si="63"/>
        <v>6.48</v>
      </c>
      <c r="Q12103" s="35"/>
      <c r="R12103" s="35"/>
    </row>
    <row r="12104" s="10" customFormat="1" spans="1:18">
      <c r="A12104" s="35" t="s">
        <v>3240</v>
      </c>
      <c r="B12104" s="35" t="s">
        <v>3291</v>
      </c>
      <c r="C12104" s="35" t="s">
        <v>2676</v>
      </c>
      <c r="D12104" s="36">
        <v>55.23</v>
      </c>
      <c r="E12104" s="35" t="s">
        <v>1215</v>
      </c>
      <c r="F12104" s="35" t="s">
        <v>1215</v>
      </c>
      <c r="G12104" s="35" t="s">
        <v>37</v>
      </c>
      <c r="H12104" s="35" t="s">
        <v>1099</v>
      </c>
      <c r="I12104" s="199" t="s">
        <v>3242</v>
      </c>
      <c r="J12104" s="35" t="s">
        <v>56</v>
      </c>
      <c r="K12104" s="35"/>
      <c r="L12104" s="35">
        <v>40334294</v>
      </c>
      <c r="M12104" s="35">
        <v>4702357</v>
      </c>
      <c r="N12104" s="61" t="s">
        <v>123</v>
      </c>
      <c r="O12104" s="35" t="s">
        <v>3288</v>
      </c>
      <c r="P12104" s="51">
        <f t="shared" si="63"/>
        <v>248.535</v>
      </c>
      <c r="Q12104" s="35"/>
      <c r="R12104" s="35"/>
    </row>
    <row r="12105" s="10" customFormat="1" spans="1:18">
      <c r="A12105" s="35" t="s">
        <v>3240</v>
      </c>
      <c r="B12105" s="35" t="s">
        <v>3291</v>
      </c>
      <c r="C12105" s="35" t="s">
        <v>2777</v>
      </c>
      <c r="D12105" s="36">
        <v>73.85</v>
      </c>
      <c r="E12105" s="35" t="s">
        <v>1215</v>
      </c>
      <c r="F12105" s="35" t="s">
        <v>1215</v>
      </c>
      <c r="G12105" s="35" t="s">
        <v>37</v>
      </c>
      <c r="H12105" s="35" t="s">
        <v>1099</v>
      </c>
      <c r="I12105" s="199" t="s">
        <v>3242</v>
      </c>
      <c r="J12105" s="35" t="s">
        <v>56</v>
      </c>
      <c r="K12105" s="35"/>
      <c r="L12105" s="35">
        <v>40335776</v>
      </c>
      <c r="M12105" s="35">
        <v>4702819</v>
      </c>
      <c r="N12105" s="61" t="s">
        <v>123</v>
      </c>
      <c r="O12105" s="35" t="s">
        <v>3288</v>
      </c>
      <c r="P12105" s="51">
        <f t="shared" si="63"/>
        <v>332.325</v>
      </c>
      <c r="Q12105" s="35"/>
      <c r="R12105" s="35"/>
    </row>
    <row r="12106" s="10" customFormat="1" spans="1:18">
      <c r="A12106" s="35" t="s">
        <v>3240</v>
      </c>
      <c r="B12106" s="35" t="s">
        <v>3291</v>
      </c>
      <c r="C12106" s="35" t="s">
        <v>456</v>
      </c>
      <c r="D12106" s="36">
        <v>1.69</v>
      </c>
      <c r="E12106" s="35" t="s">
        <v>1215</v>
      </c>
      <c r="F12106" s="35" t="s">
        <v>1215</v>
      </c>
      <c r="G12106" s="35" t="s">
        <v>37</v>
      </c>
      <c r="H12106" s="35" t="s">
        <v>1099</v>
      </c>
      <c r="I12106" s="199" t="s">
        <v>3242</v>
      </c>
      <c r="J12106" s="35" t="s">
        <v>56</v>
      </c>
      <c r="K12106" s="35"/>
      <c r="L12106" s="35">
        <v>40330818</v>
      </c>
      <c r="M12106" s="35">
        <v>4705696</v>
      </c>
      <c r="N12106" s="61" t="s">
        <v>123</v>
      </c>
      <c r="O12106" s="35" t="s">
        <v>3288</v>
      </c>
      <c r="P12106" s="51">
        <f t="shared" si="63"/>
        <v>7.605</v>
      </c>
      <c r="Q12106" s="35"/>
      <c r="R12106" s="35"/>
    </row>
    <row r="12107" s="10" customFormat="1" spans="1:18">
      <c r="A12107" s="35" t="s">
        <v>3240</v>
      </c>
      <c r="B12107" s="35" t="s">
        <v>3291</v>
      </c>
      <c r="C12107" s="35" t="s">
        <v>1804</v>
      </c>
      <c r="D12107" s="36">
        <v>33.9</v>
      </c>
      <c r="E12107" s="35" t="s">
        <v>1215</v>
      </c>
      <c r="F12107" s="35" t="s">
        <v>1215</v>
      </c>
      <c r="G12107" s="35" t="s">
        <v>37</v>
      </c>
      <c r="H12107" s="35" t="s">
        <v>1099</v>
      </c>
      <c r="I12107" s="199" t="s">
        <v>3242</v>
      </c>
      <c r="J12107" s="35" t="s">
        <v>56</v>
      </c>
      <c r="K12107" s="35"/>
      <c r="L12107" s="35">
        <v>40335308</v>
      </c>
      <c r="M12107" s="35">
        <v>4703147</v>
      </c>
      <c r="N12107" s="61" t="s">
        <v>123</v>
      </c>
      <c r="O12107" s="35" t="s">
        <v>3288</v>
      </c>
      <c r="P12107" s="51">
        <f t="shared" si="63"/>
        <v>152.55</v>
      </c>
      <c r="Q12107" s="35"/>
      <c r="R12107" s="35"/>
    </row>
    <row r="12108" s="10" customFormat="1" spans="1:18">
      <c r="A12108" s="35" t="s">
        <v>3240</v>
      </c>
      <c r="B12108" s="35" t="s">
        <v>3291</v>
      </c>
      <c r="C12108" s="35" t="s">
        <v>1411</v>
      </c>
      <c r="D12108" s="36">
        <v>64.42</v>
      </c>
      <c r="E12108" s="35" t="s">
        <v>1215</v>
      </c>
      <c r="F12108" s="35" t="s">
        <v>1215</v>
      </c>
      <c r="G12108" s="35" t="s">
        <v>37</v>
      </c>
      <c r="H12108" s="35" t="s">
        <v>1099</v>
      </c>
      <c r="I12108" s="199" t="s">
        <v>3242</v>
      </c>
      <c r="J12108" s="35" t="s">
        <v>56</v>
      </c>
      <c r="K12108" s="35"/>
      <c r="L12108" s="35">
        <v>40333745</v>
      </c>
      <c r="M12108" s="35">
        <v>4702216</v>
      </c>
      <c r="N12108" s="61" t="s">
        <v>123</v>
      </c>
      <c r="O12108" s="35" t="s">
        <v>3288</v>
      </c>
      <c r="P12108" s="51">
        <f t="shared" si="63"/>
        <v>289.89</v>
      </c>
      <c r="Q12108" s="35"/>
      <c r="R12108" s="35"/>
    </row>
    <row r="12109" s="10" customFormat="1" spans="1:18">
      <c r="A12109" s="35" t="s">
        <v>3240</v>
      </c>
      <c r="B12109" s="35" t="s">
        <v>3291</v>
      </c>
      <c r="C12109" s="35" t="s">
        <v>3244</v>
      </c>
      <c r="D12109" s="36">
        <v>13.46</v>
      </c>
      <c r="E12109" s="35" t="s">
        <v>1215</v>
      </c>
      <c r="F12109" s="35" t="s">
        <v>1215</v>
      </c>
      <c r="G12109" s="35" t="s">
        <v>37</v>
      </c>
      <c r="H12109" s="35" t="s">
        <v>1099</v>
      </c>
      <c r="I12109" s="199" t="s">
        <v>3242</v>
      </c>
      <c r="J12109" s="35" t="s">
        <v>56</v>
      </c>
      <c r="K12109" s="35"/>
      <c r="L12109" s="35">
        <v>40331492</v>
      </c>
      <c r="M12109" s="35">
        <v>4704924</v>
      </c>
      <c r="N12109" s="61" t="s">
        <v>123</v>
      </c>
      <c r="O12109" s="35" t="s">
        <v>3288</v>
      </c>
      <c r="P12109" s="51">
        <f t="shared" si="63"/>
        <v>60.57</v>
      </c>
      <c r="Q12109" s="35"/>
      <c r="R12109" s="35"/>
    </row>
    <row r="12110" s="10" customFormat="1" spans="1:18">
      <c r="A12110" s="35" t="s">
        <v>3240</v>
      </c>
      <c r="B12110" s="35" t="s">
        <v>3291</v>
      </c>
      <c r="C12110" s="35" t="s">
        <v>468</v>
      </c>
      <c r="D12110" s="36">
        <v>5.78</v>
      </c>
      <c r="E12110" s="35" t="s">
        <v>1215</v>
      </c>
      <c r="F12110" s="35" t="s">
        <v>1215</v>
      </c>
      <c r="G12110" s="35" t="s">
        <v>37</v>
      </c>
      <c r="H12110" s="35" t="s">
        <v>1099</v>
      </c>
      <c r="I12110" s="199" t="s">
        <v>3242</v>
      </c>
      <c r="J12110" s="35" t="s">
        <v>56</v>
      </c>
      <c r="K12110" s="35"/>
      <c r="L12110" s="35">
        <v>40330901</v>
      </c>
      <c r="M12110" s="35">
        <v>4705840</v>
      </c>
      <c r="N12110" s="61" t="s">
        <v>123</v>
      </c>
      <c r="O12110" s="35" t="s">
        <v>3288</v>
      </c>
      <c r="P12110" s="51">
        <f t="shared" si="63"/>
        <v>26.01</v>
      </c>
      <c r="Q12110" s="35"/>
      <c r="R12110" s="35"/>
    </row>
    <row r="12111" s="10" customFormat="1" spans="1:18">
      <c r="A12111" s="35" t="s">
        <v>3240</v>
      </c>
      <c r="B12111" s="35" t="s">
        <v>3291</v>
      </c>
      <c r="C12111" s="35" t="s">
        <v>999</v>
      </c>
      <c r="D12111" s="36">
        <v>1.42</v>
      </c>
      <c r="E12111" s="35" t="s">
        <v>1215</v>
      </c>
      <c r="F12111" s="35" t="s">
        <v>1215</v>
      </c>
      <c r="G12111" s="35" t="s">
        <v>37</v>
      </c>
      <c r="H12111" s="35" t="s">
        <v>1099</v>
      </c>
      <c r="I12111" s="199" t="s">
        <v>3242</v>
      </c>
      <c r="J12111" s="35" t="s">
        <v>56</v>
      </c>
      <c r="K12111" s="35"/>
      <c r="L12111" s="35">
        <v>40332186</v>
      </c>
      <c r="M12111" s="35">
        <v>4705160</v>
      </c>
      <c r="N12111" s="61" t="s">
        <v>123</v>
      </c>
      <c r="O12111" s="35" t="s">
        <v>3288</v>
      </c>
      <c r="P12111" s="51">
        <f t="shared" si="63"/>
        <v>6.39</v>
      </c>
      <c r="Q12111" s="35"/>
      <c r="R12111" s="35"/>
    </row>
    <row r="12112" s="10" customFormat="1" spans="1:18">
      <c r="A12112" s="35" t="s">
        <v>3240</v>
      </c>
      <c r="B12112" s="35" t="s">
        <v>3291</v>
      </c>
      <c r="C12112" s="35" t="s">
        <v>2686</v>
      </c>
      <c r="D12112" s="36">
        <v>19.53</v>
      </c>
      <c r="E12112" s="35" t="s">
        <v>1215</v>
      </c>
      <c r="F12112" s="35" t="s">
        <v>1215</v>
      </c>
      <c r="G12112" s="35" t="s">
        <v>37</v>
      </c>
      <c r="H12112" s="35" t="s">
        <v>1099</v>
      </c>
      <c r="I12112" s="199" t="s">
        <v>3242</v>
      </c>
      <c r="J12112" s="35" t="s">
        <v>56</v>
      </c>
      <c r="K12112" s="35"/>
      <c r="L12112" s="35">
        <v>40331456</v>
      </c>
      <c r="M12112" s="35">
        <v>4704803</v>
      </c>
      <c r="N12112" s="61" t="s">
        <v>123</v>
      </c>
      <c r="O12112" s="35" t="s">
        <v>3288</v>
      </c>
      <c r="P12112" s="51">
        <f t="shared" si="63"/>
        <v>87.885</v>
      </c>
      <c r="Q12112" s="35"/>
      <c r="R12112" s="35"/>
    </row>
    <row r="12113" s="10" customFormat="1" spans="1:18">
      <c r="A12113" s="35" t="s">
        <v>3240</v>
      </c>
      <c r="B12113" s="35" t="s">
        <v>3291</v>
      </c>
      <c r="C12113" s="35" t="s">
        <v>2821</v>
      </c>
      <c r="D12113" s="36">
        <v>449.72</v>
      </c>
      <c r="E12113" s="35" t="s">
        <v>1215</v>
      </c>
      <c r="F12113" s="35" t="s">
        <v>1215</v>
      </c>
      <c r="G12113" s="35" t="s">
        <v>37</v>
      </c>
      <c r="H12113" s="35" t="s">
        <v>1099</v>
      </c>
      <c r="I12113" s="199" t="s">
        <v>3242</v>
      </c>
      <c r="J12113" s="35" t="s">
        <v>56</v>
      </c>
      <c r="K12113" s="35"/>
      <c r="L12113" s="35">
        <v>40335099</v>
      </c>
      <c r="M12113" s="35">
        <v>4702462</v>
      </c>
      <c r="N12113" s="61" t="s">
        <v>123</v>
      </c>
      <c r="O12113" s="35" t="s">
        <v>3288</v>
      </c>
      <c r="P12113" s="51">
        <f t="shared" si="63"/>
        <v>2023.74</v>
      </c>
      <c r="Q12113" s="35"/>
      <c r="R12113" s="35"/>
    </row>
    <row r="12114" s="10" customFormat="1" spans="1:18">
      <c r="A12114" s="35" t="s">
        <v>3240</v>
      </c>
      <c r="B12114" s="35" t="s">
        <v>3291</v>
      </c>
      <c r="C12114" s="35" t="s">
        <v>3093</v>
      </c>
      <c r="D12114" s="36">
        <v>7.98</v>
      </c>
      <c r="E12114" s="35" t="s">
        <v>1215</v>
      </c>
      <c r="F12114" s="35" t="s">
        <v>1215</v>
      </c>
      <c r="G12114" s="35" t="s">
        <v>37</v>
      </c>
      <c r="H12114" s="35" t="s">
        <v>1099</v>
      </c>
      <c r="I12114" s="199" t="s">
        <v>3242</v>
      </c>
      <c r="J12114" s="35" t="s">
        <v>56</v>
      </c>
      <c r="K12114" s="35"/>
      <c r="L12114" s="35">
        <v>40335932</v>
      </c>
      <c r="M12114" s="35">
        <v>4703632</v>
      </c>
      <c r="N12114" s="61" t="s">
        <v>123</v>
      </c>
      <c r="O12114" s="35" t="s">
        <v>3288</v>
      </c>
      <c r="P12114" s="51">
        <f t="shared" si="63"/>
        <v>35.91</v>
      </c>
      <c r="Q12114" s="35"/>
      <c r="R12114" s="35"/>
    </row>
    <row r="12115" s="10" customFormat="1" spans="1:18">
      <c r="A12115" s="35" t="s">
        <v>3240</v>
      </c>
      <c r="B12115" s="35" t="s">
        <v>3291</v>
      </c>
      <c r="C12115" s="35" t="s">
        <v>2544</v>
      </c>
      <c r="D12115" s="36">
        <v>24.1</v>
      </c>
      <c r="E12115" s="35" t="s">
        <v>1215</v>
      </c>
      <c r="F12115" s="35" t="s">
        <v>1215</v>
      </c>
      <c r="G12115" s="35" t="s">
        <v>37</v>
      </c>
      <c r="H12115" s="35" t="s">
        <v>1099</v>
      </c>
      <c r="I12115" s="199" t="s">
        <v>3242</v>
      </c>
      <c r="J12115" s="35" t="s">
        <v>56</v>
      </c>
      <c r="K12115" s="35"/>
      <c r="L12115" s="35">
        <v>40331313</v>
      </c>
      <c r="M12115" s="35">
        <v>4705011</v>
      </c>
      <c r="N12115" s="61" t="s">
        <v>123</v>
      </c>
      <c r="O12115" s="35" t="s">
        <v>3288</v>
      </c>
      <c r="P12115" s="51">
        <f t="shared" si="63"/>
        <v>108.45</v>
      </c>
      <c r="Q12115" s="35"/>
      <c r="R12115" s="35"/>
    </row>
    <row r="12116" s="10" customFormat="1" spans="1:18">
      <c r="A12116" s="35" t="s">
        <v>3240</v>
      </c>
      <c r="B12116" s="35" t="s">
        <v>3291</v>
      </c>
      <c r="C12116" s="35" t="s">
        <v>592</v>
      </c>
      <c r="D12116" s="36">
        <v>6.45</v>
      </c>
      <c r="E12116" s="35" t="s">
        <v>1215</v>
      </c>
      <c r="F12116" s="35" t="s">
        <v>1215</v>
      </c>
      <c r="G12116" s="35"/>
      <c r="H12116" s="35" t="s">
        <v>1099</v>
      </c>
      <c r="I12116" s="199" t="s">
        <v>3242</v>
      </c>
      <c r="J12116" s="35" t="s">
        <v>56</v>
      </c>
      <c r="K12116" s="35"/>
      <c r="L12116" s="35">
        <v>40335072</v>
      </c>
      <c r="M12116" s="35">
        <v>4706097</v>
      </c>
      <c r="N12116" s="61" t="s">
        <v>123</v>
      </c>
      <c r="O12116" s="35" t="s">
        <v>3288</v>
      </c>
      <c r="P12116" s="51">
        <f t="shared" si="63"/>
        <v>29.025</v>
      </c>
      <c r="Q12116" s="35"/>
      <c r="R12116" s="35"/>
    </row>
    <row r="12117" s="10" customFormat="1" spans="1:18">
      <c r="A12117" s="35" t="s">
        <v>3240</v>
      </c>
      <c r="B12117" s="35" t="s">
        <v>3291</v>
      </c>
      <c r="C12117" s="35" t="s">
        <v>3019</v>
      </c>
      <c r="D12117" s="36">
        <v>7.63</v>
      </c>
      <c r="E12117" s="35" t="s">
        <v>1215</v>
      </c>
      <c r="F12117" s="35" t="s">
        <v>1215</v>
      </c>
      <c r="G12117" s="35" t="s">
        <v>37</v>
      </c>
      <c r="H12117" s="35" t="s">
        <v>1099</v>
      </c>
      <c r="I12117" s="199" t="s">
        <v>3242</v>
      </c>
      <c r="J12117" s="35" t="s">
        <v>56</v>
      </c>
      <c r="K12117" s="35"/>
      <c r="L12117" s="35">
        <v>40335982</v>
      </c>
      <c r="M12117" s="35">
        <v>4703459</v>
      </c>
      <c r="N12117" s="61" t="s">
        <v>123</v>
      </c>
      <c r="O12117" s="35" t="s">
        <v>3288</v>
      </c>
      <c r="P12117" s="51">
        <f t="shared" si="63"/>
        <v>34.335</v>
      </c>
      <c r="Q12117" s="35"/>
      <c r="R12117" s="35"/>
    </row>
    <row r="12118" s="10" customFormat="1" spans="1:18">
      <c r="A12118" s="35" t="s">
        <v>3240</v>
      </c>
      <c r="B12118" s="35" t="s">
        <v>3291</v>
      </c>
      <c r="C12118" s="35" t="s">
        <v>2442</v>
      </c>
      <c r="D12118" s="36">
        <v>8.04</v>
      </c>
      <c r="E12118" s="35" t="s">
        <v>1215</v>
      </c>
      <c r="F12118" s="35" t="s">
        <v>1215</v>
      </c>
      <c r="G12118" s="35" t="s">
        <v>37</v>
      </c>
      <c r="H12118" s="35" t="s">
        <v>1099</v>
      </c>
      <c r="I12118" s="199" t="s">
        <v>3242</v>
      </c>
      <c r="J12118" s="35" t="s">
        <v>56</v>
      </c>
      <c r="K12118" s="35"/>
      <c r="L12118" s="35">
        <v>40336627</v>
      </c>
      <c r="M12118" s="35">
        <v>4704314</v>
      </c>
      <c r="N12118" s="61" t="s">
        <v>123</v>
      </c>
      <c r="O12118" s="35" t="s">
        <v>3288</v>
      </c>
      <c r="P12118" s="51">
        <f t="shared" si="63"/>
        <v>36.18</v>
      </c>
      <c r="Q12118" s="35"/>
      <c r="R12118" s="35"/>
    </row>
    <row r="12119" s="10" customFormat="1" spans="1:18">
      <c r="A12119" s="35" t="s">
        <v>3240</v>
      </c>
      <c r="B12119" s="35" t="s">
        <v>3291</v>
      </c>
      <c r="C12119" s="35" t="s">
        <v>498</v>
      </c>
      <c r="D12119" s="36">
        <v>9.35</v>
      </c>
      <c r="E12119" s="35" t="s">
        <v>1215</v>
      </c>
      <c r="F12119" s="35" t="s">
        <v>1215</v>
      </c>
      <c r="G12119" s="35" t="s">
        <v>37</v>
      </c>
      <c r="H12119" s="35" t="s">
        <v>1099</v>
      </c>
      <c r="I12119" s="199" t="s">
        <v>3242</v>
      </c>
      <c r="J12119" s="35" t="s">
        <v>56</v>
      </c>
      <c r="K12119" s="35"/>
      <c r="L12119" s="35">
        <v>40330990</v>
      </c>
      <c r="M12119" s="35">
        <v>4705870</v>
      </c>
      <c r="N12119" s="61" t="s">
        <v>123</v>
      </c>
      <c r="O12119" s="35" t="s">
        <v>3288</v>
      </c>
      <c r="P12119" s="51">
        <f t="shared" si="63"/>
        <v>42.075</v>
      </c>
      <c r="Q12119" s="35"/>
      <c r="R12119" s="35"/>
    </row>
    <row r="12120" s="10" customFormat="1" spans="1:18">
      <c r="A12120" s="35" t="s">
        <v>3240</v>
      </c>
      <c r="B12120" s="35" t="s">
        <v>3291</v>
      </c>
      <c r="C12120" s="35" t="s">
        <v>2266</v>
      </c>
      <c r="D12120" s="36">
        <v>3.16</v>
      </c>
      <c r="E12120" s="35" t="s">
        <v>1215</v>
      </c>
      <c r="F12120" s="35" t="s">
        <v>1215</v>
      </c>
      <c r="G12120" s="35" t="s">
        <v>37</v>
      </c>
      <c r="H12120" s="35" t="s">
        <v>1099</v>
      </c>
      <c r="I12120" s="199" t="s">
        <v>3242</v>
      </c>
      <c r="J12120" s="35" t="s">
        <v>56</v>
      </c>
      <c r="K12120" s="35"/>
      <c r="L12120" s="35">
        <v>40335810</v>
      </c>
      <c r="M12120" s="35">
        <v>4703788</v>
      </c>
      <c r="N12120" s="61" t="s">
        <v>123</v>
      </c>
      <c r="O12120" s="35" t="s">
        <v>3288</v>
      </c>
      <c r="P12120" s="51">
        <f t="shared" si="63"/>
        <v>14.22</v>
      </c>
      <c r="Q12120" s="35"/>
      <c r="R12120" s="35"/>
    </row>
    <row r="12121" s="10" customFormat="1" spans="1:18">
      <c r="A12121" s="35" t="s">
        <v>3240</v>
      </c>
      <c r="B12121" s="35" t="s">
        <v>3291</v>
      </c>
      <c r="C12121" s="35" t="s">
        <v>3202</v>
      </c>
      <c r="D12121" s="36">
        <v>4.51</v>
      </c>
      <c r="E12121" s="35" t="s">
        <v>1215</v>
      </c>
      <c r="F12121" s="35" t="s">
        <v>1215</v>
      </c>
      <c r="G12121" s="35" t="s">
        <v>37</v>
      </c>
      <c r="H12121" s="35" t="s">
        <v>1099</v>
      </c>
      <c r="I12121" s="199" t="s">
        <v>3242</v>
      </c>
      <c r="J12121" s="35" t="s">
        <v>56</v>
      </c>
      <c r="K12121" s="35"/>
      <c r="L12121" s="35">
        <v>40332352</v>
      </c>
      <c r="M12121" s="35">
        <v>4705243</v>
      </c>
      <c r="N12121" s="61" t="s">
        <v>123</v>
      </c>
      <c r="O12121" s="35" t="s">
        <v>3288</v>
      </c>
      <c r="P12121" s="51">
        <f t="shared" si="63"/>
        <v>20.295</v>
      </c>
      <c r="Q12121" s="35"/>
      <c r="R12121" s="35"/>
    </row>
    <row r="12122" s="10" customFormat="1" spans="1:18">
      <c r="A12122" s="35" t="s">
        <v>3240</v>
      </c>
      <c r="B12122" s="35" t="s">
        <v>3291</v>
      </c>
      <c r="C12122" s="35" t="s">
        <v>2497</v>
      </c>
      <c r="D12122" s="36">
        <v>4.82</v>
      </c>
      <c r="E12122" s="35" t="s">
        <v>1215</v>
      </c>
      <c r="F12122" s="35" t="s">
        <v>1215</v>
      </c>
      <c r="G12122" s="35" t="s">
        <v>37</v>
      </c>
      <c r="H12122" s="35" t="s">
        <v>1099</v>
      </c>
      <c r="I12122" s="199" t="s">
        <v>3242</v>
      </c>
      <c r="J12122" s="35" t="s">
        <v>56</v>
      </c>
      <c r="K12122" s="35"/>
      <c r="L12122" s="35">
        <v>40333617</v>
      </c>
      <c r="M12122" s="35">
        <v>4701968</v>
      </c>
      <c r="N12122" s="61" t="s">
        <v>123</v>
      </c>
      <c r="O12122" s="35" t="s">
        <v>3288</v>
      </c>
      <c r="P12122" s="51">
        <f t="shared" si="63"/>
        <v>21.69</v>
      </c>
      <c r="Q12122" s="35"/>
      <c r="R12122" s="35"/>
    </row>
    <row r="12123" s="10" customFormat="1" spans="1:18">
      <c r="A12123" s="35" t="s">
        <v>3240</v>
      </c>
      <c r="B12123" s="35" t="s">
        <v>3291</v>
      </c>
      <c r="C12123" s="35" t="s">
        <v>667</v>
      </c>
      <c r="D12123" s="36">
        <v>1.4</v>
      </c>
      <c r="E12123" s="35" t="s">
        <v>1215</v>
      </c>
      <c r="F12123" s="35" t="s">
        <v>1215</v>
      </c>
      <c r="G12123" s="35" t="s">
        <v>37</v>
      </c>
      <c r="H12123" s="35" t="s">
        <v>1099</v>
      </c>
      <c r="I12123" s="199" t="s">
        <v>3242</v>
      </c>
      <c r="J12123" s="35" t="s">
        <v>56</v>
      </c>
      <c r="K12123" s="35"/>
      <c r="L12123" s="35">
        <v>40332791</v>
      </c>
      <c r="M12123" s="35">
        <v>4706033</v>
      </c>
      <c r="N12123" s="61" t="s">
        <v>123</v>
      </c>
      <c r="O12123" s="35" t="s">
        <v>3288</v>
      </c>
      <c r="P12123" s="51">
        <f t="shared" si="63"/>
        <v>6.3</v>
      </c>
      <c r="Q12123" s="35"/>
      <c r="R12123" s="35"/>
    </row>
    <row r="12124" s="10" customFormat="1" spans="1:18">
      <c r="A12124" s="35" t="s">
        <v>3240</v>
      </c>
      <c r="B12124" s="35" t="s">
        <v>3291</v>
      </c>
      <c r="C12124" s="35" t="s">
        <v>2319</v>
      </c>
      <c r="D12124" s="36">
        <v>10.83</v>
      </c>
      <c r="E12124" s="35" t="s">
        <v>1215</v>
      </c>
      <c r="F12124" s="35" t="s">
        <v>1215</v>
      </c>
      <c r="G12124" s="35" t="s">
        <v>37</v>
      </c>
      <c r="H12124" s="35" t="s">
        <v>1099</v>
      </c>
      <c r="I12124" s="199" t="s">
        <v>3242</v>
      </c>
      <c r="J12124" s="35" t="s">
        <v>56</v>
      </c>
      <c r="K12124" s="35"/>
      <c r="L12124" s="35">
        <v>40334392</v>
      </c>
      <c r="M12124" s="35">
        <v>4702205</v>
      </c>
      <c r="N12124" s="61" t="s">
        <v>123</v>
      </c>
      <c r="O12124" s="35" t="s">
        <v>3288</v>
      </c>
      <c r="P12124" s="51">
        <f t="shared" si="63"/>
        <v>48.735</v>
      </c>
      <c r="Q12124" s="35"/>
      <c r="R12124" s="35"/>
    </row>
    <row r="12125" s="10" customFormat="1" spans="1:18">
      <c r="A12125" s="35" t="s">
        <v>3240</v>
      </c>
      <c r="B12125" s="35" t="s">
        <v>3291</v>
      </c>
      <c r="C12125" s="35" t="s">
        <v>3039</v>
      </c>
      <c r="D12125" s="36">
        <v>4.05</v>
      </c>
      <c r="E12125" s="35" t="s">
        <v>1215</v>
      </c>
      <c r="F12125" s="35" t="s">
        <v>1215</v>
      </c>
      <c r="G12125" s="35" t="s">
        <v>37</v>
      </c>
      <c r="H12125" s="35" t="s">
        <v>1099</v>
      </c>
      <c r="I12125" s="199" t="s">
        <v>3242</v>
      </c>
      <c r="J12125" s="35" t="s">
        <v>56</v>
      </c>
      <c r="K12125" s="35"/>
      <c r="L12125" s="35">
        <v>40334066</v>
      </c>
      <c r="M12125" s="35">
        <v>4702394</v>
      </c>
      <c r="N12125" s="61" t="s">
        <v>123</v>
      </c>
      <c r="O12125" s="35" t="s">
        <v>3288</v>
      </c>
      <c r="P12125" s="51">
        <f t="shared" si="63"/>
        <v>18.225</v>
      </c>
      <c r="Q12125" s="35"/>
      <c r="R12125" s="35"/>
    </row>
    <row r="12126" s="10" customFormat="1" spans="1:18">
      <c r="A12126" s="35" t="s">
        <v>3240</v>
      </c>
      <c r="B12126" s="35" t="s">
        <v>3291</v>
      </c>
      <c r="C12126" s="35" t="s">
        <v>3210</v>
      </c>
      <c r="D12126" s="36">
        <v>0.97</v>
      </c>
      <c r="E12126" s="35" t="s">
        <v>1215</v>
      </c>
      <c r="F12126" s="35" t="s">
        <v>1215</v>
      </c>
      <c r="G12126" s="35" t="s">
        <v>37</v>
      </c>
      <c r="H12126" s="35" t="s">
        <v>1099</v>
      </c>
      <c r="I12126" s="199" t="s">
        <v>3242</v>
      </c>
      <c r="J12126" s="35" t="s">
        <v>56</v>
      </c>
      <c r="K12126" s="35"/>
      <c r="L12126" s="35">
        <v>40331602</v>
      </c>
      <c r="M12126" s="35">
        <v>4701783</v>
      </c>
      <c r="N12126" s="61" t="s">
        <v>123</v>
      </c>
      <c r="O12126" s="35" t="s">
        <v>3288</v>
      </c>
      <c r="P12126" s="51">
        <f t="shared" si="63"/>
        <v>4.365</v>
      </c>
      <c r="Q12126" s="35"/>
      <c r="R12126" s="35"/>
    </row>
    <row r="12127" s="10" customFormat="1" spans="1:18">
      <c r="A12127" s="35" t="s">
        <v>3240</v>
      </c>
      <c r="B12127" s="35" t="s">
        <v>3291</v>
      </c>
      <c r="C12127" s="35" t="s">
        <v>3306</v>
      </c>
      <c r="D12127" s="36">
        <v>13.81</v>
      </c>
      <c r="E12127" s="35" t="s">
        <v>1215</v>
      </c>
      <c r="F12127" s="35" t="s">
        <v>1215</v>
      </c>
      <c r="G12127" s="35" t="s">
        <v>37</v>
      </c>
      <c r="H12127" s="35" t="s">
        <v>1099</v>
      </c>
      <c r="I12127" s="199" t="s">
        <v>3242</v>
      </c>
      <c r="J12127" s="35" t="s">
        <v>56</v>
      </c>
      <c r="K12127" s="35"/>
      <c r="L12127" s="35">
        <v>40332113</v>
      </c>
      <c r="M12127" s="35">
        <v>4701791</v>
      </c>
      <c r="N12127" s="61" t="s">
        <v>123</v>
      </c>
      <c r="O12127" s="35" t="s">
        <v>3288</v>
      </c>
      <c r="P12127" s="51">
        <f t="shared" si="63"/>
        <v>62.145</v>
      </c>
      <c r="Q12127" s="35"/>
      <c r="R12127" s="35"/>
    </row>
    <row r="12128" s="10" customFormat="1" spans="1:18">
      <c r="A12128" s="35" t="s">
        <v>3240</v>
      </c>
      <c r="B12128" s="35" t="s">
        <v>3291</v>
      </c>
      <c r="C12128" s="35" t="s">
        <v>2932</v>
      </c>
      <c r="D12128" s="36">
        <v>1.35</v>
      </c>
      <c r="E12128" s="35" t="s">
        <v>1215</v>
      </c>
      <c r="F12128" s="35" t="s">
        <v>1215</v>
      </c>
      <c r="G12128" s="35" t="s">
        <v>37</v>
      </c>
      <c r="H12128" s="35" t="s">
        <v>1099</v>
      </c>
      <c r="I12128" s="199" t="s">
        <v>3242</v>
      </c>
      <c r="J12128" s="35" t="s">
        <v>56</v>
      </c>
      <c r="K12128" s="35"/>
      <c r="L12128" s="35">
        <v>40332733</v>
      </c>
      <c r="M12128" s="35">
        <v>4704708</v>
      </c>
      <c r="N12128" s="61" t="s">
        <v>123</v>
      </c>
      <c r="O12128" s="35" t="s">
        <v>3288</v>
      </c>
      <c r="P12128" s="51">
        <f t="shared" si="63"/>
        <v>6.075</v>
      </c>
      <c r="Q12128" s="35"/>
      <c r="R12128" s="35"/>
    </row>
    <row r="12129" s="10" customFormat="1" spans="1:18">
      <c r="A12129" s="35" t="s">
        <v>3240</v>
      </c>
      <c r="B12129" s="35" t="s">
        <v>3291</v>
      </c>
      <c r="C12129" s="35" t="s">
        <v>2164</v>
      </c>
      <c r="D12129" s="36">
        <v>2.25</v>
      </c>
      <c r="E12129" s="35" t="s">
        <v>1215</v>
      </c>
      <c r="F12129" s="35" t="s">
        <v>1215</v>
      </c>
      <c r="G12129" s="35" t="s">
        <v>37</v>
      </c>
      <c r="H12129" s="35" t="s">
        <v>1099</v>
      </c>
      <c r="I12129" s="199" t="s">
        <v>3242</v>
      </c>
      <c r="J12129" s="35" t="s">
        <v>56</v>
      </c>
      <c r="K12129" s="35"/>
      <c r="L12129" s="35">
        <v>40333814</v>
      </c>
      <c r="M12129" s="35">
        <v>4702429</v>
      </c>
      <c r="N12129" s="61" t="s">
        <v>123</v>
      </c>
      <c r="O12129" s="35" t="s">
        <v>3288</v>
      </c>
      <c r="P12129" s="51">
        <f t="shared" si="63"/>
        <v>10.125</v>
      </c>
      <c r="Q12129" s="35"/>
      <c r="R12129" s="35"/>
    </row>
    <row r="12130" s="10" customFormat="1" spans="1:18">
      <c r="A12130" s="35" t="s">
        <v>3240</v>
      </c>
      <c r="B12130" s="35" t="s">
        <v>3291</v>
      </c>
      <c r="C12130" s="35" t="s">
        <v>3307</v>
      </c>
      <c r="D12130" s="36">
        <v>1.39</v>
      </c>
      <c r="E12130" s="35" t="s">
        <v>1215</v>
      </c>
      <c r="F12130" s="35" t="s">
        <v>1215</v>
      </c>
      <c r="G12130" s="35" t="s">
        <v>37</v>
      </c>
      <c r="H12130" s="35" t="s">
        <v>1099</v>
      </c>
      <c r="I12130" s="199" t="s">
        <v>3242</v>
      </c>
      <c r="J12130" s="35" t="s">
        <v>56</v>
      </c>
      <c r="K12130" s="35"/>
      <c r="L12130" s="35">
        <v>40334964</v>
      </c>
      <c r="M12130" s="35">
        <v>4702993</v>
      </c>
      <c r="N12130" s="61" t="s">
        <v>123</v>
      </c>
      <c r="O12130" s="35" t="s">
        <v>3288</v>
      </c>
      <c r="P12130" s="51">
        <f t="shared" si="63"/>
        <v>6.255</v>
      </c>
      <c r="Q12130" s="35"/>
      <c r="R12130" s="35"/>
    </row>
    <row r="12131" s="10" customFormat="1" spans="1:18">
      <c r="A12131" s="35" t="s">
        <v>3240</v>
      </c>
      <c r="B12131" s="35" t="s">
        <v>3291</v>
      </c>
      <c r="C12131" s="35" t="s">
        <v>3308</v>
      </c>
      <c r="D12131" s="36">
        <v>55</v>
      </c>
      <c r="E12131" s="35" t="s">
        <v>1215</v>
      </c>
      <c r="F12131" s="35" t="s">
        <v>1215</v>
      </c>
      <c r="G12131" s="35" t="s">
        <v>37</v>
      </c>
      <c r="H12131" s="35" t="s">
        <v>1099</v>
      </c>
      <c r="I12131" s="199" t="s">
        <v>3242</v>
      </c>
      <c r="J12131" s="35" t="s">
        <v>56</v>
      </c>
      <c r="K12131" s="35"/>
      <c r="L12131" s="35">
        <v>40335154</v>
      </c>
      <c r="M12131" s="35">
        <v>4703211</v>
      </c>
      <c r="N12131" s="61" t="s">
        <v>123</v>
      </c>
      <c r="O12131" s="35" t="s">
        <v>3288</v>
      </c>
      <c r="P12131" s="51">
        <f t="shared" si="63"/>
        <v>247.5</v>
      </c>
      <c r="Q12131" s="35"/>
      <c r="R12131" s="35"/>
    </row>
    <row r="12132" s="10" customFormat="1" spans="1:18">
      <c r="A12132" s="35" t="s">
        <v>3240</v>
      </c>
      <c r="B12132" s="35" t="s">
        <v>3291</v>
      </c>
      <c r="C12132" s="35" t="s">
        <v>2934</v>
      </c>
      <c r="D12132" s="36">
        <v>4.78</v>
      </c>
      <c r="E12132" s="35" t="s">
        <v>1215</v>
      </c>
      <c r="F12132" s="35" t="s">
        <v>1215</v>
      </c>
      <c r="G12132" s="35" t="s">
        <v>37</v>
      </c>
      <c r="H12132" s="35" t="s">
        <v>1099</v>
      </c>
      <c r="I12132" s="199" t="s">
        <v>3242</v>
      </c>
      <c r="J12132" s="35" t="s">
        <v>56</v>
      </c>
      <c r="K12132" s="35"/>
      <c r="L12132" s="35">
        <v>40335418</v>
      </c>
      <c r="M12132" s="35">
        <v>4702842</v>
      </c>
      <c r="N12132" s="61" t="s">
        <v>123</v>
      </c>
      <c r="O12132" s="35" t="s">
        <v>3288</v>
      </c>
      <c r="P12132" s="51">
        <f t="shared" si="63"/>
        <v>21.51</v>
      </c>
      <c r="Q12132" s="35"/>
      <c r="R12132" s="35"/>
    </row>
    <row r="12133" s="10" customFormat="1" spans="1:18">
      <c r="A12133" s="35" t="s">
        <v>3240</v>
      </c>
      <c r="B12133" s="35" t="s">
        <v>3291</v>
      </c>
      <c r="C12133" s="35" t="s">
        <v>1824</v>
      </c>
      <c r="D12133" s="36">
        <v>5.71</v>
      </c>
      <c r="E12133" s="35" t="s">
        <v>1215</v>
      </c>
      <c r="F12133" s="35" t="s">
        <v>1215</v>
      </c>
      <c r="G12133" s="35" t="s">
        <v>37</v>
      </c>
      <c r="H12133" s="35" t="s">
        <v>1099</v>
      </c>
      <c r="I12133" s="199" t="s">
        <v>3242</v>
      </c>
      <c r="J12133" s="35" t="s">
        <v>56</v>
      </c>
      <c r="K12133" s="35"/>
      <c r="L12133" s="35">
        <v>40332551</v>
      </c>
      <c r="M12133" s="35">
        <v>4704716</v>
      </c>
      <c r="N12133" s="61" t="s">
        <v>123</v>
      </c>
      <c r="O12133" s="35" t="s">
        <v>3288</v>
      </c>
      <c r="P12133" s="51">
        <f t="shared" si="63"/>
        <v>25.695</v>
      </c>
      <c r="Q12133" s="35"/>
      <c r="R12133" s="35"/>
    </row>
    <row r="12134" s="10" customFormat="1" spans="1:18">
      <c r="A12134" s="35" t="s">
        <v>3240</v>
      </c>
      <c r="B12134" s="35" t="s">
        <v>3291</v>
      </c>
      <c r="C12134" s="35" t="s">
        <v>2852</v>
      </c>
      <c r="D12134" s="36">
        <v>6.8</v>
      </c>
      <c r="E12134" s="35" t="s">
        <v>1215</v>
      </c>
      <c r="F12134" s="35" t="s">
        <v>1215</v>
      </c>
      <c r="G12134" s="35" t="s">
        <v>37</v>
      </c>
      <c r="H12134" s="35" t="s">
        <v>1099</v>
      </c>
      <c r="I12134" s="199" t="s">
        <v>3242</v>
      </c>
      <c r="J12134" s="35" t="s">
        <v>56</v>
      </c>
      <c r="K12134" s="35"/>
      <c r="L12134" s="35">
        <v>40335853</v>
      </c>
      <c r="M12134" s="35">
        <v>4703091</v>
      </c>
      <c r="N12134" s="61" t="s">
        <v>123</v>
      </c>
      <c r="O12134" s="35" t="s">
        <v>3288</v>
      </c>
      <c r="P12134" s="51">
        <f t="shared" si="63"/>
        <v>30.6</v>
      </c>
      <c r="Q12134" s="35"/>
      <c r="R12134" s="35"/>
    </row>
    <row r="12135" s="10" customFormat="1" spans="1:18">
      <c r="A12135" s="35" t="s">
        <v>3240</v>
      </c>
      <c r="B12135" s="35" t="s">
        <v>3291</v>
      </c>
      <c r="C12135" s="35" t="s">
        <v>3309</v>
      </c>
      <c r="D12135" s="36">
        <v>1.02</v>
      </c>
      <c r="E12135" s="35" t="s">
        <v>1215</v>
      </c>
      <c r="F12135" s="35" t="s">
        <v>1215</v>
      </c>
      <c r="G12135" s="35" t="s">
        <v>37</v>
      </c>
      <c r="H12135" s="35" t="s">
        <v>1099</v>
      </c>
      <c r="I12135" s="199" t="s">
        <v>3242</v>
      </c>
      <c r="J12135" s="35" t="s">
        <v>56</v>
      </c>
      <c r="K12135" s="35"/>
      <c r="L12135" s="35">
        <v>40332878</v>
      </c>
      <c r="M12135" s="35">
        <v>4704933</v>
      </c>
      <c r="N12135" s="61" t="s">
        <v>123</v>
      </c>
      <c r="O12135" s="35" t="s">
        <v>3288</v>
      </c>
      <c r="P12135" s="51">
        <f t="shared" si="63"/>
        <v>4.59</v>
      </c>
      <c r="Q12135" s="35"/>
      <c r="R12135" s="35"/>
    </row>
    <row r="12136" s="10" customFormat="1" spans="1:18">
      <c r="A12136" s="35" t="s">
        <v>3240</v>
      </c>
      <c r="B12136" s="35" t="s">
        <v>3291</v>
      </c>
      <c r="C12136" s="35" t="s">
        <v>379</v>
      </c>
      <c r="D12136" s="36">
        <v>5.16</v>
      </c>
      <c r="E12136" s="35" t="s">
        <v>1215</v>
      </c>
      <c r="F12136" s="35" t="s">
        <v>1215</v>
      </c>
      <c r="G12136" s="35" t="s">
        <v>37</v>
      </c>
      <c r="H12136" s="35" t="s">
        <v>1099</v>
      </c>
      <c r="I12136" s="199" t="s">
        <v>3242</v>
      </c>
      <c r="J12136" s="35" t="s">
        <v>56</v>
      </c>
      <c r="K12136" s="35"/>
      <c r="L12136" s="35">
        <v>40330857</v>
      </c>
      <c r="M12136" s="35">
        <v>4705840</v>
      </c>
      <c r="N12136" s="61" t="s">
        <v>123</v>
      </c>
      <c r="O12136" s="35" t="s">
        <v>3288</v>
      </c>
      <c r="P12136" s="51">
        <f t="shared" si="63"/>
        <v>23.22</v>
      </c>
      <c r="Q12136" s="35"/>
      <c r="R12136" s="35"/>
    </row>
    <row r="12137" s="10" customFormat="1" spans="1:18">
      <c r="A12137" s="35" t="s">
        <v>3240</v>
      </c>
      <c r="B12137" s="35" t="s">
        <v>3291</v>
      </c>
      <c r="C12137" s="35" t="s">
        <v>766</v>
      </c>
      <c r="D12137" s="36">
        <v>10.41</v>
      </c>
      <c r="E12137" s="35" t="s">
        <v>1215</v>
      </c>
      <c r="F12137" s="35" t="s">
        <v>1215</v>
      </c>
      <c r="G12137" s="35" t="s">
        <v>37</v>
      </c>
      <c r="H12137" s="35" t="s">
        <v>1099</v>
      </c>
      <c r="I12137" s="199" t="s">
        <v>3242</v>
      </c>
      <c r="J12137" s="35" t="s">
        <v>56</v>
      </c>
      <c r="K12137" s="35"/>
      <c r="L12137" s="35">
        <v>40330962</v>
      </c>
      <c r="M12137" s="35">
        <v>4705849</v>
      </c>
      <c r="N12137" s="61" t="s">
        <v>123</v>
      </c>
      <c r="O12137" s="35" t="s">
        <v>3288</v>
      </c>
      <c r="P12137" s="51">
        <f t="shared" si="63"/>
        <v>46.845</v>
      </c>
      <c r="Q12137" s="35"/>
      <c r="R12137" s="35"/>
    </row>
    <row r="12138" s="10" customFormat="1" spans="1:18">
      <c r="A12138" s="35" t="s">
        <v>3240</v>
      </c>
      <c r="B12138" s="35" t="s">
        <v>3291</v>
      </c>
      <c r="C12138" s="35" t="s">
        <v>1586</v>
      </c>
      <c r="D12138" s="36">
        <v>0.98</v>
      </c>
      <c r="E12138" s="35" t="s">
        <v>1215</v>
      </c>
      <c r="F12138" s="35" t="s">
        <v>1215</v>
      </c>
      <c r="G12138" s="35" t="s">
        <v>37</v>
      </c>
      <c r="H12138" s="35" t="s">
        <v>1099</v>
      </c>
      <c r="I12138" s="199" t="s">
        <v>3242</v>
      </c>
      <c r="J12138" s="35" t="s">
        <v>56</v>
      </c>
      <c r="K12138" s="35"/>
      <c r="L12138" s="35">
        <v>40331783</v>
      </c>
      <c r="M12138" s="35">
        <v>4704683</v>
      </c>
      <c r="N12138" s="61" t="s">
        <v>123</v>
      </c>
      <c r="O12138" s="35" t="s">
        <v>3288</v>
      </c>
      <c r="P12138" s="51">
        <f t="shared" si="63"/>
        <v>4.41</v>
      </c>
      <c r="Q12138" s="35"/>
      <c r="R12138" s="35"/>
    </row>
    <row r="12139" s="10" customFormat="1" spans="1:18">
      <c r="A12139" s="35" t="s">
        <v>3240</v>
      </c>
      <c r="B12139" s="35" t="s">
        <v>3291</v>
      </c>
      <c r="C12139" s="35" t="s">
        <v>1591</v>
      </c>
      <c r="D12139" s="36">
        <v>14.05</v>
      </c>
      <c r="E12139" s="35" t="s">
        <v>1215</v>
      </c>
      <c r="F12139" s="35" t="s">
        <v>1215</v>
      </c>
      <c r="G12139" s="35" t="s">
        <v>37</v>
      </c>
      <c r="H12139" s="35" t="s">
        <v>1099</v>
      </c>
      <c r="I12139" s="199" t="s">
        <v>3242</v>
      </c>
      <c r="J12139" s="35" t="s">
        <v>56</v>
      </c>
      <c r="K12139" s="35"/>
      <c r="L12139" s="35">
        <v>40332077</v>
      </c>
      <c r="M12139" s="35">
        <v>4704335</v>
      </c>
      <c r="N12139" s="61" t="s">
        <v>123</v>
      </c>
      <c r="O12139" s="35" t="s">
        <v>3288</v>
      </c>
      <c r="P12139" s="51">
        <f t="shared" si="63"/>
        <v>63.225</v>
      </c>
      <c r="Q12139" s="35"/>
      <c r="R12139" s="35"/>
    </row>
    <row r="12140" s="10" customFormat="1" spans="1:18">
      <c r="A12140" s="35" t="s">
        <v>3240</v>
      </c>
      <c r="B12140" s="35" t="s">
        <v>3291</v>
      </c>
      <c r="C12140" s="35" t="s">
        <v>1967</v>
      </c>
      <c r="D12140" s="36">
        <v>1.56</v>
      </c>
      <c r="E12140" s="35" t="s">
        <v>1215</v>
      </c>
      <c r="F12140" s="35" t="s">
        <v>1215</v>
      </c>
      <c r="G12140" s="35" t="s">
        <v>37</v>
      </c>
      <c r="H12140" s="35" t="s">
        <v>1099</v>
      </c>
      <c r="I12140" s="199" t="s">
        <v>3242</v>
      </c>
      <c r="J12140" s="35" t="s">
        <v>56</v>
      </c>
      <c r="K12140" s="35"/>
      <c r="L12140" s="35">
        <v>40335787</v>
      </c>
      <c r="M12140" s="35">
        <v>4703901</v>
      </c>
      <c r="N12140" s="61" t="s">
        <v>123</v>
      </c>
      <c r="O12140" s="35" t="s">
        <v>3288</v>
      </c>
      <c r="P12140" s="51">
        <f t="shared" si="63"/>
        <v>7.02</v>
      </c>
      <c r="Q12140" s="35"/>
      <c r="R12140" s="35"/>
    </row>
    <row r="12141" s="10" customFormat="1" spans="1:18">
      <c r="A12141" s="35" t="s">
        <v>3240</v>
      </c>
      <c r="B12141" s="35" t="s">
        <v>3291</v>
      </c>
      <c r="C12141" s="35" t="s">
        <v>3310</v>
      </c>
      <c r="D12141" s="36">
        <v>1.12</v>
      </c>
      <c r="E12141" s="35" t="s">
        <v>1215</v>
      </c>
      <c r="F12141" s="35" t="s">
        <v>1215</v>
      </c>
      <c r="G12141" s="35" t="s">
        <v>37</v>
      </c>
      <c r="H12141" s="35" t="s">
        <v>1099</v>
      </c>
      <c r="I12141" s="199" t="s">
        <v>3242</v>
      </c>
      <c r="J12141" s="35" t="s">
        <v>56</v>
      </c>
      <c r="K12141" s="35"/>
      <c r="L12141" s="35">
        <v>40335679</v>
      </c>
      <c r="M12141" s="35">
        <v>4703200</v>
      </c>
      <c r="N12141" s="61" t="s">
        <v>123</v>
      </c>
      <c r="O12141" s="35" t="s">
        <v>3288</v>
      </c>
      <c r="P12141" s="51">
        <f t="shared" si="63"/>
        <v>5.04</v>
      </c>
      <c r="Q12141" s="35"/>
      <c r="R12141" s="35"/>
    </row>
    <row r="12142" s="10" customFormat="1" spans="1:18">
      <c r="A12142" s="35" t="s">
        <v>3240</v>
      </c>
      <c r="B12142" s="35" t="s">
        <v>3291</v>
      </c>
      <c r="C12142" s="35" t="s">
        <v>2296</v>
      </c>
      <c r="D12142" s="36">
        <v>1.8</v>
      </c>
      <c r="E12142" s="35" t="s">
        <v>1215</v>
      </c>
      <c r="F12142" s="35" t="s">
        <v>1215</v>
      </c>
      <c r="G12142" s="35" t="s">
        <v>37</v>
      </c>
      <c r="H12142" s="35" t="s">
        <v>1099</v>
      </c>
      <c r="I12142" s="199" t="s">
        <v>3242</v>
      </c>
      <c r="J12142" s="35" t="s">
        <v>56</v>
      </c>
      <c r="K12142" s="35"/>
      <c r="L12142" s="35">
        <v>40335361</v>
      </c>
      <c r="M12142" s="35">
        <v>4702974</v>
      </c>
      <c r="N12142" s="61" t="s">
        <v>123</v>
      </c>
      <c r="O12142" s="35" t="s">
        <v>3288</v>
      </c>
      <c r="P12142" s="51">
        <f t="shared" si="63"/>
        <v>8.1</v>
      </c>
      <c r="Q12142" s="35"/>
      <c r="R12142" s="35"/>
    </row>
    <row r="12143" s="10" customFormat="1" spans="1:18">
      <c r="A12143" s="35" t="s">
        <v>3240</v>
      </c>
      <c r="B12143" s="35" t="s">
        <v>3291</v>
      </c>
      <c r="C12143" s="35" t="s">
        <v>742</v>
      </c>
      <c r="D12143" s="36">
        <v>5.6</v>
      </c>
      <c r="E12143" s="35" t="s">
        <v>1215</v>
      </c>
      <c r="F12143" s="35" t="s">
        <v>1215</v>
      </c>
      <c r="G12143" s="35" t="s">
        <v>37</v>
      </c>
      <c r="H12143" s="35" t="s">
        <v>1099</v>
      </c>
      <c r="I12143" s="199" t="s">
        <v>3242</v>
      </c>
      <c r="J12143" s="35" t="s">
        <v>56</v>
      </c>
      <c r="K12143" s="35"/>
      <c r="L12143" s="35">
        <v>40331066</v>
      </c>
      <c r="M12143" s="35">
        <v>4705985</v>
      </c>
      <c r="N12143" s="61" t="s">
        <v>123</v>
      </c>
      <c r="O12143" s="35" t="s">
        <v>3288</v>
      </c>
      <c r="P12143" s="51">
        <f t="shared" si="63"/>
        <v>25.2</v>
      </c>
      <c r="Q12143" s="35"/>
      <c r="R12143" s="35"/>
    </row>
    <row r="12144" s="10" customFormat="1" spans="1:18">
      <c r="A12144" s="35" t="s">
        <v>3240</v>
      </c>
      <c r="B12144" s="35" t="s">
        <v>3291</v>
      </c>
      <c r="C12144" s="35" t="s">
        <v>2315</v>
      </c>
      <c r="D12144" s="36">
        <v>0.81</v>
      </c>
      <c r="E12144" s="35" t="s">
        <v>1215</v>
      </c>
      <c r="F12144" s="35" t="s">
        <v>1215</v>
      </c>
      <c r="G12144" s="35" t="s">
        <v>37</v>
      </c>
      <c r="H12144" s="35" t="s">
        <v>1099</v>
      </c>
      <c r="I12144" s="199" t="s">
        <v>3242</v>
      </c>
      <c r="J12144" s="35" t="s">
        <v>56</v>
      </c>
      <c r="K12144" s="35"/>
      <c r="L12144" s="35">
        <v>40335464</v>
      </c>
      <c r="M12144" s="35">
        <v>4702730</v>
      </c>
      <c r="N12144" s="61" t="s">
        <v>123</v>
      </c>
      <c r="O12144" s="35" t="s">
        <v>3288</v>
      </c>
      <c r="P12144" s="51">
        <f t="shared" si="63"/>
        <v>3.645</v>
      </c>
      <c r="Q12144" s="35"/>
      <c r="R12144" s="35"/>
    </row>
    <row r="12145" s="10" customFormat="1" spans="1:18">
      <c r="A12145" s="35" t="s">
        <v>3240</v>
      </c>
      <c r="B12145" s="35" t="s">
        <v>3291</v>
      </c>
      <c r="C12145" s="35" t="s">
        <v>663</v>
      </c>
      <c r="D12145" s="36">
        <v>10.57</v>
      </c>
      <c r="E12145" s="35" t="s">
        <v>1215</v>
      </c>
      <c r="F12145" s="35" t="s">
        <v>1215</v>
      </c>
      <c r="G12145" s="35" t="s">
        <v>37</v>
      </c>
      <c r="H12145" s="35" t="s">
        <v>1099</v>
      </c>
      <c r="I12145" s="199" t="s">
        <v>3242</v>
      </c>
      <c r="J12145" s="35" t="s">
        <v>56</v>
      </c>
      <c r="K12145" s="35"/>
      <c r="L12145" s="35">
        <v>40331132</v>
      </c>
      <c r="M12145" s="35">
        <v>4706052</v>
      </c>
      <c r="N12145" s="61" t="s">
        <v>123</v>
      </c>
      <c r="O12145" s="35" t="s">
        <v>3288</v>
      </c>
      <c r="P12145" s="51">
        <f t="shared" si="63"/>
        <v>47.565</v>
      </c>
      <c r="Q12145" s="35"/>
      <c r="R12145" s="35"/>
    </row>
    <row r="12146" s="10" customFormat="1" spans="1:18">
      <c r="A12146" s="35" t="s">
        <v>3240</v>
      </c>
      <c r="B12146" s="35" t="s">
        <v>3291</v>
      </c>
      <c r="C12146" s="35" t="s">
        <v>1006</v>
      </c>
      <c r="D12146" s="36">
        <v>2.57</v>
      </c>
      <c r="E12146" s="35" t="s">
        <v>1215</v>
      </c>
      <c r="F12146" s="35" t="s">
        <v>1215</v>
      </c>
      <c r="G12146" s="35" t="s">
        <v>37</v>
      </c>
      <c r="H12146" s="35" t="s">
        <v>1099</v>
      </c>
      <c r="I12146" s="199" t="s">
        <v>3242</v>
      </c>
      <c r="J12146" s="35" t="s">
        <v>56</v>
      </c>
      <c r="K12146" s="35"/>
      <c r="L12146" s="35">
        <v>40332302</v>
      </c>
      <c r="M12146" s="35">
        <v>4705294</v>
      </c>
      <c r="N12146" s="61" t="s">
        <v>123</v>
      </c>
      <c r="O12146" s="35" t="s">
        <v>3288</v>
      </c>
      <c r="P12146" s="51">
        <f t="shared" si="63"/>
        <v>11.565</v>
      </c>
      <c r="Q12146" s="35"/>
      <c r="R12146" s="35"/>
    </row>
    <row r="12147" s="10" customFormat="1" spans="1:18">
      <c r="A12147" s="35" t="s">
        <v>3240</v>
      </c>
      <c r="B12147" s="35" t="s">
        <v>3291</v>
      </c>
      <c r="C12147" s="35" t="s">
        <v>2505</v>
      </c>
      <c r="D12147" s="36">
        <v>10.81</v>
      </c>
      <c r="E12147" s="35" t="s">
        <v>1215</v>
      </c>
      <c r="F12147" s="35" t="s">
        <v>1215</v>
      </c>
      <c r="G12147" s="35" t="s">
        <v>37</v>
      </c>
      <c r="H12147" s="35" t="s">
        <v>1099</v>
      </c>
      <c r="I12147" s="199" t="s">
        <v>3242</v>
      </c>
      <c r="J12147" s="35" t="s">
        <v>56</v>
      </c>
      <c r="K12147" s="35"/>
      <c r="L12147" s="35">
        <v>40332558</v>
      </c>
      <c r="M12147" s="35">
        <v>4704946</v>
      </c>
      <c r="N12147" s="61" t="s">
        <v>123</v>
      </c>
      <c r="O12147" s="35" t="s">
        <v>3288</v>
      </c>
      <c r="P12147" s="51">
        <f t="shared" si="63"/>
        <v>48.645</v>
      </c>
      <c r="Q12147" s="35"/>
      <c r="R12147" s="35"/>
    </row>
    <row r="12148" s="10" customFormat="1" spans="1:18">
      <c r="A12148" s="35" t="s">
        <v>3240</v>
      </c>
      <c r="B12148" s="35" t="s">
        <v>3291</v>
      </c>
      <c r="C12148" s="35" t="s">
        <v>3311</v>
      </c>
      <c r="D12148" s="36">
        <v>1.25</v>
      </c>
      <c r="E12148" s="35" t="s">
        <v>1215</v>
      </c>
      <c r="F12148" s="35" t="s">
        <v>1215</v>
      </c>
      <c r="G12148" s="35" t="s">
        <v>37</v>
      </c>
      <c r="H12148" s="35" t="s">
        <v>1099</v>
      </c>
      <c r="I12148" s="199" t="s">
        <v>3242</v>
      </c>
      <c r="J12148" s="35" t="s">
        <v>56</v>
      </c>
      <c r="K12148" s="35"/>
      <c r="L12148" s="35">
        <v>40331303</v>
      </c>
      <c r="M12148" s="35">
        <v>4704920</v>
      </c>
      <c r="N12148" s="61" t="s">
        <v>123</v>
      </c>
      <c r="O12148" s="35" t="s">
        <v>3288</v>
      </c>
      <c r="P12148" s="51">
        <f t="shared" si="63"/>
        <v>5.625</v>
      </c>
      <c r="Q12148" s="35"/>
      <c r="R12148" s="35"/>
    </row>
    <row r="12149" s="10" customFormat="1" spans="1:18">
      <c r="A12149" s="35" t="s">
        <v>3240</v>
      </c>
      <c r="B12149" s="35" t="s">
        <v>3291</v>
      </c>
      <c r="C12149" s="35" t="s">
        <v>2788</v>
      </c>
      <c r="D12149" s="36">
        <v>10.36</v>
      </c>
      <c r="E12149" s="35" t="s">
        <v>1215</v>
      </c>
      <c r="F12149" s="35" t="s">
        <v>1215</v>
      </c>
      <c r="G12149" s="35" t="s">
        <v>37</v>
      </c>
      <c r="H12149" s="35" t="s">
        <v>1099</v>
      </c>
      <c r="I12149" s="199" t="s">
        <v>3242</v>
      </c>
      <c r="J12149" s="35" t="s">
        <v>56</v>
      </c>
      <c r="K12149" s="35"/>
      <c r="L12149" s="35">
        <v>40335915</v>
      </c>
      <c r="M12149" s="35">
        <v>4702987</v>
      </c>
      <c r="N12149" s="61" t="s">
        <v>123</v>
      </c>
      <c r="O12149" s="35" t="s">
        <v>3288</v>
      </c>
      <c r="P12149" s="51">
        <f t="shared" si="63"/>
        <v>46.62</v>
      </c>
      <c r="Q12149" s="35"/>
      <c r="R12149" s="35"/>
    </row>
    <row r="12150" s="10" customFormat="1" spans="1:18">
      <c r="A12150" s="35" t="s">
        <v>3240</v>
      </c>
      <c r="B12150" s="35" t="s">
        <v>3291</v>
      </c>
      <c r="C12150" s="35" t="s">
        <v>2512</v>
      </c>
      <c r="D12150" s="36">
        <v>39.34</v>
      </c>
      <c r="E12150" s="35" t="s">
        <v>1215</v>
      </c>
      <c r="F12150" s="35" t="s">
        <v>1215</v>
      </c>
      <c r="G12150" s="35" t="s">
        <v>37</v>
      </c>
      <c r="H12150" s="35" t="s">
        <v>1099</v>
      </c>
      <c r="I12150" s="199" t="s">
        <v>3242</v>
      </c>
      <c r="J12150" s="35" t="s">
        <v>56</v>
      </c>
      <c r="K12150" s="35"/>
      <c r="L12150" s="35">
        <v>40336334</v>
      </c>
      <c r="M12150" s="35">
        <v>4702776</v>
      </c>
      <c r="N12150" s="61" t="s">
        <v>123</v>
      </c>
      <c r="O12150" s="35" t="s">
        <v>3288</v>
      </c>
      <c r="P12150" s="51">
        <f t="shared" si="63"/>
        <v>177.03</v>
      </c>
      <c r="Q12150" s="35"/>
      <c r="R12150" s="35"/>
    </row>
    <row r="12151" s="10" customFormat="1" spans="1:18">
      <c r="A12151" s="35" t="s">
        <v>3240</v>
      </c>
      <c r="B12151" s="35" t="s">
        <v>3291</v>
      </c>
      <c r="C12151" s="35" t="s">
        <v>3312</v>
      </c>
      <c r="D12151" s="36">
        <v>3.24</v>
      </c>
      <c r="E12151" s="35" t="s">
        <v>1215</v>
      </c>
      <c r="F12151" s="35" t="s">
        <v>1215</v>
      </c>
      <c r="G12151" s="35" t="s">
        <v>37</v>
      </c>
      <c r="H12151" s="35" t="s">
        <v>1099</v>
      </c>
      <c r="I12151" s="199" t="s">
        <v>3242</v>
      </c>
      <c r="J12151" s="35" t="s">
        <v>56</v>
      </c>
      <c r="K12151" s="35"/>
      <c r="L12151" s="35">
        <v>40335384</v>
      </c>
      <c r="M12151" s="35">
        <v>4702434</v>
      </c>
      <c r="N12151" s="61" t="s">
        <v>123</v>
      </c>
      <c r="O12151" s="35" t="s">
        <v>3288</v>
      </c>
      <c r="P12151" s="51">
        <f t="shared" si="63"/>
        <v>14.58</v>
      </c>
      <c r="Q12151" s="35"/>
      <c r="R12151" s="35"/>
    </row>
    <row r="12152" s="10" customFormat="1" spans="1:18">
      <c r="A12152" s="35" t="s">
        <v>3240</v>
      </c>
      <c r="B12152" s="35" t="s">
        <v>3291</v>
      </c>
      <c r="C12152" s="35" t="s">
        <v>3008</v>
      </c>
      <c r="D12152" s="36">
        <v>1.84</v>
      </c>
      <c r="E12152" s="35" t="s">
        <v>1215</v>
      </c>
      <c r="F12152" s="35" t="s">
        <v>1215</v>
      </c>
      <c r="G12152" s="35" t="s">
        <v>37</v>
      </c>
      <c r="H12152" s="35" t="s">
        <v>1099</v>
      </c>
      <c r="I12152" s="199" t="s">
        <v>3242</v>
      </c>
      <c r="J12152" s="35" t="s">
        <v>56</v>
      </c>
      <c r="K12152" s="35"/>
      <c r="L12152" s="35">
        <v>40332933</v>
      </c>
      <c r="M12152" s="35">
        <v>4704782</v>
      </c>
      <c r="N12152" s="61" t="s">
        <v>123</v>
      </c>
      <c r="O12152" s="35" t="s">
        <v>3288</v>
      </c>
      <c r="P12152" s="51">
        <f t="shared" si="63"/>
        <v>8.28</v>
      </c>
      <c r="Q12152" s="35"/>
      <c r="R12152" s="35"/>
    </row>
    <row r="12153" s="10" customFormat="1" spans="1:18">
      <c r="A12153" s="35" t="s">
        <v>3240</v>
      </c>
      <c r="B12153" s="35" t="s">
        <v>3291</v>
      </c>
      <c r="C12153" s="35" t="s">
        <v>3236</v>
      </c>
      <c r="D12153" s="36">
        <v>9.98</v>
      </c>
      <c r="E12153" s="35" t="s">
        <v>1215</v>
      </c>
      <c r="F12153" s="35" t="s">
        <v>1215</v>
      </c>
      <c r="G12153" s="35" t="s">
        <v>37</v>
      </c>
      <c r="H12153" s="35" t="s">
        <v>1099</v>
      </c>
      <c r="I12153" s="199" t="s">
        <v>3242</v>
      </c>
      <c r="J12153" s="35" t="s">
        <v>56</v>
      </c>
      <c r="K12153" s="35"/>
      <c r="L12153" s="35">
        <v>40334534</v>
      </c>
      <c r="M12153" s="35">
        <v>4702359</v>
      </c>
      <c r="N12153" s="61" t="s">
        <v>123</v>
      </c>
      <c r="O12153" s="35" t="s">
        <v>3288</v>
      </c>
      <c r="P12153" s="51">
        <f t="shared" si="63"/>
        <v>44.91</v>
      </c>
      <c r="Q12153" s="35"/>
      <c r="R12153" s="35"/>
    </row>
    <row r="12154" s="10" customFormat="1" spans="1:18">
      <c r="A12154" s="35" t="s">
        <v>3240</v>
      </c>
      <c r="B12154" s="35" t="s">
        <v>3291</v>
      </c>
      <c r="C12154" s="35" t="s">
        <v>2753</v>
      </c>
      <c r="D12154" s="36">
        <v>27.14</v>
      </c>
      <c r="E12154" s="35" t="s">
        <v>1215</v>
      </c>
      <c r="F12154" s="35" t="s">
        <v>1215</v>
      </c>
      <c r="G12154" s="35" t="s">
        <v>37</v>
      </c>
      <c r="H12154" s="35" t="s">
        <v>1099</v>
      </c>
      <c r="I12154" s="199" t="s">
        <v>3242</v>
      </c>
      <c r="J12154" s="35" t="s">
        <v>56</v>
      </c>
      <c r="K12154" s="35"/>
      <c r="L12154" s="35">
        <v>40331553</v>
      </c>
      <c r="M12154" s="35">
        <v>4701695</v>
      </c>
      <c r="N12154" s="61" t="s">
        <v>123</v>
      </c>
      <c r="O12154" s="35" t="s">
        <v>3288</v>
      </c>
      <c r="P12154" s="51">
        <f t="shared" ref="P12154:P12217" si="64">D12154*4.5</f>
        <v>122.13</v>
      </c>
      <c r="Q12154" s="35"/>
      <c r="R12154" s="35"/>
    </row>
    <row r="12155" s="10" customFormat="1" spans="1:18">
      <c r="A12155" s="35" t="s">
        <v>3240</v>
      </c>
      <c r="B12155" s="35" t="s">
        <v>3291</v>
      </c>
      <c r="C12155" s="35" t="s">
        <v>3313</v>
      </c>
      <c r="D12155" s="36">
        <v>29.02</v>
      </c>
      <c r="E12155" s="35" t="s">
        <v>1215</v>
      </c>
      <c r="F12155" s="35" t="s">
        <v>1215</v>
      </c>
      <c r="G12155" s="35" t="s">
        <v>37</v>
      </c>
      <c r="H12155" s="35" t="s">
        <v>1099</v>
      </c>
      <c r="I12155" s="199" t="s">
        <v>3242</v>
      </c>
      <c r="J12155" s="35" t="s">
        <v>56</v>
      </c>
      <c r="K12155" s="35"/>
      <c r="L12155" s="35">
        <v>40335767</v>
      </c>
      <c r="M12155" s="35">
        <v>4702467</v>
      </c>
      <c r="N12155" s="61" t="s">
        <v>123</v>
      </c>
      <c r="O12155" s="35" t="s">
        <v>3288</v>
      </c>
      <c r="P12155" s="51">
        <f t="shared" si="64"/>
        <v>130.59</v>
      </c>
      <c r="Q12155" s="35"/>
      <c r="R12155" s="35"/>
    </row>
    <row r="12156" s="10" customFormat="1" spans="1:18">
      <c r="A12156" s="35" t="s">
        <v>3240</v>
      </c>
      <c r="B12156" s="35" t="s">
        <v>3291</v>
      </c>
      <c r="C12156" s="35" t="s">
        <v>2547</v>
      </c>
      <c r="D12156" s="36">
        <v>1.43</v>
      </c>
      <c r="E12156" s="35" t="s">
        <v>1215</v>
      </c>
      <c r="F12156" s="35" t="s">
        <v>1215</v>
      </c>
      <c r="G12156" s="35" t="s">
        <v>37</v>
      </c>
      <c r="H12156" s="35" t="s">
        <v>1099</v>
      </c>
      <c r="I12156" s="199" t="s">
        <v>3242</v>
      </c>
      <c r="J12156" s="35" t="s">
        <v>56</v>
      </c>
      <c r="K12156" s="35"/>
      <c r="L12156" s="35">
        <v>40335775</v>
      </c>
      <c r="M12156" s="35">
        <v>4703869</v>
      </c>
      <c r="N12156" s="61" t="s">
        <v>123</v>
      </c>
      <c r="O12156" s="35" t="s">
        <v>3288</v>
      </c>
      <c r="P12156" s="51">
        <f t="shared" si="64"/>
        <v>6.435</v>
      </c>
      <c r="Q12156" s="35"/>
      <c r="R12156" s="35"/>
    </row>
    <row r="12157" s="10" customFormat="1" spans="1:18">
      <c r="A12157" s="35" t="s">
        <v>3240</v>
      </c>
      <c r="B12157" s="35" t="s">
        <v>3291</v>
      </c>
      <c r="C12157" s="35" t="s">
        <v>1409</v>
      </c>
      <c r="D12157" s="36">
        <v>0.6</v>
      </c>
      <c r="E12157" s="35" t="s">
        <v>1215</v>
      </c>
      <c r="F12157" s="35" t="s">
        <v>1215</v>
      </c>
      <c r="G12157" s="35" t="s">
        <v>37</v>
      </c>
      <c r="H12157" s="35" t="s">
        <v>1099</v>
      </c>
      <c r="I12157" s="199" t="s">
        <v>3242</v>
      </c>
      <c r="J12157" s="35" t="s">
        <v>56</v>
      </c>
      <c r="K12157" s="35"/>
      <c r="L12157" s="35">
        <v>40335496</v>
      </c>
      <c r="M12157" s="35">
        <v>4702754</v>
      </c>
      <c r="N12157" s="61" t="s">
        <v>123</v>
      </c>
      <c r="O12157" s="35" t="s">
        <v>3288</v>
      </c>
      <c r="P12157" s="51">
        <f t="shared" si="64"/>
        <v>2.7</v>
      </c>
      <c r="Q12157" s="35"/>
      <c r="R12157" s="35"/>
    </row>
    <row r="12158" s="10" customFormat="1" spans="1:18">
      <c r="A12158" s="35" t="s">
        <v>3240</v>
      </c>
      <c r="B12158" s="35" t="s">
        <v>3291</v>
      </c>
      <c r="C12158" s="35" t="s">
        <v>3216</v>
      </c>
      <c r="D12158" s="36">
        <v>2.27</v>
      </c>
      <c r="E12158" s="35" t="s">
        <v>1215</v>
      </c>
      <c r="F12158" s="35" t="s">
        <v>1215</v>
      </c>
      <c r="G12158" s="35" t="s">
        <v>37</v>
      </c>
      <c r="H12158" s="35" t="s">
        <v>1099</v>
      </c>
      <c r="I12158" s="199" t="s">
        <v>3242</v>
      </c>
      <c r="J12158" s="35" t="s">
        <v>56</v>
      </c>
      <c r="K12158" s="35"/>
      <c r="L12158" s="35">
        <v>40333857</v>
      </c>
      <c r="M12158" s="35">
        <v>4702285</v>
      </c>
      <c r="N12158" s="61" t="s">
        <v>123</v>
      </c>
      <c r="O12158" s="35" t="s">
        <v>3288</v>
      </c>
      <c r="P12158" s="51">
        <f t="shared" si="64"/>
        <v>10.215</v>
      </c>
      <c r="Q12158" s="35"/>
      <c r="R12158" s="35"/>
    </row>
    <row r="12159" s="10" customFormat="1" spans="1:18">
      <c r="A12159" s="35" t="s">
        <v>3240</v>
      </c>
      <c r="B12159" s="35" t="s">
        <v>3291</v>
      </c>
      <c r="C12159" s="35" t="s">
        <v>459</v>
      </c>
      <c r="D12159" s="36">
        <v>2.13</v>
      </c>
      <c r="E12159" s="35" t="s">
        <v>1215</v>
      </c>
      <c r="F12159" s="35" t="s">
        <v>1215</v>
      </c>
      <c r="G12159" s="35" t="s">
        <v>37</v>
      </c>
      <c r="H12159" s="35" t="s">
        <v>1099</v>
      </c>
      <c r="I12159" s="199" t="s">
        <v>3242</v>
      </c>
      <c r="J12159" s="35" t="s">
        <v>56</v>
      </c>
      <c r="K12159" s="35"/>
      <c r="L12159" s="35">
        <v>40332667</v>
      </c>
      <c r="M12159" s="35">
        <v>4705724</v>
      </c>
      <c r="N12159" s="61" t="s">
        <v>123</v>
      </c>
      <c r="O12159" s="35" t="s">
        <v>3288</v>
      </c>
      <c r="P12159" s="51">
        <f t="shared" si="64"/>
        <v>9.585</v>
      </c>
      <c r="Q12159" s="35"/>
      <c r="R12159" s="35"/>
    </row>
    <row r="12160" s="10" customFormat="1" spans="1:18">
      <c r="A12160" s="35" t="s">
        <v>3240</v>
      </c>
      <c r="B12160" s="35" t="s">
        <v>3291</v>
      </c>
      <c r="C12160" s="35" t="s">
        <v>1999</v>
      </c>
      <c r="D12160" s="36">
        <v>1.66</v>
      </c>
      <c r="E12160" s="35" t="s">
        <v>1215</v>
      </c>
      <c r="F12160" s="35" t="s">
        <v>1215</v>
      </c>
      <c r="G12160" s="35" t="s">
        <v>37</v>
      </c>
      <c r="H12160" s="35" t="s">
        <v>1099</v>
      </c>
      <c r="I12160" s="199" t="s">
        <v>3242</v>
      </c>
      <c r="J12160" s="35" t="s">
        <v>56</v>
      </c>
      <c r="K12160" s="35"/>
      <c r="L12160" s="35">
        <v>40332316</v>
      </c>
      <c r="M12160" s="35">
        <v>4704427</v>
      </c>
      <c r="N12160" s="61" t="s">
        <v>123</v>
      </c>
      <c r="O12160" s="35" t="s">
        <v>3288</v>
      </c>
      <c r="P12160" s="51">
        <f t="shared" si="64"/>
        <v>7.47</v>
      </c>
      <c r="Q12160" s="35"/>
      <c r="R12160" s="35"/>
    </row>
    <row r="12161" s="10" customFormat="1" spans="1:18">
      <c r="A12161" s="35" t="s">
        <v>3240</v>
      </c>
      <c r="B12161" s="35" t="s">
        <v>3291</v>
      </c>
      <c r="C12161" s="35" t="s">
        <v>1820</v>
      </c>
      <c r="D12161" s="36">
        <v>29.22</v>
      </c>
      <c r="E12161" s="35" t="s">
        <v>1215</v>
      </c>
      <c r="F12161" s="35" t="s">
        <v>1215</v>
      </c>
      <c r="G12161" s="35" t="s">
        <v>37</v>
      </c>
      <c r="H12161" s="35" t="s">
        <v>1099</v>
      </c>
      <c r="I12161" s="199" t="s">
        <v>3242</v>
      </c>
      <c r="J12161" s="35" t="s">
        <v>56</v>
      </c>
      <c r="K12161" s="35"/>
      <c r="L12161" s="35">
        <v>40331772</v>
      </c>
      <c r="M12161" s="35">
        <v>4704597</v>
      </c>
      <c r="N12161" s="61" t="s">
        <v>123</v>
      </c>
      <c r="O12161" s="35" t="s">
        <v>3288</v>
      </c>
      <c r="P12161" s="51">
        <f t="shared" si="64"/>
        <v>131.49</v>
      </c>
      <c r="Q12161" s="35"/>
      <c r="R12161" s="35"/>
    </row>
    <row r="12162" s="10" customFormat="1" spans="1:18">
      <c r="A12162" s="35" t="s">
        <v>3240</v>
      </c>
      <c r="B12162" s="35" t="s">
        <v>3291</v>
      </c>
      <c r="C12162" s="35" t="s">
        <v>3314</v>
      </c>
      <c r="D12162" s="36">
        <v>1.32</v>
      </c>
      <c r="E12162" s="35" t="s">
        <v>1215</v>
      </c>
      <c r="F12162" s="35" t="s">
        <v>1215</v>
      </c>
      <c r="G12162" s="35" t="s">
        <v>37</v>
      </c>
      <c r="H12162" s="35" t="s">
        <v>1099</v>
      </c>
      <c r="I12162" s="199" t="s">
        <v>3242</v>
      </c>
      <c r="J12162" s="35" t="s">
        <v>56</v>
      </c>
      <c r="K12162" s="35"/>
      <c r="L12162" s="35">
        <v>40335693</v>
      </c>
      <c r="M12162" s="35">
        <v>4703222</v>
      </c>
      <c r="N12162" s="61" t="s">
        <v>123</v>
      </c>
      <c r="O12162" s="35" t="s">
        <v>3288</v>
      </c>
      <c r="P12162" s="51">
        <f t="shared" si="64"/>
        <v>5.94</v>
      </c>
      <c r="Q12162" s="35"/>
      <c r="R12162" s="35"/>
    </row>
    <row r="12163" s="10" customFormat="1" spans="1:18">
      <c r="A12163" s="35" t="s">
        <v>3240</v>
      </c>
      <c r="B12163" s="35" t="s">
        <v>3291</v>
      </c>
      <c r="C12163" s="35" t="s">
        <v>778</v>
      </c>
      <c r="D12163" s="36">
        <v>5.73</v>
      </c>
      <c r="E12163" s="35" t="s">
        <v>1215</v>
      </c>
      <c r="F12163" s="35" t="s">
        <v>1215</v>
      </c>
      <c r="G12163" s="35" t="s">
        <v>37</v>
      </c>
      <c r="H12163" s="35" t="s">
        <v>1099</v>
      </c>
      <c r="I12163" s="199" t="s">
        <v>3242</v>
      </c>
      <c r="J12163" s="35" t="s">
        <v>56</v>
      </c>
      <c r="K12163" s="35"/>
      <c r="L12163" s="35">
        <v>40330992</v>
      </c>
      <c r="M12163" s="35">
        <v>4705905</v>
      </c>
      <c r="N12163" s="61" t="s">
        <v>123</v>
      </c>
      <c r="O12163" s="35" t="s">
        <v>3288</v>
      </c>
      <c r="P12163" s="51">
        <f t="shared" si="64"/>
        <v>25.785</v>
      </c>
      <c r="Q12163" s="35"/>
      <c r="R12163" s="35"/>
    </row>
    <row r="12164" s="10" customFormat="1" spans="1:18">
      <c r="A12164" s="35" t="s">
        <v>3240</v>
      </c>
      <c r="B12164" s="35" t="s">
        <v>3291</v>
      </c>
      <c r="C12164" s="35" t="s">
        <v>3156</v>
      </c>
      <c r="D12164" s="36">
        <v>1.02</v>
      </c>
      <c r="E12164" s="35" t="s">
        <v>1215</v>
      </c>
      <c r="F12164" s="35" t="s">
        <v>1215</v>
      </c>
      <c r="G12164" s="35" t="s">
        <v>37</v>
      </c>
      <c r="H12164" s="35" t="s">
        <v>1099</v>
      </c>
      <c r="I12164" s="199" t="s">
        <v>3242</v>
      </c>
      <c r="J12164" s="35" t="s">
        <v>56</v>
      </c>
      <c r="K12164" s="35"/>
      <c r="L12164" s="35">
        <v>40335227</v>
      </c>
      <c r="M12164" s="35">
        <v>4703115</v>
      </c>
      <c r="N12164" s="61" t="s">
        <v>123</v>
      </c>
      <c r="O12164" s="35" t="s">
        <v>3288</v>
      </c>
      <c r="P12164" s="51">
        <f t="shared" si="64"/>
        <v>4.59</v>
      </c>
      <c r="Q12164" s="35"/>
      <c r="R12164" s="35"/>
    </row>
    <row r="12165" s="10" customFormat="1" spans="1:18">
      <c r="A12165" s="35" t="s">
        <v>3240</v>
      </c>
      <c r="B12165" s="35" t="s">
        <v>3291</v>
      </c>
      <c r="C12165" s="35" t="s">
        <v>941</v>
      </c>
      <c r="D12165" s="36">
        <v>3.6</v>
      </c>
      <c r="E12165" s="35" t="s">
        <v>1215</v>
      </c>
      <c r="F12165" s="35" t="s">
        <v>1215</v>
      </c>
      <c r="G12165" s="35" t="s">
        <v>37</v>
      </c>
      <c r="H12165" s="35" t="s">
        <v>1099</v>
      </c>
      <c r="I12165" s="199" t="s">
        <v>3242</v>
      </c>
      <c r="J12165" s="35" t="s">
        <v>56</v>
      </c>
      <c r="K12165" s="35"/>
      <c r="L12165" s="35">
        <v>40332270</v>
      </c>
      <c r="M12165" s="35">
        <v>4705503</v>
      </c>
      <c r="N12165" s="61" t="s">
        <v>123</v>
      </c>
      <c r="O12165" s="35" t="s">
        <v>3288</v>
      </c>
      <c r="P12165" s="51">
        <f t="shared" si="64"/>
        <v>16.2</v>
      </c>
      <c r="Q12165" s="35"/>
      <c r="R12165" s="35"/>
    </row>
    <row r="12166" s="10" customFormat="1" spans="1:18">
      <c r="A12166" s="35" t="s">
        <v>3240</v>
      </c>
      <c r="B12166" s="35" t="s">
        <v>3291</v>
      </c>
      <c r="C12166" s="35" t="s">
        <v>2646</v>
      </c>
      <c r="D12166" s="36">
        <v>154.54</v>
      </c>
      <c r="E12166" s="35" t="s">
        <v>1215</v>
      </c>
      <c r="F12166" s="35" t="s">
        <v>1215</v>
      </c>
      <c r="G12166" s="35" t="s">
        <v>37</v>
      </c>
      <c r="H12166" s="35" t="s">
        <v>1099</v>
      </c>
      <c r="I12166" s="199" t="s">
        <v>3242</v>
      </c>
      <c r="J12166" s="35" t="s">
        <v>56</v>
      </c>
      <c r="K12166" s="35"/>
      <c r="L12166" s="35">
        <v>40333009</v>
      </c>
      <c r="M12166" s="35">
        <v>4702026</v>
      </c>
      <c r="N12166" s="61" t="s">
        <v>123</v>
      </c>
      <c r="O12166" s="35" t="s">
        <v>3288</v>
      </c>
      <c r="P12166" s="51">
        <f t="shared" si="64"/>
        <v>695.43</v>
      </c>
      <c r="Q12166" s="35"/>
      <c r="R12166" s="35"/>
    </row>
    <row r="12167" s="10" customFormat="1" spans="1:18">
      <c r="A12167" s="35" t="s">
        <v>3240</v>
      </c>
      <c r="B12167" s="35" t="s">
        <v>3291</v>
      </c>
      <c r="C12167" s="35" t="s">
        <v>2612</v>
      </c>
      <c r="D12167" s="36">
        <v>13.55</v>
      </c>
      <c r="E12167" s="35" t="s">
        <v>1215</v>
      </c>
      <c r="F12167" s="35" t="s">
        <v>1215</v>
      </c>
      <c r="G12167" s="35" t="s">
        <v>37</v>
      </c>
      <c r="H12167" s="35" t="s">
        <v>1099</v>
      </c>
      <c r="I12167" s="199" t="s">
        <v>3242</v>
      </c>
      <c r="J12167" s="35" t="s">
        <v>56</v>
      </c>
      <c r="K12167" s="35"/>
      <c r="L12167" s="35">
        <v>40336032</v>
      </c>
      <c r="M12167" s="35">
        <v>4703316</v>
      </c>
      <c r="N12167" s="61" t="s">
        <v>123</v>
      </c>
      <c r="O12167" s="35" t="s">
        <v>3288</v>
      </c>
      <c r="P12167" s="51">
        <f t="shared" si="64"/>
        <v>60.975</v>
      </c>
      <c r="Q12167" s="35"/>
      <c r="R12167" s="35"/>
    </row>
    <row r="12168" s="10" customFormat="1" spans="1:18">
      <c r="A12168" s="35" t="s">
        <v>3240</v>
      </c>
      <c r="B12168" s="35" t="s">
        <v>3291</v>
      </c>
      <c r="C12168" s="35" t="s">
        <v>2582</v>
      </c>
      <c r="D12168" s="36">
        <v>14.09</v>
      </c>
      <c r="E12168" s="35" t="s">
        <v>1215</v>
      </c>
      <c r="F12168" s="35" t="s">
        <v>1215</v>
      </c>
      <c r="G12168" s="35" t="s">
        <v>37</v>
      </c>
      <c r="H12168" s="35" t="s">
        <v>1099</v>
      </c>
      <c r="I12168" s="199" t="s">
        <v>3242</v>
      </c>
      <c r="J12168" s="35" t="s">
        <v>56</v>
      </c>
      <c r="K12168" s="35"/>
      <c r="L12168" s="35">
        <v>40335714</v>
      </c>
      <c r="M12168" s="35">
        <v>4703787</v>
      </c>
      <c r="N12168" s="61" t="s">
        <v>123</v>
      </c>
      <c r="O12168" s="35" t="s">
        <v>3288</v>
      </c>
      <c r="P12168" s="51">
        <f t="shared" si="64"/>
        <v>63.405</v>
      </c>
      <c r="Q12168" s="35"/>
      <c r="R12168" s="35"/>
    </row>
    <row r="12169" s="10" customFormat="1" spans="1:18">
      <c r="A12169" s="35" t="s">
        <v>3240</v>
      </c>
      <c r="B12169" s="35" t="s">
        <v>3291</v>
      </c>
      <c r="C12169" s="35" t="s">
        <v>2546</v>
      </c>
      <c r="D12169" s="36">
        <v>10.23</v>
      </c>
      <c r="E12169" s="35" t="s">
        <v>1215</v>
      </c>
      <c r="F12169" s="35" t="s">
        <v>1215</v>
      </c>
      <c r="G12169" s="35" t="s">
        <v>37</v>
      </c>
      <c r="H12169" s="35" t="s">
        <v>1099</v>
      </c>
      <c r="I12169" s="199" t="s">
        <v>3242</v>
      </c>
      <c r="J12169" s="35" t="s">
        <v>56</v>
      </c>
      <c r="K12169" s="35"/>
      <c r="L12169" s="35">
        <v>40336140</v>
      </c>
      <c r="M12169" s="35">
        <v>4703616</v>
      </c>
      <c r="N12169" s="61" t="s">
        <v>123</v>
      </c>
      <c r="O12169" s="35" t="s">
        <v>3288</v>
      </c>
      <c r="P12169" s="51">
        <f t="shared" si="64"/>
        <v>46.035</v>
      </c>
      <c r="Q12169" s="35"/>
      <c r="R12169" s="35"/>
    </row>
    <row r="12170" s="10" customFormat="1" spans="1:18">
      <c r="A12170" s="35" t="s">
        <v>3240</v>
      </c>
      <c r="B12170" s="35" t="s">
        <v>3291</v>
      </c>
      <c r="C12170" s="35" t="s">
        <v>2510</v>
      </c>
      <c r="D12170" s="36">
        <v>27.8</v>
      </c>
      <c r="E12170" s="35" t="s">
        <v>1215</v>
      </c>
      <c r="F12170" s="35" t="s">
        <v>1215</v>
      </c>
      <c r="G12170" s="35" t="s">
        <v>37</v>
      </c>
      <c r="H12170" s="35" t="s">
        <v>1099</v>
      </c>
      <c r="I12170" s="199" t="s">
        <v>3242</v>
      </c>
      <c r="J12170" s="35" t="s">
        <v>56</v>
      </c>
      <c r="K12170" s="35"/>
      <c r="L12170" s="35">
        <v>40334672</v>
      </c>
      <c r="M12170" s="35">
        <v>4702449</v>
      </c>
      <c r="N12170" s="61" t="s">
        <v>123</v>
      </c>
      <c r="O12170" s="35" t="s">
        <v>3288</v>
      </c>
      <c r="P12170" s="51">
        <f t="shared" si="64"/>
        <v>125.1</v>
      </c>
      <c r="Q12170" s="35"/>
      <c r="R12170" s="35"/>
    </row>
    <row r="12171" s="10" customFormat="1" spans="1:18">
      <c r="A12171" s="35" t="s">
        <v>3240</v>
      </c>
      <c r="B12171" s="35" t="s">
        <v>3291</v>
      </c>
      <c r="C12171" s="35" t="s">
        <v>2181</v>
      </c>
      <c r="D12171" s="36">
        <v>5.47</v>
      </c>
      <c r="E12171" s="35" t="s">
        <v>1215</v>
      </c>
      <c r="F12171" s="35" t="s">
        <v>1215</v>
      </c>
      <c r="G12171" s="35" t="s">
        <v>37</v>
      </c>
      <c r="H12171" s="35" t="s">
        <v>1099</v>
      </c>
      <c r="I12171" s="199" t="s">
        <v>3242</v>
      </c>
      <c r="J12171" s="35" t="s">
        <v>56</v>
      </c>
      <c r="K12171" s="35"/>
      <c r="L12171" s="35">
        <v>40336071</v>
      </c>
      <c r="M12171" s="35">
        <v>4703532</v>
      </c>
      <c r="N12171" s="61" t="s">
        <v>123</v>
      </c>
      <c r="O12171" s="35" t="s">
        <v>3288</v>
      </c>
      <c r="P12171" s="51">
        <f t="shared" si="64"/>
        <v>24.615</v>
      </c>
      <c r="Q12171" s="35"/>
      <c r="R12171" s="35"/>
    </row>
    <row r="12172" s="10" customFormat="1" spans="1:18">
      <c r="A12172" s="35" t="s">
        <v>3240</v>
      </c>
      <c r="B12172" s="35" t="s">
        <v>3291</v>
      </c>
      <c r="C12172" s="35" t="s">
        <v>1188</v>
      </c>
      <c r="D12172" s="36">
        <v>10.73</v>
      </c>
      <c r="E12172" s="35" t="s">
        <v>1215</v>
      </c>
      <c r="F12172" s="35" t="s">
        <v>1215</v>
      </c>
      <c r="G12172" s="35" t="s">
        <v>37</v>
      </c>
      <c r="H12172" s="35" t="s">
        <v>1099</v>
      </c>
      <c r="I12172" s="199" t="s">
        <v>3242</v>
      </c>
      <c r="J12172" s="35" t="s">
        <v>56</v>
      </c>
      <c r="K12172" s="35"/>
      <c r="L12172" s="35">
        <v>40332206</v>
      </c>
      <c r="M12172" s="35">
        <v>4704349</v>
      </c>
      <c r="N12172" s="61" t="s">
        <v>123</v>
      </c>
      <c r="O12172" s="35" t="s">
        <v>3288</v>
      </c>
      <c r="P12172" s="51">
        <f t="shared" si="64"/>
        <v>48.285</v>
      </c>
      <c r="Q12172" s="35"/>
      <c r="R12172" s="35"/>
    </row>
    <row r="12173" s="10" customFormat="1" spans="1:18">
      <c r="A12173" s="35" t="s">
        <v>3240</v>
      </c>
      <c r="B12173" s="35" t="s">
        <v>3291</v>
      </c>
      <c r="C12173" s="35" t="s">
        <v>280</v>
      </c>
      <c r="D12173" s="36">
        <v>3.3</v>
      </c>
      <c r="E12173" s="35" t="s">
        <v>1215</v>
      </c>
      <c r="F12173" s="35" t="s">
        <v>1215</v>
      </c>
      <c r="G12173" s="35" t="s">
        <v>37</v>
      </c>
      <c r="H12173" s="35" t="s">
        <v>1099</v>
      </c>
      <c r="I12173" s="199" t="s">
        <v>3242</v>
      </c>
      <c r="J12173" s="35" t="s">
        <v>56</v>
      </c>
      <c r="K12173" s="35"/>
      <c r="L12173" s="35">
        <v>40332872</v>
      </c>
      <c r="M12173" s="35">
        <v>4705667</v>
      </c>
      <c r="N12173" s="61" t="s">
        <v>123</v>
      </c>
      <c r="O12173" s="35" t="s">
        <v>3288</v>
      </c>
      <c r="P12173" s="51">
        <f t="shared" si="64"/>
        <v>14.85</v>
      </c>
      <c r="Q12173" s="35"/>
      <c r="R12173" s="35"/>
    </row>
    <row r="12174" s="10" customFormat="1" spans="1:18">
      <c r="A12174" s="35" t="s">
        <v>3240</v>
      </c>
      <c r="B12174" s="35" t="s">
        <v>3291</v>
      </c>
      <c r="C12174" s="35" t="s">
        <v>3315</v>
      </c>
      <c r="D12174" s="36">
        <v>13.07</v>
      </c>
      <c r="E12174" s="35" t="s">
        <v>1215</v>
      </c>
      <c r="F12174" s="35" t="s">
        <v>1215</v>
      </c>
      <c r="G12174" s="35" t="s">
        <v>37</v>
      </c>
      <c r="H12174" s="35" t="s">
        <v>1099</v>
      </c>
      <c r="I12174" s="199" t="s">
        <v>3242</v>
      </c>
      <c r="J12174" s="35" t="s">
        <v>56</v>
      </c>
      <c r="K12174" s="35"/>
      <c r="L12174" s="35">
        <v>40335597</v>
      </c>
      <c r="M12174" s="35">
        <v>4703160</v>
      </c>
      <c r="N12174" s="61" t="s">
        <v>123</v>
      </c>
      <c r="O12174" s="35" t="s">
        <v>3288</v>
      </c>
      <c r="P12174" s="51">
        <f t="shared" si="64"/>
        <v>58.815</v>
      </c>
      <c r="Q12174" s="35"/>
      <c r="R12174" s="35"/>
    </row>
    <row r="12175" s="10" customFormat="1" spans="1:18">
      <c r="A12175" s="35" t="s">
        <v>3240</v>
      </c>
      <c r="B12175" s="35" t="s">
        <v>3291</v>
      </c>
      <c r="C12175" s="35" t="s">
        <v>765</v>
      </c>
      <c r="D12175" s="36">
        <v>5.37</v>
      </c>
      <c r="E12175" s="35" t="s">
        <v>1215</v>
      </c>
      <c r="F12175" s="35" t="s">
        <v>1215</v>
      </c>
      <c r="G12175" s="35" t="s">
        <v>37</v>
      </c>
      <c r="H12175" s="35" t="s">
        <v>1099</v>
      </c>
      <c r="I12175" s="199" t="s">
        <v>3242</v>
      </c>
      <c r="J12175" s="35" t="s">
        <v>56</v>
      </c>
      <c r="K12175" s="35"/>
      <c r="L12175" s="35">
        <v>40330982</v>
      </c>
      <c r="M12175" s="35">
        <v>4705848</v>
      </c>
      <c r="N12175" s="61" t="s">
        <v>123</v>
      </c>
      <c r="O12175" s="35" t="s">
        <v>3288</v>
      </c>
      <c r="P12175" s="51">
        <f t="shared" si="64"/>
        <v>24.165</v>
      </c>
      <c r="Q12175" s="35"/>
      <c r="R12175" s="35"/>
    </row>
    <row r="12176" s="10" customFormat="1" spans="1:18">
      <c r="A12176" s="35" t="s">
        <v>3240</v>
      </c>
      <c r="B12176" s="35" t="s">
        <v>3291</v>
      </c>
      <c r="C12176" s="35" t="s">
        <v>3316</v>
      </c>
      <c r="D12176" s="36">
        <v>0.66</v>
      </c>
      <c r="E12176" s="35" t="s">
        <v>1215</v>
      </c>
      <c r="F12176" s="35" t="s">
        <v>1215</v>
      </c>
      <c r="G12176" s="35" t="s">
        <v>37</v>
      </c>
      <c r="H12176" s="35" t="s">
        <v>1099</v>
      </c>
      <c r="I12176" s="199" t="s">
        <v>3242</v>
      </c>
      <c r="J12176" s="35" t="s">
        <v>56</v>
      </c>
      <c r="K12176" s="35"/>
      <c r="L12176" s="35">
        <v>40335401</v>
      </c>
      <c r="M12176" s="35">
        <v>4702778</v>
      </c>
      <c r="N12176" s="61" t="s">
        <v>123</v>
      </c>
      <c r="O12176" s="35" t="s">
        <v>3288</v>
      </c>
      <c r="P12176" s="51">
        <f t="shared" si="64"/>
        <v>2.97</v>
      </c>
      <c r="Q12176" s="35"/>
      <c r="R12176" s="35"/>
    </row>
    <row r="12177" s="10" customFormat="1" spans="1:18">
      <c r="A12177" s="35" t="s">
        <v>3240</v>
      </c>
      <c r="B12177" s="35" t="s">
        <v>3291</v>
      </c>
      <c r="C12177" s="35" t="s">
        <v>1576</v>
      </c>
      <c r="D12177" s="36">
        <v>2.24</v>
      </c>
      <c r="E12177" s="35" t="s">
        <v>1215</v>
      </c>
      <c r="F12177" s="35" t="s">
        <v>1215</v>
      </c>
      <c r="G12177" s="35" t="s">
        <v>37</v>
      </c>
      <c r="H12177" s="35" t="s">
        <v>1099</v>
      </c>
      <c r="I12177" s="199" t="s">
        <v>3242</v>
      </c>
      <c r="J12177" s="35" t="s">
        <v>56</v>
      </c>
      <c r="K12177" s="35"/>
      <c r="L12177" s="35">
        <v>40332636</v>
      </c>
      <c r="M12177" s="35">
        <v>4704958</v>
      </c>
      <c r="N12177" s="61" t="s">
        <v>123</v>
      </c>
      <c r="O12177" s="35" t="s">
        <v>3288</v>
      </c>
      <c r="P12177" s="51">
        <f t="shared" si="64"/>
        <v>10.08</v>
      </c>
      <c r="Q12177" s="35"/>
      <c r="R12177" s="35"/>
    </row>
    <row r="12178" s="10" customFormat="1" spans="1:18">
      <c r="A12178" s="35" t="s">
        <v>3240</v>
      </c>
      <c r="B12178" s="35" t="s">
        <v>3291</v>
      </c>
      <c r="C12178" s="35" t="s">
        <v>1007</v>
      </c>
      <c r="D12178" s="36">
        <v>16.19</v>
      </c>
      <c r="E12178" s="35" t="s">
        <v>1215</v>
      </c>
      <c r="F12178" s="35" t="s">
        <v>1215</v>
      </c>
      <c r="G12178" s="35" t="s">
        <v>37</v>
      </c>
      <c r="H12178" s="35" t="s">
        <v>1099</v>
      </c>
      <c r="I12178" s="199" t="s">
        <v>3242</v>
      </c>
      <c r="J12178" s="35" t="s">
        <v>56</v>
      </c>
      <c r="K12178" s="35"/>
      <c r="L12178" s="35">
        <v>40332523</v>
      </c>
      <c r="M12178" s="35">
        <v>4705118</v>
      </c>
      <c r="N12178" s="61" t="s">
        <v>123</v>
      </c>
      <c r="O12178" s="35" t="s">
        <v>3288</v>
      </c>
      <c r="P12178" s="51">
        <f t="shared" si="64"/>
        <v>72.855</v>
      </c>
      <c r="Q12178" s="35"/>
      <c r="R12178" s="35"/>
    </row>
    <row r="12179" s="10" customFormat="1" spans="1:18">
      <c r="A12179" s="35" t="s">
        <v>3240</v>
      </c>
      <c r="B12179" s="35" t="s">
        <v>3291</v>
      </c>
      <c r="C12179" s="35" t="s">
        <v>2795</v>
      </c>
      <c r="D12179" s="36">
        <v>10.76</v>
      </c>
      <c r="E12179" s="35" t="s">
        <v>1215</v>
      </c>
      <c r="F12179" s="35" t="s">
        <v>1215</v>
      </c>
      <c r="G12179" s="35" t="s">
        <v>37</v>
      </c>
      <c r="H12179" s="35" t="s">
        <v>1099</v>
      </c>
      <c r="I12179" s="199" t="s">
        <v>3242</v>
      </c>
      <c r="J12179" s="35" t="s">
        <v>56</v>
      </c>
      <c r="K12179" s="35"/>
      <c r="L12179" s="35">
        <v>40335040</v>
      </c>
      <c r="M12179" s="35">
        <v>4703015</v>
      </c>
      <c r="N12179" s="61" t="s">
        <v>123</v>
      </c>
      <c r="O12179" s="35" t="s">
        <v>3288</v>
      </c>
      <c r="P12179" s="51">
        <f t="shared" si="64"/>
        <v>48.42</v>
      </c>
      <c r="Q12179" s="35"/>
      <c r="R12179" s="35"/>
    </row>
    <row r="12180" s="10" customFormat="1" spans="1:18">
      <c r="A12180" s="35" t="s">
        <v>3240</v>
      </c>
      <c r="B12180" s="35" t="s">
        <v>3291</v>
      </c>
      <c r="C12180" s="35" t="s">
        <v>750</v>
      </c>
      <c r="D12180" s="36">
        <v>5.85</v>
      </c>
      <c r="E12180" s="35" t="s">
        <v>1215</v>
      </c>
      <c r="F12180" s="35" t="s">
        <v>1215</v>
      </c>
      <c r="G12180" s="35" t="s">
        <v>37</v>
      </c>
      <c r="H12180" s="35" t="s">
        <v>1099</v>
      </c>
      <c r="I12180" s="199" t="s">
        <v>3242</v>
      </c>
      <c r="J12180" s="35" t="s">
        <v>56</v>
      </c>
      <c r="K12180" s="35"/>
      <c r="L12180" s="35">
        <v>40330855</v>
      </c>
      <c r="M12180" s="35">
        <v>4705773</v>
      </c>
      <c r="N12180" s="61" t="s">
        <v>123</v>
      </c>
      <c r="O12180" s="35" t="s">
        <v>3288</v>
      </c>
      <c r="P12180" s="51">
        <f t="shared" si="64"/>
        <v>26.325</v>
      </c>
      <c r="Q12180" s="35"/>
      <c r="R12180" s="35"/>
    </row>
    <row r="12181" s="10" customFormat="1" spans="1:18">
      <c r="A12181" s="35" t="s">
        <v>3240</v>
      </c>
      <c r="B12181" s="35" t="s">
        <v>3291</v>
      </c>
      <c r="C12181" s="35" t="s">
        <v>2177</v>
      </c>
      <c r="D12181" s="36">
        <v>4.9</v>
      </c>
      <c r="E12181" s="35" t="s">
        <v>1215</v>
      </c>
      <c r="F12181" s="35" t="s">
        <v>1215</v>
      </c>
      <c r="G12181" s="35" t="s">
        <v>37</v>
      </c>
      <c r="H12181" s="35" t="s">
        <v>1099</v>
      </c>
      <c r="I12181" s="199" t="s">
        <v>3242</v>
      </c>
      <c r="J12181" s="35" t="s">
        <v>56</v>
      </c>
      <c r="K12181" s="35"/>
      <c r="L12181" s="35">
        <v>40332262</v>
      </c>
      <c r="M12181" s="35">
        <v>4704643</v>
      </c>
      <c r="N12181" s="61" t="s">
        <v>123</v>
      </c>
      <c r="O12181" s="35" t="s">
        <v>3288</v>
      </c>
      <c r="P12181" s="51">
        <f t="shared" si="64"/>
        <v>22.05</v>
      </c>
      <c r="Q12181" s="35"/>
      <c r="R12181" s="35"/>
    </row>
    <row r="12182" s="10" customFormat="1" spans="1:18">
      <c r="A12182" s="35" t="s">
        <v>3240</v>
      </c>
      <c r="B12182" s="35" t="s">
        <v>3291</v>
      </c>
      <c r="C12182" s="35" t="s">
        <v>945</v>
      </c>
      <c r="D12182" s="36">
        <v>73.2</v>
      </c>
      <c r="E12182" s="35" t="s">
        <v>1215</v>
      </c>
      <c r="F12182" s="35" t="s">
        <v>1215</v>
      </c>
      <c r="G12182" s="35" t="s">
        <v>37</v>
      </c>
      <c r="H12182" s="35" t="s">
        <v>1099</v>
      </c>
      <c r="I12182" s="199" t="s">
        <v>3242</v>
      </c>
      <c r="J12182" s="35" t="s">
        <v>56</v>
      </c>
      <c r="K12182" s="35"/>
      <c r="L12182" s="35">
        <v>40333169</v>
      </c>
      <c r="M12182" s="35">
        <v>4705037</v>
      </c>
      <c r="N12182" s="61" t="s">
        <v>123</v>
      </c>
      <c r="O12182" s="35" t="s">
        <v>3288</v>
      </c>
      <c r="P12182" s="51">
        <f t="shared" si="64"/>
        <v>329.4</v>
      </c>
      <c r="Q12182" s="35"/>
      <c r="R12182" s="35"/>
    </row>
    <row r="12183" s="10" customFormat="1" spans="1:18">
      <c r="A12183" s="35" t="s">
        <v>3240</v>
      </c>
      <c r="B12183" s="35" t="s">
        <v>3291</v>
      </c>
      <c r="C12183" s="35" t="s">
        <v>2909</v>
      </c>
      <c r="D12183" s="36">
        <v>28.55</v>
      </c>
      <c r="E12183" s="35" t="s">
        <v>1215</v>
      </c>
      <c r="F12183" s="35" t="s">
        <v>1215</v>
      </c>
      <c r="G12183" s="35" t="s">
        <v>37</v>
      </c>
      <c r="H12183" s="35" t="s">
        <v>1099</v>
      </c>
      <c r="I12183" s="199" t="s">
        <v>3242</v>
      </c>
      <c r="J12183" s="35" t="s">
        <v>56</v>
      </c>
      <c r="K12183" s="35"/>
      <c r="L12183" s="35">
        <v>40335530</v>
      </c>
      <c r="M12183" s="35">
        <v>4703375</v>
      </c>
      <c r="N12183" s="61" t="s">
        <v>123</v>
      </c>
      <c r="O12183" s="35" t="s">
        <v>3288</v>
      </c>
      <c r="P12183" s="51">
        <f t="shared" si="64"/>
        <v>128.475</v>
      </c>
      <c r="Q12183" s="35"/>
      <c r="R12183" s="35"/>
    </row>
    <row r="12184" s="10" customFormat="1" spans="1:18">
      <c r="A12184" s="35" t="s">
        <v>3240</v>
      </c>
      <c r="B12184" s="35" t="s">
        <v>3291</v>
      </c>
      <c r="C12184" s="35" t="s">
        <v>2712</v>
      </c>
      <c r="D12184" s="36">
        <v>20.88</v>
      </c>
      <c r="E12184" s="35" t="s">
        <v>1215</v>
      </c>
      <c r="F12184" s="35" t="s">
        <v>1215</v>
      </c>
      <c r="G12184" s="35" t="s">
        <v>37</v>
      </c>
      <c r="H12184" s="35" t="s">
        <v>1099</v>
      </c>
      <c r="I12184" s="199" t="s">
        <v>3242</v>
      </c>
      <c r="J12184" s="35" t="s">
        <v>56</v>
      </c>
      <c r="K12184" s="35"/>
      <c r="L12184" s="35">
        <v>40333454</v>
      </c>
      <c r="M12184" s="35">
        <v>4702021</v>
      </c>
      <c r="N12184" s="61" t="s">
        <v>123</v>
      </c>
      <c r="O12184" s="35" t="s">
        <v>3288</v>
      </c>
      <c r="P12184" s="51">
        <f t="shared" si="64"/>
        <v>93.96</v>
      </c>
      <c r="Q12184" s="35"/>
      <c r="R12184" s="35"/>
    </row>
    <row r="12185" s="10" customFormat="1" spans="1:18">
      <c r="A12185" s="35" t="s">
        <v>3240</v>
      </c>
      <c r="B12185" s="35" t="s">
        <v>3291</v>
      </c>
      <c r="C12185" s="35" t="s">
        <v>3180</v>
      </c>
      <c r="D12185" s="36">
        <v>2.2</v>
      </c>
      <c r="E12185" s="35" t="s">
        <v>1215</v>
      </c>
      <c r="F12185" s="35" t="s">
        <v>1215</v>
      </c>
      <c r="G12185" s="35" t="s">
        <v>37</v>
      </c>
      <c r="H12185" s="35" t="s">
        <v>1099</v>
      </c>
      <c r="I12185" s="199" t="s">
        <v>3242</v>
      </c>
      <c r="J12185" s="35" t="s">
        <v>56</v>
      </c>
      <c r="K12185" s="35"/>
      <c r="L12185" s="35">
        <v>40332589</v>
      </c>
      <c r="M12185" s="35">
        <v>4705000</v>
      </c>
      <c r="N12185" s="61" t="s">
        <v>123</v>
      </c>
      <c r="O12185" s="35" t="s">
        <v>3288</v>
      </c>
      <c r="P12185" s="51">
        <f t="shared" si="64"/>
        <v>9.9</v>
      </c>
      <c r="Q12185" s="35"/>
      <c r="R12185" s="35"/>
    </row>
    <row r="12186" s="10" customFormat="1" spans="1:18">
      <c r="A12186" s="35" t="s">
        <v>3240</v>
      </c>
      <c r="B12186" s="35" t="s">
        <v>3291</v>
      </c>
      <c r="C12186" s="35" t="s">
        <v>903</v>
      </c>
      <c r="D12186" s="36">
        <v>1.31</v>
      </c>
      <c r="E12186" s="35" t="s">
        <v>1215</v>
      </c>
      <c r="F12186" s="35" t="s">
        <v>1215</v>
      </c>
      <c r="G12186" s="35" t="s">
        <v>37</v>
      </c>
      <c r="H12186" s="35" t="s">
        <v>1099</v>
      </c>
      <c r="I12186" s="199" t="s">
        <v>3242</v>
      </c>
      <c r="J12186" s="35" t="s">
        <v>56</v>
      </c>
      <c r="K12186" s="35"/>
      <c r="L12186" s="35">
        <v>40332600</v>
      </c>
      <c r="M12186" s="35">
        <v>4705664</v>
      </c>
      <c r="N12186" s="61" t="s">
        <v>123</v>
      </c>
      <c r="O12186" s="35" t="s">
        <v>3288</v>
      </c>
      <c r="P12186" s="51">
        <f t="shared" si="64"/>
        <v>5.895</v>
      </c>
      <c r="Q12186" s="35"/>
      <c r="R12186" s="35"/>
    </row>
    <row r="12187" s="10" customFormat="1" spans="1:18">
      <c r="A12187" s="35" t="s">
        <v>3240</v>
      </c>
      <c r="B12187" s="35" t="s">
        <v>3291</v>
      </c>
      <c r="C12187" s="35" t="s">
        <v>1829</v>
      </c>
      <c r="D12187" s="36">
        <v>0</v>
      </c>
      <c r="E12187" s="35" t="s">
        <v>1215</v>
      </c>
      <c r="F12187" s="35" t="s">
        <v>1215</v>
      </c>
      <c r="G12187" s="35" t="s">
        <v>37</v>
      </c>
      <c r="H12187" s="35" t="s">
        <v>1099</v>
      </c>
      <c r="I12187" s="199" t="s">
        <v>3242</v>
      </c>
      <c r="J12187" s="35" t="s">
        <v>56</v>
      </c>
      <c r="K12187" s="35"/>
      <c r="L12187" s="35">
        <v>40330779</v>
      </c>
      <c r="M12187" s="35">
        <v>4705800</v>
      </c>
      <c r="N12187" s="61" t="s">
        <v>123</v>
      </c>
      <c r="O12187" s="35" t="s">
        <v>3288</v>
      </c>
      <c r="P12187" s="51">
        <f t="shared" si="64"/>
        <v>0</v>
      </c>
      <c r="Q12187" s="35"/>
      <c r="R12187" s="35"/>
    </row>
    <row r="12188" s="10" customFormat="1" spans="1:18">
      <c r="A12188" s="35" t="s">
        <v>3240</v>
      </c>
      <c r="B12188" s="35" t="s">
        <v>3317</v>
      </c>
      <c r="C12188" s="35" t="s">
        <v>3318</v>
      </c>
      <c r="D12188" s="36">
        <v>1.3</v>
      </c>
      <c r="E12188" s="35" t="s">
        <v>1215</v>
      </c>
      <c r="F12188" s="35" t="s">
        <v>1215</v>
      </c>
      <c r="G12188" s="35"/>
      <c r="H12188" s="35" t="s">
        <v>1198</v>
      </c>
      <c r="I12188" s="199" t="s">
        <v>3242</v>
      </c>
      <c r="J12188" s="35" t="s">
        <v>40</v>
      </c>
      <c r="K12188" s="35"/>
      <c r="L12188" s="35">
        <v>40331148</v>
      </c>
      <c r="M12188" s="35">
        <v>4707231</v>
      </c>
      <c r="N12188" s="61" t="s">
        <v>125</v>
      </c>
      <c r="O12188" s="35" t="s">
        <v>3288</v>
      </c>
      <c r="P12188" s="51">
        <f t="shared" si="64"/>
        <v>5.85</v>
      </c>
      <c r="Q12188" s="35"/>
      <c r="R12188" s="35"/>
    </row>
    <row r="12189" s="10" customFormat="1" spans="1:18">
      <c r="A12189" s="35" t="s">
        <v>3240</v>
      </c>
      <c r="B12189" s="35" t="s">
        <v>3317</v>
      </c>
      <c r="C12189" s="35" t="s">
        <v>2722</v>
      </c>
      <c r="D12189" s="36">
        <v>2.09</v>
      </c>
      <c r="E12189" s="35" t="s">
        <v>1215</v>
      </c>
      <c r="F12189" s="35" t="s">
        <v>1215</v>
      </c>
      <c r="G12189" s="35"/>
      <c r="H12189" s="35" t="s">
        <v>1198</v>
      </c>
      <c r="I12189" s="199" t="s">
        <v>3242</v>
      </c>
      <c r="J12189" s="35" t="s">
        <v>40</v>
      </c>
      <c r="K12189" s="35"/>
      <c r="L12189" s="35">
        <v>40331173</v>
      </c>
      <c r="M12189" s="35">
        <v>4707153</v>
      </c>
      <c r="N12189" s="61" t="s">
        <v>125</v>
      </c>
      <c r="O12189" s="35" t="s">
        <v>3288</v>
      </c>
      <c r="P12189" s="51">
        <f t="shared" si="64"/>
        <v>9.405</v>
      </c>
      <c r="Q12189" s="35"/>
      <c r="R12189" s="35"/>
    </row>
    <row r="12190" s="10" customFormat="1" spans="1:18">
      <c r="A12190" s="35" t="s">
        <v>3240</v>
      </c>
      <c r="B12190" s="35" t="s">
        <v>3317</v>
      </c>
      <c r="C12190" s="35" t="s">
        <v>2312</v>
      </c>
      <c r="D12190" s="36">
        <v>0.83</v>
      </c>
      <c r="E12190" s="35" t="s">
        <v>1215</v>
      </c>
      <c r="F12190" s="35" t="s">
        <v>1215</v>
      </c>
      <c r="G12190" s="35"/>
      <c r="H12190" s="35" t="s">
        <v>1198</v>
      </c>
      <c r="I12190" s="199" t="s">
        <v>3242</v>
      </c>
      <c r="J12190" s="35" t="s">
        <v>40</v>
      </c>
      <c r="K12190" s="35"/>
      <c r="L12190" s="35">
        <v>40331042</v>
      </c>
      <c r="M12190" s="35">
        <v>4707067</v>
      </c>
      <c r="N12190" s="61" t="s">
        <v>125</v>
      </c>
      <c r="O12190" s="35" t="s">
        <v>3288</v>
      </c>
      <c r="P12190" s="51">
        <f t="shared" si="64"/>
        <v>3.735</v>
      </c>
      <c r="Q12190" s="35"/>
      <c r="R12190" s="35"/>
    </row>
    <row r="12191" s="10" customFormat="1" spans="1:18">
      <c r="A12191" s="35" t="s">
        <v>3240</v>
      </c>
      <c r="B12191" s="35" t="s">
        <v>3317</v>
      </c>
      <c r="C12191" s="35" t="s">
        <v>330</v>
      </c>
      <c r="D12191" s="36">
        <v>3.44</v>
      </c>
      <c r="E12191" s="35" t="s">
        <v>1215</v>
      </c>
      <c r="F12191" s="35" t="s">
        <v>1215</v>
      </c>
      <c r="G12191" s="35"/>
      <c r="H12191" s="35" t="s">
        <v>1099</v>
      </c>
      <c r="I12191" s="199" t="s">
        <v>3242</v>
      </c>
      <c r="J12191" s="35" t="s">
        <v>56</v>
      </c>
      <c r="K12191" s="35"/>
      <c r="L12191" s="35">
        <v>40331543</v>
      </c>
      <c r="M12191" s="35">
        <v>4706708</v>
      </c>
      <c r="N12191" s="61" t="s">
        <v>125</v>
      </c>
      <c r="O12191" s="35" t="s">
        <v>3288</v>
      </c>
      <c r="P12191" s="51">
        <f t="shared" si="64"/>
        <v>15.48</v>
      </c>
      <c r="Q12191" s="35"/>
      <c r="R12191" s="35"/>
    </row>
    <row r="12192" s="10" customFormat="1" spans="1:18">
      <c r="A12192" s="35" t="s">
        <v>3240</v>
      </c>
      <c r="B12192" s="35" t="s">
        <v>3317</v>
      </c>
      <c r="C12192" s="35" t="s">
        <v>298</v>
      </c>
      <c r="D12192" s="36">
        <v>28.62</v>
      </c>
      <c r="E12192" s="35" t="s">
        <v>1215</v>
      </c>
      <c r="F12192" s="35" t="s">
        <v>1215</v>
      </c>
      <c r="G12192" s="35"/>
      <c r="H12192" s="35" t="s">
        <v>1099</v>
      </c>
      <c r="I12192" s="199" t="s">
        <v>3242</v>
      </c>
      <c r="J12192" s="35" t="s">
        <v>56</v>
      </c>
      <c r="K12192" s="35"/>
      <c r="L12192" s="35">
        <v>40331441</v>
      </c>
      <c r="M12192" s="35">
        <v>4706781</v>
      </c>
      <c r="N12192" s="61" t="s">
        <v>125</v>
      </c>
      <c r="O12192" s="35" t="s">
        <v>3288</v>
      </c>
      <c r="P12192" s="51">
        <f t="shared" si="64"/>
        <v>128.79</v>
      </c>
      <c r="Q12192" s="35"/>
      <c r="R12192" s="35"/>
    </row>
    <row r="12193" s="10" customFormat="1" spans="1:18">
      <c r="A12193" s="35" t="s">
        <v>3240</v>
      </c>
      <c r="B12193" s="35" t="s">
        <v>3283</v>
      </c>
      <c r="C12193" s="35" t="s">
        <v>350</v>
      </c>
      <c r="D12193" s="36">
        <v>10.01</v>
      </c>
      <c r="E12193" s="35" t="s">
        <v>1215</v>
      </c>
      <c r="F12193" s="35" t="s">
        <v>1215</v>
      </c>
      <c r="G12193" s="35" t="s">
        <v>37</v>
      </c>
      <c r="H12193" s="35" t="s">
        <v>1198</v>
      </c>
      <c r="I12193" s="199" t="s">
        <v>3242</v>
      </c>
      <c r="J12193" s="35" t="s">
        <v>40</v>
      </c>
      <c r="K12193" s="35"/>
      <c r="L12193" s="35">
        <v>40337069</v>
      </c>
      <c r="M12193" s="35">
        <v>4705594</v>
      </c>
      <c r="N12193" s="61" t="s">
        <v>57</v>
      </c>
      <c r="O12193" s="35" t="s">
        <v>3288</v>
      </c>
      <c r="P12193" s="51">
        <f t="shared" si="64"/>
        <v>45.045</v>
      </c>
      <c r="Q12193" s="35"/>
      <c r="R12193" s="35"/>
    </row>
    <row r="12194" s="10" customFormat="1" spans="1:18">
      <c r="A12194" s="35" t="s">
        <v>3240</v>
      </c>
      <c r="B12194" s="35" t="s">
        <v>3283</v>
      </c>
      <c r="C12194" s="35" t="s">
        <v>616</v>
      </c>
      <c r="D12194" s="36">
        <v>17.79</v>
      </c>
      <c r="E12194" s="35" t="s">
        <v>1215</v>
      </c>
      <c r="F12194" s="35" t="s">
        <v>1215</v>
      </c>
      <c r="G12194" s="35" t="s">
        <v>37</v>
      </c>
      <c r="H12194" s="35" t="s">
        <v>1099</v>
      </c>
      <c r="I12194" s="199" t="s">
        <v>3242</v>
      </c>
      <c r="J12194" s="35" t="s">
        <v>56</v>
      </c>
      <c r="K12194" s="35"/>
      <c r="L12194" s="35">
        <v>40337238</v>
      </c>
      <c r="M12194" s="35">
        <v>4705869</v>
      </c>
      <c r="N12194" s="61" t="s">
        <v>57</v>
      </c>
      <c r="O12194" s="35" t="s">
        <v>3288</v>
      </c>
      <c r="P12194" s="51">
        <f t="shared" si="64"/>
        <v>80.055</v>
      </c>
      <c r="Q12194" s="35"/>
      <c r="R12194" s="35"/>
    </row>
    <row r="12195" s="10" customFormat="1" spans="1:18">
      <c r="A12195" s="35" t="s">
        <v>3240</v>
      </c>
      <c r="B12195" s="35" t="s">
        <v>3283</v>
      </c>
      <c r="C12195" s="35" t="s">
        <v>279</v>
      </c>
      <c r="D12195" s="36">
        <v>0.63</v>
      </c>
      <c r="E12195" s="35" t="s">
        <v>1215</v>
      </c>
      <c r="F12195" s="35" t="s">
        <v>1215</v>
      </c>
      <c r="G12195" s="35" t="s">
        <v>37</v>
      </c>
      <c r="H12195" s="35" t="s">
        <v>1099</v>
      </c>
      <c r="I12195" s="199" t="s">
        <v>3242</v>
      </c>
      <c r="J12195" s="35" t="s">
        <v>185</v>
      </c>
      <c r="K12195" s="35"/>
      <c r="L12195" s="35">
        <v>40337268</v>
      </c>
      <c r="M12195" s="35">
        <v>4705522</v>
      </c>
      <c r="N12195" s="61" t="s">
        <v>57</v>
      </c>
      <c r="O12195" s="35" t="s">
        <v>3288</v>
      </c>
      <c r="P12195" s="51">
        <f t="shared" si="64"/>
        <v>2.835</v>
      </c>
      <c r="Q12195" s="35"/>
      <c r="R12195" s="35"/>
    </row>
    <row r="12196" s="10" customFormat="1" spans="1:18">
      <c r="A12196" s="35" t="s">
        <v>3240</v>
      </c>
      <c r="B12196" s="35" t="s">
        <v>3283</v>
      </c>
      <c r="C12196" s="35" t="s">
        <v>1617</v>
      </c>
      <c r="D12196" s="36">
        <v>37.65</v>
      </c>
      <c r="E12196" s="35" t="s">
        <v>1215</v>
      </c>
      <c r="F12196" s="35" t="s">
        <v>1215</v>
      </c>
      <c r="G12196" s="35" t="s">
        <v>37</v>
      </c>
      <c r="H12196" s="35" t="s">
        <v>1099</v>
      </c>
      <c r="I12196" s="199" t="s">
        <v>3242</v>
      </c>
      <c r="J12196" s="35" t="s">
        <v>185</v>
      </c>
      <c r="K12196" s="35"/>
      <c r="L12196" s="35">
        <v>40337216</v>
      </c>
      <c r="M12196" s="35">
        <v>4705450</v>
      </c>
      <c r="N12196" s="61" t="s">
        <v>57</v>
      </c>
      <c r="O12196" s="35" t="s">
        <v>3288</v>
      </c>
      <c r="P12196" s="51">
        <f t="shared" si="64"/>
        <v>169.425</v>
      </c>
      <c r="Q12196" s="35"/>
      <c r="R12196" s="35"/>
    </row>
    <row r="12197" s="10" customFormat="1" spans="1:18">
      <c r="A12197" s="35" t="s">
        <v>3240</v>
      </c>
      <c r="B12197" s="35" t="s">
        <v>3283</v>
      </c>
      <c r="C12197" s="35" t="s">
        <v>724</v>
      </c>
      <c r="D12197" s="36">
        <v>4.46</v>
      </c>
      <c r="E12197" s="35" t="s">
        <v>1215</v>
      </c>
      <c r="F12197" s="35" t="s">
        <v>1215</v>
      </c>
      <c r="G12197" s="35" t="s">
        <v>37</v>
      </c>
      <c r="H12197" s="35" t="s">
        <v>1099</v>
      </c>
      <c r="I12197" s="199" t="s">
        <v>3242</v>
      </c>
      <c r="J12197" s="35" t="s">
        <v>185</v>
      </c>
      <c r="K12197" s="35"/>
      <c r="L12197" s="35">
        <v>40336879</v>
      </c>
      <c r="M12197" s="35">
        <v>4705711</v>
      </c>
      <c r="N12197" s="61" t="s">
        <v>57</v>
      </c>
      <c r="O12197" s="35" t="s">
        <v>3288</v>
      </c>
      <c r="P12197" s="51">
        <f t="shared" si="64"/>
        <v>20.07</v>
      </c>
      <c r="Q12197" s="35"/>
      <c r="R12197" s="35"/>
    </row>
    <row r="12198" s="10" customFormat="1" spans="1:18">
      <c r="A12198" s="35" t="s">
        <v>3240</v>
      </c>
      <c r="B12198" s="35" t="s">
        <v>3283</v>
      </c>
      <c r="C12198" s="35" t="s">
        <v>451</v>
      </c>
      <c r="D12198" s="36">
        <v>27.42</v>
      </c>
      <c r="E12198" s="35" t="s">
        <v>1215</v>
      </c>
      <c r="F12198" s="35" t="s">
        <v>1215</v>
      </c>
      <c r="G12198" s="35" t="s">
        <v>37</v>
      </c>
      <c r="H12198" s="35" t="s">
        <v>1099</v>
      </c>
      <c r="I12198" s="199" t="s">
        <v>3242</v>
      </c>
      <c r="J12198" s="35" t="s">
        <v>185</v>
      </c>
      <c r="K12198" s="35"/>
      <c r="L12198" s="35">
        <v>40336967</v>
      </c>
      <c r="M12198" s="35">
        <v>4705620</v>
      </c>
      <c r="N12198" s="61" t="s">
        <v>57</v>
      </c>
      <c r="O12198" s="35" t="s">
        <v>3288</v>
      </c>
      <c r="P12198" s="51">
        <f t="shared" si="64"/>
        <v>123.39</v>
      </c>
      <c r="Q12198" s="35"/>
      <c r="R12198" s="35"/>
    </row>
    <row r="12199" s="10" customFormat="1" spans="1:18">
      <c r="A12199" s="35" t="s">
        <v>3240</v>
      </c>
      <c r="B12199" s="35" t="s">
        <v>3283</v>
      </c>
      <c r="C12199" s="35" t="s">
        <v>494</v>
      </c>
      <c r="D12199" s="36">
        <v>1.87</v>
      </c>
      <c r="E12199" s="35" t="s">
        <v>1215</v>
      </c>
      <c r="F12199" s="35" t="s">
        <v>1215</v>
      </c>
      <c r="G12199" s="35" t="s">
        <v>37</v>
      </c>
      <c r="H12199" s="35" t="s">
        <v>1099</v>
      </c>
      <c r="I12199" s="199" t="s">
        <v>3242</v>
      </c>
      <c r="J12199" s="35" t="s">
        <v>185</v>
      </c>
      <c r="K12199" s="35"/>
      <c r="L12199" s="35">
        <v>40336928</v>
      </c>
      <c r="M12199" s="35">
        <v>4705762</v>
      </c>
      <c r="N12199" s="61" t="s">
        <v>57</v>
      </c>
      <c r="O12199" s="35" t="s">
        <v>3288</v>
      </c>
      <c r="P12199" s="51">
        <f t="shared" si="64"/>
        <v>8.415</v>
      </c>
      <c r="Q12199" s="35"/>
      <c r="R12199" s="35"/>
    </row>
    <row r="12200" s="10" customFormat="1" spans="1:18">
      <c r="A12200" s="35" t="s">
        <v>3240</v>
      </c>
      <c r="B12200" s="35" t="s">
        <v>3319</v>
      </c>
      <c r="C12200" s="35" t="s">
        <v>733</v>
      </c>
      <c r="D12200" s="36">
        <v>97.21</v>
      </c>
      <c r="E12200" s="35" t="s">
        <v>1215</v>
      </c>
      <c r="F12200" s="35" t="s">
        <v>1215</v>
      </c>
      <c r="G12200" s="35" t="s">
        <v>37</v>
      </c>
      <c r="H12200" s="35" t="s">
        <v>1198</v>
      </c>
      <c r="I12200" s="199" t="s">
        <v>3242</v>
      </c>
      <c r="J12200" s="35" t="s">
        <v>51</v>
      </c>
      <c r="K12200" s="35"/>
      <c r="L12200" s="35">
        <v>40337580</v>
      </c>
      <c r="M12200" s="35">
        <v>4701968</v>
      </c>
      <c r="N12200" s="61" t="s">
        <v>57</v>
      </c>
      <c r="O12200" s="35" t="s">
        <v>3288</v>
      </c>
      <c r="P12200" s="51">
        <f t="shared" si="64"/>
        <v>437.445</v>
      </c>
      <c r="Q12200" s="35"/>
      <c r="R12200" s="35"/>
    </row>
    <row r="12201" s="10" customFormat="1" spans="1:18">
      <c r="A12201" s="35" t="s">
        <v>3240</v>
      </c>
      <c r="B12201" s="35" t="s">
        <v>3319</v>
      </c>
      <c r="C12201" s="35" t="s">
        <v>2213</v>
      </c>
      <c r="D12201" s="36">
        <v>19.76</v>
      </c>
      <c r="E12201" s="35" t="s">
        <v>1215</v>
      </c>
      <c r="F12201" s="35" t="s">
        <v>1215</v>
      </c>
      <c r="G12201" s="35"/>
      <c r="H12201" s="35" t="s">
        <v>1198</v>
      </c>
      <c r="I12201" s="199" t="s">
        <v>3242</v>
      </c>
      <c r="J12201" s="35" t="s">
        <v>51</v>
      </c>
      <c r="K12201" s="35"/>
      <c r="L12201" s="35">
        <v>40335339</v>
      </c>
      <c r="M12201" s="35">
        <v>4701577</v>
      </c>
      <c r="N12201" s="61" t="s">
        <v>57</v>
      </c>
      <c r="O12201" s="35" t="s">
        <v>3288</v>
      </c>
      <c r="P12201" s="51">
        <f t="shared" si="64"/>
        <v>88.92</v>
      </c>
      <c r="Q12201" s="35"/>
      <c r="R12201" s="35"/>
    </row>
    <row r="12202" s="10" customFormat="1" spans="1:18">
      <c r="A12202" s="35" t="s">
        <v>3240</v>
      </c>
      <c r="B12202" s="35" t="s">
        <v>3319</v>
      </c>
      <c r="C12202" s="35" t="s">
        <v>777</v>
      </c>
      <c r="D12202" s="36">
        <v>40.9</v>
      </c>
      <c r="E12202" s="35" t="s">
        <v>1215</v>
      </c>
      <c r="F12202" s="35" t="s">
        <v>1215</v>
      </c>
      <c r="G12202" s="35" t="s">
        <v>37</v>
      </c>
      <c r="H12202" s="35" t="s">
        <v>1198</v>
      </c>
      <c r="I12202" s="199" t="s">
        <v>3242</v>
      </c>
      <c r="J12202" s="35" t="s">
        <v>51</v>
      </c>
      <c r="K12202" s="35"/>
      <c r="L12202" s="35">
        <v>40338717</v>
      </c>
      <c r="M12202" s="35">
        <v>4701909</v>
      </c>
      <c r="N12202" s="61" t="s">
        <v>57</v>
      </c>
      <c r="O12202" s="35" t="s">
        <v>3288</v>
      </c>
      <c r="P12202" s="51">
        <f t="shared" si="64"/>
        <v>184.05</v>
      </c>
      <c r="Q12202" s="35"/>
      <c r="R12202" s="35"/>
    </row>
    <row r="12203" s="10" customFormat="1" spans="1:18">
      <c r="A12203" s="35" t="s">
        <v>3240</v>
      </c>
      <c r="B12203" s="35" t="s">
        <v>3319</v>
      </c>
      <c r="C12203" s="35" t="s">
        <v>529</v>
      </c>
      <c r="D12203" s="36">
        <v>0.68</v>
      </c>
      <c r="E12203" s="35" t="s">
        <v>1215</v>
      </c>
      <c r="F12203" s="35" t="s">
        <v>1215</v>
      </c>
      <c r="G12203" s="35" t="s">
        <v>37</v>
      </c>
      <c r="H12203" s="35" t="s">
        <v>1198</v>
      </c>
      <c r="I12203" s="199" t="s">
        <v>3242</v>
      </c>
      <c r="J12203" s="35" t="s">
        <v>51</v>
      </c>
      <c r="K12203" s="35"/>
      <c r="L12203" s="35">
        <v>40338246</v>
      </c>
      <c r="M12203" s="35">
        <v>4702276</v>
      </c>
      <c r="N12203" s="61" t="s">
        <v>57</v>
      </c>
      <c r="O12203" s="35" t="s">
        <v>3288</v>
      </c>
      <c r="P12203" s="51">
        <f t="shared" si="64"/>
        <v>3.06</v>
      </c>
      <c r="Q12203" s="35"/>
      <c r="R12203" s="35"/>
    </row>
    <row r="12204" s="10" customFormat="1" spans="1:18">
      <c r="A12204" s="35" t="s">
        <v>3240</v>
      </c>
      <c r="B12204" s="35" t="s">
        <v>3319</v>
      </c>
      <c r="C12204" s="35" t="s">
        <v>575</v>
      </c>
      <c r="D12204" s="36">
        <v>4.62</v>
      </c>
      <c r="E12204" s="35" t="s">
        <v>1215</v>
      </c>
      <c r="F12204" s="35" t="s">
        <v>1215</v>
      </c>
      <c r="G12204" s="35" t="s">
        <v>37</v>
      </c>
      <c r="H12204" s="35" t="s">
        <v>1198</v>
      </c>
      <c r="I12204" s="199" t="s">
        <v>3242</v>
      </c>
      <c r="J12204" s="35" t="s">
        <v>51</v>
      </c>
      <c r="K12204" s="35"/>
      <c r="L12204" s="35">
        <v>40337120</v>
      </c>
      <c r="M12204" s="35">
        <v>4701941</v>
      </c>
      <c r="N12204" s="61" t="s">
        <v>57</v>
      </c>
      <c r="O12204" s="35" t="s">
        <v>3288</v>
      </c>
      <c r="P12204" s="51">
        <f t="shared" si="64"/>
        <v>20.79</v>
      </c>
      <c r="Q12204" s="35"/>
      <c r="R12204" s="35"/>
    </row>
    <row r="12205" s="10" customFormat="1" spans="1:18">
      <c r="A12205" s="35" t="s">
        <v>3240</v>
      </c>
      <c r="B12205" s="35" t="s">
        <v>3319</v>
      </c>
      <c r="C12205" s="35" t="s">
        <v>738</v>
      </c>
      <c r="D12205" s="36">
        <v>1.25</v>
      </c>
      <c r="E12205" s="35" t="s">
        <v>1215</v>
      </c>
      <c r="F12205" s="35" t="s">
        <v>1215</v>
      </c>
      <c r="G12205" s="35" t="s">
        <v>37</v>
      </c>
      <c r="H12205" s="35" t="s">
        <v>1198</v>
      </c>
      <c r="I12205" s="199" t="s">
        <v>3242</v>
      </c>
      <c r="J12205" s="35" t="s">
        <v>51</v>
      </c>
      <c r="K12205" s="35"/>
      <c r="L12205" s="35">
        <v>40338492</v>
      </c>
      <c r="M12205" s="35">
        <v>4702000</v>
      </c>
      <c r="N12205" s="61" t="s">
        <v>57</v>
      </c>
      <c r="O12205" s="35" t="s">
        <v>3288</v>
      </c>
      <c r="P12205" s="51">
        <f t="shared" si="64"/>
        <v>5.625</v>
      </c>
      <c r="Q12205" s="35"/>
      <c r="R12205" s="35"/>
    </row>
    <row r="12206" s="10" customFormat="1" spans="1:18">
      <c r="A12206" s="35" t="s">
        <v>3240</v>
      </c>
      <c r="B12206" s="35" t="s">
        <v>3319</v>
      </c>
      <c r="C12206" s="35" t="s">
        <v>788</v>
      </c>
      <c r="D12206" s="36">
        <v>1.03</v>
      </c>
      <c r="E12206" s="35" t="s">
        <v>1215</v>
      </c>
      <c r="F12206" s="35" t="s">
        <v>1215</v>
      </c>
      <c r="G12206" s="35" t="s">
        <v>37</v>
      </c>
      <c r="H12206" s="35" t="s">
        <v>1198</v>
      </c>
      <c r="I12206" s="199" t="s">
        <v>3242</v>
      </c>
      <c r="J12206" s="35" t="s">
        <v>51</v>
      </c>
      <c r="K12206" s="35"/>
      <c r="L12206" s="35">
        <v>40338461</v>
      </c>
      <c r="M12206" s="35">
        <v>4702029</v>
      </c>
      <c r="N12206" s="61" t="s">
        <v>57</v>
      </c>
      <c r="O12206" s="35" t="s">
        <v>3288</v>
      </c>
      <c r="P12206" s="51">
        <f t="shared" si="64"/>
        <v>4.635</v>
      </c>
      <c r="Q12206" s="35"/>
      <c r="R12206" s="35"/>
    </row>
    <row r="12207" s="10" customFormat="1" spans="1:18">
      <c r="A12207" s="35" t="s">
        <v>3240</v>
      </c>
      <c r="B12207" s="35" t="s">
        <v>3319</v>
      </c>
      <c r="C12207" s="35" t="s">
        <v>525</v>
      </c>
      <c r="D12207" s="36">
        <v>2.19</v>
      </c>
      <c r="E12207" s="35" t="s">
        <v>1215</v>
      </c>
      <c r="F12207" s="35" t="s">
        <v>1215</v>
      </c>
      <c r="G12207" s="35" t="s">
        <v>37</v>
      </c>
      <c r="H12207" s="35" t="s">
        <v>1198</v>
      </c>
      <c r="I12207" s="199" t="s">
        <v>3242</v>
      </c>
      <c r="J12207" s="35" t="s">
        <v>51</v>
      </c>
      <c r="K12207" s="35"/>
      <c r="L12207" s="35">
        <v>40339384</v>
      </c>
      <c r="M12207" s="35">
        <v>4702196</v>
      </c>
      <c r="N12207" s="61" t="s">
        <v>57</v>
      </c>
      <c r="O12207" s="35" t="s">
        <v>3288</v>
      </c>
      <c r="P12207" s="51">
        <f t="shared" si="64"/>
        <v>9.855</v>
      </c>
      <c r="Q12207" s="35"/>
      <c r="R12207" s="35"/>
    </row>
    <row r="12208" s="10" customFormat="1" spans="1:18">
      <c r="A12208" s="35" t="s">
        <v>3240</v>
      </c>
      <c r="B12208" s="35" t="s">
        <v>3319</v>
      </c>
      <c r="C12208" s="35" t="s">
        <v>375</v>
      </c>
      <c r="D12208" s="36">
        <v>16.66</v>
      </c>
      <c r="E12208" s="35" t="s">
        <v>1215</v>
      </c>
      <c r="F12208" s="35" t="s">
        <v>1215</v>
      </c>
      <c r="G12208" s="35"/>
      <c r="H12208" s="35" t="s">
        <v>1198</v>
      </c>
      <c r="I12208" s="199" t="s">
        <v>3242</v>
      </c>
      <c r="J12208" s="35" t="s">
        <v>51</v>
      </c>
      <c r="K12208" s="35"/>
      <c r="L12208" s="35">
        <v>40339680</v>
      </c>
      <c r="M12208" s="35">
        <v>4702455</v>
      </c>
      <c r="N12208" s="61" t="s">
        <v>57</v>
      </c>
      <c r="O12208" s="35" t="s">
        <v>3288</v>
      </c>
      <c r="P12208" s="51">
        <f t="shared" si="64"/>
        <v>74.97</v>
      </c>
      <c r="Q12208" s="35"/>
      <c r="R12208" s="35"/>
    </row>
    <row r="12209" s="10" customFormat="1" spans="1:18">
      <c r="A12209" s="35" t="s">
        <v>3240</v>
      </c>
      <c r="B12209" s="35" t="s">
        <v>3319</v>
      </c>
      <c r="C12209" s="35" t="s">
        <v>1056</v>
      </c>
      <c r="D12209" s="36">
        <v>3.45</v>
      </c>
      <c r="E12209" s="35" t="s">
        <v>1215</v>
      </c>
      <c r="F12209" s="35" t="s">
        <v>1215</v>
      </c>
      <c r="G12209" s="35" t="s">
        <v>37</v>
      </c>
      <c r="H12209" s="35" t="s">
        <v>1198</v>
      </c>
      <c r="I12209" s="199" t="s">
        <v>3242</v>
      </c>
      <c r="J12209" s="35" t="s">
        <v>51</v>
      </c>
      <c r="K12209" s="35"/>
      <c r="L12209" s="35">
        <v>40338414</v>
      </c>
      <c r="M12209" s="35">
        <v>4701978</v>
      </c>
      <c r="N12209" s="61" t="s">
        <v>57</v>
      </c>
      <c r="O12209" s="35" t="s">
        <v>3288</v>
      </c>
      <c r="P12209" s="51">
        <f t="shared" si="64"/>
        <v>15.525</v>
      </c>
      <c r="Q12209" s="35"/>
      <c r="R12209" s="35"/>
    </row>
    <row r="12210" s="10" customFormat="1" spans="1:18">
      <c r="A12210" s="35" t="s">
        <v>3240</v>
      </c>
      <c r="B12210" s="35" t="s">
        <v>3319</v>
      </c>
      <c r="C12210" s="35" t="s">
        <v>676</v>
      </c>
      <c r="D12210" s="36">
        <v>23.48</v>
      </c>
      <c r="E12210" s="35" t="s">
        <v>1215</v>
      </c>
      <c r="F12210" s="35" t="s">
        <v>1215</v>
      </c>
      <c r="G12210" s="35" t="s">
        <v>37</v>
      </c>
      <c r="H12210" s="35" t="s">
        <v>1198</v>
      </c>
      <c r="I12210" s="199" t="s">
        <v>3242</v>
      </c>
      <c r="J12210" s="35" t="s">
        <v>51</v>
      </c>
      <c r="K12210" s="35"/>
      <c r="L12210" s="35">
        <v>40337819</v>
      </c>
      <c r="M12210" s="35">
        <v>4702083</v>
      </c>
      <c r="N12210" s="61" t="s">
        <v>57</v>
      </c>
      <c r="O12210" s="35" t="s">
        <v>3288</v>
      </c>
      <c r="P12210" s="51">
        <f t="shared" si="64"/>
        <v>105.66</v>
      </c>
      <c r="Q12210" s="35"/>
      <c r="R12210" s="35"/>
    </row>
    <row r="12211" s="10" customFormat="1" spans="1:18">
      <c r="A12211" s="35" t="s">
        <v>3240</v>
      </c>
      <c r="B12211" s="35" t="s">
        <v>3319</v>
      </c>
      <c r="C12211" s="35" t="s">
        <v>735</v>
      </c>
      <c r="D12211" s="36">
        <v>0.96</v>
      </c>
      <c r="E12211" s="35" t="s">
        <v>1215</v>
      </c>
      <c r="F12211" s="35" t="s">
        <v>1215</v>
      </c>
      <c r="G12211" s="35" t="s">
        <v>37</v>
      </c>
      <c r="H12211" s="35" t="s">
        <v>1198</v>
      </c>
      <c r="I12211" s="199" t="s">
        <v>3242</v>
      </c>
      <c r="J12211" s="35" t="s">
        <v>51</v>
      </c>
      <c r="K12211" s="35"/>
      <c r="L12211" s="35">
        <v>40338277</v>
      </c>
      <c r="M12211" s="35">
        <v>4701971</v>
      </c>
      <c r="N12211" s="61" t="s">
        <v>57</v>
      </c>
      <c r="O12211" s="35" t="s">
        <v>3288</v>
      </c>
      <c r="P12211" s="51">
        <f t="shared" si="64"/>
        <v>4.32</v>
      </c>
      <c r="Q12211" s="35"/>
      <c r="R12211" s="35"/>
    </row>
    <row r="12212" s="10" customFormat="1" spans="1:18">
      <c r="A12212" s="35" t="s">
        <v>3240</v>
      </c>
      <c r="B12212" s="35" t="s">
        <v>3319</v>
      </c>
      <c r="C12212" s="35" t="s">
        <v>769</v>
      </c>
      <c r="D12212" s="36">
        <v>26.75</v>
      </c>
      <c r="E12212" s="35" t="s">
        <v>1215</v>
      </c>
      <c r="F12212" s="35" t="s">
        <v>1215</v>
      </c>
      <c r="G12212" s="35" t="s">
        <v>37</v>
      </c>
      <c r="H12212" s="35" t="s">
        <v>1198</v>
      </c>
      <c r="I12212" s="199" t="s">
        <v>3242</v>
      </c>
      <c r="J12212" s="35" t="s">
        <v>51</v>
      </c>
      <c r="K12212" s="35"/>
      <c r="L12212" s="35">
        <v>40337931</v>
      </c>
      <c r="M12212" s="35">
        <v>4701884</v>
      </c>
      <c r="N12212" s="61" t="s">
        <v>57</v>
      </c>
      <c r="O12212" s="35" t="s">
        <v>3288</v>
      </c>
      <c r="P12212" s="51">
        <f t="shared" si="64"/>
        <v>120.375</v>
      </c>
      <c r="Q12212" s="35"/>
      <c r="R12212" s="35"/>
    </row>
    <row r="12213" s="10" customFormat="1" spans="1:18">
      <c r="A12213" s="35" t="s">
        <v>3240</v>
      </c>
      <c r="B12213" s="35" t="s">
        <v>3319</v>
      </c>
      <c r="C12213" s="35" t="s">
        <v>254</v>
      </c>
      <c r="D12213" s="36">
        <v>1.45</v>
      </c>
      <c r="E12213" s="35" t="s">
        <v>1215</v>
      </c>
      <c r="F12213" s="35" t="s">
        <v>1215</v>
      </c>
      <c r="G12213" s="35"/>
      <c r="H12213" s="35" t="s">
        <v>1198</v>
      </c>
      <c r="I12213" s="199" t="s">
        <v>3242</v>
      </c>
      <c r="J12213" s="35" t="s">
        <v>51</v>
      </c>
      <c r="K12213" s="35"/>
      <c r="L12213" s="35">
        <v>40337838</v>
      </c>
      <c r="M12213" s="35">
        <v>4702368</v>
      </c>
      <c r="N12213" s="61" t="s">
        <v>57</v>
      </c>
      <c r="O12213" s="35" t="s">
        <v>3288</v>
      </c>
      <c r="P12213" s="51">
        <f t="shared" si="64"/>
        <v>6.525</v>
      </c>
      <c r="Q12213" s="35"/>
      <c r="R12213" s="35"/>
    </row>
    <row r="12214" s="10" customFormat="1" spans="1:18">
      <c r="A12214" s="35" t="s">
        <v>3240</v>
      </c>
      <c r="B12214" s="35" t="s">
        <v>3319</v>
      </c>
      <c r="C12214" s="35" t="s">
        <v>607</v>
      </c>
      <c r="D12214" s="36">
        <v>2.44</v>
      </c>
      <c r="E12214" s="35" t="s">
        <v>1215</v>
      </c>
      <c r="F12214" s="35" t="s">
        <v>1215</v>
      </c>
      <c r="G12214" s="35" t="s">
        <v>37</v>
      </c>
      <c r="H12214" s="35" t="s">
        <v>1198</v>
      </c>
      <c r="I12214" s="199" t="s">
        <v>3242</v>
      </c>
      <c r="J12214" s="35" t="s">
        <v>51</v>
      </c>
      <c r="K12214" s="35"/>
      <c r="L12214" s="35">
        <v>40338436</v>
      </c>
      <c r="M12214" s="35">
        <v>4702084</v>
      </c>
      <c r="N12214" s="61" t="s">
        <v>57</v>
      </c>
      <c r="O12214" s="35" t="s">
        <v>3288</v>
      </c>
      <c r="P12214" s="51">
        <f t="shared" si="64"/>
        <v>10.98</v>
      </c>
      <c r="Q12214" s="35"/>
      <c r="R12214" s="35"/>
    </row>
    <row r="12215" s="10" customFormat="1" spans="1:18">
      <c r="A12215" s="35" t="s">
        <v>3240</v>
      </c>
      <c r="B12215" s="35" t="s">
        <v>3319</v>
      </c>
      <c r="C12215" s="35" t="s">
        <v>606</v>
      </c>
      <c r="D12215" s="36">
        <v>8.38</v>
      </c>
      <c r="E12215" s="35" t="s">
        <v>1215</v>
      </c>
      <c r="F12215" s="35" t="s">
        <v>1215</v>
      </c>
      <c r="G12215" s="35" t="s">
        <v>37</v>
      </c>
      <c r="H12215" s="35" t="s">
        <v>1198</v>
      </c>
      <c r="I12215" s="199" t="s">
        <v>3242</v>
      </c>
      <c r="J12215" s="35" t="s">
        <v>51</v>
      </c>
      <c r="K12215" s="35"/>
      <c r="L12215" s="35">
        <v>40338284</v>
      </c>
      <c r="M12215" s="35">
        <v>4702050</v>
      </c>
      <c r="N12215" s="61" t="s">
        <v>57</v>
      </c>
      <c r="O12215" s="35" t="s">
        <v>3288</v>
      </c>
      <c r="P12215" s="51">
        <f t="shared" si="64"/>
        <v>37.71</v>
      </c>
      <c r="Q12215" s="35"/>
      <c r="R12215" s="35"/>
    </row>
    <row r="12216" s="10" customFormat="1" spans="1:18">
      <c r="A12216" s="35" t="s">
        <v>3240</v>
      </c>
      <c r="B12216" s="35" t="s">
        <v>3319</v>
      </c>
      <c r="C12216" s="35" t="s">
        <v>597</v>
      </c>
      <c r="D12216" s="36">
        <v>1.57</v>
      </c>
      <c r="E12216" s="35" t="s">
        <v>1215</v>
      </c>
      <c r="F12216" s="35" t="s">
        <v>1215</v>
      </c>
      <c r="G12216" s="35" t="s">
        <v>37</v>
      </c>
      <c r="H12216" s="35" t="s">
        <v>1198</v>
      </c>
      <c r="I12216" s="199" t="s">
        <v>3242</v>
      </c>
      <c r="J12216" s="35" t="s">
        <v>51</v>
      </c>
      <c r="K12216" s="35"/>
      <c r="L12216" s="35">
        <v>40338665</v>
      </c>
      <c r="M12216" s="35">
        <v>4702060</v>
      </c>
      <c r="N12216" s="61" t="s">
        <v>57</v>
      </c>
      <c r="O12216" s="35" t="s">
        <v>3288</v>
      </c>
      <c r="P12216" s="51">
        <f t="shared" si="64"/>
        <v>7.065</v>
      </c>
      <c r="Q12216" s="35"/>
      <c r="R12216" s="35"/>
    </row>
    <row r="12217" s="10" customFormat="1" spans="1:18">
      <c r="A12217" s="35" t="s">
        <v>3240</v>
      </c>
      <c r="B12217" s="35" t="s">
        <v>3319</v>
      </c>
      <c r="C12217" s="35" t="s">
        <v>751</v>
      </c>
      <c r="D12217" s="36">
        <v>7.35</v>
      </c>
      <c r="E12217" s="35" t="s">
        <v>1215</v>
      </c>
      <c r="F12217" s="35" t="s">
        <v>1215</v>
      </c>
      <c r="G12217" s="35"/>
      <c r="H12217" s="35" t="s">
        <v>1198</v>
      </c>
      <c r="I12217" s="199" t="s">
        <v>3242</v>
      </c>
      <c r="J12217" s="35" t="s">
        <v>51</v>
      </c>
      <c r="K12217" s="35"/>
      <c r="L12217" s="35">
        <v>40335968</v>
      </c>
      <c r="M12217" s="35">
        <v>4701801</v>
      </c>
      <c r="N12217" s="61" t="s">
        <v>57</v>
      </c>
      <c r="O12217" s="35" t="s">
        <v>3288</v>
      </c>
      <c r="P12217" s="51">
        <f t="shared" si="64"/>
        <v>33.075</v>
      </c>
      <c r="Q12217" s="35"/>
      <c r="R12217" s="35"/>
    </row>
    <row r="12218" s="10" customFormat="1" spans="1:18">
      <c r="A12218" s="35" t="s">
        <v>3240</v>
      </c>
      <c r="B12218" s="35" t="s">
        <v>3319</v>
      </c>
      <c r="C12218" s="35" t="s">
        <v>655</v>
      </c>
      <c r="D12218" s="36">
        <v>1.69</v>
      </c>
      <c r="E12218" s="35" t="s">
        <v>1215</v>
      </c>
      <c r="F12218" s="35" t="s">
        <v>1215</v>
      </c>
      <c r="G12218" s="35" t="s">
        <v>37</v>
      </c>
      <c r="H12218" s="35" t="s">
        <v>1198</v>
      </c>
      <c r="I12218" s="199" t="s">
        <v>3242</v>
      </c>
      <c r="J12218" s="35" t="s">
        <v>51</v>
      </c>
      <c r="K12218" s="35"/>
      <c r="L12218" s="35">
        <v>40338021</v>
      </c>
      <c r="M12218" s="35">
        <v>4701983</v>
      </c>
      <c r="N12218" s="61" t="s">
        <v>57</v>
      </c>
      <c r="O12218" s="35" t="s">
        <v>3288</v>
      </c>
      <c r="P12218" s="51">
        <f t="shared" ref="P12218:P12281" si="65">D12218*4.5</f>
        <v>7.605</v>
      </c>
      <c r="Q12218" s="35"/>
      <c r="R12218" s="35"/>
    </row>
    <row r="12219" s="10" customFormat="1" spans="1:18">
      <c r="A12219" s="35" t="s">
        <v>3240</v>
      </c>
      <c r="B12219" s="35" t="s">
        <v>3319</v>
      </c>
      <c r="C12219" s="35" t="s">
        <v>791</v>
      </c>
      <c r="D12219" s="36">
        <v>19.04</v>
      </c>
      <c r="E12219" s="35" t="s">
        <v>1215</v>
      </c>
      <c r="F12219" s="35" t="s">
        <v>1215</v>
      </c>
      <c r="G12219" s="35" t="s">
        <v>37</v>
      </c>
      <c r="H12219" s="35" t="s">
        <v>1198</v>
      </c>
      <c r="I12219" s="199" t="s">
        <v>3242</v>
      </c>
      <c r="J12219" s="35" t="s">
        <v>51</v>
      </c>
      <c r="K12219" s="35"/>
      <c r="L12219" s="35">
        <v>40339307</v>
      </c>
      <c r="M12219" s="35">
        <v>4702101</v>
      </c>
      <c r="N12219" s="61" t="s">
        <v>57</v>
      </c>
      <c r="O12219" s="35" t="s">
        <v>3288</v>
      </c>
      <c r="P12219" s="51">
        <f t="shared" si="65"/>
        <v>85.68</v>
      </c>
      <c r="Q12219" s="35"/>
      <c r="R12219" s="35"/>
    </row>
    <row r="12220" s="10" customFormat="1" spans="1:18">
      <c r="A12220" s="35" t="s">
        <v>3240</v>
      </c>
      <c r="B12220" s="35" t="s">
        <v>3319</v>
      </c>
      <c r="C12220" s="35" t="s">
        <v>3320</v>
      </c>
      <c r="D12220" s="36">
        <v>3.99</v>
      </c>
      <c r="E12220" s="35" t="s">
        <v>1215</v>
      </c>
      <c r="F12220" s="35" t="s">
        <v>1215</v>
      </c>
      <c r="G12220" s="35"/>
      <c r="H12220" s="35" t="s">
        <v>1198</v>
      </c>
      <c r="I12220" s="199" t="s">
        <v>3242</v>
      </c>
      <c r="J12220" s="35" t="s">
        <v>40</v>
      </c>
      <c r="K12220" s="35"/>
      <c r="L12220" s="35">
        <v>40333804</v>
      </c>
      <c r="M12220" s="35">
        <v>4701178</v>
      </c>
      <c r="N12220" s="61" t="s">
        <v>57</v>
      </c>
      <c r="O12220" s="35" t="s">
        <v>3288</v>
      </c>
      <c r="P12220" s="51">
        <f t="shared" si="65"/>
        <v>17.955</v>
      </c>
      <c r="Q12220" s="35"/>
      <c r="R12220" s="35"/>
    </row>
    <row r="12221" s="10" customFormat="1" spans="1:18">
      <c r="A12221" s="35" t="s">
        <v>3240</v>
      </c>
      <c r="B12221" s="35" t="s">
        <v>3319</v>
      </c>
      <c r="C12221" s="35" t="s">
        <v>784</v>
      </c>
      <c r="D12221" s="36">
        <v>21.67</v>
      </c>
      <c r="E12221" s="35" t="s">
        <v>1215</v>
      </c>
      <c r="F12221" s="35" t="s">
        <v>1215</v>
      </c>
      <c r="G12221" s="35"/>
      <c r="H12221" s="35" t="s">
        <v>1198</v>
      </c>
      <c r="I12221" s="199" t="s">
        <v>3242</v>
      </c>
      <c r="J12221" s="35" t="s">
        <v>51</v>
      </c>
      <c r="K12221" s="35"/>
      <c r="L12221" s="35">
        <v>40335198</v>
      </c>
      <c r="M12221" s="35">
        <v>4701990</v>
      </c>
      <c r="N12221" s="61" t="s">
        <v>57</v>
      </c>
      <c r="O12221" s="35" t="s">
        <v>3288</v>
      </c>
      <c r="P12221" s="51">
        <f t="shared" si="65"/>
        <v>97.515</v>
      </c>
      <c r="Q12221" s="35"/>
      <c r="R12221" s="35"/>
    </row>
    <row r="12222" s="10" customFormat="1" spans="1:18">
      <c r="A12222" s="35" t="s">
        <v>3240</v>
      </c>
      <c r="B12222" s="35" t="s">
        <v>3319</v>
      </c>
      <c r="C12222" s="35" t="s">
        <v>674</v>
      </c>
      <c r="D12222" s="36">
        <v>8.62</v>
      </c>
      <c r="E12222" s="35" t="s">
        <v>1215</v>
      </c>
      <c r="F12222" s="35" t="s">
        <v>1215</v>
      </c>
      <c r="G12222" s="35" t="s">
        <v>37</v>
      </c>
      <c r="H12222" s="35" t="s">
        <v>1198</v>
      </c>
      <c r="I12222" s="199" t="s">
        <v>3242</v>
      </c>
      <c r="J12222" s="35" t="s">
        <v>51</v>
      </c>
      <c r="K12222" s="35"/>
      <c r="L12222" s="35">
        <v>40337142</v>
      </c>
      <c r="M12222" s="35">
        <v>4702049</v>
      </c>
      <c r="N12222" s="61" t="s">
        <v>57</v>
      </c>
      <c r="O12222" s="35" t="s">
        <v>3288</v>
      </c>
      <c r="P12222" s="51">
        <f t="shared" si="65"/>
        <v>38.79</v>
      </c>
      <c r="Q12222" s="35"/>
      <c r="R12222" s="35"/>
    </row>
    <row r="12223" s="10" customFormat="1" spans="1:18">
      <c r="A12223" s="35" t="s">
        <v>3240</v>
      </c>
      <c r="B12223" s="35" t="s">
        <v>3319</v>
      </c>
      <c r="C12223" s="35" t="s">
        <v>522</v>
      </c>
      <c r="D12223" s="36">
        <v>12.9</v>
      </c>
      <c r="E12223" s="35" t="s">
        <v>1215</v>
      </c>
      <c r="F12223" s="35" t="s">
        <v>1215</v>
      </c>
      <c r="G12223" s="35" t="s">
        <v>37</v>
      </c>
      <c r="H12223" s="35" t="s">
        <v>1198</v>
      </c>
      <c r="I12223" s="199" t="s">
        <v>3242</v>
      </c>
      <c r="J12223" s="35" t="s">
        <v>51</v>
      </c>
      <c r="K12223" s="35"/>
      <c r="L12223" s="35">
        <v>40337812</v>
      </c>
      <c r="M12223" s="35">
        <v>4702222</v>
      </c>
      <c r="N12223" s="61" t="s">
        <v>57</v>
      </c>
      <c r="O12223" s="35" t="s">
        <v>3288</v>
      </c>
      <c r="P12223" s="51">
        <f t="shared" si="65"/>
        <v>58.05</v>
      </c>
      <c r="Q12223" s="35"/>
      <c r="R12223" s="35"/>
    </row>
    <row r="12224" s="10" customFormat="1" spans="1:18">
      <c r="A12224" s="35" t="s">
        <v>3240</v>
      </c>
      <c r="B12224" s="35" t="s">
        <v>3319</v>
      </c>
      <c r="C12224" s="35" t="s">
        <v>565</v>
      </c>
      <c r="D12224" s="36">
        <v>10.82</v>
      </c>
      <c r="E12224" s="35" t="s">
        <v>1215</v>
      </c>
      <c r="F12224" s="35" t="s">
        <v>1215</v>
      </c>
      <c r="G12224" s="35" t="s">
        <v>37</v>
      </c>
      <c r="H12224" s="35" t="s">
        <v>1198</v>
      </c>
      <c r="I12224" s="199" t="s">
        <v>3242</v>
      </c>
      <c r="J12224" s="35" t="s">
        <v>51</v>
      </c>
      <c r="K12224" s="35"/>
      <c r="L12224" s="35">
        <v>40336124</v>
      </c>
      <c r="M12224" s="35">
        <v>4701820</v>
      </c>
      <c r="N12224" s="61" t="s">
        <v>57</v>
      </c>
      <c r="O12224" s="35" t="s">
        <v>3288</v>
      </c>
      <c r="P12224" s="51">
        <f t="shared" si="65"/>
        <v>48.69</v>
      </c>
      <c r="Q12224" s="35"/>
      <c r="R12224" s="35"/>
    </row>
    <row r="12225" s="10" customFormat="1" spans="1:18">
      <c r="A12225" s="35" t="s">
        <v>3240</v>
      </c>
      <c r="B12225" s="35" t="s">
        <v>3319</v>
      </c>
      <c r="C12225" s="35" t="s">
        <v>410</v>
      </c>
      <c r="D12225" s="36">
        <v>2.48</v>
      </c>
      <c r="E12225" s="35" t="s">
        <v>1215</v>
      </c>
      <c r="F12225" s="35" t="s">
        <v>1215</v>
      </c>
      <c r="G12225" s="35" t="s">
        <v>37</v>
      </c>
      <c r="H12225" s="35" t="s">
        <v>1198</v>
      </c>
      <c r="I12225" s="199" t="s">
        <v>3242</v>
      </c>
      <c r="J12225" s="35" t="s">
        <v>51</v>
      </c>
      <c r="K12225" s="35"/>
      <c r="L12225" s="35">
        <v>40338872</v>
      </c>
      <c r="M12225" s="35">
        <v>4701943</v>
      </c>
      <c r="N12225" s="61" t="s">
        <v>57</v>
      </c>
      <c r="O12225" s="35" t="s">
        <v>3288</v>
      </c>
      <c r="P12225" s="51">
        <f t="shared" si="65"/>
        <v>11.16</v>
      </c>
      <c r="Q12225" s="35"/>
      <c r="R12225" s="35"/>
    </row>
    <row r="12226" s="10" customFormat="1" spans="1:18">
      <c r="A12226" s="35" t="s">
        <v>3240</v>
      </c>
      <c r="B12226" s="35" t="s">
        <v>3319</v>
      </c>
      <c r="C12226" s="35" t="s">
        <v>631</v>
      </c>
      <c r="D12226" s="36">
        <v>0.8</v>
      </c>
      <c r="E12226" s="35" t="s">
        <v>1215</v>
      </c>
      <c r="F12226" s="35" t="s">
        <v>1215</v>
      </c>
      <c r="G12226" s="35" t="s">
        <v>37</v>
      </c>
      <c r="H12226" s="35" t="s">
        <v>1198</v>
      </c>
      <c r="I12226" s="199" t="s">
        <v>3242</v>
      </c>
      <c r="J12226" s="35" t="s">
        <v>51</v>
      </c>
      <c r="K12226" s="35"/>
      <c r="L12226" s="35">
        <v>40338510</v>
      </c>
      <c r="M12226" s="35">
        <v>4702064</v>
      </c>
      <c r="N12226" s="61" t="s">
        <v>57</v>
      </c>
      <c r="O12226" s="35" t="s">
        <v>3288</v>
      </c>
      <c r="P12226" s="51">
        <f t="shared" si="65"/>
        <v>3.6</v>
      </c>
      <c r="Q12226" s="35"/>
      <c r="R12226" s="35"/>
    </row>
    <row r="12227" s="10" customFormat="1" spans="1:18">
      <c r="A12227" s="35" t="s">
        <v>3240</v>
      </c>
      <c r="B12227" s="35" t="s">
        <v>3319</v>
      </c>
      <c r="C12227" s="35" t="s">
        <v>656</v>
      </c>
      <c r="D12227" s="36">
        <v>3.44</v>
      </c>
      <c r="E12227" s="35" t="s">
        <v>1215</v>
      </c>
      <c r="F12227" s="35" t="s">
        <v>1215</v>
      </c>
      <c r="G12227" s="35" t="s">
        <v>37</v>
      </c>
      <c r="H12227" s="35" t="s">
        <v>1198</v>
      </c>
      <c r="I12227" s="199" t="s">
        <v>3242</v>
      </c>
      <c r="J12227" s="35" t="s">
        <v>51</v>
      </c>
      <c r="K12227" s="35"/>
      <c r="L12227" s="35">
        <v>40336787</v>
      </c>
      <c r="M12227" s="35">
        <v>4701773</v>
      </c>
      <c r="N12227" s="61" t="s">
        <v>57</v>
      </c>
      <c r="O12227" s="35" t="s">
        <v>3288</v>
      </c>
      <c r="P12227" s="51">
        <f t="shared" si="65"/>
        <v>15.48</v>
      </c>
      <c r="Q12227" s="35"/>
      <c r="R12227" s="35"/>
    </row>
    <row r="12228" s="10" customFormat="1" spans="1:18">
      <c r="A12228" s="35" t="s">
        <v>3240</v>
      </c>
      <c r="B12228" s="35" t="s">
        <v>3319</v>
      </c>
      <c r="C12228" s="35" t="s">
        <v>905</v>
      </c>
      <c r="D12228" s="36">
        <v>3.24</v>
      </c>
      <c r="E12228" s="35" t="s">
        <v>1215</v>
      </c>
      <c r="F12228" s="35" t="s">
        <v>1215</v>
      </c>
      <c r="G12228" s="35" t="s">
        <v>37</v>
      </c>
      <c r="H12228" s="35" t="s">
        <v>1198</v>
      </c>
      <c r="I12228" s="199" t="s">
        <v>3242</v>
      </c>
      <c r="J12228" s="35" t="s">
        <v>51</v>
      </c>
      <c r="K12228" s="35"/>
      <c r="L12228" s="35">
        <v>40336542</v>
      </c>
      <c r="M12228" s="35">
        <v>4701752</v>
      </c>
      <c r="N12228" s="61" t="s">
        <v>57</v>
      </c>
      <c r="O12228" s="35" t="s">
        <v>3288</v>
      </c>
      <c r="P12228" s="51">
        <f t="shared" si="65"/>
        <v>14.58</v>
      </c>
      <c r="Q12228" s="35"/>
      <c r="R12228" s="35"/>
    </row>
    <row r="12229" s="10" customFormat="1" spans="1:18">
      <c r="A12229" s="35" t="s">
        <v>3240</v>
      </c>
      <c r="B12229" s="35" t="s">
        <v>3319</v>
      </c>
      <c r="C12229" s="35" t="s">
        <v>288</v>
      </c>
      <c r="D12229" s="36">
        <v>5.15</v>
      </c>
      <c r="E12229" s="35" t="s">
        <v>1215</v>
      </c>
      <c r="F12229" s="35" t="s">
        <v>1215</v>
      </c>
      <c r="G12229" s="35"/>
      <c r="H12229" s="35" t="s">
        <v>1198</v>
      </c>
      <c r="I12229" s="199" t="s">
        <v>3242</v>
      </c>
      <c r="J12229" s="35" t="s">
        <v>51</v>
      </c>
      <c r="K12229" s="35"/>
      <c r="L12229" s="35">
        <v>40335849</v>
      </c>
      <c r="M12229" s="35">
        <v>4701919</v>
      </c>
      <c r="N12229" s="61" t="s">
        <v>57</v>
      </c>
      <c r="O12229" s="35" t="s">
        <v>3288</v>
      </c>
      <c r="P12229" s="51">
        <f t="shared" si="65"/>
        <v>23.175</v>
      </c>
      <c r="Q12229" s="35"/>
      <c r="R12229" s="35"/>
    </row>
    <row r="12230" s="10" customFormat="1" spans="1:18">
      <c r="A12230" s="35" t="s">
        <v>3240</v>
      </c>
      <c r="B12230" s="35" t="s">
        <v>3319</v>
      </c>
      <c r="C12230" s="35" t="s">
        <v>617</v>
      </c>
      <c r="D12230" s="36">
        <v>3.59</v>
      </c>
      <c r="E12230" s="35" t="s">
        <v>1215</v>
      </c>
      <c r="F12230" s="35" t="s">
        <v>1215</v>
      </c>
      <c r="G12230" s="35" t="s">
        <v>37</v>
      </c>
      <c r="H12230" s="35" t="s">
        <v>1198</v>
      </c>
      <c r="I12230" s="199" t="s">
        <v>3242</v>
      </c>
      <c r="J12230" s="35" t="s">
        <v>51</v>
      </c>
      <c r="K12230" s="35"/>
      <c r="L12230" s="35">
        <v>40338456</v>
      </c>
      <c r="M12230" s="35">
        <v>4701956</v>
      </c>
      <c r="N12230" s="61" t="s">
        <v>57</v>
      </c>
      <c r="O12230" s="35" t="s">
        <v>3288</v>
      </c>
      <c r="P12230" s="51">
        <f t="shared" si="65"/>
        <v>16.155</v>
      </c>
      <c r="Q12230" s="35"/>
      <c r="R12230" s="35"/>
    </row>
    <row r="12231" s="10" customFormat="1" spans="1:18">
      <c r="A12231" s="35" t="s">
        <v>3240</v>
      </c>
      <c r="B12231" s="35" t="s">
        <v>3319</v>
      </c>
      <c r="C12231" s="35" t="s">
        <v>706</v>
      </c>
      <c r="D12231" s="36">
        <v>8.26</v>
      </c>
      <c r="E12231" s="35" t="s">
        <v>1215</v>
      </c>
      <c r="F12231" s="35" t="s">
        <v>1215</v>
      </c>
      <c r="G12231" s="35" t="s">
        <v>37</v>
      </c>
      <c r="H12231" s="35" t="s">
        <v>1198</v>
      </c>
      <c r="I12231" s="199" t="s">
        <v>3242</v>
      </c>
      <c r="J12231" s="35" t="s">
        <v>51</v>
      </c>
      <c r="K12231" s="35"/>
      <c r="L12231" s="35">
        <v>40339447</v>
      </c>
      <c r="M12231" s="35">
        <v>4702190</v>
      </c>
      <c r="N12231" s="61" t="s">
        <v>57</v>
      </c>
      <c r="O12231" s="35" t="s">
        <v>3288</v>
      </c>
      <c r="P12231" s="51">
        <f t="shared" si="65"/>
        <v>37.17</v>
      </c>
      <c r="Q12231" s="35"/>
      <c r="R12231" s="35"/>
    </row>
    <row r="12232" s="10" customFormat="1" spans="1:18">
      <c r="A12232" s="35" t="s">
        <v>3240</v>
      </c>
      <c r="B12232" s="35" t="s">
        <v>3319</v>
      </c>
      <c r="C12232" s="35" t="s">
        <v>789</v>
      </c>
      <c r="D12232" s="36">
        <v>37.42</v>
      </c>
      <c r="E12232" s="35" t="s">
        <v>1215</v>
      </c>
      <c r="F12232" s="35" t="s">
        <v>1215</v>
      </c>
      <c r="G12232" s="35" t="s">
        <v>37</v>
      </c>
      <c r="H12232" s="35" t="s">
        <v>1198</v>
      </c>
      <c r="I12232" s="199" t="s">
        <v>3242</v>
      </c>
      <c r="J12232" s="35" t="s">
        <v>51</v>
      </c>
      <c r="K12232" s="35"/>
      <c r="L12232" s="35">
        <v>40339177</v>
      </c>
      <c r="M12232" s="35">
        <v>4702067</v>
      </c>
      <c r="N12232" s="61" t="s">
        <v>57</v>
      </c>
      <c r="O12232" s="35" t="s">
        <v>3288</v>
      </c>
      <c r="P12232" s="51">
        <f t="shared" si="65"/>
        <v>168.39</v>
      </c>
      <c r="Q12232" s="35"/>
      <c r="R12232" s="35"/>
    </row>
    <row r="12233" s="10" customFormat="1" spans="1:18">
      <c r="A12233" s="35" t="s">
        <v>3240</v>
      </c>
      <c r="B12233" s="35" t="s">
        <v>3319</v>
      </c>
      <c r="C12233" s="35" t="s">
        <v>664</v>
      </c>
      <c r="D12233" s="36">
        <v>9.64</v>
      </c>
      <c r="E12233" s="35" t="s">
        <v>1215</v>
      </c>
      <c r="F12233" s="35" t="s">
        <v>1215</v>
      </c>
      <c r="G12233" s="35"/>
      <c r="H12233" s="35" t="s">
        <v>1198</v>
      </c>
      <c r="I12233" s="199" t="s">
        <v>3242</v>
      </c>
      <c r="J12233" s="35" t="s">
        <v>51</v>
      </c>
      <c r="K12233" s="35"/>
      <c r="L12233" s="35">
        <v>40335681</v>
      </c>
      <c r="M12233" s="35">
        <v>4702014</v>
      </c>
      <c r="N12233" s="61" t="s">
        <v>57</v>
      </c>
      <c r="O12233" s="35" t="s">
        <v>3288</v>
      </c>
      <c r="P12233" s="51">
        <f t="shared" si="65"/>
        <v>43.38</v>
      </c>
      <c r="Q12233" s="35"/>
      <c r="R12233" s="35"/>
    </row>
    <row r="12234" s="10" customFormat="1" spans="1:18">
      <c r="A12234" s="35" t="s">
        <v>3240</v>
      </c>
      <c r="B12234" s="35" t="s">
        <v>3319</v>
      </c>
      <c r="C12234" s="35" t="s">
        <v>412</v>
      </c>
      <c r="D12234" s="36">
        <v>20.15</v>
      </c>
      <c r="E12234" s="35" t="s">
        <v>1215</v>
      </c>
      <c r="F12234" s="35" t="s">
        <v>1215</v>
      </c>
      <c r="G12234" s="35" t="s">
        <v>37</v>
      </c>
      <c r="H12234" s="35" t="s">
        <v>1198</v>
      </c>
      <c r="I12234" s="199" t="s">
        <v>3242</v>
      </c>
      <c r="J12234" s="35" t="s">
        <v>51</v>
      </c>
      <c r="K12234" s="35"/>
      <c r="L12234" s="35">
        <v>40338364</v>
      </c>
      <c r="M12234" s="35">
        <v>4701945</v>
      </c>
      <c r="N12234" s="61" t="s">
        <v>57</v>
      </c>
      <c r="O12234" s="35" t="s">
        <v>3288</v>
      </c>
      <c r="P12234" s="51">
        <f t="shared" si="65"/>
        <v>90.675</v>
      </c>
      <c r="Q12234" s="35"/>
      <c r="R12234" s="35"/>
    </row>
    <row r="12235" s="10" customFormat="1" spans="1:18">
      <c r="A12235" s="35" t="s">
        <v>3240</v>
      </c>
      <c r="B12235" s="35" t="s">
        <v>3319</v>
      </c>
      <c r="C12235" s="35" t="s">
        <v>3321</v>
      </c>
      <c r="D12235" s="36">
        <v>41</v>
      </c>
      <c r="E12235" s="35" t="s">
        <v>1215</v>
      </c>
      <c r="F12235" s="35" t="s">
        <v>1215</v>
      </c>
      <c r="G12235" s="35"/>
      <c r="H12235" s="35" t="s">
        <v>1198</v>
      </c>
      <c r="I12235" s="199" t="s">
        <v>3242</v>
      </c>
      <c r="J12235" s="35" t="s">
        <v>51</v>
      </c>
      <c r="K12235" s="35"/>
      <c r="L12235" s="35">
        <v>40335028</v>
      </c>
      <c r="M12235" s="35">
        <v>4701323</v>
      </c>
      <c r="N12235" s="61" t="s">
        <v>57</v>
      </c>
      <c r="O12235" s="35" t="s">
        <v>3288</v>
      </c>
      <c r="P12235" s="51">
        <f t="shared" si="65"/>
        <v>184.5</v>
      </c>
      <c r="Q12235" s="35"/>
      <c r="R12235" s="35"/>
    </row>
    <row r="12236" s="10" customFormat="1" spans="1:18">
      <c r="A12236" s="35" t="s">
        <v>3240</v>
      </c>
      <c r="B12236" s="35" t="s">
        <v>3319</v>
      </c>
      <c r="C12236" s="35" t="s">
        <v>479</v>
      </c>
      <c r="D12236" s="36">
        <v>5.68</v>
      </c>
      <c r="E12236" s="35" t="s">
        <v>1215</v>
      </c>
      <c r="F12236" s="35" t="s">
        <v>1215</v>
      </c>
      <c r="G12236" s="35" t="s">
        <v>37</v>
      </c>
      <c r="H12236" s="35" t="s">
        <v>1198</v>
      </c>
      <c r="I12236" s="199" t="s">
        <v>3242</v>
      </c>
      <c r="J12236" s="35" t="s">
        <v>51</v>
      </c>
      <c r="K12236" s="35"/>
      <c r="L12236" s="35">
        <v>40339273</v>
      </c>
      <c r="M12236" s="35">
        <v>4702259</v>
      </c>
      <c r="N12236" s="61" t="s">
        <v>57</v>
      </c>
      <c r="O12236" s="35" t="s">
        <v>3288</v>
      </c>
      <c r="P12236" s="51">
        <f t="shared" si="65"/>
        <v>25.56</v>
      </c>
      <c r="Q12236" s="35"/>
      <c r="R12236" s="35"/>
    </row>
    <row r="12237" s="10" customFormat="1" spans="1:18">
      <c r="A12237" s="35" t="s">
        <v>3240</v>
      </c>
      <c r="B12237" s="35" t="s">
        <v>3319</v>
      </c>
      <c r="C12237" s="35" t="s">
        <v>778</v>
      </c>
      <c r="D12237" s="36">
        <v>32.86</v>
      </c>
      <c r="E12237" s="35" t="s">
        <v>1215</v>
      </c>
      <c r="F12237" s="35" t="s">
        <v>1215</v>
      </c>
      <c r="G12237" s="35" t="s">
        <v>37</v>
      </c>
      <c r="H12237" s="35" t="s">
        <v>1198</v>
      </c>
      <c r="I12237" s="199" t="s">
        <v>3242</v>
      </c>
      <c r="J12237" s="35" t="s">
        <v>51</v>
      </c>
      <c r="K12237" s="35"/>
      <c r="L12237" s="35">
        <v>40338185</v>
      </c>
      <c r="M12237" s="35">
        <v>4701912</v>
      </c>
      <c r="N12237" s="61" t="s">
        <v>57</v>
      </c>
      <c r="O12237" s="35" t="s">
        <v>3288</v>
      </c>
      <c r="P12237" s="51">
        <f t="shared" si="65"/>
        <v>147.87</v>
      </c>
      <c r="Q12237" s="35"/>
      <c r="R12237" s="35"/>
    </row>
    <row r="12238" s="10" customFormat="1" spans="1:18">
      <c r="A12238" s="35" t="s">
        <v>3240</v>
      </c>
      <c r="B12238" s="35" t="s">
        <v>3319</v>
      </c>
      <c r="C12238" s="35" t="s">
        <v>488</v>
      </c>
      <c r="D12238" s="36">
        <v>2.21</v>
      </c>
      <c r="E12238" s="35" t="s">
        <v>1215</v>
      </c>
      <c r="F12238" s="35" t="s">
        <v>1215</v>
      </c>
      <c r="G12238" s="35"/>
      <c r="H12238" s="35" t="s">
        <v>1198</v>
      </c>
      <c r="I12238" s="199" t="s">
        <v>3242</v>
      </c>
      <c r="J12238" s="35" t="s">
        <v>51</v>
      </c>
      <c r="K12238" s="35"/>
      <c r="L12238" s="35">
        <v>40335393</v>
      </c>
      <c r="M12238" s="35">
        <v>4702018</v>
      </c>
      <c r="N12238" s="61" t="s">
        <v>57</v>
      </c>
      <c r="O12238" s="35" t="s">
        <v>3288</v>
      </c>
      <c r="P12238" s="51">
        <f t="shared" si="65"/>
        <v>9.945</v>
      </c>
      <c r="Q12238" s="35"/>
      <c r="R12238" s="35"/>
    </row>
    <row r="12239" s="10" customFormat="1" spans="1:18">
      <c r="A12239" s="35" t="s">
        <v>3240</v>
      </c>
      <c r="B12239" s="35" t="s">
        <v>3319</v>
      </c>
      <c r="C12239" s="35" t="s">
        <v>642</v>
      </c>
      <c r="D12239" s="36">
        <v>4.1</v>
      </c>
      <c r="E12239" s="35" t="s">
        <v>1215</v>
      </c>
      <c r="F12239" s="35" t="s">
        <v>1215</v>
      </c>
      <c r="G12239" s="35" t="s">
        <v>37</v>
      </c>
      <c r="H12239" s="35" t="s">
        <v>1198</v>
      </c>
      <c r="I12239" s="199" t="s">
        <v>3242</v>
      </c>
      <c r="J12239" s="35" t="s">
        <v>51</v>
      </c>
      <c r="K12239" s="35"/>
      <c r="L12239" s="35">
        <v>40337886</v>
      </c>
      <c r="M12239" s="35">
        <v>4702323</v>
      </c>
      <c r="N12239" s="61" t="s">
        <v>57</v>
      </c>
      <c r="O12239" s="35" t="s">
        <v>3288</v>
      </c>
      <c r="P12239" s="51">
        <f t="shared" si="65"/>
        <v>18.45</v>
      </c>
      <c r="Q12239" s="35"/>
      <c r="R12239" s="35"/>
    </row>
    <row r="12240" s="10" customFormat="1" spans="1:18">
      <c r="A12240" s="35" t="s">
        <v>3240</v>
      </c>
      <c r="B12240" s="35" t="s">
        <v>3319</v>
      </c>
      <c r="C12240" s="35" t="s">
        <v>255</v>
      </c>
      <c r="D12240" s="36">
        <v>1.83</v>
      </c>
      <c r="E12240" s="35" t="s">
        <v>1215</v>
      </c>
      <c r="F12240" s="35" t="s">
        <v>1215</v>
      </c>
      <c r="G12240" s="35" t="s">
        <v>37</v>
      </c>
      <c r="H12240" s="35" t="s">
        <v>1198</v>
      </c>
      <c r="I12240" s="199" t="s">
        <v>3242</v>
      </c>
      <c r="J12240" s="35" t="s">
        <v>51</v>
      </c>
      <c r="K12240" s="35"/>
      <c r="L12240" s="35">
        <v>40338176</v>
      </c>
      <c r="M12240" s="35">
        <v>4702268</v>
      </c>
      <c r="N12240" s="61" t="s">
        <v>57</v>
      </c>
      <c r="O12240" s="35" t="s">
        <v>3288</v>
      </c>
      <c r="P12240" s="51">
        <f t="shared" si="65"/>
        <v>8.235</v>
      </c>
      <c r="Q12240" s="35"/>
      <c r="R12240" s="35"/>
    </row>
    <row r="12241" s="10" customFormat="1" spans="1:18">
      <c r="A12241" s="35" t="s">
        <v>3240</v>
      </c>
      <c r="B12241" s="35" t="s">
        <v>3319</v>
      </c>
      <c r="C12241" s="35" t="s">
        <v>402</v>
      </c>
      <c r="D12241" s="36">
        <v>17.51</v>
      </c>
      <c r="E12241" s="35" t="s">
        <v>1215</v>
      </c>
      <c r="F12241" s="35" t="s">
        <v>1215</v>
      </c>
      <c r="G12241" s="35" t="s">
        <v>37</v>
      </c>
      <c r="H12241" s="35" t="s">
        <v>1198</v>
      </c>
      <c r="I12241" s="199" t="s">
        <v>3242</v>
      </c>
      <c r="J12241" s="35" t="s">
        <v>51</v>
      </c>
      <c r="K12241" s="35"/>
      <c r="L12241" s="35">
        <v>40337281</v>
      </c>
      <c r="M12241" s="35">
        <v>4701960</v>
      </c>
      <c r="N12241" s="61" t="s">
        <v>57</v>
      </c>
      <c r="O12241" s="35" t="s">
        <v>3288</v>
      </c>
      <c r="P12241" s="51">
        <f t="shared" si="65"/>
        <v>78.795</v>
      </c>
      <c r="Q12241" s="35"/>
      <c r="R12241" s="35"/>
    </row>
    <row r="12242" s="10" customFormat="1" spans="1:18">
      <c r="A12242" s="35" t="s">
        <v>3240</v>
      </c>
      <c r="B12242" s="35" t="s">
        <v>3319</v>
      </c>
      <c r="C12242" s="35" t="s">
        <v>487</v>
      </c>
      <c r="D12242" s="36">
        <v>172.94</v>
      </c>
      <c r="E12242" s="35" t="s">
        <v>1215</v>
      </c>
      <c r="F12242" s="35" t="s">
        <v>1215</v>
      </c>
      <c r="G12242" s="35" t="s">
        <v>37</v>
      </c>
      <c r="H12242" s="35" t="s">
        <v>1198</v>
      </c>
      <c r="I12242" s="199" t="s">
        <v>3242</v>
      </c>
      <c r="J12242" s="35" t="s">
        <v>51</v>
      </c>
      <c r="K12242" s="35"/>
      <c r="L12242" s="35">
        <v>40338709</v>
      </c>
      <c r="M12242" s="35">
        <v>4702218</v>
      </c>
      <c r="N12242" s="61" t="s">
        <v>57</v>
      </c>
      <c r="O12242" s="35" t="s">
        <v>3288</v>
      </c>
      <c r="P12242" s="51">
        <f t="shared" si="65"/>
        <v>778.23</v>
      </c>
      <c r="Q12242" s="35"/>
      <c r="R12242" s="35"/>
    </row>
    <row r="12243" s="10" customFormat="1" spans="1:18">
      <c r="A12243" s="35" t="s">
        <v>3240</v>
      </c>
      <c r="B12243" s="35" t="s">
        <v>3319</v>
      </c>
      <c r="C12243" s="35" t="s">
        <v>1614</v>
      </c>
      <c r="D12243" s="36">
        <v>11.91</v>
      </c>
      <c r="E12243" s="35" t="s">
        <v>1215</v>
      </c>
      <c r="F12243" s="35" t="s">
        <v>1215</v>
      </c>
      <c r="G12243" s="35" t="s">
        <v>37</v>
      </c>
      <c r="H12243" s="35" t="s">
        <v>1198</v>
      </c>
      <c r="I12243" s="199" t="s">
        <v>3242</v>
      </c>
      <c r="J12243" s="35" t="s">
        <v>51</v>
      </c>
      <c r="K12243" s="35"/>
      <c r="L12243" s="35">
        <v>40337394</v>
      </c>
      <c r="M12243" s="35">
        <v>4701713</v>
      </c>
      <c r="N12243" s="61" t="s">
        <v>57</v>
      </c>
      <c r="O12243" s="35" t="s">
        <v>3288</v>
      </c>
      <c r="P12243" s="51">
        <f t="shared" si="65"/>
        <v>53.595</v>
      </c>
      <c r="Q12243" s="35"/>
      <c r="R12243" s="35"/>
    </row>
    <row r="12244" s="10" customFormat="1" spans="1:18">
      <c r="A12244" s="35" t="s">
        <v>3240</v>
      </c>
      <c r="B12244" s="35" t="s">
        <v>3319</v>
      </c>
      <c r="C12244" s="35" t="s">
        <v>259</v>
      </c>
      <c r="D12244" s="36">
        <v>45.99</v>
      </c>
      <c r="E12244" s="35" t="s">
        <v>1215</v>
      </c>
      <c r="F12244" s="35" t="s">
        <v>1215</v>
      </c>
      <c r="G12244" s="35" t="s">
        <v>37</v>
      </c>
      <c r="H12244" s="35" t="s">
        <v>1198</v>
      </c>
      <c r="I12244" s="199" t="s">
        <v>3242</v>
      </c>
      <c r="J12244" s="35" t="s">
        <v>51</v>
      </c>
      <c r="K12244" s="35"/>
      <c r="L12244" s="35">
        <v>40339079</v>
      </c>
      <c r="M12244" s="35">
        <v>4701926</v>
      </c>
      <c r="N12244" s="61" t="s">
        <v>57</v>
      </c>
      <c r="O12244" s="35" t="s">
        <v>3288</v>
      </c>
      <c r="P12244" s="51">
        <f t="shared" si="65"/>
        <v>206.955</v>
      </c>
      <c r="Q12244" s="35"/>
      <c r="R12244" s="35"/>
    </row>
    <row r="12245" s="10" customFormat="1" spans="1:18">
      <c r="A12245" s="35" t="s">
        <v>3240</v>
      </c>
      <c r="B12245" s="35" t="s">
        <v>3319</v>
      </c>
      <c r="C12245" s="35" t="s">
        <v>625</v>
      </c>
      <c r="D12245" s="36">
        <v>11.26</v>
      </c>
      <c r="E12245" s="35" t="s">
        <v>1215</v>
      </c>
      <c r="F12245" s="35" t="s">
        <v>1215</v>
      </c>
      <c r="G12245" s="35" t="s">
        <v>37</v>
      </c>
      <c r="H12245" s="35" t="s">
        <v>1198</v>
      </c>
      <c r="I12245" s="199" t="s">
        <v>3242</v>
      </c>
      <c r="J12245" s="35" t="s">
        <v>51</v>
      </c>
      <c r="K12245" s="35"/>
      <c r="L12245" s="35">
        <v>40336353</v>
      </c>
      <c r="M12245" s="35">
        <v>4701829</v>
      </c>
      <c r="N12245" s="61" t="s">
        <v>57</v>
      </c>
      <c r="O12245" s="35" t="s">
        <v>3288</v>
      </c>
      <c r="P12245" s="51">
        <f t="shared" si="65"/>
        <v>50.67</v>
      </c>
      <c r="Q12245" s="35"/>
      <c r="R12245" s="35"/>
    </row>
    <row r="12246" s="10" customFormat="1" spans="1:18">
      <c r="A12246" s="35" t="s">
        <v>3240</v>
      </c>
      <c r="B12246" s="35" t="s">
        <v>3319</v>
      </c>
      <c r="C12246" s="35" t="s">
        <v>1090</v>
      </c>
      <c r="D12246" s="36">
        <v>5.05</v>
      </c>
      <c r="E12246" s="35" t="s">
        <v>1215</v>
      </c>
      <c r="F12246" s="35" t="s">
        <v>1215</v>
      </c>
      <c r="G12246" s="35" t="s">
        <v>37</v>
      </c>
      <c r="H12246" s="35" t="s">
        <v>1198</v>
      </c>
      <c r="I12246" s="199" t="s">
        <v>3242</v>
      </c>
      <c r="J12246" s="35" t="s">
        <v>51</v>
      </c>
      <c r="K12246" s="35"/>
      <c r="L12246" s="35">
        <v>40337563</v>
      </c>
      <c r="M12246" s="35">
        <v>4701703</v>
      </c>
      <c r="N12246" s="61" t="s">
        <v>57</v>
      </c>
      <c r="O12246" s="35" t="s">
        <v>3288</v>
      </c>
      <c r="P12246" s="51">
        <f t="shared" si="65"/>
        <v>22.725</v>
      </c>
      <c r="Q12246" s="35"/>
      <c r="R12246" s="35"/>
    </row>
    <row r="12247" s="10" customFormat="1" spans="1:18">
      <c r="A12247" s="35" t="s">
        <v>3240</v>
      </c>
      <c r="B12247" s="35" t="s">
        <v>3319</v>
      </c>
      <c r="C12247" s="35" t="s">
        <v>747</v>
      </c>
      <c r="D12247" s="36">
        <v>5.48</v>
      </c>
      <c r="E12247" s="35" t="s">
        <v>1215</v>
      </c>
      <c r="F12247" s="35" t="s">
        <v>1215</v>
      </c>
      <c r="G12247" s="35" t="s">
        <v>37</v>
      </c>
      <c r="H12247" s="35" t="s">
        <v>1198</v>
      </c>
      <c r="I12247" s="199" t="s">
        <v>3242</v>
      </c>
      <c r="J12247" s="35" t="s">
        <v>51</v>
      </c>
      <c r="K12247" s="35"/>
      <c r="L12247" s="35">
        <v>40336439</v>
      </c>
      <c r="M12247" s="35">
        <v>4701788</v>
      </c>
      <c r="N12247" s="61" t="s">
        <v>57</v>
      </c>
      <c r="O12247" s="35" t="s">
        <v>3288</v>
      </c>
      <c r="P12247" s="51">
        <f t="shared" si="65"/>
        <v>24.66</v>
      </c>
      <c r="Q12247" s="35"/>
      <c r="R12247" s="35"/>
    </row>
    <row r="12248" s="10" customFormat="1" spans="1:18">
      <c r="A12248" s="35" t="s">
        <v>3240</v>
      </c>
      <c r="B12248" s="35" t="s">
        <v>3319</v>
      </c>
      <c r="C12248" s="35" t="s">
        <v>590</v>
      </c>
      <c r="D12248" s="36">
        <v>1.27</v>
      </c>
      <c r="E12248" s="35" t="s">
        <v>1215</v>
      </c>
      <c r="F12248" s="35" t="s">
        <v>1215</v>
      </c>
      <c r="G12248" s="35" t="s">
        <v>37</v>
      </c>
      <c r="H12248" s="35" t="s">
        <v>1198</v>
      </c>
      <c r="I12248" s="199" t="s">
        <v>3242</v>
      </c>
      <c r="J12248" s="35" t="s">
        <v>51</v>
      </c>
      <c r="K12248" s="35"/>
      <c r="L12248" s="35">
        <v>40338587</v>
      </c>
      <c r="M12248" s="35">
        <v>4702000</v>
      </c>
      <c r="N12248" s="61" t="s">
        <v>57</v>
      </c>
      <c r="O12248" s="35" t="s">
        <v>3288</v>
      </c>
      <c r="P12248" s="51">
        <f t="shared" si="65"/>
        <v>5.715</v>
      </c>
      <c r="Q12248" s="35"/>
      <c r="R12248" s="35"/>
    </row>
    <row r="12249" s="10" customFormat="1" spans="1:18">
      <c r="A12249" s="35" t="s">
        <v>3240</v>
      </c>
      <c r="B12249" s="35" t="s">
        <v>3319</v>
      </c>
      <c r="C12249" s="35" t="s">
        <v>295</v>
      </c>
      <c r="D12249" s="36">
        <v>3.23</v>
      </c>
      <c r="E12249" s="35" t="s">
        <v>1215</v>
      </c>
      <c r="F12249" s="35" t="s">
        <v>1215</v>
      </c>
      <c r="G12249" s="35"/>
      <c r="H12249" s="35" t="s">
        <v>1198</v>
      </c>
      <c r="I12249" s="199" t="s">
        <v>3242</v>
      </c>
      <c r="J12249" s="35" t="s">
        <v>51</v>
      </c>
      <c r="K12249" s="35"/>
      <c r="L12249" s="35">
        <v>40339708</v>
      </c>
      <c r="M12249" s="35">
        <v>4702599</v>
      </c>
      <c r="N12249" s="61" t="s">
        <v>57</v>
      </c>
      <c r="O12249" s="35" t="s">
        <v>3288</v>
      </c>
      <c r="P12249" s="51">
        <f t="shared" si="65"/>
        <v>14.535</v>
      </c>
      <c r="Q12249" s="35"/>
      <c r="R12249" s="35"/>
    </row>
    <row r="12250" s="10" customFormat="1" spans="1:18">
      <c r="A12250" s="35" t="s">
        <v>3240</v>
      </c>
      <c r="B12250" s="35" t="s">
        <v>3319</v>
      </c>
      <c r="C12250" s="35" t="s">
        <v>573</v>
      </c>
      <c r="D12250" s="36">
        <v>5.24</v>
      </c>
      <c r="E12250" s="35" t="s">
        <v>1215</v>
      </c>
      <c r="F12250" s="35" t="s">
        <v>1215</v>
      </c>
      <c r="G12250" s="35" t="s">
        <v>37</v>
      </c>
      <c r="H12250" s="35" t="s">
        <v>1198</v>
      </c>
      <c r="I12250" s="199" t="s">
        <v>3242</v>
      </c>
      <c r="J12250" s="35" t="s">
        <v>51</v>
      </c>
      <c r="K12250" s="35"/>
      <c r="L12250" s="35">
        <v>40337775</v>
      </c>
      <c r="M12250" s="35">
        <v>4701874</v>
      </c>
      <c r="N12250" s="61" t="s">
        <v>57</v>
      </c>
      <c r="O12250" s="35" t="s">
        <v>3288</v>
      </c>
      <c r="P12250" s="51">
        <f t="shared" si="65"/>
        <v>23.58</v>
      </c>
      <c r="Q12250" s="35"/>
      <c r="R12250" s="35"/>
    </row>
    <row r="12251" s="10" customFormat="1" spans="1:18">
      <c r="A12251" s="35" t="s">
        <v>3240</v>
      </c>
      <c r="B12251" s="35" t="s">
        <v>3319</v>
      </c>
      <c r="C12251" s="35" t="s">
        <v>477</v>
      </c>
      <c r="D12251" s="36">
        <v>7.3</v>
      </c>
      <c r="E12251" s="35" t="s">
        <v>1215</v>
      </c>
      <c r="F12251" s="35" t="s">
        <v>1215</v>
      </c>
      <c r="G12251" s="35"/>
      <c r="H12251" s="35" t="s">
        <v>1198</v>
      </c>
      <c r="I12251" s="199" t="s">
        <v>3242</v>
      </c>
      <c r="J12251" s="35" t="s">
        <v>51</v>
      </c>
      <c r="K12251" s="35"/>
      <c r="L12251" s="35">
        <v>40339536</v>
      </c>
      <c r="M12251" s="35">
        <v>4702211</v>
      </c>
      <c r="N12251" s="61" t="s">
        <v>57</v>
      </c>
      <c r="O12251" s="35" t="s">
        <v>3288</v>
      </c>
      <c r="P12251" s="51">
        <f t="shared" si="65"/>
        <v>32.85</v>
      </c>
      <c r="Q12251" s="35"/>
      <c r="R12251" s="35"/>
    </row>
    <row r="12252" s="10" customFormat="1" spans="1:18">
      <c r="A12252" s="35" t="s">
        <v>3240</v>
      </c>
      <c r="B12252" s="35" t="s">
        <v>3319</v>
      </c>
      <c r="C12252" s="35" t="s">
        <v>404</v>
      </c>
      <c r="D12252" s="36">
        <v>12.36</v>
      </c>
      <c r="E12252" s="35" t="s">
        <v>1215</v>
      </c>
      <c r="F12252" s="35" t="s">
        <v>1215</v>
      </c>
      <c r="G12252" s="35" t="s">
        <v>37</v>
      </c>
      <c r="H12252" s="35" t="s">
        <v>1198</v>
      </c>
      <c r="I12252" s="199" t="s">
        <v>3242</v>
      </c>
      <c r="J12252" s="35" t="s">
        <v>51</v>
      </c>
      <c r="K12252" s="35"/>
      <c r="L12252" s="35">
        <v>40338556</v>
      </c>
      <c r="M12252" s="35">
        <v>4701912</v>
      </c>
      <c r="N12252" s="61" t="s">
        <v>57</v>
      </c>
      <c r="O12252" s="35" t="s">
        <v>3288</v>
      </c>
      <c r="P12252" s="51">
        <f t="shared" si="65"/>
        <v>55.62</v>
      </c>
      <c r="Q12252" s="35"/>
      <c r="R12252" s="35"/>
    </row>
    <row r="12253" s="10" customFormat="1" spans="1:18">
      <c r="A12253" s="35" t="s">
        <v>3240</v>
      </c>
      <c r="B12253" s="35" t="s">
        <v>3319</v>
      </c>
      <c r="C12253" s="35" t="s">
        <v>571</v>
      </c>
      <c r="D12253" s="36">
        <v>64.44</v>
      </c>
      <c r="E12253" s="35" t="s">
        <v>1215</v>
      </c>
      <c r="F12253" s="35" t="s">
        <v>1215</v>
      </c>
      <c r="G12253" s="35" t="s">
        <v>37</v>
      </c>
      <c r="H12253" s="35" t="s">
        <v>1198</v>
      </c>
      <c r="I12253" s="199" t="s">
        <v>3242</v>
      </c>
      <c r="J12253" s="35" t="s">
        <v>51</v>
      </c>
      <c r="K12253" s="35"/>
      <c r="L12253" s="35">
        <v>40336287</v>
      </c>
      <c r="M12253" s="35">
        <v>4701950</v>
      </c>
      <c r="N12253" s="61" t="s">
        <v>57</v>
      </c>
      <c r="O12253" s="35" t="s">
        <v>3288</v>
      </c>
      <c r="P12253" s="51">
        <f t="shared" si="65"/>
        <v>289.98</v>
      </c>
      <c r="Q12253" s="35"/>
      <c r="R12253" s="35"/>
    </row>
    <row r="12254" s="10" customFormat="1" spans="1:18">
      <c r="A12254" s="35" t="s">
        <v>3240</v>
      </c>
      <c r="B12254" s="35" t="s">
        <v>3319</v>
      </c>
      <c r="C12254" s="35" t="s">
        <v>460</v>
      </c>
      <c r="D12254" s="36">
        <v>139.71</v>
      </c>
      <c r="E12254" s="35" t="s">
        <v>1215</v>
      </c>
      <c r="F12254" s="35" t="s">
        <v>1215</v>
      </c>
      <c r="G12254" s="35" t="s">
        <v>37</v>
      </c>
      <c r="H12254" s="35" t="s">
        <v>1198</v>
      </c>
      <c r="I12254" s="199" t="s">
        <v>3242</v>
      </c>
      <c r="J12254" s="35" t="s">
        <v>51</v>
      </c>
      <c r="K12254" s="35"/>
      <c r="L12254" s="35">
        <v>40336837</v>
      </c>
      <c r="M12254" s="35">
        <v>4701855</v>
      </c>
      <c r="N12254" s="61" t="s">
        <v>57</v>
      </c>
      <c r="O12254" s="35" t="s">
        <v>3288</v>
      </c>
      <c r="P12254" s="51">
        <f t="shared" si="65"/>
        <v>628.695</v>
      </c>
      <c r="Q12254" s="35"/>
      <c r="R12254" s="35"/>
    </row>
    <row r="12255" s="10" customFormat="1" spans="1:18">
      <c r="A12255" s="35" t="s">
        <v>3240</v>
      </c>
      <c r="B12255" s="35" t="s">
        <v>3319</v>
      </c>
      <c r="C12255" s="35" t="s">
        <v>891</v>
      </c>
      <c r="D12255" s="36">
        <v>7.32</v>
      </c>
      <c r="E12255" s="35" t="s">
        <v>1215</v>
      </c>
      <c r="F12255" s="35" t="s">
        <v>1215</v>
      </c>
      <c r="G12255" s="35" t="s">
        <v>37</v>
      </c>
      <c r="H12255" s="35" t="s">
        <v>1198</v>
      </c>
      <c r="I12255" s="199" t="s">
        <v>3242</v>
      </c>
      <c r="J12255" s="35" t="s">
        <v>51</v>
      </c>
      <c r="K12255" s="35"/>
      <c r="L12255" s="35">
        <v>40337108</v>
      </c>
      <c r="M12255" s="35">
        <v>4701726</v>
      </c>
      <c r="N12255" s="61" t="s">
        <v>57</v>
      </c>
      <c r="O12255" s="35" t="s">
        <v>3288</v>
      </c>
      <c r="P12255" s="51">
        <f t="shared" si="65"/>
        <v>32.94</v>
      </c>
      <c r="Q12255" s="35"/>
      <c r="R12255" s="35"/>
    </row>
    <row r="12256" s="10" customFormat="1" spans="1:18">
      <c r="A12256" s="35" t="s">
        <v>3240</v>
      </c>
      <c r="B12256" s="35" t="s">
        <v>3319</v>
      </c>
      <c r="C12256" s="35" t="s">
        <v>622</v>
      </c>
      <c r="D12256" s="36">
        <v>29.4</v>
      </c>
      <c r="E12256" s="35" t="s">
        <v>1215</v>
      </c>
      <c r="F12256" s="35" t="s">
        <v>1215</v>
      </c>
      <c r="G12256" s="35"/>
      <c r="H12256" s="35" t="s">
        <v>1198</v>
      </c>
      <c r="I12256" s="199" t="s">
        <v>3242</v>
      </c>
      <c r="J12256" s="35" t="s">
        <v>51</v>
      </c>
      <c r="K12256" s="35"/>
      <c r="L12256" s="35">
        <v>40335971</v>
      </c>
      <c r="M12256" s="35">
        <v>4701992</v>
      </c>
      <c r="N12256" s="61" t="s">
        <v>57</v>
      </c>
      <c r="O12256" s="35" t="s">
        <v>3288</v>
      </c>
      <c r="P12256" s="51">
        <f t="shared" si="65"/>
        <v>132.3</v>
      </c>
      <c r="Q12256" s="35"/>
      <c r="R12256" s="35"/>
    </row>
    <row r="12257" s="10" customFormat="1" spans="1:18">
      <c r="A12257" s="35" t="s">
        <v>3240</v>
      </c>
      <c r="B12257" s="35" t="s">
        <v>3319</v>
      </c>
      <c r="C12257" s="35" t="s">
        <v>595</v>
      </c>
      <c r="D12257" s="36">
        <v>41.93</v>
      </c>
      <c r="E12257" s="35" t="s">
        <v>1215</v>
      </c>
      <c r="F12257" s="35" t="s">
        <v>1215</v>
      </c>
      <c r="G12257" s="35" t="s">
        <v>37</v>
      </c>
      <c r="H12257" s="35" t="s">
        <v>1198</v>
      </c>
      <c r="I12257" s="199" t="s">
        <v>3242</v>
      </c>
      <c r="J12257" s="35" t="s">
        <v>51</v>
      </c>
      <c r="K12257" s="35"/>
      <c r="L12257" s="35">
        <v>40338043</v>
      </c>
      <c r="M12257" s="35">
        <v>4702203</v>
      </c>
      <c r="N12257" s="61" t="s">
        <v>57</v>
      </c>
      <c r="O12257" s="35" t="s">
        <v>3288</v>
      </c>
      <c r="P12257" s="51">
        <f t="shared" si="65"/>
        <v>188.685</v>
      </c>
      <c r="Q12257" s="35"/>
      <c r="R12257" s="35"/>
    </row>
    <row r="12258" s="10" customFormat="1" spans="1:18">
      <c r="A12258" s="35" t="s">
        <v>3240</v>
      </c>
      <c r="B12258" s="35" t="s">
        <v>3319</v>
      </c>
      <c r="C12258" s="35" t="s">
        <v>570</v>
      </c>
      <c r="D12258" s="36">
        <v>10.2</v>
      </c>
      <c r="E12258" s="35" t="s">
        <v>1215</v>
      </c>
      <c r="F12258" s="35" t="s">
        <v>1215</v>
      </c>
      <c r="G12258" s="35"/>
      <c r="H12258" s="35" t="s">
        <v>1198</v>
      </c>
      <c r="I12258" s="199" t="s">
        <v>3242</v>
      </c>
      <c r="J12258" s="35" t="s">
        <v>51</v>
      </c>
      <c r="K12258" s="35"/>
      <c r="L12258" s="35">
        <v>40335533</v>
      </c>
      <c r="M12258" s="35">
        <v>4702012</v>
      </c>
      <c r="N12258" s="61" t="s">
        <v>57</v>
      </c>
      <c r="O12258" s="35" t="s">
        <v>3288</v>
      </c>
      <c r="P12258" s="51">
        <f t="shared" si="65"/>
        <v>45.9</v>
      </c>
      <c r="Q12258" s="35"/>
      <c r="R12258" s="35"/>
    </row>
    <row r="12259" s="10" customFormat="1" spans="1:18">
      <c r="A12259" s="35" t="s">
        <v>3240</v>
      </c>
      <c r="B12259" s="35" t="s">
        <v>3319</v>
      </c>
      <c r="C12259" s="35" t="s">
        <v>2833</v>
      </c>
      <c r="D12259" s="36">
        <v>21.69</v>
      </c>
      <c r="E12259" s="35" t="s">
        <v>1215</v>
      </c>
      <c r="F12259" s="35" t="s">
        <v>1215</v>
      </c>
      <c r="G12259" s="35"/>
      <c r="H12259" s="35" t="s">
        <v>1099</v>
      </c>
      <c r="I12259" s="199" t="s">
        <v>3242</v>
      </c>
      <c r="J12259" s="35" t="s">
        <v>56</v>
      </c>
      <c r="K12259" s="35"/>
      <c r="L12259" s="35">
        <v>40333808</v>
      </c>
      <c r="M12259" s="35">
        <v>4700738</v>
      </c>
      <c r="N12259" s="61" t="s">
        <v>57</v>
      </c>
      <c r="O12259" s="35" t="s">
        <v>3288</v>
      </c>
      <c r="P12259" s="51">
        <f t="shared" si="65"/>
        <v>97.605</v>
      </c>
      <c r="Q12259" s="35"/>
      <c r="R12259" s="35"/>
    </row>
    <row r="12260" s="10" customFormat="1" spans="1:18">
      <c r="A12260" s="35" t="s">
        <v>3240</v>
      </c>
      <c r="B12260" s="35" t="s">
        <v>3319</v>
      </c>
      <c r="C12260" s="35" t="s">
        <v>332</v>
      </c>
      <c r="D12260" s="36">
        <v>2.8</v>
      </c>
      <c r="E12260" s="35" t="s">
        <v>1215</v>
      </c>
      <c r="F12260" s="35" t="s">
        <v>1215</v>
      </c>
      <c r="G12260" s="35"/>
      <c r="H12260" s="35" t="s">
        <v>1099</v>
      </c>
      <c r="I12260" s="199" t="s">
        <v>3242</v>
      </c>
      <c r="J12260" s="35" t="s">
        <v>56</v>
      </c>
      <c r="K12260" s="35"/>
      <c r="L12260" s="35">
        <v>40338580</v>
      </c>
      <c r="M12260" s="35">
        <v>4702451</v>
      </c>
      <c r="N12260" s="61" t="s">
        <v>57</v>
      </c>
      <c r="O12260" s="35" t="s">
        <v>3288</v>
      </c>
      <c r="P12260" s="51">
        <f t="shared" si="65"/>
        <v>12.6</v>
      </c>
      <c r="Q12260" s="35"/>
      <c r="R12260" s="35"/>
    </row>
    <row r="12261" s="10" customFormat="1" spans="1:18">
      <c r="A12261" s="35" t="s">
        <v>3240</v>
      </c>
      <c r="B12261" s="35" t="s">
        <v>3319</v>
      </c>
      <c r="C12261" s="35" t="s">
        <v>3134</v>
      </c>
      <c r="D12261" s="36">
        <v>2.13</v>
      </c>
      <c r="E12261" s="35" t="s">
        <v>1215</v>
      </c>
      <c r="F12261" s="35" t="s">
        <v>1215</v>
      </c>
      <c r="G12261" s="35"/>
      <c r="H12261" s="35" t="s">
        <v>1099</v>
      </c>
      <c r="I12261" s="199" t="s">
        <v>3242</v>
      </c>
      <c r="J12261" s="35" t="s">
        <v>56</v>
      </c>
      <c r="K12261" s="35"/>
      <c r="L12261" s="35">
        <v>40333575</v>
      </c>
      <c r="M12261" s="35">
        <v>4701153</v>
      </c>
      <c r="N12261" s="61" t="s">
        <v>57</v>
      </c>
      <c r="O12261" s="35" t="s">
        <v>3288</v>
      </c>
      <c r="P12261" s="51">
        <f t="shared" si="65"/>
        <v>9.585</v>
      </c>
      <c r="Q12261" s="35"/>
      <c r="R12261" s="35"/>
    </row>
    <row r="12262" s="10" customFormat="1" spans="1:18">
      <c r="A12262" s="35" t="s">
        <v>3240</v>
      </c>
      <c r="B12262" s="35" t="s">
        <v>3319</v>
      </c>
      <c r="C12262" s="35" t="s">
        <v>2544</v>
      </c>
      <c r="D12262" s="36">
        <v>270.34</v>
      </c>
      <c r="E12262" s="35" t="s">
        <v>1215</v>
      </c>
      <c r="F12262" s="35" t="s">
        <v>1215</v>
      </c>
      <c r="G12262" s="35"/>
      <c r="H12262" s="35" t="s">
        <v>1099</v>
      </c>
      <c r="I12262" s="199" t="s">
        <v>3242</v>
      </c>
      <c r="J12262" s="35" t="s">
        <v>185</v>
      </c>
      <c r="K12262" s="35"/>
      <c r="L12262" s="35">
        <v>40336156</v>
      </c>
      <c r="M12262" s="35">
        <v>4701350</v>
      </c>
      <c r="N12262" s="61" t="s">
        <v>57</v>
      </c>
      <c r="O12262" s="35" t="s">
        <v>3288</v>
      </c>
      <c r="P12262" s="51">
        <f t="shared" si="65"/>
        <v>1216.53</v>
      </c>
      <c r="Q12262" s="35"/>
      <c r="R12262" s="35"/>
    </row>
    <row r="12263" s="10" customFormat="1" spans="1:18">
      <c r="A12263" s="35" t="s">
        <v>3240</v>
      </c>
      <c r="B12263" s="35" t="s">
        <v>3319</v>
      </c>
      <c r="C12263" s="35" t="s">
        <v>2075</v>
      </c>
      <c r="D12263" s="36">
        <v>3.52</v>
      </c>
      <c r="E12263" s="35" t="s">
        <v>1215</v>
      </c>
      <c r="F12263" s="35" t="s">
        <v>1215</v>
      </c>
      <c r="G12263" s="35"/>
      <c r="H12263" s="35" t="s">
        <v>1099</v>
      </c>
      <c r="I12263" s="199" t="s">
        <v>3242</v>
      </c>
      <c r="J12263" s="35" t="s">
        <v>56</v>
      </c>
      <c r="K12263" s="35"/>
      <c r="L12263" s="35">
        <v>40334114</v>
      </c>
      <c r="M12263" s="35">
        <v>4701252</v>
      </c>
      <c r="N12263" s="61" t="s">
        <v>57</v>
      </c>
      <c r="O12263" s="35" t="s">
        <v>3288</v>
      </c>
      <c r="P12263" s="51">
        <f t="shared" si="65"/>
        <v>15.84</v>
      </c>
      <c r="Q12263" s="35"/>
      <c r="R12263" s="35"/>
    </row>
    <row r="12264" s="10" customFormat="1" spans="1:18">
      <c r="A12264" s="35" t="s">
        <v>3240</v>
      </c>
      <c r="B12264" s="35" t="s">
        <v>3319</v>
      </c>
      <c r="C12264" s="35" t="s">
        <v>849</v>
      </c>
      <c r="D12264" s="36">
        <v>0.82</v>
      </c>
      <c r="E12264" s="35" t="s">
        <v>1215</v>
      </c>
      <c r="F12264" s="35" t="s">
        <v>1215</v>
      </c>
      <c r="G12264" s="35" t="s">
        <v>37</v>
      </c>
      <c r="H12264" s="35" t="s">
        <v>1099</v>
      </c>
      <c r="I12264" s="199" t="s">
        <v>3242</v>
      </c>
      <c r="J12264" s="35" t="s">
        <v>56</v>
      </c>
      <c r="K12264" s="35"/>
      <c r="L12264" s="35">
        <v>40338310</v>
      </c>
      <c r="M12264" s="35">
        <v>4701867</v>
      </c>
      <c r="N12264" s="61" t="s">
        <v>57</v>
      </c>
      <c r="O12264" s="35" t="s">
        <v>3288</v>
      </c>
      <c r="P12264" s="51">
        <f t="shared" si="65"/>
        <v>3.69</v>
      </c>
      <c r="Q12264" s="35"/>
      <c r="R12264" s="35"/>
    </row>
    <row r="12265" s="10" customFormat="1" spans="1:18">
      <c r="A12265" s="35" t="s">
        <v>3240</v>
      </c>
      <c r="B12265" s="35" t="s">
        <v>3319</v>
      </c>
      <c r="C12265" s="35" t="s">
        <v>296</v>
      </c>
      <c r="D12265" s="36">
        <v>13.03</v>
      </c>
      <c r="E12265" s="35" t="s">
        <v>1215</v>
      </c>
      <c r="F12265" s="35" t="s">
        <v>1215</v>
      </c>
      <c r="G12265" s="35" t="s">
        <v>37</v>
      </c>
      <c r="H12265" s="35" t="s">
        <v>1099</v>
      </c>
      <c r="I12265" s="199" t="s">
        <v>3242</v>
      </c>
      <c r="J12265" s="35" t="s">
        <v>185</v>
      </c>
      <c r="K12265" s="35"/>
      <c r="L12265" s="35">
        <v>40338850</v>
      </c>
      <c r="M12265" s="35">
        <v>4701895</v>
      </c>
      <c r="N12265" s="61" t="s">
        <v>57</v>
      </c>
      <c r="O12265" s="35" t="s">
        <v>3288</v>
      </c>
      <c r="P12265" s="51">
        <f t="shared" si="65"/>
        <v>58.635</v>
      </c>
      <c r="Q12265" s="35"/>
      <c r="R12265" s="35"/>
    </row>
    <row r="12266" s="10" customFormat="1" spans="1:18">
      <c r="A12266" s="35" t="s">
        <v>3240</v>
      </c>
      <c r="B12266" s="35" t="s">
        <v>3319</v>
      </c>
      <c r="C12266" s="35" t="s">
        <v>328</v>
      </c>
      <c r="D12266" s="36">
        <v>2.5</v>
      </c>
      <c r="E12266" s="35" t="s">
        <v>1215</v>
      </c>
      <c r="F12266" s="35" t="s">
        <v>1215</v>
      </c>
      <c r="G12266" s="35"/>
      <c r="H12266" s="35" t="s">
        <v>1099</v>
      </c>
      <c r="I12266" s="199" t="s">
        <v>3242</v>
      </c>
      <c r="J12266" s="35" t="s">
        <v>56</v>
      </c>
      <c r="K12266" s="35"/>
      <c r="L12266" s="35">
        <v>40338103</v>
      </c>
      <c r="M12266" s="35">
        <v>4702403</v>
      </c>
      <c r="N12266" s="61" t="s">
        <v>57</v>
      </c>
      <c r="O12266" s="35" t="s">
        <v>3288</v>
      </c>
      <c r="P12266" s="51">
        <f t="shared" si="65"/>
        <v>11.25</v>
      </c>
      <c r="Q12266" s="35"/>
      <c r="R12266" s="35"/>
    </row>
    <row r="12267" s="10" customFormat="1" spans="1:18">
      <c r="A12267" s="35" t="s">
        <v>3240</v>
      </c>
      <c r="B12267" s="35" t="s">
        <v>3319</v>
      </c>
      <c r="C12267" s="35" t="s">
        <v>3182</v>
      </c>
      <c r="D12267" s="36">
        <v>18.62</v>
      </c>
      <c r="E12267" s="35" t="s">
        <v>1215</v>
      </c>
      <c r="F12267" s="35" t="s">
        <v>1215</v>
      </c>
      <c r="G12267" s="35"/>
      <c r="H12267" s="35" t="s">
        <v>1099</v>
      </c>
      <c r="I12267" s="199" t="s">
        <v>3242</v>
      </c>
      <c r="J12267" s="35" t="s">
        <v>56</v>
      </c>
      <c r="K12267" s="35"/>
      <c r="L12267" s="35">
        <v>40334290</v>
      </c>
      <c r="M12267" s="35">
        <v>4701295</v>
      </c>
      <c r="N12267" s="61" t="s">
        <v>57</v>
      </c>
      <c r="O12267" s="35" t="s">
        <v>3288</v>
      </c>
      <c r="P12267" s="51">
        <f t="shared" si="65"/>
        <v>83.79</v>
      </c>
      <c r="Q12267" s="35"/>
      <c r="R12267" s="35"/>
    </row>
    <row r="12268" s="10" customFormat="1" spans="1:18">
      <c r="A12268" s="35" t="s">
        <v>3240</v>
      </c>
      <c r="B12268" s="35" t="s">
        <v>3319</v>
      </c>
      <c r="C12268" s="35" t="s">
        <v>325</v>
      </c>
      <c r="D12268" s="36">
        <v>1.73</v>
      </c>
      <c r="E12268" s="35" t="s">
        <v>1215</v>
      </c>
      <c r="F12268" s="35" t="s">
        <v>1215</v>
      </c>
      <c r="G12268" s="35"/>
      <c r="H12268" s="35" t="s">
        <v>1099</v>
      </c>
      <c r="I12268" s="199" t="s">
        <v>3242</v>
      </c>
      <c r="J12268" s="35" t="s">
        <v>56</v>
      </c>
      <c r="K12268" s="35"/>
      <c r="L12268" s="35">
        <v>40338606</v>
      </c>
      <c r="M12268" s="35">
        <v>4702736</v>
      </c>
      <c r="N12268" s="61" t="s">
        <v>57</v>
      </c>
      <c r="O12268" s="35" t="s">
        <v>3288</v>
      </c>
      <c r="P12268" s="51">
        <f t="shared" si="65"/>
        <v>7.785</v>
      </c>
      <c r="Q12268" s="35"/>
      <c r="R12268" s="35"/>
    </row>
    <row r="12269" s="10" customFormat="1" spans="1:18">
      <c r="A12269" s="35" t="s">
        <v>3240</v>
      </c>
      <c r="B12269" s="35" t="s">
        <v>3319</v>
      </c>
      <c r="C12269" s="35" t="s">
        <v>3322</v>
      </c>
      <c r="D12269" s="36">
        <v>6.85</v>
      </c>
      <c r="E12269" s="35" t="s">
        <v>1215</v>
      </c>
      <c r="F12269" s="35" t="s">
        <v>1215</v>
      </c>
      <c r="G12269" s="35" t="s">
        <v>37</v>
      </c>
      <c r="H12269" s="35" t="s">
        <v>1099</v>
      </c>
      <c r="I12269" s="199" t="s">
        <v>3242</v>
      </c>
      <c r="J12269" s="35" t="s">
        <v>56</v>
      </c>
      <c r="K12269" s="35"/>
      <c r="L12269" s="35">
        <v>40334962</v>
      </c>
      <c r="M12269" s="35">
        <v>4700304</v>
      </c>
      <c r="N12269" s="61" t="s">
        <v>57</v>
      </c>
      <c r="O12269" s="35" t="s">
        <v>3288</v>
      </c>
      <c r="P12269" s="51">
        <f t="shared" si="65"/>
        <v>30.825</v>
      </c>
      <c r="Q12269" s="35"/>
      <c r="R12269" s="35"/>
    </row>
    <row r="12270" s="10" customFormat="1" spans="1:18">
      <c r="A12270" s="35" t="s">
        <v>3240</v>
      </c>
      <c r="B12270" s="35" t="s">
        <v>3319</v>
      </c>
      <c r="C12270" s="35" t="s">
        <v>2582</v>
      </c>
      <c r="D12270" s="36">
        <v>1.27</v>
      </c>
      <c r="E12270" s="35" t="s">
        <v>1215</v>
      </c>
      <c r="F12270" s="35" t="s">
        <v>1215</v>
      </c>
      <c r="G12270" s="35" t="s">
        <v>37</v>
      </c>
      <c r="H12270" s="35" t="s">
        <v>1099</v>
      </c>
      <c r="I12270" s="199" t="s">
        <v>3242</v>
      </c>
      <c r="J12270" s="35" t="s">
        <v>56</v>
      </c>
      <c r="K12270" s="35"/>
      <c r="L12270" s="35">
        <v>40336019</v>
      </c>
      <c r="M12270" s="35">
        <v>4700776</v>
      </c>
      <c r="N12270" s="61" t="s">
        <v>57</v>
      </c>
      <c r="O12270" s="35" t="s">
        <v>3288</v>
      </c>
      <c r="P12270" s="51">
        <f t="shared" si="65"/>
        <v>5.715</v>
      </c>
      <c r="Q12270" s="35"/>
      <c r="R12270" s="35"/>
    </row>
    <row r="12271" s="10" customFormat="1" spans="1:18">
      <c r="A12271" s="35" t="s">
        <v>3240</v>
      </c>
      <c r="B12271" s="35" t="s">
        <v>3319</v>
      </c>
      <c r="C12271" s="35" t="s">
        <v>2015</v>
      </c>
      <c r="D12271" s="36">
        <v>5.01</v>
      </c>
      <c r="E12271" s="35" t="s">
        <v>1215</v>
      </c>
      <c r="F12271" s="35" t="s">
        <v>1215</v>
      </c>
      <c r="G12271" s="35" t="s">
        <v>37</v>
      </c>
      <c r="H12271" s="35" t="s">
        <v>1099</v>
      </c>
      <c r="I12271" s="199" t="s">
        <v>3242</v>
      </c>
      <c r="J12271" s="35" t="s">
        <v>56</v>
      </c>
      <c r="K12271" s="35"/>
      <c r="L12271" s="35">
        <v>40336052</v>
      </c>
      <c r="M12271" s="35">
        <v>4700821</v>
      </c>
      <c r="N12271" s="61" t="s">
        <v>57</v>
      </c>
      <c r="O12271" s="35" t="s">
        <v>3288</v>
      </c>
      <c r="P12271" s="51">
        <f t="shared" si="65"/>
        <v>22.545</v>
      </c>
      <c r="Q12271" s="35"/>
      <c r="R12271" s="35"/>
    </row>
    <row r="12272" s="10" customFormat="1" spans="1:18">
      <c r="A12272" s="35" t="s">
        <v>3240</v>
      </c>
      <c r="B12272" s="35" t="s">
        <v>3319</v>
      </c>
      <c r="C12272" s="35" t="s">
        <v>473</v>
      </c>
      <c r="D12272" s="36">
        <v>0.71</v>
      </c>
      <c r="E12272" s="35" t="s">
        <v>1215</v>
      </c>
      <c r="F12272" s="35" t="s">
        <v>1215</v>
      </c>
      <c r="G12272" s="35" t="s">
        <v>37</v>
      </c>
      <c r="H12272" s="35" t="s">
        <v>1099</v>
      </c>
      <c r="I12272" s="199" t="s">
        <v>3242</v>
      </c>
      <c r="J12272" s="35" t="s">
        <v>56</v>
      </c>
      <c r="K12272" s="35"/>
      <c r="L12272" s="35">
        <v>40338467</v>
      </c>
      <c r="M12272" s="35">
        <v>4701871</v>
      </c>
      <c r="N12272" s="61" t="s">
        <v>57</v>
      </c>
      <c r="O12272" s="35" t="s">
        <v>3288</v>
      </c>
      <c r="P12272" s="51">
        <f t="shared" si="65"/>
        <v>3.195</v>
      </c>
      <c r="Q12272" s="35"/>
      <c r="R12272" s="35"/>
    </row>
    <row r="12273" s="10" customFormat="1" spans="1:18">
      <c r="A12273" s="35" t="s">
        <v>3240</v>
      </c>
      <c r="B12273" s="35" t="s">
        <v>3319</v>
      </c>
      <c r="C12273" s="35" t="s">
        <v>782</v>
      </c>
      <c r="D12273" s="36">
        <v>3.96</v>
      </c>
      <c r="E12273" s="35" t="s">
        <v>1215</v>
      </c>
      <c r="F12273" s="35" t="s">
        <v>1215</v>
      </c>
      <c r="G12273" s="35" t="s">
        <v>37</v>
      </c>
      <c r="H12273" s="35" t="s">
        <v>1099</v>
      </c>
      <c r="I12273" s="199" t="s">
        <v>3242</v>
      </c>
      <c r="J12273" s="35" t="s">
        <v>56</v>
      </c>
      <c r="K12273" s="35"/>
      <c r="L12273" s="35">
        <v>40339239</v>
      </c>
      <c r="M12273" s="35">
        <v>4701958</v>
      </c>
      <c r="N12273" s="61" t="s">
        <v>57</v>
      </c>
      <c r="O12273" s="35" t="s">
        <v>3288</v>
      </c>
      <c r="P12273" s="51">
        <f t="shared" si="65"/>
        <v>17.82</v>
      </c>
      <c r="Q12273" s="35"/>
      <c r="R12273" s="35"/>
    </row>
    <row r="12274" s="10" customFormat="1" spans="1:18">
      <c r="A12274" s="35" t="s">
        <v>3240</v>
      </c>
      <c r="B12274" s="35" t="s">
        <v>3319</v>
      </c>
      <c r="C12274" s="35" t="s">
        <v>710</v>
      </c>
      <c r="D12274" s="36">
        <v>1.14</v>
      </c>
      <c r="E12274" s="35" t="s">
        <v>1215</v>
      </c>
      <c r="F12274" s="35" t="s">
        <v>1215</v>
      </c>
      <c r="G12274" s="35"/>
      <c r="H12274" s="35" t="s">
        <v>1099</v>
      </c>
      <c r="I12274" s="199" t="s">
        <v>3242</v>
      </c>
      <c r="J12274" s="35" t="s">
        <v>56</v>
      </c>
      <c r="K12274" s="35"/>
      <c r="L12274" s="35">
        <v>40339489</v>
      </c>
      <c r="M12274" s="35">
        <v>4702329</v>
      </c>
      <c r="N12274" s="61" t="s">
        <v>57</v>
      </c>
      <c r="O12274" s="35" t="s">
        <v>3288</v>
      </c>
      <c r="P12274" s="51">
        <f t="shared" si="65"/>
        <v>5.13</v>
      </c>
      <c r="Q12274" s="35"/>
      <c r="R12274" s="35"/>
    </row>
    <row r="12275" s="10" customFormat="1" spans="1:18">
      <c r="A12275" s="35" t="s">
        <v>3240</v>
      </c>
      <c r="B12275" s="35" t="s">
        <v>3319</v>
      </c>
      <c r="C12275" s="35" t="s">
        <v>3323</v>
      </c>
      <c r="D12275" s="36">
        <v>2.97</v>
      </c>
      <c r="E12275" s="35" t="s">
        <v>1215</v>
      </c>
      <c r="F12275" s="35" t="s">
        <v>1215</v>
      </c>
      <c r="G12275" s="35"/>
      <c r="H12275" s="35" t="s">
        <v>1099</v>
      </c>
      <c r="I12275" s="199" t="s">
        <v>3242</v>
      </c>
      <c r="J12275" s="35" t="s">
        <v>56</v>
      </c>
      <c r="K12275" s="35"/>
      <c r="L12275" s="35">
        <v>40334097</v>
      </c>
      <c r="M12275" s="35">
        <v>4701317</v>
      </c>
      <c r="N12275" s="61" t="s">
        <v>57</v>
      </c>
      <c r="O12275" s="35" t="s">
        <v>3288</v>
      </c>
      <c r="P12275" s="51">
        <f t="shared" si="65"/>
        <v>13.365</v>
      </c>
      <c r="Q12275" s="35"/>
      <c r="R12275" s="35"/>
    </row>
    <row r="12276" s="10" customFormat="1" spans="1:18">
      <c r="A12276" s="35" t="s">
        <v>3240</v>
      </c>
      <c r="B12276" s="35" t="s">
        <v>3319</v>
      </c>
      <c r="C12276" s="35" t="s">
        <v>754</v>
      </c>
      <c r="D12276" s="36">
        <v>4.22</v>
      </c>
      <c r="E12276" s="35" t="s">
        <v>1215</v>
      </c>
      <c r="F12276" s="35" t="s">
        <v>1215</v>
      </c>
      <c r="G12276" s="35" t="s">
        <v>37</v>
      </c>
      <c r="H12276" s="35" t="s">
        <v>1099</v>
      </c>
      <c r="I12276" s="199" t="s">
        <v>3242</v>
      </c>
      <c r="J12276" s="35" t="s">
        <v>56</v>
      </c>
      <c r="K12276" s="35"/>
      <c r="L12276" s="35">
        <v>40337430</v>
      </c>
      <c r="M12276" s="35">
        <v>4701809</v>
      </c>
      <c r="N12276" s="61" t="s">
        <v>57</v>
      </c>
      <c r="O12276" s="35" t="s">
        <v>3288</v>
      </c>
      <c r="P12276" s="51">
        <f t="shared" si="65"/>
        <v>18.99</v>
      </c>
      <c r="Q12276" s="35"/>
      <c r="R12276" s="35"/>
    </row>
    <row r="12277" s="10" customFormat="1" spans="1:18">
      <c r="A12277" s="35" t="s">
        <v>3240</v>
      </c>
      <c r="B12277" s="35" t="s">
        <v>3319</v>
      </c>
      <c r="C12277" s="35" t="s">
        <v>3021</v>
      </c>
      <c r="D12277" s="36">
        <v>166.38</v>
      </c>
      <c r="E12277" s="35" t="s">
        <v>1215</v>
      </c>
      <c r="F12277" s="35" t="s">
        <v>1215</v>
      </c>
      <c r="G12277" s="35"/>
      <c r="H12277" s="35" t="s">
        <v>1099</v>
      </c>
      <c r="I12277" s="199" t="s">
        <v>3242</v>
      </c>
      <c r="J12277" s="35" t="s">
        <v>56</v>
      </c>
      <c r="K12277" s="35"/>
      <c r="L12277" s="35">
        <v>40336845</v>
      </c>
      <c r="M12277" s="35">
        <v>4701303</v>
      </c>
      <c r="N12277" s="61" t="s">
        <v>57</v>
      </c>
      <c r="O12277" s="35" t="s">
        <v>3288</v>
      </c>
      <c r="P12277" s="51">
        <f t="shared" si="65"/>
        <v>748.71</v>
      </c>
      <c r="Q12277" s="35"/>
      <c r="R12277" s="35"/>
    </row>
    <row r="12278" s="10" customFormat="1" spans="1:18">
      <c r="A12278" s="35" t="s">
        <v>3240</v>
      </c>
      <c r="B12278" s="35" t="s">
        <v>3319</v>
      </c>
      <c r="C12278" s="35" t="s">
        <v>1961</v>
      </c>
      <c r="D12278" s="36">
        <v>5.78</v>
      </c>
      <c r="E12278" s="35" t="s">
        <v>1215</v>
      </c>
      <c r="F12278" s="35" t="s">
        <v>1215</v>
      </c>
      <c r="G12278" s="35"/>
      <c r="H12278" s="35" t="s">
        <v>1099</v>
      </c>
      <c r="I12278" s="199" t="s">
        <v>3242</v>
      </c>
      <c r="J12278" s="35" t="s">
        <v>56</v>
      </c>
      <c r="K12278" s="35"/>
      <c r="L12278" s="35">
        <v>40333513</v>
      </c>
      <c r="M12278" s="35">
        <v>4700873</v>
      </c>
      <c r="N12278" s="61" t="s">
        <v>57</v>
      </c>
      <c r="O12278" s="35" t="s">
        <v>3288</v>
      </c>
      <c r="P12278" s="51">
        <f t="shared" si="65"/>
        <v>26.01</v>
      </c>
      <c r="Q12278" s="35"/>
      <c r="R12278" s="35"/>
    </row>
    <row r="12279" s="10" customFormat="1" spans="1:18">
      <c r="A12279" s="35" t="s">
        <v>3240</v>
      </c>
      <c r="B12279" s="35" t="s">
        <v>3319</v>
      </c>
      <c r="C12279" s="35" t="s">
        <v>342</v>
      </c>
      <c r="D12279" s="36">
        <v>68.31</v>
      </c>
      <c r="E12279" s="35" t="s">
        <v>1215</v>
      </c>
      <c r="F12279" s="35" t="s">
        <v>1215</v>
      </c>
      <c r="G12279" s="35"/>
      <c r="H12279" s="35" t="s">
        <v>1099</v>
      </c>
      <c r="I12279" s="199" t="s">
        <v>3242</v>
      </c>
      <c r="J12279" s="35" t="s">
        <v>56</v>
      </c>
      <c r="K12279" s="35"/>
      <c r="L12279" s="35">
        <v>40339119</v>
      </c>
      <c r="M12279" s="35">
        <v>4702409</v>
      </c>
      <c r="N12279" s="61" t="s">
        <v>57</v>
      </c>
      <c r="O12279" s="35" t="s">
        <v>3288</v>
      </c>
      <c r="P12279" s="51">
        <f t="shared" si="65"/>
        <v>307.395</v>
      </c>
      <c r="Q12279" s="35"/>
      <c r="R12279" s="35"/>
    </row>
    <row r="12280" s="10" customFormat="1" spans="1:18">
      <c r="A12280" s="35" t="s">
        <v>3240</v>
      </c>
      <c r="B12280" s="35" t="s">
        <v>3319</v>
      </c>
      <c r="C12280" s="35" t="s">
        <v>330</v>
      </c>
      <c r="D12280" s="36">
        <v>83.12</v>
      </c>
      <c r="E12280" s="35" t="s">
        <v>1215</v>
      </c>
      <c r="F12280" s="35" t="s">
        <v>1215</v>
      </c>
      <c r="G12280" s="35"/>
      <c r="H12280" s="35" t="s">
        <v>1099</v>
      </c>
      <c r="I12280" s="199" t="s">
        <v>3242</v>
      </c>
      <c r="J12280" s="35" t="s">
        <v>56</v>
      </c>
      <c r="K12280" s="35"/>
      <c r="L12280" s="35">
        <v>40338455</v>
      </c>
      <c r="M12280" s="35">
        <v>4702434</v>
      </c>
      <c r="N12280" s="61" t="s">
        <v>57</v>
      </c>
      <c r="O12280" s="35" t="s">
        <v>3288</v>
      </c>
      <c r="P12280" s="51">
        <f t="shared" si="65"/>
        <v>374.04</v>
      </c>
      <c r="Q12280" s="35"/>
      <c r="R12280" s="35"/>
    </row>
    <row r="12281" s="10" customFormat="1" spans="1:18">
      <c r="A12281" s="35" t="s">
        <v>3240</v>
      </c>
      <c r="B12281" s="35" t="s">
        <v>3319</v>
      </c>
      <c r="C12281" s="35" t="s">
        <v>335</v>
      </c>
      <c r="D12281" s="36">
        <v>3.39</v>
      </c>
      <c r="E12281" s="35" t="s">
        <v>1215</v>
      </c>
      <c r="F12281" s="35" t="s">
        <v>1215</v>
      </c>
      <c r="G12281" s="35"/>
      <c r="H12281" s="35" t="s">
        <v>1099</v>
      </c>
      <c r="I12281" s="199" t="s">
        <v>3242</v>
      </c>
      <c r="J12281" s="35" t="s">
        <v>56</v>
      </c>
      <c r="K12281" s="35"/>
      <c r="L12281" s="35">
        <v>40338450</v>
      </c>
      <c r="M12281" s="35">
        <v>4702669</v>
      </c>
      <c r="N12281" s="61" t="s">
        <v>57</v>
      </c>
      <c r="O12281" s="35" t="s">
        <v>3288</v>
      </c>
      <c r="P12281" s="51">
        <f t="shared" si="65"/>
        <v>15.255</v>
      </c>
      <c r="Q12281" s="35"/>
      <c r="R12281" s="35"/>
    </row>
    <row r="12282" s="10" customFormat="1" spans="1:18">
      <c r="A12282" s="35" t="s">
        <v>3240</v>
      </c>
      <c r="B12282" s="35" t="s">
        <v>3319</v>
      </c>
      <c r="C12282" s="35" t="s">
        <v>765</v>
      </c>
      <c r="D12282" s="36">
        <v>0.96</v>
      </c>
      <c r="E12282" s="35" t="s">
        <v>1215</v>
      </c>
      <c r="F12282" s="35" t="s">
        <v>1215</v>
      </c>
      <c r="G12282" s="35" t="s">
        <v>37</v>
      </c>
      <c r="H12282" s="35" t="s">
        <v>1099</v>
      </c>
      <c r="I12282" s="199" t="s">
        <v>3242</v>
      </c>
      <c r="J12282" s="35" t="s">
        <v>56</v>
      </c>
      <c r="K12282" s="35"/>
      <c r="L12282" s="35">
        <v>40338040</v>
      </c>
      <c r="M12282" s="35">
        <v>4701877</v>
      </c>
      <c r="N12282" s="61" t="s">
        <v>57</v>
      </c>
      <c r="O12282" s="35" t="s">
        <v>3288</v>
      </c>
      <c r="P12282" s="51">
        <f t="shared" ref="P12282:P12345" si="66">D12282*4.5</f>
        <v>4.32</v>
      </c>
      <c r="Q12282" s="35"/>
      <c r="R12282" s="35"/>
    </row>
    <row r="12283" s="10" customFormat="1" spans="1:18">
      <c r="A12283" s="35" t="s">
        <v>3240</v>
      </c>
      <c r="B12283" s="35" t="s">
        <v>3319</v>
      </c>
      <c r="C12283" s="35" t="s">
        <v>3031</v>
      </c>
      <c r="D12283" s="36">
        <v>39.15</v>
      </c>
      <c r="E12283" s="35" t="s">
        <v>1215</v>
      </c>
      <c r="F12283" s="35" t="s">
        <v>1215</v>
      </c>
      <c r="G12283" s="35" t="s">
        <v>37</v>
      </c>
      <c r="H12283" s="35" t="s">
        <v>1099</v>
      </c>
      <c r="I12283" s="199" t="s">
        <v>3242</v>
      </c>
      <c r="J12283" s="35" t="s">
        <v>56</v>
      </c>
      <c r="K12283" s="35"/>
      <c r="L12283" s="35">
        <v>40334877</v>
      </c>
      <c r="M12283" s="35">
        <v>4699997</v>
      </c>
      <c r="N12283" s="61" t="s">
        <v>57</v>
      </c>
      <c r="O12283" s="35" t="s">
        <v>3288</v>
      </c>
      <c r="P12283" s="51">
        <f t="shared" si="66"/>
        <v>176.175</v>
      </c>
      <c r="Q12283" s="35"/>
      <c r="R12283" s="35"/>
    </row>
    <row r="12284" s="10" customFormat="1" spans="1:18">
      <c r="A12284" s="35" t="s">
        <v>3240</v>
      </c>
      <c r="B12284" s="35" t="s">
        <v>3319</v>
      </c>
      <c r="C12284" s="35" t="s">
        <v>925</v>
      </c>
      <c r="D12284" s="36">
        <v>2.02</v>
      </c>
      <c r="E12284" s="35" t="s">
        <v>1215</v>
      </c>
      <c r="F12284" s="35" t="s">
        <v>1215</v>
      </c>
      <c r="G12284" s="35" t="s">
        <v>37</v>
      </c>
      <c r="H12284" s="35" t="s">
        <v>1099</v>
      </c>
      <c r="I12284" s="199" t="s">
        <v>3242</v>
      </c>
      <c r="J12284" s="35" t="s">
        <v>56</v>
      </c>
      <c r="K12284" s="35"/>
      <c r="L12284" s="35">
        <v>40337185</v>
      </c>
      <c r="M12284" s="35">
        <v>4701667</v>
      </c>
      <c r="N12284" s="61" t="s">
        <v>57</v>
      </c>
      <c r="O12284" s="35" t="s">
        <v>3288</v>
      </c>
      <c r="P12284" s="51">
        <f t="shared" si="66"/>
        <v>9.09</v>
      </c>
      <c r="Q12284" s="35"/>
      <c r="R12284" s="35"/>
    </row>
    <row r="12285" s="10" customFormat="1" spans="1:18">
      <c r="A12285" s="35" t="s">
        <v>3240</v>
      </c>
      <c r="B12285" s="35" t="s">
        <v>3319</v>
      </c>
      <c r="C12285" s="35" t="s">
        <v>1602</v>
      </c>
      <c r="D12285" s="36">
        <v>1.16</v>
      </c>
      <c r="E12285" s="35" t="s">
        <v>1215</v>
      </c>
      <c r="F12285" s="35" t="s">
        <v>1215</v>
      </c>
      <c r="G12285" s="35"/>
      <c r="H12285" s="35" t="s">
        <v>1099</v>
      </c>
      <c r="I12285" s="199" t="s">
        <v>3242</v>
      </c>
      <c r="J12285" s="35" t="s">
        <v>56</v>
      </c>
      <c r="K12285" s="35"/>
      <c r="L12285" s="35">
        <v>40333707</v>
      </c>
      <c r="M12285" s="35">
        <v>4700887</v>
      </c>
      <c r="N12285" s="61" t="s">
        <v>57</v>
      </c>
      <c r="O12285" s="35" t="s">
        <v>3288</v>
      </c>
      <c r="P12285" s="51">
        <f t="shared" si="66"/>
        <v>5.22</v>
      </c>
      <c r="Q12285" s="35"/>
      <c r="R12285" s="35"/>
    </row>
    <row r="12286" s="10" customFormat="1" spans="1:18">
      <c r="A12286" s="35" t="s">
        <v>3240</v>
      </c>
      <c r="B12286" s="35" t="s">
        <v>3319</v>
      </c>
      <c r="C12286" s="35" t="s">
        <v>3324</v>
      </c>
      <c r="D12286" s="36">
        <v>1.54</v>
      </c>
      <c r="E12286" s="35" t="s">
        <v>1215</v>
      </c>
      <c r="F12286" s="35" t="s">
        <v>1215</v>
      </c>
      <c r="G12286" s="35"/>
      <c r="H12286" s="35" t="s">
        <v>1099</v>
      </c>
      <c r="I12286" s="199" t="s">
        <v>3242</v>
      </c>
      <c r="J12286" s="35" t="s">
        <v>56</v>
      </c>
      <c r="K12286" s="35"/>
      <c r="L12286" s="35">
        <v>40333872</v>
      </c>
      <c r="M12286" s="35">
        <v>4700338</v>
      </c>
      <c r="N12286" s="61" t="s">
        <v>57</v>
      </c>
      <c r="O12286" s="35" t="s">
        <v>3288</v>
      </c>
      <c r="P12286" s="51">
        <f t="shared" si="66"/>
        <v>6.93</v>
      </c>
      <c r="Q12286" s="35"/>
      <c r="R12286" s="35"/>
    </row>
    <row r="12287" s="10" customFormat="1" spans="1:18">
      <c r="A12287" s="35" t="s">
        <v>3240</v>
      </c>
      <c r="B12287" s="35" t="s">
        <v>3319</v>
      </c>
      <c r="C12287" s="35" t="s">
        <v>476</v>
      </c>
      <c r="D12287" s="36">
        <v>2.22</v>
      </c>
      <c r="E12287" s="35" t="s">
        <v>1215</v>
      </c>
      <c r="F12287" s="35" t="s">
        <v>1215</v>
      </c>
      <c r="G12287" s="35" t="s">
        <v>37</v>
      </c>
      <c r="H12287" s="35" t="s">
        <v>1099</v>
      </c>
      <c r="I12287" s="199" t="s">
        <v>3242</v>
      </c>
      <c r="J12287" s="35" t="s">
        <v>56</v>
      </c>
      <c r="K12287" s="35"/>
      <c r="L12287" s="35">
        <v>40339390</v>
      </c>
      <c r="M12287" s="35">
        <v>4702272</v>
      </c>
      <c r="N12287" s="61" t="s">
        <v>57</v>
      </c>
      <c r="O12287" s="35" t="s">
        <v>3288</v>
      </c>
      <c r="P12287" s="51">
        <f t="shared" si="66"/>
        <v>9.99</v>
      </c>
      <c r="Q12287" s="35"/>
      <c r="R12287" s="35"/>
    </row>
    <row r="12288" s="10" customFormat="1" spans="1:18">
      <c r="A12288" s="35" t="s">
        <v>3240</v>
      </c>
      <c r="B12288" s="35" t="s">
        <v>3319</v>
      </c>
      <c r="C12288" s="35" t="s">
        <v>3325</v>
      </c>
      <c r="D12288" s="36">
        <v>5.33</v>
      </c>
      <c r="E12288" s="35" t="s">
        <v>1215</v>
      </c>
      <c r="F12288" s="35" t="s">
        <v>1215</v>
      </c>
      <c r="G12288" s="35" t="s">
        <v>37</v>
      </c>
      <c r="H12288" s="35" t="s">
        <v>1099</v>
      </c>
      <c r="I12288" s="199" t="s">
        <v>3242</v>
      </c>
      <c r="J12288" s="35" t="s">
        <v>56</v>
      </c>
      <c r="K12288" s="35"/>
      <c r="L12288" s="35">
        <v>40337443</v>
      </c>
      <c r="M12288" s="35">
        <v>4701152</v>
      </c>
      <c r="N12288" s="61" t="s">
        <v>57</v>
      </c>
      <c r="O12288" s="35" t="s">
        <v>3288</v>
      </c>
      <c r="P12288" s="51">
        <f t="shared" si="66"/>
        <v>23.985</v>
      </c>
      <c r="Q12288" s="35"/>
      <c r="R12288" s="35"/>
    </row>
    <row r="12289" s="10" customFormat="1" spans="1:18">
      <c r="A12289" s="35" t="s">
        <v>3240</v>
      </c>
      <c r="B12289" s="35" t="s">
        <v>3319</v>
      </c>
      <c r="C12289" s="35" t="s">
        <v>662</v>
      </c>
      <c r="D12289" s="36">
        <v>2.04</v>
      </c>
      <c r="E12289" s="35" t="s">
        <v>1215</v>
      </c>
      <c r="F12289" s="35" t="s">
        <v>1215</v>
      </c>
      <c r="G12289" s="35" t="s">
        <v>37</v>
      </c>
      <c r="H12289" s="35" t="s">
        <v>1099</v>
      </c>
      <c r="I12289" s="199" t="s">
        <v>3242</v>
      </c>
      <c r="J12289" s="35" t="s">
        <v>56</v>
      </c>
      <c r="K12289" s="35"/>
      <c r="L12289" s="35">
        <v>40338340</v>
      </c>
      <c r="M12289" s="35">
        <v>4701782</v>
      </c>
      <c r="N12289" s="61" t="s">
        <v>57</v>
      </c>
      <c r="O12289" s="35" t="s">
        <v>3288</v>
      </c>
      <c r="P12289" s="51">
        <f t="shared" si="66"/>
        <v>9.18</v>
      </c>
      <c r="Q12289" s="35"/>
      <c r="R12289" s="35"/>
    </row>
    <row r="12290" s="10" customFormat="1" spans="1:18">
      <c r="A12290" s="35" t="s">
        <v>3240</v>
      </c>
      <c r="B12290" s="35" t="s">
        <v>3319</v>
      </c>
      <c r="C12290" s="35" t="s">
        <v>3326</v>
      </c>
      <c r="D12290" s="36">
        <v>455.16</v>
      </c>
      <c r="E12290" s="35" t="s">
        <v>1215</v>
      </c>
      <c r="F12290" s="35" t="s">
        <v>1215</v>
      </c>
      <c r="G12290" s="35" t="s">
        <v>37</v>
      </c>
      <c r="H12290" s="35" t="s">
        <v>1099</v>
      </c>
      <c r="I12290" s="199" t="s">
        <v>3242</v>
      </c>
      <c r="J12290" s="35" t="s">
        <v>56</v>
      </c>
      <c r="K12290" s="35"/>
      <c r="L12290" s="35">
        <v>40335335</v>
      </c>
      <c r="M12290" s="35">
        <v>4700558</v>
      </c>
      <c r="N12290" s="61" t="s">
        <v>57</v>
      </c>
      <c r="O12290" s="35" t="s">
        <v>3288</v>
      </c>
      <c r="P12290" s="51">
        <f t="shared" si="66"/>
        <v>2048.22</v>
      </c>
      <c r="Q12290" s="35"/>
      <c r="R12290" s="35"/>
    </row>
    <row r="12291" s="10" customFormat="1" spans="1:18">
      <c r="A12291" s="35" t="s">
        <v>3240</v>
      </c>
      <c r="B12291" s="35" t="s">
        <v>3319</v>
      </c>
      <c r="C12291" s="35" t="s">
        <v>2663</v>
      </c>
      <c r="D12291" s="36">
        <v>10.04</v>
      </c>
      <c r="E12291" s="35" t="s">
        <v>1215</v>
      </c>
      <c r="F12291" s="35" t="s">
        <v>1215</v>
      </c>
      <c r="G12291" s="35"/>
      <c r="H12291" s="35" t="s">
        <v>1099</v>
      </c>
      <c r="I12291" s="199" t="s">
        <v>3242</v>
      </c>
      <c r="J12291" s="35" t="s">
        <v>56</v>
      </c>
      <c r="K12291" s="35"/>
      <c r="L12291" s="35">
        <v>40334069</v>
      </c>
      <c r="M12291" s="35">
        <v>4700389</v>
      </c>
      <c r="N12291" s="61" t="s">
        <v>57</v>
      </c>
      <c r="O12291" s="35" t="s">
        <v>3288</v>
      </c>
      <c r="P12291" s="51">
        <f t="shared" si="66"/>
        <v>45.18</v>
      </c>
      <c r="Q12291" s="35"/>
      <c r="R12291" s="35"/>
    </row>
    <row r="12292" s="10" customFormat="1" spans="1:18">
      <c r="A12292" s="35" t="s">
        <v>3240</v>
      </c>
      <c r="B12292" s="35" t="s">
        <v>3319</v>
      </c>
      <c r="C12292" s="35" t="s">
        <v>468</v>
      </c>
      <c r="D12292" s="36">
        <v>7.69</v>
      </c>
      <c r="E12292" s="35" t="s">
        <v>1215</v>
      </c>
      <c r="F12292" s="35" t="s">
        <v>1215</v>
      </c>
      <c r="G12292" s="35" t="s">
        <v>37</v>
      </c>
      <c r="H12292" s="35" t="s">
        <v>1099</v>
      </c>
      <c r="I12292" s="199" t="s">
        <v>3242</v>
      </c>
      <c r="J12292" s="35" t="s">
        <v>185</v>
      </c>
      <c r="K12292" s="35"/>
      <c r="L12292" s="35">
        <v>40338866</v>
      </c>
      <c r="M12292" s="35">
        <v>4701845</v>
      </c>
      <c r="N12292" s="61" t="s">
        <v>57</v>
      </c>
      <c r="O12292" s="35" t="s">
        <v>3288</v>
      </c>
      <c r="P12292" s="51">
        <f t="shared" si="66"/>
        <v>34.605</v>
      </c>
      <c r="Q12292" s="35"/>
      <c r="R12292" s="35"/>
    </row>
    <row r="12293" s="10" customFormat="1" spans="1:18">
      <c r="A12293" s="35" t="s">
        <v>3240</v>
      </c>
      <c r="B12293" s="35" t="s">
        <v>3319</v>
      </c>
      <c r="C12293" s="35" t="s">
        <v>851</v>
      </c>
      <c r="D12293" s="36">
        <v>0.85</v>
      </c>
      <c r="E12293" s="35" t="s">
        <v>1215</v>
      </c>
      <c r="F12293" s="35" t="s">
        <v>1215</v>
      </c>
      <c r="G12293" s="35" t="s">
        <v>37</v>
      </c>
      <c r="H12293" s="35" t="s">
        <v>1099</v>
      </c>
      <c r="I12293" s="199" t="s">
        <v>3242</v>
      </c>
      <c r="J12293" s="35" t="s">
        <v>56</v>
      </c>
      <c r="K12293" s="35"/>
      <c r="L12293" s="35">
        <v>40338316</v>
      </c>
      <c r="M12293" s="35">
        <v>4701912</v>
      </c>
      <c r="N12293" s="61" t="s">
        <v>57</v>
      </c>
      <c r="O12293" s="35" t="s">
        <v>3288</v>
      </c>
      <c r="P12293" s="51">
        <f t="shared" si="66"/>
        <v>3.825</v>
      </c>
      <c r="Q12293" s="35"/>
      <c r="R12293" s="35"/>
    </row>
    <row r="12294" s="10" customFormat="1" spans="1:18">
      <c r="A12294" s="35" t="s">
        <v>3240</v>
      </c>
      <c r="B12294" s="35" t="s">
        <v>3319</v>
      </c>
      <c r="C12294" s="35" t="s">
        <v>2622</v>
      </c>
      <c r="D12294" s="36">
        <v>91.54</v>
      </c>
      <c r="E12294" s="35" t="s">
        <v>1215</v>
      </c>
      <c r="F12294" s="35" t="s">
        <v>1215</v>
      </c>
      <c r="G12294" s="35"/>
      <c r="H12294" s="35" t="s">
        <v>1099</v>
      </c>
      <c r="I12294" s="199" t="s">
        <v>3242</v>
      </c>
      <c r="J12294" s="35" t="s">
        <v>56</v>
      </c>
      <c r="K12294" s="35"/>
      <c r="L12294" s="35">
        <v>40334282</v>
      </c>
      <c r="M12294" s="35">
        <v>4700562</v>
      </c>
      <c r="N12294" s="61" t="s">
        <v>57</v>
      </c>
      <c r="O12294" s="35" t="s">
        <v>3288</v>
      </c>
      <c r="P12294" s="51">
        <f t="shared" si="66"/>
        <v>411.93</v>
      </c>
      <c r="Q12294" s="35"/>
      <c r="R12294" s="35"/>
    </row>
    <row r="12295" s="10" customFormat="1" spans="1:18">
      <c r="A12295" s="35" t="s">
        <v>3240</v>
      </c>
      <c r="B12295" s="35" t="s">
        <v>3319</v>
      </c>
      <c r="C12295" s="35" t="s">
        <v>1405</v>
      </c>
      <c r="D12295" s="36">
        <v>2.04</v>
      </c>
      <c r="E12295" s="35" t="s">
        <v>1215</v>
      </c>
      <c r="F12295" s="35" t="s">
        <v>1215</v>
      </c>
      <c r="G12295" s="35"/>
      <c r="H12295" s="35" t="s">
        <v>1099</v>
      </c>
      <c r="I12295" s="199" t="s">
        <v>3242</v>
      </c>
      <c r="J12295" s="35" t="s">
        <v>56</v>
      </c>
      <c r="K12295" s="35"/>
      <c r="L12295" s="35">
        <v>40333981</v>
      </c>
      <c r="M12295" s="35">
        <v>4700344</v>
      </c>
      <c r="N12295" s="61" t="s">
        <v>57</v>
      </c>
      <c r="O12295" s="35" t="s">
        <v>3288</v>
      </c>
      <c r="P12295" s="51">
        <f t="shared" si="66"/>
        <v>9.18</v>
      </c>
      <c r="Q12295" s="35"/>
      <c r="R12295" s="35"/>
    </row>
    <row r="12296" s="10" customFormat="1" spans="1:18">
      <c r="A12296" s="35" t="s">
        <v>3240</v>
      </c>
      <c r="B12296" s="35" t="s">
        <v>3319</v>
      </c>
      <c r="C12296" s="35" t="s">
        <v>2017</v>
      </c>
      <c r="D12296" s="36">
        <v>8.3</v>
      </c>
      <c r="E12296" s="35" t="s">
        <v>1215</v>
      </c>
      <c r="F12296" s="35" t="s">
        <v>1215</v>
      </c>
      <c r="G12296" s="35"/>
      <c r="H12296" s="35" t="s">
        <v>1099</v>
      </c>
      <c r="I12296" s="199" t="s">
        <v>3242</v>
      </c>
      <c r="J12296" s="35" t="s">
        <v>56</v>
      </c>
      <c r="K12296" s="35"/>
      <c r="L12296" s="35">
        <v>40334382</v>
      </c>
      <c r="M12296" s="35">
        <v>4700735</v>
      </c>
      <c r="N12296" s="61" t="s">
        <v>57</v>
      </c>
      <c r="O12296" s="35" t="s">
        <v>3288</v>
      </c>
      <c r="P12296" s="51">
        <f t="shared" si="66"/>
        <v>37.35</v>
      </c>
      <c r="Q12296" s="35"/>
      <c r="R12296" s="35"/>
    </row>
    <row r="12297" s="10" customFormat="1" spans="1:18">
      <c r="A12297" s="35" t="s">
        <v>3240</v>
      </c>
      <c r="B12297" s="35" t="s">
        <v>3319</v>
      </c>
      <c r="C12297" s="35" t="s">
        <v>713</v>
      </c>
      <c r="D12297" s="36">
        <v>2.37</v>
      </c>
      <c r="E12297" s="35" t="s">
        <v>1215</v>
      </c>
      <c r="F12297" s="35" t="s">
        <v>1215</v>
      </c>
      <c r="G12297" s="35"/>
      <c r="H12297" s="35" t="s">
        <v>1099</v>
      </c>
      <c r="I12297" s="199" t="s">
        <v>3242</v>
      </c>
      <c r="J12297" s="35" t="s">
        <v>56</v>
      </c>
      <c r="K12297" s="35"/>
      <c r="L12297" s="35">
        <v>40339144</v>
      </c>
      <c r="M12297" s="35">
        <v>4702392</v>
      </c>
      <c r="N12297" s="61" t="s">
        <v>57</v>
      </c>
      <c r="O12297" s="35" t="s">
        <v>3288</v>
      </c>
      <c r="P12297" s="51">
        <f t="shared" si="66"/>
        <v>10.665</v>
      </c>
      <c r="Q12297" s="35"/>
      <c r="R12297" s="35"/>
    </row>
    <row r="12298" s="10" customFormat="1" spans="1:18">
      <c r="A12298" s="35" t="s">
        <v>3240</v>
      </c>
      <c r="B12298" s="35" t="s">
        <v>3319</v>
      </c>
      <c r="C12298" s="35" t="s">
        <v>357</v>
      </c>
      <c r="D12298" s="36">
        <v>14.04</v>
      </c>
      <c r="E12298" s="35" t="s">
        <v>1215</v>
      </c>
      <c r="F12298" s="35" t="s">
        <v>1215</v>
      </c>
      <c r="G12298" s="35" t="s">
        <v>37</v>
      </c>
      <c r="H12298" s="35" t="s">
        <v>1099</v>
      </c>
      <c r="I12298" s="199" t="s">
        <v>3242</v>
      </c>
      <c r="J12298" s="35" t="s">
        <v>185</v>
      </c>
      <c r="K12298" s="35"/>
      <c r="L12298" s="35">
        <v>40339124</v>
      </c>
      <c r="M12298" s="35">
        <v>4701862</v>
      </c>
      <c r="N12298" s="61" t="s">
        <v>57</v>
      </c>
      <c r="O12298" s="35" t="s">
        <v>3288</v>
      </c>
      <c r="P12298" s="51">
        <f t="shared" si="66"/>
        <v>63.18</v>
      </c>
      <c r="Q12298" s="35"/>
      <c r="R12298" s="35"/>
    </row>
    <row r="12299" s="10" customFormat="1" spans="1:18">
      <c r="A12299" s="35" t="s">
        <v>3240</v>
      </c>
      <c r="B12299" s="35" t="s">
        <v>3319</v>
      </c>
      <c r="C12299" s="35" t="s">
        <v>3327</v>
      </c>
      <c r="D12299" s="36">
        <v>4.33</v>
      </c>
      <c r="E12299" s="35" t="s">
        <v>1215</v>
      </c>
      <c r="F12299" s="35" t="s">
        <v>1215</v>
      </c>
      <c r="G12299" s="35"/>
      <c r="H12299" s="35" t="s">
        <v>1099</v>
      </c>
      <c r="I12299" s="199" t="s">
        <v>3242</v>
      </c>
      <c r="J12299" s="35" t="s">
        <v>56</v>
      </c>
      <c r="K12299" s="35"/>
      <c r="L12299" s="35">
        <v>40333787</v>
      </c>
      <c r="M12299" s="35">
        <v>4701227</v>
      </c>
      <c r="N12299" s="61" t="s">
        <v>57</v>
      </c>
      <c r="O12299" s="35" t="s">
        <v>3288</v>
      </c>
      <c r="P12299" s="51">
        <f t="shared" si="66"/>
        <v>19.485</v>
      </c>
      <c r="Q12299" s="35"/>
      <c r="R12299" s="35"/>
    </row>
    <row r="12300" s="10" customFormat="1" spans="1:18">
      <c r="A12300" s="35" t="s">
        <v>3240</v>
      </c>
      <c r="B12300" s="35" t="s">
        <v>3319</v>
      </c>
      <c r="C12300" s="35" t="s">
        <v>3328</v>
      </c>
      <c r="D12300" s="36">
        <v>8.39</v>
      </c>
      <c r="E12300" s="35" t="s">
        <v>1215</v>
      </c>
      <c r="F12300" s="35" t="s">
        <v>1215</v>
      </c>
      <c r="G12300" s="35" t="s">
        <v>37</v>
      </c>
      <c r="H12300" s="35" t="s">
        <v>1099</v>
      </c>
      <c r="I12300" s="199" t="s">
        <v>3242</v>
      </c>
      <c r="J12300" s="35" t="s">
        <v>56</v>
      </c>
      <c r="K12300" s="35"/>
      <c r="L12300" s="35">
        <v>40334664</v>
      </c>
      <c r="M12300" s="35">
        <v>4700354</v>
      </c>
      <c r="N12300" s="61" t="s">
        <v>57</v>
      </c>
      <c r="O12300" s="35" t="s">
        <v>3288</v>
      </c>
      <c r="P12300" s="51">
        <f t="shared" si="66"/>
        <v>37.755</v>
      </c>
      <c r="Q12300" s="35"/>
      <c r="R12300" s="35"/>
    </row>
    <row r="12301" s="10" customFormat="1" spans="1:18">
      <c r="A12301" s="35" t="s">
        <v>3240</v>
      </c>
      <c r="B12301" s="35" t="s">
        <v>3319</v>
      </c>
      <c r="C12301" s="35" t="s">
        <v>3329</v>
      </c>
      <c r="D12301" s="36">
        <v>6.76</v>
      </c>
      <c r="E12301" s="35" t="s">
        <v>1215</v>
      </c>
      <c r="F12301" s="35" t="s">
        <v>1215</v>
      </c>
      <c r="G12301" s="35"/>
      <c r="H12301" s="35" t="s">
        <v>1099</v>
      </c>
      <c r="I12301" s="199" t="s">
        <v>3242</v>
      </c>
      <c r="J12301" s="35" t="s">
        <v>56</v>
      </c>
      <c r="K12301" s="35"/>
      <c r="L12301" s="35">
        <v>40334361</v>
      </c>
      <c r="M12301" s="35">
        <v>4701293</v>
      </c>
      <c r="N12301" s="61" t="s">
        <v>57</v>
      </c>
      <c r="O12301" s="35" t="s">
        <v>3288</v>
      </c>
      <c r="P12301" s="51">
        <f t="shared" si="66"/>
        <v>30.42</v>
      </c>
      <c r="Q12301" s="35"/>
      <c r="R12301" s="35"/>
    </row>
    <row r="12302" s="10" customFormat="1" spans="1:18">
      <c r="A12302" s="35" t="s">
        <v>3240</v>
      </c>
      <c r="B12302" s="35" t="s">
        <v>3319</v>
      </c>
      <c r="C12302" s="35" t="s">
        <v>670</v>
      </c>
      <c r="D12302" s="36">
        <v>1.73</v>
      </c>
      <c r="E12302" s="35" t="s">
        <v>1215</v>
      </c>
      <c r="F12302" s="35" t="s">
        <v>1215</v>
      </c>
      <c r="G12302" s="35" t="s">
        <v>37</v>
      </c>
      <c r="H12302" s="35" t="s">
        <v>1099</v>
      </c>
      <c r="I12302" s="199" t="s">
        <v>3242</v>
      </c>
      <c r="J12302" s="35" t="s">
        <v>56</v>
      </c>
      <c r="K12302" s="35"/>
      <c r="L12302" s="35">
        <v>40337551</v>
      </c>
      <c r="M12302" s="35">
        <v>4701793</v>
      </c>
      <c r="N12302" s="61" t="s">
        <v>57</v>
      </c>
      <c r="O12302" s="35" t="s">
        <v>3288</v>
      </c>
      <c r="P12302" s="51">
        <f t="shared" si="66"/>
        <v>7.785</v>
      </c>
      <c r="Q12302" s="35"/>
      <c r="R12302" s="35"/>
    </row>
    <row r="12303" s="10" customFormat="1" spans="1:18">
      <c r="A12303" s="35" t="s">
        <v>3240</v>
      </c>
      <c r="B12303" s="35" t="s">
        <v>3319</v>
      </c>
      <c r="C12303" s="35" t="s">
        <v>3330</v>
      </c>
      <c r="D12303" s="36">
        <v>1.17</v>
      </c>
      <c r="E12303" s="35" t="s">
        <v>1215</v>
      </c>
      <c r="F12303" s="35" t="s">
        <v>1215</v>
      </c>
      <c r="G12303" s="35"/>
      <c r="H12303" s="35" t="s">
        <v>1099</v>
      </c>
      <c r="I12303" s="199" t="s">
        <v>3242</v>
      </c>
      <c r="J12303" s="35" t="s">
        <v>56</v>
      </c>
      <c r="K12303" s="35"/>
      <c r="L12303" s="35">
        <v>40333563</v>
      </c>
      <c r="M12303" s="35">
        <v>4701202</v>
      </c>
      <c r="N12303" s="61" t="s">
        <v>57</v>
      </c>
      <c r="O12303" s="35" t="s">
        <v>3288</v>
      </c>
      <c r="P12303" s="51">
        <f t="shared" si="66"/>
        <v>5.265</v>
      </c>
      <c r="Q12303" s="35"/>
      <c r="R12303" s="35"/>
    </row>
    <row r="12304" s="10" customFormat="1" spans="1:18">
      <c r="A12304" s="35" t="s">
        <v>3240</v>
      </c>
      <c r="B12304" s="35" t="s">
        <v>3319</v>
      </c>
      <c r="C12304" s="35" t="s">
        <v>853</v>
      </c>
      <c r="D12304" s="36">
        <v>2.22</v>
      </c>
      <c r="E12304" s="35" t="s">
        <v>1215</v>
      </c>
      <c r="F12304" s="35" t="s">
        <v>1215</v>
      </c>
      <c r="G12304" s="35" t="s">
        <v>37</v>
      </c>
      <c r="H12304" s="35" t="s">
        <v>1099</v>
      </c>
      <c r="I12304" s="199" t="s">
        <v>3242</v>
      </c>
      <c r="J12304" s="35" t="s">
        <v>185</v>
      </c>
      <c r="K12304" s="35"/>
      <c r="L12304" s="35">
        <v>40338807</v>
      </c>
      <c r="M12304" s="35">
        <v>4701973</v>
      </c>
      <c r="N12304" s="61" t="s">
        <v>57</v>
      </c>
      <c r="O12304" s="35" t="s">
        <v>3288</v>
      </c>
      <c r="P12304" s="51">
        <f t="shared" si="66"/>
        <v>9.99</v>
      </c>
      <c r="Q12304" s="35"/>
      <c r="R12304" s="35"/>
    </row>
    <row r="12305" s="10" customFormat="1" spans="1:18">
      <c r="A12305" s="35" t="s">
        <v>3240</v>
      </c>
      <c r="B12305" s="35" t="s">
        <v>3319</v>
      </c>
      <c r="C12305" s="35" t="s">
        <v>592</v>
      </c>
      <c r="D12305" s="36">
        <v>3.61</v>
      </c>
      <c r="E12305" s="35" t="s">
        <v>1215</v>
      </c>
      <c r="F12305" s="35" t="s">
        <v>1215</v>
      </c>
      <c r="G12305" s="35"/>
      <c r="H12305" s="35" t="s">
        <v>1099</v>
      </c>
      <c r="I12305" s="199" t="s">
        <v>3242</v>
      </c>
      <c r="J12305" s="35" t="s">
        <v>56</v>
      </c>
      <c r="K12305" s="35"/>
      <c r="L12305" s="35">
        <v>40339596</v>
      </c>
      <c r="M12305" s="35">
        <v>4702063</v>
      </c>
      <c r="N12305" s="61" t="s">
        <v>57</v>
      </c>
      <c r="O12305" s="35" t="s">
        <v>3288</v>
      </c>
      <c r="P12305" s="51">
        <f t="shared" si="66"/>
        <v>16.245</v>
      </c>
      <c r="Q12305" s="35"/>
      <c r="R12305" s="35"/>
    </row>
    <row r="12306" s="10" customFormat="1" spans="1:18">
      <c r="A12306" s="35" t="s">
        <v>3240</v>
      </c>
      <c r="B12306" s="35" t="s">
        <v>3319</v>
      </c>
      <c r="C12306" s="35" t="s">
        <v>2603</v>
      </c>
      <c r="D12306" s="36">
        <v>12.5</v>
      </c>
      <c r="E12306" s="35" t="s">
        <v>1215</v>
      </c>
      <c r="F12306" s="35" t="s">
        <v>1215</v>
      </c>
      <c r="G12306" s="35"/>
      <c r="H12306" s="35" t="s">
        <v>1099</v>
      </c>
      <c r="I12306" s="199" t="s">
        <v>3242</v>
      </c>
      <c r="J12306" s="35" t="s">
        <v>56</v>
      </c>
      <c r="K12306" s="35"/>
      <c r="L12306" s="35">
        <v>40333731</v>
      </c>
      <c r="M12306" s="35">
        <v>4700829</v>
      </c>
      <c r="N12306" s="61" t="s">
        <v>57</v>
      </c>
      <c r="O12306" s="35" t="s">
        <v>3288</v>
      </c>
      <c r="P12306" s="51">
        <f t="shared" si="66"/>
        <v>56.25</v>
      </c>
      <c r="Q12306" s="35"/>
      <c r="R12306" s="35"/>
    </row>
    <row r="12307" s="10" customFormat="1" spans="1:18">
      <c r="A12307" s="35" t="s">
        <v>3240</v>
      </c>
      <c r="B12307" s="35" t="s">
        <v>3319</v>
      </c>
      <c r="C12307" s="35" t="s">
        <v>309</v>
      </c>
      <c r="D12307" s="36">
        <v>26.36</v>
      </c>
      <c r="E12307" s="35" t="s">
        <v>1215</v>
      </c>
      <c r="F12307" s="35" t="s">
        <v>1215</v>
      </c>
      <c r="G12307" s="35"/>
      <c r="H12307" s="35" t="s">
        <v>1099</v>
      </c>
      <c r="I12307" s="199" t="s">
        <v>3242</v>
      </c>
      <c r="J12307" s="35" t="s">
        <v>56</v>
      </c>
      <c r="K12307" s="35"/>
      <c r="L12307" s="35">
        <v>40339376</v>
      </c>
      <c r="M12307" s="35">
        <v>4702421</v>
      </c>
      <c r="N12307" s="61" t="s">
        <v>57</v>
      </c>
      <c r="O12307" s="35" t="s">
        <v>3288</v>
      </c>
      <c r="P12307" s="51">
        <f t="shared" si="66"/>
        <v>118.62</v>
      </c>
      <c r="Q12307" s="35"/>
      <c r="R12307" s="35"/>
    </row>
    <row r="12308" s="10" customFormat="1" spans="1:18">
      <c r="A12308" s="35" t="s">
        <v>3240</v>
      </c>
      <c r="B12308" s="35" t="s">
        <v>3319</v>
      </c>
      <c r="C12308" s="35" t="s">
        <v>2196</v>
      </c>
      <c r="D12308" s="36">
        <v>0.72</v>
      </c>
      <c r="E12308" s="35" t="s">
        <v>1215</v>
      </c>
      <c r="F12308" s="35" t="s">
        <v>1215</v>
      </c>
      <c r="G12308" s="35"/>
      <c r="H12308" s="35" t="s">
        <v>1099</v>
      </c>
      <c r="I12308" s="199" t="s">
        <v>3242</v>
      </c>
      <c r="J12308" s="35" t="s">
        <v>56</v>
      </c>
      <c r="K12308" s="35"/>
      <c r="L12308" s="35">
        <v>40334365</v>
      </c>
      <c r="M12308" s="35">
        <v>4700419</v>
      </c>
      <c r="N12308" s="61" t="s">
        <v>57</v>
      </c>
      <c r="O12308" s="35" t="s">
        <v>3288</v>
      </c>
      <c r="P12308" s="51">
        <f t="shared" si="66"/>
        <v>3.24</v>
      </c>
      <c r="Q12308" s="35"/>
      <c r="R12308" s="35"/>
    </row>
    <row r="12309" s="10" customFormat="1" spans="1:18">
      <c r="A12309" s="35" t="s">
        <v>3240</v>
      </c>
      <c r="B12309" s="35" t="s">
        <v>3319</v>
      </c>
      <c r="C12309" s="35" t="s">
        <v>331</v>
      </c>
      <c r="D12309" s="36">
        <v>117.69</v>
      </c>
      <c r="E12309" s="35" t="s">
        <v>1215</v>
      </c>
      <c r="F12309" s="35" t="s">
        <v>1215</v>
      </c>
      <c r="G12309" s="35"/>
      <c r="H12309" s="35" t="s">
        <v>1099</v>
      </c>
      <c r="I12309" s="199" t="s">
        <v>3242</v>
      </c>
      <c r="J12309" s="35" t="s">
        <v>56</v>
      </c>
      <c r="K12309" s="35"/>
      <c r="L12309" s="35">
        <v>40338761</v>
      </c>
      <c r="M12309" s="35">
        <v>4702450</v>
      </c>
      <c r="N12309" s="61" t="s">
        <v>57</v>
      </c>
      <c r="O12309" s="35" t="s">
        <v>3288</v>
      </c>
      <c r="P12309" s="51">
        <f t="shared" si="66"/>
        <v>529.605</v>
      </c>
      <c r="Q12309" s="35"/>
      <c r="R12309" s="35"/>
    </row>
    <row r="12310" s="10" customFormat="1" spans="1:18">
      <c r="A12310" s="35" t="s">
        <v>3240</v>
      </c>
      <c r="B12310" s="35" t="s">
        <v>3319</v>
      </c>
      <c r="C12310" s="35" t="s">
        <v>3331</v>
      </c>
      <c r="D12310" s="36">
        <v>3.46</v>
      </c>
      <c r="E12310" s="35" t="s">
        <v>1215</v>
      </c>
      <c r="F12310" s="35" t="s">
        <v>1215</v>
      </c>
      <c r="G12310" s="35"/>
      <c r="H12310" s="35" t="s">
        <v>1099</v>
      </c>
      <c r="I12310" s="199" t="s">
        <v>3242</v>
      </c>
      <c r="J12310" s="35" t="s">
        <v>56</v>
      </c>
      <c r="K12310" s="35"/>
      <c r="L12310" s="35">
        <v>40333647</v>
      </c>
      <c r="M12310" s="35">
        <v>4700852</v>
      </c>
      <c r="N12310" s="61" t="s">
        <v>57</v>
      </c>
      <c r="O12310" s="35" t="s">
        <v>3288</v>
      </c>
      <c r="P12310" s="51">
        <f t="shared" si="66"/>
        <v>15.57</v>
      </c>
      <c r="Q12310" s="35"/>
      <c r="R12310" s="35"/>
    </row>
    <row r="12311" s="10" customFormat="1" spans="1:18">
      <c r="A12311" s="35" t="s">
        <v>3240</v>
      </c>
      <c r="B12311" s="35" t="s">
        <v>3319</v>
      </c>
      <c r="C12311" s="35" t="s">
        <v>585</v>
      </c>
      <c r="D12311" s="36">
        <v>0.76</v>
      </c>
      <c r="E12311" s="35" t="s">
        <v>1215</v>
      </c>
      <c r="F12311" s="35" t="s">
        <v>1215</v>
      </c>
      <c r="G12311" s="35" t="s">
        <v>37</v>
      </c>
      <c r="H12311" s="35" t="s">
        <v>1099</v>
      </c>
      <c r="I12311" s="199" t="s">
        <v>3242</v>
      </c>
      <c r="J12311" s="35" t="s">
        <v>56</v>
      </c>
      <c r="K12311" s="35"/>
      <c r="L12311" s="35">
        <v>40337995</v>
      </c>
      <c r="M12311" s="35">
        <v>4702030</v>
      </c>
      <c r="N12311" s="61" t="s">
        <v>57</v>
      </c>
      <c r="O12311" s="35" t="s">
        <v>3288</v>
      </c>
      <c r="P12311" s="51">
        <f t="shared" si="66"/>
        <v>3.42</v>
      </c>
      <c r="Q12311" s="35"/>
      <c r="R12311" s="35"/>
    </row>
    <row r="12312" s="10" customFormat="1" spans="1:18">
      <c r="A12312" s="35" t="s">
        <v>3240</v>
      </c>
      <c r="B12312" s="35" t="s">
        <v>3319</v>
      </c>
      <c r="C12312" s="35" t="s">
        <v>527</v>
      </c>
      <c r="D12312" s="36">
        <v>6.72</v>
      </c>
      <c r="E12312" s="35" t="s">
        <v>1215</v>
      </c>
      <c r="F12312" s="35" t="s">
        <v>1215</v>
      </c>
      <c r="G12312" s="35" t="s">
        <v>37</v>
      </c>
      <c r="H12312" s="35" t="s">
        <v>1099</v>
      </c>
      <c r="I12312" s="199" t="s">
        <v>3242</v>
      </c>
      <c r="J12312" s="35" t="s">
        <v>56</v>
      </c>
      <c r="K12312" s="35"/>
      <c r="L12312" s="35">
        <v>40338121</v>
      </c>
      <c r="M12312" s="35">
        <v>4701825</v>
      </c>
      <c r="N12312" s="61" t="s">
        <v>57</v>
      </c>
      <c r="O12312" s="35" t="s">
        <v>3288</v>
      </c>
      <c r="P12312" s="51">
        <f t="shared" si="66"/>
        <v>30.24</v>
      </c>
      <c r="Q12312" s="35"/>
      <c r="R12312" s="35"/>
    </row>
    <row r="12313" s="10" customFormat="1" spans="1:18">
      <c r="A12313" s="35" t="s">
        <v>3240</v>
      </c>
      <c r="B12313" s="35" t="s">
        <v>3319</v>
      </c>
      <c r="C12313" s="35" t="s">
        <v>956</v>
      </c>
      <c r="D12313" s="36">
        <v>5.22</v>
      </c>
      <c r="E12313" s="35" t="s">
        <v>1215</v>
      </c>
      <c r="F12313" s="35" t="s">
        <v>1215</v>
      </c>
      <c r="G12313" s="35" t="s">
        <v>37</v>
      </c>
      <c r="H12313" s="35" t="s">
        <v>1099</v>
      </c>
      <c r="I12313" s="199" t="s">
        <v>3242</v>
      </c>
      <c r="J12313" s="35" t="s">
        <v>56</v>
      </c>
      <c r="K12313" s="35"/>
      <c r="L12313" s="35">
        <v>40337708</v>
      </c>
      <c r="M12313" s="35">
        <v>4701385</v>
      </c>
      <c r="N12313" s="61" t="s">
        <v>57</v>
      </c>
      <c r="O12313" s="35" t="s">
        <v>3288</v>
      </c>
      <c r="P12313" s="51">
        <f t="shared" si="66"/>
        <v>23.49</v>
      </c>
      <c r="Q12313" s="35"/>
      <c r="R12313" s="35"/>
    </row>
    <row r="12314" s="10" customFormat="1" spans="1:18">
      <c r="A12314" s="35" t="s">
        <v>3240</v>
      </c>
      <c r="B12314" s="35" t="s">
        <v>3319</v>
      </c>
      <c r="C12314" s="35" t="s">
        <v>2873</v>
      </c>
      <c r="D12314" s="36">
        <v>17.87</v>
      </c>
      <c r="E12314" s="35" t="s">
        <v>1215</v>
      </c>
      <c r="F12314" s="35" t="s">
        <v>1215</v>
      </c>
      <c r="G12314" s="35"/>
      <c r="H12314" s="35" t="s">
        <v>1099</v>
      </c>
      <c r="I12314" s="199" t="s">
        <v>3242</v>
      </c>
      <c r="J12314" s="35" t="s">
        <v>56</v>
      </c>
      <c r="K12314" s="35"/>
      <c r="L12314" s="35">
        <v>40333973</v>
      </c>
      <c r="M12314" s="35">
        <v>4700336</v>
      </c>
      <c r="N12314" s="61" t="s">
        <v>57</v>
      </c>
      <c r="O12314" s="35" t="s">
        <v>3288</v>
      </c>
      <c r="P12314" s="51">
        <f t="shared" si="66"/>
        <v>80.415</v>
      </c>
      <c r="Q12314" s="35"/>
      <c r="R12314" s="35"/>
    </row>
    <row r="12315" s="10" customFormat="1" spans="1:18">
      <c r="A12315" s="35" t="s">
        <v>3240</v>
      </c>
      <c r="B12315" s="35" t="s">
        <v>3319</v>
      </c>
      <c r="C12315" s="35" t="s">
        <v>2001</v>
      </c>
      <c r="D12315" s="36">
        <v>2.12</v>
      </c>
      <c r="E12315" s="35" t="s">
        <v>1215</v>
      </c>
      <c r="F12315" s="35" t="s">
        <v>1215</v>
      </c>
      <c r="G12315" s="35"/>
      <c r="H12315" s="35" t="s">
        <v>1099</v>
      </c>
      <c r="I12315" s="199" t="s">
        <v>3242</v>
      </c>
      <c r="J12315" s="35" t="s">
        <v>56</v>
      </c>
      <c r="K12315" s="35"/>
      <c r="L12315" s="35">
        <v>40333616</v>
      </c>
      <c r="M12315" s="35">
        <v>4701207</v>
      </c>
      <c r="N12315" s="61" t="s">
        <v>57</v>
      </c>
      <c r="O12315" s="35" t="s">
        <v>3288</v>
      </c>
      <c r="P12315" s="51">
        <f t="shared" si="66"/>
        <v>9.54</v>
      </c>
      <c r="Q12315" s="35"/>
      <c r="R12315" s="35"/>
    </row>
    <row r="12316" s="10" customFormat="1" spans="1:18">
      <c r="A12316" s="35" t="s">
        <v>3240</v>
      </c>
      <c r="B12316" s="35" t="s">
        <v>3319</v>
      </c>
      <c r="C12316" s="35" t="s">
        <v>2128</v>
      </c>
      <c r="D12316" s="36">
        <v>10.57</v>
      </c>
      <c r="E12316" s="35" t="s">
        <v>1215</v>
      </c>
      <c r="F12316" s="35" t="s">
        <v>1215</v>
      </c>
      <c r="G12316" s="35" t="s">
        <v>37</v>
      </c>
      <c r="H12316" s="35" t="s">
        <v>1099</v>
      </c>
      <c r="I12316" s="199" t="s">
        <v>3242</v>
      </c>
      <c r="J12316" s="35" t="s">
        <v>56</v>
      </c>
      <c r="K12316" s="35"/>
      <c r="L12316" s="35">
        <v>40335597</v>
      </c>
      <c r="M12316" s="35">
        <v>4699752</v>
      </c>
      <c r="N12316" s="61" t="s">
        <v>57</v>
      </c>
      <c r="O12316" s="35" t="s">
        <v>3288</v>
      </c>
      <c r="P12316" s="51">
        <f t="shared" si="66"/>
        <v>47.565</v>
      </c>
      <c r="Q12316" s="35"/>
      <c r="R12316" s="35"/>
    </row>
    <row r="12317" s="10" customFormat="1" spans="1:18">
      <c r="A12317" s="35" t="s">
        <v>3240</v>
      </c>
      <c r="B12317" s="35" t="s">
        <v>3319</v>
      </c>
      <c r="C12317" s="35" t="s">
        <v>441</v>
      </c>
      <c r="D12317" s="36">
        <v>3.01</v>
      </c>
      <c r="E12317" s="35" t="s">
        <v>1215</v>
      </c>
      <c r="F12317" s="35" t="s">
        <v>1215</v>
      </c>
      <c r="G12317" s="35" t="s">
        <v>37</v>
      </c>
      <c r="H12317" s="35" t="s">
        <v>1099</v>
      </c>
      <c r="I12317" s="199" t="s">
        <v>3242</v>
      </c>
      <c r="J12317" s="35" t="s">
        <v>56</v>
      </c>
      <c r="K12317" s="35"/>
      <c r="L12317" s="35">
        <v>40337485</v>
      </c>
      <c r="M12317" s="35">
        <v>4701663</v>
      </c>
      <c r="N12317" s="61" t="s">
        <v>57</v>
      </c>
      <c r="O12317" s="35" t="s">
        <v>3288</v>
      </c>
      <c r="P12317" s="51">
        <f t="shared" si="66"/>
        <v>13.545</v>
      </c>
      <c r="Q12317" s="35"/>
      <c r="R12317" s="35"/>
    </row>
    <row r="12318" s="10" customFormat="1" spans="1:18">
      <c r="A12318" s="35" t="s">
        <v>3240</v>
      </c>
      <c r="B12318" s="35" t="s">
        <v>3319</v>
      </c>
      <c r="C12318" s="35" t="s">
        <v>367</v>
      </c>
      <c r="D12318" s="36">
        <v>18.73</v>
      </c>
      <c r="E12318" s="35" t="s">
        <v>1215</v>
      </c>
      <c r="F12318" s="35" t="s">
        <v>1215</v>
      </c>
      <c r="G12318" s="35"/>
      <c r="H12318" s="35" t="s">
        <v>1099</v>
      </c>
      <c r="I12318" s="199" t="s">
        <v>3242</v>
      </c>
      <c r="J12318" s="35" t="s">
        <v>56</v>
      </c>
      <c r="K12318" s="35"/>
      <c r="L12318" s="35">
        <v>40339832</v>
      </c>
      <c r="M12318" s="35">
        <v>4702215</v>
      </c>
      <c r="N12318" s="61" t="s">
        <v>57</v>
      </c>
      <c r="O12318" s="35" t="s">
        <v>3288</v>
      </c>
      <c r="P12318" s="51">
        <f t="shared" si="66"/>
        <v>84.285</v>
      </c>
      <c r="Q12318" s="35"/>
      <c r="R12318" s="35"/>
    </row>
    <row r="12319" s="10" customFormat="1" spans="1:18">
      <c r="A12319" s="35" t="s">
        <v>3240</v>
      </c>
      <c r="B12319" s="35" t="s">
        <v>3319</v>
      </c>
      <c r="C12319" s="35" t="s">
        <v>3332</v>
      </c>
      <c r="D12319" s="36">
        <v>7.6</v>
      </c>
      <c r="E12319" s="35" t="s">
        <v>1215</v>
      </c>
      <c r="F12319" s="35" t="s">
        <v>1215</v>
      </c>
      <c r="G12319" s="35"/>
      <c r="H12319" s="35" t="s">
        <v>1099</v>
      </c>
      <c r="I12319" s="199" t="s">
        <v>3242</v>
      </c>
      <c r="J12319" s="35" t="s">
        <v>56</v>
      </c>
      <c r="K12319" s="35"/>
      <c r="L12319" s="35">
        <v>40334275</v>
      </c>
      <c r="M12319" s="35">
        <v>4701363</v>
      </c>
      <c r="N12319" s="61" t="s">
        <v>57</v>
      </c>
      <c r="O12319" s="35" t="s">
        <v>3288</v>
      </c>
      <c r="P12319" s="51">
        <f t="shared" si="66"/>
        <v>34.2</v>
      </c>
      <c r="Q12319" s="35"/>
      <c r="R12319" s="35"/>
    </row>
    <row r="12320" s="10" customFormat="1" spans="1:18">
      <c r="A12320" s="35" t="s">
        <v>3240</v>
      </c>
      <c r="B12320" s="35" t="s">
        <v>3319</v>
      </c>
      <c r="C12320" s="35" t="s">
        <v>3333</v>
      </c>
      <c r="D12320" s="36">
        <v>179.25</v>
      </c>
      <c r="E12320" s="35" t="s">
        <v>1215</v>
      </c>
      <c r="F12320" s="35" t="s">
        <v>1215</v>
      </c>
      <c r="G12320" s="35"/>
      <c r="H12320" s="35" t="s">
        <v>1099</v>
      </c>
      <c r="I12320" s="199" t="s">
        <v>3242</v>
      </c>
      <c r="J12320" s="35" t="s">
        <v>56</v>
      </c>
      <c r="K12320" s="35"/>
      <c r="L12320" s="35">
        <v>40335693</v>
      </c>
      <c r="M12320" s="35">
        <v>4701327</v>
      </c>
      <c r="N12320" s="61" t="s">
        <v>57</v>
      </c>
      <c r="O12320" s="35" t="s">
        <v>3288</v>
      </c>
      <c r="P12320" s="51">
        <f t="shared" si="66"/>
        <v>806.625</v>
      </c>
      <c r="Q12320" s="35"/>
      <c r="R12320" s="35"/>
    </row>
    <row r="12321" s="10" customFormat="1" spans="1:18">
      <c r="A12321" s="35" t="s">
        <v>3240</v>
      </c>
      <c r="B12321" s="35" t="s">
        <v>3319</v>
      </c>
      <c r="C12321" s="35" t="s">
        <v>3334</v>
      </c>
      <c r="D12321" s="36">
        <v>0.79</v>
      </c>
      <c r="E12321" s="35" t="s">
        <v>1215</v>
      </c>
      <c r="F12321" s="35" t="s">
        <v>1215</v>
      </c>
      <c r="G12321" s="35"/>
      <c r="H12321" s="35" t="s">
        <v>1099</v>
      </c>
      <c r="I12321" s="199" t="s">
        <v>3242</v>
      </c>
      <c r="J12321" s="35" t="s">
        <v>56</v>
      </c>
      <c r="K12321" s="35"/>
      <c r="L12321" s="35">
        <v>40334331</v>
      </c>
      <c r="M12321" s="35">
        <v>4700750</v>
      </c>
      <c r="N12321" s="61" t="s">
        <v>57</v>
      </c>
      <c r="O12321" s="35" t="s">
        <v>3288</v>
      </c>
      <c r="P12321" s="51">
        <f t="shared" si="66"/>
        <v>3.555</v>
      </c>
      <c r="Q12321" s="35"/>
      <c r="R12321" s="35"/>
    </row>
    <row r="12322" s="10" customFormat="1" spans="1:18">
      <c r="A12322" s="35" t="s">
        <v>3240</v>
      </c>
      <c r="B12322" s="35" t="s">
        <v>3319</v>
      </c>
      <c r="C12322" s="35" t="s">
        <v>236</v>
      </c>
      <c r="D12322" s="36">
        <v>15.75</v>
      </c>
      <c r="E12322" s="35" t="s">
        <v>1215</v>
      </c>
      <c r="F12322" s="35" t="s">
        <v>1215</v>
      </c>
      <c r="G12322" s="35"/>
      <c r="H12322" s="35" t="s">
        <v>1099</v>
      </c>
      <c r="I12322" s="199" t="s">
        <v>3242</v>
      </c>
      <c r="J12322" s="35" t="s">
        <v>56</v>
      </c>
      <c r="K12322" s="35"/>
      <c r="L12322" s="35">
        <v>40338375</v>
      </c>
      <c r="M12322" s="35">
        <v>4702463</v>
      </c>
      <c r="N12322" s="61" t="s">
        <v>57</v>
      </c>
      <c r="O12322" s="35" t="s">
        <v>3288</v>
      </c>
      <c r="P12322" s="51">
        <f t="shared" si="66"/>
        <v>70.875</v>
      </c>
      <c r="Q12322" s="35"/>
      <c r="R12322" s="35"/>
    </row>
    <row r="12323" s="10" customFormat="1" spans="1:18">
      <c r="A12323" s="35" t="s">
        <v>3240</v>
      </c>
      <c r="B12323" s="35" t="s">
        <v>3319</v>
      </c>
      <c r="C12323" s="35" t="s">
        <v>1845</v>
      </c>
      <c r="D12323" s="36">
        <v>6.26</v>
      </c>
      <c r="E12323" s="35" t="s">
        <v>1215</v>
      </c>
      <c r="F12323" s="35" t="s">
        <v>1215</v>
      </c>
      <c r="G12323" s="35" t="s">
        <v>37</v>
      </c>
      <c r="H12323" s="35" t="s">
        <v>1099</v>
      </c>
      <c r="I12323" s="199" t="s">
        <v>3242</v>
      </c>
      <c r="J12323" s="35" t="s">
        <v>56</v>
      </c>
      <c r="K12323" s="35"/>
      <c r="L12323" s="35">
        <v>40337550</v>
      </c>
      <c r="M12323" s="35">
        <v>4701148</v>
      </c>
      <c r="N12323" s="61" t="s">
        <v>57</v>
      </c>
      <c r="O12323" s="35" t="s">
        <v>3288</v>
      </c>
      <c r="P12323" s="51">
        <f t="shared" si="66"/>
        <v>28.17</v>
      </c>
      <c r="Q12323" s="35"/>
      <c r="R12323" s="35"/>
    </row>
    <row r="12324" s="10" customFormat="1" spans="1:18">
      <c r="A12324" s="35" t="s">
        <v>3240</v>
      </c>
      <c r="B12324" s="35" t="s">
        <v>3319</v>
      </c>
      <c r="C12324" s="35" t="s">
        <v>618</v>
      </c>
      <c r="D12324" s="36">
        <v>2.68</v>
      </c>
      <c r="E12324" s="35" t="s">
        <v>1215</v>
      </c>
      <c r="F12324" s="35" t="s">
        <v>1215</v>
      </c>
      <c r="G12324" s="35" t="s">
        <v>37</v>
      </c>
      <c r="H12324" s="35" t="s">
        <v>1099</v>
      </c>
      <c r="I12324" s="199" t="s">
        <v>3242</v>
      </c>
      <c r="J12324" s="35" t="s">
        <v>56</v>
      </c>
      <c r="K12324" s="35"/>
      <c r="L12324" s="35">
        <v>40337484</v>
      </c>
      <c r="M12324" s="35">
        <v>4701844</v>
      </c>
      <c r="N12324" s="61" t="s">
        <v>57</v>
      </c>
      <c r="O12324" s="35" t="s">
        <v>3288</v>
      </c>
      <c r="P12324" s="51">
        <f t="shared" si="66"/>
        <v>12.06</v>
      </c>
      <c r="Q12324" s="35"/>
      <c r="R12324" s="35"/>
    </row>
    <row r="12325" s="10" customFormat="1" spans="1:18">
      <c r="A12325" s="35" t="s">
        <v>3240</v>
      </c>
      <c r="B12325" s="35" t="s">
        <v>3319</v>
      </c>
      <c r="C12325" s="35" t="s">
        <v>336</v>
      </c>
      <c r="D12325" s="36">
        <v>7.92</v>
      </c>
      <c r="E12325" s="35" t="s">
        <v>1215</v>
      </c>
      <c r="F12325" s="35" t="s">
        <v>1215</v>
      </c>
      <c r="G12325" s="35"/>
      <c r="H12325" s="35" t="s">
        <v>1099</v>
      </c>
      <c r="I12325" s="199" t="s">
        <v>3242</v>
      </c>
      <c r="J12325" s="35" t="s">
        <v>56</v>
      </c>
      <c r="K12325" s="35"/>
      <c r="L12325" s="35">
        <v>40338878</v>
      </c>
      <c r="M12325" s="35">
        <v>4702484</v>
      </c>
      <c r="N12325" s="61" t="s">
        <v>57</v>
      </c>
      <c r="O12325" s="35" t="s">
        <v>3288</v>
      </c>
      <c r="P12325" s="51">
        <f t="shared" si="66"/>
        <v>35.64</v>
      </c>
      <c r="Q12325" s="35"/>
      <c r="R12325" s="35"/>
    </row>
    <row r="12326" s="10" customFormat="1" spans="1:18">
      <c r="A12326" s="35" t="s">
        <v>3240</v>
      </c>
      <c r="B12326" s="35" t="s">
        <v>3319</v>
      </c>
      <c r="C12326" s="35" t="s">
        <v>272</v>
      </c>
      <c r="D12326" s="36">
        <v>58.9</v>
      </c>
      <c r="E12326" s="35" t="s">
        <v>1215</v>
      </c>
      <c r="F12326" s="35" t="s">
        <v>1215</v>
      </c>
      <c r="G12326" s="35"/>
      <c r="H12326" s="35" t="s">
        <v>1099</v>
      </c>
      <c r="I12326" s="199" t="s">
        <v>3242</v>
      </c>
      <c r="J12326" s="35" t="s">
        <v>56</v>
      </c>
      <c r="K12326" s="35"/>
      <c r="L12326" s="35">
        <v>40339169</v>
      </c>
      <c r="M12326" s="35">
        <v>4702532</v>
      </c>
      <c r="N12326" s="61" t="s">
        <v>57</v>
      </c>
      <c r="O12326" s="35" t="s">
        <v>3288</v>
      </c>
      <c r="P12326" s="51">
        <f t="shared" si="66"/>
        <v>265.05</v>
      </c>
      <c r="Q12326" s="35"/>
      <c r="R12326" s="35"/>
    </row>
    <row r="12327" s="10" customFormat="1" spans="1:18">
      <c r="A12327" s="35" t="s">
        <v>3240</v>
      </c>
      <c r="B12327" s="35" t="s">
        <v>3319</v>
      </c>
      <c r="C12327" s="35" t="s">
        <v>421</v>
      </c>
      <c r="D12327" s="36">
        <v>18.14</v>
      </c>
      <c r="E12327" s="35" t="s">
        <v>1215</v>
      </c>
      <c r="F12327" s="35" t="s">
        <v>1215</v>
      </c>
      <c r="G12327" s="35"/>
      <c r="H12327" s="35" t="s">
        <v>1099</v>
      </c>
      <c r="I12327" s="199" t="s">
        <v>3242</v>
      </c>
      <c r="J12327" s="35" t="s">
        <v>56</v>
      </c>
      <c r="K12327" s="35"/>
      <c r="L12327" s="35">
        <v>40338513</v>
      </c>
      <c r="M12327" s="35">
        <v>4702664</v>
      </c>
      <c r="N12327" s="61" t="s">
        <v>57</v>
      </c>
      <c r="O12327" s="35" t="s">
        <v>3288</v>
      </c>
      <c r="P12327" s="51">
        <f t="shared" si="66"/>
        <v>81.63</v>
      </c>
      <c r="Q12327" s="35"/>
      <c r="R12327" s="35"/>
    </row>
    <row r="12328" s="10" customFormat="1" spans="1:18">
      <c r="A12328" s="35" t="s">
        <v>3240</v>
      </c>
      <c r="B12328" s="35" t="s">
        <v>3319</v>
      </c>
      <c r="C12328" s="35" t="s">
        <v>3299</v>
      </c>
      <c r="D12328" s="36">
        <v>4.28</v>
      </c>
      <c r="E12328" s="35" t="s">
        <v>1215</v>
      </c>
      <c r="F12328" s="35" t="s">
        <v>1215</v>
      </c>
      <c r="G12328" s="35"/>
      <c r="H12328" s="35" t="s">
        <v>1099</v>
      </c>
      <c r="I12328" s="199" t="s">
        <v>3242</v>
      </c>
      <c r="J12328" s="35" t="s">
        <v>56</v>
      </c>
      <c r="K12328" s="35"/>
      <c r="L12328" s="35">
        <v>40333633</v>
      </c>
      <c r="M12328" s="35">
        <v>4701144</v>
      </c>
      <c r="N12328" s="61" t="s">
        <v>57</v>
      </c>
      <c r="O12328" s="35" t="s">
        <v>3288</v>
      </c>
      <c r="P12328" s="51">
        <f t="shared" si="66"/>
        <v>19.26</v>
      </c>
      <c r="Q12328" s="35"/>
      <c r="R12328" s="35"/>
    </row>
    <row r="12329" s="10" customFormat="1" spans="1:18">
      <c r="A12329" s="35" t="s">
        <v>3240</v>
      </c>
      <c r="B12329" s="35" t="s">
        <v>3241</v>
      </c>
      <c r="C12329" s="222" t="s">
        <v>3205</v>
      </c>
      <c r="D12329" s="36">
        <v>240.94</v>
      </c>
      <c r="E12329" s="222" t="s">
        <v>1215</v>
      </c>
      <c r="F12329" s="35" t="s">
        <v>1226</v>
      </c>
      <c r="G12329" s="35" t="s">
        <v>37</v>
      </c>
      <c r="H12329" s="35" t="s">
        <v>1198</v>
      </c>
      <c r="I12329" s="223" t="s">
        <v>3242</v>
      </c>
      <c r="J12329" s="35" t="s">
        <v>40</v>
      </c>
      <c r="K12329" s="35"/>
      <c r="L12329" s="35">
        <v>40332373</v>
      </c>
      <c r="M12329" s="35">
        <v>4708155</v>
      </c>
      <c r="N12329" s="61" t="s">
        <v>125</v>
      </c>
      <c r="O12329" s="35" t="s">
        <v>3288</v>
      </c>
      <c r="P12329" s="51">
        <f t="shared" si="66"/>
        <v>1084.23</v>
      </c>
      <c r="Q12329" s="35"/>
      <c r="R12329" s="222"/>
    </row>
    <row r="12330" s="10" customFormat="1" spans="1:18">
      <c r="A12330" s="35" t="s">
        <v>3240</v>
      </c>
      <c r="B12330" s="35" t="s">
        <v>3241</v>
      </c>
      <c r="C12330" s="222" t="s">
        <v>817</v>
      </c>
      <c r="D12330" s="36">
        <v>28.65</v>
      </c>
      <c r="E12330" s="222" t="s">
        <v>1215</v>
      </c>
      <c r="F12330" s="35" t="s">
        <v>1226</v>
      </c>
      <c r="G12330" s="35" t="s">
        <v>37</v>
      </c>
      <c r="H12330" s="35" t="s">
        <v>1099</v>
      </c>
      <c r="I12330" s="223" t="s">
        <v>3242</v>
      </c>
      <c r="J12330" s="35" t="s">
        <v>56</v>
      </c>
      <c r="K12330" s="35"/>
      <c r="L12330" s="35">
        <v>40334465</v>
      </c>
      <c r="M12330" s="35">
        <v>4708114</v>
      </c>
      <c r="N12330" s="61" t="s">
        <v>125</v>
      </c>
      <c r="O12330" s="35" t="s">
        <v>3288</v>
      </c>
      <c r="P12330" s="51">
        <f t="shared" si="66"/>
        <v>128.925</v>
      </c>
      <c r="Q12330" s="35"/>
      <c r="R12330" s="222"/>
    </row>
    <row r="12331" s="10" customFormat="1" spans="1:18">
      <c r="A12331" s="35" t="s">
        <v>3240</v>
      </c>
      <c r="B12331" s="35" t="s">
        <v>3241</v>
      </c>
      <c r="C12331" s="222" t="s">
        <v>2614</v>
      </c>
      <c r="D12331" s="36">
        <v>16.19</v>
      </c>
      <c r="E12331" s="222" t="s">
        <v>1215</v>
      </c>
      <c r="F12331" s="35" t="s">
        <v>1226</v>
      </c>
      <c r="G12331" s="35" t="s">
        <v>37</v>
      </c>
      <c r="H12331" s="35" t="s">
        <v>1099</v>
      </c>
      <c r="I12331" s="223" t="s">
        <v>3242</v>
      </c>
      <c r="J12331" s="35" t="s">
        <v>56</v>
      </c>
      <c r="K12331" s="35"/>
      <c r="L12331" s="35">
        <v>40334074</v>
      </c>
      <c r="M12331" s="35">
        <v>4707806</v>
      </c>
      <c r="N12331" s="61" t="s">
        <v>125</v>
      </c>
      <c r="O12331" s="35" t="s">
        <v>3288</v>
      </c>
      <c r="P12331" s="51">
        <f t="shared" si="66"/>
        <v>72.855</v>
      </c>
      <c r="Q12331" s="35"/>
      <c r="R12331" s="222"/>
    </row>
    <row r="12332" s="10" customFormat="1" spans="1:18">
      <c r="A12332" s="35" t="s">
        <v>3240</v>
      </c>
      <c r="B12332" s="35" t="s">
        <v>3241</v>
      </c>
      <c r="C12332" s="222" t="s">
        <v>2654</v>
      </c>
      <c r="D12332" s="36">
        <v>33.14</v>
      </c>
      <c r="E12332" s="222" t="s">
        <v>1215</v>
      </c>
      <c r="F12332" s="35" t="s">
        <v>1226</v>
      </c>
      <c r="G12332" s="35" t="s">
        <v>37</v>
      </c>
      <c r="H12332" s="35" t="s">
        <v>1099</v>
      </c>
      <c r="I12332" s="223" t="s">
        <v>3242</v>
      </c>
      <c r="J12332" s="35" t="s">
        <v>56</v>
      </c>
      <c r="K12332" s="35"/>
      <c r="L12332" s="35">
        <v>40334182</v>
      </c>
      <c r="M12332" s="35">
        <v>4707922</v>
      </c>
      <c r="N12332" s="61" t="s">
        <v>125</v>
      </c>
      <c r="O12332" s="35" t="s">
        <v>3288</v>
      </c>
      <c r="P12332" s="51">
        <f t="shared" si="66"/>
        <v>149.13</v>
      </c>
      <c r="Q12332" s="35"/>
      <c r="R12332" s="222"/>
    </row>
    <row r="12333" s="10" customFormat="1" spans="1:18">
      <c r="A12333" s="35" t="s">
        <v>3240</v>
      </c>
      <c r="B12333" s="35" t="s">
        <v>3241</v>
      </c>
      <c r="C12333" s="222" t="s">
        <v>1857</v>
      </c>
      <c r="D12333" s="36">
        <v>13.76</v>
      </c>
      <c r="E12333" s="222" t="s">
        <v>1215</v>
      </c>
      <c r="F12333" s="35" t="s">
        <v>1226</v>
      </c>
      <c r="G12333" s="35" t="s">
        <v>37</v>
      </c>
      <c r="H12333" s="35" t="s">
        <v>1099</v>
      </c>
      <c r="I12333" s="223" t="s">
        <v>3242</v>
      </c>
      <c r="J12333" s="35" t="s">
        <v>185</v>
      </c>
      <c r="K12333" s="35"/>
      <c r="L12333" s="35">
        <v>40332605</v>
      </c>
      <c r="M12333" s="35">
        <v>4708327</v>
      </c>
      <c r="N12333" s="61" t="s">
        <v>125</v>
      </c>
      <c r="O12333" s="35" t="s">
        <v>3288</v>
      </c>
      <c r="P12333" s="51">
        <f t="shared" si="66"/>
        <v>61.92</v>
      </c>
      <c r="Q12333" s="35"/>
      <c r="R12333" s="222"/>
    </row>
    <row r="12334" s="10" customFormat="1" spans="1:18">
      <c r="A12334" s="35" t="s">
        <v>3240</v>
      </c>
      <c r="B12334" s="35" t="s">
        <v>3241</v>
      </c>
      <c r="C12334" s="222" t="s">
        <v>945</v>
      </c>
      <c r="D12334" s="36">
        <v>14.81</v>
      </c>
      <c r="E12334" s="222" t="s">
        <v>1215</v>
      </c>
      <c r="F12334" s="35" t="s">
        <v>1226</v>
      </c>
      <c r="G12334" s="35" t="s">
        <v>37</v>
      </c>
      <c r="H12334" s="35" t="s">
        <v>1099</v>
      </c>
      <c r="I12334" s="223" t="s">
        <v>3242</v>
      </c>
      <c r="J12334" s="35" t="s">
        <v>185</v>
      </c>
      <c r="K12334" s="35"/>
      <c r="L12334" s="35">
        <v>40332776</v>
      </c>
      <c r="M12334" s="35">
        <v>4708135</v>
      </c>
      <c r="N12334" s="61" t="s">
        <v>125</v>
      </c>
      <c r="O12334" s="35" t="s">
        <v>3288</v>
      </c>
      <c r="P12334" s="51">
        <f t="shared" si="66"/>
        <v>66.645</v>
      </c>
      <c r="Q12334" s="35"/>
      <c r="R12334" s="222"/>
    </row>
    <row r="12335" s="10" customFormat="1" spans="1:18">
      <c r="A12335" s="35" t="s">
        <v>3240</v>
      </c>
      <c r="B12335" s="35" t="s">
        <v>3241</v>
      </c>
      <c r="C12335" s="222" t="s">
        <v>1059</v>
      </c>
      <c r="D12335" s="36">
        <v>27.2</v>
      </c>
      <c r="E12335" s="222" t="s">
        <v>1215</v>
      </c>
      <c r="F12335" s="35" t="s">
        <v>1226</v>
      </c>
      <c r="G12335" s="35" t="s">
        <v>37</v>
      </c>
      <c r="H12335" s="35" t="s">
        <v>1099</v>
      </c>
      <c r="I12335" s="223" t="s">
        <v>3242</v>
      </c>
      <c r="J12335" s="35" t="s">
        <v>56</v>
      </c>
      <c r="K12335" s="35"/>
      <c r="L12335" s="35">
        <v>40334362</v>
      </c>
      <c r="M12335" s="35">
        <v>4708270</v>
      </c>
      <c r="N12335" s="61" t="s">
        <v>125</v>
      </c>
      <c r="O12335" s="35" t="s">
        <v>3288</v>
      </c>
      <c r="P12335" s="51">
        <f t="shared" si="66"/>
        <v>122.4</v>
      </c>
      <c r="Q12335" s="35"/>
      <c r="R12335" s="222"/>
    </row>
    <row r="12336" s="10" customFormat="1" spans="1:18">
      <c r="A12336" s="35" t="s">
        <v>3240</v>
      </c>
      <c r="B12336" s="35" t="s">
        <v>3241</v>
      </c>
      <c r="C12336" s="222" t="s">
        <v>3335</v>
      </c>
      <c r="D12336" s="36">
        <v>5.64</v>
      </c>
      <c r="E12336" s="222" t="s">
        <v>1215</v>
      </c>
      <c r="F12336" s="35" t="s">
        <v>1226</v>
      </c>
      <c r="G12336" s="35" t="s">
        <v>37</v>
      </c>
      <c r="H12336" s="35" t="s">
        <v>1099</v>
      </c>
      <c r="I12336" s="223" t="s">
        <v>3242</v>
      </c>
      <c r="J12336" s="35" t="s">
        <v>185</v>
      </c>
      <c r="K12336" s="35"/>
      <c r="L12336" s="35">
        <v>40332723</v>
      </c>
      <c r="M12336" s="35">
        <v>4708009</v>
      </c>
      <c r="N12336" s="61" t="s">
        <v>125</v>
      </c>
      <c r="O12336" s="35" t="s">
        <v>3288</v>
      </c>
      <c r="P12336" s="51">
        <f t="shared" si="66"/>
        <v>25.38</v>
      </c>
      <c r="Q12336" s="35"/>
      <c r="R12336" s="222"/>
    </row>
    <row r="12337" s="10" customFormat="1" spans="1:18">
      <c r="A12337" s="35" t="s">
        <v>3240</v>
      </c>
      <c r="B12337" s="35" t="s">
        <v>3241</v>
      </c>
      <c r="C12337" s="222" t="s">
        <v>974</v>
      </c>
      <c r="D12337" s="36">
        <v>2.91</v>
      </c>
      <c r="E12337" s="222" t="s">
        <v>1215</v>
      </c>
      <c r="F12337" s="35" t="s">
        <v>1226</v>
      </c>
      <c r="G12337" s="35" t="s">
        <v>37</v>
      </c>
      <c r="H12337" s="35" t="s">
        <v>1099</v>
      </c>
      <c r="I12337" s="223" t="s">
        <v>3242</v>
      </c>
      <c r="J12337" s="35" t="s">
        <v>56</v>
      </c>
      <c r="K12337" s="35"/>
      <c r="L12337" s="35">
        <v>40332537</v>
      </c>
      <c r="M12337" s="35">
        <v>4708234</v>
      </c>
      <c r="N12337" s="61" t="s">
        <v>125</v>
      </c>
      <c r="O12337" s="35" t="s">
        <v>3288</v>
      </c>
      <c r="P12337" s="51">
        <f t="shared" si="66"/>
        <v>13.095</v>
      </c>
      <c r="Q12337" s="35"/>
      <c r="R12337" s="222"/>
    </row>
    <row r="12338" s="10" customFormat="1" spans="1:18">
      <c r="A12338" s="35" t="s">
        <v>3240</v>
      </c>
      <c r="B12338" s="35" t="s">
        <v>3241</v>
      </c>
      <c r="C12338" s="222" t="s">
        <v>1681</v>
      </c>
      <c r="D12338" s="36">
        <v>6.94</v>
      </c>
      <c r="E12338" s="222" t="s">
        <v>1215</v>
      </c>
      <c r="F12338" s="35" t="s">
        <v>1226</v>
      </c>
      <c r="G12338" s="35" t="s">
        <v>37</v>
      </c>
      <c r="H12338" s="35" t="s">
        <v>1099</v>
      </c>
      <c r="I12338" s="223" t="s">
        <v>3242</v>
      </c>
      <c r="J12338" s="35" t="s">
        <v>185</v>
      </c>
      <c r="K12338" s="35"/>
      <c r="L12338" s="35">
        <v>40332711</v>
      </c>
      <c r="M12338" s="35">
        <v>4708129</v>
      </c>
      <c r="N12338" s="61" t="s">
        <v>125</v>
      </c>
      <c r="O12338" s="35" t="s">
        <v>3288</v>
      </c>
      <c r="P12338" s="51">
        <f t="shared" si="66"/>
        <v>31.23</v>
      </c>
      <c r="Q12338" s="35"/>
      <c r="R12338" s="222"/>
    </row>
    <row r="12339" s="10" customFormat="1" spans="1:18">
      <c r="A12339" s="35" t="s">
        <v>3240</v>
      </c>
      <c r="B12339" s="35" t="s">
        <v>3241</v>
      </c>
      <c r="C12339" s="222" t="s">
        <v>3336</v>
      </c>
      <c r="D12339" s="36">
        <v>0.79</v>
      </c>
      <c r="E12339" s="222" t="s">
        <v>1215</v>
      </c>
      <c r="F12339" s="35" t="s">
        <v>1226</v>
      </c>
      <c r="G12339" s="35" t="s">
        <v>37</v>
      </c>
      <c r="H12339" s="35" t="s">
        <v>1099</v>
      </c>
      <c r="I12339" s="223" t="s">
        <v>3242</v>
      </c>
      <c r="J12339" s="35" t="s">
        <v>56</v>
      </c>
      <c r="K12339" s="35"/>
      <c r="L12339" s="35">
        <v>40332598</v>
      </c>
      <c r="M12339" s="35">
        <v>4708046</v>
      </c>
      <c r="N12339" s="61" t="s">
        <v>125</v>
      </c>
      <c r="O12339" s="35" t="s">
        <v>3288</v>
      </c>
      <c r="P12339" s="51">
        <f t="shared" si="66"/>
        <v>3.555</v>
      </c>
      <c r="Q12339" s="35"/>
      <c r="R12339" s="222"/>
    </row>
    <row r="12340" s="10" customFormat="1" spans="1:18">
      <c r="A12340" s="35" t="s">
        <v>3240</v>
      </c>
      <c r="B12340" s="35" t="s">
        <v>3241</v>
      </c>
      <c r="C12340" s="222" t="s">
        <v>2683</v>
      </c>
      <c r="D12340" s="36">
        <v>2.1</v>
      </c>
      <c r="E12340" s="222" t="s">
        <v>1215</v>
      </c>
      <c r="F12340" s="35" t="s">
        <v>1226</v>
      </c>
      <c r="G12340" s="35" t="s">
        <v>37</v>
      </c>
      <c r="H12340" s="35" t="s">
        <v>1099</v>
      </c>
      <c r="I12340" s="223" t="s">
        <v>3242</v>
      </c>
      <c r="J12340" s="35" t="s">
        <v>185</v>
      </c>
      <c r="K12340" s="35"/>
      <c r="L12340" s="35">
        <v>40332913</v>
      </c>
      <c r="M12340" s="35">
        <v>4707978</v>
      </c>
      <c r="N12340" s="61" t="s">
        <v>125</v>
      </c>
      <c r="O12340" s="35" t="s">
        <v>3288</v>
      </c>
      <c r="P12340" s="51">
        <f t="shared" si="66"/>
        <v>9.45</v>
      </c>
      <c r="Q12340" s="35"/>
      <c r="R12340" s="222"/>
    </row>
    <row r="12341" s="10" customFormat="1" spans="1:18">
      <c r="A12341" s="35" t="s">
        <v>3240</v>
      </c>
      <c r="B12341" s="35" t="s">
        <v>3291</v>
      </c>
      <c r="C12341" s="222" t="s">
        <v>1401</v>
      </c>
      <c r="D12341" s="36">
        <v>6.54</v>
      </c>
      <c r="E12341" s="222" t="s">
        <v>1215</v>
      </c>
      <c r="F12341" s="35" t="s">
        <v>1226</v>
      </c>
      <c r="G12341" s="35" t="s">
        <v>37</v>
      </c>
      <c r="H12341" s="35" t="s">
        <v>1099</v>
      </c>
      <c r="I12341" s="223" t="s">
        <v>3242</v>
      </c>
      <c r="J12341" s="35" t="s">
        <v>56</v>
      </c>
      <c r="K12341" s="35"/>
      <c r="L12341" s="35">
        <v>40335015</v>
      </c>
      <c r="M12341" s="35">
        <v>4703333</v>
      </c>
      <c r="N12341" s="61" t="s">
        <v>123</v>
      </c>
      <c r="O12341" s="35" t="s">
        <v>3288</v>
      </c>
      <c r="P12341" s="51">
        <f t="shared" si="66"/>
        <v>29.43</v>
      </c>
      <c r="Q12341" s="35"/>
      <c r="R12341" s="222"/>
    </row>
    <row r="12342" s="10" customFormat="1" spans="1:18">
      <c r="A12342" s="35" t="s">
        <v>3240</v>
      </c>
      <c r="B12342" s="35" t="s">
        <v>3291</v>
      </c>
      <c r="C12342" s="222" t="s">
        <v>2666</v>
      </c>
      <c r="D12342" s="36">
        <v>1.56</v>
      </c>
      <c r="E12342" s="222" t="s">
        <v>1215</v>
      </c>
      <c r="F12342" s="35" t="s">
        <v>1226</v>
      </c>
      <c r="G12342" s="35" t="s">
        <v>37</v>
      </c>
      <c r="H12342" s="35" t="s">
        <v>1099</v>
      </c>
      <c r="I12342" s="223" t="s">
        <v>3242</v>
      </c>
      <c r="J12342" s="35" t="s">
        <v>56</v>
      </c>
      <c r="K12342" s="35"/>
      <c r="L12342" s="35">
        <v>40335054</v>
      </c>
      <c r="M12342" s="35">
        <v>4703384</v>
      </c>
      <c r="N12342" s="61" t="s">
        <v>123</v>
      </c>
      <c r="O12342" s="35" t="s">
        <v>3288</v>
      </c>
      <c r="P12342" s="51">
        <f t="shared" si="66"/>
        <v>7.02</v>
      </c>
      <c r="Q12342" s="35"/>
      <c r="R12342" s="222"/>
    </row>
    <row r="12343" s="10" customFormat="1" spans="1:18">
      <c r="A12343" s="35" t="s">
        <v>3240</v>
      </c>
      <c r="B12343" s="35" t="s">
        <v>3291</v>
      </c>
      <c r="C12343" s="222" t="s">
        <v>2866</v>
      </c>
      <c r="D12343" s="36">
        <v>1.57</v>
      </c>
      <c r="E12343" s="222" t="s">
        <v>1215</v>
      </c>
      <c r="F12343" s="35" t="s">
        <v>1226</v>
      </c>
      <c r="G12343" s="35" t="s">
        <v>37</v>
      </c>
      <c r="H12343" s="35" t="s">
        <v>1099</v>
      </c>
      <c r="I12343" s="223" t="s">
        <v>3242</v>
      </c>
      <c r="J12343" s="35" t="s">
        <v>56</v>
      </c>
      <c r="K12343" s="35"/>
      <c r="L12343" s="35">
        <v>40335016</v>
      </c>
      <c r="M12343" s="35">
        <v>4703273</v>
      </c>
      <c r="N12343" s="61" t="s">
        <v>123</v>
      </c>
      <c r="O12343" s="35" t="s">
        <v>3288</v>
      </c>
      <c r="P12343" s="51">
        <f t="shared" si="66"/>
        <v>7.065</v>
      </c>
      <c r="Q12343" s="35"/>
      <c r="R12343" s="222"/>
    </row>
    <row r="12344" s="10" customFormat="1" spans="1:18">
      <c r="A12344" s="35" t="s">
        <v>3240</v>
      </c>
      <c r="B12344" s="35" t="s">
        <v>3291</v>
      </c>
      <c r="C12344" s="222" t="s">
        <v>3337</v>
      </c>
      <c r="D12344" s="36">
        <v>6.68</v>
      </c>
      <c r="E12344" s="222" t="s">
        <v>1215</v>
      </c>
      <c r="F12344" s="35" t="s">
        <v>1226</v>
      </c>
      <c r="G12344" s="35" t="s">
        <v>37</v>
      </c>
      <c r="H12344" s="35" t="s">
        <v>1099</v>
      </c>
      <c r="I12344" s="223" t="s">
        <v>3242</v>
      </c>
      <c r="J12344" s="35" t="s">
        <v>56</v>
      </c>
      <c r="K12344" s="35"/>
      <c r="L12344" s="35">
        <v>40335340</v>
      </c>
      <c r="M12344" s="35">
        <v>4703663</v>
      </c>
      <c r="N12344" s="61" t="s">
        <v>123</v>
      </c>
      <c r="O12344" s="35" t="s">
        <v>3288</v>
      </c>
      <c r="P12344" s="51">
        <f t="shared" si="66"/>
        <v>30.06</v>
      </c>
      <c r="Q12344" s="35"/>
      <c r="R12344" s="222"/>
    </row>
    <row r="12345" s="10" customFormat="1" spans="1:18">
      <c r="A12345" s="35" t="s">
        <v>3240</v>
      </c>
      <c r="B12345" s="35" t="s">
        <v>3291</v>
      </c>
      <c r="C12345" s="222" t="s">
        <v>2555</v>
      </c>
      <c r="D12345" s="36">
        <v>26.15</v>
      </c>
      <c r="E12345" s="222" t="s">
        <v>1215</v>
      </c>
      <c r="F12345" s="35" t="s">
        <v>1226</v>
      </c>
      <c r="G12345" s="35" t="s">
        <v>37</v>
      </c>
      <c r="H12345" s="35" t="s">
        <v>1099</v>
      </c>
      <c r="I12345" s="223" t="s">
        <v>3242</v>
      </c>
      <c r="J12345" s="35" t="s">
        <v>56</v>
      </c>
      <c r="K12345" s="35"/>
      <c r="L12345" s="35">
        <v>40335384</v>
      </c>
      <c r="M12345" s="35">
        <v>4703436</v>
      </c>
      <c r="N12345" s="61" t="s">
        <v>123</v>
      </c>
      <c r="O12345" s="35" t="s">
        <v>3288</v>
      </c>
      <c r="P12345" s="51">
        <f t="shared" si="66"/>
        <v>117.675</v>
      </c>
      <c r="Q12345" s="35"/>
      <c r="R12345" s="222"/>
    </row>
    <row r="12346" s="10" customFormat="1" spans="1:18">
      <c r="A12346" s="35" t="s">
        <v>3240</v>
      </c>
      <c r="B12346" s="35" t="s">
        <v>3291</v>
      </c>
      <c r="C12346" s="222" t="s">
        <v>2802</v>
      </c>
      <c r="D12346" s="36">
        <v>2.2</v>
      </c>
      <c r="E12346" s="222" t="s">
        <v>1215</v>
      </c>
      <c r="F12346" s="35" t="s">
        <v>1226</v>
      </c>
      <c r="G12346" s="35" t="s">
        <v>37</v>
      </c>
      <c r="H12346" s="35" t="s">
        <v>1099</v>
      </c>
      <c r="I12346" s="223" t="s">
        <v>3242</v>
      </c>
      <c r="J12346" s="35" t="s">
        <v>56</v>
      </c>
      <c r="K12346" s="35"/>
      <c r="L12346" s="35">
        <v>40335008</v>
      </c>
      <c r="M12346" s="35">
        <v>4703402</v>
      </c>
      <c r="N12346" s="61" t="s">
        <v>123</v>
      </c>
      <c r="O12346" s="35" t="s">
        <v>3288</v>
      </c>
      <c r="P12346" s="51">
        <f t="shared" ref="P12346:P12410" si="67">D12346*4.5</f>
        <v>9.9</v>
      </c>
      <c r="Q12346" s="35"/>
      <c r="R12346" s="222"/>
    </row>
    <row r="12347" s="10" customFormat="1" spans="1:18">
      <c r="A12347" s="35" t="s">
        <v>3240</v>
      </c>
      <c r="B12347" s="35" t="s">
        <v>3319</v>
      </c>
      <c r="C12347" s="222" t="s">
        <v>373</v>
      </c>
      <c r="D12347" s="36">
        <v>12.7</v>
      </c>
      <c r="E12347" s="222" t="s">
        <v>1215</v>
      </c>
      <c r="F12347" s="35" t="s">
        <v>1226</v>
      </c>
      <c r="G12347" s="35"/>
      <c r="H12347" s="35" t="s">
        <v>1198</v>
      </c>
      <c r="I12347" s="223" t="s">
        <v>3242</v>
      </c>
      <c r="J12347" s="35" t="s">
        <v>51</v>
      </c>
      <c r="K12347" s="35"/>
      <c r="L12347" s="35">
        <v>40340822</v>
      </c>
      <c r="M12347" s="35">
        <v>4702367</v>
      </c>
      <c r="N12347" s="61" t="s">
        <v>57</v>
      </c>
      <c r="O12347" s="35" t="s">
        <v>3288</v>
      </c>
      <c r="P12347" s="51">
        <f t="shared" si="67"/>
        <v>57.15</v>
      </c>
      <c r="Q12347" s="35"/>
      <c r="R12347" s="222"/>
    </row>
    <row r="12348" s="10" customFormat="1" spans="1:18">
      <c r="A12348" s="35" t="s">
        <v>3240</v>
      </c>
      <c r="B12348" s="35"/>
      <c r="C12348" s="35"/>
      <c r="D12348" s="36">
        <f>SUM(D11962:D12347)</f>
        <v>8168.06</v>
      </c>
      <c r="E12348" s="35"/>
      <c r="F12348" s="35"/>
      <c r="G12348" s="35"/>
      <c r="H12348" s="35"/>
      <c r="I12348" s="199"/>
      <c r="J12348" s="35"/>
      <c r="K12348" s="35"/>
      <c r="L12348" s="35"/>
      <c r="M12348" s="35"/>
      <c r="N12348" s="61"/>
      <c r="O12348" s="35" t="s">
        <v>3338</v>
      </c>
      <c r="P12348" s="51">
        <f>SUM(P11962:P12328)</f>
        <v>34729.155</v>
      </c>
      <c r="Q12348" s="35" t="s">
        <v>3339</v>
      </c>
      <c r="R12348" s="35"/>
    </row>
    <row r="12349" s="10" customFormat="1" spans="1:18">
      <c r="A12349" s="35" t="s">
        <v>3240</v>
      </c>
      <c r="B12349" s="35" t="s">
        <v>3340</v>
      </c>
      <c r="C12349" s="35" t="s">
        <v>2521</v>
      </c>
      <c r="D12349" s="36">
        <v>11.97</v>
      </c>
      <c r="E12349" s="35" t="s">
        <v>1215</v>
      </c>
      <c r="F12349" s="35" t="s">
        <v>1215</v>
      </c>
      <c r="G12349" s="35" t="s">
        <v>37</v>
      </c>
      <c r="H12349" s="35" t="s">
        <v>1198</v>
      </c>
      <c r="I12349" s="199" t="s">
        <v>3242</v>
      </c>
      <c r="J12349" s="35" t="s">
        <v>40</v>
      </c>
      <c r="K12349" s="35"/>
      <c r="L12349" s="35">
        <v>40349436</v>
      </c>
      <c r="M12349" s="35">
        <v>4708432</v>
      </c>
      <c r="N12349" s="61" t="s">
        <v>57</v>
      </c>
      <c r="O12349" s="35" t="s">
        <v>3341</v>
      </c>
      <c r="P12349" s="51">
        <f t="shared" si="67"/>
        <v>53.865</v>
      </c>
      <c r="Q12349" s="35"/>
      <c r="R12349" s="35"/>
    </row>
    <row r="12350" s="10" customFormat="1" spans="1:18">
      <c r="A12350" s="35" t="s">
        <v>3240</v>
      </c>
      <c r="B12350" s="35" t="s">
        <v>3340</v>
      </c>
      <c r="C12350" s="35" t="s">
        <v>2200</v>
      </c>
      <c r="D12350" s="36">
        <v>23.32</v>
      </c>
      <c r="E12350" s="35" t="s">
        <v>1215</v>
      </c>
      <c r="F12350" s="35" t="s">
        <v>1215</v>
      </c>
      <c r="G12350" s="35" t="s">
        <v>37</v>
      </c>
      <c r="H12350" s="35" t="s">
        <v>1099</v>
      </c>
      <c r="I12350" s="199" t="s">
        <v>3242</v>
      </c>
      <c r="J12350" s="35" t="s">
        <v>56</v>
      </c>
      <c r="K12350" s="35"/>
      <c r="L12350" s="35">
        <v>40349321</v>
      </c>
      <c r="M12350" s="35">
        <v>4708522</v>
      </c>
      <c r="N12350" s="61" t="s">
        <v>57</v>
      </c>
      <c r="O12350" s="35" t="s">
        <v>3341</v>
      </c>
      <c r="P12350" s="51">
        <f t="shared" si="67"/>
        <v>104.94</v>
      </c>
      <c r="Q12350" s="35"/>
      <c r="R12350" s="35"/>
    </row>
    <row r="12351" s="10" customFormat="1" spans="1:18">
      <c r="A12351" s="35" t="s">
        <v>3240</v>
      </c>
      <c r="B12351" s="35" t="s">
        <v>3342</v>
      </c>
      <c r="C12351" s="35" t="s">
        <v>3236</v>
      </c>
      <c r="D12351" s="36">
        <v>2.39</v>
      </c>
      <c r="E12351" s="35" t="s">
        <v>1215</v>
      </c>
      <c r="F12351" s="35" t="s">
        <v>1215</v>
      </c>
      <c r="G12351" s="35"/>
      <c r="H12351" s="35" t="s">
        <v>1198</v>
      </c>
      <c r="I12351" s="199" t="s">
        <v>3242</v>
      </c>
      <c r="J12351" s="35" t="s">
        <v>40</v>
      </c>
      <c r="K12351" s="35"/>
      <c r="L12351" s="35">
        <v>40345732</v>
      </c>
      <c r="M12351" s="35">
        <v>4707818</v>
      </c>
      <c r="N12351" s="61" t="s">
        <v>95</v>
      </c>
      <c r="O12351" s="35" t="s">
        <v>3341</v>
      </c>
      <c r="P12351" s="51">
        <f t="shared" si="67"/>
        <v>10.755</v>
      </c>
      <c r="Q12351" s="35"/>
      <c r="R12351" s="35"/>
    </row>
    <row r="12352" s="10" customFormat="1" spans="1:18">
      <c r="A12352" s="35" t="s">
        <v>3240</v>
      </c>
      <c r="B12352" s="35" t="s">
        <v>3342</v>
      </c>
      <c r="C12352" s="35" t="s">
        <v>2727</v>
      </c>
      <c r="D12352" s="36">
        <v>59.14</v>
      </c>
      <c r="E12352" s="35" t="s">
        <v>1215</v>
      </c>
      <c r="F12352" s="35" t="s">
        <v>1215</v>
      </c>
      <c r="G12352" s="35"/>
      <c r="H12352" s="35" t="s">
        <v>1198</v>
      </c>
      <c r="I12352" s="199" t="s">
        <v>3242</v>
      </c>
      <c r="J12352" s="35" t="s">
        <v>40</v>
      </c>
      <c r="K12352" s="35"/>
      <c r="L12352" s="35">
        <v>40344069</v>
      </c>
      <c r="M12352" s="35">
        <v>4707808</v>
      </c>
      <c r="N12352" s="61" t="s">
        <v>95</v>
      </c>
      <c r="O12352" s="35" t="s">
        <v>3341</v>
      </c>
      <c r="P12352" s="51">
        <f t="shared" si="67"/>
        <v>266.13</v>
      </c>
      <c r="Q12352" s="35"/>
      <c r="R12352" s="35"/>
    </row>
    <row r="12353" s="10" customFormat="1" spans="1:18">
      <c r="A12353" s="35" t="s">
        <v>3240</v>
      </c>
      <c r="B12353" s="35" t="s">
        <v>3342</v>
      </c>
      <c r="C12353" s="35" t="s">
        <v>1623</v>
      </c>
      <c r="D12353" s="36">
        <v>2.24</v>
      </c>
      <c r="E12353" s="35" t="s">
        <v>1215</v>
      </c>
      <c r="F12353" s="35" t="s">
        <v>1215</v>
      </c>
      <c r="G12353" s="35" t="s">
        <v>37</v>
      </c>
      <c r="H12353" s="35" t="s">
        <v>1198</v>
      </c>
      <c r="I12353" s="199" t="s">
        <v>3242</v>
      </c>
      <c r="J12353" s="35" t="s">
        <v>40</v>
      </c>
      <c r="K12353" s="35"/>
      <c r="L12353" s="35">
        <v>40345419</v>
      </c>
      <c r="M12353" s="35">
        <v>4706983</v>
      </c>
      <c r="N12353" s="61" t="s">
        <v>95</v>
      </c>
      <c r="O12353" s="35" t="s">
        <v>3341</v>
      </c>
      <c r="P12353" s="51">
        <f t="shared" si="67"/>
        <v>10.08</v>
      </c>
      <c r="Q12353" s="35"/>
      <c r="R12353" s="35"/>
    </row>
    <row r="12354" s="10" customFormat="1" spans="1:18">
      <c r="A12354" s="35" t="s">
        <v>3240</v>
      </c>
      <c r="B12354" s="35" t="s">
        <v>3342</v>
      </c>
      <c r="C12354" s="35" t="s">
        <v>848</v>
      </c>
      <c r="D12354" s="36">
        <v>40.63</v>
      </c>
      <c r="E12354" s="35" t="s">
        <v>1215</v>
      </c>
      <c r="F12354" s="35" t="s">
        <v>1215</v>
      </c>
      <c r="G12354" s="35" t="s">
        <v>37</v>
      </c>
      <c r="H12354" s="35" t="s">
        <v>1198</v>
      </c>
      <c r="I12354" s="199" t="s">
        <v>3242</v>
      </c>
      <c r="J12354" s="35" t="s">
        <v>40</v>
      </c>
      <c r="K12354" s="35"/>
      <c r="L12354" s="35">
        <v>40347433</v>
      </c>
      <c r="M12354" s="35">
        <v>4710637</v>
      </c>
      <c r="N12354" s="61" t="s">
        <v>95</v>
      </c>
      <c r="O12354" s="35" t="s">
        <v>3341</v>
      </c>
      <c r="P12354" s="51">
        <f t="shared" si="67"/>
        <v>182.835</v>
      </c>
      <c r="Q12354" s="35"/>
      <c r="R12354" s="35"/>
    </row>
    <row r="12355" s="10" customFormat="1" spans="1:18">
      <c r="A12355" s="35" t="s">
        <v>3240</v>
      </c>
      <c r="B12355" s="35" t="s">
        <v>3342</v>
      </c>
      <c r="C12355" s="35" t="s">
        <v>254</v>
      </c>
      <c r="D12355" s="36">
        <v>80.17</v>
      </c>
      <c r="E12355" s="35" t="s">
        <v>1215</v>
      </c>
      <c r="F12355" s="35" t="s">
        <v>1215</v>
      </c>
      <c r="G12355" s="35" t="s">
        <v>37</v>
      </c>
      <c r="H12355" s="35" t="s">
        <v>1198</v>
      </c>
      <c r="I12355" s="199" t="s">
        <v>3242</v>
      </c>
      <c r="J12355" s="35" t="s">
        <v>40</v>
      </c>
      <c r="K12355" s="35"/>
      <c r="L12355" s="35">
        <v>40349692</v>
      </c>
      <c r="M12355" s="35">
        <v>4711628</v>
      </c>
      <c r="N12355" s="61" t="s">
        <v>95</v>
      </c>
      <c r="O12355" s="35" t="s">
        <v>3341</v>
      </c>
      <c r="P12355" s="51">
        <f t="shared" si="67"/>
        <v>360.765</v>
      </c>
      <c r="Q12355" s="35"/>
      <c r="R12355" s="35"/>
    </row>
    <row r="12356" s="10" customFormat="1" spans="1:18">
      <c r="A12356" s="35" t="s">
        <v>3240</v>
      </c>
      <c r="B12356" s="35" t="s">
        <v>3342</v>
      </c>
      <c r="C12356" s="35" t="s">
        <v>336</v>
      </c>
      <c r="D12356" s="36">
        <v>13.17</v>
      </c>
      <c r="E12356" s="35" t="s">
        <v>1215</v>
      </c>
      <c r="F12356" s="35" t="s">
        <v>1215</v>
      </c>
      <c r="G12356" s="35" t="s">
        <v>37</v>
      </c>
      <c r="H12356" s="35" t="s">
        <v>1198</v>
      </c>
      <c r="I12356" s="199" t="s">
        <v>3242</v>
      </c>
      <c r="J12356" s="35" t="s">
        <v>40</v>
      </c>
      <c r="K12356" s="35"/>
      <c r="L12356" s="35">
        <v>40349003</v>
      </c>
      <c r="M12356" s="35">
        <v>4711865</v>
      </c>
      <c r="N12356" s="61" t="s">
        <v>95</v>
      </c>
      <c r="O12356" s="35" t="s">
        <v>3341</v>
      </c>
      <c r="P12356" s="51">
        <f t="shared" si="67"/>
        <v>59.265</v>
      </c>
      <c r="Q12356" s="35"/>
      <c r="R12356" s="35"/>
    </row>
    <row r="12357" s="10" customFormat="1" spans="1:18">
      <c r="A12357" s="35" t="s">
        <v>3240</v>
      </c>
      <c r="B12357" s="35" t="s">
        <v>3342</v>
      </c>
      <c r="C12357" s="35" t="s">
        <v>2779</v>
      </c>
      <c r="D12357" s="36">
        <v>44.95</v>
      </c>
      <c r="E12357" s="35" t="s">
        <v>1215</v>
      </c>
      <c r="F12357" s="35" t="s">
        <v>1215</v>
      </c>
      <c r="G12357" s="35"/>
      <c r="H12357" s="35" t="s">
        <v>1198</v>
      </c>
      <c r="I12357" s="199" t="s">
        <v>3242</v>
      </c>
      <c r="J12357" s="35" t="s">
        <v>40</v>
      </c>
      <c r="K12357" s="35"/>
      <c r="L12357" s="35">
        <v>40345422</v>
      </c>
      <c r="M12357" s="35">
        <v>4708268</v>
      </c>
      <c r="N12357" s="61" t="s">
        <v>95</v>
      </c>
      <c r="O12357" s="35" t="s">
        <v>3341</v>
      </c>
      <c r="P12357" s="51">
        <f t="shared" si="67"/>
        <v>202.275</v>
      </c>
      <c r="Q12357" s="35"/>
      <c r="R12357" s="35"/>
    </row>
    <row r="12358" s="10" customFormat="1" spans="1:18">
      <c r="A12358" s="35" t="s">
        <v>3240</v>
      </c>
      <c r="B12358" s="35" t="s">
        <v>3342</v>
      </c>
      <c r="C12358" s="35" t="s">
        <v>1913</v>
      </c>
      <c r="D12358" s="36">
        <v>3.9</v>
      </c>
      <c r="E12358" s="35" t="s">
        <v>1215</v>
      </c>
      <c r="F12358" s="35" t="s">
        <v>1215</v>
      </c>
      <c r="G12358" s="35" t="s">
        <v>37</v>
      </c>
      <c r="H12358" s="35" t="s">
        <v>1198</v>
      </c>
      <c r="I12358" s="199" t="s">
        <v>3242</v>
      </c>
      <c r="J12358" s="35" t="s">
        <v>40</v>
      </c>
      <c r="K12358" s="35"/>
      <c r="L12358" s="35">
        <v>40344631</v>
      </c>
      <c r="M12358" s="35">
        <v>4706566</v>
      </c>
      <c r="N12358" s="61" t="s">
        <v>95</v>
      </c>
      <c r="O12358" s="35" t="s">
        <v>3341</v>
      </c>
      <c r="P12358" s="51">
        <f t="shared" si="67"/>
        <v>17.55</v>
      </c>
      <c r="Q12358" s="35"/>
      <c r="R12358" s="35"/>
    </row>
    <row r="12359" s="10" customFormat="1" spans="1:18">
      <c r="A12359" s="35" t="s">
        <v>3240</v>
      </c>
      <c r="B12359" s="35" t="s">
        <v>3342</v>
      </c>
      <c r="C12359" s="35" t="s">
        <v>3029</v>
      </c>
      <c r="D12359" s="36">
        <v>6.03</v>
      </c>
      <c r="E12359" s="35" t="s">
        <v>1215</v>
      </c>
      <c r="F12359" s="35" t="s">
        <v>1215</v>
      </c>
      <c r="G12359" s="35" t="s">
        <v>37</v>
      </c>
      <c r="H12359" s="35" t="s">
        <v>1198</v>
      </c>
      <c r="I12359" s="199" t="s">
        <v>3242</v>
      </c>
      <c r="J12359" s="35" t="s">
        <v>40</v>
      </c>
      <c r="K12359" s="35"/>
      <c r="L12359" s="35">
        <v>40347695</v>
      </c>
      <c r="M12359" s="35">
        <v>4709886</v>
      </c>
      <c r="N12359" s="61" t="s">
        <v>95</v>
      </c>
      <c r="O12359" s="35" t="s">
        <v>3341</v>
      </c>
      <c r="P12359" s="51">
        <f t="shared" si="67"/>
        <v>27.135</v>
      </c>
      <c r="Q12359" s="35"/>
      <c r="R12359" s="35"/>
    </row>
    <row r="12360" s="10" customFormat="1" spans="1:18">
      <c r="A12360" s="35" t="s">
        <v>3240</v>
      </c>
      <c r="B12360" s="35" t="s">
        <v>3342</v>
      </c>
      <c r="C12360" s="35" t="s">
        <v>3343</v>
      </c>
      <c r="D12360" s="36">
        <v>8.87</v>
      </c>
      <c r="E12360" s="35" t="s">
        <v>1215</v>
      </c>
      <c r="F12360" s="35" t="s">
        <v>1215</v>
      </c>
      <c r="G12360" s="35"/>
      <c r="H12360" s="35" t="s">
        <v>1198</v>
      </c>
      <c r="I12360" s="199" t="s">
        <v>3242</v>
      </c>
      <c r="J12360" s="35" t="s">
        <v>40</v>
      </c>
      <c r="K12360" s="35"/>
      <c r="L12360" s="35">
        <v>40349047</v>
      </c>
      <c r="M12360" s="35">
        <v>4708255</v>
      </c>
      <c r="N12360" s="61" t="s">
        <v>95</v>
      </c>
      <c r="O12360" s="35" t="s">
        <v>3341</v>
      </c>
      <c r="P12360" s="51">
        <f t="shared" si="67"/>
        <v>39.915</v>
      </c>
      <c r="Q12360" s="35"/>
      <c r="R12360" s="35"/>
    </row>
    <row r="12361" s="10" customFormat="1" spans="1:18">
      <c r="A12361" s="35" t="s">
        <v>3240</v>
      </c>
      <c r="B12361" s="35" t="s">
        <v>3342</v>
      </c>
      <c r="C12361" s="35" t="s">
        <v>778</v>
      </c>
      <c r="D12361" s="36">
        <v>9.03</v>
      </c>
      <c r="E12361" s="35" t="s">
        <v>1215</v>
      </c>
      <c r="F12361" s="35" t="s">
        <v>1215</v>
      </c>
      <c r="G12361" s="35" t="s">
        <v>37</v>
      </c>
      <c r="H12361" s="35" t="s">
        <v>1198</v>
      </c>
      <c r="I12361" s="199" t="s">
        <v>3242</v>
      </c>
      <c r="J12361" s="35" t="s">
        <v>40</v>
      </c>
      <c r="K12361" s="35"/>
      <c r="L12361" s="35">
        <v>40347318</v>
      </c>
      <c r="M12361" s="35">
        <v>4710742</v>
      </c>
      <c r="N12361" s="61" t="s">
        <v>95</v>
      </c>
      <c r="O12361" s="35" t="s">
        <v>3341</v>
      </c>
      <c r="P12361" s="51">
        <f t="shared" si="67"/>
        <v>40.635</v>
      </c>
      <c r="Q12361" s="35"/>
      <c r="R12361" s="35"/>
    </row>
    <row r="12362" s="10" customFormat="1" spans="1:18">
      <c r="A12362" s="35" t="s">
        <v>3240</v>
      </c>
      <c r="B12362" s="35" t="s">
        <v>3342</v>
      </c>
      <c r="C12362" s="35" t="s">
        <v>334</v>
      </c>
      <c r="D12362" s="36">
        <v>62.62</v>
      </c>
      <c r="E12362" s="35" t="s">
        <v>1215</v>
      </c>
      <c r="F12362" s="35" t="s">
        <v>1215</v>
      </c>
      <c r="G12362" s="35" t="s">
        <v>37</v>
      </c>
      <c r="H12362" s="35" t="s">
        <v>1198</v>
      </c>
      <c r="I12362" s="199" t="s">
        <v>3242</v>
      </c>
      <c r="J12362" s="35" t="s">
        <v>40</v>
      </c>
      <c r="K12362" s="35"/>
      <c r="L12362" s="35">
        <v>40349808</v>
      </c>
      <c r="M12362" s="35">
        <v>4712096</v>
      </c>
      <c r="N12362" s="61" t="s">
        <v>95</v>
      </c>
      <c r="O12362" s="35" t="s">
        <v>3341</v>
      </c>
      <c r="P12362" s="51">
        <f t="shared" si="67"/>
        <v>281.79</v>
      </c>
      <c r="Q12362" s="35"/>
      <c r="R12362" s="35"/>
    </row>
    <row r="12363" s="10" customFormat="1" spans="1:18">
      <c r="A12363" s="35" t="s">
        <v>3240</v>
      </c>
      <c r="B12363" s="35" t="s">
        <v>3342</v>
      </c>
      <c r="C12363" s="35" t="s">
        <v>1007</v>
      </c>
      <c r="D12363" s="36">
        <v>1.03</v>
      </c>
      <c r="E12363" s="35" t="s">
        <v>1215</v>
      </c>
      <c r="F12363" s="35" t="s">
        <v>1215</v>
      </c>
      <c r="G12363" s="35" t="s">
        <v>37</v>
      </c>
      <c r="H12363" s="35" t="s">
        <v>1198</v>
      </c>
      <c r="I12363" s="199" t="s">
        <v>3242</v>
      </c>
      <c r="J12363" s="35" t="s">
        <v>40</v>
      </c>
      <c r="K12363" s="35"/>
      <c r="L12363" s="35">
        <v>40349737</v>
      </c>
      <c r="M12363" s="35">
        <v>4709754</v>
      </c>
      <c r="N12363" s="61" t="s">
        <v>95</v>
      </c>
      <c r="O12363" s="35" t="s">
        <v>3341</v>
      </c>
      <c r="P12363" s="51">
        <f t="shared" si="67"/>
        <v>4.635</v>
      </c>
      <c r="Q12363" s="35"/>
      <c r="R12363" s="35"/>
    </row>
    <row r="12364" s="10" customFormat="1" spans="1:18">
      <c r="A12364" s="35" t="s">
        <v>3240</v>
      </c>
      <c r="B12364" s="35" t="s">
        <v>3342</v>
      </c>
      <c r="C12364" s="35" t="s">
        <v>3079</v>
      </c>
      <c r="D12364" s="36">
        <v>10.84</v>
      </c>
      <c r="E12364" s="35" t="s">
        <v>1215</v>
      </c>
      <c r="F12364" s="35" t="s">
        <v>1215</v>
      </c>
      <c r="G12364" s="35"/>
      <c r="H12364" s="35" t="s">
        <v>1198</v>
      </c>
      <c r="I12364" s="199" t="s">
        <v>3242</v>
      </c>
      <c r="J12364" s="35" t="s">
        <v>40</v>
      </c>
      <c r="K12364" s="35"/>
      <c r="L12364" s="35">
        <v>40342765</v>
      </c>
      <c r="M12364" s="35">
        <v>4707544</v>
      </c>
      <c r="N12364" s="61" t="s">
        <v>95</v>
      </c>
      <c r="O12364" s="35" t="s">
        <v>3341</v>
      </c>
      <c r="P12364" s="51">
        <f t="shared" si="67"/>
        <v>48.78</v>
      </c>
      <c r="Q12364" s="35"/>
      <c r="R12364" s="35"/>
    </row>
    <row r="12365" s="10" customFormat="1" spans="1:18">
      <c r="A12365" s="35" t="s">
        <v>3240</v>
      </c>
      <c r="B12365" s="35" t="s">
        <v>3342</v>
      </c>
      <c r="C12365" s="35" t="s">
        <v>2497</v>
      </c>
      <c r="D12365" s="36">
        <v>6.46</v>
      </c>
      <c r="E12365" s="35" t="s">
        <v>1215</v>
      </c>
      <c r="F12365" s="35" t="s">
        <v>1215</v>
      </c>
      <c r="G12365" s="35"/>
      <c r="H12365" s="35" t="s">
        <v>1198</v>
      </c>
      <c r="I12365" s="199" t="s">
        <v>3242</v>
      </c>
      <c r="J12365" s="35" t="s">
        <v>40</v>
      </c>
      <c r="K12365" s="35"/>
      <c r="L12365" s="35">
        <v>40346268</v>
      </c>
      <c r="M12365" s="35">
        <v>4707673</v>
      </c>
      <c r="N12365" s="61" t="s">
        <v>95</v>
      </c>
      <c r="O12365" s="35" t="s">
        <v>3341</v>
      </c>
      <c r="P12365" s="51">
        <f t="shared" si="67"/>
        <v>29.07</v>
      </c>
      <c r="Q12365" s="35"/>
      <c r="R12365" s="35"/>
    </row>
    <row r="12366" s="10" customFormat="1" spans="1:18">
      <c r="A12366" s="35" t="s">
        <v>3240</v>
      </c>
      <c r="B12366" s="35" t="s">
        <v>3342</v>
      </c>
      <c r="C12366" s="35" t="s">
        <v>3344</v>
      </c>
      <c r="D12366" s="36">
        <v>2.29</v>
      </c>
      <c r="E12366" s="35" t="s">
        <v>1215</v>
      </c>
      <c r="F12366" s="35" t="s">
        <v>1215</v>
      </c>
      <c r="G12366" s="35" t="s">
        <v>37</v>
      </c>
      <c r="H12366" s="35" t="s">
        <v>1198</v>
      </c>
      <c r="I12366" s="199" t="s">
        <v>3242</v>
      </c>
      <c r="J12366" s="35" t="s">
        <v>40</v>
      </c>
      <c r="K12366" s="35"/>
      <c r="L12366" s="35">
        <v>40344705</v>
      </c>
      <c r="M12366" s="35">
        <v>4706563</v>
      </c>
      <c r="N12366" s="61" t="s">
        <v>95</v>
      </c>
      <c r="O12366" s="35" t="s">
        <v>3341</v>
      </c>
      <c r="P12366" s="51">
        <f t="shared" si="67"/>
        <v>10.305</v>
      </c>
      <c r="Q12366" s="35"/>
      <c r="R12366" s="35"/>
    </row>
    <row r="12367" s="10" customFormat="1" spans="1:18">
      <c r="A12367" s="35" t="s">
        <v>3240</v>
      </c>
      <c r="B12367" s="35" t="s">
        <v>3342</v>
      </c>
      <c r="C12367" s="35" t="s">
        <v>2169</v>
      </c>
      <c r="D12367" s="36">
        <v>488.9</v>
      </c>
      <c r="E12367" s="35" t="s">
        <v>1215</v>
      </c>
      <c r="F12367" s="35" t="s">
        <v>1215</v>
      </c>
      <c r="G12367" s="35"/>
      <c r="H12367" s="35" t="s">
        <v>1198</v>
      </c>
      <c r="I12367" s="199" t="s">
        <v>3242</v>
      </c>
      <c r="J12367" s="35" t="s">
        <v>40</v>
      </c>
      <c r="K12367" s="35"/>
      <c r="L12367" s="35">
        <v>40346390</v>
      </c>
      <c r="M12367" s="35">
        <v>4707245</v>
      </c>
      <c r="N12367" s="61" t="s">
        <v>95</v>
      </c>
      <c r="O12367" s="35" t="s">
        <v>3341</v>
      </c>
      <c r="P12367" s="51">
        <f t="shared" si="67"/>
        <v>2200.05</v>
      </c>
      <c r="Q12367" s="35"/>
      <c r="R12367" s="35"/>
    </row>
    <row r="12368" s="10" customFormat="1" spans="1:18">
      <c r="A12368" s="35" t="s">
        <v>3240</v>
      </c>
      <c r="B12368" s="35" t="s">
        <v>3342</v>
      </c>
      <c r="C12368" s="35" t="s">
        <v>2746</v>
      </c>
      <c r="D12368" s="36">
        <v>11.81</v>
      </c>
      <c r="E12368" s="35" t="s">
        <v>1215</v>
      </c>
      <c r="F12368" s="35" t="s">
        <v>1215</v>
      </c>
      <c r="G12368" s="35"/>
      <c r="H12368" s="35" t="s">
        <v>1198</v>
      </c>
      <c r="I12368" s="199" t="s">
        <v>3242</v>
      </c>
      <c r="J12368" s="35" t="s">
        <v>40</v>
      </c>
      <c r="K12368" s="35"/>
      <c r="L12368" s="35">
        <v>40345112</v>
      </c>
      <c r="M12368" s="35">
        <v>4708155</v>
      </c>
      <c r="N12368" s="61" t="s">
        <v>95</v>
      </c>
      <c r="O12368" s="35" t="s">
        <v>3341</v>
      </c>
      <c r="P12368" s="51">
        <f t="shared" si="67"/>
        <v>53.145</v>
      </c>
      <c r="Q12368" s="35"/>
      <c r="R12368" s="35"/>
    </row>
    <row r="12369" s="10" customFormat="1" spans="1:18">
      <c r="A12369" s="35" t="s">
        <v>3240</v>
      </c>
      <c r="B12369" s="35" t="s">
        <v>3342</v>
      </c>
      <c r="C12369" s="35" t="s">
        <v>925</v>
      </c>
      <c r="D12369" s="36">
        <v>16.42</v>
      </c>
      <c r="E12369" s="35" t="s">
        <v>1215</v>
      </c>
      <c r="F12369" s="35" t="s">
        <v>1215</v>
      </c>
      <c r="G12369" s="35" t="s">
        <v>37</v>
      </c>
      <c r="H12369" s="35" t="s">
        <v>1198</v>
      </c>
      <c r="I12369" s="199" t="s">
        <v>3242</v>
      </c>
      <c r="J12369" s="35" t="s">
        <v>40</v>
      </c>
      <c r="K12369" s="35"/>
      <c r="L12369" s="35">
        <v>40349296</v>
      </c>
      <c r="M12369" s="35">
        <v>4710186</v>
      </c>
      <c r="N12369" s="61" t="s">
        <v>95</v>
      </c>
      <c r="O12369" s="35" t="s">
        <v>3341</v>
      </c>
      <c r="P12369" s="51">
        <f t="shared" si="67"/>
        <v>73.89</v>
      </c>
      <c r="Q12369" s="35"/>
      <c r="R12369" s="35"/>
    </row>
    <row r="12370" s="10" customFormat="1" spans="1:18">
      <c r="A12370" s="35" t="s">
        <v>3240</v>
      </c>
      <c r="B12370" s="35" t="s">
        <v>3342</v>
      </c>
      <c r="C12370" s="35" t="s">
        <v>2962</v>
      </c>
      <c r="D12370" s="36">
        <v>3.13</v>
      </c>
      <c r="E12370" s="35" t="s">
        <v>1215</v>
      </c>
      <c r="F12370" s="35" t="s">
        <v>1215</v>
      </c>
      <c r="G12370" s="35" t="s">
        <v>37</v>
      </c>
      <c r="H12370" s="35" t="s">
        <v>1198</v>
      </c>
      <c r="I12370" s="199" t="s">
        <v>3242</v>
      </c>
      <c r="J12370" s="35" t="s">
        <v>40</v>
      </c>
      <c r="K12370" s="35"/>
      <c r="L12370" s="35">
        <v>40345031</v>
      </c>
      <c r="M12370" s="35">
        <v>4707317</v>
      </c>
      <c r="N12370" s="61" t="s">
        <v>95</v>
      </c>
      <c r="O12370" s="35" t="s">
        <v>3341</v>
      </c>
      <c r="P12370" s="51">
        <f t="shared" si="67"/>
        <v>14.085</v>
      </c>
      <c r="Q12370" s="35"/>
      <c r="R12370" s="35"/>
    </row>
    <row r="12371" s="10" customFormat="1" spans="1:18">
      <c r="A12371" s="35" t="s">
        <v>3240</v>
      </c>
      <c r="B12371" s="35" t="s">
        <v>3342</v>
      </c>
      <c r="C12371" s="35" t="s">
        <v>2587</v>
      </c>
      <c r="D12371" s="36">
        <v>11.97</v>
      </c>
      <c r="E12371" s="35" t="s">
        <v>1215</v>
      </c>
      <c r="F12371" s="35" t="s">
        <v>1215</v>
      </c>
      <c r="G12371" s="35"/>
      <c r="H12371" s="35" t="s">
        <v>1198</v>
      </c>
      <c r="I12371" s="199" t="s">
        <v>3242</v>
      </c>
      <c r="J12371" s="35" t="s">
        <v>40</v>
      </c>
      <c r="K12371" s="35"/>
      <c r="L12371" s="35">
        <v>40345499</v>
      </c>
      <c r="M12371" s="35">
        <v>4708302</v>
      </c>
      <c r="N12371" s="61" t="s">
        <v>95</v>
      </c>
      <c r="O12371" s="35" t="s">
        <v>3341</v>
      </c>
      <c r="P12371" s="51">
        <f t="shared" si="67"/>
        <v>53.865</v>
      </c>
      <c r="Q12371" s="35"/>
      <c r="R12371" s="35"/>
    </row>
    <row r="12372" s="10" customFormat="1" spans="1:18">
      <c r="A12372" s="35" t="s">
        <v>3240</v>
      </c>
      <c r="B12372" s="35" t="s">
        <v>3342</v>
      </c>
      <c r="C12372" s="35" t="s">
        <v>310</v>
      </c>
      <c r="D12372" s="36">
        <v>6.8</v>
      </c>
      <c r="E12372" s="35" t="s">
        <v>1215</v>
      </c>
      <c r="F12372" s="35" t="s">
        <v>1215</v>
      </c>
      <c r="G12372" s="35" t="s">
        <v>37</v>
      </c>
      <c r="H12372" s="35" t="s">
        <v>1198</v>
      </c>
      <c r="I12372" s="199" t="s">
        <v>3242</v>
      </c>
      <c r="J12372" s="35" t="s">
        <v>40</v>
      </c>
      <c r="K12372" s="35"/>
      <c r="L12372" s="35">
        <v>40349497</v>
      </c>
      <c r="M12372" s="35">
        <v>4711838</v>
      </c>
      <c r="N12372" s="61" t="s">
        <v>95</v>
      </c>
      <c r="O12372" s="35" t="s">
        <v>3341</v>
      </c>
      <c r="P12372" s="51">
        <f t="shared" si="67"/>
        <v>30.6</v>
      </c>
      <c r="Q12372" s="35"/>
      <c r="R12372" s="35"/>
    </row>
    <row r="12373" s="10" customFormat="1" spans="1:18">
      <c r="A12373" s="35" t="s">
        <v>3240</v>
      </c>
      <c r="B12373" s="35" t="s">
        <v>3342</v>
      </c>
      <c r="C12373" s="35" t="s">
        <v>2548</v>
      </c>
      <c r="D12373" s="36">
        <v>2.48</v>
      </c>
      <c r="E12373" s="35" t="s">
        <v>1215</v>
      </c>
      <c r="F12373" s="35" t="s">
        <v>1215</v>
      </c>
      <c r="G12373" s="35" t="s">
        <v>37</v>
      </c>
      <c r="H12373" s="35" t="s">
        <v>1198</v>
      </c>
      <c r="I12373" s="199" t="s">
        <v>3242</v>
      </c>
      <c r="J12373" s="35" t="s">
        <v>40</v>
      </c>
      <c r="K12373" s="35"/>
      <c r="L12373" s="35">
        <v>40349791</v>
      </c>
      <c r="M12373" s="35">
        <v>4709765</v>
      </c>
      <c r="N12373" s="61" t="s">
        <v>95</v>
      </c>
      <c r="O12373" s="35" t="s">
        <v>3341</v>
      </c>
      <c r="P12373" s="51">
        <f t="shared" si="67"/>
        <v>11.16</v>
      </c>
      <c r="Q12373" s="35"/>
      <c r="R12373" s="35"/>
    </row>
    <row r="12374" s="10" customFormat="1" spans="1:18">
      <c r="A12374" s="35" t="s">
        <v>3240</v>
      </c>
      <c r="B12374" s="35" t="s">
        <v>3342</v>
      </c>
      <c r="C12374" s="35" t="s">
        <v>654</v>
      </c>
      <c r="D12374" s="36">
        <v>25.22</v>
      </c>
      <c r="E12374" s="35" t="s">
        <v>1215</v>
      </c>
      <c r="F12374" s="35" t="s">
        <v>1215</v>
      </c>
      <c r="G12374" s="35" t="s">
        <v>37</v>
      </c>
      <c r="H12374" s="35" t="s">
        <v>1198</v>
      </c>
      <c r="I12374" s="199" t="s">
        <v>3242</v>
      </c>
      <c r="J12374" s="35" t="s">
        <v>51</v>
      </c>
      <c r="K12374" s="35"/>
      <c r="L12374" s="35">
        <v>40347214</v>
      </c>
      <c r="M12374" s="35">
        <v>4710880</v>
      </c>
      <c r="N12374" s="61" t="s">
        <v>95</v>
      </c>
      <c r="O12374" s="35" t="s">
        <v>3341</v>
      </c>
      <c r="P12374" s="51">
        <f t="shared" si="67"/>
        <v>113.49</v>
      </c>
      <c r="Q12374" s="35"/>
      <c r="R12374" s="35"/>
    </row>
    <row r="12375" s="10" customFormat="1" spans="1:18">
      <c r="A12375" s="35" t="s">
        <v>3240</v>
      </c>
      <c r="B12375" s="35" t="s">
        <v>3342</v>
      </c>
      <c r="C12375" s="35" t="s">
        <v>3345</v>
      </c>
      <c r="D12375" s="36">
        <v>81.87</v>
      </c>
      <c r="E12375" s="35" t="s">
        <v>1215</v>
      </c>
      <c r="F12375" s="35" t="s">
        <v>1215</v>
      </c>
      <c r="G12375" s="35"/>
      <c r="H12375" s="35" t="s">
        <v>1198</v>
      </c>
      <c r="I12375" s="199" t="s">
        <v>3242</v>
      </c>
      <c r="J12375" s="35" t="s">
        <v>40</v>
      </c>
      <c r="K12375" s="35"/>
      <c r="L12375" s="35">
        <v>40345691</v>
      </c>
      <c r="M12375" s="35">
        <v>4708180</v>
      </c>
      <c r="N12375" s="61" t="s">
        <v>95</v>
      </c>
      <c r="O12375" s="35" t="s">
        <v>3341</v>
      </c>
      <c r="P12375" s="51">
        <f t="shared" si="67"/>
        <v>368.415</v>
      </c>
      <c r="Q12375" s="35"/>
      <c r="R12375" s="35"/>
    </row>
    <row r="12376" s="10" customFormat="1" spans="1:18">
      <c r="A12376" s="35" t="s">
        <v>3240</v>
      </c>
      <c r="B12376" s="35" t="s">
        <v>3342</v>
      </c>
      <c r="C12376" s="35" t="s">
        <v>388</v>
      </c>
      <c r="D12376" s="36">
        <v>8.37</v>
      </c>
      <c r="E12376" s="35" t="s">
        <v>1215</v>
      </c>
      <c r="F12376" s="35" t="s">
        <v>1215</v>
      </c>
      <c r="G12376" s="35" t="s">
        <v>37</v>
      </c>
      <c r="H12376" s="35" t="s">
        <v>1198</v>
      </c>
      <c r="I12376" s="199" t="s">
        <v>3242</v>
      </c>
      <c r="J12376" s="35" t="s">
        <v>40</v>
      </c>
      <c r="K12376" s="35"/>
      <c r="L12376" s="35">
        <v>40349149</v>
      </c>
      <c r="M12376" s="35">
        <v>4711917</v>
      </c>
      <c r="N12376" s="61" t="s">
        <v>95</v>
      </c>
      <c r="O12376" s="35" t="s">
        <v>3341</v>
      </c>
      <c r="P12376" s="51">
        <f t="shared" si="67"/>
        <v>37.665</v>
      </c>
      <c r="Q12376" s="35"/>
      <c r="R12376" s="35"/>
    </row>
    <row r="12377" s="10" customFormat="1" spans="1:18">
      <c r="A12377" s="35" t="s">
        <v>3240</v>
      </c>
      <c r="B12377" s="35" t="s">
        <v>3342</v>
      </c>
      <c r="C12377" s="35" t="s">
        <v>267</v>
      </c>
      <c r="D12377" s="36">
        <v>9.74</v>
      </c>
      <c r="E12377" s="35" t="s">
        <v>1215</v>
      </c>
      <c r="F12377" s="35" t="s">
        <v>1215</v>
      </c>
      <c r="G12377" s="35" t="s">
        <v>37</v>
      </c>
      <c r="H12377" s="35" t="s">
        <v>1198</v>
      </c>
      <c r="I12377" s="199" t="s">
        <v>3242</v>
      </c>
      <c r="J12377" s="35" t="s">
        <v>40</v>
      </c>
      <c r="K12377" s="35"/>
      <c r="L12377" s="35">
        <v>40349623</v>
      </c>
      <c r="M12377" s="35">
        <v>4711926</v>
      </c>
      <c r="N12377" s="61" t="s">
        <v>95</v>
      </c>
      <c r="O12377" s="35" t="s">
        <v>3341</v>
      </c>
      <c r="P12377" s="51">
        <f t="shared" si="67"/>
        <v>43.83</v>
      </c>
      <c r="Q12377" s="35"/>
      <c r="R12377" s="35"/>
    </row>
    <row r="12378" s="10" customFormat="1" spans="1:18">
      <c r="A12378" s="35" t="s">
        <v>3240</v>
      </c>
      <c r="B12378" s="35" t="s">
        <v>3342</v>
      </c>
      <c r="C12378" s="35" t="s">
        <v>3346</v>
      </c>
      <c r="D12378" s="36">
        <v>47.54</v>
      </c>
      <c r="E12378" s="35" t="s">
        <v>1215</v>
      </c>
      <c r="F12378" s="35" t="s">
        <v>1215</v>
      </c>
      <c r="G12378" s="35" t="s">
        <v>37</v>
      </c>
      <c r="H12378" s="35" t="s">
        <v>1198</v>
      </c>
      <c r="I12378" s="199" t="s">
        <v>3242</v>
      </c>
      <c r="J12378" s="35" t="s">
        <v>40</v>
      </c>
      <c r="K12378" s="35"/>
      <c r="L12378" s="35">
        <v>40345113</v>
      </c>
      <c r="M12378" s="35">
        <v>4706795</v>
      </c>
      <c r="N12378" s="61" t="s">
        <v>95</v>
      </c>
      <c r="O12378" s="35" t="s">
        <v>3341</v>
      </c>
      <c r="P12378" s="51">
        <f t="shared" si="67"/>
        <v>213.93</v>
      </c>
      <c r="Q12378" s="35"/>
      <c r="R12378" s="35"/>
    </row>
    <row r="12379" s="10" customFormat="1" spans="1:18">
      <c r="A12379" s="35" t="s">
        <v>3240</v>
      </c>
      <c r="B12379" s="35" t="s">
        <v>3342</v>
      </c>
      <c r="C12379" s="35" t="s">
        <v>3347</v>
      </c>
      <c r="D12379" s="36">
        <v>8.63</v>
      </c>
      <c r="E12379" s="35" t="s">
        <v>1215</v>
      </c>
      <c r="F12379" s="35" t="s">
        <v>1215</v>
      </c>
      <c r="G12379" s="35" t="s">
        <v>37</v>
      </c>
      <c r="H12379" s="35" t="s">
        <v>1198</v>
      </c>
      <c r="I12379" s="199" t="s">
        <v>3242</v>
      </c>
      <c r="J12379" s="35" t="s">
        <v>40</v>
      </c>
      <c r="K12379" s="35"/>
      <c r="L12379" s="35">
        <v>40345375</v>
      </c>
      <c r="M12379" s="35">
        <v>4706952</v>
      </c>
      <c r="N12379" s="61" t="s">
        <v>95</v>
      </c>
      <c r="O12379" s="35" t="s">
        <v>3341</v>
      </c>
      <c r="P12379" s="51">
        <f t="shared" si="67"/>
        <v>38.835</v>
      </c>
      <c r="Q12379" s="35"/>
      <c r="R12379" s="35"/>
    </row>
    <row r="12380" s="10" customFormat="1" spans="1:18">
      <c r="A12380" s="35" t="s">
        <v>3240</v>
      </c>
      <c r="B12380" s="35" t="s">
        <v>3342</v>
      </c>
      <c r="C12380" s="35" t="s">
        <v>733</v>
      </c>
      <c r="D12380" s="36">
        <v>93.93</v>
      </c>
      <c r="E12380" s="35" t="s">
        <v>1215</v>
      </c>
      <c r="F12380" s="35" t="s">
        <v>1215</v>
      </c>
      <c r="G12380" s="35" t="s">
        <v>37</v>
      </c>
      <c r="H12380" s="35" t="s">
        <v>1198</v>
      </c>
      <c r="I12380" s="199" t="s">
        <v>3242</v>
      </c>
      <c r="J12380" s="35" t="s">
        <v>40</v>
      </c>
      <c r="K12380" s="35"/>
      <c r="L12380" s="35">
        <v>40347727</v>
      </c>
      <c r="M12380" s="35">
        <v>4710828</v>
      </c>
      <c r="N12380" s="61" t="s">
        <v>95</v>
      </c>
      <c r="O12380" s="35" t="s">
        <v>3341</v>
      </c>
      <c r="P12380" s="51">
        <f t="shared" si="67"/>
        <v>422.685</v>
      </c>
      <c r="Q12380" s="35"/>
      <c r="R12380" s="35"/>
    </row>
    <row r="12381" s="10" customFormat="1" spans="1:18">
      <c r="A12381" s="35" t="s">
        <v>3240</v>
      </c>
      <c r="B12381" s="35" t="s">
        <v>3342</v>
      </c>
      <c r="C12381" s="72" t="s">
        <v>2512</v>
      </c>
      <c r="D12381" s="220">
        <v>8.41</v>
      </c>
      <c r="E12381" s="35" t="s">
        <v>1215</v>
      </c>
      <c r="F12381" s="35" t="s">
        <v>1215</v>
      </c>
      <c r="G12381" s="72"/>
      <c r="H12381" s="72" t="s">
        <v>1198</v>
      </c>
      <c r="I12381" s="221" t="s">
        <v>3242</v>
      </c>
      <c r="J12381" s="35" t="s">
        <v>40</v>
      </c>
      <c r="K12381" s="72"/>
      <c r="L12381" s="72">
        <v>40345096</v>
      </c>
      <c r="M12381" s="72">
        <v>4708039</v>
      </c>
      <c r="N12381" s="61" t="s">
        <v>95</v>
      </c>
      <c r="O12381" s="35" t="s">
        <v>3341</v>
      </c>
      <c r="P12381" s="51">
        <f t="shared" si="67"/>
        <v>37.845</v>
      </c>
      <c r="Q12381" s="35"/>
      <c r="R12381" s="35"/>
    </row>
    <row r="12382" s="10" customFormat="1" spans="1:18">
      <c r="A12382" s="35" t="s">
        <v>3240</v>
      </c>
      <c r="B12382" s="35" t="s">
        <v>3342</v>
      </c>
      <c r="C12382" s="72" t="s">
        <v>2863</v>
      </c>
      <c r="D12382" s="220">
        <v>36.02</v>
      </c>
      <c r="E12382" s="35" t="s">
        <v>1215</v>
      </c>
      <c r="F12382" s="35" t="s">
        <v>1215</v>
      </c>
      <c r="G12382" s="72"/>
      <c r="H12382" s="72" t="s">
        <v>1198</v>
      </c>
      <c r="I12382" s="221" t="s">
        <v>3242</v>
      </c>
      <c r="J12382" s="72" t="s">
        <v>40</v>
      </c>
      <c r="K12382" s="72"/>
      <c r="L12382" s="72">
        <v>40344961</v>
      </c>
      <c r="M12382" s="72">
        <v>4708274</v>
      </c>
      <c r="N12382" s="61" t="s">
        <v>95</v>
      </c>
      <c r="O12382" s="35" t="s">
        <v>3341</v>
      </c>
      <c r="P12382" s="51">
        <f t="shared" si="67"/>
        <v>162.09</v>
      </c>
      <c r="Q12382" s="35"/>
      <c r="R12382" s="35"/>
    </row>
    <row r="12383" s="10" customFormat="1" spans="1:18">
      <c r="A12383" s="35" t="s">
        <v>3240</v>
      </c>
      <c r="B12383" s="35" t="s">
        <v>3342</v>
      </c>
      <c r="C12383" s="72" t="s">
        <v>701</v>
      </c>
      <c r="D12383" s="220">
        <v>76.3</v>
      </c>
      <c r="E12383" s="35" t="s">
        <v>1215</v>
      </c>
      <c r="F12383" s="35" t="s">
        <v>1215</v>
      </c>
      <c r="G12383" s="72" t="s">
        <v>37</v>
      </c>
      <c r="H12383" s="72" t="s">
        <v>1198</v>
      </c>
      <c r="I12383" s="221" t="s">
        <v>3242</v>
      </c>
      <c r="J12383" s="72" t="s">
        <v>40</v>
      </c>
      <c r="K12383" s="72"/>
      <c r="L12383" s="72">
        <v>40347873</v>
      </c>
      <c r="M12383" s="72">
        <v>4710159</v>
      </c>
      <c r="N12383" s="61" t="s">
        <v>95</v>
      </c>
      <c r="O12383" s="35" t="s">
        <v>3341</v>
      </c>
      <c r="P12383" s="51">
        <f t="shared" si="67"/>
        <v>343.35</v>
      </c>
      <c r="Q12383" s="35"/>
      <c r="R12383" s="35"/>
    </row>
    <row r="12384" s="10" customFormat="1" spans="1:18">
      <c r="A12384" s="35" t="s">
        <v>3240</v>
      </c>
      <c r="B12384" s="35" t="s">
        <v>3342</v>
      </c>
      <c r="C12384" s="72" t="s">
        <v>431</v>
      </c>
      <c r="D12384" s="220">
        <v>2.18</v>
      </c>
      <c r="E12384" s="35" t="s">
        <v>1215</v>
      </c>
      <c r="F12384" s="35" t="s">
        <v>1215</v>
      </c>
      <c r="G12384" s="72" t="s">
        <v>37</v>
      </c>
      <c r="H12384" s="72" t="s">
        <v>1198</v>
      </c>
      <c r="I12384" s="221" t="s">
        <v>3242</v>
      </c>
      <c r="J12384" s="72" t="s">
        <v>40</v>
      </c>
      <c r="K12384" s="72"/>
      <c r="L12384" s="72">
        <v>40349476</v>
      </c>
      <c r="M12384" s="72">
        <v>4710032</v>
      </c>
      <c r="N12384" s="61" t="s">
        <v>95</v>
      </c>
      <c r="O12384" s="35" t="s">
        <v>3341</v>
      </c>
      <c r="P12384" s="51">
        <f t="shared" si="67"/>
        <v>9.81</v>
      </c>
      <c r="Q12384" s="35"/>
      <c r="R12384" s="35"/>
    </row>
    <row r="12385" s="10" customFormat="1" spans="1:18">
      <c r="A12385" s="35" t="s">
        <v>3240</v>
      </c>
      <c r="B12385" s="35" t="s">
        <v>3342</v>
      </c>
      <c r="C12385" s="72" t="s">
        <v>282</v>
      </c>
      <c r="D12385" s="220">
        <v>13.55</v>
      </c>
      <c r="E12385" s="35" t="s">
        <v>1215</v>
      </c>
      <c r="F12385" s="35" t="s">
        <v>1215</v>
      </c>
      <c r="G12385" s="72" t="s">
        <v>37</v>
      </c>
      <c r="H12385" s="72" t="s">
        <v>1198</v>
      </c>
      <c r="I12385" s="221" t="s">
        <v>3242</v>
      </c>
      <c r="J12385" s="72" t="s">
        <v>40</v>
      </c>
      <c r="K12385" s="72"/>
      <c r="L12385" s="72">
        <v>40349332</v>
      </c>
      <c r="M12385" s="72">
        <v>4711936</v>
      </c>
      <c r="N12385" s="61" t="s">
        <v>95</v>
      </c>
      <c r="O12385" s="35" t="s">
        <v>3341</v>
      </c>
      <c r="P12385" s="51">
        <f t="shared" si="67"/>
        <v>60.975</v>
      </c>
      <c r="Q12385" s="35"/>
      <c r="R12385" s="35"/>
    </row>
    <row r="12386" s="10" customFormat="1" spans="1:18">
      <c r="A12386" s="35" t="s">
        <v>3240</v>
      </c>
      <c r="B12386" s="35" t="s">
        <v>3342</v>
      </c>
      <c r="C12386" s="72" t="s">
        <v>2117</v>
      </c>
      <c r="D12386" s="220">
        <v>218.29</v>
      </c>
      <c r="E12386" s="35" t="s">
        <v>1215</v>
      </c>
      <c r="F12386" s="35" t="s">
        <v>1215</v>
      </c>
      <c r="G12386" s="72"/>
      <c r="H12386" s="72" t="s">
        <v>1198</v>
      </c>
      <c r="I12386" s="221" t="s">
        <v>3242</v>
      </c>
      <c r="J12386" s="72" t="s">
        <v>40</v>
      </c>
      <c r="K12386" s="72"/>
      <c r="L12386" s="72">
        <v>40345427</v>
      </c>
      <c r="M12386" s="72">
        <v>4707758</v>
      </c>
      <c r="N12386" s="61" t="s">
        <v>95</v>
      </c>
      <c r="O12386" s="35" t="s">
        <v>3341</v>
      </c>
      <c r="P12386" s="51">
        <f t="shared" si="67"/>
        <v>982.305</v>
      </c>
      <c r="Q12386" s="35"/>
      <c r="R12386" s="35"/>
    </row>
    <row r="12387" s="10" customFormat="1" spans="1:18">
      <c r="A12387" s="35" t="s">
        <v>3240</v>
      </c>
      <c r="B12387" s="35" t="s">
        <v>3342</v>
      </c>
      <c r="C12387" s="72" t="s">
        <v>829</v>
      </c>
      <c r="D12387" s="220">
        <v>7.76</v>
      </c>
      <c r="E12387" s="35" t="s">
        <v>1215</v>
      </c>
      <c r="F12387" s="35" t="s">
        <v>1215</v>
      </c>
      <c r="G12387" s="72" t="s">
        <v>37</v>
      </c>
      <c r="H12387" s="72" t="s">
        <v>1198</v>
      </c>
      <c r="I12387" s="221" t="s">
        <v>3242</v>
      </c>
      <c r="J12387" s="72" t="s">
        <v>40</v>
      </c>
      <c r="K12387" s="72"/>
      <c r="L12387" s="72">
        <v>40347628</v>
      </c>
      <c r="M12387" s="72">
        <v>4709801</v>
      </c>
      <c r="N12387" s="61" t="s">
        <v>95</v>
      </c>
      <c r="O12387" s="35" t="s">
        <v>3341</v>
      </c>
      <c r="P12387" s="51">
        <f t="shared" si="67"/>
        <v>34.92</v>
      </c>
      <c r="Q12387" s="35"/>
      <c r="R12387" s="35"/>
    </row>
    <row r="12388" s="10" customFormat="1" spans="1:18">
      <c r="A12388" s="35" t="s">
        <v>3240</v>
      </c>
      <c r="B12388" s="35" t="s">
        <v>3342</v>
      </c>
      <c r="C12388" s="72" t="s">
        <v>3223</v>
      </c>
      <c r="D12388" s="220">
        <v>12.98</v>
      </c>
      <c r="E12388" s="35" t="s">
        <v>1215</v>
      </c>
      <c r="F12388" s="35" t="s">
        <v>1215</v>
      </c>
      <c r="G12388" s="72"/>
      <c r="H12388" s="72" t="s">
        <v>1198</v>
      </c>
      <c r="I12388" s="221" t="s">
        <v>3242</v>
      </c>
      <c r="J12388" s="72" t="s">
        <v>40</v>
      </c>
      <c r="K12388" s="72"/>
      <c r="L12388" s="72">
        <v>40345928</v>
      </c>
      <c r="M12388" s="72">
        <v>4708104</v>
      </c>
      <c r="N12388" s="61" t="s">
        <v>95</v>
      </c>
      <c r="O12388" s="35" t="s">
        <v>3341</v>
      </c>
      <c r="P12388" s="51">
        <f t="shared" si="67"/>
        <v>58.41</v>
      </c>
      <c r="Q12388" s="35"/>
      <c r="R12388" s="35"/>
    </row>
    <row r="12389" s="10" customFormat="1" spans="1:18">
      <c r="A12389" s="35" t="s">
        <v>3240</v>
      </c>
      <c r="B12389" s="35" t="s">
        <v>3342</v>
      </c>
      <c r="C12389" s="72" t="s">
        <v>685</v>
      </c>
      <c r="D12389" s="220">
        <v>7.07</v>
      </c>
      <c r="E12389" s="35" t="s">
        <v>1215</v>
      </c>
      <c r="F12389" s="35" t="s">
        <v>1215</v>
      </c>
      <c r="G12389" s="72" t="s">
        <v>37</v>
      </c>
      <c r="H12389" s="72" t="s">
        <v>1198</v>
      </c>
      <c r="I12389" s="221" t="s">
        <v>3242</v>
      </c>
      <c r="J12389" s="72" t="s">
        <v>40</v>
      </c>
      <c r="K12389" s="72"/>
      <c r="L12389" s="72">
        <v>40349549</v>
      </c>
      <c r="M12389" s="72">
        <v>4709947</v>
      </c>
      <c r="N12389" s="61" t="s">
        <v>95</v>
      </c>
      <c r="O12389" s="35" t="s">
        <v>3341</v>
      </c>
      <c r="P12389" s="51">
        <f t="shared" si="67"/>
        <v>31.815</v>
      </c>
      <c r="Q12389" s="35"/>
      <c r="R12389" s="35"/>
    </row>
    <row r="12390" s="10" customFormat="1" spans="1:18">
      <c r="A12390" s="35" t="s">
        <v>3240</v>
      </c>
      <c r="B12390" s="35" t="s">
        <v>3342</v>
      </c>
      <c r="C12390" s="72" t="s">
        <v>346</v>
      </c>
      <c r="D12390" s="220">
        <v>67.78</v>
      </c>
      <c r="E12390" s="35" t="s">
        <v>1215</v>
      </c>
      <c r="F12390" s="35" t="s">
        <v>1215</v>
      </c>
      <c r="G12390" s="72" t="s">
        <v>37</v>
      </c>
      <c r="H12390" s="72" t="s">
        <v>1198</v>
      </c>
      <c r="I12390" s="221" t="s">
        <v>3242</v>
      </c>
      <c r="J12390" s="35" t="s">
        <v>40</v>
      </c>
      <c r="K12390" s="72"/>
      <c r="L12390" s="72">
        <v>40348148</v>
      </c>
      <c r="M12390" s="72">
        <v>4710352</v>
      </c>
      <c r="N12390" s="61" t="s">
        <v>95</v>
      </c>
      <c r="O12390" s="35" t="s">
        <v>3341</v>
      </c>
      <c r="P12390" s="51">
        <f t="shared" si="67"/>
        <v>305.01</v>
      </c>
      <c r="Q12390" s="35"/>
      <c r="R12390" s="35"/>
    </row>
    <row r="12391" s="10" customFormat="1" spans="1:18">
      <c r="A12391" s="35" t="s">
        <v>3240</v>
      </c>
      <c r="B12391" s="35" t="s">
        <v>3342</v>
      </c>
      <c r="C12391" s="72" t="s">
        <v>881</v>
      </c>
      <c r="D12391" s="220">
        <v>7.19</v>
      </c>
      <c r="E12391" s="35" t="s">
        <v>1215</v>
      </c>
      <c r="F12391" s="35" t="s">
        <v>1215</v>
      </c>
      <c r="G12391" s="72" t="s">
        <v>37</v>
      </c>
      <c r="H12391" s="72" t="s">
        <v>1198</v>
      </c>
      <c r="I12391" s="221" t="s">
        <v>3242</v>
      </c>
      <c r="J12391" s="72" t="s">
        <v>40</v>
      </c>
      <c r="K12391" s="72"/>
      <c r="L12391" s="72">
        <v>40348090</v>
      </c>
      <c r="M12391" s="72">
        <v>4710115</v>
      </c>
      <c r="N12391" s="61" t="s">
        <v>95</v>
      </c>
      <c r="O12391" s="35" t="s">
        <v>3341</v>
      </c>
      <c r="P12391" s="51">
        <f t="shared" si="67"/>
        <v>32.355</v>
      </c>
      <c r="Q12391" s="35"/>
      <c r="R12391" s="35"/>
    </row>
    <row r="12392" s="10" customFormat="1" spans="1:18">
      <c r="A12392" s="35" t="s">
        <v>3240</v>
      </c>
      <c r="B12392" s="35" t="s">
        <v>3342</v>
      </c>
      <c r="C12392" s="72" t="s">
        <v>1010</v>
      </c>
      <c r="D12392" s="220">
        <v>169.49</v>
      </c>
      <c r="E12392" s="35" t="s">
        <v>1215</v>
      </c>
      <c r="F12392" s="35" t="s">
        <v>1215</v>
      </c>
      <c r="G12392" s="72" t="s">
        <v>37</v>
      </c>
      <c r="H12392" s="72" t="s">
        <v>1198</v>
      </c>
      <c r="I12392" s="221" t="s">
        <v>3242</v>
      </c>
      <c r="J12392" s="72" t="s">
        <v>40</v>
      </c>
      <c r="K12392" s="72"/>
      <c r="L12392" s="72">
        <v>40347757</v>
      </c>
      <c r="M12392" s="72">
        <v>4709763</v>
      </c>
      <c r="N12392" s="61" t="s">
        <v>95</v>
      </c>
      <c r="O12392" s="35" t="s">
        <v>3341</v>
      </c>
      <c r="P12392" s="51">
        <f t="shared" si="67"/>
        <v>762.705</v>
      </c>
      <c r="Q12392" s="35"/>
      <c r="R12392" s="35"/>
    </row>
    <row r="12393" s="10" customFormat="1" spans="1:18">
      <c r="A12393" s="35" t="s">
        <v>3240</v>
      </c>
      <c r="B12393" s="35" t="s">
        <v>3342</v>
      </c>
      <c r="C12393" s="72" t="s">
        <v>1395</v>
      </c>
      <c r="D12393" s="220">
        <v>48.61</v>
      </c>
      <c r="E12393" s="35" t="s">
        <v>1215</v>
      </c>
      <c r="F12393" s="35" t="s">
        <v>1215</v>
      </c>
      <c r="G12393" s="72"/>
      <c r="H12393" s="72" t="s">
        <v>1198</v>
      </c>
      <c r="I12393" s="221" t="s">
        <v>3242</v>
      </c>
      <c r="J12393" s="72" t="s">
        <v>40</v>
      </c>
      <c r="K12393" s="72"/>
      <c r="L12393" s="72">
        <v>40344232</v>
      </c>
      <c r="M12393" s="72">
        <v>4708584</v>
      </c>
      <c r="N12393" s="61" t="s">
        <v>95</v>
      </c>
      <c r="O12393" s="35" t="s">
        <v>3341</v>
      </c>
      <c r="P12393" s="51">
        <f t="shared" si="67"/>
        <v>218.745</v>
      </c>
      <c r="Q12393" s="35"/>
      <c r="R12393" s="35"/>
    </row>
    <row r="12394" s="10" customFormat="1" spans="1:18">
      <c r="A12394" s="35" t="s">
        <v>3240</v>
      </c>
      <c r="B12394" s="35" t="s">
        <v>3342</v>
      </c>
      <c r="C12394" s="72" t="s">
        <v>2114</v>
      </c>
      <c r="D12394" s="220">
        <v>6.34</v>
      </c>
      <c r="E12394" s="35" t="s">
        <v>1215</v>
      </c>
      <c r="F12394" s="35" t="s">
        <v>1215</v>
      </c>
      <c r="G12394" s="72" t="s">
        <v>37</v>
      </c>
      <c r="H12394" s="72" t="s">
        <v>1198</v>
      </c>
      <c r="I12394" s="221" t="s">
        <v>3242</v>
      </c>
      <c r="J12394" s="72" t="s">
        <v>40</v>
      </c>
      <c r="K12394" s="72"/>
      <c r="L12394" s="72">
        <v>40345139</v>
      </c>
      <c r="M12394" s="72">
        <v>4707462</v>
      </c>
      <c r="N12394" s="61" t="s">
        <v>95</v>
      </c>
      <c r="O12394" s="35" t="s">
        <v>3341</v>
      </c>
      <c r="P12394" s="51">
        <f t="shared" si="67"/>
        <v>28.53</v>
      </c>
      <c r="Q12394" s="35"/>
      <c r="R12394" s="35"/>
    </row>
    <row r="12395" s="10" customFormat="1" spans="1:18">
      <c r="A12395" s="35" t="s">
        <v>3240</v>
      </c>
      <c r="B12395" s="35" t="s">
        <v>3342</v>
      </c>
      <c r="C12395" s="72" t="s">
        <v>2685</v>
      </c>
      <c r="D12395" s="220">
        <v>14.22</v>
      </c>
      <c r="E12395" s="35" t="s">
        <v>1215</v>
      </c>
      <c r="F12395" s="35" t="s">
        <v>1215</v>
      </c>
      <c r="G12395" s="72" t="s">
        <v>37</v>
      </c>
      <c r="H12395" s="72" t="s">
        <v>1198</v>
      </c>
      <c r="I12395" s="221" t="s">
        <v>3242</v>
      </c>
      <c r="J12395" s="72" t="s">
        <v>40</v>
      </c>
      <c r="K12395" s="72"/>
      <c r="L12395" s="72">
        <v>40349397</v>
      </c>
      <c r="M12395" s="72">
        <v>4710086</v>
      </c>
      <c r="N12395" s="61" t="s">
        <v>95</v>
      </c>
      <c r="O12395" s="35" t="s">
        <v>3341</v>
      </c>
      <c r="P12395" s="51">
        <f t="shared" si="67"/>
        <v>63.99</v>
      </c>
      <c r="Q12395" s="35"/>
      <c r="R12395" s="35"/>
    </row>
    <row r="12396" s="10" customFormat="1" spans="1:18">
      <c r="A12396" s="35" t="s">
        <v>3240</v>
      </c>
      <c r="B12396" s="35" t="s">
        <v>3342</v>
      </c>
      <c r="C12396" s="72" t="s">
        <v>2268</v>
      </c>
      <c r="D12396" s="220">
        <v>223</v>
      </c>
      <c r="E12396" s="35" t="s">
        <v>1215</v>
      </c>
      <c r="F12396" s="35" t="s">
        <v>1215</v>
      </c>
      <c r="G12396" s="72"/>
      <c r="H12396" s="72" t="s">
        <v>1198</v>
      </c>
      <c r="I12396" s="221" t="s">
        <v>3242</v>
      </c>
      <c r="J12396" s="72" t="s">
        <v>40</v>
      </c>
      <c r="K12396" s="72"/>
      <c r="L12396" s="72">
        <v>40345859</v>
      </c>
      <c r="M12396" s="72">
        <v>4707438</v>
      </c>
      <c r="N12396" s="61" t="s">
        <v>95</v>
      </c>
      <c r="O12396" s="35" t="s">
        <v>3341</v>
      </c>
      <c r="P12396" s="51">
        <f t="shared" si="67"/>
        <v>1003.5</v>
      </c>
      <c r="Q12396" s="35"/>
      <c r="R12396" s="35"/>
    </row>
    <row r="12397" s="10" customFormat="1" spans="1:18">
      <c r="A12397" s="35" t="s">
        <v>3240</v>
      </c>
      <c r="B12397" s="35" t="s">
        <v>3342</v>
      </c>
      <c r="C12397" s="72" t="s">
        <v>341</v>
      </c>
      <c r="D12397" s="220">
        <v>58</v>
      </c>
      <c r="E12397" s="35" t="s">
        <v>1215</v>
      </c>
      <c r="F12397" s="35" t="s">
        <v>1215</v>
      </c>
      <c r="G12397" s="72" t="s">
        <v>37</v>
      </c>
      <c r="H12397" s="72" t="s">
        <v>1198</v>
      </c>
      <c r="I12397" s="221" t="s">
        <v>3242</v>
      </c>
      <c r="J12397" s="35" t="s">
        <v>40</v>
      </c>
      <c r="K12397" s="72"/>
      <c r="L12397" s="72">
        <v>40349909</v>
      </c>
      <c r="M12397" s="72">
        <v>4711901</v>
      </c>
      <c r="N12397" s="61" t="s">
        <v>95</v>
      </c>
      <c r="O12397" s="35" t="s">
        <v>3341</v>
      </c>
      <c r="P12397" s="51">
        <f t="shared" si="67"/>
        <v>261</v>
      </c>
      <c r="Q12397" s="35"/>
      <c r="R12397" s="35"/>
    </row>
    <row r="12398" s="10" customFormat="1" spans="1:18">
      <c r="A12398" s="35" t="s">
        <v>3240</v>
      </c>
      <c r="B12398" s="35" t="s">
        <v>3342</v>
      </c>
      <c r="C12398" s="72" t="s">
        <v>2180</v>
      </c>
      <c r="D12398" s="220">
        <v>26.53</v>
      </c>
      <c r="E12398" s="35" t="s">
        <v>1215</v>
      </c>
      <c r="F12398" s="35" t="s">
        <v>1215</v>
      </c>
      <c r="G12398" s="72" t="s">
        <v>37</v>
      </c>
      <c r="H12398" s="72" t="s">
        <v>1198</v>
      </c>
      <c r="I12398" s="221" t="s">
        <v>3242</v>
      </c>
      <c r="J12398" s="35" t="s">
        <v>40</v>
      </c>
      <c r="K12398" s="72"/>
      <c r="L12398" s="72">
        <v>40345067</v>
      </c>
      <c r="M12398" s="72">
        <v>4707386</v>
      </c>
      <c r="N12398" s="61" t="s">
        <v>95</v>
      </c>
      <c r="O12398" s="35" t="s">
        <v>3341</v>
      </c>
      <c r="P12398" s="51">
        <f t="shared" si="67"/>
        <v>119.385</v>
      </c>
      <c r="Q12398" s="35"/>
      <c r="R12398" s="35"/>
    </row>
    <row r="12399" s="10" customFormat="1" spans="1:18">
      <c r="A12399" s="35" t="s">
        <v>3240</v>
      </c>
      <c r="B12399" s="35" t="s">
        <v>3342</v>
      </c>
      <c r="C12399" s="72" t="s">
        <v>2771</v>
      </c>
      <c r="D12399" s="220">
        <v>2.17</v>
      </c>
      <c r="E12399" s="35" t="s">
        <v>1215</v>
      </c>
      <c r="F12399" s="35" t="s">
        <v>1215</v>
      </c>
      <c r="G12399" s="72"/>
      <c r="H12399" s="72" t="s">
        <v>1198</v>
      </c>
      <c r="I12399" s="221" t="s">
        <v>3242</v>
      </c>
      <c r="J12399" s="35" t="s">
        <v>40</v>
      </c>
      <c r="K12399" s="72"/>
      <c r="L12399" s="72">
        <v>40346257</v>
      </c>
      <c r="M12399" s="72">
        <v>4707802</v>
      </c>
      <c r="N12399" s="61" t="s">
        <v>95</v>
      </c>
      <c r="O12399" s="35" t="s">
        <v>3341</v>
      </c>
      <c r="P12399" s="51">
        <f t="shared" si="67"/>
        <v>9.765</v>
      </c>
      <c r="Q12399" s="35"/>
      <c r="R12399" s="35"/>
    </row>
    <row r="12400" s="10" customFormat="1" spans="1:18">
      <c r="A12400" s="35" t="s">
        <v>3240</v>
      </c>
      <c r="B12400" s="35" t="s">
        <v>3342</v>
      </c>
      <c r="C12400" s="35" t="s">
        <v>421</v>
      </c>
      <c r="D12400" s="36">
        <v>11.56</v>
      </c>
      <c r="E12400" s="35" t="s">
        <v>1215</v>
      </c>
      <c r="F12400" s="35" t="s">
        <v>1215</v>
      </c>
      <c r="G12400" s="72" t="s">
        <v>37</v>
      </c>
      <c r="H12400" s="35" t="s">
        <v>1198</v>
      </c>
      <c r="I12400" s="199" t="s">
        <v>3242</v>
      </c>
      <c r="J12400" s="35" t="s">
        <v>40</v>
      </c>
      <c r="K12400" s="35"/>
      <c r="L12400" s="35">
        <v>40349656</v>
      </c>
      <c r="M12400" s="35">
        <v>4712145</v>
      </c>
      <c r="N12400" s="61" t="s">
        <v>95</v>
      </c>
      <c r="O12400" s="35" t="s">
        <v>3341</v>
      </c>
      <c r="P12400" s="51">
        <f t="shared" si="67"/>
        <v>52.02</v>
      </c>
      <c r="Q12400" s="35"/>
      <c r="R12400" s="35"/>
    </row>
    <row r="12401" s="10" customFormat="1" spans="1:18">
      <c r="A12401" s="35" t="s">
        <v>3240</v>
      </c>
      <c r="B12401" s="35" t="s">
        <v>3342</v>
      </c>
      <c r="C12401" s="35" t="s">
        <v>3223</v>
      </c>
      <c r="D12401" s="36">
        <v>0.14</v>
      </c>
      <c r="E12401" s="35" t="s">
        <v>1215</v>
      </c>
      <c r="F12401" s="35" t="s">
        <v>1215</v>
      </c>
      <c r="G12401" s="72"/>
      <c r="H12401" s="35" t="s">
        <v>1099</v>
      </c>
      <c r="I12401" s="199" t="s">
        <v>3242</v>
      </c>
      <c r="J12401" s="35" t="s">
        <v>56</v>
      </c>
      <c r="K12401" s="35"/>
      <c r="L12401" s="35">
        <v>40345967</v>
      </c>
      <c r="M12401" s="35">
        <v>4708207</v>
      </c>
      <c r="N12401" s="61" t="s">
        <v>95</v>
      </c>
      <c r="O12401" s="35" t="s">
        <v>3341</v>
      </c>
      <c r="P12401" s="51">
        <f t="shared" si="67"/>
        <v>0.63</v>
      </c>
      <c r="Q12401" s="35"/>
      <c r="R12401" s="35"/>
    </row>
    <row r="12402" s="10" customFormat="1" spans="1:18">
      <c r="A12402" s="35" t="s">
        <v>3240</v>
      </c>
      <c r="B12402" s="35" t="s">
        <v>3342</v>
      </c>
      <c r="C12402" s="35" t="s">
        <v>3223</v>
      </c>
      <c r="D12402" s="36">
        <v>0.34</v>
      </c>
      <c r="E12402" s="35" t="s">
        <v>1215</v>
      </c>
      <c r="F12402" s="35" t="s">
        <v>1215</v>
      </c>
      <c r="G12402" s="72"/>
      <c r="H12402" s="35" t="s">
        <v>1099</v>
      </c>
      <c r="I12402" s="199" t="s">
        <v>3242</v>
      </c>
      <c r="J12402" s="35" t="s">
        <v>56</v>
      </c>
      <c r="K12402" s="35"/>
      <c r="L12402" s="35">
        <v>40345970</v>
      </c>
      <c r="M12402" s="35">
        <v>4708176</v>
      </c>
      <c r="N12402" s="61" t="s">
        <v>95</v>
      </c>
      <c r="O12402" s="35" t="s">
        <v>3341</v>
      </c>
      <c r="P12402" s="51">
        <f t="shared" si="67"/>
        <v>1.53</v>
      </c>
      <c r="Q12402" s="35"/>
      <c r="R12402" s="35"/>
    </row>
    <row r="12403" s="10" customFormat="1" spans="1:18">
      <c r="A12403" s="35" t="s">
        <v>3240</v>
      </c>
      <c r="B12403" s="35" t="s">
        <v>3342</v>
      </c>
      <c r="C12403" s="35" t="s">
        <v>2752</v>
      </c>
      <c r="D12403" s="36">
        <v>0.47</v>
      </c>
      <c r="E12403" s="35" t="s">
        <v>1215</v>
      </c>
      <c r="F12403" s="35" t="s">
        <v>1215</v>
      </c>
      <c r="G12403" s="72"/>
      <c r="H12403" s="35" t="s">
        <v>1099</v>
      </c>
      <c r="I12403" s="199" t="s">
        <v>3242</v>
      </c>
      <c r="J12403" s="35" t="s">
        <v>56</v>
      </c>
      <c r="K12403" s="35"/>
      <c r="L12403" s="35">
        <v>40345967</v>
      </c>
      <c r="M12403" s="35">
        <v>4708223</v>
      </c>
      <c r="N12403" s="61" t="s">
        <v>95</v>
      </c>
      <c r="O12403" s="35" t="s">
        <v>3341</v>
      </c>
      <c r="P12403" s="51">
        <f t="shared" si="67"/>
        <v>2.115</v>
      </c>
      <c r="Q12403" s="35"/>
      <c r="R12403" s="35"/>
    </row>
    <row r="12404" s="10" customFormat="1" spans="1:18">
      <c r="A12404" s="35" t="s">
        <v>3240</v>
      </c>
      <c r="B12404" s="35" t="s">
        <v>3342</v>
      </c>
      <c r="C12404" s="35" t="s">
        <v>2170</v>
      </c>
      <c r="D12404" s="36">
        <v>1.88</v>
      </c>
      <c r="E12404" s="35" t="s">
        <v>1215</v>
      </c>
      <c r="F12404" s="35" t="s">
        <v>1215</v>
      </c>
      <c r="G12404" s="72" t="s">
        <v>37</v>
      </c>
      <c r="H12404" s="35" t="s">
        <v>1099</v>
      </c>
      <c r="I12404" s="199" t="s">
        <v>3242</v>
      </c>
      <c r="J12404" s="35" t="s">
        <v>56</v>
      </c>
      <c r="K12404" s="35"/>
      <c r="L12404" s="35">
        <v>40344853</v>
      </c>
      <c r="M12404" s="35">
        <v>4707181</v>
      </c>
      <c r="N12404" s="61" t="s">
        <v>95</v>
      </c>
      <c r="O12404" s="35" t="s">
        <v>3341</v>
      </c>
      <c r="P12404" s="51">
        <f t="shared" si="67"/>
        <v>8.46</v>
      </c>
      <c r="Q12404" s="35"/>
      <c r="R12404" s="35"/>
    </row>
    <row r="12405" s="10" customFormat="1" spans="1:18">
      <c r="A12405" s="35" t="s">
        <v>3240</v>
      </c>
      <c r="B12405" s="35" t="s">
        <v>3342</v>
      </c>
      <c r="C12405" s="35" t="s">
        <v>3348</v>
      </c>
      <c r="D12405" s="36">
        <v>2.65</v>
      </c>
      <c r="E12405" s="35" t="s">
        <v>1215</v>
      </c>
      <c r="F12405" s="35" t="s">
        <v>1215</v>
      </c>
      <c r="G12405" s="72"/>
      <c r="H12405" s="35" t="s">
        <v>1099</v>
      </c>
      <c r="I12405" s="199" t="s">
        <v>3242</v>
      </c>
      <c r="J12405" s="35" t="s">
        <v>56</v>
      </c>
      <c r="K12405" s="35"/>
      <c r="L12405" s="35">
        <v>40343489</v>
      </c>
      <c r="M12405" s="35">
        <v>4707584</v>
      </c>
      <c r="N12405" s="61" t="s">
        <v>95</v>
      </c>
      <c r="O12405" s="35" t="s">
        <v>3341</v>
      </c>
      <c r="P12405" s="51">
        <f t="shared" si="67"/>
        <v>11.925</v>
      </c>
      <c r="Q12405" s="35"/>
      <c r="R12405" s="35"/>
    </row>
    <row r="12406" s="10" customFormat="1" spans="1:18">
      <c r="A12406" s="35" t="s">
        <v>3240</v>
      </c>
      <c r="B12406" s="35" t="s">
        <v>3342</v>
      </c>
      <c r="C12406" s="35" t="s">
        <v>1594</v>
      </c>
      <c r="D12406" s="36">
        <v>52.64</v>
      </c>
      <c r="E12406" s="35" t="s">
        <v>1215</v>
      </c>
      <c r="F12406" s="35" t="s">
        <v>1215</v>
      </c>
      <c r="G12406" s="35"/>
      <c r="H12406" s="35" t="s">
        <v>1099</v>
      </c>
      <c r="I12406" s="199" t="s">
        <v>3242</v>
      </c>
      <c r="J12406" s="35" t="s">
        <v>56</v>
      </c>
      <c r="K12406" s="35"/>
      <c r="L12406" s="35">
        <v>40348657</v>
      </c>
      <c r="M12406" s="35">
        <v>4708926</v>
      </c>
      <c r="N12406" s="61" t="s">
        <v>95</v>
      </c>
      <c r="O12406" s="35" t="s">
        <v>3341</v>
      </c>
      <c r="P12406" s="51">
        <f t="shared" si="67"/>
        <v>236.88</v>
      </c>
      <c r="Q12406" s="35"/>
      <c r="R12406" s="35"/>
    </row>
    <row r="12407" s="10" customFormat="1" spans="1:18">
      <c r="A12407" s="35" t="s">
        <v>3240</v>
      </c>
      <c r="B12407" s="35" t="s">
        <v>3342</v>
      </c>
      <c r="C12407" s="35" t="s">
        <v>2646</v>
      </c>
      <c r="D12407" s="36">
        <v>19.95</v>
      </c>
      <c r="E12407" s="35" t="s">
        <v>1215</v>
      </c>
      <c r="F12407" s="35" t="s">
        <v>1215</v>
      </c>
      <c r="G12407" s="35"/>
      <c r="H12407" s="35" t="s">
        <v>1099</v>
      </c>
      <c r="I12407" s="199" t="s">
        <v>3242</v>
      </c>
      <c r="J12407" s="35" t="s">
        <v>56</v>
      </c>
      <c r="K12407" s="35"/>
      <c r="L12407" s="35">
        <v>40349755</v>
      </c>
      <c r="M12407" s="35">
        <v>4707709</v>
      </c>
      <c r="N12407" s="61" t="s">
        <v>95</v>
      </c>
      <c r="O12407" s="35" t="s">
        <v>3341</v>
      </c>
      <c r="P12407" s="51">
        <f t="shared" si="67"/>
        <v>89.775</v>
      </c>
      <c r="Q12407" s="35"/>
      <c r="R12407" s="35"/>
    </row>
    <row r="12408" s="10" customFormat="1" spans="1:18">
      <c r="A12408" s="35" t="s">
        <v>3240</v>
      </c>
      <c r="B12408" s="35" t="s">
        <v>3342</v>
      </c>
      <c r="C12408" s="35" t="s">
        <v>2178</v>
      </c>
      <c r="D12408" s="36">
        <v>19.3</v>
      </c>
      <c r="E12408" s="35" t="s">
        <v>1215</v>
      </c>
      <c r="F12408" s="35" t="s">
        <v>1215</v>
      </c>
      <c r="G12408" s="35" t="s">
        <v>37</v>
      </c>
      <c r="H12408" s="35" t="s">
        <v>1099</v>
      </c>
      <c r="I12408" s="199" t="s">
        <v>3242</v>
      </c>
      <c r="J12408" s="35" t="s">
        <v>56</v>
      </c>
      <c r="K12408" s="35"/>
      <c r="L12408" s="35">
        <v>40345345</v>
      </c>
      <c r="M12408" s="35">
        <v>4707257</v>
      </c>
      <c r="N12408" s="61" t="s">
        <v>95</v>
      </c>
      <c r="O12408" s="35" t="s">
        <v>3341</v>
      </c>
      <c r="P12408" s="51">
        <f t="shared" si="67"/>
        <v>86.85</v>
      </c>
      <c r="Q12408" s="35"/>
      <c r="R12408" s="35"/>
    </row>
    <row r="12409" s="10" customFormat="1" spans="1:18">
      <c r="A12409" s="35" t="s">
        <v>3240</v>
      </c>
      <c r="B12409" s="35" t="s">
        <v>3342</v>
      </c>
      <c r="C12409" s="35" t="s">
        <v>2179</v>
      </c>
      <c r="D12409" s="36">
        <v>9.23</v>
      </c>
      <c r="E12409" s="35" t="s">
        <v>1215</v>
      </c>
      <c r="F12409" s="35" t="s">
        <v>1215</v>
      </c>
      <c r="G12409" s="35"/>
      <c r="H12409" s="35" t="s">
        <v>1099</v>
      </c>
      <c r="I12409" s="199" t="s">
        <v>3242</v>
      </c>
      <c r="J12409" s="35" t="s">
        <v>56</v>
      </c>
      <c r="K12409" s="35"/>
      <c r="L12409" s="35">
        <v>40344408</v>
      </c>
      <c r="M12409" s="35">
        <v>4708294</v>
      </c>
      <c r="N12409" s="61" t="s">
        <v>95</v>
      </c>
      <c r="O12409" s="35" t="s">
        <v>3341</v>
      </c>
      <c r="P12409" s="51">
        <f t="shared" si="67"/>
        <v>41.535</v>
      </c>
      <c r="Q12409" s="35"/>
      <c r="R12409" s="35"/>
    </row>
    <row r="12410" s="10" customFormat="1" spans="1:18">
      <c r="A12410" s="35" t="s">
        <v>3240</v>
      </c>
      <c r="B12410" s="35" t="s">
        <v>3342</v>
      </c>
      <c r="C12410" s="35" t="s">
        <v>1897</v>
      </c>
      <c r="D12410" s="36">
        <v>7.74</v>
      </c>
      <c r="E12410" s="35" t="s">
        <v>1215</v>
      </c>
      <c r="F12410" s="35" t="s">
        <v>1215</v>
      </c>
      <c r="G12410" s="35" t="s">
        <v>37</v>
      </c>
      <c r="H12410" s="35" t="s">
        <v>1099</v>
      </c>
      <c r="I12410" s="199" t="s">
        <v>3242</v>
      </c>
      <c r="J12410" s="35" t="s">
        <v>56</v>
      </c>
      <c r="K12410" s="35"/>
      <c r="L12410" s="35">
        <v>40344986</v>
      </c>
      <c r="M12410" s="35">
        <v>4707552</v>
      </c>
      <c r="N12410" s="61" t="s">
        <v>95</v>
      </c>
      <c r="O12410" s="35" t="s">
        <v>3341</v>
      </c>
      <c r="P12410" s="51">
        <f t="shared" si="67"/>
        <v>34.83</v>
      </c>
      <c r="Q12410" s="35"/>
      <c r="R12410" s="35"/>
    </row>
    <row r="12411" s="10" customFormat="1" spans="1:18">
      <c r="A12411" s="35" t="s">
        <v>3240</v>
      </c>
      <c r="B12411" s="35" t="s">
        <v>3342</v>
      </c>
      <c r="C12411" s="35" t="s">
        <v>384</v>
      </c>
      <c r="D12411" s="36">
        <v>90.23</v>
      </c>
      <c r="E12411" s="35" t="s">
        <v>1215</v>
      </c>
      <c r="F12411" s="35" t="s">
        <v>1215</v>
      </c>
      <c r="G12411" s="35" t="s">
        <v>37</v>
      </c>
      <c r="H12411" s="35" t="s">
        <v>1099</v>
      </c>
      <c r="I12411" s="199" t="s">
        <v>3242</v>
      </c>
      <c r="J12411" s="35" t="s">
        <v>56</v>
      </c>
      <c r="K12411" s="35"/>
      <c r="L12411" s="35">
        <v>40348635</v>
      </c>
      <c r="M12411" s="35">
        <v>4711680</v>
      </c>
      <c r="N12411" s="61" t="s">
        <v>95</v>
      </c>
      <c r="O12411" s="35" t="s">
        <v>3341</v>
      </c>
      <c r="P12411" s="51">
        <f t="shared" ref="P12411:P12474" si="68">D12411*4.5</f>
        <v>406.035</v>
      </c>
      <c r="Q12411" s="35"/>
      <c r="R12411" s="35"/>
    </row>
    <row r="12412" s="10" customFormat="1" spans="1:18">
      <c r="A12412" s="35" t="s">
        <v>3240</v>
      </c>
      <c r="B12412" s="35" t="s">
        <v>3342</v>
      </c>
      <c r="C12412" s="35" t="s">
        <v>896</v>
      </c>
      <c r="D12412" s="36">
        <v>15.65</v>
      </c>
      <c r="E12412" s="35" t="s">
        <v>1215</v>
      </c>
      <c r="F12412" s="35" t="s">
        <v>1215</v>
      </c>
      <c r="G12412" s="35" t="s">
        <v>37</v>
      </c>
      <c r="H12412" s="35" t="s">
        <v>1099</v>
      </c>
      <c r="I12412" s="199" t="s">
        <v>3242</v>
      </c>
      <c r="J12412" s="35" t="s">
        <v>56</v>
      </c>
      <c r="K12412" s="35"/>
      <c r="L12412" s="35">
        <v>40348403</v>
      </c>
      <c r="M12412" s="35">
        <v>4710358</v>
      </c>
      <c r="N12412" s="61" t="s">
        <v>95</v>
      </c>
      <c r="O12412" s="35" t="s">
        <v>3341</v>
      </c>
      <c r="P12412" s="51">
        <f t="shared" si="68"/>
        <v>70.425</v>
      </c>
      <c r="Q12412" s="35"/>
      <c r="R12412" s="35"/>
    </row>
    <row r="12413" s="10" customFormat="1" spans="1:18">
      <c r="A12413" s="35" t="s">
        <v>3240</v>
      </c>
      <c r="B12413" s="35" t="s">
        <v>3342</v>
      </c>
      <c r="C12413" s="35" t="s">
        <v>2249</v>
      </c>
      <c r="D12413" s="36">
        <v>7.29</v>
      </c>
      <c r="E12413" s="35" t="s">
        <v>1215</v>
      </c>
      <c r="F12413" s="35" t="s">
        <v>1215</v>
      </c>
      <c r="G12413" s="35" t="s">
        <v>37</v>
      </c>
      <c r="H12413" s="35" t="s">
        <v>1099</v>
      </c>
      <c r="I12413" s="199" t="s">
        <v>3242</v>
      </c>
      <c r="J12413" s="35" t="s">
        <v>185</v>
      </c>
      <c r="K12413" s="35"/>
      <c r="L12413" s="35">
        <v>40344929</v>
      </c>
      <c r="M12413" s="35">
        <v>4707067</v>
      </c>
      <c r="N12413" s="61" t="s">
        <v>95</v>
      </c>
      <c r="O12413" s="35" t="s">
        <v>3341</v>
      </c>
      <c r="P12413" s="51">
        <f t="shared" si="68"/>
        <v>32.805</v>
      </c>
      <c r="Q12413" s="35"/>
      <c r="R12413" s="35"/>
    </row>
    <row r="12414" s="10" customFormat="1" spans="1:18">
      <c r="A12414" s="35" t="s">
        <v>3240</v>
      </c>
      <c r="B12414" s="35" t="s">
        <v>3342</v>
      </c>
      <c r="C12414" s="35" t="s">
        <v>3228</v>
      </c>
      <c r="D12414" s="36">
        <v>36.39</v>
      </c>
      <c r="E12414" s="35" t="s">
        <v>1215</v>
      </c>
      <c r="F12414" s="35" t="s">
        <v>1215</v>
      </c>
      <c r="G12414" s="35"/>
      <c r="H12414" s="35" t="s">
        <v>1099</v>
      </c>
      <c r="I12414" s="199" t="s">
        <v>3242</v>
      </c>
      <c r="J12414" s="35" t="s">
        <v>56</v>
      </c>
      <c r="K12414" s="35"/>
      <c r="L12414" s="35">
        <v>40343311</v>
      </c>
      <c r="M12414" s="35">
        <v>4707577</v>
      </c>
      <c r="N12414" s="61" t="s">
        <v>95</v>
      </c>
      <c r="O12414" s="35" t="s">
        <v>3341</v>
      </c>
      <c r="P12414" s="51">
        <f t="shared" si="68"/>
        <v>163.755</v>
      </c>
      <c r="Q12414" s="35"/>
      <c r="R12414" s="35"/>
    </row>
    <row r="12415" s="10" customFormat="1" spans="1:18">
      <c r="A12415" s="35" t="s">
        <v>3240</v>
      </c>
      <c r="B12415" s="35" t="s">
        <v>3342</v>
      </c>
      <c r="C12415" s="35" t="s">
        <v>3349</v>
      </c>
      <c r="D12415" s="36">
        <v>2.89</v>
      </c>
      <c r="E12415" s="35" t="s">
        <v>1215</v>
      </c>
      <c r="F12415" s="35" t="s">
        <v>1215</v>
      </c>
      <c r="G12415" s="35" t="s">
        <v>37</v>
      </c>
      <c r="H12415" s="35" t="s">
        <v>1099</v>
      </c>
      <c r="I12415" s="199" t="s">
        <v>3242</v>
      </c>
      <c r="J12415" s="35" t="s">
        <v>56</v>
      </c>
      <c r="K12415" s="35"/>
      <c r="L12415" s="35">
        <v>40345473</v>
      </c>
      <c r="M12415" s="35">
        <v>4707057</v>
      </c>
      <c r="N12415" s="61" t="s">
        <v>95</v>
      </c>
      <c r="O12415" s="35" t="s">
        <v>3341</v>
      </c>
      <c r="P12415" s="51">
        <f t="shared" si="68"/>
        <v>13.005</v>
      </c>
      <c r="Q12415" s="35"/>
      <c r="R12415" s="35"/>
    </row>
    <row r="12416" s="10" customFormat="1" spans="1:18">
      <c r="A12416" s="35" t="s">
        <v>3240</v>
      </c>
      <c r="B12416" s="35" t="s">
        <v>3342</v>
      </c>
      <c r="C12416" s="35" t="s">
        <v>2759</v>
      </c>
      <c r="D12416" s="36">
        <v>0.64</v>
      </c>
      <c r="E12416" s="35" t="s">
        <v>1215</v>
      </c>
      <c r="F12416" s="35" t="s">
        <v>1215</v>
      </c>
      <c r="G12416" s="35" t="s">
        <v>37</v>
      </c>
      <c r="H12416" s="35" t="s">
        <v>1099</v>
      </c>
      <c r="I12416" s="199" t="s">
        <v>3242</v>
      </c>
      <c r="J12416" s="35" t="s">
        <v>56</v>
      </c>
      <c r="K12416" s="35"/>
      <c r="L12416" s="35">
        <v>40344673</v>
      </c>
      <c r="M12416" s="35">
        <v>4707763</v>
      </c>
      <c r="N12416" s="61" t="s">
        <v>95</v>
      </c>
      <c r="O12416" s="35" t="s">
        <v>3341</v>
      </c>
      <c r="P12416" s="51">
        <f t="shared" si="68"/>
        <v>2.88</v>
      </c>
      <c r="Q12416" s="35"/>
      <c r="R12416" s="35"/>
    </row>
    <row r="12417" s="10" customFormat="1" spans="1:18">
      <c r="A12417" s="35" t="s">
        <v>3240</v>
      </c>
      <c r="B12417" s="35" t="s">
        <v>3342</v>
      </c>
      <c r="C12417" s="35" t="s">
        <v>2667</v>
      </c>
      <c r="D12417" s="36">
        <v>3.84</v>
      </c>
      <c r="E12417" s="35" t="s">
        <v>1215</v>
      </c>
      <c r="F12417" s="35" t="s">
        <v>1215</v>
      </c>
      <c r="G12417" s="35" t="s">
        <v>37</v>
      </c>
      <c r="H12417" s="35" t="s">
        <v>1099</v>
      </c>
      <c r="I12417" s="199" t="s">
        <v>3242</v>
      </c>
      <c r="J12417" s="35" t="s">
        <v>56</v>
      </c>
      <c r="K12417" s="35"/>
      <c r="L12417" s="35">
        <v>40344805</v>
      </c>
      <c r="M12417" s="35">
        <v>4707137</v>
      </c>
      <c r="N12417" s="61" t="s">
        <v>95</v>
      </c>
      <c r="O12417" s="35" t="s">
        <v>3341</v>
      </c>
      <c r="P12417" s="51">
        <f t="shared" si="68"/>
        <v>17.28</v>
      </c>
      <c r="Q12417" s="35"/>
      <c r="R12417" s="35"/>
    </row>
    <row r="12418" s="10" customFormat="1" spans="1:18">
      <c r="A12418" s="35" t="s">
        <v>3240</v>
      </c>
      <c r="B12418" s="35" t="s">
        <v>3342</v>
      </c>
      <c r="C12418" s="35" t="s">
        <v>3025</v>
      </c>
      <c r="D12418" s="36">
        <v>2.32</v>
      </c>
      <c r="E12418" s="35" t="s">
        <v>1215</v>
      </c>
      <c r="F12418" s="35" t="s">
        <v>1215</v>
      </c>
      <c r="G12418" s="35" t="s">
        <v>37</v>
      </c>
      <c r="H12418" s="35" t="s">
        <v>1099</v>
      </c>
      <c r="I12418" s="199" t="s">
        <v>3242</v>
      </c>
      <c r="J12418" s="35" t="s">
        <v>56</v>
      </c>
      <c r="K12418" s="35"/>
      <c r="L12418" s="35">
        <v>40345416</v>
      </c>
      <c r="M12418" s="35">
        <v>4707113</v>
      </c>
      <c r="N12418" s="61" t="s">
        <v>95</v>
      </c>
      <c r="O12418" s="35" t="s">
        <v>3341</v>
      </c>
      <c r="P12418" s="51">
        <f t="shared" si="68"/>
        <v>10.44</v>
      </c>
      <c r="Q12418" s="35"/>
      <c r="R12418" s="35"/>
    </row>
    <row r="12419" s="10" customFormat="1" spans="1:18">
      <c r="A12419" s="35" t="s">
        <v>3240</v>
      </c>
      <c r="B12419" s="35" t="s">
        <v>3342</v>
      </c>
      <c r="C12419" s="35" t="s">
        <v>2429</v>
      </c>
      <c r="D12419" s="36">
        <v>6.33</v>
      </c>
      <c r="E12419" s="35" t="s">
        <v>1215</v>
      </c>
      <c r="F12419" s="35" t="s">
        <v>1215</v>
      </c>
      <c r="G12419" s="35"/>
      <c r="H12419" s="35" t="s">
        <v>1099</v>
      </c>
      <c r="I12419" s="199" t="s">
        <v>3242</v>
      </c>
      <c r="J12419" s="35" t="s">
        <v>56</v>
      </c>
      <c r="K12419" s="35"/>
      <c r="L12419" s="35">
        <v>40342752</v>
      </c>
      <c r="M12419" s="35">
        <v>4706989</v>
      </c>
      <c r="N12419" s="61" t="s">
        <v>95</v>
      </c>
      <c r="O12419" s="35" t="s">
        <v>3341</v>
      </c>
      <c r="P12419" s="51">
        <f t="shared" si="68"/>
        <v>28.485</v>
      </c>
      <c r="Q12419" s="35"/>
      <c r="R12419" s="35"/>
    </row>
    <row r="12420" s="10" customFormat="1" spans="1:18">
      <c r="A12420" s="35" t="s">
        <v>3240</v>
      </c>
      <c r="B12420" s="35" t="s">
        <v>3342</v>
      </c>
      <c r="C12420" s="35" t="s">
        <v>2744</v>
      </c>
      <c r="D12420" s="36">
        <v>12.75</v>
      </c>
      <c r="E12420" s="35" t="s">
        <v>1215</v>
      </c>
      <c r="F12420" s="35" t="s">
        <v>1215</v>
      </c>
      <c r="G12420" s="35"/>
      <c r="H12420" s="35" t="s">
        <v>1099</v>
      </c>
      <c r="I12420" s="199" t="s">
        <v>3242</v>
      </c>
      <c r="J12420" s="35" t="s">
        <v>56</v>
      </c>
      <c r="K12420" s="35"/>
      <c r="L12420" s="35">
        <v>40344207</v>
      </c>
      <c r="M12420" s="35">
        <v>4708282</v>
      </c>
      <c r="N12420" s="61" t="s">
        <v>95</v>
      </c>
      <c r="O12420" s="35" t="s">
        <v>3341</v>
      </c>
      <c r="P12420" s="51">
        <f t="shared" si="68"/>
        <v>57.375</v>
      </c>
      <c r="Q12420" s="35"/>
      <c r="R12420" s="35"/>
    </row>
    <row r="12421" s="10" customFormat="1" spans="1:18">
      <c r="A12421" s="35" t="s">
        <v>3240</v>
      </c>
      <c r="B12421" s="35" t="s">
        <v>3342</v>
      </c>
      <c r="C12421" s="35" t="s">
        <v>3087</v>
      </c>
      <c r="D12421" s="36">
        <v>4.15</v>
      </c>
      <c r="E12421" s="35" t="s">
        <v>1215</v>
      </c>
      <c r="F12421" s="35" t="s">
        <v>1215</v>
      </c>
      <c r="G12421" s="35" t="s">
        <v>37</v>
      </c>
      <c r="H12421" s="35" t="s">
        <v>1099</v>
      </c>
      <c r="I12421" s="199" t="s">
        <v>3242</v>
      </c>
      <c r="J12421" s="35" t="s">
        <v>56</v>
      </c>
      <c r="K12421" s="35"/>
      <c r="L12421" s="35">
        <v>40344923</v>
      </c>
      <c r="M12421" s="35">
        <v>4707562</v>
      </c>
      <c r="N12421" s="61" t="s">
        <v>95</v>
      </c>
      <c r="O12421" s="35" t="s">
        <v>3341</v>
      </c>
      <c r="P12421" s="51">
        <f t="shared" si="68"/>
        <v>18.675</v>
      </c>
      <c r="Q12421" s="35"/>
      <c r="R12421" s="35"/>
    </row>
    <row r="12422" s="10" customFormat="1" spans="1:18">
      <c r="A12422" s="35" t="s">
        <v>3240</v>
      </c>
      <c r="B12422" s="35" t="s">
        <v>3342</v>
      </c>
      <c r="C12422" s="35" t="s">
        <v>3350</v>
      </c>
      <c r="D12422" s="36">
        <v>7.64</v>
      </c>
      <c r="E12422" s="35" t="s">
        <v>1215</v>
      </c>
      <c r="F12422" s="35" t="s">
        <v>1215</v>
      </c>
      <c r="G12422" s="35" t="s">
        <v>37</v>
      </c>
      <c r="H12422" s="35" t="s">
        <v>1099</v>
      </c>
      <c r="I12422" s="199" t="s">
        <v>3242</v>
      </c>
      <c r="J12422" s="35" t="s">
        <v>185</v>
      </c>
      <c r="K12422" s="35"/>
      <c r="L12422" s="35">
        <v>40345016</v>
      </c>
      <c r="M12422" s="35">
        <v>4707057</v>
      </c>
      <c r="N12422" s="61" t="s">
        <v>95</v>
      </c>
      <c r="O12422" s="35" t="s">
        <v>3341</v>
      </c>
      <c r="P12422" s="51">
        <f t="shared" si="68"/>
        <v>34.38</v>
      </c>
      <c r="Q12422" s="35"/>
      <c r="R12422" s="35"/>
    </row>
    <row r="12423" s="10" customFormat="1" spans="1:18">
      <c r="A12423" s="35" t="s">
        <v>3240</v>
      </c>
      <c r="B12423" s="35" t="s">
        <v>3342</v>
      </c>
      <c r="C12423" s="35" t="s">
        <v>2559</v>
      </c>
      <c r="D12423" s="36">
        <v>4.29</v>
      </c>
      <c r="E12423" s="35" t="s">
        <v>1215</v>
      </c>
      <c r="F12423" s="35" t="s">
        <v>1215</v>
      </c>
      <c r="G12423" s="35"/>
      <c r="H12423" s="35" t="s">
        <v>1099</v>
      </c>
      <c r="I12423" s="199" t="s">
        <v>3242</v>
      </c>
      <c r="J12423" s="35" t="s">
        <v>56</v>
      </c>
      <c r="K12423" s="35"/>
      <c r="L12423" s="35">
        <v>40344380</v>
      </c>
      <c r="M12423" s="35">
        <v>4707886</v>
      </c>
      <c r="N12423" s="61" t="s">
        <v>95</v>
      </c>
      <c r="O12423" s="35" t="s">
        <v>3341</v>
      </c>
      <c r="P12423" s="51">
        <f t="shared" si="68"/>
        <v>19.305</v>
      </c>
      <c r="Q12423" s="35"/>
      <c r="R12423" s="35"/>
    </row>
    <row r="12424" s="10" customFormat="1" spans="1:18">
      <c r="A12424" s="35" t="s">
        <v>3240</v>
      </c>
      <c r="B12424" s="35" t="s">
        <v>3342</v>
      </c>
      <c r="C12424" s="35" t="s">
        <v>1415</v>
      </c>
      <c r="D12424" s="36">
        <v>3.8</v>
      </c>
      <c r="E12424" s="35" t="s">
        <v>1215</v>
      </c>
      <c r="F12424" s="35" t="s">
        <v>1215</v>
      </c>
      <c r="G12424" s="35" t="s">
        <v>37</v>
      </c>
      <c r="H12424" s="35" t="s">
        <v>1099</v>
      </c>
      <c r="I12424" s="199" t="s">
        <v>3242</v>
      </c>
      <c r="J12424" s="35" t="s">
        <v>56</v>
      </c>
      <c r="K12424" s="35"/>
      <c r="L12424" s="35">
        <v>40345335</v>
      </c>
      <c r="M12424" s="35">
        <v>4706988</v>
      </c>
      <c r="N12424" s="61" t="s">
        <v>95</v>
      </c>
      <c r="O12424" s="35" t="s">
        <v>3341</v>
      </c>
      <c r="P12424" s="51">
        <f t="shared" si="68"/>
        <v>17.1</v>
      </c>
      <c r="Q12424" s="35"/>
      <c r="R12424" s="35"/>
    </row>
    <row r="12425" s="10" customFormat="1" spans="1:18">
      <c r="A12425" s="35" t="s">
        <v>3240</v>
      </c>
      <c r="B12425" s="35" t="s">
        <v>3342</v>
      </c>
      <c r="C12425" s="35" t="s">
        <v>3351</v>
      </c>
      <c r="D12425" s="36">
        <v>2.02</v>
      </c>
      <c r="E12425" s="35" t="s">
        <v>1215</v>
      </c>
      <c r="F12425" s="35" t="s">
        <v>1215</v>
      </c>
      <c r="G12425" s="35"/>
      <c r="H12425" s="35" t="s">
        <v>1099</v>
      </c>
      <c r="I12425" s="199" t="s">
        <v>3242</v>
      </c>
      <c r="J12425" s="35" t="s">
        <v>56</v>
      </c>
      <c r="K12425" s="35"/>
      <c r="L12425" s="35">
        <v>40343734</v>
      </c>
      <c r="M12425" s="35">
        <v>4706284</v>
      </c>
      <c r="N12425" s="61" t="s">
        <v>95</v>
      </c>
      <c r="O12425" s="35" t="s">
        <v>3341</v>
      </c>
      <c r="P12425" s="51">
        <f t="shared" si="68"/>
        <v>9.09</v>
      </c>
      <c r="Q12425" s="35"/>
      <c r="R12425" s="35"/>
    </row>
    <row r="12426" s="10" customFormat="1" spans="1:18">
      <c r="A12426" s="35" t="s">
        <v>3240</v>
      </c>
      <c r="B12426" s="35" t="s">
        <v>3342</v>
      </c>
      <c r="C12426" s="35" t="s">
        <v>417</v>
      </c>
      <c r="D12426" s="36">
        <v>8.11</v>
      </c>
      <c r="E12426" s="35" t="s">
        <v>1215</v>
      </c>
      <c r="F12426" s="35" t="s">
        <v>1215</v>
      </c>
      <c r="G12426" s="35" t="s">
        <v>37</v>
      </c>
      <c r="H12426" s="35" t="s">
        <v>1099</v>
      </c>
      <c r="I12426" s="199" t="s">
        <v>3242</v>
      </c>
      <c r="J12426" s="35" t="s">
        <v>56</v>
      </c>
      <c r="K12426" s="35"/>
      <c r="L12426" s="35">
        <v>40346726</v>
      </c>
      <c r="M12426" s="35">
        <v>4710619</v>
      </c>
      <c r="N12426" s="61" t="s">
        <v>95</v>
      </c>
      <c r="O12426" s="35" t="s">
        <v>3341</v>
      </c>
      <c r="P12426" s="51">
        <f t="shared" si="68"/>
        <v>36.495</v>
      </c>
      <c r="Q12426" s="35"/>
      <c r="R12426" s="35"/>
    </row>
    <row r="12427" s="10" customFormat="1" spans="1:18">
      <c r="A12427" s="35" t="s">
        <v>3240</v>
      </c>
      <c r="B12427" s="35" t="s">
        <v>3342</v>
      </c>
      <c r="C12427" s="35" t="s">
        <v>487</v>
      </c>
      <c r="D12427" s="36">
        <v>4.5</v>
      </c>
      <c r="E12427" s="35" t="s">
        <v>1215</v>
      </c>
      <c r="F12427" s="35" t="s">
        <v>1215</v>
      </c>
      <c r="G12427" s="35" t="s">
        <v>37</v>
      </c>
      <c r="H12427" s="35" t="s">
        <v>1099</v>
      </c>
      <c r="I12427" s="199" t="s">
        <v>3242</v>
      </c>
      <c r="J12427" s="35" t="s">
        <v>56</v>
      </c>
      <c r="K12427" s="35"/>
      <c r="L12427" s="35">
        <v>40348918</v>
      </c>
      <c r="M12427" s="35">
        <v>4711223</v>
      </c>
      <c r="N12427" s="61" t="s">
        <v>95</v>
      </c>
      <c r="O12427" s="35" t="s">
        <v>3341</v>
      </c>
      <c r="P12427" s="51">
        <f t="shared" si="68"/>
        <v>20.25</v>
      </c>
      <c r="Q12427" s="35"/>
      <c r="R12427" s="35"/>
    </row>
    <row r="12428" s="10" customFormat="1" spans="1:18">
      <c r="A12428" s="35" t="s">
        <v>3240</v>
      </c>
      <c r="B12428" s="35" t="s">
        <v>3342</v>
      </c>
      <c r="C12428" s="35" t="s">
        <v>1915</v>
      </c>
      <c r="D12428" s="36">
        <v>52.95</v>
      </c>
      <c r="E12428" s="35" t="s">
        <v>1215</v>
      </c>
      <c r="F12428" s="35" t="s">
        <v>1215</v>
      </c>
      <c r="G12428" s="35" t="s">
        <v>37</v>
      </c>
      <c r="H12428" s="35" t="s">
        <v>1099</v>
      </c>
      <c r="I12428" s="199" t="s">
        <v>3242</v>
      </c>
      <c r="J12428" s="35" t="s">
        <v>56</v>
      </c>
      <c r="K12428" s="35"/>
      <c r="L12428" s="35">
        <v>40344668</v>
      </c>
      <c r="M12428" s="35">
        <v>4706396</v>
      </c>
      <c r="N12428" s="61" t="s">
        <v>95</v>
      </c>
      <c r="O12428" s="35" t="s">
        <v>3341</v>
      </c>
      <c r="P12428" s="51">
        <f t="shared" si="68"/>
        <v>238.275</v>
      </c>
      <c r="Q12428" s="35"/>
      <c r="R12428" s="35"/>
    </row>
    <row r="12429" s="10" customFormat="1" spans="1:18">
      <c r="A12429" s="35" t="s">
        <v>3240</v>
      </c>
      <c r="B12429" s="35" t="s">
        <v>3342</v>
      </c>
      <c r="C12429" s="35" t="s">
        <v>3152</v>
      </c>
      <c r="D12429" s="36">
        <v>29.6</v>
      </c>
      <c r="E12429" s="35" t="s">
        <v>1215</v>
      </c>
      <c r="F12429" s="35" t="s">
        <v>1215</v>
      </c>
      <c r="G12429" s="35"/>
      <c r="H12429" s="35" t="s">
        <v>1099</v>
      </c>
      <c r="I12429" s="199" t="s">
        <v>3242</v>
      </c>
      <c r="J12429" s="35" t="s">
        <v>56</v>
      </c>
      <c r="K12429" s="35"/>
      <c r="L12429" s="35">
        <v>40344423</v>
      </c>
      <c r="M12429" s="35">
        <v>4708450</v>
      </c>
      <c r="N12429" s="61" t="s">
        <v>95</v>
      </c>
      <c r="O12429" s="35" t="s">
        <v>3341</v>
      </c>
      <c r="P12429" s="51">
        <f t="shared" si="68"/>
        <v>133.2</v>
      </c>
      <c r="Q12429" s="35"/>
      <c r="R12429" s="35"/>
    </row>
    <row r="12430" s="10" customFormat="1" spans="1:18">
      <c r="A12430" s="35" t="s">
        <v>3240</v>
      </c>
      <c r="B12430" s="35" t="s">
        <v>3342</v>
      </c>
      <c r="C12430" s="35" t="s">
        <v>2122</v>
      </c>
      <c r="D12430" s="36">
        <v>2.05</v>
      </c>
      <c r="E12430" s="35" t="s">
        <v>1215</v>
      </c>
      <c r="F12430" s="35" t="s">
        <v>1215</v>
      </c>
      <c r="G12430" s="35"/>
      <c r="H12430" s="35" t="s">
        <v>1099</v>
      </c>
      <c r="I12430" s="199" t="s">
        <v>3242</v>
      </c>
      <c r="J12430" s="35" t="s">
        <v>56</v>
      </c>
      <c r="K12430" s="35"/>
      <c r="L12430" s="35">
        <v>40345589</v>
      </c>
      <c r="M12430" s="35">
        <v>4707928</v>
      </c>
      <c r="N12430" s="61" t="s">
        <v>95</v>
      </c>
      <c r="O12430" s="35" t="s">
        <v>3341</v>
      </c>
      <c r="P12430" s="51">
        <f t="shared" si="68"/>
        <v>9.225</v>
      </c>
      <c r="Q12430" s="35"/>
      <c r="R12430" s="35"/>
    </row>
    <row r="12431" s="10" customFormat="1" spans="1:18">
      <c r="A12431" s="35" t="s">
        <v>3240</v>
      </c>
      <c r="B12431" s="35" t="s">
        <v>3342</v>
      </c>
      <c r="C12431" s="35" t="s">
        <v>2247</v>
      </c>
      <c r="D12431" s="36">
        <v>36.15</v>
      </c>
      <c r="E12431" s="35" t="s">
        <v>1215</v>
      </c>
      <c r="F12431" s="35" t="s">
        <v>1215</v>
      </c>
      <c r="G12431" s="35"/>
      <c r="H12431" s="35" t="s">
        <v>1099</v>
      </c>
      <c r="I12431" s="199" t="s">
        <v>3242</v>
      </c>
      <c r="J12431" s="35" t="s">
        <v>56</v>
      </c>
      <c r="K12431" s="35"/>
      <c r="L12431" s="35">
        <v>40342997</v>
      </c>
      <c r="M12431" s="35">
        <v>4707028</v>
      </c>
      <c r="N12431" s="61" t="s">
        <v>95</v>
      </c>
      <c r="O12431" s="35" t="s">
        <v>3341</v>
      </c>
      <c r="P12431" s="51">
        <f t="shared" si="68"/>
        <v>162.675</v>
      </c>
      <c r="Q12431" s="35"/>
      <c r="R12431" s="35"/>
    </row>
    <row r="12432" s="10" customFormat="1" spans="1:18">
      <c r="A12432" s="35" t="s">
        <v>3240</v>
      </c>
      <c r="B12432" s="35" t="s">
        <v>3342</v>
      </c>
      <c r="C12432" s="35" t="s">
        <v>625</v>
      </c>
      <c r="D12432" s="36">
        <v>92.01</v>
      </c>
      <c r="E12432" s="35" t="s">
        <v>1215</v>
      </c>
      <c r="F12432" s="35" t="s">
        <v>1215</v>
      </c>
      <c r="G12432" s="35" t="s">
        <v>37</v>
      </c>
      <c r="H12432" s="35" t="s">
        <v>1099</v>
      </c>
      <c r="I12432" s="199" t="s">
        <v>3242</v>
      </c>
      <c r="J12432" s="35" t="s">
        <v>56</v>
      </c>
      <c r="K12432" s="35"/>
      <c r="L12432" s="35">
        <v>40348302</v>
      </c>
      <c r="M12432" s="35">
        <v>4710591</v>
      </c>
      <c r="N12432" s="61" t="s">
        <v>95</v>
      </c>
      <c r="O12432" s="35" t="s">
        <v>3341</v>
      </c>
      <c r="P12432" s="51">
        <f t="shared" si="68"/>
        <v>414.045</v>
      </c>
      <c r="Q12432" s="35"/>
      <c r="R12432" s="35"/>
    </row>
    <row r="12433" s="10" customFormat="1" spans="1:18">
      <c r="A12433" s="35" t="s">
        <v>3240</v>
      </c>
      <c r="B12433" s="35" t="s">
        <v>3342</v>
      </c>
      <c r="C12433" s="35" t="s">
        <v>2188</v>
      </c>
      <c r="D12433" s="36">
        <v>8.44</v>
      </c>
      <c r="E12433" s="35" t="s">
        <v>1215</v>
      </c>
      <c r="F12433" s="35" t="s">
        <v>1215</v>
      </c>
      <c r="G12433" s="35"/>
      <c r="H12433" s="35" t="s">
        <v>1099</v>
      </c>
      <c r="I12433" s="199" t="s">
        <v>3242</v>
      </c>
      <c r="J12433" s="35" t="s">
        <v>56</v>
      </c>
      <c r="K12433" s="35"/>
      <c r="L12433" s="35">
        <v>40343350</v>
      </c>
      <c r="M12433" s="35">
        <v>4707663</v>
      </c>
      <c r="N12433" s="61" t="s">
        <v>95</v>
      </c>
      <c r="O12433" s="35" t="s">
        <v>3341</v>
      </c>
      <c r="P12433" s="51">
        <f t="shared" si="68"/>
        <v>37.98</v>
      </c>
      <c r="Q12433" s="35"/>
      <c r="R12433" s="35"/>
    </row>
    <row r="12434" s="10" customFormat="1" spans="1:18">
      <c r="A12434" s="35" t="s">
        <v>3240</v>
      </c>
      <c r="B12434" s="35" t="s">
        <v>3342</v>
      </c>
      <c r="C12434" s="35" t="s">
        <v>3352</v>
      </c>
      <c r="D12434" s="36">
        <v>26.38</v>
      </c>
      <c r="E12434" s="35" t="s">
        <v>1215</v>
      </c>
      <c r="F12434" s="35" t="s">
        <v>1215</v>
      </c>
      <c r="G12434" s="35"/>
      <c r="H12434" s="35" t="s">
        <v>1099</v>
      </c>
      <c r="I12434" s="199" t="s">
        <v>3242</v>
      </c>
      <c r="J12434" s="35" t="s">
        <v>56</v>
      </c>
      <c r="K12434" s="35"/>
      <c r="L12434" s="35">
        <v>40349501</v>
      </c>
      <c r="M12434" s="35">
        <v>4708181</v>
      </c>
      <c r="N12434" s="61" t="s">
        <v>95</v>
      </c>
      <c r="O12434" s="35" t="s">
        <v>3341</v>
      </c>
      <c r="P12434" s="51">
        <f t="shared" si="68"/>
        <v>118.71</v>
      </c>
      <c r="Q12434" s="35"/>
      <c r="R12434" s="35"/>
    </row>
    <row r="12435" s="10" customFormat="1" spans="1:18">
      <c r="A12435" s="35" t="s">
        <v>3240</v>
      </c>
      <c r="B12435" s="35" t="s">
        <v>3342</v>
      </c>
      <c r="C12435" s="35" t="s">
        <v>3353</v>
      </c>
      <c r="D12435" s="36">
        <v>28.5</v>
      </c>
      <c r="E12435" s="35" t="s">
        <v>1215</v>
      </c>
      <c r="F12435" s="35" t="s">
        <v>1215</v>
      </c>
      <c r="G12435" s="35"/>
      <c r="H12435" s="35" t="s">
        <v>1099</v>
      </c>
      <c r="I12435" s="199" t="s">
        <v>3242</v>
      </c>
      <c r="J12435" s="35" t="s">
        <v>56</v>
      </c>
      <c r="K12435" s="35"/>
      <c r="L12435" s="35">
        <v>40343879</v>
      </c>
      <c r="M12435" s="35">
        <v>4705956</v>
      </c>
      <c r="N12435" s="61" t="s">
        <v>95</v>
      </c>
      <c r="O12435" s="35" t="s">
        <v>3341</v>
      </c>
      <c r="P12435" s="51">
        <f t="shared" si="68"/>
        <v>128.25</v>
      </c>
      <c r="Q12435" s="35"/>
      <c r="R12435" s="35"/>
    </row>
    <row r="12436" s="10" customFormat="1" spans="1:18">
      <c r="A12436" s="35" t="s">
        <v>3240</v>
      </c>
      <c r="B12436" s="35" t="s">
        <v>3342</v>
      </c>
      <c r="C12436" s="35" t="s">
        <v>3354</v>
      </c>
      <c r="D12436" s="36">
        <v>6.78</v>
      </c>
      <c r="E12436" s="35" t="s">
        <v>1215</v>
      </c>
      <c r="F12436" s="35" t="s">
        <v>1215</v>
      </c>
      <c r="G12436" s="35" t="s">
        <v>37</v>
      </c>
      <c r="H12436" s="35" t="s">
        <v>1099</v>
      </c>
      <c r="I12436" s="199" t="s">
        <v>3242</v>
      </c>
      <c r="J12436" s="35" t="s">
        <v>56</v>
      </c>
      <c r="K12436" s="35"/>
      <c r="L12436" s="35">
        <v>40345223</v>
      </c>
      <c r="M12436" s="35">
        <v>4706960</v>
      </c>
      <c r="N12436" s="61" t="s">
        <v>95</v>
      </c>
      <c r="O12436" s="35" t="s">
        <v>3341</v>
      </c>
      <c r="P12436" s="51">
        <f t="shared" si="68"/>
        <v>30.51</v>
      </c>
      <c r="Q12436" s="35"/>
      <c r="R12436" s="35"/>
    </row>
    <row r="12437" s="10" customFormat="1" spans="1:18">
      <c r="A12437" s="35" t="s">
        <v>3240</v>
      </c>
      <c r="B12437" s="35" t="s">
        <v>3342</v>
      </c>
      <c r="C12437" s="35" t="s">
        <v>2942</v>
      </c>
      <c r="D12437" s="36">
        <v>1.69</v>
      </c>
      <c r="E12437" s="35" t="s">
        <v>1215</v>
      </c>
      <c r="F12437" s="35" t="s">
        <v>1215</v>
      </c>
      <c r="G12437" s="35" t="s">
        <v>37</v>
      </c>
      <c r="H12437" s="35" t="s">
        <v>1099</v>
      </c>
      <c r="I12437" s="199" t="s">
        <v>3242</v>
      </c>
      <c r="J12437" s="35" t="s">
        <v>56</v>
      </c>
      <c r="K12437" s="35"/>
      <c r="L12437" s="35">
        <v>40345328</v>
      </c>
      <c r="M12437" s="35">
        <v>4706938</v>
      </c>
      <c r="N12437" s="61" t="s">
        <v>95</v>
      </c>
      <c r="O12437" s="35" t="s">
        <v>3341</v>
      </c>
      <c r="P12437" s="51">
        <f t="shared" si="68"/>
        <v>7.605</v>
      </c>
      <c r="Q12437" s="35"/>
      <c r="R12437" s="35"/>
    </row>
    <row r="12438" s="10" customFormat="1" spans="1:18">
      <c r="A12438" s="35" t="s">
        <v>3240</v>
      </c>
      <c r="B12438" s="35" t="s">
        <v>3342</v>
      </c>
      <c r="C12438" s="35" t="s">
        <v>3355</v>
      </c>
      <c r="D12438" s="36">
        <v>6.27</v>
      </c>
      <c r="E12438" s="35" t="s">
        <v>1215</v>
      </c>
      <c r="F12438" s="35" t="s">
        <v>1215</v>
      </c>
      <c r="G12438" s="35" t="s">
        <v>37</v>
      </c>
      <c r="H12438" s="35" t="s">
        <v>1099</v>
      </c>
      <c r="I12438" s="199" t="s">
        <v>3242</v>
      </c>
      <c r="J12438" s="35" t="s">
        <v>56</v>
      </c>
      <c r="K12438" s="35"/>
      <c r="L12438" s="35">
        <v>40345141</v>
      </c>
      <c r="M12438" s="35">
        <v>4707122</v>
      </c>
      <c r="N12438" s="61" t="s">
        <v>95</v>
      </c>
      <c r="O12438" s="35" t="s">
        <v>3341</v>
      </c>
      <c r="P12438" s="51">
        <f t="shared" si="68"/>
        <v>28.215</v>
      </c>
      <c r="Q12438" s="35"/>
      <c r="R12438" s="35"/>
    </row>
    <row r="12439" s="10" customFormat="1" spans="1:18">
      <c r="A12439" s="35" t="s">
        <v>3240</v>
      </c>
      <c r="B12439" s="35" t="s">
        <v>3342</v>
      </c>
      <c r="C12439" s="35" t="s">
        <v>797</v>
      </c>
      <c r="D12439" s="36">
        <v>1.73</v>
      </c>
      <c r="E12439" s="35" t="s">
        <v>1215</v>
      </c>
      <c r="F12439" s="35" t="s">
        <v>1215</v>
      </c>
      <c r="G12439" s="35" t="s">
        <v>37</v>
      </c>
      <c r="H12439" s="35" t="s">
        <v>1099</v>
      </c>
      <c r="I12439" s="199" t="s">
        <v>3242</v>
      </c>
      <c r="J12439" s="35" t="s">
        <v>56</v>
      </c>
      <c r="K12439" s="35"/>
      <c r="L12439" s="35">
        <v>40349036</v>
      </c>
      <c r="M12439" s="35">
        <v>4711279</v>
      </c>
      <c r="N12439" s="61" t="s">
        <v>95</v>
      </c>
      <c r="O12439" s="35" t="s">
        <v>3341</v>
      </c>
      <c r="P12439" s="51">
        <f t="shared" si="68"/>
        <v>7.785</v>
      </c>
      <c r="Q12439" s="35"/>
      <c r="R12439" s="35"/>
    </row>
    <row r="12440" s="10" customFormat="1" spans="1:18">
      <c r="A12440" s="35" t="s">
        <v>3240</v>
      </c>
      <c r="B12440" s="35" t="s">
        <v>3342</v>
      </c>
      <c r="C12440" s="35" t="s">
        <v>2432</v>
      </c>
      <c r="D12440" s="36">
        <v>121.84</v>
      </c>
      <c r="E12440" s="35" t="s">
        <v>1215</v>
      </c>
      <c r="F12440" s="35" t="s">
        <v>1215</v>
      </c>
      <c r="G12440" s="35"/>
      <c r="H12440" s="35" t="s">
        <v>1099</v>
      </c>
      <c r="I12440" s="199" t="s">
        <v>3242</v>
      </c>
      <c r="J12440" s="35" t="s">
        <v>56</v>
      </c>
      <c r="K12440" s="35"/>
      <c r="L12440" s="35">
        <v>40350655</v>
      </c>
      <c r="M12440" s="35">
        <v>4707040</v>
      </c>
      <c r="N12440" s="61" t="s">
        <v>95</v>
      </c>
      <c r="O12440" s="35" t="s">
        <v>3341</v>
      </c>
      <c r="P12440" s="51">
        <f t="shared" si="68"/>
        <v>548.28</v>
      </c>
      <c r="Q12440" s="35"/>
      <c r="R12440" s="35"/>
    </row>
    <row r="12441" s="10" customFormat="1" spans="1:18">
      <c r="A12441" s="35" t="s">
        <v>3240</v>
      </c>
      <c r="B12441" s="35" t="s">
        <v>3342</v>
      </c>
      <c r="C12441" s="35" t="s">
        <v>3356</v>
      </c>
      <c r="D12441" s="36">
        <v>49.54</v>
      </c>
      <c r="E12441" s="35" t="s">
        <v>1215</v>
      </c>
      <c r="F12441" s="35" t="s">
        <v>1215</v>
      </c>
      <c r="G12441" s="35" t="s">
        <v>37</v>
      </c>
      <c r="H12441" s="35" t="s">
        <v>1099</v>
      </c>
      <c r="I12441" s="199" t="s">
        <v>3242</v>
      </c>
      <c r="J12441" s="35" t="s">
        <v>56</v>
      </c>
      <c r="K12441" s="35"/>
      <c r="L12441" s="35">
        <v>40344573</v>
      </c>
      <c r="M12441" s="35">
        <v>4706182</v>
      </c>
      <c r="N12441" s="61" t="s">
        <v>95</v>
      </c>
      <c r="O12441" s="35" t="s">
        <v>3341</v>
      </c>
      <c r="P12441" s="51">
        <f t="shared" si="68"/>
        <v>222.93</v>
      </c>
      <c r="Q12441" s="35"/>
      <c r="R12441" s="35"/>
    </row>
    <row r="12442" s="10" customFormat="1" spans="1:18">
      <c r="A12442" s="35" t="s">
        <v>3240</v>
      </c>
      <c r="B12442" s="35" t="s">
        <v>3342</v>
      </c>
      <c r="C12442" s="35" t="s">
        <v>3357</v>
      </c>
      <c r="D12442" s="36">
        <v>10.22</v>
      </c>
      <c r="E12442" s="35" t="s">
        <v>1215</v>
      </c>
      <c r="F12442" s="35" t="s">
        <v>1215</v>
      </c>
      <c r="G12442" s="35" t="s">
        <v>37</v>
      </c>
      <c r="H12442" s="35" t="s">
        <v>1099</v>
      </c>
      <c r="I12442" s="199" t="s">
        <v>3242</v>
      </c>
      <c r="J12442" s="35" t="s">
        <v>56</v>
      </c>
      <c r="K12442" s="35"/>
      <c r="L12442" s="35">
        <v>40344501</v>
      </c>
      <c r="M12442" s="35">
        <v>4706316</v>
      </c>
      <c r="N12442" s="61" t="s">
        <v>95</v>
      </c>
      <c r="O12442" s="35" t="s">
        <v>3341</v>
      </c>
      <c r="P12442" s="51">
        <f t="shared" si="68"/>
        <v>45.99</v>
      </c>
      <c r="Q12442" s="35"/>
      <c r="R12442" s="35"/>
    </row>
    <row r="12443" s="10" customFormat="1" spans="1:18">
      <c r="A12443" s="35" t="s">
        <v>3240</v>
      </c>
      <c r="B12443" s="35" t="s">
        <v>3342</v>
      </c>
      <c r="C12443" s="35" t="s">
        <v>3358</v>
      </c>
      <c r="D12443" s="36">
        <v>86.39</v>
      </c>
      <c r="E12443" s="35" t="s">
        <v>1215</v>
      </c>
      <c r="F12443" s="35" t="s">
        <v>1215</v>
      </c>
      <c r="G12443" s="35" t="s">
        <v>37</v>
      </c>
      <c r="H12443" s="35" t="s">
        <v>1099</v>
      </c>
      <c r="I12443" s="199" t="s">
        <v>3242</v>
      </c>
      <c r="J12443" s="35" t="s">
        <v>56</v>
      </c>
      <c r="K12443" s="35"/>
      <c r="L12443" s="35">
        <v>40345151</v>
      </c>
      <c r="M12443" s="35">
        <v>4706650</v>
      </c>
      <c r="N12443" s="61" t="s">
        <v>95</v>
      </c>
      <c r="O12443" s="35" t="s">
        <v>3341</v>
      </c>
      <c r="P12443" s="51">
        <f t="shared" si="68"/>
        <v>388.755</v>
      </c>
      <c r="Q12443" s="35"/>
      <c r="R12443" s="35"/>
    </row>
    <row r="12444" s="10" customFormat="1" spans="1:18">
      <c r="A12444" s="35" t="s">
        <v>3240</v>
      </c>
      <c r="B12444" s="35" t="s">
        <v>3342</v>
      </c>
      <c r="C12444" s="35" t="s">
        <v>2590</v>
      </c>
      <c r="D12444" s="36">
        <v>17.64</v>
      </c>
      <c r="E12444" s="35" t="s">
        <v>1215</v>
      </c>
      <c r="F12444" s="35" t="s">
        <v>1215</v>
      </c>
      <c r="G12444" s="35"/>
      <c r="H12444" s="35" t="s">
        <v>1099</v>
      </c>
      <c r="I12444" s="199" t="s">
        <v>3242</v>
      </c>
      <c r="J12444" s="35" t="s">
        <v>56</v>
      </c>
      <c r="K12444" s="35"/>
      <c r="L12444" s="35">
        <v>40349017</v>
      </c>
      <c r="M12444" s="35">
        <v>4708162</v>
      </c>
      <c r="N12444" s="61" t="s">
        <v>95</v>
      </c>
      <c r="O12444" s="35" t="s">
        <v>3341</v>
      </c>
      <c r="P12444" s="51">
        <f t="shared" si="68"/>
        <v>79.38</v>
      </c>
      <c r="Q12444" s="35"/>
      <c r="R12444" s="35"/>
    </row>
    <row r="12445" s="10" customFormat="1" spans="1:18">
      <c r="A12445" s="35" t="s">
        <v>3240</v>
      </c>
      <c r="B12445" s="35" t="s">
        <v>3342</v>
      </c>
      <c r="C12445" s="35" t="s">
        <v>3359</v>
      </c>
      <c r="D12445" s="36">
        <v>5.56</v>
      </c>
      <c r="E12445" s="35" t="s">
        <v>1215</v>
      </c>
      <c r="F12445" s="35" t="s">
        <v>1215</v>
      </c>
      <c r="G12445" s="35" t="s">
        <v>37</v>
      </c>
      <c r="H12445" s="35" t="s">
        <v>1099</v>
      </c>
      <c r="I12445" s="199" t="s">
        <v>3242</v>
      </c>
      <c r="J12445" s="35" t="s">
        <v>56</v>
      </c>
      <c r="K12445" s="35"/>
      <c r="L12445" s="35">
        <v>40344862</v>
      </c>
      <c r="M12445" s="35">
        <v>4706568</v>
      </c>
      <c r="N12445" s="61" t="s">
        <v>95</v>
      </c>
      <c r="O12445" s="35" t="s">
        <v>3341</v>
      </c>
      <c r="P12445" s="51">
        <f t="shared" si="68"/>
        <v>25.02</v>
      </c>
      <c r="Q12445" s="35"/>
      <c r="R12445" s="35"/>
    </row>
    <row r="12446" s="10" customFormat="1" spans="1:18">
      <c r="A12446" s="35" t="s">
        <v>3240</v>
      </c>
      <c r="B12446" s="35" t="s">
        <v>3342</v>
      </c>
      <c r="C12446" s="35" t="s">
        <v>418</v>
      </c>
      <c r="D12446" s="36">
        <v>5.11</v>
      </c>
      <c r="E12446" s="35" t="s">
        <v>1215</v>
      </c>
      <c r="F12446" s="35" t="s">
        <v>1215</v>
      </c>
      <c r="G12446" s="35" t="s">
        <v>37</v>
      </c>
      <c r="H12446" s="35" t="s">
        <v>1099</v>
      </c>
      <c r="I12446" s="199" t="s">
        <v>3242</v>
      </c>
      <c r="J12446" s="35" t="s">
        <v>56</v>
      </c>
      <c r="K12446" s="35"/>
      <c r="L12446" s="35">
        <v>40349353</v>
      </c>
      <c r="M12446" s="35">
        <v>4711905</v>
      </c>
      <c r="N12446" s="61" t="s">
        <v>95</v>
      </c>
      <c r="O12446" s="35" t="s">
        <v>3341</v>
      </c>
      <c r="P12446" s="51">
        <f t="shared" si="68"/>
        <v>22.995</v>
      </c>
      <c r="Q12446" s="35"/>
      <c r="R12446" s="35"/>
    </row>
    <row r="12447" s="10" customFormat="1" spans="1:18">
      <c r="A12447" s="35" t="s">
        <v>3240</v>
      </c>
      <c r="B12447" s="35" t="s">
        <v>3342</v>
      </c>
      <c r="C12447" s="35" t="s">
        <v>3360</v>
      </c>
      <c r="D12447" s="36">
        <v>38.53</v>
      </c>
      <c r="E12447" s="35" t="s">
        <v>1215</v>
      </c>
      <c r="F12447" s="35" t="s">
        <v>1215</v>
      </c>
      <c r="G12447" s="35" t="s">
        <v>37</v>
      </c>
      <c r="H12447" s="35" t="s">
        <v>1099</v>
      </c>
      <c r="I12447" s="199" t="s">
        <v>3242</v>
      </c>
      <c r="J12447" s="35" t="s">
        <v>56</v>
      </c>
      <c r="K12447" s="35"/>
      <c r="L12447" s="35">
        <v>40345265</v>
      </c>
      <c r="M12447" s="35">
        <v>4706658</v>
      </c>
      <c r="N12447" s="61" t="s">
        <v>95</v>
      </c>
      <c r="O12447" s="35" t="s">
        <v>3341</v>
      </c>
      <c r="P12447" s="51">
        <f t="shared" si="68"/>
        <v>173.385</v>
      </c>
      <c r="Q12447" s="35"/>
      <c r="R12447" s="35"/>
    </row>
    <row r="12448" s="10" customFormat="1" spans="1:18">
      <c r="A12448" s="35" t="s">
        <v>3240</v>
      </c>
      <c r="B12448" s="35" t="s">
        <v>3342</v>
      </c>
      <c r="C12448" s="35" t="s">
        <v>3300</v>
      </c>
      <c r="D12448" s="36">
        <v>28.58</v>
      </c>
      <c r="E12448" s="35" t="s">
        <v>1215</v>
      </c>
      <c r="F12448" s="35" t="s">
        <v>1215</v>
      </c>
      <c r="G12448" s="35"/>
      <c r="H12448" s="35" t="s">
        <v>1099</v>
      </c>
      <c r="I12448" s="199" t="s">
        <v>3242</v>
      </c>
      <c r="J12448" s="35" t="s">
        <v>56</v>
      </c>
      <c r="K12448" s="35"/>
      <c r="L12448" s="35">
        <v>40349305</v>
      </c>
      <c r="M12448" s="35">
        <v>4708258</v>
      </c>
      <c r="N12448" s="61" t="s">
        <v>95</v>
      </c>
      <c r="O12448" s="35" t="s">
        <v>3341</v>
      </c>
      <c r="P12448" s="51">
        <f t="shared" si="68"/>
        <v>128.61</v>
      </c>
      <c r="Q12448" s="35"/>
      <c r="R12448" s="35"/>
    </row>
    <row r="12449" s="10" customFormat="1" spans="1:18">
      <c r="A12449" s="35" t="s">
        <v>3240</v>
      </c>
      <c r="B12449" s="35" t="s">
        <v>3342</v>
      </c>
      <c r="C12449" s="35" t="s">
        <v>328</v>
      </c>
      <c r="D12449" s="36">
        <v>93.39</v>
      </c>
      <c r="E12449" s="35" t="s">
        <v>1215</v>
      </c>
      <c r="F12449" s="35" t="s">
        <v>1215</v>
      </c>
      <c r="G12449" s="35" t="s">
        <v>37</v>
      </c>
      <c r="H12449" s="35" t="s">
        <v>1099</v>
      </c>
      <c r="I12449" s="199" t="s">
        <v>3242</v>
      </c>
      <c r="J12449" s="35" t="s">
        <v>56</v>
      </c>
      <c r="K12449" s="35"/>
      <c r="L12449" s="35">
        <v>40349150</v>
      </c>
      <c r="M12449" s="35">
        <v>4711670</v>
      </c>
      <c r="N12449" s="61" t="s">
        <v>95</v>
      </c>
      <c r="O12449" s="35" t="s">
        <v>3341</v>
      </c>
      <c r="P12449" s="51">
        <f t="shared" si="68"/>
        <v>420.255</v>
      </c>
      <c r="Q12449" s="35"/>
      <c r="R12449" s="35"/>
    </row>
    <row r="12450" s="10" customFormat="1" spans="1:18">
      <c r="A12450" s="35" t="s">
        <v>3240</v>
      </c>
      <c r="B12450" s="35" t="s">
        <v>3342</v>
      </c>
      <c r="C12450" s="35" t="s">
        <v>1908</v>
      </c>
      <c r="D12450" s="36">
        <v>2.4</v>
      </c>
      <c r="E12450" s="35" t="s">
        <v>1215</v>
      </c>
      <c r="F12450" s="35" t="s">
        <v>1215</v>
      </c>
      <c r="G12450" s="35" t="s">
        <v>37</v>
      </c>
      <c r="H12450" s="35" t="s">
        <v>1099</v>
      </c>
      <c r="I12450" s="199" t="s">
        <v>3242</v>
      </c>
      <c r="J12450" s="35" t="s">
        <v>56</v>
      </c>
      <c r="K12450" s="35"/>
      <c r="L12450" s="35">
        <v>40344832</v>
      </c>
      <c r="M12450" s="35">
        <v>4707071</v>
      </c>
      <c r="N12450" s="61" t="s">
        <v>95</v>
      </c>
      <c r="O12450" s="35" t="s">
        <v>3341</v>
      </c>
      <c r="P12450" s="51">
        <f t="shared" si="68"/>
        <v>10.8</v>
      </c>
      <c r="Q12450" s="35"/>
      <c r="R12450" s="35"/>
    </row>
    <row r="12451" s="10" customFormat="1" spans="1:18">
      <c r="A12451" s="35" t="s">
        <v>3240</v>
      </c>
      <c r="B12451" s="35" t="s">
        <v>3342</v>
      </c>
      <c r="C12451" s="35" t="s">
        <v>2061</v>
      </c>
      <c r="D12451" s="36">
        <v>16.7</v>
      </c>
      <c r="E12451" s="35" t="s">
        <v>1215</v>
      </c>
      <c r="F12451" s="35" t="s">
        <v>1215</v>
      </c>
      <c r="G12451" s="35"/>
      <c r="H12451" s="35" t="s">
        <v>1099</v>
      </c>
      <c r="I12451" s="199" t="s">
        <v>3242</v>
      </c>
      <c r="J12451" s="35" t="s">
        <v>56</v>
      </c>
      <c r="K12451" s="35"/>
      <c r="L12451" s="35">
        <v>40343446</v>
      </c>
      <c r="M12451" s="35">
        <v>4706329</v>
      </c>
      <c r="N12451" s="61" t="s">
        <v>95</v>
      </c>
      <c r="O12451" s="35" t="s">
        <v>3341</v>
      </c>
      <c r="P12451" s="51">
        <f t="shared" si="68"/>
        <v>75.15</v>
      </c>
      <c r="Q12451" s="35"/>
      <c r="R12451" s="35"/>
    </row>
    <row r="12452" s="10" customFormat="1" spans="1:18">
      <c r="A12452" s="35" t="s">
        <v>3240</v>
      </c>
      <c r="B12452" s="35" t="s">
        <v>3342</v>
      </c>
      <c r="C12452" s="35" t="s">
        <v>755</v>
      </c>
      <c r="D12452" s="36">
        <v>39.61</v>
      </c>
      <c r="E12452" s="35" t="s">
        <v>1215</v>
      </c>
      <c r="F12452" s="35" t="s">
        <v>1215</v>
      </c>
      <c r="G12452" s="35" t="s">
        <v>37</v>
      </c>
      <c r="H12452" s="35" t="s">
        <v>1099</v>
      </c>
      <c r="I12452" s="199" t="s">
        <v>3242</v>
      </c>
      <c r="J12452" s="35" t="s">
        <v>56</v>
      </c>
      <c r="K12452" s="35"/>
      <c r="L12452" s="35">
        <v>40348027</v>
      </c>
      <c r="M12452" s="35">
        <v>4710538</v>
      </c>
      <c r="N12452" s="61" t="s">
        <v>95</v>
      </c>
      <c r="O12452" s="35" t="s">
        <v>3341</v>
      </c>
      <c r="P12452" s="51">
        <f t="shared" si="68"/>
        <v>178.245</v>
      </c>
      <c r="Q12452" s="35"/>
      <c r="R12452" s="35"/>
    </row>
    <row r="12453" s="10" customFormat="1" spans="1:18">
      <c r="A12453" s="35" t="s">
        <v>3240</v>
      </c>
      <c r="B12453" s="35" t="s">
        <v>3342</v>
      </c>
      <c r="C12453" s="35" t="s">
        <v>3361</v>
      </c>
      <c r="D12453" s="36">
        <v>5.77</v>
      </c>
      <c r="E12453" s="35" t="s">
        <v>1215</v>
      </c>
      <c r="F12453" s="35" t="s">
        <v>1215</v>
      </c>
      <c r="G12453" s="35" t="s">
        <v>37</v>
      </c>
      <c r="H12453" s="35" t="s">
        <v>1099</v>
      </c>
      <c r="I12453" s="199" t="s">
        <v>3242</v>
      </c>
      <c r="J12453" s="35" t="s">
        <v>56</v>
      </c>
      <c r="K12453" s="35"/>
      <c r="L12453" s="35">
        <v>40344769</v>
      </c>
      <c r="M12453" s="35">
        <v>4707092</v>
      </c>
      <c r="N12453" s="61" t="s">
        <v>95</v>
      </c>
      <c r="O12453" s="35" t="s">
        <v>3341</v>
      </c>
      <c r="P12453" s="51">
        <f t="shared" si="68"/>
        <v>25.965</v>
      </c>
      <c r="Q12453" s="35"/>
      <c r="R12453" s="35"/>
    </row>
    <row r="12454" s="10" customFormat="1" spans="1:18">
      <c r="A12454" s="35" t="s">
        <v>3240</v>
      </c>
      <c r="B12454" s="35" t="s">
        <v>3342</v>
      </c>
      <c r="C12454" s="35" t="s">
        <v>2965</v>
      </c>
      <c r="D12454" s="36">
        <v>18.1</v>
      </c>
      <c r="E12454" s="35" t="s">
        <v>1215</v>
      </c>
      <c r="F12454" s="35" t="s">
        <v>1215</v>
      </c>
      <c r="G12454" s="35"/>
      <c r="H12454" s="35" t="s">
        <v>1099</v>
      </c>
      <c r="I12454" s="199" t="s">
        <v>3242</v>
      </c>
      <c r="J12454" s="35" t="s">
        <v>56</v>
      </c>
      <c r="K12454" s="35"/>
      <c r="L12454" s="35">
        <v>40349712</v>
      </c>
      <c r="M12454" s="35">
        <v>4708058</v>
      </c>
      <c r="N12454" s="61" t="s">
        <v>95</v>
      </c>
      <c r="O12454" s="35" t="s">
        <v>3341</v>
      </c>
      <c r="P12454" s="51">
        <f t="shared" si="68"/>
        <v>81.45</v>
      </c>
      <c r="Q12454" s="35"/>
      <c r="R12454" s="35"/>
    </row>
    <row r="12455" s="10" customFormat="1" spans="1:18">
      <c r="A12455" s="35" t="s">
        <v>3240</v>
      </c>
      <c r="B12455" s="35" t="s">
        <v>3342</v>
      </c>
      <c r="C12455" s="35" t="s">
        <v>236</v>
      </c>
      <c r="D12455" s="36">
        <v>25.67</v>
      </c>
      <c r="E12455" s="35" t="s">
        <v>1215</v>
      </c>
      <c r="F12455" s="35" t="s">
        <v>1215</v>
      </c>
      <c r="G12455" s="35" t="s">
        <v>37</v>
      </c>
      <c r="H12455" s="35" t="s">
        <v>1099</v>
      </c>
      <c r="I12455" s="199" t="s">
        <v>3242</v>
      </c>
      <c r="J12455" s="35" t="s">
        <v>56</v>
      </c>
      <c r="K12455" s="35"/>
      <c r="L12455" s="35">
        <v>40349603</v>
      </c>
      <c r="M12455" s="35">
        <v>4711851</v>
      </c>
      <c r="N12455" s="61" t="s">
        <v>95</v>
      </c>
      <c r="O12455" s="35" t="s">
        <v>3341</v>
      </c>
      <c r="P12455" s="51">
        <f t="shared" si="68"/>
        <v>115.515</v>
      </c>
      <c r="Q12455" s="35"/>
      <c r="R12455" s="35"/>
    </row>
    <row r="12456" s="10" customFormat="1" spans="1:18">
      <c r="A12456" s="35" t="s">
        <v>3240</v>
      </c>
      <c r="B12456" s="35" t="s">
        <v>3342</v>
      </c>
      <c r="C12456" s="35" t="s">
        <v>3362</v>
      </c>
      <c r="D12456" s="36">
        <v>5.91</v>
      </c>
      <c r="E12456" s="35" t="s">
        <v>1215</v>
      </c>
      <c r="F12456" s="35" t="s">
        <v>1215</v>
      </c>
      <c r="G12456" s="35" t="s">
        <v>37</v>
      </c>
      <c r="H12456" s="35" t="s">
        <v>1099</v>
      </c>
      <c r="I12456" s="199" t="s">
        <v>3242</v>
      </c>
      <c r="J12456" s="35" t="s">
        <v>56</v>
      </c>
      <c r="K12456" s="35"/>
      <c r="L12456" s="35">
        <v>40344633</v>
      </c>
      <c r="M12456" s="35">
        <v>4706611</v>
      </c>
      <c r="N12456" s="61" t="s">
        <v>95</v>
      </c>
      <c r="O12456" s="35" t="s">
        <v>3341</v>
      </c>
      <c r="P12456" s="51">
        <f t="shared" si="68"/>
        <v>26.595</v>
      </c>
      <c r="Q12456" s="35"/>
      <c r="R12456" s="35"/>
    </row>
    <row r="12457" s="10" customFormat="1" spans="1:18">
      <c r="A12457" s="35" t="s">
        <v>3240</v>
      </c>
      <c r="B12457" s="35" t="s">
        <v>3342</v>
      </c>
      <c r="C12457" s="35" t="s">
        <v>3363</v>
      </c>
      <c r="D12457" s="36">
        <v>3.22</v>
      </c>
      <c r="E12457" s="35" t="s">
        <v>1215</v>
      </c>
      <c r="F12457" s="35" t="s">
        <v>1215</v>
      </c>
      <c r="G12457" s="35"/>
      <c r="H12457" s="35" t="s">
        <v>1099</v>
      </c>
      <c r="I12457" s="199" t="s">
        <v>3242</v>
      </c>
      <c r="J12457" s="35" t="s">
        <v>56</v>
      </c>
      <c r="K12457" s="35"/>
      <c r="L12457" s="35">
        <v>40342968</v>
      </c>
      <c r="M12457" s="35">
        <v>4706838</v>
      </c>
      <c r="N12457" s="61" t="s">
        <v>95</v>
      </c>
      <c r="O12457" s="35" t="s">
        <v>3341</v>
      </c>
      <c r="P12457" s="51">
        <f t="shared" si="68"/>
        <v>14.49</v>
      </c>
      <c r="Q12457" s="35"/>
      <c r="R12457" s="35"/>
    </row>
    <row r="12458" s="10" customFormat="1" spans="1:18">
      <c r="A12458" s="35" t="s">
        <v>3240</v>
      </c>
      <c r="B12458" s="35" t="s">
        <v>3342</v>
      </c>
      <c r="C12458" s="35" t="s">
        <v>2615</v>
      </c>
      <c r="D12458" s="36">
        <v>73.73</v>
      </c>
      <c r="E12458" s="35" t="s">
        <v>1215</v>
      </c>
      <c r="F12458" s="35" t="s">
        <v>1215</v>
      </c>
      <c r="G12458" s="35"/>
      <c r="H12458" s="35" t="s">
        <v>1099</v>
      </c>
      <c r="I12458" s="199" t="s">
        <v>3242</v>
      </c>
      <c r="J12458" s="35" t="s">
        <v>56</v>
      </c>
      <c r="K12458" s="35"/>
      <c r="L12458" s="35">
        <v>40349714</v>
      </c>
      <c r="M12458" s="35">
        <v>4708193</v>
      </c>
      <c r="N12458" s="61" t="s">
        <v>95</v>
      </c>
      <c r="O12458" s="35" t="s">
        <v>3341</v>
      </c>
      <c r="P12458" s="51">
        <f t="shared" si="68"/>
        <v>331.785</v>
      </c>
      <c r="Q12458" s="35"/>
      <c r="R12458" s="35"/>
    </row>
    <row r="12459" s="10" customFormat="1" spans="1:18">
      <c r="A12459" s="35" t="s">
        <v>3240</v>
      </c>
      <c r="B12459" s="35" t="s">
        <v>3342</v>
      </c>
      <c r="C12459" s="35" t="s">
        <v>2243</v>
      </c>
      <c r="D12459" s="36">
        <v>3.69</v>
      </c>
      <c r="E12459" s="35" t="s">
        <v>1215</v>
      </c>
      <c r="F12459" s="35" t="s">
        <v>1215</v>
      </c>
      <c r="G12459" s="35"/>
      <c r="H12459" s="35" t="s">
        <v>1099</v>
      </c>
      <c r="I12459" s="199" t="s">
        <v>3242</v>
      </c>
      <c r="J12459" s="35" t="s">
        <v>56</v>
      </c>
      <c r="K12459" s="35"/>
      <c r="L12459" s="35">
        <v>40343959</v>
      </c>
      <c r="M12459" s="35">
        <v>4707870</v>
      </c>
      <c r="N12459" s="61" t="s">
        <v>95</v>
      </c>
      <c r="O12459" s="35" t="s">
        <v>3341</v>
      </c>
      <c r="P12459" s="51">
        <f t="shared" si="68"/>
        <v>16.605</v>
      </c>
      <c r="Q12459" s="35"/>
      <c r="R12459" s="35"/>
    </row>
    <row r="12460" s="10" customFormat="1" spans="1:18">
      <c r="A12460" s="35" t="s">
        <v>3240</v>
      </c>
      <c r="B12460" s="35" t="s">
        <v>3342</v>
      </c>
      <c r="C12460" s="35" t="s">
        <v>767</v>
      </c>
      <c r="D12460" s="36">
        <v>22.16</v>
      </c>
      <c r="E12460" s="35" t="s">
        <v>1215</v>
      </c>
      <c r="F12460" s="35" t="s">
        <v>1215</v>
      </c>
      <c r="G12460" s="35" t="s">
        <v>37</v>
      </c>
      <c r="H12460" s="35" t="s">
        <v>1099</v>
      </c>
      <c r="I12460" s="199" t="s">
        <v>3242</v>
      </c>
      <c r="J12460" s="35" t="s">
        <v>56</v>
      </c>
      <c r="K12460" s="35"/>
      <c r="L12460" s="35">
        <v>40347999</v>
      </c>
      <c r="M12460" s="35">
        <v>4710632</v>
      </c>
      <c r="N12460" s="61" t="s">
        <v>95</v>
      </c>
      <c r="O12460" s="35" t="s">
        <v>3341</v>
      </c>
      <c r="P12460" s="51">
        <f t="shared" si="68"/>
        <v>99.72</v>
      </c>
      <c r="Q12460" s="35"/>
      <c r="R12460" s="35"/>
    </row>
    <row r="12461" s="10" customFormat="1" spans="1:18">
      <c r="A12461" s="35" t="s">
        <v>3240</v>
      </c>
      <c r="B12461" s="35" t="s">
        <v>3342</v>
      </c>
      <c r="C12461" s="35" t="s">
        <v>3364</v>
      </c>
      <c r="D12461" s="36">
        <v>26.71</v>
      </c>
      <c r="E12461" s="35" t="s">
        <v>1215</v>
      </c>
      <c r="F12461" s="35" t="s">
        <v>1215</v>
      </c>
      <c r="G12461" s="35"/>
      <c r="H12461" s="35" t="s">
        <v>1099</v>
      </c>
      <c r="I12461" s="199" t="s">
        <v>3242</v>
      </c>
      <c r="J12461" s="35" t="s">
        <v>56</v>
      </c>
      <c r="K12461" s="35"/>
      <c r="L12461" s="35">
        <v>40345924</v>
      </c>
      <c r="M12461" s="35">
        <v>4707937</v>
      </c>
      <c r="N12461" s="61" t="s">
        <v>95</v>
      </c>
      <c r="O12461" s="35" t="s">
        <v>3341</v>
      </c>
      <c r="P12461" s="51">
        <f t="shared" si="68"/>
        <v>120.195</v>
      </c>
      <c r="Q12461" s="35"/>
      <c r="R12461" s="35"/>
    </row>
    <row r="12462" s="10" customFormat="1" spans="1:18">
      <c r="A12462" s="35" t="s">
        <v>3240</v>
      </c>
      <c r="B12462" s="35" t="s">
        <v>3342</v>
      </c>
      <c r="C12462" s="35" t="s">
        <v>272</v>
      </c>
      <c r="D12462" s="36">
        <v>10.09</v>
      </c>
      <c r="E12462" s="35" t="s">
        <v>1215</v>
      </c>
      <c r="F12462" s="35" t="s">
        <v>1215</v>
      </c>
      <c r="G12462" s="35" t="s">
        <v>37</v>
      </c>
      <c r="H12462" s="35" t="s">
        <v>1099</v>
      </c>
      <c r="I12462" s="199" t="s">
        <v>3242</v>
      </c>
      <c r="J12462" s="35" t="s">
        <v>56</v>
      </c>
      <c r="K12462" s="35"/>
      <c r="L12462" s="35">
        <v>40349370</v>
      </c>
      <c r="M12462" s="35">
        <v>4711868</v>
      </c>
      <c r="N12462" s="61" t="s">
        <v>95</v>
      </c>
      <c r="O12462" s="35" t="s">
        <v>3341</v>
      </c>
      <c r="P12462" s="51">
        <f t="shared" si="68"/>
        <v>45.405</v>
      </c>
      <c r="Q12462" s="35"/>
      <c r="R12462" s="35"/>
    </row>
    <row r="12463" s="10" customFormat="1" spans="1:18">
      <c r="A12463" s="35" t="s">
        <v>3240</v>
      </c>
      <c r="B12463" s="35" t="s">
        <v>3342</v>
      </c>
      <c r="C12463" s="35" t="s">
        <v>2447</v>
      </c>
      <c r="D12463" s="36">
        <v>2.24</v>
      </c>
      <c r="E12463" s="35" t="s">
        <v>1215</v>
      </c>
      <c r="F12463" s="35" t="s">
        <v>1215</v>
      </c>
      <c r="G12463" s="35" t="s">
        <v>37</v>
      </c>
      <c r="H12463" s="35" t="s">
        <v>1099</v>
      </c>
      <c r="I12463" s="199" t="s">
        <v>3242</v>
      </c>
      <c r="J12463" s="35" t="s">
        <v>56</v>
      </c>
      <c r="K12463" s="35"/>
      <c r="L12463" s="35">
        <v>40344869</v>
      </c>
      <c r="M12463" s="35">
        <v>4707111</v>
      </c>
      <c r="N12463" s="61" t="s">
        <v>95</v>
      </c>
      <c r="O12463" s="35" t="s">
        <v>3341</v>
      </c>
      <c r="P12463" s="51">
        <f t="shared" si="68"/>
        <v>10.08</v>
      </c>
      <c r="Q12463" s="35"/>
      <c r="R12463" s="35"/>
    </row>
    <row r="12464" s="10" customFormat="1" spans="1:18">
      <c r="A12464" s="35" t="s">
        <v>3240</v>
      </c>
      <c r="B12464" s="35" t="s">
        <v>3342</v>
      </c>
      <c r="C12464" s="35" t="s">
        <v>3365</v>
      </c>
      <c r="D12464" s="36">
        <v>14.93</v>
      </c>
      <c r="E12464" s="35" t="s">
        <v>1215</v>
      </c>
      <c r="F12464" s="35" t="s">
        <v>1215</v>
      </c>
      <c r="G12464" s="35"/>
      <c r="H12464" s="35" t="s">
        <v>1099</v>
      </c>
      <c r="I12464" s="199" t="s">
        <v>3242</v>
      </c>
      <c r="J12464" s="35" t="s">
        <v>56</v>
      </c>
      <c r="K12464" s="35"/>
      <c r="L12464" s="35">
        <v>40343062</v>
      </c>
      <c r="M12464" s="35">
        <v>4707616</v>
      </c>
      <c r="N12464" s="61" t="s">
        <v>95</v>
      </c>
      <c r="O12464" s="35" t="s">
        <v>3341</v>
      </c>
      <c r="P12464" s="51">
        <f t="shared" si="68"/>
        <v>67.185</v>
      </c>
      <c r="Q12464" s="35"/>
      <c r="R12464" s="35"/>
    </row>
    <row r="12465" s="10" customFormat="1" spans="1:18">
      <c r="A12465" s="35" t="s">
        <v>3240</v>
      </c>
      <c r="B12465" s="35" t="s">
        <v>3342</v>
      </c>
      <c r="C12465" s="35" t="s">
        <v>2997</v>
      </c>
      <c r="D12465" s="36">
        <v>9.05</v>
      </c>
      <c r="E12465" s="35" t="s">
        <v>1215</v>
      </c>
      <c r="F12465" s="35" t="s">
        <v>1215</v>
      </c>
      <c r="G12465" s="35" t="s">
        <v>37</v>
      </c>
      <c r="H12465" s="35" t="s">
        <v>1099</v>
      </c>
      <c r="I12465" s="199" t="s">
        <v>3242</v>
      </c>
      <c r="J12465" s="35" t="s">
        <v>56</v>
      </c>
      <c r="K12465" s="35"/>
      <c r="L12465" s="35">
        <v>40344967</v>
      </c>
      <c r="M12465" s="35">
        <v>4706714</v>
      </c>
      <c r="N12465" s="61" t="s">
        <v>95</v>
      </c>
      <c r="O12465" s="35" t="s">
        <v>3341</v>
      </c>
      <c r="P12465" s="51">
        <f t="shared" si="68"/>
        <v>40.725</v>
      </c>
      <c r="Q12465" s="35"/>
      <c r="R12465" s="35"/>
    </row>
    <row r="12466" s="10" customFormat="1" spans="1:18">
      <c r="A12466" s="35" t="s">
        <v>3240</v>
      </c>
      <c r="B12466" s="35" t="s">
        <v>3342</v>
      </c>
      <c r="C12466" s="35" t="s">
        <v>2115</v>
      </c>
      <c r="D12466" s="36">
        <v>8.85</v>
      </c>
      <c r="E12466" s="35" t="s">
        <v>1215</v>
      </c>
      <c r="F12466" s="35" t="s">
        <v>1215</v>
      </c>
      <c r="G12466" s="35"/>
      <c r="H12466" s="35" t="s">
        <v>1099</v>
      </c>
      <c r="I12466" s="199" t="s">
        <v>3242</v>
      </c>
      <c r="J12466" s="35" t="s">
        <v>56</v>
      </c>
      <c r="K12466" s="35"/>
      <c r="L12466" s="35">
        <v>40343171</v>
      </c>
      <c r="M12466" s="35">
        <v>4707416</v>
      </c>
      <c r="N12466" s="61" t="s">
        <v>95</v>
      </c>
      <c r="O12466" s="35" t="s">
        <v>3341</v>
      </c>
      <c r="P12466" s="51">
        <f t="shared" si="68"/>
        <v>39.825</v>
      </c>
      <c r="Q12466" s="35"/>
      <c r="R12466" s="35"/>
    </row>
    <row r="12467" s="10" customFormat="1" spans="1:18">
      <c r="A12467" s="35" t="s">
        <v>3240</v>
      </c>
      <c r="B12467" s="35" t="s">
        <v>3342</v>
      </c>
      <c r="C12467" s="35" t="s">
        <v>1925</v>
      </c>
      <c r="D12467" s="36">
        <v>5.41</v>
      </c>
      <c r="E12467" s="35" t="s">
        <v>1215</v>
      </c>
      <c r="F12467" s="35" t="s">
        <v>1215</v>
      </c>
      <c r="G12467" s="35" t="s">
        <v>37</v>
      </c>
      <c r="H12467" s="35" t="s">
        <v>1099</v>
      </c>
      <c r="I12467" s="199" t="s">
        <v>3242</v>
      </c>
      <c r="J12467" s="35" t="s">
        <v>56</v>
      </c>
      <c r="K12467" s="35"/>
      <c r="L12467" s="35">
        <v>40344992</v>
      </c>
      <c r="M12467" s="35">
        <v>4707378</v>
      </c>
      <c r="N12467" s="61" t="s">
        <v>95</v>
      </c>
      <c r="O12467" s="35" t="s">
        <v>3341</v>
      </c>
      <c r="P12467" s="51">
        <f t="shared" si="68"/>
        <v>24.345</v>
      </c>
      <c r="Q12467" s="35"/>
      <c r="R12467" s="35"/>
    </row>
    <row r="12468" s="10" customFormat="1" spans="1:18">
      <c r="A12468" s="35" t="s">
        <v>3240</v>
      </c>
      <c r="B12468" s="35" t="s">
        <v>3342</v>
      </c>
      <c r="C12468" s="35" t="s">
        <v>645</v>
      </c>
      <c r="D12468" s="36">
        <v>1.3</v>
      </c>
      <c r="E12468" s="35" t="s">
        <v>1215</v>
      </c>
      <c r="F12468" s="35" t="s">
        <v>1215</v>
      </c>
      <c r="G12468" s="35" t="s">
        <v>37</v>
      </c>
      <c r="H12468" s="35" t="s">
        <v>1099</v>
      </c>
      <c r="I12468" s="199" t="s">
        <v>3242</v>
      </c>
      <c r="J12468" s="35" t="s">
        <v>56</v>
      </c>
      <c r="K12468" s="35"/>
      <c r="L12468" s="35">
        <v>40348986</v>
      </c>
      <c r="M12468" s="35">
        <v>4711839</v>
      </c>
      <c r="N12468" s="61" t="s">
        <v>95</v>
      </c>
      <c r="O12468" s="35" t="s">
        <v>3341</v>
      </c>
      <c r="P12468" s="51">
        <f t="shared" si="68"/>
        <v>5.85</v>
      </c>
      <c r="Q12468" s="35"/>
      <c r="R12468" s="35"/>
    </row>
    <row r="12469" s="10" customFormat="1" spans="1:18">
      <c r="A12469" s="35" t="s">
        <v>3240</v>
      </c>
      <c r="B12469" s="35" t="s">
        <v>3342</v>
      </c>
      <c r="C12469" s="35" t="s">
        <v>3366</v>
      </c>
      <c r="D12469" s="36">
        <v>8.11</v>
      </c>
      <c r="E12469" s="35" t="s">
        <v>1215</v>
      </c>
      <c r="F12469" s="35" t="s">
        <v>1215</v>
      </c>
      <c r="G12469" s="35" t="s">
        <v>37</v>
      </c>
      <c r="H12469" s="35" t="s">
        <v>1099</v>
      </c>
      <c r="I12469" s="199" t="s">
        <v>3242</v>
      </c>
      <c r="J12469" s="35" t="s">
        <v>56</v>
      </c>
      <c r="K12469" s="35"/>
      <c r="L12469" s="35">
        <v>40345128</v>
      </c>
      <c r="M12469" s="35">
        <v>4706993</v>
      </c>
      <c r="N12469" s="61" t="s">
        <v>95</v>
      </c>
      <c r="O12469" s="35" t="s">
        <v>3341</v>
      </c>
      <c r="P12469" s="51">
        <f t="shared" si="68"/>
        <v>36.495</v>
      </c>
      <c r="Q12469" s="35"/>
      <c r="R12469" s="35"/>
    </row>
    <row r="12470" s="10" customFormat="1" spans="1:18">
      <c r="A12470" s="35" t="s">
        <v>3240</v>
      </c>
      <c r="B12470" s="35" t="s">
        <v>3342</v>
      </c>
      <c r="C12470" s="35" t="s">
        <v>2735</v>
      </c>
      <c r="D12470" s="36">
        <v>2.82</v>
      </c>
      <c r="E12470" s="35" t="s">
        <v>1215</v>
      </c>
      <c r="F12470" s="35" t="s">
        <v>1215</v>
      </c>
      <c r="G12470" s="35" t="s">
        <v>37</v>
      </c>
      <c r="H12470" s="35" t="s">
        <v>1099</v>
      </c>
      <c r="I12470" s="199" t="s">
        <v>3242</v>
      </c>
      <c r="J12470" s="35" t="s">
        <v>56</v>
      </c>
      <c r="K12470" s="35"/>
      <c r="L12470" s="35">
        <v>40345168</v>
      </c>
      <c r="M12470" s="35">
        <v>4707416</v>
      </c>
      <c r="N12470" s="61" t="s">
        <v>95</v>
      </c>
      <c r="O12470" s="35" t="s">
        <v>3341</v>
      </c>
      <c r="P12470" s="51">
        <f t="shared" si="68"/>
        <v>12.69</v>
      </c>
      <c r="Q12470" s="35"/>
      <c r="R12470" s="35"/>
    </row>
    <row r="12471" s="10" customFormat="1" spans="1:18">
      <c r="A12471" s="35" t="s">
        <v>3240</v>
      </c>
      <c r="B12471" s="35" t="s">
        <v>3342</v>
      </c>
      <c r="C12471" s="35" t="s">
        <v>2502</v>
      </c>
      <c r="D12471" s="36">
        <v>27.37</v>
      </c>
      <c r="E12471" s="35" t="s">
        <v>1215</v>
      </c>
      <c r="F12471" s="35" t="s">
        <v>1215</v>
      </c>
      <c r="G12471" s="35" t="s">
        <v>37</v>
      </c>
      <c r="H12471" s="35" t="s">
        <v>1099</v>
      </c>
      <c r="I12471" s="199" t="s">
        <v>3242</v>
      </c>
      <c r="J12471" s="35" t="s">
        <v>56</v>
      </c>
      <c r="K12471" s="35"/>
      <c r="L12471" s="35">
        <v>40344618</v>
      </c>
      <c r="M12471" s="35">
        <v>4707468</v>
      </c>
      <c r="N12471" s="61" t="s">
        <v>95</v>
      </c>
      <c r="O12471" s="35" t="s">
        <v>3341</v>
      </c>
      <c r="P12471" s="51">
        <f t="shared" si="68"/>
        <v>123.165</v>
      </c>
      <c r="Q12471" s="35"/>
      <c r="R12471" s="35"/>
    </row>
    <row r="12472" s="10" customFormat="1" spans="1:18">
      <c r="A12472" s="35" t="s">
        <v>3240</v>
      </c>
      <c r="B12472" s="35" t="s">
        <v>3342</v>
      </c>
      <c r="C12472" s="35" t="s">
        <v>3321</v>
      </c>
      <c r="D12472" s="36">
        <v>2.15</v>
      </c>
      <c r="E12472" s="35" t="s">
        <v>1215</v>
      </c>
      <c r="F12472" s="35" t="s">
        <v>1215</v>
      </c>
      <c r="G12472" s="35" t="s">
        <v>37</v>
      </c>
      <c r="H12472" s="35" t="s">
        <v>1099</v>
      </c>
      <c r="I12472" s="199" t="s">
        <v>3242</v>
      </c>
      <c r="J12472" s="35" t="s">
        <v>54</v>
      </c>
      <c r="K12472" s="35"/>
      <c r="L12472" s="35">
        <v>40347277</v>
      </c>
      <c r="M12472" s="35">
        <v>4709558</v>
      </c>
      <c r="N12472" s="61" t="s">
        <v>95</v>
      </c>
      <c r="O12472" s="35" t="s">
        <v>3341</v>
      </c>
      <c r="P12472" s="51">
        <f t="shared" si="68"/>
        <v>9.675</v>
      </c>
      <c r="Q12472" s="35"/>
      <c r="R12472" s="35"/>
    </row>
    <row r="12473" s="10" customFormat="1" spans="1:18">
      <c r="A12473" s="35" t="s">
        <v>3240</v>
      </c>
      <c r="B12473" s="35" t="s">
        <v>3342</v>
      </c>
      <c r="C12473" s="35" t="s">
        <v>2709</v>
      </c>
      <c r="D12473" s="36">
        <v>7.88</v>
      </c>
      <c r="E12473" s="35" t="s">
        <v>1215</v>
      </c>
      <c r="F12473" s="35" t="s">
        <v>1215</v>
      </c>
      <c r="G12473" s="35" t="s">
        <v>37</v>
      </c>
      <c r="H12473" s="35" t="s">
        <v>1099</v>
      </c>
      <c r="I12473" s="199" t="s">
        <v>3242</v>
      </c>
      <c r="J12473" s="35" t="s">
        <v>56</v>
      </c>
      <c r="K12473" s="35"/>
      <c r="L12473" s="35">
        <v>40345371</v>
      </c>
      <c r="M12473" s="35">
        <v>4707157</v>
      </c>
      <c r="N12473" s="61" t="s">
        <v>95</v>
      </c>
      <c r="O12473" s="35" t="s">
        <v>3341</v>
      </c>
      <c r="P12473" s="51">
        <f t="shared" si="68"/>
        <v>35.46</v>
      </c>
      <c r="Q12473" s="35"/>
      <c r="R12473" s="35"/>
    </row>
    <row r="12474" s="10" customFormat="1" spans="1:18">
      <c r="A12474" s="35" t="s">
        <v>3240</v>
      </c>
      <c r="B12474" s="35" t="s">
        <v>3342</v>
      </c>
      <c r="C12474" s="35" t="s">
        <v>385</v>
      </c>
      <c r="D12474" s="36">
        <v>8.45</v>
      </c>
      <c r="E12474" s="35" t="s">
        <v>1215</v>
      </c>
      <c r="F12474" s="35" t="s">
        <v>1215</v>
      </c>
      <c r="G12474" s="35" t="s">
        <v>37</v>
      </c>
      <c r="H12474" s="35" t="s">
        <v>1099</v>
      </c>
      <c r="I12474" s="199" t="s">
        <v>3242</v>
      </c>
      <c r="J12474" s="35" t="s">
        <v>56</v>
      </c>
      <c r="K12474" s="35"/>
      <c r="L12474" s="35">
        <v>40348791</v>
      </c>
      <c r="M12474" s="35">
        <v>4711727</v>
      </c>
      <c r="N12474" s="61" t="s">
        <v>95</v>
      </c>
      <c r="O12474" s="35" t="s">
        <v>3341</v>
      </c>
      <c r="P12474" s="51">
        <f t="shared" si="68"/>
        <v>38.025</v>
      </c>
      <c r="Q12474" s="35"/>
      <c r="R12474" s="35"/>
    </row>
    <row r="12475" s="10" customFormat="1" spans="1:18">
      <c r="A12475" s="35" t="s">
        <v>3240</v>
      </c>
      <c r="B12475" s="35" t="s">
        <v>3342</v>
      </c>
      <c r="C12475" s="35" t="s">
        <v>832</v>
      </c>
      <c r="D12475" s="36">
        <v>46.07</v>
      </c>
      <c r="E12475" s="35" t="s">
        <v>1215</v>
      </c>
      <c r="F12475" s="35" t="s">
        <v>1215</v>
      </c>
      <c r="G12475" s="35" t="s">
        <v>37</v>
      </c>
      <c r="H12475" s="35" t="s">
        <v>1099</v>
      </c>
      <c r="I12475" s="199" t="s">
        <v>3242</v>
      </c>
      <c r="J12475" s="35" t="s">
        <v>54</v>
      </c>
      <c r="K12475" s="35"/>
      <c r="L12475" s="35">
        <v>40347488</v>
      </c>
      <c r="M12475" s="35">
        <v>4709822</v>
      </c>
      <c r="N12475" s="61" t="s">
        <v>95</v>
      </c>
      <c r="O12475" s="35" t="s">
        <v>3341</v>
      </c>
      <c r="P12475" s="51">
        <f t="shared" ref="P12475:P12538" si="69">D12475*4.5</f>
        <v>207.315</v>
      </c>
      <c r="Q12475" s="35"/>
      <c r="R12475" s="35"/>
    </row>
    <row r="12476" s="10" customFormat="1" spans="1:18">
      <c r="A12476" s="35" t="s">
        <v>3240</v>
      </c>
      <c r="B12476" s="35" t="s">
        <v>3342</v>
      </c>
      <c r="C12476" s="35" t="s">
        <v>2731</v>
      </c>
      <c r="D12476" s="36">
        <v>33.12</v>
      </c>
      <c r="E12476" s="35" t="s">
        <v>1215</v>
      </c>
      <c r="F12476" s="35" t="s">
        <v>1215</v>
      </c>
      <c r="G12476" s="35" t="s">
        <v>37</v>
      </c>
      <c r="H12476" s="35" t="s">
        <v>1099</v>
      </c>
      <c r="I12476" s="199" t="s">
        <v>3242</v>
      </c>
      <c r="J12476" s="35" t="s">
        <v>56</v>
      </c>
      <c r="K12476" s="35"/>
      <c r="L12476" s="35">
        <v>40344790</v>
      </c>
      <c r="M12476" s="35">
        <v>4707724</v>
      </c>
      <c r="N12476" s="61" t="s">
        <v>95</v>
      </c>
      <c r="O12476" s="35" t="s">
        <v>3341</v>
      </c>
      <c r="P12476" s="51">
        <f t="shared" si="69"/>
        <v>149.04</v>
      </c>
      <c r="Q12476" s="35"/>
      <c r="R12476" s="35"/>
    </row>
    <row r="12477" s="10" customFormat="1" spans="1:18">
      <c r="A12477" s="35" t="s">
        <v>3240</v>
      </c>
      <c r="B12477" s="35" t="s">
        <v>3342</v>
      </c>
      <c r="C12477" s="35" t="s">
        <v>1768</v>
      </c>
      <c r="D12477" s="36">
        <v>17.91</v>
      </c>
      <c r="E12477" s="35" t="s">
        <v>1215</v>
      </c>
      <c r="F12477" s="35" t="s">
        <v>1215</v>
      </c>
      <c r="G12477" s="35"/>
      <c r="H12477" s="35" t="s">
        <v>1099</v>
      </c>
      <c r="I12477" s="199" t="s">
        <v>3242</v>
      </c>
      <c r="J12477" s="35" t="s">
        <v>56</v>
      </c>
      <c r="K12477" s="35"/>
      <c r="L12477" s="35">
        <v>40342641</v>
      </c>
      <c r="M12477" s="35">
        <v>4706981</v>
      </c>
      <c r="N12477" s="61" t="s">
        <v>95</v>
      </c>
      <c r="O12477" s="35" t="s">
        <v>3341</v>
      </c>
      <c r="P12477" s="51">
        <f t="shared" si="69"/>
        <v>80.595</v>
      </c>
      <c r="Q12477" s="35"/>
      <c r="R12477" s="35"/>
    </row>
    <row r="12478" s="10" customFormat="1" spans="1:18">
      <c r="A12478" s="35" t="s">
        <v>3240</v>
      </c>
      <c r="B12478" s="35" t="s">
        <v>3342</v>
      </c>
      <c r="C12478" s="35" t="s">
        <v>2370</v>
      </c>
      <c r="D12478" s="36">
        <v>5.02</v>
      </c>
      <c r="E12478" s="35" t="s">
        <v>1215</v>
      </c>
      <c r="F12478" s="35" t="s">
        <v>1215</v>
      </c>
      <c r="G12478" s="35"/>
      <c r="H12478" s="35" t="s">
        <v>1099</v>
      </c>
      <c r="I12478" s="199" t="s">
        <v>3242</v>
      </c>
      <c r="J12478" s="35" t="s">
        <v>56</v>
      </c>
      <c r="K12478" s="35"/>
      <c r="L12478" s="35">
        <v>40342885</v>
      </c>
      <c r="M12478" s="35">
        <v>4706832</v>
      </c>
      <c r="N12478" s="61" t="s">
        <v>95</v>
      </c>
      <c r="O12478" s="35" t="s">
        <v>3341</v>
      </c>
      <c r="P12478" s="51">
        <f t="shared" si="69"/>
        <v>22.59</v>
      </c>
      <c r="Q12478" s="35"/>
      <c r="R12478" s="35"/>
    </row>
    <row r="12479" s="10" customFormat="1" spans="1:18">
      <c r="A12479" s="35" t="s">
        <v>3240</v>
      </c>
      <c r="B12479" s="35" t="s">
        <v>3342</v>
      </c>
      <c r="C12479" s="35" t="s">
        <v>3367</v>
      </c>
      <c r="D12479" s="36">
        <v>28.94</v>
      </c>
      <c r="E12479" s="35" t="s">
        <v>1215</v>
      </c>
      <c r="F12479" s="35" t="s">
        <v>1215</v>
      </c>
      <c r="G12479" s="35"/>
      <c r="H12479" s="35" t="s">
        <v>1099</v>
      </c>
      <c r="I12479" s="199" t="s">
        <v>3242</v>
      </c>
      <c r="J12479" s="35" t="s">
        <v>56</v>
      </c>
      <c r="K12479" s="35"/>
      <c r="L12479" s="35">
        <v>40349435</v>
      </c>
      <c r="M12479" s="35">
        <v>4708017</v>
      </c>
      <c r="N12479" s="61" t="s">
        <v>95</v>
      </c>
      <c r="O12479" s="35" t="s">
        <v>3341</v>
      </c>
      <c r="P12479" s="51">
        <f t="shared" si="69"/>
        <v>130.23</v>
      </c>
      <c r="Q12479" s="35"/>
      <c r="R12479" s="35"/>
    </row>
    <row r="12480" s="10" customFormat="1" spans="1:18">
      <c r="A12480" s="35" t="s">
        <v>3240</v>
      </c>
      <c r="B12480" s="35" t="s">
        <v>3342</v>
      </c>
      <c r="C12480" s="35" t="s">
        <v>660</v>
      </c>
      <c r="D12480" s="36">
        <v>6.43</v>
      </c>
      <c r="E12480" s="35" t="s">
        <v>1215</v>
      </c>
      <c r="F12480" s="35" t="s">
        <v>1215</v>
      </c>
      <c r="G12480" s="35" t="s">
        <v>37</v>
      </c>
      <c r="H12480" s="35" t="s">
        <v>1099</v>
      </c>
      <c r="I12480" s="199" t="s">
        <v>3242</v>
      </c>
      <c r="J12480" s="35" t="s">
        <v>56</v>
      </c>
      <c r="K12480" s="35"/>
      <c r="L12480" s="35">
        <v>40348151</v>
      </c>
      <c r="M12480" s="35">
        <v>4710457</v>
      </c>
      <c r="N12480" s="61" t="s">
        <v>95</v>
      </c>
      <c r="O12480" s="35" t="s">
        <v>3341</v>
      </c>
      <c r="P12480" s="51">
        <f t="shared" si="69"/>
        <v>28.935</v>
      </c>
      <c r="Q12480" s="35"/>
      <c r="R12480" s="35"/>
    </row>
    <row r="12481" s="10" customFormat="1" spans="1:18">
      <c r="A12481" s="35" t="s">
        <v>3240</v>
      </c>
      <c r="B12481" s="35" t="s">
        <v>3342</v>
      </c>
      <c r="C12481" s="35" t="s">
        <v>939</v>
      </c>
      <c r="D12481" s="36">
        <v>81.53</v>
      </c>
      <c r="E12481" s="35" t="s">
        <v>1215</v>
      </c>
      <c r="F12481" s="35" t="s">
        <v>1215</v>
      </c>
      <c r="G12481" s="35" t="s">
        <v>37</v>
      </c>
      <c r="H12481" s="35" t="s">
        <v>1099</v>
      </c>
      <c r="I12481" s="199" t="s">
        <v>3242</v>
      </c>
      <c r="J12481" s="35" t="s">
        <v>56</v>
      </c>
      <c r="K12481" s="35"/>
      <c r="L12481" s="35">
        <v>40347588</v>
      </c>
      <c r="M12481" s="35">
        <v>4710120</v>
      </c>
      <c r="N12481" s="61" t="s">
        <v>95</v>
      </c>
      <c r="O12481" s="35" t="s">
        <v>3341</v>
      </c>
      <c r="P12481" s="51">
        <f t="shared" si="69"/>
        <v>366.885</v>
      </c>
      <c r="Q12481" s="35"/>
      <c r="R12481" s="35"/>
    </row>
    <row r="12482" s="10" customFormat="1" spans="1:18">
      <c r="A12482" s="35" t="s">
        <v>3240</v>
      </c>
      <c r="B12482" s="35" t="s">
        <v>3342</v>
      </c>
      <c r="C12482" s="35" t="s">
        <v>2471</v>
      </c>
      <c r="D12482" s="36">
        <v>72.84</v>
      </c>
      <c r="E12482" s="35" t="s">
        <v>1215</v>
      </c>
      <c r="F12482" s="35" t="s">
        <v>1215</v>
      </c>
      <c r="G12482" s="35" t="s">
        <v>37</v>
      </c>
      <c r="H12482" s="35" t="s">
        <v>1099</v>
      </c>
      <c r="I12482" s="199" t="s">
        <v>3242</v>
      </c>
      <c r="J12482" s="35" t="s">
        <v>56</v>
      </c>
      <c r="K12482" s="35"/>
      <c r="L12482" s="35">
        <v>40344881</v>
      </c>
      <c r="M12482" s="35">
        <v>4706935</v>
      </c>
      <c r="N12482" s="61" t="s">
        <v>95</v>
      </c>
      <c r="O12482" s="35" t="s">
        <v>3341</v>
      </c>
      <c r="P12482" s="51">
        <f t="shared" si="69"/>
        <v>327.78</v>
      </c>
      <c r="Q12482" s="35"/>
      <c r="R12482" s="35"/>
    </row>
    <row r="12483" s="10" customFormat="1" spans="1:18">
      <c r="A12483" s="35" t="s">
        <v>3240</v>
      </c>
      <c r="B12483" s="35" t="s">
        <v>3342</v>
      </c>
      <c r="C12483" s="35" t="s">
        <v>2468</v>
      </c>
      <c r="D12483" s="36">
        <v>2.78</v>
      </c>
      <c r="E12483" s="35" t="s">
        <v>1215</v>
      </c>
      <c r="F12483" s="35" t="s">
        <v>1215</v>
      </c>
      <c r="G12483" s="35"/>
      <c r="H12483" s="35" t="s">
        <v>1099</v>
      </c>
      <c r="I12483" s="199" t="s">
        <v>3242</v>
      </c>
      <c r="J12483" s="35" t="s">
        <v>56</v>
      </c>
      <c r="K12483" s="35"/>
      <c r="L12483" s="35">
        <v>40342897</v>
      </c>
      <c r="M12483" s="35">
        <v>4706905</v>
      </c>
      <c r="N12483" s="61" t="s">
        <v>95</v>
      </c>
      <c r="O12483" s="35" t="s">
        <v>3341</v>
      </c>
      <c r="P12483" s="51">
        <f t="shared" si="69"/>
        <v>12.51</v>
      </c>
      <c r="Q12483" s="35"/>
      <c r="R12483" s="35"/>
    </row>
    <row r="12484" s="10" customFormat="1" spans="1:18">
      <c r="A12484" s="35" t="s">
        <v>3240</v>
      </c>
      <c r="B12484" s="35" t="s">
        <v>3342</v>
      </c>
      <c r="C12484" s="35" t="s">
        <v>366</v>
      </c>
      <c r="D12484" s="36">
        <v>2.56</v>
      </c>
      <c r="E12484" s="35" t="s">
        <v>1215</v>
      </c>
      <c r="F12484" s="35" t="s">
        <v>1215</v>
      </c>
      <c r="G12484" s="35" t="s">
        <v>37</v>
      </c>
      <c r="H12484" s="35" t="s">
        <v>1099</v>
      </c>
      <c r="I12484" s="199" t="s">
        <v>3242</v>
      </c>
      <c r="J12484" s="35" t="s">
        <v>56</v>
      </c>
      <c r="K12484" s="35"/>
      <c r="L12484" s="35">
        <v>40348905</v>
      </c>
      <c r="M12484" s="35">
        <v>4711293</v>
      </c>
      <c r="N12484" s="61" t="s">
        <v>95</v>
      </c>
      <c r="O12484" s="35" t="s">
        <v>3341</v>
      </c>
      <c r="P12484" s="51">
        <f t="shared" si="69"/>
        <v>11.52</v>
      </c>
      <c r="Q12484" s="35"/>
      <c r="R12484" s="35"/>
    </row>
    <row r="12485" s="10" customFormat="1" spans="1:18">
      <c r="A12485" s="35" t="s">
        <v>3240</v>
      </c>
      <c r="B12485" s="35" t="s">
        <v>3342</v>
      </c>
      <c r="C12485" s="35" t="s">
        <v>1615</v>
      </c>
      <c r="D12485" s="36">
        <v>29.96</v>
      </c>
      <c r="E12485" s="35" t="s">
        <v>1215</v>
      </c>
      <c r="F12485" s="35" t="s">
        <v>1215</v>
      </c>
      <c r="G12485" s="35" t="s">
        <v>37</v>
      </c>
      <c r="H12485" s="35" t="s">
        <v>1099</v>
      </c>
      <c r="I12485" s="199" t="s">
        <v>3242</v>
      </c>
      <c r="J12485" s="35" t="s">
        <v>56</v>
      </c>
      <c r="K12485" s="35"/>
      <c r="L12485" s="35">
        <v>40348758</v>
      </c>
      <c r="M12485" s="35">
        <v>4710252</v>
      </c>
      <c r="N12485" s="61" t="s">
        <v>95</v>
      </c>
      <c r="O12485" s="35" t="s">
        <v>3341</v>
      </c>
      <c r="P12485" s="51">
        <f t="shared" si="69"/>
        <v>134.82</v>
      </c>
      <c r="Q12485" s="35"/>
      <c r="R12485" s="35"/>
    </row>
    <row r="12486" s="10" customFormat="1" spans="1:18">
      <c r="A12486" s="35" t="s">
        <v>3240</v>
      </c>
      <c r="B12486" s="35" t="s">
        <v>3342</v>
      </c>
      <c r="C12486" s="35" t="s">
        <v>2765</v>
      </c>
      <c r="D12486" s="36">
        <v>1.12</v>
      </c>
      <c r="E12486" s="35" t="s">
        <v>1215</v>
      </c>
      <c r="F12486" s="35" t="s">
        <v>1215</v>
      </c>
      <c r="G12486" s="35"/>
      <c r="H12486" s="35" t="s">
        <v>1099</v>
      </c>
      <c r="I12486" s="199" t="s">
        <v>3242</v>
      </c>
      <c r="J12486" s="35" t="s">
        <v>56</v>
      </c>
      <c r="K12486" s="35"/>
      <c r="L12486" s="35">
        <v>40345529</v>
      </c>
      <c r="M12486" s="35">
        <v>4708412</v>
      </c>
      <c r="N12486" s="61" t="s">
        <v>95</v>
      </c>
      <c r="O12486" s="35" t="s">
        <v>3341</v>
      </c>
      <c r="P12486" s="51">
        <f t="shared" si="69"/>
        <v>5.04</v>
      </c>
      <c r="Q12486" s="35"/>
      <c r="R12486" s="35"/>
    </row>
    <row r="12487" s="10" customFormat="1" spans="1:18">
      <c r="A12487" s="35" t="s">
        <v>3240</v>
      </c>
      <c r="B12487" s="35" t="s">
        <v>3342</v>
      </c>
      <c r="C12487" s="35" t="s">
        <v>3368</v>
      </c>
      <c r="D12487" s="36">
        <v>17</v>
      </c>
      <c r="E12487" s="35" t="s">
        <v>1215</v>
      </c>
      <c r="F12487" s="35" t="s">
        <v>1215</v>
      </c>
      <c r="G12487" s="35"/>
      <c r="H12487" s="35" t="s">
        <v>1099</v>
      </c>
      <c r="I12487" s="199" t="s">
        <v>3242</v>
      </c>
      <c r="J12487" s="35" t="s">
        <v>56</v>
      </c>
      <c r="K12487" s="35"/>
      <c r="L12487" s="35">
        <v>40349188</v>
      </c>
      <c r="M12487" s="35">
        <v>4708335</v>
      </c>
      <c r="N12487" s="61" t="s">
        <v>95</v>
      </c>
      <c r="O12487" s="35" t="s">
        <v>3341</v>
      </c>
      <c r="P12487" s="51">
        <f t="shared" si="69"/>
        <v>76.5</v>
      </c>
      <c r="Q12487" s="35"/>
      <c r="R12487" s="35"/>
    </row>
    <row r="12488" s="10" customFormat="1" spans="1:18">
      <c r="A12488" s="35" t="s">
        <v>3240</v>
      </c>
      <c r="B12488" s="35" t="s">
        <v>3342</v>
      </c>
      <c r="C12488" s="35" t="s">
        <v>3328</v>
      </c>
      <c r="D12488" s="36">
        <v>14.69</v>
      </c>
      <c r="E12488" s="35" t="s">
        <v>1215</v>
      </c>
      <c r="F12488" s="35" t="s">
        <v>1215</v>
      </c>
      <c r="G12488" s="35"/>
      <c r="H12488" s="35" t="s">
        <v>1099</v>
      </c>
      <c r="I12488" s="199" t="s">
        <v>3242</v>
      </c>
      <c r="J12488" s="35" t="s">
        <v>56</v>
      </c>
      <c r="K12488" s="35"/>
      <c r="L12488" s="35">
        <v>40348994</v>
      </c>
      <c r="M12488" s="35">
        <v>4708277</v>
      </c>
      <c r="N12488" s="61" t="s">
        <v>95</v>
      </c>
      <c r="O12488" s="35" t="s">
        <v>3341</v>
      </c>
      <c r="P12488" s="51">
        <f t="shared" si="69"/>
        <v>66.105</v>
      </c>
      <c r="Q12488" s="35"/>
      <c r="R12488" s="35"/>
    </row>
    <row r="12489" s="10" customFormat="1" spans="1:18">
      <c r="A12489" s="35" t="s">
        <v>3240</v>
      </c>
      <c r="B12489" s="35" t="s">
        <v>3342</v>
      </c>
      <c r="C12489" s="35" t="s">
        <v>661</v>
      </c>
      <c r="D12489" s="36">
        <v>11.19</v>
      </c>
      <c r="E12489" s="35" t="s">
        <v>1215</v>
      </c>
      <c r="F12489" s="35" t="s">
        <v>1215</v>
      </c>
      <c r="G12489" s="35" t="s">
        <v>37</v>
      </c>
      <c r="H12489" s="35" t="s">
        <v>1099</v>
      </c>
      <c r="I12489" s="199" t="s">
        <v>3242</v>
      </c>
      <c r="J12489" s="35" t="s">
        <v>185</v>
      </c>
      <c r="K12489" s="35"/>
      <c r="L12489" s="35">
        <v>40347390</v>
      </c>
      <c r="M12489" s="35">
        <v>4710445</v>
      </c>
      <c r="N12489" s="61" t="s">
        <v>95</v>
      </c>
      <c r="O12489" s="35" t="s">
        <v>3341</v>
      </c>
      <c r="P12489" s="51">
        <f t="shared" si="69"/>
        <v>50.355</v>
      </c>
      <c r="Q12489" s="35"/>
      <c r="R12489" s="35"/>
    </row>
    <row r="12490" s="10" customFormat="1" spans="1:18">
      <c r="A12490" s="35" t="s">
        <v>3240</v>
      </c>
      <c r="B12490" s="35" t="s">
        <v>3342</v>
      </c>
      <c r="C12490" s="35" t="s">
        <v>2445</v>
      </c>
      <c r="D12490" s="36">
        <v>8</v>
      </c>
      <c r="E12490" s="35" t="s">
        <v>1215</v>
      </c>
      <c r="F12490" s="35" t="s">
        <v>1215</v>
      </c>
      <c r="G12490" s="35" t="s">
        <v>37</v>
      </c>
      <c r="H12490" s="35" t="s">
        <v>1099</v>
      </c>
      <c r="I12490" s="199" t="s">
        <v>3242</v>
      </c>
      <c r="J12490" s="35" t="s">
        <v>56</v>
      </c>
      <c r="K12490" s="35"/>
      <c r="L12490" s="35">
        <v>40344849</v>
      </c>
      <c r="M12490" s="35">
        <v>4707390</v>
      </c>
      <c r="N12490" s="61" t="s">
        <v>95</v>
      </c>
      <c r="O12490" s="35" t="s">
        <v>3341</v>
      </c>
      <c r="P12490" s="51">
        <f t="shared" si="69"/>
        <v>36</v>
      </c>
      <c r="Q12490" s="35"/>
      <c r="R12490" s="35"/>
    </row>
    <row r="12491" s="10" customFormat="1" spans="1:18">
      <c r="A12491" s="35" t="s">
        <v>3240</v>
      </c>
      <c r="B12491" s="35" t="s">
        <v>3342</v>
      </c>
      <c r="C12491" s="35" t="s">
        <v>3369</v>
      </c>
      <c r="D12491" s="36">
        <v>10.88</v>
      </c>
      <c r="E12491" s="35" t="s">
        <v>1215</v>
      </c>
      <c r="F12491" s="35" t="s">
        <v>1215</v>
      </c>
      <c r="G12491" s="35"/>
      <c r="H12491" s="35" t="s">
        <v>1099</v>
      </c>
      <c r="I12491" s="199" t="s">
        <v>3242</v>
      </c>
      <c r="J12491" s="35" t="s">
        <v>56</v>
      </c>
      <c r="K12491" s="35"/>
      <c r="L12491" s="35">
        <v>40345864</v>
      </c>
      <c r="M12491" s="35">
        <v>4707739</v>
      </c>
      <c r="N12491" s="61" t="s">
        <v>95</v>
      </c>
      <c r="O12491" s="35" t="s">
        <v>3341</v>
      </c>
      <c r="P12491" s="51">
        <f t="shared" si="69"/>
        <v>48.96</v>
      </c>
      <c r="Q12491" s="35"/>
      <c r="R12491" s="35"/>
    </row>
    <row r="12492" s="10" customFormat="1" spans="1:18">
      <c r="A12492" s="35" t="s">
        <v>3240</v>
      </c>
      <c r="B12492" s="35" t="s">
        <v>3342</v>
      </c>
      <c r="C12492" s="35" t="s">
        <v>704</v>
      </c>
      <c r="D12492" s="36">
        <v>3.19</v>
      </c>
      <c r="E12492" s="35" t="s">
        <v>1215</v>
      </c>
      <c r="F12492" s="35" t="s">
        <v>1215</v>
      </c>
      <c r="G12492" s="35" t="s">
        <v>37</v>
      </c>
      <c r="H12492" s="35" t="s">
        <v>1099</v>
      </c>
      <c r="I12492" s="199" t="s">
        <v>3242</v>
      </c>
      <c r="J12492" s="35" t="s">
        <v>56</v>
      </c>
      <c r="K12492" s="35"/>
      <c r="L12492" s="35">
        <v>40348023</v>
      </c>
      <c r="M12492" s="35">
        <v>4710365</v>
      </c>
      <c r="N12492" s="61" t="s">
        <v>95</v>
      </c>
      <c r="O12492" s="35" t="s">
        <v>3341</v>
      </c>
      <c r="P12492" s="51">
        <f t="shared" si="69"/>
        <v>14.355</v>
      </c>
      <c r="Q12492" s="35"/>
      <c r="R12492" s="35"/>
    </row>
    <row r="12493" s="10" customFormat="1" spans="1:18">
      <c r="A12493" s="35" t="s">
        <v>3240</v>
      </c>
      <c r="B12493" s="35" t="s">
        <v>3342</v>
      </c>
      <c r="C12493" s="35" t="s">
        <v>3370</v>
      </c>
      <c r="D12493" s="36">
        <v>2.1</v>
      </c>
      <c r="E12493" s="35" t="s">
        <v>1215</v>
      </c>
      <c r="F12493" s="35" t="s">
        <v>1215</v>
      </c>
      <c r="G12493" s="35" t="s">
        <v>37</v>
      </c>
      <c r="H12493" s="35" t="s">
        <v>1099</v>
      </c>
      <c r="I12493" s="199" t="s">
        <v>3242</v>
      </c>
      <c r="J12493" s="35" t="s">
        <v>56</v>
      </c>
      <c r="K12493" s="35"/>
      <c r="L12493" s="35">
        <v>40344501</v>
      </c>
      <c r="M12493" s="35">
        <v>4706617</v>
      </c>
      <c r="N12493" s="61" t="s">
        <v>95</v>
      </c>
      <c r="O12493" s="35" t="s">
        <v>3341</v>
      </c>
      <c r="P12493" s="51">
        <f t="shared" si="69"/>
        <v>9.45</v>
      </c>
      <c r="Q12493" s="35"/>
      <c r="R12493" s="35"/>
    </row>
    <row r="12494" s="10" customFormat="1" spans="1:18">
      <c r="A12494" s="35" t="s">
        <v>3240</v>
      </c>
      <c r="B12494" s="35" t="s">
        <v>3342</v>
      </c>
      <c r="C12494" s="35" t="s">
        <v>314</v>
      </c>
      <c r="D12494" s="36">
        <v>7.54</v>
      </c>
      <c r="E12494" s="35" t="s">
        <v>1215</v>
      </c>
      <c r="F12494" s="35" t="s">
        <v>1215</v>
      </c>
      <c r="G12494" s="35" t="s">
        <v>37</v>
      </c>
      <c r="H12494" s="35" t="s">
        <v>1099</v>
      </c>
      <c r="I12494" s="199" t="s">
        <v>3242</v>
      </c>
      <c r="J12494" s="35" t="s">
        <v>56</v>
      </c>
      <c r="K12494" s="35"/>
      <c r="L12494" s="35">
        <v>40349694</v>
      </c>
      <c r="M12494" s="35">
        <v>4711857</v>
      </c>
      <c r="N12494" s="61" t="s">
        <v>95</v>
      </c>
      <c r="O12494" s="35" t="s">
        <v>3341</v>
      </c>
      <c r="P12494" s="51">
        <f t="shared" si="69"/>
        <v>33.93</v>
      </c>
      <c r="Q12494" s="35"/>
      <c r="R12494" s="35"/>
    </row>
    <row r="12495" s="10" customFormat="1" spans="1:18">
      <c r="A12495" s="35" t="s">
        <v>3240</v>
      </c>
      <c r="B12495" s="35" t="s">
        <v>3342</v>
      </c>
      <c r="C12495" s="35" t="s">
        <v>3371</v>
      </c>
      <c r="D12495" s="36">
        <v>18.78</v>
      </c>
      <c r="E12495" s="35" t="s">
        <v>1215</v>
      </c>
      <c r="F12495" s="35" t="s">
        <v>1215</v>
      </c>
      <c r="G12495" s="35"/>
      <c r="H12495" s="35" t="s">
        <v>1099</v>
      </c>
      <c r="I12495" s="199" t="s">
        <v>3242</v>
      </c>
      <c r="J12495" s="35" t="s">
        <v>56</v>
      </c>
      <c r="K12495" s="35"/>
      <c r="L12495" s="35">
        <v>40343738</v>
      </c>
      <c r="M12495" s="35">
        <v>4706002</v>
      </c>
      <c r="N12495" s="61" t="s">
        <v>95</v>
      </c>
      <c r="O12495" s="35" t="s">
        <v>3341</v>
      </c>
      <c r="P12495" s="51">
        <f t="shared" si="69"/>
        <v>84.51</v>
      </c>
      <c r="Q12495" s="35"/>
      <c r="R12495" s="35"/>
    </row>
    <row r="12496" s="10" customFormat="1" spans="1:18">
      <c r="A12496" s="35" t="s">
        <v>3240</v>
      </c>
      <c r="B12496" s="35" t="s">
        <v>3342</v>
      </c>
      <c r="C12496" s="35" t="s">
        <v>2276</v>
      </c>
      <c r="D12496" s="36">
        <v>14.95</v>
      </c>
      <c r="E12496" s="35" t="s">
        <v>1215</v>
      </c>
      <c r="F12496" s="35" t="s">
        <v>1215</v>
      </c>
      <c r="G12496" s="35" t="s">
        <v>37</v>
      </c>
      <c r="H12496" s="35" t="s">
        <v>1099</v>
      </c>
      <c r="I12496" s="199" t="s">
        <v>3242</v>
      </c>
      <c r="J12496" s="35" t="s">
        <v>56</v>
      </c>
      <c r="K12496" s="35"/>
      <c r="L12496" s="35">
        <v>40344897</v>
      </c>
      <c r="M12496" s="35">
        <v>4707274</v>
      </c>
      <c r="N12496" s="61" t="s">
        <v>95</v>
      </c>
      <c r="O12496" s="35" t="s">
        <v>3341</v>
      </c>
      <c r="P12496" s="51">
        <f t="shared" si="69"/>
        <v>67.275</v>
      </c>
      <c r="Q12496" s="35"/>
      <c r="R12496" s="35"/>
    </row>
    <row r="12497" s="10" customFormat="1" spans="1:18">
      <c r="A12497" s="35" t="s">
        <v>3240</v>
      </c>
      <c r="B12497" s="35" t="s">
        <v>3342</v>
      </c>
      <c r="C12497" s="35" t="s">
        <v>309</v>
      </c>
      <c r="D12497" s="36">
        <v>72.58</v>
      </c>
      <c r="E12497" s="35" t="s">
        <v>1215</v>
      </c>
      <c r="F12497" s="35" t="s">
        <v>1215</v>
      </c>
      <c r="G12497" s="35" t="s">
        <v>37</v>
      </c>
      <c r="H12497" s="35" t="s">
        <v>1099</v>
      </c>
      <c r="I12497" s="199" t="s">
        <v>3242</v>
      </c>
      <c r="J12497" s="35" t="s">
        <v>56</v>
      </c>
      <c r="K12497" s="35"/>
      <c r="L12497" s="35">
        <v>40348942</v>
      </c>
      <c r="M12497" s="35">
        <v>4711750</v>
      </c>
      <c r="N12497" s="61" t="s">
        <v>95</v>
      </c>
      <c r="O12497" s="35" t="s">
        <v>3341</v>
      </c>
      <c r="P12497" s="51">
        <f t="shared" si="69"/>
        <v>326.61</v>
      </c>
      <c r="Q12497" s="35"/>
      <c r="R12497" s="35"/>
    </row>
    <row r="12498" s="10" customFormat="1" spans="1:18">
      <c r="A12498" s="35" t="s">
        <v>3240</v>
      </c>
      <c r="B12498" s="35" t="s">
        <v>3342</v>
      </c>
      <c r="C12498" s="35" t="s">
        <v>3225</v>
      </c>
      <c r="D12498" s="36">
        <v>4.05</v>
      </c>
      <c r="E12498" s="35" t="s">
        <v>1215</v>
      </c>
      <c r="F12498" s="35" t="s">
        <v>1215</v>
      </c>
      <c r="G12498" s="35"/>
      <c r="H12498" s="35" t="s">
        <v>1099</v>
      </c>
      <c r="I12498" s="199" t="s">
        <v>3242</v>
      </c>
      <c r="J12498" s="35" t="s">
        <v>56</v>
      </c>
      <c r="K12498" s="35"/>
      <c r="L12498" s="35">
        <v>40344406</v>
      </c>
      <c r="M12498" s="35">
        <v>4707834</v>
      </c>
      <c r="N12498" s="61" t="s">
        <v>95</v>
      </c>
      <c r="O12498" s="35" t="s">
        <v>3341</v>
      </c>
      <c r="P12498" s="51">
        <f t="shared" si="69"/>
        <v>18.225</v>
      </c>
      <c r="Q12498" s="35"/>
      <c r="R12498" s="35"/>
    </row>
    <row r="12499" s="10" customFormat="1" spans="1:18">
      <c r="A12499" s="35" t="s">
        <v>3240</v>
      </c>
      <c r="B12499" s="35" t="s">
        <v>3342</v>
      </c>
      <c r="C12499" s="35" t="s">
        <v>2250</v>
      </c>
      <c r="D12499" s="36">
        <v>14.46</v>
      </c>
      <c r="E12499" s="35" t="s">
        <v>1215</v>
      </c>
      <c r="F12499" s="35" t="s">
        <v>1215</v>
      </c>
      <c r="G12499" s="35" t="s">
        <v>37</v>
      </c>
      <c r="H12499" s="35" t="s">
        <v>1099</v>
      </c>
      <c r="I12499" s="199" t="s">
        <v>3242</v>
      </c>
      <c r="J12499" s="35" t="s">
        <v>56</v>
      </c>
      <c r="K12499" s="35"/>
      <c r="L12499" s="35">
        <v>40344712</v>
      </c>
      <c r="M12499" s="35">
        <v>4707089</v>
      </c>
      <c r="N12499" s="61" t="s">
        <v>95</v>
      </c>
      <c r="O12499" s="35" t="s">
        <v>3341</v>
      </c>
      <c r="P12499" s="51">
        <f t="shared" si="69"/>
        <v>65.07</v>
      </c>
      <c r="Q12499" s="35"/>
      <c r="R12499" s="35"/>
    </row>
    <row r="12500" s="10" customFormat="1" spans="1:18">
      <c r="A12500" s="35" t="s">
        <v>3240</v>
      </c>
      <c r="B12500" s="35" t="s">
        <v>3342</v>
      </c>
      <c r="C12500" s="35" t="s">
        <v>1899</v>
      </c>
      <c r="D12500" s="36">
        <v>16.22</v>
      </c>
      <c r="E12500" s="35" t="s">
        <v>1215</v>
      </c>
      <c r="F12500" s="35" t="s">
        <v>1215</v>
      </c>
      <c r="G12500" s="35" t="s">
        <v>37</v>
      </c>
      <c r="H12500" s="35" t="s">
        <v>1099</v>
      </c>
      <c r="I12500" s="199" t="s">
        <v>3242</v>
      </c>
      <c r="J12500" s="35" t="s">
        <v>56</v>
      </c>
      <c r="K12500" s="35"/>
      <c r="L12500" s="35">
        <v>40344971</v>
      </c>
      <c r="M12500" s="35">
        <v>4706292</v>
      </c>
      <c r="N12500" s="61" t="s">
        <v>95</v>
      </c>
      <c r="O12500" s="35" t="s">
        <v>3341</v>
      </c>
      <c r="P12500" s="51">
        <f t="shared" si="69"/>
        <v>72.99</v>
      </c>
      <c r="Q12500" s="35"/>
      <c r="R12500" s="35"/>
    </row>
    <row r="12501" s="10" customFormat="1" spans="1:18">
      <c r="A12501" s="35" t="s">
        <v>3240</v>
      </c>
      <c r="B12501" s="35" t="s">
        <v>3342</v>
      </c>
      <c r="C12501" s="35" t="s">
        <v>3372</v>
      </c>
      <c r="D12501" s="36">
        <v>80.08</v>
      </c>
      <c r="E12501" s="35" t="s">
        <v>1215</v>
      </c>
      <c r="F12501" s="35" t="s">
        <v>1215</v>
      </c>
      <c r="G12501" s="35"/>
      <c r="H12501" s="35" t="s">
        <v>1099</v>
      </c>
      <c r="I12501" s="199" t="s">
        <v>3242</v>
      </c>
      <c r="J12501" s="35" t="s">
        <v>56</v>
      </c>
      <c r="K12501" s="35"/>
      <c r="L12501" s="35">
        <v>40349302</v>
      </c>
      <c r="M12501" s="35">
        <v>4708136</v>
      </c>
      <c r="N12501" s="61" t="s">
        <v>95</v>
      </c>
      <c r="O12501" s="35" t="s">
        <v>3341</v>
      </c>
      <c r="P12501" s="51">
        <f t="shared" si="69"/>
        <v>360.36</v>
      </c>
      <c r="Q12501" s="35"/>
      <c r="R12501" s="35"/>
    </row>
    <row r="12502" s="10" customFormat="1" spans="1:18">
      <c r="A12502" s="35" t="s">
        <v>3240</v>
      </c>
      <c r="B12502" s="35" t="s">
        <v>3342</v>
      </c>
      <c r="C12502" s="35" t="s">
        <v>375</v>
      </c>
      <c r="D12502" s="36">
        <v>15.54</v>
      </c>
      <c r="E12502" s="35" t="s">
        <v>1215</v>
      </c>
      <c r="F12502" s="35" t="s">
        <v>1215</v>
      </c>
      <c r="G12502" s="35" t="s">
        <v>37</v>
      </c>
      <c r="H12502" s="35" t="s">
        <v>1099</v>
      </c>
      <c r="I12502" s="199" t="s">
        <v>3242</v>
      </c>
      <c r="J12502" s="35" t="s">
        <v>56</v>
      </c>
      <c r="K12502" s="35"/>
      <c r="L12502" s="35">
        <v>40349499</v>
      </c>
      <c r="M12502" s="35">
        <v>4711759</v>
      </c>
      <c r="N12502" s="61" t="s">
        <v>95</v>
      </c>
      <c r="O12502" s="35" t="s">
        <v>3341</v>
      </c>
      <c r="P12502" s="51">
        <f t="shared" si="69"/>
        <v>69.93</v>
      </c>
      <c r="Q12502" s="35"/>
      <c r="R12502" s="35"/>
    </row>
    <row r="12503" s="10" customFormat="1" spans="1:18">
      <c r="A12503" s="35" t="s">
        <v>3240</v>
      </c>
      <c r="B12503" s="35" t="s">
        <v>3342</v>
      </c>
      <c r="C12503" s="35" t="s">
        <v>3373</v>
      </c>
      <c r="D12503" s="36">
        <v>189.67</v>
      </c>
      <c r="E12503" s="35" t="s">
        <v>1215</v>
      </c>
      <c r="F12503" s="35" t="s">
        <v>1215</v>
      </c>
      <c r="G12503" s="35"/>
      <c r="H12503" s="35" t="s">
        <v>1099</v>
      </c>
      <c r="I12503" s="199" t="s">
        <v>3242</v>
      </c>
      <c r="J12503" s="35" t="s">
        <v>56</v>
      </c>
      <c r="K12503" s="35"/>
      <c r="L12503" s="35">
        <v>40350902</v>
      </c>
      <c r="M12503" s="35">
        <v>4705989</v>
      </c>
      <c r="N12503" s="61" t="s">
        <v>95</v>
      </c>
      <c r="O12503" s="35" t="s">
        <v>3341</v>
      </c>
      <c r="P12503" s="51">
        <f t="shared" si="69"/>
        <v>853.515</v>
      </c>
      <c r="Q12503" s="35"/>
      <c r="R12503" s="35"/>
    </row>
    <row r="12504" s="10" customFormat="1" spans="1:18">
      <c r="A12504" s="35" t="s">
        <v>3240</v>
      </c>
      <c r="B12504" s="35" t="s">
        <v>3342</v>
      </c>
      <c r="C12504" s="35" t="s">
        <v>2274</v>
      </c>
      <c r="D12504" s="36">
        <v>21.31</v>
      </c>
      <c r="E12504" s="35" t="s">
        <v>1215</v>
      </c>
      <c r="F12504" s="35" t="s">
        <v>1215</v>
      </c>
      <c r="G12504" s="35" t="s">
        <v>37</v>
      </c>
      <c r="H12504" s="35" t="s">
        <v>1099</v>
      </c>
      <c r="I12504" s="199" t="s">
        <v>3242</v>
      </c>
      <c r="J12504" s="35" t="s">
        <v>56</v>
      </c>
      <c r="K12504" s="35"/>
      <c r="L12504" s="35">
        <v>40345160</v>
      </c>
      <c r="M12504" s="35">
        <v>4707324</v>
      </c>
      <c r="N12504" s="61" t="s">
        <v>95</v>
      </c>
      <c r="O12504" s="35" t="s">
        <v>3341</v>
      </c>
      <c r="P12504" s="51">
        <f t="shared" si="69"/>
        <v>95.895</v>
      </c>
      <c r="Q12504" s="35"/>
      <c r="R12504" s="35"/>
    </row>
    <row r="12505" s="10" customFormat="1" spans="1:18">
      <c r="A12505" s="35" t="s">
        <v>3240</v>
      </c>
      <c r="B12505" s="35" t="s">
        <v>3342</v>
      </c>
      <c r="C12505" s="35" t="s">
        <v>2438</v>
      </c>
      <c r="D12505" s="36">
        <v>9.61</v>
      </c>
      <c r="E12505" s="35" t="s">
        <v>1215</v>
      </c>
      <c r="F12505" s="35" t="s">
        <v>1215</v>
      </c>
      <c r="G12505" s="35"/>
      <c r="H12505" s="35" t="s">
        <v>1099</v>
      </c>
      <c r="I12505" s="199" t="s">
        <v>3242</v>
      </c>
      <c r="J12505" s="35" t="s">
        <v>56</v>
      </c>
      <c r="K12505" s="35"/>
      <c r="L12505" s="35">
        <v>40342928</v>
      </c>
      <c r="M12505" s="35">
        <v>4706775</v>
      </c>
      <c r="N12505" s="61" t="s">
        <v>95</v>
      </c>
      <c r="O12505" s="35" t="s">
        <v>3341</v>
      </c>
      <c r="P12505" s="51">
        <f t="shared" si="69"/>
        <v>43.245</v>
      </c>
      <c r="Q12505" s="35"/>
      <c r="R12505" s="35"/>
    </row>
    <row r="12506" s="10" customFormat="1" spans="1:18">
      <c r="A12506" s="35" t="s">
        <v>3240</v>
      </c>
      <c r="B12506" s="35" t="s">
        <v>3342</v>
      </c>
      <c r="C12506" s="35" t="s">
        <v>330</v>
      </c>
      <c r="D12506" s="36">
        <v>32.06</v>
      </c>
      <c r="E12506" s="35" t="s">
        <v>1215</v>
      </c>
      <c r="F12506" s="35" t="s">
        <v>1215</v>
      </c>
      <c r="G12506" s="35" t="s">
        <v>37</v>
      </c>
      <c r="H12506" s="35" t="s">
        <v>1099</v>
      </c>
      <c r="I12506" s="199" t="s">
        <v>3242</v>
      </c>
      <c r="J12506" s="35" t="s">
        <v>56</v>
      </c>
      <c r="K12506" s="35"/>
      <c r="L12506" s="35">
        <v>40349122</v>
      </c>
      <c r="M12506" s="35">
        <v>4711824</v>
      </c>
      <c r="N12506" s="61" t="s">
        <v>95</v>
      </c>
      <c r="O12506" s="35" t="s">
        <v>3341</v>
      </c>
      <c r="P12506" s="51">
        <f t="shared" si="69"/>
        <v>144.27</v>
      </c>
      <c r="Q12506" s="35"/>
      <c r="R12506" s="35"/>
    </row>
    <row r="12507" s="10" customFormat="1" spans="1:18">
      <c r="A12507" s="35" t="s">
        <v>3240</v>
      </c>
      <c r="B12507" s="35" t="s">
        <v>3342</v>
      </c>
      <c r="C12507" s="35" t="s">
        <v>3374</v>
      </c>
      <c r="D12507" s="36">
        <v>3.26</v>
      </c>
      <c r="E12507" s="35" t="s">
        <v>1215</v>
      </c>
      <c r="F12507" s="35" t="s">
        <v>1215</v>
      </c>
      <c r="G12507" s="35" t="s">
        <v>37</v>
      </c>
      <c r="H12507" s="35" t="s">
        <v>1099</v>
      </c>
      <c r="I12507" s="199" t="s">
        <v>3242</v>
      </c>
      <c r="J12507" s="35" t="s">
        <v>185</v>
      </c>
      <c r="K12507" s="35"/>
      <c r="L12507" s="35">
        <v>40345085</v>
      </c>
      <c r="M12507" s="35">
        <v>4707124</v>
      </c>
      <c r="N12507" s="61" t="s">
        <v>95</v>
      </c>
      <c r="O12507" s="35" t="s">
        <v>3341</v>
      </c>
      <c r="P12507" s="51">
        <f t="shared" si="69"/>
        <v>14.67</v>
      </c>
      <c r="Q12507" s="35"/>
      <c r="R12507" s="35"/>
    </row>
    <row r="12508" s="10" customFormat="1" spans="1:18">
      <c r="A12508" s="35" t="s">
        <v>3240</v>
      </c>
      <c r="B12508" s="35" t="s">
        <v>3342</v>
      </c>
      <c r="C12508" s="35" t="s">
        <v>3375</v>
      </c>
      <c r="D12508" s="36">
        <v>4.86</v>
      </c>
      <c r="E12508" s="35" t="s">
        <v>1215</v>
      </c>
      <c r="F12508" s="35" t="s">
        <v>1215</v>
      </c>
      <c r="G12508" s="35" t="s">
        <v>37</v>
      </c>
      <c r="H12508" s="35" t="s">
        <v>1099</v>
      </c>
      <c r="I12508" s="199" t="s">
        <v>3242</v>
      </c>
      <c r="J12508" s="35" t="s">
        <v>56</v>
      </c>
      <c r="K12508" s="35"/>
      <c r="L12508" s="35">
        <v>40344996</v>
      </c>
      <c r="M12508" s="35">
        <v>4706631</v>
      </c>
      <c r="N12508" s="61" t="s">
        <v>95</v>
      </c>
      <c r="O12508" s="35" t="s">
        <v>3341</v>
      </c>
      <c r="P12508" s="51">
        <f t="shared" si="69"/>
        <v>21.87</v>
      </c>
      <c r="Q12508" s="35"/>
      <c r="R12508" s="35"/>
    </row>
    <row r="12509" s="10" customFormat="1" spans="1:18">
      <c r="A12509" s="35" t="s">
        <v>3240</v>
      </c>
      <c r="B12509" s="35" t="s">
        <v>3342</v>
      </c>
      <c r="C12509" s="35" t="s">
        <v>3376</v>
      </c>
      <c r="D12509" s="36">
        <v>3.32</v>
      </c>
      <c r="E12509" s="35" t="s">
        <v>1215</v>
      </c>
      <c r="F12509" s="35" t="s">
        <v>1215</v>
      </c>
      <c r="G12509" s="35" t="s">
        <v>37</v>
      </c>
      <c r="H12509" s="35" t="s">
        <v>1099</v>
      </c>
      <c r="I12509" s="199" t="s">
        <v>3242</v>
      </c>
      <c r="J12509" s="35" t="s">
        <v>56</v>
      </c>
      <c r="K12509" s="35"/>
      <c r="L12509" s="35">
        <v>40344828</v>
      </c>
      <c r="M12509" s="35">
        <v>4706765</v>
      </c>
      <c r="N12509" s="61" t="s">
        <v>95</v>
      </c>
      <c r="O12509" s="35" t="s">
        <v>3341</v>
      </c>
      <c r="P12509" s="51">
        <f t="shared" si="69"/>
        <v>14.94</v>
      </c>
      <c r="Q12509" s="35"/>
      <c r="R12509" s="35"/>
    </row>
    <row r="12510" s="10" customFormat="1" spans="1:18">
      <c r="A12510" s="35" t="s">
        <v>3240</v>
      </c>
      <c r="B12510" s="35" t="s">
        <v>3342</v>
      </c>
      <c r="C12510" s="35" t="s">
        <v>3377</v>
      </c>
      <c r="D12510" s="36">
        <v>44.36</v>
      </c>
      <c r="E12510" s="35" t="s">
        <v>1215</v>
      </c>
      <c r="F12510" s="35" t="s">
        <v>1215</v>
      </c>
      <c r="G12510" s="35"/>
      <c r="H12510" s="35" t="s">
        <v>1099</v>
      </c>
      <c r="I12510" s="199" t="s">
        <v>3242</v>
      </c>
      <c r="J12510" s="35" t="s">
        <v>56</v>
      </c>
      <c r="K12510" s="35"/>
      <c r="L12510" s="35">
        <v>40343202</v>
      </c>
      <c r="M12510" s="35">
        <v>4707604</v>
      </c>
      <c r="N12510" s="61" t="s">
        <v>95</v>
      </c>
      <c r="O12510" s="35" t="s">
        <v>3341</v>
      </c>
      <c r="P12510" s="51">
        <f t="shared" si="69"/>
        <v>199.62</v>
      </c>
      <c r="Q12510" s="35"/>
      <c r="R12510" s="35"/>
    </row>
    <row r="12511" s="10" customFormat="1" spans="1:18">
      <c r="A12511" s="35" t="s">
        <v>3240</v>
      </c>
      <c r="B12511" s="35" t="s">
        <v>3342</v>
      </c>
      <c r="C12511" s="35" t="s">
        <v>3378</v>
      </c>
      <c r="D12511" s="36">
        <v>3.24</v>
      </c>
      <c r="E12511" s="35" t="s">
        <v>1215</v>
      </c>
      <c r="F12511" s="35" t="s">
        <v>1215</v>
      </c>
      <c r="G12511" s="35"/>
      <c r="H12511" s="35" t="s">
        <v>1099</v>
      </c>
      <c r="I12511" s="199" t="s">
        <v>3242</v>
      </c>
      <c r="J12511" s="35" t="s">
        <v>56</v>
      </c>
      <c r="K12511" s="35"/>
      <c r="L12511" s="35">
        <v>40345889</v>
      </c>
      <c r="M12511" s="35">
        <v>4708110</v>
      </c>
      <c r="N12511" s="61" t="s">
        <v>95</v>
      </c>
      <c r="O12511" s="35" t="s">
        <v>3341</v>
      </c>
      <c r="P12511" s="51">
        <f t="shared" si="69"/>
        <v>14.58</v>
      </c>
      <c r="Q12511" s="35"/>
      <c r="R12511" s="35"/>
    </row>
    <row r="12512" s="10" customFormat="1" spans="1:18">
      <c r="A12512" s="35" t="s">
        <v>3240</v>
      </c>
      <c r="B12512" s="35" t="s">
        <v>3342</v>
      </c>
      <c r="C12512" s="35" t="s">
        <v>613</v>
      </c>
      <c r="D12512" s="36">
        <v>21.95</v>
      </c>
      <c r="E12512" s="35" t="s">
        <v>1215</v>
      </c>
      <c r="F12512" s="35" t="s">
        <v>1215</v>
      </c>
      <c r="G12512" s="35" t="s">
        <v>37</v>
      </c>
      <c r="H12512" s="35" t="s">
        <v>1099</v>
      </c>
      <c r="I12512" s="199" t="s">
        <v>3242</v>
      </c>
      <c r="J12512" s="35" t="s">
        <v>56</v>
      </c>
      <c r="K12512" s="35"/>
      <c r="L12512" s="35">
        <v>40348944</v>
      </c>
      <c r="M12512" s="35">
        <v>4711205</v>
      </c>
      <c r="N12512" s="61" t="s">
        <v>95</v>
      </c>
      <c r="O12512" s="35" t="s">
        <v>3341</v>
      </c>
      <c r="P12512" s="51">
        <f t="shared" si="69"/>
        <v>98.775</v>
      </c>
      <c r="Q12512" s="35"/>
      <c r="R12512" s="35"/>
    </row>
    <row r="12513" s="10" customFormat="1" spans="1:18">
      <c r="A12513" s="35" t="s">
        <v>3240</v>
      </c>
      <c r="B12513" s="35" t="s">
        <v>3342</v>
      </c>
      <c r="C12513" s="35" t="s">
        <v>3379</v>
      </c>
      <c r="D12513" s="36">
        <v>100.63</v>
      </c>
      <c r="E12513" s="35" t="s">
        <v>1215</v>
      </c>
      <c r="F12513" s="35" t="s">
        <v>1215</v>
      </c>
      <c r="G12513" s="35" t="s">
        <v>37</v>
      </c>
      <c r="H12513" s="35" t="s">
        <v>1099</v>
      </c>
      <c r="I12513" s="199" t="s">
        <v>3242</v>
      </c>
      <c r="J12513" s="35" t="s">
        <v>56</v>
      </c>
      <c r="K12513" s="35"/>
      <c r="L12513" s="35">
        <v>40349874</v>
      </c>
      <c r="M12513" s="35">
        <v>4708354</v>
      </c>
      <c r="N12513" s="61" t="s">
        <v>95</v>
      </c>
      <c r="O12513" s="35" t="s">
        <v>3341</v>
      </c>
      <c r="P12513" s="51">
        <f t="shared" si="69"/>
        <v>452.835</v>
      </c>
      <c r="Q12513" s="35"/>
      <c r="R12513" s="35"/>
    </row>
    <row r="12514" s="10" customFormat="1" spans="1:18">
      <c r="A12514" s="35" t="s">
        <v>3240</v>
      </c>
      <c r="B12514" s="35" t="s">
        <v>3342</v>
      </c>
      <c r="C12514" s="35" t="s">
        <v>453</v>
      </c>
      <c r="D12514" s="36">
        <v>8.06</v>
      </c>
      <c r="E12514" s="35" t="s">
        <v>1215</v>
      </c>
      <c r="F12514" s="35" t="s">
        <v>1215</v>
      </c>
      <c r="G12514" s="35" t="s">
        <v>37</v>
      </c>
      <c r="H12514" s="35" t="s">
        <v>1099</v>
      </c>
      <c r="I12514" s="199" t="s">
        <v>3242</v>
      </c>
      <c r="J12514" s="35" t="s">
        <v>56</v>
      </c>
      <c r="K12514" s="35"/>
      <c r="L12514" s="35">
        <v>40347945</v>
      </c>
      <c r="M12514" s="35">
        <v>4710397</v>
      </c>
      <c r="N12514" s="61" t="s">
        <v>95</v>
      </c>
      <c r="O12514" s="35" t="s">
        <v>3341</v>
      </c>
      <c r="P12514" s="51">
        <f t="shared" si="69"/>
        <v>36.27</v>
      </c>
      <c r="Q12514" s="35"/>
      <c r="R12514" s="35"/>
    </row>
    <row r="12515" s="10" customFormat="1" spans="1:18">
      <c r="A12515" s="35" t="s">
        <v>3240</v>
      </c>
      <c r="B12515" s="35" t="s">
        <v>3342</v>
      </c>
      <c r="C12515" s="35" t="s">
        <v>976</v>
      </c>
      <c r="D12515" s="36">
        <v>65.65</v>
      </c>
      <c r="E12515" s="35" t="s">
        <v>1215</v>
      </c>
      <c r="F12515" s="35" t="s">
        <v>1215</v>
      </c>
      <c r="G12515" s="35" t="s">
        <v>37</v>
      </c>
      <c r="H12515" s="35" t="s">
        <v>1099</v>
      </c>
      <c r="I12515" s="199" t="s">
        <v>3242</v>
      </c>
      <c r="J12515" s="35" t="s">
        <v>185</v>
      </c>
      <c r="K12515" s="35"/>
      <c r="L12515" s="35">
        <v>40348134</v>
      </c>
      <c r="M12515" s="35">
        <v>4709657</v>
      </c>
      <c r="N12515" s="61" t="s">
        <v>95</v>
      </c>
      <c r="O12515" s="35" t="s">
        <v>3341</v>
      </c>
      <c r="P12515" s="51">
        <f t="shared" si="69"/>
        <v>295.425</v>
      </c>
      <c r="Q12515" s="35"/>
      <c r="R12515" s="35"/>
    </row>
    <row r="12516" s="10" customFormat="1" spans="1:18">
      <c r="A12516" s="35" t="s">
        <v>3240</v>
      </c>
      <c r="B12516" s="35" t="s">
        <v>3342</v>
      </c>
      <c r="C12516" s="35" t="s">
        <v>322</v>
      </c>
      <c r="D12516" s="36">
        <v>22.13</v>
      </c>
      <c r="E12516" s="35" t="s">
        <v>1215</v>
      </c>
      <c r="F12516" s="35" t="s">
        <v>1215</v>
      </c>
      <c r="G12516" s="35" t="s">
        <v>37</v>
      </c>
      <c r="H12516" s="35" t="s">
        <v>1099</v>
      </c>
      <c r="I12516" s="199" t="s">
        <v>3242</v>
      </c>
      <c r="J12516" s="35" t="s">
        <v>56</v>
      </c>
      <c r="K12516" s="35"/>
      <c r="L12516" s="35">
        <v>40349446</v>
      </c>
      <c r="M12516" s="35">
        <v>4711837</v>
      </c>
      <c r="N12516" s="61" t="s">
        <v>95</v>
      </c>
      <c r="O12516" s="35" t="s">
        <v>3341</v>
      </c>
      <c r="P12516" s="51">
        <f t="shared" si="69"/>
        <v>99.585</v>
      </c>
      <c r="Q12516" s="35"/>
      <c r="R12516" s="35"/>
    </row>
    <row r="12517" s="10" customFormat="1" spans="1:18">
      <c r="A12517" s="35" t="s">
        <v>3240</v>
      </c>
      <c r="B12517" s="35" t="s">
        <v>3342</v>
      </c>
      <c r="C12517" s="35" t="s">
        <v>2943</v>
      </c>
      <c r="D12517" s="36">
        <v>8.76</v>
      </c>
      <c r="E12517" s="35" t="s">
        <v>1215</v>
      </c>
      <c r="F12517" s="35" t="s">
        <v>1215</v>
      </c>
      <c r="G12517" s="35" t="s">
        <v>37</v>
      </c>
      <c r="H12517" s="35" t="s">
        <v>1099</v>
      </c>
      <c r="I12517" s="199" t="s">
        <v>3242</v>
      </c>
      <c r="J12517" s="35" t="s">
        <v>56</v>
      </c>
      <c r="K12517" s="35"/>
      <c r="L12517" s="35">
        <v>40345009</v>
      </c>
      <c r="M12517" s="35">
        <v>4706816</v>
      </c>
      <c r="N12517" s="61" t="s">
        <v>95</v>
      </c>
      <c r="O12517" s="35" t="s">
        <v>3341</v>
      </c>
      <c r="P12517" s="51">
        <f t="shared" si="69"/>
        <v>39.42</v>
      </c>
      <c r="Q12517" s="35"/>
      <c r="R12517" s="35"/>
    </row>
    <row r="12518" s="10" customFormat="1" spans="1:18">
      <c r="A12518" s="35" t="s">
        <v>3240</v>
      </c>
      <c r="B12518" s="35" t="s">
        <v>3342</v>
      </c>
      <c r="C12518" s="35" t="s">
        <v>3380</v>
      </c>
      <c r="D12518" s="36">
        <v>12.21</v>
      </c>
      <c r="E12518" s="35" t="s">
        <v>1215</v>
      </c>
      <c r="F12518" s="35" t="s">
        <v>1215</v>
      </c>
      <c r="G12518" s="35"/>
      <c r="H12518" s="35" t="s">
        <v>1099</v>
      </c>
      <c r="I12518" s="199" t="s">
        <v>3242</v>
      </c>
      <c r="J12518" s="35" t="s">
        <v>56</v>
      </c>
      <c r="K12518" s="35"/>
      <c r="L12518" s="35">
        <v>40343696</v>
      </c>
      <c r="M12518" s="35">
        <v>4706372</v>
      </c>
      <c r="N12518" s="61" t="s">
        <v>95</v>
      </c>
      <c r="O12518" s="35" t="s">
        <v>3341</v>
      </c>
      <c r="P12518" s="51">
        <f t="shared" si="69"/>
        <v>54.945</v>
      </c>
      <c r="Q12518" s="35"/>
      <c r="R12518" s="35"/>
    </row>
    <row r="12519" s="10" customFormat="1" spans="1:18">
      <c r="A12519" s="35" t="s">
        <v>3240</v>
      </c>
      <c r="B12519" s="35" t="s">
        <v>3342</v>
      </c>
      <c r="C12519" s="35" t="s">
        <v>2229</v>
      </c>
      <c r="D12519" s="36">
        <v>10.26</v>
      </c>
      <c r="E12519" s="35" t="s">
        <v>1215</v>
      </c>
      <c r="F12519" s="35" t="s">
        <v>1215</v>
      </c>
      <c r="G12519" s="35" t="s">
        <v>37</v>
      </c>
      <c r="H12519" s="35" t="s">
        <v>1099</v>
      </c>
      <c r="I12519" s="199" t="s">
        <v>3242</v>
      </c>
      <c r="J12519" s="35" t="s">
        <v>56</v>
      </c>
      <c r="K12519" s="35"/>
      <c r="L12519" s="35">
        <v>40344858</v>
      </c>
      <c r="M12519" s="35">
        <v>4707490</v>
      </c>
      <c r="N12519" s="61" t="s">
        <v>95</v>
      </c>
      <c r="O12519" s="35" t="s">
        <v>3341</v>
      </c>
      <c r="P12519" s="51">
        <f t="shared" si="69"/>
        <v>46.17</v>
      </c>
      <c r="Q12519" s="35"/>
      <c r="R12519" s="35"/>
    </row>
    <row r="12520" s="10" customFormat="1" spans="1:18">
      <c r="A12520" s="35" t="s">
        <v>3240</v>
      </c>
      <c r="B12520" s="35" t="s">
        <v>3342</v>
      </c>
      <c r="C12520" s="35" t="s">
        <v>3381</v>
      </c>
      <c r="D12520" s="36">
        <v>12.08</v>
      </c>
      <c r="E12520" s="35" t="s">
        <v>1215</v>
      </c>
      <c r="F12520" s="35" t="s">
        <v>1215</v>
      </c>
      <c r="G12520" s="35"/>
      <c r="H12520" s="35" t="s">
        <v>1099</v>
      </c>
      <c r="I12520" s="199" t="s">
        <v>3242</v>
      </c>
      <c r="J12520" s="35" t="s">
        <v>56</v>
      </c>
      <c r="K12520" s="35"/>
      <c r="L12520" s="35">
        <v>40342621</v>
      </c>
      <c r="M12520" s="35">
        <v>4706887</v>
      </c>
      <c r="N12520" s="61" t="s">
        <v>95</v>
      </c>
      <c r="O12520" s="35" t="s">
        <v>3341</v>
      </c>
      <c r="P12520" s="51">
        <f t="shared" si="69"/>
        <v>54.36</v>
      </c>
      <c r="Q12520" s="35"/>
      <c r="R12520" s="35"/>
    </row>
    <row r="12521" s="10" customFormat="1" spans="1:18">
      <c r="A12521" s="35" t="s">
        <v>3240</v>
      </c>
      <c r="B12521" s="35" t="s">
        <v>3342</v>
      </c>
      <c r="C12521" s="35" t="s">
        <v>2532</v>
      </c>
      <c r="D12521" s="36">
        <v>17.39</v>
      </c>
      <c r="E12521" s="35" t="s">
        <v>1215</v>
      </c>
      <c r="F12521" s="35" t="s">
        <v>1215</v>
      </c>
      <c r="G12521" s="35"/>
      <c r="H12521" s="35" t="s">
        <v>1099</v>
      </c>
      <c r="I12521" s="199" t="s">
        <v>3242</v>
      </c>
      <c r="J12521" s="35" t="s">
        <v>56</v>
      </c>
      <c r="K12521" s="35"/>
      <c r="L12521" s="35">
        <v>40344303</v>
      </c>
      <c r="M12521" s="35">
        <v>4707869</v>
      </c>
      <c r="N12521" s="61" t="s">
        <v>95</v>
      </c>
      <c r="O12521" s="35" t="s">
        <v>3341</v>
      </c>
      <c r="P12521" s="51">
        <f t="shared" si="69"/>
        <v>78.255</v>
      </c>
      <c r="Q12521" s="35"/>
      <c r="R12521" s="35"/>
    </row>
    <row r="12522" s="10" customFormat="1" spans="1:18">
      <c r="A12522" s="35" t="s">
        <v>3240</v>
      </c>
      <c r="B12522" s="35" t="s">
        <v>3342</v>
      </c>
      <c r="C12522" s="35" t="s">
        <v>3382</v>
      </c>
      <c r="D12522" s="36">
        <v>11.65</v>
      </c>
      <c r="E12522" s="35" t="s">
        <v>1215</v>
      </c>
      <c r="F12522" s="35" t="s">
        <v>1215</v>
      </c>
      <c r="G12522" s="35" t="s">
        <v>37</v>
      </c>
      <c r="H12522" s="35" t="s">
        <v>1099</v>
      </c>
      <c r="I12522" s="199" t="s">
        <v>3242</v>
      </c>
      <c r="J12522" s="35" t="s">
        <v>56</v>
      </c>
      <c r="K12522" s="35"/>
      <c r="L12522" s="35">
        <v>40345097</v>
      </c>
      <c r="M12522" s="35">
        <v>4706921</v>
      </c>
      <c r="N12522" s="61" t="s">
        <v>95</v>
      </c>
      <c r="O12522" s="35" t="s">
        <v>3341</v>
      </c>
      <c r="P12522" s="51">
        <f t="shared" si="69"/>
        <v>52.425</v>
      </c>
      <c r="Q12522" s="35"/>
      <c r="R12522" s="35"/>
    </row>
    <row r="12523" s="10" customFormat="1" spans="1:18">
      <c r="A12523" s="35" t="s">
        <v>3240</v>
      </c>
      <c r="B12523" s="35" t="s">
        <v>3342</v>
      </c>
      <c r="C12523" s="35" t="s">
        <v>1937</v>
      </c>
      <c r="D12523" s="36">
        <v>36.58</v>
      </c>
      <c r="E12523" s="35" t="s">
        <v>1215</v>
      </c>
      <c r="F12523" s="35" t="s">
        <v>1215</v>
      </c>
      <c r="G12523" s="35" t="s">
        <v>37</v>
      </c>
      <c r="H12523" s="35" t="s">
        <v>1099</v>
      </c>
      <c r="I12523" s="199" t="s">
        <v>3242</v>
      </c>
      <c r="J12523" s="35" t="s">
        <v>56</v>
      </c>
      <c r="K12523" s="35"/>
      <c r="L12523" s="35">
        <v>40344947</v>
      </c>
      <c r="M12523" s="35">
        <v>4706422</v>
      </c>
      <c r="N12523" s="61" t="s">
        <v>95</v>
      </c>
      <c r="O12523" s="35" t="s">
        <v>3341</v>
      </c>
      <c r="P12523" s="51">
        <f t="shared" si="69"/>
        <v>164.61</v>
      </c>
      <c r="Q12523" s="35"/>
      <c r="R12523" s="35"/>
    </row>
    <row r="12524" s="10" customFormat="1" spans="1:18">
      <c r="A12524" s="35" t="s">
        <v>3240</v>
      </c>
      <c r="B12524" s="35" t="s">
        <v>3342</v>
      </c>
      <c r="C12524" s="35" t="s">
        <v>3383</v>
      </c>
      <c r="D12524" s="36">
        <v>14.76</v>
      </c>
      <c r="E12524" s="35" t="s">
        <v>1215</v>
      </c>
      <c r="F12524" s="35" t="s">
        <v>1215</v>
      </c>
      <c r="G12524" s="35"/>
      <c r="H12524" s="35" t="s">
        <v>1099</v>
      </c>
      <c r="I12524" s="199" t="s">
        <v>3242</v>
      </c>
      <c r="J12524" s="35" t="s">
        <v>56</v>
      </c>
      <c r="K12524" s="35"/>
      <c r="L12524" s="35">
        <v>40343428</v>
      </c>
      <c r="M12524" s="35">
        <v>4706423</v>
      </c>
      <c r="N12524" s="61" t="s">
        <v>95</v>
      </c>
      <c r="O12524" s="35" t="s">
        <v>3341</v>
      </c>
      <c r="P12524" s="51">
        <f t="shared" si="69"/>
        <v>66.42</v>
      </c>
      <c r="Q12524" s="35"/>
      <c r="R12524" s="35"/>
    </row>
    <row r="12525" s="10" customFormat="1" spans="1:18">
      <c r="A12525" s="35" t="s">
        <v>3240</v>
      </c>
      <c r="B12525" s="35" t="s">
        <v>3342</v>
      </c>
      <c r="C12525" s="35" t="s">
        <v>2928</v>
      </c>
      <c r="D12525" s="36">
        <v>3.45</v>
      </c>
      <c r="E12525" s="35" t="s">
        <v>1215</v>
      </c>
      <c r="F12525" s="35" t="s">
        <v>1215</v>
      </c>
      <c r="G12525" s="35" t="s">
        <v>37</v>
      </c>
      <c r="H12525" s="35" t="s">
        <v>1099</v>
      </c>
      <c r="I12525" s="199" t="s">
        <v>3242</v>
      </c>
      <c r="J12525" s="35" t="s">
        <v>56</v>
      </c>
      <c r="K12525" s="35"/>
      <c r="L12525" s="35">
        <v>40344919</v>
      </c>
      <c r="M12525" s="35">
        <v>4706743</v>
      </c>
      <c r="N12525" s="61" t="s">
        <v>95</v>
      </c>
      <c r="O12525" s="35" t="s">
        <v>3341</v>
      </c>
      <c r="P12525" s="51">
        <f t="shared" si="69"/>
        <v>15.525</v>
      </c>
      <c r="Q12525" s="35"/>
      <c r="R12525" s="35"/>
    </row>
    <row r="12526" s="10" customFormat="1" spans="1:18">
      <c r="A12526" s="35" t="s">
        <v>3240</v>
      </c>
      <c r="B12526" s="35" t="s">
        <v>3342</v>
      </c>
      <c r="C12526" s="35" t="s">
        <v>1867</v>
      </c>
      <c r="D12526" s="36">
        <v>1.55</v>
      </c>
      <c r="E12526" s="35" t="s">
        <v>1215</v>
      </c>
      <c r="F12526" s="35" t="s">
        <v>1215</v>
      </c>
      <c r="G12526" s="35" t="s">
        <v>37</v>
      </c>
      <c r="H12526" s="35" t="s">
        <v>1099</v>
      </c>
      <c r="I12526" s="199" t="s">
        <v>3242</v>
      </c>
      <c r="J12526" s="35" t="s">
        <v>185</v>
      </c>
      <c r="K12526" s="35"/>
      <c r="L12526" s="35">
        <v>40344928</v>
      </c>
      <c r="M12526" s="35">
        <v>4707131</v>
      </c>
      <c r="N12526" s="61" t="s">
        <v>95</v>
      </c>
      <c r="O12526" s="35" t="s">
        <v>3341</v>
      </c>
      <c r="P12526" s="51">
        <f t="shared" si="69"/>
        <v>6.975</v>
      </c>
      <c r="Q12526" s="35"/>
      <c r="R12526" s="35"/>
    </row>
    <row r="12527" s="10" customFormat="1" spans="1:18">
      <c r="A12527" s="35" t="s">
        <v>3240</v>
      </c>
      <c r="B12527" s="35" t="s">
        <v>3342</v>
      </c>
      <c r="C12527" s="35" t="s">
        <v>2123</v>
      </c>
      <c r="D12527" s="36">
        <v>10.9</v>
      </c>
      <c r="E12527" s="35" t="s">
        <v>1215</v>
      </c>
      <c r="F12527" s="35" t="s">
        <v>1215</v>
      </c>
      <c r="G12527" s="35"/>
      <c r="H12527" s="35" t="s">
        <v>1099</v>
      </c>
      <c r="I12527" s="199" t="s">
        <v>3242</v>
      </c>
      <c r="J12527" s="35" t="s">
        <v>56</v>
      </c>
      <c r="K12527" s="35"/>
      <c r="L12527" s="35">
        <v>40343121</v>
      </c>
      <c r="M12527" s="35">
        <v>4707275</v>
      </c>
      <c r="N12527" s="61" t="s">
        <v>95</v>
      </c>
      <c r="O12527" s="35" t="s">
        <v>3341</v>
      </c>
      <c r="P12527" s="51">
        <f t="shared" si="69"/>
        <v>49.05</v>
      </c>
      <c r="Q12527" s="35"/>
      <c r="R12527" s="35"/>
    </row>
    <row r="12528" s="10" customFormat="1" spans="1:18">
      <c r="A12528" s="35" t="s">
        <v>3240</v>
      </c>
      <c r="B12528" s="35" t="s">
        <v>3342</v>
      </c>
      <c r="C12528" s="35" t="s">
        <v>3384</v>
      </c>
      <c r="D12528" s="36">
        <v>1.83</v>
      </c>
      <c r="E12528" s="35" t="s">
        <v>1215</v>
      </c>
      <c r="F12528" s="35" t="s">
        <v>1215</v>
      </c>
      <c r="G12528" s="35" t="s">
        <v>37</v>
      </c>
      <c r="H12528" s="35" t="s">
        <v>1099</v>
      </c>
      <c r="I12528" s="199" t="s">
        <v>3242</v>
      </c>
      <c r="J12528" s="35" t="s">
        <v>56</v>
      </c>
      <c r="K12528" s="35"/>
      <c r="L12528" s="35">
        <v>40345283</v>
      </c>
      <c r="M12528" s="35">
        <v>4707170</v>
      </c>
      <c r="N12528" s="61" t="s">
        <v>95</v>
      </c>
      <c r="O12528" s="35" t="s">
        <v>3341</v>
      </c>
      <c r="P12528" s="51">
        <f t="shared" si="69"/>
        <v>8.235</v>
      </c>
      <c r="Q12528" s="35"/>
      <c r="R12528" s="35"/>
    </row>
    <row r="12529" s="10" customFormat="1" spans="1:18">
      <c r="A12529" s="35" t="s">
        <v>3240</v>
      </c>
      <c r="B12529" s="35" t="s">
        <v>3342</v>
      </c>
      <c r="C12529" s="35" t="s">
        <v>3385</v>
      </c>
      <c r="D12529" s="36">
        <v>1.87</v>
      </c>
      <c r="E12529" s="35" t="s">
        <v>1215</v>
      </c>
      <c r="F12529" s="35" t="s">
        <v>1215</v>
      </c>
      <c r="G12529" s="35" t="s">
        <v>37</v>
      </c>
      <c r="H12529" s="35" t="s">
        <v>1099</v>
      </c>
      <c r="I12529" s="199" t="s">
        <v>3242</v>
      </c>
      <c r="J12529" s="35" t="s">
        <v>54</v>
      </c>
      <c r="K12529" s="35"/>
      <c r="L12529" s="35">
        <v>40347375</v>
      </c>
      <c r="M12529" s="35">
        <v>4709373</v>
      </c>
      <c r="N12529" s="61" t="s">
        <v>95</v>
      </c>
      <c r="O12529" s="35" t="s">
        <v>3341</v>
      </c>
      <c r="P12529" s="51">
        <f t="shared" si="69"/>
        <v>8.415</v>
      </c>
      <c r="Q12529" s="35"/>
      <c r="R12529" s="35"/>
    </row>
    <row r="12530" s="10" customFormat="1" spans="1:18">
      <c r="A12530" s="35" t="s">
        <v>3240</v>
      </c>
      <c r="B12530" s="35" t="s">
        <v>3342</v>
      </c>
      <c r="C12530" s="35" t="s">
        <v>3041</v>
      </c>
      <c r="D12530" s="36">
        <v>10.99</v>
      </c>
      <c r="E12530" s="35" t="s">
        <v>1215</v>
      </c>
      <c r="F12530" s="35" t="s">
        <v>1215</v>
      </c>
      <c r="G12530" s="35" t="s">
        <v>37</v>
      </c>
      <c r="H12530" s="35" t="s">
        <v>1099</v>
      </c>
      <c r="I12530" s="199" t="s">
        <v>3242</v>
      </c>
      <c r="J12530" s="35" t="s">
        <v>56</v>
      </c>
      <c r="K12530" s="35"/>
      <c r="L12530" s="35">
        <v>40347377</v>
      </c>
      <c r="M12530" s="35">
        <v>4709870</v>
      </c>
      <c r="N12530" s="61" t="s">
        <v>95</v>
      </c>
      <c r="O12530" s="35" t="s">
        <v>3341</v>
      </c>
      <c r="P12530" s="51">
        <f t="shared" si="69"/>
        <v>49.455</v>
      </c>
      <c r="Q12530" s="35"/>
      <c r="R12530" s="35"/>
    </row>
    <row r="12531" s="10" customFormat="1" spans="1:18">
      <c r="A12531" s="35" t="s">
        <v>3240</v>
      </c>
      <c r="B12531" s="35" t="s">
        <v>3342</v>
      </c>
      <c r="C12531" s="35" t="s">
        <v>587</v>
      </c>
      <c r="D12531" s="36">
        <v>3.13</v>
      </c>
      <c r="E12531" s="35" t="s">
        <v>1215</v>
      </c>
      <c r="F12531" s="35" t="s">
        <v>1215</v>
      </c>
      <c r="G12531" s="35" t="s">
        <v>37</v>
      </c>
      <c r="H12531" s="35" t="s">
        <v>1099</v>
      </c>
      <c r="I12531" s="199" t="s">
        <v>3242</v>
      </c>
      <c r="J12531" s="35" t="s">
        <v>56</v>
      </c>
      <c r="K12531" s="35"/>
      <c r="L12531" s="35">
        <v>40349066</v>
      </c>
      <c r="M12531" s="35">
        <v>4711235</v>
      </c>
      <c r="N12531" s="61" t="s">
        <v>95</v>
      </c>
      <c r="O12531" s="35" t="s">
        <v>3341</v>
      </c>
      <c r="P12531" s="51">
        <f t="shared" si="69"/>
        <v>14.085</v>
      </c>
      <c r="Q12531" s="35"/>
      <c r="R12531" s="35"/>
    </row>
    <row r="12532" s="10" customFormat="1" spans="1:18">
      <c r="A12532" s="35" t="s">
        <v>3240</v>
      </c>
      <c r="B12532" s="35" t="s">
        <v>3342</v>
      </c>
      <c r="C12532" s="35" t="s">
        <v>2305</v>
      </c>
      <c r="D12532" s="36">
        <v>2.58</v>
      </c>
      <c r="E12532" s="35" t="s">
        <v>1215</v>
      </c>
      <c r="F12532" s="35" t="s">
        <v>1215</v>
      </c>
      <c r="G12532" s="35"/>
      <c r="H12532" s="35" t="s">
        <v>1099</v>
      </c>
      <c r="I12532" s="199" t="s">
        <v>3242</v>
      </c>
      <c r="J12532" s="35" t="s">
        <v>56</v>
      </c>
      <c r="K12532" s="35"/>
      <c r="L12532" s="35">
        <v>40345957</v>
      </c>
      <c r="M12532" s="35">
        <v>4708113</v>
      </c>
      <c r="N12532" s="61" t="s">
        <v>95</v>
      </c>
      <c r="O12532" s="35" t="s">
        <v>3341</v>
      </c>
      <c r="P12532" s="51">
        <f t="shared" si="69"/>
        <v>11.61</v>
      </c>
      <c r="Q12532" s="35"/>
      <c r="R12532" s="35"/>
    </row>
    <row r="12533" s="10" customFormat="1" spans="1:18">
      <c r="A12533" s="35" t="s">
        <v>3240</v>
      </c>
      <c r="B12533" s="35" t="s">
        <v>3342</v>
      </c>
      <c r="C12533" s="35" t="s">
        <v>737</v>
      </c>
      <c r="D12533" s="36">
        <v>7.49</v>
      </c>
      <c r="E12533" s="35" t="s">
        <v>1215</v>
      </c>
      <c r="F12533" s="35" t="s">
        <v>1215</v>
      </c>
      <c r="G12533" s="35" t="s">
        <v>37</v>
      </c>
      <c r="H12533" s="35" t="s">
        <v>1099</v>
      </c>
      <c r="I12533" s="199" t="s">
        <v>3242</v>
      </c>
      <c r="J12533" s="35" t="s">
        <v>183</v>
      </c>
      <c r="K12533" s="35"/>
      <c r="L12533" s="35">
        <v>40346863</v>
      </c>
      <c r="M12533" s="35">
        <v>4710869</v>
      </c>
      <c r="N12533" s="61" t="s">
        <v>95</v>
      </c>
      <c r="O12533" s="35" t="s">
        <v>3341</v>
      </c>
      <c r="P12533" s="51">
        <f t="shared" si="69"/>
        <v>33.705</v>
      </c>
      <c r="Q12533" s="35"/>
      <c r="R12533" s="35"/>
    </row>
    <row r="12534" s="10" customFormat="1" spans="1:18">
      <c r="A12534" s="35" t="s">
        <v>3240</v>
      </c>
      <c r="B12534" s="35" t="s">
        <v>3342</v>
      </c>
      <c r="C12534" s="35" t="s">
        <v>2234</v>
      </c>
      <c r="D12534" s="36">
        <v>4.09</v>
      </c>
      <c r="E12534" s="35" t="s">
        <v>1215</v>
      </c>
      <c r="F12534" s="35" t="s">
        <v>1215</v>
      </c>
      <c r="G12534" s="35" t="s">
        <v>37</v>
      </c>
      <c r="H12534" s="35" t="s">
        <v>1099</v>
      </c>
      <c r="I12534" s="199" t="s">
        <v>3242</v>
      </c>
      <c r="J12534" s="35" t="s">
        <v>56</v>
      </c>
      <c r="K12534" s="35"/>
      <c r="L12534" s="35">
        <v>40345022</v>
      </c>
      <c r="M12534" s="35">
        <v>4707452</v>
      </c>
      <c r="N12534" s="61" t="s">
        <v>95</v>
      </c>
      <c r="O12534" s="35" t="s">
        <v>3341</v>
      </c>
      <c r="P12534" s="51">
        <f t="shared" si="69"/>
        <v>18.405</v>
      </c>
      <c r="Q12534" s="35"/>
      <c r="R12534" s="35"/>
    </row>
    <row r="12535" s="10" customFormat="1" spans="1:18">
      <c r="A12535" s="35" t="s">
        <v>3240</v>
      </c>
      <c r="B12535" s="35" t="s">
        <v>3342</v>
      </c>
      <c r="C12535" s="35" t="s">
        <v>3386</v>
      </c>
      <c r="D12535" s="36">
        <v>5.35</v>
      </c>
      <c r="E12535" s="35" t="s">
        <v>1215</v>
      </c>
      <c r="F12535" s="35" t="s">
        <v>1215</v>
      </c>
      <c r="G12535" s="35" t="s">
        <v>37</v>
      </c>
      <c r="H12535" s="35" t="s">
        <v>1099</v>
      </c>
      <c r="I12535" s="199" t="s">
        <v>3242</v>
      </c>
      <c r="J12535" s="35" t="s">
        <v>56</v>
      </c>
      <c r="K12535" s="35"/>
      <c r="L12535" s="35">
        <v>40344682</v>
      </c>
      <c r="M12535" s="35">
        <v>4706619</v>
      </c>
      <c r="N12535" s="61" t="s">
        <v>95</v>
      </c>
      <c r="O12535" s="35" t="s">
        <v>3341</v>
      </c>
      <c r="P12535" s="51">
        <f t="shared" si="69"/>
        <v>24.075</v>
      </c>
      <c r="Q12535" s="35"/>
      <c r="R12535" s="35"/>
    </row>
    <row r="12536" s="10" customFormat="1" spans="1:18">
      <c r="A12536" s="35" t="s">
        <v>3240</v>
      </c>
      <c r="B12536" s="35" t="s">
        <v>3342</v>
      </c>
      <c r="C12536" s="35" t="s">
        <v>3387</v>
      </c>
      <c r="D12536" s="36">
        <v>2.5</v>
      </c>
      <c r="E12536" s="35" t="s">
        <v>1215</v>
      </c>
      <c r="F12536" s="35" t="s">
        <v>1215</v>
      </c>
      <c r="G12536" s="35" t="s">
        <v>37</v>
      </c>
      <c r="H12536" s="35" t="s">
        <v>1099</v>
      </c>
      <c r="I12536" s="199" t="s">
        <v>3242</v>
      </c>
      <c r="J12536" s="35" t="s">
        <v>56</v>
      </c>
      <c r="K12536" s="35"/>
      <c r="L12536" s="35">
        <v>40345152</v>
      </c>
      <c r="M12536" s="35">
        <v>4707030</v>
      </c>
      <c r="N12536" s="61" t="s">
        <v>95</v>
      </c>
      <c r="O12536" s="35" t="s">
        <v>3341</v>
      </c>
      <c r="P12536" s="51">
        <f t="shared" si="69"/>
        <v>11.25</v>
      </c>
      <c r="Q12536" s="35"/>
      <c r="R12536" s="35"/>
    </row>
    <row r="12537" s="10" customFormat="1" spans="1:18">
      <c r="A12537" s="35" t="s">
        <v>3240</v>
      </c>
      <c r="B12537" s="35" t="s">
        <v>3342</v>
      </c>
      <c r="C12537" s="35" t="s">
        <v>3388</v>
      </c>
      <c r="D12537" s="36">
        <v>18.71</v>
      </c>
      <c r="E12537" s="35" t="s">
        <v>1215</v>
      </c>
      <c r="F12537" s="35" t="s">
        <v>1215</v>
      </c>
      <c r="G12537" s="35" t="s">
        <v>37</v>
      </c>
      <c r="H12537" s="35" t="s">
        <v>1099</v>
      </c>
      <c r="I12537" s="199" t="s">
        <v>3242</v>
      </c>
      <c r="J12537" s="35" t="s">
        <v>56</v>
      </c>
      <c r="K12537" s="35"/>
      <c r="L12537" s="35">
        <v>40344739</v>
      </c>
      <c r="M12537" s="35">
        <v>4706434</v>
      </c>
      <c r="N12537" s="61" t="s">
        <v>95</v>
      </c>
      <c r="O12537" s="35" t="s">
        <v>3341</v>
      </c>
      <c r="P12537" s="51">
        <f t="shared" si="69"/>
        <v>84.195</v>
      </c>
      <c r="Q12537" s="35"/>
      <c r="R12537" s="35"/>
    </row>
    <row r="12538" s="10" customFormat="1" spans="1:18">
      <c r="A12538" s="35" t="s">
        <v>3240</v>
      </c>
      <c r="B12538" s="35" t="s">
        <v>3342</v>
      </c>
      <c r="C12538" s="35" t="s">
        <v>2153</v>
      </c>
      <c r="D12538" s="36">
        <v>12.8</v>
      </c>
      <c r="E12538" s="35" t="s">
        <v>1215</v>
      </c>
      <c r="F12538" s="35" t="s">
        <v>1215</v>
      </c>
      <c r="G12538" s="35"/>
      <c r="H12538" s="35" t="s">
        <v>1099</v>
      </c>
      <c r="I12538" s="199" t="s">
        <v>3242</v>
      </c>
      <c r="J12538" s="35" t="s">
        <v>56</v>
      </c>
      <c r="K12538" s="35"/>
      <c r="L12538" s="35">
        <v>40342694</v>
      </c>
      <c r="M12538" s="35">
        <v>4707061</v>
      </c>
      <c r="N12538" s="61" t="s">
        <v>95</v>
      </c>
      <c r="O12538" s="35" t="s">
        <v>3341</v>
      </c>
      <c r="P12538" s="51">
        <f t="shared" si="69"/>
        <v>57.6</v>
      </c>
      <c r="Q12538" s="35"/>
      <c r="R12538" s="35"/>
    </row>
    <row r="12539" s="10" customFormat="1" spans="1:18">
      <c r="A12539" s="35" t="s">
        <v>3240</v>
      </c>
      <c r="B12539" s="35" t="s">
        <v>3342</v>
      </c>
      <c r="C12539" s="35" t="s">
        <v>3389</v>
      </c>
      <c r="D12539" s="36">
        <v>33.81</v>
      </c>
      <c r="E12539" s="35" t="s">
        <v>1215</v>
      </c>
      <c r="F12539" s="35" t="s">
        <v>1215</v>
      </c>
      <c r="G12539" s="35"/>
      <c r="H12539" s="35" t="s">
        <v>1099</v>
      </c>
      <c r="I12539" s="199" t="s">
        <v>3242</v>
      </c>
      <c r="J12539" s="35" t="s">
        <v>56</v>
      </c>
      <c r="K12539" s="35"/>
      <c r="L12539" s="35">
        <v>40343656</v>
      </c>
      <c r="M12539" s="35">
        <v>4706162</v>
      </c>
      <c r="N12539" s="61" t="s">
        <v>95</v>
      </c>
      <c r="O12539" s="35" t="s">
        <v>3341</v>
      </c>
      <c r="P12539" s="51">
        <f t="shared" ref="P12539:P12576" si="70">D12539*4.5</f>
        <v>152.145</v>
      </c>
      <c r="Q12539" s="35"/>
      <c r="R12539" s="35"/>
    </row>
    <row r="12540" s="10" customFormat="1" spans="1:18">
      <c r="A12540" s="35" t="s">
        <v>3240</v>
      </c>
      <c r="B12540" s="35" t="s">
        <v>3342</v>
      </c>
      <c r="C12540" s="35" t="s">
        <v>2860</v>
      </c>
      <c r="D12540" s="36">
        <v>9.28</v>
      </c>
      <c r="E12540" s="35" t="s">
        <v>1215</v>
      </c>
      <c r="F12540" s="35" t="s">
        <v>1215</v>
      </c>
      <c r="G12540" s="35"/>
      <c r="H12540" s="35" t="s">
        <v>1099</v>
      </c>
      <c r="I12540" s="199" t="s">
        <v>3242</v>
      </c>
      <c r="J12540" s="35" t="s">
        <v>56</v>
      </c>
      <c r="K12540" s="35"/>
      <c r="L12540" s="35">
        <v>40348912</v>
      </c>
      <c r="M12540" s="35">
        <v>4708212</v>
      </c>
      <c r="N12540" s="61" t="s">
        <v>95</v>
      </c>
      <c r="O12540" s="35" t="s">
        <v>3341</v>
      </c>
      <c r="P12540" s="51">
        <f t="shared" si="70"/>
        <v>41.76</v>
      </c>
      <c r="Q12540" s="35"/>
      <c r="R12540" s="35"/>
    </row>
    <row r="12541" s="10" customFormat="1" spans="1:18">
      <c r="A12541" s="35" t="s">
        <v>3240</v>
      </c>
      <c r="B12541" s="35" t="s">
        <v>3342</v>
      </c>
      <c r="C12541" s="35" t="s">
        <v>3390</v>
      </c>
      <c r="D12541" s="36">
        <v>3.11</v>
      </c>
      <c r="E12541" s="35" t="s">
        <v>1215</v>
      </c>
      <c r="F12541" s="35" t="s">
        <v>1215</v>
      </c>
      <c r="G12541" s="35" t="s">
        <v>37</v>
      </c>
      <c r="H12541" s="35" t="s">
        <v>1099</v>
      </c>
      <c r="I12541" s="199" t="s">
        <v>3242</v>
      </c>
      <c r="J12541" s="35" t="s">
        <v>56</v>
      </c>
      <c r="K12541" s="35"/>
      <c r="L12541" s="35">
        <v>40345436</v>
      </c>
      <c r="M12541" s="35">
        <v>4707015</v>
      </c>
      <c r="N12541" s="61" t="s">
        <v>95</v>
      </c>
      <c r="O12541" s="35" t="s">
        <v>3341</v>
      </c>
      <c r="P12541" s="51">
        <f t="shared" si="70"/>
        <v>13.995</v>
      </c>
      <c r="Q12541" s="35"/>
      <c r="R12541" s="35"/>
    </row>
    <row r="12542" s="10" customFormat="1" spans="1:18">
      <c r="A12542" s="35" t="s">
        <v>3240</v>
      </c>
      <c r="B12542" s="35" t="s">
        <v>3342</v>
      </c>
      <c r="C12542" s="35" t="s">
        <v>646</v>
      </c>
      <c r="D12542" s="36">
        <v>428.03</v>
      </c>
      <c r="E12542" s="35" t="s">
        <v>1215</v>
      </c>
      <c r="F12542" s="35" t="s">
        <v>1215</v>
      </c>
      <c r="G12542" s="35" t="s">
        <v>37</v>
      </c>
      <c r="H12542" s="35" t="s">
        <v>1099</v>
      </c>
      <c r="I12542" s="199" t="s">
        <v>3242</v>
      </c>
      <c r="J12542" s="35" t="s">
        <v>56</v>
      </c>
      <c r="K12542" s="35"/>
      <c r="L12542" s="35">
        <v>40348659</v>
      </c>
      <c r="M12542" s="35">
        <v>4711283</v>
      </c>
      <c r="N12542" s="61" t="s">
        <v>95</v>
      </c>
      <c r="O12542" s="35" t="s">
        <v>3341</v>
      </c>
      <c r="P12542" s="51">
        <f t="shared" si="70"/>
        <v>1926.135</v>
      </c>
      <c r="Q12542" s="35"/>
      <c r="R12542" s="35"/>
    </row>
    <row r="12543" s="10" customFormat="1" spans="1:18">
      <c r="A12543" s="35" t="s">
        <v>3240</v>
      </c>
      <c r="B12543" s="35" t="s">
        <v>3342</v>
      </c>
      <c r="C12543" s="35" t="s">
        <v>2756</v>
      </c>
      <c r="D12543" s="36">
        <v>1.11</v>
      </c>
      <c r="E12543" s="35" t="s">
        <v>1215</v>
      </c>
      <c r="F12543" s="35" t="s">
        <v>1215</v>
      </c>
      <c r="G12543" s="35"/>
      <c r="H12543" s="35" t="s">
        <v>1099</v>
      </c>
      <c r="I12543" s="199" t="s">
        <v>3242</v>
      </c>
      <c r="J12543" s="35" t="s">
        <v>56</v>
      </c>
      <c r="K12543" s="35"/>
      <c r="L12543" s="35">
        <v>40343946</v>
      </c>
      <c r="M12543" s="35">
        <v>4707914</v>
      </c>
      <c r="N12543" s="61" t="s">
        <v>95</v>
      </c>
      <c r="O12543" s="35" t="s">
        <v>3341</v>
      </c>
      <c r="P12543" s="51">
        <f t="shared" si="70"/>
        <v>4.995</v>
      </c>
      <c r="Q12543" s="35"/>
      <c r="R12543" s="35"/>
    </row>
    <row r="12544" s="10" customFormat="1" spans="1:18">
      <c r="A12544" s="35" t="s">
        <v>3240</v>
      </c>
      <c r="B12544" s="35" t="s">
        <v>3342</v>
      </c>
      <c r="C12544" s="35" t="s">
        <v>343</v>
      </c>
      <c r="D12544" s="36">
        <v>5.07</v>
      </c>
      <c r="E12544" s="35" t="s">
        <v>1215</v>
      </c>
      <c r="F12544" s="35" t="s">
        <v>1215</v>
      </c>
      <c r="G12544" s="35" t="s">
        <v>37</v>
      </c>
      <c r="H12544" s="35" t="s">
        <v>1099</v>
      </c>
      <c r="I12544" s="199" t="s">
        <v>3242</v>
      </c>
      <c r="J12544" s="35" t="s">
        <v>56</v>
      </c>
      <c r="K12544" s="35"/>
      <c r="L12544" s="35">
        <v>40349265</v>
      </c>
      <c r="M12544" s="35">
        <v>4711873</v>
      </c>
      <c r="N12544" s="61" t="s">
        <v>95</v>
      </c>
      <c r="O12544" s="35" t="s">
        <v>3341</v>
      </c>
      <c r="P12544" s="51">
        <f t="shared" si="70"/>
        <v>22.815</v>
      </c>
      <c r="Q12544" s="35"/>
      <c r="R12544" s="35"/>
    </row>
    <row r="12545" s="10" customFormat="1" spans="1:18">
      <c r="A12545" s="35" t="s">
        <v>3240</v>
      </c>
      <c r="B12545" s="35" t="s">
        <v>3342</v>
      </c>
      <c r="C12545" s="35" t="s">
        <v>895</v>
      </c>
      <c r="D12545" s="36">
        <v>21.36</v>
      </c>
      <c r="E12545" s="35" t="s">
        <v>1215</v>
      </c>
      <c r="F12545" s="35" t="s">
        <v>1215</v>
      </c>
      <c r="G12545" s="35" t="s">
        <v>37</v>
      </c>
      <c r="H12545" s="35" t="s">
        <v>1099</v>
      </c>
      <c r="I12545" s="199" t="s">
        <v>3242</v>
      </c>
      <c r="J12545" s="35" t="s">
        <v>56</v>
      </c>
      <c r="K12545" s="35"/>
      <c r="L12545" s="35">
        <v>40348249</v>
      </c>
      <c r="M12545" s="35">
        <v>4710345</v>
      </c>
      <c r="N12545" s="61" t="s">
        <v>95</v>
      </c>
      <c r="O12545" s="35" t="s">
        <v>3341</v>
      </c>
      <c r="P12545" s="51">
        <f t="shared" si="70"/>
        <v>96.12</v>
      </c>
      <c r="Q12545" s="35"/>
      <c r="R12545" s="35"/>
    </row>
    <row r="12546" s="10" customFormat="1" spans="1:18">
      <c r="A12546" s="35" t="s">
        <v>3240</v>
      </c>
      <c r="B12546" s="35" t="s">
        <v>3342</v>
      </c>
      <c r="C12546" s="35" t="s">
        <v>944</v>
      </c>
      <c r="D12546" s="36">
        <v>43.66</v>
      </c>
      <c r="E12546" s="35" t="s">
        <v>1215</v>
      </c>
      <c r="F12546" s="35" t="s">
        <v>1215</v>
      </c>
      <c r="G12546" s="35" t="s">
        <v>37</v>
      </c>
      <c r="H12546" s="35" t="s">
        <v>1099</v>
      </c>
      <c r="I12546" s="199" t="s">
        <v>3242</v>
      </c>
      <c r="J12546" s="35" t="s">
        <v>54</v>
      </c>
      <c r="K12546" s="35"/>
      <c r="L12546" s="35">
        <v>40347409</v>
      </c>
      <c r="M12546" s="35">
        <v>4709626</v>
      </c>
      <c r="N12546" s="61" t="s">
        <v>95</v>
      </c>
      <c r="O12546" s="35" t="s">
        <v>3341</v>
      </c>
      <c r="P12546" s="51">
        <f t="shared" si="70"/>
        <v>196.47</v>
      </c>
      <c r="Q12546" s="35"/>
      <c r="R12546" s="35"/>
    </row>
    <row r="12547" s="10" customFormat="1" spans="1:18">
      <c r="A12547" s="35" t="s">
        <v>3240</v>
      </c>
      <c r="B12547" s="35" t="s">
        <v>3342</v>
      </c>
      <c r="C12547" s="35" t="s">
        <v>3391</v>
      </c>
      <c r="D12547" s="36">
        <v>27.15</v>
      </c>
      <c r="E12547" s="35" t="s">
        <v>1215</v>
      </c>
      <c r="F12547" s="35" t="s">
        <v>1215</v>
      </c>
      <c r="G12547" s="35" t="s">
        <v>37</v>
      </c>
      <c r="H12547" s="35" t="s">
        <v>1099</v>
      </c>
      <c r="I12547" s="199" t="s">
        <v>3242</v>
      </c>
      <c r="J12547" s="35" t="s">
        <v>56</v>
      </c>
      <c r="K12547" s="35"/>
      <c r="L12547" s="35">
        <v>40344345</v>
      </c>
      <c r="M12547" s="35">
        <v>4706071</v>
      </c>
      <c r="N12547" s="61" t="s">
        <v>95</v>
      </c>
      <c r="O12547" s="35" t="s">
        <v>3341</v>
      </c>
      <c r="P12547" s="51">
        <f t="shared" si="70"/>
        <v>122.175</v>
      </c>
      <c r="Q12547" s="35"/>
      <c r="R12547" s="35"/>
    </row>
    <row r="12548" s="10" customFormat="1" spans="1:18">
      <c r="A12548" s="35" t="s">
        <v>3240</v>
      </c>
      <c r="B12548" s="35" t="s">
        <v>3342</v>
      </c>
      <c r="C12548" s="35" t="s">
        <v>884</v>
      </c>
      <c r="D12548" s="36">
        <v>18.03</v>
      </c>
      <c r="E12548" s="35" t="s">
        <v>1215</v>
      </c>
      <c r="F12548" s="35" t="s">
        <v>1215</v>
      </c>
      <c r="G12548" s="35" t="s">
        <v>37</v>
      </c>
      <c r="H12548" s="35" t="s">
        <v>1099</v>
      </c>
      <c r="I12548" s="199" t="s">
        <v>3242</v>
      </c>
      <c r="J12548" s="35" t="s">
        <v>56</v>
      </c>
      <c r="K12548" s="35"/>
      <c r="L12548" s="35">
        <v>40348237</v>
      </c>
      <c r="M12548" s="35">
        <v>4710122</v>
      </c>
      <c r="N12548" s="61" t="s">
        <v>95</v>
      </c>
      <c r="O12548" s="35" t="s">
        <v>3341</v>
      </c>
      <c r="P12548" s="51">
        <f t="shared" si="70"/>
        <v>81.135</v>
      </c>
      <c r="Q12548" s="35"/>
      <c r="R12548" s="35"/>
    </row>
    <row r="12549" s="10" customFormat="1" spans="1:18">
      <c r="A12549" s="35" t="s">
        <v>3240</v>
      </c>
      <c r="B12549" s="35" t="s">
        <v>3342</v>
      </c>
      <c r="C12549" s="35" t="s">
        <v>3392</v>
      </c>
      <c r="D12549" s="36">
        <v>20.53</v>
      </c>
      <c r="E12549" s="35" t="s">
        <v>1215</v>
      </c>
      <c r="F12549" s="35" t="s">
        <v>1215</v>
      </c>
      <c r="G12549" s="35" t="s">
        <v>37</v>
      </c>
      <c r="H12549" s="35" t="s">
        <v>1099</v>
      </c>
      <c r="I12549" s="199" t="s">
        <v>3242</v>
      </c>
      <c r="J12549" s="35" t="s">
        <v>56</v>
      </c>
      <c r="K12549" s="35"/>
      <c r="L12549" s="35">
        <v>40349820</v>
      </c>
      <c r="M12549" s="35">
        <v>4708533</v>
      </c>
      <c r="N12549" s="61" t="s">
        <v>95</v>
      </c>
      <c r="O12549" s="35" t="s">
        <v>3341</v>
      </c>
      <c r="P12549" s="51">
        <f t="shared" si="70"/>
        <v>92.385</v>
      </c>
      <c r="Q12549" s="35"/>
      <c r="R12549" s="35"/>
    </row>
    <row r="12550" s="10" customFormat="1" spans="1:18">
      <c r="A12550" s="35" t="s">
        <v>3240</v>
      </c>
      <c r="B12550" s="35" t="s">
        <v>3342</v>
      </c>
      <c r="C12550" s="35" t="s">
        <v>3312</v>
      </c>
      <c r="D12550" s="36">
        <v>7.07</v>
      </c>
      <c r="E12550" s="35" t="s">
        <v>1215</v>
      </c>
      <c r="F12550" s="35" t="s">
        <v>1215</v>
      </c>
      <c r="G12550" s="35"/>
      <c r="H12550" s="35" t="s">
        <v>1099</v>
      </c>
      <c r="I12550" s="199" t="s">
        <v>3242</v>
      </c>
      <c r="J12550" s="35" t="s">
        <v>56</v>
      </c>
      <c r="K12550" s="35"/>
      <c r="L12550" s="35">
        <v>40343446</v>
      </c>
      <c r="M12550" s="35">
        <v>4707839</v>
      </c>
      <c r="N12550" s="61" t="s">
        <v>95</v>
      </c>
      <c r="O12550" s="35" t="s">
        <v>3341</v>
      </c>
      <c r="P12550" s="51">
        <f t="shared" si="70"/>
        <v>31.815</v>
      </c>
      <c r="Q12550" s="35"/>
      <c r="R12550" s="35"/>
    </row>
    <row r="12551" s="10" customFormat="1" spans="1:18">
      <c r="A12551" s="35" t="s">
        <v>3240</v>
      </c>
      <c r="B12551" s="35" t="s">
        <v>3342</v>
      </c>
      <c r="C12551" s="35" t="s">
        <v>562</v>
      </c>
      <c r="D12551" s="36">
        <v>5.79</v>
      </c>
      <c r="E12551" s="35" t="s">
        <v>1215</v>
      </c>
      <c r="F12551" s="35" t="s">
        <v>1215</v>
      </c>
      <c r="G12551" s="35" t="s">
        <v>37</v>
      </c>
      <c r="H12551" s="35" t="s">
        <v>1099</v>
      </c>
      <c r="I12551" s="199" t="s">
        <v>3242</v>
      </c>
      <c r="J12551" s="35" t="s">
        <v>56</v>
      </c>
      <c r="K12551" s="35"/>
      <c r="L12551" s="35">
        <v>40348357</v>
      </c>
      <c r="M12551" s="35">
        <v>4711367</v>
      </c>
      <c r="N12551" s="61" t="s">
        <v>95</v>
      </c>
      <c r="O12551" s="35" t="s">
        <v>3341</v>
      </c>
      <c r="P12551" s="51">
        <f t="shared" si="70"/>
        <v>26.055</v>
      </c>
      <c r="Q12551" s="35"/>
      <c r="R12551" s="35"/>
    </row>
    <row r="12552" s="10" customFormat="1" spans="1:18">
      <c r="A12552" s="35" t="s">
        <v>3240</v>
      </c>
      <c r="B12552" s="35" t="s">
        <v>3342</v>
      </c>
      <c r="C12552" s="35" t="s">
        <v>285</v>
      </c>
      <c r="D12552" s="36">
        <v>27.81</v>
      </c>
      <c r="E12552" s="35" t="s">
        <v>1215</v>
      </c>
      <c r="F12552" s="35" t="s">
        <v>1215</v>
      </c>
      <c r="G12552" s="35" t="s">
        <v>37</v>
      </c>
      <c r="H12552" s="35" t="s">
        <v>1099</v>
      </c>
      <c r="I12552" s="199" t="s">
        <v>3242</v>
      </c>
      <c r="J12552" s="35" t="s">
        <v>56</v>
      </c>
      <c r="K12552" s="35"/>
      <c r="L12552" s="35">
        <v>40347816</v>
      </c>
      <c r="M12552" s="35">
        <v>4710367</v>
      </c>
      <c r="N12552" s="61" t="s">
        <v>95</v>
      </c>
      <c r="O12552" s="35" t="s">
        <v>3341</v>
      </c>
      <c r="P12552" s="51">
        <f t="shared" si="70"/>
        <v>125.145</v>
      </c>
      <c r="Q12552" s="35"/>
      <c r="R12552" s="35"/>
    </row>
    <row r="12553" s="10" customFormat="1" spans="1:18">
      <c r="A12553" s="35" t="s">
        <v>3240</v>
      </c>
      <c r="B12553" s="35" t="s">
        <v>3342</v>
      </c>
      <c r="C12553" s="35" t="s">
        <v>3005</v>
      </c>
      <c r="D12553" s="36">
        <v>23.84</v>
      </c>
      <c r="E12553" s="35" t="s">
        <v>1215</v>
      </c>
      <c r="F12553" s="35" t="s">
        <v>1215</v>
      </c>
      <c r="G12553" s="35" t="s">
        <v>37</v>
      </c>
      <c r="H12553" s="35" t="s">
        <v>1099</v>
      </c>
      <c r="I12553" s="199" t="s">
        <v>3242</v>
      </c>
      <c r="J12553" s="35" t="s">
        <v>56</v>
      </c>
      <c r="K12553" s="35"/>
      <c r="L12553" s="35">
        <v>40345237</v>
      </c>
      <c r="M12553" s="35">
        <v>4707162</v>
      </c>
      <c r="N12553" s="61" t="s">
        <v>95</v>
      </c>
      <c r="O12553" s="35" t="s">
        <v>3341</v>
      </c>
      <c r="P12553" s="51">
        <f t="shared" si="70"/>
        <v>107.28</v>
      </c>
      <c r="Q12553" s="35"/>
      <c r="R12553" s="35"/>
    </row>
    <row r="12554" s="10" customFormat="1" spans="1:18">
      <c r="A12554" s="35" t="s">
        <v>3240</v>
      </c>
      <c r="B12554" s="35" t="s">
        <v>3342</v>
      </c>
      <c r="C12554" s="35" t="s">
        <v>3393</v>
      </c>
      <c r="D12554" s="36">
        <v>6.28</v>
      </c>
      <c r="E12554" s="35" t="s">
        <v>1215</v>
      </c>
      <c r="F12554" s="35" t="s">
        <v>1215</v>
      </c>
      <c r="G12554" s="35" t="s">
        <v>37</v>
      </c>
      <c r="H12554" s="35" t="s">
        <v>1099</v>
      </c>
      <c r="I12554" s="199" t="s">
        <v>3242</v>
      </c>
      <c r="J12554" s="35" t="s">
        <v>56</v>
      </c>
      <c r="K12554" s="35"/>
      <c r="L12554" s="35">
        <v>40344828</v>
      </c>
      <c r="M12554" s="35">
        <v>4706349</v>
      </c>
      <c r="N12554" s="61" t="s">
        <v>95</v>
      </c>
      <c r="O12554" s="35" t="s">
        <v>3341</v>
      </c>
      <c r="P12554" s="51">
        <f t="shared" si="70"/>
        <v>28.26</v>
      </c>
      <c r="Q12554" s="35"/>
      <c r="R12554" s="35"/>
    </row>
    <row r="12555" s="10" customFormat="1" spans="1:18">
      <c r="A12555" s="35" t="s">
        <v>3240</v>
      </c>
      <c r="B12555" s="35" t="s">
        <v>3342</v>
      </c>
      <c r="C12555" s="35" t="s">
        <v>3394</v>
      </c>
      <c r="D12555" s="36">
        <v>30.82</v>
      </c>
      <c r="E12555" s="35" t="s">
        <v>1215</v>
      </c>
      <c r="F12555" s="35" t="s">
        <v>1215</v>
      </c>
      <c r="G12555" s="35"/>
      <c r="H12555" s="35" t="s">
        <v>1099</v>
      </c>
      <c r="I12555" s="199" t="s">
        <v>3242</v>
      </c>
      <c r="J12555" s="35" t="s">
        <v>56</v>
      </c>
      <c r="K12555" s="35"/>
      <c r="L12555" s="35">
        <v>40343740</v>
      </c>
      <c r="M12555" s="35">
        <v>4706526</v>
      </c>
      <c r="N12555" s="61" t="s">
        <v>95</v>
      </c>
      <c r="O12555" s="35" t="s">
        <v>3341</v>
      </c>
      <c r="P12555" s="51">
        <f t="shared" si="70"/>
        <v>138.69</v>
      </c>
      <c r="Q12555" s="35"/>
      <c r="R12555" s="35"/>
    </row>
    <row r="12556" s="10" customFormat="1" spans="1:18">
      <c r="A12556" s="35" t="s">
        <v>3240</v>
      </c>
      <c r="B12556" s="35" t="s">
        <v>3342</v>
      </c>
      <c r="C12556" s="35" t="s">
        <v>3395</v>
      </c>
      <c r="D12556" s="36">
        <v>28.37</v>
      </c>
      <c r="E12556" s="35" t="s">
        <v>1215</v>
      </c>
      <c r="F12556" s="35" t="s">
        <v>1215</v>
      </c>
      <c r="G12556" s="35" t="s">
        <v>37</v>
      </c>
      <c r="H12556" s="35" t="s">
        <v>1099</v>
      </c>
      <c r="I12556" s="199" t="s">
        <v>3242</v>
      </c>
      <c r="J12556" s="35" t="s">
        <v>54</v>
      </c>
      <c r="K12556" s="35"/>
      <c r="L12556" s="35">
        <v>40347409</v>
      </c>
      <c r="M12556" s="35">
        <v>4709439</v>
      </c>
      <c r="N12556" s="61" t="s">
        <v>95</v>
      </c>
      <c r="O12556" s="35" t="s">
        <v>3341</v>
      </c>
      <c r="P12556" s="51">
        <f t="shared" si="70"/>
        <v>127.665</v>
      </c>
      <c r="Q12556" s="35"/>
      <c r="R12556" s="35"/>
    </row>
    <row r="12557" s="10" customFormat="1" spans="1:18">
      <c r="A12557" s="35" t="s">
        <v>3240</v>
      </c>
      <c r="B12557" s="35" t="s">
        <v>3342</v>
      </c>
      <c r="C12557" s="35" t="s">
        <v>2112</v>
      </c>
      <c r="D12557" s="36">
        <v>5.41</v>
      </c>
      <c r="E12557" s="35" t="s">
        <v>1215</v>
      </c>
      <c r="F12557" s="35" t="s">
        <v>1215</v>
      </c>
      <c r="G12557" s="35"/>
      <c r="H12557" s="35" t="s">
        <v>1099</v>
      </c>
      <c r="I12557" s="199" t="s">
        <v>3242</v>
      </c>
      <c r="J12557" s="35" t="s">
        <v>56</v>
      </c>
      <c r="K12557" s="35"/>
      <c r="L12557" s="35">
        <v>40342994</v>
      </c>
      <c r="M12557" s="35">
        <v>4707244</v>
      </c>
      <c r="N12557" s="61" t="s">
        <v>95</v>
      </c>
      <c r="O12557" s="35" t="s">
        <v>3341</v>
      </c>
      <c r="P12557" s="51">
        <f t="shared" si="70"/>
        <v>24.345</v>
      </c>
      <c r="Q12557" s="35"/>
      <c r="R12557" s="35"/>
    </row>
    <row r="12558" s="10" customFormat="1" spans="1:18">
      <c r="A12558" s="35" t="s">
        <v>3240</v>
      </c>
      <c r="B12558" s="35" t="s">
        <v>3342</v>
      </c>
      <c r="C12558" s="35" t="s">
        <v>2880</v>
      </c>
      <c r="D12558" s="36">
        <v>2</v>
      </c>
      <c r="E12558" s="35" t="s">
        <v>1215</v>
      </c>
      <c r="F12558" s="35" t="s">
        <v>1215</v>
      </c>
      <c r="G12558" s="35" t="s">
        <v>37</v>
      </c>
      <c r="H12558" s="35" t="s">
        <v>1099</v>
      </c>
      <c r="I12558" s="199" t="s">
        <v>3242</v>
      </c>
      <c r="J12558" s="35" t="s">
        <v>56</v>
      </c>
      <c r="K12558" s="35"/>
      <c r="L12558" s="35">
        <v>40344866</v>
      </c>
      <c r="M12558" s="35">
        <v>4707325</v>
      </c>
      <c r="N12558" s="61" t="s">
        <v>95</v>
      </c>
      <c r="O12558" s="35" t="s">
        <v>3341</v>
      </c>
      <c r="P12558" s="51">
        <f t="shared" si="70"/>
        <v>9</v>
      </c>
      <c r="Q12558" s="35"/>
      <c r="R12558" s="35"/>
    </row>
    <row r="12559" s="10" customFormat="1" spans="1:18">
      <c r="A12559" s="35" t="s">
        <v>3240</v>
      </c>
      <c r="B12559" s="35" t="s">
        <v>3342</v>
      </c>
      <c r="C12559" s="35" t="s">
        <v>3396</v>
      </c>
      <c r="D12559" s="36">
        <v>8.46</v>
      </c>
      <c r="E12559" s="35" t="s">
        <v>1215</v>
      </c>
      <c r="F12559" s="35" t="s">
        <v>1215</v>
      </c>
      <c r="G12559" s="35" t="s">
        <v>37</v>
      </c>
      <c r="H12559" s="35" t="s">
        <v>1099</v>
      </c>
      <c r="I12559" s="199" t="s">
        <v>3242</v>
      </c>
      <c r="J12559" s="35" t="s">
        <v>56</v>
      </c>
      <c r="K12559" s="35"/>
      <c r="L12559" s="35">
        <v>40344758</v>
      </c>
      <c r="M12559" s="35">
        <v>4706898</v>
      </c>
      <c r="N12559" s="61" t="s">
        <v>95</v>
      </c>
      <c r="O12559" s="35" t="s">
        <v>3341</v>
      </c>
      <c r="P12559" s="51">
        <f t="shared" si="70"/>
        <v>38.07</v>
      </c>
      <c r="Q12559" s="35"/>
      <c r="R12559" s="35"/>
    </row>
    <row r="12560" s="10" customFormat="1" spans="1:18">
      <c r="A12560" s="35" t="s">
        <v>3240</v>
      </c>
      <c r="B12560" s="35" t="s">
        <v>3342</v>
      </c>
      <c r="C12560" s="35" t="s">
        <v>2752</v>
      </c>
      <c r="D12560" s="36">
        <v>1.37</v>
      </c>
      <c r="E12560" s="35" t="s">
        <v>1215</v>
      </c>
      <c r="F12560" s="35" t="s">
        <v>1215</v>
      </c>
      <c r="G12560" s="35"/>
      <c r="H12560" s="35" t="s">
        <v>1099</v>
      </c>
      <c r="I12560" s="199" t="s">
        <v>3242</v>
      </c>
      <c r="J12560" s="35" t="s">
        <v>56</v>
      </c>
      <c r="K12560" s="35"/>
      <c r="L12560" s="35">
        <v>40345940</v>
      </c>
      <c r="M12560" s="35">
        <v>4708198</v>
      </c>
      <c r="N12560" s="61" t="s">
        <v>95</v>
      </c>
      <c r="O12560" s="35" t="s">
        <v>3341</v>
      </c>
      <c r="P12560" s="51">
        <f t="shared" si="70"/>
        <v>6.165</v>
      </c>
      <c r="Q12560" s="35"/>
      <c r="R12560" s="35"/>
    </row>
    <row r="12561" s="10" customFormat="1" spans="1:18">
      <c r="A12561" s="35" t="s">
        <v>3240</v>
      </c>
      <c r="B12561" s="35" t="s">
        <v>3342</v>
      </c>
      <c r="C12561" s="35" t="s">
        <v>3397</v>
      </c>
      <c r="D12561" s="36">
        <v>1.85</v>
      </c>
      <c r="E12561" s="35" t="s">
        <v>1215</v>
      </c>
      <c r="F12561" s="35" t="s">
        <v>1215</v>
      </c>
      <c r="G12561" s="35" t="s">
        <v>37</v>
      </c>
      <c r="H12561" s="35" t="s">
        <v>1099</v>
      </c>
      <c r="I12561" s="199" t="s">
        <v>3242</v>
      </c>
      <c r="J12561" s="35" t="s">
        <v>56</v>
      </c>
      <c r="K12561" s="35"/>
      <c r="L12561" s="35">
        <v>40345023</v>
      </c>
      <c r="M12561" s="35">
        <v>4706525</v>
      </c>
      <c r="N12561" s="61" t="s">
        <v>95</v>
      </c>
      <c r="O12561" s="35" t="s">
        <v>3341</v>
      </c>
      <c r="P12561" s="51">
        <f t="shared" si="70"/>
        <v>8.325</v>
      </c>
      <c r="Q12561" s="35"/>
      <c r="R12561" s="35"/>
    </row>
    <row r="12562" s="10" customFormat="1" spans="1:18">
      <c r="A12562" s="35" t="s">
        <v>3240</v>
      </c>
      <c r="B12562" s="35" t="s">
        <v>3342</v>
      </c>
      <c r="C12562" s="35" t="s">
        <v>2476</v>
      </c>
      <c r="D12562" s="36">
        <v>11.35</v>
      </c>
      <c r="E12562" s="35" t="s">
        <v>1215</v>
      </c>
      <c r="F12562" s="35" t="s">
        <v>1215</v>
      </c>
      <c r="G12562" s="35"/>
      <c r="H12562" s="35" t="s">
        <v>1099</v>
      </c>
      <c r="I12562" s="199" t="s">
        <v>3242</v>
      </c>
      <c r="J12562" s="35" t="s">
        <v>56</v>
      </c>
      <c r="K12562" s="35"/>
      <c r="L12562" s="35">
        <v>40342550</v>
      </c>
      <c r="M12562" s="35">
        <v>4707059</v>
      </c>
      <c r="N12562" s="61" t="s">
        <v>95</v>
      </c>
      <c r="O12562" s="35" t="s">
        <v>3341</v>
      </c>
      <c r="P12562" s="51">
        <f t="shared" si="70"/>
        <v>51.075</v>
      </c>
      <c r="Q12562" s="35"/>
      <c r="R12562" s="35"/>
    </row>
    <row r="12563" s="10" customFormat="1" spans="1:18">
      <c r="A12563" s="35" t="s">
        <v>3240</v>
      </c>
      <c r="B12563" s="35" t="s">
        <v>3342</v>
      </c>
      <c r="C12563" s="35" t="s">
        <v>1914</v>
      </c>
      <c r="D12563" s="36">
        <v>30.37</v>
      </c>
      <c r="E12563" s="35" t="s">
        <v>1215</v>
      </c>
      <c r="F12563" s="35" t="s">
        <v>1215</v>
      </c>
      <c r="G12563" s="35" t="s">
        <v>37</v>
      </c>
      <c r="H12563" s="35" t="s">
        <v>1099</v>
      </c>
      <c r="I12563" s="199" t="s">
        <v>3242</v>
      </c>
      <c r="J12563" s="35" t="s">
        <v>56</v>
      </c>
      <c r="K12563" s="35"/>
      <c r="L12563" s="35">
        <v>40344378</v>
      </c>
      <c r="M12563" s="35">
        <v>4706469</v>
      </c>
      <c r="N12563" s="61" t="s">
        <v>95</v>
      </c>
      <c r="O12563" s="35" t="s">
        <v>3341</v>
      </c>
      <c r="P12563" s="51">
        <f t="shared" si="70"/>
        <v>136.665</v>
      </c>
      <c r="Q12563" s="35"/>
      <c r="R12563" s="35"/>
    </row>
    <row r="12564" s="10" customFormat="1" spans="1:18">
      <c r="A12564" s="35" t="s">
        <v>3240</v>
      </c>
      <c r="B12564" s="35" t="s">
        <v>3342</v>
      </c>
      <c r="C12564" s="35" t="s">
        <v>3313</v>
      </c>
      <c r="D12564" s="36">
        <v>14.07</v>
      </c>
      <c r="E12564" s="35" t="s">
        <v>1215</v>
      </c>
      <c r="F12564" s="35" t="s">
        <v>1215</v>
      </c>
      <c r="G12564" s="35"/>
      <c r="H12564" s="35" t="s">
        <v>1099</v>
      </c>
      <c r="I12564" s="199" t="s">
        <v>3242</v>
      </c>
      <c r="J12564" s="35" t="s">
        <v>56</v>
      </c>
      <c r="K12564" s="35"/>
      <c r="L12564" s="35">
        <v>40343491</v>
      </c>
      <c r="M12564" s="35">
        <v>4707857</v>
      </c>
      <c r="N12564" s="61" t="s">
        <v>95</v>
      </c>
      <c r="O12564" s="35" t="s">
        <v>3341</v>
      </c>
      <c r="P12564" s="51">
        <f t="shared" si="70"/>
        <v>63.315</v>
      </c>
      <c r="Q12564" s="35"/>
      <c r="R12564" s="35"/>
    </row>
    <row r="12565" s="10" customFormat="1" spans="1:18">
      <c r="A12565" s="35" t="s">
        <v>3240</v>
      </c>
      <c r="B12565" s="35" t="s">
        <v>3342</v>
      </c>
      <c r="C12565" s="35" t="s">
        <v>2108</v>
      </c>
      <c r="D12565" s="36">
        <v>35.2</v>
      </c>
      <c r="E12565" s="35" t="s">
        <v>1215</v>
      </c>
      <c r="F12565" s="35" t="s">
        <v>1215</v>
      </c>
      <c r="G12565" s="35" t="s">
        <v>37</v>
      </c>
      <c r="H12565" s="35" t="s">
        <v>1099</v>
      </c>
      <c r="I12565" s="199" t="s">
        <v>3242</v>
      </c>
      <c r="J12565" s="35" t="s">
        <v>56</v>
      </c>
      <c r="K12565" s="35"/>
      <c r="L12565" s="35">
        <v>40344686</v>
      </c>
      <c r="M12565" s="35">
        <v>4707585</v>
      </c>
      <c r="N12565" s="61" t="s">
        <v>95</v>
      </c>
      <c r="O12565" s="35" t="s">
        <v>3341</v>
      </c>
      <c r="P12565" s="51">
        <f t="shared" si="70"/>
        <v>158.4</v>
      </c>
      <c r="Q12565" s="35"/>
      <c r="R12565" s="35"/>
    </row>
    <row r="12566" s="10" customFormat="1" spans="1:18">
      <c r="A12566" s="35" t="s">
        <v>3240</v>
      </c>
      <c r="B12566" s="35" t="s">
        <v>3342</v>
      </c>
      <c r="C12566" s="35" t="s">
        <v>3398</v>
      </c>
      <c r="D12566" s="36">
        <v>36.01</v>
      </c>
      <c r="E12566" s="35" t="s">
        <v>1215</v>
      </c>
      <c r="F12566" s="35" t="s">
        <v>1215</v>
      </c>
      <c r="G12566" s="35"/>
      <c r="H12566" s="35" t="s">
        <v>1099</v>
      </c>
      <c r="I12566" s="199" t="s">
        <v>3242</v>
      </c>
      <c r="J12566" s="35" t="s">
        <v>56</v>
      </c>
      <c r="K12566" s="35"/>
      <c r="L12566" s="35">
        <v>40349845</v>
      </c>
      <c r="M12566" s="35">
        <v>4707446</v>
      </c>
      <c r="N12566" s="61" t="s">
        <v>95</v>
      </c>
      <c r="O12566" s="35" t="s">
        <v>3341</v>
      </c>
      <c r="P12566" s="51">
        <f t="shared" si="70"/>
        <v>162.045</v>
      </c>
      <c r="Q12566" s="35"/>
      <c r="R12566" s="35"/>
    </row>
    <row r="12567" s="10" customFormat="1" spans="1:18">
      <c r="A12567" s="35" t="s">
        <v>3240</v>
      </c>
      <c r="B12567" s="35" t="s">
        <v>3342</v>
      </c>
      <c r="C12567" s="35" t="s">
        <v>2472</v>
      </c>
      <c r="D12567" s="36">
        <v>9.33</v>
      </c>
      <c r="E12567" s="35" t="s">
        <v>1215</v>
      </c>
      <c r="F12567" s="35" t="s">
        <v>1215</v>
      </c>
      <c r="G12567" s="35" t="s">
        <v>37</v>
      </c>
      <c r="H12567" s="35" t="s">
        <v>1099</v>
      </c>
      <c r="I12567" s="199" t="s">
        <v>3242</v>
      </c>
      <c r="J12567" s="35" t="s">
        <v>56</v>
      </c>
      <c r="K12567" s="35"/>
      <c r="L12567" s="35">
        <v>40345093</v>
      </c>
      <c r="M12567" s="35">
        <v>4707208</v>
      </c>
      <c r="N12567" s="61" t="s">
        <v>95</v>
      </c>
      <c r="O12567" s="35" t="s">
        <v>3341</v>
      </c>
      <c r="P12567" s="51">
        <f t="shared" si="70"/>
        <v>41.985</v>
      </c>
      <c r="Q12567" s="35"/>
      <c r="R12567" s="35"/>
    </row>
    <row r="12568" s="10" customFormat="1" spans="1:18">
      <c r="A12568" s="35" t="s">
        <v>3240</v>
      </c>
      <c r="B12568" s="35" t="s">
        <v>3342</v>
      </c>
      <c r="C12568" s="35" t="s">
        <v>2508</v>
      </c>
      <c r="D12568" s="36">
        <v>4.42</v>
      </c>
      <c r="E12568" s="35" t="s">
        <v>1215</v>
      </c>
      <c r="F12568" s="35" t="s">
        <v>1215</v>
      </c>
      <c r="G12568" s="35" t="s">
        <v>37</v>
      </c>
      <c r="H12568" s="35" t="s">
        <v>1099</v>
      </c>
      <c r="I12568" s="199" t="s">
        <v>3242</v>
      </c>
      <c r="J12568" s="35" t="s">
        <v>56</v>
      </c>
      <c r="K12568" s="35"/>
      <c r="L12568" s="35">
        <v>40345121</v>
      </c>
      <c r="M12568" s="35">
        <v>4707262</v>
      </c>
      <c r="N12568" s="61" t="s">
        <v>95</v>
      </c>
      <c r="O12568" s="35" t="s">
        <v>3341</v>
      </c>
      <c r="P12568" s="51">
        <f t="shared" si="70"/>
        <v>19.89</v>
      </c>
      <c r="Q12568" s="35"/>
      <c r="R12568" s="35"/>
    </row>
    <row r="12569" s="10" customFormat="1" spans="1:18">
      <c r="A12569" s="35" t="s">
        <v>3240</v>
      </c>
      <c r="B12569" s="35" t="s">
        <v>3342</v>
      </c>
      <c r="C12569" s="35" t="s">
        <v>2107</v>
      </c>
      <c r="D12569" s="36">
        <v>11.53</v>
      </c>
      <c r="E12569" s="35" t="s">
        <v>1215</v>
      </c>
      <c r="F12569" s="35" t="s">
        <v>1215</v>
      </c>
      <c r="G12569" s="35"/>
      <c r="H12569" s="35" t="s">
        <v>1099</v>
      </c>
      <c r="I12569" s="199" t="s">
        <v>3242</v>
      </c>
      <c r="J12569" s="35" t="s">
        <v>56</v>
      </c>
      <c r="K12569" s="35"/>
      <c r="L12569" s="35">
        <v>40343458</v>
      </c>
      <c r="M12569" s="35">
        <v>4707951</v>
      </c>
      <c r="N12569" s="61" t="s">
        <v>95</v>
      </c>
      <c r="O12569" s="35" t="s">
        <v>3341</v>
      </c>
      <c r="P12569" s="51">
        <f t="shared" si="70"/>
        <v>51.885</v>
      </c>
      <c r="Q12569" s="35"/>
      <c r="R12569" s="35"/>
    </row>
    <row r="12570" s="10" customFormat="1" spans="1:18">
      <c r="A12570" s="35" t="s">
        <v>3240</v>
      </c>
      <c r="B12570" s="35" t="s">
        <v>3283</v>
      </c>
      <c r="C12570" s="35" t="s">
        <v>3399</v>
      </c>
      <c r="D12570" s="36">
        <v>40.95</v>
      </c>
      <c r="E12570" s="35" t="s">
        <v>1215</v>
      </c>
      <c r="F12570" s="35" t="s">
        <v>1215</v>
      </c>
      <c r="G12570" s="35"/>
      <c r="H12570" s="35" t="s">
        <v>1198</v>
      </c>
      <c r="I12570" s="199" t="s">
        <v>3242</v>
      </c>
      <c r="J12570" s="35" t="s">
        <v>40</v>
      </c>
      <c r="K12570" s="35"/>
      <c r="L12570" s="35">
        <v>40342254</v>
      </c>
      <c r="M12570" s="35">
        <v>4706932</v>
      </c>
      <c r="N12570" s="61" t="s">
        <v>57</v>
      </c>
      <c r="O12570" s="35" t="s">
        <v>3341</v>
      </c>
      <c r="P12570" s="51">
        <f t="shared" si="70"/>
        <v>184.275</v>
      </c>
      <c r="Q12570" s="35"/>
      <c r="R12570" s="35"/>
    </row>
    <row r="12571" s="10" customFormat="1" spans="1:18">
      <c r="A12571" s="35" t="s">
        <v>3240</v>
      </c>
      <c r="B12571" s="35" t="s">
        <v>3400</v>
      </c>
      <c r="C12571" s="35" t="s">
        <v>3401</v>
      </c>
      <c r="D12571" s="36">
        <v>24.16</v>
      </c>
      <c r="E12571" s="35" t="s">
        <v>1215</v>
      </c>
      <c r="F12571" s="35" t="s">
        <v>1215</v>
      </c>
      <c r="G12571" s="35"/>
      <c r="H12571" s="35" t="s">
        <v>1198</v>
      </c>
      <c r="I12571" s="199" t="s">
        <v>3242</v>
      </c>
      <c r="J12571" s="35" t="s">
        <v>40</v>
      </c>
      <c r="K12571" s="35"/>
      <c r="L12571" s="35">
        <v>40345515</v>
      </c>
      <c r="M12571" s="35">
        <v>4707003</v>
      </c>
      <c r="N12571" s="61" t="s">
        <v>57</v>
      </c>
      <c r="O12571" s="35" t="s">
        <v>3341</v>
      </c>
      <c r="P12571" s="51">
        <f t="shared" si="70"/>
        <v>108.72</v>
      </c>
      <c r="Q12571" s="35"/>
      <c r="R12571" s="35"/>
    </row>
    <row r="12572" s="10" customFormat="1" spans="1:18">
      <c r="A12572" s="35" t="s">
        <v>3240</v>
      </c>
      <c r="B12572" s="35" t="s">
        <v>3400</v>
      </c>
      <c r="C12572" s="35" t="s">
        <v>2367</v>
      </c>
      <c r="D12572" s="36">
        <v>34.09</v>
      </c>
      <c r="E12572" s="35" t="s">
        <v>1215</v>
      </c>
      <c r="F12572" s="35" t="s">
        <v>1215</v>
      </c>
      <c r="G12572" s="35"/>
      <c r="H12572" s="35" t="s">
        <v>1198</v>
      </c>
      <c r="I12572" s="199" t="s">
        <v>3242</v>
      </c>
      <c r="J12572" s="35" t="s">
        <v>40</v>
      </c>
      <c r="K12572" s="35"/>
      <c r="L12572" s="35">
        <v>40346131</v>
      </c>
      <c r="M12572" s="35">
        <v>4707011</v>
      </c>
      <c r="N12572" s="61" t="s">
        <v>57</v>
      </c>
      <c r="O12572" s="35" t="s">
        <v>3341</v>
      </c>
      <c r="P12572" s="51">
        <f t="shared" si="70"/>
        <v>153.405</v>
      </c>
      <c r="Q12572" s="35"/>
      <c r="R12572" s="35"/>
    </row>
    <row r="12573" s="10" customFormat="1" spans="1:18">
      <c r="A12573" s="35" t="s">
        <v>3240</v>
      </c>
      <c r="B12573" s="35" t="s">
        <v>3400</v>
      </c>
      <c r="C12573" s="35" t="s">
        <v>3402</v>
      </c>
      <c r="D12573" s="36">
        <v>20.07</v>
      </c>
      <c r="E12573" s="35" t="s">
        <v>1215</v>
      </c>
      <c r="F12573" s="35" t="s">
        <v>1215</v>
      </c>
      <c r="G12573" s="35"/>
      <c r="H12573" s="35" t="s">
        <v>1099</v>
      </c>
      <c r="I12573" s="199" t="s">
        <v>3242</v>
      </c>
      <c r="J12573" s="35" t="s">
        <v>56</v>
      </c>
      <c r="K12573" s="35"/>
      <c r="L12573" s="35">
        <v>40345267</v>
      </c>
      <c r="M12573" s="35">
        <v>4706610</v>
      </c>
      <c r="N12573" s="61" t="s">
        <v>57</v>
      </c>
      <c r="O12573" s="35" t="s">
        <v>3341</v>
      </c>
      <c r="P12573" s="51">
        <f t="shared" si="70"/>
        <v>90.315</v>
      </c>
      <c r="Q12573" s="35"/>
      <c r="R12573" s="35"/>
    </row>
    <row r="12574" s="10" customFormat="1" spans="1:18">
      <c r="A12574" s="35" t="s">
        <v>3240</v>
      </c>
      <c r="B12574" s="35" t="s">
        <v>3403</v>
      </c>
      <c r="C12574" s="35" t="s">
        <v>1944</v>
      </c>
      <c r="D12574" s="36">
        <v>3.59</v>
      </c>
      <c r="E12574" s="35" t="s">
        <v>1215</v>
      </c>
      <c r="F12574" s="35" t="s">
        <v>1215</v>
      </c>
      <c r="G12574" s="35"/>
      <c r="H12574" s="35" t="s">
        <v>1198</v>
      </c>
      <c r="I12574" s="199" t="s">
        <v>3242</v>
      </c>
      <c r="J12574" s="35" t="s">
        <v>40</v>
      </c>
      <c r="K12574" s="35"/>
      <c r="L12574" s="35">
        <v>40351291</v>
      </c>
      <c r="M12574" s="35">
        <v>4706262</v>
      </c>
      <c r="N12574" s="61" t="s">
        <v>57</v>
      </c>
      <c r="O12574" s="35" t="s">
        <v>3341</v>
      </c>
      <c r="P12574" s="51">
        <f t="shared" si="70"/>
        <v>16.155</v>
      </c>
      <c r="Q12574" s="35"/>
      <c r="R12574" s="35"/>
    </row>
    <row r="12575" s="10" customFormat="1" spans="1:18">
      <c r="A12575" s="35" t="s">
        <v>3240</v>
      </c>
      <c r="B12575" s="35" t="s">
        <v>3342</v>
      </c>
      <c r="C12575" s="222" t="s">
        <v>2441</v>
      </c>
      <c r="D12575" s="36">
        <v>3.76</v>
      </c>
      <c r="E12575" s="222" t="s">
        <v>1215</v>
      </c>
      <c r="F12575" s="35" t="s">
        <v>1226</v>
      </c>
      <c r="G12575" s="35"/>
      <c r="H12575" s="35" t="s">
        <v>1198</v>
      </c>
      <c r="I12575" s="223" t="s">
        <v>3242</v>
      </c>
      <c r="J12575" s="35" t="s">
        <v>40</v>
      </c>
      <c r="K12575" s="35"/>
      <c r="L12575" s="35">
        <v>40344912</v>
      </c>
      <c r="M12575" s="35">
        <v>4708038</v>
      </c>
      <c r="N12575" s="61" t="s">
        <v>95</v>
      </c>
      <c r="O12575" s="35" t="s">
        <v>3341</v>
      </c>
      <c r="P12575" s="51">
        <f t="shared" si="70"/>
        <v>16.92</v>
      </c>
      <c r="Q12575" s="35"/>
      <c r="R12575" s="222"/>
    </row>
    <row r="12576" s="10" customFormat="1" spans="1:18">
      <c r="A12576" s="35" t="s">
        <v>3240</v>
      </c>
      <c r="B12576" s="35" t="s">
        <v>3342</v>
      </c>
      <c r="C12576" s="222" t="s">
        <v>3404</v>
      </c>
      <c r="D12576" s="36">
        <v>11.94</v>
      </c>
      <c r="E12576" s="222" t="s">
        <v>1215</v>
      </c>
      <c r="F12576" s="35" t="s">
        <v>1226</v>
      </c>
      <c r="G12576" s="35"/>
      <c r="H12576" s="35" t="s">
        <v>1099</v>
      </c>
      <c r="I12576" s="223" t="s">
        <v>3242</v>
      </c>
      <c r="J12576" s="35" t="s">
        <v>56</v>
      </c>
      <c r="K12576" s="35"/>
      <c r="L12576" s="35">
        <v>40344792</v>
      </c>
      <c r="M12576" s="35">
        <v>4708056</v>
      </c>
      <c r="N12576" s="61" t="s">
        <v>95</v>
      </c>
      <c r="O12576" s="35" t="s">
        <v>3341</v>
      </c>
      <c r="P12576" s="51">
        <f t="shared" si="70"/>
        <v>53.73</v>
      </c>
      <c r="Q12576" s="35"/>
      <c r="R12576" s="222"/>
    </row>
    <row r="12577" s="10" customFormat="1" spans="1:18">
      <c r="A12577" s="35" t="s">
        <v>3240</v>
      </c>
      <c r="B12577" s="35"/>
      <c r="C12577" s="35"/>
      <c r="D12577" s="36">
        <f>SUM(D12349:D12576)</f>
        <v>6083.78</v>
      </c>
      <c r="E12577" s="35"/>
      <c r="F12577" s="35"/>
      <c r="G12577" s="35"/>
      <c r="H12577" s="35"/>
      <c r="I12577" s="199"/>
      <c r="J12577" s="35"/>
      <c r="K12577" s="35"/>
      <c r="L12577" s="35"/>
      <c r="M12577" s="35"/>
      <c r="N12577" s="61"/>
      <c r="O12577" s="35" t="s">
        <v>3405</v>
      </c>
      <c r="P12577" s="51">
        <f>SUM(P12349:P12574)</f>
        <v>27306.36</v>
      </c>
      <c r="Q12577" s="35" t="s">
        <v>70</v>
      </c>
      <c r="R12577" s="35"/>
    </row>
    <row r="12578" s="10" customFormat="1" spans="1:18">
      <c r="A12578" s="35" t="s">
        <v>3240</v>
      </c>
      <c r="B12578" s="35" t="s">
        <v>3247</v>
      </c>
      <c r="C12578" s="35" t="s">
        <v>582</v>
      </c>
      <c r="D12578" s="36">
        <v>31.28</v>
      </c>
      <c r="E12578" s="35" t="s">
        <v>1215</v>
      </c>
      <c r="F12578" s="35" t="s">
        <v>1215</v>
      </c>
      <c r="G12578" s="35" t="s">
        <v>37</v>
      </c>
      <c r="H12578" s="35" t="s">
        <v>1198</v>
      </c>
      <c r="I12578" s="199" t="s">
        <v>3242</v>
      </c>
      <c r="J12578" s="35" t="s">
        <v>40</v>
      </c>
      <c r="K12578" s="35"/>
      <c r="L12578" s="35">
        <v>40341302</v>
      </c>
      <c r="M12578" s="35">
        <v>4707403</v>
      </c>
      <c r="N12578" s="61" t="s">
        <v>95</v>
      </c>
      <c r="O12578" s="35" t="s">
        <v>3406</v>
      </c>
      <c r="P12578" s="51">
        <f t="shared" ref="P12578:P12641" si="71">D12578*4.5</f>
        <v>140.76</v>
      </c>
      <c r="Q12578" s="35"/>
      <c r="R12578" s="35"/>
    </row>
    <row r="12579" s="10" customFormat="1" spans="1:18">
      <c r="A12579" s="35" t="s">
        <v>3240</v>
      </c>
      <c r="B12579" s="35" t="s">
        <v>3247</v>
      </c>
      <c r="C12579" s="35" t="s">
        <v>386</v>
      </c>
      <c r="D12579" s="36">
        <v>3.14</v>
      </c>
      <c r="E12579" s="35" t="s">
        <v>1215</v>
      </c>
      <c r="F12579" s="35" t="s">
        <v>1215</v>
      </c>
      <c r="G12579" s="35" t="s">
        <v>37</v>
      </c>
      <c r="H12579" s="35" t="s">
        <v>1198</v>
      </c>
      <c r="I12579" s="199" t="s">
        <v>3242</v>
      </c>
      <c r="J12579" s="35" t="s">
        <v>40</v>
      </c>
      <c r="K12579" s="35"/>
      <c r="L12579" s="35">
        <v>40341185</v>
      </c>
      <c r="M12579" s="35">
        <v>4707491</v>
      </c>
      <c r="N12579" s="61" t="s">
        <v>95</v>
      </c>
      <c r="O12579" s="35" t="s">
        <v>3406</v>
      </c>
      <c r="P12579" s="51">
        <f t="shared" si="71"/>
        <v>14.13</v>
      </c>
      <c r="Q12579" s="35"/>
      <c r="R12579" s="35"/>
    </row>
    <row r="12580" s="10" customFormat="1" spans="1:18">
      <c r="A12580" s="35" t="s">
        <v>3240</v>
      </c>
      <c r="B12580" s="35" t="s">
        <v>3247</v>
      </c>
      <c r="C12580" s="35" t="s">
        <v>319</v>
      </c>
      <c r="D12580" s="36">
        <v>17.18</v>
      </c>
      <c r="E12580" s="35" t="s">
        <v>1215</v>
      </c>
      <c r="F12580" s="35" t="s">
        <v>1215</v>
      </c>
      <c r="G12580" s="35" t="s">
        <v>37</v>
      </c>
      <c r="H12580" s="35" t="s">
        <v>1198</v>
      </c>
      <c r="I12580" s="199" t="s">
        <v>3242</v>
      </c>
      <c r="J12580" s="35" t="s">
        <v>40</v>
      </c>
      <c r="K12580" s="35"/>
      <c r="L12580" s="35">
        <v>40341267</v>
      </c>
      <c r="M12580" s="35">
        <v>4707567</v>
      </c>
      <c r="N12580" s="61" t="s">
        <v>95</v>
      </c>
      <c r="O12580" s="35" t="s">
        <v>3406</v>
      </c>
      <c r="P12580" s="51">
        <f t="shared" si="71"/>
        <v>77.31</v>
      </c>
      <c r="Q12580" s="35"/>
      <c r="R12580" s="35"/>
    </row>
    <row r="12581" s="10" customFormat="1" spans="1:18">
      <c r="A12581" s="35" t="s">
        <v>3240</v>
      </c>
      <c r="B12581" s="35" t="s">
        <v>3247</v>
      </c>
      <c r="C12581" s="35" t="s">
        <v>709</v>
      </c>
      <c r="D12581" s="36">
        <v>6.31</v>
      </c>
      <c r="E12581" s="35" t="s">
        <v>1215</v>
      </c>
      <c r="F12581" s="35" t="s">
        <v>1215</v>
      </c>
      <c r="G12581" s="35" t="s">
        <v>37</v>
      </c>
      <c r="H12581" s="35" t="s">
        <v>1198</v>
      </c>
      <c r="I12581" s="199" t="s">
        <v>3242</v>
      </c>
      <c r="J12581" s="35" t="s">
        <v>40</v>
      </c>
      <c r="K12581" s="35"/>
      <c r="L12581" s="35">
        <v>40341107</v>
      </c>
      <c r="M12581" s="35">
        <v>4707205</v>
      </c>
      <c r="N12581" s="61" t="s">
        <v>95</v>
      </c>
      <c r="O12581" s="35" t="s">
        <v>3406</v>
      </c>
      <c r="P12581" s="51">
        <f t="shared" si="71"/>
        <v>28.395</v>
      </c>
      <c r="Q12581" s="35"/>
      <c r="R12581" s="35"/>
    </row>
    <row r="12582" s="10" customFormat="1" spans="1:18">
      <c r="A12582" s="35" t="s">
        <v>3240</v>
      </c>
      <c r="B12582" s="35" t="s">
        <v>3247</v>
      </c>
      <c r="C12582" s="35" t="s">
        <v>239</v>
      </c>
      <c r="D12582" s="36">
        <v>3.39</v>
      </c>
      <c r="E12582" s="35" t="s">
        <v>1215</v>
      </c>
      <c r="F12582" s="35" t="s">
        <v>1215</v>
      </c>
      <c r="G12582" s="35" t="s">
        <v>37</v>
      </c>
      <c r="H12582" s="35" t="s">
        <v>1198</v>
      </c>
      <c r="I12582" s="199" t="s">
        <v>3242</v>
      </c>
      <c r="J12582" s="35" t="s">
        <v>40</v>
      </c>
      <c r="K12582" s="35"/>
      <c r="L12582" s="35">
        <v>40341127</v>
      </c>
      <c r="M12582" s="35">
        <v>4707276</v>
      </c>
      <c r="N12582" s="61" t="s">
        <v>95</v>
      </c>
      <c r="O12582" s="35" t="s">
        <v>3406</v>
      </c>
      <c r="P12582" s="51">
        <f t="shared" si="71"/>
        <v>15.255</v>
      </c>
      <c r="Q12582" s="35"/>
      <c r="R12582" s="35"/>
    </row>
    <row r="12583" s="10" customFormat="1" spans="1:18">
      <c r="A12583" s="35" t="s">
        <v>3240</v>
      </c>
      <c r="B12583" s="35" t="s">
        <v>3283</v>
      </c>
      <c r="C12583" s="35" t="s">
        <v>3407</v>
      </c>
      <c r="D12583" s="36">
        <v>4.6</v>
      </c>
      <c r="E12583" s="35" t="s">
        <v>1215</v>
      </c>
      <c r="F12583" s="35" t="s">
        <v>1215</v>
      </c>
      <c r="G12583" s="35" t="s">
        <v>37</v>
      </c>
      <c r="H12583" s="35" t="s">
        <v>1198</v>
      </c>
      <c r="I12583" s="199" t="s">
        <v>3242</v>
      </c>
      <c r="J12583" s="35" t="s">
        <v>40</v>
      </c>
      <c r="K12583" s="35"/>
      <c r="L12583" s="35">
        <v>40342084</v>
      </c>
      <c r="M12583" s="35">
        <v>4703610</v>
      </c>
      <c r="N12583" s="61" t="s">
        <v>57</v>
      </c>
      <c r="O12583" s="35" t="s">
        <v>3406</v>
      </c>
      <c r="P12583" s="51">
        <f t="shared" si="71"/>
        <v>20.7</v>
      </c>
      <c r="Q12583" s="35"/>
      <c r="R12583" s="35"/>
    </row>
    <row r="12584" s="10" customFormat="1" spans="1:18">
      <c r="A12584" s="35" t="s">
        <v>3240</v>
      </c>
      <c r="B12584" s="35" t="s">
        <v>3283</v>
      </c>
      <c r="C12584" s="35" t="s">
        <v>3408</v>
      </c>
      <c r="D12584" s="36">
        <v>76.13</v>
      </c>
      <c r="E12584" s="35" t="s">
        <v>1215</v>
      </c>
      <c r="F12584" s="35" t="s">
        <v>1215</v>
      </c>
      <c r="G12584" s="35" t="s">
        <v>37</v>
      </c>
      <c r="H12584" s="35" t="s">
        <v>1198</v>
      </c>
      <c r="I12584" s="199" t="s">
        <v>3242</v>
      </c>
      <c r="J12584" s="35" t="s">
        <v>51</v>
      </c>
      <c r="K12584" s="35"/>
      <c r="L12584" s="35">
        <v>40342265</v>
      </c>
      <c r="M12584" s="35">
        <v>4705267</v>
      </c>
      <c r="N12584" s="61" t="s">
        <v>57</v>
      </c>
      <c r="O12584" s="35" t="s">
        <v>3406</v>
      </c>
      <c r="P12584" s="51">
        <f t="shared" si="71"/>
        <v>342.585</v>
      </c>
      <c r="Q12584" s="35"/>
      <c r="R12584" s="35"/>
    </row>
    <row r="12585" s="10" customFormat="1" spans="1:18">
      <c r="A12585" s="35" t="s">
        <v>3240</v>
      </c>
      <c r="B12585" s="35" t="s">
        <v>3283</v>
      </c>
      <c r="C12585" s="35" t="s">
        <v>357</v>
      </c>
      <c r="D12585" s="36">
        <v>2.93</v>
      </c>
      <c r="E12585" s="35" t="s">
        <v>1215</v>
      </c>
      <c r="F12585" s="35" t="s">
        <v>1215</v>
      </c>
      <c r="G12585" s="35"/>
      <c r="H12585" s="35" t="s">
        <v>1198</v>
      </c>
      <c r="I12585" s="199" t="s">
        <v>3242</v>
      </c>
      <c r="J12585" s="35" t="s">
        <v>40</v>
      </c>
      <c r="K12585" s="35"/>
      <c r="L12585" s="35">
        <v>40342582</v>
      </c>
      <c r="M12585" s="35">
        <v>4706250</v>
      </c>
      <c r="N12585" s="61" t="s">
        <v>57</v>
      </c>
      <c r="O12585" s="35" t="s">
        <v>3406</v>
      </c>
      <c r="P12585" s="51">
        <f t="shared" si="71"/>
        <v>13.185</v>
      </c>
      <c r="Q12585" s="35"/>
      <c r="R12585" s="35"/>
    </row>
    <row r="12586" s="10" customFormat="1" spans="1:18">
      <c r="A12586" s="35" t="s">
        <v>3240</v>
      </c>
      <c r="B12586" s="35" t="s">
        <v>3283</v>
      </c>
      <c r="C12586" s="35" t="s">
        <v>2702</v>
      </c>
      <c r="D12586" s="36">
        <v>5.11</v>
      </c>
      <c r="E12586" s="35" t="s">
        <v>1215</v>
      </c>
      <c r="F12586" s="35" t="s">
        <v>1215</v>
      </c>
      <c r="G12586" s="35" t="s">
        <v>37</v>
      </c>
      <c r="H12586" s="35" t="s">
        <v>1198</v>
      </c>
      <c r="I12586" s="199" t="s">
        <v>3242</v>
      </c>
      <c r="J12586" s="35" t="s">
        <v>51</v>
      </c>
      <c r="K12586" s="35"/>
      <c r="L12586" s="35">
        <v>40342449</v>
      </c>
      <c r="M12586" s="35">
        <v>4705631</v>
      </c>
      <c r="N12586" s="61" t="s">
        <v>57</v>
      </c>
      <c r="O12586" s="35" t="s">
        <v>3406</v>
      </c>
      <c r="P12586" s="51">
        <f t="shared" si="71"/>
        <v>22.995</v>
      </c>
      <c r="Q12586" s="35"/>
      <c r="R12586" s="35"/>
    </row>
    <row r="12587" s="10" customFormat="1" spans="1:18">
      <c r="A12587" s="35" t="s">
        <v>3240</v>
      </c>
      <c r="B12587" s="35" t="s">
        <v>3283</v>
      </c>
      <c r="C12587" s="35" t="s">
        <v>728</v>
      </c>
      <c r="D12587" s="36">
        <v>75</v>
      </c>
      <c r="E12587" s="35" t="s">
        <v>1215</v>
      </c>
      <c r="F12587" s="35" t="s">
        <v>1215</v>
      </c>
      <c r="G12587" s="35"/>
      <c r="H12587" s="35" t="s">
        <v>1198</v>
      </c>
      <c r="I12587" s="199" t="s">
        <v>3242</v>
      </c>
      <c r="J12587" s="35" t="s">
        <v>40</v>
      </c>
      <c r="K12587" s="35"/>
      <c r="L12587" s="35">
        <v>40342375</v>
      </c>
      <c r="M12587" s="35">
        <v>4706079</v>
      </c>
      <c r="N12587" s="61" t="s">
        <v>57</v>
      </c>
      <c r="O12587" s="35" t="s">
        <v>3406</v>
      </c>
      <c r="P12587" s="51">
        <f t="shared" si="71"/>
        <v>337.5</v>
      </c>
      <c r="Q12587" s="35"/>
      <c r="R12587" s="35"/>
    </row>
    <row r="12588" s="10" customFormat="1" spans="1:18">
      <c r="A12588" s="35" t="s">
        <v>3240</v>
      </c>
      <c r="B12588" s="35" t="s">
        <v>3283</v>
      </c>
      <c r="C12588" s="35" t="s">
        <v>3009</v>
      </c>
      <c r="D12588" s="36">
        <v>10.85</v>
      </c>
      <c r="E12588" s="35" t="s">
        <v>1215</v>
      </c>
      <c r="F12588" s="35" t="s">
        <v>1215</v>
      </c>
      <c r="G12588" s="35" t="s">
        <v>37</v>
      </c>
      <c r="H12588" s="35" t="s">
        <v>1198</v>
      </c>
      <c r="I12588" s="199" t="s">
        <v>3242</v>
      </c>
      <c r="J12588" s="35" t="s">
        <v>40</v>
      </c>
      <c r="K12588" s="35"/>
      <c r="L12588" s="35">
        <v>40341579</v>
      </c>
      <c r="M12588" s="35">
        <v>4703638</v>
      </c>
      <c r="N12588" s="61" t="s">
        <v>57</v>
      </c>
      <c r="O12588" s="35" t="s">
        <v>3406</v>
      </c>
      <c r="P12588" s="51">
        <f t="shared" si="71"/>
        <v>48.825</v>
      </c>
      <c r="Q12588" s="35"/>
      <c r="R12588" s="35"/>
    </row>
    <row r="12589" s="10" customFormat="1" spans="1:18">
      <c r="A12589" s="35" t="s">
        <v>3240</v>
      </c>
      <c r="B12589" s="35" t="s">
        <v>3283</v>
      </c>
      <c r="C12589" s="35" t="s">
        <v>348</v>
      </c>
      <c r="D12589" s="36">
        <v>32.78</v>
      </c>
      <c r="E12589" s="35" t="s">
        <v>1215</v>
      </c>
      <c r="F12589" s="35" t="s">
        <v>1215</v>
      </c>
      <c r="G12589" s="35" t="s">
        <v>37</v>
      </c>
      <c r="H12589" s="35" t="s">
        <v>1198</v>
      </c>
      <c r="I12589" s="199" t="s">
        <v>3242</v>
      </c>
      <c r="J12589" s="35" t="s">
        <v>40</v>
      </c>
      <c r="K12589" s="35"/>
      <c r="L12589" s="35">
        <v>40338629</v>
      </c>
      <c r="M12589" s="35">
        <v>4705764</v>
      </c>
      <c r="N12589" s="61" t="s">
        <v>57</v>
      </c>
      <c r="O12589" s="35" t="s">
        <v>3406</v>
      </c>
      <c r="P12589" s="51">
        <f t="shared" si="71"/>
        <v>147.51</v>
      </c>
      <c r="Q12589" s="35"/>
      <c r="R12589" s="35"/>
    </row>
    <row r="12590" s="10" customFormat="1" spans="1:18">
      <c r="A12590" s="35" t="s">
        <v>3240</v>
      </c>
      <c r="B12590" s="35" t="s">
        <v>3283</v>
      </c>
      <c r="C12590" s="35" t="s">
        <v>786</v>
      </c>
      <c r="D12590" s="36">
        <v>1.87</v>
      </c>
      <c r="E12590" s="35" t="s">
        <v>1215</v>
      </c>
      <c r="F12590" s="35" t="s">
        <v>1215</v>
      </c>
      <c r="G12590" s="35"/>
      <c r="H12590" s="35" t="s">
        <v>1198</v>
      </c>
      <c r="I12590" s="199" t="s">
        <v>3242</v>
      </c>
      <c r="J12590" s="35" t="s">
        <v>40</v>
      </c>
      <c r="K12590" s="35"/>
      <c r="L12590" s="35">
        <v>40342446</v>
      </c>
      <c r="M12590" s="35">
        <v>4706693</v>
      </c>
      <c r="N12590" s="61" t="s">
        <v>57</v>
      </c>
      <c r="O12590" s="35" t="s">
        <v>3406</v>
      </c>
      <c r="P12590" s="51">
        <f t="shared" si="71"/>
        <v>8.415</v>
      </c>
      <c r="Q12590" s="35"/>
      <c r="R12590" s="35"/>
    </row>
    <row r="12591" s="10" customFormat="1" spans="1:18">
      <c r="A12591" s="35" t="s">
        <v>3240</v>
      </c>
      <c r="B12591" s="35" t="s">
        <v>3283</v>
      </c>
      <c r="C12591" s="35" t="s">
        <v>898</v>
      </c>
      <c r="D12591" s="36">
        <v>3.4</v>
      </c>
      <c r="E12591" s="35" t="s">
        <v>1215</v>
      </c>
      <c r="F12591" s="35" t="s">
        <v>1215</v>
      </c>
      <c r="G12591" s="35"/>
      <c r="H12591" s="35" t="s">
        <v>1198</v>
      </c>
      <c r="I12591" s="199" t="s">
        <v>3242</v>
      </c>
      <c r="J12591" s="35" t="s">
        <v>40</v>
      </c>
      <c r="K12591" s="35"/>
      <c r="L12591" s="35">
        <v>40339593</v>
      </c>
      <c r="M12591" s="35">
        <v>4706176</v>
      </c>
      <c r="N12591" s="61" t="s">
        <v>57</v>
      </c>
      <c r="O12591" s="35" t="s">
        <v>3406</v>
      </c>
      <c r="P12591" s="51">
        <f t="shared" si="71"/>
        <v>15.3</v>
      </c>
      <c r="Q12591" s="35"/>
      <c r="R12591" s="35"/>
    </row>
    <row r="12592" s="10" customFormat="1" spans="1:18">
      <c r="A12592" s="35" t="s">
        <v>3240</v>
      </c>
      <c r="B12592" s="35" t="s">
        <v>3283</v>
      </c>
      <c r="C12592" s="35" t="s">
        <v>1008</v>
      </c>
      <c r="D12592" s="36">
        <v>22.79</v>
      </c>
      <c r="E12592" s="35" t="s">
        <v>1215</v>
      </c>
      <c r="F12592" s="35" t="s">
        <v>1215</v>
      </c>
      <c r="G12592" s="35"/>
      <c r="H12592" s="35" t="s">
        <v>1198</v>
      </c>
      <c r="I12592" s="199" t="s">
        <v>3242</v>
      </c>
      <c r="J12592" s="35" t="s">
        <v>51</v>
      </c>
      <c r="K12592" s="35"/>
      <c r="L12592" s="35">
        <v>40341524</v>
      </c>
      <c r="M12592" s="35">
        <v>4705257</v>
      </c>
      <c r="N12592" s="61" t="s">
        <v>57</v>
      </c>
      <c r="O12592" s="35" t="s">
        <v>3406</v>
      </c>
      <c r="P12592" s="51">
        <f t="shared" si="71"/>
        <v>102.555</v>
      </c>
      <c r="Q12592" s="35"/>
      <c r="R12592" s="35"/>
    </row>
    <row r="12593" s="10" customFormat="1" spans="1:18">
      <c r="A12593" s="35" t="s">
        <v>3240</v>
      </c>
      <c r="B12593" s="35" t="s">
        <v>3283</v>
      </c>
      <c r="C12593" s="35" t="s">
        <v>772</v>
      </c>
      <c r="D12593" s="36">
        <v>15.42</v>
      </c>
      <c r="E12593" s="35" t="s">
        <v>1215</v>
      </c>
      <c r="F12593" s="35" t="s">
        <v>1215</v>
      </c>
      <c r="G12593" s="35" t="s">
        <v>37</v>
      </c>
      <c r="H12593" s="35" t="s">
        <v>1198</v>
      </c>
      <c r="I12593" s="199" t="s">
        <v>3242</v>
      </c>
      <c r="J12593" s="35" t="s">
        <v>40</v>
      </c>
      <c r="K12593" s="35"/>
      <c r="L12593" s="35">
        <v>40337834</v>
      </c>
      <c r="M12593" s="35">
        <v>4706117</v>
      </c>
      <c r="N12593" s="61" t="s">
        <v>57</v>
      </c>
      <c r="O12593" s="35" t="s">
        <v>3406</v>
      </c>
      <c r="P12593" s="51">
        <f t="shared" si="71"/>
        <v>69.39</v>
      </c>
      <c r="Q12593" s="35"/>
      <c r="R12593" s="35"/>
    </row>
    <row r="12594" s="10" customFormat="1" spans="1:18">
      <c r="A12594" s="35" t="s">
        <v>3240</v>
      </c>
      <c r="B12594" s="35" t="s">
        <v>3283</v>
      </c>
      <c r="C12594" s="35" t="s">
        <v>250</v>
      </c>
      <c r="D12594" s="36">
        <v>30.13</v>
      </c>
      <c r="E12594" s="35" t="s">
        <v>1215</v>
      </c>
      <c r="F12594" s="35" t="s">
        <v>1215</v>
      </c>
      <c r="G12594" s="35" t="s">
        <v>37</v>
      </c>
      <c r="H12594" s="35" t="s">
        <v>1198</v>
      </c>
      <c r="I12594" s="199" t="s">
        <v>3242</v>
      </c>
      <c r="J12594" s="35" t="s">
        <v>40</v>
      </c>
      <c r="K12594" s="35"/>
      <c r="L12594" s="35">
        <v>40342333</v>
      </c>
      <c r="M12594" s="35">
        <v>4705902</v>
      </c>
      <c r="N12594" s="61" t="s">
        <v>57</v>
      </c>
      <c r="O12594" s="35" t="s">
        <v>3406</v>
      </c>
      <c r="P12594" s="51">
        <f t="shared" si="71"/>
        <v>135.585</v>
      </c>
      <c r="Q12594" s="35"/>
      <c r="R12594" s="35"/>
    </row>
    <row r="12595" s="10" customFormat="1" spans="1:18">
      <c r="A12595" s="35" t="s">
        <v>3240</v>
      </c>
      <c r="B12595" s="35" t="s">
        <v>3283</v>
      </c>
      <c r="C12595" s="35" t="s">
        <v>1827</v>
      </c>
      <c r="D12595" s="36">
        <v>16.94</v>
      </c>
      <c r="E12595" s="35" t="s">
        <v>1215</v>
      </c>
      <c r="F12595" s="35" t="s">
        <v>1215</v>
      </c>
      <c r="G12595" s="35" t="s">
        <v>37</v>
      </c>
      <c r="H12595" s="35" t="s">
        <v>1198</v>
      </c>
      <c r="I12595" s="199" t="s">
        <v>3242</v>
      </c>
      <c r="J12595" s="35" t="s">
        <v>51</v>
      </c>
      <c r="K12595" s="35"/>
      <c r="L12595" s="35">
        <v>40339245</v>
      </c>
      <c r="M12595" s="35">
        <v>4705726</v>
      </c>
      <c r="N12595" s="61" t="s">
        <v>57</v>
      </c>
      <c r="O12595" s="35" t="s">
        <v>3406</v>
      </c>
      <c r="P12595" s="51">
        <f t="shared" si="71"/>
        <v>76.23</v>
      </c>
      <c r="Q12595" s="35"/>
      <c r="R12595" s="35"/>
    </row>
    <row r="12596" s="10" customFormat="1" spans="1:18">
      <c r="A12596" s="35" t="s">
        <v>3240</v>
      </c>
      <c r="B12596" s="35" t="s">
        <v>3283</v>
      </c>
      <c r="C12596" s="35" t="s">
        <v>3409</v>
      </c>
      <c r="D12596" s="36">
        <v>737.27</v>
      </c>
      <c r="E12596" s="35" t="s">
        <v>1215</v>
      </c>
      <c r="F12596" s="35" t="s">
        <v>1215</v>
      </c>
      <c r="G12596" s="35" t="s">
        <v>37</v>
      </c>
      <c r="H12596" s="35" t="s">
        <v>1198</v>
      </c>
      <c r="I12596" s="199" t="s">
        <v>3242</v>
      </c>
      <c r="J12596" s="35" t="s">
        <v>40</v>
      </c>
      <c r="K12596" s="35"/>
      <c r="L12596" s="35">
        <v>40338207</v>
      </c>
      <c r="M12596" s="35">
        <v>4703921</v>
      </c>
      <c r="N12596" s="61" t="s">
        <v>57</v>
      </c>
      <c r="O12596" s="35" t="s">
        <v>3406</v>
      </c>
      <c r="P12596" s="51">
        <f t="shared" si="71"/>
        <v>3317.715</v>
      </c>
      <c r="Q12596" s="35"/>
      <c r="R12596" s="35"/>
    </row>
    <row r="12597" s="10" customFormat="1" spans="1:18">
      <c r="A12597" s="35" t="s">
        <v>3240</v>
      </c>
      <c r="B12597" s="35" t="s">
        <v>3283</v>
      </c>
      <c r="C12597" s="35" t="s">
        <v>926</v>
      </c>
      <c r="D12597" s="36">
        <v>5.24</v>
      </c>
      <c r="E12597" s="35" t="s">
        <v>1215</v>
      </c>
      <c r="F12597" s="35" t="s">
        <v>1215</v>
      </c>
      <c r="G12597" s="35" t="s">
        <v>37</v>
      </c>
      <c r="H12597" s="35" t="s">
        <v>1198</v>
      </c>
      <c r="I12597" s="199" t="s">
        <v>3242</v>
      </c>
      <c r="J12597" s="35" t="s">
        <v>40</v>
      </c>
      <c r="K12597" s="35"/>
      <c r="L12597" s="35">
        <v>40342787</v>
      </c>
      <c r="M12597" s="35">
        <v>4705559</v>
      </c>
      <c r="N12597" s="61" t="s">
        <v>57</v>
      </c>
      <c r="O12597" s="35" t="s">
        <v>3406</v>
      </c>
      <c r="P12597" s="51">
        <f t="shared" si="71"/>
        <v>23.58</v>
      </c>
      <c r="Q12597" s="35"/>
      <c r="R12597" s="35"/>
    </row>
    <row r="12598" s="10" customFormat="1" spans="1:18">
      <c r="A12598" s="35" t="s">
        <v>3240</v>
      </c>
      <c r="B12598" s="35" t="s">
        <v>3283</v>
      </c>
      <c r="C12598" s="35" t="s">
        <v>753</v>
      </c>
      <c r="D12598" s="36">
        <v>27.31</v>
      </c>
      <c r="E12598" s="35" t="s">
        <v>1215</v>
      </c>
      <c r="F12598" s="35" t="s">
        <v>1215</v>
      </c>
      <c r="G12598" s="35"/>
      <c r="H12598" s="35" t="s">
        <v>1198</v>
      </c>
      <c r="I12598" s="199" t="s">
        <v>3242</v>
      </c>
      <c r="J12598" s="35" t="s">
        <v>40</v>
      </c>
      <c r="K12598" s="35"/>
      <c r="L12598" s="35">
        <v>40341258</v>
      </c>
      <c r="M12598" s="35">
        <v>4706060</v>
      </c>
      <c r="N12598" s="61" t="s">
        <v>57</v>
      </c>
      <c r="O12598" s="35" t="s">
        <v>3406</v>
      </c>
      <c r="P12598" s="51">
        <f t="shared" si="71"/>
        <v>122.895</v>
      </c>
      <c r="Q12598" s="35"/>
      <c r="R12598" s="35"/>
    </row>
    <row r="12599" s="10" customFormat="1" spans="1:18">
      <c r="A12599" s="35" t="s">
        <v>3240</v>
      </c>
      <c r="B12599" s="35" t="s">
        <v>3283</v>
      </c>
      <c r="C12599" s="35" t="s">
        <v>1615</v>
      </c>
      <c r="D12599" s="36">
        <v>23.61</v>
      </c>
      <c r="E12599" s="35" t="s">
        <v>1215</v>
      </c>
      <c r="F12599" s="35" t="s">
        <v>1215</v>
      </c>
      <c r="G12599" s="35" t="s">
        <v>37</v>
      </c>
      <c r="H12599" s="35" t="s">
        <v>1198</v>
      </c>
      <c r="I12599" s="199" t="s">
        <v>3242</v>
      </c>
      <c r="J12599" s="35" t="s">
        <v>51</v>
      </c>
      <c r="K12599" s="35"/>
      <c r="L12599" s="35">
        <v>40338900</v>
      </c>
      <c r="M12599" s="35">
        <v>4705610</v>
      </c>
      <c r="N12599" s="61" t="s">
        <v>57</v>
      </c>
      <c r="O12599" s="35" t="s">
        <v>3406</v>
      </c>
      <c r="P12599" s="51">
        <f t="shared" si="71"/>
        <v>106.245</v>
      </c>
      <c r="Q12599" s="35"/>
      <c r="R12599" s="35"/>
    </row>
    <row r="12600" s="10" customFormat="1" spans="1:18">
      <c r="A12600" s="35" t="s">
        <v>3240</v>
      </c>
      <c r="B12600" s="35" t="s">
        <v>3283</v>
      </c>
      <c r="C12600" s="35" t="s">
        <v>775</v>
      </c>
      <c r="D12600" s="36">
        <v>131.06</v>
      </c>
      <c r="E12600" s="35" t="s">
        <v>1215</v>
      </c>
      <c r="F12600" s="35" t="s">
        <v>1215</v>
      </c>
      <c r="G12600" s="35" t="s">
        <v>37</v>
      </c>
      <c r="H12600" s="35" t="s">
        <v>1198</v>
      </c>
      <c r="I12600" s="199" t="s">
        <v>3242</v>
      </c>
      <c r="J12600" s="35" t="s">
        <v>51</v>
      </c>
      <c r="K12600" s="35"/>
      <c r="L12600" s="35">
        <v>40338480</v>
      </c>
      <c r="M12600" s="35">
        <v>4706293</v>
      </c>
      <c r="N12600" s="61" t="s">
        <v>57</v>
      </c>
      <c r="O12600" s="35" t="s">
        <v>3406</v>
      </c>
      <c r="P12600" s="51">
        <f t="shared" si="71"/>
        <v>589.77</v>
      </c>
      <c r="Q12600" s="35"/>
      <c r="R12600" s="35"/>
    </row>
    <row r="12601" s="10" customFormat="1" spans="1:18">
      <c r="A12601" s="35" t="s">
        <v>3240</v>
      </c>
      <c r="B12601" s="35" t="s">
        <v>3283</v>
      </c>
      <c r="C12601" s="35" t="s">
        <v>287</v>
      </c>
      <c r="D12601" s="36">
        <v>25.59</v>
      </c>
      <c r="E12601" s="35" t="s">
        <v>1215</v>
      </c>
      <c r="F12601" s="35" t="s">
        <v>1215</v>
      </c>
      <c r="G12601" s="35"/>
      <c r="H12601" s="35" t="s">
        <v>1198</v>
      </c>
      <c r="I12601" s="199" t="s">
        <v>3242</v>
      </c>
      <c r="J12601" s="35" t="s">
        <v>40</v>
      </c>
      <c r="K12601" s="35"/>
      <c r="L12601" s="35">
        <v>40341108</v>
      </c>
      <c r="M12601" s="35">
        <v>4706340</v>
      </c>
      <c r="N12601" s="61" t="s">
        <v>57</v>
      </c>
      <c r="O12601" s="35" t="s">
        <v>3406</v>
      </c>
      <c r="P12601" s="51">
        <f t="shared" si="71"/>
        <v>115.155</v>
      </c>
      <c r="Q12601" s="35"/>
      <c r="R12601" s="35"/>
    </row>
    <row r="12602" s="10" customFormat="1" spans="1:18">
      <c r="A12602" s="35" t="s">
        <v>3240</v>
      </c>
      <c r="B12602" s="35" t="s">
        <v>3283</v>
      </c>
      <c r="C12602" s="35" t="s">
        <v>3194</v>
      </c>
      <c r="D12602" s="36">
        <v>113.73</v>
      </c>
      <c r="E12602" s="35" t="s">
        <v>1215</v>
      </c>
      <c r="F12602" s="35" t="s">
        <v>1215</v>
      </c>
      <c r="G12602" s="35" t="s">
        <v>37</v>
      </c>
      <c r="H12602" s="35" t="s">
        <v>1198</v>
      </c>
      <c r="I12602" s="199" t="s">
        <v>3242</v>
      </c>
      <c r="J12602" s="35" t="s">
        <v>40</v>
      </c>
      <c r="K12602" s="35"/>
      <c r="L12602" s="35">
        <v>40341506</v>
      </c>
      <c r="M12602" s="35">
        <v>4704291</v>
      </c>
      <c r="N12602" s="61" t="s">
        <v>57</v>
      </c>
      <c r="O12602" s="35" t="s">
        <v>3406</v>
      </c>
      <c r="P12602" s="51">
        <f t="shared" si="71"/>
        <v>511.785</v>
      </c>
      <c r="Q12602" s="35"/>
      <c r="R12602" s="35"/>
    </row>
    <row r="12603" s="10" customFormat="1" spans="1:18">
      <c r="A12603" s="35" t="s">
        <v>3240</v>
      </c>
      <c r="B12603" s="35" t="s">
        <v>3283</v>
      </c>
      <c r="C12603" s="35" t="s">
        <v>787</v>
      </c>
      <c r="D12603" s="36">
        <v>6.74</v>
      </c>
      <c r="E12603" s="35" t="s">
        <v>1215</v>
      </c>
      <c r="F12603" s="35" t="s">
        <v>1215</v>
      </c>
      <c r="G12603" s="35"/>
      <c r="H12603" s="35" t="s">
        <v>1198</v>
      </c>
      <c r="I12603" s="199" t="s">
        <v>3242</v>
      </c>
      <c r="J12603" s="35" t="s">
        <v>40</v>
      </c>
      <c r="K12603" s="35"/>
      <c r="L12603" s="35">
        <v>40342301</v>
      </c>
      <c r="M12603" s="35">
        <v>4706704</v>
      </c>
      <c r="N12603" s="61" t="s">
        <v>57</v>
      </c>
      <c r="O12603" s="35" t="s">
        <v>3406</v>
      </c>
      <c r="P12603" s="51">
        <f t="shared" si="71"/>
        <v>30.33</v>
      </c>
      <c r="Q12603" s="35"/>
      <c r="R12603" s="35"/>
    </row>
    <row r="12604" s="10" customFormat="1" spans="1:18">
      <c r="A12604" s="35" t="s">
        <v>3240</v>
      </c>
      <c r="B12604" s="35" t="s">
        <v>3283</v>
      </c>
      <c r="C12604" s="35" t="s">
        <v>2530</v>
      </c>
      <c r="D12604" s="36">
        <v>52.49</v>
      </c>
      <c r="E12604" s="35" t="s">
        <v>1215</v>
      </c>
      <c r="F12604" s="35" t="s">
        <v>1215</v>
      </c>
      <c r="G12604" s="35" t="s">
        <v>37</v>
      </c>
      <c r="H12604" s="35" t="s">
        <v>1198</v>
      </c>
      <c r="I12604" s="199" t="s">
        <v>3242</v>
      </c>
      <c r="J12604" s="35" t="s">
        <v>40</v>
      </c>
      <c r="K12604" s="35"/>
      <c r="L12604" s="35">
        <v>40341793</v>
      </c>
      <c r="M12604" s="35">
        <v>4703595</v>
      </c>
      <c r="N12604" s="61" t="s">
        <v>57</v>
      </c>
      <c r="O12604" s="35" t="s">
        <v>3406</v>
      </c>
      <c r="P12604" s="51">
        <f t="shared" si="71"/>
        <v>236.205</v>
      </c>
      <c r="Q12604" s="35"/>
      <c r="R12604" s="35"/>
    </row>
    <row r="12605" s="10" customFormat="1" spans="1:18">
      <c r="A12605" s="35" t="s">
        <v>3240</v>
      </c>
      <c r="B12605" s="35" t="s">
        <v>3283</v>
      </c>
      <c r="C12605" s="35" t="s">
        <v>2594</v>
      </c>
      <c r="D12605" s="36">
        <v>56.77</v>
      </c>
      <c r="E12605" s="35" t="s">
        <v>1215</v>
      </c>
      <c r="F12605" s="35" t="s">
        <v>1215</v>
      </c>
      <c r="G12605" s="35"/>
      <c r="H12605" s="35" t="s">
        <v>1198</v>
      </c>
      <c r="I12605" s="199" t="s">
        <v>3242</v>
      </c>
      <c r="J12605" s="35" t="s">
        <v>40</v>
      </c>
      <c r="K12605" s="35"/>
      <c r="L12605" s="35">
        <v>40339911</v>
      </c>
      <c r="M12605" s="35">
        <v>4703031</v>
      </c>
      <c r="N12605" s="61" t="s">
        <v>57</v>
      </c>
      <c r="O12605" s="35" t="s">
        <v>3406</v>
      </c>
      <c r="P12605" s="51">
        <f t="shared" si="71"/>
        <v>255.465</v>
      </c>
      <c r="Q12605" s="35"/>
      <c r="R12605" s="35"/>
    </row>
    <row r="12606" s="10" customFormat="1" spans="1:18">
      <c r="A12606" s="35" t="s">
        <v>3240</v>
      </c>
      <c r="B12606" s="35" t="s">
        <v>3283</v>
      </c>
      <c r="C12606" s="35" t="s">
        <v>735</v>
      </c>
      <c r="D12606" s="36">
        <v>12.23</v>
      </c>
      <c r="E12606" s="35" t="s">
        <v>1215</v>
      </c>
      <c r="F12606" s="35" t="s">
        <v>1215</v>
      </c>
      <c r="G12606" s="35"/>
      <c r="H12606" s="35" t="s">
        <v>1198</v>
      </c>
      <c r="I12606" s="199" t="s">
        <v>3242</v>
      </c>
      <c r="J12606" s="35" t="s">
        <v>40</v>
      </c>
      <c r="K12606" s="35"/>
      <c r="L12606" s="35">
        <v>40341053</v>
      </c>
      <c r="M12606" s="35">
        <v>4706513</v>
      </c>
      <c r="N12606" s="61" t="s">
        <v>57</v>
      </c>
      <c r="O12606" s="35" t="s">
        <v>3406</v>
      </c>
      <c r="P12606" s="51">
        <f t="shared" si="71"/>
        <v>55.035</v>
      </c>
      <c r="Q12606" s="35"/>
      <c r="R12606" s="35"/>
    </row>
    <row r="12607" s="10" customFormat="1" spans="1:18">
      <c r="A12607" s="35" t="s">
        <v>3240</v>
      </c>
      <c r="B12607" s="35" t="s">
        <v>3283</v>
      </c>
      <c r="C12607" s="35" t="s">
        <v>245</v>
      </c>
      <c r="D12607" s="36">
        <v>5.44</v>
      </c>
      <c r="E12607" s="35" t="s">
        <v>1215</v>
      </c>
      <c r="F12607" s="35" t="s">
        <v>1215</v>
      </c>
      <c r="G12607" s="35" t="s">
        <v>37</v>
      </c>
      <c r="H12607" s="35" t="s">
        <v>1198</v>
      </c>
      <c r="I12607" s="199" t="s">
        <v>3242</v>
      </c>
      <c r="J12607" s="35" t="s">
        <v>51</v>
      </c>
      <c r="K12607" s="35"/>
      <c r="L12607" s="35">
        <v>40339147</v>
      </c>
      <c r="M12607" s="35">
        <v>4705764</v>
      </c>
      <c r="N12607" s="61" t="s">
        <v>57</v>
      </c>
      <c r="O12607" s="35" t="s">
        <v>3406</v>
      </c>
      <c r="P12607" s="51">
        <f t="shared" si="71"/>
        <v>24.48</v>
      </c>
      <c r="Q12607" s="35"/>
      <c r="R12607" s="35"/>
    </row>
    <row r="12608" s="10" customFormat="1" spans="1:18">
      <c r="A12608" s="35" t="s">
        <v>3240</v>
      </c>
      <c r="B12608" s="35" t="s">
        <v>3283</v>
      </c>
      <c r="C12608" s="35" t="s">
        <v>516</v>
      </c>
      <c r="D12608" s="36">
        <v>12.64</v>
      </c>
      <c r="E12608" s="35" t="s">
        <v>1215</v>
      </c>
      <c r="F12608" s="35" t="s">
        <v>1215</v>
      </c>
      <c r="G12608" s="35" t="s">
        <v>37</v>
      </c>
      <c r="H12608" s="35" t="s">
        <v>1198</v>
      </c>
      <c r="I12608" s="199" t="s">
        <v>3242</v>
      </c>
      <c r="J12608" s="35" t="s">
        <v>40</v>
      </c>
      <c r="K12608" s="35"/>
      <c r="L12608" s="35">
        <v>40338660</v>
      </c>
      <c r="M12608" s="35">
        <v>4705888</v>
      </c>
      <c r="N12608" s="61" t="s">
        <v>57</v>
      </c>
      <c r="O12608" s="35" t="s">
        <v>3406</v>
      </c>
      <c r="P12608" s="51">
        <f t="shared" si="71"/>
        <v>56.88</v>
      </c>
      <c r="Q12608" s="35"/>
      <c r="R12608" s="35"/>
    </row>
    <row r="12609" s="10" customFormat="1" spans="1:18">
      <c r="A12609" s="35" t="s">
        <v>3240</v>
      </c>
      <c r="B12609" s="35" t="s">
        <v>3283</v>
      </c>
      <c r="C12609" s="35" t="s">
        <v>569</v>
      </c>
      <c r="D12609" s="36">
        <v>10.77</v>
      </c>
      <c r="E12609" s="35" t="s">
        <v>1215</v>
      </c>
      <c r="F12609" s="35" t="s">
        <v>1215</v>
      </c>
      <c r="G12609" s="35"/>
      <c r="H12609" s="35" t="s">
        <v>1198</v>
      </c>
      <c r="I12609" s="199" t="s">
        <v>3242</v>
      </c>
      <c r="J12609" s="35" t="s">
        <v>40</v>
      </c>
      <c r="K12609" s="35"/>
      <c r="L12609" s="35">
        <v>40338946</v>
      </c>
      <c r="M12609" s="35">
        <v>4706483</v>
      </c>
      <c r="N12609" s="61" t="s">
        <v>57</v>
      </c>
      <c r="O12609" s="35" t="s">
        <v>3406</v>
      </c>
      <c r="P12609" s="51">
        <f t="shared" si="71"/>
        <v>48.465</v>
      </c>
      <c r="Q12609" s="35"/>
      <c r="R12609" s="35"/>
    </row>
    <row r="12610" s="10" customFormat="1" spans="1:18">
      <c r="A12610" s="35" t="s">
        <v>3240</v>
      </c>
      <c r="B12610" s="35" t="s">
        <v>3283</v>
      </c>
      <c r="C12610" s="35" t="s">
        <v>1201</v>
      </c>
      <c r="D12610" s="36">
        <v>38.37</v>
      </c>
      <c r="E12610" s="35" t="s">
        <v>1215</v>
      </c>
      <c r="F12610" s="35" t="s">
        <v>1215</v>
      </c>
      <c r="G12610" s="35" t="s">
        <v>37</v>
      </c>
      <c r="H12610" s="35" t="s">
        <v>1198</v>
      </c>
      <c r="I12610" s="199" t="s">
        <v>3242</v>
      </c>
      <c r="J12610" s="35" t="s">
        <v>51</v>
      </c>
      <c r="K12610" s="35"/>
      <c r="L12610" s="35">
        <v>40342287</v>
      </c>
      <c r="M12610" s="35">
        <v>4705100</v>
      </c>
      <c r="N12610" s="61" t="s">
        <v>57</v>
      </c>
      <c r="O12610" s="35" t="s">
        <v>3406</v>
      </c>
      <c r="P12610" s="51">
        <f t="shared" si="71"/>
        <v>172.665</v>
      </c>
      <c r="Q12610" s="35"/>
      <c r="R12610" s="35"/>
    </row>
    <row r="12611" s="10" customFormat="1" spans="1:18">
      <c r="A12611" s="35" t="s">
        <v>3240</v>
      </c>
      <c r="B12611" s="35" t="s">
        <v>3283</v>
      </c>
      <c r="C12611" s="35" t="s">
        <v>396</v>
      </c>
      <c r="D12611" s="36">
        <v>4.01</v>
      </c>
      <c r="E12611" s="35" t="s">
        <v>1215</v>
      </c>
      <c r="F12611" s="35" t="s">
        <v>1215</v>
      </c>
      <c r="G12611" s="35"/>
      <c r="H12611" s="35" t="s">
        <v>1198</v>
      </c>
      <c r="I12611" s="199" t="s">
        <v>3242</v>
      </c>
      <c r="J12611" s="35" t="s">
        <v>40</v>
      </c>
      <c r="K12611" s="35"/>
      <c r="L12611" s="35">
        <v>40342190</v>
      </c>
      <c r="M12611" s="35">
        <v>4705922</v>
      </c>
      <c r="N12611" s="61" t="s">
        <v>57</v>
      </c>
      <c r="O12611" s="35" t="s">
        <v>3406</v>
      </c>
      <c r="P12611" s="51">
        <f t="shared" si="71"/>
        <v>18.045</v>
      </c>
      <c r="Q12611" s="35"/>
      <c r="R12611" s="35"/>
    </row>
    <row r="12612" s="10" customFormat="1" spans="1:18">
      <c r="A12612" s="35" t="s">
        <v>3240</v>
      </c>
      <c r="B12612" s="35" t="s">
        <v>3283</v>
      </c>
      <c r="C12612" s="35" t="s">
        <v>3410</v>
      </c>
      <c r="D12612" s="36">
        <v>0.85</v>
      </c>
      <c r="E12612" s="35" t="s">
        <v>1215</v>
      </c>
      <c r="F12612" s="35" t="s">
        <v>1215</v>
      </c>
      <c r="G12612" s="35" t="s">
        <v>37</v>
      </c>
      <c r="H12612" s="35" t="s">
        <v>1198</v>
      </c>
      <c r="I12612" s="199" t="s">
        <v>3242</v>
      </c>
      <c r="J12612" s="35" t="s">
        <v>40</v>
      </c>
      <c r="K12612" s="35"/>
      <c r="L12612" s="35">
        <v>40341489</v>
      </c>
      <c r="M12612" s="35">
        <v>4703689</v>
      </c>
      <c r="N12612" s="61" t="s">
        <v>57</v>
      </c>
      <c r="O12612" s="35" t="s">
        <v>3406</v>
      </c>
      <c r="P12612" s="51">
        <f t="shared" si="71"/>
        <v>3.825</v>
      </c>
      <c r="Q12612" s="35"/>
      <c r="R12612" s="35"/>
    </row>
    <row r="12613" s="10" customFormat="1" spans="1:18">
      <c r="A12613" s="35" t="s">
        <v>3240</v>
      </c>
      <c r="B12613" s="35" t="s">
        <v>3283</v>
      </c>
      <c r="C12613" s="35" t="s">
        <v>1004</v>
      </c>
      <c r="D12613" s="36">
        <v>22.42</v>
      </c>
      <c r="E12613" s="35" t="s">
        <v>1215</v>
      </c>
      <c r="F12613" s="35" t="s">
        <v>1215</v>
      </c>
      <c r="G12613" s="35" t="s">
        <v>37</v>
      </c>
      <c r="H12613" s="35" t="s">
        <v>1198</v>
      </c>
      <c r="I12613" s="199" t="s">
        <v>3242</v>
      </c>
      <c r="J12613" s="35" t="s">
        <v>40</v>
      </c>
      <c r="K12613" s="35"/>
      <c r="L12613" s="35">
        <v>40342099</v>
      </c>
      <c r="M12613" s="35">
        <v>4705340</v>
      </c>
      <c r="N12613" s="61" t="s">
        <v>57</v>
      </c>
      <c r="O12613" s="35" t="s">
        <v>3406</v>
      </c>
      <c r="P12613" s="51">
        <f t="shared" si="71"/>
        <v>100.89</v>
      </c>
      <c r="Q12613" s="35"/>
      <c r="R12613" s="35"/>
    </row>
    <row r="12614" s="10" customFormat="1" spans="1:18">
      <c r="A12614" s="35" t="s">
        <v>3240</v>
      </c>
      <c r="B12614" s="35" t="s">
        <v>3283</v>
      </c>
      <c r="C12614" s="35" t="s">
        <v>1396</v>
      </c>
      <c r="D12614" s="36">
        <v>483.1</v>
      </c>
      <c r="E12614" s="35" t="s">
        <v>1215</v>
      </c>
      <c r="F12614" s="35" t="s">
        <v>1215</v>
      </c>
      <c r="G12614" s="35" t="s">
        <v>37</v>
      </c>
      <c r="H12614" s="35" t="s">
        <v>1198</v>
      </c>
      <c r="I12614" s="199" t="s">
        <v>3242</v>
      </c>
      <c r="J12614" s="35" t="s">
        <v>40</v>
      </c>
      <c r="K12614" s="35"/>
      <c r="L12614" s="35">
        <v>40342400</v>
      </c>
      <c r="M12614" s="35">
        <v>4703854</v>
      </c>
      <c r="N12614" s="61" t="s">
        <v>57</v>
      </c>
      <c r="O12614" s="35" t="s">
        <v>3406</v>
      </c>
      <c r="P12614" s="51">
        <f t="shared" si="71"/>
        <v>2173.95</v>
      </c>
      <c r="Q12614" s="35"/>
      <c r="R12614" s="35"/>
    </row>
    <row r="12615" s="10" customFormat="1" spans="1:18">
      <c r="A12615" s="35" t="s">
        <v>3240</v>
      </c>
      <c r="B12615" s="35" t="s">
        <v>3283</v>
      </c>
      <c r="C12615" s="35" t="s">
        <v>499</v>
      </c>
      <c r="D12615" s="36">
        <v>2.4</v>
      </c>
      <c r="E12615" s="35" t="s">
        <v>1215</v>
      </c>
      <c r="F12615" s="35" t="s">
        <v>1215</v>
      </c>
      <c r="G12615" s="35" t="s">
        <v>37</v>
      </c>
      <c r="H12615" s="35" t="s">
        <v>1198</v>
      </c>
      <c r="I12615" s="199" t="s">
        <v>3242</v>
      </c>
      <c r="J12615" s="35" t="s">
        <v>51</v>
      </c>
      <c r="K12615" s="35"/>
      <c r="L12615" s="35">
        <v>40338667</v>
      </c>
      <c r="M12615" s="35">
        <v>4706276</v>
      </c>
      <c r="N12615" s="61" t="s">
        <v>57</v>
      </c>
      <c r="O12615" s="35" t="s">
        <v>3406</v>
      </c>
      <c r="P12615" s="51">
        <f t="shared" si="71"/>
        <v>10.8</v>
      </c>
      <c r="Q12615" s="35"/>
      <c r="R12615" s="35"/>
    </row>
    <row r="12616" s="10" customFormat="1" spans="1:18">
      <c r="A12616" s="35" t="s">
        <v>3240</v>
      </c>
      <c r="B12616" s="35" t="s">
        <v>3283</v>
      </c>
      <c r="C12616" s="35" t="s">
        <v>3411</v>
      </c>
      <c r="D12616" s="36">
        <v>26.57</v>
      </c>
      <c r="E12616" s="35" t="s">
        <v>1215</v>
      </c>
      <c r="F12616" s="35" t="s">
        <v>1215</v>
      </c>
      <c r="G12616" s="35" t="s">
        <v>37</v>
      </c>
      <c r="H12616" s="35" t="s">
        <v>1198</v>
      </c>
      <c r="I12616" s="199" t="s">
        <v>3242</v>
      </c>
      <c r="J12616" s="35" t="s">
        <v>51</v>
      </c>
      <c r="K12616" s="35"/>
      <c r="L12616" s="35">
        <v>40342708</v>
      </c>
      <c r="M12616" s="35">
        <v>4704994</v>
      </c>
      <c r="N12616" s="61" t="s">
        <v>57</v>
      </c>
      <c r="O12616" s="35" t="s">
        <v>3406</v>
      </c>
      <c r="P12616" s="51">
        <f t="shared" si="71"/>
        <v>119.565</v>
      </c>
      <c r="Q12616" s="35"/>
      <c r="R12616" s="35"/>
    </row>
    <row r="12617" s="10" customFormat="1" spans="1:18">
      <c r="A12617" s="35" t="s">
        <v>3240</v>
      </c>
      <c r="B12617" s="35" t="s">
        <v>3283</v>
      </c>
      <c r="C12617" s="35" t="s">
        <v>887</v>
      </c>
      <c r="D12617" s="36">
        <v>26.68</v>
      </c>
      <c r="E12617" s="35" t="s">
        <v>1215</v>
      </c>
      <c r="F12617" s="35" t="s">
        <v>1215</v>
      </c>
      <c r="G12617" s="35" t="s">
        <v>37</v>
      </c>
      <c r="H12617" s="35" t="s">
        <v>1198</v>
      </c>
      <c r="I12617" s="199" t="s">
        <v>3242</v>
      </c>
      <c r="J12617" s="35" t="s">
        <v>51</v>
      </c>
      <c r="K12617" s="35"/>
      <c r="L12617" s="35">
        <v>40342585</v>
      </c>
      <c r="M12617" s="35">
        <v>4705492</v>
      </c>
      <c r="N12617" s="61" t="s">
        <v>57</v>
      </c>
      <c r="O12617" s="35" t="s">
        <v>3406</v>
      </c>
      <c r="P12617" s="51">
        <f t="shared" si="71"/>
        <v>120.06</v>
      </c>
      <c r="Q12617" s="35"/>
      <c r="R12617" s="35"/>
    </row>
    <row r="12618" s="10" customFormat="1" spans="1:18">
      <c r="A12618" s="35" t="s">
        <v>3240</v>
      </c>
      <c r="B12618" s="35" t="s">
        <v>3283</v>
      </c>
      <c r="C12618" s="35" t="s">
        <v>3412</v>
      </c>
      <c r="D12618" s="36">
        <v>6.08</v>
      </c>
      <c r="E12618" s="35" t="s">
        <v>1215</v>
      </c>
      <c r="F12618" s="35" t="s">
        <v>1215</v>
      </c>
      <c r="G12618" s="35" t="s">
        <v>37</v>
      </c>
      <c r="H12618" s="35" t="s">
        <v>1198</v>
      </c>
      <c r="I12618" s="199" t="s">
        <v>3242</v>
      </c>
      <c r="J12618" s="35" t="s">
        <v>51</v>
      </c>
      <c r="K12618" s="35"/>
      <c r="L12618" s="35">
        <v>40342896</v>
      </c>
      <c r="M12618" s="35">
        <v>4705068</v>
      </c>
      <c r="N12618" s="61" t="s">
        <v>57</v>
      </c>
      <c r="O12618" s="35" t="s">
        <v>3406</v>
      </c>
      <c r="P12618" s="51">
        <f t="shared" si="71"/>
        <v>27.36</v>
      </c>
      <c r="Q12618" s="35"/>
      <c r="R12618" s="35"/>
    </row>
    <row r="12619" s="10" customFormat="1" spans="1:18">
      <c r="A12619" s="35" t="s">
        <v>3240</v>
      </c>
      <c r="B12619" s="35" t="s">
        <v>3283</v>
      </c>
      <c r="C12619" s="35" t="s">
        <v>3413</v>
      </c>
      <c r="D12619" s="36">
        <v>1.34</v>
      </c>
      <c r="E12619" s="35" t="s">
        <v>1215</v>
      </c>
      <c r="F12619" s="35" t="s">
        <v>1215</v>
      </c>
      <c r="G12619" s="35"/>
      <c r="H12619" s="35" t="s">
        <v>1198</v>
      </c>
      <c r="I12619" s="199" t="s">
        <v>3242</v>
      </c>
      <c r="J12619" s="35" t="s">
        <v>40</v>
      </c>
      <c r="K12619" s="35"/>
      <c r="L12619" s="35">
        <v>40340540</v>
      </c>
      <c r="M12619" s="35">
        <v>4704890</v>
      </c>
      <c r="N12619" s="61" t="s">
        <v>57</v>
      </c>
      <c r="O12619" s="35" t="s">
        <v>3406</v>
      </c>
      <c r="P12619" s="51">
        <f t="shared" si="71"/>
        <v>6.03</v>
      </c>
      <c r="Q12619" s="35"/>
      <c r="R12619" s="35"/>
    </row>
    <row r="12620" s="10" customFormat="1" spans="1:18">
      <c r="A12620" s="35" t="s">
        <v>3240</v>
      </c>
      <c r="B12620" s="35" t="s">
        <v>3283</v>
      </c>
      <c r="C12620" s="35" t="s">
        <v>719</v>
      </c>
      <c r="D12620" s="36">
        <v>14.22</v>
      </c>
      <c r="E12620" s="35" t="s">
        <v>1215</v>
      </c>
      <c r="F12620" s="35" t="s">
        <v>1215</v>
      </c>
      <c r="G12620" s="35" t="s">
        <v>37</v>
      </c>
      <c r="H12620" s="35" t="s">
        <v>1198</v>
      </c>
      <c r="I12620" s="199" t="s">
        <v>3242</v>
      </c>
      <c r="J12620" s="35" t="s">
        <v>40</v>
      </c>
      <c r="K12620" s="35"/>
      <c r="L12620" s="35">
        <v>40339644</v>
      </c>
      <c r="M12620" s="35">
        <v>4705653</v>
      </c>
      <c r="N12620" s="61" t="s">
        <v>57</v>
      </c>
      <c r="O12620" s="35" t="s">
        <v>3406</v>
      </c>
      <c r="P12620" s="51">
        <f t="shared" si="71"/>
        <v>63.99</v>
      </c>
      <c r="Q12620" s="35"/>
      <c r="R12620" s="35"/>
    </row>
    <row r="12621" s="10" customFormat="1" spans="1:18">
      <c r="A12621" s="35" t="s">
        <v>3240</v>
      </c>
      <c r="B12621" s="35" t="s">
        <v>3283</v>
      </c>
      <c r="C12621" s="35" t="s">
        <v>3414</v>
      </c>
      <c r="D12621" s="36">
        <v>46.05</v>
      </c>
      <c r="E12621" s="35" t="s">
        <v>1215</v>
      </c>
      <c r="F12621" s="35" t="s">
        <v>1215</v>
      </c>
      <c r="G12621" s="35" t="s">
        <v>37</v>
      </c>
      <c r="H12621" s="35" t="s">
        <v>1198</v>
      </c>
      <c r="I12621" s="199" t="s">
        <v>3242</v>
      </c>
      <c r="J12621" s="35" t="s">
        <v>40</v>
      </c>
      <c r="K12621" s="35"/>
      <c r="L12621" s="35">
        <v>40337717</v>
      </c>
      <c r="M12621" s="35">
        <v>4704538</v>
      </c>
      <c r="N12621" s="61" t="s">
        <v>57</v>
      </c>
      <c r="O12621" s="35" t="s">
        <v>3406</v>
      </c>
      <c r="P12621" s="51">
        <f t="shared" si="71"/>
        <v>207.225</v>
      </c>
      <c r="Q12621" s="35"/>
      <c r="R12621" s="35"/>
    </row>
    <row r="12622" s="10" customFormat="1" spans="1:18">
      <c r="A12622" s="35" t="s">
        <v>3240</v>
      </c>
      <c r="B12622" s="35" t="s">
        <v>3283</v>
      </c>
      <c r="C12622" s="35" t="s">
        <v>793</v>
      </c>
      <c r="D12622" s="36">
        <v>15.47</v>
      </c>
      <c r="E12622" s="35" t="s">
        <v>1215</v>
      </c>
      <c r="F12622" s="35" t="s">
        <v>1215</v>
      </c>
      <c r="G12622" s="35" t="s">
        <v>37</v>
      </c>
      <c r="H12622" s="35" t="s">
        <v>1198</v>
      </c>
      <c r="I12622" s="199" t="s">
        <v>3242</v>
      </c>
      <c r="J12622" s="35" t="s">
        <v>40</v>
      </c>
      <c r="K12622" s="35"/>
      <c r="L12622" s="35">
        <v>40341291</v>
      </c>
      <c r="M12622" s="35">
        <v>4706851</v>
      </c>
      <c r="N12622" s="61" t="s">
        <v>57</v>
      </c>
      <c r="O12622" s="35" t="s">
        <v>3406</v>
      </c>
      <c r="P12622" s="51">
        <f t="shared" si="71"/>
        <v>69.615</v>
      </c>
      <c r="Q12622" s="35"/>
      <c r="R12622" s="35"/>
    </row>
    <row r="12623" s="10" customFormat="1" spans="1:18">
      <c r="A12623" s="35" t="s">
        <v>3240</v>
      </c>
      <c r="B12623" s="35" t="s">
        <v>3283</v>
      </c>
      <c r="C12623" s="35" t="s">
        <v>718</v>
      </c>
      <c r="D12623" s="36">
        <v>2.38</v>
      </c>
      <c r="E12623" s="35" t="s">
        <v>1215</v>
      </c>
      <c r="F12623" s="35" t="s">
        <v>1215</v>
      </c>
      <c r="G12623" s="35" t="s">
        <v>37</v>
      </c>
      <c r="H12623" s="35" t="s">
        <v>1198</v>
      </c>
      <c r="I12623" s="199" t="s">
        <v>3242</v>
      </c>
      <c r="J12623" s="35" t="s">
        <v>51</v>
      </c>
      <c r="K12623" s="35"/>
      <c r="L12623" s="35">
        <v>40342535</v>
      </c>
      <c r="M12623" s="35">
        <v>4705651</v>
      </c>
      <c r="N12623" s="61" t="s">
        <v>57</v>
      </c>
      <c r="O12623" s="35" t="s">
        <v>3406</v>
      </c>
      <c r="P12623" s="51">
        <f t="shared" si="71"/>
        <v>10.71</v>
      </c>
      <c r="Q12623" s="35"/>
      <c r="R12623" s="35"/>
    </row>
    <row r="12624" s="10" customFormat="1" spans="1:18">
      <c r="A12624" s="35" t="s">
        <v>3240</v>
      </c>
      <c r="B12624" s="35" t="s">
        <v>3283</v>
      </c>
      <c r="C12624" s="35" t="s">
        <v>2551</v>
      </c>
      <c r="D12624" s="36">
        <v>20.73</v>
      </c>
      <c r="E12624" s="35" t="s">
        <v>1215</v>
      </c>
      <c r="F12624" s="35" t="s">
        <v>1215</v>
      </c>
      <c r="G12624" s="35" t="s">
        <v>37</v>
      </c>
      <c r="H12624" s="35" t="s">
        <v>1198</v>
      </c>
      <c r="I12624" s="199" t="s">
        <v>3242</v>
      </c>
      <c r="J12624" s="35" t="s">
        <v>51</v>
      </c>
      <c r="K12624" s="35"/>
      <c r="L12624" s="35">
        <v>40342766</v>
      </c>
      <c r="M12624" s="35">
        <v>4704780</v>
      </c>
      <c r="N12624" s="61" t="s">
        <v>57</v>
      </c>
      <c r="O12624" s="35" t="s">
        <v>3406</v>
      </c>
      <c r="P12624" s="51">
        <f t="shared" si="71"/>
        <v>93.285</v>
      </c>
      <c r="Q12624" s="35"/>
      <c r="R12624" s="35"/>
    </row>
    <row r="12625" s="10" customFormat="1" spans="1:18">
      <c r="A12625" s="35" t="s">
        <v>3240</v>
      </c>
      <c r="B12625" s="35" t="s">
        <v>3283</v>
      </c>
      <c r="C12625" s="35" t="s">
        <v>2218</v>
      </c>
      <c r="D12625" s="36">
        <v>16.48</v>
      </c>
      <c r="E12625" s="35" t="s">
        <v>1215</v>
      </c>
      <c r="F12625" s="35" t="s">
        <v>1215</v>
      </c>
      <c r="G12625" s="35" t="s">
        <v>37</v>
      </c>
      <c r="H12625" s="35" t="s">
        <v>1198</v>
      </c>
      <c r="I12625" s="199" t="s">
        <v>3242</v>
      </c>
      <c r="J12625" s="35" t="s">
        <v>40</v>
      </c>
      <c r="K12625" s="35"/>
      <c r="L12625" s="35">
        <v>40342577</v>
      </c>
      <c r="M12625" s="35">
        <v>4704104</v>
      </c>
      <c r="N12625" s="61" t="s">
        <v>57</v>
      </c>
      <c r="O12625" s="35" t="s">
        <v>3406</v>
      </c>
      <c r="P12625" s="51">
        <f t="shared" si="71"/>
        <v>74.16</v>
      </c>
      <c r="Q12625" s="35"/>
      <c r="R12625" s="35"/>
    </row>
    <row r="12626" s="10" customFormat="1" spans="1:18">
      <c r="A12626" s="35" t="s">
        <v>3240</v>
      </c>
      <c r="B12626" s="35" t="s">
        <v>3283</v>
      </c>
      <c r="C12626" s="35" t="s">
        <v>587</v>
      </c>
      <c r="D12626" s="36">
        <v>24.1</v>
      </c>
      <c r="E12626" s="35" t="s">
        <v>1215</v>
      </c>
      <c r="F12626" s="35" t="s">
        <v>1215</v>
      </c>
      <c r="G12626" s="35"/>
      <c r="H12626" s="35" t="s">
        <v>1198</v>
      </c>
      <c r="I12626" s="199" t="s">
        <v>3242</v>
      </c>
      <c r="J12626" s="35" t="s">
        <v>40</v>
      </c>
      <c r="K12626" s="35"/>
      <c r="L12626" s="35">
        <v>40341854</v>
      </c>
      <c r="M12626" s="35">
        <v>4706956</v>
      </c>
      <c r="N12626" s="61" t="s">
        <v>57</v>
      </c>
      <c r="O12626" s="35" t="s">
        <v>3406</v>
      </c>
      <c r="P12626" s="51">
        <f t="shared" si="71"/>
        <v>108.45</v>
      </c>
      <c r="Q12626" s="35"/>
      <c r="R12626" s="35"/>
    </row>
    <row r="12627" s="10" customFormat="1" spans="1:18">
      <c r="A12627" s="35" t="s">
        <v>3240</v>
      </c>
      <c r="B12627" s="35" t="s">
        <v>3283</v>
      </c>
      <c r="C12627" s="35" t="s">
        <v>674</v>
      </c>
      <c r="D12627" s="36">
        <v>1.46</v>
      </c>
      <c r="E12627" s="35" t="s">
        <v>1215</v>
      </c>
      <c r="F12627" s="35" t="s">
        <v>1215</v>
      </c>
      <c r="G12627" s="35"/>
      <c r="H12627" s="35" t="s">
        <v>1198</v>
      </c>
      <c r="I12627" s="199" t="s">
        <v>3242</v>
      </c>
      <c r="J12627" s="35" t="s">
        <v>40</v>
      </c>
      <c r="K12627" s="35"/>
      <c r="L12627" s="35">
        <v>40341871</v>
      </c>
      <c r="M12627" s="35">
        <v>4706713</v>
      </c>
      <c r="N12627" s="61" t="s">
        <v>57</v>
      </c>
      <c r="O12627" s="35" t="s">
        <v>3406</v>
      </c>
      <c r="P12627" s="51">
        <f t="shared" si="71"/>
        <v>6.57</v>
      </c>
      <c r="Q12627" s="35"/>
      <c r="R12627" s="35"/>
    </row>
    <row r="12628" s="10" customFormat="1" spans="1:18">
      <c r="A12628" s="35" t="s">
        <v>3240</v>
      </c>
      <c r="B12628" s="35" t="s">
        <v>3283</v>
      </c>
      <c r="C12628" s="35" t="s">
        <v>990</v>
      </c>
      <c r="D12628" s="36">
        <v>14.41</v>
      </c>
      <c r="E12628" s="35" t="s">
        <v>1215</v>
      </c>
      <c r="F12628" s="35" t="s">
        <v>1215</v>
      </c>
      <c r="G12628" s="35" t="s">
        <v>37</v>
      </c>
      <c r="H12628" s="35" t="s">
        <v>1198</v>
      </c>
      <c r="I12628" s="199" t="s">
        <v>3242</v>
      </c>
      <c r="J12628" s="35" t="s">
        <v>40</v>
      </c>
      <c r="K12628" s="35"/>
      <c r="L12628" s="35">
        <v>40342268</v>
      </c>
      <c r="M12628" s="35">
        <v>4705774</v>
      </c>
      <c r="N12628" s="61" t="s">
        <v>57</v>
      </c>
      <c r="O12628" s="35" t="s">
        <v>3406</v>
      </c>
      <c r="P12628" s="51">
        <f t="shared" si="71"/>
        <v>64.845</v>
      </c>
      <c r="Q12628" s="35"/>
      <c r="R12628" s="35"/>
    </row>
    <row r="12629" s="10" customFormat="1" spans="1:18">
      <c r="A12629" s="35" t="s">
        <v>3240</v>
      </c>
      <c r="B12629" s="35" t="s">
        <v>3283</v>
      </c>
      <c r="C12629" s="35" t="s">
        <v>3331</v>
      </c>
      <c r="D12629" s="36">
        <v>5.79</v>
      </c>
      <c r="E12629" s="35" t="s">
        <v>1215</v>
      </c>
      <c r="F12629" s="35" t="s">
        <v>1215</v>
      </c>
      <c r="G12629" s="35" t="s">
        <v>37</v>
      </c>
      <c r="H12629" s="35" t="s">
        <v>1198</v>
      </c>
      <c r="I12629" s="199" t="s">
        <v>3242</v>
      </c>
      <c r="J12629" s="35" t="s">
        <v>40</v>
      </c>
      <c r="K12629" s="35"/>
      <c r="L12629" s="35">
        <v>40337946</v>
      </c>
      <c r="M12629" s="35">
        <v>4704430</v>
      </c>
      <c r="N12629" s="61" t="s">
        <v>57</v>
      </c>
      <c r="O12629" s="35" t="s">
        <v>3406</v>
      </c>
      <c r="P12629" s="51">
        <f t="shared" si="71"/>
        <v>26.055</v>
      </c>
      <c r="Q12629" s="35"/>
      <c r="R12629" s="35"/>
    </row>
    <row r="12630" s="10" customFormat="1" spans="1:18">
      <c r="A12630" s="35" t="s">
        <v>3240</v>
      </c>
      <c r="B12630" s="35" t="s">
        <v>3283</v>
      </c>
      <c r="C12630" s="35" t="s">
        <v>565</v>
      </c>
      <c r="D12630" s="36">
        <v>7.43</v>
      </c>
      <c r="E12630" s="35" t="s">
        <v>1215</v>
      </c>
      <c r="F12630" s="35" t="s">
        <v>1215</v>
      </c>
      <c r="G12630" s="35" t="s">
        <v>37</v>
      </c>
      <c r="H12630" s="35" t="s">
        <v>1198</v>
      </c>
      <c r="I12630" s="199" t="s">
        <v>3242</v>
      </c>
      <c r="J12630" s="35" t="s">
        <v>40</v>
      </c>
      <c r="K12630" s="35"/>
      <c r="L12630" s="35">
        <v>40337324</v>
      </c>
      <c r="M12630" s="35">
        <v>4706116</v>
      </c>
      <c r="N12630" s="61" t="s">
        <v>57</v>
      </c>
      <c r="O12630" s="35" t="s">
        <v>3406</v>
      </c>
      <c r="P12630" s="51">
        <f t="shared" si="71"/>
        <v>33.435</v>
      </c>
      <c r="Q12630" s="35"/>
      <c r="R12630" s="35"/>
    </row>
    <row r="12631" s="10" customFormat="1" spans="1:18">
      <c r="A12631" s="35" t="s">
        <v>3240</v>
      </c>
      <c r="B12631" s="35" t="s">
        <v>3283</v>
      </c>
      <c r="C12631" s="35" t="s">
        <v>459</v>
      </c>
      <c r="D12631" s="36">
        <v>1.61</v>
      </c>
      <c r="E12631" s="35" t="s">
        <v>1215</v>
      </c>
      <c r="F12631" s="35" t="s">
        <v>1215</v>
      </c>
      <c r="G12631" s="35"/>
      <c r="H12631" s="35" t="s">
        <v>1198</v>
      </c>
      <c r="I12631" s="199" t="s">
        <v>3242</v>
      </c>
      <c r="J12631" s="35" t="s">
        <v>40</v>
      </c>
      <c r="K12631" s="35"/>
      <c r="L12631" s="35">
        <v>40342135</v>
      </c>
      <c r="M12631" s="35">
        <v>4705917</v>
      </c>
      <c r="N12631" s="61" t="s">
        <v>57</v>
      </c>
      <c r="O12631" s="35" t="s">
        <v>3406</v>
      </c>
      <c r="P12631" s="51">
        <f t="shared" si="71"/>
        <v>7.245</v>
      </c>
      <c r="Q12631" s="35"/>
      <c r="R12631" s="35"/>
    </row>
    <row r="12632" s="10" customFormat="1" spans="1:18">
      <c r="A12632" s="35" t="s">
        <v>3240</v>
      </c>
      <c r="B12632" s="35" t="s">
        <v>3283</v>
      </c>
      <c r="C12632" s="35" t="s">
        <v>467</v>
      </c>
      <c r="D12632" s="36">
        <v>32.22</v>
      </c>
      <c r="E12632" s="35" t="s">
        <v>1215</v>
      </c>
      <c r="F12632" s="35" t="s">
        <v>1215</v>
      </c>
      <c r="G12632" s="35" t="s">
        <v>37</v>
      </c>
      <c r="H12632" s="35" t="s">
        <v>1198</v>
      </c>
      <c r="I12632" s="199" t="s">
        <v>3242</v>
      </c>
      <c r="J12632" s="35" t="s">
        <v>40</v>
      </c>
      <c r="K12632" s="35"/>
      <c r="L12632" s="35">
        <v>40339198</v>
      </c>
      <c r="M12632" s="35">
        <v>4706155</v>
      </c>
      <c r="N12632" s="61" t="s">
        <v>57</v>
      </c>
      <c r="O12632" s="35" t="s">
        <v>3406</v>
      </c>
      <c r="P12632" s="51">
        <f t="shared" si="71"/>
        <v>144.99</v>
      </c>
      <c r="Q12632" s="35"/>
      <c r="R12632" s="35"/>
    </row>
    <row r="12633" s="10" customFormat="1" spans="1:18">
      <c r="A12633" s="35" t="s">
        <v>3240</v>
      </c>
      <c r="B12633" s="35" t="s">
        <v>3283</v>
      </c>
      <c r="C12633" s="35" t="s">
        <v>475</v>
      </c>
      <c r="D12633" s="36">
        <v>3.63</v>
      </c>
      <c r="E12633" s="35" t="s">
        <v>1215</v>
      </c>
      <c r="F12633" s="35" t="s">
        <v>1215</v>
      </c>
      <c r="G12633" s="35"/>
      <c r="H12633" s="35" t="s">
        <v>1198</v>
      </c>
      <c r="I12633" s="199" t="s">
        <v>3242</v>
      </c>
      <c r="J12633" s="35" t="s">
        <v>40</v>
      </c>
      <c r="K12633" s="35"/>
      <c r="L12633" s="35">
        <v>40342216</v>
      </c>
      <c r="M12633" s="35">
        <v>4706239</v>
      </c>
      <c r="N12633" s="61" t="s">
        <v>57</v>
      </c>
      <c r="O12633" s="35" t="s">
        <v>3406</v>
      </c>
      <c r="P12633" s="51">
        <f t="shared" si="71"/>
        <v>16.335</v>
      </c>
      <c r="Q12633" s="35"/>
      <c r="R12633" s="35"/>
    </row>
    <row r="12634" s="10" customFormat="1" spans="1:18">
      <c r="A12634" s="35" t="s">
        <v>3240</v>
      </c>
      <c r="B12634" s="35" t="s">
        <v>3283</v>
      </c>
      <c r="C12634" s="35" t="s">
        <v>3415</v>
      </c>
      <c r="D12634" s="36">
        <v>12.11</v>
      </c>
      <c r="E12634" s="35" t="s">
        <v>1215</v>
      </c>
      <c r="F12634" s="35" t="s">
        <v>1215</v>
      </c>
      <c r="G12634" s="35" t="s">
        <v>37</v>
      </c>
      <c r="H12634" s="35" t="s">
        <v>1198</v>
      </c>
      <c r="I12634" s="199" t="s">
        <v>3242</v>
      </c>
      <c r="J12634" s="35" t="s">
        <v>51</v>
      </c>
      <c r="K12634" s="35"/>
      <c r="L12634" s="35">
        <v>40342888</v>
      </c>
      <c r="M12634" s="35">
        <v>4704801</v>
      </c>
      <c r="N12634" s="61" t="s">
        <v>57</v>
      </c>
      <c r="O12634" s="35" t="s">
        <v>3406</v>
      </c>
      <c r="P12634" s="51">
        <f t="shared" si="71"/>
        <v>54.495</v>
      </c>
      <c r="Q12634" s="35"/>
      <c r="R12634" s="35"/>
    </row>
    <row r="12635" s="10" customFormat="1" spans="1:18">
      <c r="A12635" s="35" t="s">
        <v>3240</v>
      </c>
      <c r="B12635" s="35" t="s">
        <v>3283</v>
      </c>
      <c r="C12635" s="35" t="s">
        <v>675</v>
      </c>
      <c r="D12635" s="36">
        <v>85.14</v>
      </c>
      <c r="E12635" s="35" t="s">
        <v>1215</v>
      </c>
      <c r="F12635" s="35" t="s">
        <v>1215</v>
      </c>
      <c r="G12635" s="35" t="s">
        <v>37</v>
      </c>
      <c r="H12635" s="35" t="s">
        <v>1198</v>
      </c>
      <c r="I12635" s="199" t="s">
        <v>3242</v>
      </c>
      <c r="J12635" s="35" t="s">
        <v>40</v>
      </c>
      <c r="K12635" s="35"/>
      <c r="L12635" s="35">
        <v>40341403</v>
      </c>
      <c r="M12635" s="35">
        <v>4706705</v>
      </c>
      <c r="N12635" s="61" t="s">
        <v>57</v>
      </c>
      <c r="O12635" s="35" t="s">
        <v>3406</v>
      </c>
      <c r="P12635" s="51">
        <f t="shared" si="71"/>
        <v>383.13</v>
      </c>
      <c r="Q12635" s="35"/>
      <c r="R12635" s="35"/>
    </row>
    <row r="12636" s="10" customFormat="1" spans="1:18">
      <c r="A12636" s="35" t="s">
        <v>3240</v>
      </c>
      <c r="B12636" s="35" t="s">
        <v>3283</v>
      </c>
      <c r="C12636" s="35" t="s">
        <v>457</v>
      </c>
      <c r="D12636" s="36">
        <v>51.73</v>
      </c>
      <c r="E12636" s="35" t="s">
        <v>1215</v>
      </c>
      <c r="F12636" s="35" t="s">
        <v>1215</v>
      </c>
      <c r="G12636" s="35" t="s">
        <v>37</v>
      </c>
      <c r="H12636" s="35" t="s">
        <v>1198</v>
      </c>
      <c r="I12636" s="199" t="s">
        <v>3242</v>
      </c>
      <c r="J12636" s="35" t="s">
        <v>40</v>
      </c>
      <c r="K12636" s="35"/>
      <c r="L12636" s="35">
        <v>40338437</v>
      </c>
      <c r="M12636" s="35">
        <v>4705893</v>
      </c>
      <c r="N12636" s="61" t="s">
        <v>57</v>
      </c>
      <c r="O12636" s="35" t="s">
        <v>3406</v>
      </c>
      <c r="P12636" s="51">
        <f t="shared" si="71"/>
        <v>232.785</v>
      </c>
      <c r="Q12636" s="35"/>
      <c r="R12636" s="35"/>
    </row>
    <row r="12637" s="10" customFormat="1" spans="1:18">
      <c r="A12637" s="35" t="s">
        <v>3240</v>
      </c>
      <c r="B12637" s="35" t="s">
        <v>3283</v>
      </c>
      <c r="C12637" s="35" t="s">
        <v>3416</v>
      </c>
      <c r="D12637" s="36">
        <v>17.27</v>
      </c>
      <c r="E12637" s="35" t="s">
        <v>1215</v>
      </c>
      <c r="F12637" s="35" t="s">
        <v>1215</v>
      </c>
      <c r="G12637" s="35"/>
      <c r="H12637" s="35" t="s">
        <v>1198</v>
      </c>
      <c r="I12637" s="199" t="s">
        <v>3242</v>
      </c>
      <c r="J12637" s="35" t="s">
        <v>40</v>
      </c>
      <c r="K12637" s="35"/>
      <c r="L12637" s="35">
        <v>40340145</v>
      </c>
      <c r="M12637" s="35">
        <v>4703306</v>
      </c>
      <c r="N12637" s="61" t="s">
        <v>57</v>
      </c>
      <c r="O12637" s="35" t="s">
        <v>3406</v>
      </c>
      <c r="P12637" s="51">
        <f t="shared" si="71"/>
        <v>77.715</v>
      </c>
      <c r="Q12637" s="35"/>
      <c r="R12637" s="35"/>
    </row>
    <row r="12638" s="10" customFormat="1" spans="1:18">
      <c r="A12638" s="35" t="s">
        <v>3240</v>
      </c>
      <c r="B12638" s="35" t="s">
        <v>3283</v>
      </c>
      <c r="C12638" s="35" t="s">
        <v>3006</v>
      </c>
      <c r="D12638" s="36">
        <v>6.8</v>
      </c>
      <c r="E12638" s="35" t="s">
        <v>1215</v>
      </c>
      <c r="F12638" s="35" t="s">
        <v>1215</v>
      </c>
      <c r="G12638" s="35" t="s">
        <v>37</v>
      </c>
      <c r="H12638" s="35" t="s">
        <v>1198</v>
      </c>
      <c r="I12638" s="199" t="s">
        <v>3242</v>
      </c>
      <c r="J12638" s="35" t="s">
        <v>40</v>
      </c>
      <c r="K12638" s="35"/>
      <c r="L12638" s="35">
        <v>40337862</v>
      </c>
      <c r="M12638" s="35">
        <v>4704313</v>
      </c>
      <c r="N12638" s="61" t="s">
        <v>57</v>
      </c>
      <c r="O12638" s="35" t="s">
        <v>3406</v>
      </c>
      <c r="P12638" s="51">
        <f t="shared" si="71"/>
        <v>30.6</v>
      </c>
      <c r="Q12638" s="35"/>
      <c r="R12638" s="35"/>
    </row>
    <row r="12639" s="10" customFormat="1" spans="1:18">
      <c r="A12639" s="35" t="s">
        <v>3240</v>
      </c>
      <c r="B12639" s="35" t="s">
        <v>3283</v>
      </c>
      <c r="C12639" s="35" t="s">
        <v>594</v>
      </c>
      <c r="D12639" s="36">
        <v>24.83</v>
      </c>
      <c r="E12639" s="35" t="s">
        <v>1215</v>
      </c>
      <c r="F12639" s="35" t="s">
        <v>1215</v>
      </c>
      <c r="G12639" s="35"/>
      <c r="H12639" s="35" t="s">
        <v>1198</v>
      </c>
      <c r="I12639" s="199" t="s">
        <v>3242</v>
      </c>
      <c r="J12639" s="35" t="s">
        <v>40</v>
      </c>
      <c r="K12639" s="35"/>
      <c r="L12639" s="35">
        <v>40341994</v>
      </c>
      <c r="M12639" s="35">
        <v>4706765</v>
      </c>
      <c r="N12639" s="61" t="s">
        <v>57</v>
      </c>
      <c r="O12639" s="35" t="s">
        <v>3406</v>
      </c>
      <c r="P12639" s="51">
        <f t="shared" si="71"/>
        <v>111.735</v>
      </c>
      <c r="Q12639" s="35"/>
      <c r="R12639" s="35"/>
    </row>
    <row r="12640" s="10" customFormat="1" spans="1:18">
      <c r="A12640" s="35" t="s">
        <v>3240</v>
      </c>
      <c r="B12640" s="35" t="s">
        <v>3283</v>
      </c>
      <c r="C12640" s="35" t="s">
        <v>3146</v>
      </c>
      <c r="D12640" s="36">
        <v>189.57</v>
      </c>
      <c r="E12640" s="35" t="s">
        <v>1215</v>
      </c>
      <c r="F12640" s="35" t="s">
        <v>1215</v>
      </c>
      <c r="G12640" s="35" t="s">
        <v>37</v>
      </c>
      <c r="H12640" s="35" t="s">
        <v>1198</v>
      </c>
      <c r="I12640" s="199" t="s">
        <v>3242</v>
      </c>
      <c r="J12640" s="35" t="s">
        <v>40</v>
      </c>
      <c r="K12640" s="35"/>
      <c r="L12640" s="35">
        <v>40341783</v>
      </c>
      <c r="M12640" s="35">
        <v>4704077</v>
      </c>
      <c r="N12640" s="61" t="s">
        <v>57</v>
      </c>
      <c r="O12640" s="35" t="s">
        <v>3406</v>
      </c>
      <c r="P12640" s="51">
        <f t="shared" si="71"/>
        <v>853.065</v>
      </c>
      <c r="Q12640" s="35"/>
      <c r="R12640" s="35"/>
    </row>
    <row r="12641" s="10" customFormat="1" spans="1:18">
      <c r="A12641" s="35" t="s">
        <v>3240</v>
      </c>
      <c r="B12641" s="35" t="s">
        <v>3283</v>
      </c>
      <c r="C12641" s="35" t="s">
        <v>504</v>
      </c>
      <c r="D12641" s="36">
        <v>80.54</v>
      </c>
      <c r="E12641" s="35" t="s">
        <v>1215</v>
      </c>
      <c r="F12641" s="35" t="s">
        <v>1215</v>
      </c>
      <c r="G12641" s="35"/>
      <c r="H12641" s="35" t="s">
        <v>1198</v>
      </c>
      <c r="I12641" s="199" t="s">
        <v>3242</v>
      </c>
      <c r="J12641" s="35" t="s">
        <v>40</v>
      </c>
      <c r="K12641" s="35"/>
      <c r="L12641" s="35">
        <v>40341577</v>
      </c>
      <c r="M12641" s="35">
        <v>4705745</v>
      </c>
      <c r="N12641" s="61" t="s">
        <v>57</v>
      </c>
      <c r="O12641" s="35" t="s">
        <v>3406</v>
      </c>
      <c r="P12641" s="51">
        <f t="shared" si="71"/>
        <v>362.43</v>
      </c>
      <c r="Q12641" s="35"/>
      <c r="R12641" s="35"/>
    </row>
    <row r="12642" s="10" customFormat="1" spans="1:18">
      <c r="A12642" s="35" t="s">
        <v>3240</v>
      </c>
      <c r="B12642" s="35" t="s">
        <v>3283</v>
      </c>
      <c r="C12642" s="35" t="s">
        <v>289</v>
      </c>
      <c r="D12642" s="36">
        <v>25.59</v>
      </c>
      <c r="E12642" s="35" t="s">
        <v>1215</v>
      </c>
      <c r="F12642" s="35" t="s">
        <v>1215</v>
      </c>
      <c r="G12642" s="35"/>
      <c r="H12642" s="35" t="s">
        <v>1198</v>
      </c>
      <c r="I12642" s="199" t="s">
        <v>3242</v>
      </c>
      <c r="J12642" s="35" t="s">
        <v>40</v>
      </c>
      <c r="K12642" s="35"/>
      <c r="L12642" s="35">
        <v>40339020</v>
      </c>
      <c r="M12642" s="35">
        <v>4706372</v>
      </c>
      <c r="N12642" s="61" t="s">
        <v>57</v>
      </c>
      <c r="O12642" s="35" t="s">
        <v>3406</v>
      </c>
      <c r="P12642" s="51">
        <f t="shared" ref="P12642:P12705" si="72">D12642*4.5</f>
        <v>115.155</v>
      </c>
      <c r="Q12642" s="35"/>
      <c r="R12642" s="35"/>
    </row>
    <row r="12643" s="10" customFormat="1" spans="1:18">
      <c r="A12643" s="35" t="s">
        <v>3240</v>
      </c>
      <c r="B12643" s="35" t="s">
        <v>3283</v>
      </c>
      <c r="C12643" s="35" t="s">
        <v>1602</v>
      </c>
      <c r="D12643" s="36">
        <v>433.06</v>
      </c>
      <c r="E12643" s="35" t="s">
        <v>1215</v>
      </c>
      <c r="F12643" s="35" t="s">
        <v>1215</v>
      </c>
      <c r="G12643" s="35" t="s">
        <v>37</v>
      </c>
      <c r="H12643" s="35" t="s">
        <v>1198</v>
      </c>
      <c r="I12643" s="199" t="s">
        <v>3242</v>
      </c>
      <c r="J12643" s="35" t="s">
        <v>40</v>
      </c>
      <c r="K12643" s="35"/>
      <c r="L12643" s="35">
        <v>40339742</v>
      </c>
      <c r="M12643" s="35">
        <v>4704434</v>
      </c>
      <c r="N12643" s="61" t="s">
        <v>57</v>
      </c>
      <c r="O12643" s="35" t="s">
        <v>3406</v>
      </c>
      <c r="P12643" s="51">
        <f t="shared" si="72"/>
        <v>1948.77</v>
      </c>
      <c r="Q12643" s="35"/>
      <c r="R12643" s="35"/>
    </row>
    <row r="12644" s="10" customFormat="1" spans="1:18">
      <c r="A12644" s="35" t="s">
        <v>3240</v>
      </c>
      <c r="B12644" s="35" t="s">
        <v>3283</v>
      </c>
      <c r="C12644" s="35" t="s">
        <v>1857</v>
      </c>
      <c r="D12644" s="36">
        <v>59.3</v>
      </c>
      <c r="E12644" s="35" t="s">
        <v>1215</v>
      </c>
      <c r="F12644" s="35" t="s">
        <v>1215</v>
      </c>
      <c r="G12644" s="35" t="s">
        <v>37</v>
      </c>
      <c r="H12644" s="35" t="s">
        <v>1198</v>
      </c>
      <c r="I12644" s="199" t="s">
        <v>3242</v>
      </c>
      <c r="J12644" s="35" t="s">
        <v>51</v>
      </c>
      <c r="K12644" s="35"/>
      <c r="L12644" s="35">
        <v>40342624</v>
      </c>
      <c r="M12644" s="35">
        <v>4705243</v>
      </c>
      <c r="N12644" s="61" t="s">
        <v>57</v>
      </c>
      <c r="O12644" s="35" t="s">
        <v>3406</v>
      </c>
      <c r="P12644" s="51">
        <f t="shared" si="72"/>
        <v>266.85</v>
      </c>
      <c r="Q12644" s="35"/>
      <c r="R12644" s="35"/>
    </row>
    <row r="12645" s="10" customFormat="1" spans="1:18">
      <c r="A12645" s="35" t="s">
        <v>3240</v>
      </c>
      <c r="B12645" s="35" t="s">
        <v>3283</v>
      </c>
      <c r="C12645" s="35" t="s">
        <v>2692</v>
      </c>
      <c r="D12645" s="36">
        <v>21.35</v>
      </c>
      <c r="E12645" s="35" t="s">
        <v>1215</v>
      </c>
      <c r="F12645" s="35" t="s">
        <v>1215</v>
      </c>
      <c r="G12645" s="35"/>
      <c r="H12645" s="35" t="s">
        <v>1198</v>
      </c>
      <c r="I12645" s="199" t="s">
        <v>3242</v>
      </c>
      <c r="J12645" s="35" t="s">
        <v>51</v>
      </c>
      <c r="K12645" s="35"/>
      <c r="L12645" s="35">
        <v>40341366</v>
      </c>
      <c r="M12645" s="35">
        <v>4705477</v>
      </c>
      <c r="N12645" s="61" t="s">
        <v>57</v>
      </c>
      <c r="O12645" s="35" t="s">
        <v>3406</v>
      </c>
      <c r="P12645" s="51">
        <f t="shared" si="72"/>
        <v>96.075</v>
      </c>
      <c r="Q12645" s="35"/>
      <c r="R12645" s="35"/>
    </row>
    <row r="12646" s="10" customFormat="1" spans="1:18">
      <c r="A12646" s="35" t="s">
        <v>3240</v>
      </c>
      <c r="B12646" s="35" t="s">
        <v>3283</v>
      </c>
      <c r="C12646" s="35" t="s">
        <v>1832</v>
      </c>
      <c r="D12646" s="36">
        <v>3.08</v>
      </c>
      <c r="E12646" s="35" t="s">
        <v>1215</v>
      </c>
      <c r="F12646" s="35" t="s">
        <v>1215</v>
      </c>
      <c r="G12646" s="35" t="s">
        <v>37</v>
      </c>
      <c r="H12646" s="35" t="s">
        <v>1198</v>
      </c>
      <c r="I12646" s="199" t="s">
        <v>3242</v>
      </c>
      <c r="J12646" s="35" t="s">
        <v>40</v>
      </c>
      <c r="K12646" s="35"/>
      <c r="L12646" s="35">
        <v>40339408</v>
      </c>
      <c r="M12646" s="35">
        <v>4704751</v>
      </c>
      <c r="N12646" s="61" t="s">
        <v>57</v>
      </c>
      <c r="O12646" s="35" t="s">
        <v>3406</v>
      </c>
      <c r="P12646" s="51">
        <f t="shared" si="72"/>
        <v>13.86</v>
      </c>
      <c r="Q12646" s="35"/>
      <c r="R12646" s="35"/>
    </row>
    <row r="12647" s="10" customFormat="1" spans="1:18">
      <c r="A12647" s="35" t="s">
        <v>3240</v>
      </c>
      <c r="B12647" s="35" t="s">
        <v>3283</v>
      </c>
      <c r="C12647" s="35" t="s">
        <v>382</v>
      </c>
      <c r="D12647" s="36">
        <v>32.85</v>
      </c>
      <c r="E12647" s="35" t="s">
        <v>1215</v>
      </c>
      <c r="F12647" s="35" t="s">
        <v>1215</v>
      </c>
      <c r="G12647" s="35" t="s">
        <v>37</v>
      </c>
      <c r="H12647" s="35" t="s">
        <v>1198</v>
      </c>
      <c r="I12647" s="199" t="s">
        <v>3242</v>
      </c>
      <c r="J12647" s="35" t="s">
        <v>40</v>
      </c>
      <c r="K12647" s="35"/>
      <c r="L12647" s="35">
        <v>40341427</v>
      </c>
      <c r="M12647" s="35">
        <v>4707247</v>
      </c>
      <c r="N12647" s="61" t="s">
        <v>57</v>
      </c>
      <c r="O12647" s="35" t="s">
        <v>3406</v>
      </c>
      <c r="P12647" s="51">
        <f t="shared" si="72"/>
        <v>147.825</v>
      </c>
      <c r="Q12647" s="35"/>
      <c r="R12647" s="35"/>
    </row>
    <row r="12648" s="10" customFormat="1" spans="1:18">
      <c r="A12648" s="35" t="s">
        <v>3240</v>
      </c>
      <c r="B12648" s="35" t="s">
        <v>3283</v>
      </c>
      <c r="C12648" s="35" t="s">
        <v>3417</v>
      </c>
      <c r="D12648" s="36">
        <v>86.77</v>
      </c>
      <c r="E12648" s="35" t="s">
        <v>1215</v>
      </c>
      <c r="F12648" s="35" t="s">
        <v>1215</v>
      </c>
      <c r="G12648" s="35" t="s">
        <v>37</v>
      </c>
      <c r="H12648" s="35" t="s">
        <v>1198</v>
      </c>
      <c r="I12648" s="199" t="s">
        <v>3242</v>
      </c>
      <c r="J12648" s="35" t="s">
        <v>51</v>
      </c>
      <c r="K12648" s="35"/>
      <c r="L12648" s="35">
        <v>40342783</v>
      </c>
      <c r="M12648" s="35">
        <v>4704982</v>
      </c>
      <c r="N12648" s="61" t="s">
        <v>57</v>
      </c>
      <c r="O12648" s="35" t="s">
        <v>3406</v>
      </c>
      <c r="P12648" s="51">
        <f t="shared" si="72"/>
        <v>390.465</v>
      </c>
      <c r="Q12648" s="35"/>
      <c r="R12648" s="35"/>
    </row>
    <row r="12649" s="10" customFormat="1" spans="1:18">
      <c r="A12649" s="35" t="s">
        <v>3240</v>
      </c>
      <c r="B12649" s="35" t="s">
        <v>3283</v>
      </c>
      <c r="C12649" s="35" t="s">
        <v>585</v>
      </c>
      <c r="D12649" s="36">
        <v>53.86</v>
      </c>
      <c r="E12649" s="35" t="s">
        <v>1215</v>
      </c>
      <c r="F12649" s="35" t="s">
        <v>1215</v>
      </c>
      <c r="G12649" s="35"/>
      <c r="H12649" s="35" t="s">
        <v>1198</v>
      </c>
      <c r="I12649" s="199" t="s">
        <v>3242</v>
      </c>
      <c r="J12649" s="35" t="s">
        <v>40</v>
      </c>
      <c r="K12649" s="35"/>
      <c r="L12649" s="35">
        <v>40340894</v>
      </c>
      <c r="M12649" s="35">
        <v>4706696</v>
      </c>
      <c r="N12649" s="61" t="s">
        <v>57</v>
      </c>
      <c r="O12649" s="35" t="s">
        <v>3406</v>
      </c>
      <c r="P12649" s="51">
        <f t="shared" si="72"/>
        <v>242.37</v>
      </c>
      <c r="Q12649" s="35"/>
      <c r="R12649" s="35"/>
    </row>
    <row r="12650" s="10" customFormat="1" spans="1:18">
      <c r="A12650" s="35" t="s">
        <v>3240</v>
      </c>
      <c r="B12650" s="35" t="s">
        <v>3283</v>
      </c>
      <c r="C12650" s="35" t="s">
        <v>259</v>
      </c>
      <c r="D12650" s="36">
        <v>58.5</v>
      </c>
      <c r="E12650" s="35" t="s">
        <v>1215</v>
      </c>
      <c r="F12650" s="35" t="s">
        <v>1215</v>
      </c>
      <c r="G12650" s="35"/>
      <c r="H12650" s="35" t="s">
        <v>1198</v>
      </c>
      <c r="I12650" s="199" t="s">
        <v>3242</v>
      </c>
      <c r="J12650" s="35" t="s">
        <v>40</v>
      </c>
      <c r="K12650" s="35"/>
      <c r="L12650" s="35">
        <v>40342424</v>
      </c>
      <c r="M12650" s="35">
        <v>4706372</v>
      </c>
      <c r="N12650" s="61" t="s">
        <v>57</v>
      </c>
      <c r="O12650" s="35" t="s">
        <v>3406</v>
      </c>
      <c r="P12650" s="51">
        <f t="shared" si="72"/>
        <v>263.25</v>
      </c>
      <c r="Q12650" s="35"/>
      <c r="R12650" s="35"/>
    </row>
    <row r="12651" s="10" customFormat="1" spans="1:18">
      <c r="A12651" s="35" t="s">
        <v>3240</v>
      </c>
      <c r="B12651" s="35" t="s">
        <v>3283</v>
      </c>
      <c r="C12651" s="35" t="s">
        <v>2084</v>
      </c>
      <c r="D12651" s="36">
        <v>25.39</v>
      </c>
      <c r="E12651" s="35" t="s">
        <v>1215</v>
      </c>
      <c r="F12651" s="35" t="s">
        <v>1215</v>
      </c>
      <c r="G12651" s="35" t="s">
        <v>37</v>
      </c>
      <c r="H12651" s="35" t="s">
        <v>1198</v>
      </c>
      <c r="I12651" s="199" t="s">
        <v>3242</v>
      </c>
      <c r="J12651" s="35" t="s">
        <v>51</v>
      </c>
      <c r="K12651" s="35"/>
      <c r="L12651" s="35">
        <v>40338663</v>
      </c>
      <c r="M12651" s="35">
        <v>4705535</v>
      </c>
      <c r="N12651" s="61" t="s">
        <v>57</v>
      </c>
      <c r="O12651" s="35" t="s">
        <v>3406</v>
      </c>
      <c r="P12651" s="51">
        <f t="shared" si="72"/>
        <v>114.255</v>
      </c>
      <c r="Q12651" s="35"/>
      <c r="R12651" s="35"/>
    </row>
    <row r="12652" s="10" customFormat="1" spans="1:18">
      <c r="A12652" s="35" t="s">
        <v>3240</v>
      </c>
      <c r="B12652" s="35" t="s">
        <v>3283</v>
      </c>
      <c r="C12652" s="35" t="s">
        <v>2671</v>
      </c>
      <c r="D12652" s="36">
        <v>28.77</v>
      </c>
      <c r="E12652" s="35" t="s">
        <v>1215</v>
      </c>
      <c r="F12652" s="35" t="s">
        <v>1215</v>
      </c>
      <c r="G12652" s="35" t="s">
        <v>37</v>
      </c>
      <c r="H12652" s="35" t="s">
        <v>1198</v>
      </c>
      <c r="I12652" s="199" t="s">
        <v>3242</v>
      </c>
      <c r="J12652" s="35" t="s">
        <v>40</v>
      </c>
      <c r="K12652" s="35"/>
      <c r="L12652" s="35">
        <v>40341391</v>
      </c>
      <c r="M12652" s="35">
        <v>4703941</v>
      </c>
      <c r="N12652" s="61" t="s">
        <v>57</v>
      </c>
      <c r="O12652" s="35" t="s">
        <v>3406</v>
      </c>
      <c r="P12652" s="51">
        <f t="shared" si="72"/>
        <v>129.465</v>
      </c>
      <c r="Q12652" s="35"/>
      <c r="R12652" s="35"/>
    </row>
    <row r="12653" s="10" customFormat="1" spans="1:18">
      <c r="A12653" s="35" t="s">
        <v>3240</v>
      </c>
      <c r="B12653" s="35" t="s">
        <v>3283</v>
      </c>
      <c r="C12653" s="35" t="s">
        <v>872</v>
      </c>
      <c r="D12653" s="36">
        <v>23.76</v>
      </c>
      <c r="E12653" s="35" t="s">
        <v>1215</v>
      </c>
      <c r="F12653" s="35" t="s">
        <v>1215</v>
      </c>
      <c r="G12653" s="35"/>
      <c r="H12653" s="35" t="s">
        <v>1198</v>
      </c>
      <c r="I12653" s="199" t="s">
        <v>3242</v>
      </c>
      <c r="J12653" s="35" t="s">
        <v>51</v>
      </c>
      <c r="K12653" s="35"/>
      <c r="L12653" s="35">
        <v>40341485</v>
      </c>
      <c r="M12653" s="35">
        <v>4705408</v>
      </c>
      <c r="N12653" s="61" t="s">
        <v>57</v>
      </c>
      <c r="O12653" s="35" t="s">
        <v>3406</v>
      </c>
      <c r="P12653" s="51">
        <f t="shared" si="72"/>
        <v>106.92</v>
      </c>
      <c r="Q12653" s="35"/>
      <c r="R12653" s="35"/>
    </row>
    <row r="12654" s="10" customFormat="1" spans="1:18">
      <c r="A12654" s="35" t="s">
        <v>3240</v>
      </c>
      <c r="B12654" s="35" t="s">
        <v>3283</v>
      </c>
      <c r="C12654" s="35" t="s">
        <v>595</v>
      </c>
      <c r="D12654" s="36">
        <v>7.8</v>
      </c>
      <c r="E12654" s="35" t="s">
        <v>1215</v>
      </c>
      <c r="F12654" s="35" t="s">
        <v>1215</v>
      </c>
      <c r="G12654" s="35"/>
      <c r="H12654" s="35" t="s">
        <v>1198</v>
      </c>
      <c r="I12654" s="199" t="s">
        <v>3242</v>
      </c>
      <c r="J12654" s="35" t="s">
        <v>40</v>
      </c>
      <c r="K12654" s="35"/>
      <c r="L12654" s="35">
        <v>40342022</v>
      </c>
      <c r="M12654" s="35">
        <v>4706939</v>
      </c>
      <c r="N12654" s="61" t="s">
        <v>57</v>
      </c>
      <c r="O12654" s="35" t="s">
        <v>3406</v>
      </c>
      <c r="P12654" s="51">
        <f t="shared" si="72"/>
        <v>35.1</v>
      </c>
      <c r="Q12654" s="35"/>
      <c r="R12654" s="35"/>
    </row>
    <row r="12655" s="10" customFormat="1" spans="1:18">
      <c r="A12655" s="35" t="s">
        <v>3240</v>
      </c>
      <c r="B12655" s="35" t="s">
        <v>3283</v>
      </c>
      <c r="C12655" s="35" t="s">
        <v>503</v>
      </c>
      <c r="D12655" s="36">
        <v>4.02</v>
      </c>
      <c r="E12655" s="35" t="s">
        <v>1215</v>
      </c>
      <c r="F12655" s="35" t="s">
        <v>1215</v>
      </c>
      <c r="G12655" s="35" t="s">
        <v>37</v>
      </c>
      <c r="H12655" s="35" t="s">
        <v>1198</v>
      </c>
      <c r="I12655" s="199" t="s">
        <v>3242</v>
      </c>
      <c r="J12655" s="35" t="s">
        <v>40</v>
      </c>
      <c r="K12655" s="35"/>
      <c r="L12655" s="35">
        <v>40338693</v>
      </c>
      <c r="M12655" s="35">
        <v>4706194</v>
      </c>
      <c r="N12655" s="61" t="s">
        <v>57</v>
      </c>
      <c r="O12655" s="35" t="s">
        <v>3406</v>
      </c>
      <c r="P12655" s="51">
        <f t="shared" si="72"/>
        <v>18.09</v>
      </c>
      <c r="Q12655" s="35"/>
      <c r="R12655" s="35"/>
    </row>
    <row r="12656" s="10" customFormat="1" spans="1:18">
      <c r="A12656" s="35" t="s">
        <v>3240</v>
      </c>
      <c r="B12656" s="35" t="s">
        <v>3283</v>
      </c>
      <c r="C12656" s="35" t="s">
        <v>251</v>
      </c>
      <c r="D12656" s="36">
        <v>39.29</v>
      </c>
      <c r="E12656" s="35" t="s">
        <v>1215</v>
      </c>
      <c r="F12656" s="35" t="s">
        <v>1215</v>
      </c>
      <c r="G12656" s="35"/>
      <c r="H12656" s="35" t="s">
        <v>1198</v>
      </c>
      <c r="I12656" s="199" t="s">
        <v>3242</v>
      </c>
      <c r="J12656" s="35" t="s">
        <v>40</v>
      </c>
      <c r="K12656" s="35"/>
      <c r="L12656" s="35">
        <v>40342237</v>
      </c>
      <c r="M12656" s="35">
        <v>4706543</v>
      </c>
      <c r="N12656" s="61" t="s">
        <v>57</v>
      </c>
      <c r="O12656" s="35" t="s">
        <v>3406</v>
      </c>
      <c r="P12656" s="51">
        <f t="shared" si="72"/>
        <v>176.805</v>
      </c>
      <c r="Q12656" s="35"/>
      <c r="R12656" s="35"/>
    </row>
    <row r="12657" s="10" customFormat="1" spans="1:18">
      <c r="A12657" s="35" t="s">
        <v>3240</v>
      </c>
      <c r="B12657" s="35" t="s">
        <v>3283</v>
      </c>
      <c r="C12657" s="35" t="s">
        <v>736</v>
      </c>
      <c r="D12657" s="36">
        <v>7.33</v>
      </c>
      <c r="E12657" s="35" t="s">
        <v>1215</v>
      </c>
      <c r="F12657" s="35" t="s">
        <v>1215</v>
      </c>
      <c r="G12657" s="35" t="s">
        <v>37</v>
      </c>
      <c r="H12657" s="35" t="s">
        <v>1198</v>
      </c>
      <c r="I12657" s="199" t="s">
        <v>3242</v>
      </c>
      <c r="J12657" s="35" t="s">
        <v>40</v>
      </c>
      <c r="K12657" s="35"/>
      <c r="L12657" s="35">
        <v>40341266</v>
      </c>
      <c r="M12657" s="35">
        <v>4706529</v>
      </c>
      <c r="N12657" s="61" t="s">
        <v>57</v>
      </c>
      <c r="O12657" s="35" t="s">
        <v>3406</v>
      </c>
      <c r="P12657" s="51">
        <f t="shared" si="72"/>
        <v>32.985</v>
      </c>
      <c r="Q12657" s="35"/>
      <c r="R12657" s="35"/>
    </row>
    <row r="12658" s="10" customFormat="1" spans="1:18">
      <c r="A12658" s="35" t="s">
        <v>3240</v>
      </c>
      <c r="B12658" s="35" t="s">
        <v>3283</v>
      </c>
      <c r="C12658" s="35" t="s">
        <v>522</v>
      </c>
      <c r="D12658" s="36">
        <v>65.76</v>
      </c>
      <c r="E12658" s="35" t="s">
        <v>1215</v>
      </c>
      <c r="F12658" s="35" t="s">
        <v>1215</v>
      </c>
      <c r="G12658" s="35" t="s">
        <v>37</v>
      </c>
      <c r="H12658" s="35" t="s">
        <v>1198</v>
      </c>
      <c r="I12658" s="199" t="s">
        <v>3242</v>
      </c>
      <c r="J12658" s="35" t="s">
        <v>40</v>
      </c>
      <c r="K12658" s="35"/>
      <c r="L12658" s="35">
        <v>40341543</v>
      </c>
      <c r="M12658" s="35">
        <v>4707060</v>
      </c>
      <c r="N12658" s="61" t="s">
        <v>57</v>
      </c>
      <c r="O12658" s="35" t="s">
        <v>3406</v>
      </c>
      <c r="P12658" s="51">
        <f t="shared" si="72"/>
        <v>295.92</v>
      </c>
      <c r="Q12658" s="35"/>
      <c r="R12658" s="35"/>
    </row>
    <row r="12659" s="10" customFormat="1" spans="1:18">
      <c r="A12659" s="35" t="s">
        <v>3240</v>
      </c>
      <c r="B12659" s="35" t="s">
        <v>3283</v>
      </c>
      <c r="C12659" s="35" t="s">
        <v>610</v>
      </c>
      <c r="D12659" s="36">
        <v>3.44</v>
      </c>
      <c r="E12659" s="35" t="s">
        <v>1215</v>
      </c>
      <c r="F12659" s="35" t="s">
        <v>1215</v>
      </c>
      <c r="G12659" s="35"/>
      <c r="H12659" s="35" t="s">
        <v>1198</v>
      </c>
      <c r="I12659" s="199" t="s">
        <v>3242</v>
      </c>
      <c r="J12659" s="35" t="s">
        <v>40</v>
      </c>
      <c r="K12659" s="35"/>
      <c r="L12659" s="35">
        <v>40341785</v>
      </c>
      <c r="M12659" s="35">
        <v>4707099</v>
      </c>
      <c r="N12659" s="61" t="s">
        <v>57</v>
      </c>
      <c r="O12659" s="35" t="s">
        <v>3406</v>
      </c>
      <c r="P12659" s="51">
        <f t="shared" si="72"/>
        <v>15.48</v>
      </c>
      <c r="Q12659" s="35"/>
      <c r="R12659" s="35"/>
    </row>
    <row r="12660" s="10" customFormat="1" spans="1:18">
      <c r="A12660" s="35" t="s">
        <v>3240</v>
      </c>
      <c r="B12660" s="35" t="s">
        <v>3283</v>
      </c>
      <c r="C12660" s="35" t="s">
        <v>350</v>
      </c>
      <c r="D12660" s="36">
        <v>15.96</v>
      </c>
      <c r="E12660" s="35" t="s">
        <v>1215</v>
      </c>
      <c r="F12660" s="35" t="s">
        <v>1215</v>
      </c>
      <c r="G12660" s="35" t="s">
        <v>37</v>
      </c>
      <c r="H12660" s="35" t="s">
        <v>1198</v>
      </c>
      <c r="I12660" s="199" t="s">
        <v>3242</v>
      </c>
      <c r="J12660" s="35" t="s">
        <v>51</v>
      </c>
      <c r="K12660" s="35"/>
      <c r="L12660" s="35">
        <v>40342438</v>
      </c>
      <c r="M12660" s="35">
        <v>4705743</v>
      </c>
      <c r="N12660" s="61" t="s">
        <v>57</v>
      </c>
      <c r="O12660" s="35" t="s">
        <v>3406</v>
      </c>
      <c r="P12660" s="51">
        <f t="shared" si="72"/>
        <v>71.82</v>
      </c>
      <c r="Q12660" s="35"/>
      <c r="R12660" s="35"/>
    </row>
    <row r="12661" s="10" customFormat="1" spans="1:18">
      <c r="A12661" s="35" t="s">
        <v>3240</v>
      </c>
      <c r="B12661" s="35" t="s">
        <v>3283</v>
      </c>
      <c r="C12661" s="35" t="s">
        <v>774</v>
      </c>
      <c r="D12661" s="36">
        <v>7.17</v>
      </c>
      <c r="E12661" s="35" t="s">
        <v>1215</v>
      </c>
      <c r="F12661" s="35" t="s">
        <v>1215</v>
      </c>
      <c r="G12661" s="35" t="s">
        <v>37</v>
      </c>
      <c r="H12661" s="35" t="s">
        <v>1198</v>
      </c>
      <c r="I12661" s="199" t="s">
        <v>3242</v>
      </c>
      <c r="J12661" s="35" t="s">
        <v>40</v>
      </c>
      <c r="K12661" s="35"/>
      <c r="L12661" s="35">
        <v>40338865</v>
      </c>
      <c r="M12661" s="35">
        <v>4706299</v>
      </c>
      <c r="N12661" s="61" t="s">
        <v>57</v>
      </c>
      <c r="O12661" s="35" t="s">
        <v>3406</v>
      </c>
      <c r="P12661" s="51">
        <f t="shared" si="72"/>
        <v>32.265</v>
      </c>
      <c r="Q12661" s="35"/>
      <c r="R12661" s="35"/>
    </row>
    <row r="12662" s="10" customFormat="1" spans="1:18">
      <c r="A12662" s="35" t="s">
        <v>3240</v>
      </c>
      <c r="B12662" s="35" t="s">
        <v>3283</v>
      </c>
      <c r="C12662" s="35" t="s">
        <v>366</v>
      </c>
      <c r="D12662" s="36">
        <v>19.95</v>
      </c>
      <c r="E12662" s="35" t="s">
        <v>1215</v>
      </c>
      <c r="F12662" s="35" t="s">
        <v>1215</v>
      </c>
      <c r="G12662" s="35" t="s">
        <v>37</v>
      </c>
      <c r="H12662" s="35" t="s">
        <v>1198</v>
      </c>
      <c r="I12662" s="199" t="s">
        <v>3242</v>
      </c>
      <c r="J12662" s="35" t="s">
        <v>40</v>
      </c>
      <c r="K12662" s="35"/>
      <c r="L12662" s="35">
        <v>40341238</v>
      </c>
      <c r="M12662" s="35">
        <v>4707081</v>
      </c>
      <c r="N12662" s="61" t="s">
        <v>57</v>
      </c>
      <c r="O12662" s="35" t="s">
        <v>3406</v>
      </c>
      <c r="P12662" s="51">
        <f t="shared" si="72"/>
        <v>89.775</v>
      </c>
      <c r="Q12662" s="35"/>
      <c r="R12662" s="35"/>
    </row>
    <row r="12663" s="10" customFormat="1" spans="1:18">
      <c r="A12663" s="35" t="s">
        <v>3240</v>
      </c>
      <c r="B12663" s="35" t="s">
        <v>3283</v>
      </c>
      <c r="C12663" s="35" t="s">
        <v>2091</v>
      </c>
      <c r="D12663" s="36">
        <v>29.18</v>
      </c>
      <c r="E12663" s="35" t="s">
        <v>1215</v>
      </c>
      <c r="F12663" s="35" t="s">
        <v>1215</v>
      </c>
      <c r="G12663" s="35" t="s">
        <v>37</v>
      </c>
      <c r="H12663" s="35" t="s">
        <v>1198</v>
      </c>
      <c r="I12663" s="199" t="s">
        <v>3242</v>
      </c>
      <c r="J12663" s="35" t="s">
        <v>40</v>
      </c>
      <c r="K12663" s="35"/>
      <c r="L12663" s="35">
        <v>40342310</v>
      </c>
      <c r="M12663" s="35">
        <v>4705488</v>
      </c>
      <c r="N12663" s="61" t="s">
        <v>57</v>
      </c>
      <c r="O12663" s="35" t="s">
        <v>3406</v>
      </c>
      <c r="P12663" s="51">
        <f t="shared" si="72"/>
        <v>131.31</v>
      </c>
      <c r="Q12663" s="35"/>
      <c r="R12663" s="35"/>
    </row>
    <row r="12664" s="10" customFormat="1" spans="1:18">
      <c r="A12664" s="35" t="s">
        <v>3240</v>
      </c>
      <c r="B12664" s="35" t="s">
        <v>3283</v>
      </c>
      <c r="C12664" s="35" t="s">
        <v>988</v>
      </c>
      <c r="D12664" s="36">
        <v>89.78</v>
      </c>
      <c r="E12664" s="35" t="s">
        <v>1215</v>
      </c>
      <c r="F12664" s="35" t="s">
        <v>1215</v>
      </c>
      <c r="G12664" s="35" t="s">
        <v>37</v>
      </c>
      <c r="H12664" s="35" t="s">
        <v>1198</v>
      </c>
      <c r="I12664" s="199" t="s">
        <v>3242</v>
      </c>
      <c r="J12664" s="35" t="s">
        <v>51</v>
      </c>
      <c r="K12664" s="35"/>
      <c r="L12664" s="35">
        <v>40339485</v>
      </c>
      <c r="M12664" s="35">
        <v>4705673</v>
      </c>
      <c r="N12664" s="61" t="s">
        <v>57</v>
      </c>
      <c r="O12664" s="35" t="s">
        <v>3406</v>
      </c>
      <c r="P12664" s="51">
        <f t="shared" si="72"/>
        <v>404.01</v>
      </c>
      <c r="Q12664" s="35"/>
      <c r="R12664" s="35"/>
    </row>
    <row r="12665" s="10" customFormat="1" spans="1:18">
      <c r="A12665" s="35" t="s">
        <v>3240</v>
      </c>
      <c r="B12665" s="35" t="s">
        <v>3283</v>
      </c>
      <c r="C12665" s="35" t="s">
        <v>1406</v>
      </c>
      <c r="D12665" s="36">
        <v>270.32</v>
      </c>
      <c r="E12665" s="35" t="s">
        <v>1215</v>
      </c>
      <c r="F12665" s="35" t="s">
        <v>1215</v>
      </c>
      <c r="G12665" s="35"/>
      <c r="H12665" s="35" t="s">
        <v>1198</v>
      </c>
      <c r="I12665" s="199" t="s">
        <v>3242</v>
      </c>
      <c r="J12665" s="35" t="s">
        <v>40</v>
      </c>
      <c r="K12665" s="35"/>
      <c r="L12665" s="35">
        <v>40339602</v>
      </c>
      <c r="M12665" s="35">
        <v>4703251</v>
      </c>
      <c r="N12665" s="61" t="s">
        <v>57</v>
      </c>
      <c r="O12665" s="35" t="s">
        <v>3406</v>
      </c>
      <c r="P12665" s="51">
        <f t="shared" si="72"/>
        <v>1216.44</v>
      </c>
      <c r="Q12665" s="35"/>
      <c r="R12665" s="35"/>
    </row>
    <row r="12666" s="10" customFormat="1" spans="1:18">
      <c r="A12666" s="35" t="s">
        <v>3240</v>
      </c>
      <c r="B12666" s="35" t="s">
        <v>3283</v>
      </c>
      <c r="C12666" s="35" t="s">
        <v>2578</v>
      </c>
      <c r="D12666" s="36">
        <v>231.36</v>
      </c>
      <c r="E12666" s="35" t="s">
        <v>1215</v>
      </c>
      <c r="F12666" s="35" t="s">
        <v>1215</v>
      </c>
      <c r="G12666" s="35" t="s">
        <v>37</v>
      </c>
      <c r="H12666" s="35" t="s">
        <v>1198</v>
      </c>
      <c r="I12666" s="199" t="s">
        <v>3242</v>
      </c>
      <c r="J12666" s="35" t="s">
        <v>40</v>
      </c>
      <c r="K12666" s="35"/>
      <c r="L12666" s="35">
        <v>40339031</v>
      </c>
      <c r="M12666" s="35">
        <v>4704042</v>
      </c>
      <c r="N12666" s="61" t="s">
        <v>57</v>
      </c>
      <c r="O12666" s="35" t="s">
        <v>3406</v>
      </c>
      <c r="P12666" s="51">
        <f t="shared" si="72"/>
        <v>1041.12</v>
      </c>
      <c r="Q12666" s="35"/>
      <c r="R12666" s="35"/>
    </row>
    <row r="12667" s="10" customFormat="1" spans="1:18">
      <c r="A12667" s="35" t="s">
        <v>3240</v>
      </c>
      <c r="B12667" s="35" t="s">
        <v>3283</v>
      </c>
      <c r="C12667" s="35" t="s">
        <v>269</v>
      </c>
      <c r="D12667" s="36">
        <v>23.07</v>
      </c>
      <c r="E12667" s="35" t="s">
        <v>1215</v>
      </c>
      <c r="F12667" s="35" t="s">
        <v>1215</v>
      </c>
      <c r="G12667" s="35"/>
      <c r="H12667" s="35" t="s">
        <v>1198</v>
      </c>
      <c r="I12667" s="199" t="s">
        <v>3242</v>
      </c>
      <c r="J12667" s="35" t="s">
        <v>40</v>
      </c>
      <c r="K12667" s="35"/>
      <c r="L12667" s="35">
        <v>40340691</v>
      </c>
      <c r="M12667" s="35">
        <v>4706832</v>
      </c>
      <c r="N12667" s="61" t="s">
        <v>57</v>
      </c>
      <c r="O12667" s="35" t="s">
        <v>3406</v>
      </c>
      <c r="P12667" s="51">
        <f t="shared" si="72"/>
        <v>103.815</v>
      </c>
      <c r="Q12667" s="35"/>
      <c r="R12667" s="35"/>
    </row>
    <row r="12668" s="10" customFormat="1" spans="1:18">
      <c r="A12668" s="35" t="s">
        <v>3240</v>
      </c>
      <c r="B12668" s="35" t="s">
        <v>3283</v>
      </c>
      <c r="C12668" s="35" t="s">
        <v>2177</v>
      </c>
      <c r="D12668" s="36">
        <v>1.55</v>
      </c>
      <c r="E12668" s="35" t="s">
        <v>1215</v>
      </c>
      <c r="F12668" s="35" t="s">
        <v>1215</v>
      </c>
      <c r="G12668" s="35" t="s">
        <v>37</v>
      </c>
      <c r="H12668" s="35" t="s">
        <v>1198</v>
      </c>
      <c r="I12668" s="199" t="s">
        <v>3242</v>
      </c>
      <c r="J12668" s="35" t="s">
        <v>51</v>
      </c>
      <c r="K12668" s="35"/>
      <c r="L12668" s="35">
        <v>40342655</v>
      </c>
      <c r="M12668" s="35">
        <v>4704774</v>
      </c>
      <c r="N12668" s="61" t="s">
        <v>57</v>
      </c>
      <c r="O12668" s="35" t="s">
        <v>3406</v>
      </c>
      <c r="P12668" s="51">
        <f t="shared" si="72"/>
        <v>6.975</v>
      </c>
      <c r="Q12668" s="35"/>
      <c r="R12668" s="35"/>
    </row>
    <row r="12669" s="10" customFormat="1" spans="1:18">
      <c r="A12669" s="35" t="s">
        <v>3240</v>
      </c>
      <c r="B12669" s="35" t="s">
        <v>3283</v>
      </c>
      <c r="C12669" s="35" t="s">
        <v>3022</v>
      </c>
      <c r="D12669" s="36">
        <v>12.65</v>
      </c>
      <c r="E12669" s="35" t="s">
        <v>1215</v>
      </c>
      <c r="F12669" s="35" t="s">
        <v>1215</v>
      </c>
      <c r="G12669" s="35" t="s">
        <v>37</v>
      </c>
      <c r="H12669" s="35" t="s">
        <v>1198</v>
      </c>
      <c r="I12669" s="199" t="s">
        <v>3242</v>
      </c>
      <c r="J12669" s="35" t="s">
        <v>40</v>
      </c>
      <c r="K12669" s="35"/>
      <c r="L12669" s="35">
        <v>40341926</v>
      </c>
      <c r="M12669" s="35">
        <v>4703936</v>
      </c>
      <c r="N12669" s="61" t="s">
        <v>57</v>
      </c>
      <c r="O12669" s="35" t="s">
        <v>3406</v>
      </c>
      <c r="P12669" s="51">
        <f t="shared" si="72"/>
        <v>56.925</v>
      </c>
      <c r="Q12669" s="35"/>
      <c r="R12669" s="35"/>
    </row>
    <row r="12670" s="10" customFormat="1" spans="1:18">
      <c r="A12670" s="35" t="s">
        <v>3240</v>
      </c>
      <c r="B12670" s="35" t="s">
        <v>3283</v>
      </c>
      <c r="C12670" s="35" t="s">
        <v>3418</v>
      </c>
      <c r="D12670" s="36">
        <v>0.78</v>
      </c>
      <c r="E12670" s="35" t="s">
        <v>1215</v>
      </c>
      <c r="F12670" s="35" t="s">
        <v>1215</v>
      </c>
      <c r="G12670" s="35" t="s">
        <v>37</v>
      </c>
      <c r="H12670" s="35" t="s">
        <v>1198</v>
      </c>
      <c r="I12670" s="199" t="s">
        <v>3242</v>
      </c>
      <c r="J12670" s="35" t="s">
        <v>40</v>
      </c>
      <c r="K12670" s="35"/>
      <c r="L12670" s="35">
        <v>40341937</v>
      </c>
      <c r="M12670" s="35">
        <v>4703820</v>
      </c>
      <c r="N12670" s="61" t="s">
        <v>57</v>
      </c>
      <c r="O12670" s="35" t="s">
        <v>3406</v>
      </c>
      <c r="P12670" s="51">
        <f t="shared" si="72"/>
        <v>3.51</v>
      </c>
      <c r="Q12670" s="35"/>
      <c r="R12670" s="35"/>
    </row>
    <row r="12671" s="10" customFormat="1" spans="1:18">
      <c r="A12671" s="35" t="s">
        <v>3240</v>
      </c>
      <c r="B12671" s="35" t="s">
        <v>3283</v>
      </c>
      <c r="C12671" s="35" t="s">
        <v>875</v>
      </c>
      <c r="D12671" s="36">
        <v>125.18</v>
      </c>
      <c r="E12671" s="35" t="s">
        <v>1215</v>
      </c>
      <c r="F12671" s="35" t="s">
        <v>1215</v>
      </c>
      <c r="G12671" s="35"/>
      <c r="H12671" s="35" t="s">
        <v>1198</v>
      </c>
      <c r="I12671" s="199" t="s">
        <v>3242</v>
      </c>
      <c r="J12671" s="35" t="s">
        <v>51</v>
      </c>
      <c r="K12671" s="35"/>
      <c r="L12671" s="35">
        <v>40341452</v>
      </c>
      <c r="M12671" s="35">
        <v>4705583</v>
      </c>
      <c r="N12671" s="61" t="s">
        <v>57</v>
      </c>
      <c r="O12671" s="35" t="s">
        <v>3406</v>
      </c>
      <c r="P12671" s="51">
        <f t="shared" si="72"/>
        <v>563.31</v>
      </c>
      <c r="Q12671" s="35"/>
      <c r="R12671" s="35"/>
    </row>
    <row r="12672" s="10" customFormat="1" spans="1:18">
      <c r="A12672" s="35" t="s">
        <v>3240</v>
      </c>
      <c r="B12672" s="35" t="s">
        <v>3283</v>
      </c>
      <c r="C12672" s="35" t="s">
        <v>613</v>
      </c>
      <c r="D12672" s="36">
        <v>9.78</v>
      </c>
      <c r="E12672" s="35" t="s">
        <v>1215</v>
      </c>
      <c r="F12672" s="35" t="s">
        <v>1215</v>
      </c>
      <c r="G12672" s="35" t="s">
        <v>37</v>
      </c>
      <c r="H12672" s="35" t="s">
        <v>1198</v>
      </c>
      <c r="I12672" s="199" t="s">
        <v>3242</v>
      </c>
      <c r="J12672" s="35" t="s">
        <v>40</v>
      </c>
      <c r="K12672" s="35"/>
      <c r="L12672" s="35">
        <v>40340257</v>
      </c>
      <c r="M12672" s="35">
        <v>4706929</v>
      </c>
      <c r="N12672" s="61" t="s">
        <v>57</v>
      </c>
      <c r="O12672" s="35" t="s">
        <v>3406</v>
      </c>
      <c r="P12672" s="51">
        <f t="shared" si="72"/>
        <v>44.01</v>
      </c>
      <c r="Q12672" s="35"/>
      <c r="R12672" s="35"/>
    </row>
    <row r="12673" s="10" customFormat="1" spans="1:18">
      <c r="A12673" s="35" t="s">
        <v>3240</v>
      </c>
      <c r="B12673" s="35" t="s">
        <v>3283</v>
      </c>
      <c r="C12673" s="35" t="s">
        <v>3138</v>
      </c>
      <c r="D12673" s="36">
        <v>87.38</v>
      </c>
      <c r="E12673" s="35" t="s">
        <v>1215</v>
      </c>
      <c r="F12673" s="35" t="s">
        <v>1215</v>
      </c>
      <c r="G12673" s="35" t="s">
        <v>37</v>
      </c>
      <c r="H12673" s="35" t="s">
        <v>1198</v>
      </c>
      <c r="I12673" s="199" t="s">
        <v>3242</v>
      </c>
      <c r="J12673" s="35" t="s">
        <v>51</v>
      </c>
      <c r="K12673" s="35"/>
      <c r="L12673" s="35">
        <v>40342459</v>
      </c>
      <c r="M12673" s="35">
        <v>4704940</v>
      </c>
      <c r="N12673" s="61" t="s">
        <v>57</v>
      </c>
      <c r="O12673" s="35" t="s">
        <v>3406</v>
      </c>
      <c r="P12673" s="51">
        <f t="shared" si="72"/>
        <v>393.21</v>
      </c>
      <c r="Q12673" s="35"/>
      <c r="R12673" s="35"/>
    </row>
    <row r="12674" s="10" customFormat="1" spans="1:18">
      <c r="A12674" s="35" t="s">
        <v>3240</v>
      </c>
      <c r="B12674" s="35" t="s">
        <v>3283</v>
      </c>
      <c r="C12674" s="35" t="s">
        <v>2080</v>
      </c>
      <c r="D12674" s="36">
        <v>30.4</v>
      </c>
      <c r="E12674" s="35" t="s">
        <v>1215</v>
      </c>
      <c r="F12674" s="35" t="s">
        <v>1215</v>
      </c>
      <c r="G12674" s="35" t="s">
        <v>37</v>
      </c>
      <c r="H12674" s="35" t="s">
        <v>1198</v>
      </c>
      <c r="I12674" s="199" t="s">
        <v>3242</v>
      </c>
      <c r="J12674" s="35" t="s">
        <v>51</v>
      </c>
      <c r="K12674" s="35"/>
      <c r="L12674" s="35">
        <v>40342425</v>
      </c>
      <c r="M12674" s="35">
        <v>4705064</v>
      </c>
      <c r="N12674" s="61" t="s">
        <v>57</v>
      </c>
      <c r="O12674" s="35" t="s">
        <v>3406</v>
      </c>
      <c r="P12674" s="51">
        <f t="shared" si="72"/>
        <v>136.8</v>
      </c>
      <c r="Q12674" s="35"/>
      <c r="R12674" s="35"/>
    </row>
    <row r="12675" s="10" customFormat="1" spans="1:18">
      <c r="A12675" s="35" t="s">
        <v>3240</v>
      </c>
      <c r="B12675" s="35" t="s">
        <v>3283</v>
      </c>
      <c r="C12675" s="35" t="s">
        <v>2649</v>
      </c>
      <c r="D12675" s="36">
        <v>1.24</v>
      </c>
      <c r="E12675" s="35" t="s">
        <v>1215</v>
      </c>
      <c r="F12675" s="35" t="s">
        <v>1215</v>
      </c>
      <c r="G12675" s="35" t="s">
        <v>37</v>
      </c>
      <c r="H12675" s="35" t="s">
        <v>1198</v>
      </c>
      <c r="I12675" s="199" t="s">
        <v>3242</v>
      </c>
      <c r="J12675" s="35" t="s">
        <v>40</v>
      </c>
      <c r="K12675" s="35"/>
      <c r="L12675" s="35">
        <v>40341458</v>
      </c>
      <c r="M12675" s="35">
        <v>4703728</v>
      </c>
      <c r="N12675" s="61" t="s">
        <v>57</v>
      </c>
      <c r="O12675" s="35" t="s">
        <v>3406</v>
      </c>
      <c r="P12675" s="51">
        <f t="shared" si="72"/>
        <v>5.58</v>
      </c>
      <c r="Q12675" s="35"/>
      <c r="R12675" s="35"/>
    </row>
    <row r="12676" s="10" customFormat="1" spans="1:18">
      <c r="A12676" s="35" t="s">
        <v>3240</v>
      </c>
      <c r="B12676" s="35" t="s">
        <v>3283</v>
      </c>
      <c r="C12676" s="35" t="s">
        <v>520</v>
      </c>
      <c r="D12676" s="36">
        <v>3.9</v>
      </c>
      <c r="E12676" s="35" t="s">
        <v>1215</v>
      </c>
      <c r="F12676" s="35" t="s">
        <v>1215</v>
      </c>
      <c r="G12676" s="35"/>
      <c r="H12676" s="35" t="s">
        <v>1198</v>
      </c>
      <c r="I12676" s="199" t="s">
        <v>3242</v>
      </c>
      <c r="J12676" s="35" t="s">
        <v>40</v>
      </c>
      <c r="K12676" s="35"/>
      <c r="L12676" s="35">
        <v>40342466</v>
      </c>
      <c r="M12676" s="35">
        <v>4706744</v>
      </c>
      <c r="N12676" s="61" t="s">
        <v>57</v>
      </c>
      <c r="O12676" s="35" t="s">
        <v>3406</v>
      </c>
      <c r="P12676" s="51">
        <f t="shared" si="72"/>
        <v>17.55</v>
      </c>
      <c r="Q12676" s="35"/>
      <c r="R12676" s="35"/>
    </row>
    <row r="12677" s="10" customFormat="1" spans="1:18">
      <c r="A12677" s="35" t="s">
        <v>3240</v>
      </c>
      <c r="B12677" s="35" t="s">
        <v>3283</v>
      </c>
      <c r="C12677" s="35" t="s">
        <v>3185</v>
      </c>
      <c r="D12677" s="36">
        <v>24.11</v>
      </c>
      <c r="E12677" s="35" t="s">
        <v>1215</v>
      </c>
      <c r="F12677" s="35" t="s">
        <v>1215</v>
      </c>
      <c r="G12677" s="35" t="s">
        <v>37</v>
      </c>
      <c r="H12677" s="35" t="s">
        <v>1099</v>
      </c>
      <c r="I12677" s="199" t="s">
        <v>3242</v>
      </c>
      <c r="J12677" s="35" t="s">
        <v>56</v>
      </c>
      <c r="K12677" s="35"/>
      <c r="L12677" s="35">
        <v>40342178</v>
      </c>
      <c r="M12677" s="35">
        <v>4704981</v>
      </c>
      <c r="N12677" s="61" t="s">
        <v>57</v>
      </c>
      <c r="O12677" s="35" t="s">
        <v>3406</v>
      </c>
      <c r="P12677" s="51">
        <f t="shared" si="72"/>
        <v>108.495</v>
      </c>
      <c r="Q12677" s="35"/>
      <c r="R12677" s="35"/>
    </row>
    <row r="12678" s="10" customFormat="1" spans="1:18">
      <c r="A12678" s="35" t="s">
        <v>3240</v>
      </c>
      <c r="B12678" s="35" t="s">
        <v>3283</v>
      </c>
      <c r="C12678" s="35" t="s">
        <v>702</v>
      </c>
      <c r="D12678" s="36">
        <v>4.07</v>
      </c>
      <c r="E12678" s="35" t="s">
        <v>1215</v>
      </c>
      <c r="F12678" s="35" t="s">
        <v>1215</v>
      </c>
      <c r="G12678" s="35" t="s">
        <v>37</v>
      </c>
      <c r="H12678" s="35" t="s">
        <v>1099</v>
      </c>
      <c r="I12678" s="199" t="s">
        <v>3242</v>
      </c>
      <c r="J12678" s="35" t="s">
        <v>56</v>
      </c>
      <c r="K12678" s="35"/>
      <c r="L12678" s="35">
        <v>40342495</v>
      </c>
      <c r="M12678" s="35">
        <v>4705606</v>
      </c>
      <c r="N12678" s="61" t="s">
        <v>57</v>
      </c>
      <c r="O12678" s="35" t="s">
        <v>3406</v>
      </c>
      <c r="P12678" s="51">
        <f t="shared" si="72"/>
        <v>18.315</v>
      </c>
      <c r="Q12678" s="35"/>
      <c r="R12678" s="35"/>
    </row>
    <row r="12679" s="10" customFormat="1" spans="1:18">
      <c r="A12679" s="35" t="s">
        <v>3240</v>
      </c>
      <c r="B12679" s="35" t="s">
        <v>3283</v>
      </c>
      <c r="C12679" s="35" t="s">
        <v>755</v>
      </c>
      <c r="D12679" s="36">
        <v>66.99</v>
      </c>
      <c r="E12679" s="35" t="s">
        <v>1215</v>
      </c>
      <c r="F12679" s="35" t="s">
        <v>1215</v>
      </c>
      <c r="G12679" s="35"/>
      <c r="H12679" s="35" t="s">
        <v>1099</v>
      </c>
      <c r="I12679" s="199" t="s">
        <v>3242</v>
      </c>
      <c r="J12679" s="35" t="s">
        <v>56</v>
      </c>
      <c r="K12679" s="35"/>
      <c r="L12679" s="35">
        <v>40339536</v>
      </c>
      <c r="M12679" s="35">
        <v>4706090</v>
      </c>
      <c r="N12679" s="61" t="s">
        <v>57</v>
      </c>
      <c r="O12679" s="35" t="s">
        <v>3406</v>
      </c>
      <c r="P12679" s="51">
        <f t="shared" si="72"/>
        <v>301.455</v>
      </c>
      <c r="Q12679" s="35"/>
      <c r="R12679" s="35"/>
    </row>
    <row r="12680" s="10" customFormat="1" spans="1:18">
      <c r="A12680" s="35" t="s">
        <v>3240</v>
      </c>
      <c r="B12680" s="35" t="s">
        <v>3283</v>
      </c>
      <c r="C12680" s="35" t="s">
        <v>1010</v>
      </c>
      <c r="D12680" s="36">
        <v>4.51</v>
      </c>
      <c r="E12680" s="35" t="s">
        <v>1215</v>
      </c>
      <c r="F12680" s="35" t="s">
        <v>1215</v>
      </c>
      <c r="G12680" s="35" t="s">
        <v>37</v>
      </c>
      <c r="H12680" s="35" t="s">
        <v>1099</v>
      </c>
      <c r="I12680" s="199" t="s">
        <v>3242</v>
      </c>
      <c r="J12680" s="35" t="s">
        <v>56</v>
      </c>
      <c r="K12680" s="35"/>
      <c r="L12680" s="35">
        <v>40342000</v>
      </c>
      <c r="M12680" s="35">
        <v>4705195</v>
      </c>
      <c r="N12680" s="61" t="s">
        <v>57</v>
      </c>
      <c r="O12680" s="35" t="s">
        <v>3406</v>
      </c>
      <c r="P12680" s="51">
        <f t="shared" si="72"/>
        <v>20.295</v>
      </c>
      <c r="Q12680" s="35"/>
      <c r="R12680" s="35"/>
    </row>
    <row r="12681" s="10" customFormat="1" spans="1:18">
      <c r="A12681" s="35" t="s">
        <v>3240</v>
      </c>
      <c r="B12681" s="35" t="s">
        <v>3283</v>
      </c>
      <c r="C12681" s="35" t="s">
        <v>278</v>
      </c>
      <c r="D12681" s="36">
        <v>50.04</v>
      </c>
      <c r="E12681" s="35" t="s">
        <v>1215</v>
      </c>
      <c r="F12681" s="35" t="s">
        <v>1215</v>
      </c>
      <c r="G12681" s="35"/>
      <c r="H12681" s="35" t="s">
        <v>1099</v>
      </c>
      <c r="I12681" s="199" t="s">
        <v>3242</v>
      </c>
      <c r="J12681" s="35" t="s">
        <v>56</v>
      </c>
      <c r="K12681" s="35"/>
      <c r="L12681" s="35">
        <v>40342027</v>
      </c>
      <c r="M12681" s="35">
        <v>4705506</v>
      </c>
      <c r="N12681" s="61" t="s">
        <v>57</v>
      </c>
      <c r="O12681" s="35" t="s">
        <v>3406</v>
      </c>
      <c r="P12681" s="51">
        <f t="shared" si="72"/>
        <v>225.18</v>
      </c>
      <c r="Q12681" s="35"/>
      <c r="R12681" s="35"/>
    </row>
    <row r="12682" s="10" customFormat="1" spans="1:18">
      <c r="A12682" s="35" t="s">
        <v>3240</v>
      </c>
      <c r="B12682" s="35" t="s">
        <v>3283</v>
      </c>
      <c r="C12682" s="35" t="s">
        <v>3057</v>
      </c>
      <c r="D12682" s="36">
        <v>2.05</v>
      </c>
      <c r="E12682" s="35" t="s">
        <v>1215</v>
      </c>
      <c r="F12682" s="35" t="s">
        <v>1215</v>
      </c>
      <c r="G12682" s="35" t="s">
        <v>37</v>
      </c>
      <c r="H12682" s="35" t="s">
        <v>1099</v>
      </c>
      <c r="I12682" s="199" t="s">
        <v>3242</v>
      </c>
      <c r="J12682" s="35" t="s">
        <v>56</v>
      </c>
      <c r="K12682" s="35"/>
      <c r="L12682" s="35">
        <v>40337676</v>
      </c>
      <c r="M12682" s="35">
        <v>4704629</v>
      </c>
      <c r="N12682" s="61" t="s">
        <v>57</v>
      </c>
      <c r="O12682" s="35" t="s">
        <v>3406</v>
      </c>
      <c r="P12682" s="51">
        <f t="shared" si="72"/>
        <v>9.225</v>
      </c>
      <c r="Q12682" s="35"/>
      <c r="R12682" s="35"/>
    </row>
    <row r="12683" s="10" customFormat="1" spans="1:18">
      <c r="A12683" s="35" t="s">
        <v>3240</v>
      </c>
      <c r="B12683" s="35" t="s">
        <v>3283</v>
      </c>
      <c r="C12683" s="35" t="s">
        <v>3199</v>
      </c>
      <c r="D12683" s="36">
        <v>7.53</v>
      </c>
      <c r="E12683" s="35" t="s">
        <v>1215</v>
      </c>
      <c r="F12683" s="35" t="s">
        <v>1215</v>
      </c>
      <c r="G12683" s="35" t="s">
        <v>37</v>
      </c>
      <c r="H12683" s="35" t="s">
        <v>1099</v>
      </c>
      <c r="I12683" s="199" t="s">
        <v>3242</v>
      </c>
      <c r="J12683" s="35" t="s">
        <v>56</v>
      </c>
      <c r="K12683" s="35"/>
      <c r="L12683" s="35">
        <v>40342240</v>
      </c>
      <c r="M12683" s="35">
        <v>4704889</v>
      </c>
      <c r="N12683" s="61" t="s">
        <v>57</v>
      </c>
      <c r="O12683" s="35" t="s">
        <v>3406</v>
      </c>
      <c r="P12683" s="51">
        <f t="shared" si="72"/>
        <v>33.885</v>
      </c>
      <c r="Q12683" s="35"/>
      <c r="R12683" s="35"/>
    </row>
    <row r="12684" s="10" customFormat="1" spans="1:18">
      <c r="A12684" s="35" t="s">
        <v>3240</v>
      </c>
      <c r="B12684" s="35" t="s">
        <v>3283</v>
      </c>
      <c r="C12684" s="35" t="s">
        <v>933</v>
      </c>
      <c r="D12684" s="36">
        <v>1.21</v>
      </c>
      <c r="E12684" s="35" t="s">
        <v>1215</v>
      </c>
      <c r="F12684" s="35" t="s">
        <v>1215</v>
      </c>
      <c r="G12684" s="35" t="s">
        <v>37</v>
      </c>
      <c r="H12684" s="35" t="s">
        <v>1099</v>
      </c>
      <c r="I12684" s="199" t="s">
        <v>3242</v>
      </c>
      <c r="J12684" s="35" t="s">
        <v>56</v>
      </c>
      <c r="K12684" s="35"/>
      <c r="L12684" s="35">
        <v>40342579</v>
      </c>
      <c r="M12684" s="35">
        <v>4705429</v>
      </c>
      <c r="N12684" s="61" t="s">
        <v>57</v>
      </c>
      <c r="O12684" s="35" t="s">
        <v>3406</v>
      </c>
      <c r="P12684" s="51">
        <f t="shared" si="72"/>
        <v>5.445</v>
      </c>
      <c r="Q12684" s="35"/>
      <c r="R12684" s="35"/>
    </row>
    <row r="12685" s="10" customFormat="1" spans="1:18">
      <c r="A12685" s="35" t="s">
        <v>3240</v>
      </c>
      <c r="B12685" s="35" t="s">
        <v>3283</v>
      </c>
      <c r="C12685" s="35" t="s">
        <v>2008</v>
      </c>
      <c r="D12685" s="36">
        <v>3.99</v>
      </c>
      <c r="E12685" s="35" t="s">
        <v>1215</v>
      </c>
      <c r="F12685" s="35" t="s">
        <v>1215</v>
      </c>
      <c r="G12685" s="35" t="s">
        <v>37</v>
      </c>
      <c r="H12685" s="35" t="s">
        <v>1099</v>
      </c>
      <c r="I12685" s="199" t="s">
        <v>3242</v>
      </c>
      <c r="J12685" s="35" t="s">
        <v>56</v>
      </c>
      <c r="K12685" s="35"/>
      <c r="L12685" s="35">
        <v>40339993</v>
      </c>
      <c r="M12685" s="35">
        <v>4704415</v>
      </c>
      <c r="N12685" s="61" t="s">
        <v>57</v>
      </c>
      <c r="O12685" s="35" t="s">
        <v>3406</v>
      </c>
      <c r="P12685" s="51">
        <f t="shared" si="72"/>
        <v>17.955</v>
      </c>
      <c r="Q12685" s="35"/>
      <c r="R12685" s="35"/>
    </row>
    <row r="12686" s="10" customFormat="1" spans="1:18">
      <c r="A12686" s="35" t="s">
        <v>3240</v>
      </c>
      <c r="B12686" s="35" t="s">
        <v>3283</v>
      </c>
      <c r="C12686" s="35" t="s">
        <v>671</v>
      </c>
      <c r="D12686" s="36">
        <v>72.2</v>
      </c>
      <c r="E12686" s="35" t="s">
        <v>1215</v>
      </c>
      <c r="F12686" s="35" t="s">
        <v>1215</v>
      </c>
      <c r="G12686" s="35" t="s">
        <v>37</v>
      </c>
      <c r="H12686" s="35" t="s">
        <v>1099</v>
      </c>
      <c r="I12686" s="199" t="s">
        <v>3242</v>
      </c>
      <c r="J12686" s="35" t="s">
        <v>56</v>
      </c>
      <c r="K12686" s="35"/>
      <c r="L12686" s="35">
        <v>40337405</v>
      </c>
      <c r="M12686" s="35">
        <v>4706032</v>
      </c>
      <c r="N12686" s="61" t="s">
        <v>57</v>
      </c>
      <c r="O12686" s="35" t="s">
        <v>3406</v>
      </c>
      <c r="P12686" s="51">
        <f t="shared" si="72"/>
        <v>324.9</v>
      </c>
      <c r="Q12686" s="35"/>
      <c r="R12686" s="35"/>
    </row>
    <row r="12687" s="10" customFormat="1" spans="1:18">
      <c r="A12687" s="35" t="s">
        <v>3240</v>
      </c>
      <c r="B12687" s="35" t="s">
        <v>3283</v>
      </c>
      <c r="C12687" s="35" t="s">
        <v>3419</v>
      </c>
      <c r="D12687" s="36">
        <v>4.75</v>
      </c>
      <c r="E12687" s="35" t="s">
        <v>1215</v>
      </c>
      <c r="F12687" s="35" t="s">
        <v>1215</v>
      </c>
      <c r="G12687" s="35" t="s">
        <v>37</v>
      </c>
      <c r="H12687" s="35" t="s">
        <v>1099</v>
      </c>
      <c r="I12687" s="199" t="s">
        <v>3242</v>
      </c>
      <c r="J12687" s="35" t="s">
        <v>56</v>
      </c>
      <c r="K12687" s="35"/>
      <c r="L12687" s="35">
        <v>40342089</v>
      </c>
      <c r="M12687" s="35">
        <v>4704980</v>
      </c>
      <c r="N12687" s="61" t="s">
        <v>57</v>
      </c>
      <c r="O12687" s="35" t="s">
        <v>3406</v>
      </c>
      <c r="P12687" s="51">
        <f t="shared" si="72"/>
        <v>21.375</v>
      </c>
      <c r="Q12687" s="35"/>
      <c r="R12687" s="35"/>
    </row>
    <row r="12688" s="10" customFormat="1" spans="1:18">
      <c r="A12688" s="35" t="s">
        <v>3240</v>
      </c>
      <c r="B12688" s="35" t="s">
        <v>3283</v>
      </c>
      <c r="C12688" s="35" t="s">
        <v>903</v>
      </c>
      <c r="D12688" s="36">
        <v>6.82</v>
      </c>
      <c r="E12688" s="35" t="s">
        <v>1215</v>
      </c>
      <c r="F12688" s="35" t="s">
        <v>1215</v>
      </c>
      <c r="G12688" s="35"/>
      <c r="H12688" s="35" t="s">
        <v>1099</v>
      </c>
      <c r="I12688" s="199" t="s">
        <v>3242</v>
      </c>
      <c r="J12688" s="35" t="s">
        <v>56</v>
      </c>
      <c r="K12688" s="35"/>
      <c r="L12688" s="35">
        <v>40339925</v>
      </c>
      <c r="M12688" s="35">
        <v>4705820</v>
      </c>
      <c r="N12688" s="61" t="s">
        <v>57</v>
      </c>
      <c r="O12688" s="35" t="s">
        <v>3406</v>
      </c>
      <c r="P12688" s="51">
        <f t="shared" si="72"/>
        <v>30.69</v>
      </c>
      <c r="Q12688" s="35"/>
      <c r="R12688" s="35"/>
    </row>
    <row r="12689" s="10" customFormat="1" spans="1:18">
      <c r="A12689" s="35" t="s">
        <v>3240</v>
      </c>
      <c r="B12689" s="35" t="s">
        <v>3283</v>
      </c>
      <c r="C12689" s="35" t="s">
        <v>2854</v>
      </c>
      <c r="D12689" s="36">
        <v>1.5</v>
      </c>
      <c r="E12689" s="35" t="s">
        <v>1215</v>
      </c>
      <c r="F12689" s="35" t="s">
        <v>1215</v>
      </c>
      <c r="G12689" s="35" t="s">
        <v>37</v>
      </c>
      <c r="H12689" s="35" t="s">
        <v>1099</v>
      </c>
      <c r="I12689" s="199" t="s">
        <v>3242</v>
      </c>
      <c r="J12689" s="35" t="s">
        <v>56</v>
      </c>
      <c r="K12689" s="35"/>
      <c r="L12689" s="35">
        <v>40341863</v>
      </c>
      <c r="M12689" s="35">
        <v>4703704</v>
      </c>
      <c r="N12689" s="61" t="s">
        <v>57</v>
      </c>
      <c r="O12689" s="35" t="s">
        <v>3406</v>
      </c>
      <c r="P12689" s="51">
        <f t="shared" si="72"/>
        <v>6.75</v>
      </c>
      <c r="Q12689" s="35"/>
      <c r="R12689" s="35"/>
    </row>
    <row r="12690" s="10" customFormat="1" spans="1:18">
      <c r="A12690" s="35" t="s">
        <v>3240</v>
      </c>
      <c r="B12690" s="35" t="s">
        <v>3283</v>
      </c>
      <c r="C12690" s="35" t="s">
        <v>1005</v>
      </c>
      <c r="D12690" s="36">
        <v>1.89</v>
      </c>
      <c r="E12690" s="35" t="s">
        <v>1215</v>
      </c>
      <c r="F12690" s="35" t="s">
        <v>1215</v>
      </c>
      <c r="G12690" s="35" t="s">
        <v>37</v>
      </c>
      <c r="H12690" s="35" t="s">
        <v>1099</v>
      </c>
      <c r="I12690" s="199" t="s">
        <v>3242</v>
      </c>
      <c r="J12690" s="35" t="s">
        <v>56</v>
      </c>
      <c r="K12690" s="35"/>
      <c r="L12690" s="35">
        <v>40342301</v>
      </c>
      <c r="M12690" s="35">
        <v>4705359</v>
      </c>
      <c r="N12690" s="61" t="s">
        <v>57</v>
      </c>
      <c r="O12690" s="35" t="s">
        <v>3406</v>
      </c>
      <c r="P12690" s="51">
        <f t="shared" si="72"/>
        <v>8.505</v>
      </c>
      <c r="Q12690" s="35"/>
      <c r="R12690" s="35"/>
    </row>
    <row r="12691" s="10" customFormat="1" spans="1:18">
      <c r="A12691" s="35" t="s">
        <v>3240</v>
      </c>
      <c r="B12691" s="35" t="s">
        <v>3283</v>
      </c>
      <c r="C12691" s="35" t="s">
        <v>797</v>
      </c>
      <c r="D12691" s="36">
        <v>1.92</v>
      </c>
      <c r="E12691" s="35" t="s">
        <v>1215</v>
      </c>
      <c r="F12691" s="35" t="s">
        <v>1215</v>
      </c>
      <c r="G12691" s="35" t="s">
        <v>37</v>
      </c>
      <c r="H12691" s="35" t="s">
        <v>1099</v>
      </c>
      <c r="I12691" s="199" t="s">
        <v>3242</v>
      </c>
      <c r="J12691" s="35" t="s">
        <v>56</v>
      </c>
      <c r="K12691" s="35"/>
      <c r="L12691" s="35">
        <v>40340466</v>
      </c>
      <c r="M12691" s="35">
        <v>4707033</v>
      </c>
      <c r="N12691" s="61" t="s">
        <v>57</v>
      </c>
      <c r="O12691" s="35" t="s">
        <v>3406</v>
      </c>
      <c r="P12691" s="51">
        <f t="shared" si="72"/>
        <v>8.64</v>
      </c>
      <c r="Q12691" s="35"/>
      <c r="R12691" s="35"/>
    </row>
    <row r="12692" s="10" customFormat="1" spans="1:18">
      <c r="A12692" s="35" t="s">
        <v>3240</v>
      </c>
      <c r="B12692" s="35" t="s">
        <v>3283</v>
      </c>
      <c r="C12692" s="35" t="s">
        <v>3379</v>
      </c>
      <c r="D12692" s="36">
        <v>0.74</v>
      </c>
      <c r="E12692" s="35" t="s">
        <v>1215</v>
      </c>
      <c r="F12692" s="35" t="s">
        <v>1215</v>
      </c>
      <c r="G12692" s="35" t="s">
        <v>37</v>
      </c>
      <c r="H12692" s="35" t="s">
        <v>1099</v>
      </c>
      <c r="I12692" s="199" t="s">
        <v>3242</v>
      </c>
      <c r="J12692" s="35" t="s">
        <v>56</v>
      </c>
      <c r="K12692" s="35"/>
      <c r="L12692" s="35">
        <v>40341878</v>
      </c>
      <c r="M12692" s="35">
        <v>4703652</v>
      </c>
      <c r="N12692" s="61" t="s">
        <v>57</v>
      </c>
      <c r="O12692" s="35" t="s">
        <v>3406</v>
      </c>
      <c r="P12692" s="51">
        <f t="shared" si="72"/>
        <v>3.33</v>
      </c>
      <c r="Q12692" s="35"/>
      <c r="R12692" s="35"/>
    </row>
    <row r="12693" s="10" customFormat="1" spans="1:18">
      <c r="A12693" s="35" t="s">
        <v>3240</v>
      </c>
      <c r="B12693" s="35" t="s">
        <v>3283</v>
      </c>
      <c r="C12693" s="35" t="s">
        <v>1919</v>
      </c>
      <c r="D12693" s="36">
        <v>4.26</v>
      </c>
      <c r="E12693" s="35" t="s">
        <v>1215</v>
      </c>
      <c r="F12693" s="35" t="s">
        <v>1215</v>
      </c>
      <c r="G12693" s="35" t="s">
        <v>37</v>
      </c>
      <c r="H12693" s="35" t="s">
        <v>1099</v>
      </c>
      <c r="I12693" s="199" t="s">
        <v>3242</v>
      </c>
      <c r="J12693" s="35" t="s">
        <v>56</v>
      </c>
      <c r="K12693" s="35"/>
      <c r="L12693" s="35">
        <v>40340177</v>
      </c>
      <c r="M12693" s="35">
        <v>4704689</v>
      </c>
      <c r="N12693" s="61" t="s">
        <v>57</v>
      </c>
      <c r="O12693" s="35" t="s">
        <v>3406</v>
      </c>
      <c r="P12693" s="51">
        <f t="shared" si="72"/>
        <v>19.17</v>
      </c>
      <c r="Q12693" s="35"/>
      <c r="R12693" s="35"/>
    </row>
    <row r="12694" s="10" customFormat="1" spans="1:18">
      <c r="A12694" s="35" t="s">
        <v>3240</v>
      </c>
      <c r="B12694" s="35" t="s">
        <v>3283</v>
      </c>
      <c r="C12694" s="35" t="s">
        <v>452</v>
      </c>
      <c r="D12694" s="36">
        <v>43.9</v>
      </c>
      <c r="E12694" s="35" t="s">
        <v>1215</v>
      </c>
      <c r="F12694" s="35" t="s">
        <v>1215</v>
      </c>
      <c r="G12694" s="35" t="s">
        <v>37</v>
      </c>
      <c r="H12694" s="35" t="s">
        <v>1099</v>
      </c>
      <c r="I12694" s="199" t="s">
        <v>3242</v>
      </c>
      <c r="J12694" s="35" t="s">
        <v>56</v>
      </c>
      <c r="K12694" s="35"/>
      <c r="L12694" s="35">
        <v>40338696</v>
      </c>
      <c r="M12694" s="35">
        <v>4705809</v>
      </c>
      <c r="N12694" s="61" t="s">
        <v>57</v>
      </c>
      <c r="O12694" s="61" t="s">
        <v>3406</v>
      </c>
      <c r="P12694" s="51">
        <f t="shared" si="72"/>
        <v>197.55</v>
      </c>
      <c r="Q12694" s="35"/>
      <c r="R12694" s="35"/>
    </row>
    <row r="12695" s="10" customFormat="1" spans="1:18">
      <c r="A12695" s="35" t="s">
        <v>3240</v>
      </c>
      <c r="B12695" s="35" t="s">
        <v>3283</v>
      </c>
      <c r="C12695" s="35" t="s">
        <v>995</v>
      </c>
      <c r="D12695" s="36">
        <v>13.82</v>
      </c>
      <c r="E12695" s="35" t="s">
        <v>1215</v>
      </c>
      <c r="F12695" s="35" t="s">
        <v>1215</v>
      </c>
      <c r="G12695" s="35"/>
      <c r="H12695" s="35" t="s">
        <v>1099</v>
      </c>
      <c r="I12695" s="199" t="s">
        <v>3242</v>
      </c>
      <c r="J12695" s="35" t="s">
        <v>56</v>
      </c>
      <c r="K12695" s="35"/>
      <c r="L12695" s="35">
        <v>40341733</v>
      </c>
      <c r="M12695" s="35">
        <v>4705153</v>
      </c>
      <c r="N12695" s="61" t="s">
        <v>57</v>
      </c>
      <c r="O12695" s="35" t="s">
        <v>3406</v>
      </c>
      <c r="P12695" s="51">
        <f t="shared" si="72"/>
        <v>62.19</v>
      </c>
      <c r="Q12695" s="35"/>
      <c r="R12695" s="35"/>
    </row>
    <row r="12696" s="10" customFormat="1" spans="1:18">
      <c r="A12696" s="35" t="s">
        <v>3240</v>
      </c>
      <c r="B12696" s="35" t="s">
        <v>3283</v>
      </c>
      <c r="C12696" s="35" t="s">
        <v>593</v>
      </c>
      <c r="D12696" s="36">
        <v>4.58</v>
      </c>
      <c r="E12696" s="35" t="s">
        <v>1215</v>
      </c>
      <c r="F12696" s="35" t="s">
        <v>1215</v>
      </c>
      <c r="G12696" s="35" t="s">
        <v>37</v>
      </c>
      <c r="H12696" s="35" t="s">
        <v>1099</v>
      </c>
      <c r="I12696" s="199" t="s">
        <v>3242</v>
      </c>
      <c r="J12696" s="35" t="s">
        <v>56</v>
      </c>
      <c r="K12696" s="35"/>
      <c r="L12696" s="35">
        <v>40340152</v>
      </c>
      <c r="M12696" s="35">
        <v>4706857</v>
      </c>
      <c r="N12696" s="61" t="s">
        <v>57</v>
      </c>
      <c r="O12696" s="35" t="s">
        <v>3406</v>
      </c>
      <c r="P12696" s="51">
        <f t="shared" si="72"/>
        <v>20.61</v>
      </c>
      <c r="Q12696" s="35"/>
      <c r="R12696" s="35"/>
    </row>
    <row r="12697" s="10" customFormat="1" spans="1:18">
      <c r="A12697" s="35" t="s">
        <v>3240</v>
      </c>
      <c r="B12697" s="35" t="s">
        <v>3283</v>
      </c>
      <c r="C12697" s="35" t="s">
        <v>647</v>
      </c>
      <c r="D12697" s="36">
        <v>1.34</v>
      </c>
      <c r="E12697" s="35" t="s">
        <v>1215</v>
      </c>
      <c r="F12697" s="35" t="s">
        <v>1215</v>
      </c>
      <c r="G12697" s="35" t="s">
        <v>37</v>
      </c>
      <c r="H12697" s="35" t="s">
        <v>1099</v>
      </c>
      <c r="I12697" s="199" t="s">
        <v>3242</v>
      </c>
      <c r="J12697" s="35" t="s">
        <v>56</v>
      </c>
      <c r="K12697" s="35"/>
      <c r="L12697" s="35">
        <v>40340387</v>
      </c>
      <c r="M12697" s="35">
        <v>4707070</v>
      </c>
      <c r="N12697" s="61" t="s">
        <v>57</v>
      </c>
      <c r="O12697" s="35" t="s">
        <v>3406</v>
      </c>
      <c r="P12697" s="51">
        <f t="shared" si="72"/>
        <v>6.03</v>
      </c>
      <c r="Q12697" s="35"/>
      <c r="R12697" s="35"/>
    </row>
    <row r="12698" s="10" customFormat="1" spans="1:18">
      <c r="A12698" s="35" t="s">
        <v>3240</v>
      </c>
      <c r="B12698" s="35" t="s">
        <v>3283</v>
      </c>
      <c r="C12698" s="35" t="s">
        <v>2179</v>
      </c>
      <c r="D12698" s="36">
        <v>12.83</v>
      </c>
      <c r="E12698" s="35" t="s">
        <v>1215</v>
      </c>
      <c r="F12698" s="35" t="s">
        <v>1215</v>
      </c>
      <c r="G12698" s="35" t="s">
        <v>37</v>
      </c>
      <c r="H12698" s="35" t="s">
        <v>1099</v>
      </c>
      <c r="I12698" s="199" t="s">
        <v>3242</v>
      </c>
      <c r="J12698" s="35" t="s">
        <v>56</v>
      </c>
      <c r="K12698" s="35"/>
      <c r="L12698" s="35">
        <v>40341903</v>
      </c>
      <c r="M12698" s="35">
        <v>4703567</v>
      </c>
      <c r="N12698" s="61" t="s">
        <v>57</v>
      </c>
      <c r="O12698" s="35" t="s">
        <v>3406</v>
      </c>
      <c r="P12698" s="51">
        <f t="shared" si="72"/>
        <v>57.735</v>
      </c>
      <c r="Q12698" s="35"/>
      <c r="R12698" s="35"/>
    </row>
    <row r="12699" s="10" customFormat="1" spans="1:18">
      <c r="A12699" s="35" t="s">
        <v>3240</v>
      </c>
      <c r="B12699" s="35" t="s">
        <v>3283</v>
      </c>
      <c r="C12699" s="35" t="s">
        <v>747</v>
      </c>
      <c r="D12699" s="36">
        <v>36.82</v>
      </c>
      <c r="E12699" s="35" t="s">
        <v>1215</v>
      </c>
      <c r="F12699" s="35" t="s">
        <v>1215</v>
      </c>
      <c r="G12699" s="35"/>
      <c r="H12699" s="35" t="s">
        <v>1099</v>
      </c>
      <c r="I12699" s="199" t="s">
        <v>3242</v>
      </c>
      <c r="J12699" s="35" t="s">
        <v>56</v>
      </c>
      <c r="K12699" s="35"/>
      <c r="L12699" s="35">
        <v>40339577</v>
      </c>
      <c r="M12699" s="35">
        <v>4705971</v>
      </c>
      <c r="N12699" s="61" t="s">
        <v>57</v>
      </c>
      <c r="O12699" s="35" t="s">
        <v>3406</v>
      </c>
      <c r="P12699" s="51">
        <f t="shared" si="72"/>
        <v>165.69</v>
      </c>
      <c r="Q12699" s="35"/>
      <c r="R12699" s="35"/>
    </row>
    <row r="12700" s="10" customFormat="1" spans="1:18">
      <c r="A12700" s="35" t="s">
        <v>3240</v>
      </c>
      <c r="B12700" s="35" t="s">
        <v>3283</v>
      </c>
      <c r="C12700" s="35" t="s">
        <v>2833</v>
      </c>
      <c r="D12700" s="36">
        <v>1.3</v>
      </c>
      <c r="E12700" s="35" t="s">
        <v>1215</v>
      </c>
      <c r="F12700" s="35" t="s">
        <v>1215</v>
      </c>
      <c r="G12700" s="35" t="s">
        <v>37</v>
      </c>
      <c r="H12700" s="35" t="s">
        <v>1099</v>
      </c>
      <c r="I12700" s="199" t="s">
        <v>3242</v>
      </c>
      <c r="J12700" s="35" t="s">
        <v>56</v>
      </c>
      <c r="K12700" s="35"/>
      <c r="L12700" s="35">
        <v>40341437</v>
      </c>
      <c r="M12700" s="35">
        <v>4704252</v>
      </c>
      <c r="N12700" s="61" t="s">
        <v>57</v>
      </c>
      <c r="O12700" s="35" t="s">
        <v>3406</v>
      </c>
      <c r="P12700" s="51">
        <f t="shared" si="72"/>
        <v>5.85</v>
      </c>
      <c r="Q12700" s="35"/>
      <c r="R12700" s="35"/>
    </row>
    <row r="12701" s="10" customFormat="1" spans="1:18">
      <c r="A12701" s="35" t="s">
        <v>3240</v>
      </c>
      <c r="B12701" s="35" t="s">
        <v>3283</v>
      </c>
      <c r="C12701" s="35" t="s">
        <v>2912</v>
      </c>
      <c r="D12701" s="36">
        <v>4.91</v>
      </c>
      <c r="E12701" s="35" t="s">
        <v>1215</v>
      </c>
      <c r="F12701" s="35" t="s">
        <v>1215</v>
      </c>
      <c r="G12701" s="35" t="s">
        <v>37</v>
      </c>
      <c r="H12701" s="35" t="s">
        <v>1099</v>
      </c>
      <c r="I12701" s="199" t="s">
        <v>3242</v>
      </c>
      <c r="J12701" s="35" t="s">
        <v>56</v>
      </c>
      <c r="K12701" s="35"/>
      <c r="L12701" s="35">
        <v>40342482</v>
      </c>
      <c r="M12701" s="35">
        <v>4704084</v>
      </c>
      <c r="N12701" s="61" t="s">
        <v>57</v>
      </c>
      <c r="O12701" s="35" t="s">
        <v>3406</v>
      </c>
      <c r="P12701" s="51">
        <f t="shared" si="72"/>
        <v>22.095</v>
      </c>
      <c r="Q12701" s="35"/>
      <c r="R12701" s="35"/>
    </row>
    <row r="12702" s="10" customFormat="1" spans="1:18">
      <c r="A12702" s="35" t="s">
        <v>3240</v>
      </c>
      <c r="B12702" s="35" t="s">
        <v>3283</v>
      </c>
      <c r="C12702" s="35" t="s">
        <v>2973</v>
      </c>
      <c r="D12702" s="36">
        <v>1.85</v>
      </c>
      <c r="E12702" s="35" t="s">
        <v>1215</v>
      </c>
      <c r="F12702" s="35" t="s">
        <v>1215</v>
      </c>
      <c r="G12702" s="35" t="s">
        <v>37</v>
      </c>
      <c r="H12702" s="35" t="s">
        <v>1099</v>
      </c>
      <c r="I12702" s="199" t="s">
        <v>3242</v>
      </c>
      <c r="J12702" s="35" t="s">
        <v>56</v>
      </c>
      <c r="K12702" s="35"/>
      <c r="L12702" s="35">
        <v>40339973</v>
      </c>
      <c r="M12702" s="35">
        <v>4704703</v>
      </c>
      <c r="N12702" s="61" t="s">
        <v>57</v>
      </c>
      <c r="O12702" s="35" t="s">
        <v>3406</v>
      </c>
      <c r="P12702" s="51">
        <f t="shared" si="72"/>
        <v>8.325</v>
      </c>
      <c r="Q12702" s="35"/>
      <c r="R12702" s="35"/>
    </row>
    <row r="12703" s="10" customFormat="1" spans="1:18">
      <c r="A12703" s="35" t="s">
        <v>3240</v>
      </c>
      <c r="B12703" s="35" t="s">
        <v>3283</v>
      </c>
      <c r="C12703" s="35" t="s">
        <v>279</v>
      </c>
      <c r="D12703" s="36">
        <v>17.74</v>
      </c>
      <c r="E12703" s="35" t="s">
        <v>1215</v>
      </c>
      <c r="F12703" s="35" t="s">
        <v>1215</v>
      </c>
      <c r="G12703" s="35" t="s">
        <v>37</v>
      </c>
      <c r="H12703" s="35" t="s">
        <v>1099</v>
      </c>
      <c r="I12703" s="199" t="s">
        <v>3242</v>
      </c>
      <c r="J12703" s="35" t="s">
        <v>56</v>
      </c>
      <c r="K12703" s="35"/>
      <c r="L12703" s="35">
        <v>40339026</v>
      </c>
      <c r="M12703" s="35">
        <v>4705598</v>
      </c>
      <c r="N12703" s="61" t="s">
        <v>57</v>
      </c>
      <c r="O12703" s="35" t="s">
        <v>3406</v>
      </c>
      <c r="P12703" s="51">
        <f t="shared" si="72"/>
        <v>79.83</v>
      </c>
      <c r="Q12703" s="35"/>
      <c r="R12703" s="35"/>
    </row>
    <row r="12704" s="10" customFormat="1" spans="1:18">
      <c r="A12704" s="35" t="s">
        <v>3240</v>
      </c>
      <c r="B12704" s="35" t="s">
        <v>3283</v>
      </c>
      <c r="C12704" s="35" t="s">
        <v>1889</v>
      </c>
      <c r="D12704" s="36">
        <v>0.72</v>
      </c>
      <c r="E12704" s="35" t="s">
        <v>1215</v>
      </c>
      <c r="F12704" s="35" t="s">
        <v>1215</v>
      </c>
      <c r="G12704" s="35" t="s">
        <v>37</v>
      </c>
      <c r="H12704" s="35" t="s">
        <v>1099</v>
      </c>
      <c r="I12704" s="199" t="s">
        <v>3242</v>
      </c>
      <c r="J12704" s="35" t="s">
        <v>56</v>
      </c>
      <c r="K12704" s="35"/>
      <c r="L12704" s="35">
        <v>40340252</v>
      </c>
      <c r="M12704" s="35">
        <v>4704566</v>
      </c>
      <c r="N12704" s="61" t="s">
        <v>57</v>
      </c>
      <c r="O12704" s="35" t="s">
        <v>3406</v>
      </c>
      <c r="P12704" s="51">
        <f t="shared" si="72"/>
        <v>3.24</v>
      </c>
      <c r="Q12704" s="35"/>
      <c r="R12704" s="35"/>
    </row>
    <row r="12705" s="10" customFormat="1" spans="1:18">
      <c r="A12705" s="35" t="s">
        <v>3240</v>
      </c>
      <c r="B12705" s="35" t="s">
        <v>3283</v>
      </c>
      <c r="C12705" s="35" t="s">
        <v>2317</v>
      </c>
      <c r="D12705" s="36">
        <v>3.34</v>
      </c>
      <c r="E12705" s="35" t="s">
        <v>1215</v>
      </c>
      <c r="F12705" s="35" t="s">
        <v>1215</v>
      </c>
      <c r="G12705" s="35" t="s">
        <v>37</v>
      </c>
      <c r="H12705" s="35" t="s">
        <v>1099</v>
      </c>
      <c r="I12705" s="199" t="s">
        <v>3242</v>
      </c>
      <c r="J12705" s="35" t="s">
        <v>56</v>
      </c>
      <c r="K12705" s="35"/>
      <c r="L12705" s="35">
        <v>40342500</v>
      </c>
      <c r="M12705" s="35">
        <v>4704345</v>
      </c>
      <c r="N12705" s="61" t="s">
        <v>57</v>
      </c>
      <c r="O12705" s="35" t="s">
        <v>3406</v>
      </c>
      <c r="P12705" s="51">
        <f t="shared" si="72"/>
        <v>15.03</v>
      </c>
      <c r="Q12705" s="35"/>
      <c r="R12705" s="35"/>
    </row>
    <row r="12706" s="10" customFormat="1" spans="1:18">
      <c r="A12706" s="35" t="s">
        <v>3240</v>
      </c>
      <c r="B12706" s="35" t="s">
        <v>3283</v>
      </c>
      <c r="C12706" s="35" t="s">
        <v>3420</v>
      </c>
      <c r="D12706" s="36">
        <v>18.49</v>
      </c>
      <c r="E12706" s="35" t="s">
        <v>1215</v>
      </c>
      <c r="F12706" s="35" t="s">
        <v>1215</v>
      </c>
      <c r="G12706" s="35" t="s">
        <v>37</v>
      </c>
      <c r="H12706" s="35" t="s">
        <v>1099</v>
      </c>
      <c r="I12706" s="199" t="s">
        <v>3242</v>
      </c>
      <c r="J12706" s="35" t="s">
        <v>56</v>
      </c>
      <c r="K12706" s="35"/>
      <c r="L12706" s="35">
        <v>40342420</v>
      </c>
      <c r="M12706" s="35">
        <v>4703984</v>
      </c>
      <c r="N12706" s="61" t="s">
        <v>57</v>
      </c>
      <c r="O12706" s="35" t="s">
        <v>3406</v>
      </c>
      <c r="P12706" s="51">
        <f t="shared" ref="P12706:P12744" si="73">D12706*4.5</f>
        <v>83.205</v>
      </c>
      <c r="Q12706" s="35"/>
      <c r="R12706" s="35"/>
    </row>
    <row r="12707" s="10" customFormat="1" spans="1:18">
      <c r="A12707" s="35" t="s">
        <v>3240</v>
      </c>
      <c r="B12707" s="35" t="s">
        <v>3283</v>
      </c>
      <c r="C12707" s="35" t="s">
        <v>3421</v>
      </c>
      <c r="D12707" s="36">
        <v>4.59</v>
      </c>
      <c r="E12707" s="35" t="s">
        <v>1215</v>
      </c>
      <c r="F12707" s="35" t="s">
        <v>1215</v>
      </c>
      <c r="G12707" s="35" t="s">
        <v>37</v>
      </c>
      <c r="H12707" s="35" t="s">
        <v>1099</v>
      </c>
      <c r="I12707" s="199" t="s">
        <v>3242</v>
      </c>
      <c r="J12707" s="35" t="s">
        <v>56</v>
      </c>
      <c r="K12707" s="35"/>
      <c r="L12707" s="35">
        <v>40338365</v>
      </c>
      <c r="M12707" s="35">
        <v>4704295</v>
      </c>
      <c r="N12707" s="61" t="s">
        <v>57</v>
      </c>
      <c r="O12707" s="35" t="s">
        <v>3406</v>
      </c>
      <c r="P12707" s="51">
        <f t="shared" si="73"/>
        <v>20.655</v>
      </c>
      <c r="Q12707" s="35"/>
      <c r="R12707" s="35"/>
    </row>
    <row r="12708" s="10" customFormat="1" spans="1:18">
      <c r="A12708" s="35" t="s">
        <v>3240</v>
      </c>
      <c r="B12708" s="35" t="s">
        <v>3283</v>
      </c>
      <c r="C12708" s="35" t="s">
        <v>2853</v>
      </c>
      <c r="D12708" s="36">
        <v>14.88</v>
      </c>
      <c r="E12708" s="35" t="s">
        <v>1215</v>
      </c>
      <c r="F12708" s="35" t="s">
        <v>1215</v>
      </c>
      <c r="G12708" s="35" t="s">
        <v>37</v>
      </c>
      <c r="H12708" s="35" t="s">
        <v>1099</v>
      </c>
      <c r="I12708" s="199" t="s">
        <v>3242</v>
      </c>
      <c r="J12708" s="35" t="s">
        <v>56</v>
      </c>
      <c r="K12708" s="35"/>
      <c r="L12708" s="35">
        <v>40341656</v>
      </c>
      <c r="M12708" s="35">
        <v>4703568</v>
      </c>
      <c r="N12708" s="61" t="s">
        <v>57</v>
      </c>
      <c r="O12708" s="35" t="s">
        <v>3406</v>
      </c>
      <c r="P12708" s="51">
        <f t="shared" si="73"/>
        <v>66.96</v>
      </c>
      <c r="Q12708" s="35"/>
      <c r="R12708" s="35"/>
    </row>
    <row r="12709" s="10" customFormat="1" spans="1:18">
      <c r="A12709" s="35" t="s">
        <v>3240</v>
      </c>
      <c r="B12709" s="35" t="s">
        <v>3283</v>
      </c>
      <c r="C12709" s="35" t="s">
        <v>2308</v>
      </c>
      <c r="D12709" s="36">
        <v>3.31</v>
      </c>
      <c r="E12709" s="35" t="s">
        <v>1215</v>
      </c>
      <c r="F12709" s="35" t="s">
        <v>1215</v>
      </c>
      <c r="G12709" s="35" t="s">
        <v>37</v>
      </c>
      <c r="H12709" s="35" t="s">
        <v>1099</v>
      </c>
      <c r="I12709" s="199" t="s">
        <v>3242</v>
      </c>
      <c r="J12709" s="35" t="s">
        <v>56</v>
      </c>
      <c r="K12709" s="35"/>
      <c r="L12709" s="35">
        <v>40339946</v>
      </c>
      <c r="M12709" s="35">
        <v>4704551</v>
      </c>
      <c r="N12709" s="61" t="s">
        <v>57</v>
      </c>
      <c r="O12709" s="35" t="s">
        <v>3406</v>
      </c>
      <c r="P12709" s="51">
        <f t="shared" si="73"/>
        <v>14.895</v>
      </c>
      <c r="Q12709" s="35"/>
      <c r="R12709" s="35"/>
    </row>
    <row r="12710" s="10" customFormat="1" spans="1:18">
      <c r="A12710" s="35" t="s">
        <v>3240</v>
      </c>
      <c r="B12710" s="35" t="s">
        <v>3283</v>
      </c>
      <c r="C12710" s="35" t="s">
        <v>3326</v>
      </c>
      <c r="D12710" s="36">
        <v>5.77</v>
      </c>
      <c r="E12710" s="35" t="s">
        <v>1215</v>
      </c>
      <c r="F12710" s="35" t="s">
        <v>1215</v>
      </c>
      <c r="G12710" s="35" t="s">
        <v>37</v>
      </c>
      <c r="H12710" s="35" t="s">
        <v>1099</v>
      </c>
      <c r="I12710" s="199" t="s">
        <v>3242</v>
      </c>
      <c r="J12710" s="35" t="s">
        <v>56</v>
      </c>
      <c r="K12710" s="35"/>
      <c r="L12710" s="35">
        <v>40338478</v>
      </c>
      <c r="M12710" s="35">
        <v>4703895</v>
      </c>
      <c r="N12710" s="61" t="s">
        <v>57</v>
      </c>
      <c r="O12710" s="35" t="s">
        <v>3406</v>
      </c>
      <c r="P12710" s="51">
        <f t="shared" si="73"/>
        <v>25.965</v>
      </c>
      <c r="Q12710" s="35"/>
      <c r="R12710" s="35"/>
    </row>
    <row r="12711" s="10" customFormat="1" spans="1:18">
      <c r="A12711" s="35" t="s">
        <v>3240</v>
      </c>
      <c r="B12711" s="35" t="s">
        <v>3283</v>
      </c>
      <c r="C12711" s="35" t="s">
        <v>3422</v>
      </c>
      <c r="D12711" s="36">
        <v>3.26</v>
      </c>
      <c r="E12711" s="35" t="s">
        <v>1215</v>
      </c>
      <c r="F12711" s="35" t="s">
        <v>1215</v>
      </c>
      <c r="G12711" s="35" t="s">
        <v>37</v>
      </c>
      <c r="H12711" s="35" t="s">
        <v>1099</v>
      </c>
      <c r="I12711" s="199" t="s">
        <v>3242</v>
      </c>
      <c r="J12711" s="35" t="s">
        <v>56</v>
      </c>
      <c r="K12711" s="35"/>
      <c r="L12711" s="35">
        <v>40342101</v>
      </c>
      <c r="M12711" s="35">
        <v>4703679</v>
      </c>
      <c r="N12711" s="61" t="s">
        <v>57</v>
      </c>
      <c r="O12711" s="35" t="s">
        <v>3406</v>
      </c>
      <c r="P12711" s="51">
        <f t="shared" si="73"/>
        <v>14.67</v>
      </c>
      <c r="Q12711" s="35"/>
      <c r="R12711" s="35"/>
    </row>
    <row r="12712" s="10" customFormat="1" spans="1:18">
      <c r="A12712" s="35" t="s">
        <v>3240</v>
      </c>
      <c r="B12712" s="35" t="s">
        <v>3283</v>
      </c>
      <c r="C12712" s="35" t="s">
        <v>1607</v>
      </c>
      <c r="D12712" s="36">
        <v>1.62</v>
      </c>
      <c r="E12712" s="35" t="s">
        <v>1215</v>
      </c>
      <c r="F12712" s="35" t="s">
        <v>1215</v>
      </c>
      <c r="G12712" s="35" t="s">
        <v>37</v>
      </c>
      <c r="H12712" s="35" t="s">
        <v>1099</v>
      </c>
      <c r="I12712" s="199" t="s">
        <v>3242</v>
      </c>
      <c r="J12712" s="35" t="s">
        <v>56</v>
      </c>
      <c r="K12712" s="35"/>
      <c r="L12712" s="35">
        <v>40341675</v>
      </c>
      <c r="M12712" s="35">
        <v>4704352</v>
      </c>
      <c r="N12712" s="61" t="s">
        <v>57</v>
      </c>
      <c r="O12712" s="35" t="s">
        <v>3406</v>
      </c>
      <c r="P12712" s="51">
        <f t="shared" si="73"/>
        <v>7.29</v>
      </c>
      <c r="Q12712" s="35"/>
      <c r="R12712" s="35"/>
    </row>
    <row r="12713" s="10" customFormat="1" spans="1:18">
      <c r="A12713" s="35" t="s">
        <v>3240</v>
      </c>
      <c r="B12713" s="35" t="s">
        <v>3283</v>
      </c>
      <c r="C12713" s="35" t="s">
        <v>349</v>
      </c>
      <c r="D12713" s="36">
        <v>14.42</v>
      </c>
      <c r="E12713" s="35" t="s">
        <v>1215</v>
      </c>
      <c r="F12713" s="35" t="s">
        <v>1215</v>
      </c>
      <c r="G12713" s="35"/>
      <c r="H12713" s="35" t="s">
        <v>1099</v>
      </c>
      <c r="I12713" s="199" t="s">
        <v>3242</v>
      </c>
      <c r="J12713" s="35" t="s">
        <v>56</v>
      </c>
      <c r="K12713" s="35"/>
      <c r="L12713" s="35">
        <v>40341689</v>
      </c>
      <c r="M12713" s="35">
        <v>4705735</v>
      </c>
      <c r="N12713" s="61" t="s">
        <v>57</v>
      </c>
      <c r="O12713" s="35" t="s">
        <v>3406</v>
      </c>
      <c r="P12713" s="51">
        <f t="shared" si="73"/>
        <v>64.89</v>
      </c>
      <c r="Q12713" s="35"/>
      <c r="R12713" s="35"/>
    </row>
    <row r="12714" s="10" customFormat="1" spans="1:18">
      <c r="A12714" s="35" t="s">
        <v>3240</v>
      </c>
      <c r="B12714" s="35" t="s">
        <v>3283</v>
      </c>
      <c r="C12714" s="35" t="s">
        <v>989</v>
      </c>
      <c r="D12714" s="36">
        <v>7.19</v>
      </c>
      <c r="E12714" s="35" t="s">
        <v>1215</v>
      </c>
      <c r="F12714" s="35" t="s">
        <v>1215</v>
      </c>
      <c r="G12714" s="35" t="s">
        <v>37</v>
      </c>
      <c r="H12714" s="35" t="s">
        <v>1099</v>
      </c>
      <c r="I12714" s="199" t="s">
        <v>3242</v>
      </c>
      <c r="J12714" s="35" t="s">
        <v>56</v>
      </c>
      <c r="K12714" s="35"/>
      <c r="L12714" s="35">
        <v>40339293</v>
      </c>
      <c r="M12714" s="35">
        <v>4705728</v>
      </c>
      <c r="N12714" s="61" t="s">
        <v>57</v>
      </c>
      <c r="O12714" s="35" t="s">
        <v>3406</v>
      </c>
      <c r="P12714" s="51">
        <f t="shared" si="73"/>
        <v>32.355</v>
      </c>
      <c r="Q12714" s="35"/>
      <c r="R12714" s="35"/>
    </row>
    <row r="12715" s="10" customFormat="1" spans="1:18">
      <c r="A12715" s="35" t="s">
        <v>3240</v>
      </c>
      <c r="B12715" s="35" t="s">
        <v>3283</v>
      </c>
      <c r="C12715" s="35" t="s">
        <v>974</v>
      </c>
      <c r="D12715" s="36">
        <v>25.91</v>
      </c>
      <c r="E12715" s="35" t="s">
        <v>1215</v>
      </c>
      <c r="F12715" s="35" t="s">
        <v>1215</v>
      </c>
      <c r="G12715" s="35" t="s">
        <v>37</v>
      </c>
      <c r="H12715" s="35" t="s">
        <v>1099</v>
      </c>
      <c r="I12715" s="199" t="s">
        <v>3242</v>
      </c>
      <c r="J12715" s="35" t="s">
        <v>56</v>
      </c>
      <c r="K12715" s="35"/>
      <c r="L12715" s="35">
        <v>40342051</v>
      </c>
      <c r="M12715" s="35">
        <v>4705143</v>
      </c>
      <c r="N12715" s="61" t="s">
        <v>57</v>
      </c>
      <c r="O12715" s="35" t="s">
        <v>3406</v>
      </c>
      <c r="P12715" s="51">
        <f t="shared" si="73"/>
        <v>116.595</v>
      </c>
      <c r="Q12715" s="35"/>
      <c r="R12715" s="35"/>
    </row>
    <row r="12716" s="10" customFormat="1" spans="1:18">
      <c r="A12716" s="35" t="s">
        <v>3240</v>
      </c>
      <c r="B12716" s="35" t="s">
        <v>3283</v>
      </c>
      <c r="C12716" s="35" t="s">
        <v>547</v>
      </c>
      <c r="D12716" s="36">
        <v>2.32</v>
      </c>
      <c r="E12716" s="35" t="s">
        <v>1215</v>
      </c>
      <c r="F12716" s="35" t="s">
        <v>1215</v>
      </c>
      <c r="G12716" s="35" t="s">
        <v>37</v>
      </c>
      <c r="H12716" s="35" t="s">
        <v>1099</v>
      </c>
      <c r="I12716" s="199" t="s">
        <v>3242</v>
      </c>
      <c r="J12716" s="35" t="s">
        <v>56</v>
      </c>
      <c r="K12716" s="35"/>
      <c r="L12716" s="35">
        <v>40342862</v>
      </c>
      <c r="M12716" s="35">
        <v>4705406</v>
      </c>
      <c r="N12716" s="61" t="s">
        <v>57</v>
      </c>
      <c r="O12716" s="35" t="s">
        <v>3406</v>
      </c>
      <c r="P12716" s="51">
        <f t="shared" si="73"/>
        <v>10.44</v>
      </c>
      <c r="Q12716" s="35"/>
      <c r="R12716" s="35"/>
    </row>
    <row r="12717" s="10" customFormat="1" spans="1:18">
      <c r="A12717" s="35" t="s">
        <v>3240</v>
      </c>
      <c r="B12717" s="35" t="s">
        <v>3283</v>
      </c>
      <c r="C12717" s="35" t="s">
        <v>3423</v>
      </c>
      <c r="D12717" s="36">
        <v>10.53</v>
      </c>
      <c r="E12717" s="35" t="s">
        <v>1215</v>
      </c>
      <c r="F12717" s="35" t="s">
        <v>1215</v>
      </c>
      <c r="G12717" s="35" t="s">
        <v>37</v>
      </c>
      <c r="H12717" s="35" t="s">
        <v>1099</v>
      </c>
      <c r="I12717" s="199" t="s">
        <v>3242</v>
      </c>
      <c r="J12717" s="35" t="s">
        <v>56</v>
      </c>
      <c r="K12717" s="35"/>
      <c r="L12717" s="35">
        <v>40342062</v>
      </c>
      <c r="M12717" s="35">
        <v>4704927</v>
      </c>
      <c r="N12717" s="61" t="s">
        <v>57</v>
      </c>
      <c r="O12717" s="35" t="s">
        <v>3406</v>
      </c>
      <c r="P12717" s="51">
        <f t="shared" si="73"/>
        <v>47.385</v>
      </c>
      <c r="Q12717" s="35"/>
      <c r="R12717" s="35"/>
    </row>
    <row r="12718" s="10" customFormat="1" spans="1:18">
      <c r="A12718" s="35" t="s">
        <v>3240</v>
      </c>
      <c r="B12718" s="35" t="s">
        <v>3283</v>
      </c>
      <c r="C12718" s="35" t="s">
        <v>2515</v>
      </c>
      <c r="D12718" s="36">
        <v>1.87</v>
      </c>
      <c r="E12718" s="35" t="s">
        <v>1215</v>
      </c>
      <c r="F12718" s="35" t="s">
        <v>1215</v>
      </c>
      <c r="G12718" s="35" t="s">
        <v>37</v>
      </c>
      <c r="H12718" s="35" t="s">
        <v>1099</v>
      </c>
      <c r="I12718" s="199" t="s">
        <v>3242</v>
      </c>
      <c r="J12718" s="35" t="s">
        <v>56</v>
      </c>
      <c r="K12718" s="35"/>
      <c r="L12718" s="35">
        <v>40341935</v>
      </c>
      <c r="M12718" s="35">
        <v>4703961</v>
      </c>
      <c r="N12718" s="61" t="s">
        <v>57</v>
      </c>
      <c r="O12718" s="35" t="s">
        <v>3406</v>
      </c>
      <c r="P12718" s="51">
        <f t="shared" si="73"/>
        <v>8.415</v>
      </c>
      <c r="Q12718" s="35"/>
      <c r="R12718" s="35"/>
    </row>
    <row r="12719" s="10" customFormat="1" spans="1:18">
      <c r="A12719" s="35" t="s">
        <v>3240</v>
      </c>
      <c r="B12719" s="35" t="s">
        <v>3283</v>
      </c>
      <c r="C12719" s="35" t="s">
        <v>2869</v>
      </c>
      <c r="D12719" s="36">
        <v>8.88</v>
      </c>
      <c r="E12719" s="35" t="s">
        <v>1215</v>
      </c>
      <c r="F12719" s="35" t="s">
        <v>1215</v>
      </c>
      <c r="G12719" s="35" t="s">
        <v>37</v>
      </c>
      <c r="H12719" s="35" t="s">
        <v>1099</v>
      </c>
      <c r="I12719" s="199" t="s">
        <v>3242</v>
      </c>
      <c r="J12719" s="35" t="s">
        <v>56</v>
      </c>
      <c r="K12719" s="35"/>
      <c r="L12719" s="35">
        <v>40342539</v>
      </c>
      <c r="M12719" s="35">
        <v>4704209</v>
      </c>
      <c r="N12719" s="61" t="s">
        <v>57</v>
      </c>
      <c r="O12719" s="35" t="s">
        <v>3406</v>
      </c>
      <c r="P12719" s="51">
        <f t="shared" si="73"/>
        <v>39.96</v>
      </c>
      <c r="Q12719" s="35"/>
      <c r="R12719" s="35"/>
    </row>
    <row r="12720" s="10" customFormat="1" spans="1:18">
      <c r="A12720" s="35" t="s">
        <v>3240</v>
      </c>
      <c r="B12720" s="35" t="s">
        <v>3283</v>
      </c>
      <c r="C12720" s="35" t="s">
        <v>3392</v>
      </c>
      <c r="D12720" s="36">
        <v>10.48</v>
      </c>
      <c r="E12720" s="35" t="s">
        <v>1215</v>
      </c>
      <c r="F12720" s="35" t="s">
        <v>1215</v>
      </c>
      <c r="G12720" s="35" t="s">
        <v>37</v>
      </c>
      <c r="H12720" s="35" t="s">
        <v>1099</v>
      </c>
      <c r="I12720" s="199" t="s">
        <v>3242</v>
      </c>
      <c r="J12720" s="35" t="s">
        <v>56</v>
      </c>
      <c r="K12720" s="35"/>
      <c r="L12720" s="35">
        <v>40341838</v>
      </c>
      <c r="M12720" s="35">
        <v>4703815</v>
      </c>
      <c r="N12720" s="61" t="s">
        <v>57</v>
      </c>
      <c r="O12720" s="35" t="s">
        <v>3406</v>
      </c>
      <c r="P12720" s="51">
        <f t="shared" si="73"/>
        <v>47.16</v>
      </c>
      <c r="Q12720" s="35"/>
      <c r="R12720" s="35"/>
    </row>
    <row r="12721" s="10" customFormat="1" spans="1:18">
      <c r="A12721" s="35" t="s">
        <v>3240</v>
      </c>
      <c r="B12721" s="35" t="s">
        <v>3283</v>
      </c>
      <c r="C12721" s="35" t="s">
        <v>465</v>
      </c>
      <c r="D12721" s="36">
        <v>1.55</v>
      </c>
      <c r="E12721" s="35" t="s">
        <v>1215</v>
      </c>
      <c r="F12721" s="35" t="s">
        <v>1215</v>
      </c>
      <c r="G12721" s="35" t="s">
        <v>37</v>
      </c>
      <c r="H12721" s="35" t="s">
        <v>1099</v>
      </c>
      <c r="I12721" s="199" t="s">
        <v>3242</v>
      </c>
      <c r="J12721" s="35" t="s">
        <v>56</v>
      </c>
      <c r="K12721" s="35"/>
      <c r="L12721" s="35">
        <v>40337322</v>
      </c>
      <c r="M12721" s="35">
        <v>4705979</v>
      </c>
      <c r="N12721" s="61" t="s">
        <v>57</v>
      </c>
      <c r="O12721" s="35" t="s">
        <v>3406</v>
      </c>
      <c r="P12721" s="51">
        <f t="shared" si="73"/>
        <v>6.975</v>
      </c>
      <c r="Q12721" s="35"/>
      <c r="R12721" s="35"/>
    </row>
    <row r="12722" s="10" customFormat="1" spans="1:18">
      <c r="A12722" s="35" t="s">
        <v>3240</v>
      </c>
      <c r="B12722" s="35" t="s">
        <v>3283</v>
      </c>
      <c r="C12722" s="35" t="s">
        <v>2462</v>
      </c>
      <c r="D12722" s="36">
        <v>72.16</v>
      </c>
      <c r="E12722" s="35" t="s">
        <v>1215</v>
      </c>
      <c r="F12722" s="35" t="s">
        <v>1215</v>
      </c>
      <c r="G12722" s="35" t="s">
        <v>37</v>
      </c>
      <c r="H12722" s="35" t="s">
        <v>1099</v>
      </c>
      <c r="I12722" s="199" t="s">
        <v>3242</v>
      </c>
      <c r="J12722" s="35" t="s">
        <v>56</v>
      </c>
      <c r="K12722" s="35"/>
      <c r="L12722" s="35">
        <v>40341618</v>
      </c>
      <c r="M12722" s="35">
        <v>4703798</v>
      </c>
      <c r="N12722" s="61" t="s">
        <v>57</v>
      </c>
      <c r="O12722" s="35" t="s">
        <v>3406</v>
      </c>
      <c r="P12722" s="51">
        <f t="shared" si="73"/>
        <v>324.72</v>
      </c>
      <c r="Q12722" s="35"/>
      <c r="R12722" s="35"/>
    </row>
    <row r="12723" s="10" customFormat="1" spans="1:18">
      <c r="A12723" s="35" t="s">
        <v>3240</v>
      </c>
      <c r="B12723" s="35" t="s">
        <v>3283</v>
      </c>
      <c r="C12723" s="35" t="s">
        <v>400</v>
      </c>
      <c r="D12723" s="36">
        <v>4.33</v>
      </c>
      <c r="E12723" s="35" t="s">
        <v>1215</v>
      </c>
      <c r="F12723" s="35" t="s">
        <v>1215</v>
      </c>
      <c r="G12723" s="35" t="s">
        <v>37</v>
      </c>
      <c r="H12723" s="35" t="s">
        <v>1099</v>
      </c>
      <c r="I12723" s="199" t="s">
        <v>3242</v>
      </c>
      <c r="J12723" s="35" t="s">
        <v>56</v>
      </c>
      <c r="K12723" s="35"/>
      <c r="L12723" s="35">
        <v>40338583</v>
      </c>
      <c r="M12723" s="35">
        <v>4706269</v>
      </c>
      <c r="N12723" s="61" t="s">
        <v>57</v>
      </c>
      <c r="O12723" s="35" t="s">
        <v>3406</v>
      </c>
      <c r="P12723" s="51">
        <f t="shared" si="73"/>
        <v>19.485</v>
      </c>
      <c r="Q12723" s="35"/>
      <c r="R12723" s="35"/>
    </row>
    <row r="12724" s="10" customFormat="1" spans="1:18">
      <c r="A12724" s="35" t="s">
        <v>3240</v>
      </c>
      <c r="B12724" s="35" t="s">
        <v>3283</v>
      </c>
      <c r="C12724" s="35" t="s">
        <v>829</v>
      </c>
      <c r="D12724" s="36">
        <v>36.32</v>
      </c>
      <c r="E12724" s="35" t="s">
        <v>1215</v>
      </c>
      <c r="F12724" s="35" t="s">
        <v>1215</v>
      </c>
      <c r="G12724" s="35"/>
      <c r="H12724" s="35" t="s">
        <v>1099</v>
      </c>
      <c r="I12724" s="199" t="s">
        <v>3242</v>
      </c>
      <c r="J12724" s="35" t="s">
        <v>56</v>
      </c>
      <c r="K12724" s="35"/>
      <c r="L12724" s="35">
        <v>40341738</v>
      </c>
      <c r="M12724" s="35">
        <v>4705243</v>
      </c>
      <c r="N12724" s="61" t="s">
        <v>57</v>
      </c>
      <c r="O12724" s="35" t="s">
        <v>3406</v>
      </c>
      <c r="P12724" s="51">
        <f t="shared" si="73"/>
        <v>163.44</v>
      </c>
      <c r="Q12724" s="35"/>
      <c r="R12724" s="35"/>
    </row>
    <row r="12725" s="10" customFormat="1" spans="1:18">
      <c r="A12725" s="35" t="s">
        <v>3240</v>
      </c>
      <c r="B12725" s="35" t="s">
        <v>3283</v>
      </c>
      <c r="C12725" s="35" t="s">
        <v>1888</v>
      </c>
      <c r="D12725" s="36">
        <v>27.12</v>
      </c>
      <c r="E12725" s="35" t="s">
        <v>1215</v>
      </c>
      <c r="F12725" s="35" t="s">
        <v>1215</v>
      </c>
      <c r="G12725" s="35" t="s">
        <v>37</v>
      </c>
      <c r="H12725" s="35" t="s">
        <v>1099</v>
      </c>
      <c r="I12725" s="199" t="s">
        <v>3242</v>
      </c>
      <c r="J12725" s="35" t="s">
        <v>56</v>
      </c>
      <c r="K12725" s="35"/>
      <c r="L12725" s="35">
        <v>40342050</v>
      </c>
      <c r="M12725" s="35">
        <v>4703992</v>
      </c>
      <c r="N12725" s="61" t="s">
        <v>57</v>
      </c>
      <c r="O12725" s="35" t="s">
        <v>3406</v>
      </c>
      <c r="P12725" s="51">
        <f t="shared" si="73"/>
        <v>122.04</v>
      </c>
      <c r="Q12725" s="35"/>
      <c r="R12725" s="35"/>
    </row>
    <row r="12726" s="10" customFormat="1" spans="1:18">
      <c r="A12726" s="35" t="s">
        <v>3240</v>
      </c>
      <c r="B12726" s="35" t="s">
        <v>3283</v>
      </c>
      <c r="C12726" s="35" t="s">
        <v>398</v>
      </c>
      <c r="D12726" s="36">
        <v>16.77</v>
      </c>
      <c r="E12726" s="35" t="s">
        <v>1215</v>
      </c>
      <c r="F12726" s="35" t="s">
        <v>1215</v>
      </c>
      <c r="G12726" s="35"/>
      <c r="H12726" s="35" t="s">
        <v>1099</v>
      </c>
      <c r="I12726" s="199" t="s">
        <v>3242</v>
      </c>
      <c r="J12726" s="35" t="s">
        <v>56</v>
      </c>
      <c r="K12726" s="35"/>
      <c r="L12726" s="35">
        <v>40339217</v>
      </c>
      <c r="M12726" s="35">
        <v>4706244</v>
      </c>
      <c r="N12726" s="61" t="s">
        <v>57</v>
      </c>
      <c r="O12726" s="35" t="s">
        <v>3406</v>
      </c>
      <c r="P12726" s="51">
        <f t="shared" si="73"/>
        <v>75.465</v>
      </c>
      <c r="Q12726" s="35"/>
      <c r="R12726" s="35"/>
    </row>
    <row r="12727" s="10" customFormat="1" spans="1:18">
      <c r="A12727" s="35" t="s">
        <v>3240</v>
      </c>
      <c r="B12727" s="35" t="s">
        <v>3283</v>
      </c>
      <c r="C12727" s="35" t="s">
        <v>2851</v>
      </c>
      <c r="D12727" s="36">
        <v>14.12</v>
      </c>
      <c r="E12727" s="35" t="s">
        <v>1215</v>
      </c>
      <c r="F12727" s="35" t="s">
        <v>1215</v>
      </c>
      <c r="G12727" s="35" t="s">
        <v>37</v>
      </c>
      <c r="H12727" s="35" t="s">
        <v>1099</v>
      </c>
      <c r="I12727" s="199" t="s">
        <v>3242</v>
      </c>
      <c r="J12727" s="35" t="s">
        <v>56</v>
      </c>
      <c r="K12727" s="35"/>
      <c r="L12727" s="35">
        <v>40342429</v>
      </c>
      <c r="M12727" s="35">
        <v>4703516</v>
      </c>
      <c r="N12727" s="61" t="s">
        <v>57</v>
      </c>
      <c r="O12727" s="35" t="s">
        <v>3406</v>
      </c>
      <c r="P12727" s="51">
        <f t="shared" si="73"/>
        <v>63.54</v>
      </c>
      <c r="Q12727" s="35"/>
      <c r="R12727" s="35"/>
    </row>
    <row r="12728" s="10" customFormat="1" spans="1:18">
      <c r="A12728" s="35" t="s">
        <v>3240</v>
      </c>
      <c r="B12728" s="35" t="s">
        <v>3283</v>
      </c>
      <c r="C12728" s="35" t="s">
        <v>3424</v>
      </c>
      <c r="D12728" s="36">
        <v>25.96</v>
      </c>
      <c r="E12728" s="35" t="s">
        <v>1215</v>
      </c>
      <c r="F12728" s="35" t="s">
        <v>1215</v>
      </c>
      <c r="G12728" s="35"/>
      <c r="H12728" s="35" t="s">
        <v>1099</v>
      </c>
      <c r="I12728" s="199" t="s">
        <v>3242</v>
      </c>
      <c r="J12728" s="35" t="s">
        <v>56</v>
      </c>
      <c r="K12728" s="35"/>
      <c r="L12728" s="35">
        <v>40342018</v>
      </c>
      <c r="M12728" s="35">
        <v>4705672</v>
      </c>
      <c r="N12728" s="61" t="s">
        <v>57</v>
      </c>
      <c r="O12728" s="35" t="s">
        <v>3406</v>
      </c>
      <c r="P12728" s="51">
        <f t="shared" si="73"/>
        <v>116.82</v>
      </c>
      <c r="Q12728" s="35"/>
      <c r="R12728" s="35"/>
    </row>
    <row r="12729" s="10" customFormat="1" spans="1:18">
      <c r="A12729" s="35" t="s">
        <v>3240</v>
      </c>
      <c r="B12729" s="35" t="s">
        <v>3283</v>
      </c>
      <c r="C12729" s="35" t="s">
        <v>853</v>
      </c>
      <c r="D12729" s="36">
        <v>234.49</v>
      </c>
      <c r="E12729" s="35" t="s">
        <v>1215</v>
      </c>
      <c r="F12729" s="35" t="s">
        <v>1215</v>
      </c>
      <c r="G12729" s="35"/>
      <c r="H12729" s="35" t="s">
        <v>1099</v>
      </c>
      <c r="I12729" s="199" t="s">
        <v>3242</v>
      </c>
      <c r="J12729" s="35" t="s">
        <v>56</v>
      </c>
      <c r="K12729" s="35"/>
      <c r="L12729" s="35">
        <v>40339044</v>
      </c>
      <c r="M12729" s="35">
        <v>4706545</v>
      </c>
      <c r="N12729" s="61" t="s">
        <v>57</v>
      </c>
      <c r="O12729" s="35" t="s">
        <v>3406</v>
      </c>
      <c r="P12729" s="51">
        <f t="shared" si="73"/>
        <v>1055.205</v>
      </c>
      <c r="Q12729" s="35"/>
      <c r="R12729" s="35"/>
    </row>
    <row r="12730" s="10" customFormat="1" spans="1:18">
      <c r="A12730" s="35" t="s">
        <v>3240</v>
      </c>
      <c r="B12730" s="35" t="s">
        <v>3283</v>
      </c>
      <c r="C12730" s="35" t="s">
        <v>717</v>
      </c>
      <c r="D12730" s="36">
        <v>7.41</v>
      </c>
      <c r="E12730" s="35" t="s">
        <v>1215</v>
      </c>
      <c r="F12730" s="35" t="s">
        <v>1215</v>
      </c>
      <c r="G12730" s="35" t="s">
        <v>37</v>
      </c>
      <c r="H12730" s="35" t="s">
        <v>1099</v>
      </c>
      <c r="I12730" s="199" t="s">
        <v>3242</v>
      </c>
      <c r="J12730" s="35" t="s">
        <v>56</v>
      </c>
      <c r="K12730" s="35"/>
      <c r="L12730" s="35">
        <v>40339275</v>
      </c>
      <c r="M12730" s="35">
        <v>4705629</v>
      </c>
      <c r="N12730" s="61" t="s">
        <v>57</v>
      </c>
      <c r="O12730" s="35" t="s">
        <v>3406</v>
      </c>
      <c r="P12730" s="51">
        <f t="shared" si="73"/>
        <v>33.345</v>
      </c>
      <c r="Q12730" s="35"/>
      <c r="R12730" s="35"/>
    </row>
    <row r="12731" s="10" customFormat="1" spans="1:18">
      <c r="A12731" s="35" t="s">
        <v>3240</v>
      </c>
      <c r="B12731" s="35" t="s">
        <v>3283</v>
      </c>
      <c r="C12731" s="35" t="s">
        <v>2529</v>
      </c>
      <c r="D12731" s="36">
        <v>61.14</v>
      </c>
      <c r="E12731" s="35" t="s">
        <v>1215</v>
      </c>
      <c r="F12731" s="35" t="s">
        <v>1215</v>
      </c>
      <c r="G12731" s="35"/>
      <c r="H12731" s="35" t="s">
        <v>1099</v>
      </c>
      <c r="I12731" s="199" t="s">
        <v>3242</v>
      </c>
      <c r="J12731" s="35" t="s">
        <v>56</v>
      </c>
      <c r="K12731" s="35"/>
      <c r="L12731" s="35">
        <v>40339436</v>
      </c>
      <c r="M12731" s="35">
        <v>4703461</v>
      </c>
      <c r="N12731" s="61" t="s">
        <v>57</v>
      </c>
      <c r="O12731" s="35" t="s">
        <v>3406</v>
      </c>
      <c r="P12731" s="51">
        <f t="shared" si="73"/>
        <v>275.13</v>
      </c>
      <c r="Q12731" s="35"/>
      <c r="R12731" s="35"/>
    </row>
    <row r="12732" s="10" customFormat="1" spans="1:18">
      <c r="A12732" s="35" t="s">
        <v>3240</v>
      </c>
      <c r="B12732" s="35" t="s">
        <v>3283</v>
      </c>
      <c r="C12732" s="35" t="s">
        <v>999</v>
      </c>
      <c r="D12732" s="36">
        <v>40.3</v>
      </c>
      <c r="E12732" s="35" t="s">
        <v>1215</v>
      </c>
      <c r="F12732" s="35" t="s">
        <v>1215</v>
      </c>
      <c r="G12732" s="35" t="s">
        <v>37</v>
      </c>
      <c r="H12732" s="35" t="s">
        <v>1099</v>
      </c>
      <c r="I12732" s="199" t="s">
        <v>3242</v>
      </c>
      <c r="J12732" s="35" t="s">
        <v>56</v>
      </c>
      <c r="K12732" s="35"/>
      <c r="L12732" s="35">
        <v>40342806</v>
      </c>
      <c r="M12732" s="35">
        <v>4705240</v>
      </c>
      <c r="N12732" s="61" t="s">
        <v>57</v>
      </c>
      <c r="O12732" s="35" t="s">
        <v>3406</v>
      </c>
      <c r="P12732" s="51">
        <f t="shared" si="73"/>
        <v>181.35</v>
      </c>
      <c r="Q12732" s="35"/>
      <c r="R12732" s="35"/>
    </row>
    <row r="12733" s="10" customFormat="1" spans="1:18">
      <c r="A12733" s="35" t="s">
        <v>3240</v>
      </c>
      <c r="B12733" s="35" t="s">
        <v>3283</v>
      </c>
      <c r="C12733" s="35" t="s">
        <v>2573</v>
      </c>
      <c r="D12733" s="36">
        <v>0.71</v>
      </c>
      <c r="E12733" s="35" t="s">
        <v>1215</v>
      </c>
      <c r="F12733" s="35" t="s">
        <v>1215</v>
      </c>
      <c r="G12733" s="35" t="s">
        <v>37</v>
      </c>
      <c r="H12733" s="35" t="s">
        <v>1099</v>
      </c>
      <c r="I12733" s="199" t="s">
        <v>3242</v>
      </c>
      <c r="J12733" s="35" t="s">
        <v>56</v>
      </c>
      <c r="K12733" s="35"/>
      <c r="L12733" s="35">
        <v>40341438</v>
      </c>
      <c r="M12733" s="35">
        <v>4704285</v>
      </c>
      <c r="N12733" s="61" t="s">
        <v>57</v>
      </c>
      <c r="O12733" s="35" t="s">
        <v>3406</v>
      </c>
      <c r="P12733" s="51">
        <f t="shared" si="73"/>
        <v>3.195</v>
      </c>
      <c r="Q12733" s="35"/>
      <c r="R12733" s="35"/>
    </row>
    <row r="12734" s="10" customFormat="1" spans="1:18">
      <c r="A12734" s="35" t="s">
        <v>3240</v>
      </c>
      <c r="B12734" s="35" t="s">
        <v>3283</v>
      </c>
      <c r="C12734" s="35" t="s">
        <v>822</v>
      </c>
      <c r="D12734" s="36">
        <v>17.65</v>
      </c>
      <c r="E12734" s="35" t="s">
        <v>1215</v>
      </c>
      <c r="F12734" s="35" t="s">
        <v>1215</v>
      </c>
      <c r="G12734" s="35" t="s">
        <v>37</v>
      </c>
      <c r="H12734" s="35" t="s">
        <v>1099</v>
      </c>
      <c r="I12734" s="199" t="s">
        <v>3242</v>
      </c>
      <c r="J12734" s="35" t="s">
        <v>56</v>
      </c>
      <c r="K12734" s="35"/>
      <c r="L12734" s="35">
        <v>40342116</v>
      </c>
      <c r="M12734" s="35">
        <v>4705150</v>
      </c>
      <c r="N12734" s="61" t="s">
        <v>57</v>
      </c>
      <c r="O12734" s="35" t="s">
        <v>3406</v>
      </c>
      <c r="P12734" s="51">
        <f t="shared" si="73"/>
        <v>79.425</v>
      </c>
      <c r="Q12734" s="35"/>
      <c r="R12734" s="35"/>
    </row>
    <row r="12735" s="10" customFormat="1" spans="1:18">
      <c r="A12735" s="35" t="s">
        <v>3240</v>
      </c>
      <c r="B12735" s="35" t="s">
        <v>3283</v>
      </c>
      <c r="C12735" s="35" t="s">
        <v>1044</v>
      </c>
      <c r="D12735" s="36">
        <v>11.97</v>
      </c>
      <c r="E12735" s="35" t="s">
        <v>1215</v>
      </c>
      <c r="F12735" s="35" t="s">
        <v>1215</v>
      </c>
      <c r="G12735" s="35"/>
      <c r="H12735" s="35" t="s">
        <v>1099</v>
      </c>
      <c r="I12735" s="199" t="s">
        <v>3242</v>
      </c>
      <c r="J12735" s="35" t="s">
        <v>56</v>
      </c>
      <c r="K12735" s="35"/>
      <c r="L12735" s="35">
        <v>40341493</v>
      </c>
      <c r="M12735" s="35">
        <v>4705226</v>
      </c>
      <c r="N12735" s="61" t="s">
        <v>57</v>
      </c>
      <c r="O12735" s="35" t="s">
        <v>3406</v>
      </c>
      <c r="P12735" s="51">
        <f t="shared" si="73"/>
        <v>53.865</v>
      </c>
      <c r="Q12735" s="35"/>
      <c r="R12735" s="35"/>
    </row>
    <row r="12736" s="10" customFormat="1" spans="1:18">
      <c r="A12736" s="35" t="s">
        <v>3240</v>
      </c>
      <c r="B12736" s="35" t="s">
        <v>3283</v>
      </c>
      <c r="C12736" s="35" t="s">
        <v>596</v>
      </c>
      <c r="D12736" s="36">
        <v>8.97</v>
      </c>
      <c r="E12736" s="35" t="s">
        <v>1215</v>
      </c>
      <c r="F12736" s="35" t="s">
        <v>1215</v>
      </c>
      <c r="G12736" s="35"/>
      <c r="H12736" s="35" t="s">
        <v>1099</v>
      </c>
      <c r="I12736" s="199" t="s">
        <v>3242</v>
      </c>
      <c r="J12736" s="35" t="s">
        <v>56</v>
      </c>
      <c r="K12736" s="35"/>
      <c r="L12736" s="35">
        <v>40338461</v>
      </c>
      <c r="M12736" s="35">
        <v>4706793</v>
      </c>
      <c r="N12736" s="61" t="s">
        <v>57</v>
      </c>
      <c r="O12736" s="35" t="s">
        <v>3406</v>
      </c>
      <c r="P12736" s="51">
        <f t="shared" si="73"/>
        <v>40.365</v>
      </c>
      <c r="Q12736" s="35"/>
      <c r="R12736" s="35"/>
    </row>
    <row r="12737" s="10" customFormat="1" spans="1:18">
      <c r="A12737" s="35" t="s">
        <v>3240</v>
      </c>
      <c r="B12737" s="35" t="s">
        <v>3283</v>
      </c>
      <c r="C12737" s="35" t="s">
        <v>837</v>
      </c>
      <c r="D12737" s="36">
        <v>20.32</v>
      </c>
      <c r="E12737" s="35" t="s">
        <v>1215</v>
      </c>
      <c r="F12737" s="35" t="s">
        <v>1215</v>
      </c>
      <c r="G12737" s="35"/>
      <c r="H12737" s="35" t="s">
        <v>1099</v>
      </c>
      <c r="I12737" s="199" t="s">
        <v>3242</v>
      </c>
      <c r="J12737" s="35" t="s">
        <v>56</v>
      </c>
      <c r="K12737" s="35"/>
      <c r="L12737" s="35">
        <v>40341631</v>
      </c>
      <c r="M12737" s="35">
        <v>4705257</v>
      </c>
      <c r="N12737" s="61" t="s">
        <v>57</v>
      </c>
      <c r="O12737" s="35" t="s">
        <v>3406</v>
      </c>
      <c r="P12737" s="51">
        <f t="shared" si="73"/>
        <v>91.44</v>
      </c>
      <c r="Q12737" s="35"/>
      <c r="R12737" s="35"/>
    </row>
    <row r="12738" s="10" customFormat="1" spans="1:18">
      <c r="A12738" s="35" t="s">
        <v>3240</v>
      </c>
      <c r="B12738" s="35" t="s">
        <v>3283</v>
      </c>
      <c r="C12738" s="35" t="s">
        <v>1989</v>
      </c>
      <c r="D12738" s="36">
        <v>14.32</v>
      </c>
      <c r="E12738" s="35" t="s">
        <v>1215</v>
      </c>
      <c r="F12738" s="35" t="s">
        <v>1215</v>
      </c>
      <c r="G12738" s="35" t="s">
        <v>37</v>
      </c>
      <c r="H12738" s="35" t="s">
        <v>1099</v>
      </c>
      <c r="I12738" s="199" t="s">
        <v>3242</v>
      </c>
      <c r="J12738" s="35" t="s">
        <v>56</v>
      </c>
      <c r="K12738" s="35"/>
      <c r="L12738" s="35">
        <v>40341380</v>
      </c>
      <c r="M12738" s="35">
        <v>4704082</v>
      </c>
      <c r="N12738" s="61" t="s">
        <v>57</v>
      </c>
      <c r="O12738" s="35" t="s">
        <v>3406</v>
      </c>
      <c r="P12738" s="51">
        <f t="shared" si="73"/>
        <v>64.44</v>
      </c>
      <c r="Q12738" s="35"/>
      <c r="R12738" s="35"/>
    </row>
    <row r="12739" s="10" customFormat="1" spans="1:18">
      <c r="A12739" s="35" t="s">
        <v>3240</v>
      </c>
      <c r="B12739" s="35" t="s">
        <v>3283</v>
      </c>
      <c r="C12739" s="35" t="s">
        <v>443</v>
      </c>
      <c r="D12739" s="36">
        <v>46.45</v>
      </c>
      <c r="E12739" s="35" t="s">
        <v>1215</v>
      </c>
      <c r="F12739" s="35" t="s">
        <v>1215</v>
      </c>
      <c r="G12739" s="35" t="s">
        <v>37</v>
      </c>
      <c r="H12739" s="35" t="s">
        <v>1099</v>
      </c>
      <c r="I12739" s="199" t="s">
        <v>3242</v>
      </c>
      <c r="J12739" s="35" t="s">
        <v>56</v>
      </c>
      <c r="K12739" s="35"/>
      <c r="L12739" s="35">
        <v>40342644</v>
      </c>
      <c r="M12739" s="35">
        <v>4705596</v>
      </c>
      <c r="N12739" s="61" t="s">
        <v>57</v>
      </c>
      <c r="O12739" s="35" t="s">
        <v>3406</v>
      </c>
      <c r="P12739" s="51">
        <f t="shared" si="73"/>
        <v>209.025</v>
      </c>
      <c r="Q12739" s="35"/>
      <c r="R12739" s="35"/>
    </row>
    <row r="12740" s="10" customFormat="1" spans="1:18">
      <c r="A12740" s="35" t="s">
        <v>3240</v>
      </c>
      <c r="B12740" s="35" t="s">
        <v>3283</v>
      </c>
      <c r="C12740" s="35" t="s">
        <v>2654</v>
      </c>
      <c r="D12740" s="36">
        <v>20.07</v>
      </c>
      <c r="E12740" s="35" t="s">
        <v>1215</v>
      </c>
      <c r="F12740" s="35" t="s">
        <v>1215</v>
      </c>
      <c r="G12740" s="35" t="s">
        <v>37</v>
      </c>
      <c r="H12740" s="35" t="s">
        <v>1099</v>
      </c>
      <c r="I12740" s="199" t="s">
        <v>3242</v>
      </c>
      <c r="J12740" s="35" t="s">
        <v>56</v>
      </c>
      <c r="K12740" s="35"/>
      <c r="L12740" s="35">
        <v>40341990</v>
      </c>
      <c r="M12740" s="35">
        <v>4704937</v>
      </c>
      <c r="N12740" s="61" t="s">
        <v>57</v>
      </c>
      <c r="O12740" s="35" t="s">
        <v>3406</v>
      </c>
      <c r="P12740" s="51">
        <f t="shared" si="73"/>
        <v>90.315</v>
      </c>
      <c r="Q12740" s="35"/>
      <c r="R12740" s="35"/>
    </row>
    <row r="12741" s="10" customFormat="1" spans="1:18">
      <c r="A12741" s="35" t="s">
        <v>3240</v>
      </c>
      <c r="B12741" s="35" t="s">
        <v>3283</v>
      </c>
      <c r="C12741" s="35" t="s">
        <v>838</v>
      </c>
      <c r="D12741" s="36">
        <v>17.01</v>
      </c>
      <c r="E12741" s="35" t="s">
        <v>1215</v>
      </c>
      <c r="F12741" s="35" t="s">
        <v>1215</v>
      </c>
      <c r="G12741" s="35" t="s">
        <v>37</v>
      </c>
      <c r="H12741" s="35" t="s">
        <v>1099</v>
      </c>
      <c r="I12741" s="199" t="s">
        <v>3242</v>
      </c>
      <c r="J12741" s="35" t="s">
        <v>56</v>
      </c>
      <c r="K12741" s="35"/>
      <c r="L12741" s="35">
        <v>40339118</v>
      </c>
      <c r="M12741" s="35">
        <v>4705835</v>
      </c>
      <c r="N12741" s="61" t="s">
        <v>57</v>
      </c>
      <c r="O12741" s="35" t="s">
        <v>3406</v>
      </c>
      <c r="P12741" s="51">
        <f t="shared" si="73"/>
        <v>76.545</v>
      </c>
      <c r="Q12741" s="35"/>
      <c r="R12741" s="35"/>
    </row>
    <row r="12742" s="10" customFormat="1" spans="1:18">
      <c r="A12742" s="35" t="s">
        <v>3240</v>
      </c>
      <c r="B12742" s="35" t="s">
        <v>3283</v>
      </c>
      <c r="C12742" s="35" t="s">
        <v>3324</v>
      </c>
      <c r="D12742" s="36">
        <v>17.74</v>
      </c>
      <c r="E12742" s="35" t="s">
        <v>1215</v>
      </c>
      <c r="F12742" s="35" t="s">
        <v>1215</v>
      </c>
      <c r="G12742" s="35"/>
      <c r="H12742" s="35" t="s">
        <v>1099</v>
      </c>
      <c r="I12742" s="199" t="s">
        <v>3242</v>
      </c>
      <c r="J12742" s="35" t="s">
        <v>56</v>
      </c>
      <c r="K12742" s="35"/>
      <c r="L12742" s="35">
        <v>40339702</v>
      </c>
      <c r="M12742" s="35">
        <v>4703465</v>
      </c>
      <c r="N12742" s="61" t="s">
        <v>57</v>
      </c>
      <c r="O12742" s="35" t="s">
        <v>3406</v>
      </c>
      <c r="P12742" s="51">
        <f t="shared" si="73"/>
        <v>79.83</v>
      </c>
      <c r="Q12742" s="35"/>
      <c r="R12742" s="35"/>
    </row>
    <row r="12743" s="10" customFormat="1" spans="1:18">
      <c r="A12743" s="35" t="s">
        <v>3240</v>
      </c>
      <c r="B12743" s="35" t="s">
        <v>3283</v>
      </c>
      <c r="C12743" s="35" t="s">
        <v>3245</v>
      </c>
      <c r="D12743" s="36">
        <v>11.98</v>
      </c>
      <c r="E12743" s="35" t="s">
        <v>1215</v>
      </c>
      <c r="F12743" s="35" t="s">
        <v>1215</v>
      </c>
      <c r="G12743" s="35" t="s">
        <v>37</v>
      </c>
      <c r="H12743" s="35" t="s">
        <v>1099</v>
      </c>
      <c r="I12743" s="199" t="s">
        <v>3242</v>
      </c>
      <c r="J12743" s="35" t="s">
        <v>56</v>
      </c>
      <c r="K12743" s="35"/>
      <c r="L12743" s="35">
        <v>40342428</v>
      </c>
      <c r="M12743" s="35">
        <v>4705298</v>
      </c>
      <c r="N12743" s="61" t="s">
        <v>57</v>
      </c>
      <c r="O12743" s="35" t="s">
        <v>3406</v>
      </c>
      <c r="P12743" s="51">
        <f t="shared" si="73"/>
        <v>53.91</v>
      </c>
      <c r="Q12743" s="35"/>
      <c r="R12743" s="35"/>
    </row>
    <row r="12744" s="10" customFormat="1" spans="1:18">
      <c r="A12744" s="35" t="s">
        <v>3240</v>
      </c>
      <c r="B12744" s="35" t="s">
        <v>3283</v>
      </c>
      <c r="C12744" s="35" t="s">
        <v>2021</v>
      </c>
      <c r="D12744" s="36">
        <v>14.56</v>
      </c>
      <c r="E12744" s="35" t="s">
        <v>1215</v>
      </c>
      <c r="F12744" s="35" t="s">
        <v>1215</v>
      </c>
      <c r="G12744" s="35" t="s">
        <v>37</v>
      </c>
      <c r="H12744" s="35" t="s">
        <v>1099</v>
      </c>
      <c r="I12744" s="199" t="s">
        <v>3242</v>
      </c>
      <c r="J12744" s="35" t="s">
        <v>56</v>
      </c>
      <c r="K12744" s="35"/>
      <c r="L12744" s="35">
        <v>40342295</v>
      </c>
      <c r="M12744" s="35">
        <v>4704379</v>
      </c>
      <c r="N12744" s="61" t="s">
        <v>57</v>
      </c>
      <c r="O12744" s="35" t="s">
        <v>3406</v>
      </c>
      <c r="P12744" s="51">
        <f t="shared" si="73"/>
        <v>65.52</v>
      </c>
      <c r="Q12744" s="35"/>
      <c r="R12744" s="35"/>
    </row>
    <row r="12745" s="10" customFormat="1" spans="1:18">
      <c r="A12745" s="35" t="s">
        <v>3240</v>
      </c>
      <c r="B12745" s="35"/>
      <c r="C12745" s="35"/>
      <c r="D12745" s="36">
        <f>SUM(D12578:D12744)</f>
        <v>6084.17</v>
      </c>
      <c r="E12745" s="35"/>
      <c r="F12745" s="35"/>
      <c r="G12745" s="35"/>
      <c r="H12745" s="35"/>
      <c r="I12745" s="199"/>
      <c r="J12745" s="35"/>
      <c r="K12745" s="35"/>
      <c r="L12745" s="35"/>
      <c r="M12745" s="35"/>
      <c r="N12745" s="61"/>
      <c r="O12745" s="35" t="s">
        <v>3425</v>
      </c>
      <c r="P12745" s="51">
        <v>23699.25</v>
      </c>
      <c r="Q12745" s="35" t="s">
        <v>3426</v>
      </c>
      <c r="R12745" s="35"/>
    </row>
    <row r="12746" s="10" customFormat="1" spans="1:18">
      <c r="A12746" s="35" t="s">
        <v>3240</v>
      </c>
      <c r="B12746" s="35" t="s">
        <v>3427</v>
      </c>
      <c r="C12746" s="35" t="s">
        <v>3428</v>
      </c>
      <c r="D12746" s="36">
        <v>34.99</v>
      </c>
      <c r="E12746" s="35" t="s">
        <v>1215</v>
      </c>
      <c r="F12746" s="35" t="s">
        <v>1215</v>
      </c>
      <c r="G12746" s="35" t="s">
        <v>37</v>
      </c>
      <c r="H12746" s="35" t="s">
        <v>1198</v>
      </c>
      <c r="I12746" s="199" t="s">
        <v>3242</v>
      </c>
      <c r="J12746" s="35" t="s">
        <v>40</v>
      </c>
      <c r="K12746" s="35"/>
      <c r="L12746" s="35">
        <v>40347757</v>
      </c>
      <c r="M12746" s="35">
        <v>4699251</v>
      </c>
      <c r="N12746" s="61" t="s">
        <v>57</v>
      </c>
      <c r="O12746" s="35" t="s">
        <v>3429</v>
      </c>
      <c r="P12746" s="51">
        <f t="shared" ref="P12746:P12809" si="74">D12746*4.5</f>
        <v>157.455</v>
      </c>
      <c r="Q12746" s="35"/>
      <c r="R12746" s="35"/>
    </row>
    <row r="12747" s="10" customFormat="1" spans="1:18">
      <c r="A12747" s="35" t="s">
        <v>3240</v>
      </c>
      <c r="B12747" s="35" t="s">
        <v>3427</v>
      </c>
      <c r="C12747" s="35" t="s">
        <v>3056</v>
      </c>
      <c r="D12747" s="36">
        <v>32.9</v>
      </c>
      <c r="E12747" s="35" t="s">
        <v>1215</v>
      </c>
      <c r="F12747" s="35" t="s">
        <v>1215</v>
      </c>
      <c r="G12747" s="35" t="s">
        <v>37</v>
      </c>
      <c r="H12747" s="35" t="s">
        <v>1198</v>
      </c>
      <c r="I12747" s="199" t="s">
        <v>3242</v>
      </c>
      <c r="J12747" s="35" t="s">
        <v>40</v>
      </c>
      <c r="K12747" s="35"/>
      <c r="L12747" s="35">
        <v>40349603</v>
      </c>
      <c r="M12747" s="35">
        <v>4699940</v>
      </c>
      <c r="N12747" s="61" t="s">
        <v>57</v>
      </c>
      <c r="O12747" s="35" t="s">
        <v>3429</v>
      </c>
      <c r="P12747" s="51">
        <f t="shared" si="74"/>
        <v>148.05</v>
      </c>
      <c r="Q12747" s="35"/>
      <c r="R12747" s="35"/>
    </row>
    <row r="12748" s="10" customFormat="1" spans="1:18">
      <c r="A12748" s="35" t="s">
        <v>3240</v>
      </c>
      <c r="B12748" s="35" t="s">
        <v>3427</v>
      </c>
      <c r="C12748" s="35" t="s">
        <v>930</v>
      </c>
      <c r="D12748" s="36">
        <v>5.47</v>
      </c>
      <c r="E12748" s="35" t="s">
        <v>1215</v>
      </c>
      <c r="F12748" s="35" t="s">
        <v>1215</v>
      </c>
      <c r="G12748" s="35" t="s">
        <v>37</v>
      </c>
      <c r="H12748" s="35" t="s">
        <v>1198</v>
      </c>
      <c r="I12748" s="199" t="s">
        <v>3242</v>
      </c>
      <c r="J12748" s="35" t="s">
        <v>40</v>
      </c>
      <c r="K12748" s="35"/>
      <c r="L12748" s="35">
        <v>40349575</v>
      </c>
      <c r="M12748" s="35">
        <v>4699946</v>
      </c>
      <c r="N12748" s="61" t="s">
        <v>57</v>
      </c>
      <c r="O12748" s="35" t="s">
        <v>3429</v>
      </c>
      <c r="P12748" s="51">
        <f t="shared" si="74"/>
        <v>24.615</v>
      </c>
      <c r="Q12748" s="35"/>
      <c r="R12748" s="35"/>
    </row>
    <row r="12749" s="10" customFormat="1" spans="1:18">
      <c r="A12749" s="35" t="s">
        <v>3240</v>
      </c>
      <c r="B12749" s="35" t="s">
        <v>3427</v>
      </c>
      <c r="C12749" s="35" t="s">
        <v>1203</v>
      </c>
      <c r="D12749" s="36">
        <v>8.38</v>
      </c>
      <c r="E12749" s="35" t="s">
        <v>1215</v>
      </c>
      <c r="F12749" s="35" t="s">
        <v>1215</v>
      </c>
      <c r="G12749" s="35"/>
      <c r="H12749" s="35" t="s">
        <v>1198</v>
      </c>
      <c r="I12749" s="199" t="s">
        <v>3242</v>
      </c>
      <c r="J12749" s="35" t="s">
        <v>40</v>
      </c>
      <c r="K12749" s="35"/>
      <c r="L12749" s="35">
        <v>40348124</v>
      </c>
      <c r="M12749" s="35">
        <v>4699056</v>
      </c>
      <c r="N12749" s="61" t="s">
        <v>57</v>
      </c>
      <c r="O12749" s="35" t="s">
        <v>3429</v>
      </c>
      <c r="P12749" s="51">
        <f t="shared" si="74"/>
        <v>37.71</v>
      </c>
      <c r="Q12749" s="35"/>
      <c r="R12749" s="35"/>
    </row>
    <row r="12750" s="10" customFormat="1" spans="1:18">
      <c r="A12750" s="35" t="s">
        <v>3240</v>
      </c>
      <c r="B12750" s="35" t="s">
        <v>3427</v>
      </c>
      <c r="C12750" s="35" t="s">
        <v>2657</v>
      </c>
      <c r="D12750" s="36">
        <v>13</v>
      </c>
      <c r="E12750" s="35" t="s">
        <v>1215</v>
      </c>
      <c r="F12750" s="35" t="s">
        <v>1215</v>
      </c>
      <c r="G12750" s="35"/>
      <c r="H12750" s="35" t="s">
        <v>1198</v>
      </c>
      <c r="I12750" s="199" t="s">
        <v>3242</v>
      </c>
      <c r="J12750" s="35" t="s">
        <v>40</v>
      </c>
      <c r="K12750" s="35"/>
      <c r="L12750" s="35">
        <v>40348190</v>
      </c>
      <c r="M12750" s="35">
        <v>4698810</v>
      </c>
      <c r="N12750" s="61" t="s">
        <v>57</v>
      </c>
      <c r="O12750" s="35" t="s">
        <v>3429</v>
      </c>
      <c r="P12750" s="51">
        <f t="shared" si="74"/>
        <v>58.5</v>
      </c>
      <c r="Q12750" s="35"/>
      <c r="R12750" s="35"/>
    </row>
    <row r="12751" s="10" customFormat="1" spans="1:18">
      <c r="A12751" s="35" t="s">
        <v>3240</v>
      </c>
      <c r="B12751" s="35" t="s">
        <v>3427</v>
      </c>
      <c r="C12751" s="35" t="s">
        <v>2263</v>
      </c>
      <c r="D12751" s="36">
        <v>139.6</v>
      </c>
      <c r="E12751" s="35" t="s">
        <v>1215</v>
      </c>
      <c r="F12751" s="35" t="s">
        <v>1215</v>
      </c>
      <c r="G12751" s="35" t="s">
        <v>37</v>
      </c>
      <c r="H12751" s="35" t="s">
        <v>1198</v>
      </c>
      <c r="I12751" s="199" t="s">
        <v>3242</v>
      </c>
      <c r="J12751" s="35" t="s">
        <v>40</v>
      </c>
      <c r="K12751" s="35"/>
      <c r="L12751" s="35">
        <v>40347068</v>
      </c>
      <c r="M12751" s="35">
        <v>4699101</v>
      </c>
      <c r="N12751" s="61" t="s">
        <v>57</v>
      </c>
      <c r="O12751" s="35" t="s">
        <v>3429</v>
      </c>
      <c r="P12751" s="51">
        <f t="shared" si="74"/>
        <v>628.2</v>
      </c>
      <c r="Q12751" s="35"/>
      <c r="R12751" s="35"/>
    </row>
    <row r="12752" s="10" customFormat="1" spans="1:18">
      <c r="A12752" s="35" t="s">
        <v>3240</v>
      </c>
      <c r="B12752" s="35" t="s">
        <v>3427</v>
      </c>
      <c r="C12752" s="35" t="s">
        <v>3430</v>
      </c>
      <c r="D12752" s="36">
        <v>99.4</v>
      </c>
      <c r="E12752" s="35" t="s">
        <v>1215</v>
      </c>
      <c r="F12752" s="35" t="s">
        <v>1215</v>
      </c>
      <c r="G12752" s="35" t="s">
        <v>37</v>
      </c>
      <c r="H12752" s="35" t="s">
        <v>1198</v>
      </c>
      <c r="I12752" s="199" t="s">
        <v>3242</v>
      </c>
      <c r="J12752" s="35" t="s">
        <v>40</v>
      </c>
      <c r="K12752" s="35"/>
      <c r="L12752" s="35">
        <v>40346230</v>
      </c>
      <c r="M12752" s="35">
        <v>4698823</v>
      </c>
      <c r="N12752" s="61" t="s">
        <v>57</v>
      </c>
      <c r="O12752" s="35" t="s">
        <v>3429</v>
      </c>
      <c r="P12752" s="51">
        <f t="shared" si="74"/>
        <v>447.3</v>
      </c>
      <c r="Q12752" s="35"/>
      <c r="R12752" s="35"/>
    </row>
    <row r="12753" s="10" customFormat="1" spans="1:18">
      <c r="A12753" s="35" t="s">
        <v>3240</v>
      </c>
      <c r="B12753" s="35" t="s">
        <v>3427</v>
      </c>
      <c r="C12753" s="222" t="s">
        <v>873</v>
      </c>
      <c r="D12753" s="36">
        <v>170.76</v>
      </c>
      <c r="E12753" s="222" t="s">
        <v>1215</v>
      </c>
      <c r="F12753" s="35" t="s">
        <v>1215</v>
      </c>
      <c r="G12753" s="35" t="s">
        <v>37</v>
      </c>
      <c r="H12753" s="35" t="s">
        <v>1198</v>
      </c>
      <c r="I12753" s="223" t="s">
        <v>3242</v>
      </c>
      <c r="J12753" s="35" t="s">
        <v>40</v>
      </c>
      <c r="K12753" s="35"/>
      <c r="L12753" s="35">
        <v>40349292</v>
      </c>
      <c r="M12753" s="35">
        <v>4699699</v>
      </c>
      <c r="N12753" s="61" t="s">
        <v>57</v>
      </c>
      <c r="O12753" s="35" t="s">
        <v>3429</v>
      </c>
      <c r="P12753" s="51">
        <f t="shared" si="74"/>
        <v>768.42</v>
      </c>
      <c r="Q12753" s="222"/>
      <c r="R12753" s="222"/>
    </row>
    <row r="12754" s="10" customFormat="1" spans="1:18">
      <c r="A12754" s="35" t="s">
        <v>3240</v>
      </c>
      <c r="B12754" s="35" t="s">
        <v>3427</v>
      </c>
      <c r="C12754" s="222" t="s">
        <v>1575</v>
      </c>
      <c r="D12754" s="36">
        <v>3.29</v>
      </c>
      <c r="E12754" s="222" t="s">
        <v>1215</v>
      </c>
      <c r="F12754" s="35" t="s">
        <v>1215</v>
      </c>
      <c r="G12754" s="35"/>
      <c r="H12754" s="35" t="s">
        <v>1198</v>
      </c>
      <c r="I12754" s="223" t="s">
        <v>3242</v>
      </c>
      <c r="J12754" s="35" t="s">
        <v>40</v>
      </c>
      <c r="K12754" s="35"/>
      <c r="L12754" s="35">
        <v>40348459</v>
      </c>
      <c r="M12754" s="35">
        <v>4699275</v>
      </c>
      <c r="N12754" s="61" t="s">
        <v>57</v>
      </c>
      <c r="O12754" s="35" t="s">
        <v>3429</v>
      </c>
      <c r="P12754" s="51">
        <f t="shared" si="74"/>
        <v>14.805</v>
      </c>
      <c r="Q12754" s="222"/>
      <c r="R12754" s="222"/>
    </row>
    <row r="12755" s="10" customFormat="1" spans="1:18">
      <c r="A12755" s="35" t="s">
        <v>3240</v>
      </c>
      <c r="B12755" s="35" t="s">
        <v>3427</v>
      </c>
      <c r="C12755" s="222" t="s">
        <v>1577</v>
      </c>
      <c r="D12755" s="36">
        <v>90.35</v>
      </c>
      <c r="E12755" s="222" t="s">
        <v>1215</v>
      </c>
      <c r="F12755" s="35" t="s">
        <v>1215</v>
      </c>
      <c r="G12755" s="35" t="s">
        <v>37</v>
      </c>
      <c r="H12755" s="35" t="s">
        <v>1198</v>
      </c>
      <c r="I12755" s="223" t="s">
        <v>3242</v>
      </c>
      <c r="J12755" s="35" t="s">
        <v>40</v>
      </c>
      <c r="K12755" s="35"/>
      <c r="L12755" s="35">
        <v>40346343</v>
      </c>
      <c r="M12755" s="35">
        <v>4699193</v>
      </c>
      <c r="N12755" s="61" t="s">
        <v>57</v>
      </c>
      <c r="O12755" s="35" t="s">
        <v>3429</v>
      </c>
      <c r="P12755" s="51">
        <f t="shared" si="74"/>
        <v>406.575</v>
      </c>
      <c r="Q12755" s="222"/>
      <c r="R12755" s="222"/>
    </row>
    <row r="12756" s="10" customFormat="1" spans="1:18">
      <c r="A12756" s="35" t="s">
        <v>3240</v>
      </c>
      <c r="B12756" s="35" t="s">
        <v>3427</v>
      </c>
      <c r="C12756" s="222" t="s">
        <v>2098</v>
      </c>
      <c r="D12756" s="36">
        <v>54.46</v>
      </c>
      <c r="E12756" s="222" t="s">
        <v>1215</v>
      </c>
      <c r="F12756" s="35" t="s">
        <v>1215</v>
      </c>
      <c r="G12756" s="35" t="s">
        <v>37</v>
      </c>
      <c r="H12756" s="35" t="s">
        <v>1198</v>
      </c>
      <c r="I12756" s="223" t="s">
        <v>3242</v>
      </c>
      <c r="J12756" s="35" t="s">
        <v>40</v>
      </c>
      <c r="K12756" s="35"/>
      <c r="L12756" s="35">
        <v>40346472</v>
      </c>
      <c r="M12756" s="35">
        <v>4698648</v>
      </c>
      <c r="N12756" s="61" t="s">
        <v>57</v>
      </c>
      <c r="O12756" s="35" t="s">
        <v>3429</v>
      </c>
      <c r="P12756" s="51">
        <f t="shared" si="74"/>
        <v>245.07</v>
      </c>
      <c r="Q12756" s="222"/>
      <c r="R12756" s="222"/>
    </row>
    <row r="12757" s="10" customFormat="1" spans="1:18">
      <c r="A12757" s="35" t="s">
        <v>3240</v>
      </c>
      <c r="B12757" s="35" t="s">
        <v>3427</v>
      </c>
      <c r="C12757" s="222" t="s">
        <v>2482</v>
      </c>
      <c r="D12757" s="36">
        <v>14.52</v>
      </c>
      <c r="E12757" s="222" t="s">
        <v>1215</v>
      </c>
      <c r="F12757" s="35" t="s">
        <v>1215</v>
      </c>
      <c r="G12757" s="35" t="s">
        <v>37</v>
      </c>
      <c r="H12757" s="35" t="s">
        <v>1198</v>
      </c>
      <c r="I12757" s="223" t="s">
        <v>3242</v>
      </c>
      <c r="J12757" s="35" t="s">
        <v>40</v>
      </c>
      <c r="K12757" s="35"/>
      <c r="L12757" s="35">
        <v>40346597</v>
      </c>
      <c r="M12757" s="35">
        <v>4698422</v>
      </c>
      <c r="N12757" s="61" t="s">
        <v>57</v>
      </c>
      <c r="O12757" s="35" t="s">
        <v>3429</v>
      </c>
      <c r="P12757" s="51">
        <f t="shared" si="74"/>
        <v>65.34</v>
      </c>
      <c r="Q12757" s="222"/>
      <c r="R12757" s="222"/>
    </row>
    <row r="12758" s="10" customFormat="1" spans="1:18">
      <c r="A12758" s="35" t="s">
        <v>3240</v>
      </c>
      <c r="B12758" s="35" t="s">
        <v>3427</v>
      </c>
      <c r="C12758" s="222" t="s">
        <v>2085</v>
      </c>
      <c r="D12758" s="36">
        <v>8.26</v>
      </c>
      <c r="E12758" s="222" t="s">
        <v>1215</v>
      </c>
      <c r="F12758" s="35" t="s">
        <v>1215</v>
      </c>
      <c r="G12758" s="35" t="s">
        <v>37</v>
      </c>
      <c r="H12758" s="35" t="s">
        <v>1198</v>
      </c>
      <c r="I12758" s="223" t="s">
        <v>3242</v>
      </c>
      <c r="J12758" s="35" t="s">
        <v>51</v>
      </c>
      <c r="K12758" s="35"/>
      <c r="L12758" s="35">
        <v>40347306</v>
      </c>
      <c r="M12758" s="35">
        <v>4699556</v>
      </c>
      <c r="N12758" s="61" t="s">
        <v>57</v>
      </c>
      <c r="O12758" s="35" t="s">
        <v>3429</v>
      </c>
      <c r="P12758" s="51">
        <f t="shared" si="74"/>
        <v>37.17</v>
      </c>
      <c r="Q12758" s="222"/>
      <c r="R12758" s="222"/>
    </row>
    <row r="12759" s="10" customFormat="1" spans="1:18">
      <c r="A12759" s="35" t="s">
        <v>3240</v>
      </c>
      <c r="B12759" s="35" t="s">
        <v>3427</v>
      </c>
      <c r="C12759" s="222" t="s">
        <v>3112</v>
      </c>
      <c r="D12759" s="36">
        <v>12.84</v>
      </c>
      <c r="E12759" s="222" t="s">
        <v>1215</v>
      </c>
      <c r="F12759" s="35" t="s">
        <v>1215</v>
      </c>
      <c r="G12759" s="35" t="s">
        <v>37</v>
      </c>
      <c r="H12759" s="35" t="s">
        <v>1198</v>
      </c>
      <c r="I12759" s="223" t="s">
        <v>3242</v>
      </c>
      <c r="J12759" s="35" t="s">
        <v>40</v>
      </c>
      <c r="K12759" s="35"/>
      <c r="L12759" s="35">
        <v>40346378</v>
      </c>
      <c r="M12759" s="35">
        <v>4698013</v>
      </c>
      <c r="N12759" s="61" t="s">
        <v>57</v>
      </c>
      <c r="O12759" s="35" t="s">
        <v>3429</v>
      </c>
      <c r="P12759" s="51">
        <f t="shared" si="74"/>
        <v>57.78</v>
      </c>
      <c r="Q12759" s="222"/>
      <c r="R12759" s="222"/>
    </row>
    <row r="12760" s="10" customFormat="1" spans="1:18">
      <c r="A12760" s="35" t="s">
        <v>3240</v>
      </c>
      <c r="B12760" s="35" t="s">
        <v>3427</v>
      </c>
      <c r="C12760" s="222" t="s">
        <v>3431</v>
      </c>
      <c r="D12760" s="36">
        <v>70.86</v>
      </c>
      <c r="E12760" s="222" t="s">
        <v>1215</v>
      </c>
      <c r="F12760" s="35" t="s">
        <v>1215</v>
      </c>
      <c r="G12760" s="35" t="s">
        <v>37</v>
      </c>
      <c r="H12760" s="35" t="s">
        <v>1198</v>
      </c>
      <c r="I12760" s="223" t="s">
        <v>3242</v>
      </c>
      <c r="J12760" s="35" t="s">
        <v>40</v>
      </c>
      <c r="K12760" s="35"/>
      <c r="L12760" s="35">
        <v>40347041</v>
      </c>
      <c r="M12760" s="35">
        <v>4699389</v>
      </c>
      <c r="N12760" s="61" t="s">
        <v>57</v>
      </c>
      <c r="O12760" s="35" t="s">
        <v>3429</v>
      </c>
      <c r="P12760" s="51">
        <f t="shared" si="74"/>
        <v>318.87</v>
      </c>
      <c r="Q12760" s="222"/>
      <c r="R12760" s="222"/>
    </row>
    <row r="12761" s="10" customFormat="1" spans="1:18">
      <c r="A12761" s="35" t="s">
        <v>3240</v>
      </c>
      <c r="B12761" s="35" t="s">
        <v>3427</v>
      </c>
      <c r="C12761" s="222" t="s">
        <v>3183</v>
      </c>
      <c r="D12761" s="36">
        <v>8.12</v>
      </c>
      <c r="E12761" s="222" t="s">
        <v>1215</v>
      </c>
      <c r="F12761" s="35" t="s">
        <v>1215</v>
      </c>
      <c r="G12761" s="35" t="s">
        <v>37</v>
      </c>
      <c r="H12761" s="35" t="s">
        <v>1198</v>
      </c>
      <c r="I12761" s="223" t="s">
        <v>3242</v>
      </c>
      <c r="J12761" s="35" t="s">
        <v>40</v>
      </c>
      <c r="K12761" s="35"/>
      <c r="L12761" s="35">
        <v>40346311</v>
      </c>
      <c r="M12761" s="35">
        <v>4699042</v>
      </c>
      <c r="N12761" s="61" t="s">
        <v>57</v>
      </c>
      <c r="O12761" s="35" t="s">
        <v>3429</v>
      </c>
      <c r="P12761" s="51">
        <f t="shared" si="74"/>
        <v>36.54</v>
      </c>
      <c r="Q12761" s="222"/>
      <c r="R12761" s="222"/>
    </row>
    <row r="12762" s="10" customFormat="1" spans="1:18">
      <c r="A12762" s="35" t="s">
        <v>3240</v>
      </c>
      <c r="B12762" s="35" t="s">
        <v>3427</v>
      </c>
      <c r="C12762" s="222" t="s">
        <v>1578</v>
      </c>
      <c r="D12762" s="36">
        <v>90.6</v>
      </c>
      <c r="E12762" s="222" t="s">
        <v>1215</v>
      </c>
      <c r="F12762" s="35" t="s">
        <v>1215</v>
      </c>
      <c r="G12762" s="35" t="s">
        <v>37</v>
      </c>
      <c r="H12762" s="35" t="s">
        <v>1198</v>
      </c>
      <c r="I12762" s="223" t="s">
        <v>3242</v>
      </c>
      <c r="J12762" s="35" t="s">
        <v>40</v>
      </c>
      <c r="K12762" s="35"/>
      <c r="L12762" s="35">
        <v>40346590</v>
      </c>
      <c r="M12762" s="35">
        <v>4699160</v>
      </c>
      <c r="N12762" s="61" t="s">
        <v>57</v>
      </c>
      <c r="O12762" s="35" t="s">
        <v>3429</v>
      </c>
      <c r="P12762" s="51">
        <f t="shared" si="74"/>
        <v>407.7</v>
      </c>
      <c r="Q12762" s="222"/>
      <c r="R12762" s="222"/>
    </row>
    <row r="12763" s="10" customFormat="1" spans="1:18">
      <c r="A12763" s="35" t="s">
        <v>3240</v>
      </c>
      <c r="B12763" s="35" t="s">
        <v>3427</v>
      </c>
      <c r="C12763" s="222" t="s">
        <v>3432</v>
      </c>
      <c r="D12763" s="36">
        <v>37.43</v>
      </c>
      <c r="E12763" s="222" t="s">
        <v>1215</v>
      </c>
      <c r="F12763" s="35" t="s">
        <v>1215</v>
      </c>
      <c r="G12763" s="35" t="s">
        <v>37</v>
      </c>
      <c r="H12763" s="35" t="s">
        <v>1198</v>
      </c>
      <c r="I12763" s="223" t="s">
        <v>3242</v>
      </c>
      <c r="J12763" s="35" t="s">
        <v>40</v>
      </c>
      <c r="K12763" s="35"/>
      <c r="L12763" s="35">
        <v>40346132</v>
      </c>
      <c r="M12763" s="35">
        <v>4699006</v>
      </c>
      <c r="N12763" s="61" t="s">
        <v>57</v>
      </c>
      <c r="O12763" s="35" t="s">
        <v>3429</v>
      </c>
      <c r="P12763" s="51">
        <f t="shared" si="74"/>
        <v>168.435</v>
      </c>
      <c r="Q12763" s="222"/>
      <c r="R12763" s="222"/>
    </row>
    <row r="12764" s="10" customFormat="1" spans="1:18">
      <c r="A12764" s="35" t="s">
        <v>3240</v>
      </c>
      <c r="B12764" s="35" t="s">
        <v>3427</v>
      </c>
      <c r="C12764" s="222" t="s">
        <v>3131</v>
      </c>
      <c r="D12764" s="36">
        <v>21.92</v>
      </c>
      <c r="E12764" s="222" t="s">
        <v>1215</v>
      </c>
      <c r="F12764" s="35" t="s">
        <v>1215</v>
      </c>
      <c r="G12764" s="35" t="s">
        <v>37</v>
      </c>
      <c r="H12764" s="35" t="s">
        <v>1198</v>
      </c>
      <c r="I12764" s="223" t="s">
        <v>3242</v>
      </c>
      <c r="J12764" s="35" t="s">
        <v>40</v>
      </c>
      <c r="K12764" s="35"/>
      <c r="L12764" s="35">
        <v>40347860</v>
      </c>
      <c r="M12764" s="35">
        <v>4699057</v>
      </c>
      <c r="N12764" s="61" t="s">
        <v>57</v>
      </c>
      <c r="O12764" s="35" t="s">
        <v>3429</v>
      </c>
      <c r="P12764" s="51">
        <f t="shared" si="74"/>
        <v>98.64</v>
      </c>
      <c r="Q12764" s="222"/>
      <c r="R12764" s="222"/>
    </row>
    <row r="12765" s="10" customFormat="1" spans="1:18">
      <c r="A12765" s="35" t="s">
        <v>3240</v>
      </c>
      <c r="B12765" s="35" t="s">
        <v>3427</v>
      </c>
      <c r="C12765" s="222" t="s">
        <v>3433</v>
      </c>
      <c r="D12765" s="36">
        <v>32.68</v>
      </c>
      <c r="E12765" s="222" t="s">
        <v>1215</v>
      </c>
      <c r="F12765" s="35" t="s">
        <v>1215</v>
      </c>
      <c r="G12765" s="35"/>
      <c r="H12765" s="35" t="s">
        <v>1198</v>
      </c>
      <c r="I12765" s="223" t="s">
        <v>3242</v>
      </c>
      <c r="J12765" s="35" t="s">
        <v>40</v>
      </c>
      <c r="K12765" s="35"/>
      <c r="L12765" s="35">
        <v>40348348</v>
      </c>
      <c r="M12765" s="35">
        <v>4698885</v>
      </c>
      <c r="N12765" s="61" t="s">
        <v>57</v>
      </c>
      <c r="O12765" s="35" t="s">
        <v>3429</v>
      </c>
      <c r="P12765" s="51">
        <f t="shared" si="74"/>
        <v>147.06</v>
      </c>
      <c r="Q12765" s="222"/>
      <c r="R12765" s="222"/>
    </row>
    <row r="12766" s="10" customFormat="1" spans="1:18">
      <c r="A12766" s="35" t="s">
        <v>3240</v>
      </c>
      <c r="B12766" s="35" t="s">
        <v>3427</v>
      </c>
      <c r="C12766" s="222" t="s">
        <v>1991</v>
      </c>
      <c r="D12766" s="36">
        <v>3.84</v>
      </c>
      <c r="E12766" s="222" t="s">
        <v>1215</v>
      </c>
      <c r="F12766" s="35" t="s">
        <v>1215</v>
      </c>
      <c r="G12766" s="35" t="s">
        <v>37</v>
      </c>
      <c r="H12766" s="35" t="s">
        <v>1198</v>
      </c>
      <c r="I12766" s="223" t="s">
        <v>3242</v>
      </c>
      <c r="J12766" s="35" t="s">
        <v>40</v>
      </c>
      <c r="K12766" s="35"/>
      <c r="L12766" s="35">
        <v>40346452</v>
      </c>
      <c r="M12766" s="35">
        <v>4698928</v>
      </c>
      <c r="N12766" s="61" t="s">
        <v>57</v>
      </c>
      <c r="O12766" s="35" t="s">
        <v>3429</v>
      </c>
      <c r="P12766" s="51">
        <f t="shared" si="74"/>
        <v>17.28</v>
      </c>
      <c r="Q12766" s="222"/>
      <c r="R12766" s="222"/>
    </row>
    <row r="12767" s="10" customFormat="1" spans="1:18">
      <c r="A12767" s="35" t="s">
        <v>3240</v>
      </c>
      <c r="B12767" s="35" t="s">
        <v>3427</v>
      </c>
      <c r="C12767" s="222" t="s">
        <v>955</v>
      </c>
      <c r="D12767" s="36">
        <v>31.78</v>
      </c>
      <c r="E12767" s="222" t="s">
        <v>1215</v>
      </c>
      <c r="F12767" s="35" t="s">
        <v>1215</v>
      </c>
      <c r="G12767" s="35" t="s">
        <v>37</v>
      </c>
      <c r="H12767" s="35" t="s">
        <v>1198</v>
      </c>
      <c r="I12767" s="223" t="s">
        <v>3242</v>
      </c>
      <c r="J12767" s="35" t="s">
        <v>40</v>
      </c>
      <c r="K12767" s="35"/>
      <c r="L12767" s="35">
        <v>40347260</v>
      </c>
      <c r="M12767" s="35">
        <v>4699348</v>
      </c>
      <c r="N12767" s="61" t="s">
        <v>57</v>
      </c>
      <c r="O12767" s="35" t="s">
        <v>3429</v>
      </c>
      <c r="P12767" s="51">
        <f t="shared" si="74"/>
        <v>143.01</v>
      </c>
      <c r="Q12767" s="222"/>
      <c r="R12767" s="222"/>
    </row>
    <row r="12768" s="10" customFormat="1" spans="1:18">
      <c r="A12768" s="35" t="s">
        <v>3240</v>
      </c>
      <c r="B12768" s="35" t="s">
        <v>3427</v>
      </c>
      <c r="C12768" s="222" t="s">
        <v>3434</v>
      </c>
      <c r="D12768" s="36">
        <v>6.03</v>
      </c>
      <c r="E12768" s="222" t="s">
        <v>1215</v>
      </c>
      <c r="F12768" s="35" t="s">
        <v>1215</v>
      </c>
      <c r="G12768" s="35" t="s">
        <v>37</v>
      </c>
      <c r="H12768" s="35" t="s">
        <v>1198</v>
      </c>
      <c r="I12768" s="223" t="s">
        <v>3242</v>
      </c>
      <c r="J12768" s="35" t="s">
        <v>40</v>
      </c>
      <c r="K12768" s="35"/>
      <c r="L12768" s="35">
        <v>40345992</v>
      </c>
      <c r="M12768" s="35">
        <v>4697515</v>
      </c>
      <c r="N12768" s="61" t="s">
        <v>57</v>
      </c>
      <c r="O12768" s="35" t="s">
        <v>3429</v>
      </c>
      <c r="P12768" s="51">
        <f t="shared" si="74"/>
        <v>27.135</v>
      </c>
      <c r="Q12768" s="222"/>
      <c r="R12768" s="222"/>
    </row>
    <row r="12769" s="10" customFormat="1" spans="1:18">
      <c r="A12769" s="35" t="s">
        <v>3240</v>
      </c>
      <c r="B12769" s="35" t="s">
        <v>3427</v>
      </c>
      <c r="C12769" s="222" t="s">
        <v>2631</v>
      </c>
      <c r="D12769" s="36">
        <v>55.36</v>
      </c>
      <c r="E12769" s="222" t="s">
        <v>1215</v>
      </c>
      <c r="F12769" s="35" t="s">
        <v>1215</v>
      </c>
      <c r="G12769" s="35" t="s">
        <v>37</v>
      </c>
      <c r="H12769" s="35" t="s">
        <v>1198</v>
      </c>
      <c r="I12769" s="223" t="s">
        <v>3242</v>
      </c>
      <c r="J12769" s="35" t="s">
        <v>40</v>
      </c>
      <c r="K12769" s="35"/>
      <c r="L12769" s="35">
        <v>40347231</v>
      </c>
      <c r="M12769" s="35">
        <v>4698725</v>
      </c>
      <c r="N12769" s="61" t="s">
        <v>57</v>
      </c>
      <c r="O12769" s="35" t="s">
        <v>3429</v>
      </c>
      <c r="P12769" s="51">
        <f t="shared" si="74"/>
        <v>249.12</v>
      </c>
      <c r="Q12769" s="222"/>
      <c r="R12769" s="222"/>
    </row>
    <row r="12770" s="10" customFormat="1" spans="1:18">
      <c r="A12770" s="35" t="s">
        <v>3240</v>
      </c>
      <c r="B12770" s="35" t="s">
        <v>3427</v>
      </c>
      <c r="C12770" s="222" t="s">
        <v>416</v>
      </c>
      <c r="D12770" s="36">
        <v>7.8</v>
      </c>
      <c r="E12770" s="222" t="s">
        <v>1215</v>
      </c>
      <c r="F12770" s="35" t="s">
        <v>1215</v>
      </c>
      <c r="G12770" s="35" t="s">
        <v>37</v>
      </c>
      <c r="H12770" s="35" t="s">
        <v>1198</v>
      </c>
      <c r="I12770" s="223" t="s">
        <v>3242</v>
      </c>
      <c r="J12770" s="35" t="s">
        <v>51</v>
      </c>
      <c r="K12770" s="35"/>
      <c r="L12770" s="35">
        <v>40349101</v>
      </c>
      <c r="M12770" s="35">
        <v>4700320</v>
      </c>
      <c r="N12770" s="61" t="s">
        <v>57</v>
      </c>
      <c r="O12770" s="35" t="s">
        <v>3429</v>
      </c>
      <c r="P12770" s="51">
        <f t="shared" si="74"/>
        <v>35.1</v>
      </c>
      <c r="Q12770" s="222"/>
      <c r="R12770" s="222"/>
    </row>
    <row r="12771" s="10" customFormat="1" spans="1:18">
      <c r="A12771" s="35" t="s">
        <v>3240</v>
      </c>
      <c r="B12771" s="35" t="s">
        <v>3427</v>
      </c>
      <c r="C12771" s="222" t="s">
        <v>861</v>
      </c>
      <c r="D12771" s="36">
        <v>107.22</v>
      </c>
      <c r="E12771" s="222" t="s">
        <v>1215</v>
      </c>
      <c r="F12771" s="35" t="s">
        <v>1215</v>
      </c>
      <c r="G12771" s="35" t="s">
        <v>37</v>
      </c>
      <c r="H12771" s="35" t="s">
        <v>1198</v>
      </c>
      <c r="I12771" s="223" t="s">
        <v>3242</v>
      </c>
      <c r="J12771" s="35" t="s">
        <v>40</v>
      </c>
      <c r="K12771" s="35"/>
      <c r="L12771" s="35">
        <v>40348907</v>
      </c>
      <c r="M12771" s="35">
        <v>4699560</v>
      </c>
      <c r="N12771" s="61" t="s">
        <v>57</v>
      </c>
      <c r="O12771" s="35" t="s">
        <v>3429</v>
      </c>
      <c r="P12771" s="51">
        <f t="shared" si="74"/>
        <v>482.49</v>
      </c>
      <c r="Q12771" s="222"/>
      <c r="R12771" s="222"/>
    </row>
    <row r="12772" s="10" customFormat="1" spans="1:18">
      <c r="A12772" s="35" t="s">
        <v>3240</v>
      </c>
      <c r="B12772" s="35" t="s">
        <v>3427</v>
      </c>
      <c r="C12772" s="222" t="s">
        <v>2012</v>
      </c>
      <c r="D12772" s="36">
        <v>20.91</v>
      </c>
      <c r="E12772" s="222" t="s">
        <v>1215</v>
      </c>
      <c r="F12772" s="35" t="s">
        <v>1215</v>
      </c>
      <c r="G12772" s="35" t="s">
        <v>37</v>
      </c>
      <c r="H12772" s="35" t="s">
        <v>1198</v>
      </c>
      <c r="I12772" s="223" t="s">
        <v>3242</v>
      </c>
      <c r="J12772" s="35" t="s">
        <v>40</v>
      </c>
      <c r="K12772" s="35"/>
      <c r="L12772" s="35">
        <v>40346479</v>
      </c>
      <c r="M12772" s="35">
        <v>4698364</v>
      </c>
      <c r="N12772" s="61" t="s">
        <v>57</v>
      </c>
      <c r="O12772" s="35" t="s">
        <v>3429</v>
      </c>
      <c r="P12772" s="51">
        <f t="shared" si="74"/>
        <v>94.095</v>
      </c>
      <c r="Q12772" s="222"/>
      <c r="R12772" s="222"/>
    </row>
    <row r="12773" s="10" customFormat="1" spans="1:18">
      <c r="A12773" s="35" t="s">
        <v>3240</v>
      </c>
      <c r="B12773" s="35" t="s">
        <v>3427</v>
      </c>
      <c r="C12773" s="222" t="s">
        <v>3435</v>
      </c>
      <c r="D12773" s="36">
        <v>23.5</v>
      </c>
      <c r="E12773" s="222" t="s">
        <v>1215</v>
      </c>
      <c r="F12773" s="35" t="s">
        <v>1215</v>
      </c>
      <c r="G12773" s="35" t="s">
        <v>37</v>
      </c>
      <c r="H12773" s="35" t="s">
        <v>1198</v>
      </c>
      <c r="I12773" s="223" t="s">
        <v>3242</v>
      </c>
      <c r="J12773" s="35" t="s">
        <v>40</v>
      </c>
      <c r="K12773" s="35"/>
      <c r="L12773" s="35">
        <v>40347595</v>
      </c>
      <c r="M12773" s="35">
        <v>4699333</v>
      </c>
      <c r="N12773" s="61" t="s">
        <v>57</v>
      </c>
      <c r="O12773" s="35" t="s">
        <v>3429</v>
      </c>
      <c r="P12773" s="51">
        <f t="shared" si="74"/>
        <v>105.75</v>
      </c>
      <c r="Q12773" s="35"/>
      <c r="R12773" s="222"/>
    </row>
    <row r="12774" s="10" customFormat="1" spans="1:18">
      <c r="A12774" s="35" t="s">
        <v>3240</v>
      </c>
      <c r="B12774" s="35" t="s">
        <v>3427</v>
      </c>
      <c r="C12774" s="222" t="s">
        <v>976</v>
      </c>
      <c r="D12774" s="36">
        <v>44.86</v>
      </c>
      <c r="E12774" s="222" t="s">
        <v>1215</v>
      </c>
      <c r="F12774" s="35" t="s">
        <v>1215</v>
      </c>
      <c r="G12774" s="35" t="s">
        <v>37</v>
      </c>
      <c r="H12774" s="35" t="s">
        <v>1198</v>
      </c>
      <c r="I12774" s="223" t="s">
        <v>3242</v>
      </c>
      <c r="J12774" s="35" t="s">
        <v>40</v>
      </c>
      <c r="K12774" s="35"/>
      <c r="L12774" s="35">
        <v>40346655</v>
      </c>
      <c r="M12774" s="35">
        <v>4699432</v>
      </c>
      <c r="N12774" s="61" t="s">
        <v>57</v>
      </c>
      <c r="O12774" s="35" t="s">
        <v>3429</v>
      </c>
      <c r="P12774" s="51">
        <f t="shared" si="74"/>
        <v>201.87</v>
      </c>
      <c r="Q12774" s="35"/>
      <c r="R12774" s="222"/>
    </row>
    <row r="12775" s="10" customFormat="1" spans="1:18">
      <c r="A12775" s="35" t="s">
        <v>3240</v>
      </c>
      <c r="B12775" s="35" t="s">
        <v>3427</v>
      </c>
      <c r="C12775" s="222" t="s">
        <v>2531</v>
      </c>
      <c r="D12775" s="36">
        <v>43.14</v>
      </c>
      <c r="E12775" s="222" t="s">
        <v>1215</v>
      </c>
      <c r="F12775" s="35" t="s">
        <v>1215</v>
      </c>
      <c r="G12775" s="35" t="s">
        <v>37</v>
      </c>
      <c r="H12775" s="35" t="s">
        <v>1198</v>
      </c>
      <c r="I12775" s="223" t="s">
        <v>3242</v>
      </c>
      <c r="J12775" s="35" t="s">
        <v>40</v>
      </c>
      <c r="K12775" s="35"/>
      <c r="L12775" s="35">
        <v>40345889</v>
      </c>
      <c r="M12775" s="35">
        <v>4697737</v>
      </c>
      <c r="N12775" s="61" t="s">
        <v>57</v>
      </c>
      <c r="O12775" s="35" t="s">
        <v>3429</v>
      </c>
      <c r="P12775" s="51">
        <f t="shared" si="74"/>
        <v>194.13</v>
      </c>
      <c r="Q12775" s="35"/>
      <c r="R12775" s="222"/>
    </row>
    <row r="12776" s="10" customFormat="1" spans="1:18">
      <c r="A12776" s="35" t="s">
        <v>3240</v>
      </c>
      <c r="B12776" s="35" t="s">
        <v>3427</v>
      </c>
      <c r="C12776" s="222" t="s">
        <v>541</v>
      </c>
      <c r="D12776" s="36">
        <v>6.76</v>
      </c>
      <c r="E12776" s="222" t="s">
        <v>1215</v>
      </c>
      <c r="F12776" s="35" t="s">
        <v>1215</v>
      </c>
      <c r="G12776" s="35" t="s">
        <v>37</v>
      </c>
      <c r="H12776" s="35" t="s">
        <v>1198</v>
      </c>
      <c r="I12776" s="223" t="s">
        <v>3242</v>
      </c>
      <c r="J12776" s="35" t="s">
        <v>40</v>
      </c>
      <c r="K12776" s="35"/>
      <c r="L12776" s="35">
        <v>40349625</v>
      </c>
      <c r="M12776" s="35">
        <v>4699670</v>
      </c>
      <c r="N12776" s="61" t="s">
        <v>57</v>
      </c>
      <c r="O12776" s="35" t="s">
        <v>3429</v>
      </c>
      <c r="P12776" s="51">
        <f t="shared" si="74"/>
        <v>30.42</v>
      </c>
      <c r="Q12776" s="35"/>
      <c r="R12776" s="222"/>
    </row>
    <row r="12777" s="10" customFormat="1" spans="1:18">
      <c r="A12777" s="35" t="s">
        <v>3240</v>
      </c>
      <c r="B12777" s="35" t="s">
        <v>3427</v>
      </c>
      <c r="C12777" s="222" t="s">
        <v>1850</v>
      </c>
      <c r="D12777" s="36">
        <v>121.85</v>
      </c>
      <c r="E12777" s="222" t="s">
        <v>1215</v>
      </c>
      <c r="F12777" s="35" t="s">
        <v>1215</v>
      </c>
      <c r="G12777" s="35" t="s">
        <v>37</v>
      </c>
      <c r="H12777" s="35" t="s">
        <v>1198</v>
      </c>
      <c r="I12777" s="223" t="s">
        <v>3242</v>
      </c>
      <c r="J12777" s="35" t="s">
        <v>40</v>
      </c>
      <c r="K12777" s="35"/>
      <c r="L12777" s="35">
        <v>40346758</v>
      </c>
      <c r="M12777" s="35">
        <v>4699063</v>
      </c>
      <c r="N12777" s="61" t="s">
        <v>57</v>
      </c>
      <c r="O12777" s="35" t="s">
        <v>3429</v>
      </c>
      <c r="P12777" s="51">
        <f t="shared" si="74"/>
        <v>548.325</v>
      </c>
      <c r="Q12777" s="35"/>
      <c r="R12777" s="222"/>
    </row>
    <row r="12778" s="10" customFormat="1" spans="1:18">
      <c r="A12778" s="35" t="s">
        <v>3240</v>
      </c>
      <c r="B12778" s="35" t="s">
        <v>3427</v>
      </c>
      <c r="C12778" s="222" t="s">
        <v>1576</v>
      </c>
      <c r="D12778" s="36">
        <v>121.05</v>
      </c>
      <c r="E12778" s="222" t="s">
        <v>1215</v>
      </c>
      <c r="F12778" s="35" t="s">
        <v>1215</v>
      </c>
      <c r="G12778" s="35"/>
      <c r="H12778" s="35" t="s">
        <v>1198</v>
      </c>
      <c r="I12778" s="223" t="s">
        <v>3242</v>
      </c>
      <c r="J12778" s="35" t="s">
        <v>40</v>
      </c>
      <c r="K12778" s="35"/>
      <c r="L12778" s="35">
        <v>40348401</v>
      </c>
      <c r="M12778" s="35">
        <v>4699185</v>
      </c>
      <c r="N12778" s="61" t="s">
        <v>57</v>
      </c>
      <c r="O12778" s="35" t="s">
        <v>3429</v>
      </c>
      <c r="P12778" s="51">
        <f t="shared" si="74"/>
        <v>544.725</v>
      </c>
      <c r="Q12778" s="35"/>
      <c r="R12778" s="222"/>
    </row>
    <row r="12779" s="10" customFormat="1" spans="1:18">
      <c r="A12779" s="35" t="s">
        <v>3240</v>
      </c>
      <c r="B12779" s="35" t="s">
        <v>3427</v>
      </c>
      <c r="C12779" s="222" t="s">
        <v>833</v>
      </c>
      <c r="D12779" s="36">
        <v>5.89</v>
      </c>
      <c r="E12779" s="222" t="s">
        <v>1215</v>
      </c>
      <c r="F12779" s="35" t="s">
        <v>1215</v>
      </c>
      <c r="G12779" s="35" t="s">
        <v>37</v>
      </c>
      <c r="H12779" s="35" t="s">
        <v>1198</v>
      </c>
      <c r="I12779" s="223" t="s">
        <v>3242</v>
      </c>
      <c r="J12779" s="35" t="s">
        <v>40</v>
      </c>
      <c r="K12779" s="35"/>
      <c r="L12779" s="35">
        <v>40349237</v>
      </c>
      <c r="M12779" s="35">
        <v>4699507</v>
      </c>
      <c r="N12779" s="61" t="s">
        <v>57</v>
      </c>
      <c r="O12779" s="35" t="s">
        <v>3429</v>
      </c>
      <c r="P12779" s="51">
        <f t="shared" si="74"/>
        <v>26.505</v>
      </c>
      <c r="Q12779" s="35"/>
      <c r="R12779" s="222"/>
    </row>
    <row r="12780" s="10" customFormat="1" spans="1:18">
      <c r="A12780" s="35" t="s">
        <v>3240</v>
      </c>
      <c r="B12780" s="35" t="s">
        <v>3427</v>
      </c>
      <c r="C12780" s="222" t="s">
        <v>603</v>
      </c>
      <c r="D12780" s="36">
        <v>59.72</v>
      </c>
      <c r="E12780" s="222" t="s">
        <v>1215</v>
      </c>
      <c r="F12780" s="35" t="s">
        <v>1215</v>
      </c>
      <c r="G12780" s="35" t="s">
        <v>37</v>
      </c>
      <c r="H12780" s="35" t="s">
        <v>1198</v>
      </c>
      <c r="I12780" s="223" t="s">
        <v>3242</v>
      </c>
      <c r="J12780" s="35" t="s">
        <v>40</v>
      </c>
      <c r="K12780" s="35"/>
      <c r="L12780" s="35">
        <v>40349203</v>
      </c>
      <c r="M12780" s="35">
        <v>4700139</v>
      </c>
      <c r="N12780" s="61" t="s">
        <v>57</v>
      </c>
      <c r="O12780" s="35" t="s">
        <v>3429</v>
      </c>
      <c r="P12780" s="51">
        <f t="shared" si="74"/>
        <v>268.74</v>
      </c>
      <c r="Q12780" s="35"/>
      <c r="R12780" s="222"/>
    </row>
    <row r="12781" s="10" customFormat="1" spans="1:18">
      <c r="A12781" s="35" t="s">
        <v>3240</v>
      </c>
      <c r="B12781" s="35" t="s">
        <v>3427</v>
      </c>
      <c r="C12781" s="222" t="s">
        <v>2292</v>
      </c>
      <c r="D12781" s="36">
        <v>49.49</v>
      </c>
      <c r="E12781" s="222" t="s">
        <v>1215</v>
      </c>
      <c r="F12781" s="35" t="s">
        <v>1215</v>
      </c>
      <c r="G12781" s="35" t="s">
        <v>37</v>
      </c>
      <c r="H12781" s="35" t="s">
        <v>1198</v>
      </c>
      <c r="I12781" s="223" t="s">
        <v>3242</v>
      </c>
      <c r="J12781" s="35" t="s">
        <v>51</v>
      </c>
      <c r="K12781" s="35"/>
      <c r="L12781" s="35">
        <v>40349056</v>
      </c>
      <c r="M12781" s="35">
        <v>4700443</v>
      </c>
      <c r="N12781" s="61" t="s">
        <v>57</v>
      </c>
      <c r="O12781" s="35" t="s">
        <v>3429</v>
      </c>
      <c r="P12781" s="51">
        <f t="shared" si="74"/>
        <v>222.705</v>
      </c>
      <c r="Q12781" s="35"/>
      <c r="R12781" s="222"/>
    </row>
    <row r="12782" s="10" customFormat="1" spans="1:18">
      <c r="A12782" s="35" t="s">
        <v>3240</v>
      </c>
      <c r="B12782" s="35" t="s">
        <v>3427</v>
      </c>
      <c r="C12782" s="222" t="s">
        <v>2630</v>
      </c>
      <c r="D12782" s="36">
        <v>21.14</v>
      </c>
      <c r="E12782" s="222" t="s">
        <v>1215</v>
      </c>
      <c r="F12782" s="35" t="s">
        <v>1215</v>
      </c>
      <c r="G12782" s="35" t="s">
        <v>37</v>
      </c>
      <c r="H12782" s="35" t="s">
        <v>1099</v>
      </c>
      <c r="I12782" s="223" t="s">
        <v>3242</v>
      </c>
      <c r="J12782" s="35" t="s">
        <v>56</v>
      </c>
      <c r="K12782" s="35"/>
      <c r="L12782" s="35">
        <v>40346471</v>
      </c>
      <c r="M12782" s="35">
        <v>4699284</v>
      </c>
      <c r="N12782" s="61" t="s">
        <v>57</v>
      </c>
      <c r="O12782" s="35" t="s">
        <v>3429</v>
      </c>
      <c r="P12782" s="51">
        <f t="shared" si="74"/>
        <v>95.13</v>
      </c>
      <c r="Q12782" s="35"/>
      <c r="R12782" s="222"/>
    </row>
    <row r="12783" s="10" customFormat="1" spans="1:18">
      <c r="A12783" s="35" t="s">
        <v>3240</v>
      </c>
      <c r="B12783" s="35" t="s">
        <v>3427</v>
      </c>
      <c r="C12783" s="222" t="s">
        <v>3126</v>
      </c>
      <c r="D12783" s="36">
        <v>0.67</v>
      </c>
      <c r="E12783" s="222" t="s">
        <v>1215</v>
      </c>
      <c r="F12783" s="35" t="s">
        <v>1215</v>
      </c>
      <c r="G12783" s="35" t="s">
        <v>37</v>
      </c>
      <c r="H12783" s="35" t="s">
        <v>1099</v>
      </c>
      <c r="I12783" s="223" t="s">
        <v>3242</v>
      </c>
      <c r="J12783" s="35" t="s">
        <v>56</v>
      </c>
      <c r="K12783" s="35"/>
      <c r="L12783" s="35">
        <v>40346761</v>
      </c>
      <c r="M12783" s="35">
        <v>4698951</v>
      </c>
      <c r="N12783" s="61" t="s">
        <v>57</v>
      </c>
      <c r="O12783" s="35" t="s">
        <v>3429</v>
      </c>
      <c r="P12783" s="51">
        <f t="shared" si="74"/>
        <v>3.015</v>
      </c>
      <c r="Q12783" s="35"/>
      <c r="R12783" s="222"/>
    </row>
    <row r="12784" s="10" customFormat="1" spans="1:18">
      <c r="A12784" s="35" t="s">
        <v>3240</v>
      </c>
      <c r="B12784" s="35" t="s">
        <v>3427</v>
      </c>
      <c r="C12784" s="222" t="s">
        <v>2671</v>
      </c>
      <c r="D12784" s="36">
        <v>30.07</v>
      </c>
      <c r="E12784" s="222" t="s">
        <v>1215</v>
      </c>
      <c r="F12784" s="35" t="s">
        <v>1215</v>
      </c>
      <c r="G12784" s="35" t="s">
        <v>37</v>
      </c>
      <c r="H12784" s="35" t="s">
        <v>1099</v>
      </c>
      <c r="I12784" s="223" t="s">
        <v>3242</v>
      </c>
      <c r="J12784" s="35" t="s">
        <v>56</v>
      </c>
      <c r="K12784" s="35"/>
      <c r="L12784" s="35">
        <v>40346252</v>
      </c>
      <c r="M12784" s="35">
        <v>4697845</v>
      </c>
      <c r="N12784" s="61" t="s">
        <v>57</v>
      </c>
      <c r="O12784" s="35" t="s">
        <v>3429</v>
      </c>
      <c r="P12784" s="51">
        <f t="shared" si="74"/>
        <v>135.315</v>
      </c>
      <c r="Q12784" s="35"/>
      <c r="R12784" s="222"/>
    </row>
    <row r="12785" s="10" customFormat="1" spans="1:18">
      <c r="A12785" s="35" t="s">
        <v>3240</v>
      </c>
      <c r="B12785" s="35" t="s">
        <v>3427</v>
      </c>
      <c r="C12785" s="222" t="s">
        <v>954</v>
      </c>
      <c r="D12785" s="36">
        <v>0.82</v>
      </c>
      <c r="E12785" s="222" t="s">
        <v>1215</v>
      </c>
      <c r="F12785" s="35" t="s">
        <v>1215</v>
      </c>
      <c r="G12785" s="35" t="s">
        <v>37</v>
      </c>
      <c r="H12785" s="35" t="s">
        <v>1099</v>
      </c>
      <c r="I12785" s="223" t="s">
        <v>3242</v>
      </c>
      <c r="J12785" s="35" t="s">
        <v>56</v>
      </c>
      <c r="K12785" s="35"/>
      <c r="L12785" s="35">
        <v>40347474</v>
      </c>
      <c r="M12785" s="35">
        <v>4699335</v>
      </c>
      <c r="N12785" s="61" t="s">
        <v>57</v>
      </c>
      <c r="O12785" s="35" t="s">
        <v>3429</v>
      </c>
      <c r="P12785" s="51">
        <f t="shared" si="74"/>
        <v>3.69</v>
      </c>
      <c r="Q12785" s="35"/>
      <c r="R12785" s="222"/>
    </row>
    <row r="12786" s="10" customFormat="1" spans="1:18">
      <c r="A12786" s="35" t="s">
        <v>3240</v>
      </c>
      <c r="B12786" s="35" t="s">
        <v>3427</v>
      </c>
      <c r="C12786" s="222" t="s">
        <v>2921</v>
      </c>
      <c r="D12786" s="36">
        <v>1.13</v>
      </c>
      <c r="E12786" s="222" t="s">
        <v>1215</v>
      </c>
      <c r="F12786" s="35" t="s">
        <v>1215</v>
      </c>
      <c r="G12786" s="35" t="s">
        <v>37</v>
      </c>
      <c r="H12786" s="35" t="s">
        <v>1099</v>
      </c>
      <c r="I12786" s="223" t="s">
        <v>3242</v>
      </c>
      <c r="J12786" s="35" t="s">
        <v>56</v>
      </c>
      <c r="K12786" s="35"/>
      <c r="L12786" s="35">
        <v>40345529</v>
      </c>
      <c r="M12786" s="35">
        <v>4696915</v>
      </c>
      <c r="N12786" s="61" t="s">
        <v>57</v>
      </c>
      <c r="O12786" s="35" t="s">
        <v>3429</v>
      </c>
      <c r="P12786" s="51">
        <f t="shared" si="74"/>
        <v>5.085</v>
      </c>
      <c r="Q12786" s="35"/>
      <c r="R12786" s="222"/>
    </row>
    <row r="12787" s="10" customFormat="1" spans="1:18">
      <c r="A12787" s="35" t="s">
        <v>3240</v>
      </c>
      <c r="B12787" s="35" t="s">
        <v>3427</v>
      </c>
      <c r="C12787" s="222" t="s">
        <v>3436</v>
      </c>
      <c r="D12787" s="36">
        <v>13.84</v>
      </c>
      <c r="E12787" s="222" t="s">
        <v>1215</v>
      </c>
      <c r="F12787" s="35" t="s">
        <v>1215</v>
      </c>
      <c r="G12787" s="35" t="s">
        <v>37</v>
      </c>
      <c r="H12787" s="35" t="s">
        <v>1099</v>
      </c>
      <c r="I12787" s="223" t="s">
        <v>3242</v>
      </c>
      <c r="J12787" s="35" t="s">
        <v>56</v>
      </c>
      <c r="K12787" s="35"/>
      <c r="L12787" s="35">
        <v>40346447</v>
      </c>
      <c r="M12787" s="35">
        <v>4698444</v>
      </c>
      <c r="N12787" s="61" t="s">
        <v>57</v>
      </c>
      <c r="O12787" s="35" t="s">
        <v>3429</v>
      </c>
      <c r="P12787" s="51">
        <f t="shared" si="74"/>
        <v>62.28</v>
      </c>
      <c r="Q12787" s="35"/>
      <c r="R12787" s="222"/>
    </row>
    <row r="12788" s="10" customFormat="1" spans="1:18">
      <c r="A12788" s="35" t="s">
        <v>3240</v>
      </c>
      <c r="B12788" s="35" t="s">
        <v>3427</v>
      </c>
      <c r="C12788" s="222" t="s">
        <v>3413</v>
      </c>
      <c r="D12788" s="36">
        <v>11.08</v>
      </c>
      <c r="E12788" s="222" t="s">
        <v>1215</v>
      </c>
      <c r="F12788" s="35" t="s">
        <v>1215</v>
      </c>
      <c r="G12788" s="35" t="s">
        <v>37</v>
      </c>
      <c r="H12788" s="35" t="s">
        <v>1099</v>
      </c>
      <c r="I12788" s="223" t="s">
        <v>3242</v>
      </c>
      <c r="J12788" s="35" t="s">
        <v>56</v>
      </c>
      <c r="K12788" s="35"/>
      <c r="L12788" s="35">
        <v>40349106</v>
      </c>
      <c r="M12788" s="35">
        <v>4700475</v>
      </c>
      <c r="N12788" s="61" t="s">
        <v>57</v>
      </c>
      <c r="O12788" s="35" t="s">
        <v>3429</v>
      </c>
      <c r="P12788" s="51">
        <f t="shared" si="74"/>
        <v>49.86</v>
      </c>
      <c r="Q12788" s="35"/>
      <c r="R12788" s="222"/>
    </row>
    <row r="12789" s="10" customFormat="1" spans="1:18">
      <c r="A12789" s="35" t="s">
        <v>3240</v>
      </c>
      <c r="B12789" s="35" t="s">
        <v>3427</v>
      </c>
      <c r="C12789" s="222" t="s">
        <v>1883</v>
      </c>
      <c r="D12789" s="36">
        <v>8.41</v>
      </c>
      <c r="E12789" s="222" t="s">
        <v>1215</v>
      </c>
      <c r="F12789" s="35" t="s">
        <v>1215</v>
      </c>
      <c r="G12789" s="35" t="s">
        <v>37</v>
      </c>
      <c r="H12789" s="35" t="s">
        <v>1099</v>
      </c>
      <c r="I12789" s="223" t="s">
        <v>3242</v>
      </c>
      <c r="J12789" s="35" t="s">
        <v>56</v>
      </c>
      <c r="K12789" s="35"/>
      <c r="L12789" s="35">
        <v>40346881</v>
      </c>
      <c r="M12789" s="35">
        <v>4698978</v>
      </c>
      <c r="N12789" s="61" t="s">
        <v>57</v>
      </c>
      <c r="O12789" s="35" t="s">
        <v>3429</v>
      </c>
      <c r="P12789" s="51">
        <f t="shared" si="74"/>
        <v>37.845</v>
      </c>
      <c r="Q12789" s="35"/>
      <c r="R12789" s="222"/>
    </row>
    <row r="12790" s="10" customFormat="1" spans="1:18">
      <c r="A12790" s="35" t="s">
        <v>3240</v>
      </c>
      <c r="B12790" s="35" t="s">
        <v>3427</v>
      </c>
      <c r="C12790" s="222" t="s">
        <v>945</v>
      </c>
      <c r="D12790" s="36">
        <v>1.79</v>
      </c>
      <c r="E12790" s="222" t="s">
        <v>1215</v>
      </c>
      <c r="F12790" s="35" t="s">
        <v>1215</v>
      </c>
      <c r="G12790" s="35" t="s">
        <v>37</v>
      </c>
      <c r="H12790" s="35" t="s">
        <v>1099</v>
      </c>
      <c r="I12790" s="223" t="s">
        <v>3242</v>
      </c>
      <c r="J12790" s="35" t="s">
        <v>56</v>
      </c>
      <c r="K12790" s="35"/>
      <c r="L12790" s="35">
        <v>40346808</v>
      </c>
      <c r="M12790" s="35">
        <v>4699327</v>
      </c>
      <c r="N12790" s="61" t="s">
        <v>57</v>
      </c>
      <c r="O12790" s="35" t="s">
        <v>3429</v>
      </c>
      <c r="P12790" s="51">
        <f t="shared" si="74"/>
        <v>8.055</v>
      </c>
      <c r="Q12790" s="35"/>
      <c r="R12790" s="222"/>
    </row>
    <row r="12791" s="10" customFormat="1" spans="1:18">
      <c r="A12791" s="35" t="s">
        <v>3240</v>
      </c>
      <c r="B12791" s="35" t="s">
        <v>3427</v>
      </c>
      <c r="C12791" s="222" t="s">
        <v>2977</v>
      </c>
      <c r="D12791" s="36">
        <v>17.07</v>
      </c>
      <c r="E12791" s="222" t="s">
        <v>1215</v>
      </c>
      <c r="F12791" s="35" t="s">
        <v>1215</v>
      </c>
      <c r="G12791" s="35" t="s">
        <v>37</v>
      </c>
      <c r="H12791" s="35" t="s">
        <v>1099</v>
      </c>
      <c r="I12791" s="223" t="s">
        <v>3242</v>
      </c>
      <c r="J12791" s="35" t="s">
        <v>54</v>
      </c>
      <c r="K12791" s="35"/>
      <c r="L12791" s="35">
        <v>40346051</v>
      </c>
      <c r="M12791" s="35">
        <v>4697928</v>
      </c>
      <c r="N12791" s="61" t="s">
        <v>57</v>
      </c>
      <c r="O12791" s="35" t="s">
        <v>3429</v>
      </c>
      <c r="P12791" s="51">
        <f t="shared" si="74"/>
        <v>76.815</v>
      </c>
      <c r="Q12791" s="35"/>
      <c r="R12791" s="222"/>
    </row>
    <row r="12792" s="10" customFormat="1" spans="1:18">
      <c r="A12792" s="35" t="s">
        <v>3240</v>
      </c>
      <c r="B12792" s="35" t="s">
        <v>3427</v>
      </c>
      <c r="C12792" s="222" t="s">
        <v>824</v>
      </c>
      <c r="D12792" s="36">
        <v>4.21</v>
      </c>
      <c r="E12792" s="222" t="s">
        <v>1215</v>
      </c>
      <c r="F12792" s="35" t="s">
        <v>1215</v>
      </c>
      <c r="G12792" s="35" t="s">
        <v>37</v>
      </c>
      <c r="H12792" s="35" t="s">
        <v>1099</v>
      </c>
      <c r="I12792" s="223" t="s">
        <v>3242</v>
      </c>
      <c r="J12792" s="35" t="s">
        <v>56</v>
      </c>
      <c r="K12792" s="35"/>
      <c r="L12792" s="35">
        <v>40347467</v>
      </c>
      <c r="M12792" s="35">
        <v>4699409</v>
      </c>
      <c r="N12792" s="61" t="s">
        <v>57</v>
      </c>
      <c r="O12792" s="35" t="s">
        <v>3429</v>
      </c>
      <c r="P12792" s="51">
        <f t="shared" si="74"/>
        <v>18.945</v>
      </c>
      <c r="Q12792" s="35"/>
      <c r="R12792" s="222"/>
    </row>
    <row r="12793" s="10" customFormat="1" spans="1:18">
      <c r="A12793" s="35" t="s">
        <v>3240</v>
      </c>
      <c r="B12793" s="35" t="s">
        <v>3427</v>
      </c>
      <c r="C12793" s="222" t="s">
        <v>831</v>
      </c>
      <c r="D12793" s="36">
        <v>4.66</v>
      </c>
      <c r="E12793" s="222" t="s">
        <v>1215</v>
      </c>
      <c r="F12793" s="35" t="s">
        <v>1215</v>
      </c>
      <c r="G12793" s="35" t="s">
        <v>37</v>
      </c>
      <c r="H12793" s="35" t="s">
        <v>1099</v>
      </c>
      <c r="I12793" s="223" t="s">
        <v>3242</v>
      </c>
      <c r="J12793" s="35" t="s">
        <v>56</v>
      </c>
      <c r="K12793" s="35"/>
      <c r="L12793" s="35">
        <v>40347419</v>
      </c>
      <c r="M12793" s="35">
        <v>4699498</v>
      </c>
      <c r="N12793" s="61" t="s">
        <v>57</v>
      </c>
      <c r="O12793" s="35" t="s">
        <v>3429</v>
      </c>
      <c r="P12793" s="51">
        <f t="shared" si="74"/>
        <v>20.97</v>
      </c>
      <c r="Q12793" s="35"/>
      <c r="R12793" s="222"/>
    </row>
    <row r="12794" s="10" customFormat="1" spans="1:18">
      <c r="A12794" s="35" t="s">
        <v>3240</v>
      </c>
      <c r="B12794" s="35" t="s">
        <v>3427</v>
      </c>
      <c r="C12794" s="222" t="s">
        <v>1801</v>
      </c>
      <c r="D12794" s="36">
        <v>29.25</v>
      </c>
      <c r="E12794" s="222" t="s">
        <v>1215</v>
      </c>
      <c r="F12794" s="35" t="s">
        <v>1215</v>
      </c>
      <c r="G12794" s="35" t="s">
        <v>37</v>
      </c>
      <c r="H12794" s="35" t="s">
        <v>1099</v>
      </c>
      <c r="I12794" s="223" t="s">
        <v>3242</v>
      </c>
      <c r="J12794" s="35" t="s">
        <v>54</v>
      </c>
      <c r="K12794" s="35"/>
      <c r="L12794" s="35">
        <v>40345906</v>
      </c>
      <c r="M12794" s="35">
        <v>4697560</v>
      </c>
      <c r="N12794" s="61" t="s">
        <v>57</v>
      </c>
      <c r="O12794" s="35" t="s">
        <v>3429</v>
      </c>
      <c r="P12794" s="51">
        <f t="shared" si="74"/>
        <v>131.625</v>
      </c>
      <c r="Q12794" s="35"/>
      <c r="R12794" s="222"/>
    </row>
    <row r="12795" s="10" customFormat="1" spans="1:18">
      <c r="A12795" s="35" t="s">
        <v>3240</v>
      </c>
      <c r="B12795" s="35" t="s">
        <v>3427</v>
      </c>
      <c r="C12795" s="222" t="s">
        <v>3299</v>
      </c>
      <c r="D12795" s="36">
        <v>2.17</v>
      </c>
      <c r="E12795" s="222" t="s">
        <v>1215</v>
      </c>
      <c r="F12795" s="35" t="s">
        <v>1215</v>
      </c>
      <c r="G12795" s="35" t="s">
        <v>37</v>
      </c>
      <c r="H12795" s="35" t="s">
        <v>1099</v>
      </c>
      <c r="I12795" s="223" t="s">
        <v>3242</v>
      </c>
      <c r="J12795" s="35" t="s">
        <v>56</v>
      </c>
      <c r="K12795" s="35"/>
      <c r="L12795" s="35">
        <v>40346845</v>
      </c>
      <c r="M12795" s="35">
        <v>4698896</v>
      </c>
      <c r="N12795" s="61" t="s">
        <v>57</v>
      </c>
      <c r="O12795" s="35" t="s">
        <v>3429</v>
      </c>
      <c r="P12795" s="51">
        <f t="shared" si="74"/>
        <v>9.765</v>
      </c>
      <c r="Q12795" s="35"/>
      <c r="R12795" s="222"/>
    </row>
    <row r="12796" s="10" customFormat="1" spans="1:18">
      <c r="A12796" s="35" t="s">
        <v>3240</v>
      </c>
      <c r="B12796" s="35" t="s">
        <v>3427</v>
      </c>
      <c r="C12796" s="222" t="s">
        <v>821</v>
      </c>
      <c r="D12796" s="36">
        <v>12.75</v>
      </c>
      <c r="E12796" s="222" t="s">
        <v>1215</v>
      </c>
      <c r="F12796" s="35" t="s">
        <v>1215</v>
      </c>
      <c r="G12796" s="35" t="s">
        <v>37</v>
      </c>
      <c r="H12796" s="35" t="s">
        <v>1099</v>
      </c>
      <c r="I12796" s="223" t="s">
        <v>3242</v>
      </c>
      <c r="J12796" s="35" t="s">
        <v>56</v>
      </c>
      <c r="K12796" s="35"/>
      <c r="L12796" s="35">
        <v>40347727</v>
      </c>
      <c r="M12796" s="35">
        <v>4699373</v>
      </c>
      <c r="N12796" s="61" t="s">
        <v>57</v>
      </c>
      <c r="O12796" s="35" t="s">
        <v>3429</v>
      </c>
      <c r="P12796" s="51">
        <f t="shared" si="74"/>
        <v>57.375</v>
      </c>
      <c r="Q12796" s="35"/>
      <c r="R12796" s="222"/>
    </row>
    <row r="12797" s="10" customFormat="1" spans="1:18">
      <c r="A12797" s="35" t="s">
        <v>3240</v>
      </c>
      <c r="B12797" s="35" t="s">
        <v>3427</v>
      </c>
      <c r="C12797" s="222" t="s">
        <v>3189</v>
      </c>
      <c r="D12797" s="36">
        <v>1.64</v>
      </c>
      <c r="E12797" s="222" t="s">
        <v>1215</v>
      </c>
      <c r="F12797" s="35" t="s">
        <v>1215</v>
      </c>
      <c r="G12797" s="35" t="s">
        <v>37</v>
      </c>
      <c r="H12797" s="35" t="s">
        <v>1099</v>
      </c>
      <c r="I12797" s="223" t="s">
        <v>3242</v>
      </c>
      <c r="J12797" s="35" t="s">
        <v>56</v>
      </c>
      <c r="K12797" s="35"/>
      <c r="L12797" s="35">
        <v>40346745</v>
      </c>
      <c r="M12797" s="35">
        <v>4699313</v>
      </c>
      <c r="N12797" s="61" t="s">
        <v>57</v>
      </c>
      <c r="O12797" s="35" t="s">
        <v>3429</v>
      </c>
      <c r="P12797" s="51">
        <f t="shared" si="74"/>
        <v>7.38</v>
      </c>
      <c r="Q12797" s="35"/>
      <c r="R12797" s="222"/>
    </row>
    <row r="12798" s="10" customFormat="1" spans="1:18">
      <c r="A12798" s="35" t="s">
        <v>3240</v>
      </c>
      <c r="B12798" s="35" t="s">
        <v>3427</v>
      </c>
      <c r="C12798" s="222" t="s">
        <v>2617</v>
      </c>
      <c r="D12798" s="36">
        <v>6.71</v>
      </c>
      <c r="E12798" s="222" t="s">
        <v>1215</v>
      </c>
      <c r="F12798" s="35" t="s">
        <v>1215</v>
      </c>
      <c r="G12798" s="35" t="s">
        <v>37</v>
      </c>
      <c r="H12798" s="35" t="s">
        <v>1099</v>
      </c>
      <c r="I12798" s="223" t="s">
        <v>3242</v>
      </c>
      <c r="J12798" s="35" t="s">
        <v>56</v>
      </c>
      <c r="K12798" s="35"/>
      <c r="L12798" s="35">
        <v>40346309</v>
      </c>
      <c r="M12798" s="35">
        <v>4699274</v>
      </c>
      <c r="N12798" s="61" t="s">
        <v>57</v>
      </c>
      <c r="O12798" s="35" t="s">
        <v>3429</v>
      </c>
      <c r="P12798" s="51">
        <f t="shared" si="74"/>
        <v>30.195</v>
      </c>
      <c r="Q12798" s="35"/>
      <c r="R12798" s="222"/>
    </row>
    <row r="12799" s="10" customFormat="1" spans="1:18">
      <c r="A12799" s="35" t="s">
        <v>3240</v>
      </c>
      <c r="B12799" s="35" t="s">
        <v>3427</v>
      </c>
      <c r="C12799" s="222" t="s">
        <v>2675</v>
      </c>
      <c r="D12799" s="36">
        <v>3.34</v>
      </c>
      <c r="E12799" s="222" t="s">
        <v>1215</v>
      </c>
      <c r="F12799" s="35" t="s">
        <v>1215</v>
      </c>
      <c r="G12799" s="35" t="s">
        <v>37</v>
      </c>
      <c r="H12799" s="35" t="s">
        <v>1099</v>
      </c>
      <c r="I12799" s="223" t="s">
        <v>3242</v>
      </c>
      <c r="J12799" s="35" t="s">
        <v>56</v>
      </c>
      <c r="K12799" s="35"/>
      <c r="L12799" s="35">
        <v>40346518</v>
      </c>
      <c r="M12799" s="35">
        <v>4699062</v>
      </c>
      <c r="N12799" s="61" t="s">
        <v>57</v>
      </c>
      <c r="O12799" s="35" t="s">
        <v>3429</v>
      </c>
      <c r="P12799" s="51">
        <f t="shared" si="74"/>
        <v>15.03</v>
      </c>
      <c r="Q12799" s="35"/>
      <c r="R12799" s="222"/>
    </row>
    <row r="12800" s="10" customFormat="1" spans="1:18">
      <c r="A12800" s="35" t="s">
        <v>3240</v>
      </c>
      <c r="B12800" s="35" t="s">
        <v>3427</v>
      </c>
      <c r="C12800" s="222" t="s">
        <v>826</v>
      </c>
      <c r="D12800" s="36">
        <v>2.74</v>
      </c>
      <c r="E12800" s="222" t="s">
        <v>1215</v>
      </c>
      <c r="F12800" s="35" t="s">
        <v>1215</v>
      </c>
      <c r="G12800" s="35" t="s">
        <v>37</v>
      </c>
      <c r="H12800" s="35" t="s">
        <v>1099</v>
      </c>
      <c r="I12800" s="223" t="s">
        <v>3242</v>
      </c>
      <c r="J12800" s="35" t="s">
        <v>56</v>
      </c>
      <c r="K12800" s="35"/>
      <c r="L12800" s="35">
        <v>40347608</v>
      </c>
      <c r="M12800" s="35">
        <v>4699426</v>
      </c>
      <c r="N12800" s="61" t="s">
        <v>57</v>
      </c>
      <c r="O12800" s="35" t="s">
        <v>3429</v>
      </c>
      <c r="P12800" s="51">
        <f t="shared" si="74"/>
        <v>12.33</v>
      </c>
      <c r="Q12800" s="35"/>
      <c r="R12800" s="222"/>
    </row>
    <row r="12801" s="10" customFormat="1" spans="1:18">
      <c r="A12801" s="35" t="s">
        <v>3240</v>
      </c>
      <c r="B12801" s="35" t="s">
        <v>3427</v>
      </c>
      <c r="C12801" s="35" t="s">
        <v>2526</v>
      </c>
      <c r="D12801" s="36">
        <v>2.18</v>
      </c>
      <c r="E12801" s="35" t="s">
        <v>1215</v>
      </c>
      <c r="F12801" s="35" t="s">
        <v>1215</v>
      </c>
      <c r="G12801" s="35" t="s">
        <v>37</v>
      </c>
      <c r="H12801" s="35" t="s">
        <v>1099</v>
      </c>
      <c r="I12801" s="35" t="s">
        <v>3242</v>
      </c>
      <c r="J12801" s="35" t="s">
        <v>56</v>
      </c>
      <c r="K12801" s="35"/>
      <c r="L12801" s="35">
        <v>40345501</v>
      </c>
      <c r="M12801" s="35">
        <v>4696969</v>
      </c>
      <c r="N12801" s="35" t="s">
        <v>57</v>
      </c>
      <c r="O12801" s="35" t="s">
        <v>3429</v>
      </c>
      <c r="P12801" s="51">
        <f t="shared" si="74"/>
        <v>9.81</v>
      </c>
      <c r="Q12801" s="35"/>
      <c r="R12801" s="222"/>
    </row>
    <row r="12802" s="10" customFormat="1" spans="1:18">
      <c r="A12802" s="35" t="s">
        <v>3240</v>
      </c>
      <c r="B12802" s="35" t="s">
        <v>3427</v>
      </c>
      <c r="C12802" s="222" t="s">
        <v>966</v>
      </c>
      <c r="D12802" s="36">
        <v>1.27</v>
      </c>
      <c r="E12802" s="222" t="s">
        <v>1215</v>
      </c>
      <c r="F12802" s="35" t="s">
        <v>1215</v>
      </c>
      <c r="G12802" s="35" t="s">
        <v>37</v>
      </c>
      <c r="H12802" s="35" t="s">
        <v>1099</v>
      </c>
      <c r="I12802" s="223" t="s">
        <v>3242</v>
      </c>
      <c r="J12802" s="35" t="s">
        <v>56</v>
      </c>
      <c r="K12802" s="35"/>
      <c r="L12802" s="35">
        <v>40346607</v>
      </c>
      <c r="M12802" s="35">
        <v>4699368</v>
      </c>
      <c r="N12802" s="61" t="s">
        <v>57</v>
      </c>
      <c r="O12802" s="35" t="s">
        <v>3429</v>
      </c>
      <c r="P12802" s="51">
        <f t="shared" si="74"/>
        <v>5.715</v>
      </c>
      <c r="Q12802" s="35"/>
      <c r="R12802" s="222"/>
    </row>
    <row r="12803" s="10" customFormat="1" spans="1:18">
      <c r="A12803" s="35" t="s">
        <v>3240</v>
      </c>
      <c r="B12803" s="35" t="s">
        <v>3427</v>
      </c>
      <c r="C12803" s="222" t="s">
        <v>3327</v>
      </c>
      <c r="D12803" s="36">
        <v>1.26</v>
      </c>
      <c r="E12803" s="222" t="s">
        <v>1215</v>
      </c>
      <c r="F12803" s="35" t="s">
        <v>1215</v>
      </c>
      <c r="G12803" s="35" t="s">
        <v>37</v>
      </c>
      <c r="H12803" s="35" t="s">
        <v>1099</v>
      </c>
      <c r="I12803" s="223" t="s">
        <v>3242</v>
      </c>
      <c r="J12803" s="35" t="s">
        <v>56</v>
      </c>
      <c r="K12803" s="35"/>
      <c r="L12803" s="35">
        <v>40346752</v>
      </c>
      <c r="M12803" s="35">
        <v>4699086</v>
      </c>
      <c r="N12803" s="61" t="s">
        <v>57</v>
      </c>
      <c r="O12803" s="35" t="s">
        <v>3429</v>
      </c>
      <c r="P12803" s="51">
        <f t="shared" si="74"/>
        <v>5.67</v>
      </c>
      <c r="Q12803" s="35"/>
      <c r="R12803" s="222"/>
    </row>
    <row r="12804" s="10" customFormat="1" spans="1:18">
      <c r="A12804" s="35" t="s">
        <v>3240</v>
      </c>
      <c r="B12804" s="35" t="s">
        <v>3427</v>
      </c>
      <c r="C12804" s="222" t="s">
        <v>3437</v>
      </c>
      <c r="D12804" s="36">
        <v>12.59</v>
      </c>
      <c r="E12804" s="222" t="s">
        <v>1215</v>
      </c>
      <c r="F12804" s="35" t="s">
        <v>1215</v>
      </c>
      <c r="G12804" s="35" t="s">
        <v>37</v>
      </c>
      <c r="H12804" s="35" t="s">
        <v>1099</v>
      </c>
      <c r="I12804" s="223" t="s">
        <v>3242</v>
      </c>
      <c r="J12804" s="35" t="s">
        <v>56</v>
      </c>
      <c r="K12804" s="35"/>
      <c r="L12804" s="35">
        <v>40345509</v>
      </c>
      <c r="M12804" s="35">
        <v>4696802</v>
      </c>
      <c r="N12804" s="61" t="s">
        <v>57</v>
      </c>
      <c r="O12804" s="35" t="s">
        <v>3429</v>
      </c>
      <c r="P12804" s="51">
        <f t="shared" si="74"/>
        <v>56.655</v>
      </c>
      <c r="Q12804" s="35"/>
      <c r="R12804" s="222"/>
    </row>
    <row r="12805" s="10" customFormat="1" spans="1:18">
      <c r="A12805" s="35" t="s">
        <v>3240</v>
      </c>
      <c r="B12805" s="35" t="s">
        <v>3427</v>
      </c>
      <c r="C12805" s="222" t="s">
        <v>1992</v>
      </c>
      <c r="D12805" s="36">
        <v>1.84</v>
      </c>
      <c r="E12805" s="222" t="s">
        <v>1215</v>
      </c>
      <c r="F12805" s="35" t="s">
        <v>1215</v>
      </c>
      <c r="G12805" s="35"/>
      <c r="H12805" s="35" t="s">
        <v>1099</v>
      </c>
      <c r="I12805" s="223" t="s">
        <v>3242</v>
      </c>
      <c r="J12805" s="35" t="s">
        <v>54</v>
      </c>
      <c r="K12805" s="35"/>
      <c r="L12805" s="35">
        <v>40348109</v>
      </c>
      <c r="M12805" s="35">
        <v>4698913</v>
      </c>
      <c r="N12805" s="61" t="s">
        <v>57</v>
      </c>
      <c r="O12805" s="35" t="s">
        <v>3429</v>
      </c>
      <c r="P12805" s="51">
        <f t="shared" si="74"/>
        <v>8.28</v>
      </c>
      <c r="Q12805" s="35"/>
      <c r="R12805" s="222"/>
    </row>
    <row r="12806" s="10" customFormat="1" spans="1:18">
      <c r="A12806" s="35" t="s">
        <v>3240</v>
      </c>
      <c r="B12806" s="35" t="s">
        <v>3427</v>
      </c>
      <c r="C12806" s="222" t="s">
        <v>1823</v>
      </c>
      <c r="D12806" s="36">
        <v>60.11</v>
      </c>
      <c r="E12806" s="222" t="s">
        <v>1215</v>
      </c>
      <c r="F12806" s="35" t="s">
        <v>1215</v>
      </c>
      <c r="G12806" s="35" t="s">
        <v>37</v>
      </c>
      <c r="H12806" s="35" t="s">
        <v>1099</v>
      </c>
      <c r="I12806" s="223" t="s">
        <v>3242</v>
      </c>
      <c r="J12806" s="35" t="s">
        <v>56</v>
      </c>
      <c r="K12806" s="35"/>
      <c r="L12806" s="35">
        <v>40346279</v>
      </c>
      <c r="M12806" s="35">
        <v>4698335</v>
      </c>
      <c r="N12806" s="61" t="s">
        <v>57</v>
      </c>
      <c r="O12806" s="35" t="s">
        <v>3429</v>
      </c>
      <c r="P12806" s="51">
        <f t="shared" si="74"/>
        <v>270.495</v>
      </c>
      <c r="Q12806" s="35"/>
      <c r="R12806" s="222"/>
    </row>
    <row r="12807" s="10" customFormat="1" spans="1:18">
      <c r="A12807" s="35" t="s">
        <v>3240</v>
      </c>
      <c r="B12807" s="35" t="s">
        <v>3427</v>
      </c>
      <c r="C12807" s="222" t="s">
        <v>1058</v>
      </c>
      <c r="D12807" s="36">
        <v>4.35</v>
      </c>
      <c r="E12807" s="222" t="s">
        <v>1215</v>
      </c>
      <c r="F12807" s="35" t="s">
        <v>1215</v>
      </c>
      <c r="G12807" s="35" t="s">
        <v>37</v>
      </c>
      <c r="H12807" s="35" t="s">
        <v>1099</v>
      </c>
      <c r="I12807" s="223" t="s">
        <v>3242</v>
      </c>
      <c r="J12807" s="35" t="s">
        <v>54</v>
      </c>
      <c r="K12807" s="35"/>
      <c r="L12807" s="35">
        <v>40347698</v>
      </c>
      <c r="M12807" s="35">
        <v>4699516</v>
      </c>
      <c r="N12807" s="61" t="s">
        <v>57</v>
      </c>
      <c r="O12807" s="35" t="s">
        <v>3429</v>
      </c>
      <c r="P12807" s="51">
        <f t="shared" si="74"/>
        <v>19.575</v>
      </c>
      <c r="Q12807" s="35"/>
      <c r="R12807" s="222"/>
    </row>
    <row r="12808" s="10" customFormat="1" spans="1:18">
      <c r="A12808" s="35" t="s">
        <v>3240</v>
      </c>
      <c r="B12808" s="35" t="s">
        <v>3427</v>
      </c>
      <c r="C12808" s="222" t="s">
        <v>3413</v>
      </c>
      <c r="D12808" s="36">
        <v>2.66</v>
      </c>
      <c r="E12808" s="222" t="s">
        <v>1215</v>
      </c>
      <c r="F12808" s="35" t="s">
        <v>1215</v>
      </c>
      <c r="G12808" s="35" t="s">
        <v>37</v>
      </c>
      <c r="H12808" s="35" t="s">
        <v>1099</v>
      </c>
      <c r="I12808" s="223" t="s">
        <v>3242</v>
      </c>
      <c r="J12808" s="35" t="s">
        <v>56</v>
      </c>
      <c r="K12808" s="35"/>
      <c r="L12808" s="35">
        <v>40347045</v>
      </c>
      <c r="M12808" s="35">
        <v>4699075</v>
      </c>
      <c r="N12808" s="61" t="s">
        <v>57</v>
      </c>
      <c r="O12808" s="35" t="s">
        <v>3429</v>
      </c>
      <c r="P12808" s="51">
        <f t="shared" si="74"/>
        <v>11.97</v>
      </c>
      <c r="Q12808" s="35"/>
      <c r="R12808" s="222"/>
    </row>
    <row r="12809" s="10" customFormat="1" spans="1:18">
      <c r="A12809" s="35" t="s">
        <v>3240</v>
      </c>
      <c r="B12809" s="35" t="s">
        <v>3427</v>
      </c>
      <c r="C12809" s="222" t="s">
        <v>1036</v>
      </c>
      <c r="D12809" s="36">
        <v>8.2</v>
      </c>
      <c r="E12809" s="222" t="s">
        <v>1215</v>
      </c>
      <c r="F12809" s="35" t="s">
        <v>1215</v>
      </c>
      <c r="G12809" s="35" t="s">
        <v>37</v>
      </c>
      <c r="H12809" s="35" t="s">
        <v>1099</v>
      </c>
      <c r="I12809" s="223" t="s">
        <v>3242</v>
      </c>
      <c r="J12809" s="35" t="s">
        <v>56</v>
      </c>
      <c r="K12809" s="35"/>
      <c r="L12809" s="35">
        <v>40346646</v>
      </c>
      <c r="M12809" s="35">
        <v>4699423</v>
      </c>
      <c r="N12809" s="61" t="s">
        <v>57</v>
      </c>
      <c r="O12809" s="35" t="s">
        <v>3429</v>
      </c>
      <c r="P12809" s="51">
        <f t="shared" si="74"/>
        <v>36.9</v>
      </c>
      <c r="Q12809" s="35"/>
      <c r="R12809" s="222"/>
    </row>
    <row r="12810" s="10" customFormat="1" spans="1:18">
      <c r="A12810" s="35" t="s">
        <v>3240</v>
      </c>
      <c r="B12810" s="35" t="s">
        <v>3427</v>
      </c>
      <c r="C12810" s="222" t="s">
        <v>2294</v>
      </c>
      <c r="D12810" s="36">
        <v>1.54</v>
      </c>
      <c r="E12810" s="222" t="s">
        <v>1215</v>
      </c>
      <c r="F12810" s="35" t="s">
        <v>1215</v>
      </c>
      <c r="G12810" s="35" t="s">
        <v>37</v>
      </c>
      <c r="H12810" s="35" t="s">
        <v>1099</v>
      </c>
      <c r="I12810" s="223" t="s">
        <v>3242</v>
      </c>
      <c r="J12810" s="35" t="s">
        <v>56</v>
      </c>
      <c r="K12810" s="35"/>
      <c r="L12810" s="35">
        <v>40346468</v>
      </c>
      <c r="M12810" s="35">
        <v>4699141</v>
      </c>
      <c r="N12810" s="61" t="s">
        <v>57</v>
      </c>
      <c r="O12810" s="35" t="s">
        <v>3429</v>
      </c>
      <c r="P12810" s="51">
        <f t="shared" ref="P12810:P12873" si="75">D12810*4.5</f>
        <v>6.93</v>
      </c>
      <c r="Q12810" s="35"/>
      <c r="R12810" s="222"/>
    </row>
    <row r="12811" s="10" customFormat="1" spans="1:18">
      <c r="A12811" s="35" t="s">
        <v>3240</v>
      </c>
      <c r="B12811" s="35" t="s">
        <v>3427</v>
      </c>
      <c r="C12811" s="222" t="s">
        <v>2231</v>
      </c>
      <c r="D12811" s="36">
        <v>10.01</v>
      </c>
      <c r="E12811" s="222" t="s">
        <v>1215</v>
      </c>
      <c r="F12811" s="35" t="s">
        <v>1215</v>
      </c>
      <c r="G12811" s="35" t="s">
        <v>37</v>
      </c>
      <c r="H12811" s="35" t="s">
        <v>1099</v>
      </c>
      <c r="I12811" s="223" t="s">
        <v>3242</v>
      </c>
      <c r="J12811" s="35" t="s">
        <v>56</v>
      </c>
      <c r="K12811" s="35"/>
      <c r="L12811" s="35">
        <v>40346534</v>
      </c>
      <c r="M12811" s="35">
        <v>4698189</v>
      </c>
      <c r="N12811" s="61" t="s">
        <v>57</v>
      </c>
      <c r="O12811" s="35" t="s">
        <v>3429</v>
      </c>
      <c r="P12811" s="51">
        <f t="shared" si="75"/>
        <v>45.045</v>
      </c>
      <c r="Q12811" s="35"/>
      <c r="R12811" s="222"/>
    </row>
    <row r="12812" s="10" customFormat="1" spans="1:18">
      <c r="A12812" s="35" t="s">
        <v>3240</v>
      </c>
      <c r="B12812" s="35" t="s">
        <v>3427</v>
      </c>
      <c r="C12812" s="222" t="s">
        <v>947</v>
      </c>
      <c r="D12812" s="36">
        <v>2.47</v>
      </c>
      <c r="E12812" s="222" t="s">
        <v>1215</v>
      </c>
      <c r="F12812" s="35" t="s">
        <v>1215</v>
      </c>
      <c r="G12812" s="35" t="s">
        <v>37</v>
      </c>
      <c r="H12812" s="35" t="s">
        <v>1099</v>
      </c>
      <c r="I12812" s="223" t="s">
        <v>3242</v>
      </c>
      <c r="J12812" s="35" t="s">
        <v>56</v>
      </c>
      <c r="K12812" s="35"/>
      <c r="L12812" s="35">
        <v>40346592</v>
      </c>
      <c r="M12812" s="35">
        <v>4699332</v>
      </c>
      <c r="N12812" s="61" t="s">
        <v>57</v>
      </c>
      <c r="O12812" s="35" t="s">
        <v>3429</v>
      </c>
      <c r="P12812" s="51">
        <f t="shared" si="75"/>
        <v>11.115</v>
      </c>
      <c r="Q12812" s="35"/>
      <c r="R12812" s="222"/>
    </row>
    <row r="12813" s="10" customFormat="1" spans="1:18">
      <c r="A12813" s="35" t="s">
        <v>3240</v>
      </c>
      <c r="B12813" s="35" t="s">
        <v>3427</v>
      </c>
      <c r="C12813" s="222" t="s">
        <v>1824</v>
      </c>
      <c r="D12813" s="36">
        <v>21.32</v>
      </c>
      <c r="E12813" s="222" t="s">
        <v>1215</v>
      </c>
      <c r="F12813" s="35" t="s">
        <v>1215</v>
      </c>
      <c r="G12813" s="35" t="s">
        <v>37</v>
      </c>
      <c r="H12813" s="35" t="s">
        <v>1099</v>
      </c>
      <c r="I12813" s="223" t="s">
        <v>3242</v>
      </c>
      <c r="J12813" s="35" t="s">
        <v>56</v>
      </c>
      <c r="K12813" s="35"/>
      <c r="L12813" s="35">
        <v>40349204</v>
      </c>
      <c r="M12813" s="35">
        <v>4700334</v>
      </c>
      <c r="N12813" s="61" t="s">
        <v>57</v>
      </c>
      <c r="O12813" s="35" t="s">
        <v>3429</v>
      </c>
      <c r="P12813" s="51">
        <f t="shared" si="75"/>
        <v>95.94</v>
      </c>
      <c r="Q12813" s="35"/>
      <c r="R12813" s="222"/>
    </row>
    <row r="12814" s="10" customFormat="1" spans="1:18">
      <c r="A12814" s="35" t="s">
        <v>3240</v>
      </c>
      <c r="B12814" s="35" t="s">
        <v>3427</v>
      </c>
      <c r="C12814" s="222" t="s">
        <v>3120</v>
      </c>
      <c r="D12814" s="36">
        <v>2.66</v>
      </c>
      <c r="E12814" s="222" t="s">
        <v>1215</v>
      </c>
      <c r="F12814" s="35" t="s">
        <v>1215</v>
      </c>
      <c r="G12814" s="35" t="s">
        <v>37</v>
      </c>
      <c r="H12814" s="35" t="s">
        <v>1099</v>
      </c>
      <c r="I12814" s="223" t="s">
        <v>3242</v>
      </c>
      <c r="J12814" s="35" t="s">
        <v>56</v>
      </c>
      <c r="K12814" s="35"/>
      <c r="L12814" s="35">
        <v>40347820</v>
      </c>
      <c r="M12814" s="35">
        <v>4699258</v>
      </c>
      <c r="N12814" s="61" t="s">
        <v>57</v>
      </c>
      <c r="O12814" s="35" t="s">
        <v>3429</v>
      </c>
      <c r="P12814" s="51">
        <f t="shared" si="75"/>
        <v>11.97</v>
      </c>
      <c r="Q12814" s="35"/>
      <c r="R12814" s="222"/>
    </row>
    <row r="12815" s="10" customFormat="1" spans="1:18">
      <c r="A12815" s="35" t="s">
        <v>3240</v>
      </c>
      <c r="B12815" s="35" t="s">
        <v>3427</v>
      </c>
      <c r="C12815" s="222" t="s">
        <v>1000</v>
      </c>
      <c r="D12815" s="36">
        <v>7.5</v>
      </c>
      <c r="E12815" s="222" t="s">
        <v>1215</v>
      </c>
      <c r="F12815" s="35" t="s">
        <v>1215</v>
      </c>
      <c r="G12815" s="35" t="s">
        <v>37</v>
      </c>
      <c r="H12815" s="35" t="s">
        <v>1099</v>
      </c>
      <c r="I12815" s="223" t="s">
        <v>3242</v>
      </c>
      <c r="J12815" s="35" t="s">
        <v>56</v>
      </c>
      <c r="K12815" s="35"/>
      <c r="L12815" s="35">
        <v>40346834</v>
      </c>
      <c r="M12815" s="35">
        <v>4699507</v>
      </c>
      <c r="N12815" s="61" t="s">
        <v>57</v>
      </c>
      <c r="O12815" s="35" t="s">
        <v>3429</v>
      </c>
      <c r="P12815" s="51">
        <f t="shared" si="75"/>
        <v>33.75</v>
      </c>
      <c r="Q12815" s="35"/>
      <c r="R12815" s="222"/>
    </row>
    <row r="12816" s="10" customFormat="1" spans="1:18">
      <c r="A12816" s="35" t="s">
        <v>3240</v>
      </c>
      <c r="B12816" s="35" t="s">
        <v>3427</v>
      </c>
      <c r="C12816" s="222" t="s">
        <v>3332</v>
      </c>
      <c r="D12816" s="36">
        <v>1.3</v>
      </c>
      <c r="E12816" s="222" t="s">
        <v>1215</v>
      </c>
      <c r="F12816" s="35" t="s">
        <v>1215</v>
      </c>
      <c r="G12816" s="35" t="s">
        <v>37</v>
      </c>
      <c r="H12816" s="35" t="s">
        <v>1099</v>
      </c>
      <c r="I12816" s="223" t="s">
        <v>3242</v>
      </c>
      <c r="J12816" s="35" t="s">
        <v>56</v>
      </c>
      <c r="K12816" s="35"/>
      <c r="L12816" s="35">
        <v>40346420</v>
      </c>
      <c r="M12816" s="35">
        <v>4699315</v>
      </c>
      <c r="N12816" s="61" t="s">
        <v>57</v>
      </c>
      <c r="O12816" s="35" t="s">
        <v>3429</v>
      </c>
      <c r="P12816" s="51">
        <f t="shared" si="75"/>
        <v>5.85</v>
      </c>
      <c r="Q12816" s="35"/>
      <c r="R12816" s="222"/>
    </row>
    <row r="12817" s="10" customFormat="1" spans="1:18">
      <c r="A12817" s="35" t="s">
        <v>3240</v>
      </c>
      <c r="B12817" s="35" t="s">
        <v>3427</v>
      </c>
      <c r="C12817" s="222" t="s">
        <v>2619</v>
      </c>
      <c r="D12817" s="36">
        <v>26.72</v>
      </c>
      <c r="E12817" s="222" t="s">
        <v>1215</v>
      </c>
      <c r="F12817" s="35" t="s">
        <v>1215</v>
      </c>
      <c r="G12817" s="35" t="s">
        <v>37</v>
      </c>
      <c r="H12817" s="35" t="s">
        <v>1099</v>
      </c>
      <c r="I12817" s="223" t="s">
        <v>3242</v>
      </c>
      <c r="J12817" s="35" t="s">
        <v>56</v>
      </c>
      <c r="K12817" s="35"/>
      <c r="L12817" s="35">
        <v>40346177</v>
      </c>
      <c r="M12817" s="35">
        <v>4698487</v>
      </c>
      <c r="N12817" s="61" t="s">
        <v>57</v>
      </c>
      <c r="O12817" s="35" t="s">
        <v>3429</v>
      </c>
      <c r="P12817" s="51">
        <f t="shared" si="75"/>
        <v>120.24</v>
      </c>
      <c r="Q12817" s="35"/>
      <c r="R12817" s="222"/>
    </row>
    <row r="12818" s="10" customFormat="1" spans="1:18">
      <c r="A12818" s="35" t="s">
        <v>3240</v>
      </c>
      <c r="B12818" s="35" t="s">
        <v>3427</v>
      </c>
      <c r="C12818" s="222" t="s">
        <v>2002</v>
      </c>
      <c r="D12818" s="36">
        <v>1.59</v>
      </c>
      <c r="E12818" s="222" t="s">
        <v>1215</v>
      </c>
      <c r="F12818" s="35" t="s">
        <v>1215</v>
      </c>
      <c r="G12818" s="35" t="s">
        <v>37</v>
      </c>
      <c r="H12818" s="35" t="s">
        <v>1099</v>
      </c>
      <c r="I12818" s="223" t="s">
        <v>3242</v>
      </c>
      <c r="J12818" s="35" t="s">
        <v>56</v>
      </c>
      <c r="K12818" s="35"/>
      <c r="L12818" s="35">
        <v>40346520</v>
      </c>
      <c r="M12818" s="35">
        <v>4698426</v>
      </c>
      <c r="N12818" s="61" t="s">
        <v>57</v>
      </c>
      <c r="O12818" s="35" t="s">
        <v>3429</v>
      </c>
      <c r="P12818" s="51">
        <f t="shared" si="75"/>
        <v>7.155</v>
      </c>
      <c r="Q12818" s="35"/>
      <c r="R12818" s="222"/>
    </row>
    <row r="12819" s="10" customFormat="1" spans="1:18">
      <c r="A12819" s="35" t="s">
        <v>3240</v>
      </c>
      <c r="B12819" s="35" t="s">
        <v>3427</v>
      </c>
      <c r="C12819" s="222" t="s">
        <v>1852</v>
      </c>
      <c r="D12819" s="36">
        <v>21.08</v>
      </c>
      <c r="E12819" s="222" t="s">
        <v>1215</v>
      </c>
      <c r="F12819" s="35" t="s">
        <v>1215</v>
      </c>
      <c r="G12819" s="35" t="s">
        <v>37</v>
      </c>
      <c r="H12819" s="35" t="s">
        <v>1099</v>
      </c>
      <c r="I12819" s="223" t="s">
        <v>3242</v>
      </c>
      <c r="J12819" s="35" t="s">
        <v>56</v>
      </c>
      <c r="K12819" s="35"/>
      <c r="L12819" s="35">
        <v>40346594</v>
      </c>
      <c r="M12819" s="35">
        <v>4699033</v>
      </c>
      <c r="N12819" s="61" t="s">
        <v>57</v>
      </c>
      <c r="O12819" s="35" t="s">
        <v>3429</v>
      </c>
      <c r="P12819" s="51">
        <f t="shared" si="75"/>
        <v>94.86</v>
      </c>
      <c r="Q12819" s="35"/>
      <c r="R12819" s="222"/>
    </row>
    <row r="12820" s="10" customFormat="1" spans="1:18">
      <c r="A12820" s="35" t="s">
        <v>3240</v>
      </c>
      <c r="B12820" s="35" t="s">
        <v>3427</v>
      </c>
      <c r="C12820" s="222" t="s">
        <v>2094</v>
      </c>
      <c r="D12820" s="36">
        <v>2.07</v>
      </c>
      <c r="E12820" s="222" t="s">
        <v>1215</v>
      </c>
      <c r="F12820" s="35" t="s">
        <v>1215</v>
      </c>
      <c r="G12820" s="35" t="s">
        <v>37</v>
      </c>
      <c r="H12820" s="35" t="s">
        <v>1099</v>
      </c>
      <c r="I12820" s="223" t="s">
        <v>3242</v>
      </c>
      <c r="J12820" s="35" t="s">
        <v>56</v>
      </c>
      <c r="K12820" s="35"/>
      <c r="L12820" s="35">
        <v>40346541</v>
      </c>
      <c r="M12820" s="35">
        <v>4698378</v>
      </c>
      <c r="N12820" s="61" t="s">
        <v>57</v>
      </c>
      <c r="O12820" s="35" t="s">
        <v>3429</v>
      </c>
      <c r="P12820" s="51">
        <f t="shared" si="75"/>
        <v>9.315</v>
      </c>
      <c r="Q12820" s="35"/>
      <c r="R12820" s="222"/>
    </row>
    <row r="12821" s="10" customFormat="1" spans="1:18">
      <c r="A12821" s="35" t="s">
        <v>3240</v>
      </c>
      <c r="B12821" s="35" t="s">
        <v>3427</v>
      </c>
      <c r="C12821" s="222" t="s">
        <v>1180</v>
      </c>
      <c r="D12821" s="36">
        <v>2.65</v>
      </c>
      <c r="E12821" s="222" t="s">
        <v>1215</v>
      </c>
      <c r="F12821" s="35" t="s">
        <v>1215</v>
      </c>
      <c r="G12821" s="35" t="s">
        <v>37</v>
      </c>
      <c r="H12821" s="35" t="s">
        <v>1099</v>
      </c>
      <c r="I12821" s="223" t="s">
        <v>3242</v>
      </c>
      <c r="J12821" s="35" t="s">
        <v>56</v>
      </c>
      <c r="K12821" s="35"/>
      <c r="L12821" s="35">
        <v>40346347</v>
      </c>
      <c r="M12821" s="35">
        <v>4699189</v>
      </c>
      <c r="N12821" s="61" t="s">
        <v>57</v>
      </c>
      <c r="O12821" s="35" t="s">
        <v>3429</v>
      </c>
      <c r="P12821" s="51">
        <f t="shared" si="75"/>
        <v>11.925</v>
      </c>
      <c r="Q12821" s="35"/>
      <c r="R12821" s="222"/>
    </row>
    <row r="12822" s="10" customFormat="1" spans="1:18">
      <c r="A12822" s="35" t="s">
        <v>3240</v>
      </c>
      <c r="B12822" s="35" t="s">
        <v>3427</v>
      </c>
      <c r="C12822" s="222" t="s">
        <v>3438</v>
      </c>
      <c r="D12822" s="36">
        <v>1.47</v>
      </c>
      <c r="E12822" s="222" t="s">
        <v>1215</v>
      </c>
      <c r="F12822" s="35" t="s">
        <v>1215</v>
      </c>
      <c r="G12822" s="35" t="s">
        <v>37</v>
      </c>
      <c r="H12822" s="35" t="s">
        <v>1099</v>
      </c>
      <c r="I12822" s="223" t="s">
        <v>3242</v>
      </c>
      <c r="J12822" s="35" t="s">
        <v>56</v>
      </c>
      <c r="K12822" s="35"/>
      <c r="L12822" s="35">
        <v>40346379</v>
      </c>
      <c r="M12822" s="35">
        <v>4699107</v>
      </c>
      <c r="N12822" s="61" t="s">
        <v>57</v>
      </c>
      <c r="O12822" s="35" t="s">
        <v>3429</v>
      </c>
      <c r="P12822" s="51">
        <f t="shared" si="75"/>
        <v>6.615</v>
      </c>
      <c r="Q12822" s="35"/>
      <c r="R12822" s="222"/>
    </row>
    <row r="12823" s="10" customFormat="1" spans="1:18">
      <c r="A12823" s="35" t="s">
        <v>3240</v>
      </c>
      <c r="B12823" s="35" t="s">
        <v>3427</v>
      </c>
      <c r="C12823" s="222" t="s">
        <v>3439</v>
      </c>
      <c r="D12823" s="36">
        <v>91.92</v>
      </c>
      <c r="E12823" s="222" t="s">
        <v>1215</v>
      </c>
      <c r="F12823" s="35" t="s">
        <v>1215</v>
      </c>
      <c r="G12823" s="35" t="s">
        <v>37</v>
      </c>
      <c r="H12823" s="35" t="s">
        <v>1099</v>
      </c>
      <c r="I12823" s="223" t="s">
        <v>3242</v>
      </c>
      <c r="J12823" s="35" t="s">
        <v>56</v>
      </c>
      <c r="K12823" s="35"/>
      <c r="L12823" s="35">
        <v>40345638</v>
      </c>
      <c r="M12823" s="35">
        <v>4697206</v>
      </c>
      <c r="N12823" s="61" t="s">
        <v>57</v>
      </c>
      <c r="O12823" s="35" t="s">
        <v>3429</v>
      </c>
      <c r="P12823" s="51">
        <f t="shared" si="75"/>
        <v>413.64</v>
      </c>
      <c r="Q12823" s="35"/>
      <c r="R12823" s="222"/>
    </row>
    <row r="12824" s="10" customFormat="1" spans="1:18">
      <c r="A12824" s="35" t="s">
        <v>3240</v>
      </c>
      <c r="B12824" s="35" t="s">
        <v>3427</v>
      </c>
      <c r="C12824" s="222" t="s">
        <v>2217</v>
      </c>
      <c r="D12824" s="36">
        <v>120.85</v>
      </c>
      <c r="E12824" s="222" t="s">
        <v>1215</v>
      </c>
      <c r="F12824" s="35" t="s">
        <v>1215</v>
      </c>
      <c r="G12824" s="35" t="s">
        <v>37</v>
      </c>
      <c r="H12824" s="35" t="s">
        <v>1099</v>
      </c>
      <c r="I12824" s="223" t="s">
        <v>3242</v>
      </c>
      <c r="J12824" s="35" t="s">
        <v>54</v>
      </c>
      <c r="K12824" s="35"/>
      <c r="L12824" s="35">
        <v>40346052</v>
      </c>
      <c r="M12824" s="35">
        <v>4697826</v>
      </c>
      <c r="N12824" s="61" t="s">
        <v>57</v>
      </c>
      <c r="O12824" s="35" t="s">
        <v>3429</v>
      </c>
      <c r="P12824" s="51">
        <f t="shared" si="75"/>
        <v>543.825</v>
      </c>
      <c r="Q12824" s="35"/>
      <c r="R12824" s="222"/>
    </row>
    <row r="12825" s="10" customFormat="1" spans="1:18">
      <c r="A12825" s="35" t="s">
        <v>3240</v>
      </c>
      <c r="B12825" s="35" t="s">
        <v>3427</v>
      </c>
      <c r="C12825" s="222" t="s">
        <v>1834</v>
      </c>
      <c r="D12825" s="36">
        <v>14.56</v>
      </c>
      <c r="E12825" s="222" t="s">
        <v>1215</v>
      </c>
      <c r="F12825" s="35" t="s">
        <v>1215</v>
      </c>
      <c r="G12825" s="35" t="s">
        <v>37</v>
      </c>
      <c r="H12825" s="35" t="s">
        <v>1099</v>
      </c>
      <c r="I12825" s="223" t="s">
        <v>3242</v>
      </c>
      <c r="J12825" s="35" t="s">
        <v>56</v>
      </c>
      <c r="K12825" s="35"/>
      <c r="L12825" s="35">
        <v>40346619</v>
      </c>
      <c r="M12825" s="35">
        <v>4698351</v>
      </c>
      <c r="N12825" s="61" t="s">
        <v>57</v>
      </c>
      <c r="O12825" s="35" t="s">
        <v>3429</v>
      </c>
      <c r="P12825" s="51">
        <f t="shared" si="75"/>
        <v>65.52</v>
      </c>
      <c r="Q12825" s="35"/>
      <c r="R12825" s="222"/>
    </row>
    <row r="12826" s="10" customFormat="1" spans="1:18">
      <c r="A12826" s="35" t="s">
        <v>3240</v>
      </c>
      <c r="B12826" s="35" t="s">
        <v>3427</v>
      </c>
      <c r="C12826" s="222" t="s">
        <v>3440</v>
      </c>
      <c r="D12826" s="36">
        <v>21.75</v>
      </c>
      <c r="E12826" s="222" t="s">
        <v>1215</v>
      </c>
      <c r="F12826" s="35" t="s">
        <v>1215</v>
      </c>
      <c r="G12826" s="35"/>
      <c r="H12826" s="35" t="s">
        <v>1099</v>
      </c>
      <c r="I12826" s="223" t="s">
        <v>3242</v>
      </c>
      <c r="J12826" s="35" t="s">
        <v>56</v>
      </c>
      <c r="K12826" s="35"/>
      <c r="L12826" s="35">
        <v>40348425</v>
      </c>
      <c r="M12826" s="35">
        <v>4699281</v>
      </c>
      <c r="N12826" s="61" t="s">
        <v>57</v>
      </c>
      <c r="O12826" s="35" t="s">
        <v>3429</v>
      </c>
      <c r="P12826" s="51">
        <f t="shared" si="75"/>
        <v>97.875</v>
      </c>
      <c r="Q12826" s="35"/>
      <c r="R12826" s="222"/>
    </row>
    <row r="12827" s="10" customFormat="1" spans="1:18">
      <c r="A12827" s="35" t="s">
        <v>3240</v>
      </c>
      <c r="B12827" s="35" t="s">
        <v>3441</v>
      </c>
      <c r="C12827" s="222" t="s">
        <v>3126</v>
      </c>
      <c r="D12827" s="36">
        <v>4.81</v>
      </c>
      <c r="E12827" s="222" t="s">
        <v>1215</v>
      </c>
      <c r="F12827" s="35" t="s">
        <v>1215</v>
      </c>
      <c r="G12827" s="35"/>
      <c r="H12827" s="35" t="s">
        <v>1198</v>
      </c>
      <c r="I12827" s="223" t="s">
        <v>3242</v>
      </c>
      <c r="J12827" s="35" t="s">
        <v>40</v>
      </c>
      <c r="K12827" s="35"/>
      <c r="L12827" s="35">
        <v>40351433</v>
      </c>
      <c r="M12827" s="35">
        <v>4700228</v>
      </c>
      <c r="N12827" s="61" t="s">
        <v>57</v>
      </c>
      <c r="O12827" s="35" t="s">
        <v>3429</v>
      </c>
      <c r="P12827" s="51">
        <f t="shared" si="75"/>
        <v>21.645</v>
      </c>
      <c r="Q12827" s="35"/>
      <c r="R12827" s="222"/>
    </row>
    <row r="12828" s="10" customFormat="1" spans="1:18">
      <c r="A12828" s="35" t="s">
        <v>3240</v>
      </c>
      <c r="B12828" s="35" t="s">
        <v>3441</v>
      </c>
      <c r="C12828" s="222" t="s">
        <v>932</v>
      </c>
      <c r="D12828" s="36">
        <v>2.3</v>
      </c>
      <c r="E12828" s="222" t="s">
        <v>1215</v>
      </c>
      <c r="F12828" s="35" t="s">
        <v>1215</v>
      </c>
      <c r="G12828" s="35" t="s">
        <v>37</v>
      </c>
      <c r="H12828" s="35" t="s">
        <v>1198</v>
      </c>
      <c r="I12828" s="223" t="s">
        <v>3242</v>
      </c>
      <c r="J12828" s="35" t="s">
        <v>40</v>
      </c>
      <c r="K12828" s="35"/>
      <c r="L12828" s="35">
        <v>40348299</v>
      </c>
      <c r="M12828" s="35">
        <v>4701772</v>
      </c>
      <c r="N12828" s="61" t="s">
        <v>57</v>
      </c>
      <c r="O12828" s="35" t="s">
        <v>3429</v>
      </c>
      <c r="P12828" s="51">
        <f t="shared" si="75"/>
        <v>10.35</v>
      </c>
      <c r="Q12828" s="35"/>
      <c r="R12828" s="222"/>
    </row>
    <row r="12829" s="10" customFormat="1" spans="1:18">
      <c r="A12829" s="35" t="s">
        <v>3240</v>
      </c>
      <c r="B12829" s="35" t="s">
        <v>3441</v>
      </c>
      <c r="C12829" s="222" t="s">
        <v>691</v>
      </c>
      <c r="D12829" s="36">
        <v>56.99</v>
      </c>
      <c r="E12829" s="222" t="s">
        <v>1215</v>
      </c>
      <c r="F12829" s="35" t="s">
        <v>1215</v>
      </c>
      <c r="G12829" s="35" t="s">
        <v>37</v>
      </c>
      <c r="H12829" s="35" t="s">
        <v>1198</v>
      </c>
      <c r="I12829" s="223" t="s">
        <v>3242</v>
      </c>
      <c r="J12829" s="35" t="s">
        <v>51</v>
      </c>
      <c r="K12829" s="35"/>
      <c r="L12829" s="35">
        <v>40350044</v>
      </c>
      <c r="M12829" s="35">
        <v>4701807</v>
      </c>
      <c r="N12829" s="61" t="s">
        <v>57</v>
      </c>
      <c r="O12829" s="35" t="s">
        <v>3429</v>
      </c>
      <c r="P12829" s="51">
        <f t="shared" si="75"/>
        <v>256.455</v>
      </c>
      <c r="Q12829" s="35"/>
      <c r="R12829" s="222"/>
    </row>
    <row r="12830" s="10" customFormat="1" spans="1:18">
      <c r="A12830" s="35" t="s">
        <v>3240</v>
      </c>
      <c r="B12830" s="35" t="s">
        <v>3441</v>
      </c>
      <c r="C12830" s="222" t="s">
        <v>965</v>
      </c>
      <c r="D12830" s="36">
        <v>26.9</v>
      </c>
      <c r="E12830" s="222" t="s">
        <v>1215</v>
      </c>
      <c r="F12830" s="35" t="s">
        <v>1215</v>
      </c>
      <c r="G12830" s="35" t="s">
        <v>37</v>
      </c>
      <c r="H12830" s="35" t="s">
        <v>1198</v>
      </c>
      <c r="I12830" s="223" t="s">
        <v>3242</v>
      </c>
      <c r="J12830" s="35" t="s">
        <v>51</v>
      </c>
      <c r="K12830" s="35"/>
      <c r="L12830" s="35">
        <v>40348428</v>
      </c>
      <c r="M12830" s="35">
        <v>4701196</v>
      </c>
      <c r="N12830" s="61" t="s">
        <v>57</v>
      </c>
      <c r="O12830" s="35" t="s">
        <v>3429</v>
      </c>
      <c r="P12830" s="51">
        <f t="shared" si="75"/>
        <v>121.05</v>
      </c>
      <c r="Q12830" s="35"/>
      <c r="R12830" s="222"/>
    </row>
    <row r="12831" s="10" customFormat="1" spans="1:18">
      <c r="A12831" s="35" t="s">
        <v>3240</v>
      </c>
      <c r="B12831" s="35" t="s">
        <v>3441</v>
      </c>
      <c r="C12831" s="222" t="s">
        <v>958</v>
      </c>
      <c r="D12831" s="36">
        <v>3.7</v>
      </c>
      <c r="E12831" s="222" t="s">
        <v>1215</v>
      </c>
      <c r="F12831" s="35" t="s">
        <v>1215</v>
      </c>
      <c r="G12831" s="35" t="s">
        <v>37</v>
      </c>
      <c r="H12831" s="35" t="s">
        <v>1198</v>
      </c>
      <c r="I12831" s="223" t="s">
        <v>3242</v>
      </c>
      <c r="J12831" s="35" t="s">
        <v>40</v>
      </c>
      <c r="K12831" s="35"/>
      <c r="L12831" s="35">
        <v>40349697</v>
      </c>
      <c r="M12831" s="35">
        <v>4701131</v>
      </c>
      <c r="N12831" s="61" t="s">
        <v>57</v>
      </c>
      <c r="O12831" s="35" t="s">
        <v>3429</v>
      </c>
      <c r="P12831" s="51">
        <f t="shared" si="75"/>
        <v>16.65</v>
      </c>
      <c r="Q12831" s="35"/>
      <c r="R12831" s="222"/>
    </row>
    <row r="12832" s="10" customFormat="1" spans="1:18">
      <c r="A12832" s="35" t="s">
        <v>3240</v>
      </c>
      <c r="B12832" s="35" t="s">
        <v>3441</v>
      </c>
      <c r="C12832" s="222" t="s">
        <v>3442</v>
      </c>
      <c r="D12832" s="36">
        <v>3.58</v>
      </c>
      <c r="E12832" s="222" t="s">
        <v>1215</v>
      </c>
      <c r="F12832" s="35" t="s">
        <v>1215</v>
      </c>
      <c r="G12832" s="35"/>
      <c r="H12832" s="35" t="s">
        <v>1198</v>
      </c>
      <c r="I12832" s="223" t="s">
        <v>3242</v>
      </c>
      <c r="J12832" s="35" t="s">
        <v>40</v>
      </c>
      <c r="K12832" s="35"/>
      <c r="L12832" s="35">
        <v>40351389</v>
      </c>
      <c r="M12832" s="35">
        <v>4700418</v>
      </c>
      <c r="N12832" s="61" t="s">
        <v>57</v>
      </c>
      <c r="O12832" s="35" t="s">
        <v>3429</v>
      </c>
      <c r="P12832" s="51">
        <f t="shared" si="75"/>
        <v>16.11</v>
      </c>
      <c r="Q12832" s="35"/>
      <c r="R12832" s="222"/>
    </row>
    <row r="12833" s="10" customFormat="1" spans="1:18">
      <c r="A12833" s="35" t="s">
        <v>3240</v>
      </c>
      <c r="B12833" s="35" t="s">
        <v>3441</v>
      </c>
      <c r="C12833" s="222" t="s">
        <v>1178</v>
      </c>
      <c r="D12833" s="36">
        <v>28.81</v>
      </c>
      <c r="E12833" s="222" t="s">
        <v>1215</v>
      </c>
      <c r="F12833" s="35" t="s">
        <v>1215</v>
      </c>
      <c r="G12833" s="35" t="s">
        <v>37</v>
      </c>
      <c r="H12833" s="35" t="s">
        <v>1198</v>
      </c>
      <c r="I12833" s="223" t="s">
        <v>3242</v>
      </c>
      <c r="J12833" s="35" t="s">
        <v>40</v>
      </c>
      <c r="K12833" s="35"/>
      <c r="L12833" s="35">
        <v>40349939</v>
      </c>
      <c r="M12833" s="35">
        <v>4700772</v>
      </c>
      <c r="N12833" s="61" t="s">
        <v>57</v>
      </c>
      <c r="O12833" s="35" t="s">
        <v>3429</v>
      </c>
      <c r="P12833" s="51">
        <f t="shared" si="75"/>
        <v>129.645</v>
      </c>
      <c r="Q12833" s="35"/>
      <c r="R12833" s="222"/>
    </row>
    <row r="12834" s="10" customFormat="1" spans="1:18">
      <c r="A12834" s="35" t="s">
        <v>3240</v>
      </c>
      <c r="B12834" s="35" t="s">
        <v>3441</v>
      </c>
      <c r="C12834" s="222" t="s">
        <v>818</v>
      </c>
      <c r="D12834" s="36">
        <v>6.66</v>
      </c>
      <c r="E12834" s="222" t="s">
        <v>1215</v>
      </c>
      <c r="F12834" s="35" t="s">
        <v>1215</v>
      </c>
      <c r="G12834" s="35" t="s">
        <v>37</v>
      </c>
      <c r="H12834" s="35" t="s">
        <v>1198</v>
      </c>
      <c r="I12834" s="223" t="s">
        <v>3242</v>
      </c>
      <c r="J12834" s="35" t="s">
        <v>40</v>
      </c>
      <c r="K12834" s="35"/>
      <c r="L12834" s="35">
        <v>40349810</v>
      </c>
      <c r="M12834" s="35">
        <v>4701063</v>
      </c>
      <c r="N12834" s="61" t="s">
        <v>57</v>
      </c>
      <c r="O12834" s="35" t="s">
        <v>3429</v>
      </c>
      <c r="P12834" s="51">
        <f t="shared" si="75"/>
        <v>29.97</v>
      </c>
      <c r="Q12834" s="35"/>
      <c r="R12834" s="222"/>
    </row>
    <row r="12835" s="10" customFormat="1" spans="1:18">
      <c r="A12835" s="35" t="s">
        <v>3240</v>
      </c>
      <c r="B12835" s="35" t="s">
        <v>3441</v>
      </c>
      <c r="C12835" s="222" t="s">
        <v>399</v>
      </c>
      <c r="D12835" s="36">
        <v>134.66</v>
      </c>
      <c r="E12835" s="222" t="s">
        <v>1215</v>
      </c>
      <c r="F12835" s="35" t="s">
        <v>1215</v>
      </c>
      <c r="G12835" s="35" t="s">
        <v>37</v>
      </c>
      <c r="H12835" s="35" t="s">
        <v>1198</v>
      </c>
      <c r="I12835" s="223" t="s">
        <v>3242</v>
      </c>
      <c r="J12835" s="35" t="s">
        <v>51</v>
      </c>
      <c r="K12835" s="35"/>
      <c r="L12835" s="35">
        <v>40349225</v>
      </c>
      <c r="M12835" s="35">
        <v>4702445</v>
      </c>
      <c r="N12835" s="61" t="s">
        <v>57</v>
      </c>
      <c r="O12835" s="35" t="s">
        <v>3429</v>
      </c>
      <c r="P12835" s="51">
        <f t="shared" si="75"/>
        <v>605.97</v>
      </c>
      <c r="Q12835" s="35"/>
      <c r="R12835" s="222"/>
    </row>
    <row r="12836" s="10" customFormat="1" spans="1:18">
      <c r="A12836" s="35" t="s">
        <v>3240</v>
      </c>
      <c r="B12836" s="35" t="s">
        <v>3441</v>
      </c>
      <c r="C12836" s="222" t="s">
        <v>1180</v>
      </c>
      <c r="D12836" s="36">
        <v>11.49</v>
      </c>
      <c r="E12836" s="222" t="s">
        <v>1215</v>
      </c>
      <c r="F12836" s="35" t="s">
        <v>1215</v>
      </c>
      <c r="G12836" s="35"/>
      <c r="H12836" s="35" t="s">
        <v>1198</v>
      </c>
      <c r="I12836" s="223" t="s">
        <v>3242</v>
      </c>
      <c r="J12836" s="35" t="s">
        <v>40</v>
      </c>
      <c r="K12836" s="35"/>
      <c r="L12836" s="35">
        <v>40351540</v>
      </c>
      <c r="M12836" s="35">
        <v>4700715</v>
      </c>
      <c r="N12836" s="61" t="s">
        <v>57</v>
      </c>
      <c r="O12836" s="35" t="s">
        <v>3429</v>
      </c>
      <c r="P12836" s="51">
        <f t="shared" si="75"/>
        <v>51.705</v>
      </c>
      <c r="Q12836" s="35"/>
      <c r="R12836" s="222"/>
    </row>
    <row r="12837" s="10" customFormat="1" spans="1:18">
      <c r="A12837" s="35" t="s">
        <v>3240</v>
      </c>
      <c r="B12837" s="35" t="s">
        <v>3441</v>
      </c>
      <c r="C12837" s="222" t="s">
        <v>3443</v>
      </c>
      <c r="D12837" s="36">
        <v>14.04</v>
      </c>
      <c r="E12837" s="222" t="s">
        <v>1215</v>
      </c>
      <c r="F12837" s="35" t="s">
        <v>1215</v>
      </c>
      <c r="G12837" s="35" t="s">
        <v>37</v>
      </c>
      <c r="H12837" s="35" t="s">
        <v>1198</v>
      </c>
      <c r="I12837" s="223" t="s">
        <v>3242</v>
      </c>
      <c r="J12837" s="35" t="s">
        <v>40</v>
      </c>
      <c r="K12837" s="35"/>
      <c r="L12837" s="35">
        <v>40349745</v>
      </c>
      <c r="M12837" s="35">
        <v>4699907</v>
      </c>
      <c r="N12837" s="61" t="s">
        <v>57</v>
      </c>
      <c r="O12837" s="35" t="s">
        <v>3429</v>
      </c>
      <c r="P12837" s="51">
        <f t="shared" si="75"/>
        <v>63.18</v>
      </c>
      <c r="Q12837" s="35"/>
      <c r="R12837" s="222"/>
    </row>
    <row r="12838" s="10" customFormat="1" spans="1:18">
      <c r="A12838" s="35" t="s">
        <v>3240</v>
      </c>
      <c r="B12838" s="35" t="s">
        <v>3441</v>
      </c>
      <c r="C12838" s="222" t="s">
        <v>982</v>
      </c>
      <c r="D12838" s="36">
        <v>13.48</v>
      </c>
      <c r="E12838" s="222" t="s">
        <v>1215</v>
      </c>
      <c r="F12838" s="35" t="s">
        <v>1215</v>
      </c>
      <c r="G12838" s="35" t="s">
        <v>37</v>
      </c>
      <c r="H12838" s="35" t="s">
        <v>1198</v>
      </c>
      <c r="I12838" s="223" t="s">
        <v>3242</v>
      </c>
      <c r="J12838" s="35" t="s">
        <v>51</v>
      </c>
      <c r="K12838" s="35"/>
      <c r="L12838" s="35">
        <v>40348971</v>
      </c>
      <c r="M12838" s="35">
        <v>4701867</v>
      </c>
      <c r="N12838" s="61" t="s">
        <v>57</v>
      </c>
      <c r="O12838" s="35" t="s">
        <v>3429</v>
      </c>
      <c r="P12838" s="51">
        <f t="shared" si="75"/>
        <v>60.66</v>
      </c>
      <c r="Q12838" s="35"/>
      <c r="R12838" s="222"/>
    </row>
    <row r="12839" s="10" customFormat="1" spans="1:18">
      <c r="A12839" s="35" t="s">
        <v>3240</v>
      </c>
      <c r="B12839" s="35" t="s">
        <v>3441</v>
      </c>
      <c r="C12839" s="222" t="s">
        <v>716</v>
      </c>
      <c r="D12839" s="36">
        <v>24.58</v>
      </c>
      <c r="E12839" s="222" t="s">
        <v>1215</v>
      </c>
      <c r="F12839" s="35" t="s">
        <v>1215</v>
      </c>
      <c r="G12839" s="35" t="s">
        <v>37</v>
      </c>
      <c r="H12839" s="35" t="s">
        <v>1198</v>
      </c>
      <c r="I12839" s="223" t="s">
        <v>3242</v>
      </c>
      <c r="J12839" s="35" t="s">
        <v>40</v>
      </c>
      <c r="K12839" s="35"/>
      <c r="L12839" s="35">
        <v>40349273</v>
      </c>
      <c r="M12839" s="35">
        <v>4702025</v>
      </c>
      <c r="N12839" s="61" t="s">
        <v>57</v>
      </c>
      <c r="O12839" s="35" t="s">
        <v>3429</v>
      </c>
      <c r="P12839" s="51">
        <f t="shared" si="75"/>
        <v>110.61</v>
      </c>
      <c r="Q12839" s="35"/>
      <c r="R12839" s="222"/>
    </row>
    <row r="12840" s="10" customFormat="1" spans="1:18">
      <c r="A12840" s="35" t="s">
        <v>3240</v>
      </c>
      <c r="B12840" s="35" t="s">
        <v>3441</v>
      </c>
      <c r="C12840" s="222" t="s">
        <v>3444</v>
      </c>
      <c r="D12840" s="36">
        <v>2.53</v>
      </c>
      <c r="E12840" s="222" t="s">
        <v>1215</v>
      </c>
      <c r="F12840" s="35" t="s">
        <v>1215</v>
      </c>
      <c r="G12840" s="35"/>
      <c r="H12840" s="35" t="s">
        <v>1198</v>
      </c>
      <c r="I12840" s="223" t="s">
        <v>3242</v>
      </c>
      <c r="J12840" s="35" t="s">
        <v>40</v>
      </c>
      <c r="K12840" s="35"/>
      <c r="L12840" s="35">
        <v>40351229</v>
      </c>
      <c r="M12840" s="35">
        <v>4700478</v>
      </c>
      <c r="N12840" s="61" t="s">
        <v>57</v>
      </c>
      <c r="O12840" s="35" t="s">
        <v>3429</v>
      </c>
      <c r="P12840" s="51">
        <f t="shared" si="75"/>
        <v>11.385</v>
      </c>
      <c r="Q12840" s="35"/>
      <c r="R12840" s="222"/>
    </row>
    <row r="12841" s="10" customFormat="1" spans="1:18">
      <c r="A12841" s="35" t="s">
        <v>3240</v>
      </c>
      <c r="B12841" s="35" t="s">
        <v>3441</v>
      </c>
      <c r="C12841" s="222" t="s">
        <v>416</v>
      </c>
      <c r="D12841" s="36">
        <v>65.45</v>
      </c>
      <c r="E12841" s="222" t="s">
        <v>1215</v>
      </c>
      <c r="F12841" s="35" t="s">
        <v>1215</v>
      </c>
      <c r="G12841" s="35" t="s">
        <v>37</v>
      </c>
      <c r="H12841" s="35" t="s">
        <v>1198</v>
      </c>
      <c r="I12841" s="223" t="s">
        <v>3242</v>
      </c>
      <c r="J12841" s="35" t="s">
        <v>51</v>
      </c>
      <c r="K12841" s="35"/>
      <c r="L12841" s="35">
        <v>40349513</v>
      </c>
      <c r="M12841" s="35">
        <v>4702570</v>
      </c>
      <c r="N12841" s="61" t="s">
        <v>57</v>
      </c>
      <c r="O12841" s="35" t="s">
        <v>3429</v>
      </c>
      <c r="P12841" s="51">
        <f t="shared" si="75"/>
        <v>294.525</v>
      </c>
      <c r="Q12841" s="35"/>
      <c r="R12841" s="222"/>
    </row>
    <row r="12842" s="10" customFormat="1" spans="1:18">
      <c r="A12842" s="35" t="s">
        <v>3240</v>
      </c>
      <c r="B12842" s="35" t="s">
        <v>3441</v>
      </c>
      <c r="C12842" s="222" t="s">
        <v>3445</v>
      </c>
      <c r="D12842" s="36">
        <v>17.12</v>
      </c>
      <c r="E12842" s="222" t="s">
        <v>1215</v>
      </c>
      <c r="F12842" s="35" t="s">
        <v>1215</v>
      </c>
      <c r="G12842" s="35" t="s">
        <v>37</v>
      </c>
      <c r="H12842" s="35" t="s">
        <v>1198</v>
      </c>
      <c r="I12842" s="223" t="s">
        <v>3242</v>
      </c>
      <c r="J12842" s="35" t="s">
        <v>40</v>
      </c>
      <c r="K12842" s="35"/>
      <c r="L12842" s="35">
        <v>40349724</v>
      </c>
      <c r="M12842" s="35">
        <v>4700021</v>
      </c>
      <c r="N12842" s="61" t="s">
        <v>57</v>
      </c>
      <c r="O12842" s="35" t="s">
        <v>3429</v>
      </c>
      <c r="P12842" s="51">
        <f t="shared" si="75"/>
        <v>77.04</v>
      </c>
      <c r="Q12842" s="35"/>
      <c r="R12842" s="222"/>
    </row>
    <row r="12843" s="10" customFormat="1" spans="1:18">
      <c r="A12843" s="35" t="s">
        <v>3240</v>
      </c>
      <c r="B12843" s="35" t="s">
        <v>3441</v>
      </c>
      <c r="C12843" s="222" t="s">
        <v>449</v>
      </c>
      <c r="D12843" s="36">
        <v>2.13</v>
      </c>
      <c r="E12843" s="222" t="s">
        <v>1215</v>
      </c>
      <c r="F12843" s="35" t="s">
        <v>1215</v>
      </c>
      <c r="G12843" s="35" t="s">
        <v>37</v>
      </c>
      <c r="H12843" s="35" t="s">
        <v>1198</v>
      </c>
      <c r="I12843" s="223" t="s">
        <v>3242</v>
      </c>
      <c r="J12843" s="35" t="s">
        <v>51</v>
      </c>
      <c r="K12843" s="35"/>
      <c r="L12843" s="35">
        <v>40349215</v>
      </c>
      <c r="M12843" s="35">
        <v>4702159</v>
      </c>
      <c r="N12843" s="61" t="s">
        <v>57</v>
      </c>
      <c r="O12843" s="35" t="s">
        <v>3429</v>
      </c>
      <c r="P12843" s="51">
        <f t="shared" si="75"/>
        <v>9.585</v>
      </c>
      <c r="Q12843" s="35"/>
      <c r="R12843" s="222"/>
    </row>
    <row r="12844" s="10" customFormat="1" spans="1:18">
      <c r="A12844" s="35" t="s">
        <v>3240</v>
      </c>
      <c r="B12844" s="35" t="s">
        <v>3441</v>
      </c>
      <c r="C12844" s="222" t="s">
        <v>1883</v>
      </c>
      <c r="D12844" s="36">
        <v>25.06</v>
      </c>
      <c r="E12844" s="222" t="s">
        <v>1215</v>
      </c>
      <c r="F12844" s="35" t="s">
        <v>1215</v>
      </c>
      <c r="G12844" s="35"/>
      <c r="H12844" s="35" t="s">
        <v>1198</v>
      </c>
      <c r="I12844" s="223" t="s">
        <v>3242</v>
      </c>
      <c r="J12844" s="35" t="s">
        <v>40</v>
      </c>
      <c r="K12844" s="35"/>
      <c r="L12844" s="35">
        <v>40351466</v>
      </c>
      <c r="M12844" s="35">
        <v>4700241</v>
      </c>
      <c r="N12844" s="61" t="s">
        <v>57</v>
      </c>
      <c r="O12844" s="35" t="s">
        <v>3429</v>
      </c>
      <c r="P12844" s="51">
        <f t="shared" si="75"/>
        <v>112.77</v>
      </c>
      <c r="Q12844" s="35"/>
      <c r="R12844" s="222"/>
    </row>
    <row r="12845" s="10" customFormat="1" spans="1:18">
      <c r="A12845" s="35" t="s">
        <v>3240</v>
      </c>
      <c r="B12845" s="35" t="s">
        <v>3441</v>
      </c>
      <c r="C12845" s="222" t="s">
        <v>2857</v>
      </c>
      <c r="D12845" s="36">
        <v>18.96</v>
      </c>
      <c r="E12845" s="222" t="s">
        <v>1215</v>
      </c>
      <c r="F12845" s="35" t="s">
        <v>1215</v>
      </c>
      <c r="G12845" s="35" t="s">
        <v>37</v>
      </c>
      <c r="H12845" s="35" t="s">
        <v>1198</v>
      </c>
      <c r="I12845" s="223" t="s">
        <v>3242</v>
      </c>
      <c r="J12845" s="35" t="s">
        <v>40</v>
      </c>
      <c r="K12845" s="35"/>
      <c r="L12845" s="35">
        <v>40348618</v>
      </c>
      <c r="M12845" s="35">
        <v>4702015</v>
      </c>
      <c r="N12845" s="61" t="s">
        <v>57</v>
      </c>
      <c r="O12845" s="35" t="s">
        <v>3429</v>
      </c>
      <c r="P12845" s="51">
        <f t="shared" si="75"/>
        <v>85.32</v>
      </c>
      <c r="Q12845" s="35"/>
      <c r="R12845" s="222"/>
    </row>
    <row r="12846" s="10" customFormat="1" spans="1:18">
      <c r="A12846" s="35" t="s">
        <v>3240</v>
      </c>
      <c r="B12846" s="35" t="s">
        <v>3441</v>
      </c>
      <c r="C12846" s="222" t="s">
        <v>2686</v>
      </c>
      <c r="D12846" s="36">
        <v>49.19</v>
      </c>
      <c r="E12846" s="222" t="s">
        <v>1215</v>
      </c>
      <c r="F12846" s="35" t="s">
        <v>1215</v>
      </c>
      <c r="G12846" s="35"/>
      <c r="H12846" s="35" t="s">
        <v>1198</v>
      </c>
      <c r="I12846" s="223" t="s">
        <v>3242</v>
      </c>
      <c r="J12846" s="35" t="s">
        <v>40</v>
      </c>
      <c r="K12846" s="35"/>
      <c r="L12846" s="35">
        <v>40350340</v>
      </c>
      <c r="M12846" s="35">
        <v>4700535</v>
      </c>
      <c r="N12846" s="61" t="s">
        <v>57</v>
      </c>
      <c r="O12846" s="35" t="s">
        <v>3429</v>
      </c>
      <c r="P12846" s="51">
        <f t="shared" si="75"/>
        <v>221.355</v>
      </c>
      <c r="Q12846" s="35"/>
      <c r="R12846" s="222"/>
    </row>
    <row r="12847" s="10" customFormat="1" spans="1:18">
      <c r="A12847" s="35" t="s">
        <v>3240</v>
      </c>
      <c r="B12847" s="35" t="s">
        <v>3441</v>
      </c>
      <c r="C12847" s="222" t="s">
        <v>1821</v>
      </c>
      <c r="D12847" s="36">
        <v>18.11</v>
      </c>
      <c r="E12847" s="222" t="s">
        <v>1215</v>
      </c>
      <c r="F12847" s="35" t="s">
        <v>1215</v>
      </c>
      <c r="G12847" s="35" t="s">
        <v>37</v>
      </c>
      <c r="H12847" s="35" t="s">
        <v>1198</v>
      </c>
      <c r="I12847" s="223" t="s">
        <v>3242</v>
      </c>
      <c r="J12847" s="35" t="s">
        <v>40</v>
      </c>
      <c r="K12847" s="35"/>
      <c r="L12847" s="35">
        <v>40349740</v>
      </c>
      <c r="M12847" s="35">
        <v>4700387</v>
      </c>
      <c r="N12847" s="61" t="s">
        <v>57</v>
      </c>
      <c r="O12847" s="35" t="s">
        <v>3429</v>
      </c>
      <c r="P12847" s="51">
        <f t="shared" si="75"/>
        <v>81.495</v>
      </c>
      <c r="Q12847" s="35"/>
      <c r="R12847" s="222"/>
    </row>
    <row r="12848" s="10" customFormat="1" spans="1:18">
      <c r="A12848" s="35" t="s">
        <v>3240</v>
      </c>
      <c r="B12848" s="35" t="s">
        <v>3441</v>
      </c>
      <c r="C12848" s="222" t="s">
        <v>1680</v>
      </c>
      <c r="D12848" s="36">
        <v>8.13</v>
      </c>
      <c r="E12848" s="222" t="s">
        <v>1215</v>
      </c>
      <c r="F12848" s="35" t="s">
        <v>1215</v>
      </c>
      <c r="G12848" s="35" t="s">
        <v>37</v>
      </c>
      <c r="H12848" s="35" t="s">
        <v>1198</v>
      </c>
      <c r="I12848" s="223" t="s">
        <v>3242</v>
      </c>
      <c r="J12848" s="35" t="s">
        <v>51</v>
      </c>
      <c r="K12848" s="35"/>
      <c r="L12848" s="35">
        <v>40348247</v>
      </c>
      <c r="M12848" s="35">
        <v>4701653</v>
      </c>
      <c r="N12848" s="61" t="s">
        <v>57</v>
      </c>
      <c r="O12848" s="35" t="s">
        <v>3429</v>
      </c>
      <c r="P12848" s="51">
        <f t="shared" si="75"/>
        <v>36.585</v>
      </c>
      <c r="Q12848" s="35"/>
      <c r="R12848" s="222"/>
    </row>
    <row r="12849" s="10" customFormat="1" spans="1:18">
      <c r="A12849" s="35" t="s">
        <v>3240</v>
      </c>
      <c r="B12849" s="35" t="s">
        <v>3441</v>
      </c>
      <c r="C12849" s="222" t="s">
        <v>362</v>
      </c>
      <c r="D12849" s="36">
        <v>28.92</v>
      </c>
      <c r="E12849" s="222" t="s">
        <v>1215</v>
      </c>
      <c r="F12849" s="35" t="s">
        <v>1215</v>
      </c>
      <c r="G12849" s="35" t="s">
        <v>37</v>
      </c>
      <c r="H12849" s="35" t="s">
        <v>1198</v>
      </c>
      <c r="I12849" s="223" t="s">
        <v>3242</v>
      </c>
      <c r="J12849" s="35" t="s">
        <v>51</v>
      </c>
      <c r="K12849" s="35"/>
      <c r="L12849" s="35">
        <v>40349259</v>
      </c>
      <c r="M12849" s="35">
        <v>4702745</v>
      </c>
      <c r="N12849" s="61" t="s">
        <v>57</v>
      </c>
      <c r="O12849" s="35" t="s">
        <v>3429</v>
      </c>
      <c r="P12849" s="51">
        <f t="shared" si="75"/>
        <v>130.14</v>
      </c>
      <c r="Q12849" s="35"/>
      <c r="R12849" s="222"/>
    </row>
    <row r="12850" s="10" customFormat="1" spans="1:18">
      <c r="A12850" s="35" t="s">
        <v>3240</v>
      </c>
      <c r="B12850" s="35" t="s">
        <v>3441</v>
      </c>
      <c r="C12850" s="222" t="s">
        <v>1586</v>
      </c>
      <c r="D12850" s="36">
        <v>4.58</v>
      </c>
      <c r="E12850" s="222" t="s">
        <v>1215</v>
      </c>
      <c r="F12850" s="35" t="s">
        <v>1215</v>
      </c>
      <c r="G12850" s="35" t="s">
        <v>37</v>
      </c>
      <c r="H12850" s="35" t="s">
        <v>1198</v>
      </c>
      <c r="I12850" s="223" t="s">
        <v>3242</v>
      </c>
      <c r="J12850" s="35" t="s">
        <v>40</v>
      </c>
      <c r="K12850" s="35"/>
      <c r="L12850" s="35">
        <v>40349790</v>
      </c>
      <c r="M12850" s="35">
        <v>4700192</v>
      </c>
      <c r="N12850" s="61" t="s">
        <v>57</v>
      </c>
      <c r="O12850" s="35" t="s">
        <v>3429</v>
      </c>
      <c r="P12850" s="51">
        <f t="shared" si="75"/>
        <v>20.61</v>
      </c>
      <c r="Q12850" s="35"/>
      <c r="R12850" s="222"/>
    </row>
    <row r="12851" s="10" customFormat="1" spans="1:18">
      <c r="A12851" s="35" t="s">
        <v>3240</v>
      </c>
      <c r="B12851" s="35" t="s">
        <v>3441</v>
      </c>
      <c r="C12851" s="222" t="s">
        <v>1031</v>
      </c>
      <c r="D12851" s="36">
        <v>11.64</v>
      </c>
      <c r="E12851" s="222" t="s">
        <v>1215</v>
      </c>
      <c r="F12851" s="35" t="s">
        <v>1215</v>
      </c>
      <c r="G12851" s="35" t="s">
        <v>37</v>
      </c>
      <c r="H12851" s="35" t="s">
        <v>1198</v>
      </c>
      <c r="I12851" s="223" t="s">
        <v>3242</v>
      </c>
      <c r="J12851" s="35" t="s">
        <v>40</v>
      </c>
      <c r="K12851" s="35"/>
      <c r="L12851" s="35">
        <v>40349809</v>
      </c>
      <c r="M12851" s="35">
        <v>4701183</v>
      </c>
      <c r="N12851" s="61" t="s">
        <v>57</v>
      </c>
      <c r="O12851" s="35" t="s">
        <v>3429</v>
      </c>
      <c r="P12851" s="51">
        <f t="shared" si="75"/>
        <v>52.38</v>
      </c>
      <c r="Q12851" s="35"/>
      <c r="R12851" s="222"/>
    </row>
    <row r="12852" s="10" customFormat="1" spans="1:18">
      <c r="A12852" s="35" t="s">
        <v>3240</v>
      </c>
      <c r="B12852" s="35" t="s">
        <v>3441</v>
      </c>
      <c r="C12852" s="222" t="s">
        <v>2540</v>
      </c>
      <c r="D12852" s="36">
        <v>235.35</v>
      </c>
      <c r="E12852" s="222" t="s">
        <v>1215</v>
      </c>
      <c r="F12852" s="35" t="s">
        <v>1215</v>
      </c>
      <c r="G12852" s="35" t="s">
        <v>37</v>
      </c>
      <c r="H12852" s="35" t="s">
        <v>1198</v>
      </c>
      <c r="I12852" s="223" t="s">
        <v>3242</v>
      </c>
      <c r="J12852" s="35" t="s">
        <v>40</v>
      </c>
      <c r="K12852" s="35"/>
      <c r="L12852" s="35">
        <v>40350357</v>
      </c>
      <c r="M12852" s="35">
        <v>4699935</v>
      </c>
      <c r="N12852" s="61" t="s">
        <v>57</v>
      </c>
      <c r="O12852" s="35" t="s">
        <v>3429</v>
      </c>
      <c r="P12852" s="51">
        <f t="shared" si="75"/>
        <v>1059.075</v>
      </c>
      <c r="Q12852" s="35"/>
      <c r="R12852" s="222"/>
    </row>
    <row r="12853" s="10" customFormat="1" spans="1:18">
      <c r="A12853" s="35" t="s">
        <v>3240</v>
      </c>
      <c r="B12853" s="35" t="s">
        <v>3441</v>
      </c>
      <c r="C12853" s="222" t="s">
        <v>3172</v>
      </c>
      <c r="D12853" s="36">
        <v>3.63</v>
      </c>
      <c r="E12853" s="222" t="s">
        <v>1215</v>
      </c>
      <c r="F12853" s="35" t="s">
        <v>1215</v>
      </c>
      <c r="G12853" s="35"/>
      <c r="H12853" s="35" t="s">
        <v>1198</v>
      </c>
      <c r="I12853" s="223" t="s">
        <v>3242</v>
      </c>
      <c r="J12853" s="35" t="s">
        <v>40</v>
      </c>
      <c r="K12853" s="35"/>
      <c r="L12853" s="35">
        <v>40351053</v>
      </c>
      <c r="M12853" s="35">
        <v>4700394</v>
      </c>
      <c r="N12853" s="61" t="s">
        <v>57</v>
      </c>
      <c r="O12853" s="35" t="s">
        <v>3429</v>
      </c>
      <c r="P12853" s="51">
        <f t="shared" si="75"/>
        <v>16.335</v>
      </c>
      <c r="Q12853" s="35"/>
      <c r="R12853" s="222"/>
    </row>
    <row r="12854" s="10" customFormat="1" spans="1:18">
      <c r="A12854" s="35" t="s">
        <v>3240</v>
      </c>
      <c r="B12854" s="35" t="s">
        <v>3441</v>
      </c>
      <c r="C12854" s="222" t="s">
        <v>1851</v>
      </c>
      <c r="D12854" s="36">
        <v>14.68</v>
      </c>
      <c r="E12854" s="222" t="s">
        <v>1215</v>
      </c>
      <c r="F12854" s="35" t="s">
        <v>1215</v>
      </c>
      <c r="G12854" s="35" t="s">
        <v>37</v>
      </c>
      <c r="H12854" s="35" t="s">
        <v>1198</v>
      </c>
      <c r="I12854" s="223" t="s">
        <v>3242</v>
      </c>
      <c r="J12854" s="35" t="s">
        <v>40</v>
      </c>
      <c r="K12854" s="35"/>
      <c r="L12854" s="35">
        <v>40349913</v>
      </c>
      <c r="M12854" s="35">
        <v>4700900</v>
      </c>
      <c r="N12854" s="61" t="s">
        <v>57</v>
      </c>
      <c r="O12854" s="35" t="s">
        <v>3429</v>
      </c>
      <c r="P12854" s="51">
        <f t="shared" si="75"/>
        <v>66.06</v>
      </c>
      <c r="Q12854" s="35"/>
      <c r="R12854" s="222"/>
    </row>
    <row r="12855" s="10" customFormat="1" spans="1:18">
      <c r="A12855" s="35" t="s">
        <v>3240</v>
      </c>
      <c r="B12855" s="35" t="s">
        <v>3441</v>
      </c>
      <c r="C12855" s="222" t="s">
        <v>605</v>
      </c>
      <c r="D12855" s="36">
        <v>70.87</v>
      </c>
      <c r="E12855" s="222" t="s">
        <v>1215</v>
      </c>
      <c r="F12855" s="35" t="s">
        <v>1215</v>
      </c>
      <c r="G12855" s="35" t="s">
        <v>37</v>
      </c>
      <c r="H12855" s="35" t="s">
        <v>1198</v>
      </c>
      <c r="I12855" s="223" t="s">
        <v>3242</v>
      </c>
      <c r="J12855" s="35" t="s">
        <v>51</v>
      </c>
      <c r="K12855" s="35"/>
      <c r="L12855" s="35">
        <v>40349164</v>
      </c>
      <c r="M12855" s="35">
        <v>4702845</v>
      </c>
      <c r="N12855" s="61" t="s">
        <v>57</v>
      </c>
      <c r="O12855" s="35" t="s">
        <v>3429</v>
      </c>
      <c r="P12855" s="51">
        <f t="shared" si="75"/>
        <v>318.915</v>
      </c>
      <c r="Q12855" s="35"/>
      <c r="R12855" s="222"/>
    </row>
    <row r="12856" s="10" customFormat="1" spans="1:18">
      <c r="A12856" s="35" t="s">
        <v>3240</v>
      </c>
      <c r="B12856" s="35" t="s">
        <v>3441</v>
      </c>
      <c r="C12856" s="222" t="s">
        <v>684</v>
      </c>
      <c r="D12856" s="36">
        <v>94.84</v>
      </c>
      <c r="E12856" s="222" t="s">
        <v>1215</v>
      </c>
      <c r="F12856" s="35" t="s">
        <v>1215</v>
      </c>
      <c r="G12856" s="35" t="s">
        <v>37</v>
      </c>
      <c r="H12856" s="35" t="s">
        <v>1198</v>
      </c>
      <c r="I12856" s="223" t="s">
        <v>3242</v>
      </c>
      <c r="J12856" s="35" t="s">
        <v>51</v>
      </c>
      <c r="K12856" s="35"/>
      <c r="L12856" s="35">
        <v>40350603</v>
      </c>
      <c r="M12856" s="35">
        <v>4701620</v>
      </c>
      <c r="N12856" s="61" t="s">
        <v>57</v>
      </c>
      <c r="O12856" s="35" t="s">
        <v>3429</v>
      </c>
      <c r="P12856" s="51">
        <f t="shared" si="75"/>
        <v>426.78</v>
      </c>
      <c r="Q12856" s="35"/>
      <c r="R12856" s="222"/>
    </row>
    <row r="12857" s="10" customFormat="1" spans="1:18">
      <c r="A12857" s="35" t="s">
        <v>3240</v>
      </c>
      <c r="B12857" s="35" t="s">
        <v>3441</v>
      </c>
      <c r="C12857" s="222" t="s">
        <v>3200</v>
      </c>
      <c r="D12857" s="36">
        <v>15.52</v>
      </c>
      <c r="E12857" s="222" t="s">
        <v>1215</v>
      </c>
      <c r="F12857" s="35" t="s">
        <v>1215</v>
      </c>
      <c r="G12857" s="35" t="s">
        <v>37</v>
      </c>
      <c r="H12857" s="35" t="s">
        <v>1198</v>
      </c>
      <c r="I12857" s="223" t="s">
        <v>3242</v>
      </c>
      <c r="J12857" s="35" t="s">
        <v>40</v>
      </c>
      <c r="K12857" s="35"/>
      <c r="L12857" s="35">
        <v>40349723</v>
      </c>
      <c r="M12857" s="35">
        <v>4701640</v>
      </c>
      <c r="N12857" s="61" t="s">
        <v>57</v>
      </c>
      <c r="O12857" s="35" t="s">
        <v>3429</v>
      </c>
      <c r="P12857" s="51">
        <f t="shared" si="75"/>
        <v>69.84</v>
      </c>
      <c r="Q12857" s="35"/>
      <c r="R12857" s="222"/>
    </row>
    <row r="12858" s="10" customFormat="1" spans="1:18">
      <c r="A12858" s="35" t="s">
        <v>3240</v>
      </c>
      <c r="B12858" s="35" t="s">
        <v>3441</v>
      </c>
      <c r="C12858" s="222" t="s">
        <v>3069</v>
      </c>
      <c r="D12858" s="36">
        <v>83.62</v>
      </c>
      <c r="E12858" s="222" t="s">
        <v>1215</v>
      </c>
      <c r="F12858" s="35" t="s">
        <v>1215</v>
      </c>
      <c r="G12858" s="35" t="s">
        <v>37</v>
      </c>
      <c r="H12858" s="35" t="s">
        <v>1198</v>
      </c>
      <c r="I12858" s="223" t="s">
        <v>3242</v>
      </c>
      <c r="J12858" s="35" t="s">
        <v>40</v>
      </c>
      <c r="K12858" s="35"/>
      <c r="L12858" s="35">
        <v>40349477</v>
      </c>
      <c r="M12858" s="35">
        <v>4700161</v>
      </c>
      <c r="N12858" s="61" t="s">
        <v>57</v>
      </c>
      <c r="O12858" s="35" t="s">
        <v>3429</v>
      </c>
      <c r="P12858" s="51">
        <f t="shared" si="75"/>
        <v>376.29</v>
      </c>
      <c r="Q12858" s="35"/>
      <c r="R12858" s="222"/>
    </row>
    <row r="12859" s="10" customFormat="1" spans="1:18">
      <c r="A12859" s="35" t="s">
        <v>3240</v>
      </c>
      <c r="B12859" s="35" t="s">
        <v>3441</v>
      </c>
      <c r="C12859" s="222" t="s">
        <v>3446</v>
      </c>
      <c r="D12859" s="36">
        <v>20.32</v>
      </c>
      <c r="E12859" s="222" t="s">
        <v>1215</v>
      </c>
      <c r="F12859" s="35" t="s">
        <v>1215</v>
      </c>
      <c r="G12859" s="35" t="s">
        <v>37</v>
      </c>
      <c r="H12859" s="35" t="s">
        <v>1198</v>
      </c>
      <c r="I12859" s="223" t="s">
        <v>3242</v>
      </c>
      <c r="J12859" s="35" t="s">
        <v>40</v>
      </c>
      <c r="K12859" s="35"/>
      <c r="L12859" s="35">
        <v>40350073</v>
      </c>
      <c r="M12859" s="35">
        <v>4700128</v>
      </c>
      <c r="N12859" s="61" t="s">
        <v>57</v>
      </c>
      <c r="O12859" s="35" t="s">
        <v>3429</v>
      </c>
      <c r="P12859" s="51">
        <f t="shared" si="75"/>
        <v>91.44</v>
      </c>
      <c r="Q12859" s="35"/>
      <c r="R12859" s="222"/>
    </row>
    <row r="12860" s="10" customFormat="1" spans="1:18">
      <c r="A12860" s="35" t="s">
        <v>3240</v>
      </c>
      <c r="B12860" s="35" t="s">
        <v>3441</v>
      </c>
      <c r="C12860" s="222" t="s">
        <v>1836</v>
      </c>
      <c r="D12860" s="36">
        <v>8.69</v>
      </c>
      <c r="E12860" s="222" t="s">
        <v>1215</v>
      </c>
      <c r="F12860" s="35" t="s">
        <v>1215</v>
      </c>
      <c r="G12860" s="35" t="s">
        <v>37</v>
      </c>
      <c r="H12860" s="35" t="s">
        <v>1198</v>
      </c>
      <c r="I12860" s="223" t="s">
        <v>3242</v>
      </c>
      <c r="J12860" s="35" t="s">
        <v>40</v>
      </c>
      <c r="K12860" s="35"/>
      <c r="L12860" s="35">
        <v>40349908</v>
      </c>
      <c r="M12860" s="35">
        <v>4699710</v>
      </c>
      <c r="N12860" s="61" t="s">
        <v>57</v>
      </c>
      <c r="O12860" s="35" t="s">
        <v>3429</v>
      </c>
      <c r="P12860" s="51">
        <f t="shared" si="75"/>
        <v>39.105</v>
      </c>
      <c r="Q12860" s="35"/>
      <c r="R12860" s="222"/>
    </row>
    <row r="12861" s="10" customFormat="1" spans="1:18">
      <c r="A12861" s="35" t="s">
        <v>3240</v>
      </c>
      <c r="B12861" s="35" t="s">
        <v>3441</v>
      </c>
      <c r="C12861" s="222" t="s">
        <v>3447</v>
      </c>
      <c r="D12861" s="36">
        <v>4.96</v>
      </c>
      <c r="E12861" s="222" t="s">
        <v>1215</v>
      </c>
      <c r="F12861" s="35" t="s">
        <v>1215</v>
      </c>
      <c r="G12861" s="35"/>
      <c r="H12861" s="35" t="s">
        <v>1198</v>
      </c>
      <c r="I12861" s="223" t="s">
        <v>3242</v>
      </c>
      <c r="J12861" s="35" t="s">
        <v>40</v>
      </c>
      <c r="K12861" s="35"/>
      <c r="L12861" s="35">
        <v>40351365</v>
      </c>
      <c r="M12861" s="35">
        <v>4700489</v>
      </c>
      <c r="N12861" s="61" t="s">
        <v>57</v>
      </c>
      <c r="O12861" s="35" t="s">
        <v>3429</v>
      </c>
      <c r="P12861" s="51">
        <f t="shared" si="75"/>
        <v>22.32</v>
      </c>
      <c r="Q12861" s="35"/>
      <c r="R12861" s="222"/>
    </row>
    <row r="12862" s="10" customFormat="1" spans="1:18">
      <c r="A12862" s="35" t="s">
        <v>3240</v>
      </c>
      <c r="B12862" s="35" t="s">
        <v>3441</v>
      </c>
      <c r="C12862" s="222" t="s">
        <v>1004</v>
      </c>
      <c r="D12862" s="36">
        <v>85.05</v>
      </c>
      <c r="E12862" s="222" t="s">
        <v>1215</v>
      </c>
      <c r="F12862" s="35" t="s">
        <v>1215</v>
      </c>
      <c r="G12862" s="35" t="s">
        <v>37</v>
      </c>
      <c r="H12862" s="35" t="s">
        <v>1198</v>
      </c>
      <c r="I12862" s="223" t="s">
        <v>3242</v>
      </c>
      <c r="J12862" s="35" t="s">
        <v>51</v>
      </c>
      <c r="K12862" s="35"/>
      <c r="L12862" s="35">
        <v>40348467</v>
      </c>
      <c r="M12862" s="35">
        <v>4701605</v>
      </c>
      <c r="N12862" s="61" t="s">
        <v>57</v>
      </c>
      <c r="O12862" s="35" t="s">
        <v>3429</v>
      </c>
      <c r="P12862" s="51">
        <f t="shared" si="75"/>
        <v>382.725</v>
      </c>
      <c r="Q12862" s="35"/>
      <c r="R12862" s="222"/>
    </row>
    <row r="12863" s="10" customFormat="1" spans="1:18">
      <c r="A12863" s="35" t="s">
        <v>3240</v>
      </c>
      <c r="B12863" s="35" t="s">
        <v>3441</v>
      </c>
      <c r="C12863" s="222" t="s">
        <v>3123</v>
      </c>
      <c r="D12863" s="36">
        <v>155.59</v>
      </c>
      <c r="E12863" s="222" t="s">
        <v>1215</v>
      </c>
      <c r="F12863" s="35" t="s">
        <v>1215</v>
      </c>
      <c r="G12863" s="35"/>
      <c r="H12863" s="35" t="s">
        <v>1198</v>
      </c>
      <c r="I12863" s="223" t="s">
        <v>3242</v>
      </c>
      <c r="J12863" s="35" t="s">
        <v>40</v>
      </c>
      <c r="K12863" s="35"/>
      <c r="L12863" s="35">
        <v>40350778</v>
      </c>
      <c r="M12863" s="35">
        <v>4700243</v>
      </c>
      <c r="N12863" s="61" t="s">
        <v>57</v>
      </c>
      <c r="O12863" s="35" t="s">
        <v>3429</v>
      </c>
      <c r="P12863" s="51">
        <f t="shared" si="75"/>
        <v>700.155</v>
      </c>
      <c r="Q12863" s="35"/>
      <c r="R12863" s="222"/>
    </row>
    <row r="12864" s="10" customFormat="1" spans="1:18">
      <c r="A12864" s="35" t="s">
        <v>3240</v>
      </c>
      <c r="B12864" s="35" t="s">
        <v>3441</v>
      </c>
      <c r="C12864" s="222" t="s">
        <v>3385</v>
      </c>
      <c r="D12864" s="36">
        <v>64.21</v>
      </c>
      <c r="E12864" s="222" t="s">
        <v>1215</v>
      </c>
      <c r="F12864" s="35" t="s">
        <v>1215</v>
      </c>
      <c r="G12864" s="35"/>
      <c r="H12864" s="35" t="s">
        <v>1198</v>
      </c>
      <c r="I12864" s="223" t="s">
        <v>3242</v>
      </c>
      <c r="J12864" s="35" t="s">
        <v>40</v>
      </c>
      <c r="K12864" s="35"/>
      <c r="L12864" s="35">
        <v>40351311</v>
      </c>
      <c r="M12864" s="35">
        <v>4700630</v>
      </c>
      <c r="N12864" s="61" t="s">
        <v>57</v>
      </c>
      <c r="O12864" s="35" t="s">
        <v>3429</v>
      </c>
      <c r="P12864" s="51">
        <f t="shared" si="75"/>
        <v>288.945</v>
      </c>
      <c r="Q12864" s="35"/>
      <c r="R12864" s="222"/>
    </row>
    <row r="12865" s="10" customFormat="1" spans="1:18">
      <c r="A12865" s="35" t="s">
        <v>3240</v>
      </c>
      <c r="B12865" s="35" t="s">
        <v>3441</v>
      </c>
      <c r="C12865" s="222" t="s">
        <v>3448</v>
      </c>
      <c r="D12865" s="36">
        <v>110.65</v>
      </c>
      <c r="E12865" s="222" t="s">
        <v>1215</v>
      </c>
      <c r="F12865" s="35" t="s">
        <v>1215</v>
      </c>
      <c r="G12865" s="35" t="s">
        <v>37</v>
      </c>
      <c r="H12865" s="35" t="s">
        <v>1198</v>
      </c>
      <c r="I12865" s="223" t="s">
        <v>3242</v>
      </c>
      <c r="J12865" s="35" t="s">
        <v>40</v>
      </c>
      <c r="K12865" s="35"/>
      <c r="L12865" s="35">
        <v>40349947</v>
      </c>
      <c r="M12865" s="35">
        <v>4699882</v>
      </c>
      <c r="N12865" s="61" t="s">
        <v>57</v>
      </c>
      <c r="O12865" s="35" t="s">
        <v>3429</v>
      </c>
      <c r="P12865" s="51">
        <f t="shared" si="75"/>
        <v>497.925</v>
      </c>
      <c r="Q12865" s="35"/>
      <c r="R12865" s="222"/>
    </row>
    <row r="12866" s="10" customFormat="1" spans="1:18">
      <c r="A12866" s="35" t="s">
        <v>3240</v>
      </c>
      <c r="B12866" s="35" t="s">
        <v>3441</v>
      </c>
      <c r="C12866" s="222" t="s">
        <v>2606</v>
      </c>
      <c r="D12866" s="36">
        <v>28.07</v>
      </c>
      <c r="E12866" s="222" t="s">
        <v>1215</v>
      </c>
      <c r="F12866" s="35" t="s">
        <v>1215</v>
      </c>
      <c r="G12866" s="35"/>
      <c r="H12866" s="35" t="s">
        <v>1198</v>
      </c>
      <c r="I12866" s="223" t="s">
        <v>3242</v>
      </c>
      <c r="J12866" s="35" t="s">
        <v>40</v>
      </c>
      <c r="K12866" s="35"/>
      <c r="L12866" s="35">
        <v>40350510</v>
      </c>
      <c r="M12866" s="35">
        <v>4700532</v>
      </c>
      <c r="N12866" s="61" t="s">
        <v>57</v>
      </c>
      <c r="O12866" s="35" t="s">
        <v>3429</v>
      </c>
      <c r="P12866" s="51">
        <f t="shared" si="75"/>
        <v>126.315</v>
      </c>
      <c r="Q12866" s="35"/>
      <c r="R12866" s="222"/>
    </row>
    <row r="12867" s="10" customFormat="1" spans="1:18">
      <c r="A12867" s="35" t="s">
        <v>3240</v>
      </c>
      <c r="B12867" s="35" t="s">
        <v>3441</v>
      </c>
      <c r="C12867" s="222" t="s">
        <v>3449</v>
      </c>
      <c r="D12867" s="36">
        <v>35.95</v>
      </c>
      <c r="E12867" s="222" t="s">
        <v>1215</v>
      </c>
      <c r="F12867" s="35" t="s">
        <v>1215</v>
      </c>
      <c r="G12867" s="35"/>
      <c r="H12867" s="35" t="s">
        <v>1198</v>
      </c>
      <c r="I12867" s="223" t="s">
        <v>3242</v>
      </c>
      <c r="J12867" s="35" t="s">
        <v>40</v>
      </c>
      <c r="K12867" s="35"/>
      <c r="L12867" s="35">
        <v>40351228</v>
      </c>
      <c r="M12867" s="35">
        <v>4700206</v>
      </c>
      <c r="N12867" s="61" t="s">
        <v>57</v>
      </c>
      <c r="O12867" s="35" t="s">
        <v>3429</v>
      </c>
      <c r="P12867" s="51">
        <f t="shared" si="75"/>
        <v>161.775</v>
      </c>
      <c r="Q12867" s="35"/>
      <c r="R12867" s="222"/>
    </row>
    <row r="12868" s="10" customFormat="1" spans="1:18">
      <c r="A12868" s="35" t="s">
        <v>3240</v>
      </c>
      <c r="B12868" s="35" t="s">
        <v>3441</v>
      </c>
      <c r="C12868" s="222" t="s">
        <v>963</v>
      </c>
      <c r="D12868" s="36">
        <v>37.11</v>
      </c>
      <c r="E12868" s="222" t="s">
        <v>1215</v>
      </c>
      <c r="F12868" s="35" t="s">
        <v>1215</v>
      </c>
      <c r="G12868" s="35" t="s">
        <v>37</v>
      </c>
      <c r="H12868" s="35" t="s">
        <v>1198</v>
      </c>
      <c r="I12868" s="223" t="s">
        <v>3242</v>
      </c>
      <c r="J12868" s="35" t="s">
        <v>51</v>
      </c>
      <c r="K12868" s="35"/>
      <c r="L12868" s="35">
        <v>40348497</v>
      </c>
      <c r="M12868" s="35">
        <v>4701132</v>
      </c>
      <c r="N12868" s="61" t="s">
        <v>57</v>
      </c>
      <c r="O12868" s="35" t="s">
        <v>3429</v>
      </c>
      <c r="P12868" s="51">
        <f t="shared" si="75"/>
        <v>166.995</v>
      </c>
      <c r="Q12868" s="35"/>
      <c r="R12868" s="222"/>
    </row>
    <row r="12869" s="10" customFormat="1" spans="1:18">
      <c r="A12869" s="35" t="s">
        <v>3240</v>
      </c>
      <c r="B12869" s="35" t="s">
        <v>3441</v>
      </c>
      <c r="C12869" s="222" t="s">
        <v>1583</v>
      </c>
      <c r="D12869" s="36">
        <v>4.02</v>
      </c>
      <c r="E12869" s="222" t="s">
        <v>1215</v>
      </c>
      <c r="F12869" s="35" t="s">
        <v>1215</v>
      </c>
      <c r="G12869" s="35"/>
      <c r="H12869" s="35" t="s">
        <v>1198</v>
      </c>
      <c r="I12869" s="223" t="s">
        <v>3242</v>
      </c>
      <c r="J12869" s="35" t="s">
        <v>40</v>
      </c>
      <c r="K12869" s="35"/>
      <c r="L12869" s="35">
        <v>40351019</v>
      </c>
      <c r="M12869" s="35">
        <v>4700303</v>
      </c>
      <c r="N12869" s="61" t="s">
        <v>57</v>
      </c>
      <c r="O12869" s="35" t="s">
        <v>3429</v>
      </c>
      <c r="P12869" s="51">
        <f t="shared" si="75"/>
        <v>18.09</v>
      </c>
      <c r="Q12869" s="35"/>
      <c r="R12869" s="222"/>
    </row>
    <row r="12870" s="10" customFormat="1" spans="1:18">
      <c r="A12870" s="35" t="s">
        <v>3240</v>
      </c>
      <c r="B12870" s="35" t="s">
        <v>3441</v>
      </c>
      <c r="C12870" s="222" t="s">
        <v>888</v>
      </c>
      <c r="D12870" s="36">
        <v>11.69</v>
      </c>
      <c r="E12870" s="222" t="s">
        <v>1215</v>
      </c>
      <c r="F12870" s="35" t="s">
        <v>1215</v>
      </c>
      <c r="G12870" s="35" t="s">
        <v>37</v>
      </c>
      <c r="H12870" s="35" t="s">
        <v>1198</v>
      </c>
      <c r="I12870" s="223" t="s">
        <v>3242</v>
      </c>
      <c r="J12870" s="35" t="s">
        <v>51</v>
      </c>
      <c r="K12870" s="35"/>
      <c r="L12870" s="35">
        <v>40349293</v>
      </c>
      <c r="M12870" s="35">
        <v>4701924</v>
      </c>
      <c r="N12870" s="61" t="s">
        <v>57</v>
      </c>
      <c r="O12870" s="35" t="s">
        <v>3429</v>
      </c>
      <c r="P12870" s="51">
        <f t="shared" si="75"/>
        <v>52.605</v>
      </c>
      <c r="Q12870" s="35"/>
      <c r="R12870" s="222"/>
    </row>
    <row r="12871" s="10" customFormat="1" spans="1:18">
      <c r="A12871" s="35" t="s">
        <v>3240</v>
      </c>
      <c r="B12871" s="35" t="s">
        <v>3441</v>
      </c>
      <c r="C12871" s="222" t="s">
        <v>284</v>
      </c>
      <c r="D12871" s="36">
        <v>68.06</v>
      </c>
      <c r="E12871" s="222" t="s">
        <v>1215</v>
      </c>
      <c r="F12871" s="35" t="s">
        <v>1215</v>
      </c>
      <c r="G12871" s="35" t="s">
        <v>37</v>
      </c>
      <c r="H12871" s="35" t="s">
        <v>1198</v>
      </c>
      <c r="I12871" s="223" t="s">
        <v>3242</v>
      </c>
      <c r="J12871" s="35" t="s">
        <v>51</v>
      </c>
      <c r="K12871" s="35"/>
      <c r="L12871" s="35">
        <v>40349058</v>
      </c>
      <c r="M12871" s="35">
        <v>4702113</v>
      </c>
      <c r="N12871" s="61" t="s">
        <v>57</v>
      </c>
      <c r="O12871" s="35" t="s">
        <v>3429</v>
      </c>
      <c r="P12871" s="51">
        <f t="shared" si="75"/>
        <v>306.27</v>
      </c>
      <c r="Q12871" s="35"/>
      <c r="R12871" s="222"/>
    </row>
    <row r="12872" s="10" customFormat="1" spans="1:18">
      <c r="A12872" s="35" t="s">
        <v>3240</v>
      </c>
      <c r="B12872" s="35" t="s">
        <v>3441</v>
      </c>
      <c r="C12872" s="222" t="s">
        <v>410</v>
      </c>
      <c r="D12872" s="36">
        <v>62.01</v>
      </c>
      <c r="E12872" s="222" t="s">
        <v>1215</v>
      </c>
      <c r="F12872" s="35" t="s">
        <v>1215</v>
      </c>
      <c r="G12872" s="35" t="s">
        <v>37</v>
      </c>
      <c r="H12872" s="35" t="s">
        <v>1198</v>
      </c>
      <c r="I12872" s="223" t="s">
        <v>3242</v>
      </c>
      <c r="J12872" s="35" t="s">
        <v>51</v>
      </c>
      <c r="K12872" s="35"/>
      <c r="L12872" s="35">
        <v>40349169</v>
      </c>
      <c r="M12872" s="35">
        <v>4702612</v>
      </c>
      <c r="N12872" s="61" t="s">
        <v>57</v>
      </c>
      <c r="O12872" s="35" t="s">
        <v>3429</v>
      </c>
      <c r="P12872" s="51">
        <f t="shared" si="75"/>
        <v>279.045</v>
      </c>
      <c r="Q12872" s="35"/>
      <c r="R12872" s="222"/>
    </row>
    <row r="12873" s="10" customFormat="1" spans="1:18">
      <c r="A12873" s="35" t="s">
        <v>3240</v>
      </c>
      <c r="B12873" s="35" t="s">
        <v>3441</v>
      </c>
      <c r="C12873" s="222" t="s">
        <v>670</v>
      </c>
      <c r="D12873" s="36">
        <v>112.9</v>
      </c>
      <c r="E12873" s="222" t="s">
        <v>1215</v>
      </c>
      <c r="F12873" s="35" t="s">
        <v>1215</v>
      </c>
      <c r="G12873" s="35" t="s">
        <v>37</v>
      </c>
      <c r="H12873" s="35" t="s">
        <v>1198</v>
      </c>
      <c r="I12873" s="223" t="s">
        <v>3242</v>
      </c>
      <c r="J12873" s="35" t="s">
        <v>51</v>
      </c>
      <c r="K12873" s="35"/>
      <c r="L12873" s="35">
        <v>40349417</v>
      </c>
      <c r="M12873" s="35">
        <v>4702313</v>
      </c>
      <c r="N12873" s="61" t="s">
        <v>57</v>
      </c>
      <c r="O12873" s="35" t="s">
        <v>3429</v>
      </c>
      <c r="P12873" s="51">
        <f t="shared" si="75"/>
        <v>508.05</v>
      </c>
      <c r="Q12873" s="35"/>
      <c r="R12873" s="222"/>
    </row>
    <row r="12874" s="10" customFormat="1" spans="1:18">
      <c r="A12874" s="35" t="s">
        <v>3240</v>
      </c>
      <c r="B12874" s="35" t="s">
        <v>3441</v>
      </c>
      <c r="C12874" s="222" t="s">
        <v>1832</v>
      </c>
      <c r="D12874" s="36">
        <v>22.93</v>
      </c>
      <c r="E12874" s="222" t="s">
        <v>1215</v>
      </c>
      <c r="F12874" s="35" t="s">
        <v>1215</v>
      </c>
      <c r="G12874" s="35" t="s">
        <v>37</v>
      </c>
      <c r="H12874" s="35" t="s">
        <v>1198</v>
      </c>
      <c r="I12874" s="223" t="s">
        <v>3242</v>
      </c>
      <c r="J12874" s="35" t="s">
        <v>40</v>
      </c>
      <c r="K12874" s="35"/>
      <c r="L12874" s="35">
        <v>40350312</v>
      </c>
      <c r="M12874" s="35">
        <v>4699738</v>
      </c>
      <c r="N12874" s="61" t="s">
        <v>57</v>
      </c>
      <c r="O12874" s="35" t="s">
        <v>3429</v>
      </c>
      <c r="P12874" s="51">
        <f t="shared" ref="P12874:P12937" si="76">D12874*4.5</f>
        <v>103.185</v>
      </c>
      <c r="Q12874" s="35"/>
      <c r="R12874" s="222"/>
    </row>
    <row r="12875" s="10" customFormat="1" spans="1:18">
      <c r="A12875" s="35" t="s">
        <v>3240</v>
      </c>
      <c r="B12875" s="35" t="s">
        <v>3441</v>
      </c>
      <c r="C12875" s="222" t="s">
        <v>2551</v>
      </c>
      <c r="D12875" s="36">
        <v>16.48</v>
      </c>
      <c r="E12875" s="222" t="s">
        <v>1215</v>
      </c>
      <c r="F12875" s="35" t="s">
        <v>1215</v>
      </c>
      <c r="G12875" s="35" t="s">
        <v>37</v>
      </c>
      <c r="H12875" s="35" t="s">
        <v>1198</v>
      </c>
      <c r="I12875" s="223" t="s">
        <v>3242</v>
      </c>
      <c r="J12875" s="35" t="s">
        <v>40</v>
      </c>
      <c r="K12875" s="35"/>
      <c r="L12875" s="35">
        <v>40349897</v>
      </c>
      <c r="M12875" s="35">
        <v>4700156</v>
      </c>
      <c r="N12875" s="61" t="s">
        <v>57</v>
      </c>
      <c r="O12875" s="35" t="s">
        <v>3429</v>
      </c>
      <c r="P12875" s="51">
        <f t="shared" si="76"/>
        <v>74.16</v>
      </c>
      <c r="Q12875" s="35"/>
      <c r="R12875" s="222"/>
    </row>
    <row r="12876" s="10" customFormat="1" spans="1:18">
      <c r="A12876" s="35" t="s">
        <v>3240</v>
      </c>
      <c r="B12876" s="35" t="s">
        <v>3441</v>
      </c>
      <c r="C12876" s="222" t="s">
        <v>3438</v>
      </c>
      <c r="D12876" s="36">
        <v>1.89</v>
      </c>
      <c r="E12876" s="222" t="s">
        <v>1215</v>
      </c>
      <c r="F12876" s="35" t="s">
        <v>1215</v>
      </c>
      <c r="G12876" s="35"/>
      <c r="H12876" s="35" t="s">
        <v>1198</v>
      </c>
      <c r="I12876" s="223" t="s">
        <v>3242</v>
      </c>
      <c r="J12876" s="35" t="s">
        <v>40</v>
      </c>
      <c r="K12876" s="35"/>
      <c r="L12876" s="35">
        <v>40351224</v>
      </c>
      <c r="M12876" s="35">
        <v>4700536</v>
      </c>
      <c r="N12876" s="61" t="s">
        <v>57</v>
      </c>
      <c r="O12876" s="35" t="s">
        <v>3429</v>
      </c>
      <c r="P12876" s="51">
        <f t="shared" si="76"/>
        <v>8.505</v>
      </c>
      <c r="Q12876" s="35"/>
      <c r="R12876" s="222"/>
    </row>
    <row r="12877" s="10" customFormat="1" spans="1:18">
      <c r="A12877" s="35" t="s">
        <v>3240</v>
      </c>
      <c r="B12877" s="35" t="s">
        <v>3441</v>
      </c>
      <c r="C12877" s="222" t="s">
        <v>2522</v>
      </c>
      <c r="D12877" s="36">
        <v>40.36</v>
      </c>
      <c r="E12877" s="222" t="s">
        <v>1215</v>
      </c>
      <c r="F12877" s="35" t="s">
        <v>1215</v>
      </c>
      <c r="G12877" s="35"/>
      <c r="H12877" s="35" t="s">
        <v>1198</v>
      </c>
      <c r="I12877" s="223" t="s">
        <v>3242</v>
      </c>
      <c r="J12877" s="35" t="s">
        <v>40</v>
      </c>
      <c r="K12877" s="35"/>
      <c r="L12877" s="35">
        <v>40351333</v>
      </c>
      <c r="M12877" s="35">
        <v>4700772</v>
      </c>
      <c r="N12877" s="61" t="s">
        <v>57</v>
      </c>
      <c r="O12877" s="35" t="s">
        <v>3429</v>
      </c>
      <c r="P12877" s="51">
        <f t="shared" si="76"/>
        <v>181.62</v>
      </c>
      <c r="Q12877" s="35"/>
      <c r="R12877" s="222"/>
    </row>
    <row r="12878" s="10" customFormat="1" spans="1:18">
      <c r="A12878" s="35" t="s">
        <v>3240</v>
      </c>
      <c r="B12878" s="35" t="s">
        <v>3441</v>
      </c>
      <c r="C12878" s="222" t="s">
        <v>835</v>
      </c>
      <c r="D12878" s="36">
        <v>35.22</v>
      </c>
      <c r="E12878" s="222" t="s">
        <v>1215</v>
      </c>
      <c r="F12878" s="35" t="s">
        <v>1215</v>
      </c>
      <c r="G12878" s="35" t="s">
        <v>37</v>
      </c>
      <c r="H12878" s="35" t="s">
        <v>1198</v>
      </c>
      <c r="I12878" s="223" t="s">
        <v>3242</v>
      </c>
      <c r="J12878" s="35" t="s">
        <v>51</v>
      </c>
      <c r="K12878" s="35"/>
      <c r="L12878" s="35">
        <v>40348631</v>
      </c>
      <c r="M12878" s="35">
        <v>4701485</v>
      </c>
      <c r="N12878" s="61" t="s">
        <v>57</v>
      </c>
      <c r="O12878" s="35" t="s">
        <v>3429</v>
      </c>
      <c r="P12878" s="51">
        <f t="shared" si="76"/>
        <v>158.49</v>
      </c>
      <c r="Q12878" s="35"/>
      <c r="R12878" s="222"/>
    </row>
    <row r="12879" s="10" customFormat="1" spans="1:18">
      <c r="A12879" s="35" t="s">
        <v>3240</v>
      </c>
      <c r="B12879" s="35" t="s">
        <v>3441</v>
      </c>
      <c r="C12879" s="222" t="s">
        <v>543</v>
      </c>
      <c r="D12879" s="36">
        <v>33.32</v>
      </c>
      <c r="E12879" s="222" t="s">
        <v>1215</v>
      </c>
      <c r="F12879" s="35" t="s">
        <v>1215</v>
      </c>
      <c r="G12879" s="35" t="s">
        <v>37</v>
      </c>
      <c r="H12879" s="35" t="s">
        <v>1198</v>
      </c>
      <c r="I12879" s="223" t="s">
        <v>3242</v>
      </c>
      <c r="J12879" s="35" t="s">
        <v>51</v>
      </c>
      <c r="K12879" s="35"/>
      <c r="L12879" s="35">
        <v>40348273</v>
      </c>
      <c r="M12879" s="35">
        <v>4701747</v>
      </c>
      <c r="N12879" s="61" t="s">
        <v>57</v>
      </c>
      <c r="O12879" s="35" t="s">
        <v>3429</v>
      </c>
      <c r="P12879" s="51">
        <f t="shared" si="76"/>
        <v>149.94</v>
      </c>
      <c r="Q12879" s="35"/>
      <c r="R12879" s="222"/>
    </row>
    <row r="12880" s="10" customFormat="1" spans="1:18">
      <c r="A12880" s="35" t="s">
        <v>3240</v>
      </c>
      <c r="B12880" s="35" t="s">
        <v>3441</v>
      </c>
      <c r="C12880" s="222" t="s">
        <v>530</v>
      </c>
      <c r="D12880" s="36">
        <v>75.78</v>
      </c>
      <c r="E12880" s="222" t="s">
        <v>1215</v>
      </c>
      <c r="F12880" s="35" t="s">
        <v>1215</v>
      </c>
      <c r="G12880" s="35" t="s">
        <v>37</v>
      </c>
      <c r="H12880" s="35" t="s">
        <v>1198</v>
      </c>
      <c r="I12880" s="223" t="s">
        <v>3242</v>
      </c>
      <c r="J12880" s="35" t="s">
        <v>51</v>
      </c>
      <c r="K12880" s="35"/>
      <c r="L12880" s="35">
        <v>40348888</v>
      </c>
      <c r="M12880" s="35">
        <v>4701646</v>
      </c>
      <c r="N12880" s="61" t="s">
        <v>57</v>
      </c>
      <c r="O12880" s="35" t="s">
        <v>3429</v>
      </c>
      <c r="P12880" s="51">
        <f t="shared" si="76"/>
        <v>341.01</v>
      </c>
      <c r="Q12880" s="35"/>
      <c r="R12880" s="222"/>
    </row>
    <row r="12881" s="10" customFormat="1" spans="1:18">
      <c r="A12881" s="35" t="s">
        <v>3240</v>
      </c>
      <c r="B12881" s="35" t="s">
        <v>3441</v>
      </c>
      <c r="C12881" s="222" t="s">
        <v>245</v>
      </c>
      <c r="D12881" s="36">
        <v>41.96</v>
      </c>
      <c r="E12881" s="222" t="s">
        <v>1215</v>
      </c>
      <c r="F12881" s="35" t="s">
        <v>1215</v>
      </c>
      <c r="G12881" s="35" t="s">
        <v>37</v>
      </c>
      <c r="H12881" s="35" t="s">
        <v>1198</v>
      </c>
      <c r="I12881" s="223" t="s">
        <v>3242</v>
      </c>
      <c r="J12881" s="35" t="s">
        <v>51</v>
      </c>
      <c r="K12881" s="35"/>
      <c r="L12881" s="35">
        <v>40348801</v>
      </c>
      <c r="M12881" s="35">
        <v>4702166</v>
      </c>
      <c r="N12881" s="61" t="s">
        <v>57</v>
      </c>
      <c r="O12881" s="35" t="s">
        <v>3429</v>
      </c>
      <c r="P12881" s="51">
        <f t="shared" si="76"/>
        <v>188.82</v>
      </c>
      <c r="Q12881" s="35"/>
      <c r="R12881" s="222"/>
    </row>
    <row r="12882" s="10" customFormat="1" spans="1:18">
      <c r="A12882" s="35" t="s">
        <v>3240</v>
      </c>
      <c r="B12882" s="35" t="s">
        <v>3441</v>
      </c>
      <c r="C12882" s="222" t="s">
        <v>1044</v>
      </c>
      <c r="D12882" s="36">
        <v>53.57</v>
      </c>
      <c r="E12882" s="222" t="s">
        <v>1215</v>
      </c>
      <c r="F12882" s="35" t="s">
        <v>1215</v>
      </c>
      <c r="G12882" s="35" t="s">
        <v>37</v>
      </c>
      <c r="H12882" s="35" t="s">
        <v>1198</v>
      </c>
      <c r="I12882" s="223" t="s">
        <v>3242</v>
      </c>
      <c r="J12882" s="35" t="s">
        <v>51</v>
      </c>
      <c r="K12882" s="35"/>
      <c r="L12882" s="35">
        <v>40348584</v>
      </c>
      <c r="M12882" s="35">
        <v>4701352</v>
      </c>
      <c r="N12882" s="61" t="s">
        <v>57</v>
      </c>
      <c r="O12882" s="35" t="s">
        <v>3429</v>
      </c>
      <c r="P12882" s="51">
        <f t="shared" si="76"/>
        <v>241.065</v>
      </c>
      <c r="Q12882" s="35"/>
      <c r="R12882" s="222"/>
    </row>
    <row r="12883" s="10" customFormat="1" spans="1:18">
      <c r="A12883" s="35" t="s">
        <v>3240</v>
      </c>
      <c r="B12883" s="35" t="s">
        <v>3441</v>
      </c>
      <c r="C12883" s="222" t="s">
        <v>658</v>
      </c>
      <c r="D12883" s="36">
        <v>20.18</v>
      </c>
      <c r="E12883" s="222" t="s">
        <v>1215</v>
      </c>
      <c r="F12883" s="35" t="s">
        <v>1215</v>
      </c>
      <c r="G12883" s="35" t="s">
        <v>37</v>
      </c>
      <c r="H12883" s="35" t="s">
        <v>1198</v>
      </c>
      <c r="I12883" s="223" t="s">
        <v>3242</v>
      </c>
      <c r="J12883" s="35" t="s">
        <v>51</v>
      </c>
      <c r="K12883" s="35"/>
      <c r="L12883" s="35">
        <v>40349185</v>
      </c>
      <c r="M12883" s="35">
        <v>4702255</v>
      </c>
      <c r="N12883" s="61" t="s">
        <v>57</v>
      </c>
      <c r="O12883" s="35" t="s">
        <v>3429</v>
      </c>
      <c r="P12883" s="51">
        <f t="shared" si="76"/>
        <v>90.81</v>
      </c>
      <c r="Q12883" s="35"/>
      <c r="R12883" s="222"/>
    </row>
    <row r="12884" s="10" customFormat="1" spans="1:18">
      <c r="A12884" s="35" t="s">
        <v>3240</v>
      </c>
      <c r="B12884" s="35" t="s">
        <v>3441</v>
      </c>
      <c r="C12884" s="222" t="s">
        <v>347</v>
      </c>
      <c r="D12884" s="36">
        <v>32.56</v>
      </c>
      <c r="E12884" s="222" t="s">
        <v>1215</v>
      </c>
      <c r="F12884" s="35" t="s">
        <v>1215</v>
      </c>
      <c r="G12884" s="35" t="s">
        <v>37</v>
      </c>
      <c r="H12884" s="35" t="s">
        <v>1099</v>
      </c>
      <c r="I12884" s="223" t="s">
        <v>3242</v>
      </c>
      <c r="J12884" s="35" t="s">
        <v>185</v>
      </c>
      <c r="K12884" s="35"/>
      <c r="L12884" s="35">
        <v>40349076</v>
      </c>
      <c r="M12884" s="35">
        <v>4702156</v>
      </c>
      <c r="N12884" s="61" t="s">
        <v>57</v>
      </c>
      <c r="O12884" s="35" t="s">
        <v>3429</v>
      </c>
      <c r="P12884" s="51">
        <f t="shared" si="76"/>
        <v>146.52</v>
      </c>
      <c r="Q12884" s="35"/>
      <c r="R12884" s="222"/>
    </row>
    <row r="12885" s="10" customFormat="1" spans="1:18">
      <c r="A12885" s="35" t="s">
        <v>3240</v>
      </c>
      <c r="B12885" s="35" t="s">
        <v>3441</v>
      </c>
      <c r="C12885" s="222" t="s">
        <v>2958</v>
      </c>
      <c r="D12885" s="36">
        <v>12.86</v>
      </c>
      <c r="E12885" s="222" t="s">
        <v>1215</v>
      </c>
      <c r="F12885" s="35" t="s">
        <v>1215</v>
      </c>
      <c r="G12885" s="35" t="s">
        <v>37</v>
      </c>
      <c r="H12885" s="35" t="s">
        <v>1099</v>
      </c>
      <c r="I12885" s="223" t="s">
        <v>3242</v>
      </c>
      <c r="J12885" s="35" t="s">
        <v>56</v>
      </c>
      <c r="K12885" s="35"/>
      <c r="L12885" s="35">
        <v>40349752</v>
      </c>
      <c r="M12885" s="35">
        <v>4700945</v>
      </c>
      <c r="N12885" s="61" t="s">
        <v>57</v>
      </c>
      <c r="O12885" s="35" t="s">
        <v>3429</v>
      </c>
      <c r="P12885" s="51">
        <f t="shared" si="76"/>
        <v>57.87</v>
      </c>
      <c r="Q12885" s="35"/>
      <c r="R12885" s="222"/>
    </row>
    <row r="12886" s="10" customFormat="1" spans="1:18">
      <c r="A12886" s="35" t="s">
        <v>3240</v>
      </c>
      <c r="B12886" s="35" t="s">
        <v>3441</v>
      </c>
      <c r="C12886" s="222" t="s">
        <v>3120</v>
      </c>
      <c r="D12886" s="36">
        <v>8.11</v>
      </c>
      <c r="E12886" s="222" t="s">
        <v>1215</v>
      </c>
      <c r="F12886" s="35" t="s">
        <v>1215</v>
      </c>
      <c r="G12886" s="35"/>
      <c r="H12886" s="35" t="s">
        <v>1099</v>
      </c>
      <c r="I12886" s="223" t="s">
        <v>3242</v>
      </c>
      <c r="J12886" s="35" t="s">
        <v>56</v>
      </c>
      <c r="K12886" s="35"/>
      <c r="L12886" s="35">
        <v>40351145</v>
      </c>
      <c r="M12886" s="35">
        <v>4700937</v>
      </c>
      <c r="N12886" s="61" t="s">
        <v>57</v>
      </c>
      <c r="O12886" s="35" t="s">
        <v>3429</v>
      </c>
      <c r="P12886" s="51">
        <f t="shared" si="76"/>
        <v>36.495</v>
      </c>
      <c r="Q12886" s="35"/>
      <c r="R12886" s="222"/>
    </row>
    <row r="12887" s="10" customFormat="1" spans="1:18">
      <c r="A12887" s="35" t="s">
        <v>3240</v>
      </c>
      <c r="B12887" s="35" t="s">
        <v>3441</v>
      </c>
      <c r="C12887" s="222" t="s">
        <v>3320</v>
      </c>
      <c r="D12887" s="36">
        <v>5.85</v>
      </c>
      <c r="E12887" s="222" t="s">
        <v>1215</v>
      </c>
      <c r="F12887" s="35" t="s">
        <v>1215</v>
      </c>
      <c r="G12887" s="35"/>
      <c r="H12887" s="35" t="s">
        <v>1099</v>
      </c>
      <c r="I12887" s="223" t="s">
        <v>3242</v>
      </c>
      <c r="J12887" s="35" t="s">
        <v>56</v>
      </c>
      <c r="K12887" s="35"/>
      <c r="L12887" s="35">
        <v>40350935</v>
      </c>
      <c r="M12887" s="35">
        <v>4700305</v>
      </c>
      <c r="N12887" s="61" t="s">
        <v>57</v>
      </c>
      <c r="O12887" s="35" t="s">
        <v>3429</v>
      </c>
      <c r="P12887" s="51">
        <f t="shared" si="76"/>
        <v>26.325</v>
      </c>
      <c r="Q12887" s="35"/>
      <c r="R12887" s="222"/>
    </row>
    <row r="12888" s="10" customFormat="1" spans="1:18">
      <c r="A12888" s="35" t="s">
        <v>3240</v>
      </c>
      <c r="B12888" s="35" t="s">
        <v>3441</v>
      </c>
      <c r="C12888" s="222" t="s">
        <v>1687</v>
      </c>
      <c r="D12888" s="36">
        <v>16.3</v>
      </c>
      <c r="E12888" s="222" t="s">
        <v>1215</v>
      </c>
      <c r="F12888" s="35" t="s">
        <v>1215</v>
      </c>
      <c r="G12888" s="35" t="s">
        <v>37</v>
      </c>
      <c r="H12888" s="35" t="s">
        <v>1099</v>
      </c>
      <c r="I12888" s="223" t="s">
        <v>3242</v>
      </c>
      <c r="J12888" s="35" t="s">
        <v>56</v>
      </c>
      <c r="K12888" s="35"/>
      <c r="L12888" s="35">
        <v>40350250</v>
      </c>
      <c r="M12888" s="35">
        <v>4700012</v>
      </c>
      <c r="N12888" s="61" t="s">
        <v>57</v>
      </c>
      <c r="O12888" s="35" t="s">
        <v>3429</v>
      </c>
      <c r="P12888" s="51">
        <f t="shared" si="76"/>
        <v>73.35</v>
      </c>
      <c r="Q12888" s="35"/>
      <c r="R12888" s="222"/>
    </row>
    <row r="12889" s="10" customFormat="1" spans="1:18">
      <c r="A12889" s="35" t="s">
        <v>3240</v>
      </c>
      <c r="B12889" s="35" t="s">
        <v>3441</v>
      </c>
      <c r="C12889" s="35" t="s">
        <v>3133</v>
      </c>
      <c r="D12889" s="36">
        <v>7.8</v>
      </c>
      <c r="E12889" s="35" t="s">
        <v>1215</v>
      </c>
      <c r="F12889" s="35" t="s">
        <v>1215</v>
      </c>
      <c r="G12889" s="35" t="s">
        <v>37</v>
      </c>
      <c r="H12889" s="35" t="s">
        <v>1099</v>
      </c>
      <c r="I12889" s="35" t="s">
        <v>3242</v>
      </c>
      <c r="J12889" s="35" t="s">
        <v>56</v>
      </c>
      <c r="K12889" s="35"/>
      <c r="L12889" s="35">
        <v>40349925</v>
      </c>
      <c r="M12889" s="35">
        <v>4700401</v>
      </c>
      <c r="N12889" s="35" t="s">
        <v>57</v>
      </c>
      <c r="O12889" s="35" t="s">
        <v>3429</v>
      </c>
      <c r="P12889" s="51">
        <f t="shared" si="76"/>
        <v>35.1</v>
      </c>
      <c r="Q12889" s="35"/>
      <c r="R12889" s="222"/>
    </row>
    <row r="12890" s="10" customFormat="1" spans="1:18">
      <c r="A12890" s="35" t="s">
        <v>3240</v>
      </c>
      <c r="B12890" s="35" t="s">
        <v>3441</v>
      </c>
      <c r="C12890" s="222" t="s">
        <v>3450</v>
      </c>
      <c r="D12890" s="36">
        <v>0.98</v>
      </c>
      <c r="E12890" s="222" t="s">
        <v>1215</v>
      </c>
      <c r="F12890" s="35" t="s">
        <v>1215</v>
      </c>
      <c r="G12890" s="35" t="s">
        <v>37</v>
      </c>
      <c r="H12890" s="35" t="s">
        <v>1099</v>
      </c>
      <c r="I12890" s="223" t="s">
        <v>3242</v>
      </c>
      <c r="J12890" s="35" t="s">
        <v>56</v>
      </c>
      <c r="K12890" s="35"/>
      <c r="L12890" s="35">
        <v>40349592</v>
      </c>
      <c r="M12890" s="35">
        <v>4700852</v>
      </c>
      <c r="N12890" s="61" t="s">
        <v>57</v>
      </c>
      <c r="O12890" s="35" t="s">
        <v>3429</v>
      </c>
      <c r="P12890" s="51">
        <f t="shared" si="76"/>
        <v>4.41</v>
      </c>
      <c r="Q12890" s="35"/>
      <c r="R12890" s="222"/>
    </row>
    <row r="12891" s="10" customFormat="1" spans="1:18">
      <c r="A12891" s="35" t="s">
        <v>3240</v>
      </c>
      <c r="B12891" s="35" t="s">
        <v>3441</v>
      </c>
      <c r="C12891" s="222" t="s">
        <v>3038</v>
      </c>
      <c r="D12891" s="36">
        <v>8.51</v>
      </c>
      <c r="E12891" s="222" t="s">
        <v>1215</v>
      </c>
      <c r="F12891" s="35" t="s">
        <v>1215</v>
      </c>
      <c r="G12891" s="35" t="s">
        <v>37</v>
      </c>
      <c r="H12891" s="35" t="s">
        <v>1099</v>
      </c>
      <c r="I12891" s="223" t="s">
        <v>3242</v>
      </c>
      <c r="J12891" s="35" t="s">
        <v>56</v>
      </c>
      <c r="K12891" s="35"/>
      <c r="L12891" s="35">
        <v>40351037</v>
      </c>
      <c r="M12891" s="35">
        <v>4701997</v>
      </c>
      <c r="N12891" s="61" t="s">
        <v>57</v>
      </c>
      <c r="O12891" s="35" t="s">
        <v>3429</v>
      </c>
      <c r="P12891" s="51">
        <f t="shared" si="76"/>
        <v>38.295</v>
      </c>
      <c r="Q12891" s="35"/>
      <c r="R12891" s="222"/>
    </row>
    <row r="12892" s="10" customFormat="1" spans="1:18">
      <c r="A12892" s="35" t="s">
        <v>3240</v>
      </c>
      <c r="B12892" s="35" t="s">
        <v>3441</v>
      </c>
      <c r="C12892" s="222" t="s">
        <v>3451</v>
      </c>
      <c r="D12892" s="36">
        <v>18.17</v>
      </c>
      <c r="E12892" s="222" t="s">
        <v>1215</v>
      </c>
      <c r="F12892" s="35" t="s">
        <v>1215</v>
      </c>
      <c r="G12892" s="35"/>
      <c r="H12892" s="35" t="s">
        <v>1099</v>
      </c>
      <c r="I12892" s="223" t="s">
        <v>3242</v>
      </c>
      <c r="J12892" s="35" t="s">
        <v>56</v>
      </c>
      <c r="K12892" s="35"/>
      <c r="L12892" s="35">
        <v>40351306</v>
      </c>
      <c r="M12892" s="35">
        <v>4700239</v>
      </c>
      <c r="N12892" s="61" t="s">
        <v>57</v>
      </c>
      <c r="O12892" s="35" t="s">
        <v>3429</v>
      </c>
      <c r="P12892" s="51">
        <f t="shared" si="76"/>
        <v>81.765</v>
      </c>
      <c r="Q12892" s="35"/>
      <c r="R12892" s="222"/>
    </row>
    <row r="12893" s="10" customFormat="1" spans="1:18">
      <c r="A12893" s="35" t="s">
        <v>3240</v>
      </c>
      <c r="B12893" s="35" t="s">
        <v>3441</v>
      </c>
      <c r="C12893" s="222" t="s">
        <v>3008</v>
      </c>
      <c r="D12893" s="36">
        <v>5.37</v>
      </c>
      <c r="E12893" s="222" t="s">
        <v>1215</v>
      </c>
      <c r="F12893" s="35" t="s">
        <v>1215</v>
      </c>
      <c r="G12893" s="35"/>
      <c r="H12893" s="35" t="s">
        <v>1099</v>
      </c>
      <c r="I12893" s="223" t="s">
        <v>3242</v>
      </c>
      <c r="J12893" s="35" t="s">
        <v>56</v>
      </c>
      <c r="K12893" s="35"/>
      <c r="L12893" s="35">
        <v>40350791</v>
      </c>
      <c r="M12893" s="35">
        <v>4700452</v>
      </c>
      <c r="N12893" s="61" t="s">
        <v>57</v>
      </c>
      <c r="O12893" s="35" t="s">
        <v>3429</v>
      </c>
      <c r="P12893" s="51">
        <f t="shared" si="76"/>
        <v>24.165</v>
      </c>
      <c r="Q12893" s="35"/>
      <c r="R12893" s="222"/>
    </row>
    <row r="12894" s="10" customFormat="1" spans="1:18">
      <c r="A12894" s="35" t="s">
        <v>3240</v>
      </c>
      <c r="B12894" s="35" t="s">
        <v>3441</v>
      </c>
      <c r="C12894" s="222" t="s">
        <v>1579</v>
      </c>
      <c r="D12894" s="36">
        <v>28.04</v>
      </c>
      <c r="E12894" s="222" t="s">
        <v>1215</v>
      </c>
      <c r="F12894" s="35" t="s">
        <v>1215</v>
      </c>
      <c r="G12894" s="35"/>
      <c r="H12894" s="35" t="s">
        <v>1099</v>
      </c>
      <c r="I12894" s="223" t="s">
        <v>3242</v>
      </c>
      <c r="J12894" s="35" t="s">
        <v>56</v>
      </c>
      <c r="K12894" s="35"/>
      <c r="L12894" s="35">
        <v>40351350</v>
      </c>
      <c r="M12894" s="35">
        <v>4700705</v>
      </c>
      <c r="N12894" s="61" t="s">
        <v>57</v>
      </c>
      <c r="O12894" s="35" t="s">
        <v>3429</v>
      </c>
      <c r="P12894" s="51">
        <f t="shared" si="76"/>
        <v>126.18</v>
      </c>
      <c r="Q12894" s="35"/>
      <c r="R12894" s="222"/>
    </row>
    <row r="12895" s="10" customFormat="1" spans="1:18">
      <c r="A12895" s="35" t="s">
        <v>3240</v>
      </c>
      <c r="B12895" s="35" t="s">
        <v>3441</v>
      </c>
      <c r="C12895" s="222" t="s">
        <v>1829</v>
      </c>
      <c r="D12895" s="36">
        <v>7.32</v>
      </c>
      <c r="E12895" s="222" t="s">
        <v>1215</v>
      </c>
      <c r="F12895" s="35" t="s">
        <v>1215</v>
      </c>
      <c r="G12895" s="35" t="s">
        <v>37</v>
      </c>
      <c r="H12895" s="35" t="s">
        <v>1099</v>
      </c>
      <c r="I12895" s="223" t="s">
        <v>3242</v>
      </c>
      <c r="J12895" s="35" t="s">
        <v>185</v>
      </c>
      <c r="K12895" s="35"/>
      <c r="L12895" s="35">
        <v>40350070</v>
      </c>
      <c r="M12895" s="35">
        <v>4702022</v>
      </c>
      <c r="N12895" s="61" t="s">
        <v>57</v>
      </c>
      <c r="O12895" s="35" t="s">
        <v>3429</v>
      </c>
      <c r="P12895" s="51">
        <f t="shared" si="76"/>
        <v>32.94</v>
      </c>
      <c r="Q12895" s="35"/>
      <c r="R12895" s="222"/>
    </row>
    <row r="12896" s="10" customFormat="1" spans="1:18">
      <c r="A12896" s="35" t="s">
        <v>3240</v>
      </c>
      <c r="B12896" s="35" t="s">
        <v>3441</v>
      </c>
      <c r="C12896" s="222" t="s">
        <v>2022</v>
      </c>
      <c r="D12896" s="36">
        <v>11.07</v>
      </c>
      <c r="E12896" s="222" t="s">
        <v>1215</v>
      </c>
      <c r="F12896" s="35" t="s">
        <v>1215</v>
      </c>
      <c r="G12896" s="35"/>
      <c r="H12896" s="35" t="s">
        <v>1099</v>
      </c>
      <c r="I12896" s="223" t="s">
        <v>3242</v>
      </c>
      <c r="J12896" s="35" t="s">
        <v>56</v>
      </c>
      <c r="K12896" s="35"/>
      <c r="L12896" s="35">
        <v>40351058</v>
      </c>
      <c r="M12896" s="35">
        <v>4700133</v>
      </c>
      <c r="N12896" s="61" t="s">
        <v>57</v>
      </c>
      <c r="O12896" s="35" t="s">
        <v>3429</v>
      </c>
      <c r="P12896" s="51">
        <f t="shared" si="76"/>
        <v>49.815</v>
      </c>
      <c r="Q12896" s="35"/>
      <c r="R12896" s="222"/>
    </row>
    <row r="12897" s="10" customFormat="1" spans="1:18">
      <c r="A12897" s="35" t="s">
        <v>3240</v>
      </c>
      <c r="B12897" s="35" t="s">
        <v>3441</v>
      </c>
      <c r="C12897" s="222" t="s">
        <v>714</v>
      </c>
      <c r="D12897" s="36">
        <v>3.01</v>
      </c>
      <c r="E12897" s="222" t="s">
        <v>1215</v>
      </c>
      <c r="F12897" s="35" t="s">
        <v>1215</v>
      </c>
      <c r="G12897" s="35" t="s">
        <v>37</v>
      </c>
      <c r="H12897" s="35" t="s">
        <v>1099</v>
      </c>
      <c r="I12897" s="223" t="s">
        <v>3242</v>
      </c>
      <c r="J12897" s="35" t="s">
        <v>56</v>
      </c>
      <c r="K12897" s="35"/>
      <c r="L12897" s="35">
        <v>40348511</v>
      </c>
      <c r="M12897" s="35">
        <v>4701939</v>
      </c>
      <c r="N12897" s="61" t="s">
        <v>57</v>
      </c>
      <c r="O12897" s="35" t="s">
        <v>3429</v>
      </c>
      <c r="P12897" s="51">
        <f t="shared" si="76"/>
        <v>13.545</v>
      </c>
      <c r="Q12897" s="35"/>
      <c r="R12897" s="222"/>
    </row>
    <row r="12898" s="10" customFormat="1" spans="1:18">
      <c r="A12898" s="35" t="s">
        <v>3240</v>
      </c>
      <c r="B12898" s="35" t="s">
        <v>3441</v>
      </c>
      <c r="C12898" s="222" t="s">
        <v>436</v>
      </c>
      <c r="D12898" s="36">
        <v>14.61</v>
      </c>
      <c r="E12898" s="222" t="s">
        <v>1215</v>
      </c>
      <c r="F12898" s="35" t="s">
        <v>1215</v>
      </c>
      <c r="G12898" s="35" t="s">
        <v>37</v>
      </c>
      <c r="H12898" s="35" t="s">
        <v>1099</v>
      </c>
      <c r="I12898" s="223" t="s">
        <v>3242</v>
      </c>
      <c r="J12898" s="35" t="s">
        <v>185</v>
      </c>
      <c r="K12898" s="35"/>
      <c r="L12898" s="35">
        <v>40350926</v>
      </c>
      <c r="M12898" s="35">
        <v>4701904</v>
      </c>
      <c r="N12898" s="61" t="s">
        <v>57</v>
      </c>
      <c r="O12898" s="35" t="s">
        <v>3429</v>
      </c>
      <c r="P12898" s="51">
        <f t="shared" si="76"/>
        <v>65.745</v>
      </c>
      <c r="Q12898" s="35"/>
      <c r="R12898" s="222"/>
    </row>
    <row r="12899" s="10" customFormat="1" spans="1:18">
      <c r="A12899" s="35" t="s">
        <v>3240</v>
      </c>
      <c r="B12899" s="35" t="s">
        <v>3441</v>
      </c>
      <c r="C12899" s="222" t="s">
        <v>3452</v>
      </c>
      <c r="D12899" s="36">
        <v>4.64</v>
      </c>
      <c r="E12899" s="222" t="s">
        <v>1215</v>
      </c>
      <c r="F12899" s="35" t="s">
        <v>1215</v>
      </c>
      <c r="G12899" s="35" t="s">
        <v>37</v>
      </c>
      <c r="H12899" s="35" t="s">
        <v>1099</v>
      </c>
      <c r="I12899" s="223" t="s">
        <v>3242</v>
      </c>
      <c r="J12899" s="35" t="s">
        <v>56</v>
      </c>
      <c r="K12899" s="35"/>
      <c r="L12899" s="35">
        <v>40349343</v>
      </c>
      <c r="M12899" s="35">
        <v>4701081</v>
      </c>
      <c r="N12899" s="61" t="s">
        <v>57</v>
      </c>
      <c r="O12899" s="35" t="s">
        <v>3429</v>
      </c>
      <c r="P12899" s="51">
        <f t="shared" si="76"/>
        <v>20.88</v>
      </c>
      <c r="Q12899" s="35"/>
      <c r="R12899" s="222"/>
    </row>
    <row r="12900" s="10" customFormat="1" spans="1:18">
      <c r="A12900" s="35" t="s">
        <v>3240</v>
      </c>
      <c r="B12900" s="35" t="s">
        <v>3441</v>
      </c>
      <c r="C12900" s="222" t="s">
        <v>3138</v>
      </c>
      <c r="D12900" s="36">
        <v>9.93</v>
      </c>
      <c r="E12900" s="222" t="s">
        <v>1215</v>
      </c>
      <c r="F12900" s="35" t="s">
        <v>1215</v>
      </c>
      <c r="G12900" s="35"/>
      <c r="H12900" s="35" t="s">
        <v>1099</v>
      </c>
      <c r="I12900" s="223" t="s">
        <v>3242</v>
      </c>
      <c r="J12900" s="35" t="s">
        <v>56</v>
      </c>
      <c r="K12900" s="35"/>
      <c r="L12900" s="35">
        <v>40350781</v>
      </c>
      <c r="M12900" s="35">
        <v>4700706</v>
      </c>
      <c r="N12900" s="61" t="s">
        <v>57</v>
      </c>
      <c r="O12900" s="35" t="s">
        <v>3429</v>
      </c>
      <c r="P12900" s="51">
        <f t="shared" si="76"/>
        <v>44.685</v>
      </c>
      <c r="Q12900" s="35"/>
      <c r="R12900" s="222"/>
    </row>
    <row r="12901" s="10" customFormat="1" spans="1:18">
      <c r="A12901" s="35" t="s">
        <v>3240</v>
      </c>
      <c r="B12901" s="35" t="s">
        <v>3441</v>
      </c>
      <c r="C12901" s="222" t="s">
        <v>1684</v>
      </c>
      <c r="D12901" s="36">
        <v>33.74</v>
      </c>
      <c r="E12901" s="222" t="s">
        <v>1215</v>
      </c>
      <c r="F12901" s="35" t="s">
        <v>1215</v>
      </c>
      <c r="G12901" s="35"/>
      <c r="H12901" s="35" t="s">
        <v>1099</v>
      </c>
      <c r="I12901" s="223" t="s">
        <v>3242</v>
      </c>
      <c r="J12901" s="35" t="s">
        <v>56</v>
      </c>
      <c r="K12901" s="35"/>
      <c r="L12901" s="35">
        <v>40351613</v>
      </c>
      <c r="M12901" s="35">
        <v>4700737</v>
      </c>
      <c r="N12901" s="61" t="s">
        <v>57</v>
      </c>
      <c r="O12901" s="35" t="s">
        <v>3429</v>
      </c>
      <c r="P12901" s="51">
        <f t="shared" si="76"/>
        <v>151.83</v>
      </c>
      <c r="Q12901" s="35"/>
      <c r="R12901" s="222"/>
    </row>
    <row r="12902" s="10" customFormat="1" spans="1:18">
      <c r="A12902" s="35" t="s">
        <v>3240</v>
      </c>
      <c r="B12902" s="35" t="s">
        <v>3441</v>
      </c>
      <c r="C12902" s="222" t="s">
        <v>3453</v>
      </c>
      <c r="D12902" s="36">
        <v>11.22</v>
      </c>
      <c r="E12902" s="222" t="s">
        <v>1215</v>
      </c>
      <c r="F12902" s="35" t="s">
        <v>1215</v>
      </c>
      <c r="G12902" s="35" t="s">
        <v>37</v>
      </c>
      <c r="H12902" s="35" t="s">
        <v>1099</v>
      </c>
      <c r="I12902" s="223" t="s">
        <v>3242</v>
      </c>
      <c r="J12902" s="35" t="s">
        <v>56</v>
      </c>
      <c r="K12902" s="35"/>
      <c r="L12902" s="35">
        <v>40349581</v>
      </c>
      <c r="M12902" s="35">
        <v>4700633</v>
      </c>
      <c r="N12902" s="61" t="s">
        <v>57</v>
      </c>
      <c r="O12902" s="35" t="s">
        <v>3429</v>
      </c>
      <c r="P12902" s="51">
        <f t="shared" si="76"/>
        <v>50.49</v>
      </c>
      <c r="Q12902" s="35"/>
      <c r="R12902" s="222"/>
    </row>
    <row r="12903" s="10" customFormat="1" spans="1:18">
      <c r="A12903" s="35" t="s">
        <v>3240</v>
      </c>
      <c r="B12903" s="35" t="s">
        <v>3441</v>
      </c>
      <c r="C12903" s="222" t="s">
        <v>1585</v>
      </c>
      <c r="D12903" s="36">
        <v>4.4</v>
      </c>
      <c r="E12903" s="222" t="s">
        <v>1215</v>
      </c>
      <c r="F12903" s="35" t="s">
        <v>1215</v>
      </c>
      <c r="G12903" s="35"/>
      <c r="H12903" s="35" t="s">
        <v>1099</v>
      </c>
      <c r="I12903" s="223" t="s">
        <v>3242</v>
      </c>
      <c r="J12903" s="35" t="s">
        <v>56</v>
      </c>
      <c r="K12903" s="35"/>
      <c r="L12903" s="35">
        <v>40351051</v>
      </c>
      <c r="M12903" s="35">
        <v>4700274</v>
      </c>
      <c r="N12903" s="61" t="s">
        <v>57</v>
      </c>
      <c r="O12903" s="35" t="s">
        <v>3429</v>
      </c>
      <c r="P12903" s="51">
        <f t="shared" si="76"/>
        <v>19.8</v>
      </c>
      <c r="Q12903" s="35"/>
      <c r="R12903" s="222"/>
    </row>
    <row r="12904" s="10" customFormat="1" spans="1:18">
      <c r="A12904" s="35" t="s">
        <v>3240</v>
      </c>
      <c r="B12904" s="35" t="s">
        <v>3441</v>
      </c>
      <c r="C12904" s="222" t="s">
        <v>1204</v>
      </c>
      <c r="D12904" s="36">
        <v>5.52</v>
      </c>
      <c r="E12904" s="222" t="s">
        <v>1215</v>
      </c>
      <c r="F12904" s="35" t="s">
        <v>1215</v>
      </c>
      <c r="G12904" s="35"/>
      <c r="H12904" s="35" t="s">
        <v>1099</v>
      </c>
      <c r="I12904" s="223" t="s">
        <v>3242</v>
      </c>
      <c r="J12904" s="35" t="s">
        <v>56</v>
      </c>
      <c r="K12904" s="35"/>
      <c r="L12904" s="35">
        <v>40351460</v>
      </c>
      <c r="M12904" s="35">
        <v>4700425</v>
      </c>
      <c r="N12904" s="61" t="s">
        <v>57</v>
      </c>
      <c r="O12904" s="35" t="s">
        <v>3429</v>
      </c>
      <c r="P12904" s="51">
        <f t="shared" si="76"/>
        <v>24.84</v>
      </c>
      <c r="Q12904" s="35"/>
      <c r="R12904" s="222"/>
    </row>
    <row r="12905" s="10" customFormat="1" spans="1:18">
      <c r="A12905" s="35" t="s">
        <v>3240</v>
      </c>
      <c r="B12905" s="35" t="s">
        <v>3441</v>
      </c>
      <c r="C12905" s="222" t="s">
        <v>873</v>
      </c>
      <c r="D12905" s="36">
        <v>1.91</v>
      </c>
      <c r="E12905" s="222" t="s">
        <v>1215</v>
      </c>
      <c r="F12905" s="35" t="s">
        <v>1215</v>
      </c>
      <c r="G12905" s="35" t="s">
        <v>37</v>
      </c>
      <c r="H12905" s="35" t="s">
        <v>1099</v>
      </c>
      <c r="I12905" s="223" t="s">
        <v>3242</v>
      </c>
      <c r="J12905" s="35" t="s">
        <v>56</v>
      </c>
      <c r="K12905" s="35"/>
      <c r="L12905" s="35">
        <v>40348536</v>
      </c>
      <c r="M12905" s="35">
        <v>4701755</v>
      </c>
      <c r="N12905" s="61" t="s">
        <v>57</v>
      </c>
      <c r="O12905" s="35" t="s">
        <v>3429</v>
      </c>
      <c r="P12905" s="51">
        <f t="shared" si="76"/>
        <v>8.595</v>
      </c>
      <c r="Q12905" s="35"/>
      <c r="R12905" s="222"/>
    </row>
    <row r="12906" s="10" customFormat="1" spans="1:18">
      <c r="A12906" s="35" t="s">
        <v>3240</v>
      </c>
      <c r="B12906" s="35" t="s">
        <v>3441</v>
      </c>
      <c r="C12906" s="222" t="s">
        <v>1842</v>
      </c>
      <c r="D12906" s="36">
        <v>1.68</v>
      </c>
      <c r="E12906" s="222" t="s">
        <v>1215</v>
      </c>
      <c r="F12906" s="35" t="s">
        <v>1215</v>
      </c>
      <c r="G12906" s="35" t="s">
        <v>37</v>
      </c>
      <c r="H12906" s="35" t="s">
        <v>1099</v>
      </c>
      <c r="I12906" s="223" t="s">
        <v>3242</v>
      </c>
      <c r="J12906" s="35" t="s">
        <v>56</v>
      </c>
      <c r="K12906" s="35"/>
      <c r="L12906" s="35">
        <v>40348852</v>
      </c>
      <c r="M12906" s="35">
        <v>4702022</v>
      </c>
      <c r="N12906" s="61" t="s">
        <v>57</v>
      </c>
      <c r="O12906" s="35" t="s">
        <v>3429</v>
      </c>
      <c r="P12906" s="51">
        <f t="shared" si="76"/>
        <v>7.56</v>
      </c>
      <c r="Q12906" s="35"/>
      <c r="R12906" s="222"/>
    </row>
    <row r="12907" s="10" customFormat="1" spans="1:18">
      <c r="A12907" s="35" t="s">
        <v>3240</v>
      </c>
      <c r="B12907" s="35" t="s">
        <v>3441</v>
      </c>
      <c r="C12907" s="222" t="s">
        <v>934</v>
      </c>
      <c r="D12907" s="36">
        <v>229.97</v>
      </c>
      <c r="E12907" s="222" t="s">
        <v>1215</v>
      </c>
      <c r="F12907" s="35" t="s">
        <v>1215</v>
      </c>
      <c r="G12907" s="35" t="s">
        <v>37</v>
      </c>
      <c r="H12907" s="35" t="s">
        <v>1099</v>
      </c>
      <c r="I12907" s="223" t="s">
        <v>3242</v>
      </c>
      <c r="J12907" s="35" t="s">
        <v>56</v>
      </c>
      <c r="K12907" s="35"/>
      <c r="L12907" s="35">
        <v>40350401</v>
      </c>
      <c r="M12907" s="35">
        <v>4701830</v>
      </c>
      <c r="N12907" s="61" t="s">
        <v>57</v>
      </c>
      <c r="O12907" s="35" t="s">
        <v>3429</v>
      </c>
      <c r="P12907" s="51">
        <f t="shared" si="76"/>
        <v>1034.865</v>
      </c>
      <c r="Q12907" s="35"/>
      <c r="R12907" s="222"/>
    </row>
    <row r="12908" s="10" customFormat="1" spans="1:18">
      <c r="A12908" s="35" t="s">
        <v>3240</v>
      </c>
      <c r="B12908" s="35" t="s">
        <v>3441</v>
      </c>
      <c r="C12908" s="222" t="s">
        <v>882</v>
      </c>
      <c r="D12908" s="36">
        <v>2.31</v>
      </c>
      <c r="E12908" s="222" t="s">
        <v>1215</v>
      </c>
      <c r="F12908" s="35" t="s">
        <v>1215</v>
      </c>
      <c r="G12908" s="35" t="s">
        <v>37</v>
      </c>
      <c r="H12908" s="35" t="s">
        <v>1099</v>
      </c>
      <c r="I12908" s="223" t="s">
        <v>3242</v>
      </c>
      <c r="J12908" s="35" t="s">
        <v>56</v>
      </c>
      <c r="K12908" s="35"/>
      <c r="L12908" s="35">
        <v>40350987</v>
      </c>
      <c r="M12908" s="35">
        <v>4701917</v>
      </c>
      <c r="N12908" s="61" t="s">
        <v>57</v>
      </c>
      <c r="O12908" s="35" t="s">
        <v>3429</v>
      </c>
      <c r="P12908" s="51">
        <f t="shared" si="76"/>
        <v>10.395</v>
      </c>
      <c r="Q12908" s="35"/>
      <c r="R12908" s="222"/>
    </row>
    <row r="12909" s="10" customFormat="1" spans="1:18">
      <c r="A12909" s="35" t="s">
        <v>3240</v>
      </c>
      <c r="B12909" s="35" t="s">
        <v>3441</v>
      </c>
      <c r="C12909" s="222" t="s">
        <v>3454</v>
      </c>
      <c r="D12909" s="36">
        <v>14.4</v>
      </c>
      <c r="E12909" s="222" t="s">
        <v>1215</v>
      </c>
      <c r="F12909" s="35" t="s">
        <v>1215</v>
      </c>
      <c r="G12909" s="35" t="s">
        <v>37</v>
      </c>
      <c r="H12909" s="35" t="s">
        <v>1099</v>
      </c>
      <c r="I12909" s="223" t="s">
        <v>3242</v>
      </c>
      <c r="J12909" s="35" t="s">
        <v>56</v>
      </c>
      <c r="K12909" s="35"/>
      <c r="L12909" s="35">
        <v>40349508</v>
      </c>
      <c r="M12909" s="35">
        <v>4701520</v>
      </c>
      <c r="N12909" s="61" t="s">
        <v>57</v>
      </c>
      <c r="O12909" s="35" t="s">
        <v>3429</v>
      </c>
      <c r="P12909" s="51">
        <f t="shared" si="76"/>
        <v>64.8</v>
      </c>
      <c r="Q12909" s="35"/>
      <c r="R12909" s="222"/>
    </row>
    <row r="12910" s="10" customFormat="1" spans="1:18">
      <c r="A12910" s="35" t="s">
        <v>3240</v>
      </c>
      <c r="B12910" s="35" t="s">
        <v>3441</v>
      </c>
      <c r="C12910" s="222" t="s">
        <v>1042</v>
      </c>
      <c r="D12910" s="36">
        <v>73.36</v>
      </c>
      <c r="E12910" s="222" t="s">
        <v>1215</v>
      </c>
      <c r="F12910" s="35" t="s">
        <v>1215</v>
      </c>
      <c r="G12910" s="35" t="s">
        <v>37</v>
      </c>
      <c r="H12910" s="35" t="s">
        <v>1099</v>
      </c>
      <c r="I12910" s="223" t="s">
        <v>3242</v>
      </c>
      <c r="J12910" s="35" t="s">
        <v>185</v>
      </c>
      <c r="K12910" s="35"/>
      <c r="L12910" s="35">
        <v>40349667</v>
      </c>
      <c r="M12910" s="35">
        <v>4701371</v>
      </c>
      <c r="N12910" s="61" t="s">
        <v>57</v>
      </c>
      <c r="O12910" s="35" t="s">
        <v>3429</v>
      </c>
      <c r="P12910" s="51">
        <f t="shared" si="76"/>
        <v>330.12</v>
      </c>
      <c r="Q12910" s="35"/>
      <c r="R12910" s="222"/>
    </row>
    <row r="12911" s="10" customFormat="1" spans="1:18">
      <c r="A12911" s="35" t="s">
        <v>3240</v>
      </c>
      <c r="B12911" s="35" t="s">
        <v>3441</v>
      </c>
      <c r="C12911" s="222" t="s">
        <v>2306</v>
      </c>
      <c r="D12911" s="36">
        <v>4.61</v>
      </c>
      <c r="E12911" s="222" t="s">
        <v>1215</v>
      </c>
      <c r="F12911" s="35" t="s">
        <v>1215</v>
      </c>
      <c r="G12911" s="35"/>
      <c r="H12911" s="35" t="s">
        <v>1099</v>
      </c>
      <c r="I12911" s="223" t="s">
        <v>3242</v>
      </c>
      <c r="J12911" s="35" t="s">
        <v>56</v>
      </c>
      <c r="K12911" s="35"/>
      <c r="L12911" s="35">
        <v>40351013</v>
      </c>
      <c r="M12911" s="35">
        <v>4700698</v>
      </c>
      <c r="N12911" s="61" t="s">
        <v>57</v>
      </c>
      <c r="O12911" s="35" t="s">
        <v>3429</v>
      </c>
      <c r="P12911" s="51">
        <f t="shared" si="76"/>
        <v>20.745</v>
      </c>
      <c r="Q12911" s="35"/>
      <c r="R12911" s="222"/>
    </row>
    <row r="12912" s="10" customFormat="1" spans="1:18">
      <c r="A12912" s="35" t="s">
        <v>3240</v>
      </c>
      <c r="B12912" s="35" t="s">
        <v>3441</v>
      </c>
      <c r="C12912" s="222" t="s">
        <v>2075</v>
      </c>
      <c r="D12912" s="36">
        <v>22.47</v>
      </c>
      <c r="E12912" s="222" t="s">
        <v>1215</v>
      </c>
      <c r="F12912" s="35" t="s">
        <v>1215</v>
      </c>
      <c r="G12912" s="35" t="s">
        <v>37</v>
      </c>
      <c r="H12912" s="35" t="s">
        <v>1099</v>
      </c>
      <c r="I12912" s="223" t="s">
        <v>3242</v>
      </c>
      <c r="J12912" s="35" t="s">
        <v>56</v>
      </c>
      <c r="K12912" s="35"/>
      <c r="L12912" s="67">
        <v>40349695</v>
      </c>
      <c r="M12912" s="67">
        <v>4700605</v>
      </c>
      <c r="N12912" s="61" t="s">
        <v>57</v>
      </c>
      <c r="O12912" s="35" t="s">
        <v>3429</v>
      </c>
      <c r="P12912" s="51">
        <f t="shared" si="76"/>
        <v>101.115</v>
      </c>
      <c r="Q12912" s="35"/>
      <c r="R12912" s="222"/>
    </row>
    <row r="12913" s="10" customFormat="1" spans="1:18">
      <c r="A12913" s="35" t="s">
        <v>3240</v>
      </c>
      <c r="B12913" s="35" t="s">
        <v>3441</v>
      </c>
      <c r="C12913" s="222" t="s">
        <v>2614</v>
      </c>
      <c r="D12913" s="36">
        <v>24.47</v>
      </c>
      <c r="E12913" s="222" t="s">
        <v>1215</v>
      </c>
      <c r="F12913" s="35" t="s">
        <v>1215</v>
      </c>
      <c r="G12913" s="35"/>
      <c r="H12913" s="35" t="s">
        <v>1099</v>
      </c>
      <c r="I12913" s="223" t="s">
        <v>3242</v>
      </c>
      <c r="J12913" s="35" t="s">
        <v>56</v>
      </c>
      <c r="K12913" s="35"/>
      <c r="L12913" s="67">
        <v>40350949</v>
      </c>
      <c r="M12913" s="67">
        <v>4700425</v>
      </c>
      <c r="N12913" s="61" t="s">
        <v>57</v>
      </c>
      <c r="O12913" s="35" t="s">
        <v>3429</v>
      </c>
      <c r="P12913" s="51">
        <f t="shared" si="76"/>
        <v>110.115</v>
      </c>
      <c r="Q12913" s="35"/>
      <c r="R12913" s="222"/>
    </row>
    <row r="12914" s="10" customFormat="1" spans="1:18">
      <c r="A12914" s="35" t="s">
        <v>3240</v>
      </c>
      <c r="B12914" s="35" t="s">
        <v>3441</v>
      </c>
      <c r="C12914" s="222" t="s">
        <v>3299</v>
      </c>
      <c r="D12914" s="36">
        <v>7.04</v>
      </c>
      <c r="E12914" s="222" t="s">
        <v>1215</v>
      </c>
      <c r="F12914" s="35" t="s">
        <v>1215</v>
      </c>
      <c r="G12914" s="35"/>
      <c r="H12914" s="35" t="s">
        <v>1099</v>
      </c>
      <c r="I12914" s="223" t="s">
        <v>3242</v>
      </c>
      <c r="J12914" s="35" t="s">
        <v>56</v>
      </c>
      <c r="K12914" s="35"/>
      <c r="L12914" s="67">
        <v>40351054</v>
      </c>
      <c r="M12914" s="67">
        <v>4700097</v>
      </c>
      <c r="N12914" s="61" t="s">
        <v>57</v>
      </c>
      <c r="O12914" s="35" t="s">
        <v>3429</v>
      </c>
      <c r="P12914" s="51">
        <f t="shared" si="76"/>
        <v>31.68</v>
      </c>
      <c r="Q12914" s="35"/>
      <c r="R12914" s="222"/>
    </row>
    <row r="12915" s="10" customFormat="1" spans="1:18">
      <c r="A12915" s="35" t="s">
        <v>3240</v>
      </c>
      <c r="B12915" s="35" t="s">
        <v>3441</v>
      </c>
      <c r="C12915" s="222" t="s">
        <v>2634</v>
      </c>
      <c r="D12915" s="36">
        <v>16.62</v>
      </c>
      <c r="E12915" s="222" t="s">
        <v>1215</v>
      </c>
      <c r="F12915" s="35" t="s">
        <v>1215</v>
      </c>
      <c r="G12915" s="35" t="s">
        <v>37</v>
      </c>
      <c r="H12915" s="35" t="s">
        <v>1099</v>
      </c>
      <c r="I12915" s="223" t="s">
        <v>3242</v>
      </c>
      <c r="J12915" s="35" t="s">
        <v>56</v>
      </c>
      <c r="K12915" s="35"/>
      <c r="L12915" s="67">
        <v>40349411</v>
      </c>
      <c r="M12915" s="67">
        <v>4700901</v>
      </c>
      <c r="N12915" s="61" t="s">
        <v>57</v>
      </c>
      <c r="O12915" s="35" t="s">
        <v>3429</v>
      </c>
      <c r="P12915" s="51">
        <f t="shared" si="76"/>
        <v>74.79</v>
      </c>
      <c r="Q12915" s="35"/>
      <c r="R12915" s="222"/>
    </row>
    <row r="12916" s="10" customFormat="1" spans="1:18">
      <c r="A12916" s="35" t="s">
        <v>3240</v>
      </c>
      <c r="B12916" s="35" t="s">
        <v>3441</v>
      </c>
      <c r="C12916" s="222" t="s">
        <v>3187</v>
      </c>
      <c r="D12916" s="36">
        <v>2.55</v>
      </c>
      <c r="E12916" s="222" t="s">
        <v>1215</v>
      </c>
      <c r="F12916" s="35" t="s">
        <v>1215</v>
      </c>
      <c r="G12916" s="35" t="s">
        <v>37</v>
      </c>
      <c r="H12916" s="35" t="s">
        <v>1099</v>
      </c>
      <c r="I12916" s="223" t="s">
        <v>3242</v>
      </c>
      <c r="J12916" s="35" t="s">
        <v>56</v>
      </c>
      <c r="K12916" s="35"/>
      <c r="L12916" s="67">
        <v>40349644</v>
      </c>
      <c r="M12916" s="67">
        <v>4700726</v>
      </c>
      <c r="N12916" s="61" t="s">
        <v>57</v>
      </c>
      <c r="O12916" s="35" t="s">
        <v>3429</v>
      </c>
      <c r="P12916" s="51">
        <f t="shared" si="76"/>
        <v>11.475</v>
      </c>
      <c r="Q12916" s="35"/>
      <c r="R12916" s="222"/>
    </row>
    <row r="12917" s="10" customFormat="1" spans="1:18">
      <c r="A12917" s="35" t="s">
        <v>3240</v>
      </c>
      <c r="B12917" s="35" t="s">
        <v>3441</v>
      </c>
      <c r="C12917" s="222" t="s">
        <v>3130</v>
      </c>
      <c r="D12917" s="36">
        <v>16.51</v>
      </c>
      <c r="E12917" s="222" t="s">
        <v>1215</v>
      </c>
      <c r="F12917" s="35" t="s">
        <v>1215</v>
      </c>
      <c r="G12917" s="35" t="s">
        <v>37</v>
      </c>
      <c r="H12917" s="35" t="s">
        <v>1099</v>
      </c>
      <c r="I12917" s="223" t="s">
        <v>3242</v>
      </c>
      <c r="J12917" s="35" t="s">
        <v>56</v>
      </c>
      <c r="K12917" s="35"/>
      <c r="L12917" s="67">
        <v>40349500</v>
      </c>
      <c r="M12917" s="67">
        <v>4701157</v>
      </c>
      <c r="N12917" s="61" t="s">
        <v>57</v>
      </c>
      <c r="O12917" s="35" t="s">
        <v>3429</v>
      </c>
      <c r="P12917" s="51">
        <f t="shared" si="76"/>
        <v>74.295</v>
      </c>
      <c r="Q12917" s="35"/>
      <c r="R12917" s="222"/>
    </row>
    <row r="12918" s="10" customFormat="1" spans="1:18">
      <c r="A12918" s="35" t="s">
        <v>3240</v>
      </c>
      <c r="B12918" s="35" t="s">
        <v>3441</v>
      </c>
      <c r="C12918" s="222" t="s">
        <v>3185</v>
      </c>
      <c r="D12918" s="36">
        <v>30.65</v>
      </c>
      <c r="E12918" s="222" t="s">
        <v>1215</v>
      </c>
      <c r="F12918" s="35" t="s">
        <v>1215</v>
      </c>
      <c r="G12918" s="35"/>
      <c r="H12918" s="35" t="s">
        <v>1099</v>
      </c>
      <c r="I12918" s="223" t="s">
        <v>3242</v>
      </c>
      <c r="J12918" s="35" t="s">
        <v>56</v>
      </c>
      <c r="K12918" s="35"/>
      <c r="L12918" s="67">
        <v>40351388</v>
      </c>
      <c r="M12918" s="67">
        <v>4700836</v>
      </c>
      <c r="N12918" s="61" t="s">
        <v>57</v>
      </c>
      <c r="O12918" s="35" t="s">
        <v>3429</v>
      </c>
      <c r="P12918" s="51">
        <f t="shared" si="76"/>
        <v>137.925</v>
      </c>
      <c r="Q12918" s="35"/>
      <c r="R12918" s="222"/>
    </row>
    <row r="12919" s="10" customFormat="1" spans="1:18">
      <c r="A12919" s="35" t="s">
        <v>3240</v>
      </c>
      <c r="B12919" s="35" t="s">
        <v>3441</v>
      </c>
      <c r="C12919" s="222" t="s">
        <v>2694</v>
      </c>
      <c r="D12919" s="36">
        <v>29.22</v>
      </c>
      <c r="E12919" s="222" t="s">
        <v>1215</v>
      </c>
      <c r="F12919" s="35" t="s">
        <v>1215</v>
      </c>
      <c r="G12919" s="35"/>
      <c r="H12919" s="35" t="s">
        <v>1099</v>
      </c>
      <c r="I12919" s="223" t="s">
        <v>3242</v>
      </c>
      <c r="J12919" s="35" t="s">
        <v>56</v>
      </c>
      <c r="K12919" s="35"/>
      <c r="L12919" s="67">
        <v>40350922</v>
      </c>
      <c r="M12919" s="67">
        <v>4700558</v>
      </c>
      <c r="N12919" s="61" t="s">
        <v>57</v>
      </c>
      <c r="O12919" s="35" t="s">
        <v>3429</v>
      </c>
      <c r="P12919" s="51">
        <f t="shared" si="76"/>
        <v>131.49</v>
      </c>
      <c r="Q12919" s="35"/>
      <c r="R12919" s="222"/>
    </row>
    <row r="12920" s="10" customFormat="1" spans="1:18">
      <c r="A12920" s="35" t="s">
        <v>3240</v>
      </c>
      <c r="B12920" s="35" t="s">
        <v>3441</v>
      </c>
      <c r="C12920" s="222" t="s">
        <v>442</v>
      </c>
      <c r="D12920" s="36">
        <v>36.76</v>
      </c>
      <c r="E12920" s="222" t="s">
        <v>1215</v>
      </c>
      <c r="F12920" s="35" t="s">
        <v>1215</v>
      </c>
      <c r="G12920" s="35" t="s">
        <v>37</v>
      </c>
      <c r="H12920" s="35" t="s">
        <v>1099</v>
      </c>
      <c r="I12920" s="223" t="s">
        <v>3242</v>
      </c>
      <c r="J12920" s="35" t="s">
        <v>56</v>
      </c>
      <c r="K12920" s="35"/>
      <c r="L12920" s="67">
        <v>40350343</v>
      </c>
      <c r="M12920" s="67">
        <v>4702005</v>
      </c>
      <c r="N12920" s="61" t="s">
        <v>57</v>
      </c>
      <c r="O12920" s="35" t="s">
        <v>3429</v>
      </c>
      <c r="P12920" s="51">
        <f t="shared" si="76"/>
        <v>165.42</v>
      </c>
      <c r="Q12920" s="35"/>
      <c r="R12920" s="222"/>
    </row>
    <row r="12921" s="10" customFormat="1" spans="1:18">
      <c r="A12921" s="35" t="s">
        <v>3240</v>
      </c>
      <c r="B12921" s="35" t="s">
        <v>3441</v>
      </c>
      <c r="C12921" s="222" t="s">
        <v>936</v>
      </c>
      <c r="D12921" s="36">
        <v>3.56</v>
      </c>
      <c r="E12921" s="222" t="s">
        <v>1215</v>
      </c>
      <c r="F12921" s="35" t="s">
        <v>1215</v>
      </c>
      <c r="G12921" s="35" t="s">
        <v>37</v>
      </c>
      <c r="H12921" s="35" t="s">
        <v>1099</v>
      </c>
      <c r="I12921" s="223" t="s">
        <v>3242</v>
      </c>
      <c r="J12921" s="35" t="s">
        <v>56</v>
      </c>
      <c r="K12921" s="35"/>
      <c r="L12921" s="67">
        <v>40350998</v>
      </c>
      <c r="M12921" s="67">
        <v>4701871</v>
      </c>
      <c r="N12921" s="61" t="s">
        <v>57</v>
      </c>
      <c r="O12921" s="35" t="s">
        <v>3429</v>
      </c>
      <c r="P12921" s="51">
        <f t="shared" si="76"/>
        <v>16.02</v>
      </c>
      <c r="Q12921" s="35"/>
      <c r="R12921" s="222"/>
    </row>
    <row r="12922" s="10" customFormat="1" spans="1:18">
      <c r="A12922" s="35" t="s">
        <v>3240</v>
      </c>
      <c r="B12922" s="35" t="s">
        <v>3441</v>
      </c>
      <c r="C12922" s="222" t="s">
        <v>950</v>
      </c>
      <c r="D12922" s="36">
        <v>2.35</v>
      </c>
      <c r="E12922" s="222" t="s">
        <v>1215</v>
      </c>
      <c r="F12922" s="35" t="s">
        <v>1215</v>
      </c>
      <c r="G12922" s="35" t="s">
        <v>37</v>
      </c>
      <c r="H12922" s="35" t="s">
        <v>1099</v>
      </c>
      <c r="I12922" s="223" t="s">
        <v>3242</v>
      </c>
      <c r="J12922" s="35" t="s">
        <v>56</v>
      </c>
      <c r="K12922" s="35"/>
      <c r="L12922" s="67">
        <v>40349627</v>
      </c>
      <c r="M12922" s="67">
        <v>4701108</v>
      </c>
      <c r="N12922" s="61" t="s">
        <v>57</v>
      </c>
      <c r="O12922" s="35" t="s">
        <v>3429</v>
      </c>
      <c r="P12922" s="51">
        <f t="shared" si="76"/>
        <v>10.575</v>
      </c>
      <c r="Q12922" s="35"/>
      <c r="R12922" s="222"/>
    </row>
    <row r="12923" s="10" customFormat="1" spans="1:18">
      <c r="A12923" s="35" t="s">
        <v>3240</v>
      </c>
      <c r="B12923" s="35" t="s">
        <v>3441</v>
      </c>
      <c r="C12923" s="222" t="s">
        <v>1580</v>
      </c>
      <c r="D12923" s="36">
        <v>2.18</v>
      </c>
      <c r="E12923" s="222" t="s">
        <v>1215</v>
      </c>
      <c r="F12923" s="35" t="s">
        <v>1215</v>
      </c>
      <c r="G12923" s="35"/>
      <c r="H12923" s="35" t="s">
        <v>1099</v>
      </c>
      <c r="I12923" s="223" t="s">
        <v>3242</v>
      </c>
      <c r="J12923" s="35" t="s">
        <v>56</v>
      </c>
      <c r="K12923" s="35"/>
      <c r="L12923" s="67">
        <v>40351917</v>
      </c>
      <c r="M12923" s="67">
        <v>4700554</v>
      </c>
      <c r="N12923" s="61" t="s">
        <v>57</v>
      </c>
      <c r="O12923" s="35" t="s">
        <v>3429</v>
      </c>
      <c r="P12923" s="51">
        <f t="shared" si="76"/>
        <v>9.81</v>
      </c>
      <c r="Q12923" s="35"/>
      <c r="R12923" s="222"/>
    </row>
    <row r="12924" s="10" customFormat="1" spans="1:18">
      <c r="A12924" s="35" t="s">
        <v>3240</v>
      </c>
      <c r="B12924" s="35" t="s">
        <v>3441</v>
      </c>
      <c r="C12924" s="222" t="s">
        <v>686</v>
      </c>
      <c r="D12924" s="36">
        <v>78.37</v>
      </c>
      <c r="E12924" s="222" t="s">
        <v>1215</v>
      </c>
      <c r="F12924" s="35" t="s">
        <v>1215</v>
      </c>
      <c r="G12924" s="35" t="s">
        <v>37</v>
      </c>
      <c r="H12924" s="35" t="s">
        <v>1099</v>
      </c>
      <c r="I12924" s="223" t="s">
        <v>3242</v>
      </c>
      <c r="J12924" s="35" t="s">
        <v>56</v>
      </c>
      <c r="K12924" s="35"/>
      <c r="L12924" s="35">
        <v>40350836</v>
      </c>
      <c r="M12924" s="35">
        <v>4701755</v>
      </c>
      <c r="N12924" s="61" t="s">
        <v>57</v>
      </c>
      <c r="O12924" s="35" t="s">
        <v>3429</v>
      </c>
      <c r="P12924" s="51">
        <f t="shared" si="76"/>
        <v>352.665</v>
      </c>
      <c r="Q12924" s="35"/>
      <c r="R12924" s="222"/>
    </row>
    <row r="12925" s="10" customFormat="1" spans="1:18">
      <c r="A12925" s="35" t="s">
        <v>3240</v>
      </c>
      <c r="B12925" s="35" t="s">
        <v>3441</v>
      </c>
      <c r="C12925" s="222" t="s">
        <v>956</v>
      </c>
      <c r="D12925" s="36">
        <v>4.23</v>
      </c>
      <c r="E12925" s="222" t="s">
        <v>1215</v>
      </c>
      <c r="F12925" s="35" t="s">
        <v>1215</v>
      </c>
      <c r="G12925" s="35" t="s">
        <v>37</v>
      </c>
      <c r="H12925" s="35" t="s">
        <v>1099</v>
      </c>
      <c r="I12925" s="223" t="s">
        <v>3242</v>
      </c>
      <c r="J12925" s="35" t="s">
        <v>56</v>
      </c>
      <c r="K12925" s="35"/>
      <c r="L12925" s="35">
        <v>40349426</v>
      </c>
      <c r="M12925" s="35">
        <v>4701119</v>
      </c>
      <c r="N12925" s="61" t="s">
        <v>57</v>
      </c>
      <c r="O12925" s="35" t="s">
        <v>3429</v>
      </c>
      <c r="P12925" s="51">
        <f t="shared" si="76"/>
        <v>19.035</v>
      </c>
      <c r="Q12925" s="35"/>
      <c r="R12925" s="222"/>
    </row>
    <row r="12926" s="10" customFormat="1" spans="1:18">
      <c r="A12926" s="35" t="s">
        <v>3240</v>
      </c>
      <c r="B12926" s="35" t="s">
        <v>3441</v>
      </c>
      <c r="C12926" s="222" t="s">
        <v>871</v>
      </c>
      <c r="D12926" s="36">
        <v>25.53</v>
      </c>
      <c r="E12926" s="222" t="s">
        <v>1215</v>
      </c>
      <c r="F12926" s="35" t="s">
        <v>1215</v>
      </c>
      <c r="G12926" s="35" t="s">
        <v>37</v>
      </c>
      <c r="H12926" s="35" t="s">
        <v>1099</v>
      </c>
      <c r="I12926" s="223" t="s">
        <v>3242</v>
      </c>
      <c r="J12926" s="35" t="s">
        <v>183</v>
      </c>
      <c r="K12926" s="35"/>
      <c r="L12926" s="35">
        <v>40350731</v>
      </c>
      <c r="M12926" s="35">
        <v>4701750</v>
      </c>
      <c r="N12926" s="61" t="s">
        <v>57</v>
      </c>
      <c r="O12926" s="35" t="s">
        <v>3429</v>
      </c>
      <c r="P12926" s="51">
        <f t="shared" si="76"/>
        <v>114.885</v>
      </c>
      <c r="Q12926" s="35"/>
      <c r="R12926" s="222"/>
    </row>
    <row r="12927" s="10" customFormat="1" spans="1:18">
      <c r="A12927" s="35" t="s">
        <v>3240</v>
      </c>
      <c r="B12927" s="35" t="s">
        <v>3441</v>
      </c>
      <c r="C12927" s="222" t="s">
        <v>2693</v>
      </c>
      <c r="D12927" s="36">
        <v>82.04</v>
      </c>
      <c r="E12927" s="222" t="s">
        <v>1215</v>
      </c>
      <c r="F12927" s="35" t="s">
        <v>1215</v>
      </c>
      <c r="G12927" s="35" t="s">
        <v>37</v>
      </c>
      <c r="H12927" s="35" t="s">
        <v>1099</v>
      </c>
      <c r="I12927" s="223" t="s">
        <v>3242</v>
      </c>
      <c r="J12927" s="35" t="s">
        <v>56</v>
      </c>
      <c r="K12927" s="35"/>
      <c r="L12927" s="35">
        <v>40350930</v>
      </c>
      <c r="M12927" s="35">
        <v>4701597</v>
      </c>
      <c r="N12927" s="61" t="s">
        <v>57</v>
      </c>
      <c r="O12927" s="35" t="s">
        <v>3429</v>
      </c>
      <c r="P12927" s="51">
        <f t="shared" si="76"/>
        <v>369.18</v>
      </c>
      <c r="Q12927" s="35"/>
      <c r="R12927" s="222"/>
    </row>
    <row r="12928" s="10" customFormat="1" spans="1:18">
      <c r="A12928" s="35" t="s">
        <v>3240</v>
      </c>
      <c r="B12928" s="35" t="s">
        <v>3441</v>
      </c>
      <c r="C12928" s="222" t="s">
        <v>3424</v>
      </c>
      <c r="D12928" s="36">
        <v>80.74</v>
      </c>
      <c r="E12928" s="222" t="s">
        <v>1215</v>
      </c>
      <c r="F12928" s="35" t="s">
        <v>1215</v>
      </c>
      <c r="G12928" s="35" t="s">
        <v>37</v>
      </c>
      <c r="H12928" s="35" t="s">
        <v>1099</v>
      </c>
      <c r="I12928" s="223" t="s">
        <v>3242</v>
      </c>
      <c r="J12928" s="35" t="s">
        <v>56</v>
      </c>
      <c r="K12928" s="35"/>
      <c r="L12928" s="35">
        <v>40350207</v>
      </c>
      <c r="M12928" s="35">
        <v>4702130</v>
      </c>
      <c r="N12928" s="61" t="s">
        <v>57</v>
      </c>
      <c r="O12928" s="35" t="s">
        <v>3429</v>
      </c>
      <c r="P12928" s="51">
        <f t="shared" si="76"/>
        <v>363.33</v>
      </c>
      <c r="Q12928" s="35"/>
      <c r="R12928" s="222"/>
    </row>
    <row r="12929" s="10" customFormat="1" spans="1:18">
      <c r="A12929" s="35" t="s">
        <v>3240</v>
      </c>
      <c r="B12929" s="35" t="s">
        <v>3441</v>
      </c>
      <c r="C12929" s="222" t="s">
        <v>471</v>
      </c>
      <c r="D12929" s="36">
        <v>20.09</v>
      </c>
      <c r="E12929" s="222" t="s">
        <v>1215</v>
      </c>
      <c r="F12929" s="35" t="s">
        <v>1215</v>
      </c>
      <c r="G12929" s="35" t="s">
        <v>37</v>
      </c>
      <c r="H12929" s="35" t="s">
        <v>1099</v>
      </c>
      <c r="I12929" s="223" t="s">
        <v>3242</v>
      </c>
      <c r="J12929" s="35" t="s">
        <v>185</v>
      </c>
      <c r="K12929" s="35"/>
      <c r="L12929" s="35">
        <v>40351037</v>
      </c>
      <c r="M12929" s="35">
        <v>4701777</v>
      </c>
      <c r="N12929" s="61" t="s">
        <v>57</v>
      </c>
      <c r="O12929" s="35" t="s">
        <v>3429</v>
      </c>
      <c r="P12929" s="51">
        <f t="shared" si="76"/>
        <v>90.405</v>
      </c>
      <c r="Q12929" s="35"/>
      <c r="R12929" s="222"/>
    </row>
    <row r="12930" s="10" customFormat="1" spans="1:18">
      <c r="A12930" s="35" t="s">
        <v>3240</v>
      </c>
      <c r="B12930" s="35" t="s">
        <v>3441</v>
      </c>
      <c r="C12930" s="222" t="s">
        <v>3325</v>
      </c>
      <c r="D12930" s="36">
        <v>6.74</v>
      </c>
      <c r="E12930" s="222" t="s">
        <v>1215</v>
      </c>
      <c r="F12930" s="35" t="s">
        <v>1215</v>
      </c>
      <c r="G12930" s="35"/>
      <c r="H12930" s="35" t="s">
        <v>1099</v>
      </c>
      <c r="I12930" s="223" t="s">
        <v>3242</v>
      </c>
      <c r="J12930" s="35" t="s">
        <v>56</v>
      </c>
      <c r="K12930" s="35"/>
      <c r="L12930" s="35">
        <v>40351130</v>
      </c>
      <c r="M12930" s="35">
        <v>4700183</v>
      </c>
      <c r="N12930" s="61" t="s">
        <v>57</v>
      </c>
      <c r="O12930" s="35" t="s">
        <v>3429</v>
      </c>
      <c r="P12930" s="51">
        <f t="shared" si="76"/>
        <v>30.33</v>
      </c>
      <c r="Q12930" s="35"/>
      <c r="R12930" s="222"/>
    </row>
    <row r="12931" s="10" customFormat="1" spans="1:18">
      <c r="A12931" s="35" t="s">
        <v>3240</v>
      </c>
      <c r="B12931" s="35" t="s">
        <v>3441</v>
      </c>
      <c r="C12931" s="222" t="s">
        <v>2013</v>
      </c>
      <c r="D12931" s="36">
        <v>1.64</v>
      </c>
      <c r="E12931" s="222" t="s">
        <v>1215</v>
      </c>
      <c r="F12931" s="35" t="s">
        <v>1215</v>
      </c>
      <c r="G12931" s="35" t="s">
        <v>37</v>
      </c>
      <c r="H12931" s="35" t="s">
        <v>1099</v>
      </c>
      <c r="I12931" s="223" t="s">
        <v>3242</v>
      </c>
      <c r="J12931" s="35" t="s">
        <v>56</v>
      </c>
      <c r="K12931" s="35"/>
      <c r="L12931" s="35">
        <v>40349911</v>
      </c>
      <c r="M12931" s="35">
        <v>4700511</v>
      </c>
      <c r="N12931" s="61" t="s">
        <v>57</v>
      </c>
      <c r="O12931" s="35" t="s">
        <v>3429</v>
      </c>
      <c r="P12931" s="51">
        <f t="shared" si="76"/>
        <v>7.38</v>
      </c>
      <c r="Q12931" s="35"/>
      <c r="R12931" s="222"/>
    </row>
    <row r="12932" s="10" customFormat="1" spans="1:18">
      <c r="A12932" s="35" t="s">
        <v>3240</v>
      </c>
      <c r="B12932" s="35" t="s">
        <v>3441</v>
      </c>
      <c r="C12932" s="222" t="s">
        <v>690</v>
      </c>
      <c r="D12932" s="36">
        <v>4.49</v>
      </c>
      <c r="E12932" s="222" t="s">
        <v>1215</v>
      </c>
      <c r="F12932" s="35" t="s">
        <v>1215</v>
      </c>
      <c r="G12932" s="35" t="s">
        <v>37</v>
      </c>
      <c r="H12932" s="35" t="s">
        <v>1099</v>
      </c>
      <c r="I12932" s="223" t="s">
        <v>3242</v>
      </c>
      <c r="J12932" s="35" t="s">
        <v>183</v>
      </c>
      <c r="K12932" s="35"/>
      <c r="L12932" s="35">
        <v>40348307</v>
      </c>
      <c r="M12932" s="35">
        <v>4701811</v>
      </c>
      <c r="N12932" s="61" t="s">
        <v>57</v>
      </c>
      <c r="O12932" s="35" t="s">
        <v>3429</v>
      </c>
      <c r="P12932" s="51">
        <f t="shared" si="76"/>
        <v>20.205</v>
      </c>
      <c r="Q12932" s="35"/>
      <c r="R12932" s="222"/>
    </row>
    <row r="12933" s="10" customFormat="1" spans="1:18">
      <c r="A12933" s="35" t="s">
        <v>3240</v>
      </c>
      <c r="B12933" s="35" t="s">
        <v>3441</v>
      </c>
      <c r="C12933" s="222" t="s">
        <v>2938</v>
      </c>
      <c r="D12933" s="36">
        <v>2.06</v>
      </c>
      <c r="E12933" s="222" t="s">
        <v>1215</v>
      </c>
      <c r="F12933" s="35" t="s">
        <v>1215</v>
      </c>
      <c r="G12933" s="35" t="s">
        <v>37</v>
      </c>
      <c r="H12933" s="35" t="s">
        <v>1099</v>
      </c>
      <c r="I12933" s="223" t="s">
        <v>3242</v>
      </c>
      <c r="J12933" s="35" t="s">
        <v>56</v>
      </c>
      <c r="K12933" s="35"/>
      <c r="L12933" s="35">
        <v>40349790</v>
      </c>
      <c r="M12933" s="35">
        <v>4700662</v>
      </c>
      <c r="N12933" s="61" t="s">
        <v>57</v>
      </c>
      <c r="O12933" s="35" t="s">
        <v>3429</v>
      </c>
      <c r="P12933" s="51">
        <f t="shared" si="76"/>
        <v>9.27</v>
      </c>
      <c r="Q12933" s="35"/>
      <c r="R12933" s="222"/>
    </row>
    <row r="12934" s="10" customFormat="1" spans="1:18">
      <c r="A12934" s="35" t="s">
        <v>3240</v>
      </c>
      <c r="B12934" s="35" t="s">
        <v>3441</v>
      </c>
      <c r="C12934" s="222" t="s">
        <v>3192</v>
      </c>
      <c r="D12934" s="36">
        <v>6.97</v>
      </c>
      <c r="E12934" s="222" t="s">
        <v>1215</v>
      </c>
      <c r="F12934" s="35" t="s">
        <v>1215</v>
      </c>
      <c r="G12934" s="35" t="s">
        <v>37</v>
      </c>
      <c r="H12934" s="35" t="s">
        <v>1099</v>
      </c>
      <c r="I12934" s="223" t="s">
        <v>3242</v>
      </c>
      <c r="J12934" s="35" t="s">
        <v>56</v>
      </c>
      <c r="K12934" s="35"/>
      <c r="L12934" s="35">
        <v>40349596</v>
      </c>
      <c r="M12934" s="35">
        <v>4700724</v>
      </c>
      <c r="N12934" s="61" t="s">
        <v>57</v>
      </c>
      <c r="O12934" s="35" t="s">
        <v>3429</v>
      </c>
      <c r="P12934" s="51">
        <f t="shared" si="76"/>
        <v>31.365</v>
      </c>
      <c r="Q12934" s="35"/>
      <c r="R12934" s="222"/>
    </row>
    <row r="12935" s="10" customFormat="1" spans="1:18">
      <c r="A12935" s="35" t="s">
        <v>3240</v>
      </c>
      <c r="B12935" s="35" t="s">
        <v>3441</v>
      </c>
      <c r="C12935" s="222" t="s">
        <v>3183</v>
      </c>
      <c r="D12935" s="36">
        <v>14.9</v>
      </c>
      <c r="E12935" s="222" t="s">
        <v>1215</v>
      </c>
      <c r="F12935" s="35" t="s">
        <v>1215</v>
      </c>
      <c r="G12935" s="35"/>
      <c r="H12935" s="35" t="s">
        <v>1099</v>
      </c>
      <c r="I12935" s="223" t="s">
        <v>3242</v>
      </c>
      <c r="J12935" s="35" t="s">
        <v>56</v>
      </c>
      <c r="K12935" s="35"/>
      <c r="L12935" s="35">
        <v>40351241</v>
      </c>
      <c r="M12935" s="35">
        <v>4700413</v>
      </c>
      <c r="N12935" s="61" t="s">
        <v>57</v>
      </c>
      <c r="O12935" s="35" t="s">
        <v>3429</v>
      </c>
      <c r="P12935" s="51">
        <f t="shared" si="76"/>
        <v>67.05</v>
      </c>
      <c r="Q12935" s="35"/>
      <c r="R12935" s="222"/>
    </row>
    <row r="12936" s="10" customFormat="1" spans="1:18">
      <c r="A12936" s="35" t="s">
        <v>3240</v>
      </c>
      <c r="B12936" s="35" t="s">
        <v>3441</v>
      </c>
      <c r="C12936" s="222" t="s">
        <v>2967</v>
      </c>
      <c r="D12936" s="36">
        <v>2.21</v>
      </c>
      <c r="E12936" s="222" t="s">
        <v>1215</v>
      </c>
      <c r="F12936" s="35" t="s">
        <v>1215</v>
      </c>
      <c r="G12936" s="35" t="s">
        <v>37</v>
      </c>
      <c r="H12936" s="35" t="s">
        <v>1099</v>
      </c>
      <c r="I12936" s="223" t="s">
        <v>3242</v>
      </c>
      <c r="J12936" s="35" t="s">
        <v>56</v>
      </c>
      <c r="K12936" s="35"/>
      <c r="L12936" s="35">
        <v>40349682</v>
      </c>
      <c r="M12936" s="35">
        <v>4701057</v>
      </c>
      <c r="N12936" s="61" t="s">
        <v>57</v>
      </c>
      <c r="O12936" s="35" t="s">
        <v>3429</v>
      </c>
      <c r="P12936" s="51">
        <f t="shared" si="76"/>
        <v>9.945</v>
      </c>
      <c r="Q12936" s="35"/>
      <c r="R12936" s="222"/>
    </row>
    <row r="12937" s="10" customFormat="1" spans="1:18">
      <c r="A12937" s="35" t="s">
        <v>3240</v>
      </c>
      <c r="B12937" s="35" t="s">
        <v>3441</v>
      </c>
      <c r="C12937" s="222" t="s">
        <v>2988</v>
      </c>
      <c r="D12937" s="36">
        <v>15.92</v>
      </c>
      <c r="E12937" s="222" t="s">
        <v>1215</v>
      </c>
      <c r="F12937" s="35" t="s">
        <v>1215</v>
      </c>
      <c r="G12937" s="35" t="s">
        <v>37</v>
      </c>
      <c r="H12937" s="35" t="s">
        <v>1099</v>
      </c>
      <c r="I12937" s="223" t="s">
        <v>3242</v>
      </c>
      <c r="J12937" s="35" t="s">
        <v>56</v>
      </c>
      <c r="K12937" s="35"/>
      <c r="L12937" s="35">
        <v>40349780</v>
      </c>
      <c r="M12937" s="35">
        <v>4700510</v>
      </c>
      <c r="N12937" s="61" t="s">
        <v>57</v>
      </c>
      <c r="O12937" s="35" t="s">
        <v>3429</v>
      </c>
      <c r="P12937" s="51">
        <f t="shared" si="76"/>
        <v>71.64</v>
      </c>
      <c r="Q12937" s="35"/>
      <c r="R12937" s="222"/>
    </row>
    <row r="12938" s="10" customFormat="1" spans="1:18">
      <c r="A12938" s="35" t="s">
        <v>3240</v>
      </c>
      <c r="B12938" s="35" t="s">
        <v>3441</v>
      </c>
      <c r="C12938" s="222" t="s">
        <v>1576</v>
      </c>
      <c r="D12938" s="36">
        <v>24.21</v>
      </c>
      <c r="E12938" s="222" t="s">
        <v>1215</v>
      </c>
      <c r="F12938" s="35" t="s">
        <v>1215</v>
      </c>
      <c r="G12938" s="35"/>
      <c r="H12938" s="35" t="s">
        <v>1099</v>
      </c>
      <c r="I12938" s="223" t="s">
        <v>3242</v>
      </c>
      <c r="J12938" s="35" t="s">
        <v>56</v>
      </c>
      <c r="K12938" s="35"/>
      <c r="L12938" s="35">
        <v>40351233</v>
      </c>
      <c r="M12938" s="35">
        <v>4700940</v>
      </c>
      <c r="N12938" s="61" t="s">
        <v>57</v>
      </c>
      <c r="O12938" s="35" t="s">
        <v>3429</v>
      </c>
      <c r="P12938" s="51">
        <f t="shared" ref="P12938:P12964" si="77">D12938*4.5</f>
        <v>108.945</v>
      </c>
      <c r="Q12938" s="35"/>
      <c r="R12938" s="222"/>
    </row>
    <row r="12939" s="10" customFormat="1" spans="1:18">
      <c r="A12939" s="35" t="s">
        <v>3240</v>
      </c>
      <c r="B12939" s="35" t="s">
        <v>3441</v>
      </c>
      <c r="C12939" s="222" t="s">
        <v>1617</v>
      </c>
      <c r="D12939" s="36">
        <v>2.38</v>
      </c>
      <c r="E12939" s="222" t="s">
        <v>1215</v>
      </c>
      <c r="F12939" s="35" t="s">
        <v>1215</v>
      </c>
      <c r="G12939" s="35" t="s">
        <v>37</v>
      </c>
      <c r="H12939" s="35" t="s">
        <v>1099</v>
      </c>
      <c r="I12939" s="223" t="s">
        <v>3242</v>
      </c>
      <c r="J12939" s="35" t="s">
        <v>56</v>
      </c>
      <c r="K12939" s="35"/>
      <c r="L12939" s="35">
        <v>40350958</v>
      </c>
      <c r="M12939" s="35">
        <v>4701953</v>
      </c>
      <c r="N12939" s="61" t="s">
        <v>57</v>
      </c>
      <c r="O12939" s="35" t="s">
        <v>3429</v>
      </c>
      <c r="P12939" s="51">
        <f t="shared" si="77"/>
        <v>10.71</v>
      </c>
      <c r="Q12939" s="35"/>
      <c r="R12939" s="222"/>
    </row>
    <row r="12940" s="10" customFormat="1" spans="1:18">
      <c r="A12940" s="35" t="s">
        <v>3240</v>
      </c>
      <c r="B12940" s="35" t="s">
        <v>3441</v>
      </c>
      <c r="C12940" s="222" t="s">
        <v>884</v>
      </c>
      <c r="D12940" s="36">
        <v>1.43</v>
      </c>
      <c r="E12940" s="222" t="s">
        <v>1215</v>
      </c>
      <c r="F12940" s="35" t="s">
        <v>1215</v>
      </c>
      <c r="G12940" s="35" t="s">
        <v>37</v>
      </c>
      <c r="H12940" s="35" t="s">
        <v>1099</v>
      </c>
      <c r="I12940" s="223" t="s">
        <v>3242</v>
      </c>
      <c r="J12940" s="35" t="s">
        <v>56</v>
      </c>
      <c r="K12940" s="35"/>
      <c r="L12940" s="35">
        <v>40350250</v>
      </c>
      <c r="M12940" s="35">
        <v>4701932</v>
      </c>
      <c r="N12940" s="61" t="s">
        <v>57</v>
      </c>
      <c r="O12940" s="35" t="s">
        <v>3429</v>
      </c>
      <c r="P12940" s="51">
        <f t="shared" si="77"/>
        <v>6.435</v>
      </c>
      <c r="Q12940" s="35"/>
      <c r="R12940" s="222"/>
    </row>
    <row r="12941" s="10" customFormat="1" spans="1:18">
      <c r="A12941" s="35" t="s">
        <v>3240</v>
      </c>
      <c r="B12941" s="35" t="s">
        <v>3441</v>
      </c>
      <c r="C12941" s="222" t="s">
        <v>3336</v>
      </c>
      <c r="D12941" s="36">
        <v>6.7</v>
      </c>
      <c r="E12941" s="222" t="s">
        <v>1215</v>
      </c>
      <c r="F12941" s="35" t="s">
        <v>1215</v>
      </c>
      <c r="G12941" s="35"/>
      <c r="H12941" s="35" t="s">
        <v>1099</v>
      </c>
      <c r="I12941" s="223" t="s">
        <v>3242</v>
      </c>
      <c r="J12941" s="35" t="s">
        <v>56</v>
      </c>
      <c r="K12941" s="35"/>
      <c r="L12941" s="35">
        <v>40350944</v>
      </c>
      <c r="M12941" s="35">
        <v>4700891</v>
      </c>
      <c r="N12941" s="61" t="s">
        <v>57</v>
      </c>
      <c r="O12941" s="35" t="s">
        <v>3429</v>
      </c>
      <c r="P12941" s="51">
        <f t="shared" si="77"/>
        <v>30.15</v>
      </c>
      <c r="Q12941" s="35"/>
      <c r="R12941" s="222"/>
    </row>
    <row r="12942" s="10" customFormat="1" spans="1:18">
      <c r="A12942" s="35" t="s">
        <v>3240</v>
      </c>
      <c r="B12942" s="35" t="s">
        <v>3441</v>
      </c>
      <c r="C12942" s="222" t="s">
        <v>3455</v>
      </c>
      <c r="D12942" s="36">
        <v>2.18</v>
      </c>
      <c r="E12942" s="222" t="s">
        <v>1215</v>
      </c>
      <c r="F12942" s="35" t="s">
        <v>1215</v>
      </c>
      <c r="G12942" s="35" t="s">
        <v>37</v>
      </c>
      <c r="H12942" s="35" t="s">
        <v>1099</v>
      </c>
      <c r="I12942" s="223" t="s">
        <v>3242</v>
      </c>
      <c r="J12942" s="35" t="s">
        <v>56</v>
      </c>
      <c r="K12942" s="35"/>
      <c r="L12942" s="35">
        <v>40350410</v>
      </c>
      <c r="M12942" s="35">
        <v>4701613</v>
      </c>
      <c r="N12942" s="61" t="s">
        <v>57</v>
      </c>
      <c r="O12942" s="35" t="s">
        <v>3429</v>
      </c>
      <c r="P12942" s="51">
        <f t="shared" si="77"/>
        <v>9.81</v>
      </c>
      <c r="Q12942" s="35"/>
      <c r="R12942" s="222"/>
    </row>
    <row r="12943" s="10" customFormat="1" spans="1:18">
      <c r="A12943" s="35" t="s">
        <v>3240</v>
      </c>
      <c r="B12943" s="35" t="s">
        <v>3441</v>
      </c>
      <c r="C12943" s="222" t="s">
        <v>998</v>
      </c>
      <c r="D12943" s="36">
        <v>20.49</v>
      </c>
      <c r="E12943" s="222" t="s">
        <v>1215</v>
      </c>
      <c r="F12943" s="35" t="s">
        <v>1215</v>
      </c>
      <c r="G12943" s="35" t="s">
        <v>37</v>
      </c>
      <c r="H12943" s="35" t="s">
        <v>1099</v>
      </c>
      <c r="I12943" s="223" t="s">
        <v>3242</v>
      </c>
      <c r="J12943" s="35" t="s">
        <v>56</v>
      </c>
      <c r="K12943" s="35"/>
      <c r="L12943" s="35">
        <v>40348687</v>
      </c>
      <c r="M12943" s="35">
        <v>4701390</v>
      </c>
      <c r="N12943" s="61" t="s">
        <v>57</v>
      </c>
      <c r="O12943" s="35" t="s">
        <v>3429</v>
      </c>
      <c r="P12943" s="51">
        <f t="shared" si="77"/>
        <v>92.205</v>
      </c>
      <c r="Q12943" s="35"/>
      <c r="R12943" s="222"/>
    </row>
    <row r="12944" s="10" customFormat="1" spans="1:18">
      <c r="A12944" s="35" t="s">
        <v>3240</v>
      </c>
      <c r="B12944" s="35" t="s">
        <v>3441</v>
      </c>
      <c r="C12944" s="222" t="s">
        <v>3456</v>
      </c>
      <c r="D12944" s="36">
        <v>7.53</v>
      </c>
      <c r="E12944" s="222" t="s">
        <v>1215</v>
      </c>
      <c r="F12944" s="35" t="s">
        <v>1215</v>
      </c>
      <c r="G12944" s="35" t="s">
        <v>37</v>
      </c>
      <c r="H12944" s="35" t="s">
        <v>1099</v>
      </c>
      <c r="I12944" s="223" t="s">
        <v>3242</v>
      </c>
      <c r="J12944" s="35" t="s">
        <v>56</v>
      </c>
      <c r="K12944" s="35"/>
      <c r="L12944" s="35">
        <v>40348580</v>
      </c>
      <c r="M12944" s="35">
        <v>4701676</v>
      </c>
      <c r="N12944" s="61" t="s">
        <v>57</v>
      </c>
      <c r="O12944" s="35" t="s">
        <v>3429</v>
      </c>
      <c r="P12944" s="51">
        <f t="shared" si="77"/>
        <v>33.885</v>
      </c>
      <c r="Q12944" s="35"/>
      <c r="R12944" s="222"/>
    </row>
    <row r="12945" s="10" customFormat="1" spans="1:18">
      <c r="A12945" s="35" t="s">
        <v>3240</v>
      </c>
      <c r="B12945" s="35" t="s">
        <v>3441</v>
      </c>
      <c r="C12945" s="222" t="s">
        <v>2236</v>
      </c>
      <c r="D12945" s="36">
        <v>8.11</v>
      </c>
      <c r="E12945" s="222" t="s">
        <v>1215</v>
      </c>
      <c r="F12945" s="35" t="s">
        <v>1215</v>
      </c>
      <c r="G12945" s="35"/>
      <c r="H12945" s="35" t="s">
        <v>1099</v>
      </c>
      <c r="I12945" s="223" t="s">
        <v>3242</v>
      </c>
      <c r="J12945" s="35" t="s">
        <v>56</v>
      </c>
      <c r="K12945" s="35"/>
      <c r="L12945" s="35">
        <v>40351554</v>
      </c>
      <c r="M12945" s="35">
        <v>4700318</v>
      </c>
      <c r="N12945" s="61" t="s">
        <v>57</v>
      </c>
      <c r="O12945" s="35" t="s">
        <v>3429</v>
      </c>
      <c r="P12945" s="51">
        <f t="shared" si="77"/>
        <v>36.495</v>
      </c>
      <c r="Q12945" s="35"/>
      <c r="R12945" s="222"/>
    </row>
    <row r="12946" s="10" customFormat="1" spans="1:18">
      <c r="A12946" s="35" t="s">
        <v>3240</v>
      </c>
      <c r="B12946" s="35" t="s">
        <v>3441</v>
      </c>
      <c r="C12946" s="222" t="s">
        <v>2567</v>
      </c>
      <c r="D12946" s="36">
        <v>7.86</v>
      </c>
      <c r="E12946" s="222" t="s">
        <v>1215</v>
      </c>
      <c r="F12946" s="35" t="s">
        <v>1215</v>
      </c>
      <c r="G12946" s="35"/>
      <c r="H12946" s="35" t="s">
        <v>1099</v>
      </c>
      <c r="I12946" s="223" t="s">
        <v>3242</v>
      </c>
      <c r="J12946" s="35" t="s">
        <v>56</v>
      </c>
      <c r="K12946" s="35"/>
      <c r="L12946" s="35">
        <v>40351410</v>
      </c>
      <c r="M12946" s="35">
        <v>4700240</v>
      </c>
      <c r="N12946" s="61" t="s">
        <v>57</v>
      </c>
      <c r="O12946" s="35" t="s">
        <v>3429</v>
      </c>
      <c r="P12946" s="51">
        <f t="shared" si="77"/>
        <v>35.37</v>
      </c>
      <c r="Q12946" s="35"/>
      <c r="R12946" s="222"/>
    </row>
    <row r="12947" s="10" customFormat="1" spans="1:18">
      <c r="A12947" s="35" t="s">
        <v>3240</v>
      </c>
      <c r="B12947" s="35" t="s">
        <v>3441</v>
      </c>
      <c r="C12947" s="222" t="s">
        <v>3457</v>
      </c>
      <c r="D12947" s="36">
        <v>17.48</v>
      </c>
      <c r="E12947" s="222" t="s">
        <v>1215</v>
      </c>
      <c r="F12947" s="35" t="s">
        <v>1215</v>
      </c>
      <c r="G12947" s="35"/>
      <c r="H12947" s="35" t="s">
        <v>1099</v>
      </c>
      <c r="I12947" s="223" t="s">
        <v>3242</v>
      </c>
      <c r="J12947" s="35" t="s">
        <v>56</v>
      </c>
      <c r="K12947" s="35"/>
      <c r="L12947" s="35">
        <v>40351029</v>
      </c>
      <c r="M12947" s="35">
        <v>4700558</v>
      </c>
      <c r="N12947" s="61" t="s">
        <v>57</v>
      </c>
      <c r="O12947" s="35" t="s">
        <v>3429</v>
      </c>
      <c r="P12947" s="51">
        <f t="shared" si="77"/>
        <v>78.66</v>
      </c>
      <c r="Q12947" s="35"/>
      <c r="R12947" s="222"/>
    </row>
    <row r="12948" s="10" customFormat="1" spans="1:18">
      <c r="A12948" s="35" t="s">
        <v>3240</v>
      </c>
      <c r="B12948" s="35" t="s">
        <v>3441</v>
      </c>
      <c r="C12948" s="222" t="s">
        <v>885</v>
      </c>
      <c r="D12948" s="36">
        <v>20.76</v>
      </c>
      <c r="E12948" s="222" t="s">
        <v>1215</v>
      </c>
      <c r="F12948" s="35" t="s">
        <v>1215</v>
      </c>
      <c r="G12948" s="35" t="s">
        <v>37</v>
      </c>
      <c r="H12948" s="35" t="s">
        <v>1099</v>
      </c>
      <c r="I12948" s="223" t="s">
        <v>3242</v>
      </c>
      <c r="J12948" s="35" t="s">
        <v>183</v>
      </c>
      <c r="K12948" s="35"/>
      <c r="L12948" s="35">
        <v>40350830</v>
      </c>
      <c r="M12948" s="35">
        <v>4701948</v>
      </c>
      <c r="N12948" s="61" t="s">
        <v>57</v>
      </c>
      <c r="O12948" s="35" t="s">
        <v>3429</v>
      </c>
      <c r="P12948" s="51">
        <f t="shared" si="77"/>
        <v>93.42</v>
      </c>
      <c r="Q12948" s="35"/>
      <c r="R12948" s="222"/>
    </row>
    <row r="12949" s="10" customFormat="1" spans="1:18">
      <c r="A12949" s="35" t="s">
        <v>3240</v>
      </c>
      <c r="B12949" s="35" t="s">
        <v>3441</v>
      </c>
      <c r="C12949" s="35" t="s">
        <v>694</v>
      </c>
      <c r="D12949" s="36">
        <v>3.01</v>
      </c>
      <c r="E12949" s="35" t="s">
        <v>1215</v>
      </c>
      <c r="F12949" s="35" t="s">
        <v>1215</v>
      </c>
      <c r="G12949" s="35" t="s">
        <v>37</v>
      </c>
      <c r="H12949" s="35" t="s">
        <v>1099</v>
      </c>
      <c r="I12949" s="35" t="s">
        <v>3242</v>
      </c>
      <c r="J12949" s="35" t="s">
        <v>56</v>
      </c>
      <c r="K12949" s="35"/>
      <c r="L12949" s="35">
        <v>40350226</v>
      </c>
      <c r="M12949" s="35">
        <v>4701849</v>
      </c>
      <c r="N12949" s="35" t="s">
        <v>57</v>
      </c>
      <c r="O12949" s="35" t="s">
        <v>3429</v>
      </c>
      <c r="P12949" s="51">
        <f t="shared" si="77"/>
        <v>13.545</v>
      </c>
      <c r="Q12949" s="35"/>
      <c r="R12949" s="222"/>
    </row>
    <row r="12950" s="10" customFormat="1" spans="1:18">
      <c r="A12950" s="35" t="s">
        <v>3240</v>
      </c>
      <c r="B12950" s="35" t="s">
        <v>3441</v>
      </c>
      <c r="C12950" s="222" t="s">
        <v>1024</v>
      </c>
      <c r="D12950" s="36">
        <v>2.07</v>
      </c>
      <c r="E12950" s="222" t="s">
        <v>1215</v>
      </c>
      <c r="F12950" s="35" t="s">
        <v>1215</v>
      </c>
      <c r="G12950" s="35" t="s">
        <v>37</v>
      </c>
      <c r="H12950" s="35" t="s">
        <v>1099</v>
      </c>
      <c r="I12950" s="223" t="s">
        <v>3242</v>
      </c>
      <c r="J12950" s="35" t="s">
        <v>56</v>
      </c>
      <c r="K12950" s="35"/>
      <c r="L12950" s="35">
        <v>40348497</v>
      </c>
      <c r="M12950" s="35">
        <v>4701889</v>
      </c>
      <c r="N12950" s="61" t="s">
        <v>57</v>
      </c>
      <c r="O12950" s="35" t="s">
        <v>3429</v>
      </c>
      <c r="P12950" s="51">
        <f t="shared" si="77"/>
        <v>9.315</v>
      </c>
      <c r="Q12950" s="35"/>
      <c r="R12950" s="222"/>
    </row>
    <row r="12951" s="10" customFormat="1" spans="1:18">
      <c r="A12951" s="35" t="s">
        <v>3240</v>
      </c>
      <c r="B12951" s="35" t="s">
        <v>3441</v>
      </c>
      <c r="C12951" s="222" t="s">
        <v>3458</v>
      </c>
      <c r="D12951" s="36">
        <v>2.91</v>
      </c>
      <c r="E12951" s="222" t="s">
        <v>1215</v>
      </c>
      <c r="F12951" s="35" t="s">
        <v>1215</v>
      </c>
      <c r="G12951" s="35"/>
      <c r="H12951" s="35" t="s">
        <v>1099</v>
      </c>
      <c r="I12951" s="223" t="s">
        <v>3242</v>
      </c>
      <c r="J12951" s="35" t="s">
        <v>56</v>
      </c>
      <c r="K12951" s="35"/>
      <c r="L12951" s="35">
        <v>40350969</v>
      </c>
      <c r="M12951" s="35">
        <v>4700882</v>
      </c>
      <c r="N12951" s="61" t="s">
        <v>57</v>
      </c>
      <c r="O12951" s="35" t="s">
        <v>3429</v>
      </c>
      <c r="P12951" s="51">
        <f t="shared" si="77"/>
        <v>13.095</v>
      </c>
      <c r="Q12951" s="35"/>
      <c r="R12951" s="222"/>
    </row>
    <row r="12952" s="10" customFormat="1" spans="1:18">
      <c r="A12952" s="35" t="s">
        <v>3240</v>
      </c>
      <c r="B12952" s="35" t="s">
        <v>3441</v>
      </c>
      <c r="C12952" s="222" t="s">
        <v>2630</v>
      </c>
      <c r="D12952" s="36">
        <v>5.7</v>
      </c>
      <c r="E12952" s="222" t="s">
        <v>1215</v>
      </c>
      <c r="F12952" s="35" t="s">
        <v>1215</v>
      </c>
      <c r="G12952" s="35" t="s">
        <v>37</v>
      </c>
      <c r="H12952" s="35" t="s">
        <v>1099</v>
      </c>
      <c r="I12952" s="223" t="s">
        <v>3242</v>
      </c>
      <c r="J12952" s="35" t="s">
        <v>56</v>
      </c>
      <c r="K12952" s="35"/>
      <c r="L12952" s="35">
        <v>40349835</v>
      </c>
      <c r="M12952" s="35">
        <v>4700960</v>
      </c>
      <c r="N12952" s="61" t="s">
        <v>57</v>
      </c>
      <c r="O12952" s="35" t="s">
        <v>3429</v>
      </c>
      <c r="P12952" s="51">
        <f t="shared" si="77"/>
        <v>25.65</v>
      </c>
      <c r="Q12952" s="35"/>
      <c r="R12952" s="222"/>
    </row>
    <row r="12953" s="10" customFormat="1" spans="1:18">
      <c r="A12953" s="35" t="s">
        <v>3240</v>
      </c>
      <c r="B12953" s="35" t="s">
        <v>3441</v>
      </c>
      <c r="C12953" s="222" t="s">
        <v>3330</v>
      </c>
      <c r="D12953" s="36">
        <v>11.73</v>
      </c>
      <c r="E12953" s="222" t="s">
        <v>1215</v>
      </c>
      <c r="F12953" s="35" t="s">
        <v>1215</v>
      </c>
      <c r="G12953" s="35" t="s">
        <v>37</v>
      </c>
      <c r="H12953" s="35" t="s">
        <v>1099</v>
      </c>
      <c r="I12953" s="223" t="s">
        <v>3242</v>
      </c>
      <c r="J12953" s="35" t="s">
        <v>56</v>
      </c>
      <c r="K12953" s="35"/>
      <c r="L12953" s="35">
        <v>40349689</v>
      </c>
      <c r="M12953" s="35">
        <v>4700446</v>
      </c>
      <c r="N12953" s="61" t="s">
        <v>57</v>
      </c>
      <c r="O12953" s="35" t="s">
        <v>3429</v>
      </c>
      <c r="P12953" s="51">
        <f t="shared" si="77"/>
        <v>52.785</v>
      </c>
      <c r="Q12953" s="35"/>
      <c r="R12953" s="222"/>
    </row>
    <row r="12954" s="10" customFormat="1" spans="1:18">
      <c r="A12954" s="35" t="s">
        <v>3240</v>
      </c>
      <c r="B12954" s="35" t="s">
        <v>3441</v>
      </c>
      <c r="C12954" s="222" t="s">
        <v>3433</v>
      </c>
      <c r="D12954" s="36">
        <v>3.65</v>
      </c>
      <c r="E12954" s="222" t="s">
        <v>1215</v>
      </c>
      <c r="F12954" s="35" t="s">
        <v>1215</v>
      </c>
      <c r="G12954" s="35" t="s">
        <v>37</v>
      </c>
      <c r="H12954" s="35" t="s">
        <v>1099</v>
      </c>
      <c r="I12954" s="223" t="s">
        <v>3242</v>
      </c>
      <c r="J12954" s="35" t="s">
        <v>56</v>
      </c>
      <c r="K12954" s="35"/>
      <c r="L12954" s="35">
        <v>40349680</v>
      </c>
      <c r="M12954" s="35">
        <v>4700134</v>
      </c>
      <c r="N12954" s="61" t="s">
        <v>57</v>
      </c>
      <c r="O12954" s="35" t="s">
        <v>3429</v>
      </c>
      <c r="P12954" s="51">
        <f t="shared" si="77"/>
        <v>16.425</v>
      </c>
      <c r="Q12954" s="35"/>
      <c r="R12954" s="222"/>
    </row>
    <row r="12955" s="10" customFormat="1" spans="1:18">
      <c r="A12955" s="35" t="s">
        <v>3240</v>
      </c>
      <c r="B12955" s="35" t="s">
        <v>3441</v>
      </c>
      <c r="C12955" s="222" t="s">
        <v>3459</v>
      </c>
      <c r="D12955" s="36">
        <v>3.19</v>
      </c>
      <c r="E12955" s="222" t="s">
        <v>1215</v>
      </c>
      <c r="F12955" s="35" t="s">
        <v>1215</v>
      </c>
      <c r="G12955" s="35" t="s">
        <v>37</v>
      </c>
      <c r="H12955" s="35" t="s">
        <v>1099</v>
      </c>
      <c r="I12955" s="223" t="s">
        <v>3242</v>
      </c>
      <c r="J12955" s="35" t="s">
        <v>185</v>
      </c>
      <c r="K12955" s="35"/>
      <c r="L12955" s="35">
        <v>40349765</v>
      </c>
      <c r="M12955" s="35">
        <v>4700994</v>
      </c>
      <c r="N12955" s="61" t="s">
        <v>57</v>
      </c>
      <c r="O12955" s="35" t="s">
        <v>3429</v>
      </c>
      <c r="P12955" s="51">
        <f t="shared" si="77"/>
        <v>14.355</v>
      </c>
      <c r="Q12955" s="35"/>
      <c r="R12955" s="222"/>
    </row>
    <row r="12956" s="10" customFormat="1" spans="1:18">
      <c r="A12956" s="35" t="s">
        <v>3240</v>
      </c>
      <c r="B12956" s="35" t="s">
        <v>3441</v>
      </c>
      <c r="C12956" s="222" t="s">
        <v>2675</v>
      </c>
      <c r="D12956" s="36">
        <v>2.61</v>
      </c>
      <c r="E12956" s="222" t="s">
        <v>1215</v>
      </c>
      <c r="F12956" s="35" t="s">
        <v>1215</v>
      </c>
      <c r="G12956" s="35" t="s">
        <v>37</v>
      </c>
      <c r="H12956" s="35" t="s">
        <v>1099</v>
      </c>
      <c r="I12956" s="223" t="s">
        <v>3242</v>
      </c>
      <c r="J12956" s="35" t="s">
        <v>56</v>
      </c>
      <c r="K12956" s="35"/>
      <c r="L12956" s="35">
        <v>40349998</v>
      </c>
      <c r="M12956" s="35">
        <v>4700431</v>
      </c>
      <c r="N12956" s="61" t="s">
        <v>57</v>
      </c>
      <c r="O12956" s="35" t="s">
        <v>3429</v>
      </c>
      <c r="P12956" s="51">
        <f t="shared" si="77"/>
        <v>11.745</v>
      </c>
      <c r="Q12956" s="35"/>
      <c r="R12956" s="222"/>
    </row>
    <row r="12957" s="10" customFormat="1" spans="1:18">
      <c r="A12957" s="35" t="s">
        <v>3240</v>
      </c>
      <c r="B12957" s="35" t="s">
        <v>3441</v>
      </c>
      <c r="C12957" s="222" t="s">
        <v>2548</v>
      </c>
      <c r="D12957" s="36">
        <v>16.03</v>
      </c>
      <c r="E12957" s="222" t="s">
        <v>1215</v>
      </c>
      <c r="F12957" s="35" t="s">
        <v>1215</v>
      </c>
      <c r="G12957" s="35" t="s">
        <v>37</v>
      </c>
      <c r="H12957" s="35" t="s">
        <v>1099</v>
      </c>
      <c r="I12957" s="223" t="s">
        <v>3242</v>
      </c>
      <c r="J12957" s="35" t="s">
        <v>56</v>
      </c>
      <c r="K12957" s="35"/>
      <c r="L12957" s="35">
        <v>40348355</v>
      </c>
      <c r="M12957" s="35">
        <v>4701327</v>
      </c>
      <c r="N12957" s="61" t="s">
        <v>57</v>
      </c>
      <c r="O12957" s="35" t="s">
        <v>3429</v>
      </c>
      <c r="P12957" s="51">
        <f t="shared" si="77"/>
        <v>72.135</v>
      </c>
      <c r="Q12957" s="35"/>
      <c r="R12957" s="222"/>
    </row>
    <row r="12958" s="10" customFormat="1" spans="1:18">
      <c r="A12958" s="35" t="s">
        <v>3240</v>
      </c>
      <c r="B12958" s="35" t="s">
        <v>3441</v>
      </c>
      <c r="C12958" s="222" t="s">
        <v>781</v>
      </c>
      <c r="D12958" s="36">
        <v>5.99</v>
      </c>
      <c r="E12958" s="222" t="s">
        <v>1215</v>
      </c>
      <c r="F12958" s="35" t="s">
        <v>1215</v>
      </c>
      <c r="G12958" s="35" t="s">
        <v>37</v>
      </c>
      <c r="H12958" s="35" t="s">
        <v>1099</v>
      </c>
      <c r="I12958" s="223" t="s">
        <v>3242</v>
      </c>
      <c r="J12958" s="35" t="s">
        <v>185</v>
      </c>
      <c r="K12958" s="35"/>
      <c r="L12958" s="35">
        <v>40349414</v>
      </c>
      <c r="M12958" s="35">
        <v>4702663</v>
      </c>
      <c r="N12958" s="61" t="s">
        <v>57</v>
      </c>
      <c r="O12958" s="35" t="s">
        <v>3429</v>
      </c>
      <c r="P12958" s="51">
        <f t="shared" si="77"/>
        <v>26.955</v>
      </c>
      <c r="Q12958" s="35"/>
      <c r="R12958" s="222"/>
    </row>
    <row r="12959" s="10" customFormat="1" spans="1:18">
      <c r="A12959" s="35" t="s">
        <v>3240</v>
      </c>
      <c r="B12959" s="35" t="s">
        <v>3441</v>
      </c>
      <c r="C12959" s="222" t="s">
        <v>278</v>
      </c>
      <c r="D12959" s="36">
        <v>13.3</v>
      </c>
      <c r="E12959" s="222" t="s">
        <v>1215</v>
      </c>
      <c r="F12959" s="35" t="s">
        <v>1215</v>
      </c>
      <c r="G12959" s="35" t="s">
        <v>37</v>
      </c>
      <c r="H12959" s="35" t="s">
        <v>1099</v>
      </c>
      <c r="I12959" s="223" t="s">
        <v>3242</v>
      </c>
      <c r="J12959" s="35" t="s">
        <v>56</v>
      </c>
      <c r="K12959" s="35"/>
      <c r="L12959" s="35">
        <v>40351057</v>
      </c>
      <c r="M12959" s="35">
        <v>4701945</v>
      </c>
      <c r="N12959" s="61" t="s">
        <v>57</v>
      </c>
      <c r="O12959" s="35" t="s">
        <v>3429</v>
      </c>
      <c r="P12959" s="51">
        <f t="shared" si="77"/>
        <v>59.85</v>
      </c>
      <c r="Q12959" s="35"/>
      <c r="R12959" s="222"/>
    </row>
    <row r="12960" s="10" customFormat="1" spans="1:18">
      <c r="A12960" s="35" t="s">
        <v>3240</v>
      </c>
      <c r="B12960" s="35" t="s">
        <v>3441</v>
      </c>
      <c r="C12960" s="35" t="s">
        <v>1992</v>
      </c>
      <c r="D12960" s="36">
        <v>1.32</v>
      </c>
      <c r="E12960" s="35" t="s">
        <v>1215</v>
      </c>
      <c r="F12960" s="35" t="s">
        <v>1215</v>
      </c>
      <c r="G12960" s="35" t="s">
        <v>37</v>
      </c>
      <c r="H12960" s="35" t="s">
        <v>1099</v>
      </c>
      <c r="I12960" s="35" t="s">
        <v>3242</v>
      </c>
      <c r="J12960" s="35" t="s">
        <v>56</v>
      </c>
      <c r="K12960" s="35"/>
      <c r="L12960" s="35">
        <v>40349624</v>
      </c>
      <c r="M12960" s="35">
        <v>4700170</v>
      </c>
      <c r="N12960" s="35" t="s">
        <v>57</v>
      </c>
      <c r="O12960" s="35" t="s">
        <v>3429</v>
      </c>
      <c r="P12960" s="51">
        <f t="shared" si="77"/>
        <v>5.94</v>
      </c>
      <c r="Q12960" s="35"/>
      <c r="R12960" s="222"/>
    </row>
    <row r="12961" s="10" customFormat="1" spans="1:18">
      <c r="A12961" s="35" t="s">
        <v>3240</v>
      </c>
      <c r="B12961" s="35" t="s">
        <v>3441</v>
      </c>
      <c r="C12961" s="222" t="s">
        <v>3332</v>
      </c>
      <c r="D12961" s="36">
        <v>19.65</v>
      </c>
      <c r="E12961" s="222" t="s">
        <v>1215</v>
      </c>
      <c r="F12961" s="35" t="s">
        <v>1215</v>
      </c>
      <c r="G12961" s="35" t="s">
        <v>37</v>
      </c>
      <c r="H12961" s="35" t="s">
        <v>1099</v>
      </c>
      <c r="I12961" s="223" t="s">
        <v>3242</v>
      </c>
      <c r="J12961" s="35" t="s">
        <v>56</v>
      </c>
      <c r="K12961" s="35"/>
      <c r="L12961" s="35">
        <v>40349489</v>
      </c>
      <c r="M12961" s="35">
        <v>4701058</v>
      </c>
      <c r="N12961" s="61" t="s">
        <v>57</v>
      </c>
      <c r="O12961" s="35" t="s">
        <v>3429</v>
      </c>
      <c r="P12961" s="51">
        <f t="shared" si="77"/>
        <v>88.425</v>
      </c>
      <c r="Q12961" s="35"/>
      <c r="R12961" s="222"/>
    </row>
    <row r="12962" s="10" customFormat="1" spans="1:18">
      <c r="A12962" s="35" t="s">
        <v>3240</v>
      </c>
      <c r="B12962" s="35" t="s">
        <v>3441</v>
      </c>
      <c r="C12962" s="222" t="s">
        <v>2954</v>
      </c>
      <c r="D12962" s="36">
        <v>2.79</v>
      </c>
      <c r="E12962" s="222" t="s">
        <v>1215</v>
      </c>
      <c r="F12962" s="35" t="s">
        <v>1215</v>
      </c>
      <c r="G12962" s="35" t="s">
        <v>37</v>
      </c>
      <c r="H12962" s="35" t="s">
        <v>1099</v>
      </c>
      <c r="I12962" s="223" t="s">
        <v>3242</v>
      </c>
      <c r="J12962" s="35" t="s">
        <v>56</v>
      </c>
      <c r="K12962" s="35"/>
      <c r="L12962" s="35">
        <v>40350294</v>
      </c>
      <c r="M12962" s="35">
        <v>4700120</v>
      </c>
      <c r="N12962" s="61" t="s">
        <v>57</v>
      </c>
      <c r="O12962" s="35" t="s">
        <v>3429</v>
      </c>
      <c r="P12962" s="51">
        <f t="shared" si="77"/>
        <v>12.555</v>
      </c>
      <c r="Q12962" s="35"/>
      <c r="R12962" s="222"/>
    </row>
    <row r="12963" s="10" customFormat="1" spans="1:18">
      <c r="A12963" s="35" t="s">
        <v>3240</v>
      </c>
      <c r="B12963" s="35" t="s">
        <v>3441</v>
      </c>
      <c r="C12963" s="222" t="s">
        <v>2687</v>
      </c>
      <c r="D12963" s="36">
        <v>4.92</v>
      </c>
      <c r="E12963" s="222" t="s">
        <v>1215</v>
      </c>
      <c r="F12963" s="35" t="s">
        <v>1215</v>
      </c>
      <c r="G12963" s="35" t="s">
        <v>37</v>
      </c>
      <c r="H12963" s="35" t="s">
        <v>1099</v>
      </c>
      <c r="I12963" s="223" t="s">
        <v>3242</v>
      </c>
      <c r="J12963" s="35" t="s">
        <v>56</v>
      </c>
      <c r="K12963" s="35"/>
      <c r="L12963" s="35">
        <v>40349531</v>
      </c>
      <c r="M12963" s="35">
        <v>4700774</v>
      </c>
      <c r="N12963" s="61" t="s">
        <v>57</v>
      </c>
      <c r="O12963" s="35" t="s">
        <v>3429</v>
      </c>
      <c r="P12963" s="51">
        <f t="shared" si="77"/>
        <v>22.14</v>
      </c>
      <c r="Q12963" s="35"/>
      <c r="R12963" s="222"/>
    </row>
    <row r="12964" s="10" customFormat="1" spans="1:18">
      <c r="A12964" s="35" t="s">
        <v>3240</v>
      </c>
      <c r="B12964" s="35" t="s">
        <v>3441</v>
      </c>
      <c r="C12964" s="222" t="s">
        <v>3205</v>
      </c>
      <c r="D12964" s="36">
        <v>0</v>
      </c>
      <c r="E12964" s="222" t="s">
        <v>1215</v>
      </c>
      <c r="F12964" s="35" t="s">
        <v>1215</v>
      </c>
      <c r="G12964" s="35"/>
      <c r="H12964" s="35" t="s">
        <v>1099</v>
      </c>
      <c r="I12964" s="223" t="s">
        <v>3242</v>
      </c>
      <c r="J12964" s="35" t="s">
        <v>56</v>
      </c>
      <c r="K12964" s="35"/>
      <c r="L12964" s="35">
        <v>40351062</v>
      </c>
      <c r="M12964" s="35">
        <v>4701070</v>
      </c>
      <c r="N12964" s="61" t="s">
        <v>57</v>
      </c>
      <c r="O12964" s="35" t="s">
        <v>3429</v>
      </c>
      <c r="P12964" s="51">
        <f t="shared" si="77"/>
        <v>0</v>
      </c>
      <c r="Q12964" s="35"/>
      <c r="R12964" s="222"/>
    </row>
    <row r="12965" s="10" customFormat="1" spans="1:18">
      <c r="A12965" s="35" t="s">
        <v>3240</v>
      </c>
      <c r="B12965" s="35"/>
      <c r="C12965" s="222"/>
      <c r="D12965" s="36">
        <f>SUM(D12746:D12964)</f>
        <v>5868.3</v>
      </c>
      <c r="E12965" s="222"/>
      <c r="F12965" s="35"/>
      <c r="G12965" s="35"/>
      <c r="H12965" s="35"/>
      <c r="I12965" s="223"/>
      <c r="J12965" s="35"/>
      <c r="K12965" s="35"/>
      <c r="L12965" s="35"/>
      <c r="M12965" s="35"/>
      <c r="N12965" s="61"/>
      <c r="O12965" s="35" t="s">
        <v>3460</v>
      </c>
      <c r="P12965" s="51">
        <f>SUM(P12746:P12964)</f>
        <v>26407.35</v>
      </c>
      <c r="Q12965" s="35" t="s">
        <v>3461</v>
      </c>
      <c r="R12965" s="222"/>
    </row>
    <row r="12966" s="10" customFormat="1" spans="1:18">
      <c r="A12966" s="35" t="s">
        <v>3240</v>
      </c>
      <c r="B12966" s="35" t="s">
        <v>3342</v>
      </c>
      <c r="C12966" s="222" t="s">
        <v>3462</v>
      </c>
      <c r="D12966" s="36">
        <v>19.33</v>
      </c>
      <c r="E12966" s="222" t="s">
        <v>1215</v>
      </c>
      <c r="F12966" s="35" t="s">
        <v>1215</v>
      </c>
      <c r="G12966" s="35"/>
      <c r="H12966" s="35" t="s">
        <v>1198</v>
      </c>
      <c r="I12966" s="223" t="s">
        <v>3242</v>
      </c>
      <c r="J12966" s="35" t="s">
        <v>40</v>
      </c>
      <c r="K12966" s="35"/>
      <c r="L12966" s="35">
        <v>40342697</v>
      </c>
      <c r="M12966" s="35">
        <v>4707676</v>
      </c>
      <c r="N12966" s="61" t="s">
        <v>95</v>
      </c>
      <c r="O12966" s="35" t="s">
        <v>3463</v>
      </c>
      <c r="P12966" s="51">
        <f t="shared" ref="P12966:P13004" si="78">D12966*4.5</f>
        <v>86.985</v>
      </c>
      <c r="Q12966" s="35"/>
      <c r="R12966" s="222"/>
    </row>
    <row r="12967" s="10" customFormat="1" spans="1:18">
      <c r="A12967" s="35" t="s">
        <v>3240</v>
      </c>
      <c r="B12967" s="35" t="s">
        <v>3247</v>
      </c>
      <c r="C12967" s="222" t="s">
        <v>3464</v>
      </c>
      <c r="D12967" s="36">
        <v>6.84</v>
      </c>
      <c r="E12967" s="222" t="s">
        <v>1215</v>
      </c>
      <c r="F12967" s="35" t="s">
        <v>1215</v>
      </c>
      <c r="G12967" s="35" t="s">
        <v>37</v>
      </c>
      <c r="H12967" s="35" t="s">
        <v>1198</v>
      </c>
      <c r="I12967" s="223" t="s">
        <v>3242</v>
      </c>
      <c r="J12967" s="35" t="s">
        <v>40</v>
      </c>
      <c r="K12967" s="35"/>
      <c r="L12967" s="35">
        <v>40341415</v>
      </c>
      <c r="M12967" s="35">
        <v>4707947</v>
      </c>
      <c r="N12967" s="61" t="s">
        <v>95</v>
      </c>
      <c r="O12967" s="35" t="s">
        <v>3463</v>
      </c>
      <c r="P12967" s="51">
        <f t="shared" si="78"/>
        <v>30.78</v>
      </c>
      <c r="Q12967" s="35"/>
      <c r="R12967" s="222"/>
    </row>
    <row r="12968" s="10" customFormat="1" spans="1:18">
      <c r="A12968" s="35" t="s">
        <v>3240</v>
      </c>
      <c r="B12968" s="35" t="s">
        <v>3247</v>
      </c>
      <c r="C12968" s="222" t="s">
        <v>3465</v>
      </c>
      <c r="D12968" s="36">
        <v>132.82</v>
      </c>
      <c r="E12968" s="222" t="s">
        <v>1215</v>
      </c>
      <c r="F12968" s="35" t="s">
        <v>1215</v>
      </c>
      <c r="G12968" s="35"/>
      <c r="H12968" s="35" t="s">
        <v>1198</v>
      </c>
      <c r="I12968" s="223" t="s">
        <v>3242</v>
      </c>
      <c r="J12968" s="35" t="s">
        <v>40</v>
      </c>
      <c r="K12968" s="35"/>
      <c r="L12968" s="35">
        <v>40342778</v>
      </c>
      <c r="M12968" s="35">
        <v>4708523</v>
      </c>
      <c r="N12968" s="61" t="s">
        <v>95</v>
      </c>
      <c r="O12968" s="35" t="s">
        <v>3463</v>
      </c>
      <c r="P12968" s="51">
        <f t="shared" si="78"/>
        <v>597.69</v>
      </c>
      <c r="Q12968" s="35"/>
      <c r="R12968" s="222"/>
    </row>
    <row r="12969" s="10" customFormat="1" spans="1:18">
      <c r="A12969" s="35" t="s">
        <v>3240</v>
      </c>
      <c r="B12969" s="35" t="s">
        <v>3247</v>
      </c>
      <c r="C12969" s="222" t="s">
        <v>3466</v>
      </c>
      <c r="D12969" s="36">
        <v>116.45</v>
      </c>
      <c r="E12969" s="222" t="s">
        <v>1215</v>
      </c>
      <c r="F12969" s="35" t="s">
        <v>1215</v>
      </c>
      <c r="G12969" s="35" t="s">
        <v>37</v>
      </c>
      <c r="H12969" s="35" t="s">
        <v>1198</v>
      </c>
      <c r="I12969" s="223" t="s">
        <v>3242</v>
      </c>
      <c r="J12969" s="35" t="s">
        <v>51</v>
      </c>
      <c r="K12969" s="35"/>
      <c r="L12969" s="35">
        <v>40342556</v>
      </c>
      <c r="M12969" s="35">
        <v>4709550</v>
      </c>
      <c r="N12969" s="61" t="s">
        <v>95</v>
      </c>
      <c r="O12969" s="35" t="s">
        <v>3463</v>
      </c>
      <c r="P12969" s="51">
        <f t="shared" si="78"/>
        <v>524.025</v>
      </c>
      <c r="Q12969" s="35"/>
      <c r="R12969" s="222"/>
    </row>
    <row r="12970" s="10" customFormat="1" spans="1:18">
      <c r="A12970" s="35" t="s">
        <v>3240</v>
      </c>
      <c r="B12970" s="35" t="s">
        <v>3247</v>
      </c>
      <c r="C12970" s="222" t="s">
        <v>3467</v>
      </c>
      <c r="D12970" s="36">
        <v>89.54</v>
      </c>
      <c r="E12970" s="222" t="s">
        <v>1215</v>
      </c>
      <c r="F12970" s="35" t="s">
        <v>1215</v>
      </c>
      <c r="G12970" s="35" t="s">
        <v>37</v>
      </c>
      <c r="H12970" s="35" t="s">
        <v>1198</v>
      </c>
      <c r="I12970" s="223" t="s">
        <v>3242</v>
      </c>
      <c r="J12970" s="35" t="s">
        <v>40</v>
      </c>
      <c r="K12970" s="35"/>
      <c r="L12970" s="35">
        <v>40342445</v>
      </c>
      <c r="M12970" s="35">
        <v>4709580</v>
      </c>
      <c r="N12970" s="61" t="s">
        <v>95</v>
      </c>
      <c r="O12970" s="35" t="s">
        <v>3463</v>
      </c>
      <c r="P12970" s="51">
        <f t="shared" si="78"/>
        <v>402.93</v>
      </c>
      <c r="Q12970" s="35"/>
      <c r="R12970" s="222"/>
    </row>
    <row r="12971" s="10" customFormat="1" spans="1:18">
      <c r="A12971" s="35" t="s">
        <v>3240</v>
      </c>
      <c r="B12971" s="35" t="s">
        <v>3247</v>
      </c>
      <c r="C12971" s="222" t="s">
        <v>3468</v>
      </c>
      <c r="D12971" s="36">
        <v>1</v>
      </c>
      <c r="E12971" s="222" t="s">
        <v>1215</v>
      </c>
      <c r="F12971" s="35" t="s">
        <v>1215</v>
      </c>
      <c r="G12971" s="35" t="s">
        <v>37</v>
      </c>
      <c r="H12971" s="35" t="s">
        <v>1198</v>
      </c>
      <c r="I12971" s="223" t="s">
        <v>3242</v>
      </c>
      <c r="J12971" s="35" t="s">
        <v>40</v>
      </c>
      <c r="K12971" s="35"/>
      <c r="L12971" s="35">
        <v>40341365</v>
      </c>
      <c r="M12971" s="35">
        <v>4707645</v>
      </c>
      <c r="N12971" s="61" t="s">
        <v>95</v>
      </c>
      <c r="O12971" s="35" t="s">
        <v>3463</v>
      </c>
      <c r="P12971" s="51">
        <f t="shared" si="78"/>
        <v>4.5</v>
      </c>
      <c r="Q12971" s="35"/>
      <c r="R12971" s="222"/>
    </row>
    <row r="12972" s="10" customFormat="1" spans="1:18">
      <c r="A12972" s="35" t="s">
        <v>3240</v>
      </c>
      <c r="B12972" s="35" t="s">
        <v>3247</v>
      </c>
      <c r="C12972" s="222" t="s">
        <v>3469</v>
      </c>
      <c r="D12972" s="36">
        <v>79.86</v>
      </c>
      <c r="E12972" s="222" t="s">
        <v>1215</v>
      </c>
      <c r="F12972" s="35" t="s">
        <v>1215</v>
      </c>
      <c r="G12972" s="35" t="s">
        <v>37</v>
      </c>
      <c r="H12972" s="35" t="s">
        <v>1198</v>
      </c>
      <c r="I12972" s="223" t="s">
        <v>3242</v>
      </c>
      <c r="J12972" s="35" t="s">
        <v>40</v>
      </c>
      <c r="K12972" s="35"/>
      <c r="L12972" s="35">
        <v>40342602</v>
      </c>
      <c r="M12972" s="35">
        <v>4709443</v>
      </c>
      <c r="N12972" s="61" t="s">
        <v>95</v>
      </c>
      <c r="O12972" s="35" t="s">
        <v>3463</v>
      </c>
      <c r="P12972" s="51">
        <f t="shared" si="78"/>
        <v>359.37</v>
      </c>
      <c r="Q12972" s="35"/>
      <c r="R12972" s="222"/>
    </row>
    <row r="12973" s="10" customFormat="1" spans="1:18">
      <c r="A12973" s="35" t="s">
        <v>3240</v>
      </c>
      <c r="B12973" s="35" t="s">
        <v>3247</v>
      </c>
      <c r="C12973" s="222" t="s">
        <v>3470</v>
      </c>
      <c r="D12973" s="36">
        <v>1.75</v>
      </c>
      <c r="E12973" s="222" t="s">
        <v>1215</v>
      </c>
      <c r="F12973" s="35" t="s">
        <v>1215</v>
      </c>
      <c r="G12973" s="35" t="s">
        <v>37</v>
      </c>
      <c r="H12973" s="35" t="s">
        <v>1198</v>
      </c>
      <c r="I12973" s="223" t="s">
        <v>3242</v>
      </c>
      <c r="J12973" s="35" t="s">
        <v>40</v>
      </c>
      <c r="K12973" s="35"/>
      <c r="L12973" s="35">
        <v>40341474</v>
      </c>
      <c r="M12973" s="35">
        <v>4708003</v>
      </c>
      <c r="N12973" s="61" t="s">
        <v>95</v>
      </c>
      <c r="O12973" s="35" t="s">
        <v>3463</v>
      </c>
      <c r="P12973" s="51">
        <f t="shared" si="78"/>
        <v>7.875</v>
      </c>
      <c r="Q12973" s="35"/>
      <c r="R12973" s="222"/>
    </row>
    <row r="12974" s="10" customFormat="1" spans="1:18">
      <c r="A12974" s="35" t="s">
        <v>3240</v>
      </c>
      <c r="B12974" s="35" t="s">
        <v>3247</v>
      </c>
      <c r="C12974" s="222" t="s">
        <v>3471</v>
      </c>
      <c r="D12974" s="36">
        <v>46.84</v>
      </c>
      <c r="E12974" s="222" t="s">
        <v>1215</v>
      </c>
      <c r="F12974" s="35" t="s">
        <v>1215</v>
      </c>
      <c r="G12974" s="35" t="s">
        <v>37</v>
      </c>
      <c r="H12974" s="35" t="s">
        <v>1198</v>
      </c>
      <c r="I12974" s="223" t="s">
        <v>3242</v>
      </c>
      <c r="J12974" s="35" t="s">
        <v>40</v>
      </c>
      <c r="K12974" s="35"/>
      <c r="L12974" s="35">
        <v>40341405</v>
      </c>
      <c r="M12974" s="35">
        <v>4707721</v>
      </c>
      <c r="N12974" s="61" t="s">
        <v>95</v>
      </c>
      <c r="O12974" s="35" t="s">
        <v>3463</v>
      </c>
      <c r="P12974" s="51">
        <f t="shared" si="78"/>
        <v>210.78</v>
      </c>
      <c r="Q12974" s="35"/>
      <c r="R12974" s="222"/>
    </row>
    <row r="12975" s="10" customFormat="1" spans="1:18">
      <c r="A12975" s="35" t="s">
        <v>3240</v>
      </c>
      <c r="B12975" s="35" t="s">
        <v>3247</v>
      </c>
      <c r="C12975" s="222" t="s">
        <v>3472</v>
      </c>
      <c r="D12975" s="36">
        <v>8.83</v>
      </c>
      <c r="E12975" s="222" t="s">
        <v>1215</v>
      </c>
      <c r="F12975" s="35" t="s">
        <v>1215</v>
      </c>
      <c r="G12975" s="35" t="s">
        <v>37</v>
      </c>
      <c r="H12975" s="35" t="s">
        <v>1198</v>
      </c>
      <c r="I12975" s="223" t="s">
        <v>3242</v>
      </c>
      <c r="J12975" s="35" t="s">
        <v>40</v>
      </c>
      <c r="K12975" s="35"/>
      <c r="L12975" s="35">
        <v>40341236</v>
      </c>
      <c r="M12975" s="35">
        <v>4707730</v>
      </c>
      <c r="N12975" s="61" t="s">
        <v>95</v>
      </c>
      <c r="O12975" s="35" t="s">
        <v>3463</v>
      </c>
      <c r="P12975" s="51">
        <f t="shared" si="78"/>
        <v>39.735</v>
      </c>
      <c r="Q12975" s="35"/>
      <c r="R12975" s="222"/>
    </row>
    <row r="12976" s="10" customFormat="1" spans="1:18">
      <c r="A12976" s="35" t="s">
        <v>3240</v>
      </c>
      <c r="B12976" s="35" t="s">
        <v>3247</v>
      </c>
      <c r="C12976" s="222" t="s">
        <v>3473</v>
      </c>
      <c r="D12976" s="36">
        <v>353.81</v>
      </c>
      <c r="E12976" s="222" t="s">
        <v>1215</v>
      </c>
      <c r="F12976" s="35" t="s">
        <v>1215</v>
      </c>
      <c r="G12976" s="35" t="s">
        <v>37</v>
      </c>
      <c r="H12976" s="35" t="s">
        <v>1198</v>
      </c>
      <c r="I12976" s="223" t="s">
        <v>3242</v>
      </c>
      <c r="J12976" s="35" t="s">
        <v>40</v>
      </c>
      <c r="K12976" s="35"/>
      <c r="L12976" s="35">
        <v>40341820</v>
      </c>
      <c r="M12976" s="35">
        <v>4707521</v>
      </c>
      <c r="N12976" s="61" t="s">
        <v>95</v>
      </c>
      <c r="O12976" s="35" t="s">
        <v>3463</v>
      </c>
      <c r="P12976" s="51">
        <f t="shared" si="78"/>
        <v>1592.145</v>
      </c>
      <c r="Q12976" s="35"/>
      <c r="R12976" s="222"/>
    </row>
    <row r="12977" s="10" customFormat="1" spans="1:18">
      <c r="A12977" s="35" t="s">
        <v>3240</v>
      </c>
      <c r="B12977" s="35" t="s">
        <v>3247</v>
      </c>
      <c r="C12977" s="222" t="s">
        <v>3474</v>
      </c>
      <c r="D12977" s="36">
        <v>225.49</v>
      </c>
      <c r="E12977" s="222" t="s">
        <v>1215</v>
      </c>
      <c r="F12977" s="35" t="s">
        <v>1215</v>
      </c>
      <c r="G12977" s="35" t="s">
        <v>37</v>
      </c>
      <c r="H12977" s="35" t="s">
        <v>1198</v>
      </c>
      <c r="I12977" s="223" t="s">
        <v>3242</v>
      </c>
      <c r="J12977" s="35" t="s">
        <v>51</v>
      </c>
      <c r="K12977" s="35"/>
      <c r="L12977" s="35">
        <v>40340212</v>
      </c>
      <c r="M12977" s="35">
        <v>4709292</v>
      </c>
      <c r="N12977" s="61" t="s">
        <v>95</v>
      </c>
      <c r="O12977" s="35" t="s">
        <v>3463</v>
      </c>
      <c r="P12977" s="51">
        <f t="shared" si="78"/>
        <v>1014.705</v>
      </c>
      <c r="Q12977" s="35"/>
      <c r="R12977" s="222"/>
    </row>
    <row r="12978" s="10" customFormat="1" spans="1:18">
      <c r="A12978" s="35" t="s">
        <v>3240</v>
      </c>
      <c r="B12978" s="35" t="s">
        <v>3247</v>
      </c>
      <c r="C12978" s="222" t="s">
        <v>3475</v>
      </c>
      <c r="D12978" s="36">
        <v>584.39</v>
      </c>
      <c r="E12978" s="222" t="s">
        <v>1215</v>
      </c>
      <c r="F12978" s="35" t="s">
        <v>1215</v>
      </c>
      <c r="G12978" s="35" t="s">
        <v>37</v>
      </c>
      <c r="H12978" s="35" t="s">
        <v>1198</v>
      </c>
      <c r="I12978" s="223" t="s">
        <v>3242</v>
      </c>
      <c r="J12978" s="35" t="s">
        <v>40</v>
      </c>
      <c r="K12978" s="35"/>
      <c r="L12978" s="35">
        <v>40341089</v>
      </c>
      <c r="M12978" s="35">
        <v>4708526</v>
      </c>
      <c r="N12978" s="61" t="s">
        <v>95</v>
      </c>
      <c r="O12978" s="35" t="s">
        <v>3463</v>
      </c>
      <c r="P12978" s="51">
        <f t="shared" si="78"/>
        <v>2629.755</v>
      </c>
      <c r="Q12978" s="35"/>
      <c r="R12978" s="222"/>
    </row>
    <row r="12979" s="10" customFormat="1" spans="1:18">
      <c r="A12979" s="35" t="s">
        <v>3240</v>
      </c>
      <c r="B12979" s="35" t="s">
        <v>3247</v>
      </c>
      <c r="C12979" s="222" t="s">
        <v>3476</v>
      </c>
      <c r="D12979" s="36">
        <v>225.37</v>
      </c>
      <c r="E12979" s="222" t="s">
        <v>1215</v>
      </c>
      <c r="F12979" s="35" t="s">
        <v>1215</v>
      </c>
      <c r="G12979" s="35" t="s">
        <v>37</v>
      </c>
      <c r="H12979" s="35" t="s">
        <v>1198</v>
      </c>
      <c r="I12979" s="223" t="s">
        <v>3242</v>
      </c>
      <c r="J12979" s="35" t="s">
        <v>40</v>
      </c>
      <c r="K12979" s="35"/>
      <c r="L12979" s="35">
        <v>40341676</v>
      </c>
      <c r="M12979" s="35">
        <v>4708236</v>
      </c>
      <c r="N12979" s="61" t="s">
        <v>95</v>
      </c>
      <c r="O12979" s="35" t="s">
        <v>3463</v>
      </c>
      <c r="P12979" s="51">
        <f t="shared" si="78"/>
        <v>1014.165</v>
      </c>
      <c r="Q12979" s="35"/>
      <c r="R12979" s="222"/>
    </row>
    <row r="12980" s="10" customFormat="1" spans="1:18">
      <c r="A12980" s="35" t="s">
        <v>3240</v>
      </c>
      <c r="B12980" s="35" t="s">
        <v>3247</v>
      </c>
      <c r="C12980" s="222" t="s">
        <v>3477</v>
      </c>
      <c r="D12980" s="36">
        <v>235.23</v>
      </c>
      <c r="E12980" s="222" t="s">
        <v>1215</v>
      </c>
      <c r="F12980" s="35" t="s">
        <v>1215</v>
      </c>
      <c r="G12980" s="35" t="s">
        <v>37</v>
      </c>
      <c r="H12980" s="35" t="s">
        <v>1198</v>
      </c>
      <c r="I12980" s="223" t="s">
        <v>3242</v>
      </c>
      <c r="J12980" s="35" t="s">
        <v>51</v>
      </c>
      <c r="K12980" s="35"/>
      <c r="L12980" s="35">
        <v>40341339</v>
      </c>
      <c r="M12980" s="35">
        <v>4708330</v>
      </c>
      <c r="N12980" s="61" t="s">
        <v>95</v>
      </c>
      <c r="O12980" s="35" t="s">
        <v>3463</v>
      </c>
      <c r="P12980" s="51">
        <f t="shared" si="78"/>
        <v>1058.535</v>
      </c>
      <c r="Q12980" s="35"/>
      <c r="R12980" s="222"/>
    </row>
    <row r="12981" s="10" customFormat="1" spans="1:18">
      <c r="A12981" s="35" t="s">
        <v>3240</v>
      </c>
      <c r="B12981" s="35" t="s">
        <v>3247</v>
      </c>
      <c r="C12981" s="222" t="s">
        <v>3478</v>
      </c>
      <c r="D12981" s="36">
        <v>8.68</v>
      </c>
      <c r="E12981" s="222" t="s">
        <v>1215</v>
      </c>
      <c r="F12981" s="35" t="s">
        <v>1215</v>
      </c>
      <c r="G12981" s="35" t="s">
        <v>37</v>
      </c>
      <c r="H12981" s="35" t="s">
        <v>1198</v>
      </c>
      <c r="I12981" s="223" t="s">
        <v>3242</v>
      </c>
      <c r="J12981" s="35" t="s">
        <v>40</v>
      </c>
      <c r="K12981" s="35"/>
      <c r="L12981" s="35">
        <v>40341809</v>
      </c>
      <c r="M12981" s="35">
        <v>4707884</v>
      </c>
      <c r="N12981" s="61" t="s">
        <v>95</v>
      </c>
      <c r="O12981" s="35" t="s">
        <v>3463</v>
      </c>
      <c r="P12981" s="51">
        <f t="shared" si="78"/>
        <v>39.06</v>
      </c>
      <c r="Q12981" s="35"/>
      <c r="R12981" s="222"/>
    </row>
    <row r="12982" s="10" customFormat="1" spans="1:18">
      <c r="A12982" s="35" t="s">
        <v>3240</v>
      </c>
      <c r="B12982" s="35" t="s">
        <v>3247</v>
      </c>
      <c r="C12982" s="222" t="s">
        <v>3479</v>
      </c>
      <c r="D12982" s="36">
        <v>15.29</v>
      </c>
      <c r="E12982" s="222" t="s">
        <v>1215</v>
      </c>
      <c r="F12982" s="35" t="s">
        <v>1215</v>
      </c>
      <c r="G12982" s="35" t="s">
        <v>37</v>
      </c>
      <c r="H12982" s="35" t="s">
        <v>1198</v>
      </c>
      <c r="I12982" s="223" t="s">
        <v>3242</v>
      </c>
      <c r="J12982" s="35" t="s">
        <v>51</v>
      </c>
      <c r="K12982" s="35"/>
      <c r="L12982" s="35">
        <v>40340533</v>
      </c>
      <c r="M12982" s="35">
        <v>4708842</v>
      </c>
      <c r="N12982" s="61" t="s">
        <v>95</v>
      </c>
      <c r="O12982" s="35" t="s">
        <v>3463</v>
      </c>
      <c r="P12982" s="51">
        <f t="shared" si="78"/>
        <v>68.805</v>
      </c>
      <c r="Q12982" s="35"/>
      <c r="R12982" s="222"/>
    </row>
    <row r="12983" s="10" customFormat="1" spans="1:18">
      <c r="A12983" s="35" t="s">
        <v>3240</v>
      </c>
      <c r="B12983" s="35" t="s">
        <v>3247</v>
      </c>
      <c r="C12983" s="222" t="s">
        <v>3480</v>
      </c>
      <c r="D12983" s="36">
        <v>68.02</v>
      </c>
      <c r="E12983" s="222" t="s">
        <v>1215</v>
      </c>
      <c r="F12983" s="35" t="s">
        <v>1215</v>
      </c>
      <c r="G12983" s="35" t="s">
        <v>37</v>
      </c>
      <c r="H12983" s="35" t="s">
        <v>1198</v>
      </c>
      <c r="I12983" s="223" t="s">
        <v>3242</v>
      </c>
      <c r="J12983" s="35" t="s">
        <v>40</v>
      </c>
      <c r="K12983" s="35"/>
      <c r="L12983" s="35">
        <v>40341622</v>
      </c>
      <c r="M12983" s="35">
        <v>4707378</v>
      </c>
      <c r="N12983" s="61" t="s">
        <v>95</v>
      </c>
      <c r="O12983" s="35" t="s">
        <v>3463</v>
      </c>
      <c r="P12983" s="51">
        <f t="shared" si="78"/>
        <v>306.09</v>
      </c>
      <c r="Q12983" s="35"/>
      <c r="R12983" s="222"/>
    </row>
    <row r="12984" s="10" customFormat="1" spans="1:18">
      <c r="A12984" s="35" t="s">
        <v>3240</v>
      </c>
      <c r="B12984" s="35" t="s">
        <v>3247</v>
      </c>
      <c r="C12984" s="222" t="s">
        <v>3481</v>
      </c>
      <c r="D12984" s="36">
        <v>2.94</v>
      </c>
      <c r="E12984" s="222" t="s">
        <v>1215</v>
      </c>
      <c r="F12984" s="35" t="s">
        <v>1215</v>
      </c>
      <c r="G12984" s="35" t="s">
        <v>37</v>
      </c>
      <c r="H12984" s="35" t="s">
        <v>1198</v>
      </c>
      <c r="I12984" s="223" t="s">
        <v>3242</v>
      </c>
      <c r="J12984" s="35" t="s">
        <v>40</v>
      </c>
      <c r="K12984" s="35"/>
      <c r="L12984" s="35">
        <v>40341627</v>
      </c>
      <c r="M12984" s="35">
        <v>4707611</v>
      </c>
      <c r="N12984" s="61" t="s">
        <v>95</v>
      </c>
      <c r="O12984" s="35" t="s">
        <v>3463</v>
      </c>
      <c r="P12984" s="51">
        <f t="shared" si="78"/>
        <v>13.23</v>
      </c>
      <c r="Q12984" s="35"/>
      <c r="R12984" s="222"/>
    </row>
    <row r="12985" s="10" customFormat="1" spans="1:18">
      <c r="A12985" s="35" t="s">
        <v>3240</v>
      </c>
      <c r="B12985" s="35" t="s">
        <v>3247</v>
      </c>
      <c r="C12985" s="222" t="s">
        <v>3482</v>
      </c>
      <c r="D12985" s="36">
        <v>13.03</v>
      </c>
      <c r="E12985" s="222" t="s">
        <v>1215</v>
      </c>
      <c r="F12985" s="35" t="s">
        <v>1215</v>
      </c>
      <c r="G12985" s="35" t="s">
        <v>37</v>
      </c>
      <c r="H12985" s="35" t="s">
        <v>1198</v>
      </c>
      <c r="I12985" s="223" t="s">
        <v>3242</v>
      </c>
      <c r="J12985" s="35" t="s">
        <v>40</v>
      </c>
      <c r="K12985" s="35"/>
      <c r="L12985" s="35">
        <v>40341490</v>
      </c>
      <c r="M12985" s="35">
        <v>4708244</v>
      </c>
      <c r="N12985" s="61" t="s">
        <v>95</v>
      </c>
      <c r="O12985" s="35" t="s">
        <v>3463</v>
      </c>
      <c r="P12985" s="51">
        <f t="shared" si="78"/>
        <v>58.635</v>
      </c>
      <c r="Q12985" s="35"/>
      <c r="R12985" s="222"/>
    </row>
    <row r="12986" s="10" customFormat="1" spans="1:18">
      <c r="A12986" s="35" t="s">
        <v>3240</v>
      </c>
      <c r="B12986" s="35" t="s">
        <v>3247</v>
      </c>
      <c r="C12986" s="222" t="s">
        <v>3483</v>
      </c>
      <c r="D12986" s="36">
        <v>1.54</v>
      </c>
      <c r="E12986" s="222" t="s">
        <v>1215</v>
      </c>
      <c r="F12986" s="35" t="s">
        <v>1215</v>
      </c>
      <c r="G12986" s="35" t="s">
        <v>37</v>
      </c>
      <c r="H12986" s="35" t="s">
        <v>1198</v>
      </c>
      <c r="I12986" s="223" t="s">
        <v>3242</v>
      </c>
      <c r="J12986" s="35" t="s">
        <v>40</v>
      </c>
      <c r="K12986" s="35"/>
      <c r="L12986" s="35">
        <v>40341349</v>
      </c>
      <c r="M12986" s="35">
        <v>4707632</v>
      </c>
      <c r="N12986" s="61" t="s">
        <v>95</v>
      </c>
      <c r="O12986" s="35" t="s">
        <v>3463</v>
      </c>
      <c r="P12986" s="51">
        <f t="shared" si="78"/>
        <v>6.93</v>
      </c>
      <c r="Q12986" s="35"/>
      <c r="R12986" s="222"/>
    </row>
    <row r="12987" s="10" customFormat="1" spans="1:18">
      <c r="A12987" s="35" t="s">
        <v>3240</v>
      </c>
      <c r="B12987" s="35" t="s">
        <v>3247</v>
      </c>
      <c r="C12987" s="222" t="s">
        <v>3484</v>
      </c>
      <c r="D12987" s="36">
        <v>11.39</v>
      </c>
      <c r="E12987" s="222" t="s">
        <v>1215</v>
      </c>
      <c r="F12987" s="35" t="s">
        <v>1215</v>
      </c>
      <c r="G12987" s="35"/>
      <c r="H12987" s="35" t="s">
        <v>1198</v>
      </c>
      <c r="I12987" s="223" t="s">
        <v>3242</v>
      </c>
      <c r="J12987" s="35" t="s">
        <v>40</v>
      </c>
      <c r="K12987" s="35"/>
      <c r="L12987" s="35">
        <v>40343266</v>
      </c>
      <c r="M12987" s="35">
        <v>4707873</v>
      </c>
      <c r="N12987" s="61" t="s">
        <v>95</v>
      </c>
      <c r="O12987" s="35" t="s">
        <v>3463</v>
      </c>
      <c r="P12987" s="51">
        <f t="shared" si="78"/>
        <v>51.255</v>
      </c>
      <c r="Q12987" s="35"/>
      <c r="R12987" s="222"/>
    </row>
    <row r="12988" s="10" customFormat="1" spans="1:18">
      <c r="A12988" s="35" t="s">
        <v>3240</v>
      </c>
      <c r="B12988" s="35" t="s">
        <v>3247</v>
      </c>
      <c r="C12988" s="222" t="s">
        <v>3485</v>
      </c>
      <c r="D12988" s="36">
        <v>5</v>
      </c>
      <c r="E12988" s="222" t="s">
        <v>1215</v>
      </c>
      <c r="F12988" s="35" t="s">
        <v>1215</v>
      </c>
      <c r="G12988" s="35" t="s">
        <v>37</v>
      </c>
      <c r="H12988" s="35" t="s">
        <v>1198</v>
      </c>
      <c r="I12988" s="223" t="s">
        <v>3242</v>
      </c>
      <c r="J12988" s="35" t="s">
        <v>40</v>
      </c>
      <c r="K12988" s="35"/>
      <c r="L12988" s="35">
        <v>40341322</v>
      </c>
      <c r="M12988" s="35">
        <v>4707895</v>
      </c>
      <c r="N12988" s="61" t="s">
        <v>95</v>
      </c>
      <c r="O12988" s="35" t="s">
        <v>3463</v>
      </c>
      <c r="P12988" s="51">
        <f t="shared" si="78"/>
        <v>22.5</v>
      </c>
      <c r="Q12988" s="35"/>
      <c r="R12988" s="222"/>
    </row>
    <row r="12989" s="10" customFormat="1" spans="1:18">
      <c r="A12989" s="35" t="s">
        <v>3240</v>
      </c>
      <c r="B12989" s="35" t="s">
        <v>3247</v>
      </c>
      <c r="C12989" s="222" t="s">
        <v>3486</v>
      </c>
      <c r="D12989" s="36">
        <v>349.2</v>
      </c>
      <c r="E12989" s="222" t="s">
        <v>1215</v>
      </c>
      <c r="F12989" s="35" t="s">
        <v>1215</v>
      </c>
      <c r="G12989" s="35"/>
      <c r="H12989" s="35" t="s">
        <v>1198</v>
      </c>
      <c r="I12989" s="223" t="s">
        <v>3242</v>
      </c>
      <c r="J12989" s="35" t="s">
        <v>40</v>
      </c>
      <c r="K12989" s="35"/>
      <c r="L12989" s="35">
        <v>40342785</v>
      </c>
      <c r="M12989" s="35">
        <v>4708045</v>
      </c>
      <c r="N12989" s="61" t="s">
        <v>95</v>
      </c>
      <c r="O12989" s="35" t="s">
        <v>3463</v>
      </c>
      <c r="P12989" s="51">
        <f t="shared" si="78"/>
        <v>1571.4</v>
      </c>
      <c r="Q12989" s="35"/>
      <c r="R12989" s="222"/>
    </row>
    <row r="12990" s="10" customFormat="1" spans="1:18">
      <c r="A12990" s="35" t="s">
        <v>3240</v>
      </c>
      <c r="B12990" s="35" t="s">
        <v>3247</v>
      </c>
      <c r="C12990" s="222" t="s">
        <v>3487</v>
      </c>
      <c r="D12990" s="36">
        <v>61.14</v>
      </c>
      <c r="E12990" s="222" t="s">
        <v>1215</v>
      </c>
      <c r="F12990" s="35" t="s">
        <v>1215</v>
      </c>
      <c r="G12990" s="35" t="s">
        <v>37</v>
      </c>
      <c r="H12990" s="35" t="s">
        <v>1198</v>
      </c>
      <c r="I12990" s="223" t="s">
        <v>3242</v>
      </c>
      <c r="J12990" s="35" t="s">
        <v>40</v>
      </c>
      <c r="K12990" s="35"/>
      <c r="L12990" s="35">
        <v>40339395</v>
      </c>
      <c r="M12990" s="35">
        <v>4708499</v>
      </c>
      <c r="N12990" s="61" t="s">
        <v>95</v>
      </c>
      <c r="O12990" s="35" t="s">
        <v>3463</v>
      </c>
      <c r="P12990" s="51">
        <f t="shared" si="78"/>
        <v>275.13</v>
      </c>
      <c r="Q12990" s="35"/>
      <c r="R12990" s="222"/>
    </row>
    <row r="12991" s="10" customFormat="1" spans="1:18">
      <c r="A12991" s="35" t="s">
        <v>3240</v>
      </c>
      <c r="B12991" s="35" t="s">
        <v>3247</v>
      </c>
      <c r="C12991" s="222" t="s">
        <v>3488</v>
      </c>
      <c r="D12991" s="36">
        <v>18.12</v>
      </c>
      <c r="E12991" s="222" t="s">
        <v>1215</v>
      </c>
      <c r="F12991" s="35" t="s">
        <v>1215</v>
      </c>
      <c r="G12991" s="35" t="s">
        <v>37</v>
      </c>
      <c r="H12991" s="35" t="s">
        <v>1198</v>
      </c>
      <c r="I12991" s="223" t="s">
        <v>3242</v>
      </c>
      <c r="J12991" s="35" t="s">
        <v>40</v>
      </c>
      <c r="K12991" s="35"/>
      <c r="L12991" s="35">
        <v>40341868</v>
      </c>
      <c r="M12991" s="35">
        <v>4708075</v>
      </c>
      <c r="N12991" s="61" t="s">
        <v>95</v>
      </c>
      <c r="O12991" s="35" t="s">
        <v>3463</v>
      </c>
      <c r="P12991" s="51">
        <f t="shared" si="78"/>
        <v>81.54</v>
      </c>
      <c r="Q12991" s="35"/>
      <c r="R12991" s="222"/>
    </row>
    <row r="12992" s="10" customFormat="1" spans="1:18">
      <c r="A12992" s="35" t="s">
        <v>3240</v>
      </c>
      <c r="B12992" s="35" t="s">
        <v>3247</v>
      </c>
      <c r="C12992" s="222" t="s">
        <v>3489</v>
      </c>
      <c r="D12992" s="36">
        <v>3.64</v>
      </c>
      <c r="E12992" s="222" t="s">
        <v>1215</v>
      </c>
      <c r="F12992" s="35" t="s">
        <v>1215</v>
      </c>
      <c r="G12992" s="35" t="s">
        <v>37</v>
      </c>
      <c r="H12992" s="35" t="s">
        <v>1099</v>
      </c>
      <c r="I12992" s="223" t="s">
        <v>3242</v>
      </c>
      <c r="J12992" s="35" t="s">
        <v>56</v>
      </c>
      <c r="K12992" s="35"/>
      <c r="L12992" s="35">
        <v>40341576</v>
      </c>
      <c r="M12992" s="35">
        <v>4707811</v>
      </c>
      <c r="N12992" s="61" t="s">
        <v>95</v>
      </c>
      <c r="O12992" s="35" t="s">
        <v>3463</v>
      </c>
      <c r="P12992" s="51">
        <f t="shared" si="78"/>
        <v>16.38</v>
      </c>
      <c r="Q12992" s="35"/>
      <c r="R12992" s="222"/>
    </row>
    <row r="12993" s="10" customFormat="1" spans="1:18">
      <c r="A12993" s="35" t="s">
        <v>3240</v>
      </c>
      <c r="B12993" s="35" t="s">
        <v>3247</v>
      </c>
      <c r="C12993" s="222" t="s">
        <v>3490</v>
      </c>
      <c r="D12993" s="36">
        <v>13.11</v>
      </c>
      <c r="E12993" s="222" t="s">
        <v>1215</v>
      </c>
      <c r="F12993" s="35" t="s">
        <v>1215</v>
      </c>
      <c r="G12993" s="35" t="s">
        <v>37</v>
      </c>
      <c r="H12993" s="35" t="s">
        <v>1099</v>
      </c>
      <c r="I12993" s="223" t="s">
        <v>3242</v>
      </c>
      <c r="J12993" s="35" t="s">
        <v>56</v>
      </c>
      <c r="K12993" s="35"/>
      <c r="L12993" s="35">
        <v>40342163</v>
      </c>
      <c r="M12993" s="35">
        <v>4707884</v>
      </c>
      <c r="N12993" s="61" t="s">
        <v>95</v>
      </c>
      <c r="O12993" s="35" t="s">
        <v>3463</v>
      </c>
      <c r="P12993" s="51">
        <f t="shared" si="78"/>
        <v>58.995</v>
      </c>
      <c r="Q12993" s="35"/>
      <c r="R12993" s="222"/>
    </row>
    <row r="12994" s="10" customFormat="1" spans="1:18">
      <c r="A12994" s="35" t="s">
        <v>3240</v>
      </c>
      <c r="B12994" s="35" t="s">
        <v>3247</v>
      </c>
      <c r="C12994" s="222" t="s">
        <v>3491</v>
      </c>
      <c r="D12994" s="36">
        <v>57.93</v>
      </c>
      <c r="E12994" s="222" t="s">
        <v>1215</v>
      </c>
      <c r="F12994" s="35" t="s">
        <v>1215</v>
      </c>
      <c r="G12994" s="35" t="s">
        <v>37</v>
      </c>
      <c r="H12994" s="35" t="s">
        <v>1099</v>
      </c>
      <c r="I12994" s="223" t="s">
        <v>3242</v>
      </c>
      <c r="J12994" s="35" t="s">
        <v>56</v>
      </c>
      <c r="K12994" s="35"/>
      <c r="L12994" s="35">
        <v>40339380</v>
      </c>
      <c r="M12994" s="35">
        <v>4708254</v>
      </c>
      <c r="N12994" s="61" t="s">
        <v>95</v>
      </c>
      <c r="O12994" s="35" t="s">
        <v>3463</v>
      </c>
      <c r="P12994" s="51">
        <f t="shared" si="78"/>
        <v>260.685</v>
      </c>
      <c r="Q12994" s="35"/>
      <c r="R12994" s="222"/>
    </row>
    <row r="12995" s="10" customFormat="1" spans="1:18">
      <c r="A12995" s="35" t="s">
        <v>3240</v>
      </c>
      <c r="B12995" s="35" t="s">
        <v>3247</v>
      </c>
      <c r="C12995" s="222" t="s">
        <v>3492</v>
      </c>
      <c r="D12995" s="36">
        <v>2.9</v>
      </c>
      <c r="E12995" s="222" t="s">
        <v>1215</v>
      </c>
      <c r="F12995" s="35" t="s">
        <v>1215</v>
      </c>
      <c r="G12995" s="35" t="s">
        <v>37</v>
      </c>
      <c r="H12995" s="35" t="s">
        <v>1099</v>
      </c>
      <c r="I12995" s="223" t="s">
        <v>3242</v>
      </c>
      <c r="J12995" s="35" t="s">
        <v>56</v>
      </c>
      <c r="K12995" s="35"/>
      <c r="L12995" s="35">
        <v>40342164</v>
      </c>
      <c r="M12995" s="35">
        <v>4708013</v>
      </c>
      <c r="N12995" s="61" t="s">
        <v>95</v>
      </c>
      <c r="O12995" s="35" t="s">
        <v>3463</v>
      </c>
      <c r="P12995" s="51">
        <f t="shared" si="78"/>
        <v>13.05</v>
      </c>
      <c r="Q12995" s="35"/>
      <c r="R12995" s="222"/>
    </row>
    <row r="12996" s="10" customFormat="1" spans="1:18">
      <c r="A12996" s="35" t="s">
        <v>3240</v>
      </c>
      <c r="B12996" s="35" t="s">
        <v>3247</v>
      </c>
      <c r="C12996" s="222" t="s">
        <v>3493</v>
      </c>
      <c r="D12996" s="36">
        <v>45.29</v>
      </c>
      <c r="E12996" s="222" t="s">
        <v>1215</v>
      </c>
      <c r="F12996" s="35" t="s">
        <v>1215</v>
      </c>
      <c r="G12996" s="35" t="s">
        <v>37</v>
      </c>
      <c r="H12996" s="35" t="s">
        <v>1099</v>
      </c>
      <c r="I12996" s="223" t="s">
        <v>3242</v>
      </c>
      <c r="J12996" s="35" t="s">
        <v>56</v>
      </c>
      <c r="K12996" s="35"/>
      <c r="L12996" s="35">
        <v>40341889</v>
      </c>
      <c r="M12996" s="35">
        <v>4707956</v>
      </c>
      <c r="N12996" s="61" t="s">
        <v>95</v>
      </c>
      <c r="O12996" s="35" t="s">
        <v>3463</v>
      </c>
      <c r="P12996" s="51">
        <f t="shared" si="78"/>
        <v>203.805</v>
      </c>
      <c r="Q12996" s="35"/>
      <c r="R12996" s="222"/>
    </row>
    <row r="12997" s="10" customFormat="1" spans="1:18">
      <c r="A12997" s="35" t="s">
        <v>3240</v>
      </c>
      <c r="B12997" s="35" t="s">
        <v>3247</v>
      </c>
      <c r="C12997" s="222" t="s">
        <v>3494</v>
      </c>
      <c r="D12997" s="36">
        <v>1.96</v>
      </c>
      <c r="E12997" s="222" t="s">
        <v>1215</v>
      </c>
      <c r="F12997" s="35" t="s">
        <v>1215</v>
      </c>
      <c r="G12997" s="35" t="s">
        <v>37</v>
      </c>
      <c r="H12997" s="35" t="s">
        <v>1099</v>
      </c>
      <c r="I12997" s="223" t="s">
        <v>3242</v>
      </c>
      <c r="J12997" s="35" t="s">
        <v>56</v>
      </c>
      <c r="K12997" s="35"/>
      <c r="L12997" s="35">
        <v>40341778</v>
      </c>
      <c r="M12997" s="35">
        <v>4707404</v>
      </c>
      <c r="N12997" s="61" t="s">
        <v>95</v>
      </c>
      <c r="O12997" s="35" t="s">
        <v>3463</v>
      </c>
      <c r="P12997" s="51">
        <f t="shared" si="78"/>
        <v>8.82</v>
      </c>
      <c r="Q12997" s="35"/>
      <c r="R12997" s="222"/>
    </row>
    <row r="12998" s="10" customFormat="1" spans="1:18">
      <c r="A12998" s="35" t="s">
        <v>3240</v>
      </c>
      <c r="B12998" s="35" t="s">
        <v>3247</v>
      </c>
      <c r="C12998" s="222" t="s">
        <v>3495</v>
      </c>
      <c r="D12998" s="36">
        <v>30.45</v>
      </c>
      <c r="E12998" s="222" t="s">
        <v>1215</v>
      </c>
      <c r="F12998" s="35" t="s">
        <v>1215</v>
      </c>
      <c r="G12998" s="35" t="s">
        <v>37</v>
      </c>
      <c r="H12998" s="35" t="s">
        <v>1099</v>
      </c>
      <c r="I12998" s="223" t="s">
        <v>3242</v>
      </c>
      <c r="J12998" s="35" t="s">
        <v>56</v>
      </c>
      <c r="K12998" s="35"/>
      <c r="L12998" s="35">
        <v>40341659</v>
      </c>
      <c r="M12998" s="35">
        <v>4707870</v>
      </c>
      <c r="N12998" s="61" t="s">
        <v>95</v>
      </c>
      <c r="O12998" s="35" t="s">
        <v>3463</v>
      </c>
      <c r="P12998" s="51">
        <f t="shared" si="78"/>
        <v>137.025</v>
      </c>
      <c r="Q12998" s="35"/>
      <c r="R12998" s="222"/>
    </row>
    <row r="12999" s="10" customFormat="1" spans="1:18">
      <c r="A12999" s="35" t="s">
        <v>3240</v>
      </c>
      <c r="B12999" s="35" t="s">
        <v>3247</v>
      </c>
      <c r="C12999" s="222" t="s">
        <v>3496</v>
      </c>
      <c r="D12999" s="36">
        <v>27.35</v>
      </c>
      <c r="E12999" s="222" t="s">
        <v>1215</v>
      </c>
      <c r="F12999" s="35" t="s">
        <v>1215</v>
      </c>
      <c r="G12999" s="35" t="s">
        <v>37</v>
      </c>
      <c r="H12999" s="35" t="s">
        <v>1099</v>
      </c>
      <c r="I12999" s="223" t="s">
        <v>3242</v>
      </c>
      <c r="J12999" s="35" t="s">
        <v>56</v>
      </c>
      <c r="K12999" s="35"/>
      <c r="L12999" s="35">
        <v>40341408</v>
      </c>
      <c r="M12999" s="35">
        <v>4708166</v>
      </c>
      <c r="N12999" s="61" t="s">
        <v>95</v>
      </c>
      <c r="O12999" s="35" t="s">
        <v>3463</v>
      </c>
      <c r="P12999" s="51">
        <f t="shared" si="78"/>
        <v>123.075</v>
      </c>
      <c r="Q12999" s="35"/>
      <c r="R12999" s="222"/>
    </row>
    <row r="13000" s="10" customFormat="1" spans="1:18">
      <c r="A13000" s="35" t="s">
        <v>3240</v>
      </c>
      <c r="B13000" s="35" t="s">
        <v>3247</v>
      </c>
      <c r="C13000" s="222" t="s">
        <v>3497</v>
      </c>
      <c r="D13000" s="36">
        <v>33.19</v>
      </c>
      <c r="E13000" s="222" t="s">
        <v>1215</v>
      </c>
      <c r="F13000" s="35" t="s">
        <v>1215</v>
      </c>
      <c r="G13000" s="35" t="s">
        <v>37</v>
      </c>
      <c r="H13000" s="35" t="s">
        <v>1099</v>
      </c>
      <c r="I13000" s="223" t="s">
        <v>3242</v>
      </c>
      <c r="J13000" s="35" t="s">
        <v>56</v>
      </c>
      <c r="K13000" s="35"/>
      <c r="L13000" s="35">
        <v>40341924</v>
      </c>
      <c r="M13000" s="35">
        <v>4708333</v>
      </c>
      <c r="N13000" s="61" t="s">
        <v>95</v>
      </c>
      <c r="O13000" s="35" t="s">
        <v>3463</v>
      </c>
      <c r="P13000" s="51">
        <f t="shared" si="78"/>
        <v>149.355</v>
      </c>
      <c r="Q13000" s="35"/>
      <c r="R13000" s="222"/>
    </row>
    <row r="13001" s="10" customFormat="1" spans="1:18">
      <c r="A13001" s="35" t="s">
        <v>3240</v>
      </c>
      <c r="B13001" s="35" t="s">
        <v>3247</v>
      </c>
      <c r="C13001" s="222" t="s">
        <v>3498</v>
      </c>
      <c r="D13001" s="36">
        <v>34.5</v>
      </c>
      <c r="E13001" s="222" t="s">
        <v>1215</v>
      </c>
      <c r="F13001" s="35" t="s">
        <v>1215</v>
      </c>
      <c r="G13001" s="35" t="s">
        <v>37</v>
      </c>
      <c r="H13001" s="35" t="s">
        <v>1099</v>
      </c>
      <c r="I13001" s="223" t="s">
        <v>3242</v>
      </c>
      <c r="J13001" s="35" t="s">
        <v>56</v>
      </c>
      <c r="K13001" s="35"/>
      <c r="L13001" s="35">
        <v>40341680</v>
      </c>
      <c r="M13001" s="35">
        <v>4708421</v>
      </c>
      <c r="N13001" s="61" t="s">
        <v>95</v>
      </c>
      <c r="O13001" s="35" t="s">
        <v>3463</v>
      </c>
      <c r="P13001" s="51">
        <f t="shared" si="78"/>
        <v>155.25</v>
      </c>
      <c r="Q13001" s="35"/>
      <c r="R13001" s="222"/>
    </row>
    <row r="13002" s="10" customFormat="1" spans="1:18">
      <c r="A13002" s="35" t="s">
        <v>3240</v>
      </c>
      <c r="B13002" s="35" t="s">
        <v>3247</v>
      </c>
      <c r="C13002" s="222" t="s">
        <v>3499</v>
      </c>
      <c r="D13002" s="36">
        <v>5.5</v>
      </c>
      <c r="E13002" s="222" t="s">
        <v>1215</v>
      </c>
      <c r="F13002" s="35" t="s">
        <v>1215</v>
      </c>
      <c r="G13002" s="35" t="s">
        <v>37</v>
      </c>
      <c r="H13002" s="35" t="s">
        <v>1099</v>
      </c>
      <c r="I13002" s="223" t="s">
        <v>3242</v>
      </c>
      <c r="J13002" s="35" t="s">
        <v>56</v>
      </c>
      <c r="K13002" s="35"/>
      <c r="L13002" s="35">
        <v>40340920</v>
      </c>
      <c r="M13002" s="35">
        <v>4708714</v>
      </c>
      <c r="N13002" s="61" t="s">
        <v>95</v>
      </c>
      <c r="O13002" s="35" t="s">
        <v>3463</v>
      </c>
      <c r="P13002" s="51">
        <f t="shared" si="78"/>
        <v>24.75</v>
      </c>
      <c r="Q13002" s="35"/>
      <c r="R13002" s="222"/>
    </row>
    <row r="13003" s="10" customFormat="1" spans="1:18">
      <c r="A13003" s="35" t="s">
        <v>3240</v>
      </c>
      <c r="B13003" s="35" t="s">
        <v>3247</v>
      </c>
      <c r="C13003" s="222" t="s">
        <v>3500</v>
      </c>
      <c r="D13003" s="36">
        <v>8.58</v>
      </c>
      <c r="E13003" s="222" t="s">
        <v>1215</v>
      </c>
      <c r="F13003" s="35" t="s">
        <v>1215</v>
      </c>
      <c r="G13003" s="35" t="s">
        <v>37</v>
      </c>
      <c r="H13003" s="35" t="s">
        <v>1099</v>
      </c>
      <c r="I13003" s="223" t="s">
        <v>3242</v>
      </c>
      <c r="J13003" s="35" t="s">
        <v>56</v>
      </c>
      <c r="K13003" s="35"/>
      <c r="L13003" s="35">
        <v>40342040</v>
      </c>
      <c r="M13003" s="35">
        <v>4707838</v>
      </c>
      <c r="N13003" s="61" t="s">
        <v>95</v>
      </c>
      <c r="O13003" s="35" t="s">
        <v>3463</v>
      </c>
      <c r="P13003" s="51">
        <f t="shared" si="78"/>
        <v>38.61</v>
      </c>
      <c r="Q13003" s="35"/>
      <c r="R13003" s="222"/>
    </row>
    <row r="13004" s="10" customFormat="1" spans="1:18">
      <c r="A13004" s="35" t="s">
        <v>3240</v>
      </c>
      <c r="B13004" s="35" t="s">
        <v>3247</v>
      </c>
      <c r="C13004" s="222" t="s">
        <v>3501</v>
      </c>
      <c r="D13004" s="36">
        <v>11.25</v>
      </c>
      <c r="E13004" s="222" t="s">
        <v>1215</v>
      </c>
      <c r="F13004" s="35" t="s">
        <v>1215</v>
      </c>
      <c r="G13004" s="35" t="s">
        <v>37</v>
      </c>
      <c r="H13004" s="35" t="s">
        <v>1099</v>
      </c>
      <c r="I13004" s="223" t="s">
        <v>3242</v>
      </c>
      <c r="J13004" s="35" t="s">
        <v>56</v>
      </c>
      <c r="K13004" s="35"/>
      <c r="L13004" s="35">
        <v>40341217</v>
      </c>
      <c r="M13004" s="35">
        <v>4708523</v>
      </c>
      <c r="N13004" s="61" t="s">
        <v>95</v>
      </c>
      <c r="O13004" s="35" t="s">
        <v>3463</v>
      </c>
      <c r="P13004" s="51">
        <f t="shared" si="78"/>
        <v>50.625</v>
      </c>
      <c r="Q13004" s="35"/>
      <c r="R13004" s="222"/>
    </row>
    <row r="13005" s="10" customFormat="1" spans="1:18">
      <c r="A13005" s="35" t="s">
        <v>3240</v>
      </c>
      <c r="B13005" s="35"/>
      <c r="C13005" s="222"/>
      <c r="D13005" s="36">
        <f>SUM(D12966:D13004)</f>
        <v>2957.55</v>
      </c>
      <c r="E13005" s="222"/>
      <c r="F13005" s="35"/>
      <c r="G13005" s="35"/>
      <c r="H13005" s="35"/>
      <c r="I13005" s="223"/>
      <c r="J13005" s="35"/>
      <c r="K13005" s="35"/>
      <c r="L13005" s="35"/>
      <c r="M13005" s="35"/>
      <c r="N13005" s="61"/>
      <c r="O13005" s="35" t="s">
        <v>3502</v>
      </c>
      <c r="P13005" s="51">
        <f>SUM(P12966:P13004)</f>
        <v>13308.975</v>
      </c>
      <c r="Q13005" s="35" t="s">
        <v>112</v>
      </c>
      <c r="R13005" s="222"/>
    </row>
    <row r="13006" s="10" customFormat="1" spans="1:18">
      <c r="A13006" s="35" t="s">
        <v>3240</v>
      </c>
      <c r="B13006" s="35" t="s">
        <v>3342</v>
      </c>
      <c r="C13006" s="222" t="s">
        <v>316</v>
      </c>
      <c r="D13006" s="36">
        <v>45.72</v>
      </c>
      <c r="E13006" s="222" t="s">
        <v>1215</v>
      </c>
      <c r="F13006" s="35" t="s">
        <v>1215</v>
      </c>
      <c r="G13006" s="35" t="s">
        <v>37</v>
      </c>
      <c r="H13006" s="35" t="s">
        <v>1099</v>
      </c>
      <c r="I13006" s="223" t="s">
        <v>3242</v>
      </c>
      <c r="J13006" s="35" t="s">
        <v>56</v>
      </c>
      <c r="K13006" s="35"/>
      <c r="L13006" s="35">
        <v>40345009</v>
      </c>
      <c r="M13006" s="35">
        <v>4706242</v>
      </c>
      <c r="N13006" s="61" t="s">
        <v>95</v>
      </c>
      <c r="O13006" s="35" t="s">
        <v>3503</v>
      </c>
      <c r="P13006" s="51">
        <f t="shared" ref="P13006:P13069" si="79">D13006*4.5</f>
        <v>205.74</v>
      </c>
      <c r="Q13006" s="35"/>
      <c r="R13006" s="222"/>
    </row>
    <row r="13007" s="10" customFormat="1" spans="1:18">
      <c r="A13007" s="35" t="s">
        <v>3240</v>
      </c>
      <c r="B13007" s="35" t="s">
        <v>3283</v>
      </c>
      <c r="C13007" s="222" t="s">
        <v>267</v>
      </c>
      <c r="D13007" s="36">
        <v>26.27</v>
      </c>
      <c r="E13007" s="222" t="s">
        <v>1215</v>
      </c>
      <c r="F13007" s="35" t="s">
        <v>1215</v>
      </c>
      <c r="G13007" s="35"/>
      <c r="H13007" s="35" t="s">
        <v>1198</v>
      </c>
      <c r="I13007" s="223" t="s">
        <v>3242</v>
      </c>
      <c r="J13007" s="35" t="s">
        <v>40</v>
      </c>
      <c r="K13007" s="35"/>
      <c r="L13007" s="35">
        <v>40342683</v>
      </c>
      <c r="M13007" s="35">
        <v>4706229</v>
      </c>
      <c r="N13007" s="61" t="s">
        <v>57</v>
      </c>
      <c r="O13007" s="35" t="s">
        <v>3503</v>
      </c>
      <c r="P13007" s="51">
        <f t="shared" si="79"/>
        <v>118.215</v>
      </c>
      <c r="Q13007" s="35"/>
      <c r="R13007" s="222"/>
    </row>
    <row r="13008" s="10" customFormat="1" spans="1:18">
      <c r="A13008" s="35" t="s">
        <v>3240</v>
      </c>
      <c r="B13008" s="35" t="s">
        <v>3283</v>
      </c>
      <c r="C13008" s="222" t="s">
        <v>301</v>
      </c>
      <c r="D13008" s="36">
        <v>4</v>
      </c>
      <c r="E13008" s="222" t="s">
        <v>1215</v>
      </c>
      <c r="F13008" s="35" t="s">
        <v>1215</v>
      </c>
      <c r="G13008" s="35"/>
      <c r="H13008" s="35" t="s">
        <v>1198</v>
      </c>
      <c r="I13008" s="223" t="s">
        <v>3242</v>
      </c>
      <c r="J13008" s="35" t="s">
        <v>40</v>
      </c>
      <c r="K13008" s="35"/>
      <c r="L13008" s="35">
        <v>40342676</v>
      </c>
      <c r="M13008" s="35">
        <v>4706685</v>
      </c>
      <c r="N13008" s="61" t="s">
        <v>57</v>
      </c>
      <c r="O13008" s="35" t="s">
        <v>3503</v>
      </c>
      <c r="P13008" s="51">
        <f t="shared" si="79"/>
        <v>18</v>
      </c>
      <c r="Q13008" s="35"/>
      <c r="R13008" s="222"/>
    </row>
    <row r="13009" s="10" customFormat="1" spans="1:18">
      <c r="A13009" s="35" t="s">
        <v>3240</v>
      </c>
      <c r="B13009" s="35" t="s">
        <v>3283</v>
      </c>
      <c r="C13009" s="222" t="s">
        <v>421</v>
      </c>
      <c r="D13009" s="36">
        <v>8.1</v>
      </c>
      <c r="E13009" s="222" t="s">
        <v>1215</v>
      </c>
      <c r="F13009" s="35" t="s">
        <v>1215</v>
      </c>
      <c r="G13009" s="35"/>
      <c r="H13009" s="35" t="s">
        <v>1198</v>
      </c>
      <c r="I13009" s="223" t="s">
        <v>3242</v>
      </c>
      <c r="J13009" s="35" t="s">
        <v>40</v>
      </c>
      <c r="K13009" s="35"/>
      <c r="L13009" s="35">
        <v>40342751</v>
      </c>
      <c r="M13009" s="35">
        <v>4706552</v>
      </c>
      <c r="N13009" s="61" t="s">
        <v>57</v>
      </c>
      <c r="O13009" s="35" t="s">
        <v>3503</v>
      </c>
      <c r="P13009" s="51">
        <f t="shared" si="79"/>
        <v>36.45</v>
      </c>
      <c r="Q13009" s="35"/>
      <c r="R13009" s="222"/>
    </row>
    <row r="13010" s="10" customFormat="1" spans="1:18">
      <c r="A13010" s="35" t="s">
        <v>3240</v>
      </c>
      <c r="B13010" s="35" t="s">
        <v>3283</v>
      </c>
      <c r="C13010" s="222" t="s">
        <v>338</v>
      </c>
      <c r="D13010" s="36">
        <v>21.66</v>
      </c>
      <c r="E13010" s="222" t="s">
        <v>1215</v>
      </c>
      <c r="F13010" s="35" t="s">
        <v>1215</v>
      </c>
      <c r="G13010" s="35"/>
      <c r="H13010" s="35" t="s">
        <v>1198</v>
      </c>
      <c r="I13010" s="223" t="s">
        <v>3242</v>
      </c>
      <c r="J13010" s="35" t="s">
        <v>40</v>
      </c>
      <c r="K13010" s="35"/>
      <c r="L13010" s="35">
        <v>40342971</v>
      </c>
      <c r="M13010" s="35">
        <v>4706380</v>
      </c>
      <c r="N13010" s="61" t="s">
        <v>57</v>
      </c>
      <c r="O13010" s="35" t="s">
        <v>3503</v>
      </c>
      <c r="P13010" s="51">
        <f t="shared" si="79"/>
        <v>97.47</v>
      </c>
      <c r="Q13010" s="35"/>
      <c r="R13010" s="222"/>
    </row>
    <row r="13011" s="10" customFormat="1" spans="1:18">
      <c r="A13011" s="35" t="s">
        <v>3240</v>
      </c>
      <c r="B13011" s="35" t="s">
        <v>3283</v>
      </c>
      <c r="C13011" s="222" t="s">
        <v>276</v>
      </c>
      <c r="D13011" s="36">
        <v>15.85</v>
      </c>
      <c r="E13011" s="222" t="s">
        <v>1215</v>
      </c>
      <c r="F13011" s="35" t="s">
        <v>1215</v>
      </c>
      <c r="G13011" s="35"/>
      <c r="H13011" s="35" t="s">
        <v>1198</v>
      </c>
      <c r="I13011" s="223" t="s">
        <v>3242</v>
      </c>
      <c r="J13011" s="35" t="s">
        <v>40</v>
      </c>
      <c r="K13011" s="35"/>
      <c r="L13011" s="35">
        <v>40342844</v>
      </c>
      <c r="M13011" s="35">
        <v>4706433</v>
      </c>
      <c r="N13011" s="61" t="s">
        <v>57</v>
      </c>
      <c r="O13011" s="35" t="s">
        <v>3503</v>
      </c>
      <c r="P13011" s="51">
        <f t="shared" si="79"/>
        <v>71.325</v>
      </c>
      <c r="Q13011" s="35"/>
      <c r="R13011" s="222"/>
    </row>
    <row r="13012" s="10" customFormat="1" spans="1:18">
      <c r="A13012" s="35" t="s">
        <v>3240</v>
      </c>
      <c r="B13012" s="35" t="s">
        <v>3283</v>
      </c>
      <c r="C13012" s="222" t="s">
        <v>295</v>
      </c>
      <c r="D13012" s="36">
        <v>42.51</v>
      </c>
      <c r="E13012" s="222" t="s">
        <v>1215</v>
      </c>
      <c r="F13012" s="35" t="s">
        <v>1215</v>
      </c>
      <c r="G13012" s="35"/>
      <c r="H13012" s="35" t="s">
        <v>1198</v>
      </c>
      <c r="I13012" s="223" t="s">
        <v>3242</v>
      </c>
      <c r="J13012" s="35" t="s">
        <v>40</v>
      </c>
      <c r="K13012" s="35"/>
      <c r="L13012" s="35">
        <v>40342598</v>
      </c>
      <c r="M13012" s="35">
        <v>4706520</v>
      </c>
      <c r="N13012" s="61" t="s">
        <v>57</v>
      </c>
      <c r="O13012" s="35" t="s">
        <v>3503</v>
      </c>
      <c r="P13012" s="51">
        <f t="shared" si="79"/>
        <v>191.295</v>
      </c>
      <c r="Q13012" s="35"/>
      <c r="R13012" s="222"/>
    </row>
    <row r="13013" s="10" customFormat="1" spans="1:18">
      <c r="A13013" s="35" t="s">
        <v>3240</v>
      </c>
      <c r="B13013" s="35" t="s">
        <v>3283</v>
      </c>
      <c r="C13013" s="222" t="s">
        <v>261</v>
      </c>
      <c r="D13013" s="36">
        <v>3.83</v>
      </c>
      <c r="E13013" s="222" t="s">
        <v>1215</v>
      </c>
      <c r="F13013" s="35" t="s">
        <v>1215</v>
      </c>
      <c r="G13013" s="35"/>
      <c r="H13013" s="35" t="s">
        <v>1198</v>
      </c>
      <c r="I13013" s="223" t="s">
        <v>3242</v>
      </c>
      <c r="J13013" s="35" t="s">
        <v>40</v>
      </c>
      <c r="K13013" s="35"/>
      <c r="L13013" s="35">
        <v>40342673</v>
      </c>
      <c r="M13013" s="35">
        <v>4706329</v>
      </c>
      <c r="N13013" s="61" t="s">
        <v>57</v>
      </c>
      <c r="O13013" s="35" t="s">
        <v>3503</v>
      </c>
      <c r="P13013" s="51">
        <f t="shared" si="79"/>
        <v>17.235</v>
      </c>
      <c r="Q13013" s="35"/>
      <c r="R13013" s="222"/>
    </row>
    <row r="13014" s="10" customFormat="1" spans="1:18">
      <c r="A13014" s="35" t="s">
        <v>3240</v>
      </c>
      <c r="B13014" s="35" t="s">
        <v>3283</v>
      </c>
      <c r="C13014" s="222" t="s">
        <v>422</v>
      </c>
      <c r="D13014" s="36">
        <v>3.59</v>
      </c>
      <c r="E13014" s="222" t="s">
        <v>1215</v>
      </c>
      <c r="F13014" s="35" t="s">
        <v>1215</v>
      </c>
      <c r="G13014" s="35"/>
      <c r="H13014" s="35" t="s">
        <v>1198</v>
      </c>
      <c r="I13014" s="223" t="s">
        <v>3242</v>
      </c>
      <c r="J13014" s="35" t="s">
        <v>40</v>
      </c>
      <c r="K13014" s="35"/>
      <c r="L13014" s="35">
        <v>40342736</v>
      </c>
      <c r="M13014" s="35">
        <v>4706652</v>
      </c>
      <c r="N13014" s="61" t="s">
        <v>57</v>
      </c>
      <c r="O13014" s="35" t="s">
        <v>3503</v>
      </c>
      <c r="P13014" s="51">
        <f t="shared" si="79"/>
        <v>16.155</v>
      </c>
      <c r="Q13014" s="35"/>
      <c r="R13014" s="222"/>
    </row>
    <row r="13015" s="10" customFormat="1" spans="1:18">
      <c r="A13015" s="35" t="s">
        <v>3240</v>
      </c>
      <c r="B13015" s="35" t="s">
        <v>3283</v>
      </c>
      <c r="C13015" s="222" t="s">
        <v>387</v>
      </c>
      <c r="D13015" s="36">
        <v>73.65</v>
      </c>
      <c r="E13015" s="222" t="s">
        <v>1215</v>
      </c>
      <c r="F13015" s="35" t="s">
        <v>1215</v>
      </c>
      <c r="G13015" s="35"/>
      <c r="H13015" s="35" t="s">
        <v>1198</v>
      </c>
      <c r="I13015" s="223" t="s">
        <v>3242</v>
      </c>
      <c r="J13015" s="35" t="s">
        <v>40</v>
      </c>
      <c r="K13015" s="35"/>
      <c r="L13015" s="35">
        <v>40342889</v>
      </c>
      <c r="M13015" s="35">
        <v>4705915</v>
      </c>
      <c r="N13015" s="61" t="s">
        <v>57</v>
      </c>
      <c r="O13015" s="35" t="s">
        <v>3503</v>
      </c>
      <c r="P13015" s="51">
        <f t="shared" si="79"/>
        <v>331.425</v>
      </c>
      <c r="Q13015" s="35"/>
      <c r="R13015" s="222"/>
    </row>
    <row r="13016" s="10" customFormat="1" spans="1:18">
      <c r="A13016" s="35" t="s">
        <v>3240</v>
      </c>
      <c r="B13016" s="35" t="s">
        <v>3400</v>
      </c>
      <c r="C13016" s="222" t="s">
        <v>561</v>
      </c>
      <c r="D13016" s="36">
        <v>80.14</v>
      </c>
      <c r="E13016" s="222" t="s">
        <v>1215</v>
      </c>
      <c r="F13016" s="35" t="s">
        <v>1215</v>
      </c>
      <c r="G13016" s="35" t="s">
        <v>37</v>
      </c>
      <c r="H13016" s="35" t="s">
        <v>1198</v>
      </c>
      <c r="I13016" s="223" t="s">
        <v>3242</v>
      </c>
      <c r="J13016" s="35" t="s">
        <v>51</v>
      </c>
      <c r="K13016" s="35"/>
      <c r="L13016" s="35">
        <v>40343398</v>
      </c>
      <c r="M13016" s="35">
        <v>4705170</v>
      </c>
      <c r="N13016" s="61" t="s">
        <v>57</v>
      </c>
      <c r="O13016" s="35" t="s">
        <v>3503</v>
      </c>
      <c r="P13016" s="51">
        <f t="shared" si="79"/>
        <v>360.63</v>
      </c>
      <c r="Q13016" s="35"/>
      <c r="R13016" s="222"/>
    </row>
    <row r="13017" s="10" customFormat="1" spans="1:18">
      <c r="A13017" s="35" t="s">
        <v>3240</v>
      </c>
      <c r="B13017" s="35" t="s">
        <v>3400</v>
      </c>
      <c r="C13017" s="222" t="s">
        <v>291</v>
      </c>
      <c r="D13017" s="36">
        <v>37.38</v>
      </c>
      <c r="E13017" s="222" t="s">
        <v>1215</v>
      </c>
      <c r="F13017" s="35" t="s">
        <v>1215</v>
      </c>
      <c r="G13017" s="35" t="s">
        <v>37</v>
      </c>
      <c r="H13017" s="35" t="s">
        <v>1198</v>
      </c>
      <c r="I13017" s="223" t="s">
        <v>3242</v>
      </c>
      <c r="J13017" s="35" t="s">
        <v>40</v>
      </c>
      <c r="K13017" s="35"/>
      <c r="L13017" s="35">
        <v>40345150</v>
      </c>
      <c r="M13017" s="35">
        <v>4704617</v>
      </c>
      <c r="N13017" s="61" t="s">
        <v>57</v>
      </c>
      <c r="O13017" s="35" t="s">
        <v>3503</v>
      </c>
      <c r="P13017" s="51">
        <f t="shared" si="79"/>
        <v>168.21</v>
      </c>
      <c r="Q13017" s="35"/>
      <c r="R13017" s="222"/>
    </row>
    <row r="13018" s="10" customFormat="1" spans="1:18">
      <c r="A13018" s="35" t="s">
        <v>3240</v>
      </c>
      <c r="B13018" s="35" t="s">
        <v>3400</v>
      </c>
      <c r="C13018" s="222" t="s">
        <v>731</v>
      </c>
      <c r="D13018" s="36">
        <v>10.91</v>
      </c>
      <c r="E13018" s="222" t="s">
        <v>1215</v>
      </c>
      <c r="F13018" s="35" t="s">
        <v>1215</v>
      </c>
      <c r="G13018" s="35" t="s">
        <v>37</v>
      </c>
      <c r="H13018" s="35" t="s">
        <v>1198</v>
      </c>
      <c r="I13018" s="223" t="s">
        <v>3242</v>
      </c>
      <c r="J13018" s="35" t="s">
        <v>51</v>
      </c>
      <c r="K13018" s="35"/>
      <c r="L13018" s="35">
        <v>40345970</v>
      </c>
      <c r="M13018" s="35">
        <v>4704562</v>
      </c>
      <c r="N13018" s="61" t="s">
        <v>57</v>
      </c>
      <c r="O13018" s="35" t="s">
        <v>3503</v>
      </c>
      <c r="P13018" s="51">
        <f t="shared" si="79"/>
        <v>49.095</v>
      </c>
      <c r="Q13018" s="35"/>
      <c r="R13018" s="222"/>
    </row>
    <row r="13019" s="10" customFormat="1" spans="1:18">
      <c r="A13019" s="35" t="s">
        <v>3240</v>
      </c>
      <c r="B13019" s="35" t="s">
        <v>3400</v>
      </c>
      <c r="C13019" s="222" t="s">
        <v>605</v>
      </c>
      <c r="D13019" s="36">
        <v>112.68</v>
      </c>
      <c r="E13019" s="222" t="s">
        <v>1215</v>
      </c>
      <c r="F13019" s="35" t="s">
        <v>1215</v>
      </c>
      <c r="G13019" s="35" t="s">
        <v>37</v>
      </c>
      <c r="H13019" s="35" t="s">
        <v>1198</v>
      </c>
      <c r="I13019" s="223" t="s">
        <v>3242</v>
      </c>
      <c r="J13019" s="35" t="s">
        <v>51</v>
      </c>
      <c r="K13019" s="35"/>
      <c r="L13019" s="35">
        <v>40345314</v>
      </c>
      <c r="M13019" s="35">
        <v>4704795</v>
      </c>
      <c r="N13019" s="61" t="s">
        <v>57</v>
      </c>
      <c r="O13019" s="35" t="s">
        <v>3503</v>
      </c>
      <c r="P13019" s="51">
        <f t="shared" si="79"/>
        <v>507.06</v>
      </c>
      <c r="Q13019" s="35"/>
      <c r="R13019" s="222"/>
    </row>
    <row r="13020" s="10" customFormat="1" spans="1:18">
      <c r="A13020" s="35" t="s">
        <v>3240</v>
      </c>
      <c r="B13020" s="35" t="s">
        <v>3400</v>
      </c>
      <c r="C13020" s="222" t="s">
        <v>925</v>
      </c>
      <c r="D13020" s="36">
        <v>8.09</v>
      </c>
      <c r="E13020" s="222" t="s">
        <v>1215</v>
      </c>
      <c r="F13020" s="35" t="s">
        <v>1215</v>
      </c>
      <c r="G13020" s="35" t="s">
        <v>37</v>
      </c>
      <c r="H13020" s="35" t="s">
        <v>1198</v>
      </c>
      <c r="I13020" s="223" t="s">
        <v>3242</v>
      </c>
      <c r="J13020" s="35" t="s">
        <v>40</v>
      </c>
      <c r="K13020" s="35"/>
      <c r="L13020" s="35">
        <v>40343349</v>
      </c>
      <c r="M13020" s="35">
        <v>4703428</v>
      </c>
      <c r="N13020" s="61" t="s">
        <v>57</v>
      </c>
      <c r="O13020" s="35" t="s">
        <v>3503</v>
      </c>
      <c r="P13020" s="51">
        <f t="shared" si="79"/>
        <v>36.405</v>
      </c>
      <c r="Q13020" s="35"/>
      <c r="R13020" s="222"/>
    </row>
    <row r="13021" s="10" customFormat="1" spans="1:18">
      <c r="A13021" s="35" t="s">
        <v>3240</v>
      </c>
      <c r="B13021" s="35" t="s">
        <v>3400</v>
      </c>
      <c r="C13021" s="222" t="s">
        <v>304</v>
      </c>
      <c r="D13021" s="36">
        <v>1.99</v>
      </c>
      <c r="E13021" s="222" t="s">
        <v>1215</v>
      </c>
      <c r="F13021" s="35" t="s">
        <v>1215</v>
      </c>
      <c r="G13021" s="35"/>
      <c r="H13021" s="35" t="s">
        <v>1198</v>
      </c>
      <c r="I13021" s="223" t="s">
        <v>3242</v>
      </c>
      <c r="J13021" s="35" t="s">
        <v>40</v>
      </c>
      <c r="K13021" s="35"/>
      <c r="L13021" s="35">
        <v>40345315</v>
      </c>
      <c r="M13021" s="35">
        <v>4706617</v>
      </c>
      <c r="N13021" s="61" t="s">
        <v>57</v>
      </c>
      <c r="O13021" s="35" t="s">
        <v>3503</v>
      </c>
      <c r="P13021" s="51">
        <f t="shared" si="79"/>
        <v>8.955</v>
      </c>
      <c r="Q13021" s="35"/>
      <c r="R13021" s="222"/>
    </row>
    <row r="13022" s="10" customFormat="1" spans="1:18">
      <c r="A13022" s="35" t="s">
        <v>3240</v>
      </c>
      <c r="B13022" s="35" t="s">
        <v>3400</v>
      </c>
      <c r="C13022" s="222" t="s">
        <v>312</v>
      </c>
      <c r="D13022" s="36">
        <v>105.54</v>
      </c>
      <c r="E13022" s="222" t="s">
        <v>1215</v>
      </c>
      <c r="F13022" s="35" t="s">
        <v>1215</v>
      </c>
      <c r="G13022" s="35"/>
      <c r="H13022" s="35" t="s">
        <v>1198</v>
      </c>
      <c r="I13022" s="223" t="s">
        <v>3242</v>
      </c>
      <c r="J13022" s="35" t="s">
        <v>40</v>
      </c>
      <c r="K13022" s="35"/>
      <c r="L13022" s="35">
        <v>40346044</v>
      </c>
      <c r="M13022" s="35">
        <v>4705779</v>
      </c>
      <c r="N13022" s="61" t="s">
        <v>57</v>
      </c>
      <c r="O13022" s="35" t="s">
        <v>3503</v>
      </c>
      <c r="P13022" s="51">
        <f t="shared" si="79"/>
        <v>474.93</v>
      </c>
      <c r="Q13022" s="35"/>
      <c r="R13022" s="222"/>
    </row>
    <row r="13023" s="10" customFormat="1" spans="1:18">
      <c r="A13023" s="35" t="s">
        <v>3240</v>
      </c>
      <c r="B13023" s="35" t="s">
        <v>3400</v>
      </c>
      <c r="C13023" s="222" t="s">
        <v>2689</v>
      </c>
      <c r="D13023" s="36">
        <v>6.99</v>
      </c>
      <c r="E13023" s="222" t="s">
        <v>1215</v>
      </c>
      <c r="F13023" s="35" t="s">
        <v>1215</v>
      </c>
      <c r="G13023" s="35" t="s">
        <v>37</v>
      </c>
      <c r="H13023" s="35" t="s">
        <v>1198</v>
      </c>
      <c r="I13023" s="223" t="s">
        <v>3242</v>
      </c>
      <c r="J13023" s="35" t="s">
        <v>40</v>
      </c>
      <c r="K13023" s="35"/>
      <c r="L13023" s="35">
        <v>40343147</v>
      </c>
      <c r="M13023" s="35">
        <v>4702778</v>
      </c>
      <c r="N13023" s="61" t="s">
        <v>57</v>
      </c>
      <c r="O13023" s="35" t="s">
        <v>3503</v>
      </c>
      <c r="P13023" s="51">
        <f t="shared" si="79"/>
        <v>31.455</v>
      </c>
      <c r="Q13023" s="35"/>
      <c r="R13023" s="222"/>
    </row>
    <row r="13024" s="10" customFormat="1" spans="1:18">
      <c r="A13024" s="35" t="s">
        <v>3240</v>
      </c>
      <c r="B13024" s="35" t="s">
        <v>3400</v>
      </c>
      <c r="C13024" s="222" t="s">
        <v>363</v>
      </c>
      <c r="D13024" s="36">
        <v>24.88</v>
      </c>
      <c r="E13024" s="222" t="s">
        <v>1215</v>
      </c>
      <c r="F13024" s="35" t="s">
        <v>1215</v>
      </c>
      <c r="G13024" s="35" t="s">
        <v>37</v>
      </c>
      <c r="H13024" s="35" t="s">
        <v>1198</v>
      </c>
      <c r="I13024" s="223" t="s">
        <v>3242</v>
      </c>
      <c r="J13024" s="35" t="s">
        <v>51</v>
      </c>
      <c r="K13024" s="35"/>
      <c r="L13024" s="35">
        <v>40344312</v>
      </c>
      <c r="M13024" s="35">
        <v>4704810</v>
      </c>
      <c r="N13024" s="61" t="s">
        <v>57</v>
      </c>
      <c r="O13024" s="35" t="s">
        <v>3503</v>
      </c>
      <c r="P13024" s="51">
        <f t="shared" si="79"/>
        <v>111.96</v>
      </c>
      <c r="Q13024" s="35"/>
      <c r="R13024" s="222"/>
    </row>
    <row r="13025" s="10" customFormat="1" spans="1:18">
      <c r="A13025" s="35" t="s">
        <v>3240</v>
      </c>
      <c r="B13025" s="35" t="s">
        <v>3400</v>
      </c>
      <c r="C13025" s="222" t="s">
        <v>391</v>
      </c>
      <c r="D13025" s="36">
        <v>56.49</v>
      </c>
      <c r="E13025" s="222" t="s">
        <v>1215</v>
      </c>
      <c r="F13025" s="35" t="s">
        <v>1215</v>
      </c>
      <c r="G13025" s="35"/>
      <c r="H13025" s="35" t="s">
        <v>1198</v>
      </c>
      <c r="I13025" s="223" t="s">
        <v>3242</v>
      </c>
      <c r="J13025" s="35" t="s">
        <v>40</v>
      </c>
      <c r="K13025" s="35"/>
      <c r="L13025" s="35">
        <v>40345994</v>
      </c>
      <c r="M13025" s="35">
        <v>4706861</v>
      </c>
      <c r="N13025" s="61" t="s">
        <v>57</v>
      </c>
      <c r="O13025" s="35" t="s">
        <v>3503</v>
      </c>
      <c r="P13025" s="51">
        <f t="shared" si="79"/>
        <v>254.205</v>
      </c>
      <c r="Q13025" s="35"/>
      <c r="R13025" s="222"/>
    </row>
    <row r="13026" s="10" customFormat="1" spans="1:18">
      <c r="A13026" s="35" t="s">
        <v>3240</v>
      </c>
      <c r="B13026" s="35" t="s">
        <v>3400</v>
      </c>
      <c r="C13026" s="222" t="s">
        <v>299</v>
      </c>
      <c r="D13026" s="36">
        <v>6.82</v>
      </c>
      <c r="E13026" s="222" t="s">
        <v>1215</v>
      </c>
      <c r="F13026" s="35" t="s">
        <v>1215</v>
      </c>
      <c r="G13026" s="35"/>
      <c r="H13026" s="35" t="s">
        <v>1198</v>
      </c>
      <c r="I13026" s="223" t="s">
        <v>3242</v>
      </c>
      <c r="J13026" s="35" t="s">
        <v>40</v>
      </c>
      <c r="K13026" s="35"/>
      <c r="L13026" s="35">
        <v>40345660</v>
      </c>
      <c r="M13026" s="35">
        <v>4707076</v>
      </c>
      <c r="N13026" s="61" t="s">
        <v>57</v>
      </c>
      <c r="O13026" s="35" t="s">
        <v>3503</v>
      </c>
      <c r="P13026" s="51">
        <f t="shared" si="79"/>
        <v>30.69</v>
      </c>
      <c r="Q13026" s="35"/>
      <c r="R13026" s="222"/>
    </row>
    <row r="13027" s="10" customFormat="1" spans="1:18">
      <c r="A13027" s="35" t="s">
        <v>3240</v>
      </c>
      <c r="B13027" s="35" t="s">
        <v>3400</v>
      </c>
      <c r="C13027" s="222" t="s">
        <v>501</v>
      </c>
      <c r="D13027" s="36">
        <v>39.79</v>
      </c>
      <c r="E13027" s="222" t="s">
        <v>1215</v>
      </c>
      <c r="F13027" s="35" t="s">
        <v>1215</v>
      </c>
      <c r="G13027" s="35"/>
      <c r="H13027" s="35" t="s">
        <v>1198</v>
      </c>
      <c r="I13027" s="223" t="s">
        <v>3242</v>
      </c>
      <c r="J13027" s="35" t="s">
        <v>40</v>
      </c>
      <c r="K13027" s="35"/>
      <c r="L13027" s="35">
        <v>40345587</v>
      </c>
      <c r="M13027" s="35">
        <v>4706896</v>
      </c>
      <c r="N13027" s="61" t="s">
        <v>57</v>
      </c>
      <c r="O13027" s="35" t="s">
        <v>3503</v>
      </c>
      <c r="P13027" s="51">
        <f t="shared" si="79"/>
        <v>179.055</v>
      </c>
      <c r="Q13027" s="35"/>
      <c r="R13027" s="222"/>
    </row>
    <row r="13028" s="10" customFormat="1" spans="1:18">
      <c r="A13028" s="35" t="s">
        <v>3240</v>
      </c>
      <c r="B13028" s="35" t="s">
        <v>3400</v>
      </c>
      <c r="C13028" s="222" t="s">
        <v>648</v>
      </c>
      <c r="D13028" s="36">
        <v>78.41</v>
      </c>
      <c r="E13028" s="222" t="s">
        <v>1215</v>
      </c>
      <c r="F13028" s="35" t="s">
        <v>1215</v>
      </c>
      <c r="G13028" s="35" t="s">
        <v>37</v>
      </c>
      <c r="H13028" s="35" t="s">
        <v>1198</v>
      </c>
      <c r="I13028" s="223" t="s">
        <v>3242</v>
      </c>
      <c r="J13028" s="35" t="s">
        <v>51</v>
      </c>
      <c r="K13028" s="35"/>
      <c r="L13028" s="35">
        <v>40343531</v>
      </c>
      <c r="M13028" s="35">
        <v>4705261</v>
      </c>
      <c r="N13028" s="61" t="s">
        <v>57</v>
      </c>
      <c r="O13028" s="35" t="s">
        <v>3503</v>
      </c>
      <c r="P13028" s="51">
        <f t="shared" si="79"/>
        <v>352.845</v>
      </c>
      <c r="Q13028" s="35"/>
      <c r="R13028" s="222"/>
    </row>
    <row r="13029" s="10" customFormat="1" spans="1:18">
      <c r="A13029" s="35" t="s">
        <v>3240</v>
      </c>
      <c r="B13029" s="35" t="s">
        <v>3400</v>
      </c>
      <c r="C13029" s="222" t="s">
        <v>3454</v>
      </c>
      <c r="D13029" s="36">
        <v>13.77</v>
      </c>
      <c r="E13029" s="222" t="s">
        <v>1215</v>
      </c>
      <c r="F13029" s="35" t="s">
        <v>1215</v>
      </c>
      <c r="G13029" s="35" t="s">
        <v>37</v>
      </c>
      <c r="H13029" s="35" t="s">
        <v>1198</v>
      </c>
      <c r="I13029" s="223" t="s">
        <v>3242</v>
      </c>
      <c r="J13029" s="35" t="s">
        <v>40</v>
      </c>
      <c r="K13029" s="35"/>
      <c r="L13029" s="35">
        <v>40343233</v>
      </c>
      <c r="M13029" s="35">
        <v>4702809</v>
      </c>
      <c r="N13029" s="61" t="s">
        <v>57</v>
      </c>
      <c r="O13029" s="35" t="s">
        <v>3503</v>
      </c>
      <c r="P13029" s="51">
        <f t="shared" si="79"/>
        <v>61.965</v>
      </c>
      <c r="Q13029" s="35"/>
      <c r="R13029" s="222"/>
    </row>
    <row r="13030" s="10" customFormat="1" spans="1:18">
      <c r="A13030" s="35" t="s">
        <v>3240</v>
      </c>
      <c r="B13030" s="35" t="s">
        <v>3400</v>
      </c>
      <c r="C13030" s="222" t="s">
        <v>692</v>
      </c>
      <c r="D13030" s="36">
        <v>133.98</v>
      </c>
      <c r="E13030" s="222" t="s">
        <v>1215</v>
      </c>
      <c r="F13030" s="35" t="s">
        <v>1215</v>
      </c>
      <c r="G13030" s="35" t="s">
        <v>37</v>
      </c>
      <c r="H13030" s="35" t="s">
        <v>1198</v>
      </c>
      <c r="I13030" s="223" t="s">
        <v>3242</v>
      </c>
      <c r="J13030" s="35" t="s">
        <v>40</v>
      </c>
      <c r="K13030" s="35"/>
      <c r="L13030" s="35">
        <v>40343643</v>
      </c>
      <c r="M13030" s="35">
        <v>4703167</v>
      </c>
      <c r="N13030" s="61" t="s">
        <v>57</v>
      </c>
      <c r="O13030" s="35" t="s">
        <v>3503</v>
      </c>
      <c r="P13030" s="51">
        <f t="shared" si="79"/>
        <v>602.91</v>
      </c>
      <c r="Q13030" s="35"/>
      <c r="R13030" s="222"/>
    </row>
    <row r="13031" s="10" customFormat="1" spans="1:18">
      <c r="A13031" s="35" t="s">
        <v>3240</v>
      </c>
      <c r="B13031" s="35" t="s">
        <v>3400</v>
      </c>
      <c r="C13031" s="222" t="s">
        <v>819</v>
      </c>
      <c r="D13031" s="36">
        <v>22.32</v>
      </c>
      <c r="E13031" s="222" t="s">
        <v>1215</v>
      </c>
      <c r="F13031" s="35" t="s">
        <v>1215</v>
      </c>
      <c r="G13031" s="35"/>
      <c r="H13031" s="35" t="s">
        <v>1198</v>
      </c>
      <c r="I13031" s="223" t="s">
        <v>3242</v>
      </c>
      <c r="J13031" s="35" t="s">
        <v>40</v>
      </c>
      <c r="K13031" s="35"/>
      <c r="L13031" s="35">
        <v>40345878</v>
      </c>
      <c r="M13031" s="35">
        <v>4707115</v>
      </c>
      <c r="N13031" s="61" t="s">
        <v>57</v>
      </c>
      <c r="O13031" s="35" t="s">
        <v>3503</v>
      </c>
      <c r="P13031" s="51">
        <f t="shared" si="79"/>
        <v>100.44</v>
      </c>
      <c r="Q13031" s="35"/>
      <c r="R13031" s="222"/>
    </row>
    <row r="13032" s="10" customFormat="1" spans="1:18">
      <c r="A13032" s="35" t="s">
        <v>3240</v>
      </c>
      <c r="B13032" s="35" t="s">
        <v>3400</v>
      </c>
      <c r="C13032" s="222" t="s">
        <v>792</v>
      </c>
      <c r="D13032" s="36">
        <v>44.88</v>
      </c>
      <c r="E13032" s="222" t="s">
        <v>1215</v>
      </c>
      <c r="F13032" s="35" t="s">
        <v>1215</v>
      </c>
      <c r="G13032" s="35" t="s">
        <v>37</v>
      </c>
      <c r="H13032" s="35" t="s">
        <v>1198</v>
      </c>
      <c r="I13032" s="223" t="s">
        <v>3242</v>
      </c>
      <c r="J13032" s="35" t="s">
        <v>51</v>
      </c>
      <c r="K13032" s="35"/>
      <c r="L13032" s="35">
        <v>40344618</v>
      </c>
      <c r="M13032" s="35">
        <v>4704907</v>
      </c>
      <c r="N13032" s="61" t="s">
        <v>57</v>
      </c>
      <c r="O13032" s="35" t="s">
        <v>3503</v>
      </c>
      <c r="P13032" s="51">
        <f t="shared" si="79"/>
        <v>201.96</v>
      </c>
      <c r="Q13032" s="35"/>
      <c r="R13032" s="222"/>
    </row>
    <row r="13033" s="10" customFormat="1" spans="1:18">
      <c r="A13033" s="35" t="s">
        <v>3240</v>
      </c>
      <c r="B13033" s="35" t="s">
        <v>3400</v>
      </c>
      <c r="C13033" s="222" t="s">
        <v>2081</v>
      </c>
      <c r="D13033" s="36">
        <v>15.84</v>
      </c>
      <c r="E13033" s="222" t="s">
        <v>1215</v>
      </c>
      <c r="F13033" s="35" t="s">
        <v>1215</v>
      </c>
      <c r="G13033" s="35" t="s">
        <v>37</v>
      </c>
      <c r="H13033" s="35" t="s">
        <v>1198</v>
      </c>
      <c r="I13033" s="223" t="s">
        <v>3242</v>
      </c>
      <c r="J13033" s="35" t="s">
        <v>40</v>
      </c>
      <c r="K13033" s="35"/>
      <c r="L13033" s="35">
        <v>40343066</v>
      </c>
      <c r="M13033" s="35">
        <v>4702882</v>
      </c>
      <c r="N13033" s="61" t="s">
        <v>57</v>
      </c>
      <c r="O13033" s="35" t="s">
        <v>3503</v>
      </c>
      <c r="P13033" s="51">
        <f t="shared" si="79"/>
        <v>71.28</v>
      </c>
      <c r="Q13033" s="35"/>
      <c r="R13033" s="222"/>
    </row>
    <row r="13034" s="10" customFormat="1" spans="1:18">
      <c r="A13034" s="35" t="s">
        <v>3240</v>
      </c>
      <c r="B13034" s="35" t="s">
        <v>3400</v>
      </c>
      <c r="C13034" s="222" t="s">
        <v>434</v>
      </c>
      <c r="D13034" s="36">
        <v>31.14</v>
      </c>
      <c r="E13034" s="222" t="s">
        <v>1215</v>
      </c>
      <c r="F13034" s="35" t="s">
        <v>1215</v>
      </c>
      <c r="G13034" s="35" t="s">
        <v>37</v>
      </c>
      <c r="H13034" s="35" t="s">
        <v>1198</v>
      </c>
      <c r="I13034" s="223" t="s">
        <v>3242</v>
      </c>
      <c r="J13034" s="35" t="s">
        <v>40</v>
      </c>
      <c r="K13034" s="35"/>
      <c r="L13034" s="35">
        <v>40343253</v>
      </c>
      <c r="M13034" s="35">
        <v>4703138</v>
      </c>
      <c r="N13034" s="61" t="s">
        <v>57</v>
      </c>
      <c r="O13034" s="35" t="s">
        <v>3503</v>
      </c>
      <c r="P13034" s="51">
        <f t="shared" si="79"/>
        <v>140.13</v>
      </c>
      <c r="Q13034" s="35"/>
      <c r="R13034" s="222"/>
    </row>
    <row r="13035" s="10" customFormat="1" spans="1:18">
      <c r="A13035" s="35" t="s">
        <v>3240</v>
      </c>
      <c r="B13035" s="35" t="s">
        <v>3400</v>
      </c>
      <c r="C13035" s="222" t="s">
        <v>272</v>
      </c>
      <c r="D13035" s="36">
        <v>138.65</v>
      </c>
      <c r="E13035" s="222" t="s">
        <v>1215</v>
      </c>
      <c r="F13035" s="35" t="s">
        <v>1215</v>
      </c>
      <c r="G13035" s="35"/>
      <c r="H13035" s="35" t="s">
        <v>1198</v>
      </c>
      <c r="I13035" s="223" t="s">
        <v>3242</v>
      </c>
      <c r="J13035" s="35" t="s">
        <v>40</v>
      </c>
      <c r="K13035" s="35"/>
      <c r="L13035" s="35">
        <v>40345919</v>
      </c>
      <c r="M13035" s="35">
        <v>4706091</v>
      </c>
      <c r="N13035" s="61" t="s">
        <v>57</v>
      </c>
      <c r="O13035" s="35" t="s">
        <v>3503</v>
      </c>
      <c r="P13035" s="51">
        <f t="shared" si="79"/>
        <v>623.925</v>
      </c>
      <c r="Q13035" s="35"/>
      <c r="R13035" s="222"/>
    </row>
    <row r="13036" s="10" customFormat="1" spans="1:18">
      <c r="A13036" s="35" t="s">
        <v>3240</v>
      </c>
      <c r="B13036" s="35" t="s">
        <v>3400</v>
      </c>
      <c r="C13036" s="222" t="s">
        <v>320</v>
      </c>
      <c r="D13036" s="36">
        <v>105.38</v>
      </c>
      <c r="E13036" s="222" t="s">
        <v>1215</v>
      </c>
      <c r="F13036" s="35" t="s">
        <v>1215</v>
      </c>
      <c r="G13036" s="35"/>
      <c r="H13036" s="35" t="s">
        <v>1198</v>
      </c>
      <c r="I13036" s="223" t="s">
        <v>3242</v>
      </c>
      <c r="J13036" s="35" t="s">
        <v>40</v>
      </c>
      <c r="K13036" s="35"/>
      <c r="L13036" s="35">
        <v>40346117</v>
      </c>
      <c r="M13036" s="35">
        <v>4706231</v>
      </c>
      <c r="N13036" s="61" t="s">
        <v>57</v>
      </c>
      <c r="O13036" s="35" t="s">
        <v>3503</v>
      </c>
      <c r="P13036" s="51">
        <f t="shared" si="79"/>
        <v>474.21</v>
      </c>
      <c r="Q13036" s="35"/>
      <c r="R13036" s="222"/>
    </row>
    <row r="13037" s="10" customFormat="1" spans="1:18">
      <c r="A13037" s="35" t="s">
        <v>3240</v>
      </c>
      <c r="B13037" s="35" t="s">
        <v>3400</v>
      </c>
      <c r="C13037" s="222" t="s">
        <v>1197</v>
      </c>
      <c r="D13037" s="36">
        <v>440.91</v>
      </c>
      <c r="E13037" s="222" t="s">
        <v>1215</v>
      </c>
      <c r="F13037" s="35" t="s">
        <v>1215</v>
      </c>
      <c r="G13037" s="35" t="s">
        <v>37</v>
      </c>
      <c r="H13037" s="35" t="s">
        <v>1198</v>
      </c>
      <c r="I13037" s="223" t="s">
        <v>3242</v>
      </c>
      <c r="J13037" s="35" t="s">
        <v>40</v>
      </c>
      <c r="K13037" s="35"/>
      <c r="L13037" s="35">
        <v>40344382</v>
      </c>
      <c r="M13037" s="35">
        <v>4702792</v>
      </c>
      <c r="N13037" s="61" t="s">
        <v>57</v>
      </c>
      <c r="O13037" s="35" t="s">
        <v>3503</v>
      </c>
      <c r="P13037" s="51">
        <f t="shared" si="79"/>
        <v>1984.095</v>
      </c>
      <c r="Q13037" s="35"/>
      <c r="R13037" s="222"/>
    </row>
    <row r="13038" s="10" customFormat="1" spans="1:18">
      <c r="A13038" s="35" t="s">
        <v>3240</v>
      </c>
      <c r="B13038" s="35" t="s">
        <v>3400</v>
      </c>
      <c r="C13038" s="222" t="s">
        <v>478</v>
      </c>
      <c r="D13038" s="36">
        <v>9.01</v>
      </c>
      <c r="E13038" s="222" t="s">
        <v>1215</v>
      </c>
      <c r="F13038" s="35" t="s">
        <v>1215</v>
      </c>
      <c r="G13038" s="35" t="s">
        <v>37</v>
      </c>
      <c r="H13038" s="35" t="s">
        <v>1198</v>
      </c>
      <c r="I13038" s="223" t="s">
        <v>3242</v>
      </c>
      <c r="J13038" s="35" t="s">
        <v>51</v>
      </c>
      <c r="K13038" s="35"/>
      <c r="L13038" s="35">
        <v>40344794</v>
      </c>
      <c r="M13038" s="35">
        <v>4705061</v>
      </c>
      <c r="N13038" s="61" t="s">
        <v>57</v>
      </c>
      <c r="O13038" s="35" t="s">
        <v>3503</v>
      </c>
      <c r="P13038" s="51">
        <f t="shared" si="79"/>
        <v>40.545</v>
      </c>
      <c r="Q13038" s="35"/>
      <c r="R13038" s="222"/>
    </row>
    <row r="13039" s="10" customFormat="1" spans="1:18">
      <c r="A13039" s="35" t="s">
        <v>3240</v>
      </c>
      <c r="B13039" s="35" t="s">
        <v>3400</v>
      </c>
      <c r="C13039" s="222" t="s">
        <v>511</v>
      </c>
      <c r="D13039" s="36">
        <v>46.37</v>
      </c>
      <c r="E13039" s="222" t="s">
        <v>1215</v>
      </c>
      <c r="F13039" s="35" t="s">
        <v>1215</v>
      </c>
      <c r="G13039" s="35" t="s">
        <v>37</v>
      </c>
      <c r="H13039" s="35" t="s">
        <v>1198</v>
      </c>
      <c r="I13039" s="223" t="s">
        <v>3242</v>
      </c>
      <c r="J13039" s="35" t="s">
        <v>40</v>
      </c>
      <c r="K13039" s="35"/>
      <c r="L13039" s="35">
        <v>40342791</v>
      </c>
      <c r="M13039" s="35">
        <v>4702932</v>
      </c>
      <c r="N13039" s="61" t="s">
        <v>57</v>
      </c>
      <c r="O13039" s="35" t="s">
        <v>3503</v>
      </c>
      <c r="P13039" s="51">
        <f t="shared" si="79"/>
        <v>208.665</v>
      </c>
      <c r="Q13039" s="35"/>
      <c r="R13039" s="222"/>
    </row>
    <row r="13040" s="10" customFormat="1" spans="1:18">
      <c r="A13040" s="35" t="s">
        <v>3240</v>
      </c>
      <c r="B13040" s="35" t="s">
        <v>3400</v>
      </c>
      <c r="C13040" s="222" t="s">
        <v>506</v>
      </c>
      <c r="D13040" s="36">
        <v>42.65</v>
      </c>
      <c r="E13040" s="222" t="s">
        <v>1215</v>
      </c>
      <c r="F13040" s="35" t="s">
        <v>1215</v>
      </c>
      <c r="G13040" s="35" t="s">
        <v>37</v>
      </c>
      <c r="H13040" s="35" t="s">
        <v>1198</v>
      </c>
      <c r="I13040" s="223" t="s">
        <v>3242</v>
      </c>
      <c r="J13040" s="35" t="s">
        <v>51</v>
      </c>
      <c r="K13040" s="35"/>
      <c r="L13040" s="35">
        <v>40345868</v>
      </c>
      <c r="M13040" s="35">
        <v>4704623</v>
      </c>
      <c r="N13040" s="61" t="s">
        <v>57</v>
      </c>
      <c r="O13040" s="35" t="s">
        <v>3503</v>
      </c>
      <c r="P13040" s="51">
        <f t="shared" si="79"/>
        <v>191.925</v>
      </c>
      <c r="Q13040" s="35"/>
      <c r="R13040" s="222"/>
    </row>
    <row r="13041" s="10" customFormat="1" spans="1:18">
      <c r="A13041" s="35" t="s">
        <v>3240</v>
      </c>
      <c r="B13041" s="35" t="s">
        <v>3400</v>
      </c>
      <c r="C13041" s="222" t="s">
        <v>831</v>
      </c>
      <c r="D13041" s="36">
        <v>225.8</v>
      </c>
      <c r="E13041" s="222" t="s">
        <v>1215</v>
      </c>
      <c r="F13041" s="35" t="s">
        <v>1215</v>
      </c>
      <c r="G13041" s="35"/>
      <c r="H13041" s="35" t="s">
        <v>1198</v>
      </c>
      <c r="I13041" s="223" t="s">
        <v>3242</v>
      </c>
      <c r="J13041" s="35" t="s">
        <v>51</v>
      </c>
      <c r="K13041" s="35"/>
      <c r="L13041" s="35">
        <v>40346465</v>
      </c>
      <c r="M13041" s="35">
        <v>4702716</v>
      </c>
      <c r="N13041" s="61" t="s">
        <v>57</v>
      </c>
      <c r="O13041" s="35" t="s">
        <v>3503</v>
      </c>
      <c r="P13041" s="51">
        <f t="shared" si="79"/>
        <v>1016.1</v>
      </c>
      <c r="Q13041" s="35"/>
      <c r="R13041" s="222"/>
    </row>
    <row r="13042" s="10" customFormat="1" spans="1:18">
      <c r="A13042" s="35" t="s">
        <v>3240</v>
      </c>
      <c r="B13042" s="35" t="s">
        <v>3400</v>
      </c>
      <c r="C13042" s="222" t="s">
        <v>798</v>
      </c>
      <c r="D13042" s="36">
        <v>67.78</v>
      </c>
      <c r="E13042" s="222" t="s">
        <v>1215</v>
      </c>
      <c r="F13042" s="35" t="s">
        <v>1215</v>
      </c>
      <c r="G13042" s="35" t="s">
        <v>37</v>
      </c>
      <c r="H13042" s="35" t="s">
        <v>1198</v>
      </c>
      <c r="I13042" s="223" t="s">
        <v>3242</v>
      </c>
      <c r="J13042" s="35" t="s">
        <v>51</v>
      </c>
      <c r="K13042" s="35"/>
      <c r="L13042" s="35">
        <v>40343789</v>
      </c>
      <c r="M13042" s="35">
        <v>4705273</v>
      </c>
      <c r="N13042" s="61" t="s">
        <v>57</v>
      </c>
      <c r="O13042" s="35" t="s">
        <v>3503</v>
      </c>
      <c r="P13042" s="51">
        <f t="shared" si="79"/>
        <v>305.01</v>
      </c>
      <c r="Q13042" s="35"/>
      <c r="R13042" s="222"/>
    </row>
    <row r="13043" s="10" customFormat="1" spans="1:18">
      <c r="A13043" s="35" t="s">
        <v>3240</v>
      </c>
      <c r="B13043" s="35" t="s">
        <v>3400</v>
      </c>
      <c r="C13043" s="222" t="s">
        <v>609</v>
      </c>
      <c r="D13043" s="36">
        <v>211.94</v>
      </c>
      <c r="E13043" s="222" t="s">
        <v>1215</v>
      </c>
      <c r="F13043" s="35" t="s">
        <v>1215</v>
      </c>
      <c r="G13043" s="35" t="s">
        <v>37</v>
      </c>
      <c r="H13043" s="35" t="s">
        <v>1198</v>
      </c>
      <c r="I13043" s="223" t="s">
        <v>3242</v>
      </c>
      <c r="J13043" s="35" t="s">
        <v>51</v>
      </c>
      <c r="K13043" s="35"/>
      <c r="L13043" s="35">
        <v>40344143</v>
      </c>
      <c r="M13043" s="35">
        <v>4705068</v>
      </c>
      <c r="N13043" s="61" t="s">
        <v>57</v>
      </c>
      <c r="O13043" s="35" t="s">
        <v>3503</v>
      </c>
      <c r="P13043" s="51">
        <f t="shared" si="79"/>
        <v>953.73</v>
      </c>
      <c r="Q13043" s="35"/>
      <c r="R13043" s="222"/>
    </row>
    <row r="13044" s="10" customFormat="1" spans="1:18">
      <c r="A13044" s="35" t="s">
        <v>3240</v>
      </c>
      <c r="B13044" s="35" t="s">
        <v>3400</v>
      </c>
      <c r="C13044" s="222" t="s">
        <v>630</v>
      </c>
      <c r="D13044" s="36">
        <v>8.06</v>
      </c>
      <c r="E13044" s="222" t="s">
        <v>1215</v>
      </c>
      <c r="F13044" s="35" t="s">
        <v>1215</v>
      </c>
      <c r="G13044" s="35" t="s">
        <v>37</v>
      </c>
      <c r="H13044" s="35" t="s">
        <v>1198</v>
      </c>
      <c r="I13044" s="223" t="s">
        <v>3242</v>
      </c>
      <c r="J13044" s="35" t="s">
        <v>51</v>
      </c>
      <c r="K13044" s="35"/>
      <c r="L13044" s="35">
        <v>40344699</v>
      </c>
      <c r="M13044" s="35">
        <v>4704861</v>
      </c>
      <c r="N13044" s="61" t="s">
        <v>57</v>
      </c>
      <c r="O13044" s="35" t="s">
        <v>3503</v>
      </c>
      <c r="P13044" s="51">
        <f t="shared" si="79"/>
        <v>36.27</v>
      </c>
      <c r="Q13044" s="35"/>
      <c r="R13044" s="222"/>
    </row>
    <row r="13045" s="10" customFormat="1" spans="1:18">
      <c r="A13045" s="35" t="s">
        <v>3240</v>
      </c>
      <c r="B13045" s="35" t="s">
        <v>3400</v>
      </c>
      <c r="C13045" s="222" t="s">
        <v>539</v>
      </c>
      <c r="D13045" s="36">
        <v>16.74</v>
      </c>
      <c r="E13045" s="222" t="s">
        <v>1215</v>
      </c>
      <c r="F13045" s="35" t="s">
        <v>1215</v>
      </c>
      <c r="G13045" s="35" t="s">
        <v>37</v>
      </c>
      <c r="H13045" s="35" t="s">
        <v>1198</v>
      </c>
      <c r="I13045" s="223" t="s">
        <v>3242</v>
      </c>
      <c r="J13045" s="35" t="s">
        <v>40</v>
      </c>
      <c r="K13045" s="35"/>
      <c r="L13045" s="35">
        <v>40343102</v>
      </c>
      <c r="M13045" s="35">
        <v>4702990</v>
      </c>
      <c r="N13045" s="61" t="s">
        <v>57</v>
      </c>
      <c r="O13045" s="35" t="s">
        <v>3503</v>
      </c>
      <c r="P13045" s="51">
        <f t="shared" si="79"/>
        <v>75.33</v>
      </c>
      <c r="Q13045" s="35"/>
      <c r="R13045" s="222"/>
    </row>
    <row r="13046" s="10" customFormat="1" spans="1:18">
      <c r="A13046" s="35" t="s">
        <v>3240</v>
      </c>
      <c r="B13046" s="35" t="s">
        <v>3400</v>
      </c>
      <c r="C13046" s="222" t="s">
        <v>705</v>
      </c>
      <c r="D13046" s="36">
        <v>125.42</v>
      </c>
      <c r="E13046" s="222" t="s">
        <v>1215</v>
      </c>
      <c r="F13046" s="35" t="s">
        <v>1215</v>
      </c>
      <c r="G13046" s="35" t="s">
        <v>37</v>
      </c>
      <c r="H13046" s="35" t="s">
        <v>1198</v>
      </c>
      <c r="I13046" s="223" t="s">
        <v>3242</v>
      </c>
      <c r="J13046" s="35" t="s">
        <v>51</v>
      </c>
      <c r="K13046" s="35"/>
      <c r="L13046" s="35">
        <v>40343752</v>
      </c>
      <c r="M13046" s="35">
        <v>4704936</v>
      </c>
      <c r="N13046" s="61" t="s">
        <v>57</v>
      </c>
      <c r="O13046" s="35" t="s">
        <v>3503</v>
      </c>
      <c r="P13046" s="51">
        <f t="shared" si="79"/>
        <v>564.39</v>
      </c>
      <c r="Q13046" s="35"/>
      <c r="R13046" s="222"/>
    </row>
    <row r="13047" s="10" customFormat="1" spans="1:18">
      <c r="A13047" s="35" t="s">
        <v>3240</v>
      </c>
      <c r="B13047" s="35" t="s">
        <v>3400</v>
      </c>
      <c r="C13047" s="222" t="s">
        <v>983</v>
      </c>
      <c r="D13047" s="36">
        <v>12.35</v>
      </c>
      <c r="E13047" s="222" t="s">
        <v>1215</v>
      </c>
      <c r="F13047" s="35" t="s">
        <v>1215</v>
      </c>
      <c r="G13047" s="35" t="s">
        <v>37</v>
      </c>
      <c r="H13047" s="35" t="s">
        <v>1198</v>
      </c>
      <c r="I13047" s="223" t="s">
        <v>3242</v>
      </c>
      <c r="J13047" s="35" t="s">
        <v>40</v>
      </c>
      <c r="K13047" s="35"/>
      <c r="L13047" s="35">
        <v>40343511</v>
      </c>
      <c r="M13047" s="35">
        <v>4703441</v>
      </c>
      <c r="N13047" s="61" t="s">
        <v>57</v>
      </c>
      <c r="O13047" s="35" t="s">
        <v>3503</v>
      </c>
      <c r="P13047" s="51">
        <f t="shared" si="79"/>
        <v>55.575</v>
      </c>
      <c r="Q13047" s="35"/>
      <c r="R13047" s="222"/>
    </row>
    <row r="13048" s="10" customFormat="1" spans="1:18">
      <c r="A13048" s="35" t="s">
        <v>3240</v>
      </c>
      <c r="B13048" s="35" t="s">
        <v>3400</v>
      </c>
      <c r="C13048" s="222" t="s">
        <v>694</v>
      </c>
      <c r="D13048" s="36">
        <v>15.34</v>
      </c>
      <c r="E13048" s="222" t="s">
        <v>1215</v>
      </c>
      <c r="F13048" s="35" t="s">
        <v>1215</v>
      </c>
      <c r="G13048" s="35" t="s">
        <v>37</v>
      </c>
      <c r="H13048" s="35" t="s">
        <v>1198</v>
      </c>
      <c r="I13048" s="223" t="s">
        <v>3242</v>
      </c>
      <c r="J13048" s="35" t="s">
        <v>40</v>
      </c>
      <c r="K13048" s="35"/>
      <c r="L13048" s="35">
        <v>40345064</v>
      </c>
      <c r="M13048" s="35">
        <v>4703186</v>
      </c>
      <c r="N13048" s="61" t="s">
        <v>57</v>
      </c>
      <c r="O13048" s="35" t="s">
        <v>3503</v>
      </c>
      <c r="P13048" s="51">
        <f t="shared" si="79"/>
        <v>69.03</v>
      </c>
      <c r="Q13048" s="35"/>
      <c r="R13048" s="222"/>
    </row>
    <row r="13049" s="10" customFormat="1" spans="1:18">
      <c r="A13049" s="35" t="s">
        <v>3240</v>
      </c>
      <c r="B13049" s="35" t="s">
        <v>3400</v>
      </c>
      <c r="C13049" s="222" t="s">
        <v>550</v>
      </c>
      <c r="D13049" s="36">
        <v>11.23</v>
      </c>
      <c r="E13049" s="222" t="s">
        <v>1215</v>
      </c>
      <c r="F13049" s="35" t="s">
        <v>1215</v>
      </c>
      <c r="G13049" s="35" t="s">
        <v>37</v>
      </c>
      <c r="H13049" s="35" t="s">
        <v>1198</v>
      </c>
      <c r="I13049" s="223" t="s">
        <v>3242</v>
      </c>
      <c r="J13049" s="35" t="s">
        <v>40</v>
      </c>
      <c r="K13049" s="35"/>
      <c r="L13049" s="35">
        <v>40343210</v>
      </c>
      <c r="M13049" s="35">
        <v>4702975</v>
      </c>
      <c r="N13049" s="61" t="s">
        <v>57</v>
      </c>
      <c r="O13049" s="35" t="s">
        <v>3503</v>
      </c>
      <c r="P13049" s="51">
        <f t="shared" si="79"/>
        <v>50.535</v>
      </c>
      <c r="Q13049" s="35"/>
      <c r="R13049" s="222"/>
    </row>
    <row r="13050" s="10" customFormat="1" spans="1:18">
      <c r="A13050" s="35" t="s">
        <v>3240</v>
      </c>
      <c r="B13050" s="35" t="s">
        <v>3400</v>
      </c>
      <c r="C13050" s="222" t="s">
        <v>589</v>
      </c>
      <c r="D13050" s="36">
        <v>23.5</v>
      </c>
      <c r="E13050" s="222" t="s">
        <v>1215</v>
      </c>
      <c r="F13050" s="35" t="s">
        <v>1215</v>
      </c>
      <c r="G13050" s="35" t="s">
        <v>37</v>
      </c>
      <c r="H13050" s="35" t="s">
        <v>1198</v>
      </c>
      <c r="I13050" s="223" t="s">
        <v>3242</v>
      </c>
      <c r="J13050" s="35" t="s">
        <v>51</v>
      </c>
      <c r="K13050" s="35"/>
      <c r="L13050" s="35">
        <v>40344386</v>
      </c>
      <c r="M13050" s="35">
        <v>4704893</v>
      </c>
      <c r="N13050" s="61" t="s">
        <v>57</v>
      </c>
      <c r="O13050" s="35" t="s">
        <v>3503</v>
      </c>
      <c r="P13050" s="51">
        <f t="shared" si="79"/>
        <v>105.75</v>
      </c>
      <c r="Q13050" s="35"/>
      <c r="R13050" s="222"/>
    </row>
    <row r="13051" s="10" customFormat="1" spans="1:18">
      <c r="A13051" s="35" t="s">
        <v>3240</v>
      </c>
      <c r="B13051" s="35" t="s">
        <v>3400</v>
      </c>
      <c r="C13051" s="222" t="s">
        <v>935</v>
      </c>
      <c r="D13051" s="36">
        <v>12.06</v>
      </c>
      <c r="E13051" s="222" t="s">
        <v>1215</v>
      </c>
      <c r="F13051" s="35" t="s">
        <v>1215</v>
      </c>
      <c r="G13051" s="35" t="s">
        <v>37</v>
      </c>
      <c r="H13051" s="35" t="s">
        <v>1198</v>
      </c>
      <c r="I13051" s="223" t="s">
        <v>3242</v>
      </c>
      <c r="J13051" s="35" t="s">
        <v>40</v>
      </c>
      <c r="K13051" s="35"/>
      <c r="L13051" s="35">
        <v>40344778</v>
      </c>
      <c r="M13051" s="35">
        <v>4703166</v>
      </c>
      <c r="N13051" s="61" t="s">
        <v>57</v>
      </c>
      <c r="O13051" s="35" t="s">
        <v>3503</v>
      </c>
      <c r="P13051" s="51">
        <f t="shared" si="79"/>
        <v>54.27</v>
      </c>
      <c r="Q13051" s="35"/>
      <c r="R13051" s="222"/>
    </row>
    <row r="13052" s="10" customFormat="1" spans="1:18">
      <c r="A13052" s="35" t="s">
        <v>3240</v>
      </c>
      <c r="B13052" s="35" t="s">
        <v>3400</v>
      </c>
      <c r="C13052" s="222" t="s">
        <v>389</v>
      </c>
      <c r="D13052" s="36">
        <v>219.12</v>
      </c>
      <c r="E13052" s="222" t="s">
        <v>1215</v>
      </c>
      <c r="F13052" s="35" t="s">
        <v>1215</v>
      </c>
      <c r="G13052" s="35"/>
      <c r="H13052" s="35" t="s">
        <v>1198</v>
      </c>
      <c r="I13052" s="223" t="s">
        <v>3242</v>
      </c>
      <c r="J13052" s="35" t="s">
        <v>40</v>
      </c>
      <c r="K13052" s="35"/>
      <c r="L13052" s="35">
        <v>40346289</v>
      </c>
      <c r="M13052" s="35">
        <v>4706520</v>
      </c>
      <c r="N13052" s="61" t="s">
        <v>57</v>
      </c>
      <c r="O13052" s="35" t="s">
        <v>3503</v>
      </c>
      <c r="P13052" s="51">
        <f t="shared" si="79"/>
        <v>986.04</v>
      </c>
      <c r="Q13052" s="35"/>
      <c r="R13052" s="222"/>
    </row>
    <row r="13053" s="10" customFormat="1" spans="1:18">
      <c r="A13053" s="35" t="s">
        <v>3240</v>
      </c>
      <c r="B13053" s="35" t="s">
        <v>3400</v>
      </c>
      <c r="C13053" s="222" t="s">
        <v>791</v>
      </c>
      <c r="D13053" s="36">
        <v>247.11</v>
      </c>
      <c r="E13053" s="222" t="s">
        <v>1215</v>
      </c>
      <c r="F13053" s="35" t="s">
        <v>1215</v>
      </c>
      <c r="G13053" s="35" t="s">
        <v>37</v>
      </c>
      <c r="H13053" s="35" t="s">
        <v>1198</v>
      </c>
      <c r="I13053" s="223" t="s">
        <v>3242</v>
      </c>
      <c r="J13053" s="35" t="s">
        <v>51</v>
      </c>
      <c r="K13053" s="35"/>
      <c r="L13053" s="35">
        <v>40345567</v>
      </c>
      <c r="M13053" s="35">
        <v>4704854</v>
      </c>
      <c r="N13053" s="61" t="s">
        <v>57</v>
      </c>
      <c r="O13053" s="35" t="s">
        <v>3503</v>
      </c>
      <c r="P13053" s="51">
        <f t="shared" si="79"/>
        <v>1111.995</v>
      </c>
      <c r="Q13053" s="35"/>
      <c r="R13053" s="222"/>
    </row>
    <row r="13054" s="10" customFormat="1" spans="1:18">
      <c r="A13054" s="35" t="s">
        <v>3240</v>
      </c>
      <c r="B13054" s="35" t="s">
        <v>3400</v>
      </c>
      <c r="C13054" s="222" t="s">
        <v>3285</v>
      </c>
      <c r="D13054" s="36">
        <v>1.12</v>
      </c>
      <c r="E13054" s="222" t="s">
        <v>1215</v>
      </c>
      <c r="F13054" s="35" t="s">
        <v>1215</v>
      </c>
      <c r="G13054" s="35" t="s">
        <v>37</v>
      </c>
      <c r="H13054" s="35" t="s">
        <v>1099</v>
      </c>
      <c r="I13054" s="223" t="s">
        <v>3242</v>
      </c>
      <c r="J13054" s="35" t="s">
        <v>56</v>
      </c>
      <c r="K13054" s="35"/>
      <c r="L13054" s="35">
        <v>40343227</v>
      </c>
      <c r="M13054" s="35">
        <v>4703180</v>
      </c>
      <c r="N13054" s="61" t="s">
        <v>57</v>
      </c>
      <c r="O13054" s="35" t="s">
        <v>3503</v>
      </c>
      <c r="P13054" s="51">
        <f t="shared" si="79"/>
        <v>5.04</v>
      </c>
      <c r="Q13054" s="35"/>
      <c r="R13054" s="222"/>
    </row>
    <row r="13055" s="10" customFormat="1" spans="1:18">
      <c r="A13055" s="35" t="s">
        <v>3240</v>
      </c>
      <c r="B13055" s="35" t="s">
        <v>3400</v>
      </c>
      <c r="C13055" s="222" t="s">
        <v>657</v>
      </c>
      <c r="D13055" s="36">
        <v>19.13</v>
      </c>
      <c r="E13055" s="222" t="s">
        <v>1215</v>
      </c>
      <c r="F13055" s="35" t="s">
        <v>1215</v>
      </c>
      <c r="G13055" s="35" t="s">
        <v>37</v>
      </c>
      <c r="H13055" s="35" t="s">
        <v>1099</v>
      </c>
      <c r="I13055" s="223" t="s">
        <v>3242</v>
      </c>
      <c r="J13055" s="35" t="s">
        <v>56</v>
      </c>
      <c r="K13055" s="35"/>
      <c r="L13055" s="35">
        <v>40345989</v>
      </c>
      <c r="M13055" s="35">
        <v>4704719</v>
      </c>
      <c r="N13055" s="61" t="s">
        <v>57</v>
      </c>
      <c r="O13055" s="35" t="s">
        <v>3503</v>
      </c>
      <c r="P13055" s="51">
        <f t="shared" si="79"/>
        <v>86.085</v>
      </c>
      <c r="Q13055" s="35"/>
      <c r="R13055" s="222"/>
    </row>
    <row r="13056" s="10" customFormat="1" spans="1:18">
      <c r="A13056" s="35" t="s">
        <v>3240</v>
      </c>
      <c r="B13056" s="35" t="s">
        <v>3400</v>
      </c>
      <c r="C13056" s="222" t="s">
        <v>2694</v>
      </c>
      <c r="D13056" s="36">
        <v>3.03</v>
      </c>
      <c r="E13056" s="222" t="s">
        <v>1215</v>
      </c>
      <c r="F13056" s="35" t="s">
        <v>1215</v>
      </c>
      <c r="G13056" s="35" t="s">
        <v>37</v>
      </c>
      <c r="H13056" s="35" t="s">
        <v>1099</v>
      </c>
      <c r="I13056" s="223" t="s">
        <v>3242</v>
      </c>
      <c r="J13056" s="35" t="s">
        <v>56</v>
      </c>
      <c r="K13056" s="35"/>
      <c r="L13056" s="35">
        <v>40345972</v>
      </c>
      <c r="M13056" s="35">
        <v>4701631</v>
      </c>
      <c r="N13056" s="61" t="s">
        <v>57</v>
      </c>
      <c r="O13056" s="35" t="s">
        <v>3503</v>
      </c>
      <c r="P13056" s="51">
        <f t="shared" si="79"/>
        <v>13.635</v>
      </c>
      <c r="Q13056" s="35"/>
      <c r="R13056" s="222"/>
    </row>
    <row r="13057" s="10" customFormat="1" spans="1:18">
      <c r="A13057" s="35" t="s">
        <v>3240</v>
      </c>
      <c r="B13057" s="35" t="s">
        <v>3400</v>
      </c>
      <c r="C13057" s="222" t="s">
        <v>2163</v>
      </c>
      <c r="D13057" s="36">
        <v>1.82</v>
      </c>
      <c r="E13057" s="222" t="s">
        <v>1215</v>
      </c>
      <c r="F13057" s="35" t="s">
        <v>1215</v>
      </c>
      <c r="G13057" s="35" t="s">
        <v>37</v>
      </c>
      <c r="H13057" s="35" t="s">
        <v>1099</v>
      </c>
      <c r="I13057" s="223" t="s">
        <v>3242</v>
      </c>
      <c r="J13057" s="35" t="s">
        <v>56</v>
      </c>
      <c r="K13057" s="35"/>
      <c r="L13057" s="35">
        <v>40344948</v>
      </c>
      <c r="M13057" s="35">
        <v>4701213</v>
      </c>
      <c r="N13057" s="61" t="s">
        <v>57</v>
      </c>
      <c r="O13057" s="35" t="s">
        <v>3503</v>
      </c>
      <c r="P13057" s="51">
        <f t="shared" si="79"/>
        <v>8.19</v>
      </c>
      <c r="Q13057" s="35"/>
      <c r="R13057" s="222"/>
    </row>
    <row r="13058" s="10" customFormat="1" spans="1:18">
      <c r="A13058" s="35" t="s">
        <v>3240</v>
      </c>
      <c r="B13058" s="35" t="s">
        <v>3400</v>
      </c>
      <c r="C13058" s="222" t="s">
        <v>2908</v>
      </c>
      <c r="D13058" s="36">
        <v>34.72</v>
      </c>
      <c r="E13058" s="222" t="s">
        <v>1215</v>
      </c>
      <c r="F13058" s="35" t="s">
        <v>1215</v>
      </c>
      <c r="G13058" s="35" t="s">
        <v>37</v>
      </c>
      <c r="H13058" s="35" t="s">
        <v>1099</v>
      </c>
      <c r="I13058" s="223" t="s">
        <v>3242</v>
      </c>
      <c r="J13058" s="35" t="s">
        <v>56</v>
      </c>
      <c r="K13058" s="35"/>
      <c r="L13058" s="35">
        <v>40346017</v>
      </c>
      <c r="M13058" s="35">
        <v>4701485</v>
      </c>
      <c r="N13058" s="61" t="s">
        <v>57</v>
      </c>
      <c r="O13058" s="35" t="s">
        <v>3503</v>
      </c>
      <c r="P13058" s="51">
        <f t="shared" si="79"/>
        <v>156.24</v>
      </c>
      <c r="Q13058" s="35"/>
      <c r="R13058" s="222"/>
    </row>
    <row r="13059" s="10" customFormat="1" spans="1:18">
      <c r="A13059" s="35" t="s">
        <v>3240</v>
      </c>
      <c r="B13059" s="35" t="s">
        <v>3400</v>
      </c>
      <c r="C13059" s="222" t="s">
        <v>955</v>
      </c>
      <c r="D13059" s="36">
        <v>36.1</v>
      </c>
      <c r="E13059" s="222" t="s">
        <v>1215</v>
      </c>
      <c r="F13059" s="35" t="s">
        <v>1215</v>
      </c>
      <c r="G13059" s="35"/>
      <c r="H13059" s="35" t="s">
        <v>1099</v>
      </c>
      <c r="I13059" s="223" t="s">
        <v>3242</v>
      </c>
      <c r="J13059" s="35" t="s">
        <v>56</v>
      </c>
      <c r="K13059" s="35"/>
      <c r="L13059" s="35">
        <v>40345332</v>
      </c>
      <c r="M13059" s="35">
        <v>4702162</v>
      </c>
      <c r="N13059" s="61" t="s">
        <v>57</v>
      </c>
      <c r="O13059" s="35" t="s">
        <v>3503</v>
      </c>
      <c r="P13059" s="51">
        <f t="shared" si="79"/>
        <v>162.45</v>
      </c>
      <c r="Q13059" s="35"/>
      <c r="R13059" s="222"/>
    </row>
    <row r="13060" s="10" customFormat="1" spans="1:18">
      <c r="A13060" s="35" t="s">
        <v>3240</v>
      </c>
      <c r="B13060" s="35" t="s">
        <v>3400</v>
      </c>
      <c r="C13060" s="222" t="s">
        <v>2938</v>
      </c>
      <c r="D13060" s="36">
        <v>0.97</v>
      </c>
      <c r="E13060" s="222" t="s">
        <v>1215</v>
      </c>
      <c r="F13060" s="35" t="s">
        <v>1215</v>
      </c>
      <c r="G13060" s="35" t="s">
        <v>37</v>
      </c>
      <c r="H13060" s="35" t="s">
        <v>1099</v>
      </c>
      <c r="I13060" s="223" t="s">
        <v>3242</v>
      </c>
      <c r="J13060" s="35" t="s">
        <v>56</v>
      </c>
      <c r="K13060" s="35"/>
      <c r="L13060" s="35">
        <v>40346258</v>
      </c>
      <c r="M13060" s="35">
        <v>4701705</v>
      </c>
      <c r="N13060" s="61" t="s">
        <v>57</v>
      </c>
      <c r="O13060" s="35" t="s">
        <v>3503</v>
      </c>
      <c r="P13060" s="51">
        <f t="shared" si="79"/>
        <v>4.365</v>
      </c>
      <c r="Q13060" s="35"/>
      <c r="R13060" s="222"/>
    </row>
    <row r="13061" s="10" customFormat="1" spans="1:18">
      <c r="A13061" s="35" t="s">
        <v>3240</v>
      </c>
      <c r="B13061" s="35" t="s">
        <v>3400</v>
      </c>
      <c r="C13061" s="222" t="s">
        <v>1685</v>
      </c>
      <c r="D13061" s="36">
        <v>2.84</v>
      </c>
      <c r="E13061" s="222" t="s">
        <v>1215</v>
      </c>
      <c r="F13061" s="35" t="s">
        <v>1215</v>
      </c>
      <c r="G13061" s="35" t="s">
        <v>37</v>
      </c>
      <c r="H13061" s="35" t="s">
        <v>1099</v>
      </c>
      <c r="I13061" s="223" t="s">
        <v>3242</v>
      </c>
      <c r="J13061" s="35" t="s">
        <v>56</v>
      </c>
      <c r="K13061" s="35"/>
      <c r="L13061" s="35">
        <v>40345944</v>
      </c>
      <c r="M13061" s="35">
        <v>4701696</v>
      </c>
      <c r="N13061" s="61" t="s">
        <v>57</v>
      </c>
      <c r="O13061" s="35" t="s">
        <v>3503</v>
      </c>
      <c r="P13061" s="51">
        <f t="shared" si="79"/>
        <v>12.78</v>
      </c>
      <c r="Q13061" s="35"/>
      <c r="R13061" s="222"/>
    </row>
    <row r="13062" s="10" customFormat="1" spans="1:18">
      <c r="A13062" s="35" t="s">
        <v>3240</v>
      </c>
      <c r="B13062" s="35" t="s">
        <v>3400</v>
      </c>
      <c r="C13062" s="222" t="s">
        <v>1820</v>
      </c>
      <c r="D13062" s="36">
        <v>3.44</v>
      </c>
      <c r="E13062" s="222" t="s">
        <v>1215</v>
      </c>
      <c r="F13062" s="35" t="s">
        <v>1215</v>
      </c>
      <c r="G13062" s="35" t="s">
        <v>37</v>
      </c>
      <c r="H13062" s="35" t="s">
        <v>1099</v>
      </c>
      <c r="I13062" s="223" t="s">
        <v>3242</v>
      </c>
      <c r="J13062" s="35" t="s">
        <v>56</v>
      </c>
      <c r="K13062" s="35"/>
      <c r="L13062" s="35">
        <v>40346289</v>
      </c>
      <c r="M13062" s="35">
        <v>4701368</v>
      </c>
      <c r="N13062" s="61" t="s">
        <v>57</v>
      </c>
      <c r="O13062" s="35" t="s">
        <v>3503</v>
      </c>
      <c r="P13062" s="51">
        <f t="shared" si="79"/>
        <v>15.48</v>
      </c>
      <c r="Q13062" s="35"/>
      <c r="R13062" s="222"/>
    </row>
    <row r="13063" s="10" customFormat="1" spans="1:18">
      <c r="A13063" s="35" t="s">
        <v>3240</v>
      </c>
      <c r="B13063" s="35" t="s">
        <v>3400</v>
      </c>
      <c r="C13063" s="222" t="s">
        <v>617</v>
      </c>
      <c r="D13063" s="36">
        <v>23.41</v>
      </c>
      <c r="E13063" s="222" t="s">
        <v>1215</v>
      </c>
      <c r="F13063" s="35" t="s">
        <v>1215</v>
      </c>
      <c r="G13063" s="35" t="s">
        <v>37</v>
      </c>
      <c r="H13063" s="35" t="s">
        <v>1099</v>
      </c>
      <c r="I13063" s="223" t="s">
        <v>3242</v>
      </c>
      <c r="J13063" s="35" t="s">
        <v>56</v>
      </c>
      <c r="K13063" s="35"/>
      <c r="L13063" s="35">
        <v>40346045</v>
      </c>
      <c r="M13063" s="35">
        <v>4704610</v>
      </c>
      <c r="N13063" s="61" t="s">
        <v>57</v>
      </c>
      <c r="O13063" s="35" t="s">
        <v>3503</v>
      </c>
      <c r="P13063" s="51">
        <f t="shared" si="79"/>
        <v>105.345</v>
      </c>
      <c r="Q13063" s="35"/>
      <c r="R13063" s="222"/>
    </row>
    <row r="13064" s="10" customFormat="1" spans="1:18">
      <c r="A13064" s="35" t="s">
        <v>3240</v>
      </c>
      <c r="B13064" s="35" t="s">
        <v>3400</v>
      </c>
      <c r="C13064" s="222" t="s">
        <v>2693</v>
      </c>
      <c r="D13064" s="36">
        <v>54.9</v>
      </c>
      <c r="E13064" s="222" t="s">
        <v>1215</v>
      </c>
      <c r="F13064" s="35" t="s">
        <v>1215</v>
      </c>
      <c r="G13064" s="35"/>
      <c r="H13064" s="35" t="s">
        <v>1099</v>
      </c>
      <c r="I13064" s="223" t="s">
        <v>3242</v>
      </c>
      <c r="J13064" s="35" t="s">
        <v>56</v>
      </c>
      <c r="K13064" s="35"/>
      <c r="L13064" s="35">
        <v>40346687</v>
      </c>
      <c r="M13064" s="35">
        <v>4702916</v>
      </c>
      <c r="N13064" s="61" t="s">
        <v>57</v>
      </c>
      <c r="O13064" s="35" t="s">
        <v>3503</v>
      </c>
      <c r="P13064" s="51">
        <f t="shared" si="79"/>
        <v>247.05</v>
      </c>
      <c r="Q13064" s="35"/>
      <c r="R13064" s="222"/>
    </row>
    <row r="13065" s="10" customFormat="1" spans="1:18">
      <c r="A13065" s="35" t="s">
        <v>3240</v>
      </c>
      <c r="B13065" s="35" t="s">
        <v>3400</v>
      </c>
      <c r="C13065" s="222" t="s">
        <v>2831</v>
      </c>
      <c r="D13065" s="36">
        <v>3.15</v>
      </c>
      <c r="E13065" s="222" t="s">
        <v>1215</v>
      </c>
      <c r="F13065" s="35" t="s">
        <v>1215</v>
      </c>
      <c r="G13065" s="35" t="s">
        <v>37</v>
      </c>
      <c r="H13065" s="35" t="s">
        <v>1099</v>
      </c>
      <c r="I13065" s="223" t="s">
        <v>3242</v>
      </c>
      <c r="J13065" s="35" t="s">
        <v>56</v>
      </c>
      <c r="K13065" s="35"/>
      <c r="L13065" s="35">
        <v>40343578</v>
      </c>
      <c r="M13065" s="35">
        <v>4703127</v>
      </c>
      <c r="N13065" s="61" t="s">
        <v>57</v>
      </c>
      <c r="O13065" s="35" t="s">
        <v>3503</v>
      </c>
      <c r="P13065" s="51">
        <f t="shared" si="79"/>
        <v>14.175</v>
      </c>
      <c r="Q13065" s="35"/>
      <c r="R13065" s="222"/>
    </row>
    <row r="13066" s="10" customFormat="1" spans="1:18">
      <c r="A13066" s="35" t="s">
        <v>3240</v>
      </c>
      <c r="B13066" s="35" t="s">
        <v>3400</v>
      </c>
      <c r="C13066" s="222" t="s">
        <v>879</v>
      </c>
      <c r="D13066" s="36">
        <v>3.57</v>
      </c>
      <c r="E13066" s="222" t="s">
        <v>1215</v>
      </c>
      <c r="F13066" s="35" t="s">
        <v>1215</v>
      </c>
      <c r="G13066" s="35" t="s">
        <v>37</v>
      </c>
      <c r="H13066" s="35" t="s">
        <v>1099</v>
      </c>
      <c r="I13066" s="223" t="s">
        <v>3242</v>
      </c>
      <c r="J13066" s="35" t="s">
        <v>56</v>
      </c>
      <c r="K13066" s="35"/>
      <c r="L13066" s="35">
        <v>40344998</v>
      </c>
      <c r="M13066" s="35">
        <v>4703265</v>
      </c>
      <c r="N13066" s="61" t="s">
        <v>57</v>
      </c>
      <c r="O13066" s="35" t="s">
        <v>3503</v>
      </c>
      <c r="P13066" s="51">
        <f t="shared" si="79"/>
        <v>16.065</v>
      </c>
      <c r="Q13066" s="35"/>
      <c r="R13066" s="222"/>
    </row>
    <row r="13067" s="10" customFormat="1" spans="1:18">
      <c r="A13067" s="35" t="s">
        <v>3240</v>
      </c>
      <c r="B13067" s="35" t="s">
        <v>3400</v>
      </c>
      <c r="C13067" s="222" t="s">
        <v>706</v>
      </c>
      <c r="D13067" s="36">
        <v>37.71</v>
      </c>
      <c r="E13067" s="222" t="s">
        <v>1215</v>
      </c>
      <c r="F13067" s="35" t="s">
        <v>1215</v>
      </c>
      <c r="G13067" s="35" t="s">
        <v>37</v>
      </c>
      <c r="H13067" s="35" t="s">
        <v>1099</v>
      </c>
      <c r="I13067" s="223" t="s">
        <v>3242</v>
      </c>
      <c r="J13067" s="35" t="s">
        <v>183</v>
      </c>
      <c r="K13067" s="35"/>
      <c r="L13067" s="35">
        <v>40344791</v>
      </c>
      <c r="M13067" s="35">
        <v>4705127</v>
      </c>
      <c r="N13067" s="61" t="s">
        <v>57</v>
      </c>
      <c r="O13067" s="35" t="s">
        <v>3503</v>
      </c>
      <c r="P13067" s="51">
        <f t="shared" si="79"/>
        <v>169.695</v>
      </c>
      <c r="Q13067" s="35"/>
      <c r="R13067" s="222"/>
    </row>
    <row r="13068" s="10" customFormat="1" spans="1:18">
      <c r="A13068" s="35" t="s">
        <v>3240</v>
      </c>
      <c r="B13068" s="35" t="s">
        <v>3400</v>
      </c>
      <c r="C13068" s="222" t="s">
        <v>937</v>
      </c>
      <c r="D13068" s="36">
        <v>7.28</v>
      </c>
      <c r="E13068" s="222" t="s">
        <v>1215</v>
      </c>
      <c r="F13068" s="35" t="s">
        <v>1215</v>
      </c>
      <c r="G13068" s="35" t="s">
        <v>37</v>
      </c>
      <c r="H13068" s="35" t="s">
        <v>1099</v>
      </c>
      <c r="I13068" s="223" t="s">
        <v>3242</v>
      </c>
      <c r="J13068" s="35" t="s">
        <v>56</v>
      </c>
      <c r="K13068" s="35"/>
      <c r="L13068" s="35">
        <v>40343864</v>
      </c>
      <c r="M13068" s="35">
        <v>4703199</v>
      </c>
      <c r="N13068" s="61" t="s">
        <v>57</v>
      </c>
      <c r="O13068" s="35" t="s">
        <v>3503</v>
      </c>
      <c r="P13068" s="51">
        <f t="shared" si="79"/>
        <v>32.76</v>
      </c>
      <c r="Q13068" s="35"/>
      <c r="R13068" s="222"/>
    </row>
    <row r="13069" s="10" customFormat="1" spans="1:18">
      <c r="A13069" s="35" t="s">
        <v>3240</v>
      </c>
      <c r="B13069" s="35" t="s">
        <v>3400</v>
      </c>
      <c r="C13069" s="222" t="s">
        <v>2838</v>
      </c>
      <c r="D13069" s="36">
        <v>19.1</v>
      </c>
      <c r="E13069" s="222" t="s">
        <v>1215</v>
      </c>
      <c r="F13069" s="35" t="s">
        <v>1215</v>
      </c>
      <c r="G13069" s="35" t="s">
        <v>37</v>
      </c>
      <c r="H13069" s="35" t="s">
        <v>1099</v>
      </c>
      <c r="I13069" s="223" t="s">
        <v>3242</v>
      </c>
      <c r="J13069" s="35" t="s">
        <v>56</v>
      </c>
      <c r="K13069" s="35"/>
      <c r="L13069" s="35">
        <v>40346244</v>
      </c>
      <c r="M13069" s="35">
        <v>4701588</v>
      </c>
      <c r="N13069" s="61" t="s">
        <v>57</v>
      </c>
      <c r="O13069" s="35" t="s">
        <v>3503</v>
      </c>
      <c r="P13069" s="51">
        <f t="shared" si="79"/>
        <v>85.95</v>
      </c>
      <c r="Q13069" s="35"/>
      <c r="R13069" s="222"/>
    </row>
    <row r="13070" s="10" customFormat="1" spans="1:18">
      <c r="A13070" s="35" t="s">
        <v>3240</v>
      </c>
      <c r="B13070" s="35" t="s">
        <v>3400</v>
      </c>
      <c r="C13070" s="222" t="s">
        <v>481</v>
      </c>
      <c r="D13070" s="36">
        <v>10.34</v>
      </c>
      <c r="E13070" s="222" t="s">
        <v>1215</v>
      </c>
      <c r="F13070" s="35" t="s">
        <v>1215</v>
      </c>
      <c r="G13070" s="35" t="s">
        <v>37</v>
      </c>
      <c r="H13070" s="35" t="s">
        <v>1099</v>
      </c>
      <c r="I13070" s="223" t="s">
        <v>3242</v>
      </c>
      <c r="J13070" s="35" t="s">
        <v>56</v>
      </c>
      <c r="K13070" s="35"/>
      <c r="L13070" s="35">
        <v>40345756</v>
      </c>
      <c r="M13070" s="35">
        <v>4704660</v>
      </c>
      <c r="N13070" s="61" t="s">
        <v>57</v>
      </c>
      <c r="O13070" s="35" t="s">
        <v>3503</v>
      </c>
      <c r="P13070" s="51">
        <f t="shared" ref="P13070:P13133" si="80">D13070*4.5</f>
        <v>46.53</v>
      </c>
      <c r="Q13070" s="35"/>
      <c r="R13070" s="222"/>
    </row>
    <row r="13071" s="10" customFormat="1" spans="1:18">
      <c r="A13071" s="35" t="s">
        <v>3240</v>
      </c>
      <c r="B13071" s="35" t="s">
        <v>3400</v>
      </c>
      <c r="C13071" s="222" t="s">
        <v>2589</v>
      </c>
      <c r="D13071" s="36">
        <v>3.14</v>
      </c>
      <c r="E13071" s="222" t="s">
        <v>1215</v>
      </c>
      <c r="F13071" s="35" t="s">
        <v>1215</v>
      </c>
      <c r="G13071" s="35" t="s">
        <v>37</v>
      </c>
      <c r="H13071" s="35" t="s">
        <v>1099</v>
      </c>
      <c r="I13071" s="223" t="s">
        <v>3242</v>
      </c>
      <c r="J13071" s="35" t="s">
        <v>56</v>
      </c>
      <c r="K13071" s="35"/>
      <c r="L13071" s="35">
        <v>40345776</v>
      </c>
      <c r="M13071" s="35">
        <v>4701262</v>
      </c>
      <c r="N13071" s="61" t="s">
        <v>57</v>
      </c>
      <c r="O13071" s="35" t="s">
        <v>3503</v>
      </c>
      <c r="P13071" s="51">
        <f t="shared" si="80"/>
        <v>14.13</v>
      </c>
      <c r="Q13071" s="35"/>
      <c r="R13071" s="222"/>
    </row>
    <row r="13072" s="10" customFormat="1" spans="1:18">
      <c r="A13072" s="35" t="s">
        <v>3240</v>
      </c>
      <c r="B13072" s="35" t="s">
        <v>3400</v>
      </c>
      <c r="C13072" s="222" t="s">
        <v>543</v>
      </c>
      <c r="D13072" s="36">
        <v>2.71</v>
      </c>
      <c r="E13072" s="222" t="s">
        <v>1215</v>
      </c>
      <c r="F13072" s="35" t="s">
        <v>1215</v>
      </c>
      <c r="G13072" s="35" t="s">
        <v>37</v>
      </c>
      <c r="H13072" s="35" t="s">
        <v>1099</v>
      </c>
      <c r="I13072" s="223" t="s">
        <v>3242</v>
      </c>
      <c r="J13072" s="35" t="s">
        <v>56</v>
      </c>
      <c r="K13072" s="35"/>
      <c r="L13072" s="35">
        <v>40344576</v>
      </c>
      <c r="M13072" s="35">
        <v>4703018</v>
      </c>
      <c r="N13072" s="61" t="s">
        <v>57</v>
      </c>
      <c r="O13072" s="35" t="s">
        <v>3503</v>
      </c>
      <c r="P13072" s="51">
        <f t="shared" si="80"/>
        <v>12.195</v>
      </c>
      <c r="Q13072" s="35"/>
      <c r="R13072" s="222"/>
    </row>
    <row r="13073" s="10" customFormat="1" spans="1:18">
      <c r="A13073" s="35" t="s">
        <v>3240</v>
      </c>
      <c r="B13073" s="35" t="s">
        <v>3400</v>
      </c>
      <c r="C13073" s="222" t="s">
        <v>881</v>
      </c>
      <c r="D13073" s="36">
        <v>5.61</v>
      </c>
      <c r="E13073" s="222" t="s">
        <v>1215</v>
      </c>
      <c r="F13073" s="35" t="s">
        <v>1215</v>
      </c>
      <c r="G13073" s="35" t="s">
        <v>37</v>
      </c>
      <c r="H13073" s="35" t="s">
        <v>1099</v>
      </c>
      <c r="I13073" s="223" t="s">
        <v>3242</v>
      </c>
      <c r="J13073" s="35" t="s">
        <v>56</v>
      </c>
      <c r="K13073" s="35"/>
      <c r="L13073" s="35">
        <v>40345041</v>
      </c>
      <c r="M13073" s="35">
        <v>4703284</v>
      </c>
      <c r="N13073" s="61" t="s">
        <v>57</v>
      </c>
      <c r="O13073" s="35" t="s">
        <v>3503</v>
      </c>
      <c r="P13073" s="51">
        <f t="shared" si="80"/>
        <v>25.245</v>
      </c>
      <c r="Q13073" s="35"/>
      <c r="R13073" s="222"/>
    </row>
    <row r="13074" s="10" customFormat="1" spans="1:18">
      <c r="A13074" s="35" t="s">
        <v>3240</v>
      </c>
      <c r="B13074" s="35" t="s">
        <v>3400</v>
      </c>
      <c r="C13074" s="222" t="s">
        <v>1023</v>
      </c>
      <c r="D13074" s="36">
        <v>29.28</v>
      </c>
      <c r="E13074" s="222" t="s">
        <v>1215</v>
      </c>
      <c r="F13074" s="35" t="s">
        <v>1215</v>
      </c>
      <c r="G13074" s="35" t="s">
        <v>37</v>
      </c>
      <c r="H13074" s="35" t="s">
        <v>1099</v>
      </c>
      <c r="I13074" s="223" t="s">
        <v>3242</v>
      </c>
      <c r="J13074" s="35" t="s">
        <v>56</v>
      </c>
      <c r="K13074" s="35"/>
      <c r="L13074" s="35">
        <v>40344959</v>
      </c>
      <c r="M13074" s="35">
        <v>4703177</v>
      </c>
      <c r="N13074" s="61" t="s">
        <v>57</v>
      </c>
      <c r="O13074" s="35" t="s">
        <v>3503</v>
      </c>
      <c r="P13074" s="51">
        <f t="shared" si="80"/>
        <v>131.76</v>
      </c>
      <c r="Q13074" s="35"/>
      <c r="R13074" s="222"/>
    </row>
    <row r="13075" s="10" customFormat="1" spans="1:18">
      <c r="A13075" s="35" t="s">
        <v>3240</v>
      </c>
      <c r="B13075" s="35" t="s">
        <v>3400</v>
      </c>
      <c r="C13075" s="222" t="s">
        <v>1968</v>
      </c>
      <c r="D13075" s="36">
        <v>46.03</v>
      </c>
      <c r="E13075" s="222" t="s">
        <v>1215</v>
      </c>
      <c r="F13075" s="35" t="s">
        <v>1215</v>
      </c>
      <c r="G13075" s="35" t="s">
        <v>37</v>
      </c>
      <c r="H13075" s="35" t="s">
        <v>1099</v>
      </c>
      <c r="I13075" s="223" t="s">
        <v>3242</v>
      </c>
      <c r="J13075" s="35" t="s">
        <v>183</v>
      </c>
      <c r="K13075" s="35"/>
      <c r="L13075" s="35">
        <v>40346633</v>
      </c>
      <c r="M13075" s="35">
        <v>4701879</v>
      </c>
      <c r="N13075" s="61" t="s">
        <v>57</v>
      </c>
      <c r="O13075" s="35" t="s">
        <v>3503</v>
      </c>
      <c r="P13075" s="51">
        <f t="shared" si="80"/>
        <v>207.135</v>
      </c>
      <c r="Q13075" s="35"/>
      <c r="R13075" s="222"/>
    </row>
    <row r="13076" s="10" customFormat="1" spans="1:18">
      <c r="A13076" s="35" t="s">
        <v>3240</v>
      </c>
      <c r="B13076" s="35" t="s">
        <v>3400</v>
      </c>
      <c r="C13076" s="222" t="s">
        <v>3185</v>
      </c>
      <c r="D13076" s="36">
        <v>14.02</v>
      </c>
      <c r="E13076" s="222" t="s">
        <v>1215</v>
      </c>
      <c r="F13076" s="35" t="s">
        <v>1215</v>
      </c>
      <c r="G13076" s="35" t="s">
        <v>37</v>
      </c>
      <c r="H13076" s="35" t="s">
        <v>1099</v>
      </c>
      <c r="I13076" s="223" t="s">
        <v>3242</v>
      </c>
      <c r="J13076" s="35" t="s">
        <v>56</v>
      </c>
      <c r="K13076" s="35"/>
      <c r="L13076" s="35">
        <v>40346804</v>
      </c>
      <c r="M13076" s="35">
        <v>4701850</v>
      </c>
      <c r="N13076" s="61" t="s">
        <v>57</v>
      </c>
      <c r="O13076" s="35" t="s">
        <v>3503</v>
      </c>
      <c r="P13076" s="51">
        <f t="shared" si="80"/>
        <v>63.09</v>
      </c>
      <c r="Q13076" s="35"/>
      <c r="R13076" s="222"/>
    </row>
    <row r="13077" s="10" customFormat="1" spans="1:18">
      <c r="A13077" s="35" t="s">
        <v>3240</v>
      </c>
      <c r="B13077" s="35" t="s">
        <v>3400</v>
      </c>
      <c r="C13077" s="222" t="s">
        <v>2894</v>
      </c>
      <c r="D13077" s="36">
        <v>2.91</v>
      </c>
      <c r="E13077" s="222" t="s">
        <v>1215</v>
      </c>
      <c r="F13077" s="35" t="s">
        <v>1215</v>
      </c>
      <c r="G13077" s="35" t="s">
        <v>37</v>
      </c>
      <c r="H13077" s="35" t="s">
        <v>1099</v>
      </c>
      <c r="I13077" s="223" t="s">
        <v>3242</v>
      </c>
      <c r="J13077" s="35" t="s">
        <v>56</v>
      </c>
      <c r="K13077" s="35"/>
      <c r="L13077" s="67">
        <v>40345458</v>
      </c>
      <c r="M13077" s="67">
        <v>4701261</v>
      </c>
      <c r="N13077" s="61" t="s">
        <v>57</v>
      </c>
      <c r="O13077" s="35" t="s">
        <v>3503</v>
      </c>
      <c r="P13077" s="51">
        <f t="shared" si="80"/>
        <v>13.095</v>
      </c>
      <c r="Q13077" s="35"/>
      <c r="R13077" s="222"/>
    </row>
    <row r="13078" s="10" customFormat="1" spans="1:18">
      <c r="A13078" s="35" t="s">
        <v>3240</v>
      </c>
      <c r="B13078" s="35" t="s">
        <v>3400</v>
      </c>
      <c r="C13078" s="222" t="s">
        <v>3335</v>
      </c>
      <c r="D13078" s="36">
        <v>2.15</v>
      </c>
      <c r="E13078" s="222" t="s">
        <v>1215</v>
      </c>
      <c r="F13078" s="35" t="s">
        <v>1215</v>
      </c>
      <c r="G13078" s="35" t="s">
        <v>37</v>
      </c>
      <c r="H13078" s="35" t="s">
        <v>1099</v>
      </c>
      <c r="I13078" s="223" t="s">
        <v>3242</v>
      </c>
      <c r="J13078" s="35" t="s">
        <v>183</v>
      </c>
      <c r="K13078" s="35"/>
      <c r="L13078" s="67">
        <v>40345996</v>
      </c>
      <c r="M13078" s="67">
        <v>4701829</v>
      </c>
      <c r="N13078" s="61" t="s">
        <v>57</v>
      </c>
      <c r="O13078" s="35" t="s">
        <v>3503</v>
      </c>
      <c r="P13078" s="51">
        <f t="shared" si="80"/>
        <v>9.675</v>
      </c>
      <c r="Q13078" s="35"/>
      <c r="R13078" s="222"/>
    </row>
    <row r="13079" s="10" customFormat="1" spans="1:18">
      <c r="A13079" s="35" t="s">
        <v>3240</v>
      </c>
      <c r="B13079" s="35" t="s">
        <v>3400</v>
      </c>
      <c r="C13079" s="222" t="s">
        <v>2544</v>
      </c>
      <c r="D13079" s="36">
        <v>2.18</v>
      </c>
      <c r="E13079" s="222" t="s">
        <v>1215</v>
      </c>
      <c r="F13079" s="35" t="s">
        <v>1215</v>
      </c>
      <c r="G13079" s="35" t="s">
        <v>37</v>
      </c>
      <c r="H13079" s="35" t="s">
        <v>1099</v>
      </c>
      <c r="I13079" s="223" t="s">
        <v>3242</v>
      </c>
      <c r="J13079" s="35" t="s">
        <v>56</v>
      </c>
      <c r="K13079" s="35"/>
      <c r="L13079" s="67">
        <v>40346621</v>
      </c>
      <c r="M13079" s="67">
        <v>4701961</v>
      </c>
      <c r="N13079" s="61" t="s">
        <v>57</v>
      </c>
      <c r="O13079" s="35" t="s">
        <v>3503</v>
      </c>
      <c r="P13079" s="51">
        <f t="shared" si="80"/>
        <v>9.81</v>
      </c>
      <c r="Q13079" s="35"/>
      <c r="R13079" s="222"/>
    </row>
    <row r="13080" s="10" customFormat="1" spans="1:18">
      <c r="A13080" s="35" t="s">
        <v>3240</v>
      </c>
      <c r="B13080" s="35" t="s">
        <v>3400</v>
      </c>
      <c r="C13080" s="222" t="s">
        <v>474</v>
      </c>
      <c r="D13080" s="36">
        <v>96.44</v>
      </c>
      <c r="E13080" s="222" t="s">
        <v>1215</v>
      </c>
      <c r="F13080" s="35" t="s">
        <v>1215</v>
      </c>
      <c r="G13080" s="35" t="s">
        <v>37</v>
      </c>
      <c r="H13080" s="35" t="s">
        <v>1099</v>
      </c>
      <c r="I13080" s="223" t="s">
        <v>3242</v>
      </c>
      <c r="J13080" s="35" t="s">
        <v>56</v>
      </c>
      <c r="K13080" s="35"/>
      <c r="L13080" s="67">
        <v>40344715</v>
      </c>
      <c r="M13080" s="67">
        <v>4705019</v>
      </c>
      <c r="N13080" s="61" t="s">
        <v>57</v>
      </c>
      <c r="O13080" s="35" t="s">
        <v>3503</v>
      </c>
      <c r="P13080" s="51">
        <f t="shared" si="80"/>
        <v>433.98</v>
      </c>
      <c r="Q13080" s="35"/>
      <c r="R13080" s="222"/>
    </row>
    <row r="13081" s="10" customFormat="1" spans="1:18">
      <c r="A13081" s="35" t="s">
        <v>3240</v>
      </c>
      <c r="B13081" s="35" t="s">
        <v>3400</v>
      </c>
      <c r="C13081" s="222" t="s">
        <v>677</v>
      </c>
      <c r="D13081" s="36">
        <v>2.02</v>
      </c>
      <c r="E13081" s="222" t="s">
        <v>1215</v>
      </c>
      <c r="F13081" s="35" t="s">
        <v>1215</v>
      </c>
      <c r="G13081" s="35" t="s">
        <v>37</v>
      </c>
      <c r="H13081" s="35" t="s">
        <v>1099</v>
      </c>
      <c r="I13081" s="223" t="s">
        <v>3242</v>
      </c>
      <c r="J13081" s="35" t="s">
        <v>56</v>
      </c>
      <c r="K13081" s="35"/>
      <c r="L13081" s="67">
        <v>40344761</v>
      </c>
      <c r="M13081" s="67">
        <v>4704833</v>
      </c>
      <c r="N13081" s="61" t="s">
        <v>57</v>
      </c>
      <c r="O13081" s="35" t="s">
        <v>3503</v>
      </c>
      <c r="P13081" s="51">
        <f t="shared" si="80"/>
        <v>9.09</v>
      </c>
      <c r="Q13081" s="35"/>
      <c r="R13081" s="222"/>
    </row>
    <row r="13082" s="10" customFormat="1" spans="1:18">
      <c r="A13082" s="35" t="s">
        <v>3240</v>
      </c>
      <c r="B13082" s="35" t="s">
        <v>3400</v>
      </c>
      <c r="C13082" s="222" t="s">
        <v>2973</v>
      </c>
      <c r="D13082" s="36">
        <v>0.45</v>
      </c>
      <c r="E13082" s="222" t="s">
        <v>1215</v>
      </c>
      <c r="F13082" s="35" t="s">
        <v>1215</v>
      </c>
      <c r="G13082" s="35" t="s">
        <v>37</v>
      </c>
      <c r="H13082" s="35" t="s">
        <v>1099</v>
      </c>
      <c r="I13082" s="223" t="s">
        <v>3242</v>
      </c>
      <c r="J13082" s="35" t="s">
        <v>56</v>
      </c>
      <c r="K13082" s="35"/>
      <c r="L13082" s="67">
        <v>40345722</v>
      </c>
      <c r="M13082" s="67">
        <v>4701243</v>
      </c>
      <c r="N13082" s="61" t="s">
        <v>57</v>
      </c>
      <c r="O13082" s="35" t="s">
        <v>3503</v>
      </c>
      <c r="P13082" s="51">
        <f t="shared" si="80"/>
        <v>2.025</v>
      </c>
      <c r="Q13082" s="35"/>
      <c r="R13082" s="222"/>
    </row>
    <row r="13083" s="10" customFormat="1" spans="1:18">
      <c r="A13083" s="35" t="s">
        <v>3240</v>
      </c>
      <c r="B13083" s="35" t="s">
        <v>3400</v>
      </c>
      <c r="C13083" s="222" t="s">
        <v>593</v>
      </c>
      <c r="D13083" s="36">
        <v>3.54</v>
      </c>
      <c r="E13083" s="222" t="s">
        <v>1215</v>
      </c>
      <c r="F13083" s="35" t="s">
        <v>1215</v>
      </c>
      <c r="G13083" s="35" t="s">
        <v>37</v>
      </c>
      <c r="H13083" s="35" t="s">
        <v>1099</v>
      </c>
      <c r="I13083" s="223" t="s">
        <v>3242</v>
      </c>
      <c r="J13083" s="35" t="s">
        <v>56</v>
      </c>
      <c r="K13083" s="35"/>
      <c r="L13083" s="67">
        <v>40344701</v>
      </c>
      <c r="M13083" s="67">
        <v>4704906</v>
      </c>
      <c r="N13083" s="61" t="s">
        <v>57</v>
      </c>
      <c r="O13083" s="35" t="s">
        <v>3503</v>
      </c>
      <c r="P13083" s="51">
        <f t="shared" si="80"/>
        <v>15.93</v>
      </c>
      <c r="Q13083" s="35"/>
      <c r="R13083" s="222"/>
    </row>
    <row r="13084" s="10" customFormat="1" spans="1:18">
      <c r="A13084" s="35" t="s">
        <v>3240</v>
      </c>
      <c r="B13084" s="35" t="s">
        <v>3400</v>
      </c>
      <c r="C13084" s="222" t="s">
        <v>2024</v>
      </c>
      <c r="D13084" s="36">
        <v>2.81</v>
      </c>
      <c r="E13084" s="222" t="s">
        <v>1215</v>
      </c>
      <c r="F13084" s="35" t="s">
        <v>1215</v>
      </c>
      <c r="G13084" s="35" t="s">
        <v>37</v>
      </c>
      <c r="H13084" s="35" t="s">
        <v>1099</v>
      </c>
      <c r="I13084" s="223" t="s">
        <v>3242</v>
      </c>
      <c r="J13084" s="35" t="s">
        <v>56</v>
      </c>
      <c r="K13084" s="35"/>
      <c r="L13084" s="67">
        <v>40345392</v>
      </c>
      <c r="M13084" s="67">
        <v>4701233</v>
      </c>
      <c r="N13084" s="61" t="s">
        <v>57</v>
      </c>
      <c r="O13084" s="35" t="s">
        <v>3503</v>
      </c>
      <c r="P13084" s="51">
        <f t="shared" si="80"/>
        <v>12.645</v>
      </c>
      <c r="Q13084" s="35"/>
      <c r="R13084" s="222"/>
    </row>
    <row r="13085" s="10" customFormat="1" spans="1:18">
      <c r="A13085" s="35" t="s">
        <v>3240</v>
      </c>
      <c r="B13085" s="35" t="s">
        <v>3400</v>
      </c>
      <c r="C13085" s="222" t="s">
        <v>655</v>
      </c>
      <c r="D13085" s="36">
        <v>11.39</v>
      </c>
      <c r="E13085" s="222" t="s">
        <v>1215</v>
      </c>
      <c r="F13085" s="35" t="s">
        <v>1215</v>
      </c>
      <c r="G13085" s="35" t="s">
        <v>37</v>
      </c>
      <c r="H13085" s="35" t="s">
        <v>1099</v>
      </c>
      <c r="I13085" s="223" t="s">
        <v>3242</v>
      </c>
      <c r="J13085" s="35" t="s">
        <v>56</v>
      </c>
      <c r="K13085" s="35"/>
      <c r="L13085" s="67">
        <v>40345353</v>
      </c>
      <c r="M13085" s="67">
        <v>4704697</v>
      </c>
      <c r="N13085" s="61" t="s">
        <v>57</v>
      </c>
      <c r="O13085" s="35" t="s">
        <v>3503</v>
      </c>
      <c r="P13085" s="51">
        <f t="shared" si="80"/>
        <v>51.255</v>
      </c>
      <c r="Q13085" s="35"/>
      <c r="R13085" s="222"/>
    </row>
    <row r="13086" s="10" customFormat="1" spans="1:18">
      <c r="A13086" s="35" t="s">
        <v>3240</v>
      </c>
      <c r="B13086" s="35" t="s">
        <v>3400</v>
      </c>
      <c r="C13086" s="222" t="s">
        <v>3504</v>
      </c>
      <c r="D13086" s="36">
        <v>66.4</v>
      </c>
      <c r="E13086" s="222" t="s">
        <v>1215</v>
      </c>
      <c r="F13086" s="35" t="s">
        <v>1215</v>
      </c>
      <c r="G13086" s="35" t="s">
        <v>37</v>
      </c>
      <c r="H13086" s="35" t="s">
        <v>1099</v>
      </c>
      <c r="I13086" s="223" t="s">
        <v>3242</v>
      </c>
      <c r="J13086" s="35" t="s">
        <v>56</v>
      </c>
      <c r="K13086" s="35"/>
      <c r="L13086" s="67">
        <v>40346472</v>
      </c>
      <c r="M13086" s="67">
        <v>4701659</v>
      </c>
      <c r="N13086" s="61" t="s">
        <v>57</v>
      </c>
      <c r="O13086" s="35" t="s">
        <v>3503</v>
      </c>
      <c r="P13086" s="51">
        <f t="shared" si="80"/>
        <v>298.8</v>
      </c>
      <c r="Q13086" s="35"/>
      <c r="R13086" s="222"/>
    </row>
    <row r="13087" s="10" customFormat="1" spans="1:18">
      <c r="A13087" s="35" t="s">
        <v>3240</v>
      </c>
      <c r="B13087" s="35" t="s">
        <v>3400</v>
      </c>
      <c r="C13087" s="222" t="s">
        <v>2552</v>
      </c>
      <c r="D13087" s="36">
        <v>20.89</v>
      </c>
      <c r="E13087" s="222" t="s">
        <v>1215</v>
      </c>
      <c r="F13087" s="35" t="s">
        <v>1215</v>
      </c>
      <c r="G13087" s="35" t="s">
        <v>37</v>
      </c>
      <c r="H13087" s="35" t="s">
        <v>1099</v>
      </c>
      <c r="I13087" s="223" t="s">
        <v>3242</v>
      </c>
      <c r="J13087" s="35" t="s">
        <v>56</v>
      </c>
      <c r="K13087" s="35"/>
      <c r="L13087" s="67">
        <v>40345100</v>
      </c>
      <c r="M13087" s="67">
        <v>4701232</v>
      </c>
      <c r="N13087" s="61" t="s">
        <v>57</v>
      </c>
      <c r="O13087" s="35" t="s">
        <v>3503</v>
      </c>
      <c r="P13087" s="51">
        <f t="shared" si="80"/>
        <v>94.005</v>
      </c>
      <c r="Q13087" s="35"/>
      <c r="R13087" s="222"/>
    </row>
    <row r="13088" s="10" customFormat="1" spans="1:18">
      <c r="A13088" s="35" t="s">
        <v>3240</v>
      </c>
      <c r="B13088" s="35" t="s">
        <v>3400</v>
      </c>
      <c r="C13088" s="222" t="s">
        <v>2695</v>
      </c>
      <c r="D13088" s="36">
        <v>68.96</v>
      </c>
      <c r="E13088" s="222" t="s">
        <v>1215</v>
      </c>
      <c r="F13088" s="35" t="s">
        <v>1215</v>
      </c>
      <c r="G13088" s="35" t="s">
        <v>37</v>
      </c>
      <c r="H13088" s="35" t="s">
        <v>1099</v>
      </c>
      <c r="I13088" s="223" t="s">
        <v>3242</v>
      </c>
      <c r="J13088" s="35" t="s">
        <v>56</v>
      </c>
      <c r="K13088" s="35"/>
      <c r="L13088" s="67">
        <v>40346337</v>
      </c>
      <c r="M13088" s="67">
        <v>4701621</v>
      </c>
      <c r="N13088" s="61" t="s">
        <v>57</v>
      </c>
      <c r="O13088" s="35" t="s">
        <v>3503</v>
      </c>
      <c r="P13088" s="51">
        <f t="shared" si="80"/>
        <v>310.32</v>
      </c>
      <c r="Q13088" s="35"/>
      <c r="R13088" s="222"/>
    </row>
    <row r="13089" s="10" customFormat="1" spans="1:18">
      <c r="A13089" s="35" t="s">
        <v>3240</v>
      </c>
      <c r="B13089" s="35" t="s">
        <v>3400</v>
      </c>
      <c r="C13089" s="222" t="s">
        <v>3051</v>
      </c>
      <c r="D13089" s="36">
        <v>8.3</v>
      </c>
      <c r="E13089" s="222" t="s">
        <v>1215</v>
      </c>
      <c r="F13089" s="35" t="s">
        <v>1215</v>
      </c>
      <c r="G13089" s="35" t="s">
        <v>37</v>
      </c>
      <c r="H13089" s="35" t="s">
        <v>1099</v>
      </c>
      <c r="I13089" s="223" t="s">
        <v>3242</v>
      </c>
      <c r="J13089" s="35" t="s">
        <v>56</v>
      </c>
      <c r="K13089" s="35"/>
      <c r="L13089" s="67">
        <v>40346102</v>
      </c>
      <c r="M13089" s="67">
        <v>4701552</v>
      </c>
      <c r="N13089" s="61" t="s">
        <v>57</v>
      </c>
      <c r="O13089" s="35" t="s">
        <v>3503</v>
      </c>
      <c r="P13089" s="51">
        <f t="shared" si="80"/>
        <v>37.35</v>
      </c>
      <c r="Q13089" s="35"/>
      <c r="R13089" s="222"/>
    </row>
    <row r="13090" s="10" customFormat="1" spans="1:18">
      <c r="A13090" s="35" t="s">
        <v>3240</v>
      </c>
      <c r="B13090" s="35" t="s">
        <v>3400</v>
      </c>
      <c r="C13090" s="222" t="s">
        <v>985</v>
      </c>
      <c r="D13090" s="36">
        <v>110.98</v>
      </c>
      <c r="E13090" s="222" t="s">
        <v>1215</v>
      </c>
      <c r="F13090" s="35" t="s">
        <v>1215</v>
      </c>
      <c r="G13090" s="35" t="s">
        <v>37</v>
      </c>
      <c r="H13090" s="35" t="s">
        <v>1099</v>
      </c>
      <c r="I13090" s="223" t="s">
        <v>3242</v>
      </c>
      <c r="J13090" s="35" t="s">
        <v>56</v>
      </c>
      <c r="K13090" s="35"/>
      <c r="L13090" s="67">
        <v>40343458</v>
      </c>
      <c r="M13090" s="67">
        <v>4703352</v>
      </c>
      <c r="N13090" s="61" t="s">
        <v>57</v>
      </c>
      <c r="O13090" s="35" t="s">
        <v>3503</v>
      </c>
      <c r="P13090" s="51">
        <f t="shared" si="80"/>
        <v>499.41</v>
      </c>
      <c r="Q13090" s="35"/>
      <c r="R13090" s="222"/>
    </row>
    <row r="13091" s="10" customFormat="1" spans="1:18">
      <c r="A13091" s="35" t="s">
        <v>3240</v>
      </c>
      <c r="B13091" s="35" t="s">
        <v>3400</v>
      </c>
      <c r="C13091" s="222" t="s">
        <v>3433</v>
      </c>
      <c r="D13091" s="36">
        <v>26.2</v>
      </c>
      <c r="E13091" s="222" t="s">
        <v>1215</v>
      </c>
      <c r="F13091" s="35" t="s">
        <v>1215</v>
      </c>
      <c r="G13091" s="35" t="s">
        <v>37</v>
      </c>
      <c r="H13091" s="35" t="s">
        <v>1099</v>
      </c>
      <c r="I13091" s="223" t="s">
        <v>3242</v>
      </c>
      <c r="J13091" s="35" t="s">
        <v>183</v>
      </c>
      <c r="K13091" s="35"/>
      <c r="L13091" s="67">
        <v>40346094</v>
      </c>
      <c r="M13091" s="67">
        <v>4701446</v>
      </c>
      <c r="N13091" s="61" t="s">
        <v>57</v>
      </c>
      <c r="O13091" s="35" t="s">
        <v>3503</v>
      </c>
      <c r="P13091" s="51">
        <f t="shared" si="80"/>
        <v>117.9</v>
      </c>
      <c r="Q13091" s="35"/>
      <c r="R13091" s="222"/>
    </row>
    <row r="13092" s="10" customFormat="1" spans="1:18">
      <c r="A13092" s="35" t="s">
        <v>3240</v>
      </c>
      <c r="B13092" s="35" t="s">
        <v>3400</v>
      </c>
      <c r="C13092" s="222" t="s">
        <v>874</v>
      </c>
      <c r="D13092" s="36">
        <v>7.33</v>
      </c>
      <c r="E13092" s="222" t="s">
        <v>1215</v>
      </c>
      <c r="F13092" s="35" t="s">
        <v>1215</v>
      </c>
      <c r="G13092" s="35" t="s">
        <v>37</v>
      </c>
      <c r="H13092" s="35" t="s">
        <v>1099</v>
      </c>
      <c r="I13092" s="223" t="s">
        <v>3242</v>
      </c>
      <c r="J13092" s="223" t="s">
        <v>56</v>
      </c>
      <c r="K13092" s="35"/>
      <c r="L13092" s="67">
        <v>40344971</v>
      </c>
      <c r="M13092" s="67">
        <v>4703068</v>
      </c>
      <c r="N13092" s="61" t="s">
        <v>57</v>
      </c>
      <c r="O13092" s="35" t="s">
        <v>3503</v>
      </c>
      <c r="P13092" s="51">
        <f t="shared" si="80"/>
        <v>32.985</v>
      </c>
      <c r="Q13092" s="35"/>
      <c r="R13092" s="222"/>
    </row>
    <row r="13093" s="10" customFormat="1" spans="1:18">
      <c r="A13093" s="35" t="s">
        <v>3240</v>
      </c>
      <c r="B13093" s="35" t="s">
        <v>3400</v>
      </c>
      <c r="C13093" s="222" t="s">
        <v>3505</v>
      </c>
      <c r="D13093" s="36">
        <v>18.17</v>
      </c>
      <c r="E13093" s="222" t="s">
        <v>1215</v>
      </c>
      <c r="F13093" s="35" t="s">
        <v>1215</v>
      </c>
      <c r="G13093" s="35" t="s">
        <v>37</v>
      </c>
      <c r="H13093" s="35" t="s">
        <v>1099</v>
      </c>
      <c r="I13093" s="223" t="s">
        <v>3242</v>
      </c>
      <c r="J13093" s="35" t="s">
        <v>56</v>
      </c>
      <c r="K13093" s="35"/>
      <c r="L13093" s="67">
        <v>40345709</v>
      </c>
      <c r="M13093" s="67">
        <v>4701311</v>
      </c>
      <c r="N13093" s="61" t="s">
        <v>57</v>
      </c>
      <c r="O13093" s="35" t="s">
        <v>3503</v>
      </c>
      <c r="P13093" s="51">
        <f t="shared" si="80"/>
        <v>81.765</v>
      </c>
      <c r="Q13093" s="35"/>
      <c r="R13093" s="222"/>
    </row>
    <row r="13094" s="10" customFormat="1" spans="1:18">
      <c r="A13094" s="35" t="s">
        <v>3240</v>
      </c>
      <c r="B13094" s="35" t="s">
        <v>3400</v>
      </c>
      <c r="C13094" s="35" t="s">
        <v>3138</v>
      </c>
      <c r="D13094" s="36">
        <v>69.6</v>
      </c>
      <c r="E13094" s="35" t="s">
        <v>1215</v>
      </c>
      <c r="F13094" s="35" t="s">
        <v>1215</v>
      </c>
      <c r="G13094" s="35" t="s">
        <v>37</v>
      </c>
      <c r="H13094" s="35" t="s">
        <v>1099</v>
      </c>
      <c r="I13094" s="35" t="s">
        <v>3242</v>
      </c>
      <c r="J13094" s="35" t="s">
        <v>56</v>
      </c>
      <c r="K13094" s="35"/>
      <c r="L13094" s="35">
        <v>40346601</v>
      </c>
      <c r="M13094" s="35">
        <v>4701744</v>
      </c>
      <c r="N13094" s="35" t="s">
        <v>57</v>
      </c>
      <c r="O13094" s="35" t="s">
        <v>3503</v>
      </c>
      <c r="P13094" s="51">
        <f t="shared" si="80"/>
        <v>313.2</v>
      </c>
      <c r="Q13094" s="35"/>
      <c r="R13094" s="222"/>
    </row>
    <row r="13095" s="10" customFormat="1" spans="1:18">
      <c r="A13095" s="35" t="s">
        <v>3240</v>
      </c>
      <c r="B13095" s="35" t="s">
        <v>3400</v>
      </c>
      <c r="C13095" s="222" t="s">
        <v>2635</v>
      </c>
      <c r="D13095" s="36">
        <v>1.94</v>
      </c>
      <c r="E13095" s="222" t="s">
        <v>1215</v>
      </c>
      <c r="F13095" s="35" t="s">
        <v>1215</v>
      </c>
      <c r="G13095" s="35" t="s">
        <v>37</v>
      </c>
      <c r="H13095" s="35" t="s">
        <v>1099</v>
      </c>
      <c r="I13095" s="223" t="s">
        <v>3242</v>
      </c>
      <c r="J13095" s="35" t="s">
        <v>56</v>
      </c>
      <c r="K13095" s="35"/>
      <c r="L13095" s="35">
        <v>40344875</v>
      </c>
      <c r="M13095" s="35">
        <v>4701255</v>
      </c>
      <c r="N13095" s="61" t="s">
        <v>57</v>
      </c>
      <c r="O13095" s="35" t="s">
        <v>3503</v>
      </c>
      <c r="P13095" s="51">
        <f t="shared" si="80"/>
        <v>8.73</v>
      </c>
      <c r="Q13095" s="35"/>
      <c r="R13095" s="222"/>
    </row>
    <row r="13096" s="10" customFormat="1" spans="1:18">
      <c r="A13096" s="35" t="s">
        <v>3240</v>
      </c>
      <c r="B13096" s="35" t="s">
        <v>3400</v>
      </c>
      <c r="C13096" s="222" t="s">
        <v>984</v>
      </c>
      <c r="D13096" s="36">
        <v>2.12</v>
      </c>
      <c r="E13096" s="222" t="s">
        <v>1215</v>
      </c>
      <c r="F13096" s="35" t="s">
        <v>1215</v>
      </c>
      <c r="G13096" s="35" t="s">
        <v>37</v>
      </c>
      <c r="H13096" s="35" t="s">
        <v>1099</v>
      </c>
      <c r="I13096" s="223" t="s">
        <v>3242</v>
      </c>
      <c r="J13096" s="35" t="s">
        <v>56</v>
      </c>
      <c r="K13096" s="35"/>
      <c r="L13096" s="35">
        <v>40343674</v>
      </c>
      <c r="M13096" s="35">
        <v>4703264</v>
      </c>
      <c r="N13096" s="61" t="s">
        <v>57</v>
      </c>
      <c r="O13096" s="35" t="s">
        <v>3503</v>
      </c>
      <c r="P13096" s="51">
        <f t="shared" si="80"/>
        <v>9.54</v>
      </c>
      <c r="Q13096" s="35"/>
      <c r="R13096" s="222"/>
    </row>
    <row r="13097" s="10" customFormat="1" spans="1:18">
      <c r="A13097" s="35" t="s">
        <v>3240</v>
      </c>
      <c r="B13097" s="35" t="s">
        <v>3400</v>
      </c>
      <c r="C13097" s="222" t="s">
        <v>2263</v>
      </c>
      <c r="D13097" s="36">
        <v>25.31</v>
      </c>
      <c r="E13097" s="222" t="s">
        <v>1215</v>
      </c>
      <c r="F13097" s="35" t="s">
        <v>1215</v>
      </c>
      <c r="G13097" s="35" t="s">
        <v>37</v>
      </c>
      <c r="H13097" s="35" t="s">
        <v>1099</v>
      </c>
      <c r="I13097" s="223" t="s">
        <v>3242</v>
      </c>
      <c r="J13097" s="35" t="s">
        <v>56</v>
      </c>
      <c r="K13097" s="35"/>
      <c r="L13097" s="35">
        <v>40345822</v>
      </c>
      <c r="M13097" s="35">
        <v>4701658</v>
      </c>
      <c r="N13097" s="61" t="s">
        <v>57</v>
      </c>
      <c r="O13097" s="35" t="s">
        <v>3503</v>
      </c>
      <c r="P13097" s="51">
        <f t="shared" si="80"/>
        <v>113.895</v>
      </c>
      <c r="Q13097" s="35"/>
      <c r="R13097" s="222"/>
    </row>
    <row r="13098" s="10" customFormat="1" spans="1:18">
      <c r="A13098" s="35" t="s">
        <v>3240</v>
      </c>
      <c r="B13098" s="35" t="s">
        <v>3400</v>
      </c>
      <c r="C13098" s="222" t="s">
        <v>3451</v>
      </c>
      <c r="D13098" s="36">
        <v>3.42</v>
      </c>
      <c r="E13098" s="222" t="s">
        <v>1215</v>
      </c>
      <c r="F13098" s="35" t="s">
        <v>1215</v>
      </c>
      <c r="G13098" s="35" t="s">
        <v>37</v>
      </c>
      <c r="H13098" s="35" t="s">
        <v>1099</v>
      </c>
      <c r="I13098" s="223" t="s">
        <v>3242</v>
      </c>
      <c r="J13098" s="35" t="s">
        <v>56</v>
      </c>
      <c r="K13098" s="35"/>
      <c r="L13098" s="35">
        <v>40345869</v>
      </c>
      <c r="M13098" s="35">
        <v>4701455</v>
      </c>
      <c r="N13098" s="61" t="s">
        <v>57</v>
      </c>
      <c r="O13098" s="35" t="s">
        <v>3503</v>
      </c>
      <c r="P13098" s="51">
        <f t="shared" si="80"/>
        <v>15.39</v>
      </c>
      <c r="Q13098" s="35"/>
      <c r="R13098" s="222"/>
    </row>
    <row r="13099" s="10" customFormat="1" spans="1:18">
      <c r="A13099" s="35" t="s">
        <v>3240</v>
      </c>
      <c r="B13099" s="35" t="s">
        <v>3400</v>
      </c>
      <c r="C13099" s="222" t="s">
        <v>3506</v>
      </c>
      <c r="D13099" s="36">
        <v>20</v>
      </c>
      <c r="E13099" s="222" t="s">
        <v>1215</v>
      </c>
      <c r="F13099" s="35" t="s">
        <v>1215</v>
      </c>
      <c r="G13099" s="35" t="s">
        <v>37</v>
      </c>
      <c r="H13099" s="35" t="s">
        <v>1099</v>
      </c>
      <c r="I13099" s="223" t="s">
        <v>3242</v>
      </c>
      <c r="J13099" s="35" t="s">
        <v>56</v>
      </c>
      <c r="K13099" s="35"/>
      <c r="L13099" s="35">
        <v>40346783</v>
      </c>
      <c r="M13099" s="35">
        <v>4701913</v>
      </c>
      <c r="N13099" s="61" t="s">
        <v>57</v>
      </c>
      <c r="O13099" s="35" t="s">
        <v>3503</v>
      </c>
      <c r="P13099" s="51">
        <f t="shared" si="80"/>
        <v>90</v>
      </c>
      <c r="Q13099" s="35"/>
      <c r="R13099" s="222"/>
    </row>
    <row r="13100" s="10" customFormat="1" spans="1:18">
      <c r="A13100" s="35" t="s">
        <v>3240</v>
      </c>
      <c r="B13100" s="35" t="s">
        <v>3400</v>
      </c>
      <c r="C13100" s="222" t="s">
        <v>410</v>
      </c>
      <c r="D13100" s="36">
        <v>19.76</v>
      </c>
      <c r="E13100" s="222" t="s">
        <v>1215</v>
      </c>
      <c r="F13100" s="35" t="s">
        <v>1215</v>
      </c>
      <c r="G13100" s="35" t="s">
        <v>37</v>
      </c>
      <c r="H13100" s="35" t="s">
        <v>1099</v>
      </c>
      <c r="I13100" s="223" t="s">
        <v>3242</v>
      </c>
      <c r="J13100" s="35" t="s">
        <v>56</v>
      </c>
      <c r="K13100" s="35"/>
      <c r="L13100" s="35">
        <v>40345918</v>
      </c>
      <c r="M13100" s="35">
        <v>4704579</v>
      </c>
      <c r="N13100" s="61" t="s">
        <v>57</v>
      </c>
      <c r="O13100" s="35" t="s">
        <v>3503</v>
      </c>
      <c r="P13100" s="51">
        <f t="shared" si="80"/>
        <v>88.92</v>
      </c>
      <c r="Q13100" s="35"/>
      <c r="R13100" s="222"/>
    </row>
    <row r="13101" s="10" customFormat="1" spans="1:18">
      <c r="A13101" s="35" t="s">
        <v>3240</v>
      </c>
      <c r="B13101" s="35" t="s">
        <v>3400</v>
      </c>
      <c r="C13101" s="222" t="s">
        <v>1836</v>
      </c>
      <c r="D13101" s="36">
        <v>4.93</v>
      </c>
      <c r="E13101" s="222" t="s">
        <v>1215</v>
      </c>
      <c r="F13101" s="35" t="s">
        <v>1215</v>
      </c>
      <c r="G13101" s="35" t="s">
        <v>37</v>
      </c>
      <c r="H13101" s="35" t="s">
        <v>1099</v>
      </c>
      <c r="I13101" s="223" t="s">
        <v>3242</v>
      </c>
      <c r="J13101" s="35" t="s">
        <v>56</v>
      </c>
      <c r="K13101" s="35"/>
      <c r="L13101" s="35">
        <v>40345913</v>
      </c>
      <c r="M13101" s="35">
        <v>4701372</v>
      </c>
      <c r="N13101" s="61" t="s">
        <v>57</v>
      </c>
      <c r="O13101" s="35" t="s">
        <v>3503</v>
      </c>
      <c r="P13101" s="51">
        <f t="shared" si="80"/>
        <v>22.185</v>
      </c>
      <c r="Q13101" s="35"/>
      <c r="R13101" s="222"/>
    </row>
    <row r="13102" s="10" customFormat="1" spans="1:18">
      <c r="A13102" s="35" t="s">
        <v>3240</v>
      </c>
      <c r="B13102" s="35" t="s">
        <v>3400</v>
      </c>
      <c r="C13102" s="222" t="s">
        <v>2026</v>
      </c>
      <c r="D13102" s="36">
        <v>18.31</v>
      </c>
      <c r="E13102" s="222" t="s">
        <v>1215</v>
      </c>
      <c r="F13102" s="35" t="s">
        <v>1215</v>
      </c>
      <c r="G13102" s="35" t="s">
        <v>37</v>
      </c>
      <c r="H13102" s="35" t="s">
        <v>1099</v>
      </c>
      <c r="I13102" s="223" t="s">
        <v>3242</v>
      </c>
      <c r="J13102" s="35" t="s">
        <v>56</v>
      </c>
      <c r="K13102" s="35"/>
      <c r="L13102" s="35">
        <v>40345755</v>
      </c>
      <c r="M13102" s="35">
        <v>4701146</v>
      </c>
      <c r="N13102" s="61" t="s">
        <v>57</v>
      </c>
      <c r="O13102" s="35" t="s">
        <v>3503</v>
      </c>
      <c r="P13102" s="51">
        <f t="shared" si="80"/>
        <v>82.395</v>
      </c>
      <c r="Q13102" s="35"/>
      <c r="R13102" s="222"/>
    </row>
    <row r="13103" s="10" customFormat="1" spans="1:18">
      <c r="A13103" s="35" t="s">
        <v>3240</v>
      </c>
      <c r="B13103" s="35" t="s">
        <v>3400</v>
      </c>
      <c r="C13103" s="222" t="s">
        <v>3330</v>
      </c>
      <c r="D13103" s="36">
        <v>9.46</v>
      </c>
      <c r="E13103" s="222" t="s">
        <v>1215</v>
      </c>
      <c r="F13103" s="35" t="s">
        <v>1215</v>
      </c>
      <c r="G13103" s="35" t="s">
        <v>37</v>
      </c>
      <c r="H13103" s="35" t="s">
        <v>1099</v>
      </c>
      <c r="I13103" s="223" t="s">
        <v>3242</v>
      </c>
      <c r="J13103" s="35" t="s">
        <v>56</v>
      </c>
      <c r="K13103" s="35"/>
      <c r="L13103" s="35">
        <v>40346137</v>
      </c>
      <c r="M13103" s="35">
        <v>4701577</v>
      </c>
      <c r="N13103" s="61" t="s">
        <v>57</v>
      </c>
      <c r="O13103" s="35" t="s">
        <v>3503</v>
      </c>
      <c r="P13103" s="51">
        <f t="shared" si="80"/>
        <v>42.57</v>
      </c>
      <c r="Q13103" s="35"/>
      <c r="R13103" s="222"/>
    </row>
    <row r="13104" s="10" customFormat="1" spans="1:18">
      <c r="A13104" s="35" t="s">
        <v>3240</v>
      </c>
      <c r="B13104" s="35" t="s">
        <v>3400</v>
      </c>
      <c r="C13104" s="222" t="s">
        <v>1993</v>
      </c>
      <c r="D13104" s="36">
        <v>6.35</v>
      </c>
      <c r="E13104" s="222" t="s">
        <v>1215</v>
      </c>
      <c r="F13104" s="35" t="s">
        <v>1215</v>
      </c>
      <c r="G13104" s="35" t="s">
        <v>37</v>
      </c>
      <c r="H13104" s="35" t="s">
        <v>1099</v>
      </c>
      <c r="I13104" s="223" t="s">
        <v>3242</v>
      </c>
      <c r="J13104" s="35" t="s">
        <v>56</v>
      </c>
      <c r="K13104" s="35"/>
      <c r="L13104" s="35">
        <v>40345652</v>
      </c>
      <c r="M13104" s="35">
        <v>4701364</v>
      </c>
      <c r="N13104" s="61" t="s">
        <v>57</v>
      </c>
      <c r="O13104" s="35" t="s">
        <v>3503</v>
      </c>
      <c r="P13104" s="51">
        <f t="shared" si="80"/>
        <v>28.575</v>
      </c>
      <c r="Q13104" s="35"/>
      <c r="R13104" s="222"/>
    </row>
    <row r="13105" s="10" customFormat="1" spans="1:18">
      <c r="A13105" s="35" t="s">
        <v>3240</v>
      </c>
      <c r="B13105" s="35" t="s">
        <v>3400</v>
      </c>
      <c r="C13105" s="222" t="s">
        <v>2973</v>
      </c>
      <c r="D13105" s="36">
        <v>4.5</v>
      </c>
      <c r="E13105" s="222" t="s">
        <v>1215</v>
      </c>
      <c r="F13105" s="35" t="s">
        <v>1215</v>
      </c>
      <c r="G13105" s="35" t="s">
        <v>37</v>
      </c>
      <c r="H13105" s="35" t="s">
        <v>1099</v>
      </c>
      <c r="I13105" s="223" t="s">
        <v>3242</v>
      </c>
      <c r="J13105" s="35" t="s">
        <v>56</v>
      </c>
      <c r="K13105" s="35"/>
      <c r="L13105" s="35">
        <v>40345703</v>
      </c>
      <c r="M13105" s="35">
        <v>4701252</v>
      </c>
      <c r="N13105" s="61" t="s">
        <v>57</v>
      </c>
      <c r="O13105" s="35" t="s">
        <v>3503</v>
      </c>
      <c r="P13105" s="51">
        <f t="shared" si="80"/>
        <v>20.25</v>
      </c>
      <c r="Q13105" s="35"/>
      <c r="R13105" s="222"/>
    </row>
    <row r="13106" s="10" customFormat="1" spans="1:18">
      <c r="A13106" s="35" t="s">
        <v>3240</v>
      </c>
      <c r="B13106" s="35" t="s">
        <v>3400</v>
      </c>
      <c r="C13106" s="222" t="s">
        <v>547</v>
      </c>
      <c r="D13106" s="36">
        <v>15.86</v>
      </c>
      <c r="E13106" s="222" t="s">
        <v>1215</v>
      </c>
      <c r="F13106" s="35" t="s">
        <v>1215</v>
      </c>
      <c r="G13106" s="35" t="s">
        <v>37</v>
      </c>
      <c r="H13106" s="35" t="s">
        <v>1099</v>
      </c>
      <c r="I13106" s="223" t="s">
        <v>3242</v>
      </c>
      <c r="J13106" s="35" t="s">
        <v>56</v>
      </c>
      <c r="K13106" s="35"/>
      <c r="L13106" s="35">
        <v>40344851</v>
      </c>
      <c r="M13106" s="35">
        <v>4703076</v>
      </c>
      <c r="N13106" s="61" t="s">
        <v>57</v>
      </c>
      <c r="O13106" s="35" t="s">
        <v>3503</v>
      </c>
      <c r="P13106" s="51">
        <f t="shared" si="80"/>
        <v>71.37</v>
      </c>
      <c r="Q13106" s="35"/>
      <c r="R13106" s="222"/>
    </row>
    <row r="13107" s="10" customFormat="1" spans="1:18">
      <c r="A13107" s="35" t="s">
        <v>3240</v>
      </c>
      <c r="B13107" s="35" t="s">
        <v>3400</v>
      </c>
      <c r="C13107" s="222" t="s">
        <v>597</v>
      </c>
      <c r="D13107" s="36">
        <v>40.73</v>
      </c>
      <c r="E13107" s="222" t="s">
        <v>1215</v>
      </c>
      <c r="F13107" s="35" t="s">
        <v>1215</v>
      </c>
      <c r="G13107" s="35" t="s">
        <v>37</v>
      </c>
      <c r="H13107" s="35" t="s">
        <v>1099</v>
      </c>
      <c r="I13107" s="223" t="s">
        <v>3242</v>
      </c>
      <c r="J13107" s="35" t="s">
        <v>56</v>
      </c>
      <c r="K13107" s="35"/>
      <c r="L13107" s="35">
        <v>40345815</v>
      </c>
      <c r="M13107" s="35">
        <v>4704821</v>
      </c>
      <c r="N13107" s="61" t="s">
        <v>57</v>
      </c>
      <c r="O13107" s="35" t="s">
        <v>3503</v>
      </c>
      <c r="P13107" s="51">
        <f t="shared" si="80"/>
        <v>183.285</v>
      </c>
      <c r="Q13107" s="35"/>
      <c r="R13107" s="222"/>
    </row>
    <row r="13108" s="10" customFormat="1" spans="1:18">
      <c r="A13108" s="35" t="s">
        <v>3240</v>
      </c>
      <c r="B13108" s="35" t="s">
        <v>3400</v>
      </c>
      <c r="C13108" s="222" t="s">
        <v>2589</v>
      </c>
      <c r="D13108" s="36">
        <v>0.23</v>
      </c>
      <c r="E13108" s="222" t="s">
        <v>1215</v>
      </c>
      <c r="F13108" s="35" t="s">
        <v>1215</v>
      </c>
      <c r="G13108" s="35" t="s">
        <v>37</v>
      </c>
      <c r="H13108" s="35" t="s">
        <v>1099</v>
      </c>
      <c r="I13108" s="223" t="s">
        <v>3242</v>
      </c>
      <c r="J13108" s="35" t="s">
        <v>56</v>
      </c>
      <c r="K13108" s="35"/>
      <c r="L13108" s="35">
        <v>40345741</v>
      </c>
      <c r="M13108" s="35">
        <v>4701269</v>
      </c>
      <c r="N13108" s="61" t="s">
        <v>57</v>
      </c>
      <c r="O13108" s="35" t="s">
        <v>3503</v>
      </c>
      <c r="P13108" s="51">
        <f t="shared" si="80"/>
        <v>1.035</v>
      </c>
      <c r="Q13108" s="35"/>
      <c r="R13108" s="222"/>
    </row>
    <row r="13109" s="10" customFormat="1" spans="1:18">
      <c r="A13109" s="35" t="s">
        <v>3240</v>
      </c>
      <c r="B13109" s="35" t="s">
        <v>3400</v>
      </c>
      <c r="C13109" s="222" t="s">
        <v>3034</v>
      </c>
      <c r="D13109" s="36">
        <v>3.36</v>
      </c>
      <c r="E13109" s="222" t="s">
        <v>1215</v>
      </c>
      <c r="F13109" s="35" t="s">
        <v>1215</v>
      </c>
      <c r="G13109" s="35" t="s">
        <v>37</v>
      </c>
      <c r="H13109" s="35" t="s">
        <v>1099</v>
      </c>
      <c r="I13109" s="223" t="s">
        <v>3242</v>
      </c>
      <c r="J13109" s="35" t="s">
        <v>56</v>
      </c>
      <c r="K13109" s="35"/>
      <c r="L13109" s="35">
        <v>40346261</v>
      </c>
      <c r="M13109" s="35">
        <v>4701987</v>
      </c>
      <c r="N13109" s="61" t="s">
        <v>57</v>
      </c>
      <c r="O13109" s="35" t="s">
        <v>3503</v>
      </c>
      <c r="P13109" s="51">
        <f t="shared" si="80"/>
        <v>15.12</v>
      </c>
      <c r="Q13109" s="35"/>
      <c r="R13109" s="222"/>
    </row>
    <row r="13110" s="10" customFormat="1" spans="1:18">
      <c r="A13110" s="35" t="s">
        <v>3240</v>
      </c>
      <c r="B13110" s="35" t="s">
        <v>3400</v>
      </c>
      <c r="C13110" s="222" t="s">
        <v>699</v>
      </c>
      <c r="D13110" s="36">
        <v>10.46</v>
      </c>
      <c r="E13110" s="222" t="s">
        <v>1215</v>
      </c>
      <c r="F13110" s="35" t="s">
        <v>1215</v>
      </c>
      <c r="G13110" s="35" t="s">
        <v>37</v>
      </c>
      <c r="H13110" s="35" t="s">
        <v>1099</v>
      </c>
      <c r="I13110" s="223" t="s">
        <v>3242</v>
      </c>
      <c r="J13110" s="35" t="s">
        <v>56</v>
      </c>
      <c r="K13110" s="35"/>
      <c r="L13110" s="35">
        <v>40343299</v>
      </c>
      <c r="M13110" s="35">
        <v>4703248</v>
      </c>
      <c r="N13110" s="61" t="s">
        <v>57</v>
      </c>
      <c r="O13110" s="35" t="s">
        <v>3503</v>
      </c>
      <c r="P13110" s="51">
        <f t="shared" si="80"/>
        <v>47.07</v>
      </c>
      <c r="Q13110" s="35"/>
      <c r="R13110" s="222"/>
    </row>
    <row r="13111" s="10" customFormat="1" spans="1:18">
      <c r="A13111" s="35" t="s">
        <v>3240</v>
      </c>
      <c r="B13111" s="35" t="s">
        <v>3400</v>
      </c>
      <c r="C13111" s="222" t="s">
        <v>2958</v>
      </c>
      <c r="D13111" s="36">
        <v>9.9</v>
      </c>
      <c r="E13111" s="222" t="s">
        <v>1215</v>
      </c>
      <c r="F13111" s="35" t="s">
        <v>1215</v>
      </c>
      <c r="G13111" s="35" t="s">
        <v>37</v>
      </c>
      <c r="H13111" s="35" t="s">
        <v>1099</v>
      </c>
      <c r="I13111" s="223" t="s">
        <v>3242</v>
      </c>
      <c r="J13111" s="35" t="s">
        <v>56</v>
      </c>
      <c r="K13111" s="35"/>
      <c r="L13111" s="35">
        <v>40346165</v>
      </c>
      <c r="M13111" s="35">
        <v>4701934</v>
      </c>
      <c r="N13111" s="61" t="s">
        <v>57</v>
      </c>
      <c r="O13111" s="35" t="s">
        <v>3503</v>
      </c>
      <c r="P13111" s="51">
        <f t="shared" si="80"/>
        <v>44.55</v>
      </c>
      <c r="Q13111" s="35"/>
      <c r="R13111" s="222"/>
    </row>
    <row r="13112" s="10" customFormat="1" spans="1:18">
      <c r="A13112" s="35" t="s">
        <v>3240</v>
      </c>
      <c r="B13112" s="35" t="s">
        <v>3400</v>
      </c>
      <c r="C13112" s="222" t="s">
        <v>889</v>
      </c>
      <c r="D13112" s="36">
        <v>12.66</v>
      </c>
      <c r="E13112" s="222" t="s">
        <v>1215</v>
      </c>
      <c r="F13112" s="35" t="s">
        <v>1215</v>
      </c>
      <c r="G13112" s="35" t="s">
        <v>37</v>
      </c>
      <c r="H13112" s="35" t="s">
        <v>1099</v>
      </c>
      <c r="I13112" s="223" t="s">
        <v>3242</v>
      </c>
      <c r="J13112" s="35" t="s">
        <v>56</v>
      </c>
      <c r="K13112" s="35"/>
      <c r="L13112" s="35">
        <v>40344845</v>
      </c>
      <c r="M13112" s="35">
        <v>4703442</v>
      </c>
      <c r="N13112" s="61" t="s">
        <v>57</v>
      </c>
      <c r="O13112" s="35" t="s">
        <v>3503</v>
      </c>
      <c r="P13112" s="51">
        <f t="shared" si="80"/>
        <v>56.97</v>
      </c>
      <c r="Q13112" s="35"/>
      <c r="R13112" s="222"/>
    </row>
    <row r="13113" s="10" customFormat="1" spans="1:18">
      <c r="A13113" s="35" t="s">
        <v>3240</v>
      </c>
      <c r="B13113" s="35" t="s">
        <v>3400</v>
      </c>
      <c r="C13113" s="222" t="s">
        <v>3447</v>
      </c>
      <c r="D13113" s="36">
        <v>1.56</v>
      </c>
      <c r="E13113" s="222" t="s">
        <v>1215</v>
      </c>
      <c r="F13113" s="35" t="s">
        <v>1215</v>
      </c>
      <c r="G13113" s="35" t="s">
        <v>37</v>
      </c>
      <c r="H13113" s="35" t="s">
        <v>1099</v>
      </c>
      <c r="I13113" s="223" t="s">
        <v>3242</v>
      </c>
      <c r="J13113" s="35" t="s">
        <v>56</v>
      </c>
      <c r="K13113" s="35"/>
      <c r="L13113" s="35">
        <v>40345838</v>
      </c>
      <c r="M13113" s="35">
        <v>4701586</v>
      </c>
      <c r="N13113" s="61" t="s">
        <v>57</v>
      </c>
      <c r="O13113" s="35" t="s">
        <v>3503</v>
      </c>
      <c r="P13113" s="51">
        <f t="shared" si="80"/>
        <v>7.02</v>
      </c>
      <c r="Q13113" s="35"/>
      <c r="R13113" s="222"/>
    </row>
    <row r="13114" s="10" customFormat="1" spans="1:18">
      <c r="A13114" s="35" t="s">
        <v>3240</v>
      </c>
      <c r="B13114" s="35" t="s">
        <v>3400</v>
      </c>
      <c r="C13114" s="222" t="s">
        <v>2596</v>
      </c>
      <c r="D13114" s="36">
        <v>4.81</v>
      </c>
      <c r="E13114" s="222" t="s">
        <v>1215</v>
      </c>
      <c r="F13114" s="35" t="s">
        <v>1215</v>
      </c>
      <c r="G13114" s="35" t="s">
        <v>37</v>
      </c>
      <c r="H13114" s="35" t="s">
        <v>1099</v>
      </c>
      <c r="I13114" s="223" t="s">
        <v>3242</v>
      </c>
      <c r="J13114" s="35" t="s">
        <v>56</v>
      </c>
      <c r="K13114" s="35"/>
      <c r="L13114" s="35">
        <v>40345782</v>
      </c>
      <c r="M13114" s="35">
        <v>4701379</v>
      </c>
      <c r="N13114" s="61" t="s">
        <v>57</v>
      </c>
      <c r="O13114" s="35" t="s">
        <v>3503</v>
      </c>
      <c r="P13114" s="51">
        <f t="shared" si="80"/>
        <v>21.645</v>
      </c>
      <c r="Q13114" s="35"/>
      <c r="R13114" s="222"/>
    </row>
    <row r="13115" s="10" customFormat="1" spans="1:18">
      <c r="A13115" s="35" t="s">
        <v>3240</v>
      </c>
      <c r="B13115" s="35" t="s">
        <v>3400</v>
      </c>
      <c r="C13115" s="35" t="s">
        <v>1585</v>
      </c>
      <c r="D13115" s="36">
        <v>23.49</v>
      </c>
      <c r="E13115" s="35" t="s">
        <v>1215</v>
      </c>
      <c r="F13115" s="35" t="s">
        <v>1215</v>
      </c>
      <c r="G13115" s="35" t="s">
        <v>37</v>
      </c>
      <c r="H13115" s="35" t="s">
        <v>1099</v>
      </c>
      <c r="I13115" s="35" t="s">
        <v>3242</v>
      </c>
      <c r="J13115" s="35" t="s">
        <v>56</v>
      </c>
      <c r="K13115" s="35"/>
      <c r="L13115" s="35">
        <v>40346266</v>
      </c>
      <c r="M13115" s="35">
        <v>4701487</v>
      </c>
      <c r="N13115" s="35" t="s">
        <v>57</v>
      </c>
      <c r="O13115" s="35" t="s">
        <v>3503</v>
      </c>
      <c r="P13115" s="51">
        <f t="shared" si="80"/>
        <v>105.705</v>
      </c>
      <c r="Q13115" s="35"/>
      <c r="R13115" s="222"/>
    </row>
    <row r="13116" s="10" customFormat="1" spans="1:18">
      <c r="A13116" s="35" t="s">
        <v>3240</v>
      </c>
      <c r="B13116" s="35" t="s">
        <v>3400</v>
      </c>
      <c r="C13116" s="222" t="s">
        <v>1824</v>
      </c>
      <c r="D13116" s="36">
        <v>3.63</v>
      </c>
      <c r="E13116" s="222" t="s">
        <v>1215</v>
      </c>
      <c r="F13116" s="35" t="s">
        <v>1215</v>
      </c>
      <c r="G13116" s="35" t="s">
        <v>37</v>
      </c>
      <c r="H13116" s="35" t="s">
        <v>1099</v>
      </c>
      <c r="I13116" s="223" t="s">
        <v>3242</v>
      </c>
      <c r="J13116" s="35" t="s">
        <v>56</v>
      </c>
      <c r="K13116" s="35"/>
      <c r="L13116" s="35">
        <v>40345849</v>
      </c>
      <c r="M13116" s="35">
        <v>4701495</v>
      </c>
      <c r="N13116" s="61" t="s">
        <v>57</v>
      </c>
      <c r="O13116" s="35" t="s">
        <v>3503</v>
      </c>
      <c r="P13116" s="51">
        <f t="shared" si="80"/>
        <v>16.335</v>
      </c>
      <c r="Q13116" s="35"/>
      <c r="R13116" s="222"/>
    </row>
    <row r="13117" s="10" customFormat="1" spans="1:18">
      <c r="A13117" s="35" t="s">
        <v>3240</v>
      </c>
      <c r="B13117" s="35" t="s">
        <v>3400</v>
      </c>
      <c r="C13117" s="222" t="s">
        <v>613</v>
      </c>
      <c r="D13117" s="36">
        <v>52.95</v>
      </c>
      <c r="E13117" s="222" t="s">
        <v>1215</v>
      </c>
      <c r="F13117" s="35" t="s">
        <v>1215</v>
      </c>
      <c r="G13117" s="35" t="s">
        <v>37</v>
      </c>
      <c r="H13117" s="35" t="s">
        <v>1099</v>
      </c>
      <c r="I13117" s="223" t="s">
        <v>3242</v>
      </c>
      <c r="J13117" s="35" t="s">
        <v>183</v>
      </c>
      <c r="K13117" s="35"/>
      <c r="L13117" s="35">
        <v>40344494</v>
      </c>
      <c r="M13117" s="35">
        <v>4705046</v>
      </c>
      <c r="N13117" s="61" t="s">
        <v>57</v>
      </c>
      <c r="O13117" s="35" t="s">
        <v>3503</v>
      </c>
      <c r="P13117" s="51">
        <f t="shared" si="80"/>
        <v>238.275</v>
      </c>
      <c r="Q13117" s="35"/>
      <c r="R13117" s="222"/>
    </row>
    <row r="13118" s="10" customFormat="1" spans="1:18">
      <c r="A13118" s="35" t="s">
        <v>3240</v>
      </c>
      <c r="B13118" s="35" t="s">
        <v>3400</v>
      </c>
      <c r="C13118" s="222" t="s">
        <v>3395</v>
      </c>
      <c r="D13118" s="36">
        <v>2.67</v>
      </c>
      <c r="E13118" s="222" t="s">
        <v>1215</v>
      </c>
      <c r="F13118" s="35" t="s">
        <v>1215</v>
      </c>
      <c r="G13118" s="35" t="s">
        <v>37</v>
      </c>
      <c r="H13118" s="35" t="s">
        <v>1099</v>
      </c>
      <c r="I13118" s="223" t="s">
        <v>3242</v>
      </c>
      <c r="J13118" s="35" t="s">
        <v>183</v>
      </c>
      <c r="K13118" s="35"/>
      <c r="L13118" s="35">
        <v>40345645</v>
      </c>
      <c r="M13118" s="35">
        <v>4701707</v>
      </c>
      <c r="N13118" s="61" t="s">
        <v>57</v>
      </c>
      <c r="O13118" s="35" t="s">
        <v>3503</v>
      </c>
      <c r="P13118" s="51">
        <f t="shared" si="80"/>
        <v>12.015</v>
      </c>
      <c r="Q13118" s="35"/>
      <c r="R13118" s="222"/>
    </row>
    <row r="13119" s="10" customFormat="1" spans="1:18">
      <c r="A13119" s="35" t="s">
        <v>3240</v>
      </c>
      <c r="B13119" s="35" t="s">
        <v>3400</v>
      </c>
      <c r="C13119" s="222" t="s">
        <v>2209</v>
      </c>
      <c r="D13119" s="36">
        <v>4.37</v>
      </c>
      <c r="E13119" s="222" t="s">
        <v>1215</v>
      </c>
      <c r="F13119" s="35" t="s">
        <v>1215</v>
      </c>
      <c r="G13119" s="35" t="s">
        <v>37</v>
      </c>
      <c r="H13119" s="35" t="s">
        <v>1099</v>
      </c>
      <c r="I13119" s="223" t="s">
        <v>3242</v>
      </c>
      <c r="J13119" s="35" t="s">
        <v>56</v>
      </c>
      <c r="K13119" s="35"/>
      <c r="L13119" s="35">
        <v>40344741</v>
      </c>
      <c r="M13119" s="35">
        <v>4702818</v>
      </c>
      <c r="N13119" s="61" t="s">
        <v>57</v>
      </c>
      <c r="O13119" s="35" t="s">
        <v>3503</v>
      </c>
      <c r="P13119" s="51">
        <f t="shared" si="80"/>
        <v>19.665</v>
      </c>
      <c r="Q13119" s="35"/>
      <c r="R13119" s="222"/>
    </row>
    <row r="13120" s="10" customFormat="1" spans="1:18">
      <c r="A13120" s="35" t="s">
        <v>3240</v>
      </c>
      <c r="B13120" s="35" t="s">
        <v>3400</v>
      </c>
      <c r="C13120" s="222" t="s">
        <v>2571</v>
      </c>
      <c r="D13120" s="36">
        <v>17.24</v>
      </c>
      <c r="E13120" s="222" t="s">
        <v>1215</v>
      </c>
      <c r="F13120" s="35" t="s">
        <v>1215</v>
      </c>
      <c r="G13120" s="35" t="s">
        <v>37</v>
      </c>
      <c r="H13120" s="35" t="s">
        <v>1099</v>
      </c>
      <c r="I13120" s="223" t="s">
        <v>3242</v>
      </c>
      <c r="J13120" s="35" t="s">
        <v>56</v>
      </c>
      <c r="K13120" s="35"/>
      <c r="L13120" s="35">
        <v>40346191</v>
      </c>
      <c r="M13120" s="35">
        <v>4701340</v>
      </c>
      <c r="N13120" s="61" t="s">
        <v>57</v>
      </c>
      <c r="O13120" s="35" t="s">
        <v>3503</v>
      </c>
      <c r="P13120" s="51">
        <f t="shared" si="80"/>
        <v>77.58</v>
      </c>
      <c r="Q13120" s="35"/>
      <c r="R13120" s="222"/>
    </row>
    <row r="13121" s="10" customFormat="1" spans="1:18">
      <c r="A13121" s="35" t="s">
        <v>3240</v>
      </c>
      <c r="B13121" s="35" t="s">
        <v>3400</v>
      </c>
      <c r="C13121" s="222" t="s">
        <v>612</v>
      </c>
      <c r="D13121" s="36">
        <v>43.71</v>
      </c>
      <c r="E13121" s="222" t="s">
        <v>1215</v>
      </c>
      <c r="F13121" s="35" t="s">
        <v>1215</v>
      </c>
      <c r="G13121" s="35" t="s">
        <v>37</v>
      </c>
      <c r="H13121" s="35" t="s">
        <v>1099</v>
      </c>
      <c r="I13121" s="223" t="s">
        <v>3242</v>
      </c>
      <c r="J13121" s="35" t="s">
        <v>56</v>
      </c>
      <c r="K13121" s="35"/>
      <c r="L13121" s="35">
        <v>40345864</v>
      </c>
      <c r="M13121" s="35">
        <v>4705033</v>
      </c>
      <c r="N13121" s="61" t="s">
        <v>57</v>
      </c>
      <c r="O13121" s="35" t="s">
        <v>3503</v>
      </c>
      <c r="P13121" s="51">
        <f t="shared" si="80"/>
        <v>196.695</v>
      </c>
      <c r="Q13121" s="35"/>
      <c r="R13121" s="222"/>
    </row>
    <row r="13122" s="10" customFormat="1" spans="1:18">
      <c r="A13122" s="35" t="s">
        <v>3240</v>
      </c>
      <c r="B13122" s="35" t="s">
        <v>3400</v>
      </c>
      <c r="C13122" s="222" t="s">
        <v>2692</v>
      </c>
      <c r="D13122" s="36">
        <v>8.68</v>
      </c>
      <c r="E13122" s="222" t="s">
        <v>1215</v>
      </c>
      <c r="F13122" s="35" t="s">
        <v>1215</v>
      </c>
      <c r="G13122" s="35" t="s">
        <v>37</v>
      </c>
      <c r="H13122" s="35" t="s">
        <v>1099</v>
      </c>
      <c r="I13122" s="223" t="s">
        <v>3242</v>
      </c>
      <c r="J13122" s="35" t="s">
        <v>56</v>
      </c>
      <c r="K13122" s="35"/>
      <c r="L13122" s="35">
        <v>40344832</v>
      </c>
      <c r="M13122" s="35">
        <v>4703257</v>
      </c>
      <c r="N13122" s="61" t="s">
        <v>57</v>
      </c>
      <c r="O13122" s="35" t="s">
        <v>3503</v>
      </c>
      <c r="P13122" s="51">
        <f t="shared" si="80"/>
        <v>39.06</v>
      </c>
      <c r="Q13122" s="35"/>
      <c r="R13122" s="222"/>
    </row>
    <row r="13123" s="10" customFormat="1" spans="1:18">
      <c r="A13123" s="35" t="s">
        <v>3240</v>
      </c>
      <c r="B13123" s="35" t="s">
        <v>3400</v>
      </c>
      <c r="C13123" s="222" t="s">
        <v>1681</v>
      </c>
      <c r="D13123" s="36">
        <v>16.22</v>
      </c>
      <c r="E13123" s="222" t="s">
        <v>1215</v>
      </c>
      <c r="F13123" s="35" t="s">
        <v>1215</v>
      </c>
      <c r="G13123" s="35" t="s">
        <v>37</v>
      </c>
      <c r="H13123" s="35" t="s">
        <v>1099</v>
      </c>
      <c r="I13123" s="223" t="s">
        <v>3242</v>
      </c>
      <c r="J13123" s="35" t="s">
        <v>56</v>
      </c>
      <c r="K13123" s="35"/>
      <c r="L13123" s="35">
        <v>40346442</v>
      </c>
      <c r="M13123" s="35">
        <v>4702015</v>
      </c>
      <c r="N13123" s="61" t="s">
        <v>57</v>
      </c>
      <c r="O13123" s="35" t="s">
        <v>3503</v>
      </c>
      <c r="P13123" s="51">
        <f t="shared" si="80"/>
        <v>72.99</v>
      </c>
      <c r="Q13123" s="35"/>
      <c r="R13123" s="222"/>
    </row>
    <row r="13124" s="10" customFormat="1" spans="1:18">
      <c r="A13124" s="35" t="s">
        <v>3240</v>
      </c>
      <c r="B13124" s="35" t="s">
        <v>3400</v>
      </c>
      <c r="C13124" s="222" t="s">
        <v>311</v>
      </c>
      <c r="D13124" s="36">
        <v>16.25</v>
      </c>
      <c r="E13124" s="222" t="s">
        <v>1215</v>
      </c>
      <c r="F13124" s="35" t="s">
        <v>1215</v>
      </c>
      <c r="G13124" s="35"/>
      <c r="H13124" s="35" t="s">
        <v>1099</v>
      </c>
      <c r="I13124" s="223" t="s">
        <v>3242</v>
      </c>
      <c r="J13124" s="35" t="s">
        <v>56</v>
      </c>
      <c r="K13124" s="35"/>
      <c r="L13124" s="35">
        <v>40345738</v>
      </c>
      <c r="M13124" s="35">
        <v>4705847</v>
      </c>
      <c r="N13124" s="61" t="s">
        <v>57</v>
      </c>
      <c r="O13124" s="35" t="s">
        <v>3503</v>
      </c>
      <c r="P13124" s="51">
        <f t="shared" si="80"/>
        <v>73.125</v>
      </c>
      <c r="Q13124" s="35"/>
      <c r="R13124" s="222"/>
    </row>
    <row r="13125" s="10" customFormat="1" spans="1:18">
      <c r="A13125" s="35" t="s">
        <v>3240</v>
      </c>
      <c r="B13125" s="35" t="s">
        <v>3400</v>
      </c>
      <c r="C13125" s="222" t="s">
        <v>1203</v>
      </c>
      <c r="D13125" s="36">
        <v>3.64</v>
      </c>
      <c r="E13125" s="222" t="s">
        <v>1215</v>
      </c>
      <c r="F13125" s="35" t="s">
        <v>1215</v>
      </c>
      <c r="G13125" s="35" t="s">
        <v>37</v>
      </c>
      <c r="H13125" s="35" t="s">
        <v>1099</v>
      </c>
      <c r="I13125" s="223" t="s">
        <v>3242</v>
      </c>
      <c r="J13125" s="35" t="s">
        <v>56</v>
      </c>
      <c r="K13125" s="35"/>
      <c r="L13125" s="35">
        <v>40345848</v>
      </c>
      <c r="M13125" s="35">
        <v>4701553</v>
      </c>
      <c r="N13125" s="61" t="s">
        <v>57</v>
      </c>
      <c r="O13125" s="35" t="s">
        <v>3503</v>
      </c>
      <c r="P13125" s="51">
        <f t="shared" si="80"/>
        <v>16.38</v>
      </c>
      <c r="Q13125" s="35"/>
      <c r="R13125" s="222"/>
    </row>
    <row r="13126" s="10" customFormat="1" spans="1:18">
      <c r="A13126" s="35" t="s">
        <v>3240</v>
      </c>
      <c r="B13126" s="35" t="s">
        <v>3400</v>
      </c>
      <c r="C13126" s="222" t="s">
        <v>374</v>
      </c>
      <c r="D13126" s="36">
        <v>39.87</v>
      </c>
      <c r="E13126" s="222" t="s">
        <v>1215</v>
      </c>
      <c r="F13126" s="35" t="s">
        <v>1215</v>
      </c>
      <c r="G13126" s="35"/>
      <c r="H13126" s="35" t="s">
        <v>1099</v>
      </c>
      <c r="I13126" s="223" t="s">
        <v>3242</v>
      </c>
      <c r="J13126" s="35" t="s">
        <v>56</v>
      </c>
      <c r="K13126" s="35"/>
      <c r="L13126" s="35">
        <v>40345720</v>
      </c>
      <c r="M13126" s="35">
        <v>4705789</v>
      </c>
      <c r="N13126" s="61" t="s">
        <v>57</v>
      </c>
      <c r="O13126" s="35" t="s">
        <v>3503</v>
      </c>
      <c r="P13126" s="51">
        <f t="shared" si="80"/>
        <v>179.415</v>
      </c>
      <c r="Q13126" s="35"/>
      <c r="R13126" s="222"/>
    </row>
    <row r="13127" s="10" customFormat="1" spans="1:18">
      <c r="A13127" s="35" t="s">
        <v>3240</v>
      </c>
      <c r="B13127" s="35" t="s">
        <v>3400</v>
      </c>
      <c r="C13127" s="222" t="s">
        <v>2293</v>
      </c>
      <c r="D13127" s="36">
        <v>3.18</v>
      </c>
      <c r="E13127" s="222" t="s">
        <v>1215</v>
      </c>
      <c r="F13127" s="35" t="s">
        <v>1215</v>
      </c>
      <c r="G13127" s="35" t="s">
        <v>37</v>
      </c>
      <c r="H13127" s="35" t="s">
        <v>1099</v>
      </c>
      <c r="I13127" s="223" t="s">
        <v>3242</v>
      </c>
      <c r="J13127" s="35" t="s">
        <v>56</v>
      </c>
      <c r="K13127" s="35"/>
      <c r="L13127" s="35">
        <v>40346312</v>
      </c>
      <c r="M13127" s="35">
        <v>4701500</v>
      </c>
      <c r="N13127" s="61" t="s">
        <v>57</v>
      </c>
      <c r="O13127" s="35" t="s">
        <v>3503</v>
      </c>
      <c r="P13127" s="51">
        <f t="shared" si="80"/>
        <v>14.31</v>
      </c>
      <c r="Q13127" s="35"/>
      <c r="R13127" s="222"/>
    </row>
    <row r="13128" s="10" customFormat="1" spans="1:18">
      <c r="A13128" s="35" t="s">
        <v>3240</v>
      </c>
      <c r="B13128" s="35" t="s">
        <v>3400</v>
      </c>
      <c r="C13128" s="222" t="s">
        <v>583</v>
      </c>
      <c r="D13128" s="36">
        <v>13.04</v>
      </c>
      <c r="E13128" s="222" t="s">
        <v>1215</v>
      </c>
      <c r="F13128" s="35" t="s">
        <v>1215</v>
      </c>
      <c r="G13128" s="35" t="s">
        <v>37</v>
      </c>
      <c r="H13128" s="35" t="s">
        <v>1099</v>
      </c>
      <c r="I13128" s="223" t="s">
        <v>3242</v>
      </c>
      <c r="J13128" s="35" t="s">
        <v>56</v>
      </c>
      <c r="K13128" s="35"/>
      <c r="L13128" s="35">
        <v>40345125</v>
      </c>
      <c r="M13128" s="35">
        <v>4704820</v>
      </c>
      <c r="N13128" s="61" t="s">
        <v>57</v>
      </c>
      <c r="O13128" s="35" t="s">
        <v>3503</v>
      </c>
      <c r="P13128" s="51">
        <f t="shared" si="80"/>
        <v>58.68</v>
      </c>
      <c r="Q13128" s="35"/>
      <c r="R13128" s="222"/>
    </row>
    <row r="13129" s="10" customFormat="1" spans="1:18">
      <c r="A13129" s="35" t="s">
        <v>3240</v>
      </c>
      <c r="B13129" s="35" t="s">
        <v>3400</v>
      </c>
      <c r="C13129" s="222" t="s">
        <v>1680</v>
      </c>
      <c r="D13129" s="36">
        <v>56.06</v>
      </c>
      <c r="E13129" s="222" t="s">
        <v>1215</v>
      </c>
      <c r="F13129" s="35" t="s">
        <v>1215</v>
      </c>
      <c r="G13129" s="35" t="s">
        <v>37</v>
      </c>
      <c r="H13129" s="35" t="s">
        <v>1099</v>
      </c>
      <c r="I13129" s="223" t="s">
        <v>3242</v>
      </c>
      <c r="J13129" s="35" t="s">
        <v>56</v>
      </c>
      <c r="K13129" s="35"/>
      <c r="L13129" s="35">
        <v>40343378</v>
      </c>
      <c r="M13129" s="35">
        <v>4702888</v>
      </c>
      <c r="N13129" s="61" t="s">
        <v>57</v>
      </c>
      <c r="O13129" s="35" t="s">
        <v>3503</v>
      </c>
      <c r="P13129" s="51">
        <f t="shared" si="80"/>
        <v>252.27</v>
      </c>
      <c r="Q13129" s="35"/>
      <c r="R13129" s="222"/>
    </row>
    <row r="13130" s="10" customFormat="1" spans="1:18">
      <c r="A13130" s="35" t="s">
        <v>3240</v>
      </c>
      <c r="B13130" s="35" t="s">
        <v>3400</v>
      </c>
      <c r="C13130" s="222" t="s">
        <v>2022</v>
      </c>
      <c r="D13130" s="36">
        <v>1.44</v>
      </c>
      <c r="E13130" s="222" t="s">
        <v>1215</v>
      </c>
      <c r="F13130" s="35" t="s">
        <v>1215</v>
      </c>
      <c r="G13130" s="35" t="s">
        <v>37</v>
      </c>
      <c r="H13130" s="35" t="s">
        <v>1099</v>
      </c>
      <c r="I13130" s="223" t="s">
        <v>3242</v>
      </c>
      <c r="J13130" s="35" t="s">
        <v>56</v>
      </c>
      <c r="K13130" s="35"/>
      <c r="L13130" s="35">
        <v>40345625</v>
      </c>
      <c r="M13130" s="35">
        <v>4701421</v>
      </c>
      <c r="N13130" s="61" t="s">
        <v>57</v>
      </c>
      <c r="O13130" s="35" t="s">
        <v>3503</v>
      </c>
      <c r="P13130" s="51">
        <f t="shared" si="80"/>
        <v>6.48</v>
      </c>
      <c r="Q13130" s="35"/>
      <c r="R13130" s="222"/>
    </row>
    <row r="13131" s="10" customFormat="1" spans="1:18">
      <c r="A13131" s="35" t="s">
        <v>3240</v>
      </c>
      <c r="B13131" s="35" t="s">
        <v>3400</v>
      </c>
      <c r="C13131" s="222" t="s">
        <v>2967</v>
      </c>
      <c r="D13131" s="36">
        <v>16.23</v>
      </c>
      <c r="E13131" s="222" t="s">
        <v>1215</v>
      </c>
      <c r="F13131" s="35" t="s">
        <v>1215</v>
      </c>
      <c r="G13131" s="35" t="s">
        <v>37</v>
      </c>
      <c r="H13131" s="35" t="s">
        <v>1099</v>
      </c>
      <c r="I13131" s="223" t="s">
        <v>3242</v>
      </c>
      <c r="J13131" s="35" t="s">
        <v>56</v>
      </c>
      <c r="K13131" s="35"/>
      <c r="L13131" s="35">
        <v>40346765</v>
      </c>
      <c r="M13131" s="35">
        <v>4702010</v>
      </c>
      <c r="N13131" s="61" t="s">
        <v>57</v>
      </c>
      <c r="O13131" s="35" t="s">
        <v>3503</v>
      </c>
      <c r="P13131" s="51">
        <f t="shared" si="80"/>
        <v>73.035</v>
      </c>
      <c r="Q13131" s="35"/>
      <c r="R13131" s="222"/>
    </row>
    <row r="13132" s="10" customFormat="1" spans="1:18">
      <c r="A13132" s="35" t="s">
        <v>3240</v>
      </c>
      <c r="B13132" s="35" t="s">
        <v>3400</v>
      </c>
      <c r="C13132" s="222" t="s">
        <v>1833</v>
      </c>
      <c r="D13132" s="36">
        <v>23.75</v>
      </c>
      <c r="E13132" s="222" t="s">
        <v>1215</v>
      </c>
      <c r="F13132" s="35" t="s">
        <v>1215</v>
      </c>
      <c r="G13132" s="35" t="s">
        <v>37</v>
      </c>
      <c r="H13132" s="35" t="s">
        <v>1099</v>
      </c>
      <c r="I13132" s="223" t="s">
        <v>3242</v>
      </c>
      <c r="J13132" s="35" t="s">
        <v>56</v>
      </c>
      <c r="K13132" s="35"/>
      <c r="L13132" s="35">
        <v>40346486</v>
      </c>
      <c r="M13132" s="35">
        <v>4701910</v>
      </c>
      <c r="N13132" s="61" t="s">
        <v>57</v>
      </c>
      <c r="O13132" s="35" t="s">
        <v>3503</v>
      </c>
      <c r="P13132" s="51">
        <f t="shared" si="80"/>
        <v>106.875</v>
      </c>
      <c r="Q13132" s="35"/>
      <c r="R13132" s="222"/>
    </row>
    <row r="13133" s="10" customFormat="1" spans="1:18">
      <c r="A13133" s="35" t="s">
        <v>3240</v>
      </c>
      <c r="B13133" s="35" t="s">
        <v>3400</v>
      </c>
      <c r="C13133" s="222" t="s">
        <v>871</v>
      </c>
      <c r="D13133" s="36">
        <v>1.71</v>
      </c>
      <c r="E13133" s="222" t="s">
        <v>1215</v>
      </c>
      <c r="F13133" s="35" t="s">
        <v>1215</v>
      </c>
      <c r="G13133" s="35" t="s">
        <v>37</v>
      </c>
      <c r="H13133" s="35" t="s">
        <v>1099</v>
      </c>
      <c r="I13133" s="223" t="s">
        <v>3242</v>
      </c>
      <c r="J13133" s="35" t="s">
        <v>56</v>
      </c>
      <c r="K13133" s="35"/>
      <c r="L13133" s="35">
        <v>40344827</v>
      </c>
      <c r="M13133" s="35">
        <v>4703001</v>
      </c>
      <c r="N13133" s="61" t="s">
        <v>57</v>
      </c>
      <c r="O13133" s="35" t="s">
        <v>3503</v>
      </c>
      <c r="P13133" s="51">
        <f t="shared" si="80"/>
        <v>7.695</v>
      </c>
      <c r="Q13133" s="35"/>
      <c r="R13133" s="222"/>
    </row>
    <row r="13134" s="10" customFormat="1" spans="1:18">
      <c r="A13134" s="35" t="s">
        <v>3240</v>
      </c>
      <c r="B13134" s="35" t="s">
        <v>3400</v>
      </c>
      <c r="C13134" s="222" t="s">
        <v>3284</v>
      </c>
      <c r="D13134" s="36">
        <v>189.01</v>
      </c>
      <c r="E13134" s="222" t="s">
        <v>1215</v>
      </c>
      <c r="F13134" s="35" t="s">
        <v>1215</v>
      </c>
      <c r="G13134" s="35" t="s">
        <v>37</v>
      </c>
      <c r="H13134" s="35" t="s">
        <v>1099</v>
      </c>
      <c r="I13134" s="223" t="s">
        <v>3242</v>
      </c>
      <c r="J13134" s="35" t="s">
        <v>56</v>
      </c>
      <c r="K13134" s="35"/>
      <c r="L13134" s="35">
        <v>40345504</v>
      </c>
      <c r="M13134" s="35">
        <v>4705356</v>
      </c>
      <c r="N13134" s="61" t="s">
        <v>57</v>
      </c>
      <c r="O13134" s="35" t="s">
        <v>3503</v>
      </c>
      <c r="P13134" s="51">
        <f t="shared" ref="P13134:P13197" si="81">D13134*4.5</f>
        <v>850.545</v>
      </c>
      <c r="Q13134" s="35"/>
      <c r="R13134" s="222"/>
    </row>
    <row r="13135" s="10" customFormat="1" spans="1:18">
      <c r="A13135" s="35" t="s">
        <v>3240</v>
      </c>
      <c r="B13135" s="35" t="s">
        <v>3400</v>
      </c>
      <c r="C13135" s="222" t="s">
        <v>1006</v>
      </c>
      <c r="D13135" s="36">
        <v>73.04</v>
      </c>
      <c r="E13135" s="222" t="s">
        <v>1215</v>
      </c>
      <c r="F13135" s="35" t="s">
        <v>1215</v>
      </c>
      <c r="G13135" s="35" t="s">
        <v>37</v>
      </c>
      <c r="H13135" s="35" t="s">
        <v>1099</v>
      </c>
      <c r="I13135" s="223" t="s">
        <v>3242</v>
      </c>
      <c r="J13135" s="35" t="s">
        <v>56</v>
      </c>
      <c r="K13135" s="35"/>
      <c r="L13135" s="35">
        <v>40343063</v>
      </c>
      <c r="M13135" s="35">
        <v>4702933</v>
      </c>
      <c r="N13135" s="61" t="s">
        <v>57</v>
      </c>
      <c r="O13135" s="35" t="s">
        <v>3503</v>
      </c>
      <c r="P13135" s="51">
        <f t="shared" si="81"/>
        <v>328.68</v>
      </c>
      <c r="Q13135" s="35"/>
      <c r="R13135" s="222"/>
    </row>
    <row r="13136" s="10" customFormat="1" spans="1:18">
      <c r="A13136" s="35" t="s">
        <v>3240</v>
      </c>
      <c r="B13136" s="35" t="s">
        <v>3400</v>
      </c>
      <c r="C13136" s="222" t="s">
        <v>3329</v>
      </c>
      <c r="D13136" s="36">
        <v>14.8</v>
      </c>
      <c r="E13136" s="222" t="s">
        <v>1215</v>
      </c>
      <c r="F13136" s="35" t="s">
        <v>1215</v>
      </c>
      <c r="G13136" s="35" t="s">
        <v>37</v>
      </c>
      <c r="H13136" s="35" t="s">
        <v>1099</v>
      </c>
      <c r="I13136" s="223" t="s">
        <v>3242</v>
      </c>
      <c r="J13136" s="35" t="s">
        <v>56</v>
      </c>
      <c r="K13136" s="35"/>
      <c r="L13136" s="35">
        <v>40345926</v>
      </c>
      <c r="M13136" s="35">
        <v>4701786</v>
      </c>
      <c r="N13136" s="61" t="s">
        <v>57</v>
      </c>
      <c r="O13136" s="35" t="s">
        <v>3503</v>
      </c>
      <c r="P13136" s="51">
        <f t="shared" si="81"/>
        <v>66.6</v>
      </c>
      <c r="Q13136" s="35"/>
      <c r="R13136" s="222"/>
    </row>
    <row r="13137" s="10" customFormat="1" spans="1:18">
      <c r="A13137" s="35" t="s">
        <v>3240</v>
      </c>
      <c r="B13137" s="35" t="s">
        <v>3400</v>
      </c>
      <c r="C13137" s="222" t="s">
        <v>2675</v>
      </c>
      <c r="D13137" s="36">
        <v>19.39</v>
      </c>
      <c r="E13137" s="222" t="s">
        <v>1215</v>
      </c>
      <c r="F13137" s="35" t="s">
        <v>1215</v>
      </c>
      <c r="G13137" s="35" t="s">
        <v>37</v>
      </c>
      <c r="H13137" s="35" t="s">
        <v>1099</v>
      </c>
      <c r="I13137" s="223" t="s">
        <v>3242</v>
      </c>
      <c r="J13137" s="35" t="s">
        <v>56</v>
      </c>
      <c r="K13137" s="35"/>
      <c r="L13137" s="35">
        <v>40345714</v>
      </c>
      <c r="M13137" s="35">
        <v>4701553</v>
      </c>
      <c r="N13137" s="61" t="s">
        <v>57</v>
      </c>
      <c r="O13137" s="35" t="s">
        <v>3503</v>
      </c>
      <c r="P13137" s="51">
        <f t="shared" si="81"/>
        <v>87.255</v>
      </c>
      <c r="Q13137" s="35"/>
      <c r="R13137" s="222"/>
    </row>
    <row r="13138" s="10" customFormat="1" spans="1:18">
      <c r="A13138" s="35" t="s">
        <v>3240</v>
      </c>
      <c r="B13138" s="35" t="s">
        <v>3400</v>
      </c>
      <c r="C13138" s="222" t="s">
        <v>1003</v>
      </c>
      <c r="D13138" s="36">
        <v>0.83</v>
      </c>
      <c r="E13138" s="222" t="s">
        <v>1215</v>
      </c>
      <c r="F13138" s="35" t="s">
        <v>1215</v>
      </c>
      <c r="G13138" s="35" t="s">
        <v>37</v>
      </c>
      <c r="H13138" s="35" t="s">
        <v>1099</v>
      </c>
      <c r="I13138" s="223" t="s">
        <v>3242</v>
      </c>
      <c r="J13138" s="35" t="s">
        <v>56</v>
      </c>
      <c r="K13138" s="35"/>
      <c r="L13138" s="35">
        <v>40344727</v>
      </c>
      <c r="M13138" s="35">
        <v>4702860</v>
      </c>
      <c r="N13138" s="61" t="s">
        <v>57</v>
      </c>
      <c r="O13138" s="35" t="s">
        <v>3503</v>
      </c>
      <c r="P13138" s="51">
        <f t="shared" si="81"/>
        <v>3.735</v>
      </c>
      <c r="Q13138" s="35"/>
      <c r="R13138" s="222"/>
    </row>
    <row r="13139" s="10" customFormat="1" spans="1:18">
      <c r="A13139" s="35" t="s">
        <v>3240</v>
      </c>
      <c r="B13139" s="35" t="s">
        <v>3400</v>
      </c>
      <c r="C13139" s="222" t="s">
        <v>3187</v>
      </c>
      <c r="D13139" s="36">
        <v>14.34</v>
      </c>
      <c r="E13139" s="222" t="s">
        <v>1215</v>
      </c>
      <c r="F13139" s="35" t="s">
        <v>1215</v>
      </c>
      <c r="G13139" s="35" t="s">
        <v>37</v>
      </c>
      <c r="H13139" s="35" t="s">
        <v>1099</v>
      </c>
      <c r="I13139" s="223" t="s">
        <v>3242</v>
      </c>
      <c r="J13139" s="35" t="s">
        <v>183</v>
      </c>
      <c r="K13139" s="35"/>
      <c r="L13139" s="35">
        <v>40345983</v>
      </c>
      <c r="M13139" s="35">
        <v>4701760</v>
      </c>
      <c r="N13139" s="61" t="s">
        <v>57</v>
      </c>
      <c r="O13139" s="35" t="s">
        <v>3503</v>
      </c>
      <c r="P13139" s="51">
        <f t="shared" si="81"/>
        <v>64.53</v>
      </c>
      <c r="Q13139" s="35"/>
      <c r="R13139" s="222"/>
    </row>
    <row r="13140" s="10" customFormat="1" spans="1:18">
      <c r="A13140" s="35" t="s">
        <v>3240</v>
      </c>
      <c r="B13140" s="35" t="s">
        <v>3400</v>
      </c>
      <c r="C13140" s="222" t="s">
        <v>530</v>
      </c>
      <c r="D13140" s="36">
        <v>15.98</v>
      </c>
      <c r="E13140" s="222" t="s">
        <v>1215</v>
      </c>
      <c r="F13140" s="35" t="s">
        <v>1215</v>
      </c>
      <c r="G13140" s="35" t="s">
        <v>37</v>
      </c>
      <c r="H13140" s="35" t="s">
        <v>1099</v>
      </c>
      <c r="I13140" s="223" t="s">
        <v>3242</v>
      </c>
      <c r="J13140" s="35" t="s">
        <v>56</v>
      </c>
      <c r="K13140" s="35"/>
      <c r="L13140" s="35">
        <v>40344772</v>
      </c>
      <c r="M13140" s="35">
        <v>4702908</v>
      </c>
      <c r="N13140" s="61" t="s">
        <v>57</v>
      </c>
      <c r="O13140" s="35" t="s">
        <v>3503</v>
      </c>
      <c r="P13140" s="51">
        <f t="shared" si="81"/>
        <v>71.91</v>
      </c>
      <c r="Q13140" s="35"/>
      <c r="R13140" s="222"/>
    </row>
    <row r="13141" s="10" customFormat="1" spans="1:18">
      <c r="A13141" s="35" t="s">
        <v>3240</v>
      </c>
      <c r="B13141" s="35" t="s">
        <v>3507</v>
      </c>
      <c r="C13141" s="222" t="s">
        <v>316</v>
      </c>
      <c r="D13141" s="36">
        <v>3.32</v>
      </c>
      <c r="E13141" s="222" t="s">
        <v>1215</v>
      </c>
      <c r="F13141" s="35" t="s">
        <v>1215</v>
      </c>
      <c r="G13141" s="35" t="s">
        <v>37</v>
      </c>
      <c r="H13141" s="35" t="s">
        <v>1198</v>
      </c>
      <c r="I13141" s="223" t="s">
        <v>3242</v>
      </c>
      <c r="J13141" s="35" t="s">
        <v>40</v>
      </c>
      <c r="K13141" s="35"/>
      <c r="L13141" s="35">
        <v>40341088</v>
      </c>
      <c r="M13141" s="35">
        <v>4700581</v>
      </c>
      <c r="N13141" s="61" t="s">
        <v>57</v>
      </c>
      <c r="O13141" s="35" t="s">
        <v>3503</v>
      </c>
      <c r="P13141" s="51">
        <f t="shared" si="81"/>
        <v>14.94</v>
      </c>
      <c r="Q13141" s="35"/>
      <c r="R13141" s="222"/>
    </row>
    <row r="13142" s="10" customFormat="1" spans="1:18">
      <c r="A13142" s="35" t="s">
        <v>3240</v>
      </c>
      <c r="B13142" s="35" t="s">
        <v>3507</v>
      </c>
      <c r="C13142" s="222" t="s">
        <v>297</v>
      </c>
      <c r="D13142" s="36">
        <v>1.54</v>
      </c>
      <c r="E13142" s="222" t="s">
        <v>1215</v>
      </c>
      <c r="F13142" s="35" t="s">
        <v>1215</v>
      </c>
      <c r="G13142" s="35" t="s">
        <v>37</v>
      </c>
      <c r="H13142" s="35" t="s">
        <v>1198</v>
      </c>
      <c r="I13142" s="223" t="s">
        <v>3242</v>
      </c>
      <c r="J13142" s="35" t="s">
        <v>51</v>
      </c>
      <c r="K13142" s="35"/>
      <c r="L13142" s="35">
        <v>40341293</v>
      </c>
      <c r="M13142" s="35">
        <v>4700848</v>
      </c>
      <c r="N13142" s="61" t="s">
        <v>57</v>
      </c>
      <c r="O13142" s="35" t="s">
        <v>3503</v>
      </c>
      <c r="P13142" s="51">
        <f t="shared" si="81"/>
        <v>6.93</v>
      </c>
      <c r="Q13142" s="35"/>
      <c r="R13142" s="222"/>
    </row>
    <row r="13143" s="10" customFormat="1" spans="1:18">
      <c r="A13143" s="35" t="s">
        <v>3240</v>
      </c>
      <c r="B13143" s="35" t="s">
        <v>3507</v>
      </c>
      <c r="C13143" s="222" t="s">
        <v>424</v>
      </c>
      <c r="D13143" s="36">
        <v>17.66</v>
      </c>
      <c r="E13143" s="222" t="s">
        <v>1215</v>
      </c>
      <c r="F13143" s="35" t="s">
        <v>1215</v>
      </c>
      <c r="G13143" s="35" t="s">
        <v>37</v>
      </c>
      <c r="H13143" s="35" t="s">
        <v>1198</v>
      </c>
      <c r="I13143" s="223" t="s">
        <v>3242</v>
      </c>
      <c r="J13143" s="35" t="s">
        <v>40</v>
      </c>
      <c r="K13143" s="35"/>
      <c r="L13143" s="35">
        <v>40341194</v>
      </c>
      <c r="M13143" s="35">
        <v>4700795</v>
      </c>
      <c r="N13143" s="61" t="s">
        <v>57</v>
      </c>
      <c r="O13143" s="35" t="s">
        <v>3503</v>
      </c>
      <c r="P13143" s="51">
        <f t="shared" si="81"/>
        <v>79.47</v>
      </c>
      <c r="Q13143" s="35"/>
      <c r="R13143" s="222"/>
    </row>
    <row r="13144" s="10" customFormat="1" spans="1:18">
      <c r="A13144" s="35" t="s">
        <v>3240</v>
      </c>
      <c r="B13144" s="35" t="s">
        <v>3507</v>
      </c>
      <c r="C13144" s="222" t="s">
        <v>338</v>
      </c>
      <c r="D13144" s="36">
        <v>1.27</v>
      </c>
      <c r="E13144" s="222" t="s">
        <v>1215</v>
      </c>
      <c r="F13144" s="35" t="s">
        <v>1215</v>
      </c>
      <c r="G13144" s="35" t="s">
        <v>37</v>
      </c>
      <c r="H13144" s="35" t="s">
        <v>1198</v>
      </c>
      <c r="I13144" s="223" t="s">
        <v>3242</v>
      </c>
      <c r="J13144" s="35" t="s">
        <v>40</v>
      </c>
      <c r="K13144" s="35"/>
      <c r="L13144" s="35">
        <v>40340945</v>
      </c>
      <c r="M13144" s="35">
        <v>4700618</v>
      </c>
      <c r="N13144" s="61" t="s">
        <v>57</v>
      </c>
      <c r="O13144" s="35" t="s">
        <v>3503</v>
      </c>
      <c r="P13144" s="51">
        <f t="shared" si="81"/>
        <v>5.715</v>
      </c>
      <c r="Q13144" s="35"/>
      <c r="R13144" s="222"/>
    </row>
    <row r="13145" s="10" customFormat="1" spans="1:18">
      <c r="A13145" s="35" t="s">
        <v>3240</v>
      </c>
      <c r="B13145" s="35" t="s">
        <v>3507</v>
      </c>
      <c r="C13145" s="222" t="s">
        <v>389</v>
      </c>
      <c r="D13145" s="36">
        <v>77.71</v>
      </c>
      <c r="E13145" s="222" t="s">
        <v>1215</v>
      </c>
      <c r="F13145" s="35" t="s">
        <v>1215</v>
      </c>
      <c r="G13145" s="35" t="s">
        <v>37</v>
      </c>
      <c r="H13145" s="35" t="s">
        <v>1198</v>
      </c>
      <c r="I13145" s="223" t="s">
        <v>3242</v>
      </c>
      <c r="J13145" s="35" t="s">
        <v>40</v>
      </c>
      <c r="K13145" s="35"/>
      <c r="L13145" s="35">
        <v>40341138</v>
      </c>
      <c r="M13145" s="35">
        <v>4700704</v>
      </c>
      <c r="N13145" s="61" t="s">
        <v>57</v>
      </c>
      <c r="O13145" s="35" t="s">
        <v>3503</v>
      </c>
      <c r="P13145" s="51">
        <f t="shared" si="81"/>
        <v>349.695</v>
      </c>
      <c r="Q13145" s="35"/>
      <c r="R13145" s="222"/>
    </row>
    <row r="13146" s="10" customFormat="1" spans="1:18">
      <c r="A13146" s="35" t="s">
        <v>3240</v>
      </c>
      <c r="B13146" s="35" t="s">
        <v>3507</v>
      </c>
      <c r="C13146" s="222" t="s">
        <v>299</v>
      </c>
      <c r="D13146" s="36">
        <v>1.5</v>
      </c>
      <c r="E13146" s="222" t="s">
        <v>1215</v>
      </c>
      <c r="F13146" s="35" t="s">
        <v>1215</v>
      </c>
      <c r="G13146" s="35" t="s">
        <v>37</v>
      </c>
      <c r="H13146" s="35" t="s">
        <v>1198</v>
      </c>
      <c r="I13146" s="223" t="s">
        <v>3242</v>
      </c>
      <c r="J13146" s="35" t="s">
        <v>40</v>
      </c>
      <c r="K13146" s="35"/>
      <c r="L13146" s="35">
        <v>40340963</v>
      </c>
      <c r="M13146" s="35">
        <v>4700868</v>
      </c>
      <c r="N13146" s="61" t="s">
        <v>57</v>
      </c>
      <c r="O13146" s="35" t="s">
        <v>3503</v>
      </c>
      <c r="P13146" s="51">
        <f t="shared" si="81"/>
        <v>6.75</v>
      </c>
      <c r="Q13146" s="35"/>
      <c r="R13146" s="222"/>
    </row>
    <row r="13147" s="10" customFormat="1" spans="1:18">
      <c r="A13147" s="35" t="s">
        <v>3240</v>
      </c>
      <c r="B13147" s="35" t="s">
        <v>3507</v>
      </c>
      <c r="C13147" s="222" t="s">
        <v>2095</v>
      </c>
      <c r="D13147" s="36">
        <v>61.81</v>
      </c>
      <c r="E13147" s="222" t="s">
        <v>1215</v>
      </c>
      <c r="F13147" s="35" t="s">
        <v>1215</v>
      </c>
      <c r="G13147" s="35" t="s">
        <v>37</v>
      </c>
      <c r="H13147" s="35" t="s">
        <v>1198</v>
      </c>
      <c r="I13147" s="223" t="s">
        <v>3242</v>
      </c>
      <c r="J13147" s="35" t="s">
        <v>40</v>
      </c>
      <c r="K13147" s="35"/>
      <c r="L13147" s="35">
        <v>40341100</v>
      </c>
      <c r="M13147" s="35">
        <v>4700967</v>
      </c>
      <c r="N13147" s="61" t="s">
        <v>57</v>
      </c>
      <c r="O13147" s="35" t="s">
        <v>3503</v>
      </c>
      <c r="P13147" s="51">
        <f t="shared" si="81"/>
        <v>278.145</v>
      </c>
      <c r="Q13147" s="35"/>
      <c r="R13147" s="222"/>
    </row>
    <row r="13148" s="10" customFormat="1" spans="1:18">
      <c r="A13148" s="35" t="s">
        <v>3240</v>
      </c>
      <c r="B13148" s="35" t="s">
        <v>3319</v>
      </c>
      <c r="C13148" s="222" t="s">
        <v>3001</v>
      </c>
      <c r="D13148" s="36">
        <v>26.64</v>
      </c>
      <c r="E13148" s="222" t="s">
        <v>1215</v>
      </c>
      <c r="F13148" s="35" t="s">
        <v>1215</v>
      </c>
      <c r="G13148" s="35" t="s">
        <v>37</v>
      </c>
      <c r="H13148" s="35" t="s">
        <v>1198</v>
      </c>
      <c r="I13148" s="223" t="s">
        <v>3242</v>
      </c>
      <c r="J13148" s="35" t="s">
        <v>40</v>
      </c>
      <c r="K13148" s="35"/>
      <c r="L13148" s="35">
        <v>40342003</v>
      </c>
      <c r="M13148" s="35">
        <v>4700290</v>
      </c>
      <c r="N13148" s="61" t="s">
        <v>57</v>
      </c>
      <c r="O13148" s="35" t="s">
        <v>3503</v>
      </c>
      <c r="P13148" s="51">
        <f t="shared" si="81"/>
        <v>119.88</v>
      </c>
      <c r="Q13148" s="35"/>
      <c r="R13148" s="222"/>
    </row>
    <row r="13149" s="10" customFormat="1" spans="1:18">
      <c r="A13149" s="35" t="s">
        <v>3240</v>
      </c>
      <c r="B13149" s="35" t="s">
        <v>3319</v>
      </c>
      <c r="C13149" s="222" t="s">
        <v>481</v>
      </c>
      <c r="D13149" s="36">
        <v>30.54</v>
      </c>
      <c r="E13149" s="222" t="s">
        <v>1215</v>
      </c>
      <c r="F13149" s="35" t="s">
        <v>1215</v>
      </c>
      <c r="G13149" s="35" t="s">
        <v>37</v>
      </c>
      <c r="H13149" s="35" t="s">
        <v>1198</v>
      </c>
      <c r="I13149" s="223" t="s">
        <v>3242</v>
      </c>
      <c r="J13149" s="35" t="s">
        <v>51</v>
      </c>
      <c r="K13149" s="35"/>
      <c r="L13149" s="35">
        <v>40342557</v>
      </c>
      <c r="M13149" s="35">
        <v>4702000</v>
      </c>
      <c r="N13149" s="61" t="s">
        <v>57</v>
      </c>
      <c r="O13149" s="35" t="s">
        <v>3503</v>
      </c>
      <c r="P13149" s="51">
        <f t="shared" si="81"/>
        <v>137.43</v>
      </c>
      <c r="Q13149" s="35"/>
      <c r="R13149" s="222"/>
    </row>
    <row r="13150" s="10" customFormat="1" spans="1:18">
      <c r="A13150" s="35" t="s">
        <v>3240</v>
      </c>
      <c r="B13150" s="35" t="s">
        <v>3319</v>
      </c>
      <c r="C13150" s="222" t="s">
        <v>2714</v>
      </c>
      <c r="D13150" s="36">
        <v>2.02</v>
      </c>
      <c r="E13150" s="222" t="s">
        <v>1215</v>
      </c>
      <c r="F13150" s="35" t="s">
        <v>1215</v>
      </c>
      <c r="G13150" s="35" t="s">
        <v>37</v>
      </c>
      <c r="H13150" s="35" t="s">
        <v>1198</v>
      </c>
      <c r="I13150" s="223" t="s">
        <v>3242</v>
      </c>
      <c r="J13150" s="35" t="s">
        <v>51</v>
      </c>
      <c r="K13150" s="35"/>
      <c r="L13150" s="35">
        <v>40342931</v>
      </c>
      <c r="M13150" s="35">
        <v>4699741</v>
      </c>
      <c r="N13150" s="61" t="s">
        <v>57</v>
      </c>
      <c r="O13150" s="35" t="s">
        <v>3503</v>
      </c>
      <c r="P13150" s="51">
        <f t="shared" si="81"/>
        <v>9.09</v>
      </c>
      <c r="Q13150" s="35"/>
      <c r="R13150" s="222"/>
    </row>
    <row r="13151" s="10" customFormat="1" spans="1:18">
      <c r="A13151" s="35" t="s">
        <v>3240</v>
      </c>
      <c r="B13151" s="35" t="s">
        <v>3319</v>
      </c>
      <c r="C13151" s="222" t="s">
        <v>3235</v>
      </c>
      <c r="D13151" s="36">
        <v>10.12</v>
      </c>
      <c r="E13151" s="222" t="s">
        <v>1215</v>
      </c>
      <c r="F13151" s="35" t="s">
        <v>1215</v>
      </c>
      <c r="G13151" s="35"/>
      <c r="H13151" s="35" t="s">
        <v>1198</v>
      </c>
      <c r="I13151" s="223" t="s">
        <v>3242</v>
      </c>
      <c r="J13151" s="35" t="s">
        <v>40</v>
      </c>
      <c r="K13151" s="35"/>
      <c r="L13151" s="35">
        <v>40341898</v>
      </c>
      <c r="M13151" s="35">
        <v>4699374</v>
      </c>
      <c r="N13151" s="61" t="s">
        <v>57</v>
      </c>
      <c r="O13151" s="35" t="s">
        <v>3503</v>
      </c>
      <c r="P13151" s="51">
        <f t="shared" si="81"/>
        <v>45.54</v>
      </c>
      <c r="Q13151" s="35"/>
      <c r="R13151" s="222"/>
    </row>
    <row r="13152" s="10" customFormat="1" spans="1:18">
      <c r="A13152" s="35" t="s">
        <v>3240</v>
      </c>
      <c r="B13152" s="35" t="s">
        <v>3319</v>
      </c>
      <c r="C13152" s="222" t="s">
        <v>2817</v>
      </c>
      <c r="D13152" s="36">
        <v>1.6</v>
      </c>
      <c r="E13152" s="222" t="s">
        <v>1215</v>
      </c>
      <c r="F13152" s="35" t="s">
        <v>1215</v>
      </c>
      <c r="G13152" s="35" t="s">
        <v>37</v>
      </c>
      <c r="H13152" s="35" t="s">
        <v>1198</v>
      </c>
      <c r="I13152" s="223" t="s">
        <v>3242</v>
      </c>
      <c r="J13152" s="35" t="s">
        <v>40</v>
      </c>
      <c r="K13152" s="35"/>
      <c r="L13152" s="35">
        <v>40342127</v>
      </c>
      <c r="M13152" s="35">
        <v>4700028</v>
      </c>
      <c r="N13152" s="61" t="s">
        <v>57</v>
      </c>
      <c r="O13152" s="35" t="s">
        <v>3503</v>
      </c>
      <c r="P13152" s="51">
        <f t="shared" si="81"/>
        <v>7.2</v>
      </c>
      <c r="Q13152" s="35"/>
      <c r="R13152" s="222"/>
    </row>
    <row r="13153" s="10" customFormat="1" spans="1:18">
      <c r="A13153" s="35" t="s">
        <v>3240</v>
      </c>
      <c r="B13153" s="35" t="s">
        <v>3319</v>
      </c>
      <c r="C13153" s="35" t="s">
        <v>2857</v>
      </c>
      <c r="D13153" s="36">
        <v>15.79</v>
      </c>
      <c r="E13153" s="35" t="s">
        <v>1215</v>
      </c>
      <c r="F13153" s="35" t="s">
        <v>1215</v>
      </c>
      <c r="G13153" s="35" t="s">
        <v>37</v>
      </c>
      <c r="H13153" s="35" t="s">
        <v>1198</v>
      </c>
      <c r="I13153" s="35" t="s">
        <v>3242</v>
      </c>
      <c r="J13153" s="35" t="s">
        <v>51</v>
      </c>
      <c r="K13153" s="35"/>
      <c r="L13153" s="35">
        <v>40342533</v>
      </c>
      <c r="M13153" s="35">
        <v>4701658</v>
      </c>
      <c r="N13153" s="35" t="s">
        <v>57</v>
      </c>
      <c r="O13153" s="35" t="s">
        <v>3503</v>
      </c>
      <c r="P13153" s="51">
        <f t="shared" si="81"/>
        <v>71.055</v>
      </c>
      <c r="Q13153" s="35"/>
      <c r="R13153" s="222"/>
    </row>
    <row r="13154" s="10" customFormat="1" spans="1:18">
      <c r="A13154" s="35" t="s">
        <v>3240</v>
      </c>
      <c r="B13154" s="35" t="s">
        <v>3319</v>
      </c>
      <c r="C13154" s="222" t="s">
        <v>3078</v>
      </c>
      <c r="D13154" s="36">
        <v>2.4</v>
      </c>
      <c r="E13154" s="222" t="s">
        <v>1215</v>
      </c>
      <c r="F13154" s="35" t="s">
        <v>1215</v>
      </c>
      <c r="G13154" s="35" t="s">
        <v>37</v>
      </c>
      <c r="H13154" s="35" t="s">
        <v>1198</v>
      </c>
      <c r="I13154" s="223" t="s">
        <v>3242</v>
      </c>
      <c r="J13154" s="35" t="s">
        <v>40</v>
      </c>
      <c r="K13154" s="35"/>
      <c r="L13154" s="35">
        <v>40342119</v>
      </c>
      <c r="M13154" s="35">
        <v>4699361</v>
      </c>
      <c r="N13154" s="61" t="s">
        <v>57</v>
      </c>
      <c r="O13154" s="35" t="s">
        <v>3503</v>
      </c>
      <c r="P13154" s="51">
        <f t="shared" si="81"/>
        <v>10.8</v>
      </c>
      <c r="Q13154" s="35"/>
      <c r="R13154" s="222"/>
    </row>
    <row r="13155" s="10" customFormat="1" spans="1:18">
      <c r="A13155" s="35" t="s">
        <v>3240</v>
      </c>
      <c r="B13155" s="35" t="s">
        <v>3319</v>
      </c>
      <c r="C13155" s="222" t="s">
        <v>2285</v>
      </c>
      <c r="D13155" s="36">
        <v>171.98</v>
      </c>
      <c r="E13155" s="222" t="s">
        <v>1215</v>
      </c>
      <c r="F13155" s="35" t="s">
        <v>1215</v>
      </c>
      <c r="G13155" s="35" t="s">
        <v>37</v>
      </c>
      <c r="H13155" s="35" t="s">
        <v>1198</v>
      </c>
      <c r="I13155" s="223" t="s">
        <v>3242</v>
      </c>
      <c r="J13155" s="35" t="s">
        <v>40</v>
      </c>
      <c r="K13155" s="35"/>
      <c r="L13155" s="35">
        <v>40341965</v>
      </c>
      <c r="M13155" s="35">
        <v>4699866</v>
      </c>
      <c r="N13155" s="61" t="s">
        <v>57</v>
      </c>
      <c r="O13155" s="35" t="s">
        <v>3503</v>
      </c>
      <c r="P13155" s="51">
        <f t="shared" si="81"/>
        <v>773.91</v>
      </c>
      <c r="Q13155" s="35"/>
      <c r="R13155" s="222"/>
    </row>
    <row r="13156" s="10" customFormat="1" spans="1:18">
      <c r="A13156" s="35" t="s">
        <v>3240</v>
      </c>
      <c r="B13156" s="35" t="s">
        <v>3319</v>
      </c>
      <c r="C13156" s="222" t="s">
        <v>2723</v>
      </c>
      <c r="D13156" s="36">
        <v>1.51</v>
      </c>
      <c r="E13156" s="222" t="s">
        <v>1215</v>
      </c>
      <c r="F13156" s="35" t="s">
        <v>1215</v>
      </c>
      <c r="G13156" s="35"/>
      <c r="H13156" s="35" t="s">
        <v>1198</v>
      </c>
      <c r="I13156" s="223" t="s">
        <v>3242</v>
      </c>
      <c r="J13156" s="35" t="s">
        <v>40</v>
      </c>
      <c r="K13156" s="35"/>
      <c r="L13156" s="35">
        <v>40341909</v>
      </c>
      <c r="M13156" s="35">
        <v>4699541</v>
      </c>
      <c r="N13156" s="61" t="s">
        <v>57</v>
      </c>
      <c r="O13156" s="35" t="s">
        <v>3503</v>
      </c>
      <c r="P13156" s="51">
        <f t="shared" si="81"/>
        <v>6.795</v>
      </c>
      <c r="Q13156" s="35"/>
      <c r="R13156" s="222"/>
    </row>
    <row r="13157" s="10" customFormat="1" spans="1:18">
      <c r="A13157" s="35" t="s">
        <v>3240</v>
      </c>
      <c r="B13157" s="35" t="s">
        <v>3319</v>
      </c>
      <c r="C13157" s="222" t="s">
        <v>2186</v>
      </c>
      <c r="D13157" s="36">
        <v>1.38</v>
      </c>
      <c r="E13157" s="222" t="s">
        <v>1215</v>
      </c>
      <c r="F13157" s="35" t="s">
        <v>1215</v>
      </c>
      <c r="G13157" s="35" t="s">
        <v>37</v>
      </c>
      <c r="H13157" s="35" t="s">
        <v>1198</v>
      </c>
      <c r="I13157" s="223" t="s">
        <v>3242</v>
      </c>
      <c r="J13157" s="35" t="s">
        <v>51</v>
      </c>
      <c r="K13157" s="35"/>
      <c r="L13157" s="35">
        <v>40342571</v>
      </c>
      <c r="M13157" s="35">
        <v>4699660</v>
      </c>
      <c r="N13157" s="61" t="s">
        <v>57</v>
      </c>
      <c r="O13157" s="35" t="s">
        <v>3503</v>
      </c>
      <c r="P13157" s="51">
        <f t="shared" si="81"/>
        <v>6.21</v>
      </c>
      <c r="Q13157" s="35"/>
      <c r="R13157" s="222"/>
    </row>
    <row r="13158" s="10" customFormat="1" spans="1:18">
      <c r="A13158" s="35" t="s">
        <v>3240</v>
      </c>
      <c r="B13158" s="35" t="s">
        <v>3319</v>
      </c>
      <c r="C13158" s="222" t="s">
        <v>896</v>
      </c>
      <c r="D13158" s="36">
        <v>181.48</v>
      </c>
      <c r="E13158" s="222" t="s">
        <v>1215</v>
      </c>
      <c r="F13158" s="35" t="s">
        <v>1215</v>
      </c>
      <c r="G13158" s="35" t="s">
        <v>37</v>
      </c>
      <c r="H13158" s="35" t="s">
        <v>1198</v>
      </c>
      <c r="I13158" s="223" t="s">
        <v>3242</v>
      </c>
      <c r="J13158" s="35" t="s">
        <v>51</v>
      </c>
      <c r="K13158" s="35"/>
      <c r="L13158" s="35">
        <v>40343486</v>
      </c>
      <c r="M13158" s="35">
        <v>4701724</v>
      </c>
      <c r="N13158" s="61" t="s">
        <v>57</v>
      </c>
      <c r="O13158" s="35" t="s">
        <v>3503</v>
      </c>
      <c r="P13158" s="51">
        <f t="shared" si="81"/>
        <v>816.66</v>
      </c>
      <c r="Q13158" s="35"/>
      <c r="R13158" s="222"/>
    </row>
    <row r="13159" s="10" customFormat="1" spans="1:18">
      <c r="A13159" s="35" t="s">
        <v>3240</v>
      </c>
      <c r="B13159" s="35" t="s">
        <v>3319</v>
      </c>
      <c r="C13159" s="222" t="s">
        <v>368</v>
      </c>
      <c r="D13159" s="36">
        <v>10.72</v>
      </c>
      <c r="E13159" s="222" t="s">
        <v>1215</v>
      </c>
      <c r="F13159" s="35" t="s">
        <v>1215</v>
      </c>
      <c r="G13159" s="35"/>
      <c r="H13159" s="35" t="s">
        <v>1198</v>
      </c>
      <c r="I13159" s="223" t="s">
        <v>3242</v>
      </c>
      <c r="J13159" s="35" t="s">
        <v>51</v>
      </c>
      <c r="K13159" s="35"/>
      <c r="L13159" s="35">
        <v>40341298</v>
      </c>
      <c r="M13159" s="35">
        <v>4702293</v>
      </c>
      <c r="N13159" s="61" t="s">
        <v>57</v>
      </c>
      <c r="O13159" s="35" t="s">
        <v>3503</v>
      </c>
      <c r="P13159" s="51">
        <f t="shared" si="81"/>
        <v>48.24</v>
      </c>
      <c r="Q13159" s="35"/>
      <c r="R13159" s="222"/>
    </row>
    <row r="13160" s="10" customFormat="1" spans="1:18">
      <c r="A13160" s="35" t="s">
        <v>3240</v>
      </c>
      <c r="B13160" s="35" t="s">
        <v>3319</v>
      </c>
      <c r="C13160" s="222" t="s">
        <v>1911</v>
      </c>
      <c r="D13160" s="36">
        <v>1.36</v>
      </c>
      <c r="E13160" s="222" t="s">
        <v>1215</v>
      </c>
      <c r="F13160" s="35" t="s">
        <v>1215</v>
      </c>
      <c r="G13160" s="35" t="s">
        <v>37</v>
      </c>
      <c r="H13160" s="35" t="s">
        <v>1198</v>
      </c>
      <c r="I13160" s="223" t="s">
        <v>3242</v>
      </c>
      <c r="J13160" s="35" t="s">
        <v>40</v>
      </c>
      <c r="K13160" s="35"/>
      <c r="L13160" s="35">
        <v>40342051</v>
      </c>
      <c r="M13160" s="35">
        <v>4699469</v>
      </c>
      <c r="N13160" s="61" t="s">
        <v>57</v>
      </c>
      <c r="O13160" s="35" t="s">
        <v>3503</v>
      </c>
      <c r="P13160" s="51">
        <f t="shared" si="81"/>
        <v>6.12</v>
      </c>
      <c r="Q13160" s="35"/>
      <c r="R13160" s="222"/>
    </row>
    <row r="13161" s="10" customFormat="1" spans="1:18">
      <c r="A13161" s="35" t="s">
        <v>3240</v>
      </c>
      <c r="B13161" s="35" t="s">
        <v>3319</v>
      </c>
      <c r="C13161" s="222" t="s">
        <v>983</v>
      </c>
      <c r="D13161" s="36">
        <v>1.91</v>
      </c>
      <c r="E13161" s="222" t="s">
        <v>1215</v>
      </c>
      <c r="F13161" s="35" t="s">
        <v>1215</v>
      </c>
      <c r="G13161" s="35" t="s">
        <v>37</v>
      </c>
      <c r="H13161" s="35" t="s">
        <v>1198</v>
      </c>
      <c r="I13161" s="223" t="s">
        <v>3242</v>
      </c>
      <c r="J13161" s="35" t="s">
        <v>51</v>
      </c>
      <c r="K13161" s="35"/>
      <c r="L13161" s="35">
        <v>40343843</v>
      </c>
      <c r="M13161" s="35">
        <v>4701667</v>
      </c>
      <c r="N13161" s="61" t="s">
        <v>57</v>
      </c>
      <c r="O13161" s="35" t="s">
        <v>3503</v>
      </c>
      <c r="P13161" s="51">
        <f t="shared" si="81"/>
        <v>8.595</v>
      </c>
      <c r="Q13161" s="35"/>
      <c r="R13161" s="222"/>
    </row>
    <row r="13162" s="10" customFormat="1" spans="1:18">
      <c r="A13162" s="35" t="s">
        <v>3240</v>
      </c>
      <c r="B13162" s="35" t="s">
        <v>3319</v>
      </c>
      <c r="C13162" s="222" t="s">
        <v>3508</v>
      </c>
      <c r="D13162" s="36">
        <v>1.75</v>
      </c>
      <c r="E13162" s="222" t="s">
        <v>1215</v>
      </c>
      <c r="F13162" s="35" t="s">
        <v>1215</v>
      </c>
      <c r="G13162" s="35"/>
      <c r="H13162" s="35" t="s">
        <v>1198</v>
      </c>
      <c r="I13162" s="223" t="s">
        <v>3242</v>
      </c>
      <c r="J13162" s="35" t="s">
        <v>51</v>
      </c>
      <c r="K13162" s="35"/>
      <c r="L13162" s="35">
        <v>40341746</v>
      </c>
      <c r="M13162" s="35">
        <v>4699078</v>
      </c>
      <c r="N13162" s="61" t="s">
        <v>57</v>
      </c>
      <c r="O13162" s="35" t="s">
        <v>3503</v>
      </c>
      <c r="P13162" s="51">
        <f t="shared" si="81"/>
        <v>7.875</v>
      </c>
      <c r="Q13162" s="35"/>
      <c r="R13162" s="222"/>
    </row>
    <row r="13163" s="10" customFormat="1" spans="1:18">
      <c r="A13163" s="35" t="s">
        <v>3240</v>
      </c>
      <c r="B13163" s="35" t="s">
        <v>3319</v>
      </c>
      <c r="C13163" s="222" t="s">
        <v>2372</v>
      </c>
      <c r="D13163" s="36">
        <v>7.94</v>
      </c>
      <c r="E13163" s="222" t="s">
        <v>1215</v>
      </c>
      <c r="F13163" s="35" t="s">
        <v>1215</v>
      </c>
      <c r="G13163" s="35"/>
      <c r="H13163" s="35" t="s">
        <v>1198</v>
      </c>
      <c r="I13163" s="223" t="s">
        <v>3242</v>
      </c>
      <c r="J13163" s="35" t="s">
        <v>51</v>
      </c>
      <c r="K13163" s="35"/>
      <c r="L13163" s="35">
        <v>40341842</v>
      </c>
      <c r="M13163" s="35">
        <v>4699088</v>
      </c>
      <c r="N13163" s="61" t="s">
        <v>57</v>
      </c>
      <c r="O13163" s="35" t="s">
        <v>3503</v>
      </c>
      <c r="P13163" s="51">
        <f t="shared" si="81"/>
        <v>35.73</v>
      </c>
      <c r="Q13163" s="35"/>
      <c r="R13163" s="222"/>
    </row>
    <row r="13164" s="10" customFormat="1" spans="1:18">
      <c r="A13164" s="35" t="s">
        <v>3240</v>
      </c>
      <c r="B13164" s="35" t="s">
        <v>3319</v>
      </c>
      <c r="C13164" s="222" t="s">
        <v>2118</v>
      </c>
      <c r="D13164" s="36">
        <v>1.23</v>
      </c>
      <c r="E13164" s="222" t="s">
        <v>1215</v>
      </c>
      <c r="F13164" s="35" t="s">
        <v>1215</v>
      </c>
      <c r="G13164" s="35" t="s">
        <v>37</v>
      </c>
      <c r="H13164" s="35" t="s">
        <v>1198</v>
      </c>
      <c r="I13164" s="223" t="s">
        <v>3242</v>
      </c>
      <c r="J13164" s="35" t="s">
        <v>51</v>
      </c>
      <c r="K13164" s="35"/>
      <c r="L13164" s="35">
        <v>40342495</v>
      </c>
      <c r="M13164" s="35">
        <v>4699559</v>
      </c>
      <c r="N13164" s="61" t="s">
        <v>57</v>
      </c>
      <c r="O13164" s="35" t="s">
        <v>3503</v>
      </c>
      <c r="P13164" s="51">
        <f t="shared" si="81"/>
        <v>5.535</v>
      </c>
      <c r="Q13164" s="35"/>
      <c r="R13164" s="222"/>
    </row>
    <row r="13165" s="10" customFormat="1" spans="1:18">
      <c r="A13165" s="35" t="s">
        <v>3240</v>
      </c>
      <c r="B13165" s="35" t="s">
        <v>3319</v>
      </c>
      <c r="C13165" s="222" t="s">
        <v>2373</v>
      </c>
      <c r="D13165" s="36">
        <v>2.5</v>
      </c>
      <c r="E13165" s="222" t="s">
        <v>1215</v>
      </c>
      <c r="F13165" s="35" t="s">
        <v>1215</v>
      </c>
      <c r="G13165" s="35"/>
      <c r="H13165" s="35" t="s">
        <v>1198</v>
      </c>
      <c r="I13165" s="223" t="s">
        <v>3242</v>
      </c>
      <c r="J13165" s="35" t="s">
        <v>51</v>
      </c>
      <c r="K13165" s="35"/>
      <c r="L13165" s="35">
        <v>40341700</v>
      </c>
      <c r="M13165" s="35">
        <v>4699137</v>
      </c>
      <c r="N13165" s="61" t="s">
        <v>57</v>
      </c>
      <c r="O13165" s="35" t="s">
        <v>3503</v>
      </c>
      <c r="P13165" s="51">
        <f t="shared" si="81"/>
        <v>11.25</v>
      </c>
      <c r="Q13165" s="35"/>
      <c r="R13165" s="222"/>
    </row>
    <row r="13166" s="10" customFormat="1" spans="1:18">
      <c r="A13166" s="35" t="s">
        <v>3240</v>
      </c>
      <c r="B13166" s="35" t="s">
        <v>3319</v>
      </c>
      <c r="C13166" s="222" t="s">
        <v>684</v>
      </c>
      <c r="D13166" s="36">
        <v>3.62</v>
      </c>
      <c r="E13166" s="222" t="s">
        <v>1215</v>
      </c>
      <c r="F13166" s="35" t="s">
        <v>1215</v>
      </c>
      <c r="G13166" s="35" t="s">
        <v>37</v>
      </c>
      <c r="H13166" s="35" t="s">
        <v>1198</v>
      </c>
      <c r="I13166" s="223" t="s">
        <v>3242</v>
      </c>
      <c r="J13166" s="35" t="s">
        <v>51</v>
      </c>
      <c r="K13166" s="35"/>
      <c r="L13166" s="35">
        <v>40343914</v>
      </c>
      <c r="M13166" s="35">
        <v>4701557</v>
      </c>
      <c r="N13166" s="61" t="s">
        <v>57</v>
      </c>
      <c r="O13166" s="35" t="s">
        <v>3503</v>
      </c>
      <c r="P13166" s="51">
        <f t="shared" si="81"/>
        <v>16.29</v>
      </c>
      <c r="Q13166" s="35"/>
      <c r="R13166" s="222"/>
    </row>
    <row r="13167" s="10" customFormat="1" spans="1:18">
      <c r="A13167" s="35" t="s">
        <v>3240</v>
      </c>
      <c r="B13167" s="35" t="s">
        <v>3319</v>
      </c>
      <c r="C13167" s="222" t="s">
        <v>3509</v>
      </c>
      <c r="D13167" s="36">
        <v>11.1</v>
      </c>
      <c r="E13167" s="222" t="s">
        <v>1215</v>
      </c>
      <c r="F13167" s="35" t="s">
        <v>1215</v>
      </c>
      <c r="G13167" s="35"/>
      <c r="H13167" s="35" t="s">
        <v>1198</v>
      </c>
      <c r="I13167" s="223" t="s">
        <v>3242</v>
      </c>
      <c r="J13167" s="35" t="s">
        <v>51</v>
      </c>
      <c r="K13167" s="35"/>
      <c r="L13167" s="35">
        <v>40341292</v>
      </c>
      <c r="M13167" s="35">
        <v>4698347</v>
      </c>
      <c r="N13167" s="61" t="s">
        <v>57</v>
      </c>
      <c r="O13167" s="35" t="s">
        <v>3503</v>
      </c>
      <c r="P13167" s="51">
        <f t="shared" si="81"/>
        <v>49.95</v>
      </c>
      <c r="Q13167" s="35"/>
      <c r="R13167" s="222"/>
    </row>
    <row r="13168" s="10" customFormat="1" spans="1:18">
      <c r="A13168" s="35" t="s">
        <v>3240</v>
      </c>
      <c r="B13168" s="35" t="s">
        <v>3319</v>
      </c>
      <c r="C13168" s="222" t="s">
        <v>443</v>
      </c>
      <c r="D13168" s="36">
        <v>56.01</v>
      </c>
      <c r="E13168" s="222" t="s">
        <v>1215</v>
      </c>
      <c r="F13168" s="35" t="s">
        <v>1215</v>
      </c>
      <c r="G13168" s="35" t="s">
        <v>37</v>
      </c>
      <c r="H13168" s="35" t="s">
        <v>1198</v>
      </c>
      <c r="I13168" s="223" t="s">
        <v>3242</v>
      </c>
      <c r="J13168" s="35" t="s">
        <v>51</v>
      </c>
      <c r="K13168" s="35"/>
      <c r="L13168" s="35">
        <v>40343745</v>
      </c>
      <c r="M13168" s="35">
        <v>4701642</v>
      </c>
      <c r="N13168" s="61" t="s">
        <v>57</v>
      </c>
      <c r="O13168" s="35" t="s">
        <v>3503</v>
      </c>
      <c r="P13168" s="51">
        <f t="shared" si="81"/>
        <v>252.045</v>
      </c>
      <c r="Q13168" s="35"/>
      <c r="R13168" s="222"/>
    </row>
    <row r="13169" s="10" customFormat="1" spans="1:18">
      <c r="A13169" s="35" t="s">
        <v>3240</v>
      </c>
      <c r="B13169" s="35" t="s">
        <v>3319</v>
      </c>
      <c r="C13169" s="222" t="s">
        <v>2508</v>
      </c>
      <c r="D13169" s="36">
        <v>11.95</v>
      </c>
      <c r="E13169" s="222" t="s">
        <v>1215</v>
      </c>
      <c r="F13169" s="35" t="s">
        <v>1215</v>
      </c>
      <c r="G13169" s="35" t="s">
        <v>37</v>
      </c>
      <c r="H13169" s="35" t="s">
        <v>1198</v>
      </c>
      <c r="I13169" s="223" t="s">
        <v>3242</v>
      </c>
      <c r="J13169" s="35" t="s">
        <v>40</v>
      </c>
      <c r="K13169" s="35"/>
      <c r="L13169" s="35">
        <v>40342031</v>
      </c>
      <c r="M13169" s="35">
        <v>4699346</v>
      </c>
      <c r="N13169" s="61" t="s">
        <v>57</v>
      </c>
      <c r="O13169" s="35" t="s">
        <v>3503</v>
      </c>
      <c r="P13169" s="51">
        <f t="shared" si="81"/>
        <v>53.775</v>
      </c>
      <c r="Q13169" s="35"/>
      <c r="R13169" s="222"/>
    </row>
    <row r="13170" s="10" customFormat="1" spans="1:18">
      <c r="A13170" s="35" t="s">
        <v>3240</v>
      </c>
      <c r="B13170" s="35" t="s">
        <v>3319</v>
      </c>
      <c r="C13170" s="222" t="s">
        <v>3510</v>
      </c>
      <c r="D13170" s="36">
        <v>6.08</v>
      </c>
      <c r="E13170" s="222" t="s">
        <v>1215</v>
      </c>
      <c r="F13170" s="35" t="s">
        <v>1215</v>
      </c>
      <c r="G13170" s="35"/>
      <c r="H13170" s="35" t="s">
        <v>1198</v>
      </c>
      <c r="I13170" s="223" t="s">
        <v>3242</v>
      </c>
      <c r="J13170" s="35" t="s">
        <v>51</v>
      </c>
      <c r="K13170" s="35"/>
      <c r="L13170" s="35">
        <v>40341603</v>
      </c>
      <c r="M13170" s="35">
        <v>4699113</v>
      </c>
      <c r="N13170" s="61" t="s">
        <v>57</v>
      </c>
      <c r="O13170" s="35" t="s">
        <v>3503</v>
      </c>
      <c r="P13170" s="51">
        <f t="shared" si="81"/>
        <v>27.36</v>
      </c>
      <c r="Q13170" s="35"/>
      <c r="R13170" s="222"/>
    </row>
    <row r="13171" s="10" customFormat="1" spans="1:18">
      <c r="A13171" s="35" t="s">
        <v>3240</v>
      </c>
      <c r="B13171" s="35" t="s">
        <v>3319</v>
      </c>
      <c r="C13171" s="222" t="s">
        <v>3214</v>
      </c>
      <c r="D13171" s="36">
        <v>0.82</v>
      </c>
      <c r="E13171" s="222" t="s">
        <v>1215</v>
      </c>
      <c r="F13171" s="35" t="s">
        <v>1215</v>
      </c>
      <c r="G13171" s="35" t="s">
        <v>37</v>
      </c>
      <c r="H13171" s="35" t="s">
        <v>1198</v>
      </c>
      <c r="I13171" s="223" t="s">
        <v>3242</v>
      </c>
      <c r="J13171" s="35" t="s">
        <v>51</v>
      </c>
      <c r="K13171" s="35"/>
      <c r="L13171" s="35">
        <v>40342371</v>
      </c>
      <c r="M13171" s="35">
        <v>4699711</v>
      </c>
      <c r="N13171" s="61" t="s">
        <v>57</v>
      </c>
      <c r="O13171" s="35" t="s">
        <v>3503</v>
      </c>
      <c r="P13171" s="51">
        <f t="shared" si="81"/>
        <v>3.69</v>
      </c>
      <c r="Q13171" s="35"/>
      <c r="R13171" s="222"/>
    </row>
    <row r="13172" s="10" customFormat="1" spans="1:18">
      <c r="A13172" s="35" t="s">
        <v>3240</v>
      </c>
      <c r="B13172" s="35" t="s">
        <v>3319</v>
      </c>
      <c r="C13172" s="222" t="s">
        <v>1908</v>
      </c>
      <c r="D13172" s="36">
        <v>4.18</v>
      </c>
      <c r="E13172" s="222" t="s">
        <v>1215</v>
      </c>
      <c r="F13172" s="35" t="s">
        <v>1215</v>
      </c>
      <c r="G13172" s="35"/>
      <c r="H13172" s="35" t="s">
        <v>1198</v>
      </c>
      <c r="I13172" s="223" t="s">
        <v>3242</v>
      </c>
      <c r="J13172" s="35" t="s">
        <v>51</v>
      </c>
      <c r="K13172" s="35"/>
      <c r="L13172" s="35">
        <v>40341725</v>
      </c>
      <c r="M13172" s="35">
        <v>4699015</v>
      </c>
      <c r="N13172" s="61" t="s">
        <v>57</v>
      </c>
      <c r="O13172" s="35" t="s">
        <v>3503</v>
      </c>
      <c r="P13172" s="51">
        <f t="shared" si="81"/>
        <v>18.81</v>
      </c>
      <c r="Q13172" s="35"/>
      <c r="R13172" s="222"/>
    </row>
    <row r="13173" s="10" customFormat="1" spans="1:18">
      <c r="A13173" s="35" t="s">
        <v>3240</v>
      </c>
      <c r="B13173" s="35" t="s">
        <v>3319</v>
      </c>
      <c r="C13173" s="222" t="s">
        <v>2576</v>
      </c>
      <c r="D13173" s="36">
        <v>4.21</v>
      </c>
      <c r="E13173" s="222" t="s">
        <v>1215</v>
      </c>
      <c r="F13173" s="35" t="s">
        <v>1215</v>
      </c>
      <c r="G13173" s="35" t="s">
        <v>37</v>
      </c>
      <c r="H13173" s="35" t="s">
        <v>1198</v>
      </c>
      <c r="I13173" s="223" t="s">
        <v>3242</v>
      </c>
      <c r="J13173" s="35" t="s">
        <v>40</v>
      </c>
      <c r="K13173" s="35"/>
      <c r="L13173" s="35">
        <v>40342369</v>
      </c>
      <c r="M13173" s="35">
        <v>4699465</v>
      </c>
      <c r="N13173" s="61" t="s">
        <v>57</v>
      </c>
      <c r="O13173" s="35" t="s">
        <v>3503</v>
      </c>
      <c r="P13173" s="51">
        <f t="shared" si="81"/>
        <v>18.945</v>
      </c>
      <c r="Q13173" s="35"/>
      <c r="R13173" s="222"/>
    </row>
    <row r="13174" s="10" customFormat="1" spans="1:18">
      <c r="A13174" s="35" t="s">
        <v>3240</v>
      </c>
      <c r="B13174" s="35" t="s">
        <v>3319</v>
      </c>
      <c r="C13174" s="222" t="s">
        <v>338</v>
      </c>
      <c r="D13174" s="36">
        <v>5.1</v>
      </c>
      <c r="E13174" s="222" t="s">
        <v>1215</v>
      </c>
      <c r="F13174" s="35" t="s">
        <v>1215</v>
      </c>
      <c r="G13174" s="35"/>
      <c r="H13174" s="35" t="s">
        <v>1198</v>
      </c>
      <c r="I13174" s="223" t="s">
        <v>3242</v>
      </c>
      <c r="J13174" s="35" t="s">
        <v>51</v>
      </c>
      <c r="K13174" s="35"/>
      <c r="L13174" s="35">
        <v>40341106</v>
      </c>
      <c r="M13174" s="35">
        <v>4702573</v>
      </c>
      <c r="N13174" s="61" t="s">
        <v>57</v>
      </c>
      <c r="O13174" s="35" t="s">
        <v>3503</v>
      </c>
      <c r="P13174" s="51">
        <f t="shared" si="81"/>
        <v>22.95</v>
      </c>
      <c r="Q13174" s="35"/>
      <c r="R13174" s="222"/>
    </row>
    <row r="13175" s="10" customFormat="1" spans="1:18">
      <c r="A13175" s="35" t="s">
        <v>3240</v>
      </c>
      <c r="B13175" s="35" t="s">
        <v>3319</v>
      </c>
      <c r="C13175" s="222" t="s">
        <v>2115</v>
      </c>
      <c r="D13175" s="36">
        <v>3.29</v>
      </c>
      <c r="E13175" s="222" t="s">
        <v>1215</v>
      </c>
      <c r="F13175" s="35" t="s">
        <v>1215</v>
      </c>
      <c r="G13175" s="35" t="s">
        <v>37</v>
      </c>
      <c r="H13175" s="35" t="s">
        <v>1198</v>
      </c>
      <c r="I13175" s="223" t="s">
        <v>3242</v>
      </c>
      <c r="J13175" s="35" t="s">
        <v>51</v>
      </c>
      <c r="K13175" s="35"/>
      <c r="L13175" s="35">
        <v>40342587</v>
      </c>
      <c r="M13175" s="35">
        <v>4699531</v>
      </c>
      <c r="N13175" s="61" t="s">
        <v>57</v>
      </c>
      <c r="O13175" s="35" t="s">
        <v>3503</v>
      </c>
      <c r="P13175" s="51">
        <f t="shared" si="81"/>
        <v>14.805</v>
      </c>
      <c r="Q13175" s="35"/>
      <c r="R13175" s="222"/>
    </row>
    <row r="13176" s="10" customFormat="1" spans="1:18">
      <c r="A13176" s="35" t="s">
        <v>3240</v>
      </c>
      <c r="B13176" s="35" t="s">
        <v>3319</v>
      </c>
      <c r="C13176" s="222" t="s">
        <v>2136</v>
      </c>
      <c r="D13176" s="36">
        <v>2.41</v>
      </c>
      <c r="E13176" s="222" t="s">
        <v>1215</v>
      </c>
      <c r="F13176" s="35" t="s">
        <v>1215</v>
      </c>
      <c r="G13176" s="35" t="s">
        <v>37</v>
      </c>
      <c r="H13176" s="35" t="s">
        <v>1198</v>
      </c>
      <c r="I13176" s="223" t="s">
        <v>3242</v>
      </c>
      <c r="J13176" s="35" t="s">
        <v>40</v>
      </c>
      <c r="K13176" s="35"/>
      <c r="L13176" s="35">
        <v>40342021</v>
      </c>
      <c r="M13176" s="35">
        <v>4699534</v>
      </c>
      <c r="N13176" s="61" t="s">
        <v>57</v>
      </c>
      <c r="O13176" s="35" t="s">
        <v>3503</v>
      </c>
      <c r="P13176" s="51">
        <f t="shared" si="81"/>
        <v>10.845</v>
      </c>
      <c r="Q13176" s="35"/>
      <c r="R13176" s="222"/>
    </row>
    <row r="13177" s="10" customFormat="1" spans="1:18">
      <c r="A13177" s="35" t="s">
        <v>3240</v>
      </c>
      <c r="B13177" s="35" t="s">
        <v>3319</v>
      </c>
      <c r="C13177" s="222" t="s">
        <v>3202</v>
      </c>
      <c r="D13177" s="36">
        <v>31.36</v>
      </c>
      <c r="E13177" s="222" t="s">
        <v>1215</v>
      </c>
      <c r="F13177" s="35" t="s">
        <v>1215</v>
      </c>
      <c r="G13177" s="35" t="s">
        <v>37</v>
      </c>
      <c r="H13177" s="35" t="s">
        <v>1198</v>
      </c>
      <c r="I13177" s="223" t="s">
        <v>3242</v>
      </c>
      <c r="J13177" s="35" t="s">
        <v>51</v>
      </c>
      <c r="K13177" s="35"/>
      <c r="L13177" s="35">
        <v>40342792</v>
      </c>
      <c r="M13177" s="35">
        <v>4701542</v>
      </c>
      <c r="N13177" s="61" t="s">
        <v>57</v>
      </c>
      <c r="O13177" s="35" t="s">
        <v>3503</v>
      </c>
      <c r="P13177" s="51">
        <f t="shared" si="81"/>
        <v>141.12</v>
      </c>
      <c r="Q13177" s="35"/>
      <c r="R13177" s="222"/>
    </row>
    <row r="13178" s="10" customFormat="1" spans="1:18">
      <c r="A13178" s="35" t="s">
        <v>3240</v>
      </c>
      <c r="B13178" s="35" t="s">
        <v>3319</v>
      </c>
      <c r="C13178" s="222" t="s">
        <v>3023</v>
      </c>
      <c r="D13178" s="36">
        <v>1.37</v>
      </c>
      <c r="E13178" s="222" t="s">
        <v>1215</v>
      </c>
      <c r="F13178" s="35" t="s">
        <v>1215</v>
      </c>
      <c r="G13178" s="35"/>
      <c r="H13178" s="35" t="s">
        <v>1198</v>
      </c>
      <c r="I13178" s="223" t="s">
        <v>3242</v>
      </c>
      <c r="J13178" s="35" t="s">
        <v>40</v>
      </c>
      <c r="K13178" s="35"/>
      <c r="L13178" s="35">
        <v>40341862</v>
      </c>
      <c r="M13178" s="35">
        <v>4699305</v>
      </c>
      <c r="N13178" s="61" t="s">
        <v>57</v>
      </c>
      <c r="O13178" s="35" t="s">
        <v>3503</v>
      </c>
      <c r="P13178" s="51">
        <f t="shared" si="81"/>
        <v>6.165</v>
      </c>
      <c r="Q13178" s="35"/>
      <c r="R13178" s="222"/>
    </row>
    <row r="13179" s="10" customFormat="1" spans="1:18">
      <c r="A13179" s="35" t="s">
        <v>3240</v>
      </c>
      <c r="B13179" s="35" t="s">
        <v>3319</v>
      </c>
      <c r="C13179" s="222" t="s">
        <v>1048</v>
      </c>
      <c r="D13179" s="36">
        <v>4.58</v>
      </c>
      <c r="E13179" s="222" t="s">
        <v>1215</v>
      </c>
      <c r="F13179" s="35" t="s">
        <v>1215</v>
      </c>
      <c r="G13179" s="35" t="s">
        <v>37</v>
      </c>
      <c r="H13179" s="35" t="s">
        <v>1198</v>
      </c>
      <c r="I13179" s="223" t="s">
        <v>3242</v>
      </c>
      <c r="J13179" s="35" t="s">
        <v>51</v>
      </c>
      <c r="K13179" s="35"/>
      <c r="L13179" s="35">
        <v>40343890</v>
      </c>
      <c r="M13179" s="35">
        <v>4701484</v>
      </c>
      <c r="N13179" s="61" t="s">
        <v>57</v>
      </c>
      <c r="O13179" s="35" t="s">
        <v>3503</v>
      </c>
      <c r="P13179" s="51">
        <f t="shared" si="81"/>
        <v>20.61</v>
      </c>
      <c r="Q13179" s="35"/>
      <c r="R13179" s="222"/>
    </row>
    <row r="13180" s="10" customFormat="1" spans="1:18">
      <c r="A13180" s="35" t="s">
        <v>3240</v>
      </c>
      <c r="B13180" s="35" t="s">
        <v>3319</v>
      </c>
      <c r="C13180" s="222" t="s">
        <v>491</v>
      </c>
      <c r="D13180" s="36">
        <v>6.41</v>
      </c>
      <c r="E13180" s="222" t="s">
        <v>1215</v>
      </c>
      <c r="F13180" s="35" t="s">
        <v>1215</v>
      </c>
      <c r="G13180" s="35" t="s">
        <v>37</v>
      </c>
      <c r="H13180" s="35" t="s">
        <v>1198</v>
      </c>
      <c r="I13180" s="223" t="s">
        <v>3242</v>
      </c>
      <c r="J13180" s="35" t="s">
        <v>51</v>
      </c>
      <c r="K13180" s="35"/>
      <c r="L13180" s="35">
        <v>40342873</v>
      </c>
      <c r="M13180" s="35">
        <v>4701826</v>
      </c>
      <c r="N13180" s="61" t="s">
        <v>57</v>
      </c>
      <c r="O13180" s="35" t="s">
        <v>3503</v>
      </c>
      <c r="P13180" s="51">
        <f t="shared" si="81"/>
        <v>28.845</v>
      </c>
      <c r="Q13180" s="35"/>
      <c r="R13180" s="222"/>
    </row>
    <row r="13181" s="10" customFormat="1" spans="1:18">
      <c r="A13181" s="35" t="s">
        <v>3240</v>
      </c>
      <c r="B13181" s="35" t="s">
        <v>3319</v>
      </c>
      <c r="C13181" s="222" t="s">
        <v>2311</v>
      </c>
      <c r="D13181" s="36">
        <v>38.68</v>
      </c>
      <c r="E13181" s="222" t="s">
        <v>1215</v>
      </c>
      <c r="F13181" s="35" t="s">
        <v>1215</v>
      </c>
      <c r="G13181" s="35" t="s">
        <v>37</v>
      </c>
      <c r="H13181" s="35" t="s">
        <v>1198</v>
      </c>
      <c r="I13181" s="223" t="s">
        <v>3242</v>
      </c>
      <c r="J13181" s="35" t="s">
        <v>40</v>
      </c>
      <c r="K13181" s="35"/>
      <c r="L13181" s="35">
        <v>40341806</v>
      </c>
      <c r="M13181" s="35">
        <v>4699629</v>
      </c>
      <c r="N13181" s="61" t="s">
        <v>57</v>
      </c>
      <c r="O13181" s="35" t="s">
        <v>3503</v>
      </c>
      <c r="P13181" s="51">
        <f t="shared" si="81"/>
        <v>174.06</v>
      </c>
      <c r="Q13181" s="35"/>
      <c r="R13181" s="222"/>
    </row>
    <row r="13182" s="10" customFormat="1" spans="1:18">
      <c r="A13182" s="35" t="s">
        <v>3240</v>
      </c>
      <c r="B13182" s="35" t="s">
        <v>3319</v>
      </c>
      <c r="C13182" s="222" t="s">
        <v>1909</v>
      </c>
      <c r="D13182" s="36">
        <v>477.44</v>
      </c>
      <c r="E13182" s="222" t="s">
        <v>1215</v>
      </c>
      <c r="F13182" s="35" t="s">
        <v>1215</v>
      </c>
      <c r="G13182" s="35" t="s">
        <v>37</v>
      </c>
      <c r="H13182" s="35" t="s">
        <v>1198</v>
      </c>
      <c r="I13182" s="223" t="s">
        <v>3242</v>
      </c>
      <c r="J13182" s="35" t="s">
        <v>40</v>
      </c>
      <c r="K13182" s="35"/>
      <c r="L13182" s="35">
        <v>40341491</v>
      </c>
      <c r="M13182" s="35">
        <v>4700839</v>
      </c>
      <c r="N13182" s="61" t="s">
        <v>57</v>
      </c>
      <c r="O13182" s="35" t="s">
        <v>3503</v>
      </c>
      <c r="P13182" s="51">
        <f t="shared" si="81"/>
        <v>2148.48</v>
      </c>
      <c r="Q13182" s="35"/>
      <c r="R13182" s="222"/>
    </row>
    <row r="13183" s="10" customFormat="1" spans="1:18">
      <c r="A13183" s="35" t="s">
        <v>3240</v>
      </c>
      <c r="B13183" s="35" t="s">
        <v>3319</v>
      </c>
      <c r="C13183" s="222" t="s">
        <v>2823</v>
      </c>
      <c r="D13183" s="36">
        <v>1.82</v>
      </c>
      <c r="E13183" s="222" t="s">
        <v>1215</v>
      </c>
      <c r="F13183" s="35" t="s">
        <v>1215</v>
      </c>
      <c r="G13183" s="35" t="s">
        <v>37</v>
      </c>
      <c r="H13183" s="35" t="s">
        <v>1198</v>
      </c>
      <c r="I13183" s="223" t="s">
        <v>3242</v>
      </c>
      <c r="J13183" s="35" t="s">
        <v>51</v>
      </c>
      <c r="K13183" s="35"/>
      <c r="L13183" s="35">
        <v>40342331</v>
      </c>
      <c r="M13183" s="35">
        <v>4699734</v>
      </c>
      <c r="N13183" s="61" t="s">
        <v>57</v>
      </c>
      <c r="O13183" s="35" t="s">
        <v>3503</v>
      </c>
      <c r="P13183" s="51">
        <f t="shared" si="81"/>
        <v>8.19</v>
      </c>
      <c r="Q13183" s="35"/>
      <c r="R13183" s="222"/>
    </row>
    <row r="13184" s="10" customFormat="1" spans="1:18">
      <c r="A13184" s="35" t="s">
        <v>3240</v>
      </c>
      <c r="B13184" s="35" t="s">
        <v>3319</v>
      </c>
      <c r="C13184" s="222" t="s">
        <v>2956</v>
      </c>
      <c r="D13184" s="36">
        <v>2.28</v>
      </c>
      <c r="E13184" s="222" t="s">
        <v>1215</v>
      </c>
      <c r="F13184" s="35" t="s">
        <v>1215</v>
      </c>
      <c r="G13184" s="35" t="s">
        <v>37</v>
      </c>
      <c r="H13184" s="35" t="s">
        <v>1198</v>
      </c>
      <c r="I13184" s="223" t="s">
        <v>3242</v>
      </c>
      <c r="J13184" s="35" t="s">
        <v>40</v>
      </c>
      <c r="K13184" s="35"/>
      <c r="L13184" s="35">
        <v>40341933</v>
      </c>
      <c r="M13184" s="35">
        <v>4700871</v>
      </c>
      <c r="N13184" s="61" t="s">
        <v>57</v>
      </c>
      <c r="O13184" s="35" t="s">
        <v>3503</v>
      </c>
      <c r="P13184" s="51">
        <f t="shared" si="81"/>
        <v>10.26</v>
      </c>
      <c r="Q13184" s="35"/>
      <c r="R13184" s="222"/>
    </row>
    <row r="13185" s="10" customFormat="1" spans="1:18">
      <c r="A13185" s="35" t="s">
        <v>3240</v>
      </c>
      <c r="B13185" s="35" t="s">
        <v>3319</v>
      </c>
      <c r="C13185" s="222" t="s">
        <v>2252</v>
      </c>
      <c r="D13185" s="36">
        <v>2.65</v>
      </c>
      <c r="E13185" s="222" t="s">
        <v>1215</v>
      </c>
      <c r="F13185" s="35" t="s">
        <v>1215</v>
      </c>
      <c r="G13185" s="35"/>
      <c r="H13185" s="35" t="s">
        <v>1198</v>
      </c>
      <c r="I13185" s="223" t="s">
        <v>3242</v>
      </c>
      <c r="J13185" s="35" t="s">
        <v>51</v>
      </c>
      <c r="K13185" s="35"/>
      <c r="L13185" s="35">
        <v>40341800</v>
      </c>
      <c r="M13185" s="35">
        <v>4699012</v>
      </c>
      <c r="N13185" s="61" t="s">
        <v>57</v>
      </c>
      <c r="O13185" s="35" t="s">
        <v>3503</v>
      </c>
      <c r="P13185" s="51">
        <f t="shared" si="81"/>
        <v>11.925</v>
      </c>
      <c r="Q13185" s="35"/>
      <c r="R13185" s="222"/>
    </row>
    <row r="13186" s="10" customFormat="1" spans="1:18">
      <c r="A13186" s="35" t="s">
        <v>3240</v>
      </c>
      <c r="B13186" s="35" t="s">
        <v>3319</v>
      </c>
      <c r="C13186" s="222" t="s">
        <v>3511</v>
      </c>
      <c r="D13186" s="36">
        <v>3.56</v>
      </c>
      <c r="E13186" s="222" t="s">
        <v>1215</v>
      </c>
      <c r="F13186" s="35" t="s">
        <v>1215</v>
      </c>
      <c r="G13186" s="35"/>
      <c r="H13186" s="35" t="s">
        <v>1198</v>
      </c>
      <c r="I13186" s="223" t="s">
        <v>3242</v>
      </c>
      <c r="J13186" s="35" t="s">
        <v>51</v>
      </c>
      <c r="K13186" s="35"/>
      <c r="L13186" s="35">
        <v>40341508</v>
      </c>
      <c r="M13186" s="35">
        <v>4698566</v>
      </c>
      <c r="N13186" s="61" t="s">
        <v>57</v>
      </c>
      <c r="O13186" s="35" t="s">
        <v>3503</v>
      </c>
      <c r="P13186" s="51">
        <f t="shared" si="81"/>
        <v>16.02</v>
      </c>
      <c r="Q13186" s="35"/>
      <c r="R13186" s="222"/>
    </row>
    <row r="13187" s="10" customFormat="1" spans="1:18">
      <c r="A13187" s="35" t="s">
        <v>3240</v>
      </c>
      <c r="B13187" s="35" t="s">
        <v>3319</v>
      </c>
      <c r="C13187" s="222" t="s">
        <v>2222</v>
      </c>
      <c r="D13187" s="36">
        <v>1.97</v>
      </c>
      <c r="E13187" s="222" t="s">
        <v>1215</v>
      </c>
      <c r="F13187" s="35" t="s">
        <v>1215</v>
      </c>
      <c r="G13187" s="35" t="s">
        <v>37</v>
      </c>
      <c r="H13187" s="35" t="s">
        <v>1198</v>
      </c>
      <c r="I13187" s="223" t="s">
        <v>3242</v>
      </c>
      <c r="J13187" s="35" t="s">
        <v>51</v>
      </c>
      <c r="K13187" s="35"/>
      <c r="L13187" s="35">
        <v>40342526</v>
      </c>
      <c r="M13187" s="35">
        <v>4699478</v>
      </c>
      <c r="N13187" s="61" t="s">
        <v>57</v>
      </c>
      <c r="O13187" s="35" t="s">
        <v>3503</v>
      </c>
      <c r="P13187" s="51">
        <f t="shared" si="81"/>
        <v>8.865</v>
      </c>
      <c r="Q13187" s="35"/>
      <c r="R13187" s="222"/>
    </row>
    <row r="13188" s="10" customFormat="1" spans="1:18">
      <c r="A13188" s="35" t="s">
        <v>3240</v>
      </c>
      <c r="B13188" s="35" t="s">
        <v>3319</v>
      </c>
      <c r="C13188" s="222" t="s">
        <v>2542</v>
      </c>
      <c r="D13188" s="36">
        <v>13.46</v>
      </c>
      <c r="E13188" s="222" t="s">
        <v>1215</v>
      </c>
      <c r="F13188" s="35" t="s">
        <v>1215</v>
      </c>
      <c r="G13188" s="35"/>
      <c r="H13188" s="35" t="s">
        <v>1198</v>
      </c>
      <c r="I13188" s="223" t="s">
        <v>3242</v>
      </c>
      <c r="J13188" s="35" t="s">
        <v>40</v>
      </c>
      <c r="K13188" s="35"/>
      <c r="L13188" s="35">
        <v>40341967</v>
      </c>
      <c r="M13188" s="35">
        <v>4699189</v>
      </c>
      <c r="N13188" s="61" t="s">
        <v>57</v>
      </c>
      <c r="O13188" s="35" t="s">
        <v>3503</v>
      </c>
      <c r="P13188" s="51">
        <f t="shared" si="81"/>
        <v>60.57</v>
      </c>
      <c r="Q13188" s="35"/>
      <c r="R13188" s="222"/>
    </row>
    <row r="13189" s="10" customFormat="1" spans="1:18">
      <c r="A13189" s="35" t="s">
        <v>3240</v>
      </c>
      <c r="B13189" s="35" t="s">
        <v>3319</v>
      </c>
      <c r="C13189" s="222" t="s">
        <v>2178</v>
      </c>
      <c r="D13189" s="36">
        <v>2.52</v>
      </c>
      <c r="E13189" s="222" t="s">
        <v>1215</v>
      </c>
      <c r="F13189" s="35" t="s">
        <v>1215</v>
      </c>
      <c r="G13189" s="35"/>
      <c r="H13189" s="35" t="s">
        <v>1198</v>
      </c>
      <c r="I13189" s="223" t="s">
        <v>3242</v>
      </c>
      <c r="J13189" s="35" t="s">
        <v>40</v>
      </c>
      <c r="K13189" s="35"/>
      <c r="L13189" s="35">
        <v>40341684</v>
      </c>
      <c r="M13189" s="35">
        <v>4699370</v>
      </c>
      <c r="N13189" s="61" t="s">
        <v>57</v>
      </c>
      <c r="O13189" s="35" t="s">
        <v>3503</v>
      </c>
      <c r="P13189" s="51">
        <f t="shared" si="81"/>
        <v>11.34</v>
      </c>
      <c r="Q13189" s="35"/>
      <c r="R13189" s="222"/>
    </row>
    <row r="13190" s="10" customFormat="1" spans="1:18">
      <c r="A13190" s="35" t="s">
        <v>3240</v>
      </c>
      <c r="B13190" s="35" t="s">
        <v>3319</v>
      </c>
      <c r="C13190" s="222" t="s">
        <v>699</v>
      </c>
      <c r="D13190" s="36">
        <v>41.17</v>
      </c>
      <c r="E13190" s="222" t="s">
        <v>1215</v>
      </c>
      <c r="F13190" s="35" t="s">
        <v>1215</v>
      </c>
      <c r="G13190" s="35" t="s">
        <v>37</v>
      </c>
      <c r="H13190" s="35" t="s">
        <v>1198</v>
      </c>
      <c r="I13190" s="223" t="s">
        <v>3242</v>
      </c>
      <c r="J13190" s="35" t="s">
        <v>51</v>
      </c>
      <c r="K13190" s="35"/>
      <c r="L13190" s="35">
        <v>40344051</v>
      </c>
      <c r="M13190" s="35">
        <v>4701573</v>
      </c>
      <c r="N13190" s="61" t="s">
        <v>57</v>
      </c>
      <c r="O13190" s="35" t="s">
        <v>3503</v>
      </c>
      <c r="P13190" s="51">
        <f t="shared" si="81"/>
        <v>185.265</v>
      </c>
      <c r="Q13190" s="35"/>
      <c r="R13190" s="222"/>
    </row>
    <row r="13191" s="10" customFormat="1" spans="1:18">
      <c r="A13191" s="35" t="s">
        <v>3240</v>
      </c>
      <c r="B13191" s="35" t="s">
        <v>3319</v>
      </c>
      <c r="C13191" s="222" t="s">
        <v>249</v>
      </c>
      <c r="D13191" s="36">
        <v>14.84</v>
      </c>
      <c r="E13191" s="222" t="s">
        <v>1215</v>
      </c>
      <c r="F13191" s="35" t="s">
        <v>1215</v>
      </c>
      <c r="G13191" s="35" t="s">
        <v>37</v>
      </c>
      <c r="H13191" s="35" t="s">
        <v>1198</v>
      </c>
      <c r="I13191" s="223" t="s">
        <v>3242</v>
      </c>
      <c r="J13191" s="35" t="s">
        <v>51</v>
      </c>
      <c r="K13191" s="35"/>
      <c r="L13191" s="35">
        <v>40343860</v>
      </c>
      <c r="M13191" s="35">
        <v>4701773</v>
      </c>
      <c r="N13191" s="61" t="s">
        <v>57</v>
      </c>
      <c r="O13191" s="35" t="s">
        <v>3503</v>
      </c>
      <c r="P13191" s="51">
        <f t="shared" si="81"/>
        <v>66.78</v>
      </c>
      <c r="Q13191" s="35"/>
      <c r="R13191" s="222"/>
    </row>
    <row r="13192" s="10" customFormat="1" spans="1:18">
      <c r="A13192" s="35" t="s">
        <v>3240</v>
      </c>
      <c r="B13192" s="35" t="s">
        <v>3319</v>
      </c>
      <c r="C13192" s="222" t="s">
        <v>240</v>
      </c>
      <c r="D13192" s="36">
        <v>98.46</v>
      </c>
      <c r="E13192" s="222" t="s">
        <v>1215</v>
      </c>
      <c r="F13192" s="35" t="s">
        <v>1215</v>
      </c>
      <c r="G13192" s="35"/>
      <c r="H13192" s="35" t="s">
        <v>1198</v>
      </c>
      <c r="I13192" s="223" t="s">
        <v>3242</v>
      </c>
      <c r="J13192" s="35" t="s">
        <v>51</v>
      </c>
      <c r="K13192" s="35"/>
      <c r="L13192" s="35">
        <v>40339882</v>
      </c>
      <c r="M13192" s="35">
        <v>4702341</v>
      </c>
      <c r="N13192" s="61" t="s">
        <v>57</v>
      </c>
      <c r="O13192" s="35" t="s">
        <v>3503</v>
      </c>
      <c r="P13192" s="51">
        <f t="shared" si="81"/>
        <v>443.07</v>
      </c>
      <c r="Q13192" s="35"/>
      <c r="R13192" s="222"/>
    </row>
    <row r="13193" s="10" customFormat="1" spans="1:18">
      <c r="A13193" s="35" t="s">
        <v>3240</v>
      </c>
      <c r="B13193" s="35" t="s">
        <v>3319</v>
      </c>
      <c r="C13193" s="222" t="s">
        <v>2809</v>
      </c>
      <c r="D13193" s="36">
        <v>4.65</v>
      </c>
      <c r="E13193" s="222" t="s">
        <v>1215</v>
      </c>
      <c r="F13193" s="35" t="s">
        <v>1215</v>
      </c>
      <c r="G13193" s="35" t="s">
        <v>37</v>
      </c>
      <c r="H13193" s="35" t="s">
        <v>1198</v>
      </c>
      <c r="I13193" s="223" t="s">
        <v>3242</v>
      </c>
      <c r="J13193" s="35" t="s">
        <v>51</v>
      </c>
      <c r="K13193" s="35"/>
      <c r="L13193" s="35">
        <v>40342642</v>
      </c>
      <c r="M13193" s="35">
        <v>4699600</v>
      </c>
      <c r="N13193" s="61" t="s">
        <v>57</v>
      </c>
      <c r="O13193" s="35" t="s">
        <v>3503</v>
      </c>
      <c r="P13193" s="51">
        <f t="shared" si="81"/>
        <v>20.925</v>
      </c>
      <c r="Q13193" s="35"/>
      <c r="R13193" s="222"/>
    </row>
    <row r="13194" s="10" customFormat="1" spans="1:18">
      <c r="A13194" s="35" t="s">
        <v>3240</v>
      </c>
      <c r="B13194" s="35" t="s">
        <v>3319</v>
      </c>
      <c r="C13194" s="222" t="s">
        <v>1600</v>
      </c>
      <c r="D13194" s="36">
        <v>5.3</v>
      </c>
      <c r="E13194" s="222" t="s">
        <v>1215</v>
      </c>
      <c r="F13194" s="35" t="s">
        <v>1215</v>
      </c>
      <c r="G13194" s="35" t="s">
        <v>37</v>
      </c>
      <c r="H13194" s="35" t="s">
        <v>1198</v>
      </c>
      <c r="I13194" s="223" t="s">
        <v>3242</v>
      </c>
      <c r="J13194" s="35" t="s">
        <v>40</v>
      </c>
      <c r="K13194" s="35"/>
      <c r="L13194" s="35">
        <v>40341879</v>
      </c>
      <c r="M13194" s="35">
        <v>4700898</v>
      </c>
      <c r="N13194" s="61" t="s">
        <v>57</v>
      </c>
      <c r="O13194" s="35" t="s">
        <v>3503</v>
      </c>
      <c r="P13194" s="51">
        <f t="shared" si="81"/>
        <v>23.85</v>
      </c>
      <c r="Q13194" s="35"/>
      <c r="R13194" s="222"/>
    </row>
    <row r="13195" s="10" customFormat="1" spans="1:18">
      <c r="A13195" s="35" t="s">
        <v>3240</v>
      </c>
      <c r="B13195" s="35" t="s">
        <v>3319</v>
      </c>
      <c r="C13195" s="222" t="s">
        <v>2099</v>
      </c>
      <c r="D13195" s="36">
        <v>49.89</v>
      </c>
      <c r="E13195" s="222" t="s">
        <v>1215</v>
      </c>
      <c r="F13195" s="35" t="s">
        <v>1215</v>
      </c>
      <c r="G13195" s="35" t="s">
        <v>37</v>
      </c>
      <c r="H13195" s="35" t="s">
        <v>1198</v>
      </c>
      <c r="I13195" s="223" t="s">
        <v>3242</v>
      </c>
      <c r="J13195" s="35" t="s">
        <v>40</v>
      </c>
      <c r="K13195" s="35"/>
      <c r="L13195" s="35">
        <v>40341692</v>
      </c>
      <c r="M13195" s="35">
        <v>4700928</v>
      </c>
      <c r="N13195" s="61" t="s">
        <v>57</v>
      </c>
      <c r="O13195" s="35" t="s">
        <v>3503</v>
      </c>
      <c r="P13195" s="51">
        <f t="shared" si="81"/>
        <v>224.505</v>
      </c>
      <c r="Q13195" s="35"/>
      <c r="R13195" s="222"/>
    </row>
    <row r="13196" s="10" customFormat="1" spans="1:18">
      <c r="A13196" s="35" t="s">
        <v>3240</v>
      </c>
      <c r="B13196" s="35" t="s">
        <v>3319</v>
      </c>
      <c r="C13196" s="222" t="s">
        <v>3396</v>
      </c>
      <c r="D13196" s="36">
        <v>1.7</v>
      </c>
      <c r="E13196" s="222" t="s">
        <v>1215</v>
      </c>
      <c r="F13196" s="35" t="s">
        <v>1215</v>
      </c>
      <c r="G13196" s="35"/>
      <c r="H13196" s="35" t="s">
        <v>1198</v>
      </c>
      <c r="I13196" s="223" t="s">
        <v>3242</v>
      </c>
      <c r="J13196" s="35" t="s">
        <v>51</v>
      </c>
      <c r="K13196" s="35"/>
      <c r="L13196" s="35">
        <v>40341330</v>
      </c>
      <c r="M13196" s="35">
        <v>4698501</v>
      </c>
      <c r="N13196" s="61" t="s">
        <v>57</v>
      </c>
      <c r="O13196" s="35" t="s">
        <v>3503</v>
      </c>
      <c r="P13196" s="51">
        <f t="shared" si="81"/>
        <v>7.65</v>
      </c>
      <c r="Q13196" s="35"/>
      <c r="R13196" s="222"/>
    </row>
    <row r="13197" s="10" customFormat="1" spans="1:18">
      <c r="A13197" s="35" t="s">
        <v>3240</v>
      </c>
      <c r="B13197" s="35" t="s">
        <v>3319</v>
      </c>
      <c r="C13197" s="222" t="s">
        <v>2475</v>
      </c>
      <c r="D13197" s="36">
        <v>10.42</v>
      </c>
      <c r="E13197" s="222" t="s">
        <v>1215</v>
      </c>
      <c r="F13197" s="35" t="s">
        <v>1215</v>
      </c>
      <c r="G13197" s="35"/>
      <c r="H13197" s="35" t="s">
        <v>1198</v>
      </c>
      <c r="I13197" s="223" t="s">
        <v>3242</v>
      </c>
      <c r="J13197" s="35" t="s">
        <v>40</v>
      </c>
      <c r="K13197" s="35"/>
      <c r="L13197" s="35">
        <v>40341796</v>
      </c>
      <c r="M13197" s="35">
        <v>4699488</v>
      </c>
      <c r="N13197" s="61" t="s">
        <v>57</v>
      </c>
      <c r="O13197" s="35" t="s">
        <v>3503</v>
      </c>
      <c r="P13197" s="51">
        <f t="shared" si="81"/>
        <v>46.89</v>
      </c>
      <c r="Q13197" s="35"/>
      <c r="R13197" s="222"/>
    </row>
    <row r="13198" s="10" customFormat="1" spans="1:18">
      <c r="A13198" s="35" t="s">
        <v>3240</v>
      </c>
      <c r="B13198" s="35" t="s">
        <v>3319</v>
      </c>
      <c r="C13198" s="222" t="s">
        <v>586</v>
      </c>
      <c r="D13198" s="36">
        <v>17.85</v>
      </c>
      <c r="E13198" s="222" t="s">
        <v>1215</v>
      </c>
      <c r="F13198" s="35" t="s">
        <v>1215</v>
      </c>
      <c r="G13198" s="35"/>
      <c r="H13198" s="35" t="s">
        <v>1198</v>
      </c>
      <c r="I13198" s="223" t="s">
        <v>3242</v>
      </c>
      <c r="J13198" s="35" t="s">
        <v>40</v>
      </c>
      <c r="K13198" s="35"/>
      <c r="L13198" s="35">
        <v>40341660</v>
      </c>
      <c r="M13198" s="35">
        <v>4699546</v>
      </c>
      <c r="N13198" s="61" t="s">
        <v>57</v>
      </c>
      <c r="O13198" s="35" t="s">
        <v>3503</v>
      </c>
      <c r="P13198" s="51">
        <f t="shared" ref="P13198:P13261" si="82">D13198*4.5</f>
        <v>80.325</v>
      </c>
      <c r="Q13198" s="35"/>
      <c r="R13198" s="222"/>
    </row>
    <row r="13199" s="10" customFormat="1" spans="1:18">
      <c r="A13199" s="35" t="s">
        <v>3240</v>
      </c>
      <c r="B13199" s="35" t="s">
        <v>3319</v>
      </c>
      <c r="C13199" s="222" t="s">
        <v>366</v>
      </c>
      <c r="D13199" s="36">
        <v>33.82</v>
      </c>
      <c r="E13199" s="222" t="s">
        <v>1215</v>
      </c>
      <c r="F13199" s="35" t="s">
        <v>1215</v>
      </c>
      <c r="G13199" s="35"/>
      <c r="H13199" s="35" t="s">
        <v>1198</v>
      </c>
      <c r="I13199" s="223" t="s">
        <v>3242</v>
      </c>
      <c r="J13199" s="35" t="s">
        <v>51</v>
      </c>
      <c r="K13199" s="35"/>
      <c r="L13199" s="35">
        <v>40341445</v>
      </c>
      <c r="M13199" s="35">
        <v>4702211</v>
      </c>
      <c r="N13199" s="61" t="s">
        <v>57</v>
      </c>
      <c r="O13199" s="35" t="s">
        <v>3503</v>
      </c>
      <c r="P13199" s="51">
        <f t="shared" si="82"/>
        <v>152.19</v>
      </c>
      <c r="Q13199" s="35"/>
      <c r="R13199" s="222"/>
    </row>
    <row r="13200" s="10" customFormat="1" spans="1:18">
      <c r="A13200" s="35" t="s">
        <v>3240</v>
      </c>
      <c r="B13200" s="35" t="s">
        <v>3319</v>
      </c>
      <c r="C13200" s="222" t="s">
        <v>1922</v>
      </c>
      <c r="D13200" s="36">
        <v>24.36</v>
      </c>
      <c r="E13200" s="222" t="s">
        <v>1215</v>
      </c>
      <c r="F13200" s="35" t="s">
        <v>1215</v>
      </c>
      <c r="G13200" s="35"/>
      <c r="H13200" s="35" t="s">
        <v>1198</v>
      </c>
      <c r="I13200" s="223" t="s">
        <v>3242</v>
      </c>
      <c r="J13200" s="35" t="s">
        <v>51</v>
      </c>
      <c r="K13200" s="35"/>
      <c r="L13200" s="35">
        <v>40341418</v>
      </c>
      <c r="M13200" s="35">
        <v>4698533</v>
      </c>
      <c r="N13200" s="61" t="s">
        <v>57</v>
      </c>
      <c r="O13200" s="35" t="s">
        <v>3503</v>
      </c>
      <c r="P13200" s="51">
        <f t="shared" si="82"/>
        <v>109.62</v>
      </c>
      <c r="Q13200" s="35"/>
      <c r="R13200" s="222"/>
    </row>
    <row r="13201" s="10" customFormat="1" spans="1:18">
      <c r="A13201" s="35" t="s">
        <v>3240</v>
      </c>
      <c r="B13201" s="35" t="s">
        <v>3319</v>
      </c>
      <c r="C13201" s="222" t="s">
        <v>1550</v>
      </c>
      <c r="D13201" s="36">
        <v>5.78</v>
      </c>
      <c r="E13201" s="222" t="s">
        <v>1215</v>
      </c>
      <c r="F13201" s="35" t="s">
        <v>1215</v>
      </c>
      <c r="G13201" s="35" t="s">
        <v>37</v>
      </c>
      <c r="H13201" s="35" t="s">
        <v>1198</v>
      </c>
      <c r="I13201" s="223" t="s">
        <v>3242</v>
      </c>
      <c r="J13201" s="35" t="s">
        <v>51</v>
      </c>
      <c r="K13201" s="35"/>
      <c r="L13201" s="35">
        <v>40342776</v>
      </c>
      <c r="M13201" s="35">
        <v>4701680</v>
      </c>
      <c r="N13201" s="61" t="s">
        <v>57</v>
      </c>
      <c r="O13201" s="35" t="s">
        <v>3503</v>
      </c>
      <c r="P13201" s="51">
        <f t="shared" si="82"/>
        <v>26.01</v>
      </c>
      <c r="Q13201" s="35"/>
      <c r="R13201" s="222"/>
    </row>
    <row r="13202" s="10" customFormat="1" spans="1:18">
      <c r="A13202" s="35" t="s">
        <v>3240</v>
      </c>
      <c r="B13202" s="35" t="s">
        <v>3319</v>
      </c>
      <c r="C13202" s="222" t="s">
        <v>2768</v>
      </c>
      <c r="D13202" s="36">
        <v>479.6</v>
      </c>
      <c r="E13202" s="222" t="s">
        <v>1215</v>
      </c>
      <c r="F13202" s="35" t="s">
        <v>1215</v>
      </c>
      <c r="G13202" s="35" t="s">
        <v>37</v>
      </c>
      <c r="H13202" s="35" t="s">
        <v>1198</v>
      </c>
      <c r="I13202" s="223" t="s">
        <v>3242</v>
      </c>
      <c r="J13202" s="35" t="s">
        <v>40</v>
      </c>
      <c r="K13202" s="35"/>
      <c r="L13202" s="35">
        <v>40342004</v>
      </c>
      <c r="M13202" s="35">
        <v>4700533</v>
      </c>
      <c r="N13202" s="61" t="s">
        <v>57</v>
      </c>
      <c r="O13202" s="35" t="s">
        <v>3503</v>
      </c>
      <c r="P13202" s="51">
        <f t="shared" si="82"/>
        <v>2158.2</v>
      </c>
      <c r="Q13202" s="35"/>
      <c r="R13202" s="222"/>
    </row>
    <row r="13203" s="10" customFormat="1" spans="1:18">
      <c r="A13203" s="35" t="s">
        <v>3240</v>
      </c>
      <c r="B13203" s="35" t="s">
        <v>3319</v>
      </c>
      <c r="C13203" s="222" t="s">
        <v>2486</v>
      </c>
      <c r="D13203" s="36">
        <v>34.77</v>
      </c>
      <c r="E13203" s="222" t="s">
        <v>1215</v>
      </c>
      <c r="F13203" s="35" t="s">
        <v>1215</v>
      </c>
      <c r="G13203" s="35" t="s">
        <v>37</v>
      </c>
      <c r="H13203" s="35" t="s">
        <v>1198</v>
      </c>
      <c r="I13203" s="223" t="s">
        <v>3242</v>
      </c>
      <c r="J13203" s="35" t="s">
        <v>40</v>
      </c>
      <c r="K13203" s="35"/>
      <c r="L13203" s="35">
        <v>40342034</v>
      </c>
      <c r="M13203" s="35">
        <v>4700169</v>
      </c>
      <c r="N13203" s="61" t="s">
        <v>57</v>
      </c>
      <c r="O13203" s="35" t="s">
        <v>3503</v>
      </c>
      <c r="P13203" s="51">
        <f t="shared" si="82"/>
        <v>156.465</v>
      </c>
      <c r="Q13203" s="35"/>
      <c r="R13203" s="222"/>
    </row>
    <row r="13204" s="10" customFormat="1" spans="1:18">
      <c r="A13204" s="35" t="s">
        <v>3240</v>
      </c>
      <c r="B13204" s="35" t="s">
        <v>3319</v>
      </c>
      <c r="C13204" s="222" t="s">
        <v>448</v>
      </c>
      <c r="D13204" s="36">
        <v>65.5</v>
      </c>
      <c r="E13204" s="222" t="s">
        <v>1215</v>
      </c>
      <c r="F13204" s="35" t="s">
        <v>1215</v>
      </c>
      <c r="G13204" s="35" t="s">
        <v>37</v>
      </c>
      <c r="H13204" s="35" t="s">
        <v>1198</v>
      </c>
      <c r="I13204" s="223" t="s">
        <v>3242</v>
      </c>
      <c r="J13204" s="35" t="s">
        <v>51</v>
      </c>
      <c r="K13204" s="35"/>
      <c r="L13204" s="35">
        <v>40343165</v>
      </c>
      <c r="M13204" s="35">
        <v>4701749</v>
      </c>
      <c r="N13204" s="61" t="s">
        <v>57</v>
      </c>
      <c r="O13204" s="35" t="s">
        <v>3503</v>
      </c>
      <c r="P13204" s="51">
        <f t="shared" si="82"/>
        <v>294.75</v>
      </c>
      <c r="Q13204" s="35"/>
      <c r="R13204" s="222"/>
    </row>
    <row r="13205" s="10" customFormat="1" spans="1:18">
      <c r="A13205" s="35" t="s">
        <v>3240</v>
      </c>
      <c r="B13205" s="35" t="s">
        <v>3319</v>
      </c>
      <c r="C13205" s="222" t="s">
        <v>2950</v>
      </c>
      <c r="D13205" s="36">
        <v>3.92</v>
      </c>
      <c r="E13205" s="222" t="s">
        <v>1215</v>
      </c>
      <c r="F13205" s="35" t="s">
        <v>1215</v>
      </c>
      <c r="G13205" s="35"/>
      <c r="H13205" s="35" t="s">
        <v>1198</v>
      </c>
      <c r="I13205" s="223" t="s">
        <v>3242</v>
      </c>
      <c r="J13205" s="35" t="s">
        <v>51</v>
      </c>
      <c r="K13205" s="35"/>
      <c r="L13205" s="35">
        <v>40341523</v>
      </c>
      <c r="M13205" s="35">
        <v>4698666</v>
      </c>
      <c r="N13205" s="61" t="s">
        <v>57</v>
      </c>
      <c r="O13205" s="35" t="s">
        <v>3503</v>
      </c>
      <c r="P13205" s="51">
        <f t="shared" si="82"/>
        <v>17.64</v>
      </c>
      <c r="Q13205" s="35"/>
      <c r="R13205" s="222"/>
    </row>
    <row r="13206" s="10" customFormat="1" spans="1:18">
      <c r="A13206" s="35" t="s">
        <v>3240</v>
      </c>
      <c r="B13206" s="35" t="s">
        <v>3319</v>
      </c>
      <c r="C13206" s="222" t="s">
        <v>264</v>
      </c>
      <c r="D13206" s="36">
        <v>1.39</v>
      </c>
      <c r="E13206" s="222" t="s">
        <v>1215</v>
      </c>
      <c r="F13206" s="35" t="s">
        <v>1215</v>
      </c>
      <c r="G13206" s="35" t="s">
        <v>37</v>
      </c>
      <c r="H13206" s="35" t="s">
        <v>1198</v>
      </c>
      <c r="I13206" s="223" t="s">
        <v>3242</v>
      </c>
      <c r="J13206" s="35" t="s">
        <v>51</v>
      </c>
      <c r="K13206" s="35"/>
      <c r="L13206" s="35">
        <v>40342460</v>
      </c>
      <c r="M13206" s="35">
        <v>4702047</v>
      </c>
      <c r="N13206" s="61" t="s">
        <v>57</v>
      </c>
      <c r="O13206" s="35" t="s">
        <v>3503</v>
      </c>
      <c r="P13206" s="51">
        <f t="shared" si="82"/>
        <v>6.255</v>
      </c>
      <c r="Q13206" s="35"/>
      <c r="R13206" s="222"/>
    </row>
    <row r="13207" s="10" customFormat="1" spans="1:18">
      <c r="A13207" s="35" t="s">
        <v>3240</v>
      </c>
      <c r="B13207" s="35" t="s">
        <v>3319</v>
      </c>
      <c r="C13207" s="222" t="s">
        <v>645</v>
      </c>
      <c r="D13207" s="36">
        <v>7.16</v>
      </c>
      <c r="E13207" s="222" t="s">
        <v>1215</v>
      </c>
      <c r="F13207" s="35" t="s">
        <v>1215</v>
      </c>
      <c r="G13207" s="35"/>
      <c r="H13207" s="35" t="s">
        <v>1198</v>
      </c>
      <c r="I13207" s="223" t="s">
        <v>3242</v>
      </c>
      <c r="J13207" s="35" t="s">
        <v>51</v>
      </c>
      <c r="K13207" s="35"/>
      <c r="L13207" s="35">
        <v>40341102</v>
      </c>
      <c r="M13207" s="35">
        <v>4702466</v>
      </c>
      <c r="N13207" s="61" t="s">
        <v>57</v>
      </c>
      <c r="O13207" s="35" t="s">
        <v>3503</v>
      </c>
      <c r="P13207" s="51">
        <f t="shared" si="82"/>
        <v>32.22</v>
      </c>
      <c r="Q13207" s="35"/>
      <c r="R13207" s="222"/>
    </row>
    <row r="13208" s="10" customFormat="1" spans="1:18">
      <c r="A13208" s="35" t="s">
        <v>3240</v>
      </c>
      <c r="B13208" s="35" t="s">
        <v>3319</v>
      </c>
      <c r="C13208" s="222" t="s">
        <v>2120</v>
      </c>
      <c r="D13208" s="36">
        <v>1.04</v>
      </c>
      <c r="E13208" s="222" t="s">
        <v>1215</v>
      </c>
      <c r="F13208" s="35" t="s">
        <v>1215</v>
      </c>
      <c r="G13208" s="35" t="s">
        <v>37</v>
      </c>
      <c r="H13208" s="35" t="s">
        <v>1198</v>
      </c>
      <c r="I13208" s="223" t="s">
        <v>3242</v>
      </c>
      <c r="J13208" s="35" t="s">
        <v>51</v>
      </c>
      <c r="K13208" s="35"/>
      <c r="L13208" s="35">
        <v>40342923</v>
      </c>
      <c r="M13208" s="35">
        <v>4699798</v>
      </c>
      <c r="N13208" s="61" t="s">
        <v>57</v>
      </c>
      <c r="O13208" s="35" t="s">
        <v>3503</v>
      </c>
      <c r="P13208" s="51">
        <f t="shared" si="82"/>
        <v>4.68</v>
      </c>
      <c r="Q13208" s="35"/>
      <c r="R13208" s="222"/>
    </row>
    <row r="13209" s="10" customFormat="1" spans="1:18">
      <c r="A13209" s="35" t="s">
        <v>3240</v>
      </c>
      <c r="B13209" s="35" t="s">
        <v>3319</v>
      </c>
      <c r="C13209" s="222" t="s">
        <v>611</v>
      </c>
      <c r="D13209" s="36">
        <v>118.89</v>
      </c>
      <c r="E13209" s="222" t="s">
        <v>1215</v>
      </c>
      <c r="F13209" s="35" t="s">
        <v>1215</v>
      </c>
      <c r="G13209" s="35"/>
      <c r="H13209" s="35" t="s">
        <v>1198</v>
      </c>
      <c r="I13209" s="223" t="s">
        <v>3242</v>
      </c>
      <c r="J13209" s="35" t="s">
        <v>51</v>
      </c>
      <c r="K13209" s="35"/>
      <c r="L13209" s="35">
        <v>40341084</v>
      </c>
      <c r="M13209" s="35">
        <v>4702168</v>
      </c>
      <c r="N13209" s="61" t="s">
        <v>57</v>
      </c>
      <c r="O13209" s="35" t="s">
        <v>3503</v>
      </c>
      <c r="P13209" s="51">
        <f t="shared" si="82"/>
        <v>535.005</v>
      </c>
      <c r="Q13209" s="35"/>
      <c r="R13209" s="222"/>
    </row>
    <row r="13210" s="10" customFormat="1" spans="1:18">
      <c r="A13210" s="35" t="s">
        <v>3240</v>
      </c>
      <c r="B13210" s="35" t="s">
        <v>3319</v>
      </c>
      <c r="C13210" s="222" t="s">
        <v>2203</v>
      </c>
      <c r="D13210" s="36">
        <v>1.39</v>
      </c>
      <c r="E13210" s="222" t="s">
        <v>1215</v>
      </c>
      <c r="F13210" s="35" t="s">
        <v>1215</v>
      </c>
      <c r="G13210" s="35" t="s">
        <v>37</v>
      </c>
      <c r="H13210" s="35" t="s">
        <v>1198</v>
      </c>
      <c r="I13210" s="223" t="s">
        <v>3242</v>
      </c>
      <c r="J13210" s="35" t="s">
        <v>51</v>
      </c>
      <c r="K13210" s="35"/>
      <c r="L13210" s="35">
        <v>40342368</v>
      </c>
      <c r="M13210" s="35">
        <v>4699621</v>
      </c>
      <c r="N13210" s="61" t="s">
        <v>57</v>
      </c>
      <c r="O13210" s="35" t="s">
        <v>3503</v>
      </c>
      <c r="P13210" s="51">
        <f t="shared" si="82"/>
        <v>6.255</v>
      </c>
      <c r="Q13210" s="35"/>
      <c r="R13210" s="222"/>
    </row>
    <row r="13211" s="10" customFormat="1" spans="1:18">
      <c r="A13211" s="35" t="s">
        <v>3240</v>
      </c>
      <c r="B13211" s="35" t="s">
        <v>3319</v>
      </c>
      <c r="C13211" s="222" t="s">
        <v>2209</v>
      </c>
      <c r="D13211" s="36">
        <v>58.72</v>
      </c>
      <c r="E13211" s="222" t="s">
        <v>1215</v>
      </c>
      <c r="F13211" s="35" t="s">
        <v>1215</v>
      </c>
      <c r="G13211" s="35" t="s">
        <v>37</v>
      </c>
      <c r="H13211" s="35" t="s">
        <v>1198</v>
      </c>
      <c r="I13211" s="223" t="s">
        <v>3242</v>
      </c>
      <c r="J13211" s="35" t="s">
        <v>51</v>
      </c>
      <c r="K13211" s="35"/>
      <c r="L13211" s="35">
        <v>40343189</v>
      </c>
      <c r="M13211" s="35">
        <v>4701536</v>
      </c>
      <c r="N13211" s="61" t="s">
        <v>57</v>
      </c>
      <c r="O13211" s="35" t="s">
        <v>3503</v>
      </c>
      <c r="P13211" s="51">
        <f t="shared" si="82"/>
        <v>264.24</v>
      </c>
      <c r="Q13211" s="35"/>
      <c r="R13211" s="222"/>
    </row>
    <row r="13212" s="10" customFormat="1" spans="1:18">
      <c r="A13212" s="35" t="s">
        <v>3240</v>
      </c>
      <c r="B13212" s="35" t="s">
        <v>3319</v>
      </c>
      <c r="C13212" s="222" t="s">
        <v>3512</v>
      </c>
      <c r="D13212" s="36">
        <v>3.33</v>
      </c>
      <c r="E13212" s="222" t="s">
        <v>1215</v>
      </c>
      <c r="F13212" s="35" t="s">
        <v>1215</v>
      </c>
      <c r="G13212" s="35" t="s">
        <v>37</v>
      </c>
      <c r="H13212" s="35" t="s">
        <v>1198</v>
      </c>
      <c r="I13212" s="223" t="s">
        <v>3242</v>
      </c>
      <c r="J13212" s="35" t="s">
        <v>51</v>
      </c>
      <c r="K13212" s="35"/>
      <c r="L13212" s="35">
        <v>40343962</v>
      </c>
      <c r="M13212" s="35">
        <v>4701473</v>
      </c>
      <c r="N13212" s="61" t="s">
        <v>57</v>
      </c>
      <c r="O13212" s="35" t="s">
        <v>3503</v>
      </c>
      <c r="P13212" s="51">
        <f t="shared" si="82"/>
        <v>14.985</v>
      </c>
      <c r="Q13212" s="35"/>
      <c r="R13212" s="222"/>
    </row>
    <row r="13213" s="10" customFormat="1" spans="1:18">
      <c r="A13213" s="35" t="s">
        <v>3240</v>
      </c>
      <c r="B13213" s="35" t="s">
        <v>3319</v>
      </c>
      <c r="C13213" s="222" t="s">
        <v>2963</v>
      </c>
      <c r="D13213" s="36">
        <v>53.04</v>
      </c>
      <c r="E13213" s="222" t="s">
        <v>1215</v>
      </c>
      <c r="F13213" s="35" t="s">
        <v>1215</v>
      </c>
      <c r="G13213" s="35"/>
      <c r="H13213" s="35" t="s">
        <v>1198</v>
      </c>
      <c r="I13213" s="223" t="s">
        <v>3242</v>
      </c>
      <c r="J13213" s="35" t="s">
        <v>51</v>
      </c>
      <c r="K13213" s="35"/>
      <c r="L13213" s="35">
        <v>40341575</v>
      </c>
      <c r="M13213" s="35">
        <v>4698863</v>
      </c>
      <c r="N13213" s="61" t="s">
        <v>57</v>
      </c>
      <c r="O13213" s="35" t="s">
        <v>3503</v>
      </c>
      <c r="P13213" s="51">
        <f t="shared" si="82"/>
        <v>238.68</v>
      </c>
      <c r="Q13213" s="35"/>
      <c r="R13213" s="222"/>
    </row>
    <row r="13214" s="10" customFormat="1" spans="1:18">
      <c r="A13214" s="35" t="s">
        <v>3240</v>
      </c>
      <c r="B13214" s="35" t="s">
        <v>3319</v>
      </c>
      <c r="C13214" s="222" t="s">
        <v>2518</v>
      </c>
      <c r="D13214" s="36">
        <v>63.52</v>
      </c>
      <c r="E13214" s="222" t="s">
        <v>1215</v>
      </c>
      <c r="F13214" s="35" t="s">
        <v>1215</v>
      </c>
      <c r="G13214" s="35"/>
      <c r="H13214" s="35" t="s">
        <v>1198</v>
      </c>
      <c r="I13214" s="223" t="s">
        <v>3242</v>
      </c>
      <c r="J13214" s="35" t="s">
        <v>40</v>
      </c>
      <c r="K13214" s="35"/>
      <c r="L13214" s="35">
        <v>40341720</v>
      </c>
      <c r="M13214" s="35">
        <v>4699260</v>
      </c>
      <c r="N13214" s="61" t="s">
        <v>57</v>
      </c>
      <c r="O13214" s="35" t="s">
        <v>3503</v>
      </c>
      <c r="P13214" s="51">
        <f t="shared" si="82"/>
        <v>285.84</v>
      </c>
      <c r="Q13214" s="35"/>
      <c r="R13214" s="222"/>
    </row>
    <row r="13215" s="10" customFormat="1" spans="1:18">
      <c r="A13215" s="35" t="s">
        <v>3240</v>
      </c>
      <c r="B13215" s="35" t="s">
        <v>3319</v>
      </c>
      <c r="C13215" s="222" t="s">
        <v>2720</v>
      </c>
      <c r="D13215" s="36">
        <v>0.83</v>
      </c>
      <c r="E13215" s="222" t="s">
        <v>1215</v>
      </c>
      <c r="F13215" s="35" t="s">
        <v>1215</v>
      </c>
      <c r="G13215" s="35" t="s">
        <v>37</v>
      </c>
      <c r="H13215" s="35" t="s">
        <v>1099</v>
      </c>
      <c r="I13215" s="223" t="s">
        <v>3242</v>
      </c>
      <c r="J13215" s="35" t="s">
        <v>56</v>
      </c>
      <c r="K13215" s="35"/>
      <c r="L13215" s="35">
        <v>40342626</v>
      </c>
      <c r="M13215" s="35">
        <v>4699742</v>
      </c>
      <c r="N13215" s="61" t="s">
        <v>57</v>
      </c>
      <c r="O13215" s="35" t="s">
        <v>3503</v>
      </c>
      <c r="P13215" s="51">
        <f t="shared" si="82"/>
        <v>3.735</v>
      </c>
      <c r="Q13215" s="35"/>
      <c r="R13215" s="222"/>
    </row>
    <row r="13216" s="10" customFormat="1" spans="1:18">
      <c r="A13216" s="35" t="s">
        <v>3240</v>
      </c>
      <c r="B13216" s="35" t="s">
        <v>3319</v>
      </c>
      <c r="C13216" s="222" t="s">
        <v>3513</v>
      </c>
      <c r="D13216" s="36">
        <v>3.11</v>
      </c>
      <c r="E13216" s="222" t="s">
        <v>1215</v>
      </c>
      <c r="F13216" s="35" t="s">
        <v>1215</v>
      </c>
      <c r="G13216" s="35" t="s">
        <v>37</v>
      </c>
      <c r="H13216" s="35" t="s">
        <v>1099</v>
      </c>
      <c r="I13216" s="223" t="s">
        <v>3242</v>
      </c>
      <c r="J13216" s="35" t="s">
        <v>56</v>
      </c>
      <c r="K13216" s="35"/>
      <c r="L13216" s="35">
        <v>40343017</v>
      </c>
      <c r="M13216" s="35">
        <v>4700482</v>
      </c>
      <c r="N13216" s="61" t="s">
        <v>57</v>
      </c>
      <c r="O13216" s="35" t="s">
        <v>3503</v>
      </c>
      <c r="P13216" s="51">
        <f t="shared" si="82"/>
        <v>13.995</v>
      </c>
      <c r="Q13216" s="35"/>
      <c r="R13216" s="222"/>
    </row>
    <row r="13217" s="10" customFormat="1" spans="1:18">
      <c r="A13217" s="35" t="s">
        <v>3240</v>
      </c>
      <c r="B13217" s="35" t="s">
        <v>3319</v>
      </c>
      <c r="C13217" s="222" t="s">
        <v>700</v>
      </c>
      <c r="D13217" s="36">
        <v>3.23</v>
      </c>
      <c r="E13217" s="222" t="s">
        <v>1215</v>
      </c>
      <c r="F13217" s="35" t="s">
        <v>1215</v>
      </c>
      <c r="G13217" s="35" t="s">
        <v>37</v>
      </c>
      <c r="H13217" s="35" t="s">
        <v>1099</v>
      </c>
      <c r="I13217" s="223" t="s">
        <v>3242</v>
      </c>
      <c r="J13217" s="35" t="s">
        <v>56</v>
      </c>
      <c r="K13217" s="35"/>
      <c r="L13217" s="35">
        <v>40342477</v>
      </c>
      <c r="M13217" s="35">
        <v>4701632</v>
      </c>
      <c r="N13217" s="61" t="s">
        <v>57</v>
      </c>
      <c r="O13217" s="35" t="s">
        <v>3503</v>
      </c>
      <c r="P13217" s="51">
        <f t="shared" si="82"/>
        <v>14.535</v>
      </c>
      <c r="Q13217" s="35"/>
      <c r="R13217" s="222"/>
    </row>
    <row r="13218" s="10" customFormat="1" spans="1:18">
      <c r="A13218" s="35" t="s">
        <v>3240</v>
      </c>
      <c r="B13218" s="35" t="s">
        <v>3319</v>
      </c>
      <c r="C13218" s="222" t="s">
        <v>3284</v>
      </c>
      <c r="D13218" s="36">
        <v>0.65</v>
      </c>
      <c r="E13218" s="222" t="s">
        <v>1215</v>
      </c>
      <c r="F13218" s="35" t="s">
        <v>1215</v>
      </c>
      <c r="G13218" s="35"/>
      <c r="H13218" s="35" t="s">
        <v>1099</v>
      </c>
      <c r="I13218" s="223" t="s">
        <v>3242</v>
      </c>
      <c r="J13218" s="35" t="s">
        <v>56</v>
      </c>
      <c r="K13218" s="35"/>
      <c r="L13218" s="35">
        <v>40341004</v>
      </c>
      <c r="M13218" s="35">
        <v>4702265</v>
      </c>
      <c r="N13218" s="61" t="s">
        <v>57</v>
      </c>
      <c r="O13218" s="35" t="s">
        <v>3503</v>
      </c>
      <c r="P13218" s="51">
        <f t="shared" si="82"/>
        <v>2.925</v>
      </c>
      <c r="Q13218" s="35"/>
      <c r="R13218" s="222"/>
    </row>
    <row r="13219" s="10" customFormat="1" spans="1:18">
      <c r="A13219" s="35" t="s">
        <v>3240</v>
      </c>
      <c r="B13219" s="35" t="s">
        <v>3319</v>
      </c>
      <c r="C13219" s="222" t="s">
        <v>714</v>
      </c>
      <c r="D13219" s="36">
        <v>7.78</v>
      </c>
      <c r="E13219" s="222" t="s">
        <v>1215</v>
      </c>
      <c r="F13219" s="35" t="s">
        <v>1215</v>
      </c>
      <c r="G13219" s="35" t="s">
        <v>37</v>
      </c>
      <c r="H13219" s="35" t="s">
        <v>1099</v>
      </c>
      <c r="I13219" s="223" t="s">
        <v>3242</v>
      </c>
      <c r="J13219" s="35" t="s">
        <v>185</v>
      </c>
      <c r="K13219" s="35"/>
      <c r="L13219" s="35">
        <v>40342770</v>
      </c>
      <c r="M13219" s="35">
        <v>4701628</v>
      </c>
      <c r="N13219" s="61" t="s">
        <v>57</v>
      </c>
      <c r="O13219" s="35" t="s">
        <v>3503</v>
      </c>
      <c r="P13219" s="51">
        <f t="shared" si="82"/>
        <v>35.01</v>
      </c>
      <c r="Q13219" s="35"/>
      <c r="R13219" s="222"/>
    </row>
    <row r="13220" s="10" customFormat="1" spans="1:18">
      <c r="A13220" s="35" t="s">
        <v>3240</v>
      </c>
      <c r="B13220" s="35" t="s">
        <v>3319</v>
      </c>
      <c r="C13220" s="222" t="s">
        <v>2636</v>
      </c>
      <c r="D13220" s="36">
        <v>5.4</v>
      </c>
      <c r="E13220" s="222" t="s">
        <v>1215</v>
      </c>
      <c r="F13220" s="35" t="s">
        <v>1215</v>
      </c>
      <c r="G13220" s="35" t="s">
        <v>37</v>
      </c>
      <c r="H13220" s="35" t="s">
        <v>1099</v>
      </c>
      <c r="I13220" s="223" t="s">
        <v>3242</v>
      </c>
      <c r="J13220" s="35" t="s">
        <v>56</v>
      </c>
      <c r="K13220" s="35"/>
      <c r="L13220" s="35">
        <v>40342269</v>
      </c>
      <c r="M13220" s="35">
        <v>4699597</v>
      </c>
      <c r="N13220" s="61" t="s">
        <v>57</v>
      </c>
      <c r="O13220" s="35" t="s">
        <v>3503</v>
      </c>
      <c r="P13220" s="51">
        <f t="shared" si="82"/>
        <v>24.3</v>
      </c>
      <c r="Q13220" s="35"/>
      <c r="R13220" s="222"/>
    </row>
    <row r="13221" s="10" customFormat="1" spans="1:18">
      <c r="A13221" s="35" t="s">
        <v>3240</v>
      </c>
      <c r="B13221" s="35" t="s">
        <v>3319</v>
      </c>
      <c r="C13221" s="222" t="s">
        <v>535</v>
      </c>
      <c r="D13221" s="36">
        <v>2.48</v>
      </c>
      <c r="E13221" s="222" t="s">
        <v>1215</v>
      </c>
      <c r="F13221" s="35" t="s">
        <v>1215</v>
      </c>
      <c r="G13221" s="35" t="s">
        <v>37</v>
      </c>
      <c r="H13221" s="35" t="s">
        <v>1099</v>
      </c>
      <c r="I13221" s="223" t="s">
        <v>3242</v>
      </c>
      <c r="J13221" s="35" t="s">
        <v>56</v>
      </c>
      <c r="K13221" s="35"/>
      <c r="L13221" s="35">
        <v>40342890</v>
      </c>
      <c r="M13221" s="35">
        <v>4701579</v>
      </c>
      <c r="N13221" s="61" t="s">
        <v>57</v>
      </c>
      <c r="O13221" s="35" t="s">
        <v>3503</v>
      </c>
      <c r="P13221" s="51">
        <f t="shared" si="82"/>
        <v>11.16</v>
      </c>
      <c r="Q13221" s="35"/>
      <c r="R13221" s="222"/>
    </row>
    <row r="13222" s="10" customFormat="1" spans="1:18">
      <c r="A13222" s="35" t="s">
        <v>3240</v>
      </c>
      <c r="B13222" s="35" t="s">
        <v>3319</v>
      </c>
      <c r="C13222" s="222" t="s">
        <v>401</v>
      </c>
      <c r="D13222" s="36">
        <v>1.59</v>
      </c>
      <c r="E13222" s="222" t="s">
        <v>1215</v>
      </c>
      <c r="F13222" s="35" t="s">
        <v>1215</v>
      </c>
      <c r="G13222" s="35" t="s">
        <v>37</v>
      </c>
      <c r="H13222" s="35" t="s">
        <v>1099</v>
      </c>
      <c r="I13222" s="223" t="s">
        <v>3242</v>
      </c>
      <c r="J13222" s="35" t="s">
        <v>56</v>
      </c>
      <c r="K13222" s="35"/>
      <c r="L13222" s="35">
        <v>40342638</v>
      </c>
      <c r="M13222" s="35">
        <v>4701891</v>
      </c>
      <c r="N13222" s="61" t="s">
        <v>57</v>
      </c>
      <c r="O13222" s="35" t="s">
        <v>3503</v>
      </c>
      <c r="P13222" s="51">
        <f t="shared" si="82"/>
        <v>7.155</v>
      </c>
      <c r="Q13222" s="35"/>
      <c r="R13222" s="222"/>
    </row>
    <row r="13223" s="10" customFormat="1" spans="1:18">
      <c r="A13223" s="35" t="s">
        <v>3240</v>
      </c>
      <c r="B13223" s="35" t="s">
        <v>3319</v>
      </c>
      <c r="C13223" s="222" t="s">
        <v>1954</v>
      </c>
      <c r="D13223" s="36">
        <v>5.22</v>
      </c>
      <c r="E13223" s="222" t="s">
        <v>1215</v>
      </c>
      <c r="F13223" s="35" t="s">
        <v>1215</v>
      </c>
      <c r="G13223" s="35" t="s">
        <v>37</v>
      </c>
      <c r="H13223" s="35" t="s">
        <v>1099</v>
      </c>
      <c r="I13223" s="223" t="s">
        <v>3242</v>
      </c>
      <c r="J13223" s="35" t="s">
        <v>56</v>
      </c>
      <c r="K13223" s="35"/>
      <c r="L13223" s="35">
        <v>40342302</v>
      </c>
      <c r="M13223" s="35">
        <v>4699611</v>
      </c>
      <c r="N13223" s="61" t="s">
        <v>57</v>
      </c>
      <c r="O13223" s="35" t="s">
        <v>3503</v>
      </c>
      <c r="P13223" s="51">
        <f t="shared" si="82"/>
        <v>23.49</v>
      </c>
      <c r="Q13223" s="35"/>
      <c r="R13223" s="222"/>
    </row>
    <row r="13224" s="10" customFormat="1" spans="1:18">
      <c r="A13224" s="35" t="s">
        <v>3240</v>
      </c>
      <c r="B13224" s="35" t="s">
        <v>3319</v>
      </c>
      <c r="C13224" s="222" t="s">
        <v>361</v>
      </c>
      <c r="D13224" s="36">
        <v>1.37</v>
      </c>
      <c r="E13224" s="222" t="s">
        <v>1215</v>
      </c>
      <c r="F13224" s="35" t="s">
        <v>1215</v>
      </c>
      <c r="G13224" s="35"/>
      <c r="H13224" s="35" t="s">
        <v>1099</v>
      </c>
      <c r="I13224" s="223" t="s">
        <v>3242</v>
      </c>
      <c r="J13224" s="35" t="s">
        <v>56</v>
      </c>
      <c r="K13224" s="35"/>
      <c r="L13224" s="35">
        <v>40341501</v>
      </c>
      <c r="M13224" s="35">
        <v>4701988</v>
      </c>
      <c r="N13224" s="61" t="s">
        <v>57</v>
      </c>
      <c r="O13224" s="35" t="s">
        <v>3503</v>
      </c>
      <c r="P13224" s="51">
        <f t="shared" si="82"/>
        <v>6.165</v>
      </c>
      <c r="Q13224" s="35"/>
      <c r="R13224" s="222"/>
    </row>
    <row r="13225" s="10" customFormat="1" spans="1:18">
      <c r="A13225" s="35" t="s">
        <v>3240</v>
      </c>
      <c r="B13225" s="35" t="s">
        <v>3319</v>
      </c>
      <c r="C13225" s="222" t="s">
        <v>371</v>
      </c>
      <c r="D13225" s="36">
        <v>14.35</v>
      </c>
      <c r="E13225" s="222" t="s">
        <v>1215</v>
      </c>
      <c r="F13225" s="35" t="s">
        <v>1215</v>
      </c>
      <c r="G13225" s="35"/>
      <c r="H13225" s="35" t="s">
        <v>1099</v>
      </c>
      <c r="I13225" s="223" t="s">
        <v>3242</v>
      </c>
      <c r="J13225" s="35" t="s">
        <v>56</v>
      </c>
      <c r="K13225" s="35"/>
      <c r="L13225" s="35">
        <v>40341472</v>
      </c>
      <c r="M13225" s="35">
        <v>4702319</v>
      </c>
      <c r="N13225" s="61" t="s">
        <v>57</v>
      </c>
      <c r="O13225" s="35" t="s">
        <v>3503</v>
      </c>
      <c r="P13225" s="51">
        <f t="shared" si="82"/>
        <v>64.575</v>
      </c>
      <c r="Q13225" s="35"/>
      <c r="R13225" s="222"/>
    </row>
    <row r="13226" s="10" customFormat="1" spans="1:18">
      <c r="A13226" s="35" t="s">
        <v>3240</v>
      </c>
      <c r="B13226" s="35" t="s">
        <v>3319</v>
      </c>
      <c r="C13226" s="222" t="s">
        <v>2188</v>
      </c>
      <c r="D13226" s="36">
        <v>11.23</v>
      </c>
      <c r="E13226" s="222" t="s">
        <v>1215</v>
      </c>
      <c r="F13226" s="35" t="s">
        <v>1215</v>
      </c>
      <c r="G13226" s="35" t="s">
        <v>37</v>
      </c>
      <c r="H13226" s="35" t="s">
        <v>1099</v>
      </c>
      <c r="I13226" s="223" t="s">
        <v>3242</v>
      </c>
      <c r="J13226" s="35" t="s">
        <v>56</v>
      </c>
      <c r="K13226" s="35"/>
      <c r="L13226" s="35">
        <v>40342530</v>
      </c>
      <c r="M13226" s="35">
        <v>4699741</v>
      </c>
      <c r="N13226" s="61" t="s">
        <v>57</v>
      </c>
      <c r="O13226" s="35" t="s">
        <v>3503</v>
      </c>
      <c r="P13226" s="51">
        <f t="shared" si="82"/>
        <v>50.535</v>
      </c>
      <c r="Q13226" s="35"/>
      <c r="R13226" s="222"/>
    </row>
    <row r="13227" s="10" customFormat="1" spans="1:18">
      <c r="A13227" s="35" t="s">
        <v>3240</v>
      </c>
      <c r="B13227" s="35" t="s">
        <v>3319</v>
      </c>
      <c r="C13227" s="222" t="s">
        <v>889</v>
      </c>
      <c r="D13227" s="36">
        <v>2.31</v>
      </c>
      <c r="E13227" s="222" t="s">
        <v>1215</v>
      </c>
      <c r="F13227" s="35" t="s">
        <v>1215</v>
      </c>
      <c r="G13227" s="35" t="s">
        <v>37</v>
      </c>
      <c r="H13227" s="35" t="s">
        <v>1099</v>
      </c>
      <c r="I13227" s="223" t="s">
        <v>3242</v>
      </c>
      <c r="J13227" s="35" t="s">
        <v>56</v>
      </c>
      <c r="K13227" s="35"/>
      <c r="L13227" s="35">
        <v>40342710</v>
      </c>
      <c r="M13227" s="35">
        <v>4701673</v>
      </c>
      <c r="N13227" s="61" t="s">
        <v>57</v>
      </c>
      <c r="O13227" s="35" t="s">
        <v>3503</v>
      </c>
      <c r="P13227" s="51">
        <f t="shared" si="82"/>
        <v>10.395</v>
      </c>
      <c r="Q13227" s="35"/>
      <c r="R13227" s="222"/>
    </row>
    <row r="13228" s="10" customFormat="1" spans="1:18">
      <c r="A13228" s="35" t="s">
        <v>3240</v>
      </c>
      <c r="B13228" s="35" t="s">
        <v>3319</v>
      </c>
      <c r="C13228" s="35" t="s">
        <v>705</v>
      </c>
      <c r="D13228" s="36">
        <v>2.57</v>
      </c>
      <c r="E13228" s="35" t="s">
        <v>1215</v>
      </c>
      <c r="F13228" s="35" t="s">
        <v>1215</v>
      </c>
      <c r="G13228" s="35"/>
      <c r="H13228" s="35" t="s">
        <v>1099</v>
      </c>
      <c r="I13228" s="35" t="s">
        <v>3242</v>
      </c>
      <c r="J13228" s="35" t="s">
        <v>56</v>
      </c>
      <c r="K13228" s="35"/>
      <c r="L13228" s="35">
        <v>40341142</v>
      </c>
      <c r="M13228" s="35">
        <v>4702143</v>
      </c>
      <c r="N13228" s="35" t="s">
        <v>57</v>
      </c>
      <c r="O13228" s="35" t="s">
        <v>3503</v>
      </c>
      <c r="P13228" s="51">
        <f t="shared" si="82"/>
        <v>11.565</v>
      </c>
      <c r="Q13228" s="35"/>
      <c r="R13228" s="222"/>
    </row>
    <row r="13229" s="10" customFormat="1" spans="1:18">
      <c r="A13229" s="35" t="s">
        <v>3240</v>
      </c>
      <c r="B13229" s="35" t="s">
        <v>3319</v>
      </c>
      <c r="C13229" s="222" t="s">
        <v>497</v>
      </c>
      <c r="D13229" s="36">
        <v>38.44</v>
      </c>
      <c r="E13229" s="222" t="s">
        <v>1215</v>
      </c>
      <c r="F13229" s="35" t="s">
        <v>1215</v>
      </c>
      <c r="G13229" s="35" t="s">
        <v>37</v>
      </c>
      <c r="H13229" s="35" t="s">
        <v>1099</v>
      </c>
      <c r="I13229" s="223" t="s">
        <v>3242</v>
      </c>
      <c r="J13229" s="35" t="s">
        <v>185</v>
      </c>
      <c r="K13229" s="35"/>
      <c r="L13229" s="35">
        <v>40342470</v>
      </c>
      <c r="M13229" s="35">
        <v>4701821</v>
      </c>
      <c r="N13229" s="61" t="s">
        <v>57</v>
      </c>
      <c r="O13229" s="35" t="s">
        <v>3503</v>
      </c>
      <c r="P13229" s="51">
        <f t="shared" si="82"/>
        <v>172.98</v>
      </c>
      <c r="Q13229" s="35"/>
      <c r="R13229" s="222"/>
    </row>
    <row r="13230" s="10" customFormat="1" spans="1:18">
      <c r="A13230" s="35" t="s">
        <v>3240</v>
      </c>
      <c r="B13230" s="35" t="s">
        <v>3319</v>
      </c>
      <c r="C13230" s="222" t="s">
        <v>414</v>
      </c>
      <c r="D13230" s="36">
        <v>5.12</v>
      </c>
      <c r="E13230" s="222" t="s">
        <v>1215</v>
      </c>
      <c r="F13230" s="35" t="s">
        <v>1215</v>
      </c>
      <c r="G13230" s="35"/>
      <c r="H13230" s="35" t="s">
        <v>1099</v>
      </c>
      <c r="I13230" s="223" t="s">
        <v>3242</v>
      </c>
      <c r="J13230" s="35" t="s">
        <v>56</v>
      </c>
      <c r="K13230" s="35"/>
      <c r="L13230" s="35">
        <v>40341186</v>
      </c>
      <c r="M13230" s="35">
        <v>4701958</v>
      </c>
      <c r="N13230" s="61" t="s">
        <v>57</v>
      </c>
      <c r="O13230" s="35" t="s">
        <v>3503</v>
      </c>
      <c r="P13230" s="51">
        <f t="shared" si="82"/>
        <v>23.04</v>
      </c>
      <c r="Q13230" s="35"/>
      <c r="R13230" s="222"/>
    </row>
    <row r="13231" s="10" customFormat="1" spans="1:18">
      <c r="A13231" s="35" t="s">
        <v>3240</v>
      </c>
      <c r="B13231" s="35" t="s">
        <v>3319</v>
      </c>
      <c r="C13231" s="222" t="s">
        <v>437</v>
      </c>
      <c r="D13231" s="36">
        <v>17.9</v>
      </c>
      <c r="E13231" s="222" t="s">
        <v>1215</v>
      </c>
      <c r="F13231" s="35" t="s">
        <v>1215</v>
      </c>
      <c r="G13231" s="35" t="s">
        <v>37</v>
      </c>
      <c r="H13231" s="35" t="s">
        <v>1099</v>
      </c>
      <c r="I13231" s="223" t="s">
        <v>3242</v>
      </c>
      <c r="J13231" s="35" t="s">
        <v>185</v>
      </c>
      <c r="K13231" s="35"/>
      <c r="L13231" s="35">
        <v>40343077</v>
      </c>
      <c r="M13231" s="35">
        <v>4701637</v>
      </c>
      <c r="N13231" s="61" t="s">
        <v>57</v>
      </c>
      <c r="O13231" s="35" t="s">
        <v>3503</v>
      </c>
      <c r="P13231" s="51">
        <f t="shared" si="82"/>
        <v>80.55</v>
      </c>
      <c r="Q13231" s="35"/>
      <c r="R13231" s="222"/>
    </row>
    <row r="13232" s="10" customFormat="1" spans="1:18">
      <c r="A13232" s="35" t="s">
        <v>3240</v>
      </c>
      <c r="B13232" s="35" t="s">
        <v>3319</v>
      </c>
      <c r="C13232" s="222" t="s">
        <v>326</v>
      </c>
      <c r="D13232" s="36">
        <v>4.32</v>
      </c>
      <c r="E13232" s="222" t="s">
        <v>1215</v>
      </c>
      <c r="F13232" s="35" t="s">
        <v>1215</v>
      </c>
      <c r="G13232" s="35"/>
      <c r="H13232" s="35" t="s">
        <v>1099</v>
      </c>
      <c r="I13232" s="223" t="s">
        <v>3242</v>
      </c>
      <c r="J13232" s="35" t="s">
        <v>56</v>
      </c>
      <c r="K13232" s="35"/>
      <c r="L13232" s="35">
        <v>40341152</v>
      </c>
      <c r="M13232" s="35">
        <v>4702385</v>
      </c>
      <c r="N13232" s="61" t="s">
        <v>57</v>
      </c>
      <c r="O13232" s="35" t="s">
        <v>3503</v>
      </c>
      <c r="P13232" s="51">
        <f t="shared" si="82"/>
        <v>19.44</v>
      </c>
      <c r="Q13232" s="35"/>
      <c r="R13232" s="222"/>
    </row>
    <row r="13233" s="10" customFormat="1" spans="1:18">
      <c r="A13233" s="35" t="s">
        <v>3240</v>
      </c>
      <c r="B13233" s="35" t="s">
        <v>3319</v>
      </c>
      <c r="C13233" s="222" t="s">
        <v>2531</v>
      </c>
      <c r="D13233" s="36">
        <v>4.27</v>
      </c>
      <c r="E13233" s="222" t="s">
        <v>1215</v>
      </c>
      <c r="F13233" s="35" t="s">
        <v>1215</v>
      </c>
      <c r="G13233" s="35" t="s">
        <v>37</v>
      </c>
      <c r="H13233" s="35" t="s">
        <v>1099</v>
      </c>
      <c r="I13233" s="223" t="s">
        <v>3242</v>
      </c>
      <c r="J13233" s="35" t="s">
        <v>56</v>
      </c>
      <c r="K13233" s="35"/>
      <c r="L13233" s="35">
        <v>40343059</v>
      </c>
      <c r="M13233" s="35">
        <v>4700535</v>
      </c>
      <c r="N13233" s="61" t="s">
        <v>57</v>
      </c>
      <c r="O13233" s="35" t="s">
        <v>3503</v>
      </c>
      <c r="P13233" s="51">
        <f t="shared" si="82"/>
        <v>19.215</v>
      </c>
      <c r="Q13233" s="35"/>
      <c r="R13233" s="222"/>
    </row>
    <row r="13234" s="10" customFormat="1" spans="1:18">
      <c r="A13234" s="35" t="s">
        <v>3240</v>
      </c>
      <c r="B13234" s="35" t="s">
        <v>3319</v>
      </c>
      <c r="C13234" s="222" t="s">
        <v>340</v>
      </c>
      <c r="D13234" s="36">
        <v>1.16</v>
      </c>
      <c r="E13234" s="222" t="s">
        <v>1215</v>
      </c>
      <c r="F13234" s="35" t="s">
        <v>1215</v>
      </c>
      <c r="G13234" s="35"/>
      <c r="H13234" s="35" t="s">
        <v>1099</v>
      </c>
      <c r="I13234" s="223" t="s">
        <v>3242</v>
      </c>
      <c r="J13234" s="35" t="s">
        <v>56</v>
      </c>
      <c r="K13234" s="35"/>
      <c r="L13234" s="35">
        <v>40341104</v>
      </c>
      <c r="M13234" s="35">
        <v>4702374</v>
      </c>
      <c r="N13234" s="61" t="s">
        <v>57</v>
      </c>
      <c r="O13234" s="35" t="s">
        <v>3503</v>
      </c>
      <c r="P13234" s="51">
        <f t="shared" si="82"/>
        <v>5.22</v>
      </c>
      <c r="Q13234" s="35"/>
      <c r="R13234" s="222"/>
    </row>
    <row r="13235" s="10" customFormat="1" spans="1:18">
      <c r="A13235" s="35" t="s">
        <v>3240</v>
      </c>
      <c r="B13235" s="35" t="s">
        <v>3319</v>
      </c>
      <c r="C13235" s="222" t="s">
        <v>3084</v>
      </c>
      <c r="D13235" s="36">
        <v>7.85</v>
      </c>
      <c r="E13235" s="222" t="s">
        <v>1215</v>
      </c>
      <c r="F13235" s="35" t="s">
        <v>1215</v>
      </c>
      <c r="G13235" s="35" t="s">
        <v>37</v>
      </c>
      <c r="H13235" s="35" t="s">
        <v>1099</v>
      </c>
      <c r="I13235" s="223" t="s">
        <v>3242</v>
      </c>
      <c r="J13235" s="35" t="s">
        <v>56</v>
      </c>
      <c r="K13235" s="35"/>
      <c r="L13235" s="35">
        <v>40342442</v>
      </c>
      <c r="M13235" s="35">
        <v>4699774</v>
      </c>
      <c r="N13235" s="61" t="s">
        <v>57</v>
      </c>
      <c r="O13235" s="35" t="s">
        <v>3503</v>
      </c>
      <c r="P13235" s="51">
        <f t="shared" si="82"/>
        <v>35.325</v>
      </c>
      <c r="Q13235" s="35"/>
      <c r="R13235" s="222"/>
    </row>
    <row r="13236" s="10" customFormat="1" spans="1:18">
      <c r="A13236" s="35" t="s">
        <v>3240</v>
      </c>
      <c r="B13236" s="35" t="s">
        <v>3319</v>
      </c>
      <c r="C13236" s="222" t="s">
        <v>365</v>
      </c>
      <c r="D13236" s="36">
        <v>1.47</v>
      </c>
      <c r="E13236" s="222" t="s">
        <v>1215</v>
      </c>
      <c r="F13236" s="35" t="s">
        <v>1215</v>
      </c>
      <c r="G13236" s="35"/>
      <c r="H13236" s="35" t="s">
        <v>1099</v>
      </c>
      <c r="I13236" s="223" t="s">
        <v>3242</v>
      </c>
      <c r="J13236" s="35" t="s">
        <v>56</v>
      </c>
      <c r="K13236" s="35"/>
      <c r="L13236" s="35">
        <v>40340935</v>
      </c>
      <c r="M13236" s="35">
        <v>4702201</v>
      </c>
      <c r="N13236" s="61" t="s">
        <v>57</v>
      </c>
      <c r="O13236" s="35" t="s">
        <v>3503</v>
      </c>
      <c r="P13236" s="51">
        <f t="shared" si="82"/>
        <v>6.615</v>
      </c>
      <c r="Q13236" s="35"/>
      <c r="R13236" s="222"/>
    </row>
    <row r="13237" s="10" customFormat="1" spans="1:18">
      <c r="A13237" s="35" t="s">
        <v>3240</v>
      </c>
      <c r="B13237" s="35" t="s">
        <v>3319</v>
      </c>
      <c r="C13237" s="222" t="s">
        <v>2783</v>
      </c>
      <c r="D13237" s="36">
        <v>26.11</v>
      </c>
      <c r="E13237" s="222" t="s">
        <v>1215</v>
      </c>
      <c r="F13237" s="35" t="s">
        <v>1215</v>
      </c>
      <c r="G13237" s="35" t="s">
        <v>37</v>
      </c>
      <c r="H13237" s="35" t="s">
        <v>1099</v>
      </c>
      <c r="I13237" s="223" t="s">
        <v>3242</v>
      </c>
      <c r="J13237" s="35" t="s">
        <v>56</v>
      </c>
      <c r="K13237" s="35"/>
      <c r="L13237" s="35">
        <v>40342826</v>
      </c>
      <c r="M13237" s="35">
        <v>4699781</v>
      </c>
      <c r="N13237" s="61" t="s">
        <v>57</v>
      </c>
      <c r="O13237" s="35" t="s">
        <v>3503</v>
      </c>
      <c r="P13237" s="51">
        <f t="shared" si="82"/>
        <v>117.495</v>
      </c>
      <c r="Q13237" s="35"/>
      <c r="R13237" s="222"/>
    </row>
    <row r="13238" s="10" customFormat="1" spans="1:18">
      <c r="A13238" s="35" t="s">
        <v>3240</v>
      </c>
      <c r="B13238" s="35" t="s">
        <v>3319</v>
      </c>
      <c r="C13238" s="222" t="s">
        <v>561</v>
      </c>
      <c r="D13238" s="36">
        <v>6.02</v>
      </c>
      <c r="E13238" s="222" t="s">
        <v>1215</v>
      </c>
      <c r="F13238" s="35" t="s">
        <v>1215</v>
      </c>
      <c r="G13238" s="35"/>
      <c r="H13238" s="35" t="s">
        <v>1099</v>
      </c>
      <c r="I13238" s="223" t="s">
        <v>3242</v>
      </c>
      <c r="J13238" s="35" t="s">
        <v>56</v>
      </c>
      <c r="K13238" s="35"/>
      <c r="L13238" s="35">
        <v>40341185</v>
      </c>
      <c r="M13238" s="35">
        <v>4702210</v>
      </c>
      <c r="N13238" s="61" t="s">
        <v>57</v>
      </c>
      <c r="O13238" s="35" t="s">
        <v>3503</v>
      </c>
      <c r="P13238" s="51">
        <f t="shared" si="82"/>
        <v>27.09</v>
      </c>
      <c r="Q13238" s="35"/>
      <c r="R13238" s="222"/>
    </row>
    <row r="13239" s="10" customFormat="1" spans="1:18">
      <c r="A13239" s="35" t="s">
        <v>3240</v>
      </c>
      <c r="B13239" s="35" t="s">
        <v>3319</v>
      </c>
      <c r="C13239" s="222" t="s">
        <v>763</v>
      </c>
      <c r="D13239" s="36">
        <v>18.22</v>
      </c>
      <c r="E13239" s="222" t="s">
        <v>1215</v>
      </c>
      <c r="F13239" s="35" t="s">
        <v>1215</v>
      </c>
      <c r="G13239" s="35" t="s">
        <v>37</v>
      </c>
      <c r="H13239" s="35" t="s">
        <v>1099</v>
      </c>
      <c r="I13239" s="223" t="s">
        <v>3242</v>
      </c>
      <c r="J13239" s="35" t="s">
        <v>56</v>
      </c>
      <c r="K13239" s="35"/>
      <c r="L13239" s="35">
        <v>40342792</v>
      </c>
      <c r="M13239" s="35">
        <v>4701838</v>
      </c>
      <c r="N13239" s="61" t="s">
        <v>57</v>
      </c>
      <c r="O13239" s="35" t="s">
        <v>3503</v>
      </c>
      <c r="P13239" s="51">
        <f t="shared" si="82"/>
        <v>81.99</v>
      </c>
      <c r="Q13239" s="35"/>
      <c r="R13239" s="222"/>
    </row>
    <row r="13240" s="10" customFormat="1" spans="1:18">
      <c r="A13240" s="35" t="s">
        <v>3240</v>
      </c>
      <c r="B13240" s="35" t="s">
        <v>3319</v>
      </c>
      <c r="C13240" s="222" t="s">
        <v>744</v>
      </c>
      <c r="D13240" s="36">
        <v>10.48</v>
      </c>
      <c r="E13240" s="222" t="s">
        <v>1215</v>
      </c>
      <c r="F13240" s="35" t="s">
        <v>1215</v>
      </c>
      <c r="G13240" s="35" t="s">
        <v>37</v>
      </c>
      <c r="H13240" s="35" t="s">
        <v>1099</v>
      </c>
      <c r="I13240" s="223" t="s">
        <v>3242</v>
      </c>
      <c r="J13240" s="35" t="s">
        <v>56</v>
      </c>
      <c r="K13240" s="35"/>
      <c r="L13240" s="35">
        <v>40342618</v>
      </c>
      <c r="M13240" s="35">
        <v>4701785</v>
      </c>
      <c r="N13240" s="61" t="s">
        <v>57</v>
      </c>
      <c r="O13240" s="35" t="s">
        <v>3503</v>
      </c>
      <c r="P13240" s="51">
        <f t="shared" si="82"/>
        <v>47.16</v>
      </c>
      <c r="Q13240" s="35"/>
      <c r="R13240" s="222"/>
    </row>
    <row r="13241" s="10" customFormat="1" spans="1:18">
      <c r="A13241" s="35" t="s">
        <v>3240</v>
      </c>
      <c r="B13241" s="35" t="s">
        <v>3319</v>
      </c>
      <c r="C13241" s="222" t="s">
        <v>2541</v>
      </c>
      <c r="D13241" s="36">
        <v>1.25</v>
      </c>
      <c r="E13241" s="222" t="s">
        <v>1215</v>
      </c>
      <c r="F13241" s="35" t="s">
        <v>1215</v>
      </c>
      <c r="G13241" s="35" t="s">
        <v>37</v>
      </c>
      <c r="H13241" s="35" t="s">
        <v>1099</v>
      </c>
      <c r="I13241" s="223" t="s">
        <v>3242</v>
      </c>
      <c r="J13241" s="35" t="s">
        <v>56</v>
      </c>
      <c r="K13241" s="35"/>
      <c r="L13241" s="35">
        <v>40342705</v>
      </c>
      <c r="M13241" s="35">
        <v>4699957</v>
      </c>
      <c r="N13241" s="61" t="s">
        <v>57</v>
      </c>
      <c r="O13241" s="35" t="s">
        <v>3503</v>
      </c>
      <c r="P13241" s="51">
        <f t="shared" si="82"/>
        <v>5.625</v>
      </c>
      <c r="Q13241" s="35"/>
      <c r="R13241" s="222"/>
    </row>
    <row r="13242" s="10" customFormat="1" spans="1:18">
      <c r="A13242" s="35" t="s">
        <v>3240</v>
      </c>
      <c r="B13242" s="35" t="s">
        <v>3319</v>
      </c>
      <c r="C13242" s="222" t="s">
        <v>2711</v>
      </c>
      <c r="D13242" s="36">
        <v>9.63</v>
      </c>
      <c r="E13242" s="222" t="s">
        <v>1215</v>
      </c>
      <c r="F13242" s="35" t="s">
        <v>1215</v>
      </c>
      <c r="G13242" s="35" t="s">
        <v>37</v>
      </c>
      <c r="H13242" s="35" t="s">
        <v>1099</v>
      </c>
      <c r="I13242" s="223" t="s">
        <v>3242</v>
      </c>
      <c r="J13242" s="35" t="s">
        <v>56</v>
      </c>
      <c r="K13242" s="35"/>
      <c r="L13242" s="35">
        <v>40342661</v>
      </c>
      <c r="M13242" s="35">
        <v>4699820</v>
      </c>
      <c r="N13242" s="61" t="s">
        <v>57</v>
      </c>
      <c r="O13242" s="35" t="s">
        <v>3503</v>
      </c>
      <c r="P13242" s="51">
        <f t="shared" si="82"/>
        <v>43.335</v>
      </c>
      <c r="Q13242" s="35"/>
      <c r="R13242" s="222"/>
    </row>
    <row r="13243" s="10" customFormat="1" spans="1:18">
      <c r="A13243" s="35" t="s">
        <v>3240</v>
      </c>
      <c r="B13243" s="35" t="s">
        <v>3319</v>
      </c>
      <c r="C13243" s="222" t="s">
        <v>474</v>
      </c>
      <c r="D13243" s="36">
        <v>1.14</v>
      </c>
      <c r="E13243" s="222" t="s">
        <v>1215</v>
      </c>
      <c r="F13243" s="35" t="s">
        <v>1215</v>
      </c>
      <c r="G13243" s="35"/>
      <c r="H13243" s="35" t="s">
        <v>1099</v>
      </c>
      <c r="I13243" s="223" t="s">
        <v>3242</v>
      </c>
      <c r="J13243" s="35" t="s">
        <v>56</v>
      </c>
      <c r="K13243" s="35"/>
      <c r="L13243" s="35">
        <v>40341035</v>
      </c>
      <c r="M13243" s="35">
        <v>4702171</v>
      </c>
      <c r="N13243" s="61" t="s">
        <v>57</v>
      </c>
      <c r="O13243" s="35" t="s">
        <v>3503</v>
      </c>
      <c r="P13243" s="51">
        <f t="shared" si="82"/>
        <v>5.13</v>
      </c>
      <c r="Q13243" s="35"/>
      <c r="R13243" s="222"/>
    </row>
    <row r="13244" s="10" customFormat="1" spans="1:18">
      <c r="A13244" s="35" t="s">
        <v>3240</v>
      </c>
      <c r="B13244" s="35" t="s">
        <v>3319</v>
      </c>
      <c r="C13244" s="222" t="s">
        <v>2946</v>
      </c>
      <c r="D13244" s="36">
        <v>114.54</v>
      </c>
      <c r="E13244" s="222" t="s">
        <v>1215</v>
      </c>
      <c r="F13244" s="35" t="s">
        <v>1215</v>
      </c>
      <c r="G13244" s="35" t="s">
        <v>37</v>
      </c>
      <c r="H13244" s="35" t="s">
        <v>1099</v>
      </c>
      <c r="I13244" s="223" t="s">
        <v>3242</v>
      </c>
      <c r="J13244" s="35" t="s">
        <v>56</v>
      </c>
      <c r="K13244" s="35"/>
      <c r="L13244" s="35">
        <v>40342702</v>
      </c>
      <c r="M13244" s="35">
        <v>4700087</v>
      </c>
      <c r="N13244" s="61" t="s">
        <v>57</v>
      </c>
      <c r="O13244" s="35" t="s">
        <v>3503</v>
      </c>
      <c r="P13244" s="51">
        <f t="shared" si="82"/>
        <v>515.43</v>
      </c>
      <c r="Q13244" s="35"/>
      <c r="R13244" s="222"/>
    </row>
    <row r="13245" s="10" customFormat="1" spans="1:18">
      <c r="A13245" s="35" t="s">
        <v>3240</v>
      </c>
      <c r="B13245" s="35" t="s">
        <v>3319</v>
      </c>
      <c r="C13245" s="222" t="s">
        <v>1619</v>
      </c>
      <c r="D13245" s="36">
        <v>0.68</v>
      </c>
      <c r="E13245" s="222" t="s">
        <v>1215</v>
      </c>
      <c r="F13245" s="35" t="s">
        <v>1215</v>
      </c>
      <c r="G13245" s="35" t="s">
        <v>37</v>
      </c>
      <c r="H13245" s="35" t="s">
        <v>1099</v>
      </c>
      <c r="I13245" s="223" t="s">
        <v>3242</v>
      </c>
      <c r="J13245" s="35" t="s">
        <v>185</v>
      </c>
      <c r="K13245" s="35"/>
      <c r="L13245" s="35">
        <v>40342411</v>
      </c>
      <c r="M13245" s="35">
        <v>4701583</v>
      </c>
      <c r="N13245" s="61" t="s">
        <v>57</v>
      </c>
      <c r="O13245" s="35" t="s">
        <v>3503</v>
      </c>
      <c r="P13245" s="51">
        <f t="shared" si="82"/>
        <v>3.06</v>
      </c>
      <c r="Q13245" s="35"/>
      <c r="R13245" s="222"/>
    </row>
    <row r="13246" s="10" customFormat="1" spans="1:18">
      <c r="A13246" s="35" t="s">
        <v>3240</v>
      </c>
      <c r="B13246" s="35" t="s">
        <v>3319</v>
      </c>
      <c r="C13246" s="222" t="s">
        <v>572</v>
      </c>
      <c r="D13246" s="36">
        <v>1.63</v>
      </c>
      <c r="E13246" s="222" t="s">
        <v>1215</v>
      </c>
      <c r="F13246" s="35" t="s">
        <v>1215</v>
      </c>
      <c r="G13246" s="35"/>
      <c r="H13246" s="35" t="s">
        <v>1099</v>
      </c>
      <c r="I13246" s="223" t="s">
        <v>3242</v>
      </c>
      <c r="J13246" s="35" t="s">
        <v>56</v>
      </c>
      <c r="K13246" s="35"/>
      <c r="L13246" s="35">
        <v>40341112</v>
      </c>
      <c r="M13246" s="35">
        <v>4701952</v>
      </c>
      <c r="N13246" s="61" t="s">
        <v>57</v>
      </c>
      <c r="O13246" s="35" t="s">
        <v>3503</v>
      </c>
      <c r="P13246" s="51">
        <f t="shared" si="82"/>
        <v>7.335</v>
      </c>
      <c r="Q13246" s="35"/>
      <c r="R13246" s="222"/>
    </row>
    <row r="13247" s="10" customFormat="1" spans="1:18">
      <c r="A13247" s="35" t="s">
        <v>3240</v>
      </c>
      <c r="B13247" s="35" t="s">
        <v>3319</v>
      </c>
      <c r="C13247" s="222" t="s">
        <v>3083</v>
      </c>
      <c r="D13247" s="36">
        <v>24.74</v>
      </c>
      <c r="E13247" s="222" t="s">
        <v>1215</v>
      </c>
      <c r="F13247" s="35" t="s">
        <v>1215</v>
      </c>
      <c r="G13247" s="35" t="s">
        <v>37</v>
      </c>
      <c r="H13247" s="35" t="s">
        <v>1099</v>
      </c>
      <c r="I13247" s="223" t="s">
        <v>3242</v>
      </c>
      <c r="J13247" s="35" t="s">
        <v>56</v>
      </c>
      <c r="K13247" s="35"/>
      <c r="L13247" s="35">
        <v>40342819</v>
      </c>
      <c r="M13247" s="35">
        <v>4699867</v>
      </c>
      <c r="N13247" s="61" t="s">
        <v>57</v>
      </c>
      <c r="O13247" s="35" t="s">
        <v>3503</v>
      </c>
      <c r="P13247" s="51">
        <f t="shared" si="82"/>
        <v>111.33</v>
      </c>
      <c r="Q13247" s="35"/>
      <c r="R13247" s="222"/>
    </row>
    <row r="13248" s="10" customFormat="1" spans="1:18">
      <c r="A13248" s="35" t="s">
        <v>3240</v>
      </c>
      <c r="B13248" s="35" t="s">
        <v>3319</v>
      </c>
      <c r="C13248" s="222" t="s">
        <v>876</v>
      </c>
      <c r="D13248" s="36">
        <v>15.81</v>
      </c>
      <c r="E13248" s="222" t="s">
        <v>1215</v>
      </c>
      <c r="F13248" s="35" t="s">
        <v>1215</v>
      </c>
      <c r="G13248" s="35" t="s">
        <v>37</v>
      </c>
      <c r="H13248" s="35" t="s">
        <v>1099</v>
      </c>
      <c r="I13248" s="223" t="s">
        <v>3242</v>
      </c>
      <c r="J13248" s="35" t="s">
        <v>56</v>
      </c>
      <c r="K13248" s="35"/>
      <c r="L13248" s="35">
        <v>40344092</v>
      </c>
      <c r="M13248" s="35">
        <v>4701608</v>
      </c>
      <c r="N13248" s="61" t="s">
        <v>57</v>
      </c>
      <c r="O13248" s="35" t="s">
        <v>3503</v>
      </c>
      <c r="P13248" s="51">
        <f t="shared" si="82"/>
        <v>71.145</v>
      </c>
      <c r="Q13248" s="35"/>
      <c r="R13248" s="222"/>
    </row>
    <row r="13249" s="10" customFormat="1" spans="1:18">
      <c r="A13249" s="35" t="s">
        <v>3240</v>
      </c>
      <c r="B13249" s="35" t="s">
        <v>3319</v>
      </c>
      <c r="C13249" s="222" t="s">
        <v>792</v>
      </c>
      <c r="D13249" s="36">
        <v>1.12</v>
      </c>
      <c r="E13249" s="222" t="s">
        <v>1215</v>
      </c>
      <c r="F13249" s="35" t="s">
        <v>1215</v>
      </c>
      <c r="G13249" s="35"/>
      <c r="H13249" s="35" t="s">
        <v>1099</v>
      </c>
      <c r="I13249" s="223" t="s">
        <v>3242</v>
      </c>
      <c r="J13249" s="35" t="s">
        <v>56</v>
      </c>
      <c r="K13249" s="35"/>
      <c r="L13249" s="35">
        <v>40341194</v>
      </c>
      <c r="M13249" s="35">
        <v>4702121</v>
      </c>
      <c r="N13249" s="61" t="s">
        <v>57</v>
      </c>
      <c r="O13249" s="35" t="s">
        <v>3503</v>
      </c>
      <c r="P13249" s="51">
        <f t="shared" si="82"/>
        <v>5.04</v>
      </c>
      <c r="Q13249" s="35"/>
      <c r="R13249" s="222"/>
    </row>
    <row r="13250" s="10" customFormat="1" spans="1:18">
      <c r="A13250" s="35" t="s">
        <v>3240</v>
      </c>
      <c r="B13250" s="35" t="s">
        <v>3319</v>
      </c>
      <c r="C13250" s="222" t="s">
        <v>627</v>
      </c>
      <c r="D13250" s="36">
        <v>0.75</v>
      </c>
      <c r="E13250" s="222" t="s">
        <v>1215</v>
      </c>
      <c r="F13250" s="35" t="s">
        <v>1215</v>
      </c>
      <c r="G13250" s="35"/>
      <c r="H13250" s="35" t="s">
        <v>1099</v>
      </c>
      <c r="I13250" s="223" t="s">
        <v>3242</v>
      </c>
      <c r="J13250" s="35" t="s">
        <v>56</v>
      </c>
      <c r="K13250" s="35"/>
      <c r="L13250" s="35">
        <v>40341297</v>
      </c>
      <c r="M13250" s="35">
        <v>4702180</v>
      </c>
      <c r="N13250" s="61" t="s">
        <v>57</v>
      </c>
      <c r="O13250" s="35" t="s">
        <v>3503</v>
      </c>
      <c r="P13250" s="51">
        <f t="shared" si="82"/>
        <v>3.375</v>
      </c>
      <c r="Q13250" s="35"/>
      <c r="R13250" s="222"/>
    </row>
    <row r="13251" s="10" customFormat="1" spans="1:18">
      <c r="A13251" s="35" t="s">
        <v>3240</v>
      </c>
      <c r="B13251" s="35" t="s">
        <v>3319</v>
      </c>
      <c r="C13251" s="222" t="s">
        <v>521</v>
      </c>
      <c r="D13251" s="36">
        <v>3.48</v>
      </c>
      <c r="E13251" s="222" t="s">
        <v>1215</v>
      </c>
      <c r="F13251" s="35" t="s">
        <v>1215</v>
      </c>
      <c r="G13251" s="35"/>
      <c r="H13251" s="35" t="s">
        <v>1099</v>
      </c>
      <c r="I13251" s="223" t="s">
        <v>3242</v>
      </c>
      <c r="J13251" s="35" t="s">
        <v>56</v>
      </c>
      <c r="K13251" s="35"/>
      <c r="L13251" s="35">
        <v>40341078</v>
      </c>
      <c r="M13251" s="35">
        <v>4702284</v>
      </c>
      <c r="N13251" s="61" t="s">
        <v>57</v>
      </c>
      <c r="O13251" s="35" t="s">
        <v>3503</v>
      </c>
      <c r="P13251" s="51">
        <f t="shared" si="82"/>
        <v>15.66</v>
      </c>
      <c r="Q13251" s="35"/>
      <c r="R13251" s="222"/>
    </row>
    <row r="13252" s="10" customFormat="1" spans="1:18">
      <c r="A13252" s="35" t="s">
        <v>3240</v>
      </c>
      <c r="B13252" s="35" t="s">
        <v>3319</v>
      </c>
      <c r="C13252" s="222" t="s">
        <v>1902</v>
      </c>
      <c r="D13252" s="36">
        <v>8.94</v>
      </c>
      <c r="E13252" s="222" t="s">
        <v>1215</v>
      </c>
      <c r="F13252" s="35" t="s">
        <v>1215</v>
      </c>
      <c r="G13252" s="35" t="s">
        <v>37</v>
      </c>
      <c r="H13252" s="35" t="s">
        <v>1099</v>
      </c>
      <c r="I13252" s="223" t="s">
        <v>3242</v>
      </c>
      <c r="J13252" s="35" t="s">
        <v>56</v>
      </c>
      <c r="K13252" s="35"/>
      <c r="L13252" s="35">
        <v>40342999</v>
      </c>
      <c r="M13252" s="35">
        <v>4700605</v>
      </c>
      <c r="N13252" s="61" t="s">
        <v>57</v>
      </c>
      <c r="O13252" s="35" t="s">
        <v>3503</v>
      </c>
      <c r="P13252" s="51">
        <f t="shared" si="82"/>
        <v>40.23</v>
      </c>
      <c r="Q13252" s="35"/>
      <c r="R13252" s="222"/>
    </row>
    <row r="13253" s="10" customFormat="1" spans="1:18">
      <c r="A13253" s="35" t="s">
        <v>3240</v>
      </c>
      <c r="B13253" s="35" t="s">
        <v>3319</v>
      </c>
      <c r="C13253" s="222" t="s">
        <v>3308</v>
      </c>
      <c r="D13253" s="36">
        <v>37.38</v>
      </c>
      <c r="E13253" s="222" t="s">
        <v>1215</v>
      </c>
      <c r="F13253" s="35" t="s">
        <v>1215</v>
      </c>
      <c r="G13253" s="35" t="s">
        <v>37</v>
      </c>
      <c r="H13253" s="35" t="s">
        <v>1099</v>
      </c>
      <c r="I13253" s="223" t="s">
        <v>3242</v>
      </c>
      <c r="J13253" s="35" t="s">
        <v>56</v>
      </c>
      <c r="K13253" s="35"/>
      <c r="L13253" s="35">
        <v>40342943</v>
      </c>
      <c r="M13253" s="35">
        <v>4700423</v>
      </c>
      <c r="N13253" s="61" t="s">
        <v>57</v>
      </c>
      <c r="O13253" s="35" t="s">
        <v>3503</v>
      </c>
      <c r="P13253" s="51">
        <f t="shared" si="82"/>
        <v>168.21</v>
      </c>
      <c r="Q13253" s="35"/>
      <c r="R13253" s="222"/>
    </row>
    <row r="13254" s="10" customFormat="1" spans="1:18">
      <c r="A13254" s="35" t="s">
        <v>3240</v>
      </c>
      <c r="B13254" s="35" t="s">
        <v>3319</v>
      </c>
      <c r="C13254" s="222" t="s">
        <v>2974</v>
      </c>
      <c r="D13254" s="36">
        <v>1.8</v>
      </c>
      <c r="E13254" s="222" t="s">
        <v>1215</v>
      </c>
      <c r="F13254" s="35" t="s">
        <v>1215</v>
      </c>
      <c r="G13254" s="35" t="s">
        <v>37</v>
      </c>
      <c r="H13254" s="35" t="s">
        <v>1099</v>
      </c>
      <c r="I13254" s="223" t="s">
        <v>3242</v>
      </c>
      <c r="J13254" s="35" t="s">
        <v>56</v>
      </c>
      <c r="K13254" s="35"/>
      <c r="L13254" s="35">
        <v>40343101</v>
      </c>
      <c r="M13254" s="35">
        <v>4700393</v>
      </c>
      <c r="N13254" s="61" t="s">
        <v>57</v>
      </c>
      <c r="O13254" s="35" t="s">
        <v>3503</v>
      </c>
      <c r="P13254" s="51">
        <f t="shared" si="82"/>
        <v>8.1</v>
      </c>
      <c r="Q13254" s="35"/>
      <c r="R13254" s="222"/>
    </row>
    <row r="13255" s="10" customFormat="1" spans="1:18">
      <c r="A13255" s="35" t="s">
        <v>3240</v>
      </c>
      <c r="B13255" s="35" t="s">
        <v>3319</v>
      </c>
      <c r="C13255" s="222" t="s">
        <v>762</v>
      </c>
      <c r="D13255" s="36">
        <v>1.77</v>
      </c>
      <c r="E13255" s="222" t="s">
        <v>1215</v>
      </c>
      <c r="F13255" s="35" t="s">
        <v>1215</v>
      </c>
      <c r="G13255" s="35" t="s">
        <v>37</v>
      </c>
      <c r="H13255" s="35" t="s">
        <v>1099</v>
      </c>
      <c r="I13255" s="223" t="s">
        <v>3242</v>
      </c>
      <c r="J13255" s="35" t="s">
        <v>185</v>
      </c>
      <c r="K13255" s="35"/>
      <c r="L13255" s="35">
        <v>40342561</v>
      </c>
      <c r="M13255" s="35">
        <v>4701833</v>
      </c>
      <c r="N13255" s="61" t="s">
        <v>57</v>
      </c>
      <c r="O13255" s="35" t="s">
        <v>3503</v>
      </c>
      <c r="P13255" s="51">
        <f t="shared" si="82"/>
        <v>7.965</v>
      </c>
      <c r="Q13255" s="35"/>
      <c r="R13255" s="222"/>
    </row>
    <row r="13256" s="10" customFormat="1" spans="1:18">
      <c r="A13256" s="35" t="s">
        <v>3240</v>
      </c>
      <c r="B13256" s="35" t="s">
        <v>3319</v>
      </c>
      <c r="C13256" s="222" t="s">
        <v>698</v>
      </c>
      <c r="D13256" s="36">
        <v>5.45</v>
      </c>
      <c r="E13256" s="222" t="s">
        <v>1215</v>
      </c>
      <c r="F13256" s="35" t="s">
        <v>1215</v>
      </c>
      <c r="G13256" s="35" t="s">
        <v>37</v>
      </c>
      <c r="H13256" s="35" t="s">
        <v>1099</v>
      </c>
      <c r="I13256" s="223" t="s">
        <v>3242</v>
      </c>
      <c r="J13256" s="35" t="s">
        <v>183</v>
      </c>
      <c r="K13256" s="35"/>
      <c r="L13256" s="35">
        <v>40342485</v>
      </c>
      <c r="M13256" s="35">
        <v>4701598</v>
      </c>
      <c r="N13256" s="61" t="s">
        <v>57</v>
      </c>
      <c r="O13256" s="35" t="s">
        <v>3503</v>
      </c>
      <c r="P13256" s="51">
        <f t="shared" si="82"/>
        <v>24.525</v>
      </c>
      <c r="Q13256" s="35"/>
      <c r="R13256" s="222"/>
    </row>
    <row r="13257" s="10" customFormat="1" spans="1:18">
      <c r="A13257" s="35" t="s">
        <v>3240</v>
      </c>
      <c r="B13257" s="35" t="s">
        <v>3319</v>
      </c>
      <c r="C13257" s="222" t="s">
        <v>755</v>
      </c>
      <c r="D13257" s="36">
        <v>1.61</v>
      </c>
      <c r="E13257" s="222" t="s">
        <v>1215</v>
      </c>
      <c r="F13257" s="35" t="s">
        <v>1215</v>
      </c>
      <c r="G13257" s="35" t="s">
        <v>37</v>
      </c>
      <c r="H13257" s="35" t="s">
        <v>1099</v>
      </c>
      <c r="I13257" s="223" t="s">
        <v>3242</v>
      </c>
      <c r="J13257" s="35" t="s">
        <v>56</v>
      </c>
      <c r="K13257" s="35"/>
      <c r="L13257" s="35">
        <v>40342939</v>
      </c>
      <c r="M13257" s="35">
        <v>4701814</v>
      </c>
      <c r="N13257" s="61" t="s">
        <v>57</v>
      </c>
      <c r="O13257" s="35" t="s">
        <v>3503</v>
      </c>
      <c r="P13257" s="51">
        <f t="shared" si="82"/>
        <v>7.245</v>
      </c>
      <c r="Q13257" s="35"/>
      <c r="R13257" s="222"/>
    </row>
    <row r="13258" s="10" customFormat="1" spans="1:18">
      <c r="A13258" s="35" t="s">
        <v>3240</v>
      </c>
      <c r="B13258" s="35" t="s">
        <v>3319</v>
      </c>
      <c r="C13258" s="222" t="s">
        <v>2835</v>
      </c>
      <c r="D13258" s="36">
        <v>1.5</v>
      </c>
      <c r="E13258" s="222" t="s">
        <v>1215</v>
      </c>
      <c r="F13258" s="35" t="s">
        <v>1215</v>
      </c>
      <c r="G13258" s="35" t="s">
        <v>37</v>
      </c>
      <c r="H13258" s="35" t="s">
        <v>1099</v>
      </c>
      <c r="I13258" s="223" t="s">
        <v>3242</v>
      </c>
      <c r="J13258" s="35" t="s">
        <v>56</v>
      </c>
      <c r="K13258" s="35"/>
      <c r="L13258" s="35">
        <v>40342526</v>
      </c>
      <c r="M13258" s="35">
        <v>4700199</v>
      </c>
      <c r="N13258" s="61" t="s">
        <v>57</v>
      </c>
      <c r="O13258" s="35" t="s">
        <v>3503</v>
      </c>
      <c r="P13258" s="51">
        <f t="shared" si="82"/>
        <v>6.75</v>
      </c>
      <c r="Q13258" s="35"/>
      <c r="R13258" s="222"/>
    </row>
    <row r="13259" s="10" customFormat="1" spans="1:18">
      <c r="A13259" s="35" t="s">
        <v>3240</v>
      </c>
      <c r="B13259" s="35" t="s">
        <v>3319</v>
      </c>
      <c r="C13259" s="222" t="s">
        <v>1020</v>
      </c>
      <c r="D13259" s="36">
        <v>1.54</v>
      </c>
      <c r="E13259" s="222" t="s">
        <v>1215</v>
      </c>
      <c r="F13259" s="35" t="s">
        <v>1215</v>
      </c>
      <c r="G13259" s="35" t="s">
        <v>37</v>
      </c>
      <c r="H13259" s="35" t="s">
        <v>1099</v>
      </c>
      <c r="I13259" s="223" t="s">
        <v>3242</v>
      </c>
      <c r="J13259" s="35" t="s">
        <v>183</v>
      </c>
      <c r="K13259" s="35"/>
      <c r="L13259" s="35">
        <v>40344185</v>
      </c>
      <c r="M13259" s="35">
        <v>4701560</v>
      </c>
      <c r="N13259" s="61" t="s">
        <v>57</v>
      </c>
      <c r="O13259" s="35" t="s">
        <v>3503</v>
      </c>
      <c r="P13259" s="51">
        <f t="shared" si="82"/>
        <v>6.93</v>
      </c>
      <c r="Q13259" s="35"/>
      <c r="R13259" s="222"/>
    </row>
    <row r="13260" s="10" customFormat="1" spans="1:18">
      <c r="A13260" s="35" t="s">
        <v>3240</v>
      </c>
      <c r="B13260" s="35" t="s">
        <v>3319</v>
      </c>
      <c r="C13260" s="222" t="s">
        <v>380</v>
      </c>
      <c r="D13260" s="36">
        <v>3.7</v>
      </c>
      <c r="E13260" s="222" t="s">
        <v>1215</v>
      </c>
      <c r="F13260" s="35" t="s">
        <v>1215</v>
      </c>
      <c r="G13260" s="35"/>
      <c r="H13260" s="35" t="s">
        <v>1099</v>
      </c>
      <c r="I13260" s="223" t="s">
        <v>3242</v>
      </c>
      <c r="J13260" s="35" t="s">
        <v>56</v>
      </c>
      <c r="K13260" s="35"/>
      <c r="L13260" s="35">
        <v>40341111</v>
      </c>
      <c r="M13260" s="35">
        <v>4702224</v>
      </c>
      <c r="N13260" s="61" t="s">
        <v>57</v>
      </c>
      <c r="O13260" s="35" t="s">
        <v>3503</v>
      </c>
      <c r="P13260" s="51">
        <f t="shared" si="82"/>
        <v>16.65</v>
      </c>
      <c r="Q13260" s="35"/>
      <c r="R13260" s="222"/>
    </row>
    <row r="13261" s="10" customFormat="1" spans="1:18">
      <c r="A13261" s="35" t="s">
        <v>3240</v>
      </c>
      <c r="B13261" s="35" t="s">
        <v>3319</v>
      </c>
      <c r="C13261" s="222" t="s">
        <v>583</v>
      </c>
      <c r="D13261" s="36">
        <v>39.51</v>
      </c>
      <c r="E13261" s="222" t="s">
        <v>1215</v>
      </c>
      <c r="F13261" s="35" t="s">
        <v>1215</v>
      </c>
      <c r="G13261" s="35"/>
      <c r="H13261" s="35" t="s">
        <v>1099</v>
      </c>
      <c r="I13261" s="223" t="s">
        <v>3242</v>
      </c>
      <c r="J13261" s="35" t="s">
        <v>56</v>
      </c>
      <c r="K13261" s="35"/>
      <c r="L13261" s="35">
        <v>40341465</v>
      </c>
      <c r="M13261" s="35">
        <v>4702079</v>
      </c>
      <c r="N13261" s="61" t="s">
        <v>57</v>
      </c>
      <c r="O13261" s="35" t="s">
        <v>3503</v>
      </c>
      <c r="P13261" s="51">
        <f t="shared" si="82"/>
        <v>177.795</v>
      </c>
      <c r="Q13261" s="35"/>
      <c r="R13261" s="222"/>
    </row>
    <row r="13262" s="10" customFormat="1" spans="1:18">
      <c r="A13262" s="35" t="s">
        <v>3240</v>
      </c>
      <c r="B13262" s="35" t="s">
        <v>3319</v>
      </c>
      <c r="C13262" s="222" t="s">
        <v>885</v>
      </c>
      <c r="D13262" s="36">
        <v>1.01</v>
      </c>
      <c r="E13262" s="222" t="s">
        <v>1215</v>
      </c>
      <c r="F13262" s="35" t="s">
        <v>1215</v>
      </c>
      <c r="G13262" s="35" t="s">
        <v>37</v>
      </c>
      <c r="H13262" s="35" t="s">
        <v>1099</v>
      </c>
      <c r="I13262" s="223" t="s">
        <v>3242</v>
      </c>
      <c r="J13262" s="35" t="s">
        <v>56</v>
      </c>
      <c r="K13262" s="35"/>
      <c r="L13262" s="35">
        <v>40342681</v>
      </c>
      <c r="M13262" s="35">
        <v>4701643</v>
      </c>
      <c r="N13262" s="61" t="s">
        <v>57</v>
      </c>
      <c r="O13262" s="35" t="s">
        <v>3503</v>
      </c>
      <c r="P13262" s="51">
        <f t="shared" ref="P13262:P13270" si="83">D13262*4.5</f>
        <v>4.545</v>
      </c>
      <c r="Q13262" s="35"/>
      <c r="R13262" s="222"/>
    </row>
    <row r="13263" s="10" customFormat="1" spans="1:18">
      <c r="A13263" s="35" t="s">
        <v>3240</v>
      </c>
      <c r="B13263" s="35" t="s">
        <v>3319</v>
      </c>
      <c r="C13263" s="222" t="s">
        <v>2157</v>
      </c>
      <c r="D13263" s="36">
        <v>27.41</v>
      </c>
      <c r="E13263" s="222" t="s">
        <v>1215</v>
      </c>
      <c r="F13263" s="35" t="s">
        <v>1215</v>
      </c>
      <c r="G13263" s="35" t="s">
        <v>37</v>
      </c>
      <c r="H13263" s="35" t="s">
        <v>1099</v>
      </c>
      <c r="I13263" s="223" t="s">
        <v>3242</v>
      </c>
      <c r="J13263" s="35" t="s">
        <v>56</v>
      </c>
      <c r="K13263" s="35"/>
      <c r="L13263" s="35">
        <v>40342447</v>
      </c>
      <c r="M13263" s="35">
        <v>4700035</v>
      </c>
      <c r="N13263" s="61" t="s">
        <v>57</v>
      </c>
      <c r="O13263" s="35" t="s">
        <v>3503</v>
      </c>
      <c r="P13263" s="51">
        <f t="shared" si="83"/>
        <v>123.345</v>
      </c>
      <c r="Q13263" s="35"/>
      <c r="R13263" s="222"/>
    </row>
    <row r="13264" s="10" customFormat="1" spans="1:18">
      <c r="A13264" s="35" t="s">
        <v>3240</v>
      </c>
      <c r="B13264" s="35" t="s">
        <v>3319</v>
      </c>
      <c r="C13264" s="222" t="s">
        <v>2148</v>
      </c>
      <c r="D13264" s="36">
        <v>1.21</v>
      </c>
      <c r="E13264" s="222" t="s">
        <v>1215</v>
      </c>
      <c r="F13264" s="35" t="s">
        <v>1215</v>
      </c>
      <c r="G13264" s="35"/>
      <c r="H13264" s="35" t="s">
        <v>1099</v>
      </c>
      <c r="I13264" s="223" t="s">
        <v>3242</v>
      </c>
      <c r="J13264" s="35" t="s">
        <v>56</v>
      </c>
      <c r="K13264" s="35"/>
      <c r="L13264" s="35">
        <v>40341895</v>
      </c>
      <c r="M13264" s="35">
        <v>4699493</v>
      </c>
      <c r="N13264" s="61" t="s">
        <v>57</v>
      </c>
      <c r="O13264" s="35" t="s">
        <v>3503</v>
      </c>
      <c r="P13264" s="51">
        <f t="shared" si="83"/>
        <v>5.445</v>
      </c>
      <c r="Q13264" s="35"/>
      <c r="R13264" s="222"/>
    </row>
    <row r="13265" s="10" customFormat="1" spans="1:18">
      <c r="A13265" s="35" t="s">
        <v>3240</v>
      </c>
      <c r="B13265" s="35" t="s">
        <v>3319</v>
      </c>
      <c r="C13265" s="222" t="s">
        <v>2313</v>
      </c>
      <c r="D13265" s="36">
        <v>17.82</v>
      </c>
      <c r="E13265" s="222" t="s">
        <v>1215</v>
      </c>
      <c r="F13265" s="35" t="s">
        <v>1215</v>
      </c>
      <c r="G13265" s="35" t="s">
        <v>37</v>
      </c>
      <c r="H13265" s="35" t="s">
        <v>1099</v>
      </c>
      <c r="I13265" s="223" t="s">
        <v>3242</v>
      </c>
      <c r="J13265" s="35" t="s">
        <v>56</v>
      </c>
      <c r="K13265" s="35"/>
      <c r="L13265" s="35">
        <v>40342416</v>
      </c>
      <c r="M13265" s="35">
        <v>4699853</v>
      </c>
      <c r="N13265" s="61" t="s">
        <v>57</v>
      </c>
      <c r="O13265" s="35" t="s">
        <v>3503</v>
      </c>
      <c r="P13265" s="51">
        <f t="shared" si="83"/>
        <v>80.19</v>
      </c>
      <c r="Q13265" s="35"/>
      <c r="R13265" s="222"/>
    </row>
    <row r="13266" s="10" customFormat="1" spans="1:18">
      <c r="A13266" s="35" t="s">
        <v>3240</v>
      </c>
      <c r="B13266" s="35" t="s">
        <v>3319</v>
      </c>
      <c r="C13266" s="222" t="s">
        <v>1007</v>
      </c>
      <c r="D13266" s="36">
        <v>1.14</v>
      </c>
      <c r="E13266" s="222" t="s">
        <v>1215</v>
      </c>
      <c r="F13266" s="35" t="s">
        <v>1215</v>
      </c>
      <c r="G13266" s="35" t="s">
        <v>37</v>
      </c>
      <c r="H13266" s="35" t="s">
        <v>1099</v>
      </c>
      <c r="I13266" s="223" t="s">
        <v>3242</v>
      </c>
      <c r="J13266" s="35" t="s">
        <v>56</v>
      </c>
      <c r="K13266" s="35"/>
      <c r="L13266" s="35">
        <v>40343356</v>
      </c>
      <c r="M13266" s="35">
        <v>4701443</v>
      </c>
      <c r="N13266" s="61" t="s">
        <v>57</v>
      </c>
      <c r="O13266" s="35" t="s">
        <v>3503</v>
      </c>
      <c r="P13266" s="51">
        <f t="shared" si="83"/>
        <v>5.13</v>
      </c>
      <c r="Q13266" s="35"/>
      <c r="R13266" s="222"/>
    </row>
    <row r="13267" s="10" customFormat="1" spans="1:18">
      <c r="A13267" s="35" t="s">
        <v>3240</v>
      </c>
      <c r="B13267" s="35" t="s">
        <v>3319</v>
      </c>
      <c r="C13267" s="222" t="s">
        <v>453</v>
      </c>
      <c r="D13267" s="36">
        <v>1.45</v>
      </c>
      <c r="E13267" s="222" t="s">
        <v>1215</v>
      </c>
      <c r="F13267" s="35" t="s">
        <v>1215</v>
      </c>
      <c r="G13267" s="35" t="s">
        <v>37</v>
      </c>
      <c r="H13267" s="35" t="s">
        <v>1099</v>
      </c>
      <c r="I13267" s="223" t="s">
        <v>3242</v>
      </c>
      <c r="J13267" s="35" t="s">
        <v>56</v>
      </c>
      <c r="K13267" s="35"/>
      <c r="L13267" s="35">
        <v>40342547</v>
      </c>
      <c r="M13267" s="35">
        <v>4701751</v>
      </c>
      <c r="N13267" s="61" t="s">
        <v>57</v>
      </c>
      <c r="O13267" s="35" t="s">
        <v>3503</v>
      </c>
      <c r="P13267" s="51">
        <f t="shared" si="83"/>
        <v>6.525</v>
      </c>
      <c r="Q13267" s="35"/>
      <c r="R13267" s="222"/>
    </row>
    <row r="13268" s="10" customFormat="1" spans="1:18">
      <c r="A13268" s="35" t="s">
        <v>3240</v>
      </c>
      <c r="B13268" s="35" t="s">
        <v>3319</v>
      </c>
      <c r="C13268" s="222" t="s">
        <v>942</v>
      </c>
      <c r="D13268" s="36">
        <v>21.45</v>
      </c>
      <c r="E13268" s="222" t="s">
        <v>1215</v>
      </c>
      <c r="F13268" s="35" t="s">
        <v>1215</v>
      </c>
      <c r="G13268" s="35" t="s">
        <v>37</v>
      </c>
      <c r="H13268" s="35" t="s">
        <v>1099</v>
      </c>
      <c r="I13268" s="223" t="s">
        <v>3242</v>
      </c>
      <c r="J13268" s="35" t="s">
        <v>56</v>
      </c>
      <c r="K13268" s="35"/>
      <c r="L13268" s="35">
        <v>40342864</v>
      </c>
      <c r="M13268" s="35">
        <v>4701691</v>
      </c>
      <c r="N13268" s="61" t="s">
        <v>57</v>
      </c>
      <c r="O13268" s="35" t="s">
        <v>3503</v>
      </c>
      <c r="P13268" s="51">
        <f t="shared" si="83"/>
        <v>96.525</v>
      </c>
      <c r="Q13268" s="35"/>
      <c r="R13268" s="222"/>
    </row>
    <row r="13269" s="10" customFormat="1" spans="1:18">
      <c r="A13269" s="35" t="s">
        <v>3240</v>
      </c>
      <c r="B13269" s="35" t="s">
        <v>3319</v>
      </c>
      <c r="C13269" s="222" t="s">
        <v>311</v>
      </c>
      <c r="D13269" s="36">
        <v>1.58</v>
      </c>
      <c r="E13269" s="222" t="s">
        <v>1215</v>
      </c>
      <c r="F13269" s="35" t="s">
        <v>1215</v>
      </c>
      <c r="G13269" s="35"/>
      <c r="H13269" s="35" t="s">
        <v>1099</v>
      </c>
      <c r="I13269" s="223" t="s">
        <v>3242</v>
      </c>
      <c r="J13269" s="35" t="s">
        <v>56</v>
      </c>
      <c r="K13269" s="35"/>
      <c r="L13269" s="35">
        <v>40341088</v>
      </c>
      <c r="M13269" s="35">
        <v>4702416</v>
      </c>
      <c r="N13269" s="61" t="s">
        <v>57</v>
      </c>
      <c r="O13269" s="35" t="s">
        <v>3503</v>
      </c>
      <c r="P13269" s="51">
        <f t="shared" si="83"/>
        <v>7.11</v>
      </c>
      <c r="Q13269" s="35"/>
      <c r="R13269" s="222"/>
    </row>
    <row r="13270" s="10" customFormat="1" spans="1:18">
      <c r="A13270" s="35" t="s">
        <v>3240</v>
      </c>
      <c r="B13270" s="35" t="s">
        <v>3400</v>
      </c>
      <c r="C13270" s="222" t="s">
        <v>862</v>
      </c>
      <c r="D13270" s="36">
        <v>246.7</v>
      </c>
      <c r="E13270" s="222" t="s">
        <v>1215</v>
      </c>
      <c r="F13270" s="35" t="s">
        <v>1226</v>
      </c>
      <c r="G13270" s="35"/>
      <c r="H13270" s="35" t="s">
        <v>1198</v>
      </c>
      <c r="I13270" s="223" t="s">
        <v>3242</v>
      </c>
      <c r="J13270" s="35" t="s">
        <v>51</v>
      </c>
      <c r="K13270" s="35"/>
      <c r="L13270" s="35">
        <v>40345745</v>
      </c>
      <c r="M13270" s="35">
        <v>4702889</v>
      </c>
      <c r="N13270" s="61" t="s">
        <v>57</v>
      </c>
      <c r="O13270" s="35" t="s">
        <v>3503</v>
      </c>
      <c r="P13270" s="51">
        <f t="shared" si="83"/>
        <v>1110.15</v>
      </c>
      <c r="Q13270" s="35"/>
      <c r="R13270" s="222"/>
    </row>
    <row r="13271" s="10" customFormat="1" spans="1:18">
      <c r="A13271" s="35" t="s">
        <v>3240</v>
      </c>
      <c r="B13271" s="35"/>
      <c r="C13271" s="222"/>
      <c r="D13271" s="36">
        <f>SUM(D13006:D13270)</f>
        <v>8168.25</v>
      </c>
      <c r="E13271" s="222"/>
      <c r="F13271" s="35"/>
      <c r="G13271" s="35"/>
      <c r="H13271" s="35"/>
      <c r="I13271" s="223"/>
      <c r="J13271" s="35"/>
      <c r="K13271" s="35"/>
      <c r="L13271" s="35"/>
      <c r="M13271" s="35"/>
      <c r="N13271" s="61"/>
      <c r="O13271" s="35" t="s">
        <v>3514</v>
      </c>
      <c r="P13271" s="51">
        <f>SUM(P13006:P13269)</f>
        <v>35646.975</v>
      </c>
      <c r="Q13271" s="35" t="s">
        <v>3515</v>
      </c>
      <c r="R13271" s="222"/>
    </row>
    <row r="13272" s="10" customFormat="1" spans="1:18">
      <c r="A13272" s="35" t="s">
        <v>3240</v>
      </c>
      <c r="B13272" s="35" t="s">
        <v>3507</v>
      </c>
      <c r="C13272" s="222" t="s">
        <v>3245</v>
      </c>
      <c r="D13272" s="36">
        <v>10.67</v>
      </c>
      <c r="E13272" s="222" t="s">
        <v>1215</v>
      </c>
      <c r="F13272" s="35" t="s">
        <v>1215</v>
      </c>
      <c r="G13272" s="35" t="s">
        <v>37</v>
      </c>
      <c r="H13272" s="35" t="s">
        <v>1198</v>
      </c>
      <c r="I13272" s="223" t="s">
        <v>3242</v>
      </c>
      <c r="J13272" s="35" t="s">
        <v>40</v>
      </c>
      <c r="K13272" s="35"/>
      <c r="L13272" s="35">
        <v>40340797</v>
      </c>
      <c r="M13272" s="35">
        <v>4697887</v>
      </c>
      <c r="N13272" s="61" t="s">
        <v>57</v>
      </c>
      <c r="O13272" s="35" t="s">
        <v>3516</v>
      </c>
      <c r="P13272" s="51">
        <f t="shared" ref="P13272:P13335" si="84">D13272*4.5</f>
        <v>48.015</v>
      </c>
      <c r="Q13272" s="35"/>
      <c r="R13272" s="222"/>
    </row>
    <row r="13273" s="10" customFormat="1" spans="1:18">
      <c r="A13273" s="35" t="s">
        <v>3240</v>
      </c>
      <c r="B13273" s="35" t="s">
        <v>3507</v>
      </c>
      <c r="C13273" s="222" t="s">
        <v>1010</v>
      </c>
      <c r="D13273" s="36">
        <v>30.19</v>
      </c>
      <c r="E13273" s="222" t="s">
        <v>1215</v>
      </c>
      <c r="F13273" s="35" t="s">
        <v>1215</v>
      </c>
      <c r="G13273" s="35"/>
      <c r="H13273" s="35" t="s">
        <v>1198</v>
      </c>
      <c r="I13273" s="223" t="s">
        <v>3242</v>
      </c>
      <c r="J13273" s="35" t="s">
        <v>40</v>
      </c>
      <c r="K13273" s="35"/>
      <c r="L13273" s="35">
        <v>40341160</v>
      </c>
      <c r="M13273" s="35">
        <v>4697715</v>
      </c>
      <c r="N13273" s="61" t="s">
        <v>57</v>
      </c>
      <c r="O13273" s="35" t="s">
        <v>3516</v>
      </c>
      <c r="P13273" s="51">
        <f t="shared" si="84"/>
        <v>135.855</v>
      </c>
      <c r="Q13273" s="35"/>
      <c r="R13273" s="222"/>
    </row>
    <row r="13274" s="10" customFormat="1" spans="1:18">
      <c r="A13274" s="35" t="s">
        <v>3240</v>
      </c>
      <c r="B13274" s="35" t="s">
        <v>3507</v>
      </c>
      <c r="C13274" s="222" t="s">
        <v>3517</v>
      </c>
      <c r="D13274" s="36">
        <v>15.17</v>
      </c>
      <c r="E13274" s="222" t="s">
        <v>1215</v>
      </c>
      <c r="F13274" s="35" t="s">
        <v>1215</v>
      </c>
      <c r="G13274" s="35"/>
      <c r="H13274" s="35" t="s">
        <v>1198</v>
      </c>
      <c r="I13274" s="223" t="s">
        <v>3242</v>
      </c>
      <c r="J13274" s="35" t="s">
        <v>40</v>
      </c>
      <c r="K13274" s="35"/>
      <c r="L13274" s="35">
        <v>40340148</v>
      </c>
      <c r="M13274" s="35">
        <v>4696660</v>
      </c>
      <c r="N13274" s="61" t="s">
        <v>57</v>
      </c>
      <c r="O13274" s="35" t="s">
        <v>3516</v>
      </c>
      <c r="P13274" s="51">
        <f t="shared" si="84"/>
        <v>68.265</v>
      </c>
      <c r="Q13274" s="35"/>
      <c r="R13274" s="222"/>
    </row>
    <row r="13275" s="10" customFormat="1" spans="1:18">
      <c r="A13275" s="35" t="s">
        <v>3240</v>
      </c>
      <c r="B13275" s="35" t="s">
        <v>3507</v>
      </c>
      <c r="C13275" s="222" t="s">
        <v>900</v>
      </c>
      <c r="D13275" s="36">
        <v>265.08</v>
      </c>
      <c r="E13275" s="222" t="s">
        <v>1215</v>
      </c>
      <c r="F13275" s="35" t="s">
        <v>1215</v>
      </c>
      <c r="G13275" s="35" t="s">
        <v>37</v>
      </c>
      <c r="H13275" s="35" t="s">
        <v>1198</v>
      </c>
      <c r="I13275" s="223" t="s">
        <v>3242</v>
      </c>
      <c r="J13275" s="35" t="s">
        <v>40</v>
      </c>
      <c r="K13275" s="35"/>
      <c r="L13275" s="35">
        <v>40340352</v>
      </c>
      <c r="M13275" s="35">
        <v>4699387</v>
      </c>
      <c r="N13275" s="61" t="s">
        <v>57</v>
      </c>
      <c r="O13275" s="35" t="s">
        <v>3516</v>
      </c>
      <c r="P13275" s="51">
        <f t="shared" si="84"/>
        <v>1192.86</v>
      </c>
      <c r="Q13275" s="35"/>
      <c r="R13275" s="222"/>
    </row>
    <row r="13276" s="10" customFormat="1" spans="1:18">
      <c r="A13276" s="35" t="s">
        <v>3240</v>
      </c>
      <c r="B13276" s="35" t="s">
        <v>3507</v>
      </c>
      <c r="C13276" s="222" t="s">
        <v>405</v>
      </c>
      <c r="D13276" s="36">
        <v>33.15</v>
      </c>
      <c r="E13276" s="222" t="s">
        <v>1215</v>
      </c>
      <c r="F13276" s="35" t="s">
        <v>1215</v>
      </c>
      <c r="G13276" s="35" t="s">
        <v>37</v>
      </c>
      <c r="H13276" s="35" t="s">
        <v>1198</v>
      </c>
      <c r="I13276" s="223" t="s">
        <v>3242</v>
      </c>
      <c r="J13276" s="35" t="s">
        <v>51</v>
      </c>
      <c r="K13276" s="35"/>
      <c r="L13276" s="35">
        <v>40340629</v>
      </c>
      <c r="M13276" s="35">
        <v>4699068</v>
      </c>
      <c r="N13276" s="61" t="s">
        <v>57</v>
      </c>
      <c r="O13276" s="35" t="s">
        <v>3516</v>
      </c>
      <c r="P13276" s="51">
        <f t="shared" si="84"/>
        <v>149.175</v>
      </c>
      <c r="Q13276" s="35"/>
      <c r="R13276" s="222"/>
    </row>
    <row r="13277" s="10" customFormat="1" spans="1:18">
      <c r="A13277" s="35" t="s">
        <v>3240</v>
      </c>
      <c r="B13277" s="35" t="s">
        <v>3507</v>
      </c>
      <c r="C13277" s="222" t="s">
        <v>293</v>
      </c>
      <c r="D13277" s="36">
        <v>73.2</v>
      </c>
      <c r="E13277" s="222" t="s">
        <v>1215</v>
      </c>
      <c r="F13277" s="35" t="s">
        <v>1215</v>
      </c>
      <c r="G13277" s="35" t="s">
        <v>37</v>
      </c>
      <c r="H13277" s="35" t="s">
        <v>1198</v>
      </c>
      <c r="I13277" s="223" t="s">
        <v>3242</v>
      </c>
      <c r="J13277" s="35" t="s">
        <v>40</v>
      </c>
      <c r="K13277" s="35"/>
      <c r="L13277" s="35">
        <v>40340317</v>
      </c>
      <c r="M13277" s="35">
        <v>4699110</v>
      </c>
      <c r="N13277" s="61" t="s">
        <v>57</v>
      </c>
      <c r="O13277" s="35" t="s">
        <v>3516</v>
      </c>
      <c r="P13277" s="51">
        <f t="shared" si="84"/>
        <v>329.4</v>
      </c>
      <c r="Q13277" s="35"/>
      <c r="R13277" s="222"/>
    </row>
    <row r="13278" s="10" customFormat="1" spans="1:18">
      <c r="A13278" s="35" t="s">
        <v>3240</v>
      </c>
      <c r="B13278" s="35" t="s">
        <v>3507</v>
      </c>
      <c r="C13278" s="222" t="s">
        <v>789</v>
      </c>
      <c r="D13278" s="36">
        <v>0.61</v>
      </c>
      <c r="E13278" s="222" t="s">
        <v>1215</v>
      </c>
      <c r="F13278" s="35" t="s">
        <v>1215</v>
      </c>
      <c r="G13278" s="35" t="s">
        <v>37</v>
      </c>
      <c r="H13278" s="35" t="s">
        <v>1198</v>
      </c>
      <c r="I13278" s="223" t="s">
        <v>3242</v>
      </c>
      <c r="J13278" s="35" t="s">
        <v>40</v>
      </c>
      <c r="K13278" s="35"/>
      <c r="L13278" s="35">
        <v>40340030</v>
      </c>
      <c r="M13278" s="35">
        <v>4699709</v>
      </c>
      <c r="N13278" s="61" t="s">
        <v>57</v>
      </c>
      <c r="O13278" s="35" t="s">
        <v>3516</v>
      </c>
      <c r="P13278" s="51">
        <f t="shared" si="84"/>
        <v>2.745</v>
      </c>
      <c r="Q13278" s="35"/>
      <c r="R13278" s="222"/>
    </row>
    <row r="13279" s="10" customFormat="1" spans="1:18">
      <c r="A13279" s="35" t="s">
        <v>3240</v>
      </c>
      <c r="B13279" s="35" t="s">
        <v>3507</v>
      </c>
      <c r="C13279" s="222" t="s">
        <v>2306</v>
      </c>
      <c r="D13279" s="36">
        <v>3.02</v>
      </c>
      <c r="E13279" s="222" t="s">
        <v>1215</v>
      </c>
      <c r="F13279" s="35" t="s">
        <v>1215</v>
      </c>
      <c r="G13279" s="35"/>
      <c r="H13279" s="35" t="s">
        <v>1198</v>
      </c>
      <c r="I13279" s="223" t="s">
        <v>3242</v>
      </c>
      <c r="J13279" s="35" t="s">
        <v>40</v>
      </c>
      <c r="K13279" s="35"/>
      <c r="L13279" s="35">
        <v>40341582</v>
      </c>
      <c r="M13279" s="35">
        <v>4697394</v>
      </c>
      <c r="N13279" s="61" t="s">
        <v>57</v>
      </c>
      <c r="O13279" s="35" t="s">
        <v>3516</v>
      </c>
      <c r="P13279" s="51">
        <f t="shared" si="84"/>
        <v>13.59</v>
      </c>
      <c r="Q13279" s="35"/>
      <c r="R13279" s="222"/>
    </row>
    <row r="13280" s="10" customFormat="1" spans="1:18">
      <c r="A13280" s="35" t="s">
        <v>3240</v>
      </c>
      <c r="B13280" s="35" t="s">
        <v>3507</v>
      </c>
      <c r="C13280" s="222" t="s">
        <v>2020</v>
      </c>
      <c r="D13280" s="36">
        <v>78.68</v>
      </c>
      <c r="E13280" s="222" t="s">
        <v>1215</v>
      </c>
      <c r="F13280" s="35" t="s">
        <v>1215</v>
      </c>
      <c r="G13280" s="35"/>
      <c r="H13280" s="35" t="s">
        <v>1198</v>
      </c>
      <c r="I13280" s="223" t="s">
        <v>3242</v>
      </c>
      <c r="J13280" s="35" t="s">
        <v>40</v>
      </c>
      <c r="K13280" s="35"/>
      <c r="L13280" s="35">
        <v>40340425</v>
      </c>
      <c r="M13280" s="35">
        <v>4696364</v>
      </c>
      <c r="N13280" s="61" t="s">
        <v>57</v>
      </c>
      <c r="O13280" s="35" t="s">
        <v>3516</v>
      </c>
      <c r="P13280" s="51">
        <f t="shared" si="84"/>
        <v>354.06</v>
      </c>
      <c r="Q13280" s="35"/>
      <c r="R13280" s="222"/>
    </row>
    <row r="13281" s="10" customFormat="1" spans="1:18">
      <c r="A13281" s="35" t="s">
        <v>3240</v>
      </c>
      <c r="B13281" s="35" t="s">
        <v>3507</v>
      </c>
      <c r="C13281" s="222" t="s">
        <v>3518</v>
      </c>
      <c r="D13281" s="36">
        <v>31.61</v>
      </c>
      <c r="E13281" s="222" t="s">
        <v>1215</v>
      </c>
      <c r="F13281" s="35" t="s">
        <v>1215</v>
      </c>
      <c r="G13281" s="35"/>
      <c r="H13281" s="35" t="s">
        <v>1198</v>
      </c>
      <c r="I13281" s="223" t="s">
        <v>3242</v>
      </c>
      <c r="J13281" s="35" t="s">
        <v>40</v>
      </c>
      <c r="K13281" s="35"/>
      <c r="L13281" s="35">
        <v>40340561</v>
      </c>
      <c r="M13281" s="35">
        <v>4696128</v>
      </c>
      <c r="N13281" s="61" t="s">
        <v>57</v>
      </c>
      <c r="O13281" s="35" t="s">
        <v>3516</v>
      </c>
      <c r="P13281" s="51">
        <f t="shared" si="84"/>
        <v>142.245</v>
      </c>
      <c r="Q13281" s="35"/>
      <c r="R13281" s="222"/>
    </row>
    <row r="13282" s="10" customFormat="1" spans="1:18">
      <c r="A13282" s="35" t="s">
        <v>3240</v>
      </c>
      <c r="B13282" s="35" t="s">
        <v>3507</v>
      </c>
      <c r="C13282" s="222" t="s">
        <v>341</v>
      </c>
      <c r="D13282" s="36">
        <v>5.24</v>
      </c>
      <c r="E13282" s="222" t="s">
        <v>1215</v>
      </c>
      <c r="F13282" s="35" t="s">
        <v>1215</v>
      </c>
      <c r="G13282" s="35" t="s">
        <v>37</v>
      </c>
      <c r="H13282" s="35" t="s">
        <v>1198</v>
      </c>
      <c r="I13282" s="223" t="s">
        <v>3242</v>
      </c>
      <c r="J13282" s="35" t="s">
        <v>40</v>
      </c>
      <c r="K13282" s="35"/>
      <c r="L13282" s="35">
        <v>40340962</v>
      </c>
      <c r="M13282" s="35">
        <v>4700555</v>
      </c>
      <c r="N13282" s="61" t="s">
        <v>57</v>
      </c>
      <c r="O13282" s="35" t="s">
        <v>3516</v>
      </c>
      <c r="P13282" s="51">
        <f t="shared" si="84"/>
        <v>23.58</v>
      </c>
      <c r="Q13282" s="35"/>
      <c r="R13282" s="222"/>
    </row>
    <row r="13283" s="10" customFormat="1" spans="1:18">
      <c r="A13283" s="35" t="s">
        <v>3240</v>
      </c>
      <c r="B13283" s="35" t="s">
        <v>3507</v>
      </c>
      <c r="C13283" s="222" t="s">
        <v>670</v>
      </c>
      <c r="D13283" s="36">
        <v>4.05</v>
      </c>
      <c r="E13283" s="222" t="s">
        <v>1215</v>
      </c>
      <c r="F13283" s="35" t="s">
        <v>1215</v>
      </c>
      <c r="G13283" s="35" t="s">
        <v>37</v>
      </c>
      <c r="H13283" s="35" t="s">
        <v>1198</v>
      </c>
      <c r="I13283" s="223" t="s">
        <v>3242</v>
      </c>
      <c r="J13283" s="35" t="s">
        <v>40</v>
      </c>
      <c r="K13283" s="35"/>
      <c r="L13283" s="35">
        <v>40339856</v>
      </c>
      <c r="M13283" s="35">
        <v>4698671</v>
      </c>
      <c r="N13283" s="61" t="s">
        <v>57</v>
      </c>
      <c r="O13283" s="35" t="s">
        <v>3516</v>
      </c>
      <c r="P13283" s="51">
        <f t="shared" si="84"/>
        <v>18.225</v>
      </c>
      <c r="Q13283" s="35"/>
      <c r="R13283" s="222"/>
    </row>
    <row r="13284" s="10" customFormat="1" spans="1:18">
      <c r="A13284" s="35" t="s">
        <v>3240</v>
      </c>
      <c r="B13284" s="35" t="s">
        <v>3507</v>
      </c>
      <c r="C13284" s="222" t="s">
        <v>241</v>
      </c>
      <c r="D13284" s="36">
        <v>0.65</v>
      </c>
      <c r="E13284" s="222" t="s">
        <v>1215</v>
      </c>
      <c r="F13284" s="35" t="s">
        <v>1215</v>
      </c>
      <c r="G13284" s="35" t="s">
        <v>37</v>
      </c>
      <c r="H13284" s="35" t="s">
        <v>1198</v>
      </c>
      <c r="I13284" s="223" t="s">
        <v>3242</v>
      </c>
      <c r="J13284" s="35" t="s">
        <v>40</v>
      </c>
      <c r="K13284" s="35"/>
      <c r="L13284" s="35">
        <v>40340884</v>
      </c>
      <c r="M13284" s="35">
        <v>4700479</v>
      </c>
      <c r="N13284" s="61" t="s">
        <v>57</v>
      </c>
      <c r="O13284" s="35" t="s">
        <v>3516</v>
      </c>
      <c r="P13284" s="51">
        <f t="shared" si="84"/>
        <v>2.925</v>
      </c>
      <c r="Q13284" s="35"/>
      <c r="R13284" s="222"/>
    </row>
    <row r="13285" s="10" customFormat="1" spans="1:18">
      <c r="A13285" s="35" t="s">
        <v>3240</v>
      </c>
      <c r="B13285" s="35" t="s">
        <v>3507</v>
      </c>
      <c r="C13285" s="222" t="s">
        <v>484</v>
      </c>
      <c r="D13285" s="36">
        <v>68.08</v>
      </c>
      <c r="E13285" s="222" t="s">
        <v>1215</v>
      </c>
      <c r="F13285" s="35" t="s">
        <v>1215</v>
      </c>
      <c r="G13285" s="35" t="s">
        <v>37</v>
      </c>
      <c r="H13285" s="35" t="s">
        <v>1198</v>
      </c>
      <c r="I13285" s="223" t="s">
        <v>3242</v>
      </c>
      <c r="J13285" s="35" t="s">
        <v>40</v>
      </c>
      <c r="K13285" s="35"/>
      <c r="L13285" s="35">
        <v>40341336</v>
      </c>
      <c r="M13285" s="35">
        <v>4700190</v>
      </c>
      <c r="N13285" s="61" t="s">
        <v>57</v>
      </c>
      <c r="O13285" s="35" t="s">
        <v>3516</v>
      </c>
      <c r="P13285" s="51">
        <f t="shared" si="84"/>
        <v>306.36</v>
      </c>
      <c r="Q13285" s="35"/>
      <c r="R13285" s="222"/>
    </row>
    <row r="13286" s="10" customFormat="1" spans="1:18">
      <c r="A13286" s="35" t="s">
        <v>3240</v>
      </c>
      <c r="B13286" s="35" t="s">
        <v>3507</v>
      </c>
      <c r="C13286" s="222" t="s">
        <v>273</v>
      </c>
      <c r="D13286" s="36">
        <v>158.79</v>
      </c>
      <c r="E13286" s="222" t="s">
        <v>1215</v>
      </c>
      <c r="F13286" s="35" t="s">
        <v>1215</v>
      </c>
      <c r="G13286" s="35" t="s">
        <v>37</v>
      </c>
      <c r="H13286" s="35" t="s">
        <v>1198</v>
      </c>
      <c r="I13286" s="223" t="s">
        <v>3242</v>
      </c>
      <c r="J13286" s="35" t="s">
        <v>40</v>
      </c>
      <c r="K13286" s="35"/>
      <c r="L13286" s="35">
        <v>40341368</v>
      </c>
      <c r="M13286" s="35">
        <v>4699923</v>
      </c>
      <c r="N13286" s="61" t="s">
        <v>57</v>
      </c>
      <c r="O13286" s="35" t="s">
        <v>3516</v>
      </c>
      <c r="P13286" s="51">
        <f t="shared" si="84"/>
        <v>714.555</v>
      </c>
      <c r="Q13286" s="35"/>
      <c r="R13286" s="222"/>
    </row>
    <row r="13287" s="10" customFormat="1" spans="1:18">
      <c r="A13287" s="35" t="s">
        <v>3240</v>
      </c>
      <c r="B13287" s="35" t="s">
        <v>3507</v>
      </c>
      <c r="C13287" s="222" t="s">
        <v>562</v>
      </c>
      <c r="D13287" s="36">
        <v>14.15</v>
      </c>
      <c r="E13287" s="222" t="s">
        <v>1215</v>
      </c>
      <c r="F13287" s="35" t="s">
        <v>1215</v>
      </c>
      <c r="G13287" s="35" t="s">
        <v>37</v>
      </c>
      <c r="H13287" s="35" t="s">
        <v>1198</v>
      </c>
      <c r="I13287" s="223" t="s">
        <v>3242</v>
      </c>
      <c r="J13287" s="35" t="s">
        <v>40</v>
      </c>
      <c r="K13287" s="35"/>
      <c r="L13287" s="35">
        <v>40340556</v>
      </c>
      <c r="M13287" s="35">
        <v>4700022</v>
      </c>
      <c r="N13287" s="61" t="s">
        <v>57</v>
      </c>
      <c r="O13287" s="35" t="s">
        <v>3516</v>
      </c>
      <c r="P13287" s="51">
        <f t="shared" si="84"/>
        <v>63.675</v>
      </c>
      <c r="Q13287" s="35"/>
      <c r="R13287" s="222"/>
    </row>
    <row r="13288" s="10" customFormat="1" spans="1:18">
      <c r="A13288" s="35" t="s">
        <v>3240</v>
      </c>
      <c r="B13288" s="35" t="s">
        <v>3507</v>
      </c>
      <c r="C13288" s="222" t="s">
        <v>3184</v>
      </c>
      <c r="D13288" s="36">
        <v>58.27</v>
      </c>
      <c r="E13288" s="222" t="s">
        <v>1215</v>
      </c>
      <c r="F13288" s="35" t="s">
        <v>1215</v>
      </c>
      <c r="G13288" s="35"/>
      <c r="H13288" s="35" t="s">
        <v>1198</v>
      </c>
      <c r="I13288" s="223" t="s">
        <v>3242</v>
      </c>
      <c r="J13288" s="35" t="s">
        <v>40</v>
      </c>
      <c r="K13288" s="35"/>
      <c r="L13288" s="35">
        <v>40340365</v>
      </c>
      <c r="M13288" s="35">
        <v>4696632</v>
      </c>
      <c r="N13288" s="61" t="s">
        <v>57</v>
      </c>
      <c r="O13288" s="35" t="s">
        <v>3516</v>
      </c>
      <c r="P13288" s="51">
        <f t="shared" si="84"/>
        <v>262.215</v>
      </c>
      <c r="Q13288" s="35"/>
      <c r="R13288" s="222"/>
    </row>
    <row r="13289" s="10" customFormat="1" spans="1:18">
      <c r="A13289" s="35" t="s">
        <v>3240</v>
      </c>
      <c r="B13289" s="35" t="s">
        <v>3507</v>
      </c>
      <c r="C13289" s="222" t="s">
        <v>257</v>
      </c>
      <c r="D13289" s="36">
        <v>2.06</v>
      </c>
      <c r="E13289" s="222" t="s">
        <v>1215</v>
      </c>
      <c r="F13289" s="35" t="s">
        <v>1215</v>
      </c>
      <c r="G13289" s="35" t="s">
        <v>37</v>
      </c>
      <c r="H13289" s="35" t="s">
        <v>1198</v>
      </c>
      <c r="I13289" s="223" t="s">
        <v>3242</v>
      </c>
      <c r="J13289" s="35" t="s">
        <v>40</v>
      </c>
      <c r="K13289" s="35"/>
      <c r="L13289" s="35">
        <v>40340015</v>
      </c>
      <c r="M13289" s="35">
        <v>4699828</v>
      </c>
      <c r="N13289" s="61" t="s">
        <v>57</v>
      </c>
      <c r="O13289" s="35" t="s">
        <v>3516</v>
      </c>
      <c r="P13289" s="51">
        <f t="shared" si="84"/>
        <v>9.27</v>
      </c>
      <c r="Q13289" s="35"/>
      <c r="R13289" s="222"/>
    </row>
    <row r="13290" s="10" customFormat="1" spans="1:18">
      <c r="A13290" s="35" t="s">
        <v>3240</v>
      </c>
      <c r="B13290" s="35" t="s">
        <v>3507</v>
      </c>
      <c r="C13290" s="222" t="s">
        <v>632</v>
      </c>
      <c r="D13290" s="36">
        <v>30.29</v>
      </c>
      <c r="E13290" s="222" t="s">
        <v>1215</v>
      </c>
      <c r="F13290" s="35" t="s">
        <v>1215</v>
      </c>
      <c r="G13290" s="35" t="s">
        <v>37</v>
      </c>
      <c r="H13290" s="35" t="s">
        <v>1198</v>
      </c>
      <c r="I13290" s="223" t="s">
        <v>3242</v>
      </c>
      <c r="J13290" s="35" t="s">
        <v>51</v>
      </c>
      <c r="K13290" s="35"/>
      <c r="L13290" s="35">
        <v>40341120</v>
      </c>
      <c r="M13290" s="35">
        <v>4699643</v>
      </c>
      <c r="N13290" s="61" t="s">
        <v>57</v>
      </c>
      <c r="O13290" s="35" t="s">
        <v>3516</v>
      </c>
      <c r="P13290" s="51">
        <f t="shared" si="84"/>
        <v>136.305</v>
      </c>
      <c r="Q13290" s="35"/>
      <c r="R13290" s="222"/>
    </row>
    <row r="13291" s="10" customFormat="1" spans="1:18">
      <c r="A13291" s="35" t="s">
        <v>3240</v>
      </c>
      <c r="B13291" s="35" t="s">
        <v>3507</v>
      </c>
      <c r="C13291" s="35" t="s">
        <v>992</v>
      </c>
      <c r="D13291" s="36">
        <v>1.05</v>
      </c>
      <c r="E13291" s="35" t="s">
        <v>1215</v>
      </c>
      <c r="F13291" s="35" t="s">
        <v>1215</v>
      </c>
      <c r="G13291" s="35"/>
      <c r="H13291" s="35" t="s">
        <v>1198</v>
      </c>
      <c r="I13291" s="35" t="s">
        <v>3242</v>
      </c>
      <c r="J13291" s="35" t="s">
        <v>40</v>
      </c>
      <c r="K13291" s="35"/>
      <c r="L13291" s="35">
        <v>40341084</v>
      </c>
      <c r="M13291" s="35">
        <v>4697633</v>
      </c>
      <c r="N13291" s="35" t="s">
        <v>57</v>
      </c>
      <c r="O13291" s="35" t="s">
        <v>3516</v>
      </c>
      <c r="P13291" s="51">
        <f t="shared" si="84"/>
        <v>4.725</v>
      </c>
      <c r="Q13291" s="35"/>
      <c r="R13291" s="222"/>
    </row>
    <row r="13292" s="10" customFormat="1" spans="1:18">
      <c r="A13292" s="35" t="s">
        <v>3240</v>
      </c>
      <c r="B13292" s="35" t="s">
        <v>3507</v>
      </c>
      <c r="C13292" s="222" t="s">
        <v>3309</v>
      </c>
      <c r="D13292" s="36">
        <v>2.34</v>
      </c>
      <c r="E13292" s="222" t="s">
        <v>1215</v>
      </c>
      <c r="F13292" s="35" t="s">
        <v>1215</v>
      </c>
      <c r="G13292" s="35" t="s">
        <v>37</v>
      </c>
      <c r="H13292" s="35" t="s">
        <v>1198</v>
      </c>
      <c r="I13292" s="223" t="s">
        <v>3242</v>
      </c>
      <c r="J13292" s="35" t="s">
        <v>40</v>
      </c>
      <c r="K13292" s="35"/>
      <c r="L13292" s="35">
        <v>40339828</v>
      </c>
      <c r="M13292" s="35">
        <v>4697442</v>
      </c>
      <c r="N13292" s="61" t="s">
        <v>57</v>
      </c>
      <c r="O13292" s="35" t="s">
        <v>3516</v>
      </c>
      <c r="P13292" s="51">
        <f t="shared" si="84"/>
        <v>10.53</v>
      </c>
      <c r="Q13292" s="35"/>
      <c r="R13292" s="222"/>
    </row>
    <row r="13293" s="10" customFormat="1" spans="1:18">
      <c r="A13293" s="35" t="s">
        <v>3240</v>
      </c>
      <c r="B13293" s="35" t="s">
        <v>3507</v>
      </c>
      <c r="C13293" s="222" t="s">
        <v>2657</v>
      </c>
      <c r="D13293" s="36">
        <v>5.61</v>
      </c>
      <c r="E13293" s="222" t="s">
        <v>1215</v>
      </c>
      <c r="F13293" s="35" t="s">
        <v>1215</v>
      </c>
      <c r="G13293" s="35"/>
      <c r="H13293" s="35" t="s">
        <v>1198</v>
      </c>
      <c r="I13293" s="223" t="s">
        <v>3242</v>
      </c>
      <c r="J13293" s="35" t="s">
        <v>40</v>
      </c>
      <c r="K13293" s="35"/>
      <c r="L13293" s="35">
        <v>40340807</v>
      </c>
      <c r="M13293" s="35">
        <v>4697176</v>
      </c>
      <c r="N13293" s="61" t="s">
        <v>57</v>
      </c>
      <c r="O13293" s="35" t="s">
        <v>3516</v>
      </c>
      <c r="P13293" s="51">
        <f t="shared" si="84"/>
        <v>25.245</v>
      </c>
      <c r="Q13293" s="35"/>
      <c r="R13293" s="222"/>
    </row>
    <row r="13294" s="10" customFormat="1" spans="1:18">
      <c r="A13294" s="35" t="s">
        <v>3240</v>
      </c>
      <c r="B13294" s="35" t="s">
        <v>3507</v>
      </c>
      <c r="C13294" s="222" t="s">
        <v>474</v>
      </c>
      <c r="D13294" s="36">
        <v>5.07</v>
      </c>
      <c r="E13294" s="222" t="s">
        <v>1215</v>
      </c>
      <c r="F13294" s="35" t="s">
        <v>1215</v>
      </c>
      <c r="G13294" s="35" t="s">
        <v>37</v>
      </c>
      <c r="H13294" s="35" t="s">
        <v>1198</v>
      </c>
      <c r="I13294" s="223" t="s">
        <v>3242</v>
      </c>
      <c r="J13294" s="35" t="s">
        <v>40</v>
      </c>
      <c r="K13294" s="35"/>
      <c r="L13294" s="35">
        <v>40340130</v>
      </c>
      <c r="M13294" s="35">
        <v>4699916</v>
      </c>
      <c r="N13294" s="61" t="s">
        <v>57</v>
      </c>
      <c r="O13294" s="35" t="s">
        <v>3516</v>
      </c>
      <c r="P13294" s="51">
        <f t="shared" si="84"/>
        <v>22.815</v>
      </c>
      <c r="Q13294" s="35"/>
      <c r="R13294" s="222"/>
    </row>
    <row r="13295" s="10" customFormat="1" spans="1:18">
      <c r="A13295" s="35" t="s">
        <v>3240</v>
      </c>
      <c r="B13295" s="35" t="s">
        <v>3507</v>
      </c>
      <c r="C13295" s="222" t="s">
        <v>706</v>
      </c>
      <c r="D13295" s="36">
        <v>2.18</v>
      </c>
      <c r="E13295" s="222" t="s">
        <v>1215</v>
      </c>
      <c r="F13295" s="35" t="s">
        <v>1215</v>
      </c>
      <c r="G13295" s="35" t="s">
        <v>37</v>
      </c>
      <c r="H13295" s="35" t="s">
        <v>1198</v>
      </c>
      <c r="I13295" s="223" t="s">
        <v>3242</v>
      </c>
      <c r="J13295" s="35" t="s">
        <v>40</v>
      </c>
      <c r="K13295" s="35"/>
      <c r="L13295" s="35">
        <v>40340419</v>
      </c>
      <c r="M13295" s="35">
        <v>4699966</v>
      </c>
      <c r="N13295" s="61" t="s">
        <v>57</v>
      </c>
      <c r="O13295" s="35" t="s">
        <v>3516</v>
      </c>
      <c r="P13295" s="51">
        <f t="shared" si="84"/>
        <v>9.81</v>
      </c>
      <c r="Q13295" s="35"/>
      <c r="R13295" s="222"/>
    </row>
    <row r="13296" s="10" customFormat="1" spans="1:18">
      <c r="A13296" s="35" t="s">
        <v>3240</v>
      </c>
      <c r="B13296" s="35" t="s">
        <v>3507</v>
      </c>
      <c r="C13296" s="222" t="s">
        <v>767</v>
      </c>
      <c r="D13296" s="36">
        <v>19.12</v>
      </c>
      <c r="E13296" s="222" t="s">
        <v>1215</v>
      </c>
      <c r="F13296" s="35" t="s">
        <v>1215</v>
      </c>
      <c r="G13296" s="35" t="s">
        <v>37</v>
      </c>
      <c r="H13296" s="35" t="s">
        <v>1198</v>
      </c>
      <c r="I13296" s="223" t="s">
        <v>3242</v>
      </c>
      <c r="J13296" s="35" t="s">
        <v>40</v>
      </c>
      <c r="K13296" s="35"/>
      <c r="L13296" s="35">
        <v>40340384</v>
      </c>
      <c r="M13296" s="35">
        <v>4698871</v>
      </c>
      <c r="N13296" s="61" t="s">
        <v>57</v>
      </c>
      <c r="O13296" s="35" t="s">
        <v>3516</v>
      </c>
      <c r="P13296" s="51">
        <f t="shared" si="84"/>
        <v>86.04</v>
      </c>
      <c r="Q13296" s="35"/>
      <c r="R13296" s="222"/>
    </row>
    <row r="13297" s="10" customFormat="1" spans="1:18">
      <c r="A13297" s="35" t="s">
        <v>3240</v>
      </c>
      <c r="B13297" s="35" t="s">
        <v>3507</v>
      </c>
      <c r="C13297" s="222" t="s">
        <v>793</v>
      </c>
      <c r="D13297" s="36">
        <v>11.1</v>
      </c>
      <c r="E13297" s="222" t="s">
        <v>1215</v>
      </c>
      <c r="F13297" s="35" t="s">
        <v>1215</v>
      </c>
      <c r="G13297" s="35" t="s">
        <v>37</v>
      </c>
      <c r="H13297" s="35" t="s">
        <v>1198</v>
      </c>
      <c r="I13297" s="223" t="s">
        <v>3242</v>
      </c>
      <c r="J13297" s="35" t="s">
        <v>51</v>
      </c>
      <c r="K13297" s="35"/>
      <c r="L13297" s="35">
        <v>40340542</v>
      </c>
      <c r="M13297" s="35">
        <v>4699850</v>
      </c>
      <c r="N13297" s="61" t="s">
        <v>57</v>
      </c>
      <c r="O13297" s="35" t="s">
        <v>3516</v>
      </c>
      <c r="P13297" s="51">
        <f t="shared" si="84"/>
        <v>49.95</v>
      </c>
      <c r="Q13297" s="35"/>
      <c r="R13297" s="222"/>
    </row>
    <row r="13298" s="10" customFormat="1" spans="1:18">
      <c r="A13298" s="35" t="s">
        <v>3240</v>
      </c>
      <c r="B13298" s="35" t="s">
        <v>3507</v>
      </c>
      <c r="C13298" s="222" t="s">
        <v>291</v>
      </c>
      <c r="D13298" s="36">
        <v>14.74</v>
      </c>
      <c r="E13298" s="222" t="s">
        <v>1215</v>
      </c>
      <c r="F13298" s="35" t="s">
        <v>1215</v>
      </c>
      <c r="G13298" s="35" t="s">
        <v>37</v>
      </c>
      <c r="H13298" s="35" t="s">
        <v>1198</v>
      </c>
      <c r="I13298" s="223" t="s">
        <v>3242</v>
      </c>
      <c r="J13298" s="35" t="s">
        <v>40</v>
      </c>
      <c r="K13298" s="35"/>
      <c r="L13298" s="35">
        <v>40341315</v>
      </c>
      <c r="M13298" s="35">
        <v>4699222</v>
      </c>
      <c r="N13298" s="61" t="s">
        <v>57</v>
      </c>
      <c r="O13298" s="35" t="s">
        <v>3516</v>
      </c>
      <c r="P13298" s="51">
        <f t="shared" si="84"/>
        <v>66.33</v>
      </c>
      <c r="Q13298" s="35"/>
      <c r="R13298" s="222"/>
    </row>
    <row r="13299" s="10" customFormat="1" spans="1:18">
      <c r="A13299" s="35" t="s">
        <v>3240</v>
      </c>
      <c r="B13299" s="35" t="s">
        <v>3507</v>
      </c>
      <c r="C13299" s="222" t="s">
        <v>563</v>
      </c>
      <c r="D13299" s="36">
        <v>60.56</v>
      </c>
      <c r="E13299" s="222" t="s">
        <v>1215</v>
      </c>
      <c r="F13299" s="35" t="s">
        <v>1215</v>
      </c>
      <c r="G13299" s="35" t="s">
        <v>37</v>
      </c>
      <c r="H13299" s="35" t="s">
        <v>1198</v>
      </c>
      <c r="I13299" s="223" t="s">
        <v>3242</v>
      </c>
      <c r="J13299" s="35" t="s">
        <v>51</v>
      </c>
      <c r="K13299" s="35"/>
      <c r="L13299" s="35">
        <v>40341256</v>
      </c>
      <c r="M13299" s="35">
        <v>4700087</v>
      </c>
      <c r="N13299" s="61" t="s">
        <v>57</v>
      </c>
      <c r="O13299" s="35" t="s">
        <v>3516</v>
      </c>
      <c r="P13299" s="51">
        <f t="shared" si="84"/>
        <v>272.52</v>
      </c>
      <c r="Q13299" s="35"/>
      <c r="R13299" s="222"/>
    </row>
    <row r="13300" s="10" customFormat="1" spans="1:18">
      <c r="A13300" s="35" t="s">
        <v>3240</v>
      </c>
      <c r="B13300" s="35" t="s">
        <v>3507</v>
      </c>
      <c r="C13300" s="222" t="s">
        <v>718</v>
      </c>
      <c r="D13300" s="36">
        <v>8.68</v>
      </c>
      <c r="E13300" s="222" t="s">
        <v>1215</v>
      </c>
      <c r="F13300" s="35" t="s">
        <v>1215</v>
      </c>
      <c r="G13300" s="35" t="s">
        <v>37</v>
      </c>
      <c r="H13300" s="35" t="s">
        <v>1198</v>
      </c>
      <c r="I13300" s="223" t="s">
        <v>3242</v>
      </c>
      <c r="J13300" s="35" t="s">
        <v>40</v>
      </c>
      <c r="K13300" s="35"/>
      <c r="L13300" s="35">
        <v>40339139</v>
      </c>
      <c r="M13300" s="35">
        <v>4698401</v>
      </c>
      <c r="N13300" s="61" t="s">
        <v>57</v>
      </c>
      <c r="O13300" s="35" t="s">
        <v>3516</v>
      </c>
      <c r="P13300" s="51">
        <f t="shared" si="84"/>
        <v>39.06</v>
      </c>
      <c r="Q13300" s="35"/>
      <c r="R13300" s="222"/>
    </row>
    <row r="13301" s="10" customFormat="1" spans="1:18">
      <c r="A13301" s="35" t="s">
        <v>3240</v>
      </c>
      <c r="B13301" s="35" t="s">
        <v>3507</v>
      </c>
      <c r="C13301" s="222" t="s">
        <v>255</v>
      </c>
      <c r="D13301" s="36">
        <v>11.92</v>
      </c>
      <c r="E13301" s="222" t="s">
        <v>1215</v>
      </c>
      <c r="F13301" s="35" t="s">
        <v>1215</v>
      </c>
      <c r="G13301" s="35" t="s">
        <v>37</v>
      </c>
      <c r="H13301" s="35" t="s">
        <v>1198</v>
      </c>
      <c r="I13301" s="223" t="s">
        <v>3242</v>
      </c>
      <c r="J13301" s="35" t="s">
        <v>51</v>
      </c>
      <c r="K13301" s="35"/>
      <c r="L13301" s="35">
        <v>40340613</v>
      </c>
      <c r="M13301" s="35">
        <v>4700060</v>
      </c>
      <c r="N13301" s="61" t="s">
        <v>57</v>
      </c>
      <c r="O13301" s="35" t="s">
        <v>3516</v>
      </c>
      <c r="P13301" s="51">
        <f t="shared" si="84"/>
        <v>53.64</v>
      </c>
      <c r="Q13301" s="35"/>
      <c r="R13301" s="222"/>
    </row>
    <row r="13302" s="10" customFormat="1" spans="1:18">
      <c r="A13302" s="35" t="s">
        <v>3240</v>
      </c>
      <c r="B13302" s="35" t="s">
        <v>3507</v>
      </c>
      <c r="C13302" s="222" t="s">
        <v>264</v>
      </c>
      <c r="D13302" s="36">
        <v>16.6</v>
      </c>
      <c r="E13302" s="222" t="s">
        <v>1215</v>
      </c>
      <c r="F13302" s="35" t="s">
        <v>1215</v>
      </c>
      <c r="G13302" s="35" t="s">
        <v>37</v>
      </c>
      <c r="H13302" s="35" t="s">
        <v>1198</v>
      </c>
      <c r="I13302" s="223" t="s">
        <v>3242</v>
      </c>
      <c r="J13302" s="35" t="s">
        <v>51</v>
      </c>
      <c r="K13302" s="35"/>
      <c r="L13302" s="35">
        <v>40341606</v>
      </c>
      <c r="M13302" s="35">
        <v>4699663</v>
      </c>
      <c r="N13302" s="61" t="s">
        <v>57</v>
      </c>
      <c r="O13302" s="35" t="s">
        <v>3516</v>
      </c>
      <c r="P13302" s="51">
        <f t="shared" si="84"/>
        <v>74.7</v>
      </c>
      <c r="Q13302" s="35"/>
      <c r="R13302" s="222"/>
    </row>
    <row r="13303" s="10" customFormat="1" spans="1:18">
      <c r="A13303" s="35" t="s">
        <v>3240</v>
      </c>
      <c r="B13303" s="35" t="s">
        <v>3507</v>
      </c>
      <c r="C13303" s="222" t="s">
        <v>595</v>
      </c>
      <c r="D13303" s="36">
        <v>2.76</v>
      </c>
      <c r="E13303" s="222" t="s">
        <v>1215</v>
      </c>
      <c r="F13303" s="35" t="s">
        <v>1215</v>
      </c>
      <c r="G13303" s="35" t="s">
        <v>37</v>
      </c>
      <c r="H13303" s="35" t="s">
        <v>1198</v>
      </c>
      <c r="I13303" s="223" t="s">
        <v>3242</v>
      </c>
      <c r="J13303" s="35" t="s">
        <v>51</v>
      </c>
      <c r="K13303" s="35"/>
      <c r="L13303" s="35">
        <v>40340558</v>
      </c>
      <c r="M13303" s="35">
        <v>4699926</v>
      </c>
      <c r="N13303" s="61" t="s">
        <v>57</v>
      </c>
      <c r="O13303" s="35" t="s">
        <v>3516</v>
      </c>
      <c r="P13303" s="51">
        <f t="shared" si="84"/>
        <v>12.42</v>
      </c>
      <c r="Q13303" s="35"/>
      <c r="R13303" s="222"/>
    </row>
    <row r="13304" s="10" customFormat="1" spans="1:18">
      <c r="A13304" s="35" t="s">
        <v>3240</v>
      </c>
      <c r="B13304" s="35" t="s">
        <v>3507</v>
      </c>
      <c r="C13304" s="222" t="s">
        <v>2555</v>
      </c>
      <c r="D13304" s="36">
        <v>11.96</v>
      </c>
      <c r="E13304" s="222" t="s">
        <v>1215</v>
      </c>
      <c r="F13304" s="35" t="s">
        <v>1215</v>
      </c>
      <c r="G13304" s="35" t="s">
        <v>37</v>
      </c>
      <c r="H13304" s="35" t="s">
        <v>1198</v>
      </c>
      <c r="I13304" s="223" t="s">
        <v>3242</v>
      </c>
      <c r="J13304" s="35" t="s">
        <v>40</v>
      </c>
      <c r="K13304" s="35"/>
      <c r="L13304" s="35">
        <v>40340338</v>
      </c>
      <c r="M13304" s="35">
        <v>4696167</v>
      </c>
      <c r="N13304" s="61" t="s">
        <v>57</v>
      </c>
      <c r="O13304" s="35" t="s">
        <v>3516</v>
      </c>
      <c r="P13304" s="51">
        <f t="shared" si="84"/>
        <v>53.82</v>
      </c>
      <c r="Q13304" s="35"/>
      <c r="R13304" s="222"/>
    </row>
    <row r="13305" s="10" customFormat="1" spans="1:18">
      <c r="A13305" s="35" t="s">
        <v>3240</v>
      </c>
      <c r="B13305" s="35" t="s">
        <v>3507</v>
      </c>
      <c r="C13305" s="222" t="s">
        <v>466</v>
      </c>
      <c r="D13305" s="36">
        <v>10.81</v>
      </c>
      <c r="E13305" s="222" t="s">
        <v>1215</v>
      </c>
      <c r="F13305" s="35" t="s">
        <v>1215</v>
      </c>
      <c r="G13305" s="35" t="s">
        <v>37</v>
      </c>
      <c r="H13305" s="35" t="s">
        <v>1198</v>
      </c>
      <c r="I13305" s="223" t="s">
        <v>3242</v>
      </c>
      <c r="J13305" s="35" t="s">
        <v>40</v>
      </c>
      <c r="K13305" s="35"/>
      <c r="L13305" s="35">
        <v>40339745</v>
      </c>
      <c r="M13305" s="35">
        <v>4698765</v>
      </c>
      <c r="N13305" s="61" t="s">
        <v>57</v>
      </c>
      <c r="O13305" s="35" t="s">
        <v>3516</v>
      </c>
      <c r="P13305" s="51">
        <f t="shared" si="84"/>
        <v>48.645</v>
      </c>
      <c r="Q13305" s="35"/>
      <c r="R13305" s="222"/>
    </row>
    <row r="13306" s="10" customFormat="1" spans="1:18">
      <c r="A13306" s="35" t="s">
        <v>3240</v>
      </c>
      <c r="B13306" s="35" t="s">
        <v>3507</v>
      </c>
      <c r="C13306" s="222" t="s">
        <v>499</v>
      </c>
      <c r="D13306" s="36">
        <v>1.82</v>
      </c>
      <c r="E13306" s="222" t="s">
        <v>1215</v>
      </c>
      <c r="F13306" s="35" t="s">
        <v>1215</v>
      </c>
      <c r="G13306" s="35" t="s">
        <v>37</v>
      </c>
      <c r="H13306" s="35" t="s">
        <v>1198</v>
      </c>
      <c r="I13306" s="223" t="s">
        <v>3242</v>
      </c>
      <c r="J13306" s="35" t="s">
        <v>51</v>
      </c>
      <c r="K13306" s="35"/>
      <c r="L13306" s="35">
        <v>40340486</v>
      </c>
      <c r="M13306" s="35">
        <v>4698935</v>
      </c>
      <c r="N13306" s="61" t="s">
        <v>57</v>
      </c>
      <c r="O13306" s="35" t="s">
        <v>3516</v>
      </c>
      <c r="P13306" s="51">
        <f t="shared" si="84"/>
        <v>8.19</v>
      </c>
      <c r="Q13306" s="35"/>
      <c r="R13306" s="222"/>
    </row>
    <row r="13307" s="10" customFormat="1" spans="1:18">
      <c r="A13307" s="35" t="s">
        <v>3240</v>
      </c>
      <c r="B13307" s="35" t="s">
        <v>3507</v>
      </c>
      <c r="C13307" s="222" t="s">
        <v>3519</v>
      </c>
      <c r="D13307" s="36">
        <v>937.42</v>
      </c>
      <c r="E13307" s="222" t="s">
        <v>1215</v>
      </c>
      <c r="F13307" s="35" t="s">
        <v>1215</v>
      </c>
      <c r="G13307" s="35"/>
      <c r="H13307" s="35" t="s">
        <v>1198</v>
      </c>
      <c r="I13307" s="223" t="s">
        <v>3242</v>
      </c>
      <c r="J13307" s="35" t="s">
        <v>40</v>
      </c>
      <c r="K13307" s="35"/>
      <c r="L13307" s="35">
        <v>40340924</v>
      </c>
      <c r="M13307" s="35">
        <v>4696952</v>
      </c>
      <c r="N13307" s="61" t="s">
        <v>57</v>
      </c>
      <c r="O13307" s="35" t="s">
        <v>3516</v>
      </c>
      <c r="P13307" s="51">
        <f t="shared" si="84"/>
        <v>4218.39</v>
      </c>
      <c r="Q13307" s="35"/>
      <c r="R13307" s="222"/>
    </row>
    <row r="13308" s="10" customFormat="1" spans="1:18">
      <c r="A13308" s="35" t="s">
        <v>3240</v>
      </c>
      <c r="B13308" s="35" t="s">
        <v>3507</v>
      </c>
      <c r="C13308" s="222" t="s">
        <v>707</v>
      </c>
      <c r="D13308" s="36">
        <v>3.56</v>
      </c>
      <c r="E13308" s="222" t="s">
        <v>1215</v>
      </c>
      <c r="F13308" s="35" t="s">
        <v>1215</v>
      </c>
      <c r="G13308" s="35" t="s">
        <v>37</v>
      </c>
      <c r="H13308" s="35" t="s">
        <v>1198</v>
      </c>
      <c r="I13308" s="223" t="s">
        <v>3242</v>
      </c>
      <c r="J13308" s="35" t="s">
        <v>40</v>
      </c>
      <c r="K13308" s="35"/>
      <c r="L13308" s="35">
        <v>40340495</v>
      </c>
      <c r="M13308" s="35">
        <v>4699985</v>
      </c>
      <c r="N13308" s="61" t="s">
        <v>57</v>
      </c>
      <c r="O13308" s="35" t="s">
        <v>3516</v>
      </c>
      <c r="P13308" s="51">
        <f t="shared" si="84"/>
        <v>16.02</v>
      </c>
      <c r="Q13308" s="35"/>
      <c r="R13308" s="222"/>
    </row>
    <row r="13309" s="10" customFormat="1" spans="1:18">
      <c r="A13309" s="35" t="s">
        <v>3240</v>
      </c>
      <c r="B13309" s="35" t="s">
        <v>3507</v>
      </c>
      <c r="C13309" s="222" t="s">
        <v>645</v>
      </c>
      <c r="D13309" s="36">
        <v>1.66</v>
      </c>
      <c r="E13309" s="222" t="s">
        <v>1215</v>
      </c>
      <c r="F13309" s="35" t="s">
        <v>1215</v>
      </c>
      <c r="G13309" s="35" t="s">
        <v>37</v>
      </c>
      <c r="H13309" s="35" t="s">
        <v>1198</v>
      </c>
      <c r="I13309" s="223" t="s">
        <v>3242</v>
      </c>
      <c r="J13309" s="35" t="s">
        <v>40</v>
      </c>
      <c r="K13309" s="35"/>
      <c r="L13309" s="35">
        <v>40340965</v>
      </c>
      <c r="M13309" s="35">
        <v>4700469</v>
      </c>
      <c r="N13309" s="61" t="s">
        <v>57</v>
      </c>
      <c r="O13309" s="35" t="s">
        <v>3516</v>
      </c>
      <c r="P13309" s="51">
        <f t="shared" si="84"/>
        <v>7.47</v>
      </c>
      <c r="Q13309" s="35"/>
      <c r="R13309" s="222"/>
    </row>
    <row r="13310" s="10" customFormat="1" spans="1:18">
      <c r="A13310" s="35" t="s">
        <v>3240</v>
      </c>
      <c r="B13310" s="35" t="s">
        <v>3507</v>
      </c>
      <c r="C13310" s="222" t="s">
        <v>457</v>
      </c>
      <c r="D13310" s="36">
        <v>12.79</v>
      </c>
      <c r="E13310" s="222" t="s">
        <v>1215</v>
      </c>
      <c r="F13310" s="35" t="s">
        <v>1215</v>
      </c>
      <c r="G13310" s="35" t="s">
        <v>37</v>
      </c>
      <c r="H13310" s="35" t="s">
        <v>1198</v>
      </c>
      <c r="I13310" s="223" t="s">
        <v>3242</v>
      </c>
      <c r="J13310" s="35" t="s">
        <v>51</v>
      </c>
      <c r="K13310" s="35"/>
      <c r="L13310" s="35">
        <v>40340430</v>
      </c>
      <c r="M13310" s="35">
        <v>4698584</v>
      </c>
      <c r="N13310" s="61" t="s">
        <v>57</v>
      </c>
      <c r="O13310" s="35" t="s">
        <v>3516</v>
      </c>
      <c r="P13310" s="51">
        <f t="shared" si="84"/>
        <v>57.555</v>
      </c>
      <c r="Q13310" s="35"/>
      <c r="R13310" s="222"/>
    </row>
    <row r="13311" s="10" customFormat="1" spans="1:18">
      <c r="A13311" s="35" t="s">
        <v>3240</v>
      </c>
      <c r="B13311" s="35" t="s">
        <v>3507</v>
      </c>
      <c r="C13311" s="222" t="s">
        <v>1055</v>
      </c>
      <c r="D13311" s="36">
        <v>4.97</v>
      </c>
      <c r="E13311" s="222" t="s">
        <v>1215</v>
      </c>
      <c r="F13311" s="35" t="s">
        <v>1215</v>
      </c>
      <c r="G13311" s="35" t="s">
        <v>37</v>
      </c>
      <c r="H13311" s="35" t="s">
        <v>1198</v>
      </c>
      <c r="I13311" s="223" t="s">
        <v>3242</v>
      </c>
      <c r="J13311" s="35" t="s">
        <v>40</v>
      </c>
      <c r="K13311" s="35"/>
      <c r="L13311" s="35">
        <v>40340327</v>
      </c>
      <c r="M13311" s="35">
        <v>4698952</v>
      </c>
      <c r="N13311" s="61" t="s">
        <v>57</v>
      </c>
      <c r="O13311" s="35" t="s">
        <v>3516</v>
      </c>
      <c r="P13311" s="51">
        <f t="shared" si="84"/>
        <v>22.365</v>
      </c>
      <c r="Q13311" s="35"/>
      <c r="R13311" s="222"/>
    </row>
    <row r="13312" s="10" customFormat="1" spans="1:18">
      <c r="A13312" s="35" t="s">
        <v>3240</v>
      </c>
      <c r="B13312" s="35" t="s">
        <v>3507</v>
      </c>
      <c r="C13312" s="222" t="s">
        <v>596</v>
      </c>
      <c r="D13312" s="36">
        <v>19.6</v>
      </c>
      <c r="E13312" s="222" t="s">
        <v>1215</v>
      </c>
      <c r="F13312" s="35" t="s">
        <v>1215</v>
      </c>
      <c r="G13312" s="35" t="s">
        <v>37</v>
      </c>
      <c r="H13312" s="35" t="s">
        <v>1198</v>
      </c>
      <c r="I13312" s="223" t="s">
        <v>3242</v>
      </c>
      <c r="J13312" s="35" t="s">
        <v>51</v>
      </c>
      <c r="K13312" s="35"/>
      <c r="L13312" s="35">
        <v>40341507</v>
      </c>
      <c r="M13312" s="35">
        <v>4699793</v>
      </c>
      <c r="N13312" s="61" t="s">
        <v>57</v>
      </c>
      <c r="O13312" s="35" t="s">
        <v>3516</v>
      </c>
      <c r="P13312" s="51">
        <f t="shared" si="84"/>
        <v>88.2</v>
      </c>
      <c r="Q13312" s="35"/>
      <c r="R13312" s="222"/>
    </row>
    <row r="13313" s="10" customFormat="1" spans="1:18">
      <c r="A13313" s="35" t="s">
        <v>3240</v>
      </c>
      <c r="B13313" s="35" t="s">
        <v>3507</v>
      </c>
      <c r="C13313" s="222" t="s">
        <v>2083</v>
      </c>
      <c r="D13313" s="36">
        <v>84.61</v>
      </c>
      <c r="E13313" s="222" t="s">
        <v>1215</v>
      </c>
      <c r="F13313" s="35" t="s">
        <v>1215</v>
      </c>
      <c r="G13313" s="35" t="s">
        <v>37</v>
      </c>
      <c r="H13313" s="35" t="s">
        <v>1198</v>
      </c>
      <c r="I13313" s="223" t="s">
        <v>3242</v>
      </c>
      <c r="J13313" s="35" t="s">
        <v>51</v>
      </c>
      <c r="K13313" s="35"/>
      <c r="L13313" s="35">
        <v>40338993</v>
      </c>
      <c r="M13313" s="35">
        <v>4698195</v>
      </c>
      <c r="N13313" s="61" t="s">
        <v>57</v>
      </c>
      <c r="O13313" s="35" t="s">
        <v>3516</v>
      </c>
      <c r="P13313" s="51">
        <f t="shared" si="84"/>
        <v>380.745</v>
      </c>
      <c r="Q13313" s="35"/>
      <c r="R13313" s="222"/>
    </row>
    <row r="13314" s="10" customFormat="1" spans="1:18">
      <c r="A13314" s="35" t="s">
        <v>3240</v>
      </c>
      <c r="B13314" s="35" t="s">
        <v>3507</v>
      </c>
      <c r="C13314" s="222" t="s">
        <v>676</v>
      </c>
      <c r="D13314" s="36">
        <v>122.56</v>
      </c>
      <c r="E13314" s="222" t="s">
        <v>1215</v>
      </c>
      <c r="F13314" s="35" t="s">
        <v>1215</v>
      </c>
      <c r="G13314" s="35" t="s">
        <v>37</v>
      </c>
      <c r="H13314" s="35" t="s">
        <v>1198</v>
      </c>
      <c r="I13314" s="223" t="s">
        <v>3242</v>
      </c>
      <c r="J13314" s="35" t="s">
        <v>40</v>
      </c>
      <c r="K13314" s="35"/>
      <c r="L13314" s="35">
        <v>40340210</v>
      </c>
      <c r="M13314" s="35">
        <v>4699720</v>
      </c>
      <c r="N13314" s="61" t="s">
        <v>57</v>
      </c>
      <c r="O13314" s="35" t="s">
        <v>3516</v>
      </c>
      <c r="P13314" s="51">
        <f t="shared" si="84"/>
        <v>551.52</v>
      </c>
      <c r="Q13314" s="35"/>
      <c r="R13314" s="222"/>
    </row>
    <row r="13315" s="10" customFormat="1" spans="1:18">
      <c r="A13315" s="35" t="s">
        <v>3240</v>
      </c>
      <c r="B13315" s="35" t="s">
        <v>3507</v>
      </c>
      <c r="C13315" s="222" t="s">
        <v>330</v>
      </c>
      <c r="D13315" s="36">
        <v>111.87</v>
      </c>
      <c r="E13315" s="222" t="s">
        <v>1215</v>
      </c>
      <c r="F13315" s="35" t="s">
        <v>1215</v>
      </c>
      <c r="G13315" s="35" t="s">
        <v>37</v>
      </c>
      <c r="H13315" s="35" t="s">
        <v>1198</v>
      </c>
      <c r="I13315" s="223" t="s">
        <v>3242</v>
      </c>
      <c r="J13315" s="35" t="s">
        <v>40</v>
      </c>
      <c r="K13315" s="35"/>
      <c r="L13315" s="35">
        <v>40341277</v>
      </c>
      <c r="M13315" s="35">
        <v>4700452</v>
      </c>
      <c r="N13315" s="61" t="s">
        <v>57</v>
      </c>
      <c r="O13315" s="35" t="s">
        <v>3516</v>
      </c>
      <c r="P13315" s="51">
        <f t="shared" si="84"/>
        <v>503.415</v>
      </c>
      <c r="Q13315" s="35"/>
      <c r="R13315" s="222"/>
    </row>
    <row r="13316" s="10" customFormat="1" spans="1:18">
      <c r="A13316" s="35" t="s">
        <v>3240</v>
      </c>
      <c r="B13316" s="35" t="s">
        <v>3507</v>
      </c>
      <c r="C13316" s="222" t="s">
        <v>421</v>
      </c>
      <c r="D13316" s="36">
        <v>9.96</v>
      </c>
      <c r="E13316" s="222" t="s">
        <v>1215</v>
      </c>
      <c r="F13316" s="35" t="s">
        <v>1215</v>
      </c>
      <c r="G13316" s="35" t="s">
        <v>37</v>
      </c>
      <c r="H13316" s="35" t="s">
        <v>1198</v>
      </c>
      <c r="I13316" s="223" t="s">
        <v>3242</v>
      </c>
      <c r="J13316" s="35" t="s">
        <v>40</v>
      </c>
      <c r="K13316" s="35"/>
      <c r="L13316" s="35">
        <v>40340957</v>
      </c>
      <c r="M13316" s="35">
        <v>4700705</v>
      </c>
      <c r="N13316" s="61" t="s">
        <v>57</v>
      </c>
      <c r="O13316" s="35" t="s">
        <v>3516</v>
      </c>
      <c r="P13316" s="51">
        <f t="shared" si="84"/>
        <v>44.82</v>
      </c>
      <c r="Q13316" s="35"/>
      <c r="R13316" s="222"/>
    </row>
    <row r="13317" s="10" customFormat="1" spans="1:18">
      <c r="A13317" s="35" t="s">
        <v>3240</v>
      </c>
      <c r="B13317" s="35" t="s">
        <v>3507</v>
      </c>
      <c r="C13317" s="222" t="s">
        <v>3520</v>
      </c>
      <c r="D13317" s="36">
        <v>23.15</v>
      </c>
      <c r="E13317" s="222" t="s">
        <v>1215</v>
      </c>
      <c r="F13317" s="35" t="s">
        <v>1215</v>
      </c>
      <c r="G13317" s="35"/>
      <c r="H13317" s="35" t="s">
        <v>1198</v>
      </c>
      <c r="I13317" s="223" t="s">
        <v>3242</v>
      </c>
      <c r="J13317" s="35" t="s">
        <v>40</v>
      </c>
      <c r="K13317" s="35"/>
      <c r="L13317" s="35">
        <v>40340347</v>
      </c>
      <c r="M13317" s="35">
        <v>4696525</v>
      </c>
      <c r="N13317" s="61" t="s">
        <v>57</v>
      </c>
      <c r="O13317" s="35" t="s">
        <v>3516</v>
      </c>
      <c r="P13317" s="51">
        <f t="shared" si="84"/>
        <v>104.175</v>
      </c>
      <c r="Q13317" s="35"/>
      <c r="R13317" s="222"/>
    </row>
    <row r="13318" s="10" customFormat="1" spans="1:18">
      <c r="A13318" s="35" t="s">
        <v>3240</v>
      </c>
      <c r="B13318" s="35" t="s">
        <v>3507</v>
      </c>
      <c r="C13318" s="222" t="s">
        <v>1591</v>
      </c>
      <c r="D13318" s="36">
        <v>14.69</v>
      </c>
      <c r="E13318" s="222" t="s">
        <v>1215</v>
      </c>
      <c r="F13318" s="35" t="s">
        <v>1215</v>
      </c>
      <c r="G13318" s="35" t="s">
        <v>37</v>
      </c>
      <c r="H13318" s="35" t="s">
        <v>1198</v>
      </c>
      <c r="I13318" s="223" t="s">
        <v>3242</v>
      </c>
      <c r="J13318" s="35" t="s">
        <v>40</v>
      </c>
      <c r="K13318" s="35"/>
      <c r="L13318" s="35">
        <v>40340107</v>
      </c>
      <c r="M13318" s="35">
        <v>4697039</v>
      </c>
      <c r="N13318" s="61" t="s">
        <v>57</v>
      </c>
      <c r="O13318" s="35" t="s">
        <v>3516</v>
      </c>
      <c r="P13318" s="51">
        <f t="shared" si="84"/>
        <v>66.105</v>
      </c>
      <c r="Q13318" s="35"/>
      <c r="R13318" s="222"/>
    </row>
    <row r="13319" s="10" customFormat="1" spans="1:18">
      <c r="A13319" s="35" t="s">
        <v>3240</v>
      </c>
      <c r="B13319" s="35" t="s">
        <v>3507</v>
      </c>
      <c r="C13319" s="222" t="s">
        <v>796</v>
      </c>
      <c r="D13319" s="36">
        <v>5.62</v>
      </c>
      <c r="E13319" s="222" t="s">
        <v>1215</v>
      </c>
      <c r="F13319" s="35" t="s">
        <v>1215</v>
      </c>
      <c r="G13319" s="35" t="s">
        <v>37</v>
      </c>
      <c r="H13319" s="35" t="s">
        <v>1198</v>
      </c>
      <c r="I13319" s="223" t="s">
        <v>3242</v>
      </c>
      <c r="J13319" s="35" t="s">
        <v>40</v>
      </c>
      <c r="K13319" s="35"/>
      <c r="L13319" s="35">
        <v>40340970</v>
      </c>
      <c r="M13319" s="35">
        <v>4699972</v>
      </c>
      <c r="N13319" s="61" t="s">
        <v>57</v>
      </c>
      <c r="O13319" s="35" t="s">
        <v>3516</v>
      </c>
      <c r="P13319" s="51">
        <f t="shared" si="84"/>
        <v>25.29</v>
      </c>
      <c r="Q13319" s="35"/>
      <c r="R13319" s="222"/>
    </row>
    <row r="13320" s="10" customFormat="1" spans="1:18">
      <c r="A13320" s="35" t="s">
        <v>3240</v>
      </c>
      <c r="B13320" s="35" t="s">
        <v>3507</v>
      </c>
      <c r="C13320" s="222" t="s">
        <v>569</v>
      </c>
      <c r="D13320" s="36">
        <v>169.94</v>
      </c>
      <c r="E13320" s="222" t="s">
        <v>1215</v>
      </c>
      <c r="F13320" s="35" t="s">
        <v>1215</v>
      </c>
      <c r="G13320" s="35" t="s">
        <v>37</v>
      </c>
      <c r="H13320" s="35" t="s">
        <v>1198</v>
      </c>
      <c r="I13320" s="223" t="s">
        <v>3242</v>
      </c>
      <c r="J13320" s="35" t="s">
        <v>40</v>
      </c>
      <c r="K13320" s="35"/>
      <c r="L13320" s="35">
        <v>40341451</v>
      </c>
      <c r="M13320" s="35">
        <v>4699323</v>
      </c>
      <c r="N13320" s="61" t="s">
        <v>57</v>
      </c>
      <c r="O13320" s="35" t="s">
        <v>3516</v>
      </c>
      <c r="P13320" s="51">
        <f t="shared" si="84"/>
        <v>764.73</v>
      </c>
      <c r="Q13320" s="35"/>
      <c r="R13320" s="222"/>
    </row>
    <row r="13321" s="10" customFormat="1" spans="1:18">
      <c r="A13321" s="35" t="s">
        <v>3240</v>
      </c>
      <c r="B13321" s="35" t="s">
        <v>3507</v>
      </c>
      <c r="C13321" s="222" t="s">
        <v>592</v>
      </c>
      <c r="D13321" s="36">
        <v>22.8</v>
      </c>
      <c r="E13321" s="222" t="s">
        <v>1215</v>
      </c>
      <c r="F13321" s="35" t="s">
        <v>1215</v>
      </c>
      <c r="G13321" s="35" t="s">
        <v>37</v>
      </c>
      <c r="H13321" s="35" t="s">
        <v>1198</v>
      </c>
      <c r="I13321" s="223" t="s">
        <v>3242</v>
      </c>
      <c r="J13321" s="35" t="s">
        <v>51</v>
      </c>
      <c r="K13321" s="35"/>
      <c r="L13321" s="35">
        <v>40341354</v>
      </c>
      <c r="M13321" s="35">
        <v>4699654</v>
      </c>
      <c r="N13321" s="61" t="s">
        <v>57</v>
      </c>
      <c r="O13321" s="35" t="s">
        <v>3516</v>
      </c>
      <c r="P13321" s="51">
        <f t="shared" si="84"/>
        <v>102.6</v>
      </c>
      <c r="Q13321" s="35"/>
      <c r="R13321" s="222"/>
    </row>
    <row r="13322" s="10" customFormat="1" spans="1:18">
      <c r="A13322" s="35" t="s">
        <v>3240</v>
      </c>
      <c r="B13322" s="35" t="s">
        <v>3507</v>
      </c>
      <c r="C13322" s="222" t="s">
        <v>854</v>
      </c>
      <c r="D13322" s="36">
        <v>5.93</v>
      </c>
      <c r="E13322" s="222" t="s">
        <v>1215</v>
      </c>
      <c r="F13322" s="35" t="s">
        <v>1215</v>
      </c>
      <c r="G13322" s="35" t="s">
        <v>37</v>
      </c>
      <c r="H13322" s="35" t="s">
        <v>1198</v>
      </c>
      <c r="I13322" s="223" t="s">
        <v>3242</v>
      </c>
      <c r="J13322" s="35" t="s">
        <v>40</v>
      </c>
      <c r="K13322" s="35"/>
      <c r="L13322" s="35">
        <v>40341033</v>
      </c>
      <c r="M13322" s="35">
        <v>4699866</v>
      </c>
      <c r="N13322" s="61" t="s">
        <v>57</v>
      </c>
      <c r="O13322" s="35" t="s">
        <v>3516</v>
      </c>
      <c r="P13322" s="51">
        <f t="shared" si="84"/>
        <v>26.685</v>
      </c>
      <c r="Q13322" s="35"/>
      <c r="R13322" s="222"/>
    </row>
    <row r="13323" s="10" customFormat="1" spans="1:18">
      <c r="A13323" s="35" t="s">
        <v>3240</v>
      </c>
      <c r="B13323" s="35" t="s">
        <v>3507</v>
      </c>
      <c r="C13323" s="222" t="s">
        <v>1682</v>
      </c>
      <c r="D13323" s="36">
        <v>295.66</v>
      </c>
      <c r="E13323" s="222" t="s">
        <v>1215</v>
      </c>
      <c r="F13323" s="35" t="s">
        <v>1215</v>
      </c>
      <c r="G13323" s="35"/>
      <c r="H13323" s="35" t="s">
        <v>1198</v>
      </c>
      <c r="I13323" s="223" t="s">
        <v>3242</v>
      </c>
      <c r="J13323" s="35" t="s">
        <v>40</v>
      </c>
      <c r="K13323" s="35"/>
      <c r="L13323" s="35">
        <v>40341507</v>
      </c>
      <c r="M13323" s="35">
        <v>4697401</v>
      </c>
      <c r="N13323" s="61" t="s">
        <v>57</v>
      </c>
      <c r="O13323" s="35" t="s">
        <v>3516</v>
      </c>
      <c r="P13323" s="51">
        <f t="shared" si="84"/>
        <v>1330.47</v>
      </c>
      <c r="Q13323" s="35"/>
      <c r="R13323" s="222"/>
    </row>
    <row r="13324" s="10" customFormat="1" spans="1:18">
      <c r="A13324" s="35" t="s">
        <v>3240</v>
      </c>
      <c r="B13324" s="35" t="s">
        <v>3507</v>
      </c>
      <c r="C13324" s="222" t="s">
        <v>498</v>
      </c>
      <c r="D13324" s="36">
        <v>63.19</v>
      </c>
      <c r="E13324" s="222" t="s">
        <v>1215</v>
      </c>
      <c r="F13324" s="35" t="s">
        <v>1215</v>
      </c>
      <c r="G13324" s="35" t="s">
        <v>37</v>
      </c>
      <c r="H13324" s="35" t="s">
        <v>1198</v>
      </c>
      <c r="I13324" s="223" t="s">
        <v>3242</v>
      </c>
      <c r="J13324" s="35" t="s">
        <v>40</v>
      </c>
      <c r="K13324" s="35"/>
      <c r="L13324" s="35">
        <v>40340053</v>
      </c>
      <c r="M13324" s="35">
        <v>4698912</v>
      </c>
      <c r="N13324" s="61" t="s">
        <v>57</v>
      </c>
      <c r="O13324" s="35" t="s">
        <v>3516</v>
      </c>
      <c r="P13324" s="51">
        <f t="shared" si="84"/>
        <v>284.355</v>
      </c>
      <c r="Q13324" s="35"/>
      <c r="R13324" s="222"/>
    </row>
    <row r="13325" s="10" customFormat="1" spans="1:18">
      <c r="A13325" s="35" t="s">
        <v>3240</v>
      </c>
      <c r="B13325" s="35" t="s">
        <v>3507</v>
      </c>
      <c r="C13325" s="222" t="s">
        <v>3374</v>
      </c>
      <c r="D13325" s="36">
        <v>36.47</v>
      </c>
      <c r="E13325" s="222" t="s">
        <v>1215</v>
      </c>
      <c r="F13325" s="35" t="s">
        <v>1215</v>
      </c>
      <c r="G13325" s="35" t="s">
        <v>37</v>
      </c>
      <c r="H13325" s="35" t="s">
        <v>1198</v>
      </c>
      <c r="I13325" s="223" t="s">
        <v>3242</v>
      </c>
      <c r="J13325" s="35" t="s">
        <v>40</v>
      </c>
      <c r="K13325" s="35"/>
      <c r="L13325" s="35">
        <v>40339770</v>
      </c>
      <c r="M13325" s="35">
        <v>4699158</v>
      </c>
      <c r="N13325" s="61" t="s">
        <v>57</v>
      </c>
      <c r="O13325" s="35" t="s">
        <v>3516</v>
      </c>
      <c r="P13325" s="51">
        <f t="shared" si="84"/>
        <v>164.115</v>
      </c>
      <c r="Q13325" s="35"/>
      <c r="R13325" s="222"/>
    </row>
    <row r="13326" s="10" customFormat="1" spans="1:18">
      <c r="A13326" s="35" t="s">
        <v>3240</v>
      </c>
      <c r="B13326" s="35" t="s">
        <v>3507</v>
      </c>
      <c r="C13326" s="222" t="s">
        <v>646</v>
      </c>
      <c r="D13326" s="36">
        <v>1.45</v>
      </c>
      <c r="E13326" s="222" t="s">
        <v>1215</v>
      </c>
      <c r="F13326" s="35" t="s">
        <v>1215</v>
      </c>
      <c r="G13326" s="35" t="s">
        <v>37</v>
      </c>
      <c r="H13326" s="35" t="s">
        <v>1198</v>
      </c>
      <c r="I13326" s="223" t="s">
        <v>3242</v>
      </c>
      <c r="J13326" s="35" t="s">
        <v>40</v>
      </c>
      <c r="K13326" s="35"/>
      <c r="L13326" s="35">
        <v>40340221</v>
      </c>
      <c r="M13326" s="35">
        <v>4699972</v>
      </c>
      <c r="N13326" s="61" t="s">
        <v>57</v>
      </c>
      <c r="O13326" s="35" t="s">
        <v>3516</v>
      </c>
      <c r="P13326" s="51">
        <f t="shared" si="84"/>
        <v>6.525</v>
      </c>
      <c r="Q13326" s="35"/>
      <c r="R13326" s="222"/>
    </row>
    <row r="13327" s="10" customFormat="1" spans="1:18">
      <c r="A13327" s="35" t="s">
        <v>3240</v>
      </c>
      <c r="B13327" s="35" t="s">
        <v>3507</v>
      </c>
      <c r="C13327" s="222" t="s">
        <v>685</v>
      </c>
      <c r="D13327" s="36">
        <v>1.73</v>
      </c>
      <c r="E13327" s="222" t="s">
        <v>1215</v>
      </c>
      <c r="F13327" s="35" t="s">
        <v>1215</v>
      </c>
      <c r="G13327" s="35" t="s">
        <v>37</v>
      </c>
      <c r="H13327" s="35" t="s">
        <v>1198</v>
      </c>
      <c r="I13327" s="223" t="s">
        <v>3242</v>
      </c>
      <c r="J13327" s="35" t="s">
        <v>40</v>
      </c>
      <c r="K13327" s="35"/>
      <c r="L13327" s="35">
        <v>40337368</v>
      </c>
      <c r="M13327" s="35">
        <v>4697987</v>
      </c>
      <c r="N13327" s="61" t="s">
        <v>57</v>
      </c>
      <c r="O13327" s="35" t="s">
        <v>3516</v>
      </c>
      <c r="P13327" s="51">
        <f t="shared" si="84"/>
        <v>7.785</v>
      </c>
      <c r="Q13327" s="35"/>
      <c r="R13327" s="222"/>
    </row>
    <row r="13328" s="10" customFormat="1" spans="1:18">
      <c r="A13328" s="35" t="s">
        <v>3240</v>
      </c>
      <c r="B13328" s="35" t="s">
        <v>3507</v>
      </c>
      <c r="C13328" s="222" t="s">
        <v>661</v>
      </c>
      <c r="D13328" s="36">
        <v>6.19</v>
      </c>
      <c r="E13328" s="222" t="s">
        <v>1215</v>
      </c>
      <c r="F13328" s="35" t="s">
        <v>1215</v>
      </c>
      <c r="G13328" s="35" t="s">
        <v>37</v>
      </c>
      <c r="H13328" s="35" t="s">
        <v>1198</v>
      </c>
      <c r="I13328" s="223" t="s">
        <v>3242</v>
      </c>
      <c r="J13328" s="35" t="s">
        <v>40</v>
      </c>
      <c r="K13328" s="35"/>
      <c r="L13328" s="35">
        <v>40339655</v>
      </c>
      <c r="M13328" s="35">
        <v>4698634</v>
      </c>
      <c r="N13328" s="61" t="s">
        <v>57</v>
      </c>
      <c r="O13328" s="35" t="s">
        <v>3516</v>
      </c>
      <c r="P13328" s="51">
        <f t="shared" si="84"/>
        <v>27.855</v>
      </c>
      <c r="Q13328" s="35"/>
      <c r="R13328" s="222"/>
    </row>
    <row r="13329" s="10" customFormat="1" spans="1:18">
      <c r="A13329" s="35" t="s">
        <v>3240</v>
      </c>
      <c r="B13329" s="35" t="s">
        <v>3507</v>
      </c>
      <c r="C13329" s="222" t="s">
        <v>2548</v>
      </c>
      <c r="D13329" s="36">
        <v>8.66</v>
      </c>
      <c r="E13329" s="222" t="s">
        <v>1215</v>
      </c>
      <c r="F13329" s="35" t="s">
        <v>1215</v>
      </c>
      <c r="G13329" s="35"/>
      <c r="H13329" s="35" t="s">
        <v>1198</v>
      </c>
      <c r="I13329" s="223" t="s">
        <v>3242</v>
      </c>
      <c r="J13329" s="35" t="s">
        <v>40</v>
      </c>
      <c r="K13329" s="35"/>
      <c r="L13329" s="35">
        <v>40341317</v>
      </c>
      <c r="M13329" s="35">
        <v>4697711</v>
      </c>
      <c r="N13329" s="61" t="s">
        <v>57</v>
      </c>
      <c r="O13329" s="35" t="s">
        <v>3516</v>
      </c>
      <c r="P13329" s="51">
        <f t="shared" si="84"/>
        <v>38.97</v>
      </c>
      <c r="Q13329" s="35"/>
      <c r="R13329" s="222"/>
    </row>
    <row r="13330" s="10" customFormat="1" spans="1:18">
      <c r="A13330" s="35" t="s">
        <v>3240</v>
      </c>
      <c r="B13330" s="35" t="s">
        <v>3507</v>
      </c>
      <c r="C13330" s="222" t="s">
        <v>869</v>
      </c>
      <c r="D13330" s="36">
        <v>1.46</v>
      </c>
      <c r="E13330" s="222" t="s">
        <v>1215</v>
      </c>
      <c r="F13330" s="35" t="s">
        <v>1215</v>
      </c>
      <c r="G13330" s="35" t="s">
        <v>37</v>
      </c>
      <c r="H13330" s="35" t="s">
        <v>1198</v>
      </c>
      <c r="I13330" s="223" t="s">
        <v>3242</v>
      </c>
      <c r="J13330" s="35" t="s">
        <v>40</v>
      </c>
      <c r="K13330" s="35"/>
      <c r="L13330" s="35">
        <v>40340767</v>
      </c>
      <c r="M13330" s="35">
        <v>4698032</v>
      </c>
      <c r="N13330" s="61" t="s">
        <v>57</v>
      </c>
      <c r="O13330" s="35" t="s">
        <v>3516</v>
      </c>
      <c r="P13330" s="51">
        <f t="shared" si="84"/>
        <v>6.57</v>
      </c>
      <c r="Q13330" s="35"/>
      <c r="R13330" s="222"/>
    </row>
    <row r="13331" s="10" customFormat="1" spans="1:18">
      <c r="A13331" s="35" t="s">
        <v>3240</v>
      </c>
      <c r="B13331" s="35" t="s">
        <v>3507</v>
      </c>
      <c r="C13331" s="222" t="s">
        <v>3395</v>
      </c>
      <c r="D13331" s="36">
        <v>6.46</v>
      </c>
      <c r="E13331" s="222" t="s">
        <v>1215</v>
      </c>
      <c r="F13331" s="35" t="s">
        <v>1215</v>
      </c>
      <c r="G13331" s="35"/>
      <c r="H13331" s="35" t="s">
        <v>1198</v>
      </c>
      <c r="I13331" s="223" t="s">
        <v>3242</v>
      </c>
      <c r="J13331" s="35" t="s">
        <v>40</v>
      </c>
      <c r="K13331" s="35"/>
      <c r="L13331" s="35">
        <v>40340620</v>
      </c>
      <c r="M13331" s="35">
        <v>4697380</v>
      </c>
      <c r="N13331" s="61" t="s">
        <v>57</v>
      </c>
      <c r="O13331" s="35" t="s">
        <v>3516</v>
      </c>
      <c r="P13331" s="51">
        <f t="shared" si="84"/>
        <v>29.07</v>
      </c>
      <c r="Q13331" s="35"/>
      <c r="R13331" s="222"/>
    </row>
    <row r="13332" s="10" customFormat="1" spans="1:18">
      <c r="A13332" s="35" t="s">
        <v>3240</v>
      </c>
      <c r="B13332" s="35" t="s">
        <v>3507</v>
      </c>
      <c r="C13332" s="222" t="s">
        <v>2912</v>
      </c>
      <c r="D13332" s="36">
        <v>2.87</v>
      </c>
      <c r="E13332" s="222" t="s">
        <v>1215</v>
      </c>
      <c r="F13332" s="35" t="s">
        <v>1215</v>
      </c>
      <c r="G13332" s="35"/>
      <c r="H13332" s="35" t="s">
        <v>1198</v>
      </c>
      <c r="I13332" s="223" t="s">
        <v>3242</v>
      </c>
      <c r="J13332" s="35" t="s">
        <v>40</v>
      </c>
      <c r="K13332" s="35"/>
      <c r="L13332" s="35">
        <v>40340518</v>
      </c>
      <c r="M13332" s="35">
        <v>4696219</v>
      </c>
      <c r="N13332" s="61" t="s">
        <v>57</v>
      </c>
      <c r="O13332" s="35" t="s">
        <v>3516</v>
      </c>
      <c r="P13332" s="51">
        <f t="shared" si="84"/>
        <v>12.915</v>
      </c>
      <c r="Q13332" s="35"/>
      <c r="R13332" s="222"/>
    </row>
    <row r="13333" s="10" customFormat="1" spans="1:18">
      <c r="A13333" s="35" t="s">
        <v>3240</v>
      </c>
      <c r="B13333" s="35" t="s">
        <v>3507</v>
      </c>
      <c r="C13333" s="222" t="s">
        <v>515</v>
      </c>
      <c r="D13333" s="36">
        <v>2.5</v>
      </c>
      <c r="E13333" s="222" t="s">
        <v>1215</v>
      </c>
      <c r="F13333" s="35" t="s">
        <v>1215</v>
      </c>
      <c r="G13333" s="35" t="s">
        <v>37</v>
      </c>
      <c r="H13333" s="35" t="s">
        <v>1198</v>
      </c>
      <c r="I13333" s="223" t="s">
        <v>3242</v>
      </c>
      <c r="J13333" s="35" t="s">
        <v>40</v>
      </c>
      <c r="K13333" s="35"/>
      <c r="L13333" s="35">
        <v>40339730</v>
      </c>
      <c r="M13333" s="35">
        <v>4698556</v>
      </c>
      <c r="N13333" s="61" t="s">
        <v>57</v>
      </c>
      <c r="O13333" s="35" t="s">
        <v>3516</v>
      </c>
      <c r="P13333" s="51">
        <f t="shared" si="84"/>
        <v>11.25</v>
      </c>
      <c r="Q13333" s="35"/>
      <c r="R13333" s="222"/>
    </row>
    <row r="13334" s="10" customFormat="1" spans="1:18">
      <c r="A13334" s="35" t="s">
        <v>3240</v>
      </c>
      <c r="B13334" s="35" t="s">
        <v>3507</v>
      </c>
      <c r="C13334" s="222" t="s">
        <v>528</v>
      </c>
      <c r="D13334" s="36">
        <v>31.22</v>
      </c>
      <c r="E13334" s="222" t="s">
        <v>1215</v>
      </c>
      <c r="F13334" s="35" t="s">
        <v>1215</v>
      </c>
      <c r="G13334" s="35" t="s">
        <v>37</v>
      </c>
      <c r="H13334" s="35" t="s">
        <v>1198</v>
      </c>
      <c r="I13334" s="223" t="s">
        <v>3242</v>
      </c>
      <c r="J13334" s="35" t="s">
        <v>51</v>
      </c>
      <c r="K13334" s="35"/>
      <c r="L13334" s="35">
        <v>40340518</v>
      </c>
      <c r="M13334" s="35">
        <v>4698764</v>
      </c>
      <c r="N13334" s="61" t="s">
        <v>57</v>
      </c>
      <c r="O13334" s="35" t="s">
        <v>3516</v>
      </c>
      <c r="P13334" s="51">
        <f t="shared" si="84"/>
        <v>140.49</v>
      </c>
      <c r="Q13334" s="35"/>
      <c r="R13334" s="222"/>
    </row>
    <row r="13335" s="10" customFormat="1" spans="1:18">
      <c r="A13335" s="35" t="s">
        <v>3240</v>
      </c>
      <c r="B13335" s="35" t="s">
        <v>3507</v>
      </c>
      <c r="C13335" s="222" t="s">
        <v>377</v>
      </c>
      <c r="D13335" s="36">
        <v>58.55</v>
      </c>
      <c r="E13335" s="222" t="s">
        <v>1215</v>
      </c>
      <c r="F13335" s="35" t="s">
        <v>1215</v>
      </c>
      <c r="G13335" s="35" t="s">
        <v>37</v>
      </c>
      <c r="H13335" s="35" t="s">
        <v>1198</v>
      </c>
      <c r="I13335" s="223" t="s">
        <v>3242</v>
      </c>
      <c r="J13335" s="35" t="s">
        <v>51</v>
      </c>
      <c r="K13335" s="35"/>
      <c r="L13335" s="35">
        <v>40341265</v>
      </c>
      <c r="M13335" s="35">
        <v>4700295</v>
      </c>
      <c r="N13335" s="61" t="s">
        <v>57</v>
      </c>
      <c r="O13335" s="35" t="s">
        <v>3516</v>
      </c>
      <c r="P13335" s="51">
        <f t="shared" si="84"/>
        <v>263.475</v>
      </c>
      <c r="Q13335" s="35"/>
      <c r="R13335" s="222"/>
    </row>
    <row r="13336" s="10" customFormat="1" spans="1:18">
      <c r="A13336" s="35" t="s">
        <v>3240</v>
      </c>
      <c r="B13336" s="35" t="s">
        <v>3507</v>
      </c>
      <c r="C13336" s="222" t="s">
        <v>784</v>
      </c>
      <c r="D13336" s="36">
        <v>11.8</v>
      </c>
      <c r="E13336" s="222" t="s">
        <v>1215</v>
      </c>
      <c r="F13336" s="35" t="s">
        <v>1215</v>
      </c>
      <c r="G13336" s="35" t="s">
        <v>37</v>
      </c>
      <c r="H13336" s="35" t="s">
        <v>1198</v>
      </c>
      <c r="I13336" s="223" t="s">
        <v>3242</v>
      </c>
      <c r="J13336" s="35" t="s">
        <v>40</v>
      </c>
      <c r="K13336" s="35"/>
      <c r="L13336" s="35">
        <v>40341301</v>
      </c>
      <c r="M13336" s="35">
        <v>4699470</v>
      </c>
      <c r="N13336" s="61" t="s">
        <v>57</v>
      </c>
      <c r="O13336" s="35" t="s">
        <v>3516</v>
      </c>
      <c r="P13336" s="51">
        <f t="shared" ref="P13336:P13399" si="85">D13336*4.5</f>
        <v>53.1</v>
      </c>
      <c r="Q13336" s="35"/>
      <c r="R13336" s="222"/>
    </row>
    <row r="13337" s="10" customFormat="1" spans="1:18">
      <c r="A13337" s="35" t="s">
        <v>3240</v>
      </c>
      <c r="B13337" s="35" t="s">
        <v>3507</v>
      </c>
      <c r="C13337" s="222" t="s">
        <v>449</v>
      </c>
      <c r="D13337" s="36">
        <v>6.22</v>
      </c>
      <c r="E13337" s="222" t="s">
        <v>1215</v>
      </c>
      <c r="F13337" s="35" t="s">
        <v>1215</v>
      </c>
      <c r="G13337" s="35" t="s">
        <v>37</v>
      </c>
      <c r="H13337" s="35" t="s">
        <v>1198</v>
      </c>
      <c r="I13337" s="223" t="s">
        <v>3242</v>
      </c>
      <c r="J13337" s="35" t="s">
        <v>40</v>
      </c>
      <c r="K13337" s="35"/>
      <c r="L13337" s="35">
        <v>40339875</v>
      </c>
      <c r="M13337" s="35">
        <v>4698496</v>
      </c>
      <c r="N13337" s="61" t="s">
        <v>57</v>
      </c>
      <c r="O13337" s="35" t="s">
        <v>3516</v>
      </c>
      <c r="P13337" s="51">
        <f t="shared" si="85"/>
        <v>27.99</v>
      </c>
      <c r="Q13337" s="35"/>
      <c r="R13337" s="222"/>
    </row>
    <row r="13338" s="10" customFormat="1" spans="1:18">
      <c r="A13338" s="35" t="s">
        <v>3240</v>
      </c>
      <c r="B13338" s="35" t="s">
        <v>3507</v>
      </c>
      <c r="C13338" s="222" t="s">
        <v>3521</v>
      </c>
      <c r="D13338" s="36">
        <v>7.15</v>
      </c>
      <c r="E13338" s="222" t="s">
        <v>1215</v>
      </c>
      <c r="F13338" s="35" t="s">
        <v>1215</v>
      </c>
      <c r="G13338" s="35" t="s">
        <v>37</v>
      </c>
      <c r="H13338" s="35" t="s">
        <v>1198</v>
      </c>
      <c r="I13338" s="223" t="s">
        <v>3242</v>
      </c>
      <c r="J13338" s="35" t="s">
        <v>40</v>
      </c>
      <c r="K13338" s="35"/>
      <c r="L13338" s="35">
        <v>40340015</v>
      </c>
      <c r="M13338" s="35">
        <v>4696367</v>
      </c>
      <c r="N13338" s="61" t="s">
        <v>57</v>
      </c>
      <c r="O13338" s="35" t="s">
        <v>3516</v>
      </c>
      <c r="P13338" s="51">
        <f t="shared" si="85"/>
        <v>32.175</v>
      </c>
      <c r="Q13338" s="35"/>
      <c r="R13338" s="222"/>
    </row>
    <row r="13339" s="10" customFormat="1" spans="1:18">
      <c r="A13339" s="35" t="s">
        <v>3240</v>
      </c>
      <c r="B13339" s="35" t="s">
        <v>3507</v>
      </c>
      <c r="C13339" s="222" t="s">
        <v>599</v>
      </c>
      <c r="D13339" s="36">
        <v>1.19</v>
      </c>
      <c r="E13339" s="222" t="s">
        <v>1215</v>
      </c>
      <c r="F13339" s="35" t="s">
        <v>1215</v>
      </c>
      <c r="G13339" s="35" t="s">
        <v>37</v>
      </c>
      <c r="H13339" s="35" t="s">
        <v>1198</v>
      </c>
      <c r="I13339" s="223" t="s">
        <v>3242</v>
      </c>
      <c r="J13339" s="35" t="s">
        <v>40</v>
      </c>
      <c r="K13339" s="35"/>
      <c r="L13339" s="35">
        <v>40340457</v>
      </c>
      <c r="M13339" s="35">
        <v>4699977</v>
      </c>
      <c r="N13339" s="61" t="s">
        <v>57</v>
      </c>
      <c r="O13339" s="35" t="s">
        <v>3516</v>
      </c>
      <c r="P13339" s="51">
        <f t="shared" si="85"/>
        <v>5.355</v>
      </c>
      <c r="Q13339" s="35"/>
      <c r="R13339" s="222"/>
    </row>
    <row r="13340" s="10" customFormat="1" spans="1:18">
      <c r="A13340" s="35" t="s">
        <v>3240</v>
      </c>
      <c r="B13340" s="35" t="s">
        <v>3507</v>
      </c>
      <c r="C13340" s="35" t="s">
        <v>3522</v>
      </c>
      <c r="D13340" s="36">
        <v>8.51</v>
      </c>
      <c r="E13340" s="35" t="s">
        <v>1215</v>
      </c>
      <c r="F13340" s="35" t="s">
        <v>1215</v>
      </c>
      <c r="G13340" s="35" t="s">
        <v>37</v>
      </c>
      <c r="H13340" s="35" t="s">
        <v>1099</v>
      </c>
      <c r="I13340" s="35" t="s">
        <v>3242</v>
      </c>
      <c r="J13340" s="35" t="s">
        <v>185</v>
      </c>
      <c r="K13340" s="35"/>
      <c r="L13340" s="35">
        <v>40340103</v>
      </c>
      <c r="M13340" s="35">
        <v>4697535</v>
      </c>
      <c r="N13340" s="35" t="s">
        <v>57</v>
      </c>
      <c r="O13340" s="35" t="s">
        <v>3516</v>
      </c>
      <c r="P13340" s="51">
        <f t="shared" si="85"/>
        <v>38.295</v>
      </c>
      <c r="Q13340" s="35"/>
      <c r="R13340" s="222"/>
    </row>
    <row r="13341" s="10" customFormat="1" spans="1:18">
      <c r="A13341" s="35" t="s">
        <v>3240</v>
      </c>
      <c r="B13341" s="35" t="s">
        <v>3507</v>
      </c>
      <c r="C13341" s="222" t="s">
        <v>665</v>
      </c>
      <c r="D13341" s="36">
        <v>5.59</v>
      </c>
      <c r="E13341" s="222" t="s">
        <v>1215</v>
      </c>
      <c r="F13341" s="35" t="s">
        <v>1215</v>
      </c>
      <c r="G13341" s="35" t="s">
        <v>37</v>
      </c>
      <c r="H13341" s="35" t="s">
        <v>1099</v>
      </c>
      <c r="I13341" s="223" t="s">
        <v>3242</v>
      </c>
      <c r="J13341" s="35" t="s">
        <v>56</v>
      </c>
      <c r="K13341" s="35"/>
      <c r="L13341" s="35">
        <v>40341284</v>
      </c>
      <c r="M13341" s="35">
        <v>4699538</v>
      </c>
      <c r="N13341" s="61" t="s">
        <v>57</v>
      </c>
      <c r="O13341" s="35" t="s">
        <v>3516</v>
      </c>
      <c r="P13341" s="51">
        <f t="shared" si="85"/>
        <v>25.155</v>
      </c>
      <c r="Q13341" s="35"/>
      <c r="R13341" s="222"/>
    </row>
    <row r="13342" s="10" customFormat="1" spans="1:18">
      <c r="A13342" s="35" t="s">
        <v>3240</v>
      </c>
      <c r="B13342" s="35" t="s">
        <v>3507</v>
      </c>
      <c r="C13342" s="222" t="s">
        <v>3453</v>
      </c>
      <c r="D13342" s="36">
        <v>9.45</v>
      </c>
      <c r="E13342" s="222" t="s">
        <v>1215</v>
      </c>
      <c r="F13342" s="35" t="s">
        <v>1215</v>
      </c>
      <c r="G13342" s="35"/>
      <c r="H13342" s="35" t="s">
        <v>1099</v>
      </c>
      <c r="I13342" s="223" t="s">
        <v>3242</v>
      </c>
      <c r="J13342" s="35" t="s">
        <v>56</v>
      </c>
      <c r="K13342" s="35"/>
      <c r="L13342" s="35">
        <v>40341117</v>
      </c>
      <c r="M13342" s="35">
        <v>4697356</v>
      </c>
      <c r="N13342" s="61" t="s">
        <v>57</v>
      </c>
      <c r="O13342" s="35" t="s">
        <v>3516</v>
      </c>
      <c r="P13342" s="51">
        <f t="shared" si="85"/>
        <v>42.525</v>
      </c>
      <c r="Q13342" s="35"/>
      <c r="R13342" s="222"/>
    </row>
    <row r="13343" s="10" customFormat="1" spans="1:18">
      <c r="A13343" s="35" t="s">
        <v>3240</v>
      </c>
      <c r="B13343" s="35" t="s">
        <v>3507</v>
      </c>
      <c r="C13343" s="222" t="s">
        <v>1851</v>
      </c>
      <c r="D13343" s="36">
        <v>8.01</v>
      </c>
      <c r="E13343" s="222" t="s">
        <v>1215</v>
      </c>
      <c r="F13343" s="35" t="s">
        <v>1215</v>
      </c>
      <c r="G13343" s="35" t="s">
        <v>37</v>
      </c>
      <c r="H13343" s="35" t="s">
        <v>1099</v>
      </c>
      <c r="I13343" s="223" t="s">
        <v>3242</v>
      </c>
      <c r="J13343" s="35" t="s">
        <v>56</v>
      </c>
      <c r="K13343" s="35"/>
      <c r="L13343" s="35">
        <v>40340029</v>
      </c>
      <c r="M13343" s="35">
        <v>4697455</v>
      </c>
      <c r="N13343" s="61" t="s">
        <v>57</v>
      </c>
      <c r="O13343" s="35" t="s">
        <v>3516</v>
      </c>
      <c r="P13343" s="51">
        <f t="shared" si="85"/>
        <v>36.045</v>
      </c>
      <c r="Q13343" s="35"/>
      <c r="R13343" s="222"/>
    </row>
    <row r="13344" s="10" customFormat="1" spans="1:18">
      <c r="A13344" s="35" t="s">
        <v>3240</v>
      </c>
      <c r="B13344" s="35" t="s">
        <v>3507</v>
      </c>
      <c r="C13344" s="222" t="s">
        <v>674</v>
      </c>
      <c r="D13344" s="36">
        <v>3.35</v>
      </c>
      <c r="E13344" s="222" t="s">
        <v>1215</v>
      </c>
      <c r="F13344" s="35" t="s">
        <v>1215</v>
      </c>
      <c r="G13344" s="35" t="s">
        <v>37</v>
      </c>
      <c r="H13344" s="35" t="s">
        <v>1099</v>
      </c>
      <c r="I13344" s="223" t="s">
        <v>3242</v>
      </c>
      <c r="J13344" s="35" t="s">
        <v>56</v>
      </c>
      <c r="K13344" s="35"/>
      <c r="L13344" s="35">
        <v>40341179</v>
      </c>
      <c r="M13344" s="35">
        <v>4699612</v>
      </c>
      <c r="N13344" s="61" t="s">
        <v>57</v>
      </c>
      <c r="O13344" s="35" t="s">
        <v>3516</v>
      </c>
      <c r="P13344" s="51">
        <f t="shared" si="85"/>
        <v>15.075</v>
      </c>
      <c r="Q13344" s="35"/>
      <c r="R13344" s="222"/>
    </row>
    <row r="13345" s="10" customFormat="1" spans="1:18">
      <c r="A13345" s="35" t="s">
        <v>3240</v>
      </c>
      <c r="B13345" s="35" t="s">
        <v>3507</v>
      </c>
      <c r="C13345" s="222" t="s">
        <v>613</v>
      </c>
      <c r="D13345" s="36">
        <v>1.61</v>
      </c>
      <c r="E13345" s="222" t="s">
        <v>1215</v>
      </c>
      <c r="F13345" s="35" t="s">
        <v>1215</v>
      </c>
      <c r="G13345" s="35" t="s">
        <v>37</v>
      </c>
      <c r="H13345" s="35" t="s">
        <v>1099</v>
      </c>
      <c r="I13345" s="223" t="s">
        <v>3242</v>
      </c>
      <c r="J13345" s="35" t="s">
        <v>56</v>
      </c>
      <c r="K13345" s="35"/>
      <c r="L13345" s="35">
        <v>40340982</v>
      </c>
      <c r="M13345" s="35">
        <v>4699918</v>
      </c>
      <c r="N13345" s="61" t="s">
        <v>57</v>
      </c>
      <c r="O13345" s="35" t="s">
        <v>3516</v>
      </c>
      <c r="P13345" s="51">
        <f t="shared" si="85"/>
        <v>7.245</v>
      </c>
      <c r="Q13345" s="35"/>
      <c r="R13345" s="222"/>
    </row>
    <row r="13346" s="10" customFormat="1" spans="1:18">
      <c r="A13346" s="35" t="s">
        <v>3240</v>
      </c>
      <c r="B13346" s="35" t="s">
        <v>3507</v>
      </c>
      <c r="C13346" s="222" t="s">
        <v>2010</v>
      </c>
      <c r="D13346" s="36">
        <v>2.92</v>
      </c>
      <c r="E13346" s="222" t="s">
        <v>1215</v>
      </c>
      <c r="F13346" s="35" t="s">
        <v>1215</v>
      </c>
      <c r="G13346" s="35"/>
      <c r="H13346" s="35" t="s">
        <v>1099</v>
      </c>
      <c r="I13346" s="223" t="s">
        <v>3242</v>
      </c>
      <c r="J13346" s="35" t="s">
        <v>56</v>
      </c>
      <c r="K13346" s="35"/>
      <c r="L13346" s="35">
        <v>40340383</v>
      </c>
      <c r="M13346" s="35">
        <v>4696958</v>
      </c>
      <c r="N13346" s="61" t="s">
        <v>57</v>
      </c>
      <c r="O13346" s="35" t="s">
        <v>3516</v>
      </c>
      <c r="P13346" s="51">
        <f t="shared" si="85"/>
        <v>13.14</v>
      </c>
      <c r="Q13346" s="35"/>
      <c r="R13346" s="222"/>
    </row>
    <row r="13347" s="10" customFormat="1" spans="1:18">
      <c r="A13347" s="35" t="s">
        <v>3240</v>
      </c>
      <c r="B13347" s="35" t="s">
        <v>3507</v>
      </c>
      <c r="C13347" s="222" t="s">
        <v>1196</v>
      </c>
      <c r="D13347" s="36">
        <v>2.07</v>
      </c>
      <c r="E13347" s="222" t="s">
        <v>1215</v>
      </c>
      <c r="F13347" s="35" t="s">
        <v>1215</v>
      </c>
      <c r="G13347" s="35" t="s">
        <v>37</v>
      </c>
      <c r="H13347" s="35" t="s">
        <v>1099</v>
      </c>
      <c r="I13347" s="223" t="s">
        <v>3242</v>
      </c>
      <c r="J13347" s="35" t="s">
        <v>183</v>
      </c>
      <c r="K13347" s="35"/>
      <c r="L13347" s="35">
        <v>40339420</v>
      </c>
      <c r="M13347" s="35">
        <v>4697954</v>
      </c>
      <c r="N13347" s="61" t="s">
        <v>57</v>
      </c>
      <c r="O13347" s="35" t="s">
        <v>3516</v>
      </c>
      <c r="P13347" s="51">
        <f t="shared" si="85"/>
        <v>9.315</v>
      </c>
      <c r="Q13347" s="35"/>
      <c r="R13347" s="222"/>
    </row>
    <row r="13348" s="10" customFormat="1" spans="1:18">
      <c r="A13348" s="35" t="s">
        <v>3240</v>
      </c>
      <c r="B13348" s="35" t="s">
        <v>3507</v>
      </c>
      <c r="C13348" s="222" t="s">
        <v>865</v>
      </c>
      <c r="D13348" s="36">
        <v>1.23</v>
      </c>
      <c r="E13348" s="222" t="s">
        <v>1215</v>
      </c>
      <c r="F13348" s="35" t="s">
        <v>1215</v>
      </c>
      <c r="G13348" s="35" t="s">
        <v>37</v>
      </c>
      <c r="H13348" s="35" t="s">
        <v>1099</v>
      </c>
      <c r="I13348" s="223" t="s">
        <v>3242</v>
      </c>
      <c r="J13348" s="35" t="s">
        <v>185</v>
      </c>
      <c r="K13348" s="35"/>
      <c r="L13348" s="35">
        <v>40337487</v>
      </c>
      <c r="M13348" s="35">
        <v>4697981</v>
      </c>
      <c r="N13348" s="61" t="s">
        <v>57</v>
      </c>
      <c r="O13348" s="35" t="s">
        <v>3516</v>
      </c>
      <c r="P13348" s="51">
        <f t="shared" si="85"/>
        <v>5.535</v>
      </c>
      <c r="Q13348" s="35"/>
      <c r="R13348" s="222"/>
    </row>
    <row r="13349" s="10" customFormat="1" spans="1:18">
      <c r="A13349" s="35" t="s">
        <v>3240</v>
      </c>
      <c r="B13349" s="35" t="s">
        <v>3507</v>
      </c>
      <c r="C13349" s="222" t="s">
        <v>3187</v>
      </c>
      <c r="D13349" s="36">
        <v>2.55</v>
      </c>
      <c r="E13349" s="222" t="s">
        <v>1215</v>
      </c>
      <c r="F13349" s="35" t="s">
        <v>1215</v>
      </c>
      <c r="G13349" s="35" t="s">
        <v>37</v>
      </c>
      <c r="H13349" s="35" t="s">
        <v>1099</v>
      </c>
      <c r="I13349" s="223" t="s">
        <v>3242</v>
      </c>
      <c r="J13349" s="35" t="s">
        <v>56</v>
      </c>
      <c r="K13349" s="35"/>
      <c r="L13349" s="35">
        <v>40340573</v>
      </c>
      <c r="M13349" s="35">
        <v>4697401</v>
      </c>
      <c r="N13349" s="61" t="s">
        <v>57</v>
      </c>
      <c r="O13349" s="35" t="s">
        <v>3516</v>
      </c>
      <c r="P13349" s="51">
        <f t="shared" si="85"/>
        <v>11.475</v>
      </c>
      <c r="Q13349" s="35"/>
      <c r="R13349" s="222"/>
    </row>
    <row r="13350" s="10" customFormat="1" spans="1:18">
      <c r="A13350" s="35" t="s">
        <v>3240</v>
      </c>
      <c r="B13350" s="35" t="s">
        <v>3507</v>
      </c>
      <c r="C13350" s="222" t="s">
        <v>265</v>
      </c>
      <c r="D13350" s="36">
        <v>42.45</v>
      </c>
      <c r="E13350" s="222" t="s">
        <v>1215</v>
      </c>
      <c r="F13350" s="35" t="s">
        <v>1215</v>
      </c>
      <c r="G13350" s="35" t="s">
        <v>37</v>
      </c>
      <c r="H13350" s="35" t="s">
        <v>1099</v>
      </c>
      <c r="I13350" s="223" t="s">
        <v>3242</v>
      </c>
      <c r="J13350" s="35" t="s">
        <v>56</v>
      </c>
      <c r="K13350" s="35"/>
      <c r="L13350" s="35">
        <v>40337277</v>
      </c>
      <c r="M13350" s="35">
        <v>4698584</v>
      </c>
      <c r="N13350" s="61" t="s">
        <v>57</v>
      </c>
      <c r="O13350" s="35" t="s">
        <v>3516</v>
      </c>
      <c r="P13350" s="51">
        <f t="shared" si="85"/>
        <v>191.025</v>
      </c>
      <c r="Q13350" s="35"/>
      <c r="R13350" s="222"/>
    </row>
    <row r="13351" s="10" customFormat="1" spans="1:18">
      <c r="A13351" s="35" t="s">
        <v>3240</v>
      </c>
      <c r="B13351" s="35" t="s">
        <v>3507</v>
      </c>
      <c r="C13351" s="222" t="s">
        <v>2023</v>
      </c>
      <c r="D13351" s="36">
        <v>13.86</v>
      </c>
      <c r="E13351" s="222" t="s">
        <v>1215</v>
      </c>
      <c r="F13351" s="35" t="s">
        <v>1215</v>
      </c>
      <c r="G13351" s="35"/>
      <c r="H13351" s="35" t="s">
        <v>1099</v>
      </c>
      <c r="I13351" s="223" t="s">
        <v>3242</v>
      </c>
      <c r="J13351" s="35" t="s">
        <v>56</v>
      </c>
      <c r="K13351" s="35"/>
      <c r="L13351" s="35">
        <v>40340394</v>
      </c>
      <c r="M13351" s="35">
        <v>4697059</v>
      </c>
      <c r="N13351" s="61" t="s">
        <v>57</v>
      </c>
      <c r="O13351" s="35" t="s">
        <v>3516</v>
      </c>
      <c r="P13351" s="51">
        <f t="shared" si="85"/>
        <v>62.37</v>
      </c>
      <c r="Q13351" s="35"/>
      <c r="R13351" s="222"/>
    </row>
    <row r="13352" s="10" customFormat="1" spans="1:18">
      <c r="A13352" s="35" t="s">
        <v>3240</v>
      </c>
      <c r="B13352" s="35" t="s">
        <v>3507</v>
      </c>
      <c r="C13352" s="222" t="s">
        <v>653</v>
      </c>
      <c r="D13352" s="36">
        <v>33.03</v>
      </c>
      <c r="E13352" s="222" t="s">
        <v>1215</v>
      </c>
      <c r="F13352" s="35" t="s">
        <v>1215</v>
      </c>
      <c r="G13352" s="35" t="s">
        <v>37</v>
      </c>
      <c r="H13352" s="35" t="s">
        <v>1099</v>
      </c>
      <c r="I13352" s="223" t="s">
        <v>3242</v>
      </c>
      <c r="J13352" s="35" t="s">
        <v>56</v>
      </c>
      <c r="K13352" s="35"/>
      <c r="L13352" s="35">
        <v>40338723</v>
      </c>
      <c r="M13352" s="35">
        <v>4698542</v>
      </c>
      <c r="N13352" s="61" t="s">
        <v>57</v>
      </c>
      <c r="O13352" s="35" t="s">
        <v>3516</v>
      </c>
      <c r="P13352" s="51">
        <f t="shared" si="85"/>
        <v>148.635</v>
      </c>
      <c r="Q13352" s="35"/>
      <c r="R13352" s="222"/>
    </row>
    <row r="13353" s="10" customFormat="1" spans="1:18">
      <c r="A13353" s="35" t="s">
        <v>3240</v>
      </c>
      <c r="B13353" s="35" t="s">
        <v>3507</v>
      </c>
      <c r="C13353" s="222" t="s">
        <v>1828</v>
      </c>
      <c r="D13353" s="36">
        <v>14.42</v>
      </c>
      <c r="E13353" s="222" t="s">
        <v>1215</v>
      </c>
      <c r="F13353" s="35" t="s">
        <v>1215</v>
      </c>
      <c r="G13353" s="35" t="s">
        <v>37</v>
      </c>
      <c r="H13353" s="35" t="s">
        <v>1099</v>
      </c>
      <c r="I13353" s="223" t="s">
        <v>3242</v>
      </c>
      <c r="J13353" s="35" t="s">
        <v>56</v>
      </c>
      <c r="K13353" s="35"/>
      <c r="L13353" s="35">
        <v>40337247</v>
      </c>
      <c r="M13353" s="35">
        <v>4698140</v>
      </c>
      <c r="N13353" s="61" t="s">
        <v>57</v>
      </c>
      <c r="O13353" s="35" t="s">
        <v>3516</v>
      </c>
      <c r="P13353" s="51">
        <f t="shared" si="85"/>
        <v>64.89</v>
      </c>
      <c r="Q13353" s="35"/>
      <c r="R13353" s="222"/>
    </row>
    <row r="13354" s="10" customFormat="1" spans="1:18">
      <c r="A13354" s="35" t="s">
        <v>3240</v>
      </c>
      <c r="B13354" s="35" t="s">
        <v>3507</v>
      </c>
      <c r="C13354" s="222" t="s">
        <v>2184</v>
      </c>
      <c r="D13354" s="36">
        <v>34.95</v>
      </c>
      <c r="E13354" s="222" t="s">
        <v>1215</v>
      </c>
      <c r="F13354" s="35" t="s">
        <v>1215</v>
      </c>
      <c r="G13354" s="35" t="s">
        <v>37</v>
      </c>
      <c r="H13354" s="35" t="s">
        <v>1099</v>
      </c>
      <c r="I13354" s="223" t="s">
        <v>3242</v>
      </c>
      <c r="J13354" s="35" t="s">
        <v>185</v>
      </c>
      <c r="K13354" s="35"/>
      <c r="L13354" s="35">
        <v>40339934</v>
      </c>
      <c r="M13354" s="35">
        <v>4697470</v>
      </c>
      <c r="N13354" s="61" t="s">
        <v>57</v>
      </c>
      <c r="O13354" s="35" t="s">
        <v>3516</v>
      </c>
      <c r="P13354" s="51">
        <f t="shared" si="85"/>
        <v>157.275</v>
      </c>
      <c r="Q13354" s="35"/>
      <c r="R13354" s="222"/>
    </row>
    <row r="13355" s="10" customFormat="1" spans="1:18">
      <c r="A13355" s="35" t="s">
        <v>3240</v>
      </c>
      <c r="B13355" s="35" t="s">
        <v>3507</v>
      </c>
      <c r="C13355" s="222" t="s">
        <v>1819</v>
      </c>
      <c r="D13355" s="36">
        <v>0.85</v>
      </c>
      <c r="E13355" s="222" t="s">
        <v>1215</v>
      </c>
      <c r="F13355" s="35" t="s">
        <v>1215</v>
      </c>
      <c r="G13355" s="35" t="s">
        <v>37</v>
      </c>
      <c r="H13355" s="35" t="s">
        <v>1099</v>
      </c>
      <c r="I13355" s="223" t="s">
        <v>3242</v>
      </c>
      <c r="J13355" s="35" t="s">
        <v>56</v>
      </c>
      <c r="K13355" s="35"/>
      <c r="L13355" s="35">
        <v>40340441</v>
      </c>
      <c r="M13355" s="35">
        <v>4697916</v>
      </c>
      <c r="N13355" s="61" t="s">
        <v>57</v>
      </c>
      <c r="O13355" s="35" t="s">
        <v>3516</v>
      </c>
      <c r="P13355" s="51">
        <f t="shared" si="85"/>
        <v>3.825</v>
      </c>
      <c r="Q13355" s="35"/>
      <c r="R13355" s="222"/>
    </row>
    <row r="13356" s="10" customFormat="1" spans="1:18">
      <c r="A13356" s="35" t="s">
        <v>3240</v>
      </c>
      <c r="B13356" s="35" t="s">
        <v>3507</v>
      </c>
      <c r="C13356" s="222" t="s">
        <v>830</v>
      </c>
      <c r="D13356" s="36">
        <v>1.02</v>
      </c>
      <c r="E13356" s="222" t="s">
        <v>1215</v>
      </c>
      <c r="F13356" s="35" t="s">
        <v>1215</v>
      </c>
      <c r="G13356" s="35" t="s">
        <v>37</v>
      </c>
      <c r="H13356" s="35" t="s">
        <v>1099</v>
      </c>
      <c r="I13356" s="223" t="s">
        <v>3242</v>
      </c>
      <c r="J13356" s="35" t="s">
        <v>56</v>
      </c>
      <c r="K13356" s="35"/>
      <c r="L13356" s="35">
        <v>40340697</v>
      </c>
      <c r="M13356" s="35">
        <v>4697787</v>
      </c>
      <c r="N13356" s="61" t="s">
        <v>57</v>
      </c>
      <c r="O13356" s="35" t="s">
        <v>3516</v>
      </c>
      <c r="P13356" s="51">
        <f t="shared" si="85"/>
        <v>4.59</v>
      </c>
      <c r="Q13356" s="35"/>
      <c r="R13356" s="222"/>
    </row>
    <row r="13357" s="10" customFormat="1" spans="1:18">
      <c r="A13357" s="35" t="s">
        <v>3240</v>
      </c>
      <c r="B13357" s="35" t="s">
        <v>3507</v>
      </c>
      <c r="C13357" s="222" t="s">
        <v>471</v>
      </c>
      <c r="D13357" s="36">
        <v>0.84</v>
      </c>
      <c r="E13357" s="222" t="s">
        <v>1215</v>
      </c>
      <c r="F13357" s="35" t="s">
        <v>1215</v>
      </c>
      <c r="G13357" s="35" t="s">
        <v>37</v>
      </c>
      <c r="H13357" s="35" t="s">
        <v>1099</v>
      </c>
      <c r="I13357" s="223" t="s">
        <v>3242</v>
      </c>
      <c r="J13357" s="35" t="s">
        <v>56</v>
      </c>
      <c r="K13357" s="35"/>
      <c r="L13357" s="35">
        <v>40339172</v>
      </c>
      <c r="M13357" s="35">
        <v>4698100</v>
      </c>
      <c r="N13357" s="61" t="s">
        <v>57</v>
      </c>
      <c r="O13357" s="35" t="s">
        <v>3516</v>
      </c>
      <c r="P13357" s="51">
        <f t="shared" si="85"/>
        <v>3.78</v>
      </c>
      <c r="Q13357" s="35"/>
      <c r="R13357" s="222"/>
    </row>
    <row r="13358" s="10" customFormat="1" spans="1:18">
      <c r="A13358" s="35" t="s">
        <v>3240</v>
      </c>
      <c r="B13358" s="35" t="s">
        <v>3507</v>
      </c>
      <c r="C13358" s="222" t="s">
        <v>775</v>
      </c>
      <c r="D13358" s="36">
        <v>21.52</v>
      </c>
      <c r="E13358" s="222" t="s">
        <v>1215</v>
      </c>
      <c r="F13358" s="35" t="s">
        <v>1215</v>
      </c>
      <c r="G13358" s="35" t="s">
        <v>37</v>
      </c>
      <c r="H13358" s="35" t="s">
        <v>1099</v>
      </c>
      <c r="I13358" s="223" t="s">
        <v>3242</v>
      </c>
      <c r="J13358" s="35" t="s">
        <v>56</v>
      </c>
      <c r="K13358" s="35"/>
      <c r="L13358" s="35">
        <v>40339776</v>
      </c>
      <c r="M13358" s="35">
        <v>4698941</v>
      </c>
      <c r="N13358" s="61" t="s">
        <v>57</v>
      </c>
      <c r="O13358" s="35" t="s">
        <v>3516</v>
      </c>
      <c r="P13358" s="51">
        <f t="shared" si="85"/>
        <v>96.84</v>
      </c>
      <c r="Q13358" s="35"/>
      <c r="R13358" s="222"/>
    </row>
    <row r="13359" s="10" customFormat="1" spans="1:18">
      <c r="A13359" s="35" t="s">
        <v>3240</v>
      </c>
      <c r="B13359" s="35" t="s">
        <v>3507</v>
      </c>
      <c r="C13359" s="222" t="s">
        <v>339</v>
      </c>
      <c r="D13359" s="36">
        <v>26.73</v>
      </c>
      <c r="E13359" s="222" t="s">
        <v>1215</v>
      </c>
      <c r="F13359" s="35" t="s">
        <v>1215</v>
      </c>
      <c r="G13359" s="35" t="s">
        <v>37</v>
      </c>
      <c r="H13359" s="35" t="s">
        <v>1099</v>
      </c>
      <c r="I13359" s="223" t="s">
        <v>3242</v>
      </c>
      <c r="J13359" s="35" t="s">
        <v>56</v>
      </c>
      <c r="K13359" s="35"/>
      <c r="L13359" s="35">
        <v>40340947</v>
      </c>
      <c r="M13359" s="35">
        <v>4700212</v>
      </c>
      <c r="N13359" s="61" t="s">
        <v>57</v>
      </c>
      <c r="O13359" s="35" t="s">
        <v>3516</v>
      </c>
      <c r="P13359" s="51">
        <f t="shared" si="85"/>
        <v>120.285</v>
      </c>
      <c r="Q13359" s="35"/>
      <c r="R13359" s="222"/>
    </row>
    <row r="13360" s="10" customFormat="1" spans="1:18">
      <c r="A13360" s="35" t="s">
        <v>3240</v>
      </c>
      <c r="B13360" s="35" t="s">
        <v>3507</v>
      </c>
      <c r="C13360" s="222" t="s">
        <v>533</v>
      </c>
      <c r="D13360" s="36">
        <v>3.57</v>
      </c>
      <c r="E13360" s="222" t="s">
        <v>1215</v>
      </c>
      <c r="F13360" s="35" t="s">
        <v>1215</v>
      </c>
      <c r="G13360" s="35" t="s">
        <v>37</v>
      </c>
      <c r="H13360" s="35" t="s">
        <v>1099</v>
      </c>
      <c r="I13360" s="223" t="s">
        <v>3242</v>
      </c>
      <c r="J13360" s="35" t="s">
        <v>56</v>
      </c>
      <c r="K13360" s="35"/>
      <c r="L13360" s="35">
        <v>40337610</v>
      </c>
      <c r="M13360" s="35">
        <v>4698020</v>
      </c>
      <c r="N13360" s="61" t="s">
        <v>57</v>
      </c>
      <c r="O13360" s="35" t="s">
        <v>3516</v>
      </c>
      <c r="P13360" s="51">
        <f t="shared" si="85"/>
        <v>16.065</v>
      </c>
      <c r="Q13360" s="35"/>
      <c r="R13360" s="222"/>
    </row>
    <row r="13361" s="10" customFormat="1" spans="1:18">
      <c r="A13361" s="35" t="s">
        <v>3240</v>
      </c>
      <c r="B13361" s="35" t="s">
        <v>3507</v>
      </c>
      <c r="C13361" s="222" t="s">
        <v>3523</v>
      </c>
      <c r="D13361" s="36">
        <v>0.87</v>
      </c>
      <c r="E13361" s="222" t="s">
        <v>1215</v>
      </c>
      <c r="F13361" s="35" t="s">
        <v>1215</v>
      </c>
      <c r="G13361" s="35" t="s">
        <v>37</v>
      </c>
      <c r="H13361" s="35" t="s">
        <v>1099</v>
      </c>
      <c r="I13361" s="223" t="s">
        <v>3242</v>
      </c>
      <c r="J13361" s="35" t="s">
        <v>56</v>
      </c>
      <c r="K13361" s="35"/>
      <c r="L13361" s="35">
        <v>40340419</v>
      </c>
      <c r="M13361" s="35">
        <v>4697960</v>
      </c>
      <c r="N13361" s="61" t="s">
        <v>57</v>
      </c>
      <c r="O13361" s="35" t="s">
        <v>3516</v>
      </c>
      <c r="P13361" s="51">
        <f t="shared" si="85"/>
        <v>3.915</v>
      </c>
      <c r="Q13361" s="35"/>
      <c r="R13361" s="222"/>
    </row>
    <row r="13362" s="10" customFormat="1" spans="1:18">
      <c r="A13362" s="35" t="s">
        <v>3240</v>
      </c>
      <c r="B13362" s="35" t="s">
        <v>3507</v>
      </c>
      <c r="C13362" s="222" t="s">
        <v>751</v>
      </c>
      <c r="D13362" s="36">
        <v>0.7</v>
      </c>
      <c r="E13362" s="222" t="s">
        <v>1215</v>
      </c>
      <c r="F13362" s="35" t="s">
        <v>1215</v>
      </c>
      <c r="G13362" s="35" t="s">
        <v>37</v>
      </c>
      <c r="H13362" s="35" t="s">
        <v>1099</v>
      </c>
      <c r="I13362" s="223" t="s">
        <v>3242</v>
      </c>
      <c r="J13362" s="35" t="s">
        <v>56</v>
      </c>
      <c r="K13362" s="35"/>
      <c r="L13362" s="35">
        <v>40338363</v>
      </c>
      <c r="M13362" s="35">
        <v>4698729</v>
      </c>
      <c r="N13362" s="61" t="s">
        <v>57</v>
      </c>
      <c r="O13362" s="35" t="s">
        <v>3516</v>
      </c>
      <c r="P13362" s="51">
        <f t="shared" si="85"/>
        <v>3.15</v>
      </c>
      <c r="Q13362" s="35"/>
      <c r="R13362" s="222"/>
    </row>
    <row r="13363" s="10" customFormat="1" spans="1:18">
      <c r="A13363" s="35" t="s">
        <v>3240</v>
      </c>
      <c r="B13363" s="35" t="s">
        <v>3507</v>
      </c>
      <c r="C13363" s="222" t="s">
        <v>989</v>
      </c>
      <c r="D13363" s="36">
        <v>2.35</v>
      </c>
      <c r="E13363" s="222" t="s">
        <v>1215</v>
      </c>
      <c r="F13363" s="35" t="s">
        <v>1215</v>
      </c>
      <c r="G13363" s="35" t="s">
        <v>37</v>
      </c>
      <c r="H13363" s="35" t="s">
        <v>1099</v>
      </c>
      <c r="I13363" s="223" t="s">
        <v>3242</v>
      </c>
      <c r="J13363" s="35" t="s">
        <v>56</v>
      </c>
      <c r="K13363" s="35"/>
      <c r="L13363" s="35">
        <v>40339379</v>
      </c>
      <c r="M13363" s="35">
        <v>4698462</v>
      </c>
      <c r="N13363" s="61" t="s">
        <v>57</v>
      </c>
      <c r="O13363" s="35" t="s">
        <v>3516</v>
      </c>
      <c r="P13363" s="51">
        <f t="shared" si="85"/>
        <v>10.575</v>
      </c>
      <c r="Q13363" s="35"/>
      <c r="R13363" s="222"/>
    </row>
    <row r="13364" s="10" customFormat="1" spans="1:18">
      <c r="A13364" s="35" t="s">
        <v>3240</v>
      </c>
      <c r="B13364" s="35" t="s">
        <v>3507</v>
      </c>
      <c r="C13364" s="222" t="s">
        <v>284</v>
      </c>
      <c r="D13364" s="36">
        <v>13.19</v>
      </c>
      <c r="E13364" s="222" t="s">
        <v>1215</v>
      </c>
      <c r="F13364" s="35" t="s">
        <v>1215</v>
      </c>
      <c r="G13364" s="35" t="s">
        <v>37</v>
      </c>
      <c r="H13364" s="35" t="s">
        <v>1099</v>
      </c>
      <c r="I13364" s="223" t="s">
        <v>3242</v>
      </c>
      <c r="J13364" s="35" t="s">
        <v>56</v>
      </c>
      <c r="K13364" s="35"/>
      <c r="L13364" s="35">
        <v>40339502</v>
      </c>
      <c r="M13364" s="35">
        <v>4698419</v>
      </c>
      <c r="N13364" s="61" t="s">
        <v>57</v>
      </c>
      <c r="O13364" s="35" t="s">
        <v>3516</v>
      </c>
      <c r="P13364" s="51">
        <f t="shared" si="85"/>
        <v>59.355</v>
      </c>
      <c r="Q13364" s="35"/>
      <c r="R13364" s="222"/>
    </row>
    <row r="13365" s="10" customFormat="1" spans="1:18">
      <c r="A13365" s="35" t="s">
        <v>3240</v>
      </c>
      <c r="B13365" s="35" t="s">
        <v>3507</v>
      </c>
      <c r="C13365" s="222" t="s">
        <v>364</v>
      </c>
      <c r="D13365" s="36">
        <v>3.19</v>
      </c>
      <c r="E13365" s="222" t="s">
        <v>1215</v>
      </c>
      <c r="F13365" s="35" t="s">
        <v>1215</v>
      </c>
      <c r="G13365" s="35" t="s">
        <v>37</v>
      </c>
      <c r="H13365" s="35" t="s">
        <v>1099</v>
      </c>
      <c r="I13365" s="223" t="s">
        <v>3242</v>
      </c>
      <c r="J13365" s="35" t="s">
        <v>56</v>
      </c>
      <c r="K13365" s="35"/>
      <c r="L13365" s="35">
        <v>40341179</v>
      </c>
      <c r="M13365" s="35">
        <v>4699896</v>
      </c>
      <c r="N13365" s="61" t="s">
        <v>57</v>
      </c>
      <c r="O13365" s="35" t="s">
        <v>3516</v>
      </c>
      <c r="P13365" s="51">
        <f t="shared" si="85"/>
        <v>14.355</v>
      </c>
      <c r="Q13365" s="35"/>
      <c r="R13365" s="222"/>
    </row>
    <row r="13366" s="10" customFormat="1" spans="1:18">
      <c r="A13366" s="35" t="s">
        <v>3240</v>
      </c>
      <c r="B13366" s="35" t="s">
        <v>3507</v>
      </c>
      <c r="C13366" s="222" t="s">
        <v>3504</v>
      </c>
      <c r="D13366" s="36">
        <v>3.35</v>
      </c>
      <c r="E13366" s="222" t="s">
        <v>1215</v>
      </c>
      <c r="F13366" s="35" t="s">
        <v>1215</v>
      </c>
      <c r="G13366" s="35"/>
      <c r="H13366" s="35" t="s">
        <v>1099</v>
      </c>
      <c r="I13366" s="223" t="s">
        <v>3242</v>
      </c>
      <c r="J13366" s="35" t="s">
        <v>56</v>
      </c>
      <c r="K13366" s="35"/>
      <c r="L13366" s="35">
        <v>40341580</v>
      </c>
      <c r="M13366" s="35">
        <v>4697376</v>
      </c>
      <c r="N13366" s="61" t="s">
        <v>57</v>
      </c>
      <c r="O13366" s="35" t="s">
        <v>3516</v>
      </c>
      <c r="P13366" s="51">
        <f t="shared" si="85"/>
        <v>15.075</v>
      </c>
      <c r="Q13366" s="35"/>
      <c r="R13366" s="222"/>
    </row>
    <row r="13367" s="10" customFormat="1" spans="1:18">
      <c r="A13367" s="35" t="s">
        <v>3240</v>
      </c>
      <c r="B13367" s="35" t="s">
        <v>3507</v>
      </c>
      <c r="C13367" s="222" t="s">
        <v>658</v>
      </c>
      <c r="D13367" s="36">
        <v>8.56</v>
      </c>
      <c r="E13367" s="222" t="s">
        <v>1215</v>
      </c>
      <c r="F13367" s="35" t="s">
        <v>1215</v>
      </c>
      <c r="G13367" s="35" t="s">
        <v>37</v>
      </c>
      <c r="H13367" s="35" t="s">
        <v>1099</v>
      </c>
      <c r="I13367" s="223" t="s">
        <v>3242</v>
      </c>
      <c r="J13367" s="35" t="s">
        <v>56</v>
      </c>
      <c r="K13367" s="35"/>
      <c r="L13367" s="35">
        <v>40337156</v>
      </c>
      <c r="M13367" s="35">
        <v>4698617</v>
      </c>
      <c r="N13367" s="61" t="s">
        <v>57</v>
      </c>
      <c r="O13367" s="35" t="s">
        <v>3516</v>
      </c>
      <c r="P13367" s="51">
        <f t="shared" si="85"/>
        <v>38.52</v>
      </c>
      <c r="Q13367" s="35"/>
      <c r="R13367" s="222"/>
    </row>
    <row r="13368" s="10" customFormat="1" spans="1:18">
      <c r="A13368" s="35" t="s">
        <v>3240</v>
      </c>
      <c r="B13368" s="35" t="s">
        <v>3507</v>
      </c>
      <c r="C13368" s="35" t="s">
        <v>565</v>
      </c>
      <c r="D13368" s="36">
        <v>19.74</v>
      </c>
      <c r="E13368" s="35" t="s">
        <v>1215</v>
      </c>
      <c r="F13368" s="35" t="s">
        <v>1215</v>
      </c>
      <c r="G13368" s="35" t="s">
        <v>37</v>
      </c>
      <c r="H13368" s="35" t="s">
        <v>1099</v>
      </c>
      <c r="I13368" s="35" t="s">
        <v>3242</v>
      </c>
      <c r="J13368" s="35" t="s">
        <v>56</v>
      </c>
      <c r="K13368" s="35"/>
      <c r="L13368" s="35">
        <v>40339135</v>
      </c>
      <c r="M13368" s="35">
        <v>4698766</v>
      </c>
      <c r="N13368" s="35" t="s">
        <v>57</v>
      </c>
      <c r="O13368" s="35" t="s">
        <v>3516</v>
      </c>
      <c r="P13368" s="51">
        <f t="shared" si="85"/>
        <v>88.83</v>
      </c>
      <c r="Q13368" s="35"/>
      <c r="R13368" s="222"/>
    </row>
    <row r="13369" s="10" customFormat="1" spans="1:18">
      <c r="A13369" s="35" t="s">
        <v>3240</v>
      </c>
      <c r="B13369" s="35" t="s">
        <v>3507</v>
      </c>
      <c r="C13369" s="222" t="s">
        <v>605</v>
      </c>
      <c r="D13369" s="36">
        <v>2.33</v>
      </c>
      <c r="E13369" s="222" t="s">
        <v>1215</v>
      </c>
      <c r="F13369" s="35" t="s">
        <v>1215</v>
      </c>
      <c r="G13369" s="35" t="s">
        <v>37</v>
      </c>
      <c r="H13369" s="35" t="s">
        <v>1099</v>
      </c>
      <c r="I13369" s="223" t="s">
        <v>3242</v>
      </c>
      <c r="J13369" s="35" t="s">
        <v>56</v>
      </c>
      <c r="K13369" s="35"/>
      <c r="L13369" s="35">
        <v>40340930</v>
      </c>
      <c r="M13369" s="35">
        <v>4699749</v>
      </c>
      <c r="N13369" s="61" t="s">
        <v>57</v>
      </c>
      <c r="O13369" s="35" t="s">
        <v>3516</v>
      </c>
      <c r="P13369" s="51">
        <f t="shared" si="85"/>
        <v>10.485</v>
      </c>
      <c r="Q13369" s="35"/>
      <c r="R13369" s="222"/>
    </row>
    <row r="13370" s="10" customFormat="1" spans="1:18">
      <c r="A13370" s="35" t="s">
        <v>3240</v>
      </c>
      <c r="B13370" s="35" t="s">
        <v>3507</v>
      </c>
      <c r="C13370" s="222" t="s">
        <v>2236</v>
      </c>
      <c r="D13370" s="36">
        <v>3.3</v>
      </c>
      <c r="E13370" s="222" t="s">
        <v>1215</v>
      </c>
      <c r="F13370" s="35" t="s">
        <v>1215</v>
      </c>
      <c r="G13370" s="35"/>
      <c r="H13370" s="35" t="s">
        <v>1099</v>
      </c>
      <c r="I13370" s="223" t="s">
        <v>3242</v>
      </c>
      <c r="J13370" s="35" t="s">
        <v>56</v>
      </c>
      <c r="K13370" s="35"/>
      <c r="L13370" s="35">
        <v>40341541</v>
      </c>
      <c r="M13370" s="35">
        <v>4697259</v>
      </c>
      <c r="N13370" s="61" t="s">
        <v>57</v>
      </c>
      <c r="O13370" s="35" t="s">
        <v>3516</v>
      </c>
      <c r="P13370" s="51">
        <f t="shared" si="85"/>
        <v>14.85</v>
      </c>
      <c r="Q13370" s="35"/>
      <c r="R13370" s="222"/>
    </row>
    <row r="13371" s="10" customFormat="1" spans="1:18">
      <c r="A13371" s="35" t="s">
        <v>3240</v>
      </c>
      <c r="B13371" s="35" t="s">
        <v>3507</v>
      </c>
      <c r="C13371" s="222" t="s">
        <v>630</v>
      </c>
      <c r="D13371" s="36">
        <v>3.03</v>
      </c>
      <c r="E13371" s="222" t="s">
        <v>1215</v>
      </c>
      <c r="F13371" s="35" t="s">
        <v>1215</v>
      </c>
      <c r="G13371" s="35" t="s">
        <v>37</v>
      </c>
      <c r="H13371" s="35" t="s">
        <v>1099</v>
      </c>
      <c r="I13371" s="223" t="s">
        <v>3242</v>
      </c>
      <c r="J13371" s="35" t="s">
        <v>56</v>
      </c>
      <c r="K13371" s="35"/>
      <c r="L13371" s="35">
        <v>40341031</v>
      </c>
      <c r="M13371" s="35">
        <v>4699763</v>
      </c>
      <c r="N13371" s="61" t="s">
        <v>57</v>
      </c>
      <c r="O13371" s="35" t="s">
        <v>3516</v>
      </c>
      <c r="P13371" s="51">
        <f t="shared" si="85"/>
        <v>13.635</v>
      </c>
      <c r="Q13371" s="35"/>
      <c r="R13371" s="222"/>
    </row>
    <row r="13372" s="10" customFormat="1" spans="1:18">
      <c r="A13372" s="35" t="s">
        <v>3240</v>
      </c>
      <c r="B13372" s="35" t="s">
        <v>3507</v>
      </c>
      <c r="C13372" s="222" t="s">
        <v>1827</v>
      </c>
      <c r="D13372" s="36">
        <v>19.13</v>
      </c>
      <c r="E13372" s="222" t="s">
        <v>1215</v>
      </c>
      <c r="F13372" s="35" t="s">
        <v>1215</v>
      </c>
      <c r="G13372" s="35" t="s">
        <v>37</v>
      </c>
      <c r="H13372" s="35" t="s">
        <v>1099</v>
      </c>
      <c r="I13372" s="223" t="s">
        <v>3242</v>
      </c>
      <c r="J13372" s="35" t="s">
        <v>56</v>
      </c>
      <c r="K13372" s="35"/>
      <c r="L13372" s="35">
        <v>40338706</v>
      </c>
      <c r="M13372" s="35">
        <v>4698435</v>
      </c>
      <c r="N13372" s="61" t="s">
        <v>57</v>
      </c>
      <c r="O13372" s="35" t="s">
        <v>3516</v>
      </c>
      <c r="P13372" s="51">
        <f t="shared" si="85"/>
        <v>86.085</v>
      </c>
      <c r="Q13372" s="35"/>
      <c r="R13372" s="222"/>
    </row>
    <row r="13373" s="10" customFormat="1" spans="1:18">
      <c r="A13373" s="35" t="s">
        <v>3240</v>
      </c>
      <c r="B13373" s="35" t="s">
        <v>3507</v>
      </c>
      <c r="C13373" s="222" t="s">
        <v>3064</v>
      </c>
      <c r="D13373" s="36">
        <v>4.43</v>
      </c>
      <c r="E13373" s="222" t="s">
        <v>1215</v>
      </c>
      <c r="F13373" s="35" t="s">
        <v>1215</v>
      </c>
      <c r="G13373" s="35"/>
      <c r="H13373" s="35" t="s">
        <v>1099</v>
      </c>
      <c r="I13373" s="223" t="s">
        <v>3242</v>
      </c>
      <c r="J13373" s="35" t="s">
        <v>56</v>
      </c>
      <c r="K13373" s="35"/>
      <c r="L13373" s="35">
        <v>40341329</v>
      </c>
      <c r="M13373" s="35">
        <v>4697090</v>
      </c>
      <c r="N13373" s="61" t="s">
        <v>57</v>
      </c>
      <c r="O13373" s="35" t="s">
        <v>3516</v>
      </c>
      <c r="P13373" s="51">
        <f t="shared" si="85"/>
        <v>19.935</v>
      </c>
      <c r="Q13373" s="35"/>
      <c r="R13373" s="222"/>
    </row>
    <row r="13374" s="10" customFormat="1" spans="1:18">
      <c r="A13374" s="35" t="s">
        <v>3240</v>
      </c>
      <c r="B13374" s="35" t="s">
        <v>3507</v>
      </c>
      <c r="C13374" s="222" t="s">
        <v>477</v>
      </c>
      <c r="D13374" s="36">
        <v>1.01</v>
      </c>
      <c r="E13374" s="222" t="s">
        <v>1215</v>
      </c>
      <c r="F13374" s="35" t="s">
        <v>1215</v>
      </c>
      <c r="G13374" s="35" t="s">
        <v>37</v>
      </c>
      <c r="H13374" s="35" t="s">
        <v>1099</v>
      </c>
      <c r="I13374" s="223" t="s">
        <v>3242</v>
      </c>
      <c r="J13374" s="35" t="s">
        <v>185</v>
      </c>
      <c r="K13374" s="35"/>
      <c r="L13374" s="35">
        <v>40340600</v>
      </c>
      <c r="M13374" s="35">
        <v>4700006</v>
      </c>
      <c r="N13374" s="61" t="s">
        <v>57</v>
      </c>
      <c r="O13374" s="35" t="s">
        <v>3516</v>
      </c>
      <c r="P13374" s="51">
        <f t="shared" si="85"/>
        <v>4.545</v>
      </c>
      <c r="Q13374" s="35"/>
      <c r="R13374" s="222"/>
    </row>
    <row r="13375" s="10" customFormat="1" spans="1:18">
      <c r="A13375" s="35" t="s">
        <v>3240</v>
      </c>
      <c r="B13375" s="35" t="s">
        <v>3507</v>
      </c>
      <c r="C13375" s="222" t="s">
        <v>2522</v>
      </c>
      <c r="D13375" s="36">
        <v>5.72</v>
      </c>
      <c r="E13375" s="222" t="s">
        <v>1215</v>
      </c>
      <c r="F13375" s="35" t="s">
        <v>1215</v>
      </c>
      <c r="G13375" s="35" t="s">
        <v>37</v>
      </c>
      <c r="H13375" s="35" t="s">
        <v>1099</v>
      </c>
      <c r="I13375" s="223" t="s">
        <v>3242</v>
      </c>
      <c r="J13375" s="35" t="s">
        <v>56</v>
      </c>
      <c r="K13375" s="35"/>
      <c r="L13375" s="35">
        <v>40339779</v>
      </c>
      <c r="M13375" s="35">
        <v>4697403</v>
      </c>
      <c r="N13375" s="61" t="s">
        <v>57</v>
      </c>
      <c r="O13375" s="35" t="s">
        <v>3516</v>
      </c>
      <c r="P13375" s="51">
        <f t="shared" si="85"/>
        <v>25.74</v>
      </c>
      <c r="Q13375" s="35"/>
      <c r="R13375" s="222"/>
    </row>
    <row r="13376" s="10" customFormat="1" spans="1:18">
      <c r="A13376" s="35" t="s">
        <v>3240</v>
      </c>
      <c r="B13376" s="35" t="s">
        <v>3507</v>
      </c>
      <c r="C13376" s="222" t="s">
        <v>3524</v>
      </c>
      <c r="D13376" s="36">
        <v>22.74</v>
      </c>
      <c r="E13376" s="222" t="s">
        <v>1215</v>
      </c>
      <c r="F13376" s="35" t="s">
        <v>1215</v>
      </c>
      <c r="G13376" s="35" t="s">
        <v>37</v>
      </c>
      <c r="H13376" s="35" t="s">
        <v>1099</v>
      </c>
      <c r="I13376" s="223" t="s">
        <v>3242</v>
      </c>
      <c r="J13376" s="35" t="s">
        <v>56</v>
      </c>
      <c r="K13376" s="35"/>
      <c r="L13376" s="35">
        <v>40339682</v>
      </c>
      <c r="M13376" s="35">
        <v>4697278</v>
      </c>
      <c r="N13376" s="61" t="s">
        <v>57</v>
      </c>
      <c r="O13376" s="35" t="s">
        <v>3516</v>
      </c>
      <c r="P13376" s="51">
        <f t="shared" si="85"/>
        <v>102.33</v>
      </c>
      <c r="Q13376" s="35"/>
      <c r="R13376" s="222"/>
    </row>
    <row r="13377" s="10" customFormat="1" spans="1:18">
      <c r="A13377" s="35" t="s">
        <v>3240</v>
      </c>
      <c r="B13377" s="35" t="s">
        <v>3507</v>
      </c>
      <c r="C13377" s="222" t="s">
        <v>1013</v>
      </c>
      <c r="D13377" s="36">
        <v>48.22</v>
      </c>
      <c r="E13377" s="222" t="s">
        <v>1215</v>
      </c>
      <c r="F13377" s="35" t="s">
        <v>1215</v>
      </c>
      <c r="G13377" s="35" t="s">
        <v>37</v>
      </c>
      <c r="H13377" s="35" t="s">
        <v>1099</v>
      </c>
      <c r="I13377" s="223" t="s">
        <v>3242</v>
      </c>
      <c r="J13377" s="35" t="s">
        <v>185</v>
      </c>
      <c r="K13377" s="35"/>
      <c r="L13377" s="35">
        <v>40337260</v>
      </c>
      <c r="M13377" s="35">
        <v>4697734</v>
      </c>
      <c r="N13377" s="61" t="s">
        <v>57</v>
      </c>
      <c r="O13377" s="35" t="s">
        <v>3516</v>
      </c>
      <c r="P13377" s="51">
        <f t="shared" si="85"/>
        <v>216.99</v>
      </c>
      <c r="Q13377" s="35"/>
      <c r="R13377" s="222"/>
    </row>
    <row r="13378" s="10" customFormat="1" spans="1:18">
      <c r="A13378" s="35" t="s">
        <v>3240</v>
      </c>
      <c r="B13378" s="35" t="s">
        <v>3507</v>
      </c>
      <c r="C13378" s="222" t="s">
        <v>795</v>
      </c>
      <c r="D13378" s="36">
        <v>8.03</v>
      </c>
      <c r="E13378" s="222" t="s">
        <v>1215</v>
      </c>
      <c r="F13378" s="35" t="s">
        <v>1215</v>
      </c>
      <c r="G13378" s="35" t="s">
        <v>37</v>
      </c>
      <c r="H13378" s="35" t="s">
        <v>1099</v>
      </c>
      <c r="I13378" s="223" t="s">
        <v>3242</v>
      </c>
      <c r="J13378" s="35" t="s">
        <v>56</v>
      </c>
      <c r="K13378" s="35"/>
      <c r="L13378" s="35">
        <v>40341324</v>
      </c>
      <c r="M13378" s="35">
        <v>4699931</v>
      </c>
      <c r="N13378" s="61" t="s">
        <v>57</v>
      </c>
      <c r="O13378" s="35" t="s">
        <v>3516</v>
      </c>
      <c r="P13378" s="51">
        <f t="shared" si="85"/>
        <v>36.135</v>
      </c>
      <c r="Q13378" s="35"/>
      <c r="R13378" s="222"/>
    </row>
    <row r="13379" s="10" customFormat="1" spans="1:18">
      <c r="A13379" s="35" t="s">
        <v>3240</v>
      </c>
      <c r="B13379" s="35" t="s">
        <v>3507</v>
      </c>
      <c r="C13379" s="222" t="s">
        <v>511</v>
      </c>
      <c r="D13379" s="36">
        <v>3.1</v>
      </c>
      <c r="E13379" s="222" t="s">
        <v>1215</v>
      </c>
      <c r="F13379" s="35" t="s">
        <v>1215</v>
      </c>
      <c r="G13379" s="35" t="s">
        <v>37</v>
      </c>
      <c r="H13379" s="35" t="s">
        <v>1099</v>
      </c>
      <c r="I13379" s="223" t="s">
        <v>3242</v>
      </c>
      <c r="J13379" s="35" t="s">
        <v>56</v>
      </c>
      <c r="K13379" s="35"/>
      <c r="L13379" s="35">
        <v>40340735</v>
      </c>
      <c r="M13379" s="35">
        <v>4698028</v>
      </c>
      <c r="N13379" s="61" t="s">
        <v>57</v>
      </c>
      <c r="O13379" s="35" t="s">
        <v>3516</v>
      </c>
      <c r="P13379" s="51">
        <f t="shared" si="85"/>
        <v>13.95</v>
      </c>
      <c r="Q13379" s="35"/>
      <c r="R13379" s="222"/>
    </row>
    <row r="13380" s="10" customFormat="1" spans="1:18">
      <c r="A13380" s="35" t="s">
        <v>3240</v>
      </c>
      <c r="B13380" s="35" t="s">
        <v>3507</v>
      </c>
      <c r="C13380" s="222" t="s">
        <v>1057</v>
      </c>
      <c r="D13380" s="36">
        <v>0.8</v>
      </c>
      <c r="E13380" s="222" t="s">
        <v>1215</v>
      </c>
      <c r="F13380" s="35" t="s">
        <v>1215</v>
      </c>
      <c r="G13380" s="35" t="s">
        <v>37</v>
      </c>
      <c r="H13380" s="35" t="s">
        <v>1099</v>
      </c>
      <c r="I13380" s="223" t="s">
        <v>3242</v>
      </c>
      <c r="J13380" s="35" t="s">
        <v>56</v>
      </c>
      <c r="K13380" s="35"/>
      <c r="L13380" s="35">
        <v>40340846</v>
      </c>
      <c r="M13380" s="35">
        <v>4697758</v>
      </c>
      <c r="N13380" s="61" t="s">
        <v>57</v>
      </c>
      <c r="O13380" s="35" t="s">
        <v>3516</v>
      </c>
      <c r="P13380" s="51">
        <f t="shared" si="85"/>
        <v>3.6</v>
      </c>
      <c r="Q13380" s="35"/>
      <c r="R13380" s="222"/>
    </row>
    <row r="13381" s="10" customFormat="1" spans="1:18">
      <c r="A13381" s="35" t="s">
        <v>3240</v>
      </c>
      <c r="B13381" s="35" t="s">
        <v>3507</v>
      </c>
      <c r="C13381" s="222" t="s">
        <v>823</v>
      </c>
      <c r="D13381" s="36">
        <v>141.06</v>
      </c>
      <c r="E13381" s="222" t="s">
        <v>1215</v>
      </c>
      <c r="F13381" s="35" t="s">
        <v>1215</v>
      </c>
      <c r="G13381" s="35" t="s">
        <v>37</v>
      </c>
      <c r="H13381" s="35" t="s">
        <v>1099</v>
      </c>
      <c r="I13381" s="223" t="s">
        <v>3242</v>
      </c>
      <c r="J13381" s="35" t="s">
        <v>56</v>
      </c>
      <c r="K13381" s="35"/>
      <c r="L13381" s="35">
        <v>40340557</v>
      </c>
      <c r="M13381" s="35">
        <v>4697634</v>
      </c>
      <c r="N13381" s="61" t="s">
        <v>57</v>
      </c>
      <c r="O13381" s="35" t="s">
        <v>3516</v>
      </c>
      <c r="P13381" s="51">
        <f t="shared" si="85"/>
        <v>634.77</v>
      </c>
      <c r="Q13381" s="35"/>
      <c r="R13381" s="222"/>
    </row>
    <row r="13382" s="10" customFormat="1" spans="1:18">
      <c r="A13382" s="35" t="s">
        <v>3240</v>
      </c>
      <c r="B13382" s="35" t="s">
        <v>3507</v>
      </c>
      <c r="C13382" s="222" t="s">
        <v>693</v>
      </c>
      <c r="D13382" s="36">
        <v>2.29</v>
      </c>
      <c r="E13382" s="222" t="s">
        <v>1215</v>
      </c>
      <c r="F13382" s="35" t="s">
        <v>1215</v>
      </c>
      <c r="G13382" s="35" t="s">
        <v>37</v>
      </c>
      <c r="H13382" s="35" t="s">
        <v>1099</v>
      </c>
      <c r="I13382" s="223" t="s">
        <v>3242</v>
      </c>
      <c r="J13382" s="35" t="s">
        <v>56</v>
      </c>
      <c r="K13382" s="35"/>
      <c r="L13382" s="35">
        <v>40339168</v>
      </c>
      <c r="M13382" s="35">
        <v>4698130</v>
      </c>
      <c r="N13382" s="61" t="s">
        <v>57</v>
      </c>
      <c r="O13382" s="35" t="s">
        <v>3516</v>
      </c>
      <c r="P13382" s="51">
        <f t="shared" si="85"/>
        <v>10.305</v>
      </c>
      <c r="Q13382" s="35"/>
      <c r="R13382" s="222"/>
    </row>
    <row r="13383" s="10" customFormat="1" spans="1:18">
      <c r="A13383" s="35" t="s">
        <v>3240</v>
      </c>
      <c r="B13383" s="35" t="s">
        <v>3507</v>
      </c>
      <c r="C13383" s="222" t="s">
        <v>3170</v>
      </c>
      <c r="D13383" s="36">
        <v>16.94</v>
      </c>
      <c r="E13383" s="222" t="s">
        <v>1215</v>
      </c>
      <c r="F13383" s="35" t="s">
        <v>1215</v>
      </c>
      <c r="G13383" s="35"/>
      <c r="H13383" s="35" t="s">
        <v>1099</v>
      </c>
      <c r="I13383" s="223" t="s">
        <v>3242</v>
      </c>
      <c r="J13383" s="35" t="s">
        <v>56</v>
      </c>
      <c r="K13383" s="35"/>
      <c r="L13383" s="35">
        <v>40341179</v>
      </c>
      <c r="M13383" s="35">
        <v>4696639</v>
      </c>
      <c r="N13383" s="61" t="s">
        <v>57</v>
      </c>
      <c r="O13383" s="35" t="s">
        <v>3516</v>
      </c>
      <c r="P13383" s="51">
        <f t="shared" si="85"/>
        <v>76.23</v>
      </c>
      <c r="Q13383" s="35"/>
      <c r="R13383" s="222"/>
    </row>
    <row r="13384" s="10" customFormat="1" spans="1:18">
      <c r="A13384" s="35" t="s">
        <v>3240</v>
      </c>
      <c r="B13384" s="35" t="s">
        <v>3507</v>
      </c>
      <c r="C13384" s="222" t="s">
        <v>249</v>
      </c>
      <c r="D13384" s="36">
        <v>48.65</v>
      </c>
      <c r="E13384" s="222" t="s">
        <v>1215</v>
      </c>
      <c r="F13384" s="35" t="s">
        <v>1215</v>
      </c>
      <c r="G13384" s="35" t="s">
        <v>37</v>
      </c>
      <c r="H13384" s="35" t="s">
        <v>1099</v>
      </c>
      <c r="I13384" s="223" t="s">
        <v>3242</v>
      </c>
      <c r="J13384" s="35" t="s">
        <v>56</v>
      </c>
      <c r="K13384" s="35"/>
      <c r="L13384" s="35">
        <v>40339043</v>
      </c>
      <c r="M13384" s="35">
        <v>4698644</v>
      </c>
      <c r="N13384" s="61" t="s">
        <v>57</v>
      </c>
      <c r="O13384" s="35" t="s">
        <v>3516</v>
      </c>
      <c r="P13384" s="51">
        <f t="shared" si="85"/>
        <v>218.925</v>
      </c>
      <c r="Q13384" s="35"/>
      <c r="R13384" s="222"/>
    </row>
    <row r="13385" s="10" customFormat="1" spans="1:18">
      <c r="A13385" s="35" t="s">
        <v>3240</v>
      </c>
      <c r="B13385" s="35" t="s">
        <v>3507</v>
      </c>
      <c r="C13385" s="222" t="s">
        <v>3436</v>
      </c>
      <c r="D13385" s="36">
        <v>1.28</v>
      </c>
      <c r="E13385" s="222" t="s">
        <v>1215</v>
      </c>
      <c r="F13385" s="35" t="s">
        <v>1215</v>
      </c>
      <c r="G13385" s="35"/>
      <c r="H13385" s="35" t="s">
        <v>1099</v>
      </c>
      <c r="I13385" s="223" t="s">
        <v>3242</v>
      </c>
      <c r="J13385" s="35" t="s">
        <v>56</v>
      </c>
      <c r="K13385" s="35"/>
      <c r="L13385" s="35">
        <v>40341050</v>
      </c>
      <c r="M13385" s="35">
        <v>4696913</v>
      </c>
      <c r="N13385" s="61" t="s">
        <v>57</v>
      </c>
      <c r="O13385" s="35" t="s">
        <v>3516</v>
      </c>
      <c r="P13385" s="51">
        <f t="shared" si="85"/>
        <v>5.76</v>
      </c>
      <c r="Q13385" s="35"/>
      <c r="R13385" s="222"/>
    </row>
    <row r="13386" s="10" customFormat="1" spans="1:18">
      <c r="A13386" s="35" t="s">
        <v>3240</v>
      </c>
      <c r="B13386" s="35" t="s">
        <v>3507</v>
      </c>
      <c r="C13386" s="222" t="s">
        <v>342</v>
      </c>
      <c r="D13386" s="36">
        <v>4.8</v>
      </c>
      <c r="E13386" s="222" t="s">
        <v>1215</v>
      </c>
      <c r="F13386" s="35" t="s">
        <v>1215</v>
      </c>
      <c r="G13386" s="35" t="s">
        <v>37</v>
      </c>
      <c r="H13386" s="35" t="s">
        <v>1099</v>
      </c>
      <c r="I13386" s="223" t="s">
        <v>3242</v>
      </c>
      <c r="J13386" s="35" t="s">
        <v>56</v>
      </c>
      <c r="K13386" s="35"/>
      <c r="L13386" s="35">
        <v>40341019</v>
      </c>
      <c r="M13386" s="35">
        <v>4700364</v>
      </c>
      <c r="N13386" s="61" t="s">
        <v>57</v>
      </c>
      <c r="O13386" s="35" t="s">
        <v>3516</v>
      </c>
      <c r="P13386" s="51">
        <f t="shared" si="85"/>
        <v>21.6</v>
      </c>
      <c r="Q13386" s="35"/>
      <c r="R13386" s="222"/>
    </row>
    <row r="13387" s="10" customFormat="1" spans="1:18">
      <c r="A13387" s="35" t="s">
        <v>3240</v>
      </c>
      <c r="B13387" s="35" t="s">
        <v>3507</v>
      </c>
      <c r="C13387" s="222" t="s">
        <v>542</v>
      </c>
      <c r="D13387" s="36">
        <v>1.51</v>
      </c>
      <c r="E13387" s="222" t="s">
        <v>1215</v>
      </c>
      <c r="F13387" s="35" t="s">
        <v>1215</v>
      </c>
      <c r="G13387" s="35" t="s">
        <v>37</v>
      </c>
      <c r="H13387" s="35" t="s">
        <v>1099</v>
      </c>
      <c r="I13387" s="223" t="s">
        <v>3242</v>
      </c>
      <c r="J13387" s="35" t="s">
        <v>56</v>
      </c>
      <c r="K13387" s="35"/>
      <c r="L13387" s="35">
        <v>40339538</v>
      </c>
      <c r="M13387" s="35">
        <v>4698057</v>
      </c>
      <c r="N13387" s="61" t="s">
        <v>57</v>
      </c>
      <c r="O13387" s="35" t="s">
        <v>3516</v>
      </c>
      <c r="P13387" s="51">
        <f t="shared" si="85"/>
        <v>6.795</v>
      </c>
      <c r="Q13387" s="35"/>
      <c r="R13387" s="222"/>
    </row>
    <row r="13388" s="10" customFormat="1" spans="1:18">
      <c r="A13388" s="35" t="s">
        <v>3240</v>
      </c>
      <c r="B13388" s="35" t="s">
        <v>3507</v>
      </c>
      <c r="C13388" s="222" t="s">
        <v>361</v>
      </c>
      <c r="D13388" s="36">
        <v>10.16</v>
      </c>
      <c r="E13388" s="222" t="s">
        <v>1215</v>
      </c>
      <c r="F13388" s="35" t="s">
        <v>1215</v>
      </c>
      <c r="G13388" s="35" t="s">
        <v>37</v>
      </c>
      <c r="H13388" s="35" t="s">
        <v>1099</v>
      </c>
      <c r="I13388" s="223" t="s">
        <v>3242</v>
      </c>
      <c r="J13388" s="35" t="s">
        <v>56</v>
      </c>
      <c r="K13388" s="35"/>
      <c r="L13388" s="35">
        <v>40341277</v>
      </c>
      <c r="M13388" s="35">
        <v>4699428</v>
      </c>
      <c r="N13388" s="61" t="s">
        <v>57</v>
      </c>
      <c r="O13388" s="35" t="s">
        <v>3516</v>
      </c>
      <c r="P13388" s="51">
        <f t="shared" si="85"/>
        <v>45.72</v>
      </c>
      <c r="Q13388" s="35"/>
      <c r="R13388" s="222"/>
    </row>
    <row r="13389" s="10" customFormat="1" spans="1:18">
      <c r="A13389" s="35" t="s">
        <v>3240</v>
      </c>
      <c r="B13389" s="35" t="s">
        <v>3507</v>
      </c>
      <c r="C13389" s="222" t="s">
        <v>1598</v>
      </c>
      <c r="D13389" s="36">
        <v>2.5</v>
      </c>
      <c r="E13389" s="222" t="s">
        <v>1215</v>
      </c>
      <c r="F13389" s="35" t="s">
        <v>1215</v>
      </c>
      <c r="G13389" s="35"/>
      <c r="H13389" s="35" t="s">
        <v>1099</v>
      </c>
      <c r="I13389" s="223" t="s">
        <v>3242</v>
      </c>
      <c r="J13389" s="35" t="s">
        <v>56</v>
      </c>
      <c r="K13389" s="35"/>
      <c r="L13389" s="35">
        <v>40341439</v>
      </c>
      <c r="M13389" s="35">
        <v>4696948</v>
      </c>
      <c r="N13389" s="61" t="s">
        <v>57</v>
      </c>
      <c r="O13389" s="35" t="s">
        <v>3516</v>
      </c>
      <c r="P13389" s="51">
        <f t="shared" si="85"/>
        <v>11.25</v>
      </c>
      <c r="Q13389" s="35"/>
      <c r="R13389" s="222"/>
    </row>
    <row r="13390" s="10" customFormat="1" spans="1:18">
      <c r="A13390" s="35" t="s">
        <v>3240</v>
      </c>
      <c r="B13390" s="35" t="s">
        <v>3507</v>
      </c>
      <c r="C13390" s="222" t="s">
        <v>1023</v>
      </c>
      <c r="D13390" s="36">
        <v>7.84</v>
      </c>
      <c r="E13390" s="222" t="s">
        <v>1215</v>
      </c>
      <c r="F13390" s="35" t="s">
        <v>1215</v>
      </c>
      <c r="G13390" s="35" t="s">
        <v>37</v>
      </c>
      <c r="H13390" s="35" t="s">
        <v>1099</v>
      </c>
      <c r="I13390" s="223" t="s">
        <v>3242</v>
      </c>
      <c r="J13390" s="35" t="s">
        <v>56</v>
      </c>
      <c r="K13390" s="35"/>
      <c r="L13390" s="35">
        <v>40340687</v>
      </c>
      <c r="M13390" s="35">
        <v>4698169</v>
      </c>
      <c r="N13390" s="61" t="s">
        <v>57</v>
      </c>
      <c r="O13390" s="35" t="s">
        <v>3516</v>
      </c>
      <c r="P13390" s="51">
        <f t="shared" si="85"/>
        <v>35.28</v>
      </c>
      <c r="Q13390" s="35"/>
      <c r="R13390" s="222"/>
    </row>
    <row r="13391" s="10" customFormat="1" spans="1:18">
      <c r="A13391" s="35" t="s">
        <v>3240</v>
      </c>
      <c r="B13391" s="35" t="s">
        <v>3507</v>
      </c>
      <c r="C13391" s="222" t="s">
        <v>492</v>
      </c>
      <c r="D13391" s="36">
        <v>2.62</v>
      </c>
      <c r="E13391" s="222" t="s">
        <v>1215</v>
      </c>
      <c r="F13391" s="35" t="s">
        <v>1215</v>
      </c>
      <c r="G13391" s="35" t="s">
        <v>37</v>
      </c>
      <c r="H13391" s="35" t="s">
        <v>1099</v>
      </c>
      <c r="I13391" s="223" t="s">
        <v>3242</v>
      </c>
      <c r="J13391" s="35" t="s">
        <v>56</v>
      </c>
      <c r="K13391" s="35"/>
      <c r="L13391" s="35">
        <v>40338274</v>
      </c>
      <c r="M13391" s="35">
        <v>4698704</v>
      </c>
      <c r="N13391" s="61" t="s">
        <v>57</v>
      </c>
      <c r="O13391" s="35" t="s">
        <v>3516</v>
      </c>
      <c r="P13391" s="51">
        <f t="shared" si="85"/>
        <v>11.79</v>
      </c>
      <c r="Q13391" s="35"/>
      <c r="R13391" s="222"/>
    </row>
    <row r="13392" s="10" customFormat="1" spans="1:18">
      <c r="A13392" s="35" t="s">
        <v>3240</v>
      </c>
      <c r="B13392" s="35" t="s">
        <v>3507</v>
      </c>
      <c r="C13392" s="222" t="s">
        <v>2213</v>
      </c>
      <c r="D13392" s="36">
        <v>0.64</v>
      </c>
      <c r="E13392" s="222" t="s">
        <v>1215</v>
      </c>
      <c r="F13392" s="35" t="s">
        <v>1215</v>
      </c>
      <c r="G13392" s="35" t="s">
        <v>37</v>
      </c>
      <c r="H13392" s="35" t="s">
        <v>1099</v>
      </c>
      <c r="I13392" s="223" t="s">
        <v>3242</v>
      </c>
      <c r="J13392" s="35" t="s">
        <v>183</v>
      </c>
      <c r="K13392" s="35"/>
      <c r="L13392" s="35">
        <v>40339365</v>
      </c>
      <c r="M13392" s="35">
        <v>4698021</v>
      </c>
      <c r="N13392" s="61" t="s">
        <v>57</v>
      </c>
      <c r="O13392" s="35" t="s">
        <v>3516</v>
      </c>
      <c r="P13392" s="51">
        <f t="shared" si="85"/>
        <v>2.88</v>
      </c>
      <c r="Q13392" s="35"/>
      <c r="R13392" s="222"/>
    </row>
    <row r="13393" s="10" customFormat="1" spans="1:18">
      <c r="A13393" s="35" t="s">
        <v>3240</v>
      </c>
      <c r="B13393" s="35" t="s">
        <v>3507</v>
      </c>
      <c r="C13393" s="222" t="s">
        <v>800</v>
      </c>
      <c r="D13393" s="36">
        <v>5.96</v>
      </c>
      <c r="E13393" s="222" t="s">
        <v>1215</v>
      </c>
      <c r="F13393" s="35" t="s">
        <v>1215</v>
      </c>
      <c r="G13393" s="35" t="s">
        <v>37</v>
      </c>
      <c r="H13393" s="35" t="s">
        <v>1099</v>
      </c>
      <c r="I13393" s="223" t="s">
        <v>3242</v>
      </c>
      <c r="J13393" s="35" t="s">
        <v>56</v>
      </c>
      <c r="K13393" s="35"/>
      <c r="L13393" s="35">
        <v>40341011</v>
      </c>
      <c r="M13393" s="35">
        <v>4700029</v>
      </c>
      <c r="N13393" s="61" t="s">
        <v>57</v>
      </c>
      <c r="O13393" s="35" t="s">
        <v>3516</v>
      </c>
      <c r="P13393" s="51">
        <f t="shared" si="85"/>
        <v>26.82</v>
      </c>
      <c r="Q13393" s="35"/>
      <c r="R13393" s="222"/>
    </row>
    <row r="13394" s="10" customFormat="1" spans="1:18">
      <c r="A13394" s="35" t="s">
        <v>3240</v>
      </c>
      <c r="B13394" s="35" t="s">
        <v>3507</v>
      </c>
      <c r="C13394" s="222" t="s">
        <v>456</v>
      </c>
      <c r="D13394" s="36">
        <v>3.06</v>
      </c>
      <c r="E13394" s="222" t="s">
        <v>1215</v>
      </c>
      <c r="F13394" s="35" t="s">
        <v>1215</v>
      </c>
      <c r="G13394" s="35" t="s">
        <v>37</v>
      </c>
      <c r="H13394" s="35" t="s">
        <v>1099</v>
      </c>
      <c r="I13394" s="223" t="s">
        <v>3242</v>
      </c>
      <c r="J13394" s="35" t="s">
        <v>56</v>
      </c>
      <c r="K13394" s="35"/>
      <c r="L13394" s="35">
        <v>40338604</v>
      </c>
      <c r="M13394" s="35">
        <v>4698578</v>
      </c>
      <c r="N13394" s="61" t="s">
        <v>57</v>
      </c>
      <c r="O13394" s="35" t="s">
        <v>3516</v>
      </c>
      <c r="P13394" s="51">
        <f t="shared" si="85"/>
        <v>13.77</v>
      </c>
      <c r="Q13394" s="35"/>
      <c r="R13394" s="222"/>
    </row>
    <row r="13395" s="10" customFormat="1" spans="1:18">
      <c r="A13395" s="35" t="s">
        <v>3240</v>
      </c>
      <c r="B13395" s="35" t="s">
        <v>3507</v>
      </c>
      <c r="C13395" s="222" t="s">
        <v>1618</v>
      </c>
      <c r="D13395" s="36">
        <v>43.83</v>
      </c>
      <c r="E13395" s="222" t="s">
        <v>1215</v>
      </c>
      <c r="F13395" s="35" t="s">
        <v>1215</v>
      </c>
      <c r="G13395" s="35" t="s">
        <v>37</v>
      </c>
      <c r="H13395" s="35" t="s">
        <v>1099</v>
      </c>
      <c r="I13395" s="223" t="s">
        <v>3242</v>
      </c>
      <c r="J13395" s="35" t="s">
        <v>56</v>
      </c>
      <c r="K13395" s="35"/>
      <c r="L13395" s="35">
        <v>40339599</v>
      </c>
      <c r="M13395" s="35">
        <v>4698263</v>
      </c>
      <c r="N13395" s="61" t="s">
        <v>57</v>
      </c>
      <c r="O13395" s="35" t="s">
        <v>3516</v>
      </c>
      <c r="P13395" s="51">
        <f t="shared" si="85"/>
        <v>197.235</v>
      </c>
      <c r="Q13395" s="35"/>
      <c r="R13395" s="222"/>
    </row>
    <row r="13396" s="10" customFormat="1" spans="1:18">
      <c r="A13396" s="35" t="s">
        <v>3240</v>
      </c>
      <c r="B13396" s="35" t="s">
        <v>3507</v>
      </c>
      <c r="C13396" s="222" t="s">
        <v>803</v>
      </c>
      <c r="D13396" s="36">
        <v>1.16</v>
      </c>
      <c r="E13396" s="222" t="s">
        <v>1215</v>
      </c>
      <c r="F13396" s="35" t="s">
        <v>1215</v>
      </c>
      <c r="G13396" s="35" t="s">
        <v>37</v>
      </c>
      <c r="H13396" s="35" t="s">
        <v>1099</v>
      </c>
      <c r="I13396" s="223" t="s">
        <v>3242</v>
      </c>
      <c r="J13396" s="35" t="s">
        <v>56</v>
      </c>
      <c r="K13396" s="35"/>
      <c r="L13396" s="35">
        <v>40340965</v>
      </c>
      <c r="M13396" s="35">
        <v>4699778</v>
      </c>
      <c r="N13396" s="61" t="s">
        <v>57</v>
      </c>
      <c r="O13396" s="35" t="s">
        <v>3516</v>
      </c>
      <c r="P13396" s="51">
        <f t="shared" si="85"/>
        <v>5.22</v>
      </c>
      <c r="Q13396" s="35"/>
      <c r="R13396" s="222"/>
    </row>
    <row r="13397" s="10" customFormat="1" spans="1:18">
      <c r="A13397" s="35" t="s">
        <v>3240</v>
      </c>
      <c r="B13397" s="35" t="s">
        <v>3507</v>
      </c>
      <c r="C13397" s="222" t="s">
        <v>702</v>
      </c>
      <c r="D13397" s="36">
        <v>8.05</v>
      </c>
      <c r="E13397" s="222" t="s">
        <v>1215</v>
      </c>
      <c r="F13397" s="35" t="s">
        <v>1215</v>
      </c>
      <c r="G13397" s="35" t="s">
        <v>37</v>
      </c>
      <c r="H13397" s="35" t="s">
        <v>1099</v>
      </c>
      <c r="I13397" s="223" t="s">
        <v>3242</v>
      </c>
      <c r="J13397" s="35" t="s">
        <v>56</v>
      </c>
      <c r="K13397" s="35"/>
      <c r="L13397" s="35">
        <v>40339147</v>
      </c>
      <c r="M13397" s="35">
        <v>4698363</v>
      </c>
      <c r="N13397" s="61" t="s">
        <v>57</v>
      </c>
      <c r="O13397" s="35" t="s">
        <v>3516</v>
      </c>
      <c r="P13397" s="51">
        <f t="shared" si="85"/>
        <v>36.225</v>
      </c>
      <c r="Q13397" s="35"/>
      <c r="R13397" s="222"/>
    </row>
    <row r="13398" s="10" customFormat="1" spans="1:18">
      <c r="A13398" s="35" t="s">
        <v>3240</v>
      </c>
      <c r="B13398" s="35" t="s">
        <v>3507</v>
      </c>
      <c r="C13398" s="222" t="s">
        <v>332</v>
      </c>
      <c r="D13398" s="36">
        <v>1.18</v>
      </c>
      <c r="E13398" s="222" t="s">
        <v>1215</v>
      </c>
      <c r="F13398" s="35" t="s">
        <v>1215</v>
      </c>
      <c r="G13398" s="35" t="s">
        <v>37</v>
      </c>
      <c r="H13398" s="35" t="s">
        <v>1099</v>
      </c>
      <c r="I13398" s="223" t="s">
        <v>3242</v>
      </c>
      <c r="J13398" s="35" t="s">
        <v>56</v>
      </c>
      <c r="K13398" s="35"/>
      <c r="L13398" s="35">
        <v>40340975</v>
      </c>
      <c r="M13398" s="35">
        <v>4700410</v>
      </c>
      <c r="N13398" s="61" t="s">
        <v>57</v>
      </c>
      <c r="O13398" s="35" t="s">
        <v>3516</v>
      </c>
      <c r="P13398" s="51">
        <f t="shared" si="85"/>
        <v>5.31</v>
      </c>
      <c r="Q13398" s="35"/>
      <c r="R13398" s="222"/>
    </row>
    <row r="13399" s="10" customFormat="1" spans="1:18">
      <c r="A13399" s="35" t="s">
        <v>3240</v>
      </c>
      <c r="B13399" s="35" t="s">
        <v>3507</v>
      </c>
      <c r="C13399" s="222" t="s">
        <v>677</v>
      </c>
      <c r="D13399" s="36">
        <v>0.98</v>
      </c>
      <c r="E13399" s="222" t="s">
        <v>1215</v>
      </c>
      <c r="F13399" s="35" t="s">
        <v>1215</v>
      </c>
      <c r="G13399" s="35" t="s">
        <v>37</v>
      </c>
      <c r="H13399" s="35" t="s">
        <v>1099</v>
      </c>
      <c r="I13399" s="223" t="s">
        <v>3242</v>
      </c>
      <c r="J13399" s="35" t="s">
        <v>56</v>
      </c>
      <c r="K13399" s="35"/>
      <c r="L13399" s="35">
        <v>40341071</v>
      </c>
      <c r="M13399" s="35">
        <v>4699730</v>
      </c>
      <c r="N13399" s="61" t="s">
        <v>57</v>
      </c>
      <c r="O13399" s="35" t="s">
        <v>3516</v>
      </c>
      <c r="P13399" s="51">
        <f t="shared" si="85"/>
        <v>4.41</v>
      </c>
      <c r="Q13399" s="35"/>
      <c r="R13399" s="222"/>
    </row>
    <row r="13400" s="10" customFormat="1" spans="1:18">
      <c r="A13400" s="35" t="s">
        <v>3240</v>
      </c>
      <c r="B13400" s="35" t="s">
        <v>3507</v>
      </c>
      <c r="C13400" s="222" t="s">
        <v>3203</v>
      </c>
      <c r="D13400" s="36">
        <v>4.9</v>
      </c>
      <c r="E13400" s="222" t="s">
        <v>1215</v>
      </c>
      <c r="F13400" s="35" t="s">
        <v>1215</v>
      </c>
      <c r="G13400" s="35"/>
      <c r="H13400" s="35" t="s">
        <v>1099</v>
      </c>
      <c r="I13400" s="223" t="s">
        <v>3242</v>
      </c>
      <c r="J13400" s="35" t="s">
        <v>56</v>
      </c>
      <c r="K13400" s="35"/>
      <c r="L13400" s="35">
        <v>40341000</v>
      </c>
      <c r="M13400" s="35">
        <v>4697550</v>
      </c>
      <c r="N13400" s="61" t="s">
        <v>57</v>
      </c>
      <c r="O13400" s="35" t="s">
        <v>3516</v>
      </c>
      <c r="P13400" s="51">
        <f t="shared" ref="P13400:P13463" si="86">D13400*4.5</f>
        <v>22.05</v>
      </c>
      <c r="Q13400" s="35"/>
      <c r="R13400" s="222"/>
    </row>
    <row r="13401" s="10" customFormat="1" spans="1:18">
      <c r="A13401" s="35" t="s">
        <v>3240</v>
      </c>
      <c r="B13401" s="35" t="s">
        <v>3507</v>
      </c>
      <c r="C13401" s="222" t="s">
        <v>536</v>
      </c>
      <c r="D13401" s="36">
        <v>1.48</v>
      </c>
      <c r="E13401" s="222" t="s">
        <v>1215</v>
      </c>
      <c r="F13401" s="35" t="s">
        <v>1215</v>
      </c>
      <c r="G13401" s="35" t="s">
        <v>37</v>
      </c>
      <c r="H13401" s="35" t="s">
        <v>1099</v>
      </c>
      <c r="I13401" s="223" t="s">
        <v>3242</v>
      </c>
      <c r="J13401" s="35" t="s">
        <v>185</v>
      </c>
      <c r="K13401" s="35"/>
      <c r="L13401" s="35">
        <v>40337442</v>
      </c>
      <c r="M13401" s="35">
        <v>4698032</v>
      </c>
      <c r="N13401" s="61" t="s">
        <v>57</v>
      </c>
      <c r="O13401" s="35" t="s">
        <v>3516</v>
      </c>
      <c r="P13401" s="51">
        <f t="shared" si="86"/>
        <v>6.66</v>
      </c>
      <c r="Q13401" s="35"/>
      <c r="R13401" s="222"/>
    </row>
    <row r="13402" s="10" customFormat="1" spans="1:18">
      <c r="A13402" s="35" t="s">
        <v>3240</v>
      </c>
      <c r="B13402" s="35" t="s">
        <v>3507</v>
      </c>
      <c r="C13402" s="222" t="s">
        <v>443</v>
      </c>
      <c r="D13402" s="36">
        <v>2.17</v>
      </c>
      <c r="E13402" s="222" t="s">
        <v>1215</v>
      </c>
      <c r="F13402" s="35" t="s">
        <v>1215</v>
      </c>
      <c r="G13402" s="35" t="s">
        <v>37</v>
      </c>
      <c r="H13402" s="35" t="s">
        <v>1099</v>
      </c>
      <c r="I13402" s="223" t="s">
        <v>3242</v>
      </c>
      <c r="J13402" s="35" t="s">
        <v>56</v>
      </c>
      <c r="K13402" s="35"/>
      <c r="L13402" s="35">
        <v>40339483</v>
      </c>
      <c r="M13402" s="35">
        <v>4698358</v>
      </c>
      <c r="N13402" s="61" t="s">
        <v>57</v>
      </c>
      <c r="O13402" s="35" t="s">
        <v>3516</v>
      </c>
      <c r="P13402" s="51">
        <f t="shared" si="86"/>
        <v>9.765</v>
      </c>
      <c r="Q13402" s="35"/>
      <c r="R13402" s="222"/>
    </row>
    <row r="13403" s="10" customFormat="1" spans="1:18">
      <c r="A13403" s="35" t="s">
        <v>3240</v>
      </c>
      <c r="B13403" s="35" t="s">
        <v>3507</v>
      </c>
      <c r="C13403" s="222" t="s">
        <v>3128</v>
      </c>
      <c r="D13403" s="36">
        <v>10.78</v>
      </c>
      <c r="E13403" s="222" t="s">
        <v>1215</v>
      </c>
      <c r="F13403" s="35" t="s">
        <v>1215</v>
      </c>
      <c r="G13403" s="35" t="s">
        <v>37</v>
      </c>
      <c r="H13403" s="35" t="s">
        <v>1099</v>
      </c>
      <c r="I13403" s="223" t="s">
        <v>3242</v>
      </c>
      <c r="J13403" s="35" t="s">
        <v>56</v>
      </c>
      <c r="K13403" s="35"/>
      <c r="L13403" s="35">
        <v>40339767</v>
      </c>
      <c r="M13403" s="35">
        <v>4697299</v>
      </c>
      <c r="N13403" s="61" t="s">
        <v>57</v>
      </c>
      <c r="O13403" s="35" t="s">
        <v>3516</v>
      </c>
      <c r="P13403" s="51">
        <f t="shared" si="86"/>
        <v>48.51</v>
      </c>
      <c r="Q13403" s="35"/>
      <c r="R13403" s="222"/>
    </row>
    <row r="13404" s="10" customFormat="1" spans="1:18">
      <c r="A13404" s="35" t="s">
        <v>3240</v>
      </c>
      <c r="B13404" s="35" t="s">
        <v>3507</v>
      </c>
      <c r="C13404" s="222" t="s">
        <v>3121</v>
      </c>
      <c r="D13404" s="36">
        <v>11.16</v>
      </c>
      <c r="E13404" s="222" t="s">
        <v>1215</v>
      </c>
      <c r="F13404" s="35" t="s">
        <v>1215</v>
      </c>
      <c r="G13404" s="35"/>
      <c r="H13404" s="35" t="s">
        <v>1099</v>
      </c>
      <c r="I13404" s="223" t="s">
        <v>3242</v>
      </c>
      <c r="J13404" s="35" t="s">
        <v>56</v>
      </c>
      <c r="K13404" s="35"/>
      <c r="L13404" s="35">
        <v>40340421</v>
      </c>
      <c r="M13404" s="35">
        <v>4696929</v>
      </c>
      <c r="N13404" s="61" t="s">
        <v>57</v>
      </c>
      <c r="O13404" s="35" t="s">
        <v>3516</v>
      </c>
      <c r="P13404" s="51">
        <f t="shared" si="86"/>
        <v>50.22</v>
      </c>
      <c r="Q13404" s="35"/>
      <c r="R13404" s="222"/>
    </row>
    <row r="13405" s="10" customFormat="1" spans="1:18">
      <c r="A13405" s="35" t="s">
        <v>3240</v>
      </c>
      <c r="B13405" s="35" t="s">
        <v>3507</v>
      </c>
      <c r="C13405" s="222" t="s">
        <v>450</v>
      </c>
      <c r="D13405" s="36">
        <v>49.46</v>
      </c>
      <c r="E13405" s="222" t="s">
        <v>1215</v>
      </c>
      <c r="F13405" s="35" t="s">
        <v>1215</v>
      </c>
      <c r="G13405" s="35" t="s">
        <v>37</v>
      </c>
      <c r="H13405" s="35" t="s">
        <v>1099</v>
      </c>
      <c r="I13405" s="223" t="s">
        <v>3242</v>
      </c>
      <c r="J13405" s="35" t="s">
        <v>56</v>
      </c>
      <c r="K13405" s="35"/>
      <c r="L13405" s="35">
        <v>40341015</v>
      </c>
      <c r="M13405" s="35">
        <v>4698504</v>
      </c>
      <c r="N13405" s="61" t="s">
        <v>57</v>
      </c>
      <c r="O13405" s="35" t="s">
        <v>3516</v>
      </c>
      <c r="P13405" s="51">
        <f t="shared" si="86"/>
        <v>222.57</v>
      </c>
      <c r="Q13405" s="35"/>
      <c r="R13405" s="222"/>
    </row>
    <row r="13406" s="10" customFormat="1" spans="1:18">
      <c r="A13406" s="35" t="s">
        <v>3240</v>
      </c>
      <c r="B13406" s="35" t="s">
        <v>3507</v>
      </c>
      <c r="C13406" s="222" t="s">
        <v>1919</v>
      </c>
      <c r="D13406" s="36">
        <v>26.21</v>
      </c>
      <c r="E13406" s="222" t="s">
        <v>1215</v>
      </c>
      <c r="F13406" s="35" t="s">
        <v>1215</v>
      </c>
      <c r="G13406" s="35" t="s">
        <v>37</v>
      </c>
      <c r="H13406" s="35" t="s">
        <v>1099</v>
      </c>
      <c r="I13406" s="223" t="s">
        <v>3242</v>
      </c>
      <c r="J13406" s="35" t="s">
        <v>56</v>
      </c>
      <c r="K13406" s="35"/>
      <c r="L13406" s="35">
        <v>40339843</v>
      </c>
      <c r="M13406" s="35">
        <v>4697130</v>
      </c>
      <c r="N13406" s="61" t="s">
        <v>57</v>
      </c>
      <c r="O13406" s="35" t="s">
        <v>3516</v>
      </c>
      <c r="P13406" s="51">
        <f t="shared" si="86"/>
        <v>117.945</v>
      </c>
      <c r="Q13406" s="35"/>
      <c r="R13406" s="222"/>
    </row>
    <row r="13407" s="10" customFormat="1" spans="1:18">
      <c r="A13407" s="35" t="s">
        <v>3240</v>
      </c>
      <c r="B13407" s="35" t="s">
        <v>3507</v>
      </c>
      <c r="C13407" s="222" t="s">
        <v>881</v>
      </c>
      <c r="D13407" s="36">
        <v>18.2</v>
      </c>
      <c r="E13407" s="222" t="s">
        <v>1215</v>
      </c>
      <c r="F13407" s="35" t="s">
        <v>1215</v>
      </c>
      <c r="G13407" s="35" t="s">
        <v>37</v>
      </c>
      <c r="H13407" s="35" t="s">
        <v>1099</v>
      </c>
      <c r="I13407" s="223" t="s">
        <v>3242</v>
      </c>
      <c r="J13407" s="35" t="s">
        <v>56</v>
      </c>
      <c r="K13407" s="35"/>
      <c r="L13407" s="35">
        <v>40340620</v>
      </c>
      <c r="M13407" s="35">
        <v>4698225</v>
      </c>
      <c r="N13407" s="61" t="s">
        <v>57</v>
      </c>
      <c r="O13407" s="35" t="s">
        <v>3516</v>
      </c>
      <c r="P13407" s="51">
        <f t="shared" si="86"/>
        <v>81.9</v>
      </c>
      <c r="Q13407" s="35"/>
      <c r="R13407" s="222"/>
    </row>
    <row r="13408" s="10" customFormat="1" spans="1:18">
      <c r="A13408" s="35" t="s">
        <v>3240</v>
      </c>
      <c r="B13408" s="35" t="s">
        <v>3507</v>
      </c>
      <c r="C13408" s="222" t="s">
        <v>345</v>
      </c>
      <c r="D13408" s="36">
        <v>8.45</v>
      </c>
      <c r="E13408" s="222" t="s">
        <v>1215</v>
      </c>
      <c r="F13408" s="35" t="s">
        <v>1215</v>
      </c>
      <c r="G13408" s="35" t="s">
        <v>37</v>
      </c>
      <c r="H13408" s="35" t="s">
        <v>1099</v>
      </c>
      <c r="I13408" s="223" t="s">
        <v>3242</v>
      </c>
      <c r="J13408" s="35" t="s">
        <v>56</v>
      </c>
      <c r="K13408" s="35"/>
      <c r="L13408" s="35">
        <v>40340922</v>
      </c>
      <c r="M13408" s="35">
        <v>4698490</v>
      </c>
      <c r="N13408" s="61" t="s">
        <v>57</v>
      </c>
      <c r="O13408" s="35" t="s">
        <v>3516</v>
      </c>
      <c r="P13408" s="51">
        <f t="shared" si="86"/>
        <v>38.025</v>
      </c>
      <c r="Q13408" s="35"/>
      <c r="R13408" s="222"/>
    </row>
    <row r="13409" s="10" customFormat="1" spans="1:18">
      <c r="A13409" s="35" t="s">
        <v>3240</v>
      </c>
      <c r="B13409" s="35" t="s">
        <v>3507</v>
      </c>
      <c r="C13409" s="222" t="s">
        <v>1683</v>
      </c>
      <c r="D13409" s="36">
        <v>6.22</v>
      </c>
      <c r="E13409" s="222" t="s">
        <v>1215</v>
      </c>
      <c r="F13409" s="35" t="s">
        <v>1215</v>
      </c>
      <c r="G13409" s="35"/>
      <c r="H13409" s="35" t="s">
        <v>1099</v>
      </c>
      <c r="I13409" s="223" t="s">
        <v>3242</v>
      </c>
      <c r="J13409" s="35" t="s">
        <v>56</v>
      </c>
      <c r="K13409" s="35"/>
      <c r="L13409" s="35">
        <v>40341376</v>
      </c>
      <c r="M13409" s="35">
        <v>4697402</v>
      </c>
      <c r="N13409" s="61" t="s">
        <v>57</v>
      </c>
      <c r="O13409" s="35" t="s">
        <v>3516</v>
      </c>
      <c r="P13409" s="51">
        <f t="shared" si="86"/>
        <v>27.99</v>
      </c>
      <c r="Q13409" s="35"/>
      <c r="R13409" s="222"/>
    </row>
    <row r="13410" s="10" customFormat="1" spans="1:18">
      <c r="A13410" s="35" t="s">
        <v>3240</v>
      </c>
      <c r="B13410" s="35" t="s">
        <v>3507</v>
      </c>
      <c r="C13410" s="222" t="s">
        <v>788</v>
      </c>
      <c r="D13410" s="36">
        <v>0.95</v>
      </c>
      <c r="E13410" s="222" t="s">
        <v>1215</v>
      </c>
      <c r="F13410" s="35" t="s">
        <v>1215</v>
      </c>
      <c r="G13410" s="35" t="s">
        <v>37</v>
      </c>
      <c r="H13410" s="35" t="s">
        <v>1099</v>
      </c>
      <c r="I13410" s="223" t="s">
        <v>3242</v>
      </c>
      <c r="J13410" s="35" t="s">
        <v>56</v>
      </c>
      <c r="K13410" s="35"/>
      <c r="L13410" s="35">
        <v>40341464</v>
      </c>
      <c r="M13410" s="35">
        <v>4699598</v>
      </c>
      <c r="N13410" s="61" t="s">
        <v>57</v>
      </c>
      <c r="O13410" s="35" t="s">
        <v>3516</v>
      </c>
      <c r="P13410" s="51">
        <f t="shared" si="86"/>
        <v>4.275</v>
      </c>
      <c r="Q13410" s="35"/>
      <c r="R13410" s="222"/>
    </row>
    <row r="13411" s="10" customFormat="1" spans="1:18">
      <c r="A13411" s="35" t="s">
        <v>3240</v>
      </c>
      <c r="B13411" s="35" t="s">
        <v>3507</v>
      </c>
      <c r="C13411" s="222" t="s">
        <v>610</v>
      </c>
      <c r="D13411" s="36">
        <v>9.89</v>
      </c>
      <c r="E13411" s="222" t="s">
        <v>1215</v>
      </c>
      <c r="F13411" s="35" t="s">
        <v>1215</v>
      </c>
      <c r="G13411" s="35" t="s">
        <v>37</v>
      </c>
      <c r="H13411" s="35" t="s">
        <v>1099</v>
      </c>
      <c r="I13411" s="223" t="s">
        <v>3242</v>
      </c>
      <c r="J13411" s="35" t="s">
        <v>56</v>
      </c>
      <c r="K13411" s="35"/>
      <c r="L13411" s="35">
        <v>40340350</v>
      </c>
      <c r="M13411" s="35">
        <v>4700004</v>
      </c>
      <c r="N13411" s="61" t="s">
        <v>57</v>
      </c>
      <c r="O13411" s="35" t="s">
        <v>3516</v>
      </c>
      <c r="P13411" s="51">
        <f t="shared" si="86"/>
        <v>44.505</v>
      </c>
      <c r="Q13411" s="35"/>
      <c r="R13411" s="222"/>
    </row>
    <row r="13412" s="10" customFormat="1" spans="1:18">
      <c r="A13412" s="35" t="s">
        <v>3240</v>
      </c>
      <c r="B13412" s="35" t="s">
        <v>3507</v>
      </c>
      <c r="C13412" s="222" t="s">
        <v>773</v>
      </c>
      <c r="D13412" s="36">
        <v>44.7</v>
      </c>
      <c r="E13412" s="222" t="s">
        <v>1215</v>
      </c>
      <c r="F13412" s="35" t="s">
        <v>1215</v>
      </c>
      <c r="G13412" s="35" t="s">
        <v>37</v>
      </c>
      <c r="H13412" s="35" t="s">
        <v>1099</v>
      </c>
      <c r="I13412" s="223" t="s">
        <v>3242</v>
      </c>
      <c r="J13412" s="35" t="s">
        <v>56</v>
      </c>
      <c r="K13412" s="35"/>
      <c r="L13412" s="35">
        <v>40339431</v>
      </c>
      <c r="M13412" s="35">
        <v>4698808</v>
      </c>
      <c r="N13412" s="61" t="s">
        <v>57</v>
      </c>
      <c r="O13412" s="35" t="s">
        <v>3516</v>
      </c>
      <c r="P13412" s="51">
        <f t="shared" si="86"/>
        <v>201.15</v>
      </c>
      <c r="Q13412" s="35"/>
      <c r="R13412" s="222"/>
    </row>
    <row r="13413" s="10" customFormat="1" spans="1:18">
      <c r="A13413" s="35" t="s">
        <v>3240</v>
      </c>
      <c r="B13413" s="35" t="s">
        <v>3507</v>
      </c>
      <c r="C13413" s="222" t="s">
        <v>1014</v>
      </c>
      <c r="D13413" s="36">
        <v>9.62</v>
      </c>
      <c r="E13413" s="222" t="s">
        <v>1215</v>
      </c>
      <c r="F13413" s="35" t="s">
        <v>1215</v>
      </c>
      <c r="G13413" s="35"/>
      <c r="H13413" s="35" t="s">
        <v>1099</v>
      </c>
      <c r="I13413" s="223" t="s">
        <v>3242</v>
      </c>
      <c r="J13413" s="35" t="s">
        <v>56</v>
      </c>
      <c r="K13413" s="35"/>
      <c r="L13413" s="35">
        <v>40341241</v>
      </c>
      <c r="M13413" s="35">
        <v>4697759</v>
      </c>
      <c r="N13413" s="61" t="s">
        <v>57</v>
      </c>
      <c r="O13413" s="35" t="s">
        <v>3516</v>
      </c>
      <c r="P13413" s="51">
        <f t="shared" si="86"/>
        <v>43.29</v>
      </c>
      <c r="Q13413" s="35"/>
      <c r="R13413" s="222"/>
    </row>
    <row r="13414" s="10" customFormat="1" spans="1:18">
      <c r="A13414" s="35" t="s">
        <v>3240</v>
      </c>
      <c r="B13414" s="35" t="s">
        <v>3507</v>
      </c>
      <c r="C13414" s="222" t="s">
        <v>2692</v>
      </c>
      <c r="D13414" s="36">
        <v>3.12</v>
      </c>
      <c r="E13414" s="222" t="s">
        <v>1215</v>
      </c>
      <c r="F13414" s="35" t="s">
        <v>1215</v>
      </c>
      <c r="G13414" s="35" t="s">
        <v>37</v>
      </c>
      <c r="H13414" s="35" t="s">
        <v>1099</v>
      </c>
      <c r="I13414" s="223" t="s">
        <v>3242</v>
      </c>
      <c r="J13414" s="35" t="s">
        <v>56</v>
      </c>
      <c r="K13414" s="35"/>
      <c r="L13414" s="35">
        <v>40339430</v>
      </c>
      <c r="M13414" s="35">
        <v>4698189</v>
      </c>
      <c r="N13414" s="61" t="s">
        <v>57</v>
      </c>
      <c r="O13414" s="35" t="s">
        <v>3516</v>
      </c>
      <c r="P13414" s="51">
        <f t="shared" si="86"/>
        <v>14.04</v>
      </c>
      <c r="Q13414" s="35"/>
      <c r="R13414" s="222"/>
    </row>
    <row r="13415" s="10" customFormat="1" spans="1:18">
      <c r="A13415" s="35" t="s">
        <v>3240</v>
      </c>
      <c r="B13415" s="35" t="s">
        <v>3507</v>
      </c>
      <c r="C13415" s="222" t="s">
        <v>618</v>
      </c>
      <c r="D13415" s="36">
        <v>1.4</v>
      </c>
      <c r="E13415" s="222" t="s">
        <v>1215</v>
      </c>
      <c r="F13415" s="35" t="s">
        <v>1215</v>
      </c>
      <c r="G13415" s="35" t="s">
        <v>37</v>
      </c>
      <c r="H13415" s="35" t="s">
        <v>1099</v>
      </c>
      <c r="I13415" s="223" t="s">
        <v>3242</v>
      </c>
      <c r="J13415" s="35" t="s">
        <v>56</v>
      </c>
      <c r="K13415" s="35"/>
      <c r="L13415" s="35">
        <v>40340405</v>
      </c>
      <c r="M13415" s="35">
        <v>4698829</v>
      </c>
      <c r="N13415" s="61" t="s">
        <v>57</v>
      </c>
      <c r="O13415" s="35" t="s">
        <v>3516</v>
      </c>
      <c r="P13415" s="51">
        <f t="shared" si="86"/>
        <v>6.3</v>
      </c>
      <c r="Q13415" s="35"/>
      <c r="R13415" s="222"/>
    </row>
    <row r="13416" s="10" customFormat="1" spans="1:18">
      <c r="A13416" s="35" t="s">
        <v>3240</v>
      </c>
      <c r="B13416" s="35" t="s">
        <v>3507</v>
      </c>
      <c r="C13416" s="222" t="s">
        <v>461</v>
      </c>
      <c r="D13416" s="36">
        <v>0.75</v>
      </c>
      <c r="E13416" s="222" t="s">
        <v>1215</v>
      </c>
      <c r="F13416" s="35" t="s">
        <v>1215</v>
      </c>
      <c r="G13416" s="35" t="s">
        <v>37</v>
      </c>
      <c r="H13416" s="35" t="s">
        <v>1099</v>
      </c>
      <c r="I13416" s="223" t="s">
        <v>3242</v>
      </c>
      <c r="J13416" s="35" t="s">
        <v>56</v>
      </c>
      <c r="K13416" s="35"/>
      <c r="L13416" s="35">
        <v>40340810</v>
      </c>
      <c r="M13416" s="35">
        <v>4698642</v>
      </c>
      <c r="N13416" s="61" t="s">
        <v>57</v>
      </c>
      <c r="O13416" s="35" t="s">
        <v>3516</v>
      </c>
      <c r="P13416" s="51">
        <f t="shared" si="86"/>
        <v>3.375</v>
      </c>
      <c r="Q13416" s="35"/>
      <c r="R13416" s="222"/>
    </row>
    <row r="13417" s="10" customFormat="1" spans="1:18">
      <c r="A13417" s="35" t="s">
        <v>3240</v>
      </c>
      <c r="B13417" s="35" t="s">
        <v>3507</v>
      </c>
      <c r="C13417" s="222" t="s">
        <v>366</v>
      </c>
      <c r="D13417" s="36">
        <v>3.29</v>
      </c>
      <c r="E13417" s="222" t="s">
        <v>1215</v>
      </c>
      <c r="F13417" s="35" t="s">
        <v>1215</v>
      </c>
      <c r="G13417" s="35" t="s">
        <v>37</v>
      </c>
      <c r="H13417" s="35" t="s">
        <v>1099</v>
      </c>
      <c r="I13417" s="223" t="s">
        <v>3242</v>
      </c>
      <c r="J13417" s="35" t="s">
        <v>56</v>
      </c>
      <c r="K13417" s="35"/>
      <c r="L13417" s="35">
        <v>40341147</v>
      </c>
      <c r="M13417" s="35">
        <v>4699999</v>
      </c>
      <c r="N13417" s="61" t="s">
        <v>57</v>
      </c>
      <c r="O13417" s="35" t="s">
        <v>3516</v>
      </c>
      <c r="P13417" s="51">
        <f t="shared" si="86"/>
        <v>14.805</v>
      </c>
      <c r="Q13417" s="35"/>
      <c r="R13417" s="222"/>
    </row>
    <row r="13418" s="10" customFormat="1" spans="1:18">
      <c r="A13418" s="35" t="s">
        <v>3240</v>
      </c>
      <c r="B13418" s="35" t="s">
        <v>3507</v>
      </c>
      <c r="C13418" s="222" t="s">
        <v>512</v>
      </c>
      <c r="D13418" s="36">
        <v>7.38</v>
      </c>
      <c r="E13418" s="222" t="s">
        <v>1215</v>
      </c>
      <c r="F13418" s="35" t="s">
        <v>1215</v>
      </c>
      <c r="G13418" s="35" t="s">
        <v>37</v>
      </c>
      <c r="H13418" s="35" t="s">
        <v>1099</v>
      </c>
      <c r="I13418" s="223" t="s">
        <v>3242</v>
      </c>
      <c r="J13418" s="35" t="s">
        <v>183</v>
      </c>
      <c r="K13418" s="35"/>
      <c r="L13418" s="35">
        <v>40339249</v>
      </c>
      <c r="M13418" s="35">
        <v>4698033</v>
      </c>
      <c r="N13418" s="61" t="s">
        <v>57</v>
      </c>
      <c r="O13418" s="35" t="s">
        <v>3516</v>
      </c>
      <c r="P13418" s="51">
        <f t="shared" si="86"/>
        <v>33.21</v>
      </c>
      <c r="Q13418" s="35"/>
      <c r="R13418" s="222"/>
    </row>
    <row r="13419" s="10" customFormat="1" spans="1:18">
      <c r="A13419" s="35" t="s">
        <v>3240</v>
      </c>
      <c r="B13419" s="35" t="s">
        <v>3507</v>
      </c>
      <c r="C13419" s="222" t="s">
        <v>1992</v>
      </c>
      <c r="D13419" s="36">
        <v>1.59</v>
      </c>
      <c r="E13419" s="222" t="s">
        <v>1215</v>
      </c>
      <c r="F13419" s="35" t="s">
        <v>1215</v>
      </c>
      <c r="G13419" s="35" t="s">
        <v>37</v>
      </c>
      <c r="H13419" s="35" t="s">
        <v>1099</v>
      </c>
      <c r="I13419" s="223" t="s">
        <v>3242</v>
      </c>
      <c r="J13419" s="35" t="s">
        <v>56</v>
      </c>
      <c r="K13419" s="35"/>
      <c r="L13419" s="35">
        <v>40339629</v>
      </c>
      <c r="M13419" s="35">
        <v>4697222</v>
      </c>
      <c r="N13419" s="61" t="s">
        <v>57</v>
      </c>
      <c r="O13419" s="35" t="s">
        <v>3516</v>
      </c>
      <c r="P13419" s="51">
        <f t="shared" si="86"/>
        <v>7.155</v>
      </c>
      <c r="Q13419" s="35"/>
      <c r="R13419" s="222"/>
    </row>
    <row r="13420" s="10" customFormat="1" spans="1:18">
      <c r="A13420" s="35" t="s">
        <v>3240</v>
      </c>
      <c r="B13420" s="35" t="s">
        <v>3507</v>
      </c>
      <c r="C13420" s="222" t="s">
        <v>1048</v>
      </c>
      <c r="D13420" s="36">
        <v>0.62</v>
      </c>
      <c r="E13420" s="222" t="s">
        <v>1215</v>
      </c>
      <c r="F13420" s="35" t="s">
        <v>1215</v>
      </c>
      <c r="G13420" s="35" t="s">
        <v>37</v>
      </c>
      <c r="H13420" s="35" t="s">
        <v>1099</v>
      </c>
      <c r="I13420" s="223" t="s">
        <v>3242</v>
      </c>
      <c r="J13420" s="35" t="s">
        <v>56</v>
      </c>
      <c r="K13420" s="35"/>
      <c r="L13420" s="35">
        <v>40340861</v>
      </c>
      <c r="M13420" s="35">
        <v>4697782</v>
      </c>
      <c r="N13420" s="61" t="s">
        <v>57</v>
      </c>
      <c r="O13420" s="35" t="s">
        <v>3516</v>
      </c>
      <c r="P13420" s="51">
        <f t="shared" si="86"/>
        <v>2.79</v>
      </c>
      <c r="Q13420" s="35"/>
      <c r="R13420" s="222"/>
    </row>
    <row r="13421" s="10" customFormat="1" spans="1:18">
      <c r="A13421" s="35" t="s">
        <v>3240</v>
      </c>
      <c r="B13421" s="35" t="s">
        <v>3507</v>
      </c>
      <c r="C13421" s="222" t="s">
        <v>382</v>
      </c>
      <c r="D13421" s="36">
        <v>13.11</v>
      </c>
      <c r="E13421" s="222" t="s">
        <v>1215</v>
      </c>
      <c r="F13421" s="35" t="s">
        <v>1215</v>
      </c>
      <c r="G13421" s="35" t="s">
        <v>37</v>
      </c>
      <c r="H13421" s="35" t="s">
        <v>1099</v>
      </c>
      <c r="I13421" s="223" t="s">
        <v>3242</v>
      </c>
      <c r="J13421" s="35" t="s">
        <v>56</v>
      </c>
      <c r="K13421" s="35"/>
      <c r="L13421" s="35">
        <v>40341131</v>
      </c>
      <c r="M13421" s="35">
        <v>4700186</v>
      </c>
      <c r="N13421" s="61" t="s">
        <v>57</v>
      </c>
      <c r="O13421" s="35" t="s">
        <v>3516</v>
      </c>
      <c r="P13421" s="51">
        <f t="shared" si="86"/>
        <v>58.995</v>
      </c>
      <c r="Q13421" s="35"/>
      <c r="R13421" s="222"/>
    </row>
    <row r="13422" s="10" customFormat="1" spans="1:18">
      <c r="A13422" s="35" t="s">
        <v>3240</v>
      </c>
      <c r="B13422" s="35" t="s">
        <v>3507</v>
      </c>
      <c r="C13422" s="222" t="s">
        <v>1821</v>
      </c>
      <c r="D13422" s="36">
        <v>3.19</v>
      </c>
      <c r="E13422" s="222" t="s">
        <v>1215</v>
      </c>
      <c r="F13422" s="35" t="s">
        <v>1215</v>
      </c>
      <c r="G13422" s="35" t="s">
        <v>37</v>
      </c>
      <c r="H13422" s="35" t="s">
        <v>1099</v>
      </c>
      <c r="I13422" s="223" t="s">
        <v>3242</v>
      </c>
      <c r="J13422" s="35" t="s">
        <v>56</v>
      </c>
      <c r="K13422" s="35"/>
      <c r="L13422" s="35">
        <v>40339906</v>
      </c>
      <c r="M13422" s="35">
        <v>4697269</v>
      </c>
      <c r="N13422" s="61" t="s">
        <v>57</v>
      </c>
      <c r="O13422" s="35" t="s">
        <v>3516</v>
      </c>
      <c r="P13422" s="51">
        <f t="shared" si="86"/>
        <v>14.355</v>
      </c>
      <c r="Q13422" s="35"/>
      <c r="R13422" s="222"/>
    </row>
    <row r="13423" s="10" customFormat="1" spans="1:18">
      <c r="A13423" s="35" t="s">
        <v>3240</v>
      </c>
      <c r="B13423" s="35" t="s">
        <v>3507</v>
      </c>
      <c r="C13423" s="222" t="s">
        <v>3525</v>
      </c>
      <c r="D13423" s="36">
        <v>1.41</v>
      </c>
      <c r="E13423" s="222" t="s">
        <v>1215</v>
      </c>
      <c r="F13423" s="35" t="s">
        <v>1215</v>
      </c>
      <c r="G13423" s="35" t="s">
        <v>37</v>
      </c>
      <c r="H13423" s="35" t="s">
        <v>1099</v>
      </c>
      <c r="I13423" s="223" t="s">
        <v>3242</v>
      </c>
      <c r="J13423" s="35" t="s">
        <v>56</v>
      </c>
      <c r="K13423" s="35"/>
      <c r="L13423" s="35">
        <v>40340445</v>
      </c>
      <c r="M13423" s="35">
        <v>4697873</v>
      </c>
      <c r="N13423" s="61" t="s">
        <v>57</v>
      </c>
      <c r="O13423" s="35" t="s">
        <v>3516</v>
      </c>
      <c r="P13423" s="51">
        <f t="shared" si="86"/>
        <v>6.345</v>
      </c>
      <c r="Q13423" s="35"/>
      <c r="R13423" s="222"/>
    </row>
    <row r="13424" s="10" customFormat="1" spans="1:18">
      <c r="A13424" s="35" t="s">
        <v>3240</v>
      </c>
      <c r="B13424" s="35" t="s">
        <v>3507</v>
      </c>
      <c r="C13424" s="222" t="s">
        <v>3100</v>
      </c>
      <c r="D13424" s="36">
        <v>53.97</v>
      </c>
      <c r="E13424" s="222" t="s">
        <v>1215</v>
      </c>
      <c r="F13424" s="35" t="s">
        <v>1215</v>
      </c>
      <c r="G13424" s="35"/>
      <c r="H13424" s="35" t="s">
        <v>1099</v>
      </c>
      <c r="I13424" s="223" t="s">
        <v>3242</v>
      </c>
      <c r="J13424" s="35" t="s">
        <v>56</v>
      </c>
      <c r="K13424" s="35"/>
      <c r="L13424" s="35">
        <v>40340790</v>
      </c>
      <c r="M13424" s="35">
        <v>4696510</v>
      </c>
      <c r="N13424" s="61" t="s">
        <v>57</v>
      </c>
      <c r="O13424" s="35" t="s">
        <v>3516</v>
      </c>
      <c r="P13424" s="51">
        <f t="shared" si="86"/>
        <v>242.865</v>
      </c>
      <c r="Q13424" s="35"/>
      <c r="R13424" s="222"/>
    </row>
    <row r="13425" s="10" customFormat="1" spans="1:18">
      <c r="A13425" s="35" t="s">
        <v>3240</v>
      </c>
      <c r="B13425" s="35" t="s">
        <v>3507</v>
      </c>
      <c r="C13425" s="222" t="s">
        <v>698</v>
      </c>
      <c r="D13425" s="36">
        <v>2.86</v>
      </c>
      <c r="E13425" s="222" t="s">
        <v>1215</v>
      </c>
      <c r="F13425" s="35" t="s">
        <v>1215</v>
      </c>
      <c r="G13425" s="35" t="s">
        <v>37</v>
      </c>
      <c r="H13425" s="35" t="s">
        <v>1099</v>
      </c>
      <c r="I13425" s="223" t="s">
        <v>3242</v>
      </c>
      <c r="J13425" s="35" t="s">
        <v>56</v>
      </c>
      <c r="K13425" s="35"/>
      <c r="L13425" s="35">
        <v>40339392</v>
      </c>
      <c r="M13425" s="35">
        <v>4698177</v>
      </c>
      <c r="N13425" s="61" t="s">
        <v>57</v>
      </c>
      <c r="O13425" s="35" t="s">
        <v>3516</v>
      </c>
      <c r="P13425" s="51">
        <f t="shared" si="86"/>
        <v>12.87</v>
      </c>
      <c r="Q13425" s="35"/>
      <c r="R13425" s="222"/>
    </row>
    <row r="13426" s="10" customFormat="1" spans="1:18">
      <c r="A13426" s="35" t="s">
        <v>3240</v>
      </c>
      <c r="B13426" s="35" t="s">
        <v>3507</v>
      </c>
      <c r="C13426" s="222" t="s">
        <v>892</v>
      </c>
      <c r="D13426" s="36">
        <v>64.91</v>
      </c>
      <c r="E13426" s="222" t="s">
        <v>1215</v>
      </c>
      <c r="F13426" s="35" t="s">
        <v>1215</v>
      </c>
      <c r="G13426" s="35" t="s">
        <v>37</v>
      </c>
      <c r="H13426" s="35" t="s">
        <v>1099</v>
      </c>
      <c r="I13426" s="223" t="s">
        <v>3242</v>
      </c>
      <c r="J13426" s="35" t="s">
        <v>56</v>
      </c>
      <c r="K13426" s="35"/>
      <c r="L13426" s="35">
        <v>40338878</v>
      </c>
      <c r="M13426" s="35">
        <v>4698440</v>
      </c>
      <c r="N13426" s="61" t="s">
        <v>57</v>
      </c>
      <c r="O13426" s="35" t="s">
        <v>3516</v>
      </c>
      <c r="P13426" s="51">
        <f t="shared" si="86"/>
        <v>292.095</v>
      </c>
      <c r="Q13426" s="35"/>
      <c r="R13426" s="222"/>
    </row>
    <row r="13427" s="10" customFormat="1" spans="1:18">
      <c r="A13427" s="35" t="s">
        <v>3240</v>
      </c>
      <c r="B13427" s="35" t="s">
        <v>3507</v>
      </c>
      <c r="C13427" s="222" t="s">
        <v>961</v>
      </c>
      <c r="D13427" s="36">
        <v>20.62</v>
      </c>
      <c r="E13427" s="222" t="s">
        <v>1215</v>
      </c>
      <c r="F13427" s="35" t="s">
        <v>1215</v>
      </c>
      <c r="G13427" s="35" t="s">
        <v>37</v>
      </c>
      <c r="H13427" s="35" t="s">
        <v>1099</v>
      </c>
      <c r="I13427" s="223" t="s">
        <v>3242</v>
      </c>
      <c r="J13427" s="35" t="s">
        <v>56</v>
      </c>
      <c r="K13427" s="35"/>
      <c r="L13427" s="35">
        <v>40339959</v>
      </c>
      <c r="M13427" s="35">
        <v>4697581</v>
      </c>
      <c r="N13427" s="61" t="s">
        <v>57</v>
      </c>
      <c r="O13427" s="35" t="s">
        <v>3516</v>
      </c>
      <c r="P13427" s="51">
        <f t="shared" si="86"/>
        <v>92.79</v>
      </c>
      <c r="Q13427" s="35"/>
      <c r="R13427" s="222"/>
    </row>
    <row r="13428" s="10" customFormat="1" spans="1:18">
      <c r="A13428" s="35" t="s">
        <v>3240</v>
      </c>
      <c r="B13428" s="35" t="s">
        <v>3507</v>
      </c>
      <c r="C13428" s="222" t="s">
        <v>1824</v>
      </c>
      <c r="D13428" s="36">
        <v>329.51</v>
      </c>
      <c r="E13428" s="222" t="s">
        <v>1215</v>
      </c>
      <c r="F13428" s="35" t="s">
        <v>1215</v>
      </c>
      <c r="G13428" s="35" t="s">
        <v>37</v>
      </c>
      <c r="H13428" s="35" t="s">
        <v>1099</v>
      </c>
      <c r="I13428" s="223" t="s">
        <v>3242</v>
      </c>
      <c r="J13428" s="35" t="s">
        <v>56</v>
      </c>
      <c r="K13428" s="35"/>
      <c r="L13428" s="35">
        <v>40340199</v>
      </c>
      <c r="M13428" s="35">
        <v>4697293</v>
      </c>
      <c r="N13428" s="61" t="s">
        <v>57</v>
      </c>
      <c r="O13428" s="35" t="s">
        <v>3516</v>
      </c>
      <c r="P13428" s="51">
        <f t="shared" si="86"/>
        <v>1482.795</v>
      </c>
      <c r="Q13428" s="35"/>
      <c r="R13428" s="222"/>
    </row>
    <row r="13429" s="10" customFormat="1" spans="1:18">
      <c r="A13429" s="35" t="s">
        <v>3240</v>
      </c>
      <c r="B13429" s="35" t="s">
        <v>3507</v>
      </c>
      <c r="C13429" s="222" t="s">
        <v>600</v>
      </c>
      <c r="D13429" s="36">
        <v>1.16</v>
      </c>
      <c r="E13429" s="222" t="s">
        <v>1215</v>
      </c>
      <c r="F13429" s="35" t="s">
        <v>1215</v>
      </c>
      <c r="G13429" s="35" t="s">
        <v>37</v>
      </c>
      <c r="H13429" s="35" t="s">
        <v>1099</v>
      </c>
      <c r="I13429" s="223" t="s">
        <v>3242</v>
      </c>
      <c r="J13429" s="35" t="s">
        <v>56</v>
      </c>
      <c r="K13429" s="35"/>
      <c r="L13429" s="35">
        <v>40340643</v>
      </c>
      <c r="M13429" s="35">
        <v>4700185</v>
      </c>
      <c r="N13429" s="61" t="s">
        <v>57</v>
      </c>
      <c r="O13429" s="35" t="s">
        <v>3516</v>
      </c>
      <c r="P13429" s="51">
        <f t="shared" si="86"/>
        <v>5.22</v>
      </c>
      <c r="Q13429" s="35"/>
      <c r="R13429" s="222"/>
    </row>
    <row r="13430" s="10" customFormat="1" spans="1:18">
      <c r="A13430" s="35" t="s">
        <v>3240</v>
      </c>
      <c r="B13430" s="35" t="s">
        <v>3507</v>
      </c>
      <c r="C13430" s="222" t="s">
        <v>753</v>
      </c>
      <c r="D13430" s="36">
        <v>8.4</v>
      </c>
      <c r="E13430" s="222" t="s">
        <v>1215</v>
      </c>
      <c r="F13430" s="35" t="s">
        <v>1215</v>
      </c>
      <c r="G13430" s="35" t="s">
        <v>37</v>
      </c>
      <c r="H13430" s="35" t="s">
        <v>1099</v>
      </c>
      <c r="I13430" s="223" t="s">
        <v>3242</v>
      </c>
      <c r="J13430" s="35" t="s">
        <v>56</v>
      </c>
      <c r="K13430" s="35"/>
      <c r="L13430" s="35">
        <v>40338482</v>
      </c>
      <c r="M13430" s="35">
        <v>4698731</v>
      </c>
      <c r="N13430" s="61" t="s">
        <v>57</v>
      </c>
      <c r="O13430" s="35" t="s">
        <v>3516</v>
      </c>
      <c r="P13430" s="51">
        <f t="shared" si="86"/>
        <v>37.8</v>
      </c>
      <c r="Q13430" s="35"/>
      <c r="R13430" s="222"/>
    </row>
    <row r="13431" s="10" customFormat="1" spans="1:18">
      <c r="A13431" s="35" t="s">
        <v>3240</v>
      </c>
      <c r="B13431" s="35" t="s">
        <v>3507</v>
      </c>
      <c r="C13431" s="222" t="s">
        <v>611</v>
      </c>
      <c r="D13431" s="36">
        <v>9.37</v>
      </c>
      <c r="E13431" s="222" t="s">
        <v>1215</v>
      </c>
      <c r="F13431" s="35" t="s">
        <v>1215</v>
      </c>
      <c r="G13431" s="35" t="s">
        <v>37</v>
      </c>
      <c r="H13431" s="35" t="s">
        <v>1099</v>
      </c>
      <c r="I13431" s="223" t="s">
        <v>3242</v>
      </c>
      <c r="J13431" s="35" t="s">
        <v>56</v>
      </c>
      <c r="K13431" s="35"/>
      <c r="L13431" s="35">
        <v>40340305</v>
      </c>
      <c r="M13431" s="35">
        <v>4699901</v>
      </c>
      <c r="N13431" s="61" t="s">
        <v>57</v>
      </c>
      <c r="O13431" s="35" t="s">
        <v>3516</v>
      </c>
      <c r="P13431" s="51">
        <f t="shared" si="86"/>
        <v>42.165</v>
      </c>
      <c r="Q13431" s="35"/>
      <c r="R13431" s="222"/>
    </row>
    <row r="13432" s="10" customFormat="1" spans="1:18">
      <c r="A13432" s="35" t="s">
        <v>3240</v>
      </c>
      <c r="B13432" s="35" t="s">
        <v>3507</v>
      </c>
      <c r="C13432" s="222" t="s">
        <v>1190</v>
      </c>
      <c r="D13432" s="36">
        <v>10.66</v>
      </c>
      <c r="E13432" s="222" t="s">
        <v>1215</v>
      </c>
      <c r="F13432" s="35" t="s">
        <v>1215</v>
      </c>
      <c r="G13432" s="35" t="s">
        <v>37</v>
      </c>
      <c r="H13432" s="35" t="s">
        <v>1099</v>
      </c>
      <c r="I13432" s="223" t="s">
        <v>3242</v>
      </c>
      <c r="J13432" s="35" t="s">
        <v>56</v>
      </c>
      <c r="K13432" s="35"/>
      <c r="L13432" s="35">
        <v>40339886</v>
      </c>
      <c r="M13432" s="35">
        <v>4697021</v>
      </c>
      <c r="N13432" s="61" t="s">
        <v>57</v>
      </c>
      <c r="O13432" s="35" t="s">
        <v>3516</v>
      </c>
      <c r="P13432" s="51">
        <f t="shared" si="86"/>
        <v>47.97</v>
      </c>
      <c r="Q13432" s="35"/>
      <c r="R13432" s="222"/>
    </row>
    <row r="13433" s="10" customFormat="1" spans="1:18">
      <c r="A13433" s="35" t="s">
        <v>3240</v>
      </c>
      <c r="B13433" s="35" t="s">
        <v>3507</v>
      </c>
      <c r="C13433" s="222" t="s">
        <v>531</v>
      </c>
      <c r="D13433" s="36">
        <v>60.48</v>
      </c>
      <c r="E13433" s="222" t="s">
        <v>1215</v>
      </c>
      <c r="F13433" s="35" t="s">
        <v>1215</v>
      </c>
      <c r="G13433" s="35" t="s">
        <v>37</v>
      </c>
      <c r="H13433" s="35" t="s">
        <v>1099</v>
      </c>
      <c r="I13433" s="223" t="s">
        <v>3242</v>
      </c>
      <c r="J13433" s="35" t="s">
        <v>185</v>
      </c>
      <c r="K13433" s="35"/>
      <c r="L13433" s="35">
        <v>40337105</v>
      </c>
      <c r="M13433" s="35">
        <v>4698011</v>
      </c>
      <c r="N13433" s="61" t="s">
        <v>57</v>
      </c>
      <c r="O13433" s="35" t="s">
        <v>3516</v>
      </c>
      <c r="P13433" s="51">
        <f t="shared" si="86"/>
        <v>272.16</v>
      </c>
      <c r="Q13433" s="35"/>
      <c r="R13433" s="222"/>
    </row>
    <row r="13434" s="10" customFormat="1" spans="1:18">
      <c r="A13434" s="35" t="s">
        <v>3240</v>
      </c>
      <c r="B13434" s="35" t="s">
        <v>3507</v>
      </c>
      <c r="C13434" s="222" t="s">
        <v>662</v>
      </c>
      <c r="D13434" s="36">
        <v>0.84</v>
      </c>
      <c r="E13434" s="222" t="s">
        <v>1215</v>
      </c>
      <c r="F13434" s="35" t="s">
        <v>1215</v>
      </c>
      <c r="G13434" s="35" t="s">
        <v>37</v>
      </c>
      <c r="H13434" s="35" t="s">
        <v>1099</v>
      </c>
      <c r="I13434" s="223" t="s">
        <v>3242</v>
      </c>
      <c r="J13434" s="35" t="s">
        <v>56</v>
      </c>
      <c r="K13434" s="35"/>
      <c r="L13434" s="35">
        <v>40340825</v>
      </c>
      <c r="M13434" s="35">
        <v>4698633</v>
      </c>
      <c r="N13434" s="61" t="s">
        <v>57</v>
      </c>
      <c r="O13434" s="35" t="s">
        <v>3516</v>
      </c>
      <c r="P13434" s="51">
        <f t="shared" si="86"/>
        <v>3.78</v>
      </c>
      <c r="Q13434" s="35"/>
      <c r="R13434" s="222"/>
    </row>
    <row r="13435" s="10" customFormat="1" spans="1:18">
      <c r="A13435" s="35" t="s">
        <v>3240</v>
      </c>
      <c r="B13435" s="35" t="s">
        <v>3507</v>
      </c>
      <c r="C13435" s="222" t="s">
        <v>622</v>
      </c>
      <c r="D13435" s="36">
        <v>5.87</v>
      </c>
      <c r="E13435" s="222" t="s">
        <v>1215</v>
      </c>
      <c r="F13435" s="35" t="s">
        <v>1215</v>
      </c>
      <c r="G13435" s="35" t="s">
        <v>37</v>
      </c>
      <c r="H13435" s="35" t="s">
        <v>1099</v>
      </c>
      <c r="I13435" s="223" t="s">
        <v>3242</v>
      </c>
      <c r="J13435" s="35" t="s">
        <v>56</v>
      </c>
      <c r="K13435" s="35"/>
      <c r="L13435" s="35">
        <v>40340523</v>
      </c>
      <c r="M13435" s="35">
        <v>4699442</v>
      </c>
      <c r="N13435" s="61" t="s">
        <v>57</v>
      </c>
      <c r="O13435" s="35" t="s">
        <v>3516</v>
      </c>
      <c r="P13435" s="51">
        <f t="shared" si="86"/>
        <v>26.415</v>
      </c>
      <c r="Q13435" s="35"/>
      <c r="R13435" s="222"/>
    </row>
    <row r="13436" s="10" customFormat="1" spans="1:18">
      <c r="A13436" s="35" t="s">
        <v>3240</v>
      </c>
      <c r="B13436" s="35" t="s">
        <v>3507</v>
      </c>
      <c r="C13436" s="222" t="s">
        <v>792</v>
      </c>
      <c r="D13436" s="36">
        <v>8.41</v>
      </c>
      <c r="E13436" s="222" t="s">
        <v>1215</v>
      </c>
      <c r="F13436" s="35" t="s">
        <v>1215</v>
      </c>
      <c r="G13436" s="35" t="s">
        <v>37</v>
      </c>
      <c r="H13436" s="35" t="s">
        <v>1099</v>
      </c>
      <c r="I13436" s="223" t="s">
        <v>3242</v>
      </c>
      <c r="J13436" s="35" t="s">
        <v>56</v>
      </c>
      <c r="K13436" s="35"/>
      <c r="L13436" s="35">
        <v>40341110</v>
      </c>
      <c r="M13436" s="35">
        <v>4699863</v>
      </c>
      <c r="N13436" s="61" t="s">
        <v>57</v>
      </c>
      <c r="O13436" s="35" t="s">
        <v>3516</v>
      </c>
      <c r="P13436" s="51">
        <f t="shared" si="86"/>
        <v>37.845</v>
      </c>
      <c r="Q13436" s="35"/>
      <c r="R13436" s="222"/>
    </row>
    <row r="13437" s="10" customFormat="1" spans="1:18">
      <c r="A13437" s="35" t="s">
        <v>3240</v>
      </c>
      <c r="B13437" s="35" t="s">
        <v>3507</v>
      </c>
      <c r="C13437" s="222" t="s">
        <v>3417</v>
      </c>
      <c r="D13437" s="36">
        <v>2.76</v>
      </c>
      <c r="E13437" s="222" t="s">
        <v>1215</v>
      </c>
      <c r="F13437" s="35" t="s">
        <v>1215</v>
      </c>
      <c r="G13437" s="35" t="s">
        <v>37</v>
      </c>
      <c r="H13437" s="35" t="s">
        <v>1099</v>
      </c>
      <c r="I13437" s="223" t="s">
        <v>3242</v>
      </c>
      <c r="J13437" s="35" t="s">
        <v>56</v>
      </c>
      <c r="K13437" s="35"/>
      <c r="L13437" s="35">
        <v>40339835</v>
      </c>
      <c r="M13437" s="35">
        <v>4697473</v>
      </c>
      <c r="N13437" s="61" t="s">
        <v>57</v>
      </c>
      <c r="O13437" s="35" t="s">
        <v>3516</v>
      </c>
      <c r="P13437" s="51">
        <f t="shared" si="86"/>
        <v>12.42</v>
      </c>
      <c r="Q13437" s="35"/>
      <c r="R13437" s="222"/>
    </row>
    <row r="13438" s="10" customFormat="1" spans="1:18">
      <c r="A13438" s="35" t="s">
        <v>3240</v>
      </c>
      <c r="B13438" s="35" t="s">
        <v>3507</v>
      </c>
      <c r="C13438" s="222" t="s">
        <v>561</v>
      </c>
      <c r="D13438" s="36">
        <v>5.04</v>
      </c>
      <c r="E13438" s="222" t="s">
        <v>1215</v>
      </c>
      <c r="F13438" s="35" t="s">
        <v>1215</v>
      </c>
      <c r="G13438" s="35" t="s">
        <v>37</v>
      </c>
      <c r="H13438" s="35" t="s">
        <v>1099</v>
      </c>
      <c r="I13438" s="223" t="s">
        <v>3242</v>
      </c>
      <c r="J13438" s="35" t="s">
        <v>183</v>
      </c>
      <c r="K13438" s="35"/>
      <c r="L13438" s="35">
        <v>40340667</v>
      </c>
      <c r="M13438" s="35">
        <v>4700023</v>
      </c>
      <c r="N13438" s="61" t="s">
        <v>57</v>
      </c>
      <c r="O13438" s="35" t="s">
        <v>3516</v>
      </c>
      <c r="P13438" s="51">
        <f t="shared" si="86"/>
        <v>22.68</v>
      </c>
      <c r="Q13438" s="35"/>
      <c r="R13438" s="222"/>
    </row>
    <row r="13439" s="10" customFormat="1" spans="1:18">
      <c r="A13439" s="35" t="s">
        <v>3240</v>
      </c>
      <c r="B13439" s="35" t="s">
        <v>3507</v>
      </c>
      <c r="C13439" s="222" t="s">
        <v>2249</v>
      </c>
      <c r="D13439" s="36">
        <v>3.12</v>
      </c>
      <c r="E13439" s="222" t="s">
        <v>1215</v>
      </c>
      <c r="F13439" s="35" t="s">
        <v>1215</v>
      </c>
      <c r="G13439" s="35" t="s">
        <v>37</v>
      </c>
      <c r="H13439" s="35" t="s">
        <v>1099</v>
      </c>
      <c r="I13439" s="223" t="s">
        <v>3242</v>
      </c>
      <c r="J13439" s="35" t="s">
        <v>56</v>
      </c>
      <c r="K13439" s="35"/>
      <c r="L13439" s="35">
        <v>40339828</v>
      </c>
      <c r="M13439" s="35">
        <v>4699009</v>
      </c>
      <c r="N13439" s="61" t="s">
        <v>57</v>
      </c>
      <c r="O13439" s="35" t="s">
        <v>3516</v>
      </c>
      <c r="P13439" s="51">
        <f t="shared" si="86"/>
        <v>14.04</v>
      </c>
      <c r="Q13439" s="35"/>
      <c r="R13439" s="222"/>
    </row>
    <row r="13440" s="10" customFormat="1" spans="1:18">
      <c r="A13440" s="35" t="s">
        <v>3240</v>
      </c>
      <c r="B13440" s="35" t="s">
        <v>3507</v>
      </c>
      <c r="C13440" s="222" t="s">
        <v>648</v>
      </c>
      <c r="D13440" s="36">
        <v>2.15</v>
      </c>
      <c r="E13440" s="222" t="s">
        <v>1215</v>
      </c>
      <c r="F13440" s="35" t="s">
        <v>1215</v>
      </c>
      <c r="G13440" s="35" t="s">
        <v>37</v>
      </c>
      <c r="H13440" s="35" t="s">
        <v>1099</v>
      </c>
      <c r="I13440" s="223" t="s">
        <v>3242</v>
      </c>
      <c r="J13440" s="35" t="s">
        <v>185</v>
      </c>
      <c r="K13440" s="35"/>
      <c r="L13440" s="35">
        <v>40340545</v>
      </c>
      <c r="M13440" s="35">
        <v>4700012</v>
      </c>
      <c r="N13440" s="61" t="s">
        <v>57</v>
      </c>
      <c r="O13440" s="35" t="s">
        <v>3516</v>
      </c>
      <c r="P13440" s="51">
        <f t="shared" si="86"/>
        <v>9.675</v>
      </c>
      <c r="Q13440" s="35"/>
      <c r="R13440" s="222"/>
    </row>
    <row r="13441" s="10" customFormat="1" spans="1:18">
      <c r="A13441" s="35" t="s">
        <v>3240</v>
      </c>
      <c r="B13441" s="35" t="s">
        <v>3507</v>
      </c>
      <c r="C13441" s="222" t="s">
        <v>3526</v>
      </c>
      <c r="D13441" s="36">
        <v>13.89</v>
      </c>
      <c r="E13441" s="222" t="s">
        <v>1215</v>
      </c>
      <c r="F13441" s="35" t="s">
        <v>1215</v>
      </c>
      <c r="G13441" s="35" t="s">
        <v>37</v>
      </c>
      <c r="H13441" s="35" t="s">
        <v>1099</v>
      </c>
      <c r="I13441" s="223" t="s">
        <v>3242</v>
      </c>
      <c r="J13441" s="35" t="s">
        <v>56</v>
      </c>
      <c r="K13441" s="35"/>
      <c r="L13441" s="35">
        <v>40340002</v>
      </c>
      <c r="M13441" s="35">
        <v>4697333</v>
      </c>
      <c r="N13441" s="61" t="s">
        <v>57</v>
      </c>
      <c r="O13441" s="35" t="s">
        <v>3516</v>
      </c>
      <c r="P13441" s="51">
        <f t="shared" si="86"/>
        <v>62.505</v>
      </c>
      <c r="Q13441" s="35"/>
      <c r="R13441" s="222"/>
    </row>
    <row r="13442" s="10" customFormat="1" spans="1:18">
      <c r="A13442" s="35" t="s">
        <v>3240</v>
      </c>
      <c r="B13442" s="35" t="s">
        <v>3507</v>
      </c>
      <c r="C13442" s="222" t="s">
        <v>715</v>
      </c>
      <c r="D13442" s="36">
        <v>0.83</v>
      </c>
      <c r="E13442" s="222" t="s">
        <v>1215</v>
      </c>
      <c r="F13442" s="35" t="s">
        <v>1215</v>
      </c>
      <c r="G13442" s="35" t="s">
        <v>37</v>
      </c>
      <c r="H13442" s="35" t="s">
        <v>1099</v>
      </c>
      <c r="I13442" s="223" t="s">
        <v>3242</v>
      </c>
      <c r="J13442" s="35" t="s">
        <v>56</v>
      </c>
      <c r="K13442" s="35"/>
      <c r="L13442" s="35">
        <v>40337403</v>
      </c>
      <c r="M13442" s="35">
        <v>4698332</v>
      </c>
      <c r="N13442" s="61" t="s">
        <v>57</v>
      </c>
      <c r="O13442" s="35" t="s">
        <v>3516</v>
      </c>
      <c r="P13442" s="51">
        <f t="shared" si="86"/>
        <v>3.735</v>
      </c>
      <c r="Q13442" s="35"/>
      <c r="R13442" s="222"/>
    </row>
    <row r="13443" s="10" customFormat="1" spans="1:18">
      <c r="A13443" s="35" t="s">
        <v>3240</v>
      </c>
      <c r="B13443" s="35" t="s">
        <v>3507</v>
      </c>
      <c r="C13443" s="222" t="s">
        <v>2985</v>
      </c>
      <c r="D13443" s="36">
        <v>33.02</v>
      </c>
      <c r="E13443" s="222" t="s">
        <v>1215</v>
      </c>
      <c r="F13443" s="35" t="s">
        <v>1215</v>
      </c>
      <c r="G13443" s="35" t="s">
        <v>37</v>
      </c>
      <c r="H13443" s="35" t="s">
        <v>1099</v>
      </c>
      <c r="I13443" s="223" t="s">
        <v>3242</v>
      </c>
      <c r="J13443" s="35" t="s">
        <v>56</v>
      </c>
      <c r="K13443" s="35"/>
      <c r="L13443" s="35">
        <v>40340448</v>
      </c>
      <c r="M13443" s="35">
        <v>4697281</v>
      </c>
      <c r="N13443" s="61" t="s">
        <v>57</v>
      </c>
      <c r="O13443" s="35" t="s">
        <v>3516</v>
      </c>
      <c r="P13443" s="51">
        <f t="shared" si="86"/>
        <v>148.59</v>
      </c>
      <c r="Q13443" s="35"/>
      <c r="R13443" s="222"/>
    </row>
    <row r="13444" s="10" customFormat="1" spans="1:18">
      <c r="A13444" s="35" t="s">
        <v>3240</v>
      </c>
      <c r="B13444" s="35" t="s">
        <v>3507</v>
      </c>
      <c r="C13444" s="222" t="s">
        <v>778</v>
      </c>
      <c r="D13444" s="36">
        <v>1.59</v>
      </c>
      <c r="E13444" s="222" t="s">
        <v>1215</v>
      </c>
      <c r="F13444" s="35" t="s">
        <v>1215</v>
      </c>
      <c r="G13444" s="35" t="s">
        <v>37</v>
      </c>
      <c r="H13444" s="35" t="s">
        <v>1099</v>
      </c>
      <c r="I13444" s="223" t="s">
        <v>3242</v>
      </c>
      <c r="J13444" s="35" t="s">
        <v>56</v>
      </c>
      <c r="K13444" s="35"/>
      <c r="L13444" s="35">
        <v>40340451</v>
      </c>
      <c r="M13444" s="35">
        <v>4699015</v>
      </c>
      <c r="N13444" s="61" t="s">
        <v>57</v>
      </c>
      <c r="O13444" s="35" t="s">
        <v>3516</v>
      </c>
      <c r="P13444" s="51">
        <f t="shared" si="86"/>
        <v>7.155</v>
      </c>
      <c r="Q13444" s="35"/>
      <c r="R13444" s="222"/>
    </row>
    <row r="13445" s="10" customFormat="1" spans="1:18">
      <c r="A13445" s="35" t="s">
        <v>3240</v>
      </c>
      <c r="B13445" s="35" t="s">
        <v>3507</v>
      </c>
      <c r="C13445" s="222" t="s">
        <v>1624</v>
      </c>
      <c r="D13445" s="36">
        <v>8.89</v>
      </c>
      <c r="E13445" s="222" t="s">
        <v>1215</v>
      </c>
      <c r="F13445" s="35" t="s">
        <v>1215</v>
      </c>
      <c r="G13445" s="35" t="s">
        <v>37</v>
      </c>
      <c r="H13445" s="35" t="s">
        <v>1099</v>
      </c>
      <c r="I13445" s="223" t="s">
        <v>3242</v>
      </c>
      <c r="J13445" s="35" t="s">
        <v>56</v>
      </c>
      <c r="K13445" s="35"/>
      <c r="L13445" s="35">
        <v>40338584</v>
      </c>
      <c r="M13445" s="35">
        <v>4698745</v>
      </c>
      <c r="N13445" s="61" t="s">
        <v>57</v>
      </c>
      <c r="O13445" s="35" t="s">
        <v>3516</v>
      </c>
      <c r="P13445" s="51">
        <f t="shared" si="86"/>
        <v>40.005</v>
      </c>
      <c r="Q13445" s="35"/>
      <c r="R13445" s="222"/>
    </row>
    <row r="13446" s="10" customFormat="1" spans="1:18">
      <c r="A13446" s="35" t="s">
        <v>3240</v>
      </c>
      <c r="B13446" s="35" t="s">
        <v>3507</v>
      </c>
      <c r="C13446" s="35" t="s">
        <v>1044</v>
      </c>
      <c r="D13446" s="36">
        <v>9.56</v>
      </c>
      <c r="E13446" s="35" t="s">
        <v>1215</v>
      </c>
      <c r="F13446" s="35" t="s">
        <v>1215</v>
      </c>
      <c r="G13446" s="35" t="s">
        <v>37</v>
      </c>
      <c r="H13446" s="35" t="s">
        <v>1099</v>
      </c>
      <c r="I13446" s="35" t="s">
        <v>3242</v>
      </c>
      <c r="J13446" s="35" t="s">
        <v>56</v>
      </c>
      <c r="K13446" s="35"/>
      <c r="L13446" s="35">
        <v>40340810</v>
      </c>
      <c r="M13446" s="35">
        <v>4697735</v>
      </c>
      <c r="N13446" s="35" t="s">
        <v>57</v>
      </c>
      <c r="O13446" s="35" t="s">
        <v>3516</v>
      </c>
      <c r="P13446" s="51">
        <f t="shared" si="86"/>
        <v>43.02</v>
      </c>
      <c r="Q13446" s="35"/>
      <c r="R13446" s="222"/>
    </row>
    <row r="13447" s="10" customFormat="1" spans="1:18">
      <c r="A13447" s="35" t="s">
        <v>3240</v>
      </c>
      <c r="B13447" s="35" t="s">
        <v>3507</v>
      </c>
      <c r="C13447" s="222" t="s">
        <v>1018</v>
      </c>
      <c r="D13447" s="36">
        <v>5.5</v>
      </c>
      <c r="E13447" s="222" t="s">
        <v>1215</v>
      </c>
      <c r="F13447" s="35" t="s">
        <v>1215</v>
      </c>
      <c r="G13447" s="35" t="s">
        <v>37</v>
      </c>
      <c r="H13447" s="35" t="s">
        <v>1099</v>
      </c>
      <c r="I13447" s="223" t="s">
        <v>3242</v>
      </c>
      <c r="J13447" s="35" t="s">
        <v>56</v>
      </c>
      <c r="K13447" s="35"/>
      <c r="L13447" s="35">
        <v>40340369</v>
      </c>
      <c r="M13447" s="35">
        <v>4697834</v>
      </c>
      <c r="N13447" s="61" t="s">
        <v>57</v>
      </c>
      <c r="O13447" s="35" t="s">
        <v>3516</v>
      </c>
      <c r="P13447" s="51">
        <f t="shared" si="86"/>
        <v>24.75</v>
      </c>
      <c r="Q13447" s="35"/>
      <c r="R13447" s="222"/>
    </row>
    <row r="13448" s="10" customFormat="1" spans="1:18">
      <c r="A13448" s="35" t="s">
        <v>3240</v>
      </c>
      <c r="B13448" s="35" t="s">
        <v>3507</v>
      </c>
      <c r="C13448" s="222" t="s">
        <v>2168</v>
      </c>
      <c r="D13448" s="36">
        <v>2.19</v>
      </c>
      <c r="E13448" s="222" t="s">
        <v>1215</v>
      </c>
      <c r="F13448" s="35" t="s">
        <v>1215</v>
      </c>
      <c r="G13448" s="35" t="s">
        <v>37</v>
      </c>
      <c r="H13448" s="35" t="s">
        <v>1099</v>
      </c>
      <c r="I13448" s="223" t="s">
        <v>3242</v>
      </c>
      <c r="J13448" s="35" t="s">
        <v>56</v>
      </c>
      <c r="K13448" s="35"/>
      <c r="L13448" s="35">
        <v>40339801</v>
      </c>
      <c r="M13448" s="35">
        <v>4697502</v>
      </c>
      <c r="N13448" s="61" t="s">
        <v>57</v>
      </c>
      <c r="O13448" s="35" t="s">
        <v>3516</v>
      </c>
      <c r="P13448" s="51">
        <f t="shared" si="86"/>
        <v>9.855</v>
      </c>
      <c r="Q13448" s="35"/>
      <c r="R13448" s="222"/>
    </row>
    <row r="13449" s="10" customFormat="1" spans="1:18">
      <c r="A13449" s="35" t="s">
        <v>3240</v>
      </c>
      <c r="B13449" s="35" t="s">
        <v>3507</v>
      </c>
      <c r="C13449" s="222" t="s">
        <v>2560</v>
      </c>
      <c r="D13449" s="36">
        <v>16.19</v>
      </c>
      <c r="E13449" s="222" t="s">
        <v>1215</v>
      </c>
      <c r="F13449" s="35" t="s">
        <v>1215</v>
      </c>
      <c r="G13449" s="35"/>
      <c r="H13449" s="35" t="s">
        <v>1099</v>
      </c>
      <c r="I13449" s="223" t="s">
        <v>3242</v>
      </c>
      <c r="J13449" s="35" t="s">
        <v>56</v>
      </c>
      <c r="K13449" s="35"/>
      <c r="L13449" s="35">
        <v>40341222</v>
      </c>
      <c r="M13449" s="35">
        <v>4697175</v>
      </c>
      <c r="N13449" s="61" t="s">
        <v>57</v>
      </c>
      <c r="O13449" s="35" t="s">
        <v>3516</v>
      </c>
      <c r="P13449" s="51">
        <f t="shared" si="86"/>
        <v>72.855</v>
      </c>
      <c r="Q13449" s="35"/>
      <c r="R13449" s="222"/>
    </row>
    <row r="13450" s="10" customFormat="1" spans="1:18">
      <c r="A13450" s="35" t="s">
        <v>3240</v>
      </c>
      <c r="B13450" s="35" t="s">
        <v>3507</v>
      </c>
      <c r="C13450" s="222" t="s">
        <v>3527</v>
      </c>
      <c r="D13450" s="36">
        <v>58.37</v>
      </c>
      <c r="E13450" s="222" t="s">
        <v>1215</v>
      </c>
      <c r="F13450" s="35" t="s">
        <v>1215</v>
      </c>
      <c r="G13450" s="35" t="s">
        <v>37</v>
      </c>
      <c r="H13450" s="35" t="s">
        <v>1099</v>
      </c>
      <c r="I13450" s="223" t="s">
        <v>3242</v>
      </c>
      <c r="J13450" s="35" t="s">
        <v>56</v>
      </c>
      <c r="K13450" s="35"/>
      <c r="L13450" s="35">
        <v>40340609</v>
      </c>
      <c r="M13450" s="35">
        <v>4697945</v>
      </c>
      <c r="N13450" s="61" t="s">
        <v>57</v>
      </c>
      <c r="O13450" s="35" t="s">
        <v>3516</v>
      </c>
      <c r="P13450" s="51">
        <f t="shared" si="86"/>
        <v>262.665</v>
      </c>
      <c r="Q13450" s="35"/>
      <c r="R13450" s="222"/>
    </row>
    <row r="13451" s="10" customFormat="1" spans="1:18">
      <c r="A13451" s="35" t="s">
        <v>3240</v>
      </c>
      <c r="B13451" s="35" t="s">
        <v>3507</v>
      </c>
      <c r="C13451" s="222" t="s">
        <v>2442</v>
      </c>
      <c r="D13451" s="36">
        <v>8.68</v>
      </c>
      <c r="E13451" s="222" t="s">
        <v>1215</v>
      </c>
      <c r="F13451" s="35" t="s">
        <v>1215</v>
      </c>
      <c r="G13451" s="35"/>
      <c r="H13451" s="35" t="s">
        <v>1099</v>
      </c>
      <c r="I13451" s="223" t="s">
        <v>3242</v>
      </c>
      <c r="J13451" s="35" t="s">
        <v>56</v>
      </c>
      <c r="K13451" s="35"/>
      <c r="L13451" s="35">
        <v>40341311</v>
      </c>
      <c r="M13451" s="35">
        <v>4697023</v>
      </c>
      <c r="N13451" s="61" t="s">
        <v>57</v>
      </c>
      <c r="O13451" s="35" t="s">
        <v>3516</v>
      </c>
      <c r="P13451" s="51">
        <f t="shared" si="86"/>
        <v>39.06</v>
      </c>
      <c r="Q13451" s="35"/>
      <c r="R13451" s="222"/>
    </row>
    <row r="13452" s="10" customFormat="1" spans="1:18">
      <c r="A13452" s="35" t="s">
        <v>3240</v>
      </c>
      <c r="B13452" s="35" t="s">
        <v>3507</v>
      </c>
      <c r="C13452" s="222" t="s">
        <v>1045</v>
      </c>
      <c r="D13452" s="36">
        <v>13.22</v>
      </c>
      <c r="E13452" s="222" t="s">
        <v>1215</v>
      </c>
      <c r="F13452" s="35" t="s">
        <v>1215</v>
      </c>
      <c r="G13452" s="35" t="s">
        <v>37</v>
      </c>
      <c r="H13452" s="35" t="s">
        <v>1099</v>
      </c>
      <c r="I13452" s="223" t="s">
        <v>3242</v>
      </c>
      <c r="J13452" s="35" t="s">
        <v>56</v>
      </c>
      <c r="K13452" s="35"/>
      <c r="L13452" s="35">
        <v>40337487</v>
      </c>
      <c r="M13452" s="35">
        <v>4697751</v>
      </c>
      <c r="N13452" s="61" t="s">
        <v>57</v>
      </c>
      <c r="O13452" s="35" t="s">
        <v>3516</v>
      </c>
      <c r="P13452" s="51">
        <f t="shared" si="86"/>
        <v>59.49</v>
      </c>
      <c r="Q13452" s="35"/>
      <c r="R13452" s="222"/>
    </row>
    <row r="13453" s="10" customFormat="1" spans="1:18">
      <c r="A13453" s="35" t="s">
        <v>3240</v>
      </c>
      <c r="B13453" s="35" t="s">
        <v>3507</v>
      </c>
      <c r="C13453" s="222" t="s">
        <v>2690</v>
      </c>
      <c r="D13453" s="36">
        <v>2.14</v>
      </c>
      <c r="E13453" s="222" t="s">
        <v>1215</v>
      </c>
      <c r="F13453" s="35" t="s">
        <v>1215</v>
      </c>
      <c r="G13453" s="35" t="s">
        <v>37</v>
      </c>
      <c r="H13453" s="35" t="s">
        <v>1099</v>
      </c>
      <c r="I13453" s="223" t="s">
        <v>3242</v>
      </c>
      <c r="J13453" s="35" t="s">
        <v>56</v>
      </c>
      <c r="K13453" s="35"/>
      <c r="L13453" s="35">
        <v>40340704</v>
      </c>
      <c r="M13453" s="35">
        <v>4698220</v>
      </c>
      <c r="N13453" s="61" t="s">
        <v>57</v>
      </c>
      <c r="O13453" s="35" t="s">
        <v>3516</v>
      </c>
      <c r="P13453" s="51">
        <f t="shared" si="86"/>
        <v>9.63</v>
      </c>
      <c r="Q13453" s="35"/>
      <c r="R13453" s="222"/>
    </row>
    <row r="13454" s="10" customFormat="1" spans="1:18">
      <c r="A13454" s="35" t="s">
        <v>3240</v>
      </c>
      <c r="B13454" s="35" t="s">
        <v>3507</v>
      </c>
      <c r="C13454" s="222" t="s">
        <v>488</v>
      </c>
      <c r="D13454" s="36">
        <v>2.06</v>
      </c>
      <c r="E13454" s="222" t="s">
        <v>1215</v>
      </c>
      <c r="F13454" s="35" t="s">
        <v>1215</v>
      </c>
      <c r="G13454" s="35" t="s">
        <v>37</v>
      </c>
      <c r="H13454" s="35" t="s">
        <v>1099</v>
      </c>
      <c r="I13454" s="223" t="s">
        <v>3242</v>
      </c>
      <c r="J13454" s="35" t="s">
        <v>56</v>
      </c>
      <c r="K13454" s="35"/>
      <c r="L13454" s="35">
        <v>40341532</v>
      </c>
      <c r="M13454" s="35">
        <v>4699554</v>
      </c>
      <c r="N13454" s="61" t="s">
        <v>57</v>
      </c>
      <c r="O13454" s="35" t="s">
        <v>3516</v>
      </c>
      <c r="P13454" s="51">
        <f t="shared" si="86"/>
        <v>9.27</v>
      </c>
      <c r="Q13454" s="35"/>
      <c r="R13454" s="222"/>
    </row>
    <row r="13455" s="10" customFormat="1" spans="1:18">
      <c r="A13455" s="35" t="s">
        <v>3240</v>
      </c>
      <c r="B13455" s="35" t="s">
        <v>3507</v>
      </c>
      <c r="C13455" s="222" t="s">
        <v>602</v>
      </c>
      <c r="D13455" s="36">
        <v>57.11</v>
      </c>
      <c r="E13455" s="222" t="s">
        <v>1215</v>
      </c>
      <c r="F13455" s="35" t="s">
        <v>1215</v>
      </c>
      <c r="G13455" s="35" t="s">
        <v>37</v>
      </c>
      <c r="H13455" s="35" t="s">
        <v>1099</v>
      </c>
      <c r="I13455" s="223" t="s">
        <v>3242</v>
      </c>
      <c r="J13455" s="35" t="s">
        <v>56</v>
      </c>
      <c r="K13455" s="35"/>
      <c r="L13455" s="35">
        <v>40339459</v>
      </c>
      <c r="M13455" s="35">
        <v>4698729</v>
      </c>
      <c r="N13455" s="61" t="s">
        <v>57</v>
      </c>
      <c r="O13455" s="35" t="s">
        <v>3516</v>
      </c>
      <c r="P13455" s="51">
        <f t="shared" si="86"/>
        <v>256.995</v>
      </c>
      <c r="Q13455" s="35"/>
      <c r="R13455" s="222"/>
    </row>
    <row r="13456" s="10" customFormat="1" spans="1:18">
      <c r="A13456" s="35" t="s">
        <v>3240</v>
      </c>
      <c r="B13456" s="35" t="s">
        <v>3507</v>
      </c>
      <c r="C13456" s="222" t="s">
        <v>802</v>
      </c>
      <c r="D13456" s="36">
        <v>30.75</v>
      </c>
      <c r="E13456" s="222" t="s">
        <v>1215</v>
      </c>
      <c r="F13456" s="35" t="s">
        <v>1215</v>
      </c>
      <c r="G13456" s="35" t="s">
        <v>37</v>
      </c>
      <c r="H13456" s="35" t="s">
        <v>1099</v>
      </c>
      <c r="I13456" s="223" t="s">
        <v>3242</v>
      </c>
      <c r="J13456" s="35" t="s">
        <v>56</v>
      </c>
      <c r="K13456" s="35"/>
      <c r="L13456" s="35">
        <v>40341211</v>
      </c>
      <c r="M13456" s="35">
        <v>4699365</v>
      </c>
      <c r="N13456" s="61" t="s">
        <v>57</v>
      </c>
      <c r="O13456" s="35" t="s">
        <v>3516</v>
      </c>
      <c r="P13456" s="51">
        <f t="shared" si="86"/>
        <v>138.375</v>
      </c>
      <c r="Q13456" s="35"/>
      <c r="R13456" s="222"/>
    </row>
    <row r="13457" s="10" customFormat="1" spans="1:18">
      <c r="A13457" s="35" t="s">
        <v>3240</v>
      </c>
      <c r="B13457" s="35" t="s">
        <v>3507</v>
      </c>
      <c r="C13457" s="222" t="s">
        <v>984</v>
      </c>
      <c r="D13457" s="36">
        <v>80.04</v>
      </c>
      <c r="E13457" s="222" t="s">
        <v>1215</v>
      </c>
      <c r="F13457" s="35" t="s">
        <v>1215</v>
      </c>
      <c r="G13457" s="35" t="s">
        <v>37</v>
      </c>
      <c r="H13457" s="35" t="s">
        <v>1099</v>
      </c>
      <c r="I13457" s="223" t="s">
        <v>3242</v>
      </c>
      <c r="J13457" s="35" t="s">
        <v>56</v>
      </c>
      <c r="K13457" s="35"/>
      <c r="L13457" s="35">
        <v>40337378</v>
      </c>
      <c r="M13457" s="35">
        <v>4698192</v>
      </c>
      <c r="N13457" s="61" t="s">
        <v>57</v>
      </c>
      <c r="O13457" s="35" t="s">
        <v>3516</v>
      </c>
      <c r="P13457" s="51">
        <f t="shared" si="86"/>
        <v>360.18</v>
      </c>
      <c r="Q13457" s="35"/>
      <c r="R13457" s="222"/>
    </row>
    <row r="13458" s="10" customFormat="1" spans="1:18">
      <c r="A13458" s="35" t="s">
        <v>3240</v>
      </c>
      <c r="B13458" s="35" t="s">
        <v>3507</v>
      </c>
      <c r="C13458" s="222" t="s">
        <v>1194</v>
      </c>
      <c r="D13458" s="36">
        <v>1.67</v>
      </c>
      <c r="E13458" s="222" t="s">
        <v>1215</v>
      </c>
      <c r="F13458" s="35" t="s">
        <v>1215</v>
      </c>
      <c r="G13458" s="35" t="s">
        <v>37</v>
      </c>
      <c r="H13458" s="35" t="s">
        <v>1099</v>
      </c>
      <c r="I13458" s="223" t="s">
        <v>3242</v>
      </c>
      <c r="J13458" s="35" t="s">
        <v>56</v>
      </c>
      <c r="K13458" s="35"/>
      <c r="L13458" s="35">
        <v>40337585</v>
      </c>
      <c r="M13458" s="35">
        <v>4698051</v>
      </c>
      <c r="N13458" s="61" t="s">
        <v>57</v>
      </c>
      <c r="O13458" s="35" t="s">
        <v>3516</v>
      </c>
      <c r="P13458" s="51">
        <f t="shared" si="86"/>
        <v>7.515</v>
      </c>
      <c r="Q13458" s="35"/>
      <c r="R13458" s="222"/>
    </row>
    <row r="13459" s="10" customFormat="1" spans="1:18">
      <c r="A13459" s="35" t="s">
        <v>3240</v>
      </c>
      <c r="B13459" s="35" t="s">
        <v>3507</v>
      </c>
      <c r="C13459" s="222" t="s">
        <v>1000</v>
      </c>
      <c r="D13459" s="36">
        <v>4.49</v>
      </c>
      <c r="E13459" s="222" t="s">
        <v>1215</v>
      </c>
      <c r="F13459" s="35" t="s">
        <v>1215</v>
      </c>
      <c r="G13459" s="35"/>
      <c r="H13459" s="35" t="s">
        <v>1099</v>
      </c>
      <c r="I13459" s="223" t="s">
        <v>3242</v>
      </c>
      <c r="J13459" s="35" t="s">
        <v>56</v>
      </c>
      <c r="K13459" s="35"/>
      <c r="L13459" s="35">
        <v>40341026</v>
      </c>
      <c r="M13459" s="35">
        <v>4697791</v>
      </c>
      <c r="N13459" s="61" t="s">
        <v>57</v>
      </c>
      <c r="O13459" s="35" t="s">
        <v>3516</v>
      </c>
      <c r="P13459" s="51">
        <f t="shared" si="86"/>
        <v>20.205</v>
      </c>
      <c r="Q13459" s="35"/>
      <c r="R13459" s="222"/>
    </row>
    <row r="13460" s="10" customFormat="1" spans="1:18">
      <c r="A13460" s="35" t="s">
        <v>3240</v>
      </c>
      <c r="B13460" s="35" t="s">
        <v>3507</v>
      </c>
      <c r="C13460" s="222" t="s">
        <v>834</v>
      </c>
      <c r="D13460" s="36">
        <v>51.76</v>
      </c>
      <c r="E13460" s="222" t="s">
        <v>1215</v>
      </c>
      <c r="F13460" s="35" t="s">
        <v>1215</v>
      </c>
      <c r="G13460" s="35" t="s">
        <v>37</v>
      </c>
      <c r="H13460" s="35" t="s">
        <v>1099</v>
      </c>
      <c r="I13460" s="223" t="s">
        <v>3242</v>
      </c>
      <c r="J13460" s="35" t="s">
        <v>185</v>
      </c>
      <c r="K13460" s="35"/>
      <c r="L13460" s="35">
        <v>40337346</v>
      </c>
      <c r="M13460" s="35">
        <v>4697862</v>
      </c>
      <c r="N13460" s="61" t="s">
        <v>57</v>
      </c>
      <c r="O13460" s="35" t="s">
        <v>3516</v>
      </c>
      <c r="P13460" s="51">
        <f t="shared" si="86"/>
        <v>232.92</v>
      </c>
      <c r="Q13460" s="35"/>
      <c r="R13460" s="222"/>
    </row>
    <row r="13461" s="10" customFormat="1" spans="1:18">
      <c r="A13461" s="35" t="s">
        <v>3240</v>
      </c>
      <c r="B13461" s="35" t="s">
        <v>3319</v>
      </c>
      <c r="C13461" s="222" t="s">
        <v>3424</v>
      </c>
      <c r="D13461" s="36">
        <v>25.39</v>
      </c>
      <c r="E13461" s="222" t="s">
        <v>1215</v>
      </c>
      <c r="F13461" s="35" t="s">
        <v>1215</v>
      </c>
      <c r="G13461" s="35"/>
      <c r="H13461" s="35" t="s">
        <v>1198</v>
      </c>
      <c r="I13461" s="223" t="s">
        <v>3242</v>
      </c>
      <c r="J13461" s="35" t="s">
        <v>51</v>
      </c>
      <c r="K13461" s="35"/>
      <c r="L13461" s="35">
        <v>40341234</v>
      </c>
      <c r="M13461" s="35">
        <v>4698429</v>
      </c>
      <c r="N13461" s="61" t="s">
        <v>57</v>
      </c>
      <c r="O13461" s="35" t="s">
        <v>3516</v>
      </c>
      <c r="P13461" s="51">
        <f t="shared" si="86"/>
        <v>114.255</v>
      </c>
      <c r="Q13461" s="35"/>
      <c r="R13461" s="222"/>
    </row>
    <row r="13462" s="10" customFormat="1" spans="1:18">
      <c r="A13462" s="35" t="s">
        <v>3240</v>
      </c>
      <c r="B13462" s="35" t="s">
        <v>3319</v>
      </c>
      <c r="C13462" s="222" t="s">
        <v>468</v>
      </c>
      <c r="D13462" s="36">
        <v>17.3</v>
      </c>
      <c r="E13462" s="222" t="s">
        <v>1215</v>
      </c>
      <c r="F13462" s="35" t="s">
        <v>1215</v>
      </c>
      <c r="G13462" s="35"/>
      <c r="H13462" s="35" t="s">
        <v>1198</v>
      </c>
      <c r="I13462" s="223" t="s">
        <v>3242</v>
      </c>
      <c r="J13462" s="35" t="s">
        <v>51</v>
      </c>
      <c r="K13462" s="35"/>
      <c r="L13462" s="35">
        <v>40341361</v>
      </c>
      <c r="M13462" s="35">
        <v>4698806</v>
      </c>
      <c r="N13462" s="61" t="s">
        <v>57</v>
      </c>
      <c r="O13462" s="35" t="s">
        <v>3516</v>
      </c>
      <c r="P13462" s="51">
        <f t="shared" si="86"/>
        <v>77.85</v>
      </c>
      <c r="Q13462" s="35"/>
      <c r="R13462" s="222"/>
    </row>
    <row r="13463" s="10" customFormat="1" spans="1:18">
      <c r="A13463" s="35" t="s">
        <v>3240</v>
      </c>
      <c r="B13463" s="35" t="s">
        <v>3319</v>
      </c>
      <c r="C13463" s="222" t="s">
        <v>848</v>
      </c>
      <c r="D13463" s="36">
        <v>44.87</v>
      </c>
      <c r="E13463" s="222" t="s">
        <v>1215</v>
      </c>
      <c r="F13463" s="35" t="s">
        <v>1215</v>
      </c>
      <c r="G13463" s="35" t="s">
        <v>37</v>
      </c>
      <c r="H13463" s="35" t="s">
        <v>1099</v>
      </c>
      <c r="I13463" s="223" t="s">
        <v>3242</v>
      </c>
      <c r="J13463" s="35" t="s">
        <v>56</v>
      </c>
      <c r="K13463" s="35"/>
      <c r="L13463" s="35">
        <v>40338432</v>
      </c>
      <c r="M13463" s="35">
        <v>4698858</v>
      </c>
      <c r="N13463" s="61" t="s">
        <v>57</v>
      </c>
      <c r="O13463" s="35" t="s">
        <v>3516</v>
      </c>
      <c r="P13463" s="51">
        <f t="shared" si="86"/>
        <v>201.915</v>
      </c>
      <c r="Q13463" s="35"/>
      <c r="R13463" s="222"/>
    </row>
    <row r="13464" s="10" customFormat="1" spans="1:18">
      <c r="A13464" s="35" t="s">
        <v>3240</v>
      </c>
      <c r="B13464" s="35" t="s">
        <v>3319</v>
      </c>
      <c r="C13464" s="222" t="s">
        <v>2145</v>
      </c>
      <c r="D13464" s="36">
        <v>68.16</v>
      </c>
      <c r="E13464" s="222" t="s">
        <v>1215</v>
      </c>
      <c r="F13464" s="35" t="s">
        <v>1215</v>
      </c>
      <c r="G13464" s="35" t="s">
        <v>37</v>
      </c>
      <c r="H13464" s="35" t="s">
        <v>1099</v>
      </c>
      <c r="I13464" s="223" t="s">
        <v>3242</v>
      </c>
      <c r="J13464" s="35" t="s">
        <v>56</v>
      </c>
      <c r="K13464" s="35"/>
      <c r="L13464" s="35">
        <v>40337237</v>
      </c>
      <c r="M13464" s="35">
        <v>4699225</v>
      </c>
      <c r="N13464" s="61" t="s">
        <v>57</v>
      </c>
      <c r="O13464" s="35" t="s">
        <v>3516</v>
      </c>
      <c r="P13464" s="51">
        <f t="shared" ref="P13464:P13487" si="87">D13464*4.5</f>
        <v>306.72</v>
      </c>
      <c r="Q13464" s="35"/>
      <c r="R13464" s="222"/>
    </row>
    <row r="13465" s="10" customFormat="1" spans="1:18">
      <c r="A13465" s="35" t="s">
        <v>3240</v>
      </c>
      <c r="B13465" s="35" t="s">
        <v>3319</v>
      </c>
      <c r="C13465" s="222" t="s">
        <v>2432</v>
      </c>
      <c r="D13465" s="36">
        <v>7.51</v>
      </c>
      <c r="E13465" s="222" t="s">
        <v>1215</v>
      </c>
      <c r="F13465" s="35" t="s">
        <v>1215</v>
      </c>
      <c r="G13465" s="35" t="s">
        <v>37</v>
      </c>
      <c r="H13465" s="35" t="s">
        <v>1099</v>
      </c>
      <c r="I13465" s="223" t="s">
        <v>3242</v>
      </c>
      <c r="J13465" s="35" t="s">
        <v>56</v>
      </c>
      <c r="K13465" s="35"/>
      <c r="L13465" s="35">
        <v>40339686</v>
      </c>
      <c r="M13465" s="35">
        <v>4698983</v>
      </c>
      <c r="N13465" s="61" t="s">
        <v>57</v>
      </c>
      <c r="O13465" s="35" t="s">
        <v>3516</v>
      </c>
      <c r="P13465" s="51">
        <f t="shared" si="87"/>
        <v>33.795</v>
      </c>
      <c r="Q13465" s="35"/>
      <c r="R13465" s="222"/>
    </row>
    <row r="13466" s="10" customFormat="1" spans="1:18">
      <c r="A13466" s="35" t="s">
        <v>3240</v>
      </c>
      <c r="B13466" s="35" t="s">
        <v>3319</v>
      </c>
      <c r="C13466" s="222" t="s">
        <v>503</v>
      </c>
      <c r="D13466" s="36">
        <v>44.98</v>
      </c>
      <c r="E13466" s="222" t="s">
        <v>1215</v>
      </c>
      <c r="F13466" s="35" t="s">
        <v>1215</v>
      </c>
      <c r="G13466" s="35" t="s">
        <v>37</v>
      </c>
      <c r="H13466" s="35" t="s">
        <v>1099</v>
      </c>
      <c r="I13466" s="223" t="s">
        <v>3242</v>
      </c>
      <c r="J13466" s="35" t="s">
        <v>56</v>
      </c>
      <c r="K13466" s="35"/>
      <c r="L13466" s="35">
        <v>40338267</v>
      </c>
      <c r="M13466" s="35">
        <v>4698826</v>
      </c>
      <c r="N13466" s="61" t="s">
        <v>57</v>
      </c>
      <c r="O13466" s="35" t="s">
        <v>3516</v>
      </c>
      <c r="P13466" s="51">
        <f t="shared" si="87"/>
        <v>202.41</v>
      </c>
      <c r="Q13466" s="35"/>
      <c r="R13466" s="222"/>
    </row>
    <row r="13467" s="10" customFormat="1" spans="1:18">
      <c r="A13467" s="35" t="s">
        <v>3240</v>
      </c>
      <c r="B13467" s="35" t="s">
        <v>3319</v>
      </c>
      <c r="C13467" s="222" t="s">
        <v>399</v>
      </c>
      <c r="D13467" s="36">
        <v>81.91</v>
      </c>
      <c r="E13467" s="222" t="s">
        <v>1215</v>
      </c>
      <c r="F13467" s="35" t="s">
        <v>1215</v>
      </c>
      <c r="G13467" s="35" t="s">
        <v>37</v>
      </c>
      <c r="H13467" s="35" t="s">
        <v>1099</v>
      </c>
      <c r="I13467" s="223" t="s">
        <v>3242</v>
      </c>
      <c r="J13467" s="35" t="s">
        <v>56</v>
      </c>
      <c r="K13467" s="35"/>
      <c r="L13467" s="35">
        <v>40338161</v>
      </c>
      <c r="M13467" s="35">
        <v>4698937</v>
      </c>
      <c r="N13467" s="61" t="s">
        <v>57</v>
      </c>
      <c r="O13467" s="35" t="s">
        <v>3516</v>
      </c>
      <c r="P13467" s="51">
        <f t="shared" si="87"/>
        <v>368.595</v>
      </c>
      <c r="Q13467" s="35"/>
      <c r="R13467" s="222"/>
    </row>
    <row r="13468" s="10" customFormat="1" spans="1:18">
      <c r="A13468" s="35" t="s">
        <v>3240</v>
      </c>
      <c r="B13468" s="35" t="s">
        <v>3319</v>
      </c>
      <c r="C13468" s="222" t="s">
        <v>580</v>
      </c>
      <c r="D13468" s="36">
        <v>15.64</v>
      </c>
      <c r="E13468" s="222" t="s">
        <v>1215</v>
      </c>
      <c r="F13468" s="35" t="s">
        <v>1215</v>
      </c>
      <c r="G13468" s="35" t="s">
        <v>37</v>
      </c>
      <c r="H13468" s="35" t="s">
        <v>1099</v>
      </c>
      <c r="I13468" s="223" t="s">
        <v>3242</v>
      </c>
      <c r="J13468" s="35" t="s">
        <v>56</v>
      </c>
      <c r="K13468" s="35"/>
      <c r="L13468" s="35">
        <v>40338384</v>
      </c>
      <c r="M13468" s="35">
        <v>4698988</v>
      </c>
      <c r="N13468" s="61" t="s">
        <v>57</v>
      </c>
      <c r="O13468" s="35" t="s">
        <v>3516</v>
      </c>
      <c r="P13468" s="51">
        <f t="shared" si="87"/>
        <v>70.38</v>
      </c>
      <c r="Q13468" s="35"/>
      <c r="R13468" s="222"/>
    </row>
    <row r="13469" s="10" customFormat="1" spans="1:18">
      <c r="A13469" s="35" t="s">
        <v>3240</v>
      </c>
      <c r="B13469" s="35" t="s">
        <v>3319</v>
      </c>
      <c r="C13469" s="222" t="s">
        <v>851</v>
      </c>
      <c r="D13469" s="36">
        <v>43.01</v>
      </c>
      <c r="E13469" s="222" t="s">
        <v>1215</v>
      </c>
      <c r="F13469" s="35" t="s">
        <v>1215</v>
      </c>
      <c r="G13469" s="35" t="s">
        <v>37</v>
      </c>
      <c r="H13469" s="35" t="s">
        <v>1099</v>
      </c>
      <c r="I13469" s="223" t="s">
        <v>3242</v>
      </c>
      <c r="J13469" s="35" t="s">
        <v>56</v>
      </c>
      <c r="K13469" s="35"/>
      <c r="L13469" s="35">
        <v>40338084</v>
      </c>
      <c r="M13469" s="35">
        <v>4699053</v>
      </c>
      <c r="N13469" s="61" t="s">
        <v>57</v>
      </c>
      <c r="O13469" s="35" t="s">
        <v>3516</v>
      </c>
      <c r="P13469" s="51">
        <f t="shared" si="87"/>
        <v>193.545</v>
      </c>
      <c r="Q13469" s="35"/>
      <c r="R13469" s="222"/>
    </row>
    <row r="13470" s="10" customFormat="1" spans="1:18">
      <c r="A13470" s="35" t="s">
        <v>3240</v>
      </c>
      <c r="B13470" s="35" t="s">
        <v>3319</v>
      </c>
      <c r="C13470" s="222" t="s">
        <v>3347</v>
      </c>
      <c r="D13470" s="36">
        <v>25.67</v>
      </c>
      <c r="E13470" s="222" t="s">
        <v>1215</v>
      </c>
      <c r="F13470" s="35" t="s">
        <v>1215</v>
      </c>
      <c r="G13470" s="35" t="s">
        <v>37</v>
      </c>
      <c r="H13470" s="35" t="s">
        <v>1099</v>
      </c>
      <c r="I13470" s="223" t="s">
        <v>3242</v>
      </c>
      <c r="J13470" s="35" t="s">
        <v>56</v>
      </c>
      <c r="K13470" s="35"/>
      <c r="L13470" s="35">
        <v>40338688</v>
      </c>
      <c r="M13470" s="35">
        <v>4698679</v>
      </c>
      <c r="N13470" s="61" t="s">
        <v>57</v>
      </c>
      <c r="O13470" s="35" t="s">
        <v>3516</v>
      </c>
      <c r="P13470" s="51">
        <f t="shared" si="87"/>
        <v>115.515</v>
      </c>
      <c r="Q13470" s="35"/>
      <c r="R13470" s="222"/>
    </row>
    <row r="13471" s="10" customFormat="1" spans="1:18">
      <c r="A13471" s="35" t="s">
        <v>3240</v>
      </c>
      <c r="B13471" s="35" t="s">
        <v>3319</v>
      </c>
      <c r="C13471" s="222" t="s">
        <v>3528</v>
      </c>
      <c r="D13471" s="36">
        <v>59.65</v>
      </c>
      <c r="E13471" s="222" t="s">
        <v>1215</v>
      </c>
      <c r="F13471" s="35" t="s">
        <v>1215</v>
      </c>
      <c r="G13471" s="35" t="s">
        <v>37</v>
      </c>
      <c r="H13471" s="35" t="s">
        <v>1099</v>
      </c>
      <c r="I13471" s="223" t="s">
        <v>3242</v>
      </c>
      <c r="J13471" s="35" t="s">
        <v>56</v>
      </c>
      <c r="K13471" s="35"/>
      <c r="L13471" s="35">
        <v>40339224</v>
      </c>
      <c r="M13471" s="35">
        <v>4698858</v>
      </c>
      <c r="N13471" s="61" t="s">
        <v>57</v>
      </c>
      <c r="O13471" s="35" t="s">
        <v>3516</v>
      </c>
      <c r="P13471" s="51">
        <f t="shared" si="87"/>
        <v>268.425</v>
      </c>
      <c r="Q13471" s="35"/>
      <c r="R13471" s="222"/>
    </row>
    <row r="13472" s="10" customFormat="1" spans="1:18">
      <c r="A13472" s="35" t="s">
        <v>3240</v>
      </c>
      <c r="B13472" s="35" t="s">
        <v>3319</v>
      </c>
      <c r="C13472" s="222" t="s">
        <v>3529</v>
      </c>
      <c r="D13472" s="36">
        <v>22.21</v>
      </c>
      <c r="E13472" s="222" t="s">
        <v>1215</v>
      </c>
      <c r="F13472" s="35" t="s">
        <v>1215</v>
      </c>
      <c r="G13472" s="35" t="s">
        <v>37</v>
      </c>
      <c r="H13472" s="35" t="s">
        <v>1099</v>
      </c>
      <c r="I13472" s="223" t="s">
        <v>3242</v>
      </c>
      <c r="J13472" s="35" t="s">
        <v>56</v>
      </c>
      <c r="K13472" s="35"/>
      <c r="L13472" s="35">
        <v>40339542</v>
      </c>
      <c r="M13472" s="35">
        <v>4698892</v>
      </c>
      <c r="N13472" s="61" t="s">
        <v>57</v>
      </c>
      <c r="O13472" s="35" t="s">
        <v>3516</v>
      </c>
      <c r="P13472" s="51">
        <f t="shared" si="87"/>
        <v>99.945</v>
      </c>
      <c r="Q13472" s="35"/>
      <c r="R13472" s="222"/>
    </row>
    <row r="13473" s="10" customFormat="1" spans="1:18">
      <c r="A13473" s="35" t="s">
        <v>3240</v>
      </c>
      <c r="B13473" s="35" t="s">
        <v>3319</v>
      </c>
      <c r="C13473" s="222" t="s">
        <v>3354</v>
      </c>
      <c r="D13473" s="36">
        <v>75.76</v>
      </c>
      <c r="E13473" s="222" t="s">
        <v>1215</v>
      </c>
      <c r="F13473" s="35" t="s">
        <v>1215</v>
      </c>
      <c r="G13473" s="35" t="s">
        <v>37</v>
      </c>
      <c r="H13473" s="35" t="s">
        <v>1099</v>
      </c>
      <c r="I13473" s="223" t="s">
        <v>3242</v>
      </c>
      <c r="J13473" s="35" t="s">
        <v>56</v>
      </c>
      <c r="K13473" s="35"/>
      <c r="L13473" s="35">
        <v>40338839</v>
      </c>
      <c r="M13473" s="35">
        <v>4698713</v>
      </c>
      <c r="N13473" s="61" t="s">
        <v>57</v>
      </c>
      <c r="O13473" s="35" t="s">
        <v>3516</v>
      </c>
      <c r="P13473" s="51">
        <f t="shared" si="87"/>
        <v>340.92</v>
      </c>
      <c r="Q13473" s="35"/>
      <c r="R13473" s="222"/>
    </row>
    <row r="13474" s="10" customFormat="1" spans="1:18">
      <c r="A13474" s="35" t="s">
        <v>3240</v>
      </c>
      <c r="B13474" s="35" t="s">
        <v>3507</v>
      </c>
      <c r="C13474" s="222" t="s">
        <v>875</v>
      </c>
      <c r="D13474" s="36">
        <v>4.2</v>
      </c>
      <c r="E13474" s="222" t="s">
        <v>1215</v>
      </c>
      <c r="F13474" s="35" t="s">
        <v>1226</v>
      </c>
      <c r="G13474" s="35" t="s">
        <v>37</v>
      </c>
      <c r="H13474" s="35" t="s">
        <v>1198</v>
      </c>
      <c r="I13474" s="223" t="s">
        <v>3242</v>
      </c>
      <c r="J13474" s="35" t="s">
        <v>40</v>
      </c>
      <c r="K13474" s="35"/>
      <c r="L13474" s="35">
        <v>40338664</v>
      </c>
      <c r="M13474" s="35">
        <v>4698097</v>
      </c>
      <c r="N13474" s="61" t="s">
        <v>57</v>
      </c>
      <c r="O13474" s="35" t="s">
        <v>3516</v>
      </c>
      <c r="P13474" s="51">
        <f t="shared" si="87"/>
        <v>18.9</v>
      </c>
      <c r="Q13474" s="35"/>
      <c r="R13474" s="222"/>
    </row>
    <row r="13475" s="10" customFormat="1" spans="1:18">
      <c r="A13475" s="35" t="s">
        <v>3240</v>
      </c>
      <c r="B13475" s="35" t="s">
        <v>3507</v>
      </c>
      <c r="C13475" s="222" t="s">
        <v>2940</v>
      </c>
      <c r="D13475" s="36">
        <v>123.1</v>
      </c>
      <c r="E13475" s="222" t="s">
        <v>1215</v>
      </c>
      <c r="F13475" s="35" t="s">
        <v>1226</v>
      </c>
      <c r="G13475" s="35"/>
      <c r="H13475" s="35" t="s">
        <v>1198</v>
      </c>
      <c r="I13475" s="223" t="s">
        <v>3242</v>
      </c>
      <c r="J13475" s="35" t="s">
        <v>40</v>
      </c>
      <c r="K13475" s="35"/>
      <c r="L13475" s="35">
        <v>40339609</v>
      </c>
      <c r="M13475" s="35">
        <v>4699917</v>
      </c>
      <c r="N13475" s="61" t="s">
        <v>57</v>
      </c>
      <c r="O13475" s="35" t="s">
        <v>3516</v>
      </c>
      <c r="P13475" s="51">
        <f t="shared" si="87"/>
        <v>553.95</v>
      </c>
      <c r="Q13475" s="35"/>
      <c r="R13475" s="222"/>
    </row>
    <row r="13476" s="10" customFormat="1" spans="1:18">
      <c r="A13476" s="35" t="s">
        <v>3240</v>
      </c>
      <c r="B13476" s="35" t="s">
        <v>3507</v>
      </c>
      <c r="C13476" s="222" t="s">
        <v>1952</v>
      </c>
      <c r="D13476" s="36">
        <v>13.88</v>
      </c>
      <c r="E13476" s="222" t="s">
        <v>1215</v>
      </c>
      <c r="F13476" s="35" t="s">
        <v>1226</v>
      </c>
      <c r="G13476" s="35"/>
      <c r="H13476" s="35" t="s">
        <v>1198</v>
      </c>
      <c r="I13476" s="223" t="s">
        <v>3242</v>
      </c>
      <c r="J13476" s="35" t="s">
        <v>51</v>
      </c>
      <c r="K13476" s="35"/>
      <c r="L13476" s="35">
        <v>40339543</v>
      </c>
      <c r="M13476" s="35">
        <v>4699491</v>
      </c>
      <c r="N13476" s="61" t="s">
        <v>57</v>
      </c>
      <c r="O13476" s="35" t="s">
        <v>3516</v>
      </c>
      <c r="P13476" s="51">
        <f t="shared" si="87"/>
        <v>62.46</v>
      </c>
      <c r="Q13476" s="35"/>
      <c r="R13476" s="222"/>
    </row>
    <row r="13477" s="10" customFormat="1" spans="1:18">
      <c r="A13477" s="35" t="s">
        <v>3240</v>
      </c>
      <c r="B13477" s="35" t="s">
        <v>3507</v>
      </c>
      <c r="C13477" s="222" t="s">
        <v>736</v>
      </c>
      <c r="D13477" s="36">
        <v>77.59</v>
      </c>
      <c r="E13477" s="222" t="s">
        <v>1215</v>
      </c>
      <c r="F13477" s="35" t="s">
        <v>1226</v>
      </c>
      <c r="G13477" s="35" t="s">
        <v>37</v>
      </c>
      <c r="H13477" s="35" t="s">
        <v>1198</v>
      </c>
      <c r="I13477" s="223" t="s">
        <v>3242</v>
      </c>
      <c r="J13477" s="35" t="s">
        <v>40</v>
      </c>
      <c r="K13477" s="35"/>
      <c r="L13477" s="35">
        <v>40339940</v>
      </c>
      <c r="M13477" s="35">
        <v>4699349</v>
      </c>
      <c r="N13477" s="61" t="s">
        <v>57</v>
      </c>
      <c r="O13477" s="35" t="s">
        <v>3516</v>
      </c>
      <c r="P13477" s="51">
        <f t="shared" si="87"/>
        <v>349.155</v>
      </c>
      <c r="Q13477" s="35"/>
      <c r="R13477" s="222"/>
    </row>
    <row r="13478" s="10" customFormat="1" spans="1:18">
      <c r="A13478" s="35" t="s">
        <v>3240</v>
      </c>
      <c r="B13478" s="35" t="s">
        <v>3507</v>
      </c>
      <c r="C13478" s="222" t="s">
        <v>2130</v>
      </c>
      <c r="D13478" s="36">
        <v>11.21</v>
      </c>
      <c r="E13478" s="222" t="s">
        <v>1215</v>
      </c>
      <c r="F13478" s="35" t="s">
        <v>1226</v>
      </c>
      <c r="G13478" s="35" t="s">
        <v>37</v>
      </c>
      <c r="H13478" s="35" t="s">
        <v>1198</v>
      </c>
      <c r="I13478" s="223" t="s">
        <v>3242</v>
      </c>
      <c r="J13478" s="35" t="s">
        <v>51</v>
      </c>
      <c r="K13478" s="35"/>
      <c r="L13478" s="35">
        <v>40339662</v>
      </c>
      <c r="M13478" s="35">
        <v>4699621</v>
      </c>
      <c r="N13478" s="61" t="s">
        <v>57</v>
      </c>
      <c r="O13478" s="35" t="s">
        <v>3516</v>
      </c>
      <c r="P13478" s="51">
        <f t="shared" si="87"/>
        <v>50.445</v>
      </c>
      <c r="Q13478" s="35"/>
      <c r="R13478" s="222"/>
    </row>
    <row r="13479" s="10" customFormat="1" spans="1:18">
      <c r="A13479" s="35" t="s">
        <v>3240</v>
      </c>
      <c r="B13479" s="35" t="s">
        <v>3507</v>
      </c>
      <c r="C13479" s="222" t="s">
        <v>2721</v>
      </c>
      <c r="D13479" s="36">
        <v>26.28</v>
      </c>
      <c r="E13479" s="222" t="s">
        <v>1215</v>
      </c>
      <c r="F13479" s="35" t="s">
        <v>1226</v>
      </c>
      <c r="G13479" s="35"/>
      <c r="H13479" s="35" t="s">
        <v>1198</v>
      </c>
      <c r="I13479" s="223" t="s">
        <v>3242</v>
      </c>
      <c r="J13479" s="35" t="s">
        <v>40</v>
      </c>
      <c r="K13479" s="35"/>
      <c r="L13479" s="35">
        <v>40339467</v>
      </c>
      <c r="M13479" s="35">
        <v>4699588</v>
      </c>
      <c r="N13479" s="61" t="s">
        <v>57</v>
      </c>
      <c r="O13479" s="35" t="s">
        <v>3516</v>
      </c>
      <c r="P13479" s="51">
        <f t="shared" si="87"/>
        <v>118.26</v>
      </c>
      <c r="Q13479" s="35"/>
      <c r="R13479" s="222"/>
    </row>
    <row r="13480" s="10" customFormat="1" spans="1:18">
      <c r="A13480" s="35" t="s">
        <v>3240</v>
      </c>
      <c r="B13480" s="35" t="s">
        <v>3507</v>
      </c>
      <c r="C13480" s="222" t="s">
        <v>2167</v>
      </c>
      <c r="D13480" s="36">
        <v>3.73</v>
      </c>
      <c r="E13480" s="222" t="s">
        <v>1215</v>
      </c>
      <c r="F13480" s="35" t="s">
        <v>1226</v>
      </c>
      <c r="G13480" s="35"/>
      <c r="H13480" s="35" t="s">
        <v>1198</v>
      </c>
      <c r="I13480" s="223" t="s">
        <v>3242</v>
      </c>
      <c r="J13480" s="35" t="s">
        <v>40</v>
      </c>
      <c r="K13480" s="35"/>
      <c r="L13480" s="35">
        <v>40339428</v>
      </c>
      <c r="M13480" s="35">
        <v>4699451</v>
      </c>
      <c r="N13480" s="61" t="s">
        <v>57</v>
      </c>
      <c r="O13480" s="35" t="s">
        <v>3516</v>
      </c>
      <c r="P13480" s="51">
        <f t="shared" si="87"/>
        <v>16.785</v>
      </c>
      <c r="Q13480" s="35"/>
      <c r="R13480" s="222"/>
    </row>
    <row r="13481" s="10" customFormat="1" spans="1:18">
      <c r="A13481" s="35" t="s">
        <v>3240</v>
      </c>
      <c r="B13481" s="35" t="s">
        <v>3507</v>
      </c>
      <c r="C13481" s="222" t="s">
        <v>687</v>
      </c>
      <c r="D13481" s="36">
        <v>3.95</v>
      </c>
      <c r="E13481" s="222" t="s">
        <v>1215</v>
      </c>
      <c r="F13481" s="35" t="s">
        <v>1226</v>
      </c>
      <c r="G13481" s="35" t="s">
        <v>37</v>
      </c>
      <c r="H13481" s="35" t="s">
        <v>1198</v>
      </c>
      <c r="I13481" s="223" t="s">
        <v>3242</v>
      </c>
      <c r="J13481" s="35" t="s">
        <v>40</v>
      </c>
      <c r="K13481" s="35"/>
      <c r="L13481" s="35">
        <v>40338744</v>
      </c>
      <c r="M13481" s="35">
        <v>4698096</v>
      </c>
      <c r="N13481" s="61" t="s">
        <v>57</v>
      </c>
      <c r="O13481" s="35" t="s">
        <v>3516</v>
      </c>
      <c r="P13481" s="51">
        <f t="shared" si="87"/>
        <v>17.775</v>
      </c>
      <c r="Q13481" s="35"/>
      <c r="R13481" s="222"/>
    </row>
    <row r="13482" s="10" customFormat="1" spans="1:18">
      <c r="A13482" s="35" t="s">
        <v>3240</v>
      </c>
      <c r="B13482" s="35" t="s">
        <v>3507</v>
      </c>
      <c r="C13482" s="222" t="s">
        <v>3530</v>
      </c>
      <c r="D13482" s="36">
        <v>158.5</v>
      </c>
      <c r="E13482" s="222" t="s">
        <v>1215</v>
      </c>
      <c r="F13482" s="35" t="s">
        <v>1226</v>
      </c>
      <c r="G13482" s="35" t="s">
        <v>37</v>
      </c>
      <c r="H13482" s="35" t="s">
        <v>1198</v>
      </c>
      <c r="I13482" s="223" t="s">
        <v>3242</v>
      </c>
      <c r="J13482" s="35" t="s">
        <v>40</v>
      </c>
      <c r="K13482" s="35"/>
      <c r="L13482" s="35">
        <v>40339838</v>
      </c>
      <c r="M13482" s="35">
        <v>4699495</v>
      </c>
      <c r="N13482" s="61" t="s">
        <v>57</v>
      </c>
      <c r="O13482" s="35" t="s">
        <v>3516</v>
      </c>
      <c r="P13482" s="51">
        <f t="shared" si="87"/>
        <v>713.25</v>
      </c>
      <c r="Q13482" s="35"/>
      <c r="R13482" s="222"/>
    </row>
    <row r="13483" s="10" customFormat="1" spans="1:18">
      <c r="A13483" s="35" t="s">
        <v>3240</v>
      </c>
      <c r="B13483" s="35" t="s">
        <v>3507</v>
      </c>
      <c r="C13483" s="222" t="s">
        <v>509</v>
      </c>
      <c r="D13483" s="36">
        <v>7.7</v>
      </c>
      <c r="E13483" s="222" t="s">
        <v>1215</v>
      </c>
      <c r="F13483" s="35" t="s">
        <v>1226</v>
      </c>
      <c r="G13483" s="35" t="s">
        <v>37</v>
      </c>
      <c r="H13483" s="35" t="s">
        <v>1099</v>
      </c>
      <c r="I13483" s="223" t="s">
        <v>3242</v>
      </c>
      <c r="J13483" s="35" t="s">
        <v>56</v>
      </c>
      <c r="K13483" s="35"/>
      <c r="L13483" s="35">
        <v>40338670</v>
      </c>
      <c r="M13483" s="35">
        <v>4698306</v>
      </c>
      <c r="N13483" s="61" t="s">
        <v>57</v>
      </c>
      <c r="O13483" s="35" t="s">
        <v>3516</v>
      </c>
      <c r="P13483" s="51">
        <f t="shared" si="87"/>
        <v>34.65</v>
      </c>
      <c r="Q13483" s="35"/>
      <c r="R13483" s="222"/>
    </row>
    <row r="13484" s="10" customFormat="1" spans="1:18">
      <c r="A13484" s="35" t="s">
        <v>3240</v>
      </c>
      <c r="B13484" s="35" t="s">
        <v>3507</v>
      </c>
      <c r="C13484" s="222" t="s">
        <v>2857</v>
      </c>
      <c r="D13484" s="36">
        <v>2.9</v>
      </c>
      <c r="E13484" s="222" t="s">
        <v>1215</v>
      </c>
      <c r="F13484" s="35" t="s">
        <v>1226</v>
      </c>
      <c r="G13484" s="35" t="s">
        <v>37</v>
      </c>
      <c r="H13484" s="35" t="s">
        <v>1099</v>
      </c>
      <c r="I13484" s="223" t="s">
        <v>3242</v>
      </c>
      <c r="J13484" s="35" t="s">
        <v>56</v>
      </c>
      <c r="K13484" s="35"/>
      <c r="L13484" s="35">
        <v>40338702</v>
      </c>
      <c r="M13484" s="35">
        <v>4698357</v>
      </c>
      <c r="N13484" s="61" t="s">
        <v>57</v>
      </c>
      <c r="O13484" s="35" t="s">
        <v>3516</v>
      </c>
      <c r="P13484" s="51">
        <f t="shared" si="87"/>
        <v>13.05</v>
      </c>
      <c r="Q13484" s="35"/>
      <c r="R13484" s="222"/>
    </row>
    <row r="13485" s="10" customFormat="1" spans="1:18">
      <c r="A13485" s="35" t="s">
        <v>3240</v>
      </c>
      <c r="B13485" s="35" t="s">
        <v>3507</v>
      </c>
      <c r="C13485" s="222" t="s">
        <v>942</v>
      </c>
      <c r="D13485" s="36">
        <v>0.66</v>
      </c>
      <c r="E13485" s="222" t="s">
        <v>1215</v>
      </c>
      <c r="F13485" s="35" t="s">
        <v>1226</v>
      </c>
      <c r="G13485" s="35" t="s">
        <v>37</v>
      </c>
      <c r="H13485" s="35" t="s">
        <v>1099</v>
      </c>
      <c r="I13485" s="223" t="s">
        <v>3242</v>
      </c>
      <c r="J13485" s="35" t="s">
        <v>56</v>
      </c>
      <c r="K13485" s="35"/>
      <c r="L13485" s="35">
        <v>40338606</v>
      </c>
      <c r="M13485" s="35">
        <v>4698365</v>
      </c>
      <c r="N13485" s="61" t="s">
        <v>57</v>
      </c>
      <c r="O13485" s="35" t="s">
        <v>3516</v>
      </c>
      <c r="P13485" s="51">
        <f t="shared" si="87"/>
        <v>2.97</v>
      </c>
      <c r="Q13485" s="35"/>
      <c r="R13485" s="222"/>
    </row>
    <row r="13486" s="10" customFormat="1" spans="1:18">
      <c r="A13486" s="35" t="s">
        <v>3240</v>
      </c>
      <c r="B13486" s="35" t="s">
        <v>3507</v>
      </c>
      <c r="C13486" s="222" t="s">
        <v>871</v>
      </c>
      <c r="D13486" s="36">
        <v>1.87</v>
      </c>
      <c r="E13486" s="222" t="s">
        <v>1215</v>
      </c>
      <c r="F13486" s="35" t="s">
        <v>1226</v>
      </c>
      <c r="G13486" s="35" t="s">
        <v>37</v>
      </c>
      <c r="H13486" s="35" t="s">
        <v>1099</v>
      </c>
      <c r="I13486" s="223" t="s">
        <v>3242</v>
      </c>
      <c r="J13486" s="35" t="s">
        <v>56</v>
      </c>
      <c r="K13486" s="35"/>
      <c r="L13486" s="35">
        <v>40338692</v>
      </c>
      <c r="M13486" s="35">
        <v>4698050</v>
      </c>
      <c r="N13486" s="61" t="s">
        <v>57</v>
      </c>
      <c r="O13486" s="35" t="s">
        <v>3516</v>
      </c>
      <c r="P13486" s="51">
        <f t="shared" si="87"/>
        <v>8.415</v>
      </c>
      <c r="Q13486" s="35"/>
      <c r="R13486" s="222"/>
    </row>
    <row r="13487" s="10" customFormat="1" spans="1:18">
      <c r="A13487" s="35" t="s">
        <v>3240</v>
      </c>
      <c r="B13487" s="35" t="s">
        <v>3507</v>
      </c>
      <c r="C13487" s="222" t="s">
        <v>883</v>
      </c>
      <c r="D13487" s="36">
        <v>4.05</v>
      </c>
      <c r="E13487" s="222" t="s">
        <v>1215</v>
      </c>
      <c r="F13487" s="35" t="s">
        <v>1226</v>
      </c>
      <c r="G13487" s="35" t="s">
        <v>37</v>
      </c>
      <c r="H13487" s="35" t="s">
        <v>1099</v>
      </c>
      <c r="I13487" s="223" t="s">
        <v>3242</v>
      </c>
      <c r="J13487" s="35" t="s">
        <v>56</v>
      </c>
      <c r="K13487" s="35"/>
      <c r="L13487" s="35">
        <v>40338663</v>
      </c>
      <c r="M13487" s="35">
        <v>4698212</v>
      </c>
      <c r="N13487" s="61" t="s">
        <v>57</v>
      </c>
      <c r="O13487" s="35" t="s">
        <v>3516</v>
      </c>
      <c r="P13487" s="51">
        <f t="shared" si="87"/>
        <v>18.225</v>
      </c>
      <c r="Q13487" s="35"/>
      <c r="R13487" s="222"/>
    </row>
    <row r="13488" s="10" customFormat="1" spans="1:18">
      <c r="A13488" s="35" t="s">
        <v>3240</v>
      </c>
      <c r="B13488" s="35"/>
      <c r="C13488" s="222"/>
      <c r="D13488" s="36">
        <f>SUM(D13272:D13487)</f>
        <v>6083.82</v>
      </c>
      <c r="E13488" s="222"/>
      <c r="F13488" s="35"/>
      <c r="G13488" s="35"/>
      <c r="H13488" s="35"/>
      <c r="I13488" s="223"/>
      <c r="J13488" s="35"/>
      <c r="K13488" s="35"/>
      <c r="L13488" s="35"/>
      <c r="M13488" s="35"/>
      <c r="N13488" s="61"/>
      <c r="O13488" s="35" t="s">
        <v>3531</v>
      </c>
      <c r="P13488" s="51">
        <f>SUM(P13272:P13473)</f>
        <v>25398.9</v>
      </c>
      <c r="Q13488" s="35" t="s">
        <v>3532</v>
      </c>
      <c r="R13488" s="222"/>
    </row>
    <row r="13489" s="10" customFormat="1" spans="1:18">
      <c r="A13489" s="35" t="s">
        <v>3240</v>
      </c>
      <c r="B13489" s="35" t="s">
        <v>3533</v>
      </c>
      <c r="C13489" s="222" t="s">
        <v>471</v>
      </c>
      <c r="D13489" s="36">
        <v>5.93</v>
      </c>
      <c r="E13489" s="222" t="s">
        <v>1215</v>
      </c>
      <c r="F13489" s="35" t="s">
        <v>1215</v>
      </c>
      <c r="G13489" s="35" t="s">
        <v>37</v>
      </c>
      <c r="H13489" s="35" t="s">
        <v>1198</v>
      </c>
      <c r="I13489" s="223" t="s">
        <v>3242</v>
      </c>
      <c r="J13489" s="35" t="s">
        <v>51</v>
      </c>
      <c r="K13489" s="35"/>
      <c r="L13489" s="35">
        <v>40340320</v>
      </c>
      <c r="M13489" s="35">
        <v>4721985</v>
      </c>
      <c r="N13489" s="61" t="s">
        <v>95</v>
      </c>
      <c r="O13489" s="35" t="s">
        <v>3534</v>
      </c>
      <c r="P13489" s="51">
        <f t="shared" ref="P13489:P13552" si="88">D13489*4.5</f>
        <v>26.685</v>
      </c>
      <c r="Q13489" s="35"/>
      <c r="R13489" s="222"/>
    </row>
    <row r="13490" s="10" customFormat="1" spans="1:18">
      <c r="A13490" s="35" t="s">
        <v>3240</v>
      </c>
      <c r="B13490" s="35" t="s">
        <v>3533</v>
      </c>
      <c r="C13490" s="222" t="s">
        <v>3535</v>
      </c>
      <c r="D13490" s="36">
        <v>8.81</v>
      </c>
      <c r="E13490" s="222" t="s">
        <v>1215</v>
      </c>
      <c r="F13490" s="35" t="s">
        <v>1215</v>
      </c>
      <c r="G13490" s="35" t="s">
        <v>37</v>
      </c>
      <c r="H13490" s="35" t="s">
        <v>1198</v>
      </c>
      <c r="I13490" s="223" t="s">
        <v>3242</v>
      </c>
      <c r="J13490" s="35" t="s">
        <v>40</v>
      </c>
      <c r="K13490" s="35"/>
      <c r="L13490" s="35">
        <v>40343519</v>
      </c>
      <c r="M13490" s="35">
        <v>4719324</v>
      </c>
      <c r="N13490" s="61" t="s">
        <v>95</v>
      </c>
      <c r="O13490" s="35" t="s">
        <v>3534</v>
      </c>
      <c r="P13490" s="51">
        <f t="shared" si="88"/>
        <v>39.645</v>
      </c>
      <c r="Q13490" s="35"/>
      <c r="R13490" s="222"/>
    </row>
    <row r="13491" s="10" customFormat="1" spans="1:18">
      <c r="A13491" s="35" t="s">
        <v>3240</v>
      </c>
      <c r="B13491" s="35" t="s">
        <v>3533</v>
      </c>
      <c r="C13491" s="222" t="s">
        <v>2482</v>
      </c>
      <c r="D13491" s="36">
        <v>176.89</v>
      </c>
      <c r="E13491" s="222" t="s">
        <v>1215</v>
      </c>
      <c r="F13491" s="35" t="s">
        <v>1215</v>
      </c>
      <c r="G13491" s="35" t="s">
        <v>37</v>
      </c>
      <c r="H13491" s="35" t="s">
        <v>1198</v>
      </c>
      <c r="I13491" s="223" t="s">
        <v>3242</v>
      </c>
      <c r="J13491" s="35" t="s">
        <v>51</v>
      </c>
      <c r="K13491" s="35"/>
      <c r="L13491" s="35">
        <v>40343345</v>
      </c>
      <c r="M13491" s="35">
        <v>4720306</v>
      </c>
      <c r="N13491" s="61" t="s">
        <v>95</v>
      </c>
      <c r="O13491" s="35" t="s">
        <v>3534</v>
      </c>
      <c r="P13491" s="51">
        <f t="shared" si="88"/>
        <v>796.005</v>
      </c>
      <c r="Q13491" s="35"/>
      <c r="R13491" s="222"/>
    </row>
    <row r="13492" s="10" customFormat="1" spans="1:18">
      <c r="A13492" s="35" t="s">
        <v>3240</v>
      </c>
      <c r="B13492" s="35" t="s">
        <v>3533</v>
      </c>
      <c r="C13492" s="222" t="s">
        <v>2083</v>
      </c>
      <c r="D13492" s="36">
        <v>27</v>
      </c>
      <c r="E13492" s="222" t="s">
        <v>1215</v>
      </c>
      <c r="F13492" s="35" t="s">
        <v>1215</v>
      </c>
      <c r="G13492" s="35" t="s">
        <v>37</v>
      </c>
      <c r="H13492" s="35" t="s">
        <v>1198</v>
      </c>
      <c r="I13492" s="223" t="s">
        <v>3242</v>
      </c>
      <c r="J13492" s="35" t="s">
        <v>51</v>
      </c>
      <c r="K13492" s="35"/>
      <c r="L13492" s="35">
        <v>40340255</v>
      </c>
      <c r="M13492" s="35">
        <v>4722268</v>
      </c>
      <c r="N13492" s="61" t="s">
        <v>95</v>
      </c>
      <c r="O13492" s="35" t="s">
        <v>3534</v>
      </c>
      <c r="P13492" s="51">
        <f t="shared" si="88"/>
        <v>121.5</v>
      </c>
      <c r="Q13492" s="35"/>
      <c r="R13492" s="222"/>
    </row>
    <row r="13493" s="10" customFormat="1" spans="1:18">
      <c r="A13493" s="35" t="s">
        <v>3240</v>
      </c>
      <c r="B13493" s="35" t="s">
        <v>3533</v>
      </c>
      <c r="C13493" s="222" t="s">
        <v>2517</v>
      </c>
      <c r="D13493" s="36">
        <v>87.01</v>
      </c>
      <c r="E13493" s="222" t="s">
        <v>1215</v>
      </c>
      <c r="F13493" s="35" t="s">
        <v>1215</v>
      </c>
      <c r="G13493" s="35" t="s">
        <v>37</v>
      </c>
      <c r="H13493" s="35" t="s">
        <v>1198</v>
      </c>
      <c r="I13493" s="223" t="s">
        <v>3242</v>
      </c>
      <c r="J13493" s="35" t="s">
        <v>51</v>
      </c>
      <c r="K13493" s="35"/>
      <c r="L13493" s="35">
        <v>40343164</v>
      </c>
      <c r="M13493" s="35">
        <v>4720350</v>
      </c>
      <c r="N13493" s="61" t="s">
        <v>95</v>
      </c>
      <c r="O13493" s="35" t="s">
        <v>3534</v>
      </c>
      <c r="P13493" s="51">
        <f t="shared" si="88"/>
        <v>391.545</v>
      </c>
      <c r="Q13493" s="35"/>
      <c r="R13493" s="222"/>
    </row>
    <row r="13494" s="10" customFormat="1" spans="1:18">
      <c r="A13494" s="35" t="s">
        <v>3240</v>
      </c>
      <c r="B13494" s="35" t="s">
        <v>3533</v>
      </c>
      <c r="C13494" s="222" t="s">
        <v>1917</v>
      </c>
      <c r="D13494" s="36">
        <v>5.86</v>
      </c>
      <c r="E13494" s="222" t="s">
        <v>1215</v>
      </c>
      <c r="F13494" s="35" t="s">
        <v>1215</v>
      </c>
      <c r="G13494" s="35"/>
      <c r="H13494" s="35" t="s">
        <v>1198</v>
      </c>
      <c r="I13494" s="223" t="s">
        <v>3242</v>
      </c>
      <c r="J13494" s="35" t="s">
        <v>40</v>
      </c>
      <c r="K13494" s="35"/>
      <c r="L13494" s="35">
        <v>40342610</v>
      </c>
      <c r="M13494" s="35">
        <v>4717222</v>
      </c>
      <c r="N13494" s="61" t="s">
        <v>95</v>
      </c>
      <c r="O13494" s="35" t="s">
        <v>3534</v>
      </c>
      <c r="P13494" s="51">
        <f t="shared" si="88"/>
        <v>26.37</v>
      </c>
      <c r="Q13494" s="35"/>
      <c r="R13494" s="222"/>
    </row>
    <row r="13495" s="10" customFormat="1" spans="1:18">
      <c r="A13495" s="35" t="s">
        <v>3240</v>
      </c>
      <c r="B13495" s="35" t="s">
        <v>3533</v>
      </c>
      <c r="C13495" s="222" t="s">
        <v>2223</v>
      </c>
      <c r="D13495" s="36">
        <v>7.73</v>
      </c>
      <c r="E13495" s="222" t="s">
        <v>1215</v>
      </c>
      <c r="F13495" s="35" t="s">
        <v>1215</v>
      </c>
      <c r="G13495" s="35"/>
      <c r="H13495" s="35" t="s">
        <v>1198</v>
      </c>
      <c r="I13495" s="223" t="s">
        <v>3242</v>
      </c>
      <c r="J13495" s="35" t="s">
        <v>40</v>
      </c>
      <c r="K13495" s="35"/>
      <c r="L13495" s="35">
        <v>40344110</v>
      </c>
      <c r="M13495" s="35">
        <v>4718133</v>
      </c>
      <c r="N13495" s="61" t="s">
        <v>95</v>
      </c>
      <c r="O13495" s="35" t="s">
        <v>3534</v>
      </c>
      <c r="P13495" s="51">
        <f t="shared" si="88"/>
        <v>34.785</v>
      </c>
      <c r="Q13495" s="35"/>
      <c r="R13495" s="222"/>
    </row>
    <row r="13496" s="10" customFormat="1" spans="1:18">
      <c r="A13496" s="35" t="s">
        <v>3240</v>
      </c>
      <c r="B13496" s="35" t="s">
        <v>3533</v>
      </c>
      <c r="C13496" s="222" t="s">
        <v>2607</v>
      </c>
      <c r="D13496" s="36">
        <v>7.36</v>
      </c>
      <c r="E13496" s="222" t="s">
        <v>1215</v>
      </c>
      <c r="F13496" s="35" t="s">
        <v>1215</v>
      </c>
      <c r="G13496" s="35" t="s">
        <v>37</v>
      </c>
      <c r="H13496" s="35" t="s">
        <v>1198</v>
      </c>
      <c r="I13496" s="223" t="s">
        <v>3242</v>
      </c>
      <c r="J13496" s="35" t="s">
        <v>40</v>
      </c>
      <c r="K13496" s="35"/>
      <c r="L13496" s="35">
        <v>40340781</v>
      </c>
      <c r="M13496" s="35">
        <v>4720743</v>
      </c>
      <c r="N13496" s="61" t="s">
        <v>95</v>
      </c>
      <c r="O13496" s="35" t="s">
        <v>3534</v>
      </c>
      <c r="P13496" s="51">
        <f t="shared" si="88"/>
        <v>33.12</v>
      </c>
      <c r="Q13496" s="35"/>
      <c r="R13496" s="222"/>
    </row>
    <row r="13497" s="10" customFormat="1" spans="1:18">
      <c r="A13497" s="35" t="s">
        <v>3240</v>
      </c>
      <c r="B13497" s="35" t="s">
        <v>3533</v>
      </c>
      <c r="C13497" s="222" t="s">
        <v>957</v>
      </c>
      <c r="D13497" s="36">
        <v>15.12</v>
      </c>
      <c r="E13497" s="222" t="s">
        <v>1215</v>
      </c>
      <c r="F13497" s="35" t="s">
        <v>1215</v>
      </c>
      <c r="G13497" s="35"/>
      <c r="H13497" s="35" t="s">
        <v>1198</v>
      </c>
      <c r="I13497" s="223" t="s">
        <v>3242</v>
      </c>
      <c r="J13497" s="35" t="s">
        <v>40</v>
      </c>
      <c r="K13497" s="35"/>
      <c r="L13497" s="35">
        <v>40338768</v>
      </c>
      <c r="M13497" s="35">
        <v>4721423</v>
      </c>
      <c r="N13497" s="61" t="s">
        <v>95</v>
      </c>
      <c r="O13497" s="35" t="s">
        <v>3534</v>
      </c>
      <c r="P13497" s="51">
        <f t="shared" si="88"/>
        <v>68.04</v>
      </c>
      <c r="Q13497" s="35"/>
      <c r="R13497" s="222"/>
    </row>
    <row r="13498" s="10" customFormat="1" spans="1:18">
      <c r="A13498" s="35" t="s">
        <v>3240</v>
      </c>
      <c r="B13498" s="35" t="s">
        <v>3533</v>
      </c>
      <c r="C13498" s="222" t="s">
        <v>3184</v>
      </c>
      <c r="D13498" s="36">
        <v>69.8</v>
      </c>
      <c r="E13498" s="222" t="s">
        <v>1215</v>
      </c>
      <c r="F13498" s="35" t="s">
        <v>1215</v>
      </c>
      <c r="G13498" s="35" t="s">
        <v>37</v>
      </c>
      <c r="H13498" s="35" t="s">
        <v>1198</v>
      </c>
      <c r="I13498" s="223" t="s">
        <v>3242</v>
      </c>
      <c r="J13498" s="35" t="s">
        <v>51</v>
      </c>
      <c r="K13498" s="35"/>
      <c r="L13498" s="35">
        <v>40343362</v>
      </c>
      <c r="M13498" s="35">
        <v>4720096</v>
      </c>
      <c r="N13498" s="61" t="s">
        <v>95</v>
      </c>
      <c r="O13498" s="35" t="s">
        <v>3534</v>
      </c>
      <c r="P13498" s="51">
        <f t="shared" si="88"/>
        <v>314.1</v>
      </c>
      <c r="Q13498" s="35"/>
      <c r="R13498" s="222"/>
    </row>
    <row r="13499" s="10" customFormat="1" spans="1:18">
      <c r="A13499" s="35" t="s">
        <v>3240</v>
      </c>
      <c r="B13499" s="35" t="s">
        <v>3533</v>
      </c>
      <c r="C13499" s="222" t="s">
        <v>932</v>
      </c>
      <c r="D13499" s="36">
        <v>11.02</v>
      </c>
      <c r="E13499" s="222" t="s">
        <v>1215</v>
      </c>
      <c r="F13499" s="35" t="s">
        <v>1215</v>
      </c>
      <c r="G13499" s="35" t="s">
        <v>37</v>
      </c>
      <c r="H13499" s="35" t="s">
        <v>1198</v>
      </c>
      <c r="I13499" s="223" t="s">
        <v>3242</v>
      </c>
      <c r="J13499" s="35" t="s">
        <v>51</v>
      </c>
      <c r="K13499" s="35"/>
      <c r="L13499" s="35">
        <v>40340289</v>
      </c>
      <c r="M13499" s="35">
        <v>4722000</v>
      </c>
      <c r="N13499" s="61" t="s">
        <v>95</v>
      </c>
      <c r="O13499" s="35" t="s">
        <v>3534</v>
      </c>
      <c r="P13499" s="51">
        <f t="shared" si="88"/>
        <v>49.59</v>
      </c>
      <c r="Q13499" s="35"/>
      <c r="R13499" s="222"/>
    </row>
    <row r="13500" s="10" customFormat="1" spans="1:18">
      <c r="A13500" s="35" t="s">
        <v>3240</v>
      </c>
      <c r="B13500" s="35" t="s">
        <v>3533</v>
      </c>
      <c r="C13500" s="222" t="s">
        <v>720</v>
      </c>
      <c r="D13500" s="36">
        <v>5.87</v>
      </c>
      <c r="E13500" s="222" t="s">
        <v>1215</v>
      </c>
      <c r="F13500" s="35" t="s">
        <v>1215</v>
      </c>
      <c r="G13500" s="35" t="s">
        <v>37</v>
      </c>
      <c r="H13500" s="35" t="s">
        <v>1198</v>
      </c>
      <c r="I13500" s="223" t="s">
        <v>3242</v>
      </c>
      <c r="J13500" s="35" t="s">
        <v>51</v>
      </c>
      <c r="K13500" s="35"/>
      <c r="L13500" s="35">
        <v>40340440</v>
      </c>
      <c r="M13500" s="35">
        <v>4722645</v>
      </c>
      <c r="N13500" s="61" t="s">
        <v>95</v>
      </c>
      <c r="O13500" s="35" t="s">
        <v>3534</v>
      </c>
      <c r="P13500" s="51">
        <f t="shared" si="88"/>
        <v>26.415</v>
      </c>
      <c r="Q13500" s="35"/>
      <c r="R13500" s="222"/>
    </row>
    <row r="13501" s="10" customFormat="1" spans="1:18">
      <c r="A13501" s="35" t="s">
        <v>3240</v>
      </c>
      <c r="B13501" s="35" t="s">
        <v>3533</v>
      </c>
      <c r="C13501" s="222" t="s">
        <v>1864</v>
      </c>
      <c r="D13501" s="36">
        <v>29.21</v>
      </c>
      <c r="E13501" s="222" t="s">
        <v>1215</v>
      </c>
      <c r="F13501" s="35" t="s">
        <v>1215</v>
      </c>
      <c r="G13501" s="35" t="s">
        <v>37</v>
      </c>
      <c r="H13501" s="35" t="s">
        <v>1198</v>
      </c>
      <c r="I13501" s="223" t="s">
        <v>3242</v>
      </c>
      <c r="J13501" s="35" t="s">
        <v>51</v>
      </c>
      <c r="K13501" s="35"/>
      <c r="L13501" s="35">
        <v>40343481</v>
      </c>
      <c r="M13501" s="35">
        <v>4719471</v>
      </c>
      <c r="N13501" s="61" t="s">
        <v>95</v>
      </c>
      <c r="O13501" s="35" t="s">
        <v>3534</v>
      </c>
      <c r="P13501" s="51">
        <f t="shared" si="88"/>
        <v>131.445</v>
      </c>
      <c r="Q13501" s="35"/>
      <c r="R13501" s="222"/>
    </row>
    <row r="13502" s="10" customFormat="1" spans="1:18">
      <c r="A13502" s="35" t="s">
        <v>3240</v>
      </c>
      <c r="B13502" s="35" t="s">
        <v>3533</v>
      </c>
      <c r="C13502" s="222" t="s">
        <v>716</v>
      </c>
      <c r="D13502" s="36">
        <v>45.97</v>
      </c>
      <c r="E13502" s="222" t="s">
        <v>1215</v>
      </c>
      <c r="F13502" s="35" t="s">
        <v>1215</v>
      </c>
      <c r="G13502" s="35"/>
      <c r="H13502" s="35" t="s">
        <v>1198</v>
      </c>
      <c r="I13502" s="223" t="s">
        <v>3242</v>
      </c>
      <c r="J13502" s="35" t="s">
        <v>40</v>
      </c>
      <c r="K13502" s="35"/>
      <c r="L13502" s="35">
        <v>40338491</v>
      </c>
      <c r="M13502" s="35">
        <v>4722463</v>
      </c>
      <c r="N13502" s="61" t="s">
        <v>95</v>
      </c>
      <c r="O13502" s="35" t="s">
        <v>3534</v>
      </c>
      <c r="P13502" s="51">
        <f t="shared" si="88"/>
        <v>206.865</v>
      </c>
      <c r="Q13502" s="35"/>
      <c r="R13502" s="222"/>
    </row>
    <row r="13503" s="10" customFormat="1" spans="1:18">
      <c r="A13503" s="35" t="s">
        <v>3240</v>
      </c>
      <c r="B13503" s="35" t="s">
        <v>3533</v>
      </c>
      <c r="C13503" s="222" t="s">
        <v>2091</v>
      </c>
      <c r="D13503" s="36">
        <v>9.84</v>
      </c>
      <c r="E13503" s="222" t="s">
        <v>1215</v>
      </c>
      <c r="F13503" s="35" t="s">
        <v>1215</v>
      </c>
      <c r="G13503" s="35" t="s">
        <v>37</v>
      </c>
      <c r="H13503" s="35" t="s">
        <v>1198</v>
      </c>
      <c r="I13503" s="223" t="s">
        <v>3242</v>
      </c>
      <c r="J13503" s="35" t="s">
        <v>51</v>
      </c>
      <c r="K13503" s="35"/>
      <c r="L13503" s="35">
        <v>40339883</v>
      </c>
      <c r="M13503" s="35">
        <v>4722267</v>
      </c>
      <c r="N13503" s="61" t="s">
        <v>95</v>
      </c>
      <c r="O13503" s="35" t="s">
        <v>3534</v>
      </c>
      <c r="P13503" s="51">
        <f t="shared" si="88"/>
        <v>44.28</v>
      </c>
      <c r="Q13503" s="35"/>
      <c r="R13503" s="222"/>
    </row>
    <row r="13504" s="10" customFormat="1" spans="1:18">
      <c r="A13504" s="35" t="s">
        <v>3240</v>
      </c>
      <c r="B13504" s="35" t="s">
        <v>3533</v>
      </c>
      <c r="C13504" s="222" t="s">
        <v>2600</v>
      </c>
      <c r="D13504" s="36">
        <v>53.33</v>
      </c>
      <c r="E13504" s="222" t="s">
        <v>1215</v>
      </c>
      <c r="F13504" s="35" t="s">
        <v>1215</v>
      </c>
      <c r="G13504" s="35" t="s">
        <v>37</v>
      </c>
      <c r="H13504" s="35" t="s">
        <v>1198</v>
      </c>
      <c r="I13504" s="223" t="s">
        <v>3242</v>
      </c>
      <c r="J13504" s="35" t="s">
        <v>40</v>
      </c>
      <c r="K13504" s="35"/>
      <c r="L13504" s="35">
        <v>40343120</v>
      </c>
      <c r="M13504" s="35">
        <v>4720656</v>
      </c>
      <c r="N13504" s="61" t="s">
        <v>95</v>
      </c>
      <c r="O13504" s="35" t="s">
        <v>3534</v>
      </c>
      <c r="P13504" s="51">
        <f t="shared" si="88"/>
        <v>239.985</v>
      </c>
      <c r="Q13504" s="35"/>
      <c r="R13504" s="222"/>
    </row>
    <row r="13505" s="10" customFormat="1" spans="1:18">
      <c r="A13505" s="35" t="s">
        <v>3240</v>
      </c>
      <c r="B13505" s="35" t="s">
        <v>3533</v>
      </c>
      <c r="C13505" s="222" t="s">
        <v>2653</v>
      </c>
      <c r="D13505" s="36">
        <v>46.98</v>
      </c>
      <c r="E13505" s="222" t="s">
        <v>1215</v>
      </c>
      <c r="F13505" s="35" t="s">
        <v>1215</v>
      </c>
      <c r="G13505" s="35" t="s">
        <v>37</v>
      </c>
      <c r="H13505" s="35" t="s">
        <v>1198</v>
      </c>
      <c r="I13505" s="223" t="s">
        <v>3242</v>
      </c>
      <c r="J13505" s="35" t="s">
        <v>51</v>
      </c>
      <c r="K13505" s="35"/>
      <c r="L13505" s="35">
        <v>40343365</v>
      </c>
      <c r="M13505" s="35">
        <v>4719575</v>
      </c>
      <c r="N13505" s="61" t="s">
        <v>95</v>
      </c>
      <c r="O13505" s="35" t="s">
        <v>3534</v>
      </c>
      <c r="P13505" s="51">
        <f t="shared" si="88"/>
        <v>211.41</v>
      </c>
      <c r="Q13505" s="35"/>
      <c r="R13505" s="222"/>
    </row>
    <row r="13506" s="10" customFormat="1" spans="1:18">
      <c r="A13506" s="35" t="s">
        <v>3240</v>
      </c>
      <c r="B13506" s="35" t="s">
        <v>3533</v>
      </c>
      <c r="C13506" s="222" t="s">
        <v>2202</v>
      </c>
      <c r="D13506" s="36">
        <v>56.34</v>
      </c>
      <c r="E13506" s="222" t="s">
        <v>1215</v>
      </c>
      <c r="F13506" s="35" t="s">
        <v>1215</v>
      </c>
      <c r="G13506" s="35"/>
      <c r="H13506" s="35" t="s">
        <v>1198</v>
      </c>
      <c r="I13506" s="223" t="s">
        <v>3242</v>
      </c>
      <c r="J13506" s="35" t="s">
        <v>40</v>
      </c>
      <c r="K13506" s="35"/>
      <c r="L13506" s="35">
        <v>40344203</v>
      </c>
      <c r="M13506" s="35">
        <v>4717931</v>
      </c>
      <c r="N13506" s="61" t="s">
        <v>95</v>
      </c>
      <c r="O13506" s="35" t="s">
        <v>3534</v>
      </c>
      <c r="P13506" s="51">
        <f t="shared" si="88"/>
        <v>253.53</v>
      </c>
      <c r="Q13506" s="35"/>
      <c r="R13506" s="222"/>
    </row>
    <row r="13507" s="10" customFormat="1" spans="1:18">
      <c r="A13507" s="35" t="s">
        <v>3240</v>
      </c>
      <c r="B13507" s="35" t="s">
        <v>3533</v>
      </c>
      <c r="C13507" s="222" t="s">
        <v>2531</v>
      </c>
      <c r="D13507" s="36">
        <v>9.87</v>
      </c>
      <c r="E13507" s="222" t="s">
        <v>1215</v>
      </c>
      <c r="F13507" s="35" t="s">
        <v>1215</v>
      </c>
      <c r="G13507" s="35" t="s">
        <v>37</v>
      </c>
      <c r="H13507" s="35" t="s">
        <v>1198</v>
      </c>
      <c r="I13507" s="223" t="s">
        <v>3242</v>
      </c>
      <c r="J13507" s="35" t="s">
        <v>51</v>
      </c>
      <c r="K13507" s="35"/>
      <c r="L13507" s="35">
        <v>40343205</v>
      </c>
      <c r="M13507" s="35">
        <v>4719573</v>
      </c>
      <c r="N13507" s="61" t="s">
        <v>95</v>
      </c>
      <c r="O13507" s="35" t="s">
        <v>3534</v>
      </c>
      <c r="P13507" s="51">
        <f t="shared" si="88"/>
        <v>44.415</v>
      </c>
      <c r="Q13507" s="35"/>
      <c r="R13507" s="222"/>
    </row>
    <row r="13508" s="10" customFormat="1" spans="1:18">
      <c r="A13508" s="35" t="s">
        <v>3240</v>
      </c>
      <c r="B13508" s="35" t="s">
        <v>3533</v>
      </c>
      <c r="C13508" s="222" t="s">
        <v>3299</v>
      </c>
      <c r="D13508" s="36">
        <v>161.56</v>
      </c>
      <c r="E13508" s="222" t="s">
        <v>1215</v>
      </c>
      <c r="F13508" s="35" t="s">
        <v>1215</v>
      </c>
      <c r="G13508" s="35" t="s">
        <v>37</v>
      </c>
      <c r="H13508" s="35" t="s">
        <v>1198</v>
      </c>
      <c r="I13508" s="223" t="s">
        <v>3242</v>
      </c>
      <c r="J13508" s="35" t="s">
        <v>40</v>
      </c>
      <c r="K13508" s="35"/>
      <c r="L13508" s="35">
        <v>40341004</v>
      </c>
      <c r="M13508" s="35">
        <v>4720752</v>
      </c>
      <c r="N13508" s="61" t="s">
        <v>95</v>
      </c>
      <c r="O13508" s="35" t="s">
        <v>3534</v>
      </c>
      <c r="P13508" s="51">
        <f t="shared" si="88"/>
        <v>727.02</v>
      </c>
      <c r="Q13508" s="35"/>
      <c r="R13508" s="222"/>
    </row>
    <row r="13509" s="10" customFormat="1" spans="1:18">
      <c r="A13509" s="35" t="s">
        <v>3240</v>
      </c>
      <c r="B13509" s="35" t="s">
        <v>3533</v>
      </c>
      <c r="C13509" s="222" t="s">
        <v>2847</v>
      </c>
      <c r="D13509" s="36">
        <v>5.15</v>
      </c>
      <c r="E13509" s="222" t="s">
        <v>1215</v>
      </c>
      <c r="F13509" s="35" t="s">
        <v>1215</v>
      </c>
      <c r="G13509" s="35" t="s">
        <v>37</v>
      </c>
      <c r="H13509" s="35" t="s">
        <v>1198</v>
      </c>
      <c r="I13509" s="223" t="s">
        <v>3242</v>
      </c>
      <c r="J13509" s="35" t="s">
        <v>51</v>
      </c>
      <c r="K13509" s="35"/>
      <c r="L13509" s="35">
        <v>40343534</v>
      </c>
      <c r="M13509" s="35">
        <v>4720056</v>
      </c>
      <c r="N13509" s="61" t="s">
        <v>95</v>
      </c>
      <c r="O13509" s="35" t="s">
        <v>3534</v>
      </c>
      <c r="P13509" s="51">
        <f t="shared" si="88"/>
        <v>23.175</v>
      </c>
      <c r="Q13509" s="35"/>
      <c r="R13509" s="222"/>
    </row>
    <row r="13510" s="10" customFormat="1" spans="1:18">
      <c r="A13510" s="35" t="s">
        <v>3240</v>
      </c>
      <c r="B13510" s="35" t="s">
        <v>3533</v>
      </c>
      <c r="C13510" s="222" t="s">
        <v>3078</v>
      </c>
      <c r="D13510" s="36">
        <v>85.88</v>
      </c>
      <c r="E13510" s="222" t="s">
        <v>1215</v>
      </c>
      <c r="F13510" s="35" t="s">
        <v>1215</v>
      </c>
      <c r="G13510" s="35"/>
      <c r="H13510" s="35" t="s">
        <v>1198</v>
      </c>
      <c r="I13510" s="223" t="s">
        <v>3242</v>
      </c>
      <c r="J13510" s="35" t="s">
        <v>40</v>
      </c>
      <c r="K13510" s="35"/>
      <c r="L13510" s="35">
        <v>40343914</v>
      </c>
      <c r="M13510" s="35">
        <v>4717796</v>
      </c>
      <c r="N13510" s="61" t="s">
        <v>95</v>
      </c>
      <c r="O13510" s="35" t="s">
        <v>3534</v>
      </c>
      <c r="P13510" s="51">
        <f t="shared" si="88"/>
        <v>386.46</v>
      </c>
      <c r="Q13510" s="35"/>
      <c r="R13510" s="222"/>
    </row>
    <row r="13511" s="10" customFormat="1" spans="1:18">
      <c r="A13511" s="35" t="s">
        <v>3240</v>
      </c>
      <c r="B13511" s="35" t="s">
        <v>3533</v>
      </c>
      <c r="C13511" s="222" t="s">
        <v>1822</v>
      </c>
      <c r="D13511" s="36">
        <v>32.7</v>
      </c>
      <c r="E13511" s="222" t="s">
        <v>1215</v>
      </c>
      <c r="F13511" s="35" t="s">
        <v>1215</v>
      </c>
      <c r="G13511" s="35" t="s">
        <v>37</v>
      </c>
      <c r="H13511" s="35" t="s">
        <v>1198</v>
      </c>
      <c r="I13511" s="223" t="s">
        <v>3242</v>
      </c>
      <c r="J13511" s="35" t="s">
        <v>40</v>
      </c>
      <c r="K13511" s="35"/>
      <c r="L13511" s="35">
        <v>40343400</v>
      </c>
      <c r="M13511" s="35">
        <v>4719993</v>
      </c>
      <c r="N13511" s="61" t="s">
        <v>95</v>
      </c>
      <c r="O13511" s="35" t="s">
        <v>3534</v>
      </c>
      <c r="P13511" s="51">
        <f t="shared" si="88"/>
        <v>147.15</v>
      </c>
      <c r="Q13511" s="35"/>
      <c r="R13511" s="222"/>
    </row>
    <row r="13512" s="10" customFormat="1" spans="1:18">
      <c r="A13512" s="35" t="s">
        <v>3240</v>
      </c>
      <c r="B13512" s="35" t="s">
        <v>3533</v>
      </c>
      <c r="C13512" s="222" t="s">
        <v>1406</v>
      </c>
      <c r="D13512" s="36">
        <v>105.78</v>
      </c>
      <c r="E13512" s="222" t="s">
        <v>1215</v>
      </c>
      <c r="F13512" s="35" t="s">
        <v>1215</v>
      </c>
      <c r="G13512" s="35" t="s">
        <v>37</v>
      </c>
      <c r="H13512" s="35" t="s">
        <v>1198</v>
      </c>
      <c r="I13512" s="223" t="s">
        <v>3242</v>
      </c>
      <c r="J13512" s="35" t="s">
        <v>51</v>
      </c>
      <c r="K13512" s="35"/>
      <c r="L13512" s="35">
        <v>40343349</v>
      </c>
      <c r="M13512" s="35">
        <v>4719062</v>
      </c>
      <c r="N13512" s="61" t="s">
        <v>95</v>
      </c>
      <c r="O13512" s="35" t="s">
        <v>3534</v>
      </c>
      <c r="P13512" s="51">
        <f t="shared" si="88"/>
        <v>476.01</v>
      </c>
      <c r="Q13512" s="35"/>
      <c r="R13512" s="222"/>
    </row>
    <row r="13513" s="10" customFormat="1" spans="1:18">
      <c r="A13513" s="35" t="s">
        <v>3240</v>
      </c>
      <c r="B13513" s="35" t="s">
        <v>3533</v>
      </c>
      <c r="C13513" s="222" t="s">
        <v>3536</v>
      </c>
      <c r="D13513" s="36">
        <v>41.69</v>
      </c>
      <c r="E13513" s="222" t="s">
        <v>1215</v>
      </c>
      <c r="F13513" s="35" t="s">
        <v>1215</v>
      </c>
      <c r="G13513" s="35" t="s">
        <v>37</v>
      </c>
      <c r="H13513" s="35" t="s">
        <v>1198</v>
      </c>
      <c r="I13513" s="223" t="s">
        <v>3242</v>
      </c>
      <c r="J13513" s="35" t="s">
        <v>40</v>
      </c>
      <c r="K13513" s="35"/>
      <c r="L13513" s="35">
        <v>40344346</v>
      </c>
      <c r="M13513" s="35">
        <v>4715161</v>
      </c>
      <c r="N13513" s="61" t="s">
        <v>95</v>
      </c>
      <c r="O13513" s="35" t="s">
        <v>3534</v>
      </c>
      <c r="P13513" s="51">
        <f t="shared" si="88"/>
        <v>187.605</v>
      </c>
      <c r="Q13513" s="35"/>
      <c r="R13513" s="222"/>
    </row>
    <row r="13514" s="10" customFormat="1" spans="1:18">
      <c r="A13514" s="35" t="s">
        <v>3240</v>
      </c>
      <c r="B13514" s="35" t="s">
        <v>3533</v>
      </c>
      <c r="C13514" s="222" t="s">
        <v>704</v>
      </c>
      <c r="D13514" s="36">
        <v>6.48</v>
      </c>
      <c r="E13514" s="222" t="s">
        <v>1215</v>
      </c>
      <c r="F13514" s="35" t="s">
        <v>1215</v>
      </c>
      <c r="G13514" s="35" t="s">
        <v>37</v>
      </c>
      <c r="H13514" s="35" t="s">
        <v>1198</v>
      </c>
      <c r="I13514" s="223" t="s">
        <v>3242</v>
      </c>
      <c r="J13514" s="35" t="s">
        <v>51</v>
      </c>
      <c r="K13514" s="35"/>
      <c r="L13514" s="35">
        <v>40339850</v>
      </c>
      <c r="M13514" s="35">
        <v>4722699</v>
      </c>
      <c r="N13514" s="61" t="s">
        <v>95</v>
      </c>
      <c r="O13514" s="35" t="s">
        <v>3534</v>
      </c>
      <c r="P13514" s="51">
        <f t="shared" si="88"/>
        <v>29.16</v>
      </c>
      <c r="Q13514" s="35"/>
      <c r="R13514" s="222"/>
    </row>
    <row r="13515" s="10" customFormat="1" spans="1:18">
      <c r="A13515" s="35" t="s">
        <v>3240</v>
      </c>
      <c r="B13515" s="35" t="s">
        <v>3533</v>
      </c>
      <c r="C13515" s="222" t="s">
        <v>653</v>
      </c>
      <c r="D13515" s="36">
        <v>19.86</v>
      </c>
      <c r="E13515" s="222" t="s">
        <v>1215</v>
      </c>
      <c r="F13515" s="35" t="s">
        <v>1215</v>
      </c>
      <c r="G13515" s="35" t="s">
        <v>37</v>
      </c>
      <c r="H13515" s="35" t="s">
        <v>1198</v>
      </c>
      <c r="I13515" s="223" t="s">
        <v>3242</v>
      </c>
      <c r="J13515" s="35" t="s">
        <v>51</v>
      </c>
      <c r="K13515" s="35"/>
      <c r="L13515" s="35">
        <v>40340503</v>
      </c>
      <c r="M13515" s="35">
        <v>4722802</v>
      </c>
      <c r="N13515" s="61" t="s">
        <v>95</v>
      </c>
      <c r="O13515" s="35" t="s">
        <v>3534</v>
      </c>
      <c r="P13515" s="51">
        <f t="shared" si="88"/>
        <v>89.37</v>
      </c>
      <c r="Q13515" s="35"/>
      <c r="R13515" s="222"/>
    </row>
    <row r="13516" s="10" customFormat="1" spans="1:18">
      <c r="A13516" s="35" t="s">
        <v>3240</v>
      </c>
      <c r="B13516" s="35" t="s">
        <v>3533</v>
      </c>
      <c r="C13516" s="222" t="s">
        <v>2200</v>
      </c>
      <c r="D13516" s="36">
        <v>25.6</v>
      </c>
      <c r="E13516" s="222" t="s">
        <v>1215</v>
      </c>
      <c r="F13516" s="35" t="s">
        <v>1215</v>
      </c>
      <c r="G13516" s="35" t="s">
        <v>37</v>
      </c>
      <c r="H13516" s="35" t="s">
        <v>1198</v>
      </c>
      <c r="I13516" s="223" t="s">
        <v>3242</v>
      </c>
      <c r="J13516" s="35" t="s">
        <v>40</v>
      </c>
      <c r="K13516" s="35"/>
      <c r="L13516" s="35">
        <v>40343538</v>
      </c>
      <c r="M13516" s="35">
        <v>4719559</v>
      </c>
      <c r="N13516" s="61" t="s">
        <v>95</v>
      </c>
      <c r="O13516" s="35" t="s">
        <v>3534</v>
      </c>
      <c r="P13516" s="51">
        <f t="shared" si="88"/>
        <v>115.2</v>
      </c>
      <c r="Q13516" s="35"/>
      <c r="R13516" s="222"/>
    </row>
    <row r="13517" s="10" customFormat="1" spans="1:18">
      <c r="A13517" s="35" t="s">
        <v>3240</v>
      </c>
      <c r="B13517" s="35" t="s">
        <v>3533</v>
      </c>
      <c r="C13517" s="222" t="s">
        <v>698</v>
      </c>
      <c r="D13517" s="36">
        <v>21.56</v>
      </c>
      <c r="E13517" s="222" t="s">
        <v>1215</v>
      </c>
      <c r="F13517" s="35" t="s">
        <v>1215</v>
      </c>
      <c r="G13517" s="35" t="s">
        <v>37</v>
      </c>
      <c r="H13517" s="35" t="s">
        <v>1198</v>
      </c>
      <c r="I13517" s="223" t="s">
        <v>3242</v>
      </c>
      <c r="J13517" s="35" t="s">
        <v>51</v>
      </c>
      <c r="K13517" s="35"/>
      <c r="L13517" s="35">
        <v>40340366</v>
      </c>
      <c r="M13517" s="35">
        <v>4722122</v>
      </c>
      <c r="N13517" s="61" t="s">
        <v>95</v>
      </c>
      <c r="O13517" s="35" t="s">
        <v>3534</v>
      </c>
      <c r="P13517" s="51">
        <f t="shared" si="88"/>
        <v>97.02</v>
      </c>
      <c r="Q13517" s="35"/>
      <c r="R13517" s="222"/>
    </row>
    <row r="13518" s="10" customFormat="1" spans="1:18">
      <c r="A13518" s="35" t="s">
        <v>3240</v>
      </c>
      <c r="B13518" s="35" t="s">
        <v>3533</v>
      </c>
      <c r="C13518" s="35" t="s">
        <v>1185</v>
      </c>
      <c r="D13518" s="36">
        <v>35.21</v>
      </c>
      <c r="E13518" s="35" t="s">
        <v>1215</v>
      </c>
      <c r="F13518" s="35" t="s">
        <v>1215</v>
      </c>
      <c r="G13518" s="35" t="s">
        <v>37</v>
      </c>
      <c r="H13518" s="35" t="s">
        <v>1198</v>
      </c>
      <c r="I13518" s="35" t="s">
        <v>3242</v>
      </c>
      <c r="J13518" s="35" t="s">
        <v>40</v>
      </c>
      <c r="K13518" s="35"/>
      <c r="L13518" s="35">
        <v>40341086</v>
      </c>
      <c r="M13518" s="35">
        <v>4720483</v>
      </c>
      <c r="N13518" s="35" t="s">
        <v>95</v>
      </c>
      <c r="O13518" s="35" t="s">
        <v>3534</v>
      </c>
      <c r="P13518" s="51">
        <f t="shared" si="88"/>
        <v>158.445</v>
      </c>
      <c r="Q13518" s="35"/>
      <c r="R13518" s="222"/>
    </row>
    <row r="13519" s="10" customFormat="1" spans="1:18">
      <c r="A13519" s="35" t="s">
        <v>3240</v>
      </c>
      <c r="B13519" s="35" t="s">
        <v>3533</v>
      </c>
      <c r="C13519" s="222" t="s">
        <v>896</v>
      </c>
      <c r="D13519" s="36">
        <v>41.26</v>
      </c>
      <c r="E13519" s="222" t="s">
        <v>1215</v>
      </c>
      <c r="F13519" s="35" t="s">
        <v>1215</v>
      </c>
      <c r="G13519" s="35" t="s">
        <v>37</v>
      </c>
      <c r="H13519" s="35" t="s">
        <v>1198</v>
      </c>
      <c r="I13519" s="223" t="s">
        <v>3242</v>
      </c>
      <c r="J13519" s="35" t="s">
        <v>51</v>
      </c>
      <c r="K13519" s="35"/>
      <c r="L13519" s="35">
        <v>40340260</v>
      </c>
      <c r="M13519" s="35">
        <v>4722672</v>
      </c>
      <c r="N13519" s="61" t="s">
        <v>95</v>
      </c>
      <c r="O13519" s="35" t="s">
        <v>3534</v>
      </c>
      <c r="P13519" s="51">
        <f t="shared" si="88"/>
        <v>185.67</v>
      </c>
      <c r="Q13519" s="35"/>
      <c r="R13519" s="222"/>
    </row>
    <row r="13520" s="10" customFormat="1" spans="1:18">
      <c r="A13520" s="35" t="s">
        <v>3240</v>
      </c>
      <c r="B13520" s="35" t="s">
        <v>3533</v>
      </c>
      <c r="C13520" s="222" t="s">
        <v>464</v>
      </c>
      <c r="D13520" s="36">
        <v>5.09</v>
      </c>
      <c r="E13520" s="222" t="s">
        <v>1215</v>
      </c>
      <c r="F13520" s="35" t="s">
        <v>1215</v>
      </c>
      <c r="G13520" s="35" t="s">
        <v>37</v>
      </c>
      <c r="H13520" s="35" t="s">
        <v>1198</v>
      </c>
      <c r="I13520" s="223" t="s">
        <v>3242</v>
      </c>
      <c r="J13520" s="35" t="s">
        <v>51</v>
      </c>
      <c r="K13520" s="35"/>
      <c r="L13520" s="35">
        <v>40340634</v>
      </c>
      <c r="M13520" s="35">
        <v>4722901</v>
      </c>
      <c r="N13520" s="61" t="s">
        <v>95</v>
      </c>
      <c r="O13520" s="35" t="s">
        <v>3534</v>
      </c>
      <c r="P13520" s="51">
        <f t="shared" si="88"/>
        <v>22.905</v>
      </c>
      <c r="Q13520" s="35"/>
      <c r="R13520" s="222"/>
    </row>
    <row r="13521" s="10" customFormat="1" spans="1:18">
      <c r="A13521" s="35" t="s">
        <v>3240</v>
      </c>
      <c r="B13521" s="35" t="s">
        <v>3533</v>
      </c>
      <c r="C13521" s="222" t="s">
        <v>3537</v>
      </c>
      <c r="D13521" s="36">
        <v>11.34</v>
      </c>
      <c r="E13521" s="222" t="s">
        <v>1215</v>
      </c>
      <c r="F13521" s="35" t="s">
        <v>1215</v>
      </c>
      <c r="G13521" s="35"/>
      <c r="H13521" s="35" t="s">
        <v>1198</v>
      </c>
      <c r="I13521" s="223" t="s">
        <v>3242</v>
      </c>
      <c r="J13521" s="35" t="s">
        <v>40</v>
      </c>
      <c r="K13521" s="35"/>
      <c r="L13521" s="35">
        <v>40342592</v>
      </c>
      <c r="M13521" s="35">
        <v>4717261</v>
      </c>
      <c r="N13521" s="61" t="s">
        <v>95</v>
      </c>
      <c r="O13521" s="35" t="s">
        <v>3534</v>
      </c>
      <c r="P13521" s="51">
        <f t="shared" si="88"/>
        <v>51.03</v>
      </c>
      <c r="Q13521" s="35"/>
      <c r="R13521" s="222"/>
    </row>
    <row r="13522" s="10" customFormat="1" spans="1:18">
      <c r="A13522" s="35" t="s">
        <v>3240</v>
      </c>
      <c r="B13522" s="35" t="s">
        <v>3533</v>
      </c>
      <c r="C13522" s="222" t="s">
        <v>3538</v>
      </c>
      <c r="D13522" s="36">
        <v>80.58</v>
      </c>
      <c r="E13522" s="222" t="s">
        <v>1215</v>
      </c>
      <c r="F13522" s="35" t="s">
        <v>1215</v>
      </c>
      <c r="G13522" s="35" t="s">
        <v>37</v>
      </c>
      <c r="H13522" s="35" t="s">
        <v>1198</v>
      </c>
      <c r="I13522" s="223" t="s">
        <v>3242</v>
      </c>
      <c r="J13522" s="35" t="s">
        <v>40</v>
      </c>
      <c r="K13522" s="35"/>
      <c r="L13522" s="35">
        <v>40341740</v>
      </c>
      <c r="M13522" s="35">
        <v>4720301</v>
      </c>
      <c r="N13522" s="61" t="s">
        <v>95</v>
      </c>
      <c r="O13522" s="35" t="s">
        <v>3534</v>
      </c>
      <c r="P13522" s="51">
        <f t="shared" si="88"/>
        <v>362.61</v>
      </c>
      <c r="Q13522" s="35"/>
      <c r="R13522" s="222"/>
    </row>
    <row r="13523" s="10" customFormat="1" spans="1:18">
      <c r="A13523" s="35" t="s">
        <v>3240</v>
      </c>
      <c r="B13523" s="35" t="s">
        <v>3533</v>
      </c>
      <c r="C13523" s="222" t="s">
        <v>2705</v>
      </c>
      <c r="D13523" s="36">
        <v>9.77</v>
      </c>
      <c r="E13523" s="222" t="s">
        <v>1215</v>
      </c>
      <c r="F13523" s="35" t="s">
        <v>1215</v>
      </c>
      <c r="G13523" s="35"/>
      <c r="H13523" s="35" t="s">
        <v>1198</v>
      </c>
      <c r="I13523" s="223" t="s">
        <v>3242</v>
      </c>
      <c r="J13523" s="35" t="s">
        <v>40</v>
      </c>
      <c r="K13523" s="35"/>
      <c r="L13523" s="35">
        <v>40342598</v>
      </c>
      <c r="M13523" s="35">
        <v>4717491</v>
      </c>
      <c r="N13523" s="61" t="s">
        <v>95</v>
      </c>
      <c r="O13523" s="35" t="s">
        <v>3534</v>
      </c>
      <c r="P13523" s="51">
        <f t="shared" si="88"/>
        <v>43.965</v>
      </c>
      <c r="Q13523" s="35"/>
      <c r="R13523" s="222"/>
    </row>
    <row r="13524" s="10" customFormat="1" spans="1:18">
      <c r="A13524" s="35" t="s">
        <v>3240</v>
      </c>
      <c r="B13524" s="35" t="s">
        <v>3533</v>
      </c>
      <c r="C13524" s="222" t="s">
        <v>3032</v>
      </c>
      <c r="D13524" s="36">
        <v>178.44</v>
      </c>
      <c r="E13524" s="222" t="s">
        <v>1215</v>
      </c>
      <c r="F13524" s="35" t="s">
        <v>1215</v>
      </c>
      <c r="G13524" s="35" t="s">
        <v>37</v>
      </c>
      <c r="H13524" s="35" t="s">
        <v>1198</v>
      </c>
      <c r="I13524" s="223" t="s">
        <v>3242</v>
      </c>
      <c r="J13524" s="35" t="s">
        <v>51</v>
      </c>
      <c r="K13524" s="35"/>
      <c r="L13524" s="35">
        <v>40340069</v>
      </c>
      <c r="M13524" s="35">
        <v>4722505</v>
      </c>
      <c r="N13524" s="61" t="s">
        <v>95</v>
      </c>
      <c r="O13524" s="35" t="s">
        <v>3534</v>
      </c>
      <c r="P13524" s="51">
        <f t="shared" si="88"/>
        <v>802.98</v>
      </c>
      <c r="Q13524" s="35"/>
      <c r="R13524" s="222"/>
    </row>
    <row r="13525" s="10" customFormat="1" spans="1:18">
      <c r="A13525" s="35" t="s">
        <v>3240</v>
      </c>
      <c r="B13525" s="35" t="s">
        <v>3533</v>
      </c>
      <c r="C13525" s="222" t="s">
        <v>3410</v>
      </c>
      <c r="D13525" s="36">
        <v>100.14</v>
      </c>
      <c r="E13525" s="222" t="s">
        <v>1215</v>
      </c>
      <c r="F13525" s="35" t="s">
        <v>1215</v>
      </c>
      <c r="G13525" s="35" t="s">
        <v>37</v>
      </c>
      <c r="H13525" s="35" t="s">
        <v>1198</v>
      </c>
      <c r="I13525" s="223" t="s">
        <v>3242</v>
      </c>
      <c r="J13525" s="35" t="s">
        <v>40</v>
      </c>
      <c r="K13525" s="35"/>
      <c r="L13525" s="35">
        <v>40343295</v>
      </c>
      <c r="M13525" s="35">
        <v>4719376</v>
      </c>
      <c r="N13525" s="61" t="s">
        <v>95</v>
      </c>
      <c r="O13525" s="35" t="s">
        <v>3534</v>
      </c>
      <c r="P13525" s="51">
        <f t="shared" si="88"/>
        <v>450.63</v>
      </c>
      <c r="Q13525" s="35"/>
      <c r="R13525" s="222"/>
    </row>
    <row r="13526" s="10" customFormat="1" spans="1:18">
      <c r="A13526" s="35" t="s">
        <v>3240</v>
      </c>
      <c r="B13526" s="35" t="s">
        <v>3533</v>
      </c>
      <c r="C13526" s="222" t="s">
        <v>2552</v>
      </c>
      <c r="D13526" s="36">
        <v>28.01</v>
      </c>
      <c r="E13526" s="222" t="s">
        <v>1215</v>
      </c>
      <c r="F13526" s="35" t="s">
        <v>1215</v>
      </c>
      <c r="G13526" s="35" t="s">
        <v>37</v>
      </c>
      <c r="H13526" s="35" t="s">
        <v>1198</v>
      </c>
      <c r="I13526" s="223" t="s">
        <v>3242</v>
      </c>
      <c r="J13526" s="35" t="s">
        <v>40</v>
      </c>
      <c r="K13526" s="35"/>
      <c r="L13526" s="35">
        <v>40341445</v>
      </c>
      <c r="M13526" s="35">
        <v>4720613</v>
      </c>
      <c r="N13526" s="61" t="s">
        <v>95</v>
      </c>
      <c r="O13526" s="35" t="s">
        <v>3534</v>
      </c>
      <c r="P13526" s="51">
        <f t="shared" si="88"/>
        <v>126.045</v>
      </c>
      <c r="Q13526" s="35"/>
      <c r="R13526" s="222"/>
    </row>
    <row r="13527" s="10" customFormat="1" spans="1:18">
      <c r="A13527" s="35" t="s">
        <v>3240</v>
      </c>
      <c r="B13527" s="35" t="s">
        <v>3533</v>
      </c>
      <c r="C13527" s="222" t="s">
        <v>940</v>
      </c>
      <c r="D13527" s="36">
        <v>174.92</v>
      </c>
      <c r="E13527" s="222" t="s">
        <v>1215</v>
      </c>
      <c r="F13527" s="35" t="s">
        <v>1215</v>
      </c>
      <c r="G13527" s="35" t="s">
        <v>37</v>
      </c>
      <c r="H13527" s="35" t="s">
        <v>1198</v>
      </c>
      <c r="I13527" s="223" t="s">
        <v>3242</v>
      </c>
      <c r="J13527" s="35" t="s">
        <v>51</v>
      </c>
      <c r="K13527" s="35"/>
      <c r="L13527" s="35">
        <v>40339844</v>
      </c>
      <c r="M13527" s="35">
        <v>4722325</v>
      </c>
      <c r="N13527" s="61" t="s">
        <v>95</v>
      </c>
      <c r="O13527" s="35" t="s">
        <v>3534</v>
      </c>
      <c r="P13527" s="51">
        <f t="shared" si="88"/>
        <v>787.14</v>
      </c>
      <c r="Q13527" s="35"/>
      <c r="R13527" s="222"/>
    </row>
    <row r="13528" s="10" customFormat="1" spans="1:18">
      <c r="A13528" s="35" t="s">
        <v>3240</v>
      </c>
      <c r="B13528" s="35" t="s">
        <v>3533</v>
      </c>
      <c r="C13528" s="222" t="s">
        <v>3539</v>
      </c>
      <c r="D13528" s="36">
        <v>36.71</v>
      </c>
      <c r="E13528" s="222" t="s">
        <v>1215</v>
      </c>
      <c r="F13528" s="35" t="s">
        <v>1215</v>
      </c>
      <c r="G13528" s="35" t="s">
        <v>37</v>
      </c>
      <c r="H13528" s="35" t="s">
        <v>1198</v>
      </c>
      <c r="I13528" s="223" t="s">
        <v>3242</v>
      </c>
      <c r="J13528" s="35" t="s">
        <v>51</v>
      </c>
      <c r="K13528" s="35"/>
      <c r="L13528" s="35">
        <v>40343437</v>
      </c>
      <c r="M13528" s="35">
        <v>4719919</v>
      </c>
      <c r="N13528" s="61" t="s">
        <v>95</v>
      </c>
      <c r="O13528" s="35" t="s">
        <v>3534</v>
      </c>
      <c r="P13528" s="51">
        <f t="shared" si="88"/>
        <v>165.195</v>
      </c>
      <c r="Q13528" s="35"/>
      <c r="R13528" s="222"/>
    </row>
    <row r="13529" s="10" customFormat="1" spans="1:18">
      <c r="A13529" s="35" t="s">
        <v>3240</v>
      </c>
      <c r="B13529" s="35" t="s">
        <v>3533</v>
      </c>
      <c r="C13529" s="222" t="s">
        <v>3087</v>
      </c>
      <c r="D13529" s="36">
        <v>110.54</v>
      </c>
      <c r="E13529" s="222" t="s">
        <v>1215</v>
      </c>
      <c r="F13529" s="35" t="s">
        <v>1215</v>
      </c>
      <c r="G13529" s="35"/>
      <c r="H13529" s="35" t="s">
        <v>1198</v>
      </c>
      <c r="I13529" s="223" t="s">
        <v>3242</v>
      </c>
      <c r="J13529" s="35" t="s">
        <v>40</v>
      </c>
      <c r="K13529" s="35"/>
      <c r="L13529" s="35">
        <v>40344464</v>
      </c>
      <c r="M13529" s="35">
        <v>4718182</v>
      </c>
      <c r="N13529" s="61" t="s">
        <v>95</v>
      </c>
      <c r="O13529" s="35" t="s">
        <v>3534</v>
      </c>
      <c r="P13529" s="51">
        <f t="shared" si="88"/>
        <v>497.43</v>
      </c>
      <c r="Q13529" s="35"/>
      <c r="R13529" s="222"/>
    </row>
    <row r="13530" s="10" customFormat="1" spans="1:18">
      <c r="A13530" s="35" t="s">
        <v>3240</v>
      </c>
      <c r="B13530" s="35" t="s">
        <v>3533</v>
      </c>
      <c r="C13530" s="222" t="s">
        <v>761</v>
      </c>
      <c r="D13530" s="36">
        <v>34.76</v>
      </c>
      <c r="E13530" s="222" t="s">
        <v>1215</v>
      </c>
      <c r="F13530" s="35" t="s">
        <v>1215</v>
      </c>
      <c r="G13530" s="35" t="s">
        <v>37</v>
      </c>
      <c r="H13530" s="35" t="s">
        <v>1198</v>
      </c>
      <c r="I13530" s="223" t="s">
        <v>3242</v>
      </c>
      <c r="J13530" s="35" t="s">
        <v>51</v>
      </c>
      <c r="K13530" s="35"/>
      <c r="L13530" s="35">
        <v>40339896</v>
      </c>
      <c r="M13530" s="35">
        <v>4723054</v>
      </c>
      <c r="N13530" s="61" t="s">
        <v>95</v>
      </c>
      <c r="O13530" s="35" t="s">
        <v>3534</v>
      </c>
      <c r="P13530" s="51">
        <f t="shared" si="88"/>
        <v>156.42</v>
      </c>
      <c r="Q13530" s="35"/>
      <c r="R13530" s="222"/>
    </row>
    <row r="13531" s="10" customFormat="1" spans="1:18">
      <c r="A13531" s="35" t="s">
        <v>3240</v>
      </c>
      <c r="B13531" s="35" t="s">
        <v>3533</v>
      </c>
      <c r="C13531" s="222" t="s">
        <v>2707</v>
      </c>
      <c r="D13531" s="36">
        <v>14.7</v>
      </c>
      <c r="E13531" s="222" t="s">
        <v>1215</v>
      </c>
      <c r="F13531" s="35" t="s">
        <v>1215</v>
      </c>
      <c r="G13531" s="35"/>
      <c r="H13531" s="35" t="s">
        <v>1198</v>
      </c>
      <c r="I13531" s="223" t="s">
        <v>3242</v>
      </c>
      <c r="J13531" s="35" t="s">
        <v>40</v>
      </c>
      <c r="K13531" s="35"/>
      <c r="L13531" s="35">
        <v>40343610</v>
      </c>
      <c r="M13531" s="35">
        <v>4717783</v>
      </c>
      <c r="N13531" s="61" t="s">
        <v>95</v>
      </c>
      <c r="O13531" s="35" t="s">
        <v>3534</v>
      </c>
      <c r="P13531" s="51">
        <f t="shared" si="88"/>
        <v>66.15</v>
      </c>
      <c r="Q13531" s="35"/>
      <c r="R13531" s="222"/>
    </row>
    <row r="13532" s="10" customFormat="1" spans="1:18">
      <c r="A13532" s="35" t="s">
        <v>3240</v>
      </c>
      <c r="B13532" s="35" t="s">
        <v>3533</v>
      </c>
      <c r="C13532" s="222" t="s">
        <v>2205</v>
      </c>
      <c r="D13532" s="36">
        <v>9.38</v>
      </c>
      <c r="E13532" s="222" t="s">
        <v>1215</v>
      </c>
      <c r="F13532" s="35" t="s">
        <v>1215</v>
      </c>
      <c r="G13532" s="35"/>
      <c r="H13532" s="35" t="s">
        <v>1198</v>
      </c>
      <c r="I13532" s="223" t="s">
        <v>3242</v>
      </c>
      <c r="J13532" s="35" t="s">
        <v>51</v>
      </c>
      <c r="K13532" s="35"/>
      <c r="L13532" s="35">
        <v>40343683</v>
      </c>
      <c r="M13532" s="35">
        <v>4717809</v>
      </c>
      <c r="N13532" s="61" t="s">
        <v>95</v>
      </c>
      <c r="O13532" s="35" t="s">
        <v>3534</v>
      </c>
      <c r="P13532" s="51">
        <f t="shared" si="88"/>
        <v>42.21</v>
      </c>
      <c r="Q13532" s="35"/>
      <c r="R13532" s="222"/>
    </row>
    <row r="13533" s="10" customFormat="1" spans="1:18">
      <c r="A13533" s="35" t="s">
        <v>3240</v>
      </c>
      <c r="B13533" s="35" t="s">
        <v>3533</v>
      </c>
      <c r="C13533" s="222" t="s">
        <v>2576</v>
      </c>
      <c r="D13533" s="36">
        <v>5.38</v>
      </c>
      <c r="E13533" s="222" t="s">
        <v>1215</v>
      </c>
      <c r="F13533" s="35" t="s">
        <v>1215</v>
      </c>
      <c r="G13533" s="35"/>
      <c r="H13533" s="35" t="s">
        <v>1198</v>
      </c>
      <c r="I13533" s="223" t="s">
        <v>3242</v>
      </c>
      <c r="J13533" s="35" t="s">
        <v>40</v>
      </c>
      <c r="K13533" s="35"/>
      <c r="L13533" s="35">
        <v>40344774</v>
      </c>
      <c r="M13533" s="35">
        <v>4717931</v>
      </c>
      <c r="N13533" s="61" t="s">
        <v>95</v>
      </c>
      <c r="O13533" s="35" t="s">
        <v>3534</v>
      </c>
      <c r="P13533" s="51">
        <f t="shared" si="88"/>
        <v>24.21</v>
      </c>
      <c r="Q13533" s="35"/>
      <c r="R13533" s="222"/>
    </row>
    <row r="13534" s="10" customFormat="1" spans="1:18">
      <c r="A13534" s="35" t="s">
        <v>3240</v>
      </c>
      <c r="B13534" s="35" t="s">
        <v>3533</v>
      </c>
      <c r="C13534" s="222" t="s">
        <v>3540</v>
      </c>
      <c r="D13534" s="36">
        <v>99.34</v>
      </c>
      <c r="E13534" s="222" t="s">
        <v>1215</v>
      </c>
      <c r="F13534" s="35" t="s">
        <v>1215</v>
      </c>
      <c r="G13534" s="35" t="s">
        <v>37</v>
      </c>
      <c r="H13534" s="35" t="s">
        <v>1198</v>
      </c>
      <c r="I13534" s="223" t="s">
        <v>3242</v>
      </c>
      <c r="J13534" s="35" t="s">
        <v>51</v>
      </c>
      <c r="K13534" s="35"/>
      <c r="L13534" s="35">
        <v>40343488</v>
      </c>
      <c r="M13534" s="35">
        <v>4719757</v>
      </c>
      <c r="N13534" s="61" t="s">
        <v>95</v>
      </c>
      <c r="O13534" s="35" t="s">
        <v>3534</v>
      </c>
      <c r="P13534" s="51">
        <f t="shared" si="88"/>
        <v>447.03</v>
      </c>
      <c r="Q13534" s="35"/>
      <c r="R13534" s="222"/>
    </row>
    <row r="13535" s="10" customFormat="1" spans="1:18">
      <c r="A13535" s="35" t="s">
        <v>3240</v>
      </c>
      <c r="B13535" s="35" t="s">
        <v>3533</v>
      </c>
      <c r="C13535" s="222" t="s">
        <v>3541</v>
      </c>
      <c r="D13535" s="36">
        <v>60.31</v>
      </c>
      <c r="E13535" s="222" t="s">
        <v>1215</v>
      </c>
      <c r="F13535" s="35" t="s">
        <v>1215</v>
      </c>
      <c r="G13535" s="35"/>
      <c r="H13535" s="35" t="s">
        <v>1198</v>
      </c>
      <c r="I13535" s="223" t="s">
        <v>3242</v>
      </c>
      <c r="J13535" s="35" t="s">
        <v>40</v>
      </c>
      <c r="K13535" s="35"/>
      <c r="L13535" s="35">
        <v>40343770</v>
      </c>
      <c r="M13535" s="35">
        <v>4717496</v>
      </c>
      <c r="N13535" s="61" t="s">
        <v>95</v>
      </c>
      <c r="O13535" s="35" t="s">
        <v>3534</v>
      </c>
      <c r="P13535" s="51">
        <f t="shared" si="88"/>
        <v>271.395</v>
      </c>
      <c r="Q13535" s="35"/>
      <c r="R13535" s="222"/>
    </row>
    <row r="13536" s="10" customFormat="1" spans="1:18">
      <c r="A13536" s="35" t="s">
        <v>3240</v>
      </c>
      <c r="B13536" s="35" t="s">
        <v>3533</v>
      </c>
      <c r="C13536" s="222" t="s">
        <v>2997</v>
      </c>
      <c r="D13536" s="36">
        <v>28.83</v>
      </c>
      <c r="E13536" s="222" t="s">
        <v>1215</v>
      </c>
      <c r="F13536" s="35" t="s">
        <v>1215</v>
      </c>
      <c r="G13536" s="35" t="s">
        <v>37</v>
      </c>
      <c r="H13536" s="35" t="s">
        <v>1198</v>
      </c>
      <c r="I13536" s="223" t="s">
        <v>3242</v>
      </c>
      <c r="J13536" s="35" t="s">
        <v>51</v>
      </c>
      <c r="K13536" s="35"/>
      <c r="L13536" s="35">
        <v>40343830</v>
      </c>
      <c r="M13536" s="35">
        <v>4715949</v>
      </c>
      <c r="N13536" s="61" t="s">
        <v>95</v>
      </c>
      <c r="O13536" s="35" t="s">
        <v>3534</v>
      </c>
      <c r="P13536" s="51">
        <f t="shared" si="88"/>
        <v>129.735</v>
      </c>
      <c r="Q13536" s="35"/>
      <c r="R13536" s="222"/>
    </row>
    <row r="13537" s="10" customFormat="1" spans="1:18">
      <c r="A13537" s="35" t="s">
        <v>3240</v>
      </c>
      <c r="B13537" s="35" t="s">
        <v>3533</v>
      </c>
      <c r="C13537" s="222" t="s">
        <v>658</v>
      </c>
      <c r="D13537" s="36">
        <v>3.53</v>
      </c>
      <c r="E13537" s="222" t="s">
        <v>1215</v>
      </c>
      <c r="F13537" s="35" t="s">
        <v>1215</v>
      </c>
      <c r="G13537" s="35" t="s">
        <v>37</v>
      </c>
      <c r="H13537" s="35" t="s">
        <v>1198</v>
      </c>
      <c r="I13537" s="223" t="s">
        <v>3242</v>
      </c>
      <c r="J13537" s="35" t="s">
        <v>51</v>
      </c>
      <c r="K13537" s="35"/>
      <c r="L13537" s="35">
        <v>40339673</v>
      </c>
      <c r="M13537" s="35">
        <v>4722843</v>
      </c>
      <c r="N13537" s="61" t="s">
        <v>95</v>
      </c>
      <c r="O13537" s="35" t="s">
        <v>3534</v>
      </c>
      <c r="P13537" s="51">
        <f t="shared" si="88"/>
        <v>15.885</v>
      </c>
      <c r="Q13537" s="35"/>
      <c r="R13537" s="222"/>
    </row>
    <row r="13538" s="10" customFormat="1" spans="1:18">
      <c r="A13538" s="35" t="s">
        <v>3240</v>
      </c>
      <c r="B13538" s="35" t="s">
        <v>3533</v>
      </c>
      <c r="C13538" s="222" t="s">
        <v>1842</v>
      </c>
      <c r="D13538" s="36">
        <v>5.43</v>
      </c>
      <c r="E13538" s="222" t="s">
        <v>1215</v>
      </c>
      <c r="F13538" s="35" t="s">
        <v>1215</v>
      </c>
      <c r="G13538" s="35" t="s">
        <v>37</v>
      </c>
      <c r="H13538" s="35" t="s">
        <v>1198</v>
      </c>
      <c r="I13538" s="223" t="s">
        <v>3242</v>
      </c>
      <c r="J13538" s="35" t="s">
        <v>51</v>
      </c>
      <c r="K13538" s="35"/>
      <c r="L13538" s="35">
        <v>40340279</v>
      </c>
      <c r="M13538" s="35">
        <v>4722415</v>
      </c>
      <c r="N13538" s="61" t="s">
        <v>95</v>
      </c>
      <c r="O13538" s="35" t="s">
        <v>3534</v>
      </c>
      <c r="P13538" s="51">
        <f t="shared" si="88"/>
        <v>24.435</v>
      </c>
      <c r="Q13538" s="35"/>
      <c r="R13538" s="222"/>
    </row>
    <row r="13539" s="10" customFormat="1" spans="1:18">
      <c r="A13539" s="35" t="s">
        <v>3240</v>
      </c>
      <c r="B13539" s="35" t="s">
        <v>3533</v>
      </c>
      <c r="C13539" s="222" t="s">
        <v>1189</v>
      </c>
      <c r="D13539" s="36">
        <v>10.91</v>
      </c>
      <c r="E13539" s="222" t="s">
        <v>1215</v>
      </c>
      <c r="F13539" s="35" t="s">
        <v>1215</v>
      </c>
      <c r="G13539" s="35" t="s">
        <v>37</v>
      </c>
      <c r="H13539" s="35" t="s">
        <v>1198</v>
      </c>
      <c r="I13539" s="223" t="s">
        <v>3242</v>
      </c>
      <c r="J13539" s="35" t="s">
        <v>40</v>
      </c>
      <c r="K13539" s="35"/>
      <c r="L13539" s="35">
        <v>40340774</v>
      </c>
      <c r="M13539" s="35">
        <v>4720500</v>
      </c>
      <c r="N13539" s="61" t="s">
        <v>95</v>
      </c>
      <c r="O13539" s="35" t="s">
        <v>3534</v>
      </c>
      <c r="P13539" s="51">
        <f t="shared" si="88"/>
        <v>49.095</v>
      </c>
      <c r="Q13539" s="35"/>
      <c r="R13539" s="222"/>
    </row>
    <row r="13540" s="10" customFormat="1" spans="1:18">
      <c r="A13540" s="35" t="s">
        <v>3240</v>
      </c>
      <c r="B13540" s="35" t="s">
        <v>3533</v>
      </c>
      <c r="C13540" s="222" t="s">
        <v>451</v>
      </c>
      <c r="D13540" s="36">
        <v>52.68</v>
      </c>
      <c r="E13540" s="222" t="s">
        <v>1215</v>
      </c>
      <c r="F13540" s="35" t="s">
        <v>1215</v>
      </c>
      <c r="G13540" s="35" t="s">
        <v>37</v>
      </c>
      <c r="H13540" s="35" t="s">
        <v>1198</v>
      </c>
      <c r="I13540" s="223" t="s">
        <v>3242</v>
      </c>
      <c r="J13540" s="35" t="s">
        <v>51</v>
      </c>
      <c r="K13540" s="35"/>
      <c r="L13540" s="35">
        <v>40339674</v>
      </c>
      <c r="M13540" s="35">
        <v>4722735</v>
      </c>
      <c r="N13540" s="61" t="s">
        <v>95</v>
      </c>
      <c r="O13540" s="35" t="s">
        <v>3534</v>
      </c>
      <c r="P13540" s="51">
        <f t="shared" si="88"/>
        <v>237.06</v>
      </c>
      <c r="Q13540" s="35"/>
      <c r="R13540" s="222"/>
    </row>
    <row r="13541" s="10" customFormat="1" spans="1:18">
      <c r="A13541" s="35" t="s">
        <v>3240</v>
      </c>
      <c r="B13541" s="35" t="s">
        <v>3533</v>
      </c>
      <c r="C13541" s="222" t="s">
        <v>727</v>
      </c>
      <c r="D13541" s="36">
        <v>9.1</v>
      </c>
      <c r="E13541" s="222" t="s">
        <v>1215</v>
      </c>
      <c r="F13541" s="35" t="s">
        <v>1215</v>
      </c>
      <c r="G13541" s="35" t="s">
        <v>37</v>
      </c>
      <c r="H13541" s="35" t="s">
        <v>1198</v>
      </c>
      <c r="I13541" s="223" t="s">
        <v>3242</v>
      </c>
      <c r="J13541" s="35" t="s">
        <v>51</v>
      </c>
      <c r="K13541" s="35"/>
      <c r="L13541" s="35">
        <v>40339758</v>
      </c>
      <c r="M13541" s="35">
        <v>4722983</v>
      </c>
      <c r="N13541" s="61" t="s">
        <v>95</v>
      </c>
      <c r="O13541" s="35" t="s">
        <v>3534</v>
      </c>
      <c r="P13541" s="51">
        <f t="shared" si="88"/>
        <v>40.95</v>
      </c>
      <c r="Q13541" s="35"/>
      <c r="R13541" s="222"/>
    </row>
    <row r="13542" s="10" customFormat="1" spans="1:18">
      <c r="A13542" s="35" t="s">
        <v>3240</v>
      </c>
      <c r="B13542" s="35" t="s">
        <v>3533</v>
      </c>
      <c r="C13542" s="222" t="s">
        <v>504</v>
      </c>
      <c r="D13542" s="36">
        <v>3.24</v>
      </c>
      <c r="E13542" s="222" t="s">
        <v>1215</v>
      </c>
      <c r="F13542" s="35" t="s">
        <v>1215</v>
      </c>
      <c r="G13542" s="35" t="s">
        <v>37</v>
      </c>
      <c r="H13542" s="35" t="s">
        <v>1198</v>
      </c>
      <c r="I13542" s="223" t="s">
        <v>3242</v>
      </c>
      <c r="J13542" s="35" t="s">
        <v>51</v>
      </c>
      <c r="K13542" s="35"/>
      <c r="L13542" s="35">
        <v>40339869</v>
      </c>
      <c r="M13542" s="35">
        <v>4722736</v>
      </c>
      <c r="N13542" s="61" t="s">
        <v>95</v>
      </c>
      <c r="O13542" s="35" t="s">
        <v>3534</v>
      </c>
      <c r="P13542" s="51">
        <f t="shared" si="88"/>
        <v>14.58</v>
      </c>
      <c r="Q13542" s="35"/>
      <c r="R13542" s="222"/>
    </row>
    <row r="13543" s="10" customFormat="1" spans="1:18">
      <c r="A13543" s="35" t="s">
        <v>3240</v>
      </c>
      <c r="B13543" s="35" t="s">
        <v>3533</v>
      </c>
      <c r="C13543" s="222" t="s">
        <v>2735</v>
      </c>
      <c r="D13543" s="36">
        <v>20.04</v>
      </c>
      <c r="E13543" s="222" t="s">
        <v>1215</v>
      </c>
      <c r="F13543" s="35" t="s">
        <v>1215</v>
      </c>
      <c r="G13543" s="35"/>
      <c r="H13543" s="35" t="s">
        <v>1198</v>
      </c>
      <c r="I13543" s="223" t="s">
        <v>3242</v>
      </c>
      <c r="J13543" s="35" t="s">
        <v>40</v>
      </c>
      <c r="K13543" s="35"/>
      <c r="L13543" s="35">
        <v>40343820</v>
      </c>
      <c r="M13543" s="35">
        <v>4718014</v>
      </c>
      <c r="N13543" s="61" t="s">
        <v>95</v>
      </c>
      <c r="O13543" s="35" t="s">
        <v>3534</v>
      </c>
      <c r="P13543" s="51">
        <f t="shared" si="88"/>
        <v>90.18</v>
      </c>
      <c r="Q13543" s="35"/>
      <c r="R13543" s="222"/>
    </row>
    <row r="13544" s="10" customFormat="1" spans="1:18">
      <c r="A13544" s="35" t="s">
        <v>3240</v>
      </c>
      <c r="B13544" s="35" t="s">
        <v>3533</v>
      </c>
      <c r="C13544" s="222" t="s">
        <v>2850</v>
      </c>
      <c r="D13544" s="36">
        <v>59.89</v>
      </c>
      <c r="E13544" s="222" t="s">
        <v>1215</v>
      </c>
      <c r="F13544" s="35" t="s">
        <v>1215</v>
      </c>
      <c r="G13544" s="35" t="s">
        <v>37</v>
      </c>
      <c r="H13544" s="35" t="s">
        <v>1198</v>
      </c>
      <c r="I13544" s="223" t="s">
        <v>3242</v>
      </c>
      <c r="J13544" s="35" t="s">
        <v>51</v>
      </c>
      <c r="K13544" s="35"/>
      <c r="L13544" s="35">
        <v>40343271</v>
      </c>
      <c r="M13544" s="35">
        <v>4719250</v>
      </c>
      <c r="N13544" s="61" t="s">
        <v>95</v>
      </c>
      <c r="O13544" s="35" t="s">
        <v>3534</v>
      </c>
      <c r="P13544" s="51">
        <f t="shared" si="88"/>
        <v>269.505</v>
      </c>
      <c r="Q13544" s="35"/>
      <c r="R13544" s="222"/>
    </row>
    <row r="13545" s="10" customFormat="1" spans="1:18">
      <c r="A13545" s="35" t="s">
        <v>3240</v>
      </c>
      <c r="B13545" s="35" t="s">
        <v>3533</v>
      </c>
      <c r="C13545" s="222" t="s">
        <v>3542</v>
      </c>
      <c r="D13545" s="36">
        <v>14.66</v>
      </c>
      <c r="E13545" s="222" t="s">
        <v>1215</v>
      </c>
      <c r="F13545" s="35" t="s">
        <v>1215</v>
      </c>
      <c r="G13545" s="35" t="s">
        <v>37</v>
      </c>
      <c r="H13545" s="35" t="s">
        <v>1099</v>
      </c>
      <c r="I13545" s="223" t="s">
        <v>3242</v>
      </c>
      <c r="J13545" s="35" t="s">
        <v>56</v>
      </c>
      <c r="K13545" s="35"/>
      <c r="L13545" s="35">
        <v>40343070</v>
      </c>
      <c r="M13545" s="35">
        <v>4719823</v>
      </c>
      <c r="N13545" s="61" t="s">
        <v>95</v>
      </c>
      <c r="O13545" s="35" t="s">
        <v>3534</v>
      </c>
      <c r="P13545" s="51">
        <f t="shared" si="88"/>
        <v>65.97</v>
      </c>
      <c r="Q13545" s="35"/>
      <c r="R13545" s="222"/>
    </row>
    <row r="13546" s="10" customFormat="1" spans="1:18">
      <c r="A13546" s="35" t="s">
        <v>3240</v>
      </c>
      <c r="B13546" s="35" t="s">
        <v>3533</v>
      </c>
      <c r="C13546" s="222" t="s">
        <v>2968</v>
      </c>
      <c r="D13546" s="36">
        <v>11.44</v>
      </c>
      <c r="E13546" s="222" t="s">
        <v>1215</v>
      </c>
      <c r="F13546" s="35" t="s">
        <v>1215</v>
      </c>
      <c r="G13546" s="35"/>
      <c r="H13546" s="35" t="s">
        <v>1099</v>
      </c>
      <c r="I13546" s="223" t="s">
        <v>3242</v>
      </c>
      <c r="J13546" s="35" t="s">
        <v>56</v>
      </c>
      <c r="K13546" s="35"/>
      <c r="L13546" s="35">
        <v>40343743</v>
      </c>
      <c r="M13546" s="35">
        <v>4717756</v>
      </c>
      <c r="N13546" s="61" t="s">
        <v>95</v>
      </c>
      <c r="O13546" s="35" t="s">
        <v>3534</v>
      </c>
      <c r="P13546" s="51">
        <f t="shared" si="88"/>
        <v>51.48</v>
      </c>
      <c r="Q13546" s="35"/>
      <c r="R13546" s="222"/>
    </row>
    <row r="13547" s="10" customFormat="1" spans="1:18">
      <c r="A13547" s="35" t="s">
        <v>3240</v>
      </c>
      <c r="B13547" s="35" t="s">
        <v>3533</v>
      </c>
      <c r="C13547" s="222" t="s">
        <v>378</v>
      </c>
      <c r="D13547" s="36">
        <v>13.37</v>
      </c>
      <c r="E13547" s="222" t="s">
        <v>1215</v>
      </c>
      <c r="F13547" s="35" t="s">
        <v>1215</v>
      </c>
      <c r="G13547" s="35"/>
      <c r="H13547" s="35" t="s">
        <v>1099</v>
      </c>
      <c r="I13547" s="223" t="s">
        <v>3242</v>
      </c>
      <c r="J13547" s="35" t="s">
        <v>56</v>
      </c>
      <c r="K13547" s="35"/>
      <c r="L13547" s="35">
        <v>40340212</v>
      </c>
      <c r="M13547" s="35">
        <v>4723977</v>
      </c>
      <c r="N13547" s="61" t="s">
        <v>95</v>
      </c>
      <c r="O13547" s="35" t="s">
        <v>3534</v>
      </c>
      <c r="P13547" s="51">
        <f t="shared" si="88"/>
        <v>60.165</v>
      </c>
      <c r="Q13547" s="35"/>
      <c r="R13547" s="222"/>
    </row>
    <row r="13548" s="10" customFormat="1" spans="1:18">
      <c r="A13548" s="35" t="s">
        <v>3240</v>
      </c>
      <c r="B13548" s="35" t="s">
        <v>3533</v>
      </c>
      <c r="C13548" s="222" t="s">
        <v>889</v>
      </c>
      <c r="D13548" s="36">
        <v>3.67</v>
      </c>
      <c r="E13548" s="222" t="s">
        <v>1215</v>
      </c>
      <c r="F13548" s="35" t="s">
        <v>1215</v>
      </c>
      <c r="G13548" s="35" t="s">
        <v>37</v>
      </c>
      <c r="H13548" s="35" t="s">
        <v>1099</v>
      </c>
      <c r="I13548" s="223" t="s">
        <v>3242</v>
      </c>
      <c r="J13548" s="35" t="s">
        <v>56</v>
      </c>
      <c r="K13548" s="35"/>
      <c r="L13548" s="35">
        <v>40340242</v>
      </c>
      <c r="M13548" s="35">
        <v>4722378</v>
      </c>
      <c r="N13548" s="61" t="s">
        <v>95</v>
      </c>
      <c r="O13548" s="35" t="s">
        <v>3534</v>
      </c>
      <c r="P13548" s="51">
        <f t="shared" si="88"/>
        <v>16.515</v>
      </c>
      <c r="Q13548" s="35"/>
      <c r="R13548" s="222"/>
    </row>
    <row r="13549" s="10" customFormat="1" spans="1:18">
      <c r="A13549" s="35" t="s">
        <v>3240</v>
      </c>
      <c r="B13549" s="35" t="s">
        <v>3533</v>
      </c>
      <c r="C13549" s="222" t="s">
        <v>3543</v>
      </c>
      <c r="D13549" s="36">
        <v>22.27</v>
      </c>
      <c r="E13549" s="222" t="s">
        <v>1215</v>
      </c>
      <c r="F13549" s="35" t="s">
        <v>1215</v>
      </c>
      <c r="G13549" s="35" t="s">
        <v>37</v>
      </c>
      <c r="H13549" s="35" t="s">
        <v>1099</v>
      </c>
      <c r="I13549" s="223" t="s">
        <v>3242</v>
      </c>
      <c r="J13549" s="35" t="s">
        <v>56</v>
      </c>
      <c r="K13549" s="35"/>
      <c r="L13549" s="35">
        <v>40344488</v>
      </c>
      <c r="M13549" s="35">
        <v>4715669</v>
      </c>
      <c r="N13549" s="61" t="s">
        <v>95</v>
      </c>
      <c r="O13549" s="35" t="s">
        <v>3534</v>
      </c>
      <c r="P13549" s="51">
        <f t="shared" si="88"/>
        <v>100.215</v>
      </c>
      <c r="Q13549" s="35"/>
      <c r="R13549" s="222"/>
    </row>
    <row r="13550" s="10" customFormat="1" spans="1:18">
      <c r="A13550" s="35" t="s">
        <v>3240</v>
      </c>
      <c r="B13550" s="35" t="s">
        <v>3533</v>
      </c>
      <c r="C13550" s="222" t="s">
        <v>2526</v>
      </c>
      <c r="D13550" s="36">
        <v>17.3</v>
      </c>
      <c r="E13550" s="222" t="s">
        <v>1215</v>
      </c>
      <c r="F13550" s="35" t="s">
        <v>1215</v>
      </c>
      <c r="G13550" s="35" t="s">
        <v>37</v>
      </c>
      <c r="H13550" s="35" t="s">
        <v>1099</v>
      </c>
      <c r="I13550" s="223" t="s">
        <v>3242</v>
      </c>
      <c r="J13550" s="35" t="s">
        <v>56</v>
      </c>
      <c r="K13550" s="35"/>
      <c r="L13550" s="35">
        <v>40341210</v>
      </c>
      <c r="M13550" s="35">
        <v>4718832</v>
      </c>
      <c r="N13550" s="61" t="s">
        <v>95</v>
      </c>
      <c r="O13550" s="35" t="s">
        <v>3534</v>
      </c>
      <c r="P13550" s="51">
        <f t="shared" si="88"/>
        <v>77.85</v>
      </c>
      <c r="Q13550" s="35"/>
      <c r="R13550" s="222"/>
    </row>
    <row r="13551" s="10" customFormat="1" spans="1:18">
      <c r="A13551" s="35" t="s">
        <v>3240</v>
      </c>
      <c r="B13551" s="35" t="s">
        <v>3533</v>
      </c>
      <c r="C13551" s="222" t="s">
        <v>2817</v>
      </c>
      <c r="D13551" s="36">
        <v>22.59</v>
      </c>
      <c r="E13551" s="222" t="s">
        <v>1215</v>
      </c>
      <c r="F13551" s="35" t="s">
        <v>1215</v>
      </c>
      <c r="G13551" s="35" t="s">
        <v>37</v>
      </c>
      <c r="H13551" s="35" t="s">
        <v>1099</v>
      </c>
      <c r="I13551" s="223" t="s">
        <v>3242</v>
      </c>
      <c r="J13551" s="35" t="s">
        <v>56</v>
      </c>
      <c r="K13551" s="35"/>
      <c r="L13551" s="35">
        <v>40340994</v>
      </c>
      <c r="M13551" s="35">
        <v>4718624</v>
      </c>
      <c r="N13551" s="61" t="s">
        <v>95</v>
      </c>
      <c r="O13551" s="35" t="s">
        <v>3534</v>
      </c>
      <c r="P13551" s="51">
        <f t="shared" si="88"/>
        <v>101.655</v>
      </c>
      <c r="Q13551" s="35"/>
      <c r="R13551" s="222"/>
    </row>
    <row r="13552" s="10" customFormat="1" spans="1:18">
      <c r="A13552" s="35" t="s">
        <v>3240</v>
      </c>
      <c r="B13552" s="35" t="s">
        <v>3533</v>
      </c>
      <c r="C13552" s="222" t="s">
        <v>794</v>
      </c>
      <c r="D13552" s="36">
        <v>29.05</v>
      </c>
      <c r="E13552" s="222" t="s">
        <v>1215</v>
      </c>
      <c r="F13552" s="35" t="s">
        <v>1215</v>
      </c>
      <c r="G13552" s="35"/>
      <c r="H13552" s="35" t="s">
        <v>1099</v>
      </c>
      <c r="I13552" s="223" t="s">
        <v>3242</v>
      </c>
      <c r="J13552" s="35" t="s">
        <v>56</v>
      </c>
      <c r="K13552" s="35"/>
      <c r="L13552" s="35">
        <v>40340083</v>
      </c>
      <c r="M13552" s="35">
        <v>4723932</v>
      </c>
      <c r="N13552" s="61" t="s">
        <v>95</v>
      </c>
      <c r="O13552" s="35" t="s">
        <v>3534</v>
      </c>
      <c r="P13552" s="51">
        <f t="shared" si="88"/>
        <v>130.725</v>
      </c>
      <c r="Q13552" s="35"/>
      <c r="R13552" s="222"/>
    </row>
    <row r="13553" s="10" customFormat="1" spans="1:18">
      <c r="A13553" s="35" t="s">
        <v>3240</v>
      </c>
      <c r="B13553" s="35" t="s">
        <v>3533</v>
      </c>
      <c r="C13553" s="222" t="s">
        <v>1618</v>
      </c>
      <c r="D13553" s="36">
        <v>3.07</v>
      </c>
      <c r="E13553" s="222" t="s">
        <v>1215</v>
      </c>
      <c r="F13553" s="35" t="s">
        <v>1215</v>
      </c>
      <c r="G13553" s="35"/>
      <c r="H13553" s="35" t="s">
        <v>1099</v>
      </c>
      <c r="I13553" s="223" t="s">
        <v>3242</v>
      </c>
      <c r="J13553" s="35" t="s">
        <v>56</v>
      </c>
      <c r="K13553" s="35"/>
      <c r="L13553" s="35">
        <v>40339311</v>
      </c>
      <c r="M13553" s="35">
        <v>4722311</v>
      </c>
      <c r="N13553" s="61" t="s">
        <v>95</v>
      </c>
      <c r="O13553" s="35" t="s">
        <v>3534</v>
      </c>
      <c r="P13553" s="51">
        <f t="shared" ref="P13553:P13616" si="89">D13553*4.5</f>
        <v>13.815</v>
      </c>
      <c r="Q13553" s="35"/>
      <c r="R13553" s="222"/>
    </row>
    <row r="13554" s="10" customFormat="1" spans="1:18">
      <c r="A13554" s="35" t="s">
        <v>3240</v>
      </c>
      <c r="B13554" s="35" t="s">
        <v>3533</v>
      </c>
      <c r="C13554" s="222" t="s">
        <v>2557</v>
      </c>
      <c r="D13554" s="36">
        <v>3.15</v>
      </c>
      <c r="E13554" s="222" t="s">
        <v>1215</v>
      </c>
      <c r="F13554" s="35" t="s">
        <v>1215</v>
      </c>
      <c r="G13554" s="35" t="s">
        <v>37</v>
      </c>
      <c r="H13554" s="35" t="s">
        <v>1099</v>
      </c>
      <c r="I13554" s="223" t="s">
        <v>3242</v>
      </c>
      <c r="J13554" s="35" t="s">
        <v>56</v>
      </c>
      <c r="K13554" s="35"/>
      <c r="L13554" s="35">
        <v>40340828</v>
      </c>
      <c r="M13554" s="35">
        <v>4720522</v>
      </c>
      <c r="N13554" s="61" t="s">
        <v>95</v>
      </c>
      <c r="O13554" s="35" t="s">
        <v>3534</v>
      </c>
      <c r="P13554" s="51">
        <f t="shared" si="89"/>
        <v>14.175</v>
      </c>
      <c r="Q13554" s="35"/>
      <c r="R13554" s="222"/>
    </row>
    <row r="13555" s="10" customFormat="1" spans="1:18">
      <c r="A13555" s="35" t="s">
        <v>3240</v>
      </c>
      <c r="B13555" s="35" t="s">
        <v>3533</v>
      </c>
      <c r="C13555" s="222" t="s">
        <v>2272</v>
      </c>
      <c r="D13555" s="36">
        <v>14.88</v>
      </c>
      <c r="E13555" s="222" t="s">
        <v>1215</v>
      </c>
      <c r="F13555" s="35" t="s">
        <v>1215</v>
      </c>
      <c r="G13555" s="35"/>
      <c r="H13555" s="35" t="s">
        <v>1099</v>
      </c>
      <c r="I13555" s="223" t="s">
        <v>3242</v>
      </c>
      <c r="J13555" s="35" t="s">
        <v>56</v>
      </c>
      <c r="K13555" s="35"/>
      <c r="L13555" s="35">
        <v>40342455</v>
      </c>
      <c r="M13555" s="35">
        <v>4717457</v>
      </c>
      <c r="N13555" s="61" t="s">
        <v>95</v>
      </c>
      <c r="O13555" s="35" t="s">
        <v>3534</v>
      </c>
      <c r="P13555" s="51">
        <f t="shared" si="89"/>
        <v>66.96</v>
      </c>
      <c r="Q13555" s="35"/>
      <c r="R13555" s="222"/>
    </row>
    <row r="13556" s="10" customFormat="1" spans="1:18">
      <c r="A13556" s="35" t="s">
        <v>3240</v>
      </c>
      <c r="B13556" s="35" t="s">
        <v>3533</v>
      </c>
      <c r="C13556" s="222" t="s">
        <v>3544</v>
      </c>
      <c r="D13556" s="36">
        <v>6.82</v>
      </c>
      <c r="E13556" s="222" t="s">
        <v>1215</v>
      </c>
      <c r="F13556" s="35" t="s">
        <v>1215</v>
      </c>
      <c r="G13556" s="35"/>
      <c r="H13556" s="35" t="s">
        <v>1099</v>
      </c>
      <c r="I13556" s="223" t="s">
        <v>3242</v>
      </c>
      <c r="J13556" s="35" t="s">
        <v>56</v>
      </c>
      <c r="K13556" s="35"/>
      <c r="L13556" s="35">
        <v>40343665</v>
      </c>
      <c r="M13556" s="35">
        <v>4717952</v>
      </c>
      <c r="N13556" s="61" t="s">
        <v>95</v>
      </c>
      <c r="O13556" s="35" t="s">
        <v>3534</v>
      </c>
      <c r="P13556" s="51">
        <f t="shared" si="89"/>
        <v>30.69</v>
      </c>
      <c r="Q13556" s="35"/>
      <c r="R13556" s="222"/>
    </row>
    <row r="13557" s="10" customFormat="1" spans="1:18">
      <c r="A13557" s="35" t="s">
        <v>3240</v>
      </c>
      <c r="B13557" s="35" t="s">
        <v>3533</v>
      </c>
      <c r="C13557" s="222" t="s">
        <v>2250</v>
      </c>
      <c r="D13557" s="36">
        <v>9.25</v>
      </c>
      <c r="E13557" s="222" t="s">
        <v>1215</v>
      </c>
      <c r="F13557" s="35" t="s">
        <v>1215</v>
      </c>
      <c r="G13557" s="35"/>
      <c r="H13557" s="35" t="s">
        <v>1099</v>
      </c>
      <c r="I13557" s="223" t="s">
        <v>3242</v>
      </c>
      <c r="J13557" s="35" t="s">
        <v>56</v>
      </c>
      <c r="K13557" s="35"/>
      <c r="L13557" s="35">
        <v>40342675</v>
      </c>
      <c r="M13557" s="35">
        <v>4717402</v>
      </c>
      <c r="N13557" s="61" t="s">
        <v>95</v>
      </c>
      <c r="O13557" s="35" t="s">
        <v>3534</v>
      </c>
      <c r="P13557" s="51">
        <f t="shared" si="89"/>
        <v>41.625</v>
      </c>
      <c r="Q13557" s="35"/>
      <c r="R13557" s="222"/>
    </row>
    <row r="13558" s="10" customFormat="1" spans="1:18">
      <c r="A13558" s="35" t="s">
        <v>3240</v>
      </c>
      <c r="B13558" s="35" t="s">
        <v>3533</v>
      </c>
      <c r="C13558" s="222" t="s">
        <v>3545</v>
      </c>
      <c r="D13558" s="36">
        <v>173.74</v>
      </c>
      <c r="E13558" s="222" t="s">
        <v>1215</v>
      </c>
      <c r="F13558" s="35" t="s">
        <v>1215</v>
      </c>
      <c r="G13558" s="35" t="s">
        <v>37</v>
      </c>
      <c r="H13558" s="35" t="s">
        <v>1099</v>
      </c>
      <c r="I13558" s="223" t="s">
        <v>3242</v>
      </c>
      <c r="J13558" s="35" t="s">
        <v>56</v>
      </c>
      <c r="K13558" s="35"/>
      <c r="L13558" s="35">
        <v>40342611</v>
      </c>
      <c r="M13558" s="35">
        <v>4716072</v>
      </c>
      <c r="N13558" s="61" t="s">
        <v>95</v>
      </c>
      <c r="O13558" s="35" t="s">
        <v>3534</v>
      </c>
      <c r="P13558" s="51">
        <f t="shared" si="89"/>
        <v>781.83</v>
      </c>
      <c r="Q13558" s="35"/>
      <c r="R13558" s="222"/>
    </row>
    <row r="13559" s="10" customFormat="1" spans="1:18">
      <c r="A13559" s="35" t="s">
        <v>3240</v>
      </c>
      <c r="B13559" s="35" t="s">
        <v>3533</v>
      </c>
      <c r="C13559" s="222" t="s">
        <v>2370</v>
      </c>
      <c r="D13559" s="36">
        <v>12.97</v>
      </c>
      <c r="E13559" s="222" t="s">
        <v>1215</v>
      </c>
      <c r="F13559" s="35" t="s">
        <v>1215</v>
      </c>
      <c r="G13559" s="35" t="s">
        <v>37</v>
      </c>
      <c r="H13559" s="35" t="s">
        <v>1099</v>
      </c>
      <c r="I13559" s="223" t="s">
        <v>3242</v>
      </c>
      <c r="J13559" s="35" t="s">
        <v>56</v>
      </c>
      <c r="K13559" s="35"/>
      <c r="L13559" s="35">
        <v>40343213</v>
      </c>
      <c r="M13559" s="35">
        <v>4716315</v>
      </c>
      <c r="N13559" s="61" t="s">
        <v>95</v>
      </c>
      <c r="O13559" s="35" t="s">
        <v>3534</v>
      </c>
      <c r="P13559" s="51">
        <f t="shared" si="89"/>
        <v>58.365</v>
      </c>
      <c r="Q13559" s="35"/>
      <c r="R13559" s="222"/>
    </row>
    <row r="13560" s="10" customFormat="1" spans="1:18">
      <c r="A13560" s="35" t="s">
        <v>3240</v>
      </c>
      <c r="B13560" s="35" t="s">
        <v>3533</v>
      </c>
      <c r="C13560" s="222" t="s">
        <v>2257</v>
      </c>
      <c r="D13560" s="36">
        <v>3.09</v>
      </c>
      <c r="E13560" s="222" t="s">
        <v>1215</v>
      </c>
      <c r="F13560" s="35" t="s">
        <v>1215</v>
      </c>
      <c r="G13560" s="35" t="s">
        <v>37</v>
      </c>
      <c r="H13560" s="35" t="s">
        <v>1099</v>
      </c>
      <c r="I13560" s="223" t="s">
        <v>3242</v>
      </c>
      <c r="J13560" s="35" t="s">
        <v>56</v>
      </c>
      <c r="K13560" s="35"/>
      <c r="L13560" s="35">
        <v>40341295</v>
      </c>
      <c r="M13560" s="35">
        <v>4718494</v>
      </c>
      <c r="N13560" s="61" t="s">
        <v>95</v>
      </c>
      <c r="O13560" s="35" t="s">
        <v>3534</v>
      </c>
      <c r="P13560" s="51">
        <f t="shared" si="89"/>
        <v>13.905</v>
      </c>
      <c r="Q13560" s="35"/>
      <c r="R13560" s="222"/>
    </row>
    <row r="13561" s="10" customFormat="1" spans="1:18">
      <c r="A13561" s="35" t="s">
        <v>3240</v>
      </c>
      <c r="B13561" s="35" t="s">
        <v>3533</v>
      </c>
      <c r="C13561" s="222" t="s">
        <v>2949</v>
      </c>
      <c r="D13561" s="36">
        <v>94.99</v>
      </c>
      <c r="E13561" s="222" t="s">
        <v>1215</v>
      </c>
      <c r="F13561" s="35" t="s">
        <v>1215</v>
      </c>
      <c r="G13561" s="35" t="s">
        <v>37</v>
      </c>
      <c r="H13561" s="35" t="s">
        <v>1099</v>
      </c>
      <c r="I13561" s="223" t="s">
        <v>3242</v>
      </c>
      <c r="J13561" s="35" t="s">
        <v>56</v>
      </c>
      <c r="K13561" s="35"/>
      <c r="L13561" s="35">
        <v>40342674</v>
      </c>
      <c r="M13561" s="35">
        <v>4716194</v>
      </c>
      <c r="N13561" s="61" t="s">
        <v>95</v>
      </c>
      <c r="O13561" s="35" t="s">
        <v>3534</v>
      </c>
      <c r="P13561" s="51">
        <f t="shared" si="89"/>
        <v>427.455</v>
      </c>
      <c r="Q13561" s="35"/>
      <c r="R13561" s="222"/>
    </row>
    <row r="13562" s="10" customFormat="1" spans="1:18">
      <c r="A13562" s="35" t="s">
        <v>3240</v>
      </c>
      <c r="B13562" s="35" t="s">
        <v>3533</v>
      </c>
      <c r="C13562" s="222" t="s">
        <v>1910</v>
      </c>
      <c r="D13562" s="36">
        <v>15.97</v>
      </c>
      <c r="E13562" s="222" t="s">
        <v>1215</v>
      </c>
      <c r="F13562" s="35" t="s">
        <v>1215</v>
      </c>
      <c r="G13562" s="35"/>
      <c r="H13562" s="35" t="s">
        <v>1099</v>
      </c>
      <c r="I13562" s="223" t="s">
        <v>3242</v>
      </c>
      <c r="J13562" s="35" t="s">
        <v>56</v>
      </c>
      <c r="K13562" s="35"/>
      <c r="L13562" s="35">
        <v>40342566</v>
      </c>
      <c r="M13562" s="35">
        <v>4717300</v>
      </c>
      <c r="N13562" s="61" t="s">
        <v>95</v>
      </c>
      <c r="O13562" s="35" t="s">
        <v>3534</v>
      </c>
      <c r="P13562" s="51">
        <f t="shared" si="89"/>
        <v>71.865</v>
      </c>
      <c r="Q13562" s="35"/>
      <c r="R13562" s="222"/>
    </row>
    <row r="13563" s="10" customFormat="1" spans="1:18">
      <c r="A13563" s="35" t="s">
        <v>3240</v>
      </c>
      <c r="B13563" s="35" t="s">
        <v>3533</v>
      </c>
      <c r="C13563" s="222" t="s">
        <v>3546</v>
      </c>
      <c r="D13563" s="36">
        <v>7.99</v>
      </c>
      <c r="E13563" s="222" t="s">
        <v>1215</v>
      </c>
      <c r="F13563" s="35" t="s">
        <v>1215</v>
      </c>
      <c r="G13563" s="35" t="s">
        <v>37</v>
      </c>
      <c r="H13563" s="35" t="s">
        <v>1099</v>
      </c>
      <c r="I13563" s="223" t="s">
        <v>3242</v>
      </c>
      <c r="J13563" s="35" t="s">
        <v>56</v>
      </c>
      <c r="K13563" s="35"/>
      <c r="L13563" s="35">
        <v>40344266</v>
      </c>
      <c r="M13563" s="35">
        <v>4715176</v>
      </c>
      <c r="N13563" s="61" t="s">
        <v>95</v>
      </c>
      <c r="O13563" s="35" t="s">
        <v>3534</v>
      </c>
      <c r="P13563" s="51">
        <f t="shared" si="89"/>
        <v>35.955</v>
      </c>
      <c r="Q13563" s="35"/>
      <c r="R13563" s="222"/>
    </row>
    <row r="13564" s="10" customFormat="1" spans="1:18">
      <c r="A13564" s="35" t="s">
        <v>3240</v>
      </c>
      <c r="B13564" s="35" t="s">
        <v>3533</v>
      </c>
      <c r="C13564" s="222" t="s">
        <v>2435</v>
      </c>
      <c r="D13564" s="36">
        <v>8.33</v>
      </c>
      <c r="E13564" s="222" t="s">
        <v>1215</v>
      </c>
      <c r="F13564" s="35" t="s">
        <v>1215</v>
      </c>
      <c r="G13564" s="35" t="s">
        <v>37</v>
      </c>
      <c r="H13564" s="35" t="s">
        <v>1099</v>
      </c>
      <c r="I13564" s="223" t="s">
        <v>3242</v>
      </c>
      <c r="J13564" s="35" t="s">
        <v>56</v>
      </c>
      <c r="K13564" s="35"/>
      <c r="L13564" s="35">
        <v>40341367</v>
      </c>
      <c r="M13564" s="35">
        <v>4718560</v>
      </c>
      <c r="N13564" s="61" t="s">
        <v>95</v>
      </c>
      <c r="O13564" s="35" t="s">
        <v>3534</v>
      </c>
      <c r="P13564" s="51">
        <f t="shared" si="89"/>
        <v>37.485</v>
      </c>
      <c r="Q13564" s="35"/>
      <c r="R13564" s="222"/>
    </row>
    <row r="13565" s="10" customFormat="1" spans="1:18">
      <c r="A13565" s="35" t="s">
        <v>3240</v>
      </c>
      <c r="B13565" s="35" t="s">
        <v>3533</v>
      </c>
      <c r="C13565" s="222" t="s">
        <v>983</v>
      </c>
      <c r="D13565" s="36">
        <v>168.56</v>
      </c>
      <c r="E13565" s="222" t="s">
        <v>1215</v>
      </c>
      <c r="F13565" s="35" t="s">
        <v>1215</v>
      </c>
      <c r="G13565" s="35"/>
      <c r="H13565" s="35" t="s">
        <v>1099</v>
      </c>
      <c r="I13565" s="223" t="s">
        <v>3242</v>
      </c>
      <c r="J13565" s="35" t="s">
        <v>56</v>
      </c>
      <c r="K13565" s="35"/>
      <c r="L13565" s="35">
        <v>40338952</v>
      </c>
      <c r="M13565" s="35">
        <v>4722352</v>
      </c>
      <c r="N13565" s="61" t="s">
        <v>95</v>
      </c>
      <c r="O13565" s="35" t="s">
        <v>3534</v>
      </c>
      <c r="P13565" s="51">
        <f t="shared" si="89"/>
        <v>758.52</v>
      </c>
      <c r="Q13565" s="35"/>
      <c r="R13565" s="222"/>
    </row>
    <row r="13566" s="10" customFormat="1" spans="1:18">
      <c r="A13566" s="35" t="s">
        <v>3240</v>
      </c>
      <c r="B13566" s="35" t="s">
        <v>3533</v>
      </c>
      <c r="C13566" s="222" t="s">
        <v>789</v>
      </c>
      <c r="D13566" s="36">
        <v>15.89</v>
      </c>
      <c r="E13566" s="222" t="s">
        <v>1215</v>
      </c>
      <c r="F13566" s="35" t="s">
        <v>1215</v>
      </c>
      <c r="G13566" s="35"/>
      <c r="H13566" s="35" t="s">
        <v>1099</v>
      </c>
      <c r="I13566" s="223" t="s">
        <v>3242</v>
      </c>
      <c r="J13566" s="35" t="s">
        <v>56</v>
      </c>
      <c r="K13566" s="35"/>
      <c r="L13566" s="35">
        <v>40340572</v>
      </c>
      <c r="M13566" s="35">
        <v>4723830</v>
      </c>
      <c r="N13566" s="61" t="s">
        <v>95</v>
      </c>
      <c r="O13566" s="35" t="s">
        <v>3534</v>
      </c>
      <c r="P13566" s="51">
        <f t="shared" si="89"/>
        <v>71.505</v>
      </c>
      <c r="Q13566" s="35"/>
      <c r="R13566" s="222"/>
    </row>
    <row r="13567" s="10" customFormat="1" spans="1:18">
      <c r="A13567" s="35" t="s">
        <v>3240</v>
      </c>
      <c r="B13567" s="35" t="s">
        <v>3533</v>
      </c>
      <c r="C13567" s="222" t="s">
        <v>2252</v>
      </c>
      <c r="D13567" s="36">
        <v>4.47</v>
      </c>
      <c r="E13567" s="222" t="s">
        <v>1215</v>
      </c>
      <c r="F13567" s="35" t="s">
        <v>1215</v>
      </c>
      <c r="G13567" s="35"/>
      <c r="H13567" s="35" t="s">
        <v>1099</v>
      </c>
      <c r="I13567" s="223" t="s">
        <v>3242</v>
      </c>
      <c r="J13567" s="35" t="s">
        <v>56</v>
      </c>
      <c r="K13567" s="35"/>
      <c r="L13567" s="35">
        <v>40342435</v>
      </c>
      <c r="M13567" s="35">
        <v>4717323</v>
      </c>
      <c r="N13567" s="61" t="s">
        <v>95</v>
      </c>
      <c r="O13567" s="35" t="s">
        <v>3534</v>
      </c>
      <c r="P13567" s="51">
        <f t="shared" si="89"/>
        <v>20.115</v>
      </c>
      <c r="Q13567" s="35"/>
      <c r="R13567" s="222"/>
    </row>
    <row r="13568" s="10" customFormat="1" spans="1:18">
      <c r="A13568" s="35" t="s">
        <v>3240</v>
      </c>
      <c r="B13568" s="35" t="s">
        <v>3533</v>
      </c>
      <c r="C13568" s="222" t="s">
        <v>2061</v>
      </c>
      <c r="D13568" s="36">
        <v>30.83</v>
      </c>
      <c r="E13568" s="222" t="s">
        <v>1215</v>
      </c>
      <c r="F13568" s="35" t="s">
        <v>1215</v>
      </c>
      <c r="G13568" s="35" t="s">
        <v>37</v>
      </c>
      <c r="H13568" s="35" t="s">
        <v>1099</v>
      </c>
      <c r="I13568" s="223" t="s">
        <v>3242</v>
      </c>
      <c r="J13568" s="35" t="s">
        <v>56</v>
      </c>
      <c r="K13568" s="35"/>
      <c r="L13568" s="35">
        <v>40344231</v>
      </c>
      <c r="M13568" s="35">
        <v>4715282</v>
      </c>
      <c r="N13568" s="61" t="s">
        <v>95</v>
      </c>
      <c r="O13568" s="35" t="s">
        <v>3534</v>
      </c>
      <c r="P13568" s="51">
        <f t="shared" si="89"/>
        <v>138.735</v>
      </c>
      <c r="Q13568" s="35"/>
      <c r="R13568" s="222"/>
    </row>
    <row r="13569" s="10" customFormat="1" spans="1:18">
      <c r="A13569" s="35" t="s">
        <v>3240</v>
      </c>
      <c r="B13569" s="35" t="s">
        <v>3533</v>
      </c>
      <c r="C13569" s="222" t="s">
        <v>3547</v>
      </c>
      <c r="D13569" s="36">
        <v>13.57</v>
      </c>
      <c r="E13569" s="222" t="s">
        <v>1215</v>
      </c>
      <c r="F13569" s="35" t="s">
        <v>1215</v>
      </c>
      <c r="G13569" s="35" t="s">
        <v>37</v>
      </c>
      <c r="H13569" s="35" t="s">
        <v>1099</v>
      </c>
      <c r="I13569" s="223" t="s">
        <v>3242</v>
      </c>
      <c r="J13569" s="35" t="s">
        <v>56</v>
      </c>
      <c r="K13569" s="35"/>
      <c r="L13569" s="35">
        <v>40340675</v>
      </c>
      <c r="M13569" s="35">
        <v>4718602</v>
      </c>
      <c r="N13569" s="61" t="s">
        <v>95</v>
      </c>
      <c r="O13569" s="35" t="s">
        <v>3534</v>
      </c>
      <c r="P13569" s="51">
        <f t="shared" si="89"/>
        <v>61.065</v>
      </c>
      <c r="Q13569" s="35"/>
      <c r="R13569" s="222"/>
    </row>
    <row r="13570" s="10" customFormat="1" spans="1:18">
      <c r="A13570" s="35" t="s">
        <v>3240</v>
      </c>
      <c r="B13570" s="35" t="s">
        <v>3533</v>
      </c>
      <c r="C13570" s="222" t="s">
        <v>2486</v>
      </c>
      <c r="D13570" s="36">
        <v>5.61</v>
      </c>
      <c r="E13570" s="222" t="s">
        <v>1215</v>
      </c>
      <c r="F13570" s="35" t="s">
        <v>1215</v>
      </c>
      <c r="G13570" s="35" t="s">
        <v>37</v>
      </c>
      <c r="H13570" s="35" t="s">
        <v>1099</v>
      </c>
      <c r="I13570" s="223" t="s">
        <v>3242</v>
      </c>
      <c r="J13570" s="35" t="s">
        <v>56</v>
      </c>
      <c r="K13570" s="35"/>
      <c r="L13570" s="35">
        <v>40340638</v>
      </c>
      <c r="M13570" s="35">
        <v>4718808</v>
      </c>
      <c r="N13570" s="61" t="s">
        <v>95</v>
      </c>
      <c r="O13570" s="35" t="s">
        <v>3534</v>
      </c>
      <c r="P13570" s="51">
        <f t="shared" si="89"/>
        <v>25.245</v>
      </c>
      <c r="Q13570" s="35"/>
      <c r="R13570" s="222"/>
    </row>
    <row r="13571" s="10" customFormat="1" spans="1:18">
      <c r="A13571" s="35" t="s">
        <v>3240</v>
      </c>
      <c r="B13571" s="35" t="s">
        <v>3533</v>
      </c>
      <c r="C13571" s="222" t="s">
        <v>2764</v>
      </c>
      <c r="D13571" s="36">
        <v>15.43</v>
      </c>
      <c r="E13571" s="222" t="s">
        <v>1215</v>
      </c>
      <c r="F13571" s="35" t="s">
        <v>1215</v>
      </c>
      <c r="G13571" s="35" t="s">
        <v>37</v>
      </c>
      <c r="H13571" s="35" t="s">
        <v>1099</v>
      </c>
      <c r="I13571" s="223" t="s">
        <v>3242</v>
      </c>
      <c r="J13571" s="35" t="s">
        <v>56</v>
      </c>
      <c r="K13571" s="35"/>
      <c r="L13571" s="35">
        <v>40341214</v>
      </c>
      <c r="M13571" s="35">
        <v>4718563</v>
      </c>
      <c r="N13571" s="61" t="s">
        <v>95</v>
      </c>
      <c r="O13571" s="35" t="s">
        <v>3534</v>
      </c>
      <c r="P13571" s="51">
        <f t="shared" si="89"/>
        <v>69.435</v>
      </c>
      <c r="Q13571" s="35"/>
      <c r="R13571" s="222"/>
    </row>
    <row r="13572" s="10" customFormat="1" spans="1:18">
      <c r="A13572" s="35" t="s">
        <v>3240</v>
      </c>
      <c r="B13572" s="35" t="s">
        <v>3533</v>
      </c>
      <c r="C13572" s="222" t="s">
        <v>3376</v>
      </c>
      <c r="D13572" s="36">
        <v>5.64</v>
      </c>
      <c r="E13572" s="222" t="s">
        <v>1215</v>
      </c>
      <c r="F13572" s="35" t="s">
        <v>1215</v>
      </c>
      <c r="G13572" s="35" t="s">
        <v>37</v>
      </c>
      <c r="H13572" s="35" t="s">
        <v>1099</v>
      </c>
      <c r="I13572" s="223" t="s">
        <v>3242</v>
      </c>
      <c r="J13572" s="35" t="s">
        <v>56</v>
      </c>
      <c r="K13572" s="35"/>
      <c r="L13572" s="35">
        <v>40343074</v>
      </c>
      <c r="M13572" s="35">
        <v>4716069</v>
      </c>
      <c r="N13572" s="61" t="s">
        <v>95</v>
      </c>
      <c r="O13572" s="35" t="s">
        <v>3534</v>
      </c>
      <c r="P13572" s="51">
        <f t="shared" si="89"/>
        <v>25.38</v>
      </c>
      <c r="Q13572" s="35"/>
      <c r="R13572" s="222"/>
    </row>
    <row r="13573" s="10" customFormat="1" spans="1:18">
      <c r="A13573" s="35" t="s">
        <v>3240</v>
      </c>
      <c r="B13573" s="35" t="s">
        <v>3533</v>
      </c>
      <c r="C13573" s="222" t="s">
        <v>2674</v>
      </c>
      <c r="D13573" s="36">
        <v>7.34</v>
      </c>
      <c r="E13573" s="222" t="s">
        <v>1215</v>
      </c>
      <c r="F13573" s="35" t="s">
        <v>1215</v>
      </c>
      <c r="G13573" s="35"/>
      <c r="H13573" s="35" t="s">
        <v>1099</v>
      </c>
      <c r="I13573" s="223" t="s">
        <v>3242</v>
      </c>
      <c r="J13573" s="35" t="s">
        <v>56</v>
      </c>
      <c r="K13573" s="35"/>
      <c r="L13573" s="35">
        <v>40342512</v>
      </c>
      <c r="M13573" s="35">
        <v>4716758</v>
      </c>
      <c r="N13573" s="61" t="s">
        <v>95</v>
      </c>
      <c r="O13573" s="35" t="s">
        <v>3534</v>
      </c>
      <c r="P13573" s="51">
        <f t="shared" si="89"/>
        <v>33.03</v>
      </c>
      <c r="Q13573" s="35"/>
      <c r="R13573" s="222"/>
    </row>
    <row r="13574" s="10" customFormat="1" spans="1:18">
      <c r="A13574" s="35" t="s">
        <v>3240</v>
      </c>
      <c r="B13574" s="35" t="s">
        <v>3533</v>
      </c>
      <c r="C13574" s="222" t="s">
        <v>3063</v>
      </c>
      <c r="D13574" s="36">
        <v>4.74</v>
      </c>
      <c r="E13574" s="222" t="s">
        <v>1215</v>
      </c>
      <c r="F13574" s="35" t="s">
        <v>1215</v>
      </c>
      <c r="G13574" s="35" t="s">
        <v>37</v>
      </c>
      <c r="H13574" s="35" t="s">
        <v>1099</v>
      </c>
      <c r="I13574" s="223" t="s">
        <v>3242</v>
      </c>
      <c r="J13574" s="35" t="s">
        <v>56</v>
      </c>
      <c r="K13574" s="35"/>
      <c r="L13574" s="35">
        <v>40343094</v>
      </c>
      <c r="M13574" s="35">
        <v>4720701</v>
      </c>
      <c r="N13574" s="61" t="s">
        <v>95</v>
      </c>
      <c r="O13574" s="35" t="s">
        <v>3534</v>
      </c>
      <c r="P13574" s="51">
        <f t="shared" si="89"/>
        <v>21.33</v>
      </c>
      <c r="Q13574" s="35"/>
      <c r="R13574" s="222"/>
    </row>
    <row r="13575" s="10" customFormat="1" spans="1:18">
      <c r="A13575" s="35" t="s">
        <v>3240</v>
      </c>
      <c r="B13575" s="35" t="s">
        <v>3533</v>
      </c>
      <c r="C13575" s="222" t="s">
        <v>2684</v>
      </c>
      <c r="D13575" s="36">
        <v>11.26</v>
      </c>
      <c r="E13575" s="222" t="s">
        <v>1215</v>
      </c>
      <c r="F13575" s="35" t="s">
        <v>1215</v>
      </c>
      <c r="G13575" s="35"/>
      <c r="H13575" s="35" t="s">
        <v>1099</v>
      </c>
      <c r="I13575" s="223" t="s">
        <v>3242</v>
      </c>
      <c r="J13575" s="35" t="s">
        <v>56</v>
      </c>
      <c r="K13575" s="35"/>
      <c r="L13575" s="35">
        <v>40339045</v>
      </c>
      <c r="M13575" s="35">
        <v>4721673</v>
      </c>
      <c r="N13575" s="61" t="s">
        <v>95</v>
      </c>
      <c r="O13575" s="35" t="s">
        <v>3534</v>
      </c>
      <c r="P13575" s="51">
        <f t="shared" si="89"/>
        <v>50.67</v>
      </c>
      <c r="Q13575" s="35"/>
      <c r="R13575" s="222"/>
    </row>
    <row r="13576" s="10" customFormat="1" spans="1:18">
      <c r="A13576" s="35" t="s">
        <v>3240</v>
      </c>
      <c r="B13576" s="35" t="s">
        <v>3533</v>
      </c>
      <c r="C13576" s="222" t="s">
        <v>714</v>
      </c>
      <c r="D13576" s="36">
        <v>5.86</v>
      </c>
      <c r="E13576" s="222" t="s">
        <v>1215</v>
      </c>
      <c r="F13576" s="35" t="s">
        <v>1215</v>
      </c>
      <c r="G13576" s="35" t="s">
        <v>37</v>
      </c>
      <c r="H13576" s="35" t="s">
        <v>1099</v>
      </c>
      <c r="I13576" s="223" t="s">
        <v>3242</v>
      </c>
      <c r="J13576" s="35" t="s">
        <v>56</v>
      </c>
      <c r="K13576" s="35"/>
      <c r="L13576" s="35">
        <v>40339878</v>
      </c>
      <c r="M13576" s="35">
        <v>4722285</v>
      </c>
      <c r="N13576" s="61" t="s">
        <v>95</v>
      </c>
      <c r="O13576" s="35" t="s">
        <v>3534</v>
      </c>
      <c r="P13576" s="51">
        <f t="shared" si="89"/>
        <v>26.37</v>
      </c>
      <c r="Q13576" s="35"/>
      <c r="R13576" s="222"/>
    </row>
    <row r="13577" s="10" customFormat="1" spans="1:18">
      <c r="A13577" s="35" t="s">
        <v>3240</v>
      </c>
      <c r="B13577" s="35" t="s">
        <v>3533</v>
      </c>
      <c r="C13577" s="222" t="s">
        <v>2970</v>
      </c>
      <c r="D13577" s="36">
        <v>13.49</v>
      </c>
      <c r="E13577" s="222" t="s">
        <v>1215</v>
      </c>
      <c r="F13577" s="35" t="s">
        <v>1215</v>
      </c>
      <c r="G13577" s="35" t="s">
        <v>37</v>
      </c>
      <c r="H13577" s="35" t="s">
        <v>1099</v>
      </c>
      <c r="I13577" s="223" t="s">
        <v>3242</v>
      </c>
      <c r="J13577" s="35" t="s">
        <v>56</v>
      </c>
      <c r="K13577" s="35"/>
      <c r="L13577" s="35">
        <v>40341163</v>
      </c>
      <c r="M13577" s="35">
        <v>4720728</v>
      </c>
      <c r="N13577" s="61" t="s">
        <v>95</v>
      </c>
      <c r="O13577" s="35" t="s">
        <v>3534</v>
      </c>
      <c r="P13577" s="51">
        <f t="shared" si="89"/>
        <v>60.705</v>
      </c>
      <c r="Q13577" s="35"/>
      <c r="R13577" s="222"/>
    </row>
    <row r="13578" s="10" customFormat="1" spans="1:18">
      <c r="A13578" s="35" t="s">
        <v>3240</v>
      </c>
      <c r="B13578" s="35" t="s">
        <v>3533</v>
      </c>
      <c r="C13578" s="222" t="s">
        <v>3548</v>
      </c>
      <c r="D13578" s="36">
        <v>69.73</v>
      </c>
      <c r="E13578" s="222" t="s">
        <v>1215</v>
      </c>
      <c r="F13578" s="35" t="s">
        <v>1215</v>
      </c>
      <c r="G13578" s="35" t="s">
        <v>37</v>
      </c>
      <c r="H13578" s="35" t="s">
        <v>1099</v>
      </c>
      <c r="I13578" s="223" t="s">
        <v>3242</v>
      </c>
      <c r="J13578" s="35" t="s">
        <v>56</v>
      </c>
      <c r="K13578" s="35"/>
      <c r="L13578" s="35">
        <v>40340631</v>
      </c>
      <c r="M13578" s="35">
        <v>4718709</v>
      </c>
      <c r="N13578" s="61" t="s">
        <v>95</v>
      </c>
      <c r="O13578" s="35" t="s">
        <v>3534</v>
      </c>
      <c r="P13578" s="51">
        <f t="shared" si="89"/>
        <v>313.785</v>
      </c>
      <c r="Q13578" s="35"/>
      <c r="R13578" s="222"/>
    </row>
    <row r="13579" s="10" customFormat="1" spans="1:18">
      <c r="A13579" s="35" t="s">
        <v>3240</v>
      </c>
      <c r="B13579" s="35" t="s">
        <v>3533</v>
      </c>
      <c r="C13579" s="222" t="s">
        <v>469</v>
      </c>
      <c r="D13579" s="36">
        <v>8.62</v>
      </c>
      <c r="E13579" s="222" t="s">
        <v>1215</v>
      </c>
      <c r="F13579" s="35" t="s">
        <v>1215</v>
      </c>
      <c r="G13579" s="35"/>
      <c r="H13579" s="35" t="s">
        <v>1099</v>
      </c>
      <c r="I13579" s="223" t="s">
        <v>3242</v>
      </c>
      <c r="J13579" s="35" t="s">
        <v>56</v>
      </c>
      <c r="K13579" s="35"/>
      <c r="L13579" s="35">
        <v>40338817</v>
      </c>
      <c r="M13579" s="35">
        <v>4722486</v>
      </c>
      <c r="N13579" s="61" t="s">
        <v>95</v>
      </c>
      <c r="O13579" s="35" t="s">
        <v>3534</v>
      </c>
      <c r="P13579" s="51">
        <f t="shared" si="89"/>
        <v>38.79</v>
      </c>
      <c r="Q13579" s="35"/>
      <c r="R13579" s="222"/>
    </row>
    <row r="13580" s="10" customFormat="1" spans="1:18">
      <c r="A13580" s="35" t="s">
        <v>3240</v>
      </c>
      <c r="B13580" s="35" t="s">
        <v>3533</v>
      </c>
      <c r="C13580" s="222" t="s">
        <v>3512</v>
      </c>
      <c r="D13580" s="36">
        <v>17.75</v>
      </c>
      <c r="E13580" s="222" t="s">
        <v>1215</v>
      </c>
      <c r="F13580" s="35" t="s">
        <v>1215</v>
      </c>
      <c r="G13580" s="35"/>
      <c r="H13580" s="35" t="s">
        <v>1099</v>
      </c>
      <c r="I13580" s="223" t="s">
        <v>3242</v>
      </c>
      <c r="J13580" s="35" t="s">
        <v>44</v>
      </c>
      <c r="K13580" s="35"/>
      <c r="L13580" s="35">
        <v>40339388</v>
      </c>
      <c r="M13580" s="35">
        <v>4721629</v>
      </c>
      <c r="N13580" s="61" t="s">
        <v>95</v>
      </c>
      <c r="O13580" s="35" t="s">
        <v>3534</v>
      </c>
      <c r="P13580" s="51">
        <f t="shared" si="89"/>
        <v>79.875</v>
      </c>
      <c r="Q13580" s="35"/>
      <c r="R13580" s="222"/>
    </row>
    <row r="13581" s="10" customFormat="1" spans="1:18">
      <c r="A13581" s="35" t="s">
        <v>3240</v>
      </c>
      <c r="B13581" s="35" t="s">
        <v>3533</v>
      </c>
      <c r="C13581" s="222" t="s">
        <v>3351</v>
      </c>
      <c r="D13581" s="36">
        <v>2.31</v>
      </c>
      <c r="E13581" s="222" t="s">
        <v>1215</v>
      </c>
      <c r="F13581" s="35" t="s">
        <v>1215</v>
      </c>
      <c r="G13581" s="35" t="s">
        <v>37</v>
      </c>
      <c r="H13581" s="35" t="s">
        <v>1099</v>
      </c>
      <c r="I13581" s="223" t="s">
        <v>3242</v>
      </c>
      <c r="J13581" s="35" t="s">
        <v>56</v>
      </c>
      <c r="K13581" s="35"/>
      <c r="L13581" s="35">
        <v>40344292</v>
      </c>
      <c r="M13581" s="35">
        <v>4715148</v>
      </c>
      <c r="N13581" s="61" t="s">
        <v>95</v>
      </c>
      <c r="O13581" s="35" t="s">
        <v>3534</v>
      </c>
      <c r="P13581" s="51">
        <f t="shared" si="89"/>
        <v>10.395</v>
      </c>
      <c r="Q13581" s="35"/>
      <c r="R13581" s="222"/>
    </row>
    <row r="13582" s="10" customFormat="1" spans="1:18">
      <c r="A13582" s="35" t="s">
        <v>3240</v>
      </c>
      <c r="B13582" s="35" t="s">
        <v>3533</v>
      </c>
      <c r="C13582" s="222" t="s">
        <v>474</v>
      </c>
      <c r="D13582" s="36">
        <v>14.34</v>
      </c>
      <c r="E13582" s="222" t="s">
        <v>1215</v>
      </c>
      <c r="F13582" s="35" t="s">
        <v>1215</v>
      </c>
      <c r="G13582" s="35"/>
      <c r="H13582" s="35" t="s">
        <v>1099</v>
      </c>
      <c r="I13582" s="223" t="s">
        <v>3242</v>
      </c>
      <c r="J13582" s="35" t="s">
        <v>56</v>
      </c>
      <c r="K13582" s="35"/>
      <c r="L13582" s="35">
        <v>40340562</v>
      </c>
      <c r="M13582" s="35">
        <v>4724005</v>
      </c>
      <c r="N13582" s="61" t="s">
        <v>95</v>
      </c>
      <c r="O13582" s="35" t="s">
        <v>3534</v>
      </c>
      <c r="P13582" s="51">
        <f t="shared" si="89"/>
        <v>64.53</v>
      </c>
      <c r="Q13582" s="35"/>
      <c r="R13582" s="222"/>
    </row>
    <row r="13583" s="10" customFormat="1" spans="1:18">
      <c r="A13583" s="35" t="s">
        <v>3240</v>
      </c>
      <c r="B13583" s="35" t="s">
        <v>3533</v>
      </c>
      <c r="C13583" s="222" t="s">
        <v>2507</v>
      </c>
      <c r="D13583" s="36">
        <v>20.84</v>
      </c>
      <c r="E13583" s="222" t="s">
        <v>1215</v>
      </c>
      <c r="F13583" s="35" t="s">
        <v>1215</v>
      </c>
      <c r="G13583" s="35" t="s">
        <v>37</v>
      </c>
      <c r="H13583" s="35" t="s">
        <v>1099</v>
      </c>
      <c r="I13583" s="223" t="s">
        <v>3242</v>
      </c>
      <c r="J13583" s="35" t="s">
        <v>56</v>
      </c>
      <c r="K13583" s="35"/>
      <c r="L13583" s="35">
        <v>40340859</v>
      </c>
      <c r="M13583" s="35">
        <v>4718621</v>
      </c>
      <c r="N13583" s="61" t="s">
        <v>95</v>
      </c>
      <c r="O13583" s="35" t="s">
        <v>3534</v>
      </c>
      <c r="P13583" s="51">
        <f t="shared" si="89"/>
        <v>93.78</v>
      </c>
      <c r="Q13583" s="35"/>
      <c r="R13583" s="222"/>
    </row>
    <row r="13584" s="10" customFormat="1" spans="1:18">
      <c r="A13584" s="35" t="s">
        <v>3240</v>
      </c>
      <c r="B13584" s="35" t="s">
        <v>3533</v>
      </c>
      <c r="C13584" s="35" t="s">
        <v>3549</v>
      </c>
      <c r="D13584" s="36">
        <v>55.14</v>
      </c>
      <c r="E13584" s="35" t="s">
        <v>1215</v>
      </c>
      <c r="F13584" s="35" t="s">
        <v>1215</v>
      </c>
      <c r="G13584" s="35" t="s">
        <v>37</v>
      </c>
      <c r="H13584" s="35" t="s">
        <v>1099</v>
      </c>
      <c r="I13584" s="35" t="s">
        <v>3242</v>
      </c>
      <c r="J13584" s="35" t="s">
        <v>56</v>
      </c>
      <c r="K13584" s="35"/>
      <c r="L13584" s="35">
        <v>40343340</v>
      </c>
      <c r="M13584" s="35">
        <v>4716388</v>
      </c>
      <c r="N13584" s="35" t="s">
        <v>95</v>
      </c>
      <c r="O13584" s="35" t="s">
        <v>3534</v>
      </c>
      <c r="P13584" s="51">
        <f t="shared" si="89"/>
        <v>248.13</v>
      </c>
      <c r="Q13584" s="35"/>
      <c r="R13584" s="222"/>
    </row>
    <row r="13585" s="10" customFormat="1" spans="1:18">
      <c r="A13585" s="35" t="s">
        <v>3240</v>
      </c>
      <c r="B13585" s="35" t="s">
        <v>3533</v>
      </c>
      <c r="C13585" s="222" t="s">
        <v>2022</v>
      </c>
      <c r="D13585" s="36">
        <v>2.46</v>
      </c>
      <c r="E13585" s="222" t="s">
        <v>1215</v>
      </c>
      <c r="F13585" s="35" t="s">
        <v>1215</v>
      </c>
      <c r="G13585" s="35" t="s">
        <v>37</v>
      </c>
      <c r="H13585" s="35" t="s">
        <v>1099</v>
      </c>
      <c r="I13585" s="223" t="s">
        <v>3242</v>
      </c>
      <c r="J13585" s="35" t="s">
        <v>56</v>
      </c>
      <c r="K13585" s="35"/>
      <c r="L13585" s="35">
        <v>40341015</v>
      </c>
      <c r="M13585" s="35">
        <v>4720820</v>
      </c>
      <c r="N13585" s="61" t="s">
        <v>95</v>
      </c>
      <c r="O13585" s="35" t="s">
        <v>3534</v>
      </c>
      <c r="P13585" s="51">
        <f t="shared" si="89"/>
        <v>11.07</v>
      </c>
      <c r="Q13585" s="35"/>
      <c r="R13585" s="222"/>
    </row>
    <row r="13586" s="10" customFormat="1" spans="1:18">
      <c r="A13586" s="35" t="s">
        <v>3240</v>
      </c>
      <c r="B13586" s="35" t="s">
        <v>3533</v>
      </c>
      <c r="C13586" s="222" t="s">
        <v>2152</v>
      </c>
      <c r="D13586" s="36">
        <v>71.63</v>
      </c>
      <c r="E13586" s="222" t="s">
        <v>1215</v>
      </c>
      <c r="F13586" s="35" t="s">
        <v>1215</v>
      </c>
      <c r="G13586" s="35" t="s">
        <v>37</v>
      </c>
      <c r="H13586" s="35" t="s">
        <v>1099</v>
      </c>
      <c r="I13586" s="223" t="s">
        <v>3242</v>
      </c>
      <c r="J13586" s="35" t="s">
        <v>56</v>
      </c>
      <c r="K13586" s="35"/>
      <c r="L13586" s="35">
        <v>40340973</v>
      </c>
      <c r="M13586" s="35">
        <v>4718786</v>
      </c>
      <c r="N13586" s="61" t="s">
        <v>95</v>
      </c>
      <c r="O13586" s="35" t="s">
        <v>3534</v>
      </c>
      <c r="P13586" s="51">
        <f t="shared" si="89"/>
        <v>322.335</v>
      </c>
      <c r="Q13586" s="35"/>
      <c r="R13586" s="222"/>
    </row>
    <row r="13587" s="10" customFormat="1" spans="1:18">
      <c r="A13587" s="35" t="s">
        <v>3240</v>
      </c>
      <c r="B13587" s="35" t="s">
        <v>3533</v>
      </c>
      <c r="C13587" s="222" t="s">
        <v>973</v>
      </c>
      <c r="D13587" s="36">
        <v>16.66</v>
      </c>
      <c r="E13587" s="222" t="s">
        <v>1215</v>
      </c>
      <c r="F13587" s="35" t="s">
        <v>1215</v>
      </c>
      <c r="G13587" s="35"/>
      <c r="H13587" s="35" t="s">
        <v>1099</v>
      </c>
      <c r="I13587" s="223" t="s">
        <v>3242</v>
      </c>
      <c r="J13587" s="35" t="s">
        <v>56</v>
      </c>
      <c r="K13587" s="35"/>
      <c r="L13587" s="35">
        <v>40339158</v>
      </c>
      <c r="M13587" s="35">
        <v>4721489</v>
      </c>
      <c r="N13587" s="61" t="s">
        <v>95</v>
      </c>
      <c r="O13587" s="35" t="s">
        <v>3534</v>
      </c>
      <c r="P13587" s="51">
        <f t="shared" si="89"/>
        <v>74.97</v>
      </c>
      <c r="Q13587" s="35"/>
      <c r="R13587" s="222"/>
    </row>
    <row r="13588" s="10" customFormat="1" spans="1:18">
      <c r="A13588" s="35" t="s">
        <v>3240</v>
      </c>
      <c r="B13588" s="35" t="s">
        <v>3533</v>
      </c>
      <c r="C13588" s="222" t="s">
        <v>2702</v>
      </c>
      <c r="D13588" s="36">
        <v>26.65</v>
      </c>
      <c r="E13588" s="222" t="s">
        <v>1215</v>
      </c>
      <c r="F13588" s="35" t="s">
        <v>1215</v>
      </c>
      <c r="G13588" s="35"/>
      <c r="H13588" s="35" t="s">
        <v>1099</v>
      </c>
      <c r="I13588" s="223" t="s">
        <v>3242</v>
      </c>
      <c r="J13588" s="35" t="s">
        <v>56</v>
      </c>
      <c r="K13588" s="35"/>
      <c r="L13588" s="35">
        <v>40338445</v>
      </c>
      <c r="M13588" s="35">
        <v>4722500</v>
      </c>
      <c r="N13588" s="61" t="s">
        <v>95</v>
      </c>
      <c r="O13588" s="35" t="s">
        <v>3534</v>
      </c>
      <c r="P13588" s="51">
        <f t="shared" si="89"/>
        <v>119.925</v>
      </c>
      <c r="Q13588" s="35"/>
      <c r="R13588" s="222"/>
    </row>
    <row r="13589" s="10" customFormat="1" spans="1:18">
      <c r="A13589" s="35" t="s">
        <v>3240</v>
      </c>
      <c r="B13589" s="35" t="s">
        <v>3533</v>
      </c>
      <c r="C13589" s="222" t="s">
        <v>2734</v>
      </c>
      <c r="D13589" s="36">
        <v>8.54</v>
      </c>
      <c r="E13589" s="222" t="s">
        <v>1215</v>
      </c>
      <c r="F13589" s="35" t="s">
        <v>1215</v>
      </c>
      <c r="G13589" s="35"/>
      <c r="H13589" s="35" t="s">
        <v>1099</v>
      </c>
      <c r="I13589" s="223" t="s">
        <v>3242</v>
      </c>
      <c r="J13589" s="35" t="s">
        <v>56</v>
      </c>
      <c r="K13589" s="35"/>
      <c r="L13589" s="35">
        <v>40343924</v>
      </c>
      <c r="M13589" s="35">
        <v>4718057</v>
      </c>
      <c r="N13589" s="61" t="s">
        <v>95</v>
      </c>
      <c r="O13589" s="35" t="s">
        <v>3534</v>
      </c>
      <c r="P13589" s="51">
        <f t="shared" si="89"/>
        <v>38.43</v>
      </c>
      <c r="Q13589" s="35"/>
      <c r="R13589" s="222"/>
    </row>
    <row r="13590" s="10" customFormat="1" spans="1:18">
      <c r="A13590" s="35" t="s">
        <v>3240</v>
      </c>
      <c r="B13590" s="35" t="s">
        <v>3533</v>
      </c>
      <c r="C13590" s="222" t="s">
        <v>3550</v>
      </c>
      <c r="D13590" s="36">
        <v>19.49</v>
      </c>
      <c r="E13590" s="222" t="s">
        <v>1215</v>
      </c>
      <c r="F13590" s="35" t="s">
        <v>1215</v>
      </c>
      <c r="G13590" s="35" t="s">
        <v>37</v>
      </c>
      <c r="H13590" s="35" t="s">
        <v>1099</v>
      </c>
      <c r="I13590" s="223" t="s">
        <v>3242</v>
      </c>
      <c r="J13590" s="35" t="s">
        <v>56</v>
      </c>
      <c r="K13590" s="35"/>
      <c r="L13590" s="35">
        <v>40343305</v>
      </c>
      <c r="M13590" s="35">
        <v>4715519</v>
      </c>
      <c r="N13590" s="61" t="s">
        <v>95</v>
      </c>
      <c r="O13590" s="35" t="s">
        <v>3534</v>
      </c>
      <c r="P13590" s="51">
        <f t="shared" si="89"/>
        <v>87.705</v>
      </c>
      <c r="Q13590" s="35"/>
      <c r="R13590" s="222"/>
    </row>
    <row r="13591" s="10" customFormat="1" spans="1:18">
      <c r="A13591" s="35" t="s">
        <v>3240</v>
      </c>
      <c r="B13591" s="35" t="s">
        <v>3533</v>
      </c>
      <c r="C13591" s="222" t="s">
        <v>2759</v>
      </c>
      <c r="D13591" s="36">
        <v>23.97</v>
      </c>
      <c r="E13591" s="222" t="s">
        <v>1215</v>
      </c>
      <c r="F13591" s="35" t="s">
        <v>1215</v>
      </c>
      <c r="G13591" s="35" t="s">
        <v>37</v>
      </c>
      <c r="H13591" s="35" t="s">
        <v>1099</v>
      </c>
      <c r="I13591" s="223" t="s">
        <v>3242</v>
      </c>
      <c r="J13591" s="35" t="s">
        <v>56</v>
      </c>
      <c r="K13591" s="35"/>
      <c r="L13591" s="35">
        <v>40340259</v>
      </c>
      <c r="M13591" s="35">
        <v>4718444</v>
      </c>
      <c r="N13591" s="61" t="s">
        <v>95</v>
      </c>
      <c r="O13591" s="35" t="s">
        <v>3534</v>
      </c>
      <c r="P13591" s="51">
        <f t="shared" si="89"/>
        <v>107.865</v>
      </c>
      <c r="Q13591" s="35"/>
      <c r="R13591" s="222"/>
    </row>
    <row r="13592" s="10" customFormat="1" spans="1:18">
      <c r="A13592" s="35" t="s">
        <v>3240</v>
      </c>
      <c r="B13592" s="35" t="s">
        <v>3533</v>
      </c>
      <c r="C13592" s="222" t="s">
        <v>2126</v>
      </c>
      <c r="D13592" s="36">
        <v>18.28</v>
      </c>
      <c r="E13592" s="222" t="s">
        <v>1215</v>
      </c>
      <c r="F13592" s="35" t="s">
        <v>1215</v>
      </c>
      <c r="G13592" s="35" t="s">
        <v>37</v>
      </c>
      <c r="H13592" s="35" t="s">
        <v>1099</v>
      </c>
      <c r="I13592" s="223" t="s">
        <v>3242</v>
      </c>
      <c r="J13592" s="35" t="s">
        <v>56</v>
      </c>
      <c r="K13592" s="35"/>
      <c r="L13592" s="35">
        <v>40340270</v>
      </c>
      <c r="M13592" s="35">
        <v>4718548</v>
      </c>
      <c r="N13592" s="61" t="s">
        <v>95</v>
      </c>
      <c r="O13592" s="35" t="s">
        <v>3534</v>
      </c>
      <c r="P13592" s="51">
        <f t="shared" si="89"/>
        <v>82.26</v>
      </c>
      <c r="Q13592" s="35"/>
      <c r="R13592" s="222"/>
    </row>
    <row r="13593" s="10" customFormat="1" spans="1:18">
      <c r="A13593" s="35" t="s">
        <v>3240</v>
      </c>
      <c r="B13593" s="35" t="s">
        <v>3533</v>
      </c>
      <c r="C13593" s="222" t="s">
        <v>3344</v>
      </c>
      <c r="D13593" s="36">
        <v>13.49</v>
      </c>
      <c r="E13593" s="222" t="s">
        <v>1215</v>
      </c>
      <c r="F13593" s="35" t="s">
        <v>1215</v>
      </c>
      <c r="G13593" s="35" t="s">
        <v>37</v>
      </c>
      <c r="H13593" s="35" t="s">
        <v>1099</v>
      </c>
      <c r="I13593" s="223" t="s">
        <v>3242</v>
      </c>
      <c r="J13593" s="35" t="s">
        <v>56</v>
      </c>
      <c r="K13593" s="35"/>
      <c r="L13593" s="35">
        <v>40344155</v>
      </c>
      <c r="M13593" s="35">
        <v>4715703</v>
      </c>
      <c r="N13593" s="61" t="s">
        <v>95</v>
      </c>
      <c r="O13593" s="35" t="s">
        <v>3534</v>
      </c>
      <c r="P13593" s="51">
        <f t="shared" si="89"/>
        <v>60.705</v>
      </c>
      <c r="Q13593" s="35"/>
      <c r="R13593" s="222"/>
    </row>
    <row r="13594" s="10" customFormat="1" spans="1:18">
      <c r="A13594" s="35" t="s">
        <v>3240</v>
      </c>
      <c r="B13594" s="35" t="s">
        <v>3533</v>
      </c>
      <c r="C13594" s="222" t="s">
        <v>2222</v>
      </c>
      <c r="D13594" s="36">
        <v>5.93</v>
      </c>
      <c r="E13594" s="222" t="s">
        <v>1215</v>
      </c>
      <c r="F13594" s="35" t="s">
        <v>1215</v>
      </c>
      <c r="G13594" s="35"/>
      <c r="H13594" s="35" t="s">
        <v>1099</v>
      </c>
      <c r="I13594" s="223" t="s">
        <v>3242</v>
      </c>
      <c r="J13594" s="35" t="s">
        <v>56</v>
      </c>
      <c r="K13594" s="35"/>
      <c r="L13594" s="35">
        <v>40344299</v>
      </c>
      <c r="M13594" s="35">
        <v>4717930</v>
      </c>
      <c r="N13594" s="61" t="s">
        <v>95</v>
      </c>
      <c r="O13594" s="35" t="s">
        <v>3534</v>
      </c>
      <c r="P13594" s="51">
        <f t="shared" si="89"/>
        <v>26.685</v>
      </c>
      <c r="Q13594" s="35"/>
      <c r="R13594" s="222"/>
    </row>
    <row r="13595" s="10" customFormat="1" spans="1:18">
      <c r="A13595" s="35" t="s">
        <v>3240</v>
      </c>
      <c r="B13595" s="35" t="s">
        <v>3533</v>
      </c>
      <c r="C13595" s="222" t="s">
        <v>3551</v>
      </c>
      <c r="D13595" s="36">
        <v>1.79</v>
      </c>
      <c r="E13595" s="222" t="s">
        <v>1215</v>
      </c>
      <c r="F13595" s="35" t="s">
        <v>1215</v>
      </c>
      <c r="G13595" s="35" t="s">
        <v>37</v>
      </c>
      <c r="H13595" s="35" t="s">
        <v>1099</v>
      </c>
      <c r="I13595" s="223" t="s">
        <v>3242</v>
      </c>
      <c r="J13595" s="35" t="s">
        <v>56</v>
      </c>
      <c r="K13595" s="35"/>
      <c r="L13595" s="35">
        <v>40343723</v>
      </c>
      <c r="M13595" s="35">
        <v>4715371</v>
      </c>
      <c r="N13595" s="61" t="s">
        <v>95</v>
      </c>
      <c r="O13595" s="35" t="s">
        <v>3534</v>
      </c>
      <c r="P13595" s="51">
        <f t="shared" si="89"/>
        <v>8.055</v>
      </c>
      <c r="Q13595" s="35"/>
      <c r="R13595" s="222"/>
    </row>
    <row r="13596" s="10" customFormat="1" spans="1:18">
      <c r="A13596" s="35" t="s">
        <v>3240</v>
      </c>
      <c r="B13596" s="35" t="s">
        <v>3533</v>
      </c>
      <c r="C13596" s="222" t="s">
        <v>2510</v>
      </c>
      <c r="D13596" s="36">
        <v>20.61</v>
      </c>
      <c r="E13596" s="222" t="s">
        <v>1215</v>
      </c>
      <c r="F13596" s="35" t="s">
        <v>1215</v>
      </c>
      <c r="G13596" s="35" t="s">
        <v>37</v>
      </c>
      <c r="H13596" s="35" t="s">
        <v>1099</v>
      </c>
      <c r="I13596" s="223" t="s">
        <v>3242</v>
      </c>
      <c r="J13596" s="35" t="s">
        <v>56</v>
      </c>
      <c r="K13596" s="35"/>
      <c r="L13596" s="35">
        <v>40340457</v>
      </c>
      <c r="M13596" s="35">
        <v>4718550</v>
      </c>
      <c r="N13596" s="61" t="s">
        <v>95</v>
      </c>
      <c r="O13596" s="35" t="s">
        <v>3534</v>
      </c>
      <c r="P13596" s="51">
        <f t="shared" si="89"/>
        <v>92.745</v>
      </c>
      <c r="Q13596" s="35"/>
      <c r="R13596" s="222"/>
    </row>
    <row r="13597" s="10" customFormat="1" spans="1:18">
      <c r="A13597" s="35" t="s">
        <v>3240</v>
      </c>
      <c r="B13597" s="35" t="s">
        <v>3533</v>
      </c>
      <c r="C13597" s="222" t="s">
        <v>2992</v>
      </c>
      <c r="D13597" s="36">
        <v>32.78</v>
      </c>
      <c r="E13597" s="222" t="s">
        <v>1215</v>
      </c>
      <c r="F13597" s="35" t="s">
        <v>1215</v>
      </c>
      <c r="G13597" s="35" t="s">
        <v>37</v>
      </c>
      <c r="H13597" s="35" t="s">
        <v>1099</v>
      </c>
      <c r="I13597" s="223" t="s">
        <v>3242</v>
      </c>
      <c r="J13597" s="35" t="s">
        <v>56</v>
      </c>
      <c r="K13597" s="35"/>
      <c r="L13597" s="35">
        <v>40343045</v>
      </c>
      <c r="M13597" s="35">
        <v>4715915</v>
      </c>
      <c r="N13597" s="61" t="s">
        <v>95</v>
      </c>
      <c r="O13597" s="35" t="s">
        <v>3534</v>
      </c>
      <c r="P13597" s="51">
        <f t="shared" si="89"/>
        <v>147.51</v>
      </c>
      <c r="Q13597" s="35"/>
      <c r="R13597" s="222"/>
    </row>
    <row r="13598" s="10" customFormat="1" spans="1:18">
      <c r="A13598" s="35" t="s">
        <v>3240</v>
      </c>
      <c r="B13598" s="35" t="s">
        <v>3533</v>
      </c>
      <c r="C13598" s="222" t="s">
        <v>1684</v>
      </c>
      <c r="D13598" s="36">
        <v>7.98</v>
      </c>
      <c r="E13598" s="222" t="s">
        <v>1215</v>
      </c>
      <c r="F13598" s="35" t="s">
        <v>1215</v>
      </c>
      <c r="G13598" s="35"/>
      <c r="H13598" s="35" t="s">
        <v>1099</v>
      </c>
      <c r="I13598" s="223" t="s">
        <v>3242</v>
      </c>
      <c r="J13598" s="35" t="s">
        <v>56</v>
      </c>
      <c r="K13598" s="35"/>
      <c r="L13598" s="35">
        <v>40338909</v>
      </c>
      <c r="M13598" s="35">
        <v>4721198</v>
      </c>
      <c r="N13598" s="61" t="s">
        <v>95</v>
      </c>
      <c r="O13598" s="35" t="s">
        <v>3534</v>
      </c>
      <c r="P13598" s="51">
        <f t="shared" si="89"/>
        <v>35.91</v>
      </c>
      <c r="Q13598" s="35"/>
      <c r="R13598" s="222"/>
    </row>
    <row r="13599" s="10" customFormat="1" spans="1:18">
      <c r="A13599" s="35" t="s">
        <v>3240</v>
      </c>
      <c r="B13599" s="35" t="s">
        <v>3533</v>
      </c>
      <c r="C13599" s="222" t="s">
        <v>827</v>
      </c>
      <c r="D13599" s="36">
        <v>2.9</v>
      </c>
      <c r="E13599" s="222" t="s">
        <v>1215</v>
      </c>
      <c r="F13599" s="35" t="s">
        <v>1215</v>
      </c>
      <c r="G13599" s="35"/>
      <c r="H13599" s="35" t="s">
        <v>1099</v>
      </c>
      <c r="I13599" s="223" t="s">
        <v>3242</v>
      </c>
      <c r="J13599" s="35" t="s">
        <v>56</v>
      </c>
      <c r="K13599" s="35"/>
      <c r="L13599" s="35">
        <v>40339278</v>
      </c>
      <c r="M13599" s="35">
        <v>4721560</v>
      </c>
      <c r="N13599" s="61" t="s">
        <v>95</v>
      </c>
      <c r="O13599" s="35" t="s">
        <v>3534</v>
      </c>
      <c r="P13599" s="51">
        <f t="shared" si="89"/>
        <v>13.05</v>
      </c>
      <c r="Q13599" s="35"/>
      <c r="R13599" s="222"/>
    </row>
    <row r="13600" s="10" customFormat="1" spans="1:18">
      <c r="A13600" s="35" t="s">
        <v>3240</v>
      </c>
      <c r="B13600" s="35" t="s">
        <v>3533</v>
      </c>
      <c r="C13600" s="222" t="s">
        <v>3552</v>
      </c>
      <c r="D13600" s="36">
        <v>9.25</v>
      </c>
      <c r="E13600" s="222" t="s">
        <v>1215</v>
      </c>
      <c r="F13600" s="35" t="s">
        <v>1215</v>
      </c>
      <c r="G13600" s="35" t="s">
        <v>37</v>
      </c>
      <c r="H13600" s="35" t="s">
        <v>1099</v>
      </c>
      <c r="I13600" s="223" t="s">
        <v>3242</v>
      </c>
      <c r="J13600" s="35" t="s">
        <v>56</v>
      </c>
      <c r="K13600" s="35"/>
      <c r="L13600" s="35">
        <v>40344202</v>
      </c>
      <c r="M13600" s="35">
        <v>4715340</v>
      </c>
      <c r="N13600" s="61" t="s">
        <v>95</v>
      </c>
      <c r="O13600" s="35" t="s">
        <v>3534</v>
      </c>
      <c r="P13600" s="51">
        <f t="shared" si="89"/>
        <v>41.625</v>
      </c>
      <c r="Q13600" s="35"/>
      <c r="R13600" s="222"/>
    </row>
    <row r="13601" s="10" customFormat="1" spans="1:18">
      <c r="A13601" s="35" t="s">
        <v>3240</v>
      </c>
      <c r="B13601" s="35" t="s">
        <v>3533</v>
      </c>
      <c r="C13601" s="222" t="s">
        <v>2956</v>
      </c>
      <c r="D13601" s="36">
        <v>5.62</v>
      </c>
      <c r="E13601" s="222" t="s">
        <v>1215</v>
      </c>
      <c r="F13601" s="35" t="s">
        <v>1215</v>
      </c>
      <c r="G13601" s="35" t="s">
        <v>37</v>
      </c>
      <c r="H13601" s="35" t="s">
        <v>1099</v>
      </c>
      <c r="I13601" s="223" t="s">
        <v>3242</v>
      </c>
      <c r="J13601" s="35" t="s">
        <v>56</v>
      </c>
      <c r="K13601" s="35"/>
      <c r="L13601" s="35">
        <v>40343297</v>
      </c>
      <c r="M13601" s="35">
        <v>4720279</v>
      </c>
      <c r="N13601" s="61" t="s">
        <v>95</v>
      </c>
      <c r="O13601" s="35" t="s">
        <v>3534</v>
      </c>
      <c r="P13601" s="51">
        <f t="shared" si="89"/>
        <v>25.29</v>
      </c>
      <c r="Q13601" s="35"/>
      <c r="R13601" s="222"/>
    </row>
    <row r="13602" s="10" customFormat="1" spans="1:18">
      <c r="A13602" s="35" t="s">
        <v>3240</v>
      </c>
      <c r="B13602" s="35" t="s">
        <v>3533</v>
      </c>
      <c r="C13602" s="222" t="s">
        <v>1915</v>
      </c>
      <c r="D13602" s="36">
        <v>72.03</v>
      </c>
      <c r="E13602" s="222" t="s">
        <v>1215</v>
      </c>
      <c r="F13602" s="35" t="s">
        <v>1215</v>
      </c>
      <c r="G13602" s="35" t="s">
        <v>37</v>
      </c>
      <c r="H13602" s="35" t="s">
        <v>1099</v>
      </c>
      <c r="I13602" s="223" t="s">
        <v>3242</v>
      </c>
      <c r="J13602" s="35" t="s">
        <v>56</v>
      </c>
      <c r="K13602" s="35"/>
      <c r="L13602" s="35">
        <v>40344386</v>
      </c>
      <c r="M13602" s="35">
        <v>4715429</v>
      </c>
      <c r="N13602" s="61" t="s">
        <v>95</v>
      </c>
      <c r="O13602" s="35" t="s">
        <v>3534</v>
      </c>
      <c r="P13602" s="51">
        <f t="shared" si="89"/>
        <v>324.135</v>
      </c>
      <c r="Q13602" s="35"/>
      <c r="R13602" s="222"/>
    </row>
    <row r="13603" s="10" customFormat="1" spans="1:18">
      <c r="A13603" s="35" t="s">
        <v>3240</v>
      </c>
      <c r="B13603" s="35" t="s">
        <v>3533</v>
      </c>
      <c r="C13603" s="222" t="s">
        <v>2782</v>
      </c>
      <c r="D13603" s="36">
        <v>11.7</v>
      </c>
      <c r="E13603" s="222" t="s">
        <v>1215</v>
      </c>
      <c r="F13603" s="35" t="s">
        <v>1215</v>
      </c>
      <c r="G13603" s="35" t="s">
        <v>37</v>
      </c>
      <c r="H13603" s="35" t="s">
        <v>1099</v>
      </c>
      <c r="I13603" s="223" t="s">
        <v>3242</v>
      </c>
      <c r="J13603" s="35" t="s">
        <v>56</v>
      </c>
      <c r="K13603" s="35"/>
      <c r="L13603" s="35">
        <v>40341393</v>
      </c>
      <c r="M13603" s="35">
        <v>4718457</v>
      </c>
      <c r="N13603" s="61" t="s">
        <v>95</v>
      </c>
      <c r="O13603" s="35" t="s">
        <v>3534</v>
      </c>
      <c r="P13603" s="51">
        <f t="shared" si="89"/>
        <v>52.65</v>
      </c>
      <c r="Q13603" s="35"/>
      <c r="R13603" s="222"/>
    </row>
    <row r="13604" s="10" customFormat="1" spans="1:18">
      <c r="A13604" s="35" t="s">
        <v>3240</v>
      </c>
      <c r="B13604" s="35" t="s">
        <v>3533</v>
      </c>
      <c r="C13604" s="222" t="s">
        <v>719</v>
      </c>
      <c r="D13604" s="36">
        <v>17.93</v>
      </c>
      <c r="E13604" s="222" t="s">
        <v>1215</v>
      </c>
      <c r="F13604" s="35" t="s">
        <v>1215</v>
      </c>
      <c r="G13604" s="35" t="s">
        <v>37</v>
      </c>
      <c r="H13604" s="35" t="s">
        <v>1099</v>
      </c>
      <c r="I13604" s="223" t="s">
        <v>3242</v>
      </c>
      <c r="J13604" s="35" t="s">
        <v>56</v>
      </c>
      <c r="K13604" s="35"/>
      <c r="L13604" s="67">
        <v>40339713</v>
      </c>
      <c r="M13604" s="67">
        <v>4722583</v>
      </c>
      <c r="N13604" s="61" t="s">
        <v>95</v>
      </c>
      <c r="O13604" s="35" t="s">
        <v>3534</v>
      </c>
      <c r="P13604" s="51">
        <f t="shared" si="89"/>
        <v>80.685</v>
      </c>
      <c r="Q13604" s="35"/>
      <c r="R13604" s="222"/>
    </row>
    <row r="13605" s="10" customFormat="1" spans="1:18">
      <c r="A13605" s="35" t="s">
        <v>3240</v>
      </c>
      <c r="B13605" s="35" t="s">
        <v>3533</v>
      </c>
      <c r="C13605" s="222" t="s">
        <v>1913</v>
      </c>
      <c r="D13605" s="36">
        <v>3.55</v>
      </c>
      <c r="E13605" s="222" t="s">
        <v>1215</v>
      </c>
      <c r="F13605" s="35" t="s">
        <v>1215</v>
      </c>
      <c r="G13605" s="35" t="s">
        <v>37</v>
      </c>
      <c r="H13605" s="35" t="s">
        <v>1099</v>
      </c>
      <c r="I13605" s="223" t="s">
        <v>3242</v>
      </c>
      <c r="J13605" s="35" t="s">
        <v>56</v>
      </c>
      <c r="K13605" s="35"/>
      <c r="L13605" s="67">
        <v>40343850</v>
      </c>
      <c r="M13605" s="67">
        <v>4715713</v>
      </c>
      <c r="N13605" s="61" t="s">
        <v>95</v>
      </c>
      <c r="O13605" s="35" t="s">
        <v>3534</v>
      </c>
      <c r="P13605" s="51">
        <f t="shared" si="89"/>
        <v>15.975</v>
      </c>
      <c r="Q13605" s="35"/>
      <c r="R13605" s="222"/>
    </row>
    <row r="13606" s="10" customFormat="1" spans="1:18">
      <c r="A13606" s="35" t="s">
        <v>3240</v>
      </c>
      <c r="B13606" s="35" t="s">
        <v>3533</v>
      </c>
      <c r="C13606" s="222" t="s">
        <v>2667</v>
      </c>
      <c r="D13606" s="36">
        <v>25.04</v>
      </c>
      <c r="E13606" s="222" t="s">
        <v>1215</v>
      </c>
      <c r="F13606" s="35" t="s">
        <v>1215</v>
      </c>
      <c r="G13606" s="35"/>
      <c r="H13606" s="35" t="s">
        <v>1099</v>
      </c>
      <c r="I13606" s="223" t="s">
        <v>3242</v>
      </c>
      <c r="J13606" s="35" t="s">
        <v>56</v>
      </c>
      <c r="K13606" s="35"/>
      <c r="L13606" s="67">
        <v>40342664</v>
      </c>
      <c r="M13606" s="67">
        <v>4717520</v>
      </c>
      <c r="N13606" s="61" t="s">
        <v>95</v>
      </c>
      <c r="O13606" s="35" t="s">
        <v>3534</v>
      </c>
      <c r="P13606" s="51">
        <f t="shared" si="89"/>
        <v>112.68</v>
      </c>
      <c r="Q13606" s="35"/>
      <c r="R13606" s="222"/>
    </row>
    <row r="13607" s="10" customFormat="1" spans="1:18">
      <c r="A13607" s="35" t="s">
        <v>3240</v>
      </c>
      <c r="B13607" s="35" t="s">
        <v>3533</v>
      </c>
      <c r="C13607" s="222" t="s">
        <v>3553</v>
      </c>
      <c r="D13607" s="36">
        <v>4.93</v>
      </c>
      <c r="E13607" s="222" t="s">
        <v>1215</v>
      </c>
      <c r="F13607" s="35" t="s">
        <v>1215</v>
      </c>
      <c r="G13607" s="35" t="s">
        <v>37</v>
      </c>
      <c r="H13607" s="35" t="s">
        <v>1099</v>
      </c>
      <c r="I13607" s="223" t="s">
        <v>3242</v>
      </c>
      <c r="J13607" s="35" t="s">
        <v>56</v>
      </c>
      <c r="K13607" s="35"/>
      <c r="L13607" s="67">
        <v>40343299</v>
      </c>
      <c r="M13607" s="67">
        <v>4716565</v>
      </c>
      <c r="N13607" s="61" t="s">
        <v>95</v>
      </c>
      <c r="O13607" s="35" t="s">
        <v>3534</v>
      </c>
      <c r="P13607" s="51">
        <f t="shared" si="89"/>
        <v>22.185</v>
      </c>
      <c r="Q13607" s="35"/>
      <c r="R13607" s="222"/>
    </row>
    <row r="13608" s="10" customFormat="1" spans="1:18">
      <c r="A13608" s="35" t="s">
        <v>3240</v>
      </c>
      <c r="B13608" s="35" t="s">
        <v>3533</v>
      </c>
      <c r="C13608" s="222" t="s">
        <v>2613</v>
      </c>
      <c r="D13608" s="36">
        <v>17.35</v>
      </c>
      <c r="E13608" s="222" t="s">
        <v>1215</v>
      </c>
      <c r="F13608" s="35" t="s">
        <v>1215</v>
      </c>
      <c r="G13608" s="35" t="s">
        <v>37</v>
      </c>
      <c r="H13608" s="35" t="s">
        <v>1099</v>
      </c>
      <c r="I13608" s="223" t="s">
        <v>3242</v>
      </c>
      <c r="J13608" s="35" t="s">
        <v>56</v>
      </c>
      <c r="K13608" s="35"/>
      <c r="L13608" s="67">
        <v>40340585</v>
      </c>
      <c r="M13608" s="67">
        <v>4720652</v>
      </c>
      <c r="N13608" s="61" t="s">
        <v>95</v>
      </c>
      <c r="O13608" s="35" t="s">
        <v>3534</v>
      </c>
      <c r="P13608" s="51">
        <f t="shared" si="89"/>
        <v>78.075</v>
      </c>
      <c r="Q13608" s="35"/>
      <c r="R13608" s="222"/>
    </row>
    <row r="13609" s="10" customFormat="1" spans="1:18">
      <c r="A13609" s="35" t="s">
        <v>3240</v>
      </c>
      <c r="B13609" s="35" t="s">
        <v>3533</v>
      </c>
      <c r="C13609" s="222" t="s">
        <v>3554</v>
      </c>
      <c r="D13609" s="36">
        <v>19.02</v>
      </c>
      <c r="E13609" s="222" t="s">
        <v>1215</v>
      </c>
      <c r="F13609" s="35" t="s">
        <v>1215</v>
      </c>
      <c r="G13609" s="35" t="s">
        <v>37</v>
      </c>
      <c r="H13609" s="35" t="s">
        <v>1099</v>
      </c>
      <c r="I13609" s="223" t="s">
        <v>3242</v>
      </c>
      <c r="J13609" s="35" t="s">
        <v>56</v>
      </c>
      <c r="K13609" s="35"/>
      <c r="L13609" s="67">
        <v>40341282</v>
      </c>
      <c r="M13609" s="67">
        <v>4720305</v>
      </c>
      <c r="N13609" s="61" t="s">
        <v>95</v>
      </c>
      <c r="O13609" s="35" t="s">
        <v>3534</v>
      </c>
      <c r="P13609" s="51">
        <f t="shared" si="89"/>
        <v>85.59</v>
      </c>
      <c r="Q13609" s="35"/>
      <c r="R13609" s="222"/>
    </row>
    <row r="13610" s="10" customFormat="1" spans="1:18">
      <c r="A13610" s="35" t="s">
        <v>3240</v>
      </c>
      <c r="B13610" s="35" t="s">
        <v>3533</v>
      </c>
      <c r="C13610" s="222" t="s">
        <v>3359</v>
      </c>
      <c r="D13610" s="36">
        <v>6.49</v>
      </c>
      <c r="E13610" s="222" t="s">
        <v>1215</v>
      </c>
      <c r="F13610" s="35" t="s">
        <v>1215</v>
      </c>
      <c r="G13610" s="35" t="s">
        <v>37</v>
      </c>
      <c r="H13610" s="35" t="s">
        <v>1099</v>
      </c>
      <c r="I13610" s="223" t="s">
        <v>3242</v>
      </c>
      <c r="J13610" s="35" t="s">
        <v>56</v>
      </c>
      <c r="K13610" s="35"/>
      <c r="L13610" s="67">
        <v>40343865</v>
      </c>
      <c r="M13610" s="67">
        <v>4715738</v>
      </c>
      <c r="N13610" s="61" t="s">
        <v>95</v>
      </c>
      <c r="O13610" s="35" t="s">
        <v>3534</v>
      </c>
      <c r="P13610" s="51">
        <f t="shared" si="89"/>
        <v>29.205</v>
      </c>
      <c r="Q13610" s="35"/>
      <c r="R13610" s="222"/>
    </row>
    <row r="13611" s="10" customFormat="1" spans="1:18">
      <c r="A13611" s="35" t="s">
        <v>3240</v>
      </c>
      <c r="B13611" s="35" t="s">
        <v>3533</v>
      </c>
      <c r="C13611" s="222" t="s">
        <v>2920</v>
      </c>
      <c r="D13611" s="36">
        <v>15.36</v>
      </c>
      <c r="E13611" s="222" t="s">
        <v>1215</v>
      </c>
      <c r="F13611" s="35" t="s">
        <v>1215</v>
      </c>
      <c r="G13611" s="35" t="s">
        <v>37</v>
      </c>
      <c r="H13611" s="35" t="s">
        <v>1099</v>
      </c>
      <c r="I13611" s="223" t="s">
        <v>3242</v>
      </c>
      <c r="J13611" s="35" t="s">
        <v>56</v>
      </c>
      <c r="K13611" s="35"/>
      <c r="L13611" s="67">
        <v>40343441</v>
      </c>
      <c r="M13611" s="67">
        <v>4716245</v>
      </c>
      <c r="N13611" s="61" t="s">
        <v>95</v>
      </c>
      <c r="O13611" s="35" t="s">
        <v>3534</v>
      </c>
      <c r="P13611" s="51">
        <f t="shared" si="89"/>
        <v>69.12</v>
      </c>
      <c r="Q13611" s="35"/>
      <c r="R13611" s="222"/>
    </row>
    <row r="13612" s="10" customFormat="1" spans="1:18">
      <c r="A13612" s="35" t="s">
        <v>3240</v>
      </c>
      <c r="B13612" s="35" t="s">
        <v>3533</v>
      </c>
      <c r="C13612" s="222" t="s">
        <v>3198</v>
      </c>
      <c r="D13612" s="36">
        <v>17.19</v>
      </c>
      <c r="E13612" s="222" t="s">
        <v>1215</v>
      </c>
      <c r="F13612" s="35" t="s">
        <v>1215</v>
      </c>
      <c r="G13612" s="35" t="s">
        <v>37</v>
      </c>
      <c r="H13612" s="35" t="s">
        <v>1099</v>
      </c>
      <c r="I13612" s="223" t="s">
        <v>3242</v>
      </c>
      <c r="J13612" s="35" t="s">
        <v>56</v>
      </c>
      <c r="K13612" s="35"/>
      <c r="L13612" s="67">
        <v>40340782</v>
      </c>
      <c r="M13612" s="67">
        <v>4720712</v>
      </c>
      <c r="N13612" s="61" t="s">
        <v>95</v>
      </c>
      <c r="O13612" s="35" t="s">
        <v>3534</v>
      </c>
      <c r="P13612" s="51">
        <f t="shared" si="89"/>
        <v>77.355</v>
      </c>
      <c r="Q13612" s="35"/>
      <c r="R13612" s="222"/>
    </row>
    <row r="13613" s="10" customFormat="1" spans="1:18">
      <c r="A13613" s="35" t="s">
        <v>3240</v>
      </c>
      <c r="B13613" s="35" t="s">
        <v>3533</v>
      </c>
      <c r="C13613" s="222" t="s">
        <v>1550</v>
      </c>
      <c r="D13613" s="36">
        <v>3.54</v>
      </c>
      <c r="E13613" s="222" t="s">
        <v>1215</v>
      </c>
      <c r="F13613" s="35" t="s">
        <v>1215</v>
      </c>
      <c r="G13613" s="35"/>
      <c r="H13613" s="35" t="s">
        <v>1099</v>
      </c>
      <c r="I13613" s="223" t="s">
        <v>3242</v>
      </c>
      <c r="J13613" s="35" t="s">
        <v>56</v>
      </c>
      <c r="K13613" s="35"/>
      <c r="L13613" s="67">
        <v>40338317</v>
      </c>
      <c r="M13613" s="67">
        <v>4722470</v>
      </c>
      <c r="N13613" s="61" t="s">
        <v>95</v>
      </c>
      <c r="O13613" s="35" t="s">
        <v>3534</v>
      </c>
      <c r="P13613" s="51">
        <f t="shared" si="89"/>
        <v>15.93</v>
      </c>
      <c r="Q13613" s="35"/>
      <c r="R13613" s="222"/>
    </row>
    <row r="13614" s="10" customFormat="1" spans="1:18">
      <c r="A13614" s="35" t="s">
        <v>3240</v>
      </c>
      <c r="B13614" s="35" t="s">
        <v>3533</v>
      </c>
      <c r="C13614" s="222" t="s">
        <v>3383</v>
      </c>
      <c r="D13614" s="36">
        <v>42.19</v>
      </c>
      <c r="E13614" s="222" t="s">
        <v>1215</v>
      </c>
      <c r="F13614" s="35" t="s">
        <v>1215</v>
      </c>
      <c r="G13614" s="35" t="s">
        <v>37</v>
      </c>
      <c r="H13614" s="35" t="s">
        <v>1099</v>
      </c>
      <c r="I13614" s="223" t="s">
        <v>3242</v>
      </c>
      <c r="J13614" s="35" t="s">
        <v>56</v>
      </c>
      <c r="K13614" s="35"/>
      <c r="L13614" s="67">
        <v>40343257</v>
      </c>
      <c r="M13614" s="67">
        <v>4715465</v>
      </c>
      <c r="N13614" s="61" t="s">
        <v>95</v>
      </c>
      <c r="O13614" s="35" t="s">
        <v>3534</v>
      </c>
      <c r="P13614" s="51">
        <f t="shared" si="89"/>
        <v>189.855</v>
      </c>
      <c r="Q13614" s="35"/>
      <c r="R13614" s="222"/>
    </row>
    <row r="13615" s="10" customFormat="1" spans="1:18">
      <c r="A13615" s="35" t="s">
        <v>3240</v>
      </c>
      <c r="B13615" s="35" t="s">
        <v>3533</v>
      </c>
      <c r="C13615" s="222" t="s">
        <v>3555</v>
      </c>
      <c r="D13615" s="36">
        <v>77.34</v>
      </c>
      <c r="E13615" s="222" t="s">
        <v>1215</v>
      </c>
      <c r="F13615" s="35" t="s">
        <v>1215</v>
      </c>
      <c r="G13615" s="35" t="s">
        <v>37</v>
      </c>
      <c r="H13615" s="35" t="s">
        <v>1099</v>
      </c>
      <c r="I13615" s="223" t="s">
        <v>3242</v>
      </c>
      <c r="J13615" s="35" t="s">
        <v>56</v>
      </c>
      <c r="K13615" s="35"/>
      <c r="L13615" s="67">
        <v>40343780</v>
      </c>
      <c r="M13615" s="67">
        <v>4716218</v>
      </c>
      <c r="N13615" s="61" t="s">
        <v>95</v>
      </c>
      <c r="O13615" s="35" t="s">
        <v>3534</v>
      </c>
      <c r="P13615" s="51">
        <f t="shared" si="89"/>
        <v>348.03</v>
      </c>
      <c r="Q13615" s="35"/>
      <c r="R13615" s="222"/>
    </row>
    <row r="13616" s="10" customFormat="1" spans="1:18">
      <c r="A13616" s="35" t="s">
        <v>3240</v>
      </c>
      <c r="B13616" s="35" t="s">
        <v>3533</v>
      </c>
      <c r="C13616" s="222" t="s">
        <v>3556</v>
      </c>
      <c r="D13616" s="36">
        <v>9.68</v>
      </c>
      <c r="E13616" s="222" t="s">
        <v>1215</v>
      </c>
      <c r="F13616" s="35" t="s">
        <v>1215</v>
      </c>
      <c r="G13616" s="35" t="s">
        <v>37</v>
      </c>
      <c r="H13616" s="35" t="s">
        <v>1099</v>
      </c>
      <c r="I13616" s="223" t="s">
        <v>3242</v>
      </c>
      <c r="J13616" s="35" t="s">
        <v>56</v>
      </c>
      <c r="K13616" s="35"/>
      <c r="L13616" s="67">
        <v>40340755</v>
      </c>
      <c r="M13616" s="67">
        <v>4718792</v>
      </c>
      <c r="N13616" s="61" t="s">
        <v>95</v>
      </c>
      <c r="O13616" s="35" t="s">
        <v>3534</v>
      </c>
      <c r="P13616" s="51">
        <f t="shared" si="89"/>
        <v>43.56</v>
      </c>
      <c r="Q13616" s="35"/>
      <c r="R13616" s="222"/>
    </row>
    <row r="13617" s="10" customFormat="1" spans="1:18">
      <c r="A13617" s="35" t="s">
        <v>3240</v>
      </c>
      <c r="B13617" s="35" t="s">
        <v>3533</v>
      </c>
      <c r="C13617" s="222" t="s">
        <v>2636</v>
      </c>
      <c r="D13617" s="36">
        <v>9.27</v>
      </c>
      <c r="E13617" s="222" t="s">
        <v>1215</v>
      </c>
      <c r="F13617" s="35" t="s">
        <v>1215</v>
      </c>
      <c r="G13617" s="35"/>
      <c r="H13617" s="35" t="s">
        <v>1099</v>
      </c>
      <c r="I13617" s="223" t="s">
        <v>3242</v>
      </c>
      <c r="J13617" s="35" t="s">
        <v>56</v>
      </c>
      <c r="K13617" s="35"/>
      <c r="L13617" s="67">
        <v>40344568</v>
      </c>
      <c r="M13617" s="67">
        <v>4718096</v>
      </c>
      <c r="N13617" s="61" t="s">
        <v>95</v>
      </c>
      <c r="O13617" s="35" t="s">
        <v>3534</v>
      </c>
      <c r="P13617" s="51">
        <f t="shared" ref="P13617:P13678" si="90">D13617*4.5</f>
        <v>41.715</v>
      </c>
      <c r="Q13617" s="35"/>
      <c r="R13617" s="222"/>
    </row>
    <row r="13618" s="10" customFormat="1" spans="1:18">
      <c r="A13618" s="35" t="s">
        <v>3240</v>
      </c>
      <c r="B13618" s="35" t="s">
        <v>3533</v>
      </c>
      <c r="C13618" s="222" t="s">
        <v>998</v>
      </c>
      <c r="D13618" s="36">
        <v>40.14</v>
      </c>
      <c r="E13618" s="222" t="s">
        <v>1215</v>
      </c>
      <c r="F13618" s="35" t="s">
        <v>1215</v>
      </c>
      <c r="G13618" s="35"/>
      <c r="H13618" s="35" t="s">
        <v>1099</v>
      </c>
      <c r="I13618" s="223" t="s">
        <v>3242</v>
      </c>
      <c r="J13618" s="35" t="s">
        <v>56</v>
      </c>
      <c r="K13618" s="35"/>
      <c r="L13618" s="67">
        <v>40339140</v>
      </c>
      <c r="M13618" s="67">
        <v>4721614</v>
      </c>
      <c r="N13618" s="61" t="s">
        <v>95</v>
      </c>
      <c r="O13618" s="35" t="s">
        <v>3534</v>
      </c>
      <c r="P13618" s="51">
        <f t="shared" si="90"/>
        <v>180.63</v>
      </c>
      <c r="Q13618" s="35"/>
      <c r="R13618" s="222"/>
    </row>
    <row r="13619" s="10" customFormat="1" spans="1:18">
      <c r="A13619" s="35" t="s">
        <v>3240</v>
      </c>
      <c r="B13619" s="35" t="s">
        <v>3533</v>
      </c>
      <c r="C13619" s="35" t="s">
        <v>3557</v>
      </c>
      <c r="D13619" s="36">
        <v>25.36</v>
      </c>
      <c r="E13619" s="35" t="s">
        <v>1215</v>
      </c>
      <c r="F13619" s="35" t="s">
        <v>1215</v>
      </c>
      <c r="G13619" s="35" t="s">
        <v>37</v>
      </c>
      <c r="H13619" s="35" t="s">
        <v>1099</v>
      </c>
      <c r="I13619" s="35" t="s">
        <v>3242</v>
      </c>
      <c r="J13619" s="35" t="s">
        <v>56</v>
      </c>
      <c r="K13619" s="35"/>
      <c r="L13619" s="35">
        <v>40343907</v>
      </c>
      <c r="M13619" s="35">
        <v>4715601</v>
      </c>
      <c r="N13619" s="35" t="s">
        <v>95</v>
      </c>
      <c r="O13619" s="35" t="s">
        <v>3534</v>
      </c>
      <c r="P13619" s="51">
        <f t="shared" si="90"/>
        <v>114.12</v>
      </c>
      <c r="Q13619" s="35"/>
      <c r="R13619" s="222"/>
    </row>
    <row r="13620" s="10" customFormat="1" spans="1:18">
      <c r="A13620" s="35" t="s">
        <v>3240</v>
      </c>
      <c r="B13620" s="35" t="s">
        <v>3533</v>
      </c>
      <c r="C13620" s="222" t="s">
        <v>3558</v>
      </c>
      <c r="D13620" s="36">
        <v>7.81</v>
      </c>
      <c r="E13620" s="222" t="s">
        <v>1215</v>
      </c>
      <c r="F13620" s="35" t="s">
        <v>1215</v>
      </c>
      <c r="G13620" s="35" t="s">
        <v>37</v>
      </c>
      <c r="H13620" s="35" t="s">
        <v>1099</v>
      </c>
      <c r="I13620" s="223" t="s">
        <v>3242</v>
      </c>
      <c r="J13620" s="35" t="s">
        <v>56</v>
      </c>
      <c r="K13620" s="35"/>
      <c r="L13620" s="35">
        <v>40343896</v>
      </c>
      <c r="M13620" s="35">
        <v>4715833</v>
      </c>
      <c r="N13620" s="61" t="s">
        <v>95</v>
      </c>
      <c r="O13620" s="35" t="s">
        <v>3534</v>
      </c>
      <c r="P13620" s="51">
        <f t="shared" si="90"/>
        <v>35.145</v>
      </c>
      <c r="Q13620" s="35"/>
      <c r="R13620" s="222"/>
    </row>
    <row r="13621" s="10" customFormat="1" spans="1:18">
      <c r="A13621" s="35" t="s">
        <v>3240</v>
      </c>
      <c r="B13621" s="35" t="s">
        <v>3533</v>
      </c>
      <c r="C13621" s="222" t="s">
        <v>1924</v>
      </c>
      <c r="D13621" s="36">
        <v>2.55</v>
      </c>
      <c r="E13621" s="222" t="s">
        <v>1215</v>
      </c>
      <c r="F13621" s="35" t="s">
        <v>1215</v>
      </c>
      <c r="G13621" s="35" t="s">
        <v>37</v>
      </c>
      <c r="H13621" s="35" t="s">
        <v>1099</v>
      </c>
      <c r="I13621" s="223" t="s">
        <v>3242</v>
      </c>
      <c r="J13621" s="35" t="s">
        <v>185</v>
      </c>
      <c r="K13621" s="35"/>
      <c r="L13621" s="35">
        <v>40343966</v>
      </c>
      <c r="M13621" s="35">
        <v>4715716</v>
      </c>
      <c r="N13621" s="61" t="s">
        <v>95</v>
      </c>
      <c r="O13621" s="35" t="s">
        <v>3534</v>
      </c>
      <c r="P13621" s="51">
        <f t="shared" si="90"/>
        <v>11.475</v>
      </c>
      <c r="Q13621" s="35"/>
      <c r="R13621" s="222"/>
    </row>
    <row r="13622" s="10" customFormat="1" spans="1:18">
      <c r="A13622" s="35" t="s">
        <v>3240</v>
      </c>
      <c r="B13622" s="35" t="s">
        <v>3533</v>
      </c>
      <c r="C13622" s="222" t="s">
        <v>3559</v>
      </c>
      <c r="D13622" s="36">
        <v>29.93</v>
      </c>
      <c r="E13622" s="222" t="s">
        <v>1215</v>
      </c>
      <c r="F13622" s="35" t="s">
        <v>1215</v>
      </c>
      <c r="G13622" s="35" t="s">
        <v>37</v>
      </c>
      <c r="H13622" s="35" t="s">
        <v>1099</v>
      </c>
      <c r="I13622" s="223" t="s">
        <v>3242</v>
      </c>
      <c r="J13622" s="35" t="s">
        <v>56</v>
      </c>
      <c r="K13622" s="35"/>
      <c r="L13622" s="35">
        <v>40343785</v>
      </c>
      <c r="M13622" s="35">
        <v>4715441</v>
      </c>
      <c r="N13622" s="61" t="s">
        <v>95</v>
      </c>
      <c r="O13622" s="35" t="s">
        <v>3534</v>
      </c>
      <c r="P13622" s="51">
        <f t="shared" si="90"/>
        <v>134.685</v>
      </c>
      <c r="Q13622" s="35"/>
      <c r="R13622" s="222"/>
    </row>
    <row r="13623" s="10" customFormat="1" spans="1:18">
      <c r="A13623" s="35" t="s">
        <v>3240</v>
      </c>
      <c r="B13623" s="35" t="s">
        <v>3533</v>
      </c>
      <c r="C13623" s="222" t="s">
        <v>3511</v>
      </c>
      <c r="D13623" s="36">
        <v>16.4</v>
      </c>
      <c r="E13623" s="222" t="s">
        <v>1215</v>
      </c>
      <c r="F13623" s="35" t="s">
        <v>1215</v>
      </c>
      <c r="G13623" s="35"/>
      <c r="H13623" s="35" t="s">
        <v>1099</v>
      </c>
      <c r="I13623" s="223" t="s">
        <v>3242</v>
      </c>
      <c r="J13623" s="35" t="s">
        <v>56</v>
      </c>
      <c r="K13623" s="35"/>
      <c r="L13623" s="35">
        <v>40342407</v>
      </c>
      <c r="M13623" s="35">
        <v>4716602</v>
      </c>
      <c r="N13623" s="61" t="s">
        <v>95</v>
      </c>
      <c r="O13623" s="35" t="s">
        <v>3534</v>
      </c>
      <c r="P13623" s="51">
        <f t="shared" si="90"/>
        <v>73.8</v>
      </c>
      <c r="Q13623" s="35"/>
      <c r="R13623" s="222"/>
    </row>
    <row r="13624" s="10" customFormat="1" spans="1:18">
      <c r="A13624" s="35" t="s">
        <v>3240</v>
      </c>
      <c r="B13624" s="35" t="s">
        <v>3533</v>
      </c>
      <c r="C13624" s="222" t="s">
        <v>2107</v>
      </c>
      <c r="D13624" s="36">
        <v>7.74</v>
      </c>
      <c r="E13624" s="222" t="s">
        <v>1215</v>
      </c>
      <c r="F13624" s="35" t="s">
        <v>1215</v>
      </c>
      <c r="G13624" s="35" t="s">
        <v>37</v>
      </c>
      <c r="H13624" s="35" t="s">
        <v>1099</v>
      </c>
      <c r="I13624" s="223" t="s">
        <v>3242</v>
      </c>
      <c r="J13624" s="35" t="s">
        <v>56</v>
      </c>
      <c r="K13624" s="35"/>
      <c r="L13624" s="35">
        <v>40340604</v>
      </c>
      <c r="M13624" s="35">
        <v>4718683</v>
      </c>
      <c r="N13624" s="61" t="s">
        <v>95</v>
      </c>
      <c r="O13624" s="35" t="s">
        <v>3534</v>
      </c>
      <c r="P13624" s="51">
        <f t="shared" si="90"/>
        <v>34.83</v>
      </c>
      <c r="Q13624" s="35"/>
      <c r="R13624" s="222"/>
    </row>
    <row r="13625" s="10" customFormat="1" spans="1:18">
      <c r="A13625" s="35" t="s">
        <v>3240</v>
      </c>
      <c r="B13625" s="35" t="s">
        <v>3533</v>
      </c>
      <c r="C13625" s="222" t="s">
        <v>1914</v>
      </c>
      <c r="D13625" s="36">
        <v>4.74</v>
      </c>
      <c r="E13625" s="222" t="s">
        <v>1215</v>
      </c>
      <c r="F13625" s="35" t="s">
        <v>1215</v>
      </c>
      <c r="G13625" s="35" t="s">
        <v>37</v>
      </c>
      <c r="H13625" s="35" t="s">
        <v>1099</v>
      </c>
      <c r="I13625" s="223" t="s">
        <v>3242</v>
      </c>
      <c r="J13625" s="35" t="s">
        <v>56</v>
      </c>
      <c r="K13625" s="35"/>
      <c r="L13625" s="35">
        <v>40344291</v>
      </c>
      <c r="M13625" s="35">
        <v>4715601</v>
      </c>
      <c r="N13625" s="61" t="s">
        <v>95</v>
      </c>
      <c r="O13625" s="35" t="s">
        <v>3534</v>
      </c>
      <c r="P13625" s="51">
        <f t="shared" si="90"/>
        <v>21.33</v>
      </c>
      <c r="Q13625" s="35"/>
      <c r="R13625" s="222"/>
    </row>
    <row r="13626" s="10" customFormat="1" spans="1:18">
      <c r="A13626" s="35" t="s">
        <v>3240</v>
      </c>
      <c r="B13626" s="35" t="s">
        <v>3533</v>
      </c>
      <c r="C13626" s="222" t="s">
        <v>3388</v>
      </c>
      <c r="D13626" s="36">
        <v>3.18</v>
      </c>
      <c r="E13626" s="222" t="s">
        <v>1215</v>
      </c>
      <c r="F13626" s="35" t="s">
        <v>1215</v>
      </c>
      <c r="G13626" s="35" t="s">
        <v>37</v>
      </c>
      <c r="H13626" s="35" t="s">
        <v>1099</v>
      </c>
      <c r="I13626" s="223" t="s">
        <v>3242</v>
      </c>
      <c r="J13626" s="35" t="s">
        <v>56</v>
      </c>
      <c r="K13626" s="35"/>
      <c r="L13626" s="35">
        <v>40344289</v>
      </c>
      <c r="M13626" s="35">
        <v>4715479</v>
      </c>
      <c r="N13626" s="61" t="s">
        <v>95</v>
      </c>
      <c r="O13626" s="35" t="s">
        <v>3534</v>
      </c>
      <c r="P13626" s="51">
        <f t="shared" si="90"/>
        <v>14.31</v>
      </c>
      <c r="Q13626" s="35"/>
      <c r="R13626" s="222"/>
    </row>
    <row r="13627" s="10" customFormat="1" spans="1:18">
      <c r="A13627" s="35" t="s">
        <v>3240</v>
      </c>
      <c r="B13627" s="35" t="s">
        <v>3533</v>
      </c>
      <c r="C13627" s="222" t="s">
        <v>3560</v>
      </c>
      <c r="D13627" s="36">
        <v>39.62</v>
      </c>
      <c r="E13627" s="222" t="s">
        <v>1215</v>
      </c>
      <c r="F13627" s="35" t="s">
        <v>1215</v>
      </c>
      <c r="G13627" s="35" t="s">
        <v>37</v>
      </c>
      <c r="H13627" s="35" t="s">
        <v>1099</v>
      </c>
      <c r="I13627" s="223" t="s">
        <v>3242</v>
      </c>
      <c r="J13627" s="35" t="s">
        <v>56</v>
      </c>
      <c r="K13627" s="35"/>
      <c r="L13627" s="35">
        <v>40342688</v>
      </c>
      <c r="M13627" s="35">
        <v>4715776</v>
      </c>
      <c r="N13627" s="61" t="s">
        <v>95</v>
      </c>
      <c r="O13627" s="35" t="s">
        <v>3534</v>
      </c>
      <c r="P13627" s="51">
        <f t="shared" si="90"/>
        <v>178.29</v>
      </c>
      <c r="Q13627" s="35"/>
      <c r="R13627" s="222"/>
    </row>
    <row r="13628" s="10" customFormat="1" spans="1:18">
      <c r="A13628" s="35" t="s">
        <v>3240</v>
      </c>
      <c r="B13628" s="35" t="s">
        <v>3533</v>
      </c>
      <c r="C13628" s="222" t="s">
        <v>3561</v>
      </c>
      <c r="D13628" s="36">
        <v>42.34</v>
      </c>
      <c r="E13628" s="222" t="s">
        <v>1215</v>
      </c>
      <c r="F13628" s="35" t="s">
        <v>1215</v>
      </c>
      <c r="G13628" s="35" t="s">
        <v>37</v>
      </c>
      <c r="H13628" s="35" t="s">
        <v>1099</v>
      </c>
      <c r="I13628" s="223" t="s">
        <v>3242</v>
      </c>
      <c r="J13628" s="35" t="s">
        <v>56</v>
      </c>
      <c r="K13628" s="35"/>
      <c r="L13628" s="35">
        <v>40342495</v>
      </c>
      <c r="M13628" s="35">
        <v>4715762</v>
      </c>
      <c r="N13628" s="61" t="s">
        <v>95</v>
      </c>
      <c r="O13628" s="35" t="s">
        <v>3534</v>
      </c>
      <c r="P13628" s="51">
        <f t="shared" si="90"/>
        <v>190.53</v>
      </c>
      <c r="Q13628" s="35"/>
      <c r="R13628" s="222"/>
    </row>
    <row r="13629" s="10" customFormat="1" spans="1:18">
      <c r="A13629" s="35" t="s">
        <v>3240</v>
      </c>
      <c r="B13629" s="35" t="s">
        <v>3533</v>
      </c>
      <c r="C13629" s="222" t="s">
        <v>2874</v>
      </c>
      <c r="D13629" s="36">
        <v>7.08</v>
      </c>
      <c r="E13629" s="222" t="s">
        <v>1215</v>
      </c>
      <c r="F13629" s="35" t="s">
        <v>1215</v>
      </c>
      <c r="G13629" s="35" t="s">
        <v>37</v>
      </c>
      <c r="H13629" s="35" t="s">
        <v>1099</v>
      </c>
      <c r="I13629" s="223" t="s">
        <v>3242</v>
      </c>
      <c r="J13629" s="35" t="s">
        <v>183</v>
      </c>
      <c r="K13629" s="35"/>
      <c r="L13629" s="35">
        <v>40341282</v>
      </c>
      <c r="M13629" s="35">
        <v>4718588</v>
      </c>
      <c r="N13629" s="61" t="s">
        <v>95</v>
      </c>
      <c r="O13629" s="35" t="s">
        <v>3534</v>
      </c>
      <c r="P13629" s="51">
        <f t="shared" si="90"/>
        <v>31.86</v>
      </c>
      <c r="Q13629" s="35"/>
      <c r="R13629" s="222"/>
    </row>
    <row r="13630" s="10" customFormat="1" spans="1:18">
      <c r="A13630" s="35" t="s">
        <v>3240</v>
      </c>
      <c r="B13630" s="35" t="s">
        <v>3533</v>
      </c>
      <c r="C13630" s="222" t="s">
        <v>3562</v>
      </c>
      <c r="D13630" s="36">
        <v>152.8</v>
      </c>
      <c r="E13630" s="222" t="s">
        <v>1215</v>
      </c>
      <c r="F13630" s="35" t="s">
        <v>1215</v>
      </c>
      <c r="G13630" s="35" t="s">
        <v>37</v>
      </c>
      <c r="H13630" s="35" t="s">
        <v>1099</v>
      </c>
      <c r="I13630" s="223" t="s">
        <v>3242</v>
      </c>
      <c r="J13630" s="35" t="s">
        <v>56</v>
      </c>
      <c r="K13630" s="35"/>
      <c r="L13630" s="35">
        <v>40343000</v>
      </c>
      <c r="M13630" s="35">
        <v>4716561</v>
      </c>
      <c r="N13630" s="61" t="s">
        <v>95</v>
      </c>
      <c r="O13630" s="35" t="s">
        <v>3534</v>
      </c>
      <c r="P13630" s="51">
        <f t="shared" si="90"/>
        <v>687.6</v>
      </c>
      <c r="Q13630" s="35"/>
      <c r="R13630" s="222"/>
    </row>
    <row r="13631" s="10" customFormat="1" spans="1:18">
      <c r="A13631" s="35" t="s">
        <v>3240</v>
      </c>
      <c r="B13631" s="35" t="s">
        <v>3533</v>
      </c>
      <c r="C13631" s="222" t="s">
        <v>454</v>
      </c>
      <c r="D13631" s="36">
        <v>11.94</v>
      </c>
      <c r="E13631" s="222" t="s">
        <v>1215</v>
      </c>
      <c r="F13631" s="35" t="s">
        <v>1215</v>
      </c>
      <c r="G13631" s="35"/>
      <c r="H13631" s="35" t="s">
        <v>1099</v>
      </c>
      <c r="I13631" s="223" t="s">
        <v>3242</v>
      </c>
      <c r="J13631" s="35" t="s">
        <v>56</v>
      </c>
      <c r="K13631" s="35"/>
      <c r="L13631" s="35">
        <v>40338029</v>
      </c>
      <c r="M13631" s="35">
        <v>4722801</v>
      </c>
      <c r="N13631" s="61" t="s">
        <v>95</v>
      </c>
      <c r="O13631" s="35" t="s">
        <v>3534</v>
      </c>
      <c r="P13631" s="51">
        <f t="shared" si="90"/>
        <v>53.73</v>
      </c>
      <c r="Q13631" s="35"/>
      <c r="R13631" s="222"/>
    </row>
    <row r="13632" s="10" customFormat="1" spans="1:18">
      <c r="A13632" s="35" t="s">
        <v>3240</v>
      </c>
      <c r="B13632" s="35" t="s">
        <v>3533</v>
      </c>
      <c r="C13632" s="222" t="s">
        <v>2723</v>
      </c>
      <c r="D13632" s="36">
        <v>4.54</v>
      </c>
      <c r="E13632" s="222" t="s">
        <v>1215</v>
      </c>
      <c r="F13632" s="35" t="s">
        <v>1215</v>
      </c>
      <c r="G13632" s="35"/>
      <c r="H13632" s="35" t="s">
        <v>1099</v>
      </c>
      <c r="I13632" s="223" t="s">
        <v>3242</v>
      </c>
      <c r="J13632" s="35" t="s">
        <v>56</v>
      </c>
      <c r="K13632" s="35"/>
      <c r="L13632" s="35">
        <v>40344126</v>
      </c>
      <c r="M13632" s="35">
        <v>4718047</v>
      </c>
      <c r="N13632" s="61" t="s">
        <v>95</v>
      </c>
      <c r="O13632" s="35" t="s">
        <v>3534</v>
      </c>
      <c r="P13632" s="51">
        <f t="shared" si="90"/>
        <v>20.43</v>
      </c>
      <c r="Q13632" s="35"/>
      <c r="R13632" s="222"/>
    </row>
    <row r="13633" s="10" customFormat="1" spans="1:18">
      <c r="A13633" s="35" t="s">
        <v>3240</v>
      </c>
      <c r="B13633" s="35" t="s">
        <v>3533</v>
      </c>
      <c r="C13633" s="222" t="s">
        <v>529</v>
      </c>
      <c r="D13633" s="36">
        <v>130.3</v>
      </c>
      <c r="E13633" s="222" t="s">
        <v>1215</v>
      </c>
      <c r="F13633" s="35" t="s">
        <v>1215</v>
      </c>
      <c r="G13633" s="35"/>
      <c r="H13633" s="35" t="s">
        <v>1099</v>
      </c>
      <c r="I13633" s="223" t="s">
        <v>3242</v>
      </c>
      <c r="J13633" s="35" t="s">
        <v>56</v>
      </c>
      <c r="K13633" s="35"/>
      <c r="L13633" s="35">
        <v>40340598</v>
      </c>
      <c r="M13633" s="35">
        <v>4724257</v>
      </c>
      <c r="N13633" s="61" t="s">
        <v>95</v>
      </c>
      <c r="O13633" s="35" t="s">
        <v>3534</v>
      </c>
      <c r="P13633" s="51">
        <f t="shared" si="90"/>
        <v>586.35</v>
      </c>
      <c r="Q13633" s="35"/>
      <c r="R13633" s="222"/>
    </row>
    <row r="13634" s="10" customFormat="1" spans="1:18">
      <c r="A13634" s="35" t="s">
        <v>3240</v>
      </c>
      <c r="B13634" s="35" t="s">
        <v>3533</v>
      </c>
      <c r="C13634" s="222" t="s">
        <v>2959</v>
      </c>
      <c r="D13634" s="36">
        <v>24.85</v>
      </c>
      <c r="E13634" s="222" t="s">
        <v>1215</v>
      </c>
      <c r="F13634" s="35" t="s">
        <v>1215</v>
      </c>
      <c r="G13634" s="35" t="s">
        <v>37</v>
      </c>
      <c r="H13634" s="35" t="s">
        <v>1099</v>
      </c>
      <c r="I13634" s="223" t="s">
        <v>3242</v>
      </c>
      <c r="J13634" s="35" t="s">
        <v>56</v>
      </c>
      <c r="K13634" s="35"/>
      <c r="L13634" s="35">
        <v>40342791</v>
      </c>
      <c r="M13634" s="35">
        <v>4716319</v>
      </c>
      <c r="N13634" s="61" t="s">
        <v>95</v>
      </c>
      <c r="O13634" s="35" t="s">
        <v>3534</v>
      </c>
      <c r="P13634" s="51">
        <f t="shared" si="90"/>
        <v>111.825</v>
      </c>
      <c r="Q13634" s="35"/>
      <c r="R13634" s="222"/>
    </row>
    <row r="13635" s="10" customFormat="1" spans="1:18">
      <c r="A13635" s="35" t="s">
        <v>3240</v>
      </c>
      <c r="B13635" s="35" t="s">
        <v>3533</v>
      </c>
      <c r="C13635" s="222" t="s">
        <v>3563</v>
      </c>
      <c r="D13635" s="36">
        <v>22.6</v>
      </c>
      <c r="E13635" s="222" t="s">
        <v>1215</v>
      </c>
      <c r="F13635" s="35" t="s">
        <v>1215</v>
      </c>
      <c r="G13635" s="35"/>
      <c r="H13635" s="35" t="s">
        <v>1099</v>
      </c>
      <c r="I13635" s="223" t="s">
        <v>3242</v>
      </c>
      <c r="J13635" s="35" t="s">
        <v>56</v>
      </c>
      <c r="K13635" s="35"/>
      <c r="L13635" s="35">
        <v>40342506</v>
      </c>
      <c r="M13635" s="35">
        <v>4716712</v>
      </c>
      <c r="N13635" s="61" t="s">
        <v>95</v>
      </c>
      <c r="O13635" s="35" t="s">
        <v>3534</v>
      </c>
      <c r="P13635" s="51">
        <f t="shared" si="90"/>
        <v>101.7</v>
      </c>
      <c r="Q13635" s="35"/>
      <c r="R13635" s="222"/>
    </row>
    <row r="13636" s="10" customFormat="1" spans="1:18">
      <c r="A13636" s="35" t="s">
        <v>3240</v>
      </c>
      <c r="B13636" s="35" t="s">
        <v>3533</v>
      </c>
      <c r="C13636" s="222" t="s">
        <v>3564</v>
      </c>
      <c r="D13636" s="36">
        <v>17.19</v>
      </c>
      <c r="E13636" s="222" t="s">
        <v>1215</v>
      </c>
      <c r="F13636" s="35" t="s">
        <v>1215</v>
      </c>
      <c r="G13636" s="35" t="s">
        <v>37</v>
      </c>
      <c r="H13636" s="35" t="s">
        <v>1099</v>
      </c>
      <c r="I13636" s="223" t="s">
        <v>3242</v>
      </c>
      <c r="J13636" s="35" t="s">
        <v>56</v>
      </c>
      <c r="K13636" s="35"/>
      <c r="L13636" s="35">
        <v>40343349</v>
      </c>
      <c r="M13636" s="35">
        <v>4715546</v>
      </c>
      <c r="N13636" s="61" t="s">
        <v>95</v>
      </c>
      <c r="O13636" s="35" t="s">
        <v>3534</v>
      </c>
      <c r="P13636" s="51">
        <f t="shared" si="90"/>
        <v>77.355</v>
      </c>
      <c r="Q13636" s="35"/>
      <c r="R13636" s="222"/>
    </row>
    <row r="13637" s="10" customFormat="1" spans="1:18">
      <c r="A13637" s="35" t="s">
        <v>3240</v>
      </c>
      <c r="B13637" s="35" t="s">
        <v>3533</v>
      </c>
      <c r="C13637" s="222" t="s">
        <v>864</v>
      </c>
      <c r="D13637" s="36">
        <v>8.28</v>
      </c>
      <c r="E13637" s="222" t="s">
        <v>1215</v>
      </c>
      <c r="F13637" s="35" t="s">
        <v>1215</v>
      </c>
      <c r="G13637" s="35" t="s">
        <v>37</v>
      </c>
      <c r="H13637" s="35" t="s">
        <v>1099</v>
      </c>
      <c r="I13637" s="223" t="s">
        <v>3242</v>
      </c>
      <c r="J13637" s="35" t="s">
        <v>56</v>
      </c>
      <c r="K13637" s="35"/>
      <c r="L13637" s="35">
        <v>40340386</v>
      </c>
      <c r="M13637" s="35">
        <v>4721804</v>
      </c>
      <c r="N13637" s="61" t="s">
        <v>95</v>
      </c>
      <c r="O13637" s="35" t="s">
        <v>3534</v>
      </c>
      <c r="P13637" s="51">
        <f t="shared" si="90"/>
        <v>37.26</v>
      </c>
      <c r="Q13637" s="35"/>
      <c r="R13637" s="222"/>
    </row>
    <row r="13638" s="10" customFormat="1" spans="1:18">
      <c r="A13638" s="35" t="s">
        <v>3240</v>
      </c>
      <c r="B13638" s="35" t="s">
        <v>3533</v>
      </c>
      <c r="C13638" s="222" t="s">
        <v>3565</v>
      </c>
      <c r="D13638" s="36">
        <v>13.57</v>
      </c>
      <c r="E13638" s="222" t="s">
        <v>1215</v>
      </c>
      <c r="F13638" s="35" t="s">
        <v>1215</v>
      </c>
      <c r="G13638" s="35" t="s">
        <v>37</v>
      </c>
      <c r="H13638" s="35" t="s">
        <v>1099</v>
      </c>
      <c r="I13638" s="223" t="s">
        <v>3242</v>
      </c>
      <c r="J13638" s="35" t="s">
        <v>56</v>
      </c>
      <c r="K13638" s="35"/>
      <c r="L13638" s="35">
        <v>40344006</v>
      </c>
      <c r="M13638" s="35">
        <v>4715655</v>
      </c>
      <c r="N13638" s="61" t="s">
        <v>95</v>
      </c>
      <c r="O13638" s="35" t="s">
        <v>3534</v>
      </c>
      <c r="P13638" s="51">
        <f t="shared" si="90"/>
        <v>61.065</v>
      </c>
      <c r="Q13638" s="35"/>
      <c r="R13638" s="222"/>
    </row>
    <row r="13639" s="10" customFormat="1" spans="1:18">
      <c r="A13639" s="35" t="s">
        <v>3240</v>
      </c>
      <c r="B13639" s="35" t="s">
        <v>3533</v>
      </c>
      <c r="C13639" s="222" t="s">
        <v>3335</v>
      </c>
      <c r="D13639" s="36">
        <v>9.09</v>
      </c>
      <c r="E13639" s="222" t="s">
        <v>1215</v>
      </c>
      <c r="F13639" s="35" t="s">
        <v>1215</v>
      </c>
      <c r="G13639" s="35"/>
      <c r="H13639" s="35" t="s">
        <v>1099</v>
      </c>
      <c r="I13639" s="223" t="s">
        <v>3242</v>
      </c>
      <c r="J13639" s="35" t="s">
        <v>56</v>
      </c>
      <c r="K13639" s="35"/>
      <c r="L13639" s="35">
        <v>40338958</v>
      </c>
      <c r="M13639" s="35">
        <v>4721245</v>
      </c>
      <c r="N13639" s="61" t="s">
        <v>95</v>
      </c>
      <c r="O13639" s="35" t="s">
        <v>3534</v>
      </c>
      <c r="P13639" s="51">
        <f t="shared" si="90"/>
        <v>40.905</v>
      </c>
      <c r="Q13639" s="35"/>
      <c r="R13639" s="222"/>
    </row>
    <row r="13640" s="10" customFormat="1" spans="1:18">
      <c r="A13640" s="35" t="s">
        <v>3240</v>
      </c>
      <c r="B13640" s="35" t="s">
        <v>3533</v>
      </c>
      <c r="C13640" s="222" t="s">
        <v>3566</v>
      </c>
      <c r="D13640" s="36">
        <v>32.57</v>
      </c>
      <c r="E13640" s="222" t="s">
        <v>1215</v>
      </c>
      <c r="F13640" s="35" t="s">
        <v>1215</v>
      </c>
      <c r="G13640" s="35" t="s">
        <v>37</v>
      </c>
      <c r="H13640" s="35" t="s">
        <v>1099</v>
      </c>
      <c r="I13640" s="223" t="s">
        <v>3242</v>
      </c>
      <c r="J13640" s="35" t="s">
        <v>56</v>
      </c>
      <c r="K13640" s="35"/>
      <c r="L13640" s="35">
        <v>40344066</v>
      </c>
      <c r="M13640" s="35">
        <v>4715420</v>
      </c>
      <c r="N13640" s="61" t="s">
        <v>95</v>
      </c>
      <c r="O13640" s="35" t="s">
        <v>3534</v>
      </c>
      <c r="P13640" s="51">
        <f t="shared" si="90"/>
        <v>146.565</v>
      </c>
      <c r="Q13640" s="35"/>
      <c r="R13640" s="222"/>
    </row>
    <row r="13641" s="10" customFormat="1" spans="1:18">
      <c r="A13641" s="35" t="s">
        <v>3240</v>
      </c>
      <c r="B13641" s="35" t="s">
        <v>3533</v>
      </c>
      <c r="C13641" s="222" t="s">
        <v>3567</v>
      </c>
      <c r="D13641" s="36">
        <v>3.86</v>
      </c>
      <c r="E13641" s="222" t="s">
        <v>1215</v>
      </c>
      <c r="F13641" s="35" t="s">
        <v>1215</v>
      </c>
      <c r="G13641" s="35" t="s">
        <v>37</v>
      </c>
      <c r="H13641" s="35" t="s">
        <v>1099</v>
      </c>
      <c r="I13641" s="223" t="s">
        <v>3242</v>
      </c>
      <c r="J13641" s="35" t="s">
        <v>56</v>
      </c>
      <c r="K13641" s="35"/>
      <c r="L13641" s="35">
        <v>40342999</v>
      </c>
      <c r="M13641" s="35">
        <v>4719768</v>
      </c>
      <c r="N13641" s="61" t="s">
        <v>95</v>
      </c>
      <c r="O13641" s="35" t="s">
        <v>3534</v>
      </c>
      <c r="P13641" s="51">
        <f t="shared" si="90"/>
        <v>17.37</v>
      </c>
      <c r="Q13641" s="35"/>
      <c r="R13641" s="222"/>
    </row>
    <row r="13642" s="10" customFormat="1" spans="1:18">
      <c r="A13642" s="35" t="s">
        <v>3240</v>
      </c>
      <c r="B13642" s="35" t="s">
        <v>3533</v>
      </c>
      <c r="C13642" s="222" t="s">
        <v>2960</v>
      </c>
      <c r="D13642" s="36">
        <v>5.08</v>
      </c>
      <c r="E13642" s="222" t="s">
        <v>1215</v>
      </c>
      <c r="F13642" s="35" t="s">
        <v>1215</v>
      </c>
      <c r="G13642" s="35" t="s">
        <v>37</v>
      </c>
      <c r="H13642" s="35" t="s">
        <v>1099</v>
      </c>
      <c r="I13642" s="223" t="s">
        <v>3242</v>
      </c>
      <c r="J13642" s="35" t="s">
        <v>56</v>
      </c>
      <c r="K13642" s="35"/>
      <c r="L13642" s="35">
        <v>40343705</v>
      </c>
      <c r="M13642" s="35">
        <v>4716075</v>
      </c>
      <c r="N13642" s="61" t="s">
        <v>95</v>
      </c>
      <c r="O13642" s="35" t="s">
        <v>3534</v>
      </c>
      <c r="P13642" s="51">
        <f t="shared" si="90"/>
        <v>22.86</v>
      </c>
      <c r="Q13642" s="35"/>
      <c r="R13642" s="222"/>
    </row>
    <row r="13643" s="10" customFormat="1" spans="1:18">
      <c r="A13643" s="35" t="s">
        <v>3240</v>
      </c>
      <c r="B13643" s="35" t="s">
        <v>3533</v>
      </c>
      <c r="C13643" s="222" t="s">
        <v>2111</v>
      </c>
      <c r="D13643" s="36">
        <v>10.88</v>
      </c>
      <c r="E13643" s="222" t="s">
        <v>1215</v>
      </c>
      <c r="F13643" s="35" t="s">
        <v>1215</v>
      </c>
      <c r="G13643" s="35" t="s">
        <v>37</v>
      </c>
      <c r="H13643" s="35" t="s">
        <v>1099</v>
      </c>
      <c r="I13643" s="223" t="s">
        <v>3242</v>
      </c>
      <c r="J13643" s="35" t="s">
        <v>56</v>
      </c>
      <c r="K13643" s="35"/>
      <c r="L13643" s="35">
        <v>40340903</v>
      </c>
      <c r="M13643" s="35">
        <v>4718665</v>
      </c>
      <c r="N13643" s="61" t="s">
        <v>95</v>
      </c>
      <c r="O13643" s="35" t="s">
        <v>3534</v>
      </c>
      <c r="P13643" s="51">
        <f t="shared" si="90"/>
        <v>48.96</v>
      </c>
      <c r="Q13643" s="35"/>
      <c r="R13643" s="222"/>
    </row>
    <row r="13644" s="10" customFormat="1" spans="1:18">
      <c r="A13644" s="35" t="s">
        <v>3240</v>
      </c>
      <c r="B13644" s="35" t="s">
        <v>3533</v>
      </c>
      <c r="C13644" s="222" t="s">
        <v>2444</v>
      </c>
      <c r="D13644" s="36">
        <v>1.07</v>
      </c>
      <c r="E13644" s="222" t="s">
        <v>1215</v>
      </c>
      <c r="F13644" s="35" t="s">
        <v>1215</v>
      </c>
      <c r="G13644" s="35" t="s">
        <v>37</v>
      </c>
      <c r="H13644" s="35" t="s">
        <v>1099</v>
      </c>
      <c r="I13644" s="223" t="s">
        <v>3242</v>
      </c>
      <c r="J13644" s="35" t="s">
        <v>56</v>
      </c>
      <c r="K13644" s="35"/>
      <c r="L13644" s="35">
        <v>40343024</v>
      </c>
      <c r="M13644" s="35">
        <v>4719900</v>
      </c>
      <c r="N13644" s="61" t="s">
        <v>95</v>
      </c>
      <c r="O13644" s="35" t="s">
        <v>3534</v>
      </c>
      <c r="P13644" s="51">
        <f t="shared" si="90"/>
        <v>4.815</v>
      </c>
      <c r="Q13644" s="35"/>
      <c r="R13644" s="222"/>
    </row>
    <row r="13645" s="10" customFormat="1" spans="1:18">
      <c r="A13645" s="35" t="s">
        <v>3240</v>
      </c>
      <c r="B13645" s="35" t="s">
        <v>3533</v>
      </c>
      <c r="C13645" s="222" t="s">
        <v>3568</v>
      </c>
      <c r="D13645" s="36">
        <v>25.86</v>
      </c>
      <c r="E13645" s="222" t="s">
        <v>1215</v>
      </c>
      <c r="F13645" s="35" t="s">
        <v>1215</v>
      </c>
      <c r="G13645" s="35" t="s">
        <v>37</v>
      </c>
      <c r="H13645" s="35" t="s">
        <v>1099</v>
      </c>
      <c r="I13645" s="223" t="s">
        <v>3242</v>
      </c>
      <c r="J13645" s="35" t="s">
        <v>56</v>
      </c>
      <c r="K13645" s="35"/>
      <c r="L13645" s="35">
        <v>40342963</v>
      </c>
      <c r="M13645" s="35">
        <v>4716688</v>
      </c>
      <c r="N13645" s="61" t="s">
        <v>95</v>
      </c>
      <c r="O13645" s="35" t="s">
        <v>3534</v>
      </c>
      <c r="P13645" s="51">
        <f t="shared" si="90"/>
        <v>116.37</v>
      </c>
      <c r="Q13645" s="35"/>
      <c r="R13645" s="222"/>
    </row>
    <row r="13646" s="10" customFormat="1" spans="1:18">
      <c r="A13646" s="35" t="s">
        <v>3240</v>
      </c>
      <c r="B13646" s="35" t="s">
        <v>3533</v>
      </c>
      <c r="C13646" s="222" t="s">
        <v>482</v>
      </c>
      <c r="D13646" s="36">
        <v>7.04</v>
      </c>
      <c r="E13646" s="222" t="s">
        <v>1215</v>
      </c>
      <c r="F13646" s="35" t="s">
        <v>1215</v>
      </c>
      <c r="G13646" s="35"/>
      <c r="H13646" s="35" t="s">
        <v>1099</v>
      </c>
      <c r="I13646" s="223" t="s">
        <v>3242</v>
      </c>
      <c r="J13646" s="35" t="s">
        <v>56</v>
      </c>
      <c r="K13646" s="35"/>
      <c r="L13646" s="35">
        <v>40340464</v>
      </c>
      <c r="M13646" s="35">
        <v>4723697</v>
      </c>
      <c r="N13646" s="61" t="s">
        <v>95</v>
      </c>
      <c r="O13646" s="35" t="s">
        <v>3534</v>
      </c>
      <c r="P13646" s="51">
        <f t="shared" si="90"/>
        <v>31.68</v>
      </c>
      <c r="Q13646" s="35"/>
      <c r="R13646" s="222"/>
    </row>
    <row r="13647" s="10" customFormat="1" spans="1:18">
      <c r="A13647" s="35" t="s">
        <v>3240</v>
      </c>
      <c r="B13647" s="35" t="s">
        <v>3533</v>
      </c>
      <c r="C13647" s="222" t="s">
        <v>3195</v>
      </c>
      <c r="D13647" s="36">
        <v>163.87</v>
      </c>
      <c r="E13647" s="222" t="s">
        <v>1215</v>
      </c>
      <c r="F13647" s="35" t="s">
        <v>1215</v>
      </c>
      <c r="G13647" s="35" t="s">
        <v>37</v>
      </c>
      <c r="H13647" s="35" t="s">
        <v>1099</v>
      </c>
      <c r="I13647" s="223" t="s">
        <v>3242</v>
      </c>
      <c r="J13647" s="35" t="s">
        <v>56</v>
      </c>
      <c r="K13647" s="35"/>
      <c r="L13647" s="35">
        <v>40341506</v>
      </c>
      <c r="M13647" s="35">
        <v>4720247</v>
      </c>
      <c r="N13647" s="61" t="s">
        <v>95</v>
      </c>
      <c r="O13647" s="35" t="s">
        <v>3534</v>
      </c>
      <c r="P13647" s="51">
        <f t="shared" si="90"/>
        <v>737.415</v>
      </c>
      <c r="Q13647" s="35"/>
      <c r="R13647" s="222"/>
    </row>
    <row r="13648" s="10" customFormat="1" spans="1:18">
      <c r="A13648" s="35" t="s">
        <v>3240</v>
      </c>
      <c r="B13648" s="35" t="s">
        <v>3533</v>
      </c>
      <c r="C13648" s="222" t="s">
        <v>2453</v>
      </c>
      <c r="D13648" s="36">
        <v>29.46</v>
      </c>
      <c r="E13648" s="222" t="s">
        <v>1215</v>
      </c>
      <c r="F13648" s="35" t="s">
        <v>1215</v>
      </c>
      <c r="G13648" s="35" t="s">
        <v>37</v>
      </c>
      <c r="H13648" s="35" t="s">
        <v>1099</v>
      </c>
      <c r="I13648" s="223" t="s">
        <v>3242</v>
      </c>
      <c r="J13648" s="35" t="s">
        <v>56</v>
      </c>
      <c r="K13648" s="35"/>
      <c r="L13648" s="35">
        <v>40343581</v>
      </c>
      <c r="M13648" s="35">
        <v>4716375</v>
      </c>
      <c r="N13648" s="61" t="s">
        <v>95</v>
      </c>
      <c r="O13648" s="35" t="s">
        <v>3534</v>
      </c>
      <c r="P13648" s="51">
        <f t="shared" si="90"/>
        <v>132.57</v>
      </c>
      <c r="Q13648" s="35"/>
      <c r="R13648" s="222"/>
    </row>
    <row r="13649" s="10" customFormat="1" spans="1:18">
      <c r="A13649" s="35" t="s">
        <v>3240</v>
      </c>
      <c r="B13649" s="35" t="s">
        <v>3533</v>
      </c>
      <c r="C13649" s="222" t="s">
        <v>963</v>
      </c>
      <c r="D13649" s="36">
        <v>114.29</v>
      </c>
      <c r="E13649" s="222" t="s">
        <v>1215</v>
      </c>
      <c r="F13649" s="35" t="s">
        <v>1215</v>
      </c>
      <c r="G13649" s="35"/>
      <c r="H13649" s="35" t="s">
        <v>1099</v>
      </c>
      <c r="I13649" s="223" t="s">
        <v>3242</v>
      </c>
      <c r="J13649" s="35" t="s">
        <v>56</v>
      </c>
      <c r="K13649" s="35"/>
      <c r="L13649" s="35">
        <v>40338596</v>
      </c>
      <c r="M13649" s="35">
        <v>4721483</v>
      </c>
      <c r="N13649" s="61" t="s">
        <v>95</v>
      </c>
      <c r="O13649" s="35" t="s">
        <v>3534</v>
      </c>
      <c r="P13649" s="51">
        <f t="shared" si="90"/>
        <v>514.305</v>
      </c>
      <c r="Q13649" s="35"/>
      <c r="R13649" s="222"/>
    </row>
    <row r="13650" s="10" customFormat="1" spans="1:18">
      <c r="A13650" s="35" t="s">
        <v>3240</v>
      </c>
      <c r="B13650" s="35" t="s">
        <v>3533</v>
      </c>
      <c r="C13650" s="222" t="s">
        <v>264</v>
      </c>
      <c r="D13650" s="36">
        <v>13.23</v>
      </c>
      <c r="E13650" s="222" t="s">
        <v>1215</v>
      </c>
      <c r="F13650" s="35" t="s">
        <v>1215</v>
      </c>
      <c r="G13650" s="35"/>
      <c r="H13650" s="35" t="s">
        <v>1099</v>
      </c>
      <c r="I13650" s="223" t="s">
        <v>3242</v>
      </c>
      <c r="J13650" s="35" t="s">
        <v>56</v>
      </c>
      <c r="K13650" s="35"/>
      <c r="L13650" s="35">
        <v>40340448</v>
      </c>
      <c r="M13650" s="35">
        <v>4723819</v>
      </c>
      <c r="N13650" s="61" t="s">
        <v>95</v>
      </c>
      <c r="O13650" s="35" t="s">
        <v>3534</v>
      </c>
      <c r="P13650" s="51">
        <f t="shared" si="90"/>
        <v>59.535</v>
      </c>
      <c r="Q13650" s="35"/>
      <c r="R13650" s="222"/>
    </row>
    <row r="13651" s="10" customFormat="1" spans="1:18">
      <c r="A13651" s="35" t="s">
        <v>3240</v>
      </c>
      <c r="B13651" s="35" t="s">
        <v>3533</v>
      </c>
      <c r="C13651" s="222" t="s">
        <v>941</v>
      </c>
      <c r="D13651" s="36">
        <v>78.31</v>
      </c>
      <c r="E13651" s="222" t="s">
        <v>1215</v>
      </c>
      <c r="F13651" s="35" t="s">
        <v>1215</v>
      </c>
      <c r="G13651" s="35"/>
      <c r="H13651" s="35" t="s">
        <v>1099</v>
      </c>
      <c r="I13651" s="223" t="s">
        <v>3242</v>
      </c>
      <c r="J13651" s="35" t="s">
        <v>56</v>
      </c>
      <c r="K13651" s="35"/>
      <c r="L13651" s="35">
        <v>40338174</v>
      </c>
      <c r="M13651" s="35">
        <v>4722466</v>
      </c>
      <c r="N13651" s="61" t="s">
        <v>95</v>
      </c>
      <c r="O13651" s="35" t="s">
        <v>3534</v>
      </c>
      <c r="P13651" s="51">
        <f t="shared" si="90"/>
        <v>352.395</v>
      </c>
      <c r="Q13651" s="35"/>
      <c r="R13651" s="222"/>
    </row>
    <row r="13652" s="10" customFormat="1" spans="1:18">
      <c r="A13652" s="35" t="s">
        <v>3240</v>
      </c>
      <c r="B13652" s="35" t="s">
        <v>3533</v>
      </c>
      <c r="C13652" s="222" t="s">
        <v>2882</v>
      </c>
      <c r="D13652" s="36">
        <v>5.55</v>
      </c>
      <c r="E13652" s="222" t="s">
        <v>1215</v>
      </c>
      <c r="F13652" s="35" t="s">
        <v>1215</v>
      </c>
      <c r="G13652" s="35"/>
      <c r="H13652" s="35" t="s">
        <v>1099</v>
      </c>
      <c r="I13652" s="223" t="s">
        <v>3242</v>
      </c>
      <c r="J13652" s="35" t="s">
        <v>56</v>
      </c>
      <c r="K13652" s="35"/>
      <c r="L13652" s="35">
        <v>40344024</v>
      </c>
      <c r="M13652" s="35">
        <v>4717968</v>
      </c>
      <c r="N13652" s="61" t="s">
        <v>95</v>
      </c>
      <c r="O13652" s="35" t="s">
        <v>3534</v>
      </c>
      <c r="P13652" s="51">
        <f t="shared" si="90"/>
        <v>24.975</v>
      </c>
      <c r="Q13652" s="35"/>
      <c r="R13652" s="222"/>
    </row>
    <row r="13653" s="10" customFormat="1" spans="1:18">
      <c r="A13653" s="35" t="s">
        <v>3240</v>
      </c>
      <c r="B13653" s="35" t="s">
        <v>3533</v>
      </c>
      <c r="C13653" s="222" t="s">
        <v>1902</v>
      </c>
      <c r="D13653" s="36">
        <v>9.01</v>
      </c>
      <c r="E13653" s="222" t="s">
        <v>1215</v>
      </c>
      <c r="F13653" s="35" t="s">
        <v>1215</v>
      </c>
      <c r="G13653" s="35" t="s">
        <v>37</v>
      </c>
      <c r="H13653" s="35" t="s">
        <v>1099</v>
      </c>
      <c r="I13653" s="223" t="s">
        <v>3242</v>
      </c>
      <c r="J13653" s="35" t="s">
        <v>56</v>
      </c>
      <c r="K13653" s="35"/>
      <c r="L13653" s="35">
        <v>40343149</v>
      </c>
      <c r="M13653" s="35">
        <v>4719767</v>
      </c>
      <c r="N13653" s="61" t="s">
        <v>95</v>
      </c>
      <c r="O13653" s="35" t="s">
        <v>3534</v>
      </c>
      <c r="P13653" s="51">
        <f t="shared" si="90"/>
        <v>40.545</v>
      </c>
      <c r="Q13653" s="35"/>
      <c r="R13653" s="222"/>
    </row>
    <row r="13654" s="10" customFormat="1" spans="1:18">
      <c r="A13654" s="35" t="s">
        <v>3240</v>
      </c>
      <c r="B13654" s="35" t="s">
        <v>3533</v>
      </c>
      <c r="C13654" s="222" t="s">
        <v>2770</v>
      </c>
      <c r="D13654" s="36">
        <v>18.23</v>
      </c>
      <c r="E13654" s="222" t="s">
        <v>1215</v>
      </c>
      <c r="F13654" s="35" t="s">
        <v>1215</v>
      </c>
      <c r="G13654" s="35" t="s">
        <v>37</v>
      </c>
      <c r="H13654" s="35" t="s">
        <v>1099</v>
      </c>
      <c r="I13654" s="223" t="s">
        <v>3242</v>
      </c>
      <c r="J13654" s="35" t="s">
        <v>56</v>
      </c>
      <c r="K13654" s="35"/>
      <c r="L13654" s="35">
        <v>40340768</v>
      </c>
      <c r="M13654" s="35">
        <v>4718887</v>
      </c>
      <c r="N13654" s="61" t="s">
        <v>95</v>
      </c>
      <c r="O13654" s="35" t="s">
        <v>3534</v>
      </c>
      <c r="P13654" s="51">
        <f t="shared" si="90"/>
        <v>82.035</v>
      </c>
      <c r="Q13654" s="35"/>
      <c r="R13654" s="222"/>
    </row>
    <row r="13655" s="10" customFormat="1" spans="1:18">
      <c r="A13655" s="35" t="s">
        <v>3240</v>
      </c>
      <c r="B13655" s="35" t="s">
        <v>3533</v>
      </c>
      <c r="C13655" s="222" t="s">
        <v>3358</v>
      </c>
      <c r="D13655" s="36">
        <v>2.73</v>
      </c>
      <c r="E13655" s="222" t="s">
        <v>1215</v>
      </c>
      <c r="F13655" s="35" t="s">
        <v>1215</v>
      </c>
      <c r="G13655" s="35" t="s">
        <v>37</v>
      </c>
      <c r="H13655" s="35" t="s">
        <v>1099</v>
      </c>
      <c r="I13655" s="223" t="s">
        <v>3242</v>
      </c>
      <c r="J13655" s="35" t="s">
        <v>56</v>
      </c>
      <c r="K13655" s="35"/>
      <c r="L13655" s="35">
        <v>40343908</v>
      </c>
      <c r="M13655" s="35">
        <v>4715788</v>
      </c>
      <c r="N13655" s="61" t="s">
        <v>95</v>
      </c>
      <c r="O13655" s="35" t="s">
        <v>3534</v>
      </c>
      <c r="P13655" s="51">
        <f t="shared" si="90"/>
        <v>12.285</v>
      </c>
      <c r="Q13655" s="35"/>
      <c r="R13655" s="222"/>
    </row>
    <row r="13656" s="10" customFormat="1" spans="1:18">
      <c r="A13656" s="35" t="s">
        <v>3240</v>
      </c>
      <c r="B13656" s="35" t="s">
        <v>3533</v>
      </c>
      <c r="C13656" s="222" t="s">
        <v>3569</v>
      </c>
      <c r="D13656" s="36">
        <v>4.69</v>
      </c>
      <c r="E13656" s="222" t="s">
        <v>1215</v>
      </c>
      <c r="F13656" s="35" t="s">
        <v>1215</v>
      </c>
      <c r="G13656" s="35" t="s">
        <v>37</v>
      </c>
      <c r="H13656" s="35" t="s">
        <v>1099</v>
      </c>
      <c r="I13656" s="223" t="s">
        <v>3242</v>
      </c>
      <c r="J13656" s="35" t="s">
        <v>56</v>
      </c>
      <c r="K13656" s="35"/>
      <c r="L13656" s="35">
        <v>40343982</v>
      </c>
      <c r="M13656" s="35">
        <v>4715811</v>
      </c>
      <c r="N13656" s="61" t="s">
        <v>95</v>
      </c>
      <c r="O13656" s="35" t="s">
        <v>3534</v>
      </c>
      <c r="P13656" s="51">
        <f t="shared" si="90"/>
        <v>21.105</v>
      </c>
      <c r="Q13656" s="35"/>
      <c r="R13656" s="222"/>
    </row>
    <row r="13657" s="10" customFormat="1" spans="1:18">
      <c r="A13657" s="35" t="s">
        <v>3240</v>
      </c>
      <c r="B13657" s="35" t="s">
        <v>3533</v>
      </c>
      <c r="C13657" s="222" t="s">
        <v>490</v>
      </c>
      <c r="D13657" s="36">
        <v>59.68</v>
      </c>
      <c r="E13657" s="222" t="s">
        <v>1215</v>
      </c>
      <c r="F13657" s="35" t="s">
        <v>1215</v>
      </c>
      <c r="G13657" s="35" t="s">
        <v>37</v>
      </c>
      <c r="H13657" s="35" t="s">
        <v>1099</v>
      </c>
      <c r="I13657" s="223" t="s">
        <v>3242</v>
      </c>
      <c r="J13657" s="35" t="s">
        <v>56</v>
      </c>
      <c r="K13657" s="35"/>
      <c r="L13657" s="35">
        <v>40338687</v>
      </c>
      <c r="M13657" s="35">
        <v>4722887</v>
      </c>
      <c r="N13657" s="61" t="s">
        <v>95</v>
      </c>
      <c r="O13657" s="35" t="s">
        <v>3534</v>
      </c>
      <c r="P13657" s="51">
        <f t="shared" si="90"/>
        <v>268.56</v>
      </c>
      <c r="Q13657" s="35"/>
      <c r="R13657" s="222"/>
    </row>
    <row r="13658" s="10" customFormat="1" spans="1:18">
      <c r="A13658" s="35" t="s">
        <v>3240</v>
      </c>
      <c r="B13658" s="35" t="s">
        <v>3533</v>
      </c>
      <c r="C13658" s="222" t="s">
        <v>3370</v>
      </c>
      <c r="D13658" s="36">
        <v>7.38</v>
      </c>
      <c r="E13658" s="222" t="s">
        <v>1215</v>
      </c>
      <c r="F13658" s="35" t="s">
        <v>1215</v>
      </c>
      <c r="G13658" s="35" t="s">
        <v>37</v>
      </c>
      <c r="H13658" s="35" t="s">
        <v>1099</v>
      </c>
      <c r="I13658" s="223" t="s">
        <v>3242</v>
      </c>
      <c r="J13658" s="35" t="s">
        <v>185</v>
      </c>
      <c r="K13658" s="35"/>
      <c r="L13658" s="35">
        <v>40343889</v>
      </c>
      <c r="M13658" s="35">
        <v>4715774</v>
      </c>
      <c r="N13658" s="61" t="s">
        <v>95</v>
      </c>
      <c r="O13658" s="35" t="s">
        <v>3534</v>
      </c>
      <c r="P13658" s="51">
        <f t="shared" si="90"/>
        <v>33.21</v>
      </c>
      <c r="Q13658" s="35"/>
      <c r="R13658" s="222"/>
    </row>
    <row r="13659" s="10" customFormat="1" spans="1:18">
      <c r="A13659" s="35" t="s">
        <v>3240</v>
      </c>
      <c r="B13659" s="35" t="s">
        <v>3533</v>
      </c>
      <c r="C13659" s="222" t="s">
        <v>2439</v>
      </c>
      <c r="D13659" s="36">
        <v>50.08</v>
      </c>
      <c r="E13659" s="222" t="s">
        <v>1215</v>
      </c>
      <c r="F13659" s="35" t="s">
        <v>1215</v>
      </c>
      <c r="G13659" s="35" t="s">
        <v>37</v>
      </c>
      <c r="H13659" s="35" t="s">
        <v>1099</v>
      </c>
      <c r="I13659" s="223" t="s">
        <v>3242</v>
      </c>
      <c r="J13659" s="35" t="s">
        <v>56</v>
      </c>
      <c r="K13659" s="35"/>
      <c r="L13659" s="35">
        <v>40342953</v>
      </c>
      <c r="M13659" s="35">
        <v>4716080</v>
      </c>
      <c r="N13659" s="61" t="s">
        <v>95</v>
      </c>
      <c r="O13659" s="35" t="s">
        <v>3534</v>
      </c>
      <c r="P13659" s="51">
        <f t="shared" si="90"/>
        <v>225.36</v>
      </c>
      <c r="Q13659" s="35"/>
      <c r="R13659" s="222"/>
    </row>
    <row r="13660" s="10" customFormat="1" spans="1:18">
      <c r="A13660" s="35" t="s">
        <v>3240</v>
      </c>
      <c r="B13660" s="35" t="s">
        <v>3533</v>
      </c>
      <c r="C13660" s="222" t="s">
        <v>1615</v>
      </c>
      <c r="D13660" s="36">
        <v>66.37</v>
      </c>
      <c r="E13660" s="222" t="s">
        <v>1215</v>
      </c>
      <c r="F13660" s="35" t="s">
        <v>1215</v>
      </c>
      <c r="G13660" s="35"/>
      <c r="H13660" s="35" t="s">
        <v>1099</v>
      </c>
      <c r="I13660" s="223" t="s">
        <v>3242</v>
      </c>
      <c r="J13660" s="35" t="s">
        <v>185</v>
      </c>
      <c r="K13660" s="35"/>
      <c r="L13660" s="35">
        <v>40339123</v>
      </c>
      <c r="M13660" s="35">
        <v>4722514</v>
      </c>
      <c r="N13660" s="61" t="s">
        <v>95</v>
      </c>
      <c r="O13660" s="35" t="s">
        <v>3534</v>
      </c>
      <c r="P13660" s="51">
        <f t="shared" si="90"/>
        <v>298.665</v>
      </c>
      <c r="Q13660" s="35"/>
      <c r="R13660" s="222"/>
    </row>
    <row r="13661" s="10" customFormat="1" spans="1:18">
      <c r="A13661" s="35" t="s">
        <v>3240</v>
      </c>
      <c r="B13661" s="35" t="s">
        <v>3533</v>
      </c>
      <c r="C13661" s="222" t="s">
        <v>3008</v>
      </c>
      <c r="D13661" s="36">
        <v>9.55</v>
      </c>
      <c r="E13661" s="222" t="s">
        <v>1215</v>
      </c>
      <c r="F13661" s="35" t="s">
        <v>1215</v>
      </c>
      <c r="G13661" s="35" t="s">
        <v>37</v>
      </c>
      <c r="H13661" s="35" t="s">
        <v>1099</v>
      </c>
      <c r="I13661" s="223" t="s">
        <v>3242</v>
      </c>
      <c r="J13661" s="35" t="s">
        <v>56</v>
      </c>
      <c r="K13661" s="35"/>
      <c r="L13661" s="35">
        <v>40340909</v>
      </c>
      <c r="M13661" s="35">
        <v>4721015</v>
      </c>
      <c r="N13661" s="61" t="s">
        <v>95</v>
      </c>
      <c r="O13661" s="35" t="s">
        <v>3534</v>
      </c>
      <c r="P13661" s="51">
        <f t="shared" si="90"/>
        <v>42.975</v>
      </c>
      <c r="Q13661" s="35"/>
      <c r="R13661" s="222"/>
    </row>
    <row r="13662" s="10" customFormat="1" spans="1:18">
      <c r="A13662" s="35" t="s">
        <v>3240</v>
      </c>
      <c r="B13662" s="35" t="s">
        <v>3533</v>
      </c>
      <c r="C13662" s="222" t="s">
        <v>857</v>
      </c>
      <c r="D13662" s="36">
        <v>47.79</v>
      </c>
      <c r="E13662" s="222" t="s">
        <v>1215</v>
      </c>
      <c r="F13662" s="35" t="s">
        <v>1215</v>
      </c>
      <c r="G13662" s="35"/>
      <c r="H13662" s="35" t="s">
        <v>1099</v>
      </c>
      <c r="I13662" s="223" t="s">
        <v>3242</v>
      </c>
      <c r="J13662" s="35" t="s">
        <v>56</v>
      </c>
      <c r="K13662" s="35"/>
      <c r="L13662" s="35">
        <v>40339243</v>
      </c>
      <c r="M13662" s="35">
        <v>4721697</v>
      </c>
      <c r="N13662" s="61" t="s">
        <v>95</v>
      </c>
      <c r="O13662" s="35" t="s">
        <v>3534</v>
      </c>
      <c r="P13662" s="51">
        <f t="shared" si="90"/>
        <v>215.055</v>
      </c>
      <c r="Q13662" s="35"/>
      <c r="R13662" s="222"/>
    </row>
    <row r="13663" s="10" customFormat="1" spans="1:18">
      <c r="A13663" s="35" t="s">
        <v>3240</v>
      </c>
      <c r="B13663" s="35" t="s">
        <v>3533</v>
      </c>
      <c r="C13663" s="222" t="s">
        <v>3433</v>
      </c>
      <c r="D13663" s="36">
        <v>7.85</v>
      </c>
      <c r="E13663" s="222" t="s">
        <v>1215</v>
      </c>
      <c r="F13663" s="35" t="s">
        <v>1215</v>
      </c>
      <c r="G13663" s="35" t="s">
        <v>37</v>
      </c>
      <c r="H13663" s="35" t="s">
        <v>1099</v>
      </c>
      <c r="I13663" s="223" t="s">
        <v>3242</v>
      </c>
      <c r="J13663" s="35" t="s">
        <v>56</v>
      </c>
      <c r="K13663" s="35"/>
      <c r="L13663" s="35">
        <v>40340900</v>
      </c>
      <c r="M13663" s="35">
        <v>4720846</v>
      </c>
      <c r="N13663" s="61" t="s">
        <v>95</v>
      </c>
      <c r="O13663" s="35" t="s">
        <v>3534</v>
      </c>
      <c r="P13663" s="51">
        <f t="shared" si="90"/>
        <v>35.325</v>
      </c>
      <c r="Q13663" s="35"/>
      <c r="R13663" s="222"/>
    </row>
    <row r="13664" s="10" customFormat="1" spans="1:18">
      <c r="A13664" s="35" t="s">
        <v>3240</v>
      </c>
      <c r="B13664" s="35" t="s">
        <v>3533</v>
      </c>
      <c r="C13664" s="222" t="s">
        <v>3570</v>
      </c>
      <c r="D13664" s="36">
        <v>39.07</v>
      </c>
      <c r="E13664" s="222" t="s">
        <v>1215</v>
      </c>
      <c r="F13664" s="35" t="s">
        <v>1215</v>
      </c>
      <c r="G13664" s="35" t="s">
        <v>37</v>
      </c>
      <c r="H13664" s="35" t="s">
        <v>1099</v>
      </c>
      <c r="I13664" s="223" t="s">
        <v>3242</v>
      </c>
      <c r="J13664" s="35" t="s">
        <v>56</v>
      </c>
      <c r="K13664" s="35"/>
      <c r="L13664" s="35">
        <v>40344455</v>
      </c>
      <c r="M13664" s="35">
        <v>4715593</v>
      </c>
      <c r="N13664" s="61" t="s">
        <v>95</v>
      </c>
      <c r="O13664" s="35" t="s">
        <v>3534</v>
      </c>
      <c r="P13664" s="51">
        <f t="shared" si="90"/>
        <v>175.815</v>
      </c>
      <c r="Q13664" s="35"/>
      <c r="R13664" s="222"/>
    </row>
    <row r="13665" s="10" customFormat="1" spans="1:18">
      <c r="A13665" s="35" t="s">
        <v>3240</v>
      </c>
      <c r="B13665" s="35" t="s">
        <v>3533</v>
      </c>
      <c r="C13665" s="222" t="s">
        <v>3571</v>
      </c>
      <c r="D13665" s="36">
        <v>9.61</v>
      </c>
      <c r="E13665" s="222" t="s">
        <v>1215</v>
      </c>
      <c r="F13665" s="35" t="s">
        <v>1215</v>
      </c>
      <c r="G13665" s="35" t="s">
        <v>37</v>
      </c>
      <c r="H13665" s="35" t="s">
        <v>1099</v>
      </c>
      <c r="I13665" s="223" t="s">
        <v>3242</v>
      </c>
      <c r="J13665" s="35" t="s">
        <v>56</v>
      </c>
      <c r="K13665" s="35"/>
      <c r="L13665" s="35">
        <v>40343455</v>
      </c>
      <c r="M13665" s="35">
        <v>4716137</v>
      </c>
      <c r="N13665" s="61" t="s">
        <v>95</v>
      </c>
      <c r="O13665" s="35" t="s">
        <v>3534</v>
      </c>
      <c r="P13665" s="51">
        <f t="shared" si="90"/>
        <v>43.245</v>
      </c>
      <c r="Q13665" s="35"/>
      <c r="R13665" s="222"/>
    </row>
    <row r="13666" s="10" customFormat="1" spans="1:18">
      <c r="A13666" s="35" t="s">
        <v>3240</v>
      </c>
      <c r="B13666" s="35" t="s">
        <v>3533</v>
      </c>
      <c r="C13666" s="222" t="s">
        <v>478</v>
      </c>
      <c r="D13666" s="36">
        <v>15.69</v>
      </c>
      <c r="E13666" s="222" t="s">
        <v>1215</v>
      </c>
      <c r="F13666" s="35" t="s">
        <v>1215</v>
      </c>
      <c r="G13666" s="35"/>
      <c r="H13666" s="35" t="s">
        <v>1099</v>
      </c>
      <c r="I13666" s="223" t="s">
        <v>3242</v>
      </c>
      <c r="J13666" s="35" t="s">
        <v>56</v>
      </c>
      <c r="K13666" s="35"/>
      <c r="L13666" s="35">
        <v>40340213</v>
      </c>
      <c r="M13666" s="35">
        <v>4724044</v>
      </c>
      <c r="N13666" s="61" t="s">
        <v>95</v>
      </c>
      <c r="O13666" s="35" t="s">
        <v>3534</v>
      </c>
      <c r="P13666" s="51">
        <f t="shared" si="90"/>
        <v>70.605</v>
      </c>
      <c r="Q13666" s="35"/>
      <c r="R13666" s="222"/>
    </row>
    <row r="13667" s="10" customFormat="1" spans="1:18">
      <c r="A13667" s="35" t="s">
        <v>3240</v>
      </c>
      <c r="B13667" s="35" t="s">
        <v>3533</v>
      </c>
      <c r="C13667" s="222" t="s">
        <v>2024</v>
      </c>
      <c r="D13667" s="36">
        <v>8.32</v>
      </c>
      <c r="E13667" s="222" t="s">
        <v>1215</v>
      </c>
      <c r="F13667" s="35" t="s">
        <v>1215</v>
      </c>
      <c r="G13667" s="35" t="s">
        <v>37</v>
      </c>
      <c r="H13667" s="35" t="s">
        <v>1099</v>
      </c>
      <c r="I13667" s="223" t="s">
        <v>3242</v>
      </c>
      <c r="J13667" s="35" t="s">
        <v>56</v>
      </c>
      <c r="K13667" s="35"/>
      <c r="L13667" s="35">
        <v>40341364</v>
      </c>
      <c r="M13667" s="35">
        <v>4720626</v>
      </c>
      <c r="N13667" s="61" t="s">
        <v>95</v>
      </c>
      <c r="O13667" s="35" t="s">
        <v>3534</v>
      </c>
      <c r="P13667" s="51">
        <f t="shared" si="90"/>
        <v>37.44</v>
      </c>
      <c r="Q13667" s="35"/>
      <c r="R13667" s="222"/>
    </row>
    <row r="13668" s="10" customFormat="1" spans="1:18">
      <c r="A13668" s="35" t="s">
        <v>3240</v>
      </c>
      <c r="B13668" s="35" t="s">
        <v>3533</v>
      </c>
      <c r="C13668" s="222" t="s">
        <v>3572</v>
      </c>
      <c r="D13668" s="36">
        <v>45.39</v>
      </c>
      <c r="E13668" s="222" t="s">
        <v>1215</v>
      </c>
      <c r="F13668" s="35" t="s">
        <v>1215</v>
      </c>
      <c r="G13668" s="35" t="s">
        <v>37</v>
      </c>
      <c r="H13668" s="35" t="s">
        <v>1099</v>
      </c>
      <c r="I13668" s="223" t="s">
        <v>3242</v>
      </c>
      <c r="J13668" s="35" t="s">
        <v>56</v>
      </c>
      <c r="K13668" s="35"/>
      <c r="L13668" s="35">
        <v>40344102</v>
      </c>
      <c r="M13668" s="35">
        <v>4715775</v>
      </c>
      <c r="N13668" s="61" t="s">
        <v>95</v>
      </c>
      <c r="O13668" s="35" t="s">
        <v>3534</v>
      </c>
      <c r="P13668" s="51">
        <f t="shared" si="90"/>
        <v>204.255</v>
      </c>
      <c r="Q13668" s="35"/>
      <c r="R13668" s="222"/>
    </row>
    <row r="13669" s="10" customFormat="1" spans="1:18">
      <c r="A13669" s="35" t="s">
        <v>3240</v>
      </c>
      <c r="B13669" s="35" t="s">
        <v>3533</v>
      </c>
      <c r="C13669" s="222" t="s">
        <v>3528</v>
      </c>
      <c r="D13669" s="36">
        <v>73.59</v>
      </c>
      <c r="E13669" s="222" t="s">
        <v>1215</v>
      </c>
      <c r="F13669" s="35" t="s">
        <v>1215</v>
      </c>
      <c r="G13669" s="35"/>
      <c r="H13669" s="35" t="s">
        <v>1099</v>
      </c>
      <c r="I13669" s="223" t="s">
        <v>3242</v>
      </c>
      <c r="J13669" s="35" t="s">
        <v>56</v>
      </c>
      <c r="K13669" s="35"/>
      <c r="L13669" s="35">
        <v>40342580</v>
      </c>
      <c r="M13669" s="35">
        <v>4716940</v>
      </c>
      <c r="N13669" s="61" t="s">
        <v>95</v>
      </c>
      <c r="O13669" s="35" t="s">
        <v>3534</v>
      </c>
      <c r="P13669" s="51">
        <f t="shared" si="90"/>
        <v>331.155</v>
      </c>
      <c r="Q13669" s="35"/>
      <c r="R13669" s="222"/>
    </row>
    <row r="13670" s="10" customFormat="1" spans="1:18">
      <c r="A13670" s="35" t="s">
        <v>3240</v>
      </c>
      <c r="B13670" s="35" t="s">
        <v>3533</v>
      </c>
      <c r="C13670" s="222" t="s">
        <v>3347</v>
      </c>
      <c r="D13670" s="36">
        <v>7.33</v>
      </c>
      <c r="E13670" s="222" t="s">
        <v>1215</v>
      </c>
      <c r="F13670" s="35" t="s">
        <v>1215</v>
      </c>
      <c r="G13670" s="35"/>
      <c r="H13670" s="35" t="s">
        <v>1099</v>
      </c>
      <c r="I13670" s="223" t="s">
        <v>3242</v>
      </c>
      <c r="J13670" s="35" t="s">
        <v>56</v>
      </c>
      <c r="K13670" s="35"/>
      <c r="L13670" s="35">
        <v>40342605</v>
      </c>
      <c r="M13670" s="35">
        <v>4716683</v>
      </c>
      <c r="N13670" s="61" t="s">
        <v>95</v>
      </c>
      <c r="O13670" s="35" t="s">
        <v>3534</v>
      </c>
      <c r="P13670" s="51">
        <f t="shared" si="90"/>
        <v>32.985</v>
      </c>
      <c r="Q13670" s="35"/>
      <c r="R13670" s="222"/>
    </row>
    <row r="13671" s="10" customFormat="1" spans="1:18">
      <c r="A13671" s="35" t="s">
        <v>3240</v>
      </c>
      <c r="B13671" s="35" t="s">
        <v>3533</v>
      </c>
      <c r="C13671" s="222" t="s">
        <v>515</v>
      </c>
      <c r="D13671" s="36">
        <v>13.14</v>
      </c>
      <c r="E13671" s="222" t="s">
        <v>1215</v>
      </c>
      <c r="F13671" s="35" t="s">
        <v>1215</v>
      </c>
      <c r="G13671" s="35" t="s">
        <v>37</v>
      </c>
      <c r="H13671" s="35" t="s">
        <v>1099</v>
      </c>
      <c r="I13671" s="223" t="s">
        <v>3242</v>
      </c>
      <c r="J13671" s="35" t="s">
        <v>56</v>
      </c>
      <c r="K13671" s="35"/>
      <c r="L13671" s="35">
        <v>40340301</v>
      </c>
      <c r="M13671" s="35">
        <v>4722788</v>
      </c>
      <c r="N13671" s="61" t="s">
        <v>95</v>
      </c>
      <c r="O13671" s="35" t="s">
        <v>3534</v>
      </c>
      <c r="P13671" s="51">
        <f t="shared" si="90"/>
        <v>59.13</v>
      </c>
      <c r="Q13671" s="35"/>
      <c r="R13671" s="222"/>
    </row>
    <row r="13672" s="10" customFormat="1" spans="1:18">
      <c r="A13672" s="35" t="s">
        <v>3240</v>
      </c>
      <c r="B13672" s="35" t="s">
        <v>3533</v>
      </c>
      <c r="C13672" s="222" t="s">
        <v>577</v>
      </c>
      <c r="D13672" s="36">
        <v>22.79</v>
      </c>
      <c r="E13672" s="222" t="s">
        <v>1215</v>
      </c>
      <c r="F13672" s="35" t="s">
        <v>1215</v>
      </c>
      <c r="G13672" s="35"/>
      <c r="H13672" s="35" t="s">
        <v>1099</v>
      </c>
      <c r="I13672" s="223" t="s">
        <v>3242</v>
      </c>
      <c r="J13672" s="35" t="s">
        <v>56</v>
      </c>
      <c r="K13672" s="35"/>
      <c r="L13672" s="35">
        <v>40340737</v>
      </c>
      <c r="M13672" s="35">
        <v>4723654</v>
      </c>
      <c r="N13672" s="61" t="s">
        <v>95</v>
      </c>
      <c r="O13672" s="35" t="s">
        <v>3534</v>
      </c>
      <c r="P13672" s="51">
        <f t="shared" si="90"/>
        <v>102.555</v>
      </c>
      <c r="Q13672" s="35"/>
      <c r="R13672" s="222"/>
    </row>
    <row r="13673" s="10" customFormat="1" spans="1:18">
      <c r="A13673" s="35" t="s">
        <v>3240</v>
      </c>
      <c r="B13673" s="35" t="s">
        <v>3247</v>
      </c>
      <c r="C13673" s="222" t="s">
        <v>441</v>
      </c>
      <c r="D13673" s="36">
        <v>311.69</v>
      </c>
      <c r="E13673" s="222" t="s">
        <v>1215</v>
      </c>
      <c r="F13673" s="35" t="s">
        <v>1215</v>
      </c>
      <c r="G13673" s="35" t="s">
        <v>37</v>
      </c>
      <c r="H13673" s="35" t="s">
        <v>1099</v>
      </c>
      <c r="I13673" s="223" t="s">
        <v>3242</v>
      </c>
      <c r="J13673" s="35" t="s">
        <v>56</v>
      </c>
      <c r="K13673" s="35"/>
      <c r="L13673" s="35">
        <v>40334306</v>
      </c>
      <c r="M13673" s="35">
        <v>4719507</v>
      </c>
      <c r="N13673" s="61" t="s">
        <v>95</v>
      </c>
      <c r="O13673" s="35" t="s">
        <v>3534</v>
      </c>
      <c r="P13673" s="51">
        <f t="shared" si="90"/>
        <v>1402.605</v>
      </c>
      <c r="Q13673" s="35"/>
      <c r="R13673" s="222"/>
    </row>
    <row r="13674" s="10" customFormat="1" spans="1:18">
      <c r="A13674" s="35" t="s">
        <v>3240</v>
      </c>
      <c r="B13674" s="35" t="s">
        <v>3247</v>
      </c>
      <c r="C13674" s="222" t="s">
        <v>889</v>
      </c>
      <c r="D13674" s="36">
        <v>19.08</v>
      </c>
      <c r="E13674" s="222" t="s">
        <v>1215</v>
      </c>
      <c r="F13674" s="35" t="s">
        <v>1215</v>
      </c>
      <c r="G13674" s="35" t="s">
        <v>37</v>
      </c>
      <c r="H13674" s="35" t="s">
        <v>1099</v>
      </c>
      <c r="I13674" s="223" t="s">
        <v>3242</v>
      </c>
      <c r="J13674" s="35" t="s">
        <v>56</v>
      </c>
      <c r="K13674" s="35"/>
      <c r="L13674" s="35">
        <v>40334604</v>
      </c>
      <c r="M13674" s="35">
        <v>4719442</v>
      </c>
      <c r="N13674" s="61" t="s">
        <v>95</v>
      </c>
      <c r="O13674" s="35" t="s">
        <v>3534</v>
      </c>
      <c r="P13674" s="51">
        <f t="shared" si="90"/>
        <v>85.86</v>
      </c>
      <c r="Q13674" s="35"/>
      <c r="R13674" s="222"/>
    </row>
    <row r="13675" s="10" customFormat="1" spans="1:18">
      <c r="A13675" s="35" t="s">
        <v>3240</v>
      </c>
      <c r="B13675" s="35" t="s">
        <v>3573</v>
      </c>
      <c r="C13675" s="222" t="s">
        <v>3509</v>
      </c>
      <c r="D13675" s="36">
        <v>4.72</v>
      </c>
      <c r="E13675" s="222" t="s">
        <v>1215</v>
      </c>
      <c r="F13675" s="35" t="s">
        <v>1215</v>
      </c>
      <c r="G13675" s="35" t="s">
        <v>37</v>
      </c>
      <c r="H13675" s="35" t="s">
        <v>1099</v>
      </c>
      <c r="I13675" s="223" t="s">
        <v>3242</v>
      </c>
      <c r="J13675" s="35" t="s">
        <v>56</v>
      </c>
      <c r="K13675" s="35"/>
      <c r="L13675" s="35">
        <v>40342618</v>
      </c>
      <c r="M13675" s="35">
        <v>4716452</v>
      </c>
      <c r="N13675" s="61" t="s">
        <v>95</v>
      </c>
      <c r="O13675" s="35" t="s">
        <v>3534</v>
      </c>
      <c r="P13675" s="51">
        <f t="shared" si="90"/>
        <v>21.24</v>
      </c>
      <c r="Q13675" s="35"/>
      <c r="R13675" s="222"/>
    </row>
    <row r="13676" s="10" customFormat="1" spans="1:18">
      <c r="A13676" s="35" t="s">
        <v>3240</v>
      </c>
      <c r="B13676" s="35" t="s">
        <v>3573</v>
      </c>
      <c r="C13676" s="222" t="s">
        <v>2943</v>
      </c>
      <c r="D13676" s="36">
        <v>18.39</v>
      </c>
      <c r="E13676" s="222" t="s">
        <v>1215</v>
      </c>
      <c r="F13676" s="35" t="s">
        <v>1215</v>
      </c>
      <c r="G13676" s="35" t="s">
        <v>37</v>
      </c>
      <c r="H13676" s="35" t="s">
        <v>1099</v>
      </c>
      <c r="I13676" s="223" t="s">
        <v>3242</v>
      </c>
      <c r="J13676" s="35" t="s">
        <v>56</v>
      </c>
      <c r="K13676" s="35"/>
      <c r="L13676" s="35">
        <v>40342988</v>
      </c>
      <c r="M13676" s="35">
        <v>4716276</v>
      </c>
      <c r="N13676" s="61" t="s">
        <v>95</v>
      </c>
      <c r="O13676" s="35" t="s">
        <v>3534</v>
      </c>
      <c r="P13676" s="51">
        <f t="shared" si="90"/>
        <v>82.755</v>
      </c>
      <c r="Q13676" s="35"/>
      <c r="R13676" s="222"/>
    </row>
    <row r="13677" s="10" customFormat="1" spans="1:18">
      <c r="A13677" s="35" t="s">
        <v>3240</v>
      </c>
      <c r="B13677" s="35" t="s">
        <v>3573</v>
      </c>
      <c r="C13677" s="222" t="s">
        <v>3574</v>
      </c>
      <c r="D13677" s="36">
        <v>55.48</v>
      </c>
      <c r="E13677" s="222" t="s">
        <v>1215</v>
      </c>
      <c r="F13677" s="35" t="s">
        <v>1215</v>
      </c>
      <c r="G13677" s="35" t="s">
        <v>37</v>
      </c>
      <c r="H13677" s="35" t="s">
        <v>1099</v>
      </c>
      <c r="I13677" s="223" t="s">
        <v>3242</v>
      </c>
      <c r="J13677" s="35" t="s">
        <v>56</v>
      </c>
      <c r="K13677" s="35"/>
      <c r="L13677" s="35">
        <v>40342895</v>
      </c>
      <c r="M13677" s="35">
        <v>4716402</v>
      </c>
      <c r="N13677" s="61" t="s">
        <v>95</v>
      </c>
      <c r="O13677" s="35" t="s">
        <v>3534</v>
      </c>
      <c r="P13677" s="51">
        <f t="shared" si="90"/>
        <v>249.66</v>
      </c>
      <c r="Q13677" s="35"/>
      <c r="R13677" s="222"/>
    </row>
    <row r="13678" s="10" customFormat="1" spans="1:18">
      <c r="A13678" s="35" t="s">
        <v>3240</v>
      </c>
      <c r="B13678" s="35" t="s">
        <v>3573</v>
      </c>
      <c r="C13678" s="222" t="s">
        <v>2986</v>
      </c>
      <c r="D13678" s="36">
        <v>6.89</v>
      </c>
      <c r="E13678" s="222" t="s">
        <v>1215</v>
      </c>
      <c r="F13678" s="35" t="s">
        <v>1215</v>
      </c>
      <c r="G13678" s="35" t="s">
        <v>37</v>
      </c>
      <c r="H13678" s="35" t="s">
        <v>1099</v>
      </c>
      <c r="I13678" s="223" t="s">
        <v>3242</v>
      </c>
      <c r="J13678" s="35" t="s">
        <v>56</v>
      </c>
      <c r="K13678" s="35"/>
      <c r="L13678" s="35">
        <v>40343044</v>
      </c>
      <c r="M13678" s="35">
        <v>4716173</v>
      </c>
      <c r="N13678" s="61" t="s">
        <v>95</v>
      </c>
      <c r="O13678" s="35" t="s">
        <v>3534</v>
      </c>
      <c r="P13678" s="51">
        <f t="shared" si="90"/>
        <v>31.005</v>
      </c>
      <c r="Q13678" s="35"/>
      <c r="R13678" s="222"/>
    </row>
    <row r="13679" s="10" customFormat="1" spans="1:18">
      <c r="A13679" s="35" t="s">
        <v>3240</v>
      </c>
      <c r="B13679" s="35"/>
      <c r="C13679" s="222"/>
      <c r="D13679" s="36">
        <f>SUM(D13489:D13678)</f>
        <v>6084.05</v>
      </c>
      <c r="E13679" s="222"/>
      <c r="F13679" s="35"/>
      <c r="G13679" s="35"/>
      <c r="H13679" s="35"/>
      <c r="I13679" s="223"/>
      <c r="J13679" s="35"/>
      <c r="K13679" s="35"/>
      <c r="L13679" s="35"/>
      <c r="M13679" s="35"/>
      <c r="N13679" s="61"/>
      <c r="O13679" s="35" t="s">
        <v>3575</v>
      </c>
      <c r="P13679" s="51">
        <f>SUM(P13489:P13678)</f>
        <v>27378.225</v>
      </c>
      <c r="Q13679" s="35" t="s">
        <v>3576</v>
      </c>
      <c r="R13679" s="222"/>
    </row>
    <row r="13680" s="10" customFormat="1" spans="1:18">
      <c r="A13680" s="35" t="s">
        <v>3240</v>
      </c>
      <c r="B13680" s="35" t="s">
        <v>3241</v>
      </c>
      <c r="C13680" s="222" t="s">
        <v>3577</v>
      </c>
      <c r="D13680" s="36">
        <v>7.44</v>
      </c>
      <c r="E13680" s="222" t="s">
        <v>1215</v>
      </c>
      <c r="F13680" s="35" t="s">
        <v>1215</v>
      </c>
      <c r="G13680" s="35" t="s">
        <v>37</v>
      </c>
      <c r="H13680" s="35" t="s">
        <v>1099</v>
      </c>
      <c r="I13680" s="223" t="s">
        <v>3242</v>
      </c>
      <c r="J13680" s="35" t="s">
        <v>56</v>
      </c>
      <c r="K13680" s="35"/>
      <c r="L13680" s="35">
        <v>40337577</v>
      </c>
      <c r="M13680" s="35">
        <v>4709492</v>
      </c>
      <c r="N13680" s="61" t="s">
        <v>125</v>
      </c>
      <c r="O13680" s="35" t="s">
        <v>3578</v>
      </c>
      <c r="P13680" s="51">
        <f t="shared" ref="P13680:P13743" si="91">D13680*4.5</f>
        <v>33.48</v>
      </c>
      <c r="Q13680" s="35"/>
      <c r="R13680" s="222"/>
    </row>
    <row r="13681" s="10" customFormat="1" spans="1:18">
      <c r="A13681" s="35" t="s">
        <v>3240</v>
      </c>
      <c r="B13681" s="35" t="s">
        <v>3247</v>
      </c>
      <c r="C13681" s="222" t="s">
        <v>3579</v>
      </c>
      <c r="D13681" s="36">
        <v>3.12</v>
      </c>
      <c r="E13681" s="222" t="s">
        <v>1215</v>
      </c>
      <c r="F13681" s="35" t="s">
        <v>1215</v>
      </c>
      <c r="G13681" s="35" t="s">
        <v>37</v>
      </c>
      <c r="H13681" s="35" t="s">
        <v>1198</v>
      </c>
      <c r="I13681" s="223" t="s">
        <v>3242</v>
      </c>
      <c r="J13681" s="35" t="s">
        <v>40</v>
      </c>
      <c r="K13681" s="35"/>
      <c r="L13681" s="35">
        <v>40337989</v>
      </c>
      <c r="M13681" s="35">
        <v>4710578</v>
      </c>
      <c r="N13681" s="61" t="s">
        <v>95</v>
      </c>
      <c r="O13681" s="35" t="s">
        <v>3578</v>
      </c>
      <c r="P13681" s="51">
        <f t="shared" si="91"/>
        <v>14.04</v>
      </c>
      <c r="Q13681" s="35"/>
      <c r="R13681" s="222"/>
    </row>
    <row r="13682" s="10" customFormat="1" spans="1:18">
      <c r="A13682" s="35" t="s">
        <v>3240</v>
      </c>
      <c r="B13682" s="35" t="s">
        <v>3247</v>
      </c>
      <c r="C13682" s="222" t="s">
        <v>1954</v>
      </c>
      <c r="D13682" s="36">
        <v>5.17</v>
      </c>
      <c r="E13682" s="222" t="s">
        <v>1215</v>
      </c>
      <c r="F13682" s="35" t="s">
        <v>1215</v>
      </c>
      <c r="G13682" s="35" t="s">
        <v>37</v>
      </c>
      <c r="H13682" s="35" t="s">
        <v>1198</v>
      </c>
      <c r="I13682" s="223" t="s">
        <v>3242</v>
      </c>
      <c r="J13682" s="35" t="s">
        <v>40</v>
      </c>
      <c r="K13682" s="35"/>
      <c r="L13682" s="35">
        <v>40339263</v>
      </c>
      <c r="M13682" s="35">
        <v>4715187</v>
      </c>
      <c r="N13682" s="61" t="s">
        <v>95</v>
      </c>
      <c r="O13682" s="35" t="s">
        <v>3578</v>
      </c>
      <c r="P13682" s="51">
        <f t="shared" si="91"/>
        <v>23.265</v>
      </c>
      <c r="Q13682" s="35"/>
      <c r="R13682" s="222"/>
    </row>
    <row r="13683" s="10" customFormat="1" spans="1:18">
      <c r="A13683" s="35" t="s">
        <v>3240</v>
      </c>
      <c r="B13683" s="35" t="s">
        <v>3247</v>
      </c>
      <c r="C13683" s="222" t="s">
        <v>3580</v>
      </c>
      <c r="D13683" s="36">
        <v>10.03</v>
      </c>
      <c r="E13683" s="222" t="s">
        <v>1215</v>
      </c>
      <c r="F13683" s="35" t="s">
        <v>1215</v>
      </c>
      <c r="G13683" s="35" t="s">
        <v>37</v>
      </c>
      <c r="H13683" s="35" t="s">
        <v>1198</v>
      </c>
      <c r="I13683" s="223" t="s">
        <v>3242</v>
      </c>
      <c r="J13683" s="35" t="s">
        <v>40</v>
      </c>
      <c r="K13683" s="35"/>
      <c r="L13683" s="35">
        <v>40339464</v>
      </c>
      <c r="M13683" s="35">
        <v>4708099</v>
      </c>
      <c r="N13683" s="61" t="s">
        <v>95</v>
      </c>
      <c r="O13683" s="35" t="s">
        <v>3578</v>
      </c>
      <c r="P13683" s="51">
        <f t="shared" si="91"/>
        <v>45.135</v>
      </c>
      <c r="Q13683" s="35"/>
      <c r="R13683" s="222"/>
    </row>
    <row r="13684" s="10" customFormat="1" spans="1:18">
      <c r="A13684" s="35" t="s">
        <v>3240</v>
      </c>
      <c r="B13684" s="35" t="s">
        <v>3247</v>
      </c>
      <c r="C13684" s="222" t="s">
        <v>3581</v>
      </c>
      <c r="D13684" s="36">
        <v>42.1</v>
      </c>
      <c r="E13684" s="222" t="s">
        <v>1215</v>
      </c>
      <c r="F13684" s="35" t="s">
        <v>1215</v>
      </c>
      <c r="G13684" s="35" t="s">
        <v>37</v>
      </c>
      <c r="H13684" s="35" t="s">
        <v>1198</v>
      </c>
      <c r="I13684" s="223" t="s">
        <v>3242</v>
      </c>
      <c r="J13684" s="35" t="s">
        <v>40</v>
      </c>
      <c r="K13684" s="35"/>
      <c r="L13684" s="35">
        <v>40337743</v>
      </c>
      <c r="M13684" s="35">
        <v>4710556</v>
      </c>
      <c r="N13684" s="61" t="s">
        <v>95</v>
      </c>
      <c r="O13684" s="35" t="s">
        <v>3578</v>
      </c>
      <c r="P13684" s="51">
        <f t="shared" si="91"/>
        <v>189.45</v>
      </c>
      <c r="Q13684" s="35"/>
      <c r="R13684" s="222"/>
    </row>
    <row r="13685" s="10" customFormat="1" spans="1:18">
      <c r="A13685" s="35" t="s">
        <v>3240</v>
      </c>
      <c r="B13685" s="35" t="s">
        <v>3247</v>
      </c>
      <c r="C13685" s="222" t="s">
        <v>3582</v>
      </c>
      <c r="D13685" s="36">
        <v>224.94</v>
      </c>
      <c r="E13685" s="222" t="s">
        <v>1215</v>
      </c>
      <c r="F13685" s="35" t="s">
        <v>1215</v>
      </c>
      <c r="G13685" s="35" t="s">
        <v>37</v>
      </c>
      <c r="H13685" s="35" t="s">
        <v>1198</v>
      </c>
      <c r="I13685" s="223" t="s">
        <v>3242</v>
      </c>
      <c r="J13685" s="35" t="s">
        <v>40</v>
      </c>
      <c r="K13685" s="35"/>
      <c r="L13685" s="35">
        <v>40340542</v>
      </c>
      <c r="M13685" s="35">
        <v>4708491</v>
      </c>
      <c r="N13685" s="61" t="s">
        <v>95</v>
      </c>
      <c r="O13685" s="35" t="s">
        <v>3578</v>
      </c>
      <c r="P13685" s="51">
        <f t="shared" si="91"/>
        <v>1012.23</v>
      </c>
      <c r="Q13685" s="35"/>
      <c r="R13685" s="222"/>
    </row>
    <row r="13686" s="10" customFormat="1" spans="1:18">
      <c r="A13686" s="35" t="s">
        <v>3240</v>
      </c>
      <c r="B13686" s="35" t="s">
        <v>3247</v>
      </c>
      <c r="C13686" s="222" t="s">
        <v>3583</v>
      </c>
      <c r="D13686" s="36">
        <v>77.31</v>
      </c>
      <c r="E13686" s="222" t="s">
        <v>1215</v>
      </c>
      <c r="F13686" s="35" t="s">
        <v>1215</v>
      </c>
      <c r="G13686" s="35" t="s">
        <v>37</v>
      </c>
      <c r="H13686" s="35" t="s">
        <v>1198</v>
      </c>
      <c r="I13686" s="223" t="s">
        <v>3242</v>
      </c>
      <c r="J13686" s="35" t="s">
        <v>40</v>
      </c>
      <c r="K13686" s="35"/>
      <c r="L13686" s="35">
        <v>40339174</v>
      </c>
      <c r="M13686" s="35">
        <v>4708299</v>
      </c>
      <c r="N13686" s="61" t="s">
        <v>95</v>
      </c>
      <c r="O13686" s="35" t="s">
        <v>3578</v>
      </c>
      <c r="P13686" s="51">
        <f t="shared" si="91"/>
        <v>347.895</v>
      </c>
      <c r="Q13686" s="35"/>
      <c r="R13686" s="222"/>
    </row>
    <row r="13687" s="10" customFormat="1" spans="1:18">
      <c r="A13687" s="35" t="s">
        <v>3240</v>
      </c>
      <c r="B13687" s="35" t="s">
        <v>3247</v>
      </c>
      <c r="C13687" s="222" t="s">
        <v>3584</v>
      </c>
      <c r="D13687" s="36">
        <v>507.67</v>
      </c>
      <c r="E13687" s="222" t="s">
        <v>1215</v>
      </c>
      <c r="F13687" s="35" t="s">
        <v>1215</v>
      </c>
      <c r="G13687" s="35" t="s">
        <v>37</v>
      </c>
      <c r="H13687" s="35" t="s">
        <v>1198</v>
      </c>
      <c r="I13687" s="223" t="s">
        <v>3242</v>
      </c>
      <c r="J13687" s="35" t="s">
        <v>40</v>
      </c>
      <c r="K13687" s="35"/>
      <c r="L13687" s="35">
        <v>40339906</v>
      </c>
      <c r="M13687" s="35">
        <v>4708521</v>
      </c>
      <c r="N13687" s="61" t="s">
        <v>95</v>
      </c>
      <c r="O13687" s="35" t="s">
        <v>3578</v>
      </c>
      <c r="P13687" s="51">
        <f t="shared" si="91"/>
        <v>2284.515</v>
      </c>
      <c r="Q13687" s="35"/>
      <c r="R13687" s="222"/>
    </row>
    <row r="13688" s="10" customFormat="1" spans="1:18">
      <c r="A13688" s="35" t="s">
        <v>3240</v>
      </c>
      <c r="B13688" s="35" t="s">
        <v>3247</v>
      </c>
      <c r="C13688" s="222" t="s">
        <v>3585</v>
      </c>
      <c r="D13688" s="36">
        <v>7.8</v>
      </c>
      <c r="E13688" s="222" t="s">
        <v>1215</v>
      </c>
      <c r="F13688" s="35" t="s">
        <v>1215</v>
      </c>
      <c r="G13688" s="35" t="s">
        <v>37</v>
      </c>
      <c r="H13688" s="35" t="s">
        <v>1198</v>
      </c>
      <c r="I13688" s="223" t="s">
        <v>3242</v>
      </c>
      <c r="J13688" s="35" t="s">
        <v>40</v>
      </c>
      <c r="K13688" s="35"/>
      <c r="L13688" s="35">
        <v>40338092</v>
      </c>
      <c r="M13688" s="35">
        <v>4710450</v>
      </c>
      <c r="N13688" s="61" t="s">
        <v>95</v>
      </c>
      <c r="O13688" s="35" t="s">
        <v>3578</v>
      </c>
      <c r="P13688" s="51">
        <f t="shared" si="91"/>
        <v>35.1</v>
      </c>
      <c r="Q13688" s="35"/>
      <c r="R13688" s="222"/>
    </row>
    <row r="13689" s="10" customFormat="1" spans="1:18">
      <c r="A13689" s="35" t="s">
        <v>3240</v>
      </c>
      <c r="B13689" s="35" t="s">
        <v>3247</v>
      </c>
      <c r="C13689" s="222" t="s">
        <v>3586</v>
      </c>
      <c r="D13689" s="36">
        <v>9.74</v>
      </c>
      <c r="E13689" s="222" t="s">
        <v>1215</v>
      </c>
      <c r="F13689" s="35" t="s">
        <v>1215</v>
      </c>
      <c r="G13689" s="35" t="s">
        <v>37</v>
      </c>
      <c r="H13689" s="35" t="s">
        <v>1198</v>
      </c>
      <c r="I13689" s="223" t="s">
        <v>3242</v>
      </c>
      <c r="J13689" s="35" t="s">
        <v>40</v>
      </c>
      <c r="K13689" s="35"/>
      <c r="L13689" s="35">
        <v>40339833</v>
      </c>
      <c r="M13689" s="35">
        <v>4707933</v>
      </c>
      <c r="N13689" s="61" t="s">
        <v>95</v>
      </c>
      <c r="O13689" s="35" t="s">
        <v>3578</v>
      </c>
      <c r="P13689" s="51">
        <f t="shared" si="91"/>
        <v>43.83</v>
      </c>
      <c r="Q13689" s="35"/>
      <c r="R13689" s="222"/>
    </row>
    <row r="13690" s="10" customFormat="1" spans="1:18">
      <c r="A13690" s="35" t="s">
        <v>3240</v>
      </c>
      <c r="B13690" s="35" t="s">
        <v>3247</v>
      </c>
      <c r="C13690" s="222" t="s">
        <v>3587</v>
      </c>
      <c r="D13690" s="36">
        <v>3.69</v>
      </c>
      <c r="E13690" s="222" t="s">
        <v>1215</v>
      </c>
      <c r="F13690" s="35" t="s">
        <v>1215</v>
      </c>
      <c r="G13690" s="35" t="s">
        <v>37</v>
      </c>
      <c r="H13690" s="35" t="s">
        <v>1198</v>
      </c>
      <c r="I13690" s="223" t="s">
        <v>3242</v>
      </c>
      <c r="J13690" s="35" t="s">
        <v>40</v>
      </c>
      <c r="K13690" s="35"/>
      <c r="L13690" s="35">
        <v>40338030</v>
      </c>
      <c r="M13690" s="35">
        <v>4710665</v>
      </c>
      <c r="N13690" s="61" t="s">
        <v>95</v>
      </c>
      <c r="O13690" s="35" t="s">
        <v>3578</v>
      </c>
      <c r="P13690" s="51">
        <f t="shared" si="91"/>
        <v>16.605</v>
      </c>
      <c r="Q13690" s="35"/>
      <c r="R13690" s="222"/>
    </row>
    <row r="13691" s="10" customFormat="1" spans="1:18">
      <c r="A13691" s="35" t="s">
        <v>3240</v>
      </c>
      <c r="B13691" s="35" t="s">
        <v>3247</v>
      </c>
      <c r="C13691" s="222" t="s">
        <v>3588</v>
      </c>
      <c r="D13691" s="36">
        <v>58.57</v>
      </c>
      <c r="E13691" s="222" t="s">
        <v>1215</v>
      </c>
      <c r="F13691" s="35" t="s">
        <v>1215</v>
      </c>
      <c r="G13691" s="35" t="s">
        <v>37</v>
      </c>
      <c r="H13691" s="35" t="s">
        <v>1198</v>
      </c>
      <c r="I13691" s="223" t="s">
        <v>3242</v>
      </c>
      <c r="J13691" s="35" t="s">
        <v>40</v>
      </c>
      <c r="K13691" s="35"/>
      <c r="L13691" s="35">
        <v>40338908</v>
      </c>
      <c r="M13691" s="35">
        <v>4708463</v>
      </c>
      <c r="N13691" s="61" t="s">
        <v>95</v>
      </c>
      <c r="O13691" s="35" t="s">
        <v>3578</v>
      </c>
      <c r="P13691" s="51">
        <f t="shared" si="91"/>
        <v>263.565</v>
      </c>
      <c r="Q13691" s="35"/>
      <c r="R13691" s="222"/>
    </row>
    <row r="13692" s="10" customFormat="1" spans="1:18">
      <c r="A13692" s="35" t="s">
        <v>3240</v>
      </c>
      <c r="B13692" s="35" t="s">
        <v>3247</v>
      </c>
      <c r="C13692" s="222" t="s">
        <v>2740</v>
      </c>
      <c r="D13692" s="36">
        <v>0.97</v>
      </c>
      <c r="E13692" s="222" t="s">
        <v>1215</v>
      </c>
      <c r="F13692" s="35" t="s">
        <v>1215</v>
      </c>
      <c r="G13692" s="35" t="s">
        <v>37</v>
      </c>
      <c r="H13692" s="35" t="s">
        <v>1198</v>
      </c>
      <c r="I13692" s="223" t="s">
        <v>3242</v>
      </c>
      <c r="J13692" s="35" t="s">
        <v>40</v>
      </c>
      <c r="K13692" s="35"/>
      <c r="L13692" s="35">
        <v>40339571</v>
      </c>
      <c r="M13692" s="35">
        <v>4715962</v>
      </c>
      <c r="N13692" s="61" t="s">
        <v>95</v>
      </c>
      <c r="O13692" s="35" t="s">
        <v>3578</v>
      </c>
      <c r="P13692" s="51">
        <f t="shared" si="91"/>
        <v>4.365</v>
      </c>
      <c r="Q13692" s="35"/>
      <c r="R13692" s="222"/>
    </row>
    <row r="13693" s="10" customFormat="1" spans="1:18">
      <c r="A13693" s="35" t="s">
        <v>3240</v>
      </c>
      <c r="B13693" s="35" t="s">
        <v>3247</v>
      </c>
      <c r="C13693" s="222" t="s">
        <v>2813</v>
      </c>
      <c r="D13693" s="36">
        <v>5.46</v>
      </c>
      <c r="E13693" s="222" t="s">
        <v>1215</v>
      </c>
      <c r="F13693" s="35" t="s">
        <v>1215</v>
      </c>
      <c r="G13693" s="35" t="s">
        <v>37</v>
      </c>
      <c r="H13693" s="35" t="s">
        <v>1198</v>
      </c>
      <c r="I13693" s="223" t="s">
        <v>3242</v>
      </c>
      <c r="J13693" s="35" t="s">
        <v>40</v>
      </c>
      <c r="K13693" s="35"/>
      <c r="L13693" s="35">
        <v>40339580</v>
      </c>
      <c r="M13693" s="35">
        <v>4715232</v>
      </c>
      <c r="N13693" s="61" t="s">
        <v>95</v>
      </c>
      <c r="O13693" s="35" t="s">
        <v>3578</v>
      </c>
      <c r="P13693" s="51">
        <f t="shared" si="91"/>
        <v>24.57</v>
      </c>
      <c r="Q13693" s="35"/>
      <c r="R13693" s="222"/>
    </row>
    <row r="13694" s="10" customFormat="1" spans="1:18">
      <c r="A13694" s="35" t="s">
        <v>3240</v>
      </c>
      <c r="B13694" s="35" t="s">
        <v>3247</v>
      </c>
      <c r="C13694" s="222" t="s">
        <v>620</v>
      </c>
      <c r="D13694" s="36">
        <v>63.06</v>
      </c>
      <c r="E13694" s="222" t="s">
        <v>1215</v>
      </c>
      <c r="F13694" s="35" t="s">
        <v>1215</v>
      </c>
      <c r="G13694" s="35" t="s">
        <v>37</v>
      </c>
      <c r="H13694" s="35" t="s">
        <v>1198</v>
      </c>
      <c r="I13694" s="223" t="s">
        <v>3242</v>
      </c>
      <c r="J13694" s="35" t="s">
        <v>40</v>
      </c>
      <c r="K13694" s="35"/>
      <c r="L13694" s="35">
        <v>40335559</v>
      </c>
      <c r="M13694" s="35">
        <v>4721693</v>
      </c>
      <c r="N13694" s="61" t="s">
        <v>95</v>
      </c>
      <c r="O13694" s="35" t="s">
        <v>3578</v>
      </c>
      <c r="P13694" s="51">
        <f t="shared" si="91"/>
        <v>283.77</v>
      </c>
      <c r="Q13694" s="35"/>
      <c r="R13694" s="222"/>
    </row>
    <row r="13695" s="10" customFormat="1" spans="1:18">
      <c r="A13695" s="35" t="s">
        <v>3240</v>
      </c>
      <c r="B13695" s="35" t="s">
        <v>3247</v>
      </c>
      <c r="C13695" s="222" t="s">
        <v>3349</v>
      </c>
      <c r="D13695" s="36">
        <v>14.01</v>
      </c>
      <c r="E13695" s="222" t="s">
        <v>1215</v>
      </c>
      <c r="F13695" s="35" t="s">
        <v>1215</v>
      </c>
      <c r="G13695" s="35" t="s">
        <v>37</v>
      </c>
      <c r="H13695" s="35" t="s">
        <v>1198</v>
      </c>
      <c r="I13695" s="223" t="s">
        <v>3242</v>
      </c>
      <c r="J13695" s="35" t="s">
        <v>40</v>
      </c>
      <c r="K13695" s="35"/>
      <c r="L13695" s="35">
        <v>40340011</v>
      </c>
      <c r="M13695" s="35">
        <v>4713069</v>
      </c>
      <c r="N13695" s="61" t="s">
        <v>95</v>
      </c>
      <c r="O13695" s="35" t="s">
        <v>3578</v>
      </c>
      <c r="P13695" s="51">
        <f t="shared" si="91"/>
        <v>63.045</v>
      </c>
      <c r="Q13695" s="35"/>
      <c r="R13695" s="222"/>
    </row>
    <row r="13696" s="10" customFormat="1" spans="1:18">
      <c r="A13696" s="35" t="s">
        <v>3240</v>
      </c>
      <c r="B13696" s="35" t="s">
        <v>3247</v>
      </c>
      <c r="C13696" s="222" t="s">
        <v>3589</v>
      </c>
      <c r="D13696" s="36">
        <v>110.79</v>
      </c>
      <c r="E13696" s="222" t="s">
        <v>1215</v>
      </c>
      <c r="F13696" s="35" t="s">
        <v>1215</v>
      </c>
      <c r="G13696" s="35" t="s">
        <v>37</v>
      </c>
      <c r="H13696" s="35" t="s">
        <v>1198</v>
      </c>
      <c r="I13696" s="223" t="s">
        <v>3242</v>
      </c>
      <c r="J13696" s="35" t="s">
        <v>40</v>
      </c>
      <c r="K13696" s="35"/>
      <c r="L13696" s="35">
        <v>40339563</v>
      </c>
      <c r="M13696" s="35">
        <v>4708996</v>
      </c>
      <c r="N13696" s="61" t="s">
        <v>95</v>
      </c>
      <c r="O13696" s="35" t="s">
        <v>3578</v>
      </c>
      <c r="P13696" s="51">
        <f t="shared" si="91"/>
        <v>498.555</v>
      </c>
      <c r="Q13696" s="35"/>
      <c r="R13696" s="222"/>
    </row>
    <row r="13697" s="10" customFormat="1" spans="1:18">
      <c r="A13697" s="35" t="s">
        <v>3240</v>
      </c>
      <c r="B13697" s="35" t="s">
        <v>3247</v>
      </c>
      <c r="C13697" s="222" t="s">
        <v>3590</v>
      </c>
      <c r="D13697" s="36">
        <v>1.65</v>
      </c>
      <c r="E13697" s="222" t="s">
        <v>1215</v>
      </c>
      <c r="F13697" s="35" t="s">
        <v>1215</v>
      </c>
      <c r="G13697" s="35" t="s">
        <v>37</v>
      </c>
      <c r="H13697" s="35" t="s">
        <v>1198</v>
      </c>
      <c r="I13697" s="223" t="s">
        <v>3242</v>
      </c>
      <c r="J13697" s="35" t="s">
        <v>40</v>
      </c>
      <c r="K13697" s="35"/>
      <c r="L13697" s="35">
        <v>40338153</v>
      </c>
      <c r="M13697" s="35">
        <v>4710426</v>
      </c>
      <c r="N13697" s="61" t="s">
        <v>95</v>
      </c>
      <c r="O13697" s="35" t="s">
        <v>3578</v>
      </c>
      <c r="P13697" s="51">
        <f t="shared" si="91"/>
        <v>7.425</v>
      </c>
      <c r="Q13697" s="35"/>
      <c r="R13697" s="222"/>
    </row>
    <row r="13698" s="10" customFormat="1" spans="1:18">
      <c r="A13698" s="35" t="s">
        <v>3240</v>
      </c>
      <c r="B13698" s="35" t="s">
        <v>3247</v>
      </c>
      <c r="C13698" s="222" t="s">
        <v>3591</v>
      </c>
      <c r="D13698" s="36">
        <v>115.36</v>
      </c>
      <c r="E13698" s="222" t="s">
        <v>1215</v>
      </c>
      <c r="F13698" s="35" t="s">
        <v>1215</v>
      </c>
      <c r="G13698" s="35" t="s">
        <v>37</v>
      </c>
      <c r="H13698" s="35" t="s">
        <v>1198</v>
      </c>
      <c r="I13698" s="223" t="s">
        <v>3242</v>
      </c>
      <c r="J13698" s="35" t="s">
        <v>40</v>
      </c>
      <c r="K13698" s="35"/>
      <c r="L13698" s="35">
        <v>40337708</v>
      </c>
      <c r="M13698" s="35">
        <v>4710827</v>
      </c>
      <c r="N13698" s="61" t="s">
        <v>95</v>
      </c>
      <c r="O13698" s="35" t="s">
        <v>3578</v>
      </c>
      <c r="P13698" s="51">
        <f t="shared" si="91"/>
        <v>519.12</v>
      </c>
      <c r="Q13698" s="35"/>
      <c r="R13698" s="222"/>
    </row>
    <row r="13699" s="10" customFormat="1" spans="1:18">
      <c r="A13699" s="35" t="s">
        <v>3240</v>
      </c>
      <c r="B13699" s="35" t="s">
        <v>3247</v>
      </c>
      <c r="C13699" s="222" t="s">
        <v>3592</v>
      </c>
      <c r="D13699" s="36">
        <v>4.3</v>
      </c>
      <c r="E13699" s="222" t="s">
        <v>1215</v>
      </c>
      <c r="F13699" s="35" t="s">
        <v>1215</v>
      </c>
      <c r="G13699" s="35" t="s">
        <v>37</v>
      </c>
      <c r="H13699" s="35" t="s">
        <v>1198</v>
      </c>
      <c r="I13699" s="223" t="s">
        <v>3242</v>
      </c>
      <c r="J13699" s="35" t="s">
        <v>40</v>
      </c>
      <c r="K13699" s="35"/>
      <c r="L13699" s="35">
        <v>40338191</v>
      </c>
      <c r="M13699" s="35">
        <v>4710330</v>
      </c>
      <c r="N13699" s="61" t="s">
        <v>95</v>
      </c>
      <c r="O13699" s="35" t="s">
        <v>3578</v>
      </c>
      <c r="P13699" s="51">
        <f t="shared" si="91"/>
        <v>19.35</v>
      </c>
      <c r="Q13699" s="35"/>
      <c r="R13699" s="222"/>
    </row>
    <row r="13700" s="10" customFormat="1" spans="1:18">
      <c r="A13700" s="35" t="s">
        <v>3240</v>
      </c>
      <c r="B13700" s="35" t="s">
        <v>3247</v>
      </c>
      <c r="C13700" s="222" t="s">
        <v>3593</v>
      </c>
      <c r="D13700" s="36">
        <v>4.82</v>
      </c>
      <c r="E13700" s="222" t="s">
        <v>1215</v>
      </c>
      <c r="F13700" s="35" t="s">
        <v>1215</v>
      </c>
      <c r="G13700" s="35" t="s">
        <v>37</v>
      </c>
      <c r="H13700" s="35" t="s">
        <v>1198</v>
      </c>
      <c r="I13700" s="223" t="s">
        <v>3242</v>
      </c>
      <c r="J13700" s="35" t="s">
        <v>40</v>
      </c>
      <c r="K13700" s="35"/>
      <c r="L13700" s="35">
        <v>40338037</v>
      </c>
      <c r="M13700" s="35">
        <v>4710553</v>
      </c>
      <c r="N13700" s="61" t="s">
        <v>95</v>
      </c>
      <c r="O13700" s="35" t="s">
        <v>3578</v>
      </c>
      <c r="P13700" s="51">
        <f t="shared" si="91"/>
        <v>21.69</v>
      </c>
      <c r="Q13700" s="35"/>
      <c r="R13700" s="222"/>
    </row>
    <row r="13701" s="10" customFormat="1" spans="1:18">
      <c r="A13701" s="35" t="s">
        <v>3240</v>
      </c>
      <c r="B13701" s="35" t="s">
        <v>3247</v>
      </c>
      <c r="C13701" s="35" t="s">
        <v>3236</v>
      </c>
      <c r="D13701" s="36">
        <v>56.84</v>
      </c>
      <c r="E13701" s="35" t="s">
        <v>1215</v>
      </c>
      <c r="F13701" s="35" t="s">
        <v>1215</v>
      </c>
      <c r="G13701" s="35" t="s">
        <v>37</v>
      </c>
      <c r="H13701" s="35" t="s">
        <v>1198</v>
      </c>
      <c r="I13701" s="35" t="s">
        <v>3242</v>
      </c>
      <c r="J13701" s="35" t="s">
        <v>40</v>
      </c>
      <c r="K13701" s="35"/>
      <c r="L13701" s="35">
        <v>40339518</v>
      </c>
      <c r="M13701" s="35">
        <v>4715769</v>
      </c>
      <c r="N13701" s="35" t="s">
        <v>95</v>
      </c>
      <c r="O13701" s="35" t="s">
        <v>3578</v>
      </c>
      <c r="P13701" s="51">
        <f t="shared" si="91"/>
        <v>255.78</v>
      </c>
      <c r="Q13701" s="35"/>
      <c r="R13701" s="222"/>
    </row>
    <row r="13702" s="10" customFormat="1" spans="1:18">
      <c r="A13702" s="35" t="s">
        <v>3240</v>
      </c>
      <c r="B13702" s="35" t="s">
        <v>3247</v>
      </c>
      <c r="C13702" s="222" t="s">
        <v>3594</v>
      </c>
      <c r="D13702" s="36">
        <v>114.18</v>
      </c>
      <c r="E13702" s="222" t="s">
        <v>1215</v>
      </c>
      <c r="F13702" s="35" t="s">
        <v>1215</v>
      </c>
      <c r="G13702" s="35" t="s">
        <v>37</v>
      </c>
      <c r="H13702" s="35" t="s">
        <v>1198</v>
      </c>
      <c r="I13702" s="223" t="s">
        <v>3242</v>
      </c>
      <c r="J13702" s="35" t="s">
        <v>40</v>
      </c>
      <c r="K13702" s="35"/>
      <c r="L13702" s="35">
        <v>40339606</v>
      </c>
      <c r="M13702" s="35">
        <v>4708023</v>
      </c>
      <c r="N13702" s="61" t="s">
        <v>95</v>
      </c>
      <c r="O13702" s="35" t="s">
        <v>3578</v>
      </c>
      <c r="P13702" s="51">
        <f t="shared" si="91"/>
        <v>513.81</v>
      </c>
      <c r="Q13702" s="35"/>
      <c r="R13702" s="222"/>
    </row>
    <row r="13703" s="10" customFormat="1" spans="1:18">
      <c r="A13703" s="35" t="s">
        <v>3240</v>
      </c>
      <c r="B13703" s="35" t="s">
        <v>3247</v>
      </c>
      <c r="C13703" s="222" t="s">
        <v>2986</v>
      </c>
      <c r="D13703" s="36">
        <v>572</v>
      </c>
      <c r="E13703" s="222" t="s">
        <v>1215</v>
      </c>
      <c r="F13703" s="35" t="s">
        <v>1215</v>
      </c>
      <c r="G13703" s="35" t="s">
        <v>37</v>
      </c>
      <c r="H13703" s="35" t="s">
        <v>1198</v>
      </c>
      <c r="I13703" s="223" t="s">
        <v>3242</v>
      </c>
      <c r="J13703" s="35" t="s">
        <v>40</v>
      </c>
      <c r="K13703" s="35"/>
      <c r="L13703" s="35">
        <v>40339001</v>
      </c>
      <c r="M13703" s="35">
        <v>4712751</v>
      </c>
      <c r="N13703" s="61" t="s">
        <v>95</v>
      </c>
      <c r="O13703" s="35" t="s">
        <v>3578</v>
      </c>
      <c r="P13703" s="51">
        <f t="shared" si="91"/>
        <v>2574</v>
      </c>
      <c r="Q13703" s="35"/>
      <c r="R13703" s="222"/>
    </row>
    <row r="13704" s="10" customFormat="1" spans="1:18">
      <c r="A13704" s="35" t="s">
        <v>3240</v>
      </c>
      <c r="B13704" s="35" t="s">
        <v>3247</v>
      </c>
      <c r="C13704" s="222" t="s">
        <v>2641</v>
      </c>
      <c r="D13704" s="36">
        <v>31.82</v>
      </c>
      <c r="E13704" s="222" t="s">
        <v>1215</v>
      </c>
      <c r="F13704" s="35" t="s">
        <v>1215</v>
      </c>
      <c r="G13704" s="35" t="s">
        <v>37</v>
      </c>
      <c r="H13704" s="35" t="s">
        <v>1198</v>
      </c>
      <c r="I13704" s="223" t="s">
        <v>3242</v>
      </c>
      <c r="J13704" s="35" t="s">
        <v>40</v>
      </c>
      <c r="K13704" s="35"/>
      <c r="L13704" s="35">
        <v>40339718</v>
      </c>
      <c r="M13704" s="35">
        <v>4715820</v>
      </c>
      <c r="N13704" s="61" t="s">
        <v>95</v>
      </c>
      <c r="O13704" s="35" t="s">
        <v>3578</v>
      </c>
      <c r="P13704" s="51">
        <f t="shared" si="91"/>
        <v>143.19</v>
      </c>
      <c r="Q13704" s="35"/>
      <c r="R13704" s="222"/>
    </row>
    <row r="13705" s="10" customFormat="1" spans="1:18">
      <c r="A13705" s="35" t="s">
        <v>3240</v>
      </c>
      <c r="B13705" s="35" t="s">
        <v>3247</v>
      </c>
      <c r="C13705" s="222" t="s">
        <v>3005</v>
      </c>
      <c r="D13705" s="36">
        <v>171.16</v>
      </c>
      <c r="E13705" s="222" t="s">
        <v>1215</v>
      </c>
      <c r="F13705" s="35" t="s">
        <v>1215</v>
      </c>
      <c r="G13705" s="35" t="s">
        <v>37</v>
      </c>
      <c r="H13705" s="35" t="s">
        <v>1198</v>
      </c>
      <c r="I13705" s="223" t="s">
        <v>3242</v>
      </c>
      <c r="J13705" s="35" t="s">
        <v>40</v>
      </c>
      <c r="K13705" s="35"/>
      <c r="L13705" s="35">
        <v>40340187</v>
      </c>
      <c r="M13705" s="35">
        <v>4713163</v>
      </c>
      <c r="N13705" s="61" t="s">
        <v>95</v>
      </c>
      <c r="O13705" s="35" t="s">
        <v>3578</v>
      </c>
      <c r="P13705" s="51">
        <f t="shared" si="91"/>
        <v>770.22</v>
      </c>
      <c r="Q13705" s="35"/>
      <c r="R13705" s="222"/>
    </row>
    <row r="13706" s="10" customFormat="1" spans="1:18">
      <c r="A13706" s="35" t="s">
        <v>3240</v>
      </c>
      <c r="B13706" s="35" t="s">
        <v>3247</v>
      </c>
      <c r="C13706" s="222" t="s">
        <v>3595</v>
      </c>
      <c r="D13706" s="36">
        <v>98.55</v>
      </c>
      <c r="E13706" s="222" t="s">
        <v>1215</v>
      </c>
      <c r="F13706" s="35" t="s">
        <v>1215</v>
      </c>
      <c r="G13706" s="35" t="s">
        <v>37</v>
      </c>
      <c r="H13706" s="35" t="s">
        <v>1198</v>
      </c>
      <c r="I13706" s="223" t="s">
        <v>3242</v>
      </c>
      <c r="J13706" s="35" t="s">
        <v>40</v>
      </c>
      <c r="K13706" s="35"/>
      <c r="L13706" s="35">
        <v>40338264</v>
      </c>
      <c r="M13706" s="35">
        <v>4709968</v>
      </c>
      <c r="N13706" s="61" t="s">
        <v>95</v>
      </c>
      <c r="O13706" s="35" t="s">
        <v>3578</v>
      </c>
      <c r="P13706" s="51">
        <f t="shared" si="91"/>
        <v>443.475</v>
      </c>
      <c r="Q13706" s="35"/>
      <c r="R13706" s="222"/>
    </row>
    <row r="13707" s="10" customFormat="1" spans="1:18">
      <c r="A13707" s="35" t="s">
        <v>3240</v>
      </c>
      <c r="B13707" s="35" t="s">
        <v>3247</v>
      </c>
      <c r="C13707" s="222" t="s">
        <v>3596</v>
      </c>
      <c r="D13707" s="36">
        <v>3.95</v>
      </c>
      <c r="E13707" s="222" t="s">
        <v>1215</v>
      </c>
      <c r="F13707" s="35" t="s">
        <v>1215</v>
      </c>
      <c r="G13707" s="35" t="s">
        <v>37</v>
      </c>
      <c r="H13707" s="35" t="s">
        <v>1198</v>
      </c>
      <c r="I13707" s="223" t="s">
        <v>3242</v>
      </c>
      <c r="J13707" s="35" t="s">
        <v>40</v>
      </c>
      <c r="K13707" s="35"/>
      <c r="L13707" s="35">
        <v>40337994</v>
      </c>
      <c r="M13707" s="35">
        <v>4710790</v>
      </c>
      <c r="N13707" s="61" t="s">
        <v>95</v>
      </c>
      <c r="O13707" s="35" t="s">
        <v>3578</v>
      </c>
      <c r="P13707" s="51">
        <f t="shared" si="91"/>
        <v>17.775</v>
      </c>
      <c r="Q13707" s="35"/>
      <c r="R13707" s="222"/>
    </row>
    <row r="13708" s="10" customFormat="1" spans="1:18">
      <c r="A13708" s="35" t="s">
        <v>3240</v>
      </c>
      <c r="B13708" s="35" t="s">
        <v>3247</v>
      </c>
      <c r="C13708" s="222" t="s">
        <v>2139</v>
      </c>
      <c r="D13708" s="36">
        <v>1.1</v>
      </c>
      <c r="E13708" s="222" t="s">
        <v>1215</v>
      </c>
      <c r="F13708" s="35" t="s">
        <v>1215</v>
      </c>
      <c r="G13708" s="35" t="s">
        <v>37</v>
      </c>
      <c r="H13708" s="35" t="s">
        <v>1198</v>
      </c>
      <c r="I13708" s="223" t="s">
        <v>3242</v>
      </c>
      <c r="J13708" s="35" t="s">
        <v>40</v>
      </c>
      <c r="K13708" s="35"/>
      <c r="L13708" s="35">
        <v>40339329</v>
      </c>
      <c r="M13708" s="35">
        <v>4715103</v>
      </c>
      <c r="N13708" s="61" t="s">
        <v>95</v>
      </c>
      <c r="O13708" s="35" t="s">
        <v>3578</v>
      </c>
      <c r="P13708" s="51">
        <f t="shared" si="91"/>
        <v>4.95</v>
      </c>
      <c r="Q13708" s="35"/>
      <c r="R13708" s="222"/>
    </row>
    <row r="13709" s="10" customFormat="1" spans="1:18">
      <c r="A13709" s="35" t="s">
        <v>3240</v>
      </c>
      <c r="B13709" s="35" t="s">
        <v>3247</v>
      </c>
      <c r="C13709" s="222" t="s">
        <v>3597</v>
      </c>
      <c r="D13709" s="36">
        <v>35.04</v>
      </c>
      <c r="E13709" s="222" t="s">
        <v>1215</v>
      </c>
      <c r="F13709" s="35" t="s">
        <v>1215</v>
      </c>
      <c r="G13709" s="35" t="s">
        <v>37</v>
      </c>
      <c r="H13709" s="35" t="s">
        <v>1198</v>
      </c>
      <c r="I13709" s="223" t="s">
        <v>3242</v>
      </c>
      <c r="J13709" s="35" t="s">
        <v>40</v>
      </c>
      <c r="K13709" s="35"/>
      <c r="L13709" s="35">
        <v>40338930</v>
      </c>
      <c r="M13709" s="35">
        <v>4709091</v>
      </c>
      <c r="N13709" s="61" t="s">
        <v>95</v>
      </c>
      <c r="O13709" s="35" t="s">
        <v>3578</v>
      </c>
      <c r="P13709" s="51">
        <f t="shared" si="91"/>
        <v>157.68</v>
      </c>
      <c r="Q13709" s="35"/>
      <c r="R13709" s="222"/>
    </row>
    <row r="13710" s="10" customFormat="1" spans="1:18">
      <c r="A13710" s="35" t="s">
        <v>3240</v>
      </c>
      <c r="B13710" s="35" t="s">
        <v>3247</v>
      </c>
      <c r="C13710" s="222" t="s">
        <v>3598</v>
      </c>
      <c r="D13710" s="36">
        <v>61.06</v>
      </c>
      <c r="E13710" s="222" t="s">
        <v>1215</v>
      </c>
      <c r="F13710" s="35" t="s">
        <v>1215</v>
      </c>
      <c r="G13710" s="35" t="s">
        <v>37</v>
      </c>
      <c r="H13710" s="35" t="s">
        <v>1198</v>
      </c>
      <c r="I13710" s="223" t="s">
        <v>3242</v>
      </c>
      <c r="J13710" s="35" t="s">
        <v>51</v>
      </c>
      <c r="K13710" s="35"/>
      <c r="L13710" s="35">
        <v>40337200</v>
      </c>
      <c r="M13710" s="35">
        <v>4710071</v>
      </c>
      <c r="N13710" s="61" t="s">
        <v>95</v>
      </c>
      <c r="O13710" s="35" t="s">
        <v>3578</v>
      </c>
      <c r="P13710" s="51">
        <f t="shared" si="91"/>
        <v>274.77</v>
      </c>
      <c r="Q13710" s="35"/>
      <c r="R13710" s="222"/>
    </row>
    <row r="13711" s="10" customFormat="1" spans="1:18">
      <c r="A13711" s="35" t="s">
        <v>3240</v>
      </c>
      <c r="B13711" s="35" t="s">
        <v>3247</v>
      </c>
      <c r="C13711" s="222" t="s">
        <v>3599</v>
      </c>
      <c r="D13711" s="36">
        <v>4.16</v>
      </c>
      <c r="E13711" s="222" t="s">
        <v>1215</v>
      </c>
      <c r="F13711" s="35" t="s">
        <v>1215</v>
      </c>
      <c r="G13711" s="35" t="s">
        <v>37</v>
      </c>
      <c r="H13711" s="35" t="s">
        <v>1198</v>
      </c>
      <c r="I13711" s="223" t="s">
        <v>3242</v>
      </c>
      <c r="J13711" s="35" t="s">
        <v>40</v>
      </c>
      <c r="K13711" s="35"/>
      <c r="L13711" s="35">
        <v>40339472</v>
      </c>
      <c r="M13711" s="35">
        <v>4712423</v>
      </c>
      <c r="N13711" s="61" t="s">
        <v>95</v>
      </c>
      <c r="O13711" s="35" t="s">
        <v>3578</v>
      </c>
      <c r="P13711" s="51">
        <f t="shared" si="91"/>
        <v>18.72</v>
      </c>
      <c r="Q13711" s="35"/>
      <c r="R13711" s="222"/>
    </row>
    <row r="13712" s="10" customFormat="1" spans="1:18">
      <c r="A13712" s="35" t="s">
        <v>3240</v>
      </c>
      <c r="B13712" s="35" t="s">
        <v>3247</v>
      </c>
      <c r="C13712" s="222" t="s">
        <v>2223</v>
      </c>
      <c r="D13712" s="36">
        <v>13.73</v>
      </c>
      <c r="E13712" s="222" t="s">
        <v>1215</v>
      </c>
      <c r="F13712" s="35" t="s">
        <v>1215</v>
      </c>
      <c r="G13712" s="35" t="s">
        <v>37</v>
      </c>
      <c r="H13712" s="35" t="s">
        <v>1198</v>
      </c>
      <c r="I13712" s="223" t="s">
        <v>3242</v>
      </c>
      <c r="J13712" s="35" t="s">
        <v>40</v>
      </c>
      <c r="K13712" s="35"/>
      <c r="L13712" s="35">
        <v>40339331</v>
      </c>
      <c r="M13712" s="35">
        <v>4715203</v>
      </c>
      <c r="N13712" s="61" t="s">
        <v>95</v>
      </c>
      <c r="O13712" s="35" t="s">
        <v>3578</v>
      </c>
      <c r="P13712" s="51">
        <f t="shared" si="91"/>
        <v>61.785</v>
      </c>
      <c r="Q13712" s="35"/>
      <c r="R13712" s="222"/>
    </row>
    <row r="13713" s="10" customFormat="1" spans="1:18">
      <c r="A13713" s="35" t="s">
        <v>3240</v>
      </c>
      <c r="B13713" s="35" t="s">
        <v>3247</v>
      </c>
      <c r="C13713" s="222" t="s">
        <v>3600</v>
      </c>
      <c r="D13713" s="36">
        <v>82.93</v>
      </c>
      <c r="E13713" s="222" t="s">
        <v>1215</v>
      </c>
      <c r="F13713" s="35" t="s">
        <v>1215</v>
      </c>
      <c r="G13713" s="35" t="s">
        <v>37</v>
      </c>
      <c r="H13713" s="35" t="s">
        <v>1198</v>
      </c>
      <c r="I13713" s="223" t="s">
        <v>3242</v>
      </c>
      <c r="J13713" s="35" t="s">
        <v>40</v>
      </c>
      <c r="K13713" s="35"/>
      <c r="L13713" s="35">
        <v>40340514</v>
      </c>
      <c r="M13713" s="35">
        <v>4708068</v>
      </c>
      <c r="N13713" s="61" t="s">
        <v>95</v>
      </c>
      <c r="O13713" s="35" t="s">
        <v>3578</v>
      </c>
      <c r="P13713" s="51">
        <f t="shared" si="91"/>
        <v>373.185</v>
      </c>
      <c r="Q13713" s="35"/>
      <c r="R13713" s="222"/>
    </row>
    <row r="13714" s="10" customFormat="1" spans="1:18">
      <c r="A13714" s="35" t="s">
        <v>3240</v>
      </c>
      <c r="B13714" s="35" t="s">
        <v>3247</v>
      </c>
      <c r="C13714" s="222" t="s">
        <v>3601</v>
      </c>
      <c r="D13714" s="36">
        <v>3.39</v>
      </c>
      <c r="E13714" s="222" t="s">
        <v>1215</v>
      </c>
      <c r="F13714" s="35" t="s">
        <v>1215</v>
      </c>
      <c r="G13714" s="35" t="s">
        <v>37</v>
      </c>
      <c r="H13714" s="35" t="s">
        <v>1198</v>
      </c>
      <c r="I13714" s="223" t="s">
        <v>3242</v>
      </c>
      <c r="J13714" s="35" t="s">
        <v>40</v>
      </c>
      <c r="K13714" s="35"/>
      <c r="L13714" s="35">
        <v>40337989</v>
      </c>
      <c r="M13714" s="35">
        <v>4710871</v>
      </c>
      <c r="N13714" s="61" t="s">
        <v>95</v>
      </c>
      <c r="O13714" s="35" t="s">
        <v>3578</v>
      </c>
      <c r="P13714" s="51">
        <f t="shared" si="91"/>
        <v>15.255</v>
      </c>
      <c r="Q13714" s="35"/>
      <c r="R13714" s="222"/>
    </row>
    <row r="13715" s="10" customFormat="1" spans="1:18">
      <c r="A13715" s="35" t="s">
        <v>3240</v>
      </c>
      <c r="B13715" s="35" t="s">
        <v>3247</v>
      </c>
      <c r="C13715" s="222" t="s">
        <v>3602</v>
      </c>
      <c r="D13715" s="36">
        <v>18.69</v>
      </c>
      <c r="E13715" s="222" t="s">
        <v>1215</v>
      </c>
      <c r="F13715" s="35" t="s">
        <v>1215</v>
      </c>
      <c r="G13715" s="35" t="s">
        <v>37</v>
      </c>
      <c r="H13715" s="35" t="s">
        <v>1198</v>
      </c>
      <c r="I13715" s="223" t="s">
        <v>3242</v>
      </c>
      <c r="J13715" s="35" t="s">
        <v>40</v>
      </c>
      <c r="K13715" s="35"/>
      <c r="L13715" s="35">
        <v>40339006</v>
      </c>
      <c r="M13715" s="35">
        <v>4708244</v>
      </c>
      <c r="N13715" s="61" t="s">
        <v>95</v>
      </c>
      <c r="O13715" s="35" t="s">
        <v>3578</v>
      </c>
      <c r="P13715" s="51">
        <f t="shared" si="91"/>
        <v>84.105</v>
      </c>
      <c r="Q13715" s="35"/>
      <c r="R13715" s="222"/>
    </row>
    <row r="13716" s="10" customFormat="1" spans="1:18">
      <c r="A13716" s="35" t="s">
        <v>3240</v>
      </c>
      <c r="B13716" s="35" t="s">
        <v>3247</v>
      </c>
      <c r="C13716" s="222" t="s">
        <v>3603</v>
      </c>
      <c r="D13716" s="36">
        <v>1.65</v>
      </c>
      <c r="E13716" s="222" t="s">
        <v>1215</v>
      </c>
      <c r="F13716" s="35" t="s">
        <v>1215</v>
      </c>
      <c r="G13716" s="35" t="s">
        <v>37</v>
      </c>
      <c r="H13716" s="35" t="s">
        <v>1198</v>
      </c>
      <c r="I13716" s="223" t="s">
        <v>3242</v>
      </c>
      <c r="J13716" s="35" t="s">
        <v>40</v>
      </c>
      <c r="K13716" s="35"/>
      <c r="L13716" s="35">
        <v>40337973</v>
      </c>
      <c r="M13716" s="35">
        <v>4710924</v>
      </c>
      <c r="N13716" s="61" t="s">
        <v>95</v>
      </c>
      <c r="O13716" s="35" t="s">
        <v>3578</v>
      </c>
      <c r="P13716" s="51">
        <f t="shared" si="91"/>
        <v>7.425</v>
      </c>
      <c r="Q13716" s="35"/>
      <c r="R13716" s="222"/>
    </row>
    <row r="13717" s="10" customFormat="1" spans="1:18">
      <c r="A13717" s="35" t="s">
        <v>3240</v>
      </c>
      <c r="B13717" s="35" t="s">
        <v>3247</v>
      </c>
      <c r="C13717" s="222" t="s">
        <v>3604</v>
      </c>
      <c r="D13717" s="36">
        <v>72.61</v>
      </c>
      <c r="E13717" s="222" t="s">
        <v>1215</v>
      </c>
      <c r="F13717" s="35" t="s">
        <v>1215</v>
      </c>
      <c r="G13717" s="35" t="s">
        <v>37</v>
      </c>
      <c r="H13717" s="35" t="s">
        <v>1198</v>
      </c>
      <c r="I13717" s="223" t="s">
        <v>3242</v>
      </c>
      <c r="J13717" s="35" t="s">
        <v>40</v>
      </c>
      <c r="K13717" s="35"/>
      <c r="L13717" s="35">
        <v>40337468</v>
      </c>
      <c r="M13717" s="35">
        <v>4710903</v>
      </c>
      <c r="N13717" s="61" t="s">
        <v>95</v>
      </c>
      <c r="O13717" s="35" t="s">
        <v>3578</v>
      </c>
      <c r="P13717" s="51">
        <f t="shared" si="91"/>
        <v>326.745</v>
      </c>
      <c r="Q13717" s="35"/>
      <c r="R13717" s="222"/>
    </row>
    <row r="13718" s="10" customFormat="1" spans="1:18">
      <c r="A13718" s="35" t="s">
        <v>3240</v>
      </c>
      <c r="B13718" s="35" t="s">
        <v>3247</v>
      </c>
      <c r="C13718" s="222" t="s">
        <v>3605</v>
      </c>
      <c r="D13718" s="36">
        <v>26.64</v>
      </c>
      <c r="E13718" s="222" t="s">
        <v>1215</v>
      </c>
      <c r="F13718" s="35" t="s">
        <v>1215</v>
      </c>
      <c r="G13718" s="35" t="s">
        <v>37</v>
      </c>
      <c r="H13718" s="35" t="s">
        <v>1198</v>
      </c>
      <c r="I13718" s="223" t="s">
        <v>3242</v>
      </c>
      <c r="J13718" s="35" t="s">
        <v>40</v>
      </c>
      <c r="K13718" s="35"/>
      <c r="L13718" s="35">
        <v>40339363</v>
      </c>
      <c r="M13718" s="35">
        <v>4708050</v>
      </c>
      <c r="N13718" s="61" t="s">
        <v>95</v>
      </c>
      <c r="O13718" s="35" t="s">
        <v>3578</v>
      </c>
      <c r="P13718" s="51">
        <f t="shared" si="91"/>
        <v>119.88</v>
      </c>
      <c r="Q13718" s="35"/>
      <c r="R13718" s="222"/>
    </row>
    <row r="13719" s="10" customFormat="1" spans="1:18">
      <c r="A13719" s="35" t="s">
        <v>3240</v>
      </c>
      <c r="B13719" s="35" t="s">
        <v>3247</v>
      </c>
      <c r="C13719" s="222" t="s">
        <v>3000</v>
      </c>
      <c r="D13719" s="36">
        <v>44.58</v>
      </c>
      <c r="E13719" s="222" t="s">
        <v>1215</v>
      </c>
      <c r="F13719" s="35" t="s">
        <v>1215</v>
      </c>
      <c r="G13719" s="35" t="s">
        <v>37</v>
      </c>
      <c r="H13719" s="35" t="s">
        <v>1198</v>
      </c>
      <c r="I13719" s="223" t="s">
        <v>3242</v>
      </c>
      <c r="J13719" s="35" t="s">
        <v>40</v>
      </c>
      <c r="K13719" s="35"/>
      <c r="L13719" s="35">
        <v>40339597</v>
      </c>
      <c r="M13719" s="35">
        <v>4714856</v>
      </c>
      <c r="N13719" s="61" t="s">
        <v>95</v>
      </c>
      <c r="O13719" s="35" t="s">
        <v>3578</v>
      </c>
      <c r="P13719" s="51">
        <f t="shared" si="91"/>
        <v>200.61</v>
      </c>
      <c r="Q13719" s="35"/>
      <c r="R13719" s="222"/>
    </row>
    <row r="13720" s="10" customFormat="1" spans="1:18">
      <c r="A13720" s="35" t="s">
        <v>3240</v>
      </c>
      <c r="B13720" s="35" t="s">
        <v>3247</v>
      </c>
      <c r="C13720" s="222" t="s">
        <v>3606</v>
      </c>
      <c r="D13720" s="36">
        <v>157.9</v>
      </c>
      <c r="E13720" s="222" t="s">
        <v>1215</v>
      </c>
      <c r="F13720" s="35" t="s">
        <v>1215</v>
      </c>
      <c r="G13720" s="35" t="s">
        <v>37</v>
      </c>
      <c r="H13720" s="35" t="s">
        <v>1198</v>
      </c>
      <c r="I13720" s="223" t="s">
        <v>3242</v>
      </c>
      <c r="J13720" s="35" t="s">
        <v>51</v>
      </c>
      <c r="K13720" s="35"/>
      <c r="L13720" s="35">
        <v>40339649</v>
      </c>
      <c r="M13720" s="35">
        <v>4708645</v>
      </c>
      <c r="N13720" s="61" t="s">
        <v>95</v>
      </c>
      <c r="O13720" s="35" t="s">
        <v>3578</v>
      </c>
      <c r="P13720" s="51">
        <f t="shared" si="91"/>
        <v>710.55</v>
      </c>
      <c r="Q13720" s="35"/>
      <c r="R13720" s="222"/>
    </row>
    <row r="13721" s="10" customFormat="1" spans="1:18">
      <c r="A13721" s="35" t="s">
        <v>3240</v>
      </c>
      <c r="B13721" s="35" t="s">
        <v>3247</v>
      </c>
      <c r="C13721" s="222" t="s">
        <v>3607</v>
      </c>
      <c r="D13721" s="36">
        <v>24.16</v>
      </c>
      <c r="E13721" s="222" t="s">
        <v>1215</v>
      </c>
      <c r="F13721" s="35" t="s">
        <v>1215</v>
      </c>
      <c r="G13721" s="35" t="s">
        <v>37</v>
      </c>
      <c r="H13721" s="35" t="s">
        <v>1198</v>
      </c>
      <c r="I13721" s="223" t="s">
        <v>3242</v>
      </c>
      <c r="J13721" s="35" t="s">
        <v>40</v>
      </c>
      <c r="K13721" s="35"/>
      <c r="L13721" s="35">
        <v>40336560</v>
      </c>
      <c r="M13721" s="35">
        <v>4709937</v>
      </c>
      <c r="N13721" s="61" t="s">
        <v>95</v>
      </c>
      <c r="O13721" s="35" t="s">
        <v>3578</v>
      </c>
      <c r="P13721" s="51">
        <f t="shared" si="91"/>
        <v>108.72</v>
      </c>
      <c r="Q13721" s="35"/>
      <c r="R13721" s="222"/>
    </row>
    <row r="13722" s="10" customFormat="1" spans="1:18">
      <c r="A13722" s="35" t="s">
        <v>3240</v>
      </c>
      <c r="B13722" s="35" t="s">
        <v>3247</v>
      </c>
      <c r="C13722" s="222" t="s">
        <v>3608</v>
      </c>
      <c r="D13722" s="36">
        <v>34.26</v>
      </c>
      <c r="E13722" s="222" t="s">
        <v>1215</v>
      </c>
      <c r="F13722" s="35" t="s">
        <v>1215</v>
      </c>
      <c r="G13722" s="35"/>
      <c r="H13722" s="35" t="s">
        <v>1099</v>
      </c>
      <c r="I13722" s="223" t="s">
        <v>3242</v>
      </c>
      <c r="J13722" s="35" t="s">
        <v>56</v>
      </c>
      <c r="K13722" s="35"/>
      <c r="L13722" s="35">
        <v>40338132</v>
      </c>
      <c r="M13722" s="35">
        <v>4712480</v>
      </c>
      <c r="N13722" s="61" t="s">
        <v>95</v>
      </c>
      <c r="O13722" s="35" t="s">
        <v>3578</v>
      </c>
      <c r="P13722" s="51">
        <f t="shared" si="91"/>
        <v>154.17</v>
      </c>
      <c r="Q13722" s="35"/>
      <c r="R13722" s="222"/>
    </row>
    <row r="13723" s="10" customFormat="1" spans="1:18">
      <c r="A13723" s="35" t="s">
        <v>3240</v>
      </c>
      <c r="B13723" s="35" t="s">
        <v>3247</v>
      </c>
      <c r="C13723" s="222" t="s">
        <v>1877</v>
      </c>
      <c r="D13723" s="36">
        <v>18.54</v>
      </c>
      <c r="E13723" s="222" t="s">
        <v>1215</v>
      </c>
      <c r="F13723" s="35" t="s">
        <v>1215</v>
      </c>
      <c r="G13723" s="35"/>
      <c r="H13723" s="35" t="s">
        <v>1099</v>
      </c>
      <c r="I13723" s="223" t="s">
        <v>3242</v>
      </c>
      <c r="J13723" s="35" t="s">
        <v>56</v>
      </c>
      <c r="K13723" s="35"/>
      <c r="L13723" s="35">
        <v>40338926</v>
      </c>
      <c r="M13723" s="35">
        <v>4711574</v>
      </c>
      <c r="N13723" s="61" t="s">
        <v>95</v>
      </c>
      <c r="O13723" s="35" t="s">
        <v>3578</v>
      </c>
      <c r="P13723" s="51">
        <f t="shared" si="91"/>
        <v>83.43</v>
      </c>
      <c r="Q13723" s="35"/>
      <c r="R13723" s="222"/>
    </row>
    <row r="13724" s="10" customFormat="1" spans="1:18">
      <c r="A13724" s="35" t="s">
        <v>3240</v>
      </c>
      <c r="B13724" s="35" t="s">
        <v>3247</v>
      </c>
      <c r="C13724" s="222" t="s">
        <v>2713</v>
      </c>
      <c r="D13724" s="36">
        <v>0.99</v>
      </c>
      <c r="E13724" s="222" t="s">
        <v>1215</v>
      </c>
      <c r="F13724" s="35" t="s">
        <v>1215</v>
      </c>
      <c r="G13724" s="35" t="s">
        <v>37</v>
      </c>
      <c r="H13724" s="35" t="s">
        <v>1099</v>
      </c>
      <c r="I13724" s="223" t="s">
        <v>3242</v>
      </c>
      <c r="J13724" s="35" t="s">
        <v>56</v>
      </c>
      <c r="K13724" s="35"/>
      <c r="L13724" s="35">
        <v>40339414</v>
      </c>
      <c r="M13724" s="35">
        <v>4715135</v>
      </c>
      <c r="N13724" s="61" t="s">
        <v>95</v>
      </c>
      <c r="O13724" s="35" t="s">
        <v>3578</v>
      </c>
      <c r="P13724" s="51">
        <f t="shared" si="91"/>
        <v>4.455</v>
      </c>
      <c r="Q13724" s="35"/>
      <c r="R13724" s="222"/>
    </row>
    <row r="13725" s="10" customFormat="1" spans="1:18">
      <c r="A13725" s="35" t="s">
        <v>3240</v>
      </c>
      <c r="B13725" s="35" t="s">
        <v>3247</v>
      </c>
      <c r="C13725" s="222" t="s">
        <v>2384</v>
      </c>
      <c r="D13725" s="36">
        <v>18.24</v>
      </c>
      <c r="E13725" s="222" t="s">
        <v>1215</v>
      </c>
      <c r="F13725" s="35" t="s">
        <v>1215</v>
      </c>
      <c r="G13725" s="35" t="s">
        <v>37</v>
      </c>
      <c r="H13725" s="35" t="s">
        <v>1099</v>
      </c>
      <c r="I13725" s="223" t="s">
        <v>3242</v>
      </c>
      <c r="J13725" s="35" t="s">
        <v>56</v>
      </c>
      <c r="K13725" s="35"/>
      <c r="L13725" s="35">
        <v>40339761</v>
      </c>
      <c r="M13725" s="35">
        <v>4711237</v>
      </c>
      <c r="N13725" s="61" t="s">
        <v>95</v>
      </c>
      <c r="O13725" s="35" t="s">
        <v>3578</v>
      </c>
      <c r="P13725" s="51">
        <f t="shared" si="91"/>
        <v>82.08</v>
      </c>
      <c r="Q13725" s="35"/>
      <c r="R13725" s="222"/>
    </row>
    <row r="13726" s="10" customFormat="1" spans="1:18">
      <c r="A13726" s="35" t="s">
        <v>3240</v>
      </c>
      <c r="B13726" s="35" t="s">
        <v>3247</v>
      </c>
      <c r="C13726" s="222" t="s">
        <v>3609</v>
      </c>
      <c r="D13726" s="36">
        <v>31.22</v>
      </c>
      <c r="E13726" s="222" t="s">
        <v>1215</v>
      </c>
      <c r="F13726" s="35" t="s">
        <v>1215</v>
      </c>
      <c r="G13726" s="35" t="s">
        <v>37</v>
      </c>
      <c r="H13726" s="35" t="s">
        <v>1099</v>
      </c>
      <c r="I13726" s="223" t="s">
        <v>3242</v>
      </c>
      <c r="J13726" s="35" t="s">
        <v>56</v>
      </c>
      <c r="K13726" s="35"/>
      <c r="L13726" s="35">
        <v>40336503</v>
      </c>
      <c r="M13726" s="35">
        <v>4709713</v>
      </c>
      <c r="N13726" s="61" t="s">
        <v>95</v>
      </c>
      <c r="O13726" s="35" t="s">
        <v>3578</v>
      </c>
      <c r="P13726" s="51">
        <f t="shared" si="91"/>
        <v>140.49</v>
      </c>
      <c r="Q13726" s="35"/>
      <c r="R13726" s="222"/>
    </row>
    <row r="13727" s="10" customFormat="1" spans="1:18">
      <c r="A13727" s="35" t="s">
        <v>3240</v>
      </c>
      <c r="B13727" s="35" t="s">
        <v>3247</v>
      </c>
      <c r="C13727" s="222" t="s">
        <v>3610</v>
      </c>
      <c r="D13727" s="36">
        <v>8.33</v>
      </c>
      <c r="E13727" s="222" t="s">
        <v>1215</v>
      </c>
      <c r="F13727" s="35" t="s">
        <v>1215</v>
      </c>
      <c r="G13727" s="35"/>
      <c r="H13727" s="35" t="s">
        <v>1099</v>
      </c>
      <c r="I13727" s="223" t="s">
        <v>3242</v>
      </c>
      <c r="J13727" s="35" t="s">
        <v>56</v>
      </c>
      <c r="K13727" s="35"/>
      <c r="L13727" s="35">
        <v>40338431</v>
      </c>
      <c r="M13727" s="35">
        <v>4712144</v>
      </c>
      <c r="N13727" s="61" t="s">
        <v>95</v>
      </c>
      <c r="O13727" s="35" t="s">
        <v>3578</v>
      </c>
      <c r="P13727" s="51">
        <f t="shared" si="91"/>
        <v>37.485</v>
      </c>
      <c r="Q13727" s="35"/>
      <c r="R13727" s="222"/>
    </row>
    <row r="13728" s="10" customFormat="1" spans="1:18">
      <c r="A13728" s="35" t="s">
        <v>3240</v>
      </c>
      <c r="B13728" s="35" t="s">
        <v>3247</v>
      </c>
      <c r="C13728" s="222" t="s">
        <v>2240</v>
      </c>
      <c r="D13728" s="36">
        <v>10.62</v>
      </c>
      <c r="E13728" s="222" t="s">
        <v>1215</v>
      </c>
      <c r="F13728" s="35" t="s">
        <v>1215</v>
      </c>
      <c r="G13728" s="35" t="s">
        <v>37</v>
      </c>
      <c r="H13728" s="35" t="s">
        <v>1099</v>
      </c>
      <c r="I13728" s="223" t="s">
        <v>3242</v>
      </c>
      <c r="J13728" s="35" t="s">
        <v>56</v>
      </c>
      <c r="K13728" s="35"/>
      <c r="L13728" s="35">
        <v>40339803</v>
      </c>
      <c r="M13728" s="35">
        <v>4715242</v>
      </c>
      <c r="N13728" s="61" t="s">
        <v>95</v>
      </c>
      <c r="O13728" s="35" t="s">
        <v>3578</v>
      </c>
      <c r="P13728" s="51">
        <f t="shared" si="91"/>
        <v>47.79</v>
      </c>
      <c r="Q13728" s="35"/>
      <c r="R13728" s="222"/>
    </row>
    <row r="13729" s="10" customFormat="1" spans="1:18">
      <c r="A13729" s="35" t="s">
        <v>3240</v>
      </c>
      <c r="B13729" s="35" t="s">
        <v>3247</v>
      </c>
      <c r="C13729" s="222" t="s">
        <v>2477</v>
      </c>
      <c r="D13729" s="36">
        <v>40.38</v>
      </c>
      <c r="E13729" s="222" t="s">
        <v>1215</v>
      </c>
      <c r="F13729" s="35" t="s">
        <v>1215</v>
      </c>
      <c r="G13729" s="35" t="s">
        <v>37</v>
      </c>
      <c r="H13729" s="35" t="s">
        <v>1099</v>
      </c>
      <c r="I13729" s="223" t="s">
        <v>3242</v>
      </c>
      <c r="J13729" s="35" t="s">
        <v>183</v>
      </c>
      <c r="K13729" s="35"/>
      <c r="L13729" s="35">
        <v>40339385</v>
      </c>
      <c r="M13729" s="35">
        <v>4712790</v>
      </c>
      <c r="N13729" s="61" t="s">
        <v>95</v>
      </c>
      <c r="O13729" s="35" t="s">
        <v>3578</v>
      </c>
      <c r="P13729" s="51">
        <f t="shared" si="91"/>
        <v>181.71</v>
      </c>
      <c r="Q13729" s="35"/>
      <c r="R13729" s="222"/>
    </row>
    <row r="13730" s="10" customFormat="1" spans="1:18">
      <c r="A13730" s="35" t="s">
        <v>3240</v>
      </c>
      <c r="B13730" s="35" t="s">
        <v>3247</v>
      </c>
      <c r="C13730" s="222" t="s">
        <v>3611</v>
      </c>
      <c r="D13730" s="36">
        <v>37.55</v>
      </c>
      <c r="E13730" s="222" t="s">
        <v>1215</v>
      </c>
      <c r="F13730" s="35" t="s">
        <v>1215</v>
      </c>
      <c r="G13730" s="35" t="s">
        <v>37</v>
      </c>
      <c r="H13730" s="35" t="s">
        <v>1099</v>
      </c>
      <c r="I13730" s="223" t="s">
        <v>3242</v>
      </c>
      <c r="J13730" s="35" t="s">
        <v>183</v>
      </c>
      <c r="K13730" s="35"/>
      <c r="L13730" s="35">
        <v>40338339</v>
      </c>
      <c r="M13730" s="35">
        <v>4710243</v>
      </c>
      <c r="N13730" s="61" t="s">
        <v>95</v>
      </c>
      <c r="O13730" s="35" t="s">
        <v>3578</v>
      </c>
      <c r="P13730" s="51">
        <f t="shared" si="91"/>
        <v>168.975</v>
      </c>
      <c r="Q13730" s="35"/>
      <c r="R13730" s="222"/>
    </row>
    <row r="13731" s="10" customFormat="1" spans="1:18">
      <c r="A13731" s="35" t="s">
        <v>3240</v>
      </c>
      <c r="B13731" s="35" t="s">
        <v>3247</v>
      </c>
      <c r="C13731" s="222" t="s">
        <v>2232</v>
      </c>
      <c r="D13731" s="36">
        <v>87.28</v>
      </c>
      <c r="E13731" s="222" t="s">
        <v>1215</v>
      </c>
      <c r="F13731" s="35" t="s">
        <v>1215</v>
      </c>
      <c r="G13731" s="35" t="s">
        <v>37</v>
      </c>
      <c r="H13731" s="35" t="s">
        <v>1099</v>
      </c>
      <c r="I13731" s="223" t="s">
        <v>3242</v>
      </c>
      <c r="J13731" s="35" t="s">
        <v>56</v>
      </c>
      <c r="K13731" s="35"/>
      <c r="L13731" s="35">
        <v>40339906</v>
      </c>
      <c r="M13731" s="35">
        <v>4713330</v>
      </c>
      <c r="N13731" s="61" t="s">
        <v>95</v>
      </c>
      <c r="O13731" s="35" t="s">
        <v>3578</v>
      </c>
      <c r="P13731" s="51">
        <f t="shared" si="91"/>
        <v>392.76</v>
      </c>
      <c r="Q13731" s="35"/>
      <c r="R13731" s="222"/>
    </row>
    <row r="13732" s="10" customFormat="1" spans="1:18">
      <c r="A13732" s="35" t="s">
        <v>3240</v>
      </c>
      <c r="B13732" s="35" t="s">
        <v>3247</v>
      </c>
      <c r="C13732" s="35" t="s">
        <v>2126</v>
      </c>
      <c r="D13732" s="36">
        <v>14.1</v>
      </c>
      <c r="E13732" s="35" t="s">
        <v>1215</v>
      </c>
      <c r="F13732" s="35" t="s">
        <v>1215</v>
      </c>
      <c r="G13732" s="35" t="s">
        <v>37</v>
      </c>
      <c r="H13732" s="35" t="s">
        <v>1099</v>
      </c>
      <c r="I13732" s="35" t="s">
        <v>3242</v>
      </c>
      <c r="J13732" s="35" t="s">
        <v>56</v>
      </c>
      <c r="K13732" s="35"/>
      <c r="L13732" s="35">
        <v>40339604</v>
      </c>
      <c r="M13732" s="35">
        <v>4715889</v>
      </c>
      <c r="N13732" s="35" t="s">
        <v>95</v>
      </c>
      <c r="O13732" s="35" t="s">
        <v>3578</v>
      </c>
      <c r="P13732" s="51">
        <f t="shared" si="91"/>
        <v>63.45</v>
      </c>
      <c r="Q13732" s="35"/>
      <c r="R13732" s="222"/>
    </row>
    <row r="13733" s="10" customFormat="1" spans="1:18">
      <c r="A13733" s="35" t="s">
        <v>3240</v>
      </c>
      <c r="B13733" s="35" t="s">
        <v>3247</v>
      </c>
      <c r="C13733" s="222" t="s">
        <v>3612</v>
      </c>
      <c r="D13733" s="36">
        <v>183.57</v>
      </c>
      <c r="E13733" s="222" t="s">
        <v>1215</v>
      </c>
      <c r="F13733" s="35" t="s">
        <v>1215</v>
      </c>
      <c r="G13733" s="35" t="s">
        <v>37</v>
      </c>
      <c r="H13733" s="35" t="s">
        <v>1099</v>
      </c>
      <c r="I13733" s="223" t="s">
        <v>3242</v>
      </c>
      <c r="J13733" s="35" t="s">
        <v>56</v>
      </c>
      <c r="K13733" s="35"/>
      <c r="L13733" s="35">
        <v>40337374</v>
      </c>
      <c r="M13733" s="35">
        <v>4710600</v>
      </c>
      <c r="N13733" s="61" t="s">
        <v>95</v>
      </c>
      <c r="O13733" s="35" t="s">
        <v>3578</v>
      </c>
      <c r="P13733" s="51">
        <f t="shared" si="91"/>
        <v>826.065</v>
      </c>
      <c r="Q13733" s="35"/>
      <c r="R13733" s="222"/>
    </row>
    <row r="13734" s="10" customFormat="1" spans="1:18">
      <c r="A13734" s="35" t="s">
        <v>3240</v>
      </c>
      <c r="B13734" s="35" t="s">
        <v>3247</v>
      </c>
      <c r="C13734" s="222" t="s">
        <v>2222</v>
      </c>
      <c r="D13734" s="36">
        <v>14.1</v>
      </c>
      <c r="E13734" s="222" t="s">
        <v>1215</v>
      </c>
      <c r="F13734" s="35" t="s">
        <v>1215</v>
      </c>
      <c r="G13734" s="35" t="s">
        <v>37</v>
      </c>
      <c r="H13734" s="35" t="s">
        <v>1099</v>
      </c>
      <c r="I13734" s="223" t="s">
        <v>3242</v>
      </c>
      <c r="J13734" s="35" t="s">
        <v>56</v>
      </c>
      <c r="K13734" s="35"/>
      <c r="L13734" s="35">
        <v>40339906</v>
      </c>
      <c r="M13734" s="35">
        <v>4714921</v>
      </c>
      <c r="N13734" s="61" t="s">
        <v>95</v>
      </c>
      <c r="O13734" s="35" t="s">
        <v>3578</v>
      </c>
      <c r="P13734" s="51">
        <f t="shared" si="91"/>
        <v>63.45</v>
      </c>
      <c r="Q13734" s="35"/>
      <c r="R13734" s="222"/>
    </row>
    <row r="13735" s="10" customFormat="1" spans="1:18">
      <c r="A13735" s="35" t="s">
        <v>3240</v>
      </c>
      <c r="B13735" s="35" t="s">
        <v>3247</v>
      </c>
      <c r="C13735" s="222" t="s">
        <v>3613</v>
      </c>
      <c r="D13735" s="36">
        <v>13.15</v>
      </c>
      <c r="E13735" s="222" t="s">
        <v>1215</v>
      </c>
      <c r="F13735" s="35" t="s">
        <v>1215</v>
      </c>
      <c r="G13735" s="35" t="s">
        <v>37</v>
      </c>
      <c r="H13735" s="35" t="s">
        <v>1099</v>
      </c>
      <c r="I13735" s="223" t="s">
        <v>3242</v>
      </c>
      <c r="J13735" s="35" t="s">
        <v>56</v>
      </c>
      <c r="K13735" s="35"/>
      <c r="L13735" s="35">
        <v>40339539</v>
      </c>
      <c r="M13735" s="35">
        <v>4711114</v>
      </c>
      <c r="N13735" s="61" t="s">
        <v>95</v>
      </c>
      <c r="O13735" s="35" t="s">
        <v>3578</v>
      </c>
      <c r="P13735" s="51">
        <f t="shared" si="91"/>
        <v>59.175</v>
      </c>
      <c r="Q13735" s="35"/>
      <c r="R13735" s="222"/>
    </row>
    <row r="13736" s="10" customFormat="1" spans="1:18">
      <c r="A13736" s="35" t="s">
        <v>3240</v>
      </c>
      <c r="B13736" s="35" t="s">
        <v>3247</v>
      </c>
      <c r="C13736" s="222" t="s">
        <v>3614</v>
      </c>
      <c r="D13736" s="36">
        <v>27.97</v>
      </c>
      <c r="E13736" s="222" t="s">
        <v>1215</v>
      </c>
      <c r="F13736" s="35" t="s">
        <v>1215</v>
      </c>
      <c r="G13736" s="35" t="s">
        <v>37</v>
      </c>
      <c r="H13736" s="35" t="s">
        <v>1099</v>
      </c>
      <c r="I13736" s="223" t="s">
        <v>3242</v>
      </c>
      <c r="J13736" s="35" t="s">
        <v>56</v>
      </c>
      <c r="K13736" s="35"/>
      <c r="L13736" s="35">
        <v>40338531</v>
      </c>
      <c r="M13736" s="35">
        <v>4711776</v>
      </c>
      <c r="N13736" s="61" t="s">
        <v>95</v>
      </c>
      <c r="O13736" s="35" t="s">
        <v>3578</v>
      </c>
      <c r="P13736" s="51">
        <f t="shared" si="91"/>
        <v>125.865</v>
      </c>
      <c r="Q13736" s="35"/>
      <c r="R13736" s="222"/>
    </row>
    <row r="13737" s="10" customFormat="1" spans="1:18">
      <c r="A13737" s="35" t="s">
        <v>3240</v>
      </c>
      <c r="B13737" s="35" t="s">
        <v>3247</v>
      </c>
      <c r="C13737" s="222" t="s">
        <v>3615</v>
      </c>
      <c r="D13737" s="36">
        <v>63.2</v>
      </c>
      <c r="E13737" s="222" t="s">
        <v>1215</v>
      </c>
      <c r="F13737" s="35" t="s">
        <v>1215</v>
      </c>
      <c r="G13737" s="35"/>
      <c r="H13737" s="35" t="s">
        <v>1099</v>
      </c>
      <c r="I13737" s="223" t="s">
        <v>3242</v>
      </c>
      <c r="J13737" s="35" t="s">
        <v>56</v>
      </c>
      <c r="K13737" s="35"/>
      <c r="L13737" s="35">
        <v>40339016</v>
      </c>
      <c r="M13737" s="35">
        <v>4711376</v>
      </c>
      <c r="N13737" s="61" t="s">
        <v>95</v>
      </c>
      <c r="O13737" s="35" t="s">
        <v>3578</v>
      </c>
      <c r="P13737" s="51">
        <f t="shared" si="91"/>
        <v>284.4</v>
      </c>
      <c r="Q13737" s="35"/>
      <c r="R13737" s="222"/>
    </row>
    <row r="13738" s="10" customFormat="1" spans="1:18">
      <c r="A13738" s="35" t="s">
        <v>3240</v>
      </c>
      <c r="B13738" s="35" t="s">
        <v>3247</v>
      </c>
      <c r="C13738" s="222" t="s">
        <v>2051</v>
      </c>
      <c r="D13738" s="36">
        <v>7.91</v>
      </c>
      <c r="E13738" s="222" t="s">
        <v>1215</v>
      </c>
      <c r="F13738" s="35" t="s">
        <v>1215</v>
      </c>
      <c r="G13738" s="35"/>
      <c r="H13738" s="35" t="s">
        <v>1099</v>
      </c>
      <c r="I13738" s="223" t="s">
        <v>3242</v>
      </c>
      <c r="J13738" s="35" t="s">
        <v>56</v>
      </c>
      <c r="K13738" s="35"/>
      <c r="L13738" s="35">
        <v>40338979</v>
      </c>
      <c r="M13738" s="35">
        <v>4711508</v>
      </c>
      <c r="N13738" s="61" t="s">
        <v>95</v>
      </c>
      <c r="O13738" s="35" t="s">
        <v>3578</v>
      </c>
      <c r="P13738" s="51">
        <f t="shared" si="91"/>
        <v>35.595</v>
      </c>
      <c r="Q13738" s="35"/>
      <c r="R13738" s="222"/>
    </row>
    <row r="13739" s="10" customFormat="1" spans="1:18">
      <c r="A13739" s="35" t="s">
        <v>3240</v>
      </c>
      <c r="B13739" s="35" t="s">
        <v>3247</v>
      </c>
      <c r="C13739" s="222" t="s">
        <v>2368</v>
      </c>
      <c r="D13739" s="36">
        <v>45.67</v>
      </c>
      <c r="E13739" s="222" t="s">
        <v>1215</v>
      </c>
      <c r="F13739" s="35" t="s">
        <v>1215</v>
      </c>
      <c r="G13739" s="35" t="s">
        <v>37</v>
      </c>
      <c r="H13739" s="35" t="s">
        <v>1099</v>
      </c>
      <c r="I13739" s="223" t="s">
        <v>3242</v>
      </c>
      <c r="J13739" s="35" t="s">
        <v>56</v>
      </c>
      <c r="K13739" s="35"/>
      <c r="L13739" s="35">
        <v>40338479</v>
      </c>
      <c r="M13739" s="35">
        <v>4712872</v>
      </c>
      <c r="N13739" s="61" t="s">
        <v>95</v>
      </c>
      <c r="O13739" s="35" t="s">
        <v>3578</v>
      </c>
      <c r="P13739" s="51">
        <f t="shared" si="91"/>
        <v>205.515</v>
      </c>
      <c r="Q13739" s="35"/>
      <c r="R13739" s="222"/>
    </row>
    <row r="13740" s="10" customFormat="1" spans="1:18">
      <c r="A13740" s="35" t="s">
        <v>3240</v>
      </c>
      <c r="B13740" s="35" t="s">
        <v>3247</v>
      </c>
      <c r="C13740" s="222" t="s">
        <v>2383</v>
      </c>
      <c r="D13740" s="36">
        <v>11.48</v>
      </c>
      <c r="E13740" s="222" t="s">
        <v>1215</v>
      </c>
      <c r="F13740" s="35" t="s">
        <v>1215</v>
      </c>
      <c r="G13740" s="35" t="s">
        <v>37</v>
      </c>
      <c r="H13740" s="35" t="s">
        <v>1099</v>
      </c>
      <c r="I13740" s="223" t="s">
        <v>3242</v>
      </c>
      <c r="J13740" s="35" t="s">
        <v>56</v>
      </c>
      <c r="K13740" s="35"/>
      <c r="L13740" s="35">
        <v>40339457</v>
      </c>
      <c r="M13740" s="35">
        <v>4711468</v>
      </c>
      <c r="N13740" s="61" t="s">
        <v>95</v>
      </c>
      <c r="O13740" s="35" t="s">
        <v>3578</v>
      </c>
      <c r="P13740" s="51">
        <f t="shared" si="91"/>
        <v>51.66</v>
      </c>
      <c r="Q13740" s="35"/>
      <c r="R13740" s="222"/>
    </row>
    <row r="13741" s="10" customFormat="1" spans="1:18">
      <c r="A13741" s="35" t="s">
        <v>3240</v>
      </c>
      <c r="B13741" s="35" t="s">
        <v>3247</v>
      </c>
      <c r="C13741" s="222" t="s">
        <v>2897</v>
      </c>
      <c r="D13741" s="36">
        <v>41.61</v>
      </c>
      <c r="E13741" s="222" t="s">
        <v>1215</v>
      </c>
      <c r="F13741" s="35" t="s">
        <v>1215</v>
      </c>
      <c r="G13741" s="35" t="s">
        <v>37</v>
      </c>
      <c r="H13741" s="35" t="s">
        <v>1099</v>
      </c>
      <c r="I13741" s="223" t="s">
        <v>3242</v>
      </c>
      <c r="J13741" s="35" t="s">
        <v>56</v>
      </c>
      <c r="K13741" s="35"/>
      <c r="L13741" s="35">
        <v>40339761</v>
      </c>
      <c r="M13741" s="35">
        <v>4715148</v>
      </c>
      <c r="N13741" s="61" t="s">
        <v>95</v>
      </c>
      <c r="O13741" s="35" t="s">
        <v>3578</v>
      </c>
      <c r="P13741" s="51">
        <f t="shared" si="91"/>
        <v>187.245</v>
      </c>
      <c r="Q13741" s="35"/>
      <c r="R13741" s="222"/>
    </row>
    <row r="13742" s="10" customFormat="1" spans="1:18">
      <c r="A13742" s="35" t="s">
        <v>3240</v>
      </c>
      <c r="B13742" s="35" t="s">
        <v>3247</v>
      </c>
      <c r="C13742" s="222" t="s">
        <v>3616</v>
      </c>
      <c r="D13742" s="36">
        <v>4.68</v>
      </c>
      <c r="E13742" s="222" t="s">
        <v>1215</v>
      </c>
      <c r="F13742" s="35" t="s">
        <v>1215</v>
      </c>
      <c r="G13742" s="35"/>
      <c r="H13742" s="35" t="s">
        <v>1099</v>
      </c>
      <c r="I13742" s="223" t="s">
        <v>3242</v>
      </c>
      <c r="J13742" s="35" t="s">
        <v>56</v>
      </c>
      <c r="K13742" s="35"/>
      <c r="L13742" s="35">
        <v>40338221</v>
      </c>
      <c r="M13742" s="35">
        <v>4712555</v>
      </c>
      <c r="N13742" s="61" t="s">
        <v>95</v>
      </c>
      <c r="O13742" s="35" t="s">
        <v>3578</v>
      </c>
      <c r="P13742" s="51">
        <f t="shared" si="91"/>
        <v>21.06</v>
      </c>
      <c r="Q13742" s="35"/>
      <c r="R13742" s="222"/>
    </row>
    <row r="13743" s="10" customFormat="1" spans="1:18">
      <c r="A13743" s="35" t="s">
        <v>3240</v>
      </c>
      <c r="B13743" s="35" t="s">
        <v>3247</v>
      </c>
      <c r="C13743" s="222" t="s">
        <v>3617</v>
      </c>
      <c r="D13743" s="36">
        <v>8.96</v>
      </c>
      <c r="E13743" s="222" t="s">
        <v>1215</v>
      </c>
      <c r="F13743" s="35" t="s">
        <v>1215</v>
      </c>
      <c r="G13743" s="35"/>
      <c r="H13743" s="35" t="s">
        <v>1099</v>
      </c>
      <c r="I13743" s="223" t="s">
        <v>3242</v>
      </c>
      <c r="J13743" s="35" t="s">
        <v>56</v>
      </c>
      <c r="K13743" s="35"/>
      <c r="L13743" s="35">
        <v>40339478</v>
      </c>
      <c r="M13743" s="35">
        <v>4711906</v>
      </c>
      <c r="N13743" s="61" t="s">
        <v>95</v>
      </c>
      <c r="O13743" s="35" t="s">
        <v>3578</v>
      </c>
      <c r="P13743" s="51">
        <f t="shared" si="91"/>
        <v>40.32</v>
      </c>
      <c r="Q13743" s="35"/>
      <c r="R13743" s="222"/>
    </row>
    <row r="13744" s="10" customFormat="1" spans="1:18">
      <c r="A13744" s="35" t="s">
        <v>3240</v>
      </c>
      <c r="B13744" s="35" t="s">
        <v>3247</v>
      </c>
      <c r="C13744" s="222" t="s">
        <v>3618</v>
      </c>
      <c r="D13744" s="36">
        <v>13.12</v>
      </c>
      <c r="E13744" s="222" t="s">
        <v>1215</v>
      </c>
      <c r="F13744" s="35" t="s">
        <v>1215</v>
      </c>
      <c r="G13744" s="35" t="s">
        <v>37</v>
      </c>
      <c r="H13744" s="35" t="s">
        <v>1099</v>
      </c>
      <c r="I13744" s="223" t="s">
        <v>3242</v>
      </c>
      <c r="J13744" s="35" t="s">
        <v>56</v>
      </c>
      <c r="K13744" s="35"/>
      <c r="L13744" s="35">
        <v>40336740</v>
      </c>
      <c r="M13744" s="35">
        <v>4709799</v>
      </c>
      <c r="N13744" s="61" t="s">
        <v>95</v>
      </c>
      <c r="O13744" s="35" t="s">
        <v>3578</v>
      </c>
      <c r="P13744" s="51">
        <f t="shared" ref="P13744:P13807" si="92">D13744*4.5</f>
        <v>59.04</v>
      </c>
      <c r="Q13744" s="35"/>
      <c r="R13744" s="222"/>
    </row>
    <row r="13745" s="10" customFormat="1" spans="1:18">
      <c r="A13745" s="35" t="s">
        <v>3240</v>
      </c>
      <c r="B13745" s="35" t="s">
        <v>3247</v>
      </c>
      <c r="C13745" s="222" t="s">
        <v>3619</v>
      </c>
      <c r="D13745" s="36">
        <v>8.48</v>
      </c>
      <c r="E13745" s="222" t="s">
        <v>1215</v>
      </c>
      <c r="F13745" s="35" t="s">
        <v>1215</v>
      </c>
      <c r="G13745" s="35" t="s">
        <v>37</v>
      </c>
      <c r="H13745" s="35" t="s">
        <v>1099</v>
      </c>
      <c r="I13745" s="223" t="s">
        <v>3242</v>
      </c>
      <c r="J13745" s="35" t="s">
        <v>56</v>
      </c>
      <c r="K13745" s="35"/>
      <c r="L13745" s="35">
        <v>40338158</v>
      </c>
      <c r="M13745" s="35">
        <v>4711925</v>
      </c>
      <c r="N13745" s="61" t="s">
        <v>95</v>
      </c>
      <c r="O13745" s="35" t="s">
        <v>3578</v>
      </c>
      <c r="P13745" s="51">
        <f t="shared" si="92"/>
        <v>38.16</v>
      </c>
      <c r="Q13745" s="35"/>
      <c r="R13745" s="222"/>
    </row>
    <row r="13746" s="10" customFormat="1" spans="1:18">
      <c r="A13746" s="35" t="s">
        <v>3240</v>
      </c>
      <c r="B13746" s="35" t="s">
        <v>3247</v>
      </c>
      <c r="C13746" s="222" t="s">
        <v>3620</v>
      </c>
      <c r="D13746" s="36">
        <v>17.87</v>
      </c>
      <c r="E13746" s="222" t="s">
        <v>1215</v>
      </c>
      <c r="F13746" s="35" t="s">
        <v>1215</v>
      </c>
      <c r="G13746" s="35" t="s">
        <v>37</v>
      </c>
      <c r="H13746" s="35" t="s">
        <v>1099</v>
      </c>
      <c r="I13746" s="223" t="s">
        <v>3242</v>
      </c>
      <c r="J13746" s="35" t="s">
        <v>56</v>
      </c>
      <c r="K13746" s="35"/>
      <c r="L13746" s="35">
        <v>40338883</v>
      </c>
      <c r="M13746" s="35">
        <v>4708156</v>
      </c>
      <c r="N13746" s="61" t="s">
        <v>95</v>
      </c>
      <c r="O13746" s="35" t="s">
        <v>3578</v>
      </c>
      <c r="P13746" s="51">
        <f t="shared" si="92"/>
        <v>80.415</v>
      </c>
      <c r="Q13746" s="35"/>
      <c r="R13746" s="222"/>
    </row>
    <row r="13747" s="10" customFormat="1" spans="1:18">
      <c r="A13747" s="35" t="s">
        <v>3240</v>
      </c>
      <c r="B13747" s="35" t="s">
        <v>3247</v>
      </c>
      <c r="C13747" s="222" t="s">
        <v>3621</v>
      </c>
      <c r="D13747" s="36">
        <v>45.72</v>
      </c>
      <c r="E13747" s="222" t="s">
        <v>1215</v>
      </c>
      <c r="F13747" s="35" t="s">
        <v>1215</v>
      </c>
      <c r="G13747" s="35" t="s">
        <v>37</v>
      </c>
      <c r="H13747" s="35" t="s">
        <v>1099</v>
      </c>
      <c r="I13747" s="223" t="s">
        <v>3242</v>
      </c>
      <c r="J13747" s="35" t="s">
        <v>56</v>
      </c>
      <c r="K13747" s="35"/>
      <c r="L13747" s="35">
        <v>40338759</v>
      </c>
      <c r="M13747" s="35">
        <v>4708935</v>
      </c>
      <c r="N13747" s="61" t="s">
        <v>95</v>
      </c>
      <c r="O13747" s="35" t="s">
        <v>3578</v>
      </c>
      <c r="P13747" s="51">
        <f t="shared" si="92"/>
        <v>205.74</v>
      </c>
      <c r="Q13747" s="35"/>
      <c r="R13747" s="222"/>
    </row>
    <row r="13748" s="10" customFormat="1" spans="1:18">
      <c r="A13748" s="35" t="s">
        <v>3240</v>
      </c>
      <c r="B13748" s="35" t="s">
        <v>3247</v>
      </c>
      <c r="C13748" s="222" t="s">
        <v>3622</v>
      </c>
      <c r="D13748" s="36">
        <v>28.09</v>
      </c>
      <c r="E13748" s="222" t="s">
        <v>1215</v>
      </c>
      <c r="F13748" s="35" t="s">
        <v>1215</v>
      </c>
      <c r="G13748" s="35"/>
      <c r="H13748" s="35" t="s">
        <v>1099</v>
      </c>
      <c r="I13748" s="223" t="s">
        <v>3242</v>
      </c>
      <c r="J13748" s="35" t="s">
        <v>56</v>
      </c>
      <c r="K13748" s="35"/>
      <c r="L13748" s="35">
        <v>40339175</v>
      </c>
      <c r="M13748" s="35">
        <v>4711553</v>
      </c>
      <c r="N13748" s="61" t="s">
        <v>95</v>
      </c>
      <c r="O13748" s="35" t="s">
        <v>3578</v>
      </c>
      <c r="P13748" s="51">
        <f t="shared" si="92"/>
        <v>126.405</v>
      </c>
      <c r="Q13748" s="35"/>
      <c r="R13748" s="222"/>
    </row>
    <row r="13749" s="10" customFormat="1" spans="1:18">
      <c r="A13749" s="35" t="s">
        <v>3240</v>
      </c>
      <c r="B13749" s="35" t="s">
        <v>3247</v>
      </c>
      <c r="C13749" s="222" t="s">
        <v>3623</v>
      </c>
      <c r="D13749" s="36">
        <v>30.61</v>
      </c>
      <c r="E13749" s="222" t="s">
        <v>1215</v>
      </c>
      <c r="F13749" s="35" t="s">
        <v>1215</v>
      </c>
      <c r="G13749" s="35" t="s">
        <v>37</v>
      </c>
      <c r="H13749" s="35" t="s">
        <v>1099</v>
      </c>
      <c r="I13749" s="223" t="s">
        <v>3242</v>
      </c>
      <c r="J13749" s="35" t="s">
        <v>56</v>
      </c>
      <c r="K13749" s="35"/>
      <c r="L13749" s="35">
        <v>40339883</v>
      </c>
      <c r="M13749" s="35">
        <v>4711110</v>
      </c>
      <c r="N13749" s="61" t="s">
        <v>95</v>
      </c>
      <c r="O13749" s="35" t="s">
        <v>3578</v>
      </c>
      <c r="P13749" s="51">
        <f t="shared" si="92"/>
        <v>137.745</v>
      </c>
      <c r="Q13749" s="35"/>
      <c r="R13749" s="222"/>
    </row>
    <row r="13750" s="10" customFormat="1" spans="1:18">
      <c r="A13750" s="35" t="s">
        <v>3240</v>
      </c>
      <c r="B13750" s="35" t="s">
        <v>3247</v>
      </c>
      <c r="C13750" s="222" t="s">
        <v>1800</v>
      </c>
      <c r="D13750" s="36">
        <v>47.02</v>
      </c>
      <c r="E13750" s="222" t="s">
        <v>1215</v>
      </c>
      <c r="F13750" s="35" t="s">
        <v>1215</v>
      </c>
      <c r="G13750" s="35" t="s">
        <v>37</v>
      </c>
      <c r="H13750" s="35" t="s">
        <v>1099</v>
      </c>
      <c r="I13750" s="223" t="s">
        <v>3242</v>
      </c>
      <c r="J13750" s="35" t="s">
        <v>56</v>
      </c>
      <c r="K13750" s="35"/>
      <c r="L13750" s="35">
        <v>40339734</v>
      </c>
      <c r="M13750" s="35">
        <v>4714782</v>
      </c>
      <c r="N13750" s="61" t="s">
        <v>95</v>
      </c>
      <c r="O13750" s="35" t="s">
        <v>3578</v>
      </c>
      <c r="P13750" s="51">
        <f t="shared" si="92"/>
        <v>211.59</v>
      </c>
      <c r="Q13750" s="35"/>
      <c r="R13750" s="222"/>
    </row>
    <row r="13751" s="10" customFormat="1" spans="1:18">
      <c r="A13751" s="35" t="s">
        <v>3240</v>
      </c>
      <c r="B13751" s="35" t="s">
        <v>3247</v>
      </c>
      <c r="C13751" s="222" t="s">
        <v>3624</v>
      </c>
      <c r="D13751" s="36">
        <v>4.96</v>
      </c>
      <c r="E13751" s="222" t="s">
        <v>1215</v>
      </c>
      <c r="F13751" s="35" t="s">
        <v>1215</v>
      </c>
      <c r="G13751" s="35"/>
      <c r="H13751" s="35" t="s">
        <v>1099</v>
      </c>
      <c r="I13751" s="223" t="s">
        <v>3242</v>
      </c>
      <c r="J13751" s="35" t="s">
        <v>56</v>
      </c>
      <c r="K13751" s="35"/>
      <c r="L13751" s="35">
        <v>40339451</v>
      </c>
      <c r="M13751" s="35">
        <v>4711803</v>
      </c>
      <c r="N13751" s="61" t="s">
        <v>95</v>
      </c>
      <c r="O13751" s="35" t="s">
        <v>3578</v>
      </c>
      <c r="P13751" s="51">
        <f t="shared" si="92"/>
        <v>22.32</v>
      </c>
      <c r="Q13751" s="35"/>
      <c r="R13751" s="222"/>
    </row>
    <row r="13752" s="10" customFormat="1" spans="1:18">
      <c r="A13752" s="35" t="s">
        <v>3240</v>
      </c>
      <c r="B13752" s="35" t="s">
        <v>3247</v>
      </c>
      <c r="C13752" s="222" t="s">
        <v>3625</v>
      </c>
      <c r="D13752" s="36">
        <v>10.68</v>
      </c>
      <c r="E13752" s="222" t="s">
        <v>1215</v>
      </c>
      <c r="F13752" s="35" t="s">
        <v>1215</v>
      </c>
      <c r="G13752" s="35" t="s">
        <v>37</v>
      </c>
      <c r="H13752" s="35" t="s">
        <v>1099</v>
      </c>
      <c r="I13752" s="223" t="s">
        <v>3242</v>
      </c>
      <c r="J13752" s="35" t="s">
        <v>56</v>
      </c>
      <c r="K13752" s="35"/>
      <c r="L13752" s="35">
        <v>40339688</v>
      </c>
      <c r="M13752" s="35">
        <v>4711213</v>
      </c>
      <c r="N13752" s="61" t="s">
        <v>95</v>
      </c>
      <c r="O13752" s="35" t="s">
        <v>3578</v>
      </c>
      <c r="P13752" s="51">
        <f t="shared" si="92"/>
        <v>48.06</v>
      </c>
      <c r="Q13752" s="35"/>
      <c r="R13752" s="222"/>
    </row>
    <row r="13753" s="10" customFormat="1" spans="1:18">
      <c r="A13753" s="35" t="s">
        <v>3240</v>
      </c>
      <c r="B13753" s="35" t="s">
        <v>3247</v>
      </c>
      <c r="C13753" s="222" t="s">
        <v>745</v>
      </c>
      <c r="D13753" s="36">
        <v>1</v>
      </c>
      <c r="E13753" s="222" t="s">
        <v>1215</v>
      </c>
      <c r="F13753" s="35" t="s">
        <v>1215</v>
      </c>
      <c r="G13753" s="35" t="s">
        <v>37</v>
      </c>
      <c r="H13753" s="35" t="s">
        <v>1099</v>
      </c>
      <c r="I13753" s="223" t="s">
        <v>3242</v>
      </c>
      <c r="J13753" s="35" t="s">
        <v>56</v>
      </c>
      <c r="K13753" s="35"/>
      <c r="L13753" s="35">
        <v>40335560</v>
      </c>
      <c r="M13753" s="35">
        <v>4721456</v>
      </c>
      <c r="N13753" s="61" t="s">
        <v>95</v>
      </c>
      <c r="O13753" s="35" t="s">
        <v>3578</v>
      </c>
      <c r="P13753" s="51">
        <f t="shared" si="92"/>
        <v>4.5</v>
      </c>
      <c r="Q13753" s="35"/>
      <c r="R13753" s="222"/>
    </row>
    <row r="13754" s="10" customFormat="1" spans="1:18">
      <c r="A13754" s="35" t="s">
        <v>3240</v>
      </c>
      <c r="B13754" s="35" t="s">
        <v>3247</v>
      </c>
      <c r="C13754" s="222" t="s">
        <v>3626</v>
      </c>
      <c r="D13754" s="36">
        <v>0.94</v>
      </c>
      <c r="E13754" s="222" t="s">
        <v>1215</v>
      </c>
      <c r="F13754" s="35" t="s">
        <v>1215</v>
      </c>
      <c r="G13754" s="35" t="s">
        <v>37</v>
      </c>
      <c r="H13754" s="35" t="s">
        <v>1099</v>
      </c>
      <c r="I13754" s="223" t="s">
        <v>3242</v>
      </c>
      <c r="J13754" s="35" t="s">
        <v>183</v>
      </c>
      <c r="K13754" s="35"/>
      <c r="L13754" s="35">
        <v>40338518</v>
      </c>
      <c r="M13754" s="35">
        <v>4710270</v>
      </c>
      <c r="N13754" s="61" t="s">
        <v>95</v>
      </c>
      <c r="O13754" s="35" t="s">
        <v>3578</v>
      </c>
      <c r="P13754" s="51">
        <f t="shared" si="92"/>
        <v>4.23</v>
      </c>
      <c r="Q13754" s="35"/>
      <c r="R13754" s="222"/>
    </row>
    <row r="13755" s="10" customFormat="1" spans="1:18">
      <c r="A13755" s="35" t="s">
        <v>3240</v>
      </c>
      <c r="B13755" s="35" t="s">
        <v>3247</v>
      </c>
      <c r="C13755" s="222" t="s">
        <v>3627</v>
      </c>
      <c r="D13755" s="36">
        <v>28.53</v>
      </c>
      <c r="E13755" s="222" t="s">
        <v>1215</v>
      </c>
      <c r="F13755" s="35" t="s">
        <v>1215</v>
      </c>
      <c r="G13755" s="35" t="s">
        <v>37</v>
      </c>
      <c r="H13755" s="35" t="s">
        <v>1099</v>
      </c>
      <c r="I13755" s="223" t="s">
        <v>3242</v>
      </c>
      <c r="J13755" s="35" t="s">
        <v>56</v>
      </c>
      <c r="K13755" s="35"/>
      <c r="L13755" s="35">
        <v>40336962</v>
      </c>
      <c r="M13755" s="35">
        <v>4710234</v>
      </c>
      <c r="N13755" s="61" t="s">
        <v>95</v>
      </c>
      <c r="O13755" s="35" t="s">
        <v>3578</v>
      </c>
      <c r="P13755" s="51">
        <f t="shared" si="92"/>
        <v>128.385</v>
      </c>
      <c r="Q13755" s="35"/>
      <c r="R13755" s="222"/>
    </row>
    <row r="13756" s="10" customFormat="1" spans="1:18">
      <c r="A13756" s="35" t="s">
        <v>3240</v>
      </c>
      <c r="B13756" s="35" t="s">
        <v>3247</v>
      </c>
      <c r="C13756" s="222" t="s">
        <v>3628</v>
      </c>
      <c r="D13756" s="36">
        <v>27.4</v>
      </c>
      <c r="E13756" s="222" t="s">
        <v>1215</v>
      </c>
      <c r="F13756" s="35" t="s">
        <v>1215</v>
      </c>
      <c r="G13756" s="35" t="s">
        <v>37</v>
      </c>
      <c r="H13756" s="35" t="s">
        <v>1099</v>
      </c>
      <c r="I13756" s="223" t="s">
        <v>3242</v>
      </c>
      <c r="J13756" s="35" t="s">
        <v>56</v>
      </c>
      <c r="K13756" s="35"/>
      <c r="L13756" s="35">
        <v>40336633</v>
      </c>
      <c r="M13756" s="35">
        <v>4710009</v>
      </c>
      <c r="N13756" s="61" t="s">
        <v>95</v>
      </c>
      <c r="O13756" s="35" t="s">
        <v>3578</v>
      </c>
      <c r="P13756" s="51">
        <f t="shared" si="92"/>
        <v>123.3</v>
      </c>
      <c r="Q13756" s="35"/>
      <c r="R13756" s="222"/>
    </row>
    <row r="13757" s="10" customFormat="1" spans="1:18">
      <c r="A13757" s="35" t="s">
        <v>3240</v>
      </c>
      <c r="B13757" s="35" t="s">
        <v>3247</v>
      </c>
      <c r="C13757" s="222" t="s">
        <v>3629</v>
      </c>
      <c r="D13757" s="36">
        <v>78.13</v>
      </c>
      <c r="E13757" s="222" t="s">
        <v>1215</v>
      </c>
      <c r="F13757" s="35" t="s">
        <v>1215</v>
      </c>
      <c r="G13757" s="35" t="s">
        <v>37</v>
      </c>
      <c r="H13757" s="35" t="s">
        <v>1099</v>
      </c>
      <c r="I13757" s="223" t="s">
        <v>3242</v>
      </c>
      <c r="J13757" s="35" t="s">
        <v>56</v>
      </c>
      <c r="K13757" s="35"/>
      <c r="L13757" s="35">
        <v>40339843</v>
      </c>
      <c r="M13757" s="35">
        <v>4711438</v>
      </c>
      <c r="N13757" s="61" t="s">
        <v>95</v>
      </c>
      <c r="O13757" s="35" t="s">
        <v>3578</v>
      </c>
      <c r="P13757" s="51">
        <f t="shared" si="92"/>
        <v>351.585</v>
      </c>
      <c r="Q13757" s="35"/>
      <c r="R13757" s="222"/>
    </row>
    <row r="13758" s="10" customFormat="1" spans="1:18">
      <c r="A13758" s="35" t="s">
        <v>3240</v>
      </c>
      <c r="B13758" s="35" t="s">
        <v>3247</v>
      </c>
      <c r="C13758" s="222" t="s">
        <v>3630</v>
      </c>
      <c r="D13758" s="36">
        <v>25.34</v>
      </c>
      <c r="E13758" s="222" t="s">
        <v>1215</v>
      </c>
      <c r="F13758" s="35" t="s">
        <v>1215</v>
      </c>
      <c r="G13758" s="35" t="s">
        <v>37</v>
      </c>
      <c r="H13758" s="35" t="s">
        <v>1099</v>
      </c>
      <c r="I13758" s="223" t="s">
        <v>3242</v>
      </c>
      <c r="J13758" s="35" t="s">
        <v>56</v>
      </c>
      <c r="K13758" s="35"/>
      <c r="L13758" s="35">
        <v>40339526</v>
      </c>
      <c r="M13758" s="35">
        <v>4714755</v>
      </c>
      <c r="N13758" s="61" t="s">
        <v>95</v>
      </c>
      <c r="O13758" s="35" t="s">
        <v>3578</v>
      </c>
      <c r="P13758" s="51">
        <f t="shared" si="92"/>
        <v>114.03</v>
      </c>
      <c r="Q13758" s="35"/>
      <c r="R13758" s="222"/>
    </row>
    <row r="13759" s="10" customFormat="1" spans="1:18">
      <c r="A13759" s="35" t="s">
        <v>3240</v>
      </c>
      <c r="B13759" s="35" t="s">
        <v>3247</v>
      </c>
      <c r="C13759" s="222" t="s">
        <v>3631</v>
      </c>
      <c r="D13759" s="36">
        <v>40.78</v>
      </c>
      <c r="E13759" s="222" t="s">
        <v>1215</v>
      </c>
      <c r="F13759" s="35" t="s">
        <v>1215</v>
      </c>
      <c r="G13759" s="35" t="s">
        <v>37</v>
      </c>
      <c r="H13759" s="35" t="s">
        <v>1099</v>
      </c>
      <c r="I13759" s="223" t="s">
        <v>3242</v>
      </c>
      <c r="J13759" s="35" t="s">
        <v>56</v>
      </c>
      <c r="K13759" s="35"/>
      <c r="L13759" s="35">
        <v>40336446</v>
      </c>
      <c r="M13759" s="35">
        <v>4709786</v>
      </c>
      <c r="N13759" s="61" t="s">
        <v>95</v>
      </c>
      <c r="O13759" s="35" t="s">
        <v>3578</v>
      </c>
      <c r="P13759" s="51">
        <f t="shared" si="92"/>
        <v>183.51</v>
      </c>
      <c r="Q13759" s="35"/>
      <c r="R13759" s="222"/>
    </row>
    <row r="13760" s="10" customFormat="1" spans="1:18">
      <c r="A13760" s="35" t="s">
        <v>3240</v>
      </c>
      <c r="B13760" s="35" t="s">
        <v>3247</v>
      </c>
      <c r="C13760" s="222" t="s">
        <v>3632</v>
      </c>
      <c r="D13760" s="36">
        <v>9.44</v>
      </c>
      <c r="E13760" s="222" t="s">
        <v>1215</v>
      </c>
      <c r="F13760" s="35" t="s">
        <v>1215</v>
      </c>
      <c r="G13760" s="35" t="s">
        <v>37</v>
      </c>
      <c r="H13760" s="35" t="s">
        <v>1099</v>
      </c>
      <c r="I13760" s="223" t="s">
        <v>3242</v>
      </c>
      <c r="J13760" s="35" t="s">
        <v>56</v>
      </c>
      <c r="K13760" s="35"/>
      <c r="L13760" s="35">
        <v>40337056</v>
      </c>
      <c r="M13760" s="35">
        <v>4710924</v>
      </c>
      <c r="N13760" s="61" t="s">
        <v>95</v>
      </c>
      <c r="O13760" s="35" t="s">
        <v>3578</v>
      </c>
      <c r="P13760" s="51">
        <f t="shared" si="92"/>
        <v>42.48</v>
      </c>
      <c r="Q13760" s="35"/>
      <c r="R13760" s="222"/>
    </row>
    <row r="13761" s="10" customFormat="1" spans="1:18">
      <c r="A13761" s="35" t="s">
        <v>3240</v>
      </c>
      <c r="B13761" s="35" t="s">
        <v>3247</v>
      </c>
      <c r="C13761" s="222" t="s">
        <v>3633</v>
      </c>
      <c r="D13761" s="36">
        <v>18.2</v>
      </c>
      <c r="E13761" s="222" t="s">
        <v>1215</v>
      </c>
      <c r="F13761" s="35" t="s">
        <v>1215</v>
      </c>
      <c r="G13761" s="35" t="s">
        <v>37</v>
      </c>
      <c r="H13761" s="35" t="s">
        <v>1099</v>
      </c>
      <c r="I13761" s="223" t="s">
        <v>3242</v>
      </c>
      <c r="J13761" s="35" t="s">
        <v>56</v>
      </c>
      <c r="K13761" s="35"/>
      <c r="L13761" s="35">
        <v>40340071</v>
      </c>
      <c r="M13761" s="35">
        <v>4709690</v>
      </c>
      <c r="N13761" s="61" t="s">
        <v>95</v>
      </c>
      <c r="O13761" s="35" t="s">
        <v>3578</v>
      </c>
      <c r="P13761" s="51">
        <f t="shared" si="92"/>
        <v>81.9</v>
      </c>
      <c r="Q13761" s="35"/>
      <c r="R13761" s="222"/>
    </row>
    <row r="13762" s="10" customFormat="1" spans="1:18">
      <c r="A13762" s="35" t="s">
        <v>3240</v>
      </c>
      <c r="B13762" s="35" t="s">
        <v>3247</v>
      </c>
      <c r="C13762" s="222" t="s">
        <v>2997</v>
      </c>
      <c r="D13762" s="36">
        <v>41.28</v>
      </c>
      <c r="E13762" s="222" t="s">
        <v>1215</v>
      </c>
      <c r="F13762" s="35" t="s">
        <v>1215</v>
      </c>
      <c r="G13762" s="35"/>
      <c r="H13762" s="35" t="s">
        <v>1099</v>
      </c>
      <c r="I13762" s="223" t="s">
        <v>3242</v>
      </c>
      <c r="J13762" s="35" t="s">
        <v>56</v>
      </c>
      <c r="K13762" s="35"/>
      <c r="L13762" s="35">
        <v>40338000</v>
      </c>
      <c r="M13762" s="35">
        <v>4712628</v>
      </c>
      <c r="N13762" s="61" t="s">
        <v>95</v>
      </c>
      <c r="O13762" s="35" t="s">
        <v>3578</v>
      </c>
      <c r="P13762" s="51">
        <f t="shared" si="92"/>
        <v>185.76</v>
      </c>
      <c r="Q13762" s="35"/>
      <c r="R13762" s="222"/>
    </row>
    <row r="13763" s="10" customFormat="1" spans="1:18">
      <c r="A13763" s="35" t="s">
        <v>3240</v>
      </c>
      <c r="B13763" s="35" t="s">
        <v>3247</v>
      </c>
      <c r="C13763" s="222" t="s">
        <v>2987</v>
      </c>
      <c r="D13763" s="36">
        <v>283.34</v>
      </c>
      <c r="E13763" s="222" t="s">
        <v>1215</v>
      </c>
      <c r="F13763" s="35" t="s">
        <v>1215</v>
      </c>
      <c r="G13763" s="35" t="s">
        <v>37</v>
      </c>
      <c r="H13763" s="35" t="s">
        <v>1099</v>
      </c>
      <c r="I13763" s="223" t="s">
        <v>3242</v>
      </c>
      <c r="J13763" s="35" t="s">
        <v>56</v>
      </c>
      <c r="K13763" s="35"/>
      <c r="L13763" s="35">
        <v>40340002</v>
      </c>
      <c r="M13763" s="35">
        <v>4713863</v>
      </c>
      <c r="N13763" s="61" t="s">
        <v>95</v>
      </c>
      <c r="O13763" s="35" t="s">
        <v>3578</v>
      </c>
      <c r="P13763" s="51">
        <f t="shared" si="92"/>
        <v>1275.03</v>
      </c>
      <c r="Q13763" s="35"/>
      <c r="R13763" s="222"/>
    </row>
    <row r="13764" s="10" customFormat="1" spans="1:18">
      <c r="A13764" s="35" t="s">
        <v>3240</v>
      </c>
      <c r="B13764" s="35" t="s">
        <v>3247</v>
      </c>
      <c r="C13764" s="222" t="s">
        <v>2180</v>
      </c>
      <c r="D13764" s="36">
        <v>12.14</v>
      </c>
      <c r="E13764" s="222" t="s">
        <v>1215</v>
      </c>
      <c r="F13764" s="35" t="s">
        <v>1215</v>
      </c>
      <c r="G13764" s="35" t="s">
        <v>37</v>
      </c>
      <c r="H13764" s="35" t="s">
        <v>1099</v>
      </c>
      <c r="I13764" s="223" t="s">
        <v>3242</v>
      </c>
      <c r="J13764" s="35" t="s">
        <v>56</v>
      </c>
      <c r="K13764" s="35"/>
      <c r="L13764" s="35">
        <v>40339809</v>
      </c>
      <c r="M13764" s="35">
        <v>4714961</v>
      </c>
      <c r="N13764" s="61" t="s">
        <v>95</v>
      </c>
      <c r="O13764" s="35" t="s">
        <v>3578</v>
      </c>
      <c r="P13764" s="51">
        <f t="shared" si="92"/>
        <v>54.63</v>
      </c>
      <c r="Q13764" s="35"/>
      <c r="R13764" s="222"/>
    </row>
    <row r="13765" s="10" customFormat="1" spans="1:18">
      <c r="A13765" s="35" t="s">
        <v>3240</v>
      </c>
      <c r="B13765" s="35" t="s">
        <v>3247</v>
      </c>
      <c r="C13765" s="222" t="s">
        <v>3634</v>
      </c>
      <c r="D13765" s="36">
        <v>6.12</v>
      </c>
      <c r="E13765" s="222" t="s">
        <v>1215</v>
      </c>
      <c r="F13765" s="35" t="s">
        <v>1215</v>
      </c>
      <c r="G13765" s="35" t="s">
        <v>37</v>
      </c>
      <c r="H13765" s="35" t="s">
        <v>1099</v>
      </c>
      <c r="I13765" s="223" t="s">
        <v>3242</v>
      </c>
      <c r="J13765" s="35" t="s">
        <v>56</v>
      </c>
      <c r="K13765" s="35"/>
      <c r="L13765" s="35">
        <v>40339562</v>
      </c>
      <c r="M13765" s="35">
        <v>4708890</v>
      </c>
      <c r="N13765" s="61" t="s">
        <v>95</v>
      </c>
      <c r="O13765" s="35" t="s">
        <v>3578</v>
      </c>
      <c r="P13765" s="51">
        <f t="shared" si="92"/>
        <v>27.54</v>
      </c>
      <c r="Q13765" s="35"/>
      <c r="R13765" s="222"/>
    </row>
    <row r="13766" s="10" customFormat="1" spans="1:18">
      <c r="A13766" s="35" t="s">
        <v>3240</v>
      </c>
      <c r="B13766" s="35" t="s">
        <v>3247</v>
      </c>
      <c r="C13766" s="222" t="s">
        <v>3635</v>
      </c>
      <c r="D13766" s="36">
        <v>76.52</v>
      </c>
      <c r="E13766" s="222" t="s">
        <v>1215</v>
      </c>
      <c r="F13766" s="35" t="s">
        <v>1215</v>
      </c>
      <c r="G13766" s="35" t="s">
        <v>37</v>
      </c>
      <c r="H13766" s="35" t="s">
        <v>1099</v>
      </c>
      <c r="I13766" s="223" t="s">
        <v>3242</v>
      </c>
      <c r="J13766" s="35" t="s">
        <v>56</v>
      </c>
      <c r="K13766" s="35"/>
      <c r="L13766" s="35">
        <v>40339593</v>
      </c>
      <c r="M13766" s="35">
        <v>4711553</v>
      </c>
      <c r="N13766" s="61" t="s">
        <v>95</v>
      </c>
      <c r="O13766" s="35" t="s">
        <v>3578</v>
      </c>
      <c r="P13766" s="51">
        <f t="shared" si="92"/>
        <v>344.34</v>
      </c>
      <c r="Q13766" s="35"/>
      <c r="R13766" s="222"/>
    </row>
    <row r="13767" s="10" customFormat="1" spans="1:18">
      <c r="A13767" s="35" t="s">
        <v>3240</v>
      </c>
      <c r="B13767" s="35" t="s">
        <v>3247</v>
      </c>
      <c r="C13767" s="222" t="s">
        <v>3636</v>
      </c>
      <c r="D13767" s="36">
        <v>15.75</v>
      </c>
      <c r="E13767" s="222" t="s">
        <v>1215</v>
      </c>
      <c r="F13767" s="35" t="s">
        <v>1215</v>
      </c>
      <c r="G13767" s="35" t="s">
        <v>37</v>
      </c>
      <c r="H13767" s="35" t="s">
        <v>1099</v>
      </c>
      <c r="I13767" s="223" t="s">
        <v>3242</v>
      </c>
      <c r="J13767" s="35" t="s">
        <v>56</v>
      </c>
      <c r="K13767" s="35"/>
      <c r="L13767" s="35">
        <v>40339663</v>
      </c>
      <c r="M13767" s="35">
        <v>4710958</v>
      </c>
      <c r="N13767" s="61" t="s">
        <v>95</v>
      </c>
      <c r="O13767" s="35" t="s">
        <v>3578</v>
      </c>
      <c r="P13767" s="51">
        <f t="shared" si="92"/>
        <v>70.875</v>
      </c>
      <c r="Q13767" s="35"/>
      <c r="R13767" s="222"/>
    </row>
    <row r="13768" s="10" customFormat="1" spans="1:18">
      <c r="A13768" s="35" t="s">
        <v>3240</v>
      </c>
      <c r="B13768" s="35" t="s">
        <v>3247</v>
      </c>
      <c r="C13768" s="222" t="s">
        <v>2225</v>
      </c>
      <c r="D13768" s="36">
        <v>2.58</v>
      </c>
      <c r="E13768" s="222" t="s">
        <v>1215</v>
      </c>
      <c r="F13768" s="35" t="s">
        <v>1215</v>
      </c>
      <c r="G13768" s="35" t="s">
        <v>37</v>
      </c>
      <c r="H13768" s="35" t="s">
        <v>1099</v>
      </c>
      <c r="I13768" s="223" t="s">
        <v>3242</v>
      </c>
      <c r="J13768" s="35" t="s">
        <v>56</v>
      </c>
      <c r="K13768" s="35"/>
      <c r="L13768" s="35">
        <v>40339443</v>
      </c>
      <c r="M13768" s="35">
        <v>4715134</v>
      </c>
      <c r="N13768" s="61" t="s">
        <v>95</v>
      </c>
      <c r="O13768" s="35" t="s">
        <v>3578</v>
      </c>
      <c r="P13768" s="51">
        <f t="shared" si="92"/>
        <v>11.61</v>
      </c>
      <c r="Q13768" s="35"/>
      <c r="R13768" s="222"/>
    </row>
    <row r="13769" s="10" customFormat="1" spans="1:18">
      <c r="A13769" s="35" t="s">
        <v>3240</v>
      </c>
      <c r="B13769" s="35" t="s">
        <v>3247</v>
      </c>
      <c r="C13769" s="222" t="s">
        <v>3637</v>
      </c>
      <c r="D13769" s="36">
        <v>11.17</v>
      </c>
      <c r="E13769" s="222" t="s">
        <v>1215</v>
      </c>
      <c r="F13769" s="35" t="s">
        <v>1215</v>
      </c>
      <c r="G13769" s="35" t="s">
        <v>37</v>
      </c>
      <c r="H13769" s="35" t="s">
        <v>1099</v>
      </c>
      <c r="I13769" s="223" t="s">
        <v>3242</v>
      </c>
      <c r="J13769" s="35" t="s">
        <v>56</v>
      </c>
      <c r="K13769" s="35"/>
      <c r="L13769" s="35">
        <v>40337017</v>
      </c>
      <c r="M13769" s="35">
        <v>4710811</v>
      </c>
      <c r="N13769" s="61" t="s">
        <v>95</v>
      </c>
      <c r="O13769" s="35" t="s">
        <v>3578</v>
      </c>
      <c r="P13769" s="51">
        <f t="shared" si="92"/>
        <v>50.265</v>
      </c>
      <c r="Q13769" s="35"/>
      <c r="R13769" s="222"/>
    </row>
    <row r="13770" s="10" customFormat="1" spans="1:18">
      <c r="A13770" s="35" t="s">
        <v>3240</v>
      </c>
      <c r="B13770" s="35" t="s">
        <v>3247</v>
      </c>
      <c r="C13770" s="222" t="s">
        <v>396</v>
      </c>
      <c r="D13770" s="36">
        <v>3.67</v>
      </c>
      <c r="E13770" s="222" t="s">
        <v>1215</v>
      </c>
      <c r="F13770" s="35" t="s">
        <v>1215</v>
      </c>
      <c r="G13770" s="35" t="s">
        <v>37</v>
      </c>
      <c r="H13770" s="35" t="s">
        <v>1099</v>
      </c>
      <c r="I13770" s="223" t="s">
        <v>3242</v>
      </c>
      <c r="J13770" s="35" t="s">
        <v>56</v>
      </c>
      <c r="K13770" s="35"/>
      <c r="L13770" s="35">
        <v>40335608</v>
      </c>
      <c r="M13770" s="35">
        <v>4721482</v>
      </c>
      <c r="N13770" s="61" t="s">
        <v>95</v>
      </c>
      <c r="O13770" s="35" t="s">
        <v>3578</v>
      </c>
      <c r="P13770" s="51">
        <f t="shared" si="92"/>
        <v>16.515</v>
      </c>
      <c r="Q13770" s="35"/>
      <c r="R13770" s="222"/>
    </row>
    <row r="13771" s="10" customFormat="1" spans="1:18">
      <c r="A13771" s="35" t="s">
        <v>3240</v>
      </c>
      <c r="B13771" s="35" t="s">
        <v>3247</v>
      </c>
      <c r="C13771" s="222" t="s">
        <v>3074</v>
      </c>
      <c r="D13771" s="36">
        <v>12.87</v>
      </c>
      <c r="E13771" s="222" t="s">
        <v>1215</v>
      </c>
      <c r="F13771" s="35" t="s">
        <v>1215</v>
      </c>
      <c r="G13771" s="35" t="s">
        <v>37</v>
      </c>
      <c r="H13771" s="35" t="s">
        <v>1099</v>
      </c>
      <c r="I13771" s="223" t="s">
        <v>3242</v>
      </c>
      <c r="J13771" s="35" t="s">
        <v>56</v>
      </c>
      <c r="K13771" s="35"/>
      <c r="L13771" s="35">
        <v>40339692</v>
      </c>
      <c r="M13771" s="35">
        <v>4713592</v>
      </c>
      <c r="N13771" s="61" t="s">
        <v>95</v>
      </c>
      <c r="O13771" s="35" t="s">
        <v>3578</v>
      </c>
      <c r="P13771" s="51">
        <f t="shared" si="92"/>
        <v>57.915</v>
      </c>
      <c r="Q13771" s="35"/>
      <c r="R13771" s="222"/>
    </row>
    <row r="13772" s="10" customFormat="1" spans="1:18">
      <c r="A13772" s="35" t="s">
        <v>3240</v>
      </c>
      <c r="B13772" s="35" t="s">
        <v>3247</v>
      </c>
      <c r="C13772" s="222" t="s">
        <v>3638</v>
      </c>
      <c r="D13772" s="36">
        <v>7.61</v>
      </c>
      <c r="E13772" s="222" t="s">
        <v>1215</v>
      </c>
      <c r="F13772" s="35" t="s">
        <v>1215</v>
      </c>
      <c r="G13772" s="35" t="s">
        <v>37</v>
      </c>
      <c r="H13772" s="35" t="s">
        <v>1099</v>
      </c>
      <c r="I13772" s="223" t="s">
        <v>3242</v>
      </c>
      <c r="J13772" s="35" t="s">
        <v>56</v>
      </c>
      <c r="K13772" s="35"/>
      <c r="L13772" s="35">
        <v>40339320</v>
      </c>
      <c r="M13772" s="35">
        <v>4708689</v>
      </c>
      <c r="N13772" s="61" t="s">
        <v>95</v>
      </c>
      <c r="O13772" s="35" t="s">
        <v>3578</v>
      </c>
      <c r="P13772" s="51">
        <f t="shared" si="92"/>
        <v>34.245</v>
      </c>
      <c r="Q13772" s="35"/>
      <c r="R13772" s="222"/>
    </row>
    <row r="13773" s="10" customFormat="1" spans="1:18">
      <c r="A13773" s="35" t="s">
        <v>3240</v>
      </c>
      <c r="B13773" s="35" t="s">
        <v>3247</v>
      </c>
      <c r="C13773" s="222" t="s">
        <v>2725</v>
      </c>
      <c r="D13773" s="36">
        <v>12.11</v>
      </c>
      <c r="E13773" s="222" t="s">
        <v>1215</v>
      </c>
      <c r="F13773" s="35" t="s">
        <v>1215</v>
      </c>
      <c r="G13773" s="35" t="s">
        <v>37</v>
      </c>
      <c r="H13773" s="35" t="s">
        <v>1099</v>
      </c>
      <c r="I13773" s="223" t="s">
        <v>3242</v>
      </c>
      <c r="J13773" s="35" t="s">
        <v>56</v>
      </c>
      <c r="K13773" s="35"/>
      <c r="L13773" s="35">
        <v>40339573</v>
      </c>
      <c r="M13773" s="35">
        <v>4715263</v>
      </c>
      <c r="N13773" s="61" t="s">
        <v>95</v>
      </c>
      <c r="O13773" s="35" t="s">
        <v>3578</v>
      </c>
      <c r="P13773" s="51">
        <f t="shared" si="92"/>
        <v>54.495</v>
      </c>
      <c r="Q13773" s="35"/>
      <c r="R13773" s="222"/>
    </row>
    <row r="13774" s="10" customFormat="1" spans="1:18">
      <c r="A13774" s="35" t="s">
        <v>3240</v>
      </c>
      <c r="B13774" s="35" t="s">
        <v>3247</v>
      </c>
      <c r="C13774" s="222" t="s">
        <v>3639</v>
      </c>
      <c r="D13774" s="36">
        <v>57.53</v>
      </c>
      <c r="E13774" s="222" t="s">
        <v>1215</v>
      </c>
      <c r="F13774" s="35" t="s">
        <v>1215</v>
      </c>
      <c r="G13774" s="35" t="s">
        <v>37</v>
      </c>
      <c r="H13774" s="35" t="s">
        <v>1099</v>
      </c>
      <c r="I13774" s="223" t="s">
        <v>3242</v>
      </c>
      <c r="J13774" s="35" t="s">
        <v>56</v>
      </c>
      <c r="K13774" s="35"/>
      <c r="L13774" s="35">
        <v>40338727</v>
      </c>
      <c r="M13774" s="35">
        <v>4708336</v>
      </c>
      <c r="N13774" s="61" t="s">
        <v>95</v>
      </c>
      <c r="O13774" s="35" t="s">
        <v>3578</v>
      </c>
      <c r="P13774" s="51">
        <f t="shared" si="92"/>
        <v>258.885</v>
      </c>
      <c r="Q13774" s="35"/>
      <c r="R13774" s="222"/>
    </row>
    <row r="13775" s="10" customFormat="1" spans="1:18">
      <c r="A13775" s="35" t="s">
        <v>3240</v>
      </c>
      <c r="B13775" s="35" t="s">
        <v>3247</v>
      </c>
      <c r="C13775" s="35" t="s">
        <v>2944</v>
      </c>
      <c r="D13775" s="36">
        <v>23.02</v>
      </c>
      <c r="E13775" s="35" t="s">
        <v>1215</v>
      </c>
      <c r="F13775" s="35" t="s">
        <v>1215</v>
      </c>
      <c r="G13775" s="35"/>
      <c r="H13775" s="35" t="s">
        <v>1099</v>
      </c>
      <c r="I13775" s="35" t="s">
        <v>3242</v>
      </c>
      <c r="J13775" s="35" t="s">
        <v>56</v>
      </c>
      <c r="K13775" s="35"/>
      <c r="L13775" s="35">
        <v>40338136</v>
      </c>
      <c r="M13775" s="35">
        <v>4712567</v>
      </c>
      <c r="N13775" s="35" t="s">
        <v>95</v>
      </c>
      <c r="O13775" s="35" t="s">
        <v>3578</v>
      </c>
      <c r="P13775" s="51">
        <f t="shared" si="92"/>
        <v>103.59</v>
      </c>
      <c r="Q13775" s="35"/>
      <c r="R13775" s="222"/>
    </row>
    <row r="13776" s="10" customFormat="1" spans="1:18">
      <c r="A13776" s="35" t="s">
        <v>3240</v>
      </c>
      <c r="B13776" s="35" t="s">
        <v>3247</v>
      </c>
      <c r="C13776" s="222" t="s">
        <v>3640</v>
      </c>
      <c r="D13776" s="36">
        <v>19.61</v>
      </c>
      <c r="E13776" s="222" t="s">
        <v>1215</v>
      </c>
      <c r="F13776" s="35" t="s">
        <v>1215</v>
      </c>
      <c r="G13776" s="35" t="s">
        <v>37</v>
      </c>
      <c r="H13776" s="35" t="s">
        <v>1099</v>
      </c>
      <c r="I13776" s="223" t="s">
        <v>3242</v>
      </c>
      <c r="J13776" s="35" t="s">
        <v>56</v>
      </c>
      <c r="K13776" s="35"/>
      <c r="L13776" s="35">
        <v>40339985</v>
      </c>
      <c r="M13776" s="35">
        <v>4710952</v>
      </c>
      <c r="N13776" s="61" t="s">
        <v>95</v>
      </c>
      <c r="O13776" s="35" t="s">
        <v>3578</v>
      </c>
      <c r="P13776" s="51">
        <f t="shared" si="92"/>
        <v>88.245</v>
      </c>
      <c r="Q13776" s="35"/>
      <c r="R13776" s="222"/>
    </row>
    <row r="13777" s="10" customFormat="1" spans="1:18">
      <c r="A13777" s="35" t="s">
        <v>3240</v>
      </c>
      <c r="B13777" s="35" t="s">
        <v>3247</v>
      </c>
      <c r="C13777" s="222" t="s">
        <v>3641</v>
      </c>
      <c r="D13777" s="36">
        <v>25.47</v>
      </c>
      <c r="E13777" s="222" t="s">
        <v>1215</v>
      </c>
      <c r="F13777" s="35" t="s">
        <v>1215</v>
      </c>
      <c r="G13777" s="35"/>
      <c r="H13777" s="35" t="s">
        <v>1099</v>
      </c>
      <c r="I13777" s="223" t="s">
        <v>3242</v>
      </c>
      <c r="J13777" s="35" t="s">
        <v>56</v>
      </c>
      <c r="K13777" s="35"/>
      <c r="L13777" s="35">
        <v>40338181</v>
      </c>
      <c r="M13777" s="35">
        <v>4712263</v>
      </c>
      <c r="N13777" s="61" t="s">
        <v>95</v>
      </c>
      <c r="O13777" s="35" t="s">
        <v>3578</v>
      </c>
      <c r="P13777" s="51">
        <f t="shared" si="92"/>
        <v>114.615</v>
      </c>
      <c r="Q13777" s="35"/>
      <c r="R13777" s="222"/>
    </row>
    <row r="13778" s="10" customFormat="1" spans="1:18">
      <c r="A13778" s="35" t="s">
        <v>3240</v>
      </c>
      <c r="B13778" s="35" t="s">
        <v>3247</v>
      </c>
      <c r="C13778" s="222" t="s">
        <v>3642</v>
      </c>
      <c r="D13778" s="36">
        <v>13.67</v>
      </c>
      <c r="E13778" s="222" t="s">
        <v>1215</v>
      </c>
      <c r="F13778" s="35" t="s">
        <v>1215</v>
      </c>
      <c r="G13778" s="35" t="s">
        <v>37</v>
      </c>
      <c r="H13778" s="35" t="s">
        <v>1099</v>
      </c>
      <c r="I13778" s="223" t="s">
        <v>3242</v>
      </c>
      <c r="J13778" s="35" t="s">
        <v>185</v>
      </c>
      <c r="K13778" s="35"/>
      <c r="L13778" s="35">
        <v>40339849</v>
      </c>
      <c r="M13778" s="35">
        <v>4710930</v>
      </c>
      <c r="N13778" s="61" t="s">
        <v>95</v>
      </c>
      <c r="O13778" s="35" t="s">
        <v>3578</v>
      </c>
      <c r="P13778" s="51">
        <f t="shared" si="92"/>
        <v>61.515</v>
      </c>
      <c r="Q13778" s="35"/>
      <c r="R13778" s="222"/>
    </row>
    <row r="13779" s="10" customFormat="1" spans="1:18">
      <c r="A13779" s="35" t="s">
        <v>3240</v>
      </c>
      <c r="B13779" s="35" t="s">
        <v>3247</v>
      </c>
      <c r="C13779" s="222" t="s">
        <v>3643</v>
      </c>
      <c r="D13779" s="36">
        <v>6.91</v>
      </c>
      <c r="E13779" s="222" t="s">
        <v>1215</v>
      </c>
      <c r="F13779" s="35" t="s">
        <v>1215</v>
      </c>
      <c r="G13779" s="35"/>
      <c r="H13779" s="35" t="s">
        <v>1099</v>
      </c>
      <c r="I13779" s="223" t="s">
        <v>3242</v>
      </c>
      <c r="J13779" s="35" t="s">
        <v>56</v>
      </c>
      <c r="K13779" s="35"/>
      <c r="L13779" s="35">
        <v>40339457</v>
      </c>
      <c r="M13779" s="35">
        <v>4711848</v>
      </c>
      <c r="N13779" s="61" t="s">
        <v>95</v>
      </c>
      <c r="O13779" s="35" t="s">
        <v>3578</v>
      </c>
      <c r="P13779" s="51">
        <f t="shared" si="92"/>
        <v>31.095</v>
      </c>
      <c r="Q13779" s="35"/>
      <c r="R13779" s="222"/>
    </row>
    <row r="13780" s="10" customFormat="1" spans="1:18">
      <c r="A13780" s="35" t="s">
        <v>3240</v>
      </c>
      <c r="B13780" s="35" t="s">
        <v>3247</v>
      </c>
      <c r="C13780" s="222" t="s">
        <v>3401</v>
      </c>
      <c r="D13780" s="36">
        <v>28.7</v>
      </c>
      <c r="E13780" s="222" t="s">
        <v>1215</v>
      </c>
      <c r="F13780" s="35" t="s">
        <v>1215</v>
      </c>
      <c r="G13780" s="35" t="s">
        <v>37</v>
      </c>
      <c r="H13780" s="35" t="s">
        <v>1099</v>
      </c>
      <c r="I13780" s="223" t="s">
        <v>3242</v>
      </c>
      <c r="J13780" s="35" t="s">
        <v>56</v>
      </c>
      <c r="K13780" s="35"/>
      <c r="L13780" s="35">
        <v>40340222</v>
      </c>
      <c r="M13780" s="35">
        <v>4712970</v>
      </c>
      <c r="N13780" s="61" t="s">
        <v>95</v>
      </c>
      <c r="O13780" s="35" t="s">
        <v>3578</v>
      </c>
      <c r="P13780" s="51">
        <f t="shared" si="92"/>
        <v>129.15</v>
      </c>
      <c r="Q13780" s="35"/>
      <c r="R13780" s="222"/>
    </row>
    <row r="13781" s="10" customFormat="1" spans="1:18">
      <c r="A13781" s="35" t="s">
        <v>3240</v>
      </c>
      <c r="B13781" s="35" t="s">
        <v>3247</v>
      </c>
      <c r="C13781" s="222" t="s">
        <v>3644</v>
      </c>
      <c r="D13781" s="36">
        <v>4.15</v>
      </c>
      <c r="E13781" s="222" t="s">
        <v>1215</v>
      </c>
      <c r="F13781" s="35" t="s">
        <v>1215</v>
      </c>
      <c r="G13781" s="35" t="s">
        <v>37</v>
      </c>
      <c r="H13781" s="35" t="s">
        <v>1099</v>
      </c>
      <c r="I13781" s="223" t="s">
        <v>3242</v>
      </c>
      <c r="J13781" s="35" t="s">
        <v>183</v>
      </c>
      <c r="K13781" s="35"/>
      <c r="L13781" s="35">
        <v>40338063</v>
      </c>
      <c r="M13781" s="35">
        <v>4710814</v>
      </c>
      <c r="N13781" s="61" t="s">
        <v>95</v>
      </c>
      <c r="O13781" s="35" t="s">
        <v>3578</v>
      </c>
      <c r="P13781" s="51">
        <f t="shared" si="92"/>
        <v>18.675</v>
      </c>
      <c r="Q13781" s="35"/>
      <c r="R13781" s="222"/>
    </row>
    <row r="13782" s="10" customFormat="1" spans="1:18">
      <c r="A13782" s="35" t="s">
        <v>3240</v>
      </c>
      <c r="B13782" s="35" t="s">
        <v>3247</v>
      </c>
      <c r="C13782" s="222" t="s">
        <v>2476</v>
      </c>
      <c r="D13782" s="36">
        <v>16.41</v>
      </c>
      <c r="E13782" s="222" t="s">
        <v>1215</v>
      </c>
      <c r="F13782" s="35" t="s">
        <v>1215</v>
      </c>
      <c r="G13782" s="35" t="s">
        <v>37</v>
      </c>
      <c r="H13782" s="35" t="s">
        <v>1099</v>
      </c>
      <c r="I13782" s="223" t="s">
        <v>3242</v>
      </c>
      <c r="J13782" s="35" t="s">
        <v>183</v>
      </c>
      <c r="K13782" s="35"/>
      <c r="L13782" s="35">
        <v>40338972</v>
      </c>
      <c r="M13782" s="35">
        <v>4713089</v>
      </c>
      <c r="N13782" s="61" t="s">
        <v>95</v>
      </c>
      <c r="O13782" s="35" t="s">
        <v>3578</v>
      </c>
      <c r="P13782" s="51">
        <f t="shared" si="92"/>
        <v>73.845</v>
      </c>
      <c r="Q13782" s="35"/>
      <c r="R13782" s="222"/>
    </row>
    <row r="13783" s="10" customFormat="1" spans="1:18">
      <c r="A13783" s="35" t="s">
        <v>3240</v>
      </c>
      <c r="B13783" s="35" t="s">
        <v>3247</v>
      </c>
      <c r="C13783" s="222" t="s">
        <v>2268</v>
      </c>
      <c r="D13783" s="36">
        <v>38.28</v>
      </c>
      <c r="E13783" s="222" t="s">
        <v>1215</v>
      </c>
      <c r="F13783" s="35" t="s">
        <v>1215</v>
      </c>
      <c r="G13783" s="35" t="s">
        <v>37</v>
      </c>
      <c r="H13783" s="35" t="s">
        <v>1099</v>
      </c>
      <c r="I13783" s="223" t="s">
        <v>3242</v>
      </c>
      <c r="J13783" s="35" t="s">
        <v>56</v>
      </c>
      <c r="K13783" s="35"/>
      <c r="L13783" s="35">
        <v>40339508</v>
      </c>
      <c r="M13783" s="35">
        <v>4715169</v>
      </c>
      <c r="N13783" s="61" t="s">
        <v>95</v>
      </c>
      <c r="O13783" s="35" t="s">
        <v>3578</v>
      </c>
      <c r="P13783" s="51">
        <f t="shared" si="92"/>
        <v>172.26</v>
      </c>
      <c r="Q13783" s="35"/>
      <c r="R13783" s="222"/>
    </row>
    <row r="13784" s="10" customFormat="1" spans="1:18">
      <c r="A13784" s="35" t="s">
        <v>3240</v>
      </c>
      <c r="B13784" s="35" t="s">
        <v>3247</v>
      </c>
      <c r="C13784" s="222" t="s">
        <v>2375</v>
      </c>
      <c r="D13784" s="36">
        <v>131.15</v>
      </c>
      <c r="E13784" s="222" t="s">
        <v>1215</v>
      </c>
      <c r="F13784" s="35" t="s">
        <v>1215</v>
      </c>
      <c r="G13784" s="35" t="s">
        <v>37</v>
      </c>
      <c r="H13784" s="35" t="s">
        <v>1099</v>
      </c>
      <c r="I13784" s="223" t="s">
        <v>3242</v>
      </c>
      <c r="J13784" s="35" t="s">
        <v>56</v>
      </c>
      <c r="K13784" s="35"/>
      <c r="L13784" s="35">
        <v>40338245</v>
      </c>
      <c r="M13784" s="35">
        <v>4711840</v>
      </c>
      <c r="N13784" s="61" t="s">
        <v>95</v>
      </c>
      <c r="O13784" s="35" t="s">
        <v>3578</v>
      </c>
      <c r="P13784" s="51">
        <f t="shared" si="92"/>
        <v>590.175</v>
      </c>
      <c r="Q13784" s="35"/>
      <c r="R13784" s="222"/>
    </row>
    <row r="13785" s="10" customFormat="1" spans="1:18">
      <c r="A13785" s="35" t="s">
        <v>3240</v>
      </c>
      <c r="B13785" s="35" t="s">
        <v>3247</v>
      </c>
      <c r="C13785" s="222" t="s">
        <v>3645</v>
      </c>
      <c r="D13785" s="36">
        <v>321.74</v>
      </c>
      <c r="E13785" s="222" t="s">
        <v>1215</v>
      </c>
      <c r="F13785" s="35" t="s">
        <v>1215</v>
      </c>
      <c r="G13785" s="35" t="s">
        <v>37</v>
      </c>
      <c r="H13785" s="35" t="s">
        <v>1099</v>
      </c>
      <c r="I13785" s="223" t="s">
        <v>3242</v>
      </c>
      <c r="J13785" s="35" t="s">
        <v>56</v>
      </c>
      <c r="K13785" s="35"/>
      <c r="L13785" s="35">
        <v>40337185</v>
      </c>
      <c r="M13785" s="35">
        <v>4710760</v>
      </c>
      <c r="N13785" s="61" t="s">
        <v>95</v>
      </c>
      <c r="O13785" s="35" t="s">
        <v>3578</v>
      </c>
      <c r="P13785" s="51">
        <f t="shared" si="92"/>
        <v>1447.83</v>
      </c>
      <c r="Q13785" s="35"/>
      <c r="R13785" s="222"/>
    </row>
    <row r="13786" s="10" customFormat="1" spans="1:18">
      <c r="A13786" s="35" t="s">
        <v>3240</v>
      </c>
      <c r="B13786" s="35" t="s">
        <v>3247</v>
      </c>
      <c r="C13786" s="222" t="s">
        <v>3646</v>
      </c>
      <c r="D13786" s="36">
        <v>23.17</v>
      </c>
      <c r="E13786" s="222" t="s">
        <v>1215</v>
      </c>
      <c r="F13786" s="35" t="s">
        <v>1215</v>
      </c>
      <c r="G13786" s="35" t="s">
        <v>37</v>
      </c>
      <c r="H13786" s="35" t="s">
        <v>1099</v>
      </c>
      <c r="I13786" s="223" t="s">
        <v>3242</v>
      </c>
      <c r="J13786" s="35" t="s">
        <v>56</v>
      </c>
      <c r="K13786" s="35"/>
      <c r="L13786" s="35">
        <v>40339569</v>
      </c>
      <c r="M13786" s="35">
        <v>4710936</v>
      </c>
      <c r="N13786" s="61" t="s">
        <v>95</v>
      </c>
      <c r="O13786" s="35" t="s">
        <v>3578</v>
      </c>
      <c r="P13786" s="51">
        <f t="shared" si="92"/>
        <v>104.265</v>
      </c>
      <c r="Q13786" s="35"/>
      <c r="R13786" s="222"/>
    </row>
    <row r="13787" s="10" customFormat="1" spans="1:18">
      <c r="A13787" s="35" t="s">
        <v>3240</v>
      </c>
      <c r="B13787" s="35" t="s">
        <v>3247</v>
      </c>
      <c r="C13787" s="222" t="s">
        <v>3647</v>
      </c>
      <c r="D13787" s="36">
        <v>5.43</v>
      </c>
      <c r="E13787" s="222" t="s">
        <v>1215</v>
      </c>
      <c r="F13787" s="35" t="s">
        <v>1215</v>
      </c>
      <c r="G13787" s="35" t="s">
        <v>37</v>
      </c>
      <c r="H13787" s="35" t="s">
        <v>1099</v>
      </c>
      <c r="I13787" s="223" t="s">
        <v>3242</v>
      </c>
      <c r="J13787" s="35" t="s">
        <v>56</v>
      </c>
      <c r="K13787" s="35"/>
      <c r="L13787" s="35">
        <v>40339496</v>
      </c>
      <c r="M13787" s="35">
        <v>4710917</v>
      </c>
      <c r="N13787" s="61" t="s">
        <v>95</v>
      </c>
      <c r="O13787" s="35" t="s">
        <v>3578</v>
      </c>
      <c r="P13787" s="51">
        <f t="shared" si="92"/>
        <v>24.435</v>
      </c>
      <c r="Q13787" s="35"/>
      <c r="R13787" s="222"/>
    </row>
    <row r="13788" s="10" customFormat="1" spans="1:18">
      <c r="A13788" s="35" t="s">
        <v>3240</v>
      </c>
      <c r="B13788" s="35" t="s">
        <v>3247</v>
      </c>
      <c r="C13788" s="222" t="s">
        <v>2575</v>
      </c>
      <c r="D13788" s="36">
        <v>0.78</v>
      </c>
      <c r="E13788" s="222" t="s">
        <v>1215</v>
      </c>
      <c r="F13788" s="35" t="s">
        <v>1215</v>
      </c>
      <c r="G13788" s="35" t="s">
        <v>37</v>
      </c>
      <c r="H13788" s="35" t="s">
        <v>1099</v>
      </c>
      <c r="I13788" s="223" t="s">
        <v>3242</v>
      </c>
      <c r="J13788" s="35" t="s">
        <v>56</v>
      </c>
      <c r="K13788" s="35"/>
      <c r="L13788" s="35">
        <v>40339501</v>
      </c>
      <c r="M13788" s="35">
        <v>4716020</v>
      </c>
      <c r="N13788" s="61" t="s">
        <v>95</v>
      </c>
      <c r="O13788" s="35" t="s">
        <v>3578</v>
      </c>
      <c r="P13788" s="51">
        <f t="shared" si="92"/>
        <v>3.51</v>
      </c>
      <c r="Q13788" s="35"/>
      <c r="R13788" s="222"/>
    </row>
    <row r="13789" s="10" customFormat="1" spans="1:18">
      <c r="A13789" s="35" t="s">
        <v>3240</v>
      </c>
      <c r="B13789" s="35" t="s">
        <v>3247</v>
      </c>
      <c r="C13789" s="222" t="s">
        <v>3648</v>
      </c>
      <c r="D13789" s="36">
        <v>105.64</v>
      </c>
      <c r="E13789" s="222" t="s">
        <v>1215</v>
      </c>
      <c r="F13789" s="35" t="s">
        <v>1215</v>
      </c>
      <c r="G13789" s="35" t="s">
        <v>37</v>
      </c>
      <c r="H13789" s="35" t="s">
        <v>1099</v>
      </c>
      <c r="I13789" s="223" t="s">
        <v>3242</v>
      </c>
      <c r="J13789" s="35" t="s">
        <v>56</v>
      </c>
      <c r="K13789" s="35"/>
      <c r="L13789" s="35">
        <v>40336844</v>
      </c>
      <c r="M13789" s="35">
        <v>4710014</v>
      </c>
      <c r="N13789" s="61" t="s">
        <v>95</v>
      </c>
      <c r="O13789" s="35" t="s">
        <v>3578</v>
      </c>
      <c r="P13789" s="51">
        <f t="shared" si="92"/>
        <v>475.38</v>
      </c>
      <c r="Q13789" s="35"/>
      <c r="R13789" s="222"/>
    </row>
    <row r="13790" s="10" customFormat="1" spans="1:18">
      <c r="A13790" s="35" t="s">
        <v>3240</v>
      </c>
      <c r="B13790" s="35" t="s">
        <v>3247</v>
      </c>
      <c r="C13790" s="222" t="s">
        <v>2034</v>
      </c>
      <c r="D13790" s="36">
        <v>69.12</v>
      </c>
      <c r="E13790" s="222" t="s">
        <v>1215</v>
      </c>
      <c r="F13790" s="35" t="s">
        <v>1215</v>
      </c>
      <c r="G13790" s="35"/>
      <c r="H13790" s="35" t="s">
        <v>1099</v>
      </c>
      <c r="I13790" s="223" t="s">
        <v>3242</v>
      </c>
      <c r="J13790" s="35" t="s">
        <v>56</v>
      </c>
      <c r="K13790" s="35"/>
      <c r="L13790" s="35">
        <v>40339026</v>
      </c>
      <c r="M13790" s="35">
        <v>4711775</v>
      </c>
      <c r="N13790" s="61" t="s">
        <v>95</v>
      </c>
      <c r="O13790" s="35" t="s">
        <v>3578</v>
      </c>
      <c r="P13790" s="51">
        <f t="shared" si="92"/>
        <v>311.04</v>
      </c>
      <c r="Q13790" s="35"/>
      <c r="R13790" s="222"/>
    </row>
    <row r="13791" s="10" customFormat="1" spans="1:18">
      <c r="A13791" s="35" t="s">
        <v>3240</v>
      </c>
      <c r="B13791" s="35" t="s">
        <v>3247</v>
      </c>
      <c r="C13791" s="222" t="s">
        <v>3649</v>
      </c>
      <c r="D13791" s="36">
        <v>76.83</v>
      </c>
      <c r="E13791" s="222" t="s">
        <v>1215</v>
      </c>
      <c r="F13791" s="35" t="s">
        <v>1215</v>
      </c>
      <c r="G13791" s="35" t="s">
        <v>37</v>
      </c>
      <c r="H13791" s="35" t="s">
        <v>1099</v>
      </c>
      <c r="I13791" s="223" t="s">
        <v>3242</v>
      </c>
      <c r="J13791" s="35" t="s">
        <v>56</v>
      </c>
      <c r="K13791" s="35"/>
      <c r="L13791" s="35">
        <v>40339695</v>
      </c>
      <c r="M13791" s="35">
        <v>4709184</v>
      </c>
      <c r="N13791" s="61" t="s">
        <v>95</v>
      </c>
      <c r="O13791" s="35" t="s">
        <v>3578</v>
      </c>
      <c r="P13791" s="51">
        <f t="shared" si="92"/>
        <v>345.735</v>
      </c>
      <c r="Q13791" s="35"/>
      <c r="R13791" s="222"/>
    </row>
    <row r="13792" s="10" customFormat="1" spans="1:18">
      <c r="A13792" s="35" t="s">
        <v>3240</v>
      </c>
      <c r="B13792" s="35" t="s">
        <v>3247</v>
      </c>
      <c r="C13792" s="222" t="s">
        <v>2378</v>
      </c>
      <c r="D13792" s="36">
        <v>13.23</v>
      </c>
      <c r="E13792" s="222" t="s">
        <v>1215</v>
      </c>
      <c r="F13792" s="35" t="s">
        <v>1215</v>
      </c>
      <c r="G13792" s="35" t="s">
        <v>37</v>
      </c>
      <c r="H13792" s="35" t="s">
        <v>1099</v>
      </c>
      <c r="I13792" s="223" t="s">
        <v>3242</v>
      </c>
      <c r="J13792" s="35" t="s">
        <v>56</v>
      </c>
      <c r="K13792" s="35"/>
      <c r="L13792" s="35">
        <v>40339635</v>
      </c>
      <c r="M13792" s="35">
        <v>4711018</v>
      </c>
      <c r="N13792" s="61" t="s">
        <v>95</v>
      </c>
      <c r="O13792" s="35" t="s">
        <v>3578</v>
      </c>
      <c r="P13792" s="51">
        <f t="shared" si="92"/>
        <v>59.535</v>
      </c>
      <c r="Q13792" s="35"/>
      <c r="R13792" s="222"/>
    </row>
    <row r="13793" s="10" customFormat="1" spans="1:18">
      <c r="A13793" s="35" t="s">
        <v>3240</v>
      </c>
      <c r="B13793" s="35" t="s">
        <v>3247</v>
      </c>
      <c r="C13793" s="222" t="s">
        <v>3650</v>
      </c>
      <c r="D13793" s="36">
        <v>10.47</v>
      </c>
      <c r="E13793" s="222" t="s">
        <v>1215</v>
      </c>
      <c r="F13793" s="35" t="s">
        <v>1215</v>
      </c>
      <c r="G13793" s="35" t="s">
        <v>37</v>
      </c>
      <c r="H13793" s="35" t="s">
        <v>1099</v>
      </c>
      <c r="I13793" s="223" t="s">
        <v>3242</v>
      </c>
      <c r="J13793" s="35" t="s">
        <v>56</v>
      </c>
      <c r="K13793" s="35"/>
      <c r="L13793" s="35">
        <v>40338485</v>
      </c>
      <c r="M13793" s="35">
        <v>4711982</v>
      </c>
      <c r="N13793" s="61" t="s">
        <v>95</v>
      </c>
      <c r="O13793" s="35" t="s">
        <v>3578</v>
      </c>
      <c r="P13793" s="51">
        <f t="shared" si="92"/>
        <v>47.115</v>
      </c>
      <c r="Q13793" s="35"/>
      <c r="R13793" s="222"/>
    </row>
    <row r="13794" s="10" customFormat="1" spans="1:18">
      <c r="A13794" s="35" t="s">
        <v>3240</v>
      </c>
      <c r="B13794" s="35" t="s">
        <v>3247</v>
      </c>
      <c r="C13794" s="222" t="s">
        <v>3651</v>
      </c>
      <c r="D13794" s="36">
        <v>25.81</v>
      </c>
      <c r="E13794" s="222" t="s">
        <v>1215</v>
      </c>
      <c r="F13794" s="35" t="s">
        <v>1215</v>
      </c>
      <c r="G13794" s="35" t="s">
        <v>37</v>
      </c>
      <c r="H13794" s="35" t="s">
        <v>1099</v>
      </c>
      <c r="I13794" s="223" t="s">
        <v>3242</v>
      </c>
      <c r="J13794" s="35" t="s">
        <v>56</v>
      </c>
      <c r="K13794" s="35"/>
      <c r="L13794" s="35">
        <v>40339395</v>
      </c>
      <c r="M13794" s="35">
        <v>4711343</v>
      </c>
      <c r="N13794" s="61" t="s">
        <v>95</v>
      </c>
      <c r="O13794" s="35" t="s">
        <v>3578</v>
      </c>
      <c r="P13794" s="51">
        <f t="shared" si="92"/>
        <v>116.145</v>
      </c>
      <c r="Q13794" s="35"/>
      <c r="R13794" s="222"/>
    </row>
    <row r="13795" s="10" customFormat="1" spans="1:18">
      <c r="A13795" s="35" t="s">
        <v>3240</v>
      </c>
      <c r="B13795" s="35" t="s">
        <v>3247</v>
      </c>
      <c r="C13795" s="222" t="s">
        <v>3652</v>
      </c>
      <c r="D13795" s="36">
        <v>44.76</v>
      </c>
      <c r="E13795" s="222" t="s">
        <v>1215</v>
      </c>
      <c r="F13795" s="35" t="s">
        <v>1215</v>
      </c>
      <c r="G13795" s="35" t="s">
        <v>37</v>
      </c>
      <c r="H13795" s="35" t="s">
        <v>1099</v>
      </c>
      <c r="I13795" s="223" t="s">
        <v>3242</v>
      </c>
      <c r="J13795" s="35" t="s">
        <v>56</v>
      </c>
      <c r="K13795" s="35"/>
      <c r="L13795" s="35">
        <v>40339615</v>
      </c>
      <c r="M13795" s="35">
        <v>4711337</v>
      </c>
      <c r="N13795" s="61" t="s">
        <v>95</v>
      </c>
      <c r="O13795" s="35" t="s">
        <v>3578</v>
      </c>
      <c r="P13795" s="51">
        <f t="shared" si="92"/>
        <v>201.42</v>
      </c>
      <c r="Q13795" s="35"/>
      <c r="R13795" s="222"/>
    </row>
    <row r="13796" s="10" customFormat="1" spans="1:18">
      <c r="A13796" s="35" t="s">
        <v>3240</v>
      </c>
      <c r="B13796" s="35" t="s">
        <v>3247</v>
      </c>
      <c r="C13796" s="222" t="s">
        <v>3221</v>
      </c>
      <c r="D13796" s="36">
        <v>140.86</v>
      </c>
      <c r="E13796" s="222" t="s">
        <v>1215</v>
      </c>
      <c r="F13796" s="35" t="s">
        <v>1215</v>
      </c>
      <c r="G13796" s="35" t="s">
        <v>37</v>
      </c>
      <c r="H13796" s="35" t="s">
        <v>1099</v>
      </c>
      <c r="I13796" s="223" t="s">
        <v>3242</v>
      </c>
      <c r="J13796" s="35" t="s">
        <v>56</v>
      </c>
      <c r="K13796" s="35"/>
      <c r="L13796" s="35">
        <v>40339566</v>
      </c>
      <c r="M13796" s="35">
        <v>4715467</v>
      </c>
      <c r="N13796" s="61" t="s">
        <v>95</v>
      </c>
      <c r="O13796" s="35" t="s">
        <v>3578</v>
      </c>
      <c r="P13796" s="51">
        <f t="shared" si="92"/>
        <v>633.87</v>
      </c>
      <c r="Q13796" s="35"/>
      <c r="R13796" s="222"/>
    </row>
    <row r="13797" s="10" customFormat="1" spans="1:18">
      <c r="A13797" s="35" t="s">
        <v>3240</v>
      </c>
      <c r="B13797" s="35" t="s">
        <v>3247</v>
      </c>
      <c r="C13797" s="222" t="s">
        <v>3653</v>
      </c>
      <c r="D13797" s="36">
        <v>4.53</v>
      </c>
      <c r="E13797" s="222" t="s">
        <v>1215</v>
      </c>
      <c r="F13797" s="35" t="s">
        <v>1215</v>
      </c>
      <c r="G13797" s="35" t="s">
        <v>37</v>
      </c>
      <c r="H13797" s="35" t="s">
        <v>1099</v>
      </c>
      <c r="I13797" s="223" t="s">
        <v>3242</v>
      </c>
      <c r="J13797" s="35" t="s">
        <v>56</v>
      </c>
      <c r="K13797" s="35"/>
      <c r="L13797" s="35">
        <v>40338308</v>
      </c>
      <c r="M13797" s="35">
        <v>4712012</v>
      </c>
      <c r="N13797" s="61" t="s">
        <v>95</v>
      </c>
      <c r="O13797" s="35" t="s">
        <v>3578</v>
      </c>
      <c r="P13797" s="51">
        <f t="shared" si="92"/>
        <v>20.385</v>
      </c>
      <c r="Q13797" s="35"/>
      <c r="R13797" s="222"/>
    </row>
    <row r="13798" s="10" customFormat="1" spans="1:18">
      <c r="A13798" s="35" t="s">
        <v>3240</v>
      </c>
      <c r="B13798" s="35" t="s">
        <v>3247</v>
      </c>
      <c r="C13798" s="222" t="s">
        <v>1892</v>
      </c>
      <c r="D13798" s="36">
        <v>7.88</v>
      </c>
      <c r="E13798" s="222" t="s">
        <v>1215</v>
      </c>
      <c r="F13798" s="35" t="s">
        <v>1215</v>
      </c>
      <c r="G13798" s="35"/>
      <c r="H13798" s="35" t="s">
        <v>1099</v>
      </c>
      <c r="I13798" s="223" t="s">
        <v>3242</v>
      </c>
      <c r="J13798" s="35" t="s">
        <v>56</v>
      </c>
      <c r="K13798" s="35"/>
      <c r="L13798" s="35">
        <v>40339336</v>
      </c>
      <c r="M13798" s="35">
        <v>4711546</v>
      </c>
      <c r="N13798" s="61" t="s">
        <v>95</v>
      </c>
      <c r="O13798" s="35" t="s">
        <v>3578</v>
      </c>
      <c r="P13798" s="51">
        <f t="shared" si="92"/>
        <v>35.46</v>
      </c>
      <c r="Q13798" s="35"/>
      <c r="R13798" s="222"/>
    </row>
    <row r="13799" s="10" customFormat="1" spans="1:18">
      <c r="A13799" s="35" t="s">
        <v>3240</v>
      </c>
      <c r="B13799" s="35" t="s">
        <v>3247</v>
      </c>
      <c r="C13799" s="222" t="s">
        <v>3654</v>
      </c>
      <c r="D13799" s="36">
        <v>7.73</v>
      </c>
      <c r="E13799" s="222" t="s">
        <v>1215</v>
      </c>
      <c r="F13799" s="35" t="s">
        <v>1215</v>
      </c>
      <c r="G13799" s="35"/>
      <c r="H13799" s="35" t="s">
        <v>1099</v>
      </c>
      <c r="I13799" s="223" t="s">
        <v>3242</v>
      </c>
      <c r="J13799" s="35" t="s">
        <v>56</v>
      </c>
      <c r="K13799" s="35"/>
      <c r="L13799" s="35">
        <v>40339439</v>
      </c>
      <c r="M13799" s="35">
        <v>4711694</v>
      </c>
      <c r="N13799" s="61" t="s">
        <v>95</v>
      </c>
      <c r="O13799" s="35" t="s">
        <v>3578</v>
      </c>
      <c r="P13799" s="51">
        <f t="shared" si="92"/>
        <v>34.785</v>
      </c>
      <c r="Q13799" s="35"/>
      <c r="R13799" s="222"/>
    </row>
    <row r="13800" s="10" customFormat="1" spans="1:18">
      <c r="A13800" s="35" t="s">
        <v>3240</v>
      </c>
      <c r="B13800" s="35" t="s">
        <v>3655</v>
      </c>
      <c r="C13800" s="222" t="s">
        <v>2898</v>
      </c>
      <c r="D13800" s="36">
        <v>45.3</v>
      </c>
      <c r="E13800" s="222" t="s">
        <v>1215</v>
      </c>
      <c r="F13800" s="35" t="s">
        <v>1215</v>
      </c>
      <c r="G13800" s="35"/>
      <c r="H13800" s="35" t="s">
        <v>1198</v>
      </c>
      <c r="I13800" s="223" t="s">
        <v>3242</v>
      </c>
      <c r="J13800" s="35" t="s">
        <v>40</v>
      </c>
      <c r="K13800" s="35"/>
      <c r="L13800" s="35">
        <v>40341983</v>
      </c>
      <c r="M13800" s="35">
        <v>4715349</v>
      </c>
      <c r="N13800" s="61" t="s">
        <v>95</v>
      </c>
      <c r="O13800" s="35" t="s">
        <v>3578</v>
      </c>
      <c r="P13800" s="51">
        <f t="shared" si="92"/>
        <v>203.85</v>
      </c>
      <c r="Q13800" s="35"/>
      <c r="R13800" s="222"/>
    </row>
    <row r="13801" s="10" customFormat="1" spans="1:18">
      <c r="A13801" s="35" t="s">
        <v>3240</v>
      </c>
      <c r="B13801" s="35" t="s">
        <v>3655</v>
      </c>
      <c r="C13801" s="222" t="s">
        <v>2202</v>
      </c>
      <c r="D13801" s="36">
        <v>82.73</v>
      </c>
      <c r="E13801" s="222" t="s">
        <v>1215</v>
      </c>
      <c r="F13801" s="35" t="s">
        <v>1215</v>
      </c>
      <c r="G13801" s="35"/>
      <c r="H13801" s="35" t="s">
        <v>1198</v>
      </c>
      <c r="I13801" s="223" t="s">
        <v>3242</v>
      </c>
      <c r="J13801" s="35" t="s">
        <v>51</v>
      </c>
      <c r="K13801" s="35"/>
      <c r="L13801" s="35">
        <v>40342022</v>
      </c>
      <c r="M13801" s="35">
        <v>4714924</v>
      </c>
      <c r="N13801" s="61" t="s">
        <v>95</v>
      </c>
      <c r="O13801" s="35" t="s">
        <v>3578</v>
      </c>
      <c r="P13801" s="51">
        <f t="shared" si="92"/>
        <v>372.285</v>
      </c>
      <c r="Q13801" s="35"/>
      <c r="R13801" s="222"/>
    </row>
    <row r="13802" s="10" customFormat="1" spans="1:18">
      <c r="A13802" s="35" t="s">
        <v>3240</v>
      </c>
      <c r="B13802" s="35" t="s">
        <v>3655</v>
      </c>
      <c r="C13802" s="222" t="s">
        <v>1412</v>
      </c>
      <c r="D13802" s="36">
        <v>154.51</v>
      </c>
      <c r="E13802" s="222" t="s">
        <v>1215</v>
      </c>
      <c r="F13802" s="35" t="s">
        <v>1215</v>
      </c>
      <c r="G13802" s="35"/>
      <c r="H13802" s="35" t="s">
        <v>1198</v>
      </c>
      <c r="I13802" s="223" t="s">
        <v>3242</v>
      </c>
      <c r="J13802" s="35" t="s">
        <v>40</v>
      </c>
      <c r="K13802" s="35"/>
      <c r="L13802" s="35">
        <v>40341956</v>
      </c>
      <c r="M13802" s="35">
        <v>4715198</v>
      </c>
      <c r="N13802" s="61" t="s">
        <v>95</v>
      </c>
      <c r="O13802" s="35" t="s">
        <v>3578</v>
      </c>
      <c r="P13802" s="51">
        <f t="shared" si="92"/>
        <v>695.295</v>
      </c>
      <c r="Q13802" s="35"/>
      <c r="R13802" s="222"/>
    </row>
    <row r="13803" s="10" customFormat="1" spans="1:18">
      <c r="A13803" s="35" t="s">
        <v>3240</v>
      </c>
      <c r="B13803" s="35" t="s">
        <v>3655</v>
      </c>
      <c r="C13803" s="222" t="s">
        <v>3656</v>
      </c>
      <c r="D13803" s="36">
        <v>0.94</v>
      </c>
      <c r="E13803" s="222" t="s">
        <v>1215</v>
      </c>
      <c r="F13803" s="35" t="s">
        <v>1215</v>
      </c>
      <c r="G13803" s="35"/>
      <c r="H13803" s="35" t="s">
        <v>1198</v>
      </c>
      <c r="I13803" s="223" t="s">
        <v>3242</v>
      </c>
      <c r="J13803" s="35" t="s">
        <v>51</v>
      </c>
      <c r="K13803" s="35"/>
      <c r="L13803" s="35">
        <v>40341778</v>
      </c>
      <c r="M13803" s="35">
        <v>4715250</v>
      </c>
      <c r="N13803" s="61" t="s">
        <v>95</v>
      </c>
      <c r="O13803" s="35" t="s">
        <v>3578</v>
      </c>
      <c r="P13803" s="51">
        <f t="shared" si="92"/>
        <v>4.23</v>
      </c>
      <c r="Q13803" s="35"/>
      <c r="R13803" s="222"/>
    </row>
    <row r="13804" s="10" customFormat="1" spans="1:18">
      <c r="A13804" s="35" t="s">
        <v>3240</v>
      </c>
      <c r="B13804" s="35" t="s">
        <v>3655</v>
      </c>
      <c r="C13804" s="222" t="s">
        <v>2128</v>
      </c>
      <c r="D13804" s="36">
        <v>7.63</v>
      </c>
      <c r="E13804" s="222" t="s">
        <v>1215</v>
      </c>
      <c r="F13804" s="35" t="s">
        <v>1215</v>
      </c>
      <c r="G13804" s="35"/>
      <c r="H13804" s="35" t="s">
        <v>1198</v>
      </c>
      <c r="I13804" s="223" t="s">
        <v>3242</v>
      </c>
      <c r="J13804" s="35" t="s">
        <v>51</v>
      </c>
      <c r="K13804" s="35"/>
      <c r="L13804" s="35">
        <v>40341515</v>
      </c>
      <c r="M13804" s="35">
        <v>4715476</v>
      </c>
      <c r="N13804" s="61" t="s">
        <v>95</v>
      </c>
      <c r="O13804" s="35" t="s">
        <v>3578</v>
      </c>
      <c r="P13804" s="51">
        <f t="shared" si="92"/>
        <v>34.335</v>
      </c>
      <c r="Q13804" s="35"/>
      <c r="R13804" s="222"/>
    </row>
    <row r="13805" s="10" customFormat="1" spans="1:18">
      <c r="A13805" s="35" t="s">
        <v>3240</v>
      </c>
      <c r="B13805" s="35" t="s">
        <v>3655</v>
      </c>
      <c r="C13805" s="222" t="s">
        <v>2203</v>
      </c>
      <c r="D13805" s="36">
        <v>23.18</v>
      </c>
      <c r="E13805" s="222" t="s">
        <v>1215</v>
      </c>
      <c r="F13805" s="35" t="s">
        <v>1215</v>
      </c>
      <c r="G13805" s="35"/>
      <c r="H13805" s="35" t="s">
        <v>1198</v>
      </c>
      <c r="I13805" s="223" t="s">
        <v>3242</v>
      </c>
      <c r="J13805" s="35" t="s">
        <v>40</v>
      </c>
      <c r="K13805" s="35"/>
      <c r="L13805" s="35">
        <v>40341645</v>
      </c>
      <c r="M13805" s="35">
        <v>4715217</v>
      </c>
      <c r="N13805" s="61" t="s">
        <v>95</v>
      </c>
      <c r="O13805" s="35" t="s">
        <v>3578</v>
      </c>
      <c r="P13805" s="51">
        <f t="shared" si="92"/>
        <v>104.31</v>
      </c>
      <c r="Q13805" s="35"/>
      <c r="R13805" s="222"/>
    </row>
    <row r="13806" s="10" customFormat="1" spans="1:18">
      <c r="A13806" s="35" t="s">
        <v>3240</v>
      </c>
      <c r="B13806" s="35" t="s">
        <v>3655</v>
      </c>
      <c r="C13806" s="222" t="s">
        <v>2212</v>
      </c>
      <c r="D13806" s="36">
        <v>4.56</v>
      </c>
      <c r="E13806" s="222" t="s">
        <v>1215</v>
      </c>
      <c r="F13806" s="35" t="s">
        <v>1215</v>
      </c>
      <c r="G13806" s="35"/>
      <c r="H13806" s="35" t="s">
        <v>1099</v>
      </c>
      <c r="I13806" s="223" t="s">
        <v>3242</v>
      </c>
      <c r="J13806" s="35" t="s">
        <v>56</v>
      </c>
      <c r="K13806" s="35"/>
      <c r="L13806" s="35">
        <v>40341584</v>
      </c>
      <c r="M13806" s="35">
        <v>4715309</v>
      </c>
      <c r="N13806" s="61" t="s">
        <v>95</v>
      </c>
      <c r="O13806" s="35" t="s">
        <v>3578</v>
      </c>
      <c r="P13806" s="51">
        <f t="shared" si="92"/>
        <v>20.52</v>
      </c>
      <c r="Q13806" s="35"/>
      <c r="R13806" s="222"/>
    </row>
    <row r="13807" s="10" customFormat="1" spans="1:18">
      <c r="A13807" s="35" t="s">
        <v>3240</v>
      </c>
      <c r="B13807" s="35" t="s">
        <v>3655</v>
      </c>
      <c r="C13807" s="222" t="s">
        <v>2532</v>
      </c>
      <c r="D13807" s="36">
        <v>18.2</v>
      </c>
      <c r="E13807" s="222" t="s">
        <v>1215</v>
      </c>
      <c r="F13807" s="35" t="s">
        <v>1215</v>
      </c>
      <c r="G13807" s="35"/>
      <c r="H13807" s="35" t="s">
        <v>1099</v>
      </c>
      <c r="I13807" s="223" t="s">
        <v>3242</v>
      </c>
      <c r="J13807" s="35" t="s">
        <v>56</v>
      </c>
      <c r="K13807" s="35"/>
      <c r="L13807" s="35">
        <v>40341825</v>
      </c>
      <c r="M13807" s="35">
        <v>4715917</v>
      </c>
      <c r="N13807" s="61" t="s">
        <v>95</v>
      </c>
      <c r="O13807" s="35" t="s">
        <v>3578</v>
      </c>
      <c r="P13807" s="51">
        <f t="shared" si="92"/>
        <v>81.9</v>
      </c>
      <c r="Q13807" s="35"/>
      <c r="R13807" s="222"/>
    </row>
    <row r="13808" s="10" customFormat="1" spans="1:18">
      <c r="A13808" s="35" t="s">
        <v>3240</v>
      </c>
      <c r="B13808" s="35" t="s">
        <v>3655</v>
      </c>
      <c r="C13808" s="222" t="s">
        <v>2812</v>
      </c>
      <c r="D13808" s="36">
        <v>1.59</v>
      </c>
      <c r="E13808" s="222" t="s">
        <v>1215</v>
      </c>
      <c r="F13808" s="35" t="s">
        <v>1215</v>
      </c>
      <c r="G13808" s="35"/>
      <c r="H13808" s="35" t="s">
        <v>1099</v>
      </c>
      <c r="I13808" s="223" t="s">
        <v>3242</v>
      </c>
      <c r="J13808" s="35" t="s">
        <v>56</v>
      </c>
      <c r="K13808" s="35"/>
      <c r="L13808" s="35">
        <v>40341579</v>
      </c>
      <c r="M13808" s="35">
        <v>4715476</v>
      </c>
      <c r="N13808" s="61" t="s">
        <v>95</v>
      </c>
      <c r="O13808" s="35" t="s">
        <v>3578</v>
      </c>
      <c r="P13808" s="51">
        <f t="shared" ref="P13808:P13872" si="93">D13808*4.5</f>
        <v>7.155</v>
      </c>
      <c r="Q13808" s="35"/>
      <c r="R13808" s="222"/>
    </row>
    <row r="13809" s="10" customFormat="1" spans="1:18">
      <c r="A13809" s="35" t="s">
        <v>3240</v>
      </c>
      <c r="B13809" s="35" t="s">
        <v>3655</v>
      </c>
      <c r="C13809" s="222" t="s">
        <v>2188</v>
      </c>
      <c r="D13809" s="36">
        <v>3.58</v>
      </c>
      <c r="E13809" s="222" t="s">
        <v>1215</v>
      </c>
      <c r="F13809" s="35" t="s">
        <v>1215</v>
      </c>
      <c r="G13809" s="35"/>
      <c r="H13809" s="35" t="s">
        <v>1099</v>
      </c>
      <c r="I13809" s="223" t="s">
        <v>3242</v>
      </c>
      <c r="J13809" s="35" t="s">
        <v>56</v>
      </c>
      <c r="K13809" s="35"/>
      <c r="L13809" s="35">
        <v>40341532</v>
      </c>
      <c r="M13809" s="35">
        <v>4715431</v>
      </c>
      <c r="N13809" s="61" t="s">
        <v>95</v>
      </c>
      <c r="O13809" s="35" t="s">
        <v>3578</v>
      </c>
      <c r="P13809" s="51">
        <f t="shared" si="93"/>
        <v>16.11</v>
      </c>
      <c r="Q13809" s="35"/>
      <c r="R13809" s="222"/>
    </row>
    <row r="13810" s="10" customFormat="1" spans="1:18">
      <c r="A13810" s="35" t="s">
        <v>3240</v>
      </c>
      <c r="B13810" s="35"/>
      <c r="C13810" s="222"/>
      <c r="D13810" s="36">
        <f>SUM(D13680:D13809)</f>
        <v>6084.52</v>
      </c>
      <c r="E13810" s="222"/>
      <c r="F13810" s="35"/>
      <c r="G13810" s="35"/>
      <c r="H13810" s="35"/>
      <c r="I13810" s="223"/>
      <c r="J13810" s="35"/>
      <c r="K13810" s="35"/>
      <c r="L13810" s="35"/>
      <c r="M13810" s="35"/>
      <c r="N13810" s="61"/>
      <c r="O13810" s="35" t="s">
        <v>3657</v>
      </c>
      <c r="P13810" s="51">
        <f>SUM(P13680:P13809)</f>
        <v>27380.34</v>
      </c>
      <c r="Q13810" s="35" t="s">
        <v>3658</v>
      </c>
      <c r="R13810" s="222"/>
    </row>
    <row r="13811" s="10" customFormat="1" spans="1:18">
      <c r="A13811" s="35" t="s">
        <v>3240</v>
      </c>
      <c r="B13811" s="35" t="s">
        <v>3319</v>
      </c>
      <c r="C13811" s="222" t="s">
        <v>2705</v>
      </c>
      <c r="D13811" s="36">
        <v>21.45</v>
      </c>
      <c r="E13811" s="222" t="s">
        <v>1215</v>
      </c>
      <c r="F13811" s="35" t="s">
        <v>1215</v>
      </c>
      <c r="G13811" s="35" t="s">
        <v>37</v>
      </c>
      <c r="H13811" s="35" t="s">
        <v>1198</v>
      </c>
      <c r="I13811" s="223" t="s">
        <v>3242</v>
      </c>
      <c r="J13811" s="35" t="s">
        <v>40</v>
      </c>
      <c r="K13811" s="35"/>
      <c r="L13811" s="35">
        <v>40338236</v>
      </c>
      <c r="M13811" s="35">
        <v>4699167</v>
      </c>
      <c r="N13811" s="61" t="s">
        <v>57</v>
      </c>
      <c r="O13811" s="35" t="s">
        <v>3659</v>
      </c>
      <c r="P13811" s="51">
        <f t="shared" si="93"/>
        <v>96.525</v>
      </c>
      <c r="Q13811" s="35"/>
      <c r="R13811" s="222"/>
    </row>
    <row r="13812" s="10" customFormat="1" spans="1:18">
      <c r="A13812" s="35" t="s">
        <v>3240</v>
      </c>
      <c r="B13812" s="35" t="s">
        <v>3319</v>
      </c>
      <c r="C13812" s="222" t="s">
        <v>1401</v>
      </c>
      <c r="D13812" s="36">
        <v>33.25</v>
      </c>
      <c r="E13812" s="222" t="s">
        <v>1215</v>
      </c>
      <c r="F13812" s="35" t="s">
        <v>1215</v>
      </c>
      <c r="G13812" s="35" t="s">
        <v>37</v>
      </c>
      <c r="H13812" s="35" t="s">
        <v>1198</v>
      </c>
      <c r="I13812" s="223" t="s">
        <v>3242</v>
      </c>
      <c r="J13812" s="35" t="s">
        <v>40</v>
      </c>
      <c r="K13812" s="35"/>
      <c r="L13812" s="35">
        <v>40339448</v>
      </c>
      <c r="M13812" s="35">
        <v>4700506</v>
      </c>
      <c r="N13812" s="61" t="s">
        <v>57</v>
      </c>
      <c r="O13812" s="35" t="s">
        <v>3659</v>
      </c>
      <c r="P13812" s="51">
        <f t="shared" si="93"/>
        <v>149.625</v>
      </c>
      <c r="Q13812" s="35"/>
      <c r="R13812" s="222"/>
    </row>
    <row r="13813" s="10" customFormat="1" spans="1:18">
      <c r="A13813" s="35" t="s">
        <v>3240</v>
      </c>
      <c r="B13813" s="35" t="s">
        <v>3319</v>
      </c>
      <c r="C13813" s="222" t="s">
        <v>1848</v>
      </c>
      <c r="D13813" s="36">
        <v>3.7</v>
      </c>
      <c r="E13813" s="222" t="s">
        <v>1215</v>
      </c>
      <c r="F13813" s="35" t="s">
        <v>1215</v>
      </c>
      <c r="G13813" s="35" t="s">
        <v>37</v>
      </c>
      <c r="H13813" s="35" t="s">
        <v>1198</v>
      </c>
      <c r="I13813" s="223" t="s">
        <v>3242</v>
      </c>
      <c r="J13813" s="35" t="s">
        <v>40</v>
      </c>
      <c r="K13813" s="35"/>
      <c r="L13813" s="35">
        <v>40339669</v>
      </c>
      <c r="M13813" s="35">
        <v>4700817</v>
      </c>
      <c r="N13813" s="61" t="s">
        <v>57</v>
      </c>
      <c r="O13813" s="35" t="s">
        <v>3659</v>
      </c>
      <c r="P13813" s="51">
        <f t="shared" si="93"/>
        <v>16.65</v>
      </c>
      <c r="Q13813" s="35"/>
      <c r="R13813" s="222"/>
    </row>
    <row r="13814" s="10" customFormat="1" spans="1:18">
      <c r="A13814" s="35" t="s">
        <v>3240</v>
      </c>
      <c r="B13814" s="35" t="s">
        <v>3319</v>
      </c>
      <c r="C13814" s="222" t="s">
        <v>1409</v>
      </c>
      <c r="D13814" s="36">
        <v>46.42</v>
      </c>
      <c r="E13814" s="222" t="s">
        <v>1215</v>
      </c>
      <c r="F13814" s="35" t="s">
        <v>1215</v>
      </c>
      <c r="G13814" s="35"/>
      <c r="H13814" s="35" t="s">
        <v>1198</v>
      </c>
      <c r="I13814" s="223" t="s">
        <v>3242</v>
      </c>
      <c r="J13814" s="35" t="s">
        <v>40</v>
      </c>
      <c r="K13814" s="35"/>
      <c r="L13814" s="35">
        <v>40336995</v>
      </c>
      <c r="M13814" s="35">
        <v>4700139</v>
      </c>
      <c r="N13814" s="61" t="s">
        <v>57</v>
      </c>
      <c r="O13814" s="35" t="s">
        <v>3659</v>
      </c>
      <c r="P13814" s="51">
        <f t="shared" si="93"/>
        <v>208.89</v>
      </c>
      <c r="Q13814" s="35"/>
      <c r="R13814" s="222"/>
    </row>
    <row r="13815" s="10" customFormat="1" spans="1:18">
      <c r="A13815" s="35" t="s">
        <v>3240</v>
      </c>
      <c r="B13815" s="35" t="s">
        <v>3319</v>
      </c>
      <c r="C13815" s="222" t="s">
        <v>2250</v>
      </c>
      <c r="D13815" s="36">
        <v>10.64</v>
      </c>
      <c r="E13815" s="222" t="s">
        <v>1215</v>
      </c>
      <c r="F13815" s="35" t="s">
        <v>1215</v>
      </c>
      <c r="G13815" s="35" t="s">
        <v>37</v>
      </c>
      <c r="H13815" s="35" t="s">
        <v>1198</v>
      </c>
      <c r="I13815" s="223" t="s">
        <v>3242</v>
      </c>
      <c r="J13815" s="35" t="s">
        <v>40</v>
      </c>
      <c r="K13815" s="35"/>
      <c r="L13815" s="35">
        <v>40337882</v>
      </c>
      <c r="M13815" s="35">
        <v>4699031</v>
      </c>
      <c r="N13815" s="61" t="s">
        <v>57</v>
      </c>
      <c r="O13815" s="35" t="s">
        <v>3659</v>
      </c>
      <c r="P13815" s="51">
        <f t="shared" si="93"/>
        <v>47.88</v>
      </c>
      <c r="Q13815" s="35"/>
      <c r="R13815" s="222"/>
    </row>
    <row r="13816" s="10" customFormat="1" spans="1:18">
      <c r="A13816" s="35" t="s">
        <v>3240</v>
      </c>
      <c r="B13816" s="35" t="s">
        <v>3319</v>
      </c>
      <c r="C13816" s="222" t="s">
        <v>1808</v>
      </c>
      <c r="D13816" s="36">
        <v>106.94</v>
      </c>
      <c r="E13816" s="222" t="s">
        <v>1215</v>
      </c>
      <c r="F13816" s="35" t="s">
        <v>1215</v>
      </c>
      <c r="G13816" s="35" t="s">
        <v>37</v>
      </c>
      <c r="H13816" s="35" t="s">
        <v>1198</v>
      </c>
      <c r="I13816" s="223" t="s">
        <v>3242</v>
      </c>
      <c r="J13816" s="35" t="s">
        <v>40</v>
      </c>
      <c r="K13816" s="35"/>
      <c r="L13816" s="35">
        <v>40339234</v>
      </c>
      <c r="M13816" s="35">
        <v>4700459</v>
      </c>
      <c r="N13816" s="61" t="s">
        <v>57</v>
      </c>
      <c r="O13816" s="35" t="s">
        <v>3659</v>
      </c>
      <c r="P13816" s="51">
        <f t="shared" si="93"/>
        <v>481.23</v>
      </c>
      <c r="Q13816" s="35"/>
      <c r="R13816" s="222"/>
    </row>
    <row r="13817" s="10" customFormat="1" spans="1:18">
      <c r="A13817" s="35" t="s">
        <v>3240</v>
      </c>
      <c r="B13817" s="35" t="s">
        <v>3319</v>
      </c>
      <c r="C13817" s="222" t="s">
        <v>3296</v>
      </c>
      <c r="D13817" s="36">
        <v>489.69</v>
      </c>
      <c r="E13817" s="222" t="s">
        <v>1215</v>
      </c>
      <c r="F13817" s="35" t="s">
        <v>1215</v>
      </c>
      <c r="G13817" s="35"/>
      <c r="H13817" s="35" t="s">
        <v>1198</v>
      </c>
      <c r="I13817" s="223" t="s">
        <v>3242</v>
      </c>
      <c r="J13817" s="35" t="s">
        <v>51</v>
      </c>
      <c r="K13817" s="35"/>
      <c r="L13817" s="35">
        <v>40336723</v>
      </c>
      <c r="M13817" s="35">
        <v>4700715</v>
      </c>
      <c r="N13817" s="61" t="s">
        <v>57</v>
      </c>
      <c r="O13817" s="35" t="s">
        <v>3659</v>
      </c>
      <c r="P13817" s="51">
        <f t="shared" si="93"/>
        <v>2203.605</v>
      </c>
      <c r="Q13817" s="35"/>
      <c r="R13817" s="222"/>
    </row>
    <row r="13818" s="10" customFormat="1" spans="1:18">
      <c r="A13818" s="35" t="s">
        <v>3240</v>
      </c>
      <c r="B13818" s="35" t="s">
        <v>3319</v>
      </c>
      <c r="C13818" s="222" t="s">
        <v>3660</v>
      </c>
      <c r="D13818" s="36">
        <v>1.95</v>
      </c>
      <c r="E13818" s="222" t="s">
        <v>1215</v>
      </c>
      <c r="F13818" s="35" t="s">
        <v>1215</v>
      </c>
      <c r="G13818" s="35" t="s">
        <v>37</v>
      </c>
      <c r="H13818" s="35" t="s">
        <v>1198</v>
      </c>
      <c r="I13818" s="223" t="s">
        <v>3242</v>
      </c>
      <c r="J13818" s="35" t="s">
        <v>40</v>
      </c>
      <c r="K13818" s="35"/>
      <c r="L13818" s="35">
        <v>40339541</v>
      </c>
      <c r="M13818" s="35">
        <v>4700667</v>
      </c>
      <c r="N13818" s="61" t="s">
        <v>57</v>
      </c>
      <c r="O13818" s="35" t="s">
        <v>3659</v>
      </c>
      <c r="P13818" s="51">
        <f t="shared" si="93"/>
        <v>8.775</v>
      </c>
      <c r="Q13818" s="35"/>
      <c r="R13818" s="222"/>
    </row>
    <row r="13819" s="10" customFormat="1" spans="1:18">
      <c r="A13819" s="35" t="s">
        <v>3240</v>
      </c>
      <c r="B13819" s="35" t="s">
        <v>3319</v>
      </c>
      <c r="C13819" s="222" t="s">
        <v>2647</v>
      </c>
      <c r="D13819" s="36">
        <v>28.94</v>
      </c>
      <c r="E13819" s="222" t="s">
        <v>1215</v>
      </c>
      <c r="F13819" s="35" t="s">
        <v>1215</v>
      </c>
      <c r="G13819" s="35"/>
      <c r="H13819" s="35" t="s">
        <v>1198</v>
      </c>
      <c r="I13819" s="223" t="s">
        <v>3242</v>
      </c>
      <c r="J13819" s="35" t="s">
        <v>40</v>
      </c>
      <c r="K13819" s="35"/>
      <c r="L13819" s="35">
        <v>40336921</v>
      </c>
      <c r="M13819" s="35">
        <v>4700238</v>
      </c>
      <c r="N13819" s="61" t="s">
        <v>57</v>
      </c>
      <c r="O13819" s="35" t="s">
        <v>3659</v>
      </c>
      <c r="P13819" s="51">
        <f t="shared" si="93"/>
        <v>130.23</v>
      </c>
      <c r="Q13819" s="35"/>
      <c r="R13819" s="222"/>
    </row>
    <row r="13820" s="10" customFormat="1" spans="1:18">
      <c r="A13820" s="35" t="s">
        <v>3240</v>
      </c>
      <c r="B13820" s="35" t="s">
        <v>3319</v>
      </c>
      <c r="C13820" s="222" t="s">
        <v>2503</v>
      </c>
      <c r="D13820" s="36">
        <v>453.29</v>
      </c>
      <c r="E13820" s="222" t="s">
        <v>1215</v>
      </c>
      <c r="F13820" s="35" t="s">
        <v>1215</v>
      </c>
      <c r="G13820" s="35"/>
      <c r="H13820" s="35" t="s">
        <v>1198</v>
      </c>
      <c r="I13820" s="223" t="s">
        <v>3242</v>
      </c>
      <c r="J13820" s="35" t="s">
        <v>51</v>
      </c>
      <c r="K13820" s="35"/>
      <c r="L13820" s="35">
        <v>40338554</v>
      </c>
      <c r="M13820" s="35">
        <v>4701138</v>
      </c>
      <c r="N13820" s="61" t="s">
        <v>57</v>
      </c>
      <c r="O13820" s="35" t="s">
        <v>3659</v>
      </c>
      <c r="P13820" s="51">
        <f t="shared" si="93"/>
        <v>2039.805</v>
      </c>
      <c r="Q13820" s="35"/>
      <c r="R13820" s="222"/>
    </row>
    <row r="13821" s="10" customFormat="1" spans="1:18">
      <c r="A13821" s="35" t="s">
        <v>3240</v>
      </c>
      <c r="B13821" s="35" t="s">
        <v>3319</v>
      </c>
      <c r="C13821" s="222" t="s">
        <v>3547</v>
      </c>
      <c r="D13821" s="36">
        <v>80.09</v>
      </c>
      <c r="E13821" s="222" t="s">
        <v>1215</v>
      </c>
      <c r="F13821" s="35" t="s">
        <v>1215</v>
      </c>
      <c r="G13821" s="35" t="s">
        <v>37</v>
      </c>
      <c r="H13821" s="35" t="s">
        <v>1198</v>
      </c>
      <c r="I13821" s="223" t="s">
        <v>3242</v>
      </c>
      <c r="J13821" s="35" t="s">
        <v>40</v>
      </c>
      <c r="K13821" s="35"/>
      <c r="L13821" s="35">
        <v>40338884</v>
      </c>
      <c r="M13821" s="35">
        <v>4699979</v>
      </c>
      <c r="N13821" s="61" t="s">
        <v>57</v>
      </c>
      <c r="O13821" s="35" t="s">
        <v>3659</v>
      </c>
      <c r="P13821" s="51">
        <f t="shared" si="93"/>
        <v>360.405</v>
      </c>
      <c r="Q13821" s="35"/>
      <c r="R13821" s="222"/>
    </row>
    <row r="13822" s="10" customFormat="1" spans="1:18">
      <c r="A13822" s="35" t="s">
        <v>3240</v>
      </c>
      <c r="B13822" s="35" t="s">
        <v>3319</v>
      </c>
      <c r="C13822" s="222" t="s">
        <v>2111</v>
      </c>
      <c r="D13822" s="36">
        <v>77.2</v>
      </c>
      <c r="E13822" s="222" t="s">
        <v>1215</v>
      </c>
      <c r="F13822" s="35" t="s">
        <v>1215</v>
      </c>
      <c r="G13822" s="35"/>
      <c r="H13822" s="35" t="s">
        <v>1198</v>
      </c>
      <c r="I13822" s="223" t="s">
        <v>3242</v>
      </c>
      <c r="J13822" s="35" t="s">
        <v>40</v>
      </c>
      <c r="K13822" s="35"/>
      <c r="L13822" s="35">
        <v>40336842</v>
      </c>
      <c r="M13822" s="35">
        <v>4700022</v>
      </c>
      <c r="N13822" s="61" t="s">
        <v>57</v>
      </c>
      <c r="O13822" s="35" t="s">
        <v>3659</v>
      </c>
      <c r="P13822" s="51">
        <f t="shared" si="93"/>
        <v>347.4</v>
      </c>
      <c r="Q13822" s="35"/>
      <c r="R13822" s="222"/>
    </row>
    <row r="13823" s="10" customFormat="1" spans="1:18">
      <c r="A13823" s="35" t="s">
        <v>3240</v>
      </c>
      <c r="B13823" s="35" t="s">
        <v>3319</v>
      </c>
      <c r="C13823" s="222" t="s">
        <v>2674</v>
      </c>
      <c r="D13823" s="36">
        <v>2.78</v>
      </c>
      <c r="E13823" s="222" t="s">
        <v>1215</v>
      </c>
      <c r="F13823" s="35" t="s">
        <v>1215</v>
      </c>
      <c r="G13823" s="35" t="s">
        <v>37</v>
      </c>
      <c r="H13823" s="35" t="s">
        <v>1198</v>
      </c>
      <c r="I13823" s="223" t="s">
        <v>3242</v>
      </c>
      <c r="J13823" s="35" t="s">
        <v>40</v>
      </c>
      <c r="K13823" s="35"/>
      <c r="L13823" s="35">
        <v>40335648</v>
      </c>
      <c r="M13823" s="35">
        <v>4698711</v>
      </c>
      <c r="N13823" s="61" t="s">
        <v>57</v>
      </c>
      <c r="O13823" s="35" t="s">
        <v>3659</v>
      </c>
      <c r="P13823" s="51">
        <f t="shared" si="93"/>
        <v>12.51</v>
      </c>
      <c r="Q13823" s="35"/>
      <c r="R13823" s="222"/>
    </row>
    <row r="13824" s="10" customFormat="1" spans="1:18">
      <c r="A13824" s="35" t="s">
        <v>3240</v>
      </c>
      <c r="B13824" s="35" t="s">
        <v>3319</v>
      </c>
      <c r="C13824" s="222" t="s">
        <v>3013</v>
      </c>
      <c r="D13824" s="36">
        <v>13.86</v>
      </c>
      <c r="E13824" s="222" t="s">
        <v>1215</v>
      </c>
      <c r="F13824" s="35" t="s">
        <v>1215</v>
      </c>
      <c r="G13824" s="35"/>
      <c r="H13824" s="35" t="s">
        <v>1198</v>
      </c>
      <c r="I13824" s="223" t="s">
        <v>3242</v>
      </c>
      <c r="J13824" s="35" t="s">
        <v>40</v>
      </c>
      <c r="K13824" s="35"/>
      <c r="L13824" s="35">
        <v>40337036</v>
      </c>
      <c r="M13824" s="35">
        <v>4699953</v>
      </c>
      <c r="N13824" s="61" t="s">
        <v>57</v>
      </c>
      <c r="O13824" s="35" t="s">
        <v>3659</v>
      </c>
      <c r="P13824" s="51">
        <f t="shared" si="93"/>
        <v>62.37</v>
      </c>
      <c r="Q13824" s="35"/>
      <c r="R13824" s="222"/>
    </row>
    <row r="13825" s="10" customFormat="1" spans="1:18">
      <c r="A13825" s="35" t="s">
        <v>3240</v>
      </c>
      <c r="B13825" s="35" t="s">
        <v>3319</v>
      </c>
      <c r="C13825" s="222" t="s">
        <v>964</v>
      </c>
      <c r="D13825" s="36">
        <v>1.14</v>
      </c>
      <c r="E13825" s="222" t="s">
        <v>1215</v>
      </c>
      <c r="F13825" s="35" t="s">
        <v>1215</v>
      </c>
      <c r="G13825" s="35" t="s">
        <v>37</v>
      </c>
      <c r="H13825" s="35" t="s">
        <v>1099</v>
      </c>
      <c r="I13825" s="223" t="s">
        <v>3242</v>
      </c>
      <c r="J13825" s="35" t="s">
        <v>56</v>
      </c>
      <c r="K13825" s="35"/>
      <c r="L13825" s="35">
        <v>40338507</v>
      </c>
      <c r="M13825" s="35">
        <v>4701400</v>
      </c>
      <c r="N13825" s="61" t="s">
        <v>57</v>
      </c>
      <c r="O13825" s="35" t="s">
        <v>3659</v>
      </c>
      <c r="P13825" s="51">
        <f t="shared" si="93"/>
        <v>5.13</v>
      </c>
      <c r="Q13825" s="35"/>
      <c r="R13825" s="222"/>
    </row>
    <row r="13826" s="10" customFormat="1" spans="1:18">
      <c r="A13826" s="35" t="s">
        <v>3240</v>
      </c>
      <c r="B13826" s="35" t="s">
        <v>3319</v>
      </c>
      <c r="C13826" s="222" t="s">
        <v>3661</v>
      </c>
      <c r="D13826" s="36">
        <v>7.01</v>
      </c>
      <c r="E13826" s="222" t="s">
        <v>1215</v>
      </c>
      <c r="F13826" s="35" t="s">
        <v>1215</v>
      </c>
      <c r="G13826" s="35"/>
      <c r="H13826" s="35" t="s">
        <v>1099</v>
      </c>
      <c r="I13826" s="223" t="s">
        <v>3242</v>
      </c>
      <c r="J13826" s="35" t="s">
        <v>54</v>
      </c>
      <c r="K13826" s="35"/>
      <c r="L13826" s="35">
        <v>40337712</v>
      </c>
      <c r="M13826" s="35">
        <v>4700703</v>
      </c>
      <c r="N13826" s="61" t="s">
        <v>57</v>
      </c>
      <c r="O13826" s="35" t="s">
        <v>3659</v>
      </c>
      <c r="P13826" s="51">
        <f t="shared" si="93"/>
        <v>31.545</v>
      </c>
      <c r="Q13826" s="35"/>
      <c r="R13826" s="222"/>
    </row>
    <row r="13827" s="10" customFormat="1" spans="1:18">
      <c r="A13827" s="35" t="s">
        <v>3240</v>
      </c>
      <c r="B13827" s="35" t="s">
        <v>3319</v>
      </c>
      <c r="C13827" s="222" t="s">
        <v>2964</v>
      </c>
      <c r="D13827" s="36">
        <v>3.22</v>
      </c>
      <c r="E13827" s="222" t="s">
        <v>1215</v>
      </c>
      <c r="F13827" s="35" t="s">
        <v>1215</v>
      </c>
      <c r="G13827" s="35" t="s">
        <v>37</v>
      </c>
      <c r="H13827" s="35" t="s">
        <v>1099</v>
      </c>
      <c r="I13827" s="223" t="s">
        <v>3242</v>
      </c>
      <c r="J13827" s="35" t="s">
        <v>56</v>
      </c>
      <c r="K13827" s="35"/>
      <c r="L13827" s="35">
        <v>40338159</v>
      </c>
      <c r="M13827" s="35">
        <v>4701199</v>
      </c>
      <c r="N13827" s="61" t="s">
        <v>57</v>
      </c>
      <c r="O13827" s="35" t="s">
        <v>3659</v>
      </c>
      <c r="P13827" s="51">
        <f t="shared" si="93"/>
        <v>14.49</v>
      </c>
      <c r="Q13827" s="35"/>
      <c r="R13827" s="222"/>
    </row>
    <row r="13828" s="10" customFormat="1" spans="1:18">
      <c r="A13828" s="35" t="s">
        <v>3240</v>
      </c>
      <c r="B13828" s="35" t="s">
        <v>3319</v>
      </c>
      <c r="C13828" s="222" t="s">
        <v>3522</v>
      </c>
      <c r="D13828" s="36">
        <v>381.36</v>
      </c>
      <c r="E13828" s="222" t="s">
        <v>1215</v>
      </c>
      <c r="F13828" s="35" t="s">
        <v>1215</v>
      </c>
      <c r="G13828" s="35" t="s">
        <v>37</v>
      </c>
      <c r="H13828" s="35" t="s">
        <v>1099</v>
      </c>
      <c r="I13828" s="223" t="s">
        <v>3242</v>
      </c>
      <c r="J13828" s="35" t="s">
        <v>56</v>
      </c>
      <c r="K13828" s="35"/>
      <c r="L13828" s="35">
        <v>40338154</v>
      </c>
      <c r="M13828" s="35">
        <v>4701350</v>
      </c>
      <c r="N13828" s="61" t="s">
        <v>57</v>
      </c>
      <c r="O13828" s="35" t="s">
        <v>3659</v>
      </c>
      <c r="P13828" s="51">
        <f t="shared" si="93"/>
        <v>1716.12</v>
      </c>
      <c r="Q13828" s="35"/>
      <c r="R13828" s="222"/>
    </row>
    <row r="13829" s="10" customFormat="1" spans="1:18">
      <c r="A13829" s="35" t="s">
        <v>3240</v>
      </c>
      <c r="B13829" s="35" t="s">
        <v>3319</v>
      </c>
      <c r="C13829" s="222" t="s">
        <v>2210</v>
      </c>
      <c r="D13829" s="36">
        <v>0.95</v>
      </c>
      <c r="E13829" s="222" t="s">
        <v>1215</v>
      </c>
      <c r="F13829" s="35" t="s">
        <v>1215</v>
      </c>
      <c r="G13829" s="35" t="s">
        <v>37</v>
      </c>
      <c r="H13829" s="35" t="s">
        <v>1099</v>
      </c>
      <c r="I13829" s="223" t="s">
        <v>3242</v>
      </c>
      <c r="J13829" s="35" t="s">
        <v>56</v>
      </c>
      <c r="K13829" s="35"/>
      <c r="L13829" s="35">
        <v>40338202</v>
      </c>
      <c r="M13829" s="35">
        <v>4701436</v>
      </c>
      <c r="N13829" s="61" t="s">
        <v>57</v>
      </c>
      <c r="O13829" s="35" t="s">
        <v>3659</v>
      </c>
      <c r="P13829" s="51">
        <f t="shared" si="93"/>
        <v>4.275</v>
      </c>
      <c r="Q13829" s="35"/>
      <c r="R13829" s="222"/>
    </row>
    <row r="13830" s="10" customFormat="1" spans="1:18">
      <c r="A13830" s="35" t="s">
        <v>3240</v>
      </c>
      <c r="B13830" s="35" t="s">
        <v>3319</v>
      </c>
      <c r="C13830" s="222" t="s">
        <v>2476</v>
      </c>
      <c r="D13830" s="36">
        <v>126.9</v>
      </c>
      <c r="E13830" s="222" t="s">
        <v>1215</v>
      </c>
      <c r="F13830" s="35" t="s">
        <v>1215</v>
      </c>
      <c r="G13830" s="35" t="s">
        <v>37</v>
      </c>
      <c r="H13830" s="35" t="s">
        <v>1099</v>
      </c>
      <c r="I13830" s="223" t="s">
        <v>3242</v>
      </c>
      <c r="J13830" s="35" t="s">
        <v>56</v>
      </c>
      <c r="K13830" s="35"/>
      <c r="L13830" s="35">
        <v>40339223</v>
      </c>
      <c r="M13830" s="35">
        <v>4698978</v>
      </c>
      <c r="N13830" s="61" t="s">
        <v>57</v>
      </c>
      <c r="O13830" s="35" t="s">
        <v>3659</v>
      </c>
      <c r="P13830" s="51">
        <f t="shared" si="93"/>
        <v>571.05</v>
      </c>
      <c r="Q13830" s="35"/>
      <c r="R13830" s="222"/>
    </row>
    <row r="13831" s="10" customFormat="1" spans="1:18">
      <c r="A13831" s="35" t="s">
        <v>3240</v>
      </c>
      <c r="B13831" s="35" t="s">
        <v>3319</v>
      </c>
      <c r="C13831" s="222" t="s">
        <v>3662</v>
      </c>
      <c r="D13831" s="36">
        <v>2.05</v>
      </c>
      <c r="E13831" s="222" t="s">
        <v>1215</v>
      </c>
      <c r="F13831" s="35" t="s">
        <v>1215</v>
      </c>
      <c r="G13831" s="35" t="s">
        <v>37</v>
      </c>
      <c r="H13831" s="35" t="s">
        <v>1099</v>
      </c>
      <c r="I13831" s="223" t="s">
        <v>3242</v>
      </c>
      <c r="J13831" s="35" t="s">
        <v>56</v>
      </c>
      <c r="K13831" s="35"/>
      <c r="L13831" s="35">
        <v>40339257</v>
      </c>
      <c r="M13831" s="35">
        <v>4700829</v>
      </c>
      <c r="N13831" s="61" t="s">
        <v>57</v>
      </c>
      <c r="O13831" s="35" t="s">
        <v>3659</v>
      </c>
      <c r="P13831" s="51">
        <f t="shared" si="93"/>
        <v>9.225</v>
      </c>
      <c r="Q13831" s="35"/>
      <c r="R13831" s="222"/>
    </row>
    <row r="13832" s="10" customFormat="1" spans="1:18">
      <c r="A13832" s="35" t="s">
        <v>3240</v>
      </c>
      <c r="B13832" s="35" t="s">
        <v>3319</v>
      </c>
      <c r="C13832" s="222" t="s">
        <v>3663</v>
      </c>
      <c r="D13832" s="36">
        <v>1.94</v>
      </c>
      <c r="E13832" s="222" t="s">
        <v>1215</v>
      </c>
      <c r="F13832" s="35" t="s">
        <v>1215</v>
      </c>
      <c r="G13832" s="35" t="s">
        <v>37</v>
      </c>
      <c r="H13832" s="35" t="s">
        <v>1099</v>
      </c>
      <c r="I13832" s="223" t="s">
        <v>3242</v>
      </c>
      <c r="J13832" s="35" t="s">
        <v>56</v>
      </c>
      <c r="K13832" s="35"/>
      <c r="L13832" s="35">
        <v>40338018</v>
      </c>
      <c r="M13832" s="35">
        <v>4701299</v>
      </c>
      <c r="N13832" s="61" t="s">
        <v>57</v>
      </c>
      <c r="O13832" s="35" t="s">
        <v>3659</v>
      </c>
      <c r="P13832" s="51">
        <f t="shared" si="93"/>
        <v>8.73</v>
      </c>
      <c r="Q13832" s="35"/>
      <c r="R13832" s="222"/>
    </row>
    <row r="13833" s="10" customFormat="1" spans="1:18">
      <c r="A13833" s="35" t="s">
        <v>3240</v>
      </c>
      <c r="B13833" s="35" t="s">
        <v>3319</v>
      </c>
      <c r="C13833" s="222" t="s">
        <v>3664</v>
      </c>
      <c r="D13833" s="36">
        <v>107.8</v>
      </c>
      <c r="E13833" s="222" t="s">
        <v>1215</v>
      </c>
      <c r="F13833" s="35" t="s">
        <v>1215</v>
      </c>
      <c r="G13833" s="35"/>
      <c r="H13833" s="35" t="s">
        <v>1099</v>
      </c>
      <c r="I13833" s="223" t="s">
        <v>3242</v>
      </c>
      <c r="J13833" s="35" t="s">
        <v>56</v>
      </c>
      <c r="K13833" s="35"/>
      <c r="L13833" s="35">
        <v>40336313</v>
      </c>
      <c r="M13833" s="35">
        <v>4698289</v>
      </c>
      <c r="N13833" s="61" t="s">
        <v>57</v>
      </c>
      <c r="O13833" s="35" t="s">
        <v>3659</v>
      </c>
      <c r="P13833" s="51">
        <f t="shared" si="93"/>
        <v>485.1</v>
      </c>
      <c r="Q13833" s="35"/>
      <c r="R13833" s="222"/>
    </row>
    <row r="13834" s="10" customFormat="1" spans="1:18">
      <c r="A13834" s="35" t="s">
        <v>3240</v>
      </c>
      <c r="B13834" s="35" t="s">
        <v>3319</v>
      </c>
      <c r="C13834" s="222" t="s">
        <v>1400</v>
      </c>
      <c r="D13834" s="36">
        <v>9.61</v>
      </c>
      <c r="E13834" s="222" t="s">
        <v>1215</v>
      </c>
      <c r="F13834" s="35" t="s">
        <v>1215</v>
      </c>
      <c r="G13834" s="35" t="s">
        <v>37</v>
      </c>
      <c r="H13834" s="35" t="s">
        <v>1099</v>
      </c>
      <c r="I13834" s="223" t="s">
        <v>3242</v>
      </c>
      <c r="J13834" s="35" t="s">
        <v>56</v>
      </c>
      <c r="K13834" s="35"/>
      <c r="L13834" s="35">
        <v>40338921</v>
      </c>
      <c r="M13834" s="35">
        <v>4700554</v>
      </c>
      <c r="N13834" s="61" t="s">
        <v>57</v>
      </c>
      <c r="O13834" s="35" t="s">
        <v>3659</v>
      </c>
      <c r="P13834" s="51">
        <f t="shared" si="93"/>
        <v>43.245</v>
      </c>
      <c r="Q13834" s="35"/>
      <c r="R13834" s="222"/>
    </row>
    <row r="13835" s="10" customFormat="1" spans="1:18">
      <c r="A13835" s="35" t="s">
        <v>3240</v>
      </c>
      <c r="B13835" s="35" t="s">
        <v>3319</v>
      </c>
      <c r="C13835" s="222" t="s">
        <v>3665</v>
      </c>
      <c r="D13835" s="36">
        <v>3.13</v>
      </c>
      <c r="E13835" s="222" t="s">
        <v>1215</v>
      </c>
      <c r="F13835" s="35" t="s">
        <v>1215</v>
      </c>
      <c r="G13835" s="35" t="s">
        <v>37</v>
      </c>
      <c r="H13835" s="35" t="s">
        <v>1099</v>
      </c>
      <c r="I13835" s="223" t="s">
        <v>3242</v>
      </c>
      <c r="J13835" s="35" t="s">
        <v>56</v>
      </c>
      <c r="K13835" s="35"/>
      <c r="L13835" s="35">
        <v>40338826</v>
      </c>
      <c r="M13835" s="35">
        <v>4700080</v>
      </c>
      <c r="N13835" s="61" t="s">
        <v>57</v>
      </c>
      <c r="O13835" s="35" t="s">
        <v>3659</v>
      </c>
      <c r="P13835" s="51">
        <f t="shared" si="93"/>
        <v>14.085</v>
      </c>
      <c r="Q13835" s="35"/>
      <c r="R13835" s="222"/>
    </row>
    <row r="13836" s="10" customFormat="1" spans="1:18">
      <c r="A13836" s="35" t="s">
        <v>3240</v>
      </c>
      <c r="B13836" s="35" t="s">
        <v>3319</v>
      </c>
      <c r="C13836" s="222" t="s">
        <v>3666</v>
      </c>
      <c r="D13836" s="36">
        <v>5.52</v>
      </c>
      <c r="E13836" s="222" t="s">
        <v>1215</v>
      </c>
      <c r="F13836" s="35" t="s">
        <v>1215</v>
      </c>
      <c r="G13836" s="35" t="s">
        <v>37</v>
      </c>
      <c r="H13836" s="35" t="s">
        <v>1099</v>
      </c>
      <c r="I13836" s="223" t="s">
        <v>3242</v>
      </c>
      <c r="J13836" s="35" t="s">
        <v>56</v>
      </c>
      <c r="K13836" s="35"/>
      <c r="L13836" s="35">
        <v>40338179</v>
      </c>
      <c r="M13836" s="35">
        <v>4701241</v>
      </c>
      <c r="N13836" s="61" t="s">
        <v>57</v>
      </c>
      <c r="O13836" s="35" t="s">
        <v>3659</v>
      </c>
      <c r="P13836" s="51">
        <f t="shared" si="93"/>
        <v>24.84</v>
      </c>
      <c r="Q13836" s="35"/>
      <c r="R13836" s="222"/>
    </row>
    <row r="13837" s="10" customFormat="1" spans="1:18">
      <c r="A13837" s="35" t="s">
        <v>3240</v>
      </c>
      <c r="B13837" s="35" t="s">
        <v>3319</v>
      </c>
      <c r="C13837" s="222" t="s">
        <v>3415</v>
      </c>
      <c r="D13837" s="36">
        <v>0.85</v>
      </c>
      <c r="E13837" s="222" t="s">
        <v>1215</v>
      </c>
      <c r="F13837" s="35" t="s">
        <v>1215</v>
      </c>
      <c r="G13837" s="35" t="s">
        <v>37</v>
      </c>
      <c r="H13837" s="35" t="s">
        <v>1099</v>
      </c>
      <c r="I13837" s="223" t="s">
        <v>3242</v>
      </c>
      <c r="J13837" s="35" t="s">
        <v>56</v>
      </c>
      <c r="K13837" s="35"/>
      <c r="L13837" s="35">
        <v>40337997</v>
      </c>
      <c r="M13837" s="35">
        <v>4701173</v>
      </c>
      <c r="N13837" s="61" t="s">
        <v>57</v>
      </c>
      <c r="O13837" s="35" t="s">
        <v>3659</v>
      </c>
      <c r="P13837" s="51">
        <f t="shared" si="93"/>
        <v>3.825</v>
      </c>
      <c r="Q13837" s="35"/>
      <c r="R13837" s="222"/>
    </row>
    <row r="13838" s="10" customFormat="1" spans="1:18">
      <c r="A13838" s="35" t="s">
        <v>3240</v>
      </c>
      <c r="B13838" s="35" t="s">
        <v>3319</v>
      </c>
      <c r="C13838" s="222" t="s">
        <v>3010</v>
      </c>
      <c r="D13838" s="36">
        <v>8.29</v>
      </c>
      <c r="E13838" s="222" t="s">
        <v>1215</v>
      </c>
      <c r="F13838" s="35" t="s">
        <v>1215</v>
      </c>
      <c r="G13838" s="35"/>
      <c r="H13838" s="35" t="s">
        <v>1099</v>
      </c>
      <c r="I13838" s="223" t="s">
        <v>3242</v>
      </c>
      <c r="J13838" s="35" t="s">
        <v>56</v>
      </c>
      <c r="K13838" s="35"/>
      <c r="L13838" s="35">
        <v>40336794</v>
      </c>
      <c r="M13838" s="35">
        <v>4700053</v>
      </c>
      <c r="N13838" s="61" t="s">
        <v>57</v>
      </c>
      <c r="O13838" s="35" t="s">
        <v>3659</v>
      </c>
      <c r="P13838" s="51">
        <f t="shared" si="93"/>
        <v>37.305</v>
      </c>
      <c r="Q13838" s="35"/>
      <c r="R13838" s="222"/>
    </row>
    <row r="13839" s="10" customFormat="1" spans="1:18">
      <c r="A13839" s="35" t="s">
        <v>3240</v>
      </c>
      <c r="B13839" s="35" t="s">
        <v>3319</v>
      </c>
      <c r="C13839" s="222" t="s">
        <v>1195</v>
      </c>
      <c r="D13839" s="36">
        <v>0.93</v>
      </c>
      <c r="E13839" s="222" t="s">
        <v>1215</v>
      </c>
      <c r="F13839" s="35" t="s">
        <v>1215</v>
      </c>
      <c r="G13839" s="35" t="s">
        <v>37</v>
      </c>
      <c r="H13839" s="35" t="s">
        <v>1099</v>
      </c>
      <c r="I13839" s="223" t="s">
        <v>3242</v>
      </c>
      <c r="J13839" s="35" t="s">
        <v>56</v>
      </c>
      <c r="K13839" s="35"/>
      <c r="L13839" s="35">
        <v>40338833</v>
      </c>
      <c r="M13839" s="35">
        <v>4701580</v>
      </c>
      <c r="N13839" s="61" t="s">
        <v>57</v>
      </c>
      <c r="O13839" s="35" t="s">
        <v>3659</v>
      </c>
      <c r="P13839" s="51">
        <f t="shared" si="93"/>
        <v>4.185</v>
      </c>
      <c r="Q13839" s="35"/>
      <c r="R13839" s="222"/>
    </row>
    <row r="13840" s="10" customFormat="1" spans="1:18">
      <c r="A13840" s="35" t="s">
        <v>3240</v>
      </c>
      <c r="B13840" s="35" t="s">
        <v>3319</v>
      </c>
      <c r="C13840" s="222" t="s">
        <v>3667</v>
      </c>
      <c r="D13840" s="36">
        <v>1.27</v>
      </c>
      <c r="E13840" s="222" t="s">
        <v>1215</v>
      </c>
      <c r="F13840" s="35" t="s">
        <v>1215</v>
      </c>
      <c r="G13840" s="35" t="s">
        <v>37</v>
      </c>
      <c r="H13840" s="35" t="s">
        <v>1099</v>
      </c>
      <c r="I13840" s="223" t="s">
        <v>3242</v>
      </c>
      <c r="J13840" s="35" t="s">
        <v>56</v>
      </c>
      <c r="K13840" s="35"/>
      <c r="L13840" s="35">
        <v>40339169</v>
      </c>
      <c r="M13840" s="35">
        <v>4700392</v>
      </c>
      <c r="N13840" s="61" t="s">
        <v>57</v>
      </c>
      <c r="O13840" s="35" t="s">
        <v>3659</v>
      </c>
      <c r="P13840" s="51">
        <f t="shared" si="93"/>
        <v>5.715</v>
      </c>
      <c r="Q13840" s="35"/>
      <c r="R13840" s="222"/>
    </row>
    <row r="13841" s="10" customFormat="1" spans="1:18">
      <c r="A13841" s="35" t="s">
        <v>3240</v>
      </c>
      <c r="B13841" s="35" t="s">
        <v>3319</v>
      </c>
      <c r="C13841" s="222" t="s">
        <v>2546</v>
      </c>
      <c r="D13841" s="36">
        <v>4.71</v>
      </c>
      <c r="E13841" s="222" t="s">
        <v>1215</v>
      </c>
      <c r="F13841" s="35" t="s">
        <v>1215</v>
      </c>
      <c r="G13841" s="35" t="s">
        <v>37</v>
      </c>
      <c r="H13841" s="35" t="s">
        <v>1099</v>
      </c>
      <c r="I13841" s="223" t="s">
        <v>3242</v>
      </c>
      <c r="J13841" s="35" t="s">
        <v>56</v>
      </c>
      <c r="K13841" s="35"/>
      <c r="L13841" s="35">
        <v>40339472</v>
      </c>
      <c r="M13841" s="35">
        <v>4700712</v>
      </c>
      <c r="N13841" s="61" t="s">
        <v>57</v>
      </c>
      <c r="O13841" s="35" t="s">
        <v>3659</v>
      </c>
      <c r="P13841" s="51">
        <f t="shared" si="93"/>
        <v>21.195</v>
      </c>
      <c r="Q13841" s="35"/>
      <c r="R13841" s="222"/>
    </row>
    <row r="13842" s="10" customFormat="1" spans="1:18">
      <c r="A13842" s="35" t="s">
        <v>3240</v>
      </c>
      <c r="B13842" s="35" t="s">
        <v>3319</v>
      </c>
      <c r="C13842" s="222" t="s">
        <v>2577</v>
      </c>
      <c r="D13842" s="36">
        <v>107.96</v>
      </c>
      <c r="E13842" s="222" t="s">
        <v>1215</v>
      </c>
      <c r="F13842" s="35" t="s">
        <v>1215</v>
      </c>
      <c r="G13842" s="35" t="s">
        <v>37</v>
      </c>
      <c r="H13842" s="35" t="s">
        <v>1099</v>
      </c>
      <c r="I13842" s="223" t="s">
        <v>3242</v>
      </c>
      <c r="J13842" s="35" t="s">
        <v>56</v>
      </c>
      <c r="K13842" s="35"/>
      <c r="L13842" s="35">
        <v>40339123</v>
      </c>
      <c r="M13842" s="35">
        <v>4699735</v>
      </c>
      <c r="N13842" s="61" t="s">
        <v>57</v>
      </c>
      <c r="O13842" s="35" t="s">
        <v>3659</v>
      </c>
      <c r="P13842" s="51">
        <f t="shared" si="93"/>
        <v>485.82</v>
      </c>
      <c r="Q13842" s="35"/>
      <c r="R13842" s="222"/>
    </row>
    <row r="13843" s="10" customFormat="1" spans="1:18">
      <c r="A13843" s="35" t="s">
        <v>3240</v>
      </c>
      <c r="B13843" s="35" t="s">
        <v>3319</v>
      </c>
      <c r="C13843" s="222" t="s">
        <v>3245</v>
      </c>
      <c r="D13843" s="36">
        <v>12.99</v>
      </c>
      <c r="E13843" s="222" t="s">
        <v>1215</v>
      </c>
      <c r="F13843" s="35" t="s">
        <v>1215</v>
      </c>
      <c r="G13843" s="35" t="s">
        <v>37</v>
      </c>
      <c r="H13843" s="35" t="s">
        <v>1099</v>
      </c>
      <c r="I13843" s="223" t="s">
        <v>3242</v>
      </c>
      <c r="J13843" s="35" t="s">
        <v>56</v>
      </c>
      <c r="K13843" s="35"/>
      <c r="L13843" s="35">
        <v>40338489</v>
      </c>
      <c r="M13843" s="35">
        <v>4701526</v>
      </c>
      <c r="N13843" s="61" t="s">
        <v>57</v>
      </c>
      <c r="O13843" s="35" t="s">
        <v>3659</v>
      </c>
      <c r="P13843" s="51">
        <f t="shared" si="93"/>
        <v>58.455</v>
      </c>
      <c r="Q13843" s="35"/>
      <c r="R13843" s="222"/>
    </row>
    <row r="13844" s="10" customFormat="1" spans="1:18">
      <c r="A13844" s="35" t="s">
        <v>3240</v>
      </c>
      <c r="B13844" s="35" t="s">
        <v>3319</v>
      </c>
      <c r="C13844" s="222" t="s">
        <v>3094</v>
      </c>
      <c r="D13844" s="36">
        <v>10.67</v>
      </c>
      <c r="E13844" s="222" t="s">
        <v>1215</v>
      </c>
      <c r="F13844" s="35" t="s">
        <v>1215</v>
      </c>
      <c r="G13844" s="35"/>
      <c r="H13844" s="35" t="s">
        <v>1099</v>
      </c>
      <c r="I13844" s="223" t="s">
        <v>3242</v>
      </c>
      <c r="J13844" s="35" t="s">
        <v>54</v>
      </c>
      <c r="K13844" s="35"/>
      <c r="L13844" s="35">
        <v>40337489</v>
      </c>
      <c r="M13844" s="35">
        <v>4700728</v>
      </c>
      <c r="N13844" s="61" t="s">
        <v>57</v>
      </c>
      <c r="O13844" s="35" t="s">
        <v>3659</v>
      </c>
      <c r="P13844" s="51">
        <f t="shared" si="93"/>
        <v>48.015</v>
      </c>
      <c r="Q13844" s="35"/>
      <c r="R13844" s="222"/>
    </row>
    <row r="13845" s="10" customFormat="1" spans="1:18">
      <c r="A13845" s="35" t="s">
        <v>3240</v>
      </c>
      <c r="B13845" s="35" t="s">
        <v>3319</v>
      </c>
      <c r="C13845" s="222" t="s">
        <v>3668</v>
      </c>
      <c r="D13845" s="36">
        <v>9.26</v>
      </c>
      <c r="E13845" s="222" t="s">
        <v>1215</v>
      </c>
      <c r="F13845" s="35" t="s">
        <v>1215</v>
      </c>
      <c r="G13845" s="35" t="s">
        <v>37</v>
      </c>
      <c r="H13845" s="35" t="s">
        <v>1099</v>
      </c>
      <c r="I13845" s="223" t="s">
        <v>3242</v>
      </c>
      <c r="J13845" s="35" t="s">
        <v>56</v>
      </c>
      <c r="K13845" s="35"/>
      <c r="L13845" s="35">
        <v>40338327</v>
      </c>
      <c r="M13845" s="35">
        <v>4701232</v>
      </c>
      <c r="N13845" s="61" t="s">
        <v>57</v>
      </c>
      <c r="O13845" s="35" t="s">
        <v>3659</v>
      </c>
      <c r="P13845" s="51">
        <f t="shared" si="93"/>
        <v>41.67</v>
      </c>
      <c r="Q13845" s="35"/>
      <c r="R13845" s="222"/>
    </row>
    <row r="13846" s="10" customFormat="1" spans="1:18">
      <c r="A13846" s="35" t="s">
        <v>3240</v>
      </c>
      <c r="B13846" s="35" t="s">
        <v>3319</v>
      </c>
      <c r="C13846" s="222" t="s">
        <v>962</v>
      </c>
      <c r="D13846" s="36">
        <v>1.92</v>
      </c>
      <c r="E13846" s="222" t="s">
        <v>1215</v>
      </c>
      <c r="F13846" s="35" t="s">
        <v>1215</v>
      </c>
      <c r="G13846" s="35" t="s">
        <v>37</v>
      </c>
      <c r="H13846" s="35" t="s">
        <v>1099</v>
      </c>
      <c r="I13846" s="223" t="s">
        <v>3242</v>
      </c>
      <c r="J13846" s="35" t="s">
        <v>56</v>
      </c>
      <c r="K13846" s="35"/>
      <c r="L13846" s="35">
        <v>40337965</v>
      </c>
      <c r="M13846" s="35">
        <v>4701395</v>
      </c>
      <c r="N13846" s="61" t="s">
        <v>57</v>
      </c>
      <c r="O13846" s="35" t="s">
        <v>3659</v>
      </c>
      <c r="P13846" s="51">
        <f t="shared" si="93"/>
        <v>8.64</v>
      </c>
      <c r="Q13846" s="35"/>
      <c r="R13846" s="222"/>
    </row>
    <row r="13847" s="10" customFormat="1" spans="1:18">
      <c r="A13847" s="35" t="s">
        <v>3240</v>
      </c>
      <c r="B13847" s="35" t="s">
        <v>3319</v>
      </c>
      <c r="C13847" s="222" t="s">
        <v>3669</v>
      </c>
      <c r="D13847" s="36">
        <v>14.69</v>
      </c>
      <c r="E13847" s="222" t="s">
        <v>1215</v>
      </c>
      <c r="F13847" s="35" t="s">
        <v>1215</v>
      </c>
      <c r="G13847" s="35" t="s">
        <v>37</v>
      </c>
      <c r="H13847" s="35" t="s">
        <v>1099</v>
      </c>
      <c r="I13847" s="223" t="s">
        <v>3242</v>
      </c>
      <c r="J13847" s="35" t="s">
        <v>56</v>
      </c>
      <c r="K13847" s="35"/>
      <c r="L13847" s="35">
        <v>40337787</v>
      </c>
      <c r="M13847" s="35">
        <v>4701150</v>
      </c>
      <c r="N13847" s="61" t="s">
        <v>57</v>
      </c>
      <c r="O13847" s="35" t="s">
        <v>3659</v>
      </c>
      <c r="P13847" s="51">
        <f t="shared" si="93"/>
        <v>66.105</v>
      </c>
      <c r="Q13847" s="35"/>
      <c r="R13847" s="222"/>
    </row>
    <row r="13848" s="10" customFormat="1" spans="1:18">
      <c r="A13848" s="35" t="s">
        <v>3240</v>
      </c>
      <c r="B13848" s="35" t="s">
        <v>3319</v>
      </c>
      <c r="C13848" s="222" t="s">
        <v>1867</v>
      </c>
      <c r="D13848" s="36">
        <v>531.78</v>
      </c>
      <c r="E13848" s="222" t="s">
        <v>1215</v>
      </c>
      <c r="F13848" s="35" t="s">
        <v>1215</v>
      </c>
      <c r="G13848" s="35"/>
      <c r="H13848" s="35" t="s">
        <v>1099</v>
      </c>
      <c r="I13848" s="223" t="s">
        <v>3242</v>
      </c>
      <c r="J13848" s="35" t="s">
        <v>56</v>
      </c>
      <c r="K13848" s="35"/>
      <c r="L13848" s="35">
        <v>40336588</v>
      </c>
      <c r="M13848" s="35">
        <v>4699095</v>
      </c>
      <c r="N13848" s="61" t="s">
        <v>57</v>
      </c>
      <c r="O13848" s="35" t="s">
        <v>3659</v>
      </c>
      <c r="P13848" s="51">
        <f t="shared" si="93"/>
        <v>2393.01</v>
      </c>
      <c r="Q13848" s="35"/>
      <c r="R13848" s="222"/>
    </row>
    <row r="13849" s="10" customFormat="1" spans="1:18">
      <c r="A13849" s="35" t="s">
        <v>3240</v>
      </c>
      <c r="B13849" s="35" t="s">
        <v>3319</v>
      </c>
      <c r="C13849" s="222" t="s">
        <v>2917</v>
      </c>
      <c r="D13849" s="36">
        <v>23.23</v>
      </c>
      <c r="E13849" s="222" t="s">
        <v>1215</v>
      </c>
      <c r="F13849" s="35" t="s">
        <v>1215</v>
      </c>
      <c r="G13849" s="35"/>
      <c r="H13849" s="35" t="s">
        <v>1099</v>
      </c>
      <c r="I13849" s="223" t="s">
        <v>3242</v>
      </c>
      <c r="J13849" s="35" t="s">
        <v>54</v>
      </c>
      <c r="K13849" s="35"/>
      <c r="L13849" s="35">
        <v>40337052</v>
      </c>
      <c r="M13849" s="35">
        <v>4699818</v>
      </c>
      <c r="N13849" s="61" t="s">
        <v>57</v>
      </c>
      <c r="O13849" s="35" t="s">
        <v>3659</v>
      </c>
      <c r="P13849" s="51">
        <f t="shared" si="93"/>
        <v>104.535</v>
      </c>
      <c r="Q13849" s="35"/>
      <c r="R13849" s="222"/>
    </row>
    <row r="13850" s="10" customFormat="1" spans="1:18">
      <c r="A13850" s="35" t="s">
        <v>3240</v>
      </c>
      <c r="B13850" s="35" t="s">
        <v>3319</v>
      </c>
      <c r="C13850" s="222" t="s">
        <v>944</v>
      </c>
      <c r="D13850" s="36">
        <v>1.77</v>
      </c>
      <c r="E13850" s="222" t="s">
        <v>1215</v>
      </c>
      <c r="F13850" s="35" t="s">
        <v>1215</v>
      </c>
      <c r="G13850" s="35" t="s">
        <v>37</v>
      </c>
      <c r="H13850" s="35" t="s">
        <v>1099</v>
      </c>
      <c r="I13850" s="223" t="s">
        <v>3242</v>
      </c>
      <c r="J13850" s="35" t="s">
        <v>56</v>
      </c>
      <c r="K13850" s="35"/>
      <c r="L13850" s="35">
        <v>40338868</v>
      </c>
      <c r="M13850" s="35">
        <v>4701374</v>
      </c>
      <c r="N13850" s="61" t="s">
        <v>57</v>
      </c>
      <c r="O13850" s="35" t="s">
        <v>3659</v>
      </c>
      <c r="P13850" s="51">
        <f t="shared" si="93"/>
        <v>7.965</v>
      </c>
      <c r="Q13850" s="35"/>
      <c r="R13850" s="222"/>
    </row>
    <row r="13851" s="10" customFormat="1" spans="1:18">
      <c r="A13851" s="35" t="s">
        <v>3240</v>
      </c>
      <c r="B13851" s="35" t="s">
        <v>3319</v>
      </c>
      <c r="C13851" s="222" t="s">
        <v>3670</v>
      </c>
      <c r="D13851" s="36">
        <v>2.98</v>
      </c>
      <c r="E13851" s="222" t="s">
        <v>1215</v>
      </c>
      <c r="F13851" s="35" t="s">
        <v>1215</v>
      </c>
      <c r="G13851" s="35" t="s">
        <v>37</v>
      </c>
      <c r="H13851" s="35" t="s">
        <v>1099</v>
      </c>
      <c r="I13851" s="223" t="s">
        <v>3242</v>
      </c>
      <c r="J13851" s="35" t="s">
        <v>56</v>
      </c>
      <c r="K13851" s="35"/>
      <c r="L13851" s="35">
        <v>40338017</v>
      </c>
      <c r="M13851" s="35">
        <v>4701263</v>
      </c>
      <c r="N13851" s="61" t="s">
        <v>57</v>
      </c>
      <c r="O13851" s="35" t="s">
        <v>3659</v>
      </c>
      <c r="P13851" s="51">
        <f t="shared" si="93"/>
        <v>13.41</v>
      </c>
      <c r="Q13851" s="35"/>
      <c r="R13851" s="222"/>
    </row>
    <row r="13852" s="10" customFormat="1" spans="1:18">
      <c r="A13852" s="35" t="s">
        <v>3240</v>
      </c>
      <c r="B13852" s="35" t="s">
        <v>3319</v>
      </c>
      <c r="C13852" s="222" t="s">
        <v>959</v>
      </c>
      <c r="D13852" s="36">
        <v>1.81</v>
      </c>
      <c r="E13852" s="222" t="s">
        <v>1215</v>
      </c>
      <c r="F13852" s="35" t="s">
        <v>1215</v>
      </c>
      <c r="G13852" s="35" t="s">
        <v>37</v>
      </c>
      <c r="H13852" s="35" t="s">
        <v>1099</v>
      </c>
      <c r="I13852" s="223" t="s">
        <v>3242</v>
      </c>
      <c r="J13852" s="35" t="s">
        <v>56</v>
      </c>
      <c r="K13852" s="35"/>
      <c r="L13852" s="35">
        <v>40337792</v>
      </c>
      <c r="M13852" s="35">
        <v>4701397</v>
      </c>
      <c r="N13852" s="61" t="s">
        <v>57</v>
      </c>
      <c r="O13852" s="35" t="s">
        <v>3659</v>
      </c>
      <c r="P13852" s="51">
        <f t="shared" si="93"/>
        <v>8.145</v>
      </c>
      <c r="Q13852" s="35"/>
      <c r="R13852" s="222"/>
    </row>
    <row r="13853" s="10" customFormat="1" spans="1:18">
      <c r="A13853" s="35" t="s">
        <v>3240</v>
      </c>
      <c r="B13853" s="35" t="s">
        <v>3319</v>
      </c>
      <c r="C13853" s="222" t="s">
        <v>3448</v>
      </c>
      <c r="D13853" s="36">
        <v>1.6</v>
      </c>
      <c r="E13853" s="222" t="s">
        <v>1215</v>
      </c>
      <c r="F13853" s="35" t="s">
        <v>1215</v>
      </c>
      <c r="G13853" s="35" t="s">
        <v>37</v>
      </c>
      <c r="H13853" s="35" t="s">
        <v>1099</v>
      </c>
      <c r="I13853" s="223" t="s">
        <v>3242</v>
      </c>
      <c r="J13853" s="35" t="s">
        <v>56</v>
      </c>
      <c r="K13853" s="35"/>
      <c r="L13853" s="35">
        <v>40337970</v>
      </c>
      <c r="M13853" s="35">
        <v>4701120</v>
      </c>
      <c r="N13853" s="61" t="s">
        <v>57</v>
      </c>
      <c r="O13853" s="35" t="s">
        <v>3659</v>
      </c>
      <c r="P13853" s="51">
        <f t="shared" si="93"/>
        <v>7.2</v>
      </c>
      <c r="Q13853" s="35"/>
      <c r="R13853" s="222"/>
    </row>
    <row r="13854" s="10" customFormat="1" spans="1:18">
      <c r="A13854" s="35" t="s">
        <v>3240</v>
      </c>
      <c r="B13854" s="35" t="s">
        <v>3319</v>
      </c>
      <c r="C13854" s="222" t="s">
        <v>3012</v>
      </c>
      <c r="D13854" s="36">
        <v>1.06</v>
      </c>
      <c r="E13854" s="222" t="s">
        <v>1215</v>
      </c>
      <c r="F13854" s="35" t="s">
        <v>1215</v>
      </c>
      <c r="G13854" s="35" t="s">
        <v>37</v>
      </c>
      <c r="H13854" s="35" t="s">
        <v>1099</v>
      </c>
      <c r="I13854" s="223" t="s">
        <v>3242</v>
      </c>
      <c r="J13854" s="35" t="s">
        <v>56</v>
      </c>
      <c r="K13854" s="35"/>
      <c r="L13854" s="35">
        <v>40338910</v>
      </c>
      <c r="M13854" s="35">
        <v>4700070</v>
      </c>
      <c r="N13854" s="61" t="s">
        <v>57</v>
      </c>
      <c r="O13854" s="35" t="s">
        <v>3659</v>
      </c>
      <c r="P13854" s="51">
        <f t="shared" si="93"/>
        <v>4.77</v>
      </c>
      <c r="Q13854" s="35"/>
      <c r="R13854" s="222"/>
    </row>
    <row r="13855" s="10" customFormat="1" spans="1:18">
      <c r="A13855" s="35" t="s">
        <v>3240</v>
      </c>
      <c r="B13855" s="35" t="s">
        <v>3319</v>
      </c>
      <c r="C13855" s="222" t="s">
        <v>2309</v>
      </c>
      <c r="D13855" s="36">
        <v>4.07</v>
      </c>
      <c r="E13855" s="222" t="s">
        <v>1215</v>
      </c>
      <c r="F13855" s="35" t="s">
        <v>1215</v>
      </c>
      <c r="G13855" s="35" t="s">
        <v>37</v>
      </c>
      <c r="H13855" s="35" t="s">
        <v>1099</v>
      </c>
      <c r="I13855" s="223" t="s">
        <v>3242</v>
      </c>
      <c r="J13855" s="35" t="s">
        <v>56</v>
      </c>
      <c r="K13855" s="35"/>
      <c r="L13855" s="35">
        <v>40337656</v>
      </c>
      <c r="M13855" s="35">
        <v>4701119</v>
      </c>
      <c r="N13855" s="61" t="s">
        <v>57</v>
      </c>
      <c r="O13855" s="35" t="s">
        <v>3659</v>
      </c>
      <c r="P13855" s="51">
        <f t="shared" si="93"/>
        <v>18.315</v>
      </c>
      <c r="Q13855" s="35"/>
      <c r="R13855" s="222"/>
    </row>
    <row r="13856" s="10" customFormat="1" spans="1:18">
      <c r="A13856" s="35" t="s">
        <v>3240</v>
      </c>
      <c r="B13856" s="35" t="s">
        <v>3319</v>
      </c>
      <c r="C13856" s="222" t="s">
        <v>3384</v>
      </c>
      <c r="D13856" s="36">
        <v>0.99</v>
      </c>
      <c r="E13856" s="222" t="s">
        <v>1215</v>
      </c>
      <c r="F13856" s="35" t="s">
        <v>1215</v>
      </c>
      <c r="G13856" s="35" t="s">
        <v>37</v>
      </c>
      <c r="H13856" s="35" t="s">
        <v>1099</v>
      </c>
      <c r="I13856" s="223" t="s">
        <v>3242</v>
      </c>
      <c r="J13856" s="35" t="s">
        <v>56</v>
      </c>
      <c r="K13856" s="35"/>
      <c r="L13856" s="35">
        <v>40338948</v>
      </c>
      <c r="M13856" s="35">
        <v>4699235</v>
      </c>
      <c r="N13856" s="61" t="s">
        <v>57</v>
      </c>
      <c r="O13856" s="35" t="s">
        <v>3659</v>
      </c>
      <c r="P13856" s="51">
        <f t="shared" si="93"/>
        <v>4.455</v>
      </c>
      <c r="Q13856" s="35"/>
      <c r="R13856" s="222"/>
    </row>
    <row r="13857" s="10" customFormat="1" spans="1:18">
      <c r="A13857" s="35" t="s">
        <v>3240</v>
      </c>
      <c r="B13857" s="35" t="s">
        <v>3319</v>
      </c>
      <c r="C13857" s="222" t="s">
        <v>836</v>
      </c>
      <c r="D13857" s="36">
        <v>13</v>
      </c>
      <c r="E13857" s="222" t="s">
        <v>1215</v>
      </c>
      <c r="F13857" s="35" t="s">
        <v>1215</v>
      </c>
      <c r="G13857" s="35" t="s">
        <v>37</v>
      </c>
      <c r="H13857" s="35" t="s">
        <v>1099</v>
      </c>
      <c r="I13857" s="223" t="s">
        <v>3242</v>
      </c>
      <c r="J13857" s="35" t="s">
        <v>56</v>
      </c>
      <c r="K13857" s="35"/>
      <c r="L13857" s="35">
        <v>40338507</v>
      </c>
      <c r="M13857" s="35">
        <v>4701435</v>
      </c>
      <c r="N13857" s="61" t="s">
        <v>57</v>
      </c>
      <c r="O13857" s="35" t="s">
        <v>3659</v>
      </c>
      <c r="P13857" s="51">
        <f t="shared" si="93"/>
        <v>58.5</v>
      </c>
      <c r="Q13857" s="35"/>
      <c r="R13857" s="222"/>
    </row>
    <row r="13858" s="10" customFormat="1" spans="1:18">
      <c r="A13858" s="35" t="s">
        <v>3240</v>
      </c>
      <c r="B13858" s="35" t="s">
        <v>3319</v>
      </c>
      <c r="C13858" s="222" t="s">
        <v>2892</v>
      </c>
      <c r="D13858" s="36">
        <v>1.41</v>
      </c>
      <c r="E13858" s="222" t="s">
        <v>1215</v>
      </c>
      <c r="F13858" s="35" t="s">
        <v>1215</v>
      </c>
      <c r="G13858" s="35" t="s">
        <v>37</v>
      </c>
      <c r="H13858" s="35" t="s">
        <v>1099</v>
      </c>
      <c r="I13858" s="223" t="s">
        <v>3242</v>
      </c>
      <c r="J13858" s="35" t="s">
        <v>56</v>
      </c>
      <c r="K13858" s="35"/>
      <c r="L13858" s="35">
        <v>40339144</v>
      </c>
      <c r="M13858" s="35">
        <v>4700601</v>
      </c>
      <c r="N13858" s="61" t="s">
        <v>57</v>
      </c>
      <c r="O13858" s="35" t="s">
        <v>3659</v>
      </c>
      <c r="P13858" s="51">
        <f t="shared" si="93"/>
        <v>6.345</v>
      </c>
      <c r="Q13858" s="35"/>
      <c r="R13858" s="222"/>
    </row>
    <row r="13859" s="10" customFormat="1" spans="1:18">
      <c r="A13859" s="35" t="s">
        <v>3240</v>
      </c>
      <c r="B13859" s="35" t="s">
        <v>3319</v>
      </c>
      <c r="C13859" s="222" t="s">
        <v>2764</v>
      </c>
      <c r="D13859" s="36">
        <v>2.26</v>
      </c>
      <c r="E13859" s="222" t="s">
        <v>1215</v>
      </c>
      <c r="F13859" s="35" t="s">
        <v>1215</v>
      </c>
      <c r="G13859" s="35"/>
      <c r="H13859" s="35" t="s">
        <v>1099</v>
      </c>
      <c r="I13859" s="223" t="s">
        <v>3242</v>
      </c>
      <c r="J13859" s="35" t="s">
        <v>56</v>
      </c>
      <c r="K13859" s="35"/>
      <c r="L13859" s="35">
        <v>40336857</v>
      </c>
      <c r="M13859" s="35">
        <v>4699980</v>
      </c>
      <c r="N13859" s="61" t="s">
        <v>57</v>
      </c>
      <c r="O13859" s="35" t="s">
        <v>3659</v>
      </c>
      <c r="P13859" s="51">
        <f t="shared" si="93"/>
        <v>10.17</v>
      </c>
      <c r="Q13859" s="35"/>
      <c r="R13859" s="222"/>
    </row>
    <row r="13860" s="10" customFormat="1" spans="1:18">
      <c r="A13860" s="35" t="s">
        <v>3240</v>
      </c>
      <c r="B13860" s="35" t="s">
        <v>3319</v>
      </c>
      <c r="C13860" s="222" t="s">
        <v>2467</v>
      </c>
      <c r="D13860" s="36">
        <v>94.67</v>
      </c>
      <c r="E13860" s="222" t="s">
        <v>1215</v>
      </c>
      <c r="F13860" s="35" t="s">
        <v>1215</v>
      </c>
      <c r="G13860" s="35" t="s">
        <v>37</v>
      </c>
      <c r="H13860" s="35" t="s">
        <v>1099</v>
      </c>
      <c r="I13860" s="223" t="s">
        <v>3242</v>
      </c>
      <c r="J13860" s="35" t="s">
        <v>56</v>
      </c>
      <c r="K13860" s="35"/>
      <c r="L13860" s="35">
        <v>40336029</v>
      </c>
      <c r="M13860" s="35">
        <v>4698661</v>
      </c>
      <c r="N13860" s="61" t="s">
        <v>57</v>
      </c>
      <c r="O13860" s="35" t="s">
        <v>3659</v>
      </c>
      <c r="P13860" s="51">
        <f t="shared" si="93"/>
        <v>426.015</v>
      </c>
      <c r="Q13860" s="35"/>
      <c r="R13860" s="222"/>
    </row>
    <row r="13861" s="10" customFormat="1" spans="1:18">
      <c r="A13861" s="35" t="s">
        <v>3240</v>
      </c>
      <c r="B13861" s="35" t="s">
        <v>3319</v>
      </c>
      <c r="C13861" s="222" t="s">
        <v>3070</v>
      </c>
      <c r="D13861" s="36">
        <v>2.99</v>
      </c>
      <c r="E13861" s="222" t="s">
        <v>1215</v>
      </c>
      <c r="F13861" s="35" t="s">
        <v>1215</v>
      </c>
      <c r="G13861" s="35" t="s">
        <v>37</v>
      </c>
      <c r="H13861" s="35" t="s">
        <v>1099</v>
      </c>
      <c r="I13861" s="223" t="s">
        <v>3242</v>
      </c>
      <c r="J13861" s="35" t="s">
        <v>56</v>
      </c>
      <c r="K13861" s="35"/>
      <c r="L13861" s="35">
        <v>40338194</v>
      </c>
      <c r="M13861" s="35">
        <v>4701144</v>
      </c>
      <c r="N13861" s="61" t="s">
        <v>57</v>
      </c>
      <c r="O13861" s="35" t="s">
        <v>3659</v>
      </c>
      <c r="P13861" s="51">
        <f t="shared" si="93"/>
        <v>13.455</v>
      </c>
      <c r="Q13861" s="35"/>
      <c r="R13861" s="222"/>
    </row>
    <row r="13862" s="10" customFormat="1" spans="1:18">
      <c r="A13862" s="35" t="s">
        <v>3240</v>
      </c>
      <c r="B13862" s="35" t="s">
        <v>3319</v>
      </c>
      <c r="C13862" s="222" t="s">
        <v>1394</v>
      </c>
      <c r="D13862" s="36">
        <v>1.31</v>
      </c>
      <c r="E13862" s="222" t="s">
        <v>1215</v>
      </c>
      <c r="F13862" s="35" t="s">
        <v>1215</v>
      </c>
      <c r="G13862" s="35" t="s">
        <v>37</v>
      </c>
      <c r="H13862" s="35" t="s">
        <v>1099</v>
      </c>
      <c r="I13862" s="223" t="s">
        <v>3242</v>
      </c>
      <c r="J13862" s="35" t="s">
        <v>56</v>
      </c>
      <c r="K13862" s="35"/>
      <c r="L13862" s="35">
        <v>40339056</v>
      </c>
      <c r="M13862" s="35">
        <v>4700675</v>
      </c>
      <c r="N13862" s="61" t="s">
        <v>57</v>
      </c>
      <c r="O13862" s="35" t="s">
        <v>3659</v>
      </c>
      <c r="P13862" s="51">
        <f t="shared" si="93"/>
        <v>5.895</v>
      </c>
      <c r="Q13862" s="35"/>
      <c r="R13862" s="222"/>
    </row>
    <row r="13863" s="10" customFormat="1" spans="1:18">
      <c r="A13863" s="35" t="s">
        <v>3240</v>
      </c>
      <c r="B13863" s="35" t="s">
        <v>3319</v>
      </c>
      <c r="C13863" s="222" t="s">
        <v>538</v>
      </c>
      <c r="D13863" s="36">
        <v>4.07</v>
      </c>
      <c r="E13863" s="222" t="s">
        <v>1215</v>
      </c>
      <c r="F13863" s="35" t="s">
        <v>1215</v>
      </c>
      <c r="G13863" s="35" t="s">
        <v>37</v>
      </c>
      <c r="H13863" s="35" t="s">
        <v>1099</v>
      </c>
      <c r="I13863" s="223" t="s">
        <v>3242</v>
      </c>
      <c r="J13863" s="35" t="s">
        <v>56</v>
      </c>
      <c r="K13863" s="35"/>
      <c r="L13863" s="35">
        <v>40338930</v>
      </c>
      <c r="M13863" s="35">
        <v>4701585</v>
      </c>
      <c r="N13863" s="61" t="s">
        <v>57</v>
      </c>
      <c r="O13863" s="35" t="s">
        <v>3659</v>
      </c>
      <c r="P13863" s="51">
        <f t="shared" si="93"/>
        <v>18.315</v>
      </c>
      <c r="Q13863" s="35"/>
      <c r="R13863" s="222"/>
    </row>
    <row r="13864" s="10" customFormat="1" spans="1:18">
      <c r="A13864" s="35" t="s">
        <v>3240</v>
      </c>
      <c r="B13864" s="35" t="s">
        <v>3319</v>
      </c>
      <c r="C13864" s="222" t="s">
        <v>2350</v>
      </c>
      <c r="D13864" s="36">
        <v>3.53</v>
      </c>
      <c r="E13864" s="222" t="s">
        <v>1215</v>
      </c>
      <c r="F13864" s="35" t="s">
        <v>1215</v>
      </c>
      <c r="G13864" s="35" t="s">
        <v>37</v>
      </c>
      <c r="H13864" s="35" t="s">
        <v>1099</v>
      </c>
      <c r="I13864" s="223" t="s">
        <v>3242</v>
      </c>
      <c r="J13864" s="35" t="s">
        <v>56</v>
      </c>
      <c r="K13864" s="35"/>
      <c r="L13864" s="35">
        <v>40339404</v>
      </c>
      <c r="M13864" s="35">
        <v>4700787</v>
      </c>
      <c r="N13864" s="61" t="s">
        <v>57</v>
      </c>
      <c r="O13864" s="35" t="s">
        <v>3659</v>
      </c>
      <c r="P13864" s="51">
        <f t="shared" si="93"/>
        <v>15.885</v>
      </c>
      <c r="Q13864" s="35"/>
      <c r="R13864" s="222"/>
    </row>
    <row r="13865" s="10" customFormat="1" spans="1:18">
      <c r="A13865" s="35" t="s">
        <v>3240</v>
      </c>
      <c r="B13865" s="35" t="s">
        <v>3319</v>
      </c>
      <c r="C13865" s="222" t="s">
        <v>2687</v>
      </c>
      <c r="D13865" s="36">
        <v>2.76</v>
      </c>
      <c r="E13865" s="222" t="s">
        <v>1215</v>
      </c>
      <c r="F13865" s="35" t="s">
        <v>1215</v>
      </c>
      <c r="G13865" s="35" t="s">
        <v>37</v>
      </c>
      <c r="H13865" s="35" t="s">
        <v>1099</v>
      </c>
      <c r="I13865" s="223" t="s">
        <v>3242</v>
      </c>
      <c r="J13865" s="35" t="s">
        <v>56</v>
      </c>
      <c r="K13865" s="35"/>
      <c r="L13865" s="35">
        <v>40338247</v>
      </c>
      <c r="M13865" s="35">
        <v>4701287</v>
      </c>
      <c r="N13865" s="61" t="s">
        <v>57</v>
      </c>
      <c r="O13865" s="35" t="s">
        <v>3659</v>
      </c>
      <c r="P13865" s="51">
        <f t="shared" si="93"/>
        <v>12.42</v>
      </c>
      <c r="Q13865" s="35"/>
      <c r="R13865" s="222"/>
    </row>
    <row r="13866" s="10" customFormat="1" spans="1:18">
      <c r="A13866" s="35" t="s">
        <v>3240</v>
      </c>
      <c r="B13866" s="35" t="s">
        <v>3319</v>
      </c>
      <c r="C13866" s="222" t="s">
        <v>1682</v>
      </c>
      <c r="D13866" s="36">
        <v>1.36</v>
      </c>
      <c r="E13866" s="222" t="s">
        <v>1215</v>
      </c>
      <c r="F13866" s="35" t="s">
        <v>1215</v>
      </c>
      <c r="G13866" s="35" t="s">
        <v>37</v>
      </c>
      <c r="H13866" s="35" t="s">
        <v>1099</v>
      </c>
      <c r="I13866" s="223" t="s">
        <v>3242</v>
      </c>
      <c r="J13866" s="35" t="s">
        <v>56</v>
      </c>
      <c r="K13866" s="35"/>
      <c r="L13866" s="35">
        <v>40338026</v>
      </c>
      <c r="M13866" s="35">
        <v>4701323</v>
      </c>
      <c r="N13866" s="61" t="s">
        <v>57</v>
      </c>
      <c r="O13866" s="35" t="s">
        <v>3659</v>
      </c>
      <c r="P13866" s="51">
        <f t="shared" si="93"/>
        <v>6.12</v>
      </c>
      <c r="Q13866" s="35"/>
      <c r="R13866" s="222"/>
    </row>
    <row r="13867" s="10" customFormat="1" spans="1:18">
      <c r="A13867" s="35" t="s">
        <v>3240</v>
      </c>
      <c r="B13867" s="35" t="s">
        <v>3319</v>
      </c>
      <c r="C13867" s="222" t="s">
        <v>2452</v>
      </c>
      <c r="D13867" s="36">
        <v>1.1</v>
      </c>
      <c r="E13867" s="222" t="s">
        <v>1215</v>
      </c>
      <c r="F13867" s="35" t="s">
        <v>1215</v>
      </c>
      <c r="G13867" s="35" t="s">
        <v>37</v>
      </c>
      <c r="H13867" s="35" t="s">
        <v>1099</v>
      </c>
      <c r="I13867" s="223" t="s">
        <v>3242</v>
      </c>
      <c r="J13867" s="35" t="s">
        <v>56</v>
      </c>
      <c r="K13867" s="35"/>
      <c r="L13867" s="35">
        <v>40339215</v>
      </c>
      <c r="M13867" s="35">
        <v>4700396</v>
      </c>
      <c r="N13867" s="61" t="s">
        <v>57</v>
      </c>
      <c r="O13867" s="35" t="s">
        <v>3659</v>
      </c>
      <c r="P13867" s="51">
        <f t="shared" si="93"/>
        <v>4.95</v>
      </c>
      <c r="Q13867" s="35"/>
      <c r="R13867" s="222"/>
    </row>
    <row r="13868" s="10" customFormat="1" spans="1:18">
      <c r="A13868" s="35" t="s">
        <v>3240</v>
      </c>
      <c r="B13868" s="35" t="s">
        <v>3319</v>
      </c>
      <c r="C13868" s="222" t="s">
        <v>2673</v>
      </c>
      <c r="D13868" s="36">
        <v>550.65</v>
      </c>
      <c r="E13868" s="222" t="s">
        <v>1215</v>
      </c>
      <c r="F13868" s="35" t="s">
        <v>1215</v>
      </c>
      <c r="G13868" s="35" t="s">
        <v>37</v>
      </c>
      <c r="H13868" s="35" t="s">
        <v>1099</v>
      </c>
      <c r="I13868" s="223" t="s">
        <v>3242</v>
      </c>
      <c r="J13868" s="35" t="s">
        <v>56</v>
      </c>
      <c r="K13868" s="35"/>
      <c r="L13868" s="35">
        <v>40337680</v>
      </c>
      <c r="M13868" s="35">
        <v>4699230</v>
      </c>
      <c r="N13868" s="61" t="s">
        <v>57</v>
      </c>
      <c r="O13868" s="35" t="s">
        <v>3659</v>
      </c>
      <c r="P13868" s="51">
        <f t="shared" si="93"/>
        <v>2477.925</v>
      </c>
      <c r="Q13868" s="35"/>
      <c r="R13868" s="222"/>
    </row>
    <row r="13869" s="10" customFormat="1" spans="1:18">
      <c r="A13869" s="35" t="s">
        <v>3240</v>
      </c>
      <c r="B13869" s="35" t="s">
        <v>3319</v>
      </c>
      <c r="C13869" s="222" t="s">
        <v>2849</v>
      </c>
      <c r="D13869" s="36">
        <v>4.51</v>
      </c>
      <c r="E13869" s="222" t="s">
        <v>1215</v>
      </c>
      <c r="F13869" s="35" t="s">
        <v>1215</v>
      </c>
      <c r="G13869" s="35" t="s">
        <v>37</v>
      </c>
      <c r="H13869" s="35" t="s">
        <v>1099</v>
      </c>
      <c r="I13869" s="223" t="s">
        <v>3242</v>
      </c>
      <c r="J13869" s="35" t="s">
        <v>56</v>
      </c>
      <c r="K13869" s="35"/>
      <c r="L13869" s="35">
        <v>40339269</v>
      </c>
      <c r="M13869" s="35">
        <v>4700756</v>
      </c>
      <c r="N13869" s="61" t="s">
        <v>57</v>
      </c>
      <c r="O13869" s="35" t="s">
        <v>3659</v>
      </c>
      <c r="P13869" s="51">
        <f t="shared" si="93"/>
        <v>20.295</v>
      </c>
      <c r="Q13869" s="35"/>
      <c r="R13869" s="222"/>
    </row>
    <row r="13870" s="10" customFormat="1" spans="1:18">
      <c r="A13870" s="35" t="s">
        <v>3240</v>
      </c>
      <c r="B13870" s="35" t="s">
        <v>3319</v>
      </c>
      <c r="C13870" s="222" t="s">
        <v>974</v>
      </c>
      <c r="D13870" s="36">
        <v>0.76</v>
      </c>
      <c r="E13870" s="222" t="s">
        <v>1215</v>
      </c>
      <c r="F13870" s="35" t="s">
        <v>1215</v>
      </c>
      <c r="G13870" s="35" t="s">
        <v>37</v>
      </c>
      <c r="H13870" s="35" t="s">
        <v>1099</v>
      </c>
      <c r="I13870" s="223" t="s">
        <v>3242</v>
      </c>
      <c r="J13870" s="35" t="s">
        <v>56</v>
      </c>
      <c r="K13870" s="35"/>
      <c r="L13870" s="35">
        <v>40337793</v>
      </c>
      <c r="M13870" s="35">
        <v>4701421</v>
      </c>
      <c r="N13870" s="61" t="s">
        <v>57</v>
      </c>
      <c r="O13870" s="35" t="s">
        <v>3659</v>
      </c>
      <c r="P13870" s="51">
        <f t="shared" si="93"/>
        <v>3.42</v>
      </c>
      <c r="Q13870" s="35"/>
      <c r="R13870" s="222"/>
    </row>
    <row r="13871" s="10" customFormat="1" spans="1:18">
      <c r="A13871" s="35" t="s">
        <v>3240</v>
      </c>
      <c r="B13871" s="35" t="s">
        <v>3319</v>
      </c>
      <c r="C13871" s="222" t="s">
        <v>3120</v>
      </c>
      <c r="D13871" s="36">
        <v>1.49</v>
      </c>
      <c r="E13871" s="222" t="s">
        <v>1215</v>
      </c>
      <c r="F13871" s="35" t="s">
        <v>1215</v>
      </c>
      <c r="G13871" s="35" t="s">
        <v>37</v>
      </c>
      <c r="H13871" s="35" t="s">
        <v>1099</v>
      </c>
      <c r="I13871" s="223" t="s">
        <v>3242</v>
      </c>
      <c r="J13871" s="35" t="s">
        <v>56</v>
      </c>
      <c r="K13871" s="35"/>
      <c r="L13871" s="35">
        <v>40338360</v>
      </c>
      <c r="M13871" s="35">
        <v>4701324</v>
      </c>
      <c r="N13871" s="61" t="s">
        <v>57</v>
      </c>
      <c r="O13871" s="35" t="s">
        <v>3659</v>
      </c>
      <c r="P13871" s="51">
        <f t="shared" si="93"/>
        <v>6.705</v>
      </c>
      <c r="Q13871" s="35"/>
      <c r="R13871" s="222"/>
    </row>
    <row r="13872" s="10" customFormat="1" spans="1:18">
      <c r="A13872" s="35" t="s">
        <v>3240</v>
      </c>
      <c r="B13872" s="35" t="s">
        <v>3319</v>
      </c>
      <c r="C13872" s="222" t="s">
        <v>1989</v>
      </c>
      <c r="D13872" s="36">
        <v>32.55</v>
      </c>
      <c r="E13872" s="222" t="s">
        <v>1215</v>
      </c>
      <c r="F13872" s="35" t="s">
        <v>1215</v>
      </c>
      <c r="G13872" s="35"/>
      <c r="H13872" s="35" t="s">
        <v>1099</v>
      </c>
      <c r="I13872" s="223" t="s">
        <v>3242</v>
      </c>
      <c r="J13872" s="35" t="s">
        <v>54</v>
      </c>
      <c r="K13872" s="35"/>
      <c r="L13872" s="35">
        <v>40337223</v>
      </c>
      <c r="M13872" s="35">
        <v>4700625</v>
      </c>
      <c r="N13872" s="61" t="s">
        <v>57</v>
      </c>
      <c r="O13872" s="35" t="s">
        <v>3659</v>
      </c>
      <c r="P13872" s="51">
        <f t="shared" si="93"/>
        <v>146.475</v>
      </c>
      <c r="Q13872" s="35"/>
      <c r="R13872" s="222"/>
    </row>
    <row r="13873" s="10" customFormat="1" spans="1:18">
      <c r="A13873" s="35" t="s">
        <v>3240</v>
      </c>
      <c r="B13873" s="35" t="s">
        <v>3319</v>
      </c>
      <c r="C13873" s="222" t="s">
        <v>1052</v>
      </c>
      <c r="D13873" s="36">
        <v>1.17</v>
      </c>
      <c r="E13873" s="222" t="s">
        <v>1215</v>
      </c>
      <c r="F13873" s="35" t="s">
        <v>1215</v>
      </c>
      <c r="G13873" s="35" t="s">
        <v>37</v>
      </c>
      <c r="H13873" s="35" t="s">
        <v>1099</v>
      </c>
      <c r="I13873" s="223" t="s">
        <v>3242</v>
      </c>
      <c r="J13873" s="35" t="s">
        <v>56</v>
      </c>
      <c r="K13873" s="35"/>
      <c r="L13873" s="35">
        <v>40339033</v>
      </c>
      <c r="M13873" s="35">
        <v>4701512</v>
      </c>
      <c r="N13873" s="61" t="s">
        <v>57</v>
      </c>
      <c r="O13873" s="35" t="s">
        <v>3659</v>
      </c>
      <c r="P13873" s="51">
        <f t="shared" ref="P13873:P13936" si="94">D13873*4.5</f>
        <v>5.265</v>
      </c>
      <c r="Q13873" s="35"/>
      <c r="R13873" s="222"/>
    </row>
    <row r="13874" s="10" customFormat="1" spans="1:18">
      <c r="A13874" s="35" t="s">
        <v>3240</v>
      </c>
      <c r="B13874" s="35" t="s">
        <v>3319</v>
      </c>
      <c r="C13874" s="222" t="s">
        <v>3554</v>
      </c>
      <c r="D13874" s="36">
        <v>1.3</v>
      </c>
      <c r="E13874" s="222" t="s">
        <v>1215</v>
      </c>
      <c r="F13874" s="35" t="s">
        <v>1215</v>
      </c>
      <c r="G13874" s="35" t="s">
        <v>37</v>
      </c>
      <c r="H13874" s="35" t="s">
        <v>1099</v>
      </c>
      <c r="I13874" s="223" t="s">
        <v>3242</v>
      </c>
      <c r="J13874" s="35" t="s">
        <v>56</v>
      </c>
      <c r="K13874" s="35"/>
      <c r="L13874" s="35">
        <v>40339608</v>
      </c>
      <c r="M13874" s="35">
        <v>4700895</v>
      </c>
      <c r="N13874" s="61" t="s">
        <v>57</v>
      </c>
      <c r="O13874" s="35" t="s">
        <v>3659</v>
      </c>
      <c r="P13874" s="51">
        <f t="shared" si="94"/>
        <v>5.85</v>
      </c>
      <c r="Q13874" s="35"/>
      <c r="R13874" s="222"/>
    </row>
    <row r="13875" s="10" customFormat="1" spans="1:18">
      <c r="A13875" s="35" t="s">
        <v>3240</v>
      </c>
      <c r="B13875" s="35" t="s">
        <v>3319</v>
      </c>
      <c r="C13875" s="222" t="s">
        <v>2574</v>
      </c>
      <c r="D13875" s="36">
        <v>11.88</v>
      </c>
      <c r="E13875" s="222" t="s">
        <v>1215</v>
      </c>
      <c r="F13875" s="35" t="s">
        <v>1215</v>
      </c>
      <c r="G13875" s="35" t="s">
        <v>37</v>
      </c>
      <c r="H13875" s="35" t="s">
        <v>1099</v>
      </c>
      <c r="I13875" s="223" t="s">
        <v>3242</v>
      </c>
      <c r="J13875" s="35" t="s">
        <v>56</v>
      </c>
      <c r="K13875" s="35"/>
      <c r="L13875" s="35">
        <v>40337702</v>
      </c>
      <c r="M13875" s="35">
        <v>4701305</v>
      </c>
      <c r="N13875" s="61" t="s">
        <v>57</v>
      </c>
      <c r="O13875" s="35" t="s">
        <v>3659</v>
      </c>
      <c r="P13875" s="51">
        <f t="shared" si="94"/>
        <v>53.46</v>
      </c>
      <c r="Q13875" s="35"/>
      <c r="R13875" s="222"/>
    </row>
    <row r="13876" s="10" customFormat="1" spans="1:18">
      <c r="A13876" s="35" t="s">
        <v>3240</v>
      </c>
      <c r="B13876" s="35" t="s">
        <v>3319</v>
      </c>
      <c r="C13876" s="222" t="s">
        <v>2615</v>
      </c>
      <c r="D13876" s="36">
        <v>593.57</v>
      </c>
      <c r="E13876" s="222" t="s">
        <v>1215</v>
      </c>
      <c r="F13876" s="35" t="s">
        <v>1215</v>
      </c>
      <c r="G13876" s="35"/>
      <c r="H13876" s="35" t="s">
        <v>1099</v>
      </c>
      <c r="I13876" s="223" t="s">
        <v>3242</v>
      </c>
      <c r="J13876" s="35" t="s">
        <v>56</v>
      </c>
      <c r="K13876" s="35"/>
      <c r="L13876" s="35">
        <v>40337424</v>
      </c>
      <c r="M13876" s="35">
        <v>4700331</v>
      </c>
      <c r="N13876" s="61" t="s">
        <v>57</v>
      </c>
      <c r="O13876" s="35" t="s">
        <v>3659</v>
      </c>
      <c r="P13876" s="51">
        <f t="shared" si="94"/>
        <v>2671.065</v>
      </c>
      <c r="Q13876" s="35"/>
      <c r="R13876" s="222"/>
    </row>
    <row r="13877" s="10" customFormat="1" spans="1:18">
      <c r="A13877" s="35" t="s">
        <v>3240</v>
      </c>
      <c r="B13877" s="35" t="s">
        <v>3319</v>
      </c>
      <c r="C13877" s="222" t="s">
        <v>2881</v>
      </c>
      <c r="D13877" s="36">
        <v>62.94</v>
      </c>
      <c r="E13877" s="222" t="s">
        <v>1215</v>
      </c>
      <c r="F13877" s="35" t="s">
        <v>1215</v>
      </c>
      <c r="G13877" s="35" t="s">
        <v>37</v>
      </c>
      <c r="H13877" s="35" t="s">
        <v>1099</v>
      </c>
      <c r="I13877" s="223" t="s">
        <v>3242</v>
      </c>
      <c r="J13877" s="35" t="s">
        <v>56</v>
      </c>
      <c r="K13877" s="35"/>
      <c r="L13877" s="35">
        <v>40339113</v>
      </c>
      <c r="M13877" s="35">
        <v>4699451</v>
      </c>
      <c r="N13877" s="61" t="s">
        <v>57</v>
      </c>
      <c r="O13877" s="35" t="s">
        <v>3659</v>
      </c>
      <c r="P13877" s="51">
        <f t="shared" si="94"/>
        <v>283.23</v>
      </c>
      <c r="Q13877" s="35"/>
      <c r="R13877" s="222"/>
    </row>
    <row r="13878" s="10" customFormat="1" spans="1:18">
      <c r="A13878" s="35" t="s">
        <v>3240</v>
      </c>
      <c r="B13878" s="35" t="s">
        <v>3319</v>
      </c>
      <c r="C13878" s="222" t="s">
        <v>2243</v>
      </c>
      <c r="D13878" s="36">
        <v>3.13</v>
      </c>
      <c r="E13878" s="222" t="s">
        <v>1215</v>
      </c>
      <c r="F13878" s="35" t="s">
        <v>1215</v>
      </c>
      <c r="G13878" s="35" t="s">
        <v>37</v>
      </c>
      <c r="H13878" s="35" t="s">
        <v>1099</v>
      </c>
      <c r="I13878" s="223" t="s">
        <v>3242</v>
      </c>
      <c r="J13878" s="35" t="s">
        <v>56</v>
      </c>
      <c r="K13878" s="35"/>
      <c r="L13878" s="35">
        <v>40338913</v>
      </c>
      <c r="M13878" s="35">
        <v>4699988</v>
      </c>
      <c r="N13878" s="61" t="s">
        <v>57</v>
      </c>
      <c r="O13878" s="35" t="s">
        <v>3659</v>
      </c>
      <c r="P13878" s="51">
        <f t="shared" si="94"/>
        <v>14.085</v>
      </c>
      <c r="Q13878" s="35"/>
      <c r="R13878" s="222"/>
    </row>
    <row r="13879" s="10" customFormat="1" spans="1:18">
      <c r="A13879" s="35" t="s">
        <v>3240</v>
      </c>
      <c r="B13879" s="35" t="s">
        <v>3319</v>
      </c>
      <c r="C13879" s="222" t="s">
        <v>999</v>
      </c>
      <c r="D13879" s="36">
        <v>2.99</v>
      </c>
      <c r="E13879" s="222" t="s">
        <v>1215</v>
      </c>
      <c r="F13879" s="35" t="s">
        <v>1215</v>
      </c>
      <c r="G13879" s="35" t="s">
        <v>37</v>
      </c>
      <c r="H13879" s="35" t="s">
        <v>1099</v>
      </c>
      <c r="I13879" s="223" t="s">
        <v>3242</v>
      </c>
      <c r="J13879" s="35" t="s">
        <v>56</v>
      </c>
      <c r="K13879" s="35"/>
      <c r="L13879" s="35">
        <v>40338155</v>
      </c>
      <c r="M13879" s="35">
        <v>4701492</v>
      </c>
      <c r="N13879" s="61" t="s">
        <v>57</v>
      </c>
      <c r="O13879" s="35" t="s">
        <v>3659</v>
      </c>
      <c r="P13879" s="51">
        <f t="shared" si="94"/>
        <v>13.455</v>
      </c>
      <c r="Q13879" s="35"/>
      <c r="R13879" s="222"/>
    </row>
    <row r="13880" s="10" customFormat="1" spans="1:18">
      <c r="A13880" s="35" t="s">
        <v>3240</v>
      </c>
      <c r="B13880" s="35" t="s">
        <v>3319</v>
      </c>
      <c r="C13880" s="222" t="s">
        <v>2854</v>
      </c>
      <c r="D13880" s="36">
        <v>0.97</v>
      </c>
      <c r="E13880" s="222" t="s">
        <v>1215</v>
      </c>
      <c r="F13880" s="35" t="s">
        <v>1215</v>
      </c>
      <c r="G13880" s="35" t="s">
        <v>37</v>
      </c>
      <c r="H13880" s="35" t="s">
        <v>1099</v>
      </c>
      <c r="I13880" s="223" t="s">
        <v>3242</v>
      </c>
      <c r="J13880" s="35" t="s">
        <v>56</v>
      </c>
      <c r="K13880" s="35"/>
      <c r="L13880" s="35">
        <v>40339281</v>
      </c>
      <c r="M13880" s="35">
        <v>4700438</v>
      </c>
      <c r="N13880" s="61" t="s">
        <v>57</v>
      </c>
      <c r="O13880" s="35" t="s">
        <v>3659</v>
      </c>
      <c r="P13880" s="51">
        <f t="shared" si="94"/>
        <v>4.365</v>
      </c>
      <c r="Q13880" s="35"/>
      <c r="R13880" s="222"/>
    </row>
    <row r="13881" s="10" customFormat="1" spans="1:18">
      <c r="A13881" s="35" t="s">
        <v>3240</v>
      </c>
      <c r="B13881" s="35" t="s">
        <v>3319</v>
      </c>
      <c r="C13881" s="222" t="s">
        <v>1389</v>
      </c>
      <c r="D13881" s="36">
        <v>6.47</v>
      </c>
      <c r="E13881" s="222" t="s">
        <v>1215</v>
      </c>
      <c r="F13881" s="35" t="s">
        <v>1215</v>
      </c>
      <c r="G13881" s="35" t="s">
        <v>37</v>
      </c>
      <c r="H13881" s="35" t="s">
        <v>1099</v>
      </c>
      <c r="I13881" s="223" t="s">
        <v>3242</v>
      </c>
      <c r="J13881" s="35" t="s">
        <v>56</v>
      </c>
      <c r="K13881" s="35"/>
      <c r="L13881" s="35">
        <v>40339437</v>
      </c>
      <c r="M13881" s="35">
        <v>4700844</v>
      </c>
      <c r="N13881" s="61" t="s">
        <v>57</v>
      </c>
      <c r="O13881" s="35" t="s">
        <v>3659</v>
      </c>
      <c r="P13881" s="51">
        <f t="shared" si="94"/>
        <v>29.115</v>
      </c>
      <c r="Q13881" s="35"/>
      <c r="R13881" s="222"/>
    </row>
    <row r="13882" s="10" customFormat="1" spans="1:18">
      <c r="A13882" s="35" t="s">
        <v>3240</v>
      </c>
      <c r="B13882" s="35" t="s">
        <v>3319</v>
      </c>
      <c r="C13882" s="222" t="s">
        <v>2182</v>
      </c>
      <c r="D13882" s="36">
        <v>36.61</v>
      </c>
      <c r="E13882" s="222" t="s">
        <v>1215</v>
      </c>
      <c r="F13882" s="35" t="s">
        <v>1215</v>
      </c>
      <c r="G13882" s="35" t="s">
        <v>37</v>
      </c>
      <c r="H13882" s="35" t="s">
        <v>1099</v>
      </c>
      <c r="I13882" s="223" t="s">
        <v>3242</v>
      </c>
      <c r="J13882" s="35" t="s">
        <v>56</v>
      </c>
      <c r="K13882" s="35"/>
      <c r="L13882" s="35">
        <v>40336999</v>
      </c>
      <c r="M13882" s="35">
        <v>4699451</v>
      </c>
      <c r="N13882" s="61" t="s">
        <v>57</v>
      </c>
      <c r="O13882" s="35" t="s">
        <v>3659</v>
      </c>
      <c r="P13882" s="51">
        <f t="shared" si="94"/>
        <v>164.745</v>
      </c>
      <c r="Q13882" s="35"/>
      <c r="R13882" s="222"/>
    </row>
    <row r="13883" s="10" customFormat="1" spans="1:18">
      <c r="A13883" s="35" t="s">
        <v>3240</v>
      </c>
      <c r="B13883" s="35" t="s">
        <v>3319</v>
      </c>
      <c r="C13883" s="222" t="s">
        <v>2312</v>
      </c>
      <c r="D13883" s="36">
        <v>674.18</v>
      </c>
      <c r="E13883" s="222" t="s">
        <v>1215</v>
      </c>
      <c r="F13883" s="35" t="s">
        <v>1215</v>
      </c>
      <c r="G13883" s="35" t="s">
        <v>37</v>
      </c>
      <c r="H13883" s="35" t="s">
        <v>1099</v>
      </c>
      <c r="I13883" s="223" t="s">
        <v>3242</v>
      </c>
      <c r="J13883" s="35" t="s">
        <v>56</v>
      </c>
      <c r="K13883" s="35"/>
      <c r="L13883" s="35">
        <v>40338692</v>
      </c>
      <c r="M13883" s="35">
        <v>4699302</v>
      </c>
      <c r="N13883" s="61" t="s">
        <v>57</v>
      </c>
      <c r="O13883" s="35" t="s">
        <v>3659</v>
      </c>
      <c r="P13883" s="51">
        <f t="shared" si="94"/>
        <v>3033.81</v>
      </c>
      <c r="Q13883" s="35"/>
      <c r="R13883" s="222"/>
    </row>
    <row r="13884" s="10" customFormat="1" spans="1:18">
      <c r="A13884" s="35" t="s">
        <v>3240</v>
      </c>
      <c r="B13884" s="35" t="s">
        <v>3319</v>
      </c>
      <c r="C13884" s="222" t="s">
        <v>3206</v>
      </c>
      <c r="D13884" s="36">
        <v>2.5</v>
      </c>
      <c r="E13884" s="222" t="s">
        <v>1215</v>
      </c>
      <c r="F13884" s="35" t="s">
        <v>1215</v>
      </c>
      <c r="G13884" s="35" t="s">
        <v>37</v>
      </c>
      <c r="H13884" s="35" t="s">
        <v>1099</v>
      </c>
      <c r="I13884" s="223" t="s">
        <v>3242</v>
      </c>
      <c r="J13884" s="35" t="s">
        <v>56</v>
      </c>
      <c r="K13884" s="35"/>
      <c r="L13884" s="35">
        <v>40339330</v>
      </c>
      <c r="M13884" s="35">
        <v>4700735</v>
      </c>
      <c r="N13884" s="61" t="s">
        <v>57</v>
      </c>
      <c r="O13884" s="35" t="s">
        <v>3659</v>
      </c>
      <c r="P13884" s="51">
        <f t="shared" si="94"/>
        <v>11.25</v>
      </c>
      <c r="Q13884" s="35"/>
      <c r="R13884" s="222"/>
    </row>
    <row r="13885" s="10" customFormat="1" spans="1:18">
      <c r="A13885" s="35" t="s">
        <v>3240</v>
      </c>
      <c r="B13885" s="35" t="s">
        <v>3319</v>
      </c>
      <c r="C13885" s="222" t="s">
        <v>861</v>
      </c>
      <c r="D13885" s="36">
        <v>6.51</v>
      </c>
      <c r="E13885" s="222" t="s">
        <v>1215</v>
      </c>
      <c r="F13885" s="35" t="s">
        <v>1215</v>
      </c>
      <c r="G13885" s="35" t="s">
        <v>37</v>
      </c>
      <c r="H13885" s="35" t="s">
        <v>1099</v>
      </c>
      <c r="I13885" s="223" t="s">
        <v>3242</v>
      </c>
      <c r="J13885" s="35" t="s">
        <v>56</v>
      </c>
      <c r="K13885" s="35"/>
      <c r="L13885" s="35">
        <v>40338768</v>
      </c>
      <c r="M13885" s="35">
        <v>4701534</v>
      </c>
      <c r="N13885" s="61" t="s">
        <v>57</v>
      </c>
      <c r="O13885" s="35" t="s">
        <v>3659</v>
      </c>
      <c r="P13885" s="51">
        <f t="shared" si="94"/>
        <v>29.295</v>
      </c>
      <c r="Q13885" s="35"/>
      <c r="R13885" s="222"/>
    </row>
    <row r="13886" s="10" customFormat="1" spans="1:18">
      <c r="A13886" s="35" t="s">
        <v>3240</v>
      </c>
      <c r="B13886" s="35" t="s">
        <v>3319</v>
      </c>
      <c r="C13886" s="222" t="s">
        <v>1610</v>
      </c>
      <c r="D13886" s="36">
        <v>5.56</v>
      </c>
      <c r="E13886" s="222" t="s">
        <v>1215</v>
      </c>
      <c r="F13886" s="35" t="s">
        <v>1215</v>
      </c>
      <c r="G13886" s="35" t="s">
        <v>37</v>
      </c>
      <c r="H13886" s="35" t="s">
        <v>1099</v>
      </c>
      <c r="I13886" s="223" t="s">
        <v>3242</v>
      </c>
      <c r="J13886" s="35" t="s">
        <v>56</v>
      </c>
      <c r="K13886" s="35"/>
      <c r="L13886" s="35">
        <v>40339070</v>
      </c>
      <c r="M13886" s="35">
        <v>4700436</v>
      </c>
      <c r="N13886" s="61" t="s">
        <v>57</v>
      </c>
      <c r="O13886" s="35" t="s">
        <v>3659</v>
      </c>
      <c r="P13886" s="51">
        <f t="shared" si="94"/>
        <v>25.02</v>
      </c>
      <c r="Q13886" s="35"/>
      <c r="R13886" s="222"/>
    </row>
    <row r="13887" s="10" customFormat="1" spans="1:18">
      <c r="A13887" s="35" t="s">
        <v>3240</v>
      </c>
      <c r="B13887" s="35" t="s">
        <v>3319</v>
      </c>
      <c r="C13887" s="222" t="s">
        <v>2597</v>
      </c>
      <c r="D13887" s="36">
        <v>6.02</v>
      </c>
      <c r="E13887" s="222" t="s">
        <v>1215</v>
      </c>
      <c r="F13887" s="35" t="s">
        <v>1215</v>
      </c>
      <c r="G13887" s="35" t="s">
        <v>37</v>
      </c>
      <c r="H13887" s="35" t="s">
        <v>1099</v>
      </c>
      <c r="I13887" s="223" t="s">
        <v>3242</v>
      </c>
      <c r="J13887" s="35" t="s">
        <v>56</v>
      </c>
      <c r="K13887" s="35"/>
      <c r="L13887" s="35">
        <v>40339123</v>
      </c>
      <c r="M13887" s="35">
        <v>4700641</v>
      </c>
      <c r="N13887" s="61" t="s">
        <v>57</v>
      </c>
      <c r="O13887" s="35" t="s">
        <v>3659</v>
      </c>
      <c r="P13887" s="51">
        <f t="shared" si="94"/>
        <v>27.09</v>
      </c>
      <c r="Q13887" s="35"/>
      <c r="R13887" s="222"/>
    </row>
    <row r="13888" s="10" customFormat="1" spans="1:18">
      <c r="A13888" s="35" t="s">
        <v>3240</v>
      </c>
      <c r="B13888" s="35" t="s">
        <v>3319</v>
      </c>
      <c r="C13888" s="222" t="s">
        <v>682</v>
      </c>
      <c r="D13888" s="36">
        <v>0.65</v>
      </c>
      <c r="E13888" s="222" t="s">
        <v>1215</v>
      </c>
      <c r="F13888" s="35" t="s">
        <v>1215</v>
      </c>
      <c r="G13888" s="35" t="s">
        <v>37</v>
      </c>
      <c r="H13888" s="35" t="s">
        <v>1099</v>
      </c>
      <c r="I13888" s="223" t="s">
        <v>3242</v>
      </c>
      <c r="J13888" s="35" t="s">
        <v>56</v>
      </c>
      <c r="K13888" s="35"/>
      <c r="L13888" s="35">
        <v>40339055</v>
      </c>
      <c r="M13888" s="35">
        <v>4701545</v>
      </c>
      <c r="N13888" s="61" t="s">
        <v>57</v>
      </c>
      <c r="O13888" s="35" t="s">
        <v>3659</v>
      </c>
      <c r="P13888" s="51">
        <f t="shared" si="94"/>
        <v>2.925</v>
      </c>
      <c r="Q13888" s="35"/>
      <c r="R13888" s="222"/>
    </row>
    <row r="13889" s="10" customFormat="1" spans="1:18">
      <c r="A13889" s="35" t="s">
        <v>3240</v>
      </c>
      <c r="B13889" s="35" t="s">
        <v>3319</v>
      </c>
      <c r="C13889" s="222" t="s">
        <v>927</v>
      </c>
      <c r="D13889" s="36">
        <v>15.34</v>
      </c>
      <c r="E13889" s="222" t="s">
        <v>1215</v>
      </c>
      <c r="F13889" s="35" t="s">
        <v>1215</v>
      </c>
      <c r="G13889" s="35"/>
      <c r="H13889" s="35" t="s">
        <v>1099</v>
      </c>
      <c r="I13889" s="223" t="s">
        <v>3242</v>
      </c>
      <c r="J13889" s="35" t="s">
        <v>54</v>
      </c>
      <c r="K13889" s="35"/>
      <c r="L13889" s="35">
        <v>40339643</v>
      </c>
      <c r="M13889" s="35">
        <v>4701672</v>
      </c>
      <c r="N13889" s="61" t="s">
        <v>57</v>
      </c>
      <c r="O13889" s="35" t="s">
        <v>3659</v>
      </c>
      <c r="P13889" s="51">
        <f t="shared" si="94"/>
        <v>69.03</v>
      </c>
      <c r="Q13889" s="35"/>
      <c r="R13889" s="222"/>
    </row>
    <row r="13890" s="10" customFormat="1" spans="1:18">
      <c r="A13890" s="35" t="s">
        <v>3240</v>
      </c>
      <c r="B13890" s="35" t="s">
        <v>3319</v>
      </c>
      <c r="C13890" s="222" t="s">
        <v>897</v>
      </c>
      <c r="D13890" s="36">
        <v>2.25</v>
      </c>
      <c r="E13890" s="222" t="s">
        <v>1215</v>
      </c>
      <c r="F13890" s="35" t="s">
        <v>1215</v>
      </c>
      <c r="G13890" s="35" t="s">
        <v>37</v>
      </c>
      <c r="H13890" s="35" t="s">
        <v>1099</v>
      </c>
      <c r="I13890" s="223" t="s">
        <v>3242</v>
      </c>
      <c r="J13890" s="35" t="s">
        <v>56</v>
      </c>
      <c r="K13890" s="35"/>
      <c r="L13890" s="35">
        <v>40338973</v>
      </c>
      <c r="M13890" s="35">
        <v>4701531</v>
      </c>
      <c r="N13890" s="61" t="s">
        <v>57</v>
      </c>
      <c r="O13890" s="35" t="s">
        <v>3659</v>
      </c>
      <c r="P13890" s="51">
        <f t="shared" si="94"/>
        <v>10.125</v>
      </c>
      <c r="Q13890" s="35"/>
      <c r="R13890" s="222"/>
    </row>
    <row r="13891" s="10" customFormat="1" spans="1:18">
      <c r="A13891" s="35" t="s">
        <v>3240</v>
      </c>
      <c r="B13891" s="35" t="s">
        <v>3319</v>
      </c>
      <c r="C13891" s="222" t="s">
        <v>3671</v>
      </c>
      <c r="D13891" s="36">
        <v>5.3</v>
      </c>
      <c r="E13891" s="222" t="s">
        <v>1215</v>
      </c>
      <c r="F13891" s="35" t="s">
        <v>1215</v>
      </c>
      <c r="G13891" s="35" t="s">
        <v>37</v>
      </c>
      <c r="H13891" s="35" t="s">
        <v>1099</v>
      </c>
      <c r="I13891" s="223" t="s">
        <v>3242</v>
      </c>
      <c r="J13891" s="35" t="s">
        <v>56</v>
      </c>
      <c r="K13891" s="35"/>
      <c r="L13891" s="35">
        <v>40335679</v>
      </c>
      <c r="M13891" s="35">
        <v>4699029</v>
      </c>
      <c r="N13891" s="61" t="s">
        <v>57</v>
      </c>
      <c r="O13891" s="35" t="s">
        <v>3659</v>
      </c>
      <c r="P13891" s="51">
        <f t="shared" si="94"/>
        <v>23.85</v>
      </c>
      <c r="Q13891" s="35"/>
      <c r="R13891" s="222"/>
    </row>
    <row r="13892" s="10" customFormat="1" spans="1:18">
      <c r="A13892" s="35" t="s">
        <v>3240</v>
      </c>
      <c r="B13892" s="35" t="s">
        <v>3319</v>
      </c>
      <c r="C13892" s="222" t="s">
        <v>2245</v>
      </c>
      <c r="D13892" s="36">
        <v>85.15</v>
      </c>
      <c r="E13892" s="222" t="s">
        <v>1215</v>
      </c>
      <c r="F13892" s="35" t="s">
        <v>1215</v>
      </c>
      <c r="G13892" s="35" t="s">
        <v>37</v>
      </c>
      <c r="H13892" s="35" t="s">
        <v>1099</v>
      </c>
      <c r="I13892" s="223" t="s">
        <v>3242</v>
      </c>
      <c r="J13892" s="35" t="s">
        <v>56</v>
      </c>
      <c r="K13892" s="35"/>
      <c r="L13892" s="35">
        <v>40338622</v>
      </c>
      <c r="M13892" s="35">
        <v>4701348</v>
      </c>
      <c r="N13892" s="61" t="s">
        <v>57</v>
      </c>
      <c r="O13892" s="35" t="s">
        <v>3659</v>
      </c>
      <c r="P13892" s="51">
        <f t="shared" si="94"/>
        <v>383.175</v>
      </c>
      <c r="Q13892" s="35"/>
      <c r="R13892" s="222"/>
    </row>
    <row r="13893" s="10" customFormat="1" spans="1:18">
      <c r="A13893" s="35" t="s">
        <v>3240</v>
      </c>
      <c r="B13893" s="35" t="s">
        <v>3319</v>
      </c>
      <c r="C13893" s="222" t="s">
        <v>3672</v>
      </c>
      <c r="D13893" s="36">
        <v>23.22</v>
      </c>
      <c r="E13893" s="222" t="s">
        <v>1215</v>
      </c>
      <c r="F13893" s="35" t="s">
        <v>1215</v>
      </c>
      <c r="G13893" s="35" t="s">
        <v>37</v>
      </c>
      <c r="H13893" s="35" t="s">
        <v>1099</v>
      </c>
      <c r="I13893" s="223" t="s">
        <v>3242</v>
      </c>
      <c r="J13893" s="35" t="s">
        <v>56</v>
      </c>
      <c r="K13893" s="35"/>
      <c r="L13893" s="35">
        <v>40338188</v>
      </c>
      <c r="M13893" s="35">
        <v>4699229</v>
      </c>
      <c r="N13893" s="61" t="s">
        <v>57</v>
      </c>
      <c r="O13893" s="35" t="s">
        <v>3659</v>
      </c>
      <c r="P13893" s="51">
        <f t="shared" si="94"/>
        <v>104.49</v>
      </c>
      <c r="Q13893" s="35"/>
      <c r="R13893" s="222"/>
    </row>
    <row r="13894" s="10" customFormat="1" spans="1:18">
      <c r="A13894" s="35" t="s">
        <v>3240</v>
      </c>
      <c r="B13894" s="35" t="s">
        <v>3319</v>
      </c>
      <c r="C13894" s="222" t="s">
        <v>3124</v>
      </c>
      <c r="D13894" s="36">
        <v>152.79</v>
      </c>
      <c r="E13894" s="222" t="s">
        <v>1215</v>
      </c>
      <c r="F13894" s="35" t="s">
        <v>1215</v>
      </c>
      <c r="G13894" s="35" t="s">
        <v>37</v>
      </c>
      <c r="H13894" s="35" t="s">
        <v>1099</v>
      </c>
      <c r="I13894" s="223" t="s">
        <v>3242</v>
      </c>
      <c r="J13894" s="35" t="s">
        <v>56</v>
      </c>
      <c r="K13894" s="35"/>
      <c r="L13894" s="35">
        <v>40337585</v>
      </c>
      <c r="M13894" s="35">
        <v>4701399</v>
      </c>
      <c r="N13894" s="61" t="s">
        <v>57</v>
      </c>
      <c r="O13894" s="35" t="s">
        <v>3659</v>
      </c>
      <c r="P13894" s="51">
        <f t="shared" si="94"/>
        <v>687.555</v>
      </c>
      <c r="Q13894" s="35"/>
      <c r="R13894" s="222"/>
    </row>
    <row r="13895" s="10" customFormat="1" spans="1:18">
      <c r="A13895" s="35" t="s">
        <v>3240</v>
      </c>
      <c r="B13895" s="35" t="s">
        <v>3319</v>
      </c>
      <c r="C13895" s="222" t="s">
        <v>2331</v>
      </c>
      <c r="D13895" s="36">
        <v>0.98</v>
      </c>
      <c r="E13895" s="222" t="s">
        <v>1215</v>
      </c>
      <c r="F13895" s="35" t="s">
        <v>1215</v>
      </c>
      <c r="G13895" s="35" t="s">
        <v>37</v>
      </c>
      <c r="H13895" s="35" t="s">
        <v>1099</v>
      </c>
      <c r="I13895" s="223" t="s">
        <v>3242</v>
      </c>
      <c r="J13895" s="35" t="s">
        <v>56</v>
      </c>
      <c r="K13895" s="35"/>
      <c r="L13895" s="35">
        <v>40339179</v>
      </c>
      <c r="M13895" s="35">
        <v>4700315</v>
      </c>
      <c r="N13895" s="61" t="s">
        <v>57</v>
      </c>
      <c r="O13895" s="35" t="s">
        <v>3659</v>
      </c>
      <c r="P13895" s="51">
        <f t="shared" si="94"/>
        <v>4.41</v>
      </c>
      <c r="Q13895" s="35"/>
      <c r="R13895" s="222"/>
    </row>
    <row r="13896" s="10" customFormat="1" spans="1:18">
      <c r="A13896" s="35" t="s">
        <v>3240</v>
      </c>
      <c r="B13896" s="35" t="s">
        <v>3319</v>
      </c>
      <c r="C13896" s="222" t="s">
        <v>3673</v>
      </c>
      <c r="D13896" s="36">
        <v>2.35</v>
      </c>
      <c r="E13896" s="222" t="s">
        <v>1215</v>
      </c>
      <c r="F13896" s="35" t="s">
        <v>1215</v>
      </c>
      <c r="G13896" s="35" t="s">
        <v>37</v>
      </c>
      <c r="H13896" s="35" t="s">
        <v>1099</v>
      </c>
      <c r="I13896" s="223" t="s">
        <v>3242</v>
      </c>
      <c r="J13896" s="35" t="s">
        <v>56</v>
      </c>
      <c r="K13896" s="35"/>
      <c r="L13896" s="35">
        <v>40335646</v>
      </c>
      <c r="M13896" s="35">
        <v>4698969</v>
      </c>
      <c r="N13896" s="61" t="s">
        <v>57</v>
      </c>
      <c r="O13896" s="35" t="s">
        <v>3659</v>
      </c>
      <c r="P13896" s="51">
        <f t="shared" si="94"/>
        <v>10.575</v>
      </c>
      <c r="Q13896" s="35"/>
      <c r="R13896" s="222"/>
    </row>
    <row r="13897" s="10" customFormat="1" spans="1:18">
      <c r="A13897" s="35" t="s">
        <v>3240</v>
      </c>
      <c r="B13897" s="35" t="s">
        <v>3319</v>
      </c>
      <c r="C13897" s="222" t="s">
        <v>3674</v>
      </c>
      <c r="D13897" s="36">
        <v>137.94</v>
      </c>
      <c r="E13897" s="222" t="s">
        <v>1215</v>
      </c>
      <c r="F13897" s="35" t="s">
        <v>1215</v>
      </c>
      <c r="G13897" s="35" t="s">
        <v>37</v>
      </c>
      <c r="H13897" s="35" t="s">
        <v>1099</v>
      </c>
      <c r="I13897" s="223" t="s">
        <v>3242</v>
      </c>
      <c r="J13897" s="35" t="s">
        <v>56</v>
      </c>
      <c r="K13897" s="35"/>
      <c r="L13897" s="35">
        <v>40339018</v>
      </c>
      <c r="M13897" s="35">
        <v>4699214</v>
      </c>
      <c r="N13897" s="61" t="s">
        <v>57</v>
      </c>
      <c r="O13897" s="35" t="s">
        <v>3659</v>
      </c>
      <c r="P13897" s="51">
        <f t="shared" si="94"/>
        <v>620.73</v>
      </c>
      <c r="Q13897" s="35"/>
      <c r="R13897" s="222"/>
    </row>
    <row r="13898" s="10" customFormat="1" spans="1:18">
      <c r="A13898" s="35" t="s">
        <v>3240</v>
      </c>
      <c r="B13898" s="35" t="s">
        <v>3319</v>
      </c>
      <c r="C13898" s="222" t="s">
        <v>3675</v>
      </c>
      <c r="D13898" s="36">
        <v>95.57</v>
      </c>
      <c r="E13898" s="222" t="s">
        <v>1215</v>
      </c>
      <c r="F13898" s="35" t="s">
        <v>1215</v>
      </c>
      <c r="G13898" s="35"/>
      <c r="H13898" s="35" t="s">
        <v>1099</v>
      </c>
      <c r="I13898" s="223" t="s">
        <v>3242</v>
      </c>
      <c r="J13898" s="35" t="s">
        <v>54</v>
      </c>
      <c r="K13898" s="35"/>
      <c r="L13898" s="35">
        <v>40336722</v>
      </c>
      <c r="M13898" s="35">
        <v>4700053</v>
      </c>
      <c r="N13898" s="61" t="s">
        <v>57</v>
      </c>
      <c r="O13898" s="35" t="s">
        <v>3659</v>
      </c>
      <c r="P13898" s="51">
        <f t="shared" si="94"/>
        <v>430.065</v>
      </c>
      <c r="Q13898" s="35"/>
      <c r="R13898" s="222"/>
    </row>
    <row r="13899" s="10" customFormat="1" spans="1:18">
      <c r="A13899" s="35" t="s">
        <v>3240</v>
      </c>
      <c r="B13899" s="35" t="s">
        <v>3319</v>
      </c>
      <c r="C13899" s="222" t="s">
        <v>3115</v>
      </c>
      <c r="D13899" s="36">
        <v>13.62</v>
      </c>
      <c r="E13899" s="222" t="s">
        <v>1215</v>
      </c>
      <c r="F13899" s="35" t="s">
        <v>1215</v>
      </c>
      <c r="G13899" s="35" t="s">
        <v>37</v>
      </c>
      <c r="H13899" s="35" t="s">
        <v>1099</v>
      </c>
      <c r="I13899" s="223" t="s">
        <v>3242</v>
      </c>
      <c r="J13899" s="35" t="s">
        <v>56</v>
      </c>
      <c r="K13899" s="35"/>
      <c r="L13899" s="35">
        <v>40338988</v>
      </c>
      <c r="M13899" s="35">
        <v>4700522</v>
      </c>
      <c r="N13899" s="61" t="s">
        <v>57</v>
      </c>
      <c r="O13899" s="35" t="s">
        <v>3659</v>
      </c>
      <c r="P13899" s="51">
        <f t="shared" si="94"/>
        <v>61.29</v>
      </c>
      <c r="Q13899" s="35"/>
      <c r="R13899" s="222"/>
    </row>
    <row r="13900" s="10" customFormat="1" spans="1:18">
      <c r="A13900" s="35" t="s">
        <v>3240</v>
      </c>
      <c r="B13900" s="35" t="s">
        <v>3319</v>
      </c>
      <c r="C13900" s="222" t="s">
        <v>3676</v>
      </c>
      <c r="D13900" s="36">
        <v>52.52</v>
      </c>
      <c r="E13900" s="222" t="s">
        <v>1215</v>
      </c>
      <c r="F13900" s="35" t="s">
        <v>1215</v>
      </c>
      <c r="G13900" s="35" t="s">
        <v>37</v>
      </c>
      <c r="H13900" s="35" t="s">
        <v>1099</v>
      </c>
      <c r="I13900" s="223" t="s">
        <v>3242</v>
      </c>
      <c r="J13900" s="35" t="s">
        <v>56</v>
      </c>
      <c r="K13900" s="35"/>
      <c r="L13900" s="35">
        <v>40335716</v>
      </c>
      <c r="M13900" s="35">
        <v>4698793</v>
      </c>
      <c r="N13900" s="61" t="s">
        <v>57</v>
      </c>
      <c r="O13900" s="35" t="s">
        <v>3659</v>
      </c>
      <c r="P13900" s="51">
        <f t="shared" si="94"/>
        <v>236.34</v>
      </c>
      <c r="Q13900" s="35"/>
      <c r="R13900" s="222"/>
    </row>
    <row r="13901" s="10" customFormat="1" spans="1:18">
      <c r="A13901" s="35" t="s">
        <v>3240</v>
      </c>
      <c r="B13901" s="35" t="s">
        <v>3319</v>
      </c>
      <c r="C13901" s="222" t="s">
        <v>3549</v>
      </c>
      <c r="D13901" s="36">
        <v>1.9</v>
      </c>
      <c r="E13901" s="222" t="s">
        <v>1215</v>
      </c>
      <c r="F13901" s="35" t="s">
        <v>1215</v>
      </c>
      <c r="G13901" s="35"/>
      <c r="H13901" s="35" t="s">
        <v>1099</v>
      </c>
      <c r="I13901" s="223" t="s">
        <v>3242</v>
      </c>
      <c r="J13901" s="35" t="s">
        <v>56</v>
      </c>
      <c r="K13901" s="35"/>
      <c r="L13901" s="35">
        <v>40336154</v>
      </c>
      <c r="M13901" s="35">
        <v>4698277</v>
      </c>
      <c r="N13901" s="61" t="s">
        <v>57</v>
      </c>
      <c r="O13901" s="35" t="s">
        <v>3659</v>
      </c>
      <c r="P13901" s="51">
        <f t="shared" si="94"/>
        <v>8.55</v>
      </c>
      <c r="Q13901" s="35"/>
      <c r="R13901" s="222"/>
    </row>
    <row r="13902" s="10" customFormat="1" spans="1:18">
      <c r="A13902" s="35" t="s">
        <v>3240</v>
      </c>
      <c r="B13902" s="35" t="s">
        <v>3319</v>
      </c>
      <c r="C13902" s="222" t="s">
        <v>3109</v>
      </c>
      <c r="D13902" s="36">
        <v>0.67</v>
      </c>
      <c r="E13902" s="222" t="s">
        <v>1215</v>
      </c>
      <c r="F13902" s="35" t="s">
        <v>1215</v>
      </c>
      <c r="G13902" s="35" t="s">
        <v>37</v>
      </c>
      <c r="H13902" s="35" t="s">
        <v>1099</v>
      </c>
      <c r="I13902" s="223" t="s">
        <v>3242</v>
      </c>
      <c r="J13902" s="35" t="s">
        <v>56</v>
      </c>
      <c r="K13902" s="35"/>
      <c r="L13902" s="35">
        <v>40339569</v>
      </c>
      <c r="M13902" s="35">
        <v>4700635</v>
      </c>
      <c r="N13902" s="61" t="s">
        <v>57</v>
      </c>
      <c r="O13902" s="35" t="s">
        <v>3659</v>
      </c>
      <c r="P13902" s="51">
        <f t="shared" si="94"/>
        <v>3.015</v>
      </c>
      <c r="Q13902" s="35"/>
      <c r="R13902" s="222"/>
    </row>
    <row r="13903" s="10" customFormat="1" spans="1:18">
      <c r="A13903" s="35" t="s">
        <v>3240</v>
      </c>
      <c r="B13903" s="35" t="s">
        <v>3319</v>
      </c>
      <c r="C13903" s="222" t="s">
        <v>2999</v>
      </c>
      <c r="D13903" s="36">
        <v>3.73</v>
      </c>
      <c r="E13903" s="222" t="s">
        <v>1215</v>
      </c>
      <c r="F13903" s="35" t="s">
        <v>1215</v>
      </c>
      <c r="G13903" s="35" t="s">
        <v>37</v>
      </c>
      <c r="H13903" s="35" t="s">
        <v>1099</v>
      </c>
      <c r="I13903" s="223" t="s">
        <v>3242</v>
      </c>
      <c r="J13903" s="35" t="s">
        <v>56</v>
      </c>
      <c r="K13903" s="35"/>
      <c r="L13903" s="35">
        <v>40339314</v>
      </c>
      <c r="M13903" s="35">
        <v>4700677</v>
      </c>
      <c r="N13903" s="61" t="s">
        <v>57</v>
      </c>
      <c r="O13903" s="35" t="s">
        <v>3659</v>
      </c>
      <c r="P13903" s="51">
        <f t="shared" si="94"/>
        <v>16.785</v>
      </c>
      <c r="Q13903" s="35"/>
      <c r="R13903" s="222"/>
    </row>
    <row r="13904" s="10" customFormat="1" spans="1:18">
      <c r="A13904" s="35" t="s">
        <v>3240</v>
      </c>
      <c r="B13904" s="35" t="s">
        <v>3319</v>
      </c>
      <c r="C13904" s="222" t="s">
        <v>3095</v>
      </c>
      <c r="D13904" s="36">
        <v>5.67</v>
      </c>
      <c r="E13904" s="222" t="s">
        <v>1215</v>
      </c>
      <c r="F13904" s="35" t="s">
        <v>1215</v>
      </c>
      <c r="G13904" s="35" t="s">
        <v>37</v>
      </c>
      <c r="H13904" s="35" t="s">
        <v>1099</v>
      </c>
      <c r="I13904" s="223" t="s">
        <v>3242</v>
      </c>
      <c r="J13904" s="35" t="s">
        <v>56</v>
      </c>
      <c r="K13904" s="35"/>
      <c r="L13904" s="35">
        <v>40339429</v>
      </c>
      <c r="M13904" s="35">
        <v>4700925</v>
      </c>
      <c r="N13904" s="61" t="s">
        <v>57</v>
      </c>
      <c r="O13904" s="35" t="s">
        <v>3659</v>
      </c>
      <c r="P13904" s="51">
        <f t="shared" si="94"/>
        <v>25.515</v>
      </c>
      <c r="Q13904" s="35"/>
      <c r="R13904" s="222"/>
    </row>
    <row r="13905" s="10" customFormat="1" spans="1:18">
      <c r="A13905" s="35" t="s">
        <v>3240</v>
      </c>
      <c r="B13905" s="35" t="s">
        <v>3319</v>
      </c>
      <c r="C13905" s="222" t="s">
        <v>3069</v>
      </c>
      <c r="D13905" s="36">
        <v>1.84</v>
      </c>
      <c r="E13905" s="222" t="s">
        <v>1215</v>
      </c>
      <c r="F13905" s="35" t="s">
        <v>1215</v>
      </c>
      <c r="G13905" s="35" t="s">
        <v>37</v>
      </c>
      <c r="H13905" s="35" t="s">
        <v>1099</v>
      </c>
      <c r="I13905" s="223" t="s">
        <v>3242</v>
      </c>
      <c r="J13905" s="35" t="s">
        <v>56</v>
      </c>
      <c r="K13905" s="35"/>
      <c r="L13905" s="35">
        <v>40338081</v>
      </c>
      <c r="M13905" s="35">
        <v>4701143</v>
      </c>
      <c r="N13905" s="61" t="s">
        <v>57</v>
      </c>
      <c r="O13905" s="35" t="s">
        <v>3659</v>
      </c>
      <c r="P13905" s="51">
        <f t="shared" si="94"/>
        <v>8.28</v>
      </c>
      <c r="Q13905" s="35"/>
      <c r="R13905" s="222"/>
    </row>
    <row r="13906" s="10" customFormat="1" spans="1:18">
      <c r="A13906" s="35" t="s">
        <v>3240</v>
      </c>
      <c r="B13906" s="35" t="s">
        <v>3319</v>
      </c>
      <c r="C13906" s="222" t="s">
        <v>2256</v>
      </c>
      <c r="D13906" s="36">
        <v>9.31</v>
      </c>
      <c r="E13906" s="222" t="s">
        <v>1215</v>
      </c>
      <c r="F13906" s="35" t="s">
        <v>1215</v>
      </c>
      <c r="G13906" s="35" t="s">
        <v>37</v>
      </c>
      <c r="H13906" s="35" t="s">
        <v>1099</v>
      </c>
      <c r="I13906" s="223" t="s">
        <v>3242</v>
      </c>
      <c r="J13906" s="35" t="s">
        <v>56</v>
      </c>
      <c r="K13906" s="35"/>
      <c r="L13906" s="35">
        <v>40338987</v>
      </c>
      <c r="M13906" s="35">
        <v>4699875</v>
      </c>
      <c r="N13906" s="61" t="s">
        <v>57</v>
      </c>
      <c r="O13906" s="35" t="s">
        <v>3659</v>
      </c>
      <c r="P13906" s="51">
        <f t="shared" si="94"/>
        <v>41.895</v>
      </c>
      <c r="Q13906" s="35"/>
      <c r="R13906" s="222"/>
    </row>
    <row r="13907" s="10" customFormat="1" spans="1:18">
      <c r="A13907" s="35" t="s">
        <v>3240</v>
      </c>
      <c r="B13907" s="35" t="s">
        <v>3319</v>
      </c>
      <c r="C13907" s="222" t="s">
        <v>2307</v>
      </c>
      <c r="D13907" s="36">
        <v>4.24</v>
      </c>
      <c r="E13907" s="222" t="s">
        <v>1215</v>
      </c>
      <c r="F13907" s="35" t="s">
        <v>1215</v>
      </c>
      <c r="G13907" s="35" t="s">
        <v>37</v>
      </c>
      <c r="H13907" s="35" t="s">
        <v>1099</v>
      </c>
      <c r="I13907" s="223" t="s">
        <v>3242</v>
      </c>
      <c r="J13907" s="35" t="s">
        <v>56</v>
      </c>
      <c r="K13907" s="35"/>
      <c r="L13907" s="35">
        <v>40339100</v>
      </c>
      <c r="M13907" s="35">
        <v>4700359</v>
      </c>
      <c r="N13907" s="61" t="s">
        <v>57</v>
      </c>
      <c r="O13907" s="35" t="s">
        <v>3659</v>
      </c>
      <c r="P13907" s="51">
        <f t="shared" si="94"/>
        <v>19.08</v>
      </c>
      <c r="Q13907" s="35"/>
      <c r="R13907" s="222"/>
    </row>
    <row r="13908" s="10" customFormat="1" spans="1:18">
      <c r="A13908" s="35" t="s">
        <v>3240</v>
      </c>
      <c r="B13908" s="35" t="s">
        <v>3319</v>
      </c>
      <c r="C13908" s="222" t="s">
        <v>2462</v>
      </c>
      <c r="D13908" s="36">
        <v>3.23</v>
      </c>
      <c r="E13908" s="222" t="s">
        <v>1215</v>
      </c>
      <c r="F13908" s="35" t="s">
        <v>1215</v>
      </c>
      <c r="G13908" s="35" t="s">
        <v>37</v>
      </c>
      <c r="H13908" s="35" t="s">
        <v>1099</v>
      </c>
      <c r="I13908" s="223" t="s">
        <v>3242</v>
      </c>
      <c r="J13908" s="35" t="s">
        <v>56</v>
      </c>
      <c r="K13908" s="35"/>
      <c r="L13908" s="35">
        <v>40339383</v>
      </c>
      <c r="M13908" s="35">
        <v>4700503</v>
      </c>
      <c r="N13908" s="61" t="s">
        <v>57</v>
      </c>
      <c r="O13908" s="35" t="s">
        <v>3659</v>
      </c>
      <c r="P13908" s="51">
        <f t="shared" si="94"/>
        <v>14.535</v>
      </c>
      <c r="Q13908" s="35"/>
      <c r="R13908" s="222"/>
    </row>
    <row r="13909" s="10" customFormat="1" spans="1:18">
      <c r="A13909" s="35" t="s">
        <v>3240</v>
      </c>
      <c r="B13909" s="35" t="s">
        <v>3319</v>
      </c>
      <c r="C13909" s="222" t="s">
        <v>2288</v>
      </c>
      <c r="D13909" s="36">
        <v>9.84</v>
      </c>
      <c r="E13909" s="222" t="s">
        <v>1215</v>
      </c>
      <c r="F13909" s="35" t="s">
        <v>1215</v>
      </c>
      <c r="G13909" s="35"/>
      <c r="H13909" s="35" t="s">
        <v>1099</v>
      </c>
      <c r="I13909" s="223" t="s">
        <v>3242</v>
      </c>
      <c r="J13909" s="35" t="s">
        <v>54</v>
      </c>
      <c r="K13909" s="35"/>
      <c r="L13909" s="35">
        <v>40336609</v>
      </c>
      <c r="M13909" s="35">
        <v>4699991</v>
      </c>
      <c r="N13909" s="61" t="s">
        <v>57</v>
      </c>
      <c r="O13909" s="35" t="s">
        <v>3659</v>
      </c>
      <c r="P13909" s="51">
        <f t="shared" si="94"/>
        <v>44.28</v>
      </c>
      <c r="Q13909" s="35"/>
      <c r="R13909" s="222"/>
    </row>
    <row r="13910" s="10" customFormat="1" spans="1:18">
      <c r="A13910" s="35" t="s">
        <v>3240</v>
      </c>
      <c r="B13910" s="35" t="s">
        <v>3319</v>
      </c>
      <c r="C13910" s="222" t="s">
        <v>2727</v>
      </c>
      <c r="D13910" s="36">
        <v>2.16</v>
      </c>
      <c r="E13910" s="222" t="s">
        <v>1215</v>
      </c>
      <c r="F13910" s="35" t="s">
        <v>1215</v>
      </c>
      <c r="G13910" s="35"/>
      <c r="H13910" s="35" t="s">
        <v>1099</v>
      </c>
      <c r="I13910" s="223" t="s">
        <v>3242</v>
      </c>
      <c r="J13910" s="35" t="s">
        <v>54</v>
      </c>
      <c r="K13910" s="35"/>
      <c r="L13910" s="35">
        <v>40337145</v>
      </c>
      <c r="M13910" s="35">
        <v>4699887</v>
      </c>
      <c r="N13910" s="61" t="s">
        <v>57</v>
      </c>
      <c r="O13910" s="35" t="s">
        <v>3659</v>
      </c>
      <c r="P13910" s="51">
        <f t="shared" si="94"/>
        <v>9.72</v>
      </c>
      <c r="Q13910" s="35"/>
      <c r="R13910" s="222"/>
    </row>
    <row r="13911" s="10" customFormat="1" spans="1:18">
      <c r="A13911" s="35" t="s">
        <v>3240</v>
      </c>
      <c r="B13911" s="35" t="s">
        <v>3319</v>
      </c>
      <c r="C13911" s="222" t="s">
        <v>2011</v>
      </c>
      <c r="D13911" s="36">
        <v>2.38</v>
      </c>
      <c r="E13911" s="222" t="s">
        <v>1215</v>
      </c>
      <c r="F13911" s="35" t="s">
        <v>1215</v>
      </c>
      <c r="G13911" s="35" t="s">
        <v>37</v>
      </c>
      <c r="H13911" s="35" t="s">
        <v>1099</v>
      </c>
      <c r="I13911" s="223" t="s">
        <v>3242</v>
      </c>
      <c r="J13911" s="35" t="s">
        <v>56</v>
      </c>
      <c r="K13911" s="35"/>
      <c r="L13911" s="35">
        <v>40339843</v>
      </c>
      <c r="M13911" s="35">
        <v>4700919</v>
      </c>
      <c r="N13911" s="61" t="s">
        <v>57</v>
      </c>
      <c r="O13911" s="35" t="s">
        <v>3659</v>
      </c>
      <c r="P13911" s="51">
        <f t="shared" si="94"/>
        <v>10.71</v>
      </c>
      <c r="Q13911" s="35"/>
      <c r="R13911" s="222"/>
    </row>
    <row r="13912" s="10" customFormat="1" spans="1:18">
      <c r="A13912" s="35" t="s">
        <v>3240</v>
      </c>
      <c r="B13912" s="35" t="s">
        <v>3319</v>
      </c>
      <c r="C13912" s="222" t="s">
        <v>3677</v>
      </c>
      <c r="D13912" s="36">
        <v>33.74</v>
      </c>
      <c r="E13912" s="222" t="s">
        <v>1215</v>
      </c>
      <c r="F13912" s="35" t="s">
        <v>1215</v>
      </c>
      <c r="G13912" s="35" t="s">
        <v>37</v>
      </c>
      <c r="H13912" s="35" t="s">
        <v>1099</v>
      </c>
      <c r="I13912" s="223" t="s">
        <v>3242</v>
      </c>
      <c r="J13912" s="35" t="s">
        <v>56</v>
      </c>
      <c r="K13912" s="35"/>
      <c r="L13912" s="35">
        <v>40338182</v>
      </c>
      <c r="M13912" s="35">
        <v>4701373</v>
      </c>
      <c r="N13912" s="61" t="s">
        <v>57</v>
      </c>
      <c r="O13912" s="35" t="s">
        <v>3659</v>
      </c>
      <c r="P13912" s="51">
        <f t="shared" si="94"/>
        <v>151.83</v>
      </c>
      <c r="Q13912" s="35"/>
      <c r="R13912" s="222"/>
    </row>
    <row r="13913" s="10" customFormat="1" spans="1:18">
      <c r="A13913" s="35" t="s">
        <v>3240</v>
      </c>
      <c r="B13913" s="35" t="s">
        <v>3319</v>
      </c>
      <c r="C13913" s="222" t="s">
        <v>3414</v>
      </c>
      <c r="D13913" s="36">
        <v>34.59</v>
      </c>
      <c r="E13913" s="222" t="s">
        <v>1215</v>
      </c>
      <c r="F13913" s="35" t="s">
        <v>1215</v>
      </c>
      <c r="G13913" s="35" t="s">
        <v>37</v>
      </c>
      <c r="H13913" s="35" t="s">
        <v>1099</v>
      </c>
      <c r="I13913" s="223" t="s">
        <v>3242</v>
      </c>
      <c r="J13913" s="35" t="s">
        <v>56</v>
      </c>
      <c r="K13913" s="35"/>
      <c r="L13913" s="35">
        <v>40339748</v>
      </c>
      <c r="M13913" s="35">
        <v>4700921</v>
      </c>
      <c r="N13913" s="61" t="s">
        <v>57</v>
      </c>
      <c r="O13913" s="35" t="s">
        <v>3659</v>
      </c>
      <c r="P13913" s="51">
        <f t="shared" si="94"/>
        <v>155.655</v>
      </c>
      <c r="Q13913" s="35"/>
      <c r="R13913" s="222"/>
    </row>
    <row r="13914" s="10" customFormat="1" spans="1:18">
      <c r="A13914" s="35" t="s">
        <v>3240</v>
      </c>
      <c r="B13914" s="35" t="s">
        <v>3319</v>
      </c>
      <c r="C13914" s="222" t="s">
        <v>818</v>
      </c>
      <c r="D13914" s="36">
        <v>2.81</v>
      </c>
      <c r="E13914" s="222" t="s">
        <v>1215</v>
      </c>
      <c r="F13914" s="35" t="s">
        <v>1215</v>
      </c>
      <c r="G13914" s="35" t="s">
        <v>37</v>
      </c>
      <c r="H13914" s="35" t="s">
        <v>1099</v>
      </c>
      <c r="I13914" s="223" t="s">
        <v>3242</v>
      </c>
      <c r="J13914" s="35" t="s">
        <v>56</v>
      </c>
      <c r="K13914" s="35"/>
      <c r="L13914" s="35">
        <v>40338311</v>
      </c>
      <c r="M13914" s="35">
        <v>4701358</v>
      </c>
      <c r="N13914" s="61" t="s">
        <v>57</v>
      </c>
      <c r="O13914" s="35" t="s">
        <v>3659</v>
      </c>
      <c r="P13914" s="51">
        <f t="shared" si="94"/>
        <v>12.645</v>
      </c>
      <c r="Q13914" s="35"/>
      <c r="R13914" s="222"/>
    </row>
    <row r="13915" s="10" customFormat="1" spans="1:18">
      <c r="A13915" s="35" t="s">
        <v>3240</v>
      </c>
      <c r="B13915" s="35" t="s">
        <v>3319</v>
      </c>
      <c r="C13915" s="222" t="s">
        <v>2836</v>
      </c>
      <c r="D13915" s="36">
        <v>263.83</v>
      </c>
      <c r="E13915" s="222" t="s">
        <v>1215</v>
      </c>
      <c r="F13915" s="35" t="s">
        <v>1215</v>
      </c>
      <c r="G13915" s="35"/>
      <c r="H13915" s="35" t="s">
        <v>1099</v>
      </c>
      <c r="I13915" s="223" t="s">
        <v>3242</v>
      </c>
      <c r="J13915" s="35" t="s">
        <v>56</v>
      </c>
      <c r="K13915" s="35"/>
      <c r="L13915" s="35">
        <v>40336671</v>
      </c>
      <c r="M13915" s="35">
        <v>4701073</v>
      </c>
      <c r="N13915" s="61" t="s">
        <v>57</v>
      </c>
      <c r="O13915" s="35" t="s">
        <v>3659</v>
      </c>
      <c r="P13915" s="51">
        <f t="shared" si="94"/>
        <v>1187.235</v>
      </c>
      <c r="Q13915" s="35"/>
      <c r="R13915" s="222"/>
    </row>
    <row r="13916" s="10" customFormat="1" spans="1:18">
      <c r="A13916" s="35" t="s">
        <v>3240</v>
      </c>
      <c r="B13916" s="35" t="s">
        <v>3319</v>
      </c>
      <c r="C13916" s="222" t="s">
        <v>2628</v>
      </c>
      <c r="D13916" s="36">
        <v>5.55</v>
      </c>
      <c r="E13916" s="222" t="s">
        <v>1215</v>
      </c>
      <c r="F13916" s="35" t="s">
        <v>1215</v>
      </c>
      <c r="G13916" s="35" t="s">
        <v>37</v>
      </c>
      <c r="H13916" s="35" t="s">
        <v>1099</v>
      </c>
      <c r="I13916" s="223" t="s">
        <v>3242</v>
      </c>
      <c r="J13916" s="35" t="s">
        <v>56</v>
      </c>
      <c r="K13916" s="35"/>
      <c r="L13916" s="35">
        <v>40338701</v>
      </c>
      <c r="M13916" s="35">
        <v>4700295</v>
      </c>
      <c r="N13916" s="61" t="s">
        <v>57</v>
      </c>
      <c r="O13916" s="35" t="s">
        <v>3659</v>
      </c>
      <c r="P13916" s="51">
        <f t="shared" si="94"/>
        <v>24.975</v>
      </c>
      <c r="Q13916" s="35"/>
      <c r="R13916" s="222"/>
    </row>
    <row r="13917" s="10" customFormat="1" spans="1:18">
      <c r="A13917" s="35" t="s">
        <v>3240</v>
      </c>
      <c r="B13917" s="35" t="s">
        <v>3319</v>
      </c>
      <c r="C13917" s="222" t="s">
        <v>393</v>
      </c>
      <c r="D13917" s="36">
        <v>5.84</v>
      </c>
      <c r="E13917" s="222" t="s">
        <v>1215</v>
      </c>
      <c r="F13917" s="35" t="s">
        <v>1215</v>
      </c>
      <c r="G13917" s="35" t="s">
        <v>37</v>
      </c>
      <c r="H13917" s="35" t="s">
        <v>1099</v>
      </c>
      <c r="I13917" s="223" t="s">
        <v>3242</v>
      </c>
      <c r="J13917" s="35" t="s">
        <v>56</v>
      </c>
      <c r="K13917" s="35"/>
      <c r="L13917" s="35">
        <v>40339856</v>
      </c>
      <c r="M13917" s="35">
        <v>4701036</v>
      </c>
      <c r="N13917" s="61" t="s">
        <v>57</v>
      </c>
      <c r="O13917" s="35" t="s">
        <v>3659</v>
      </c>
      <c r="P13917" s="51">
        <f t="shared" si="94"/>
        <v>26.28</v>
      </c>
      <c r="Q13917" s="35"/>
      <c r="R13917" s="222"/>
    </row>
    <row r="13918" s="10" customFormat="1" spans="1:18">
      <c r="A13918" s="35" t="s">
        <v>3240</v>
      </c>
      <c r="B13918" s="35" t="s">
        <v>3319</v>
      </c>
      <c r="C13918" s="222" t="s">
        <v>3113</v>
      </c>
      <c r="D13918" s="36">
        <v>1.02</v>
      </c>
      <c r="E13918" s="222" t="s">
        <v>1215</v>
      </c>
      <c r="F13918" s="35" t="s">
        <v>1215</v>
      </c>
      <c r="G13918" s="35" t="s">
        <v>37</v>
      </c>
      <c r="H13918" s="35" t="s">
        <v>1099</v>
      </c>
      <c r="I13918" s="223" t="s">
        <v>3242</v>
      </c>
      <c r="J13918" s="35" t="s">
        <v>56</v>
      </c>
      <c r="K13918" s="35"/>
      <c r="L13918" s="35">
        <v>40338997</v>
      </c>
      <c r="M13918" s="35">
        <v>4700656</v>
      </c>
      <c r="N13918" s="61" t="s">
        <v>57</v>
      </c>
      <c r="O13918" s="35" t="s">
        <v>3659</v>
      </c>
      <c r="P13918" s="51">
        <f t="shared" si="94"/>
        <v>4.59</v>
      </c>
      <c r="Q13918" s="35"/>
      <c r="R13918" s="222"/>
    </row>
    <row r="13919" s="10" customFormat="1" spans="1:18">
      <c r="A13919" s="35" t="s">
        <v>3240</v>
      </c>
      <c r="B13919" s="35" t="s">
        <v>3319</v>
      </c>
      <c r="C13919" s="222" t="s">
        <v>2460</v>
      </c>
      <c r="D13919" s="36">
        <v>19.76</v>
      </c>
      <c r="E13919" s="222" t="s">
        <v>1215</v>
      </c>
      <c r="F13919" s="35" t="s">
        <v>1215</v>
      </c>
      <c r="G13919" s="35"/>
      <c r="H13919" s="35" t="s">
        <v>1099</v>
      </c>
      <c r="I13919" s="223" t="s">
        <v>3242</v>
      </c>
      <c r="J13919" s="35" t="s">
        <v>56</v>
      </c>
      <c r="K13919" s="35"/>
      <c r="L13919" s="35">
        <v>40337194</v>
      </c>
      <c r="M13919" s="35">
        <v>4700079</v>
      </c>
      <c r="N13919" s="61" t="s">
        <v>57</v>
      </c>
      <c r="O13919" s="35" t="s">
        <v>3659</v>
      </c>
      <c r="P13919" s="51">
        <f t="shared" si="94"/>
        <v>88.92</v>
      </c>
      <c r="Q13919" s="35"/>
      <c r="R13919" s="222"/>
    </row>
    <row r="13920" s="10" customFormat="1" spans="1:18">
      <c r="A13920" s="35" t="s">
        <v>3240</v>
      </c>
      <c r="B13920" s="35" t="s">
        <v>3319</v>
      </c>
      <c r="C13920" s="222" t="s">
        <v>2988</v>
      </c>
      <c r="D13920" s="36">
        <v>5.14</v>
      </c>
      <c r="E13920" s="222" t="s">
        <v>1215</v>
      </c>
      <c r="F13920" s="35" t="s">
        <v>1215</v>
      </c>
      <c r="G13920" s="35" t="s">
        <v>37</v>
      </c>
      <c r="H13920" s="35" t="s">
        <v>1099</v>
      </c>
      <c r="I13920" s="223" t="s">
        <v>3242</v>
      </c>
      <c r="J13920" s="35" t="s">
        <v>56</v>
      </c>
      <c r="K13920" s="35"/>
      <c r="L13920" s="35">
        <v>40338278</v>
      </c>
      <c r="M13920" s="35">
        <v>4701231</v>
      </c>
      <c r="N13920" s="61" t="s">
        <v>57</v>
      </c>
      <c r="O13920" s="35" t="s">
        <v>3659</v>
      </c>
      <c r="P13920" s="51">
        <f t="shared" si="94"/>
        <v>23.13</v>
      </c>
      <c r="Q13920" s="35"/>
      <c r="R13920" s="222"/>
    </row>
    <row r="13921" s="10" customFormat="1" spans="1:18">
      <c r="A13921" s="35" t="s">
        <v>3240</v>
      </c>
      <c r="B13921" s="35" t="s">
        <v>3319</v>
      </c>
      <c r="C13921" s="222" t="s">
        <v>3336</v>
      </c>
      <c r="D13921" s="36">
        <v>1.47</v>
      </c>
      <c r="E13921" s="222" t="s">
        <v>1215</v>
      </c>
      <c r="F13921" s="35" t="s">
        <v>1215</v>
      </c>
      <c r="G13921" s="35" t="s">
        <v>37</v>
      </c>
      <c r="H13921" s="35" t="s">
        <v>1099</v>
      </c>
      <c r="I13921" s="223" t="s">
        <v>3242</v>
      </c>
      <c r="J13921" s="35" t="s">
        <v>56</v>
      </c>
      <c r="K13921" s="35"/>
      <c r="L13921" s="35">
        <v>40337965</v>
      </c>
      <c r="M13921" s="35">
        <v>4701312</v>
      </c>
      <c r="N13921" s="61" t="s">
        <v>57</v>
      </c>
      <c r="O13921" s="35" t="s">
        <v>3659</v>
      </c>
      <c r="P13921" s="51">
        <f t="shared" si="94"/>
        <v>6.615</v>
      </c>
      <c r="Q13921" s="35"/>
      <c r="R13921" s="222"/>
    </row>
    <row r="13922" s="10" customFormat="1" spans="1:18">
      <c r="A13922" s="35" t="s">
        <v>3240</v>
      </c>
      <c r="B13922" s="35" t="s">
        <v>3319</v>
      </c>
      <c r="C13922" s="222" t="s">
        <v>2513</v>
      </c>
      <c r="D13922" s="36">
        <v>2.22</v>
      </c>
      <c r="E13922" s="222" t="s">
        <v>1215</v>
      </c>
      <c r="F13922" s="35" t="s">
        <v>1215</v>
      </c>
      <c r="G13922" s="35" t="s">
        <v>37</v>
      </c>
      <c r="H13922" s="35" t="s">
        <v>1099</v>
      </c>
      <c r="I13922" s="223" t="s">
        <v>3242</v>
      </c>
      <c r="J13922" s="35" t="s">
        <v>56</v>
      </c>
      <c r="K13922" s="35"/>
      <c r="L13922" s="35">
        <v>40338664</v>
      </c>
      <c r="M13922" s="35">
        <v>4700223</v>
      </c>
      <c r="N13922" s="61" t="s">
        <v>57</v>
      </c>
      <c r="O13922" s="35" t="s">
        <v>3659</v>
      </c>
      <c r="P13922" s="51">
        <f t="shared" si="94"/>
        <v>9.99</v>
      </c>
      <c r="Q13922" s="35"/>
      <c r="R13922" s="222"/>
    </row>
    <row r="13923" s="10" customFormat="1" spans="1:18">
      <c r="A13923" s="35" t="s">
        <v>3240</v>
      </c>
      <c r="B13923" s="35" t="s">
        <v>3319</v>
      </c>
      <c r="C13923" s="222" t="s">
        <v>3678</v>
      </c>
      <c r="D13923" s="36">
        <v>1.95</v>
      </c>
      <c r="E13923" s="222" t="s">
        <v>1215</v>
      </c>
      <c r="F13923" s="35" t="s">
        <v>1215</v>
      </c>
      <c r="G13923" s="35" t="s">
        <v>37</v>
      </c>
      <c r="H13923" s="35" t="s">
        <v>1099</v>
      </c>
      <c r="I13923" s="223" t="s">
        <v>3242</v>
      </c>
      <c r="J13923" s="35" t="s">
        <v>56</v>
      </c>
      <c r="K13923" s="35"/>
      <c r="L13923" s="35">
        <v>40339377</v>
      </c>
      <c r="M13923" s="35">
        <v>4700859</v>
      </c>
      <c r="N13923" s="61" t="s">
        <v>57</v>
      </c>
      <c r="O13923" s="35" t="s">
        <v>3659</v>
      </c>
      <c r="P13923" s="51">
        <f t="shared" si="94"/>
        <v>8.775</v>
      </c>
      <c r="Q13923" s="35"/>
      <c r="R13923" s="222"/>
    </row>
    <row r="13924" s="10" customFormat="1" spans="1:18">
      <c r="A13924" s="35" t="s">
        <v>3240</v>
      </c>
      <c r="B13924" s="35" t="s">
        <v>3319</v>
      </c>
      <c r="C13924" s="222" t="s">
        <v>2430</v>
      </c>
      <c r="D13924" s="36">
        <v>3.51</v>
      </c>
      <c r="E13924" s="222" t="s">
        <v>1215</v>
      </c>
      <c r="F13924" s="35" t="s">
        <v>1215</v>
      </c>
      <c r="G13924" s="35" t="s">
        <v>37</v>
      </c>
      <c r="H13924" s="35" t="s">
        <v>1099</v>
      </c>
      <c r="I13924" s="223" t="s">
        <v>3242</v>
      </c>
      <c r="J13924" s="35" t="s">
        <v>56</v>
      </c>
      <c r="K13924" s="35"/>
      <c r="L13924" s="35">
        <v>40339158</v>
      </c>
      <c r="M13924" s="35">
        <v>4700264</v>
      </c>
      <c r="N13924" s="61" t="s">
        <v>57</v>
      </c>
      <c r="O13924" s="35" t="s">
        <v>3659</v>
      </c>
      <c r="P13924" s="51">
        <f t="shared" si="94"/>
        <v>15.795</v>
      </c>
      <c r="Q13924" s="35"/>
      <c r="R13924" s="222"/>
    </row>
    <row r="13925" s="10" customFormat="1" spans="1:18">
      <c r="A13925" s="35" t="s">
        <v>3240</v>
      </c>
      <c r="B13925" s="35" t="s">
        <v>3319</v>
      </c>
      <c r="C13925" s="222" t="s">
        <v>3195</v>
      </c>
      <c r="D13925" s="36">
        <v>1.66</v>
      </c>
      <c r="E13925" s="222" t="s">
        <v>1215</v>
      </c>
      <c r="F13925" s="35" t="s">
        <v>1215</v>
      </c>
      <c r="G13925" s="35" t="s">
        <v>37</v>
      </c>
      <c r="H13925" s="35" t="s">
        <v>1099</v>
      </c>
      <c r="I13925" s="223" t="s">
        <v>3242</v>
      </c>
      <c r="J13925" s="35" t="s">
        <v>56</v>
      </c>
      <c r="K13925" s="35"/>
      <c r="L13925" s="35">
        <v>40339320</v>
      </c>
      <c r="M13925" s="35">
        <v>4700871</v>
      </c>
      <c r="N13925" s="61" t="s">
        <v>57</v>
      </c>
      <c r="O13925" s="35" t="s">
        <v>3659</v>
      </c>
      <c r="P13925" s="51">
        <f t="shared" si="94"/>
        <v>7.47</v>
      </c>
      <c r="Q13925" s="35"/>
      <c r="R13925" s="222"/>
    </row>
    <row r="13926" s="10" customFormat="1" spans="1:18">
      <c r="A13926" s="35" t="s">
        <v>3240</v>
      </c>
      <c r="B13926" s="35" t="s">
        <v>3319</v>
      </c>
      <c r="C13926" s="222" t="s">
        <v>3350</v>
      </c>
      <c r="D13926" s="36">
        <v>4.01</v>
      </c>
      <c r="E13926" s="222" t="s">
        <v>1215</v>
      </c>
      <c r="F13926" s="35" t="s">
        <v>1215</v>
      </c>
      <c r="G13926" s="35"/>
      <c r="H13926" s="35" t="s">
        <v>1099</v>
      </c>
      <c r="I13926" s="223" t="s">
        <v>3242</v>
      </c>
      <c r="J13926" s="35" t="s">
        <v>56</v>
      </c>
      <c r="K13926" s="35"/>
      <c r="L13926" s="35">
        <v>40336316</v>
      </c>
      <c r="M13926" s="35">
        <v>4699024</v>
      </c>
      <c r="N13926" s="61" t="s">
        <v>57</v>
      </c>
      <c r="O13926" s="35" t="s">
        <v>3659</v>
      </c>
      <c r="P13926" s="51">
        <f t="shared" si="94"/>
        <v>18.045</v>
      </c>
      <c r="Q13926" s="35"/>
      <c r="R13926" s="222"/>
    </row>
    <row r="13927" s="10" customFormat="1" spans="1:18">
      <c r="A13927" s="35" t="s">
        <v>3240</v>
      </c>
      <c r="B13927" s="35" t="s">
        <v>3319</v>
      </c>
      <c r="C13927" s="222" t="s">
        <v>3166</v>
      </c>
      <c r="D13927" s="36">
        <v>4.65</v>
      </c>
      <c r="E13927" s="222" t="s">
        <v>1215</v>
      </c>
      <c r="F13927" s="35" t="s">
        <v>1215</v>
      </c>
      <c r="G13927" s="35" t="s">
        <v>37</v>
      </c>
      <c r="H13927" s="35" t="s">
        <v>1099</v>
      </c>
      <c r="I13927" s="223" t="s">
        <v>3242</v>
      </c>
      <c r="J13927" s="35" t="s">
        <v>56</v>
      </c>
      <c r="K13927" s="35"/>
      <c r="L13927" s="35">
        <v>40338228</v>
      </c>
      <c r="M13927" s="35">
        <v>4701483</v>
      </c>
      <c r="N13927" s="61" t="s">
        <v>57</v>
      </c>
      <c r="O13927" s="35" t="s">
        <v>3659</v>
      </c>
      <c r="P13927" s="51">
        <f t="shared" si="94"/>
        <v>20.925</v>
      </c>
      <c r="Q13927" s="35"/>
      <c r="R13927" s="222"/>
    </row>
    <row r="13928" s="10" customFormat="1" spans="1:18">
      <c r="A13928" s="35" t="s">
        <v>3240</v>
      </c>
      <c r="B13928" s="35" t="s">
        <v>3319</v>
      </c>
      <c r="C13928" s="222" t="s">
        <v>1953</v>
      </c>
      <c r="D13928" s="36">
        <v>0.8</v>
      </c>
      <c r="E13928" s="222" t="s">
        <v>1215</v>
      </c>
      <c r="F13928" s="35" t="s">
        <v>1215</v>
      </c>
      <c r="G13928" s="35" t="s">
        <v>37</v>
      </c>
      <c r="H13928" s="35" t="s">
        <v>1099</v>
      </c>
      <c r="I13928" s="223" t="s">
        <v>3242</v>
      </c>
      <c r="J13928" s="35" t="s">
        <v>56</v>
      </c>
      <c r="K13928" s="35"/>
      <c r="L13928" s="35">
        <v>40339205</v>
      </c>
      <c r="M13928" s="35">
        <v>4700697</v>
      </c>
      <c r="N13928" s="61" t="s">
        <v>57</v>
      </c>
      <c r="O13928" s="35" t="s">
        <v>3659</v>
      </c>
      <c r="P13928" s="51">
        <f t="shared" si="94"/>
        <v>3.6</v>
      </c>
      <c r="Q13928" s="35"/>
      <c r="R13928" s="222"/>
    </row>
    <row r="13929" s="10" customFormat="1" spans="1:18">
      <c r="A13929" s="35" t="s">
        <v>3240</v>
      </c>
      <c r="B13929" s="35" t="s">
        <v>3319</v>
      </c>
      <c r="C13929" s="222" t="s">
        <v>2839</v>
      </c>
      <c r="D13929" s="36">
        <v>20.48</v>
      </c>
      <c r="E13929" s="222" t="s">
        <v>1215</v>
      </c>
      <c r="F13929" s="35" t="s">
        <v>1215</v>
      </c>
      <c r="G13929" s="35" t="s">
        <v>37</v>
      </c>
      <c r="H13929" s="35" t="s">
        <v>1099</v>
      </c>
      <c r="I13929" s="223" t="s">
        <v>3242</v>
      </c>
      <c r="J13929" s="35" t="s">
        <v>56</v>
      </c>
      <c r="K13929" s="35"/>
      <c r="L13929" s="35">
        <v>40338795</v>
      </c>
      <c r="M13929" s="35">
        <v>4700249</v>
      </c>
      <c r="N13929" s="61" t="s">
        <v>57</v>
      </c>
      <c r="O13929" s="35" t="s">
        <v>3659</v>
      </c>
      <c r="P13929" s="51">
        <f t="shared" si="94"/>
        <v>92.16</v>
      </c>
      <c r="Q13929" s="35"/>
      <c r="R13929" s="222"/>
    </row>
    <row r="13930" s="10" customFormat="1" spans="1:18">
      <c r="A13930" s="35" t="s">
        <v>3240</v>
      </c>
      <c r="B13930" s="35" t="s">
        <v>3319</v>
      </c>
      <c r="C13930" s="222" t="s">
        <v>3408</v>
      </c>
      <c r="D13930" s="36">
        <v>1.48</v>
      </c>
      <c r="E13930" s="222" t="s">
        <v>1215</v>
      </c>
      <c r="F13930" s="35" t="s">
        <v>1215</v>
      </c>
      <c r="G13930" s="35" t="s">
        <v>37</v>
      </c>
      <c r="H13930" s="35" t="s">
        <v>1099</v>
      </c>
      <c r="I13930" s="223" t="s">
        <v>3242</v>
      </c>
      <c r="J13930" s="35" t="s">
        <v>56</v>
      </c>
      <c r="K13930" s="35"/>
      <c r="L13930" s="35">
        <v>40338822</v>
      </c>
      <c r="M13930" s="35">
        <v>4701485</v>
      </c>
      <c r="N13930" s="61" t="s">
        <v>57</v>
      </c>
      <c r="O13930" s="35" t="s">
        <v>3659</v>
      </c>
      <c r="P13930" s="51">
        <f t="shared" si="94"/>
        <v>6.66</v>
      </c>
      <c r="Q13930" s="35"/>
      <c r="R13930" s="222"/>
    </row>
    <row r="13931" s="10" customFormat="1" spans="1:18">
      <c r="A13931" s="35" t="s">
        <v>3240</v>
      </c>
      <c r="B13931" s="35" t="s">
        <v>3319</v>
      </c>
      <c r="C13931" s="222" t="s">
        <v>2806</v>
      </c>
      <c r="D13931" s="36">
        <v>0.89</v>
      </c>
      <c r="E13931" s="222" t="s">
        <v>1215</v>
      </c>
      <c r="F13931" s="35" t="s">
        <v>1215</v>
      </c>
      <c r="G13931" s="35" t="s">
        <v>37</v>
      </c>
      <c r="H13931" s="35" t="s">
        <v>1099</v>
      </c>
      <c r="I13931" s="223" t="s">
        <v>3242</v>
      </c>
      <c r="J13931" s="35" t="s">
        <v>56</v>
      </c>
      <c r="K13931" s="35"/>
      <c r="L13931" s="35">
        <v>40339251</v>
      </c>
      <c r="M13931" s="35">
        <v>4700485</v>
      </c>
      <c r="N13931" s="61" t="s">
        <v>57</v>
      </c>
      <c r="O13931" s="35" t="s">
        <v>3659</v>
      </c>
      <c r="P13931" s="51">
        <f t="shared" si="94"/>
        <v>4.005</v>
      </c>
      <c r="Q13931" s="35"/>
      <c r="R13931" s="222"/>
    </row>
    <row r="13932" s="10" customFormat="1" spans="1:18">
      <c r="A13932" s="35" t="s">
        <v>3240</v>
      </c>
      <c r="B13932" s="35" t="s">
        <v>3319</v>
      </c>
      <c r="C13932" s="222" t="s">
        <v>3450</v>
      </c>
      <c r="D13932" s="36">
        <v>21.91</v>
      </c>
      <c r="E13932" s="222" t="s">
        <v>1215</v>
      </c>
      <c r="F13932" s="35" t="s">
        <v>1215</v>
      </c>
      <c r="G13932" s="35" t="s">
        <v>37</v>
      </c>
      <c r="H13932" s="35" t="s">
        <v>1099</v>
      </c>
      <c r="I13932" s="223" t="s">
        <v>3242</v>
      </c>
      <c r="J13932" s="35" t="s">
        <v>56</v>
      </c>
      <c r="K13932" s="35"/>
      <c r="L13932" s="35">
        <v>40337864</v>
      </c>
      <c r="M13932" s="35">
        <v>4701297</v>
      </c>
      <c r="N13932" s="61" t="s">
        <v>57</v>
      </c>
      <c r="O13932" s="35" t="s">
        <v>3659</v>
      </c>
      <c r="P13932" s="51">
        <f t="shared" si="94"/>
        <v>98.595</v>
      </c>
      <c r="Q13932" s="35"/>
      <c r="R13932" s="222"/>
    </row>
    <row r="13933" s="10" customFormat="1" spans="1:18">
      <c r="A13933" s="35" t="s">
        <v>3240</v>
      </c>
      <c r="B13933" s="35" t="s">
        <v>3319</v>
      </c>
      <c r="C13933" s="222" t="s">
        <v>2559</v>
      </c>
      <c r="D13933" s="36">
        <v>65.46</v>
      </c>
      <c r="E13933" s="222" t="s">
        <v>1215</v>
      </c>
      <c r="F13933" s="35" t="s">
        <v>1215</v>
      </c>
      <c r="G13933" s="35"/>
      <c r="H13933" s="35" t="s">
        <v>1099</v>
      </c>
      <c r="I13933" s="223" t="s">
        <v>3242</v>
      </c>
      <c r="J13933" s="35" t="s">
        <v>56</v>
      </c>
      <c r="K13933" s="35"/>
      <c r="L13933" s="35">
        <v>40336512</v>
      </c>
      <c r="M13933" s="35">
        <v>4700017</v>
      </c>
      <c r="N13933" s="61" t="s">
        <v>57</v>
      </c>
      <c r="O13933" s="35" t="s">
        <v>3659</v>
      </c>
      <c r="P13933" s="51">
        <f t="shared" si="94"/>
        <v>294.57</v>
      </c>
      <c r="Q13933" s="35"/>
      <c r="R13933" s="222"/>
    </row>
    <row r="13934" s="10" customFormat="1" spans="1:18">
      <c r="A13934" s="35" t="s">
        <v>3240</v>
      </c>
      <c r="B13934" s="35" t="s">
        <v>3319</v>
      </c>
      <c r="C13934" s="222" t="s">
        <v>1041</v>
      </c>
      <c r="D13934" s="36">
        <v>9.89</v>
      </c>
      <c r="E13934" s="222" t="s">
        <v>1215</v>
      </c>
      <c r="F13934" s="35" t="s">
        <v>1215</v>
      </c>
      <c r="G13934" s="35" t="s">
        <v>37</v>
      </c>
      <c r="H13934" s="35" t="s">
        <v>1099</v>
      </c>
      <c r="I13934" s="223" t="s">
        <v>3242</v>
      </c>
      <c r="J13934" s="35" t="s">
        <v>56</v>
      </c>
      <c r="K13934" s="35"/>
      <c r="L13934" s="35">
        <v>40338919</v>
      </c>
      <c r="M13934" s="35">
        <v>4701464</v>
      </c>
      <c r="N13934" s="61" t="s">
        <v>57</v>
      </c>
      <c r="O13934" s="35" t="s">
        <v>3659</v>
      </c>
      <c r="P13934" s="51">
        <f t="shared" si="94"/>
        <v>44.505</v>
      </c>
      <c r="Q13934" s="35"/>
      <c r="R13934" s="222"/>
    </row>
    <row r="13935" s="10" customFormat="1" spans="1:18">
      <c r="A13935" s="35" t="s">
        <v>3240</v>
      </c>
      <c r="B13935" s="35" t="s">
        <v>3319</v>
      </c>
      <c r="C13935" s="222" t="s">
        <v>3452</v>
      </c>
      <c r="D13935" s="36">
        <v>0.85</v>
      </c>
      <c r="E13935" s="222" t="s">
        <v>1215</v>
      </c>
      <c r="F13935" s="35" t="s">
        <v>1215</v>
      </c>
      <c r="G13935" s="35" t="s">
        <v>37</v>
      </c>
      <c r="H13935" s="35" t="s">
        <v>1099</v>
      </c>
      <c r="I13935" s="223" t="s">
        <v>3242</v>
      </c>
      <c r="J13935" s="35" t="s">
        <v>56</v>
      </c>
      <c r="K13935" s="35"/>
      <c r="L13935" s="35">
        <v>40337801</v>
      </c>
      <c r="M13935" s="35">
        <v>4701368</v>
      </c>
      <c r="N13935" s="61" t="s">
        <v>57</v>
      </c>
      <c r="O13935" s="35" t="s">
        <v>3659</v>
      </c>
      <c r="P13935" s="51">
        <f t="shared" si="94"/>
        <v>3.825</v>
      </c>
      <c r="Q13935" s="35"/>
      <c r="R13935" s="222"/>
    </row>
    <row r="13936" s="10" customFormat="1" spans="1:18">
      <c r="A13936" s="35" t="s">
        <v>3240</v>
      </c>
      <c r="B13936" s="35" t="s">
        <v>3319</v>
      </c>
      <c r="C13936" s="222" t="s">
        <v>3679</v>
      </c>
      <c r="D13936" s="36">
        <v>3.29</v>
      </c>
      <c r="E13936" s="222" t="s">
        <v>1215</v>
      </c>
      <c r="F13936" s="35" t="s">
        <v>1215</v>
      </c>
      <c r="G13936" s="35" t="s">
        <v>37</v>
      </c>
      <c r="H13936" s="35" t="s">
        <v>1099</v>
      </c>
      <c r="I13936" s="223" t="s">
        <v>3242</v>
      </c>
      <c r="J13936" s="35" t="s">
        <v>56</v>
      </c>
      <c r="K13936" s="35"/>
      <c r="L13936" s="35">
        <v>40338885</v>
      </c>
      <c r="M13936" s="35">
        <v>4700277</v>
      </c>
      <c r="N13936" s="61" t="s">
        <v>57</v>
      </c>
      <c r="O13936" s="35" t="s">
        <v>3659</v>
      </c>
      <c r="P13936" s="51">
        <f t="shared" si="94"/>
        <v>14.805</v>
      </c>
      <c r="Q13936" s="35"/>
      <c r="R13936" s="222"/>
    </row>
    <row r="13937" s="10" customFormat="1" spans="1:18">
      <c r="A13937" s="35" t="s">
        <v>3240</v>
      </c>
      <c r="B13937" s="35" t="s">
        <v>3319</v>
      </c>
      <c r="C13937" s="222" t="s">
        <v>3438</v>
      </c>
      <c r="D13937" s="36">
        <v>4.95</v>
      </c>
      <c r="E13937" s="222" t="s">
        <v>1215</v>
      </c>
      <c r="F13937" s="35" t="s">
        <v>1215</v>
      </c>
      <c r="G13937" s="35" t="s">
        <v>37</v>
      </c>
      <c r="H13937" s="35" t="s">
        <v>1099</v>
      </c>
      <c r="I13937" s="223" t="s">
        <v>3242</v>
      </c>
      <c r="J13937" s="35" t="s">
        <v>56</v>
      </c>
      <c r="K13937" s="35"/>
      <c r="L13937" s="35">
        <v>40338000</v>
      </c>
      <c r="M13937" s="35">
        <v>4701228</v>
      </c>
      <c r="N13937" s="61" t="s">
        <v>57</v>
      </c>
      <c r="O13937" s="35" t="s">
        <v>3659</v>
      </c>
      <c r="P13937" s="51">
        <f t="shared" ref="P13937:P13940" si="95">D13937*4.5</f>
        <v>22.275</v>
      </c>
      <c r="Q13937" s="35"/>
      <c r="R13937" s="222"/>
    </row>
    <row r="13938" s="10" customFormat="1" spans="1:18">
      <c r="A13938" s="35" t="s">
        <v>3240</v>
      </c>
      <c r="B13938" s="35" t="s">
        <v>3319</v>
      </c>
      <c r="C13938" s="222" t="s">
        <v>2591</v>
      </c>
      <c r="D13938" s="36">
        <v>1.49</v>
      </c>
      <c r="E13938" s="222" t="s">
        <v>1215</v>
      </c>
      <c r="F13938" s="35" t="s">
        <v>1215</v>
      </c>
      <c r="G13938" s="35" t="s">
        <v>37</v>
      </c>
      <c r="H13938" s="35" t="s">
        <v>1099</v>
      </c>
      <c r="I13938" s="223" t="s">
        <v>3242</v>
      </c>
      <c r="J13938" s="35" t="s">
        <v>56</v>
      </c>
      <c r="K13938" s="35"/>
      <c r="L13938" s="35">
        <v>40339244</v>
      </c>
      <c r="M13938" s="35">
        <v>4700698</v>
      </c>
      <c r="N13938" s="61" t="s">
        <v>57</v>
      </c>
      <c r="O13938" s="35" t="s">
        <v>3659</v>
      </c>
      <c r="P13938" s="51">
        <f t="shared" si="95"/>
        <v>6.705</v>
      </c>
      <c r="Q13938" s="35"/>
      <c r="R13938" s="222"/>
    </row>
    <row r="13939" s="10" customFormat="1" spans="1:18">
      <c r="A13939" s="35" t="s">
        <v>3240</v>
      </c>
      <c r="B13939" s="35" t="s">
        <v>3507</v>
      </c>
      <c r="C13939" s="222" t="s">
        <v>1925</v>
      </c>
      <c r="D13939" s="36">
        <v>2.01</v>
      </c>
      <c r="E13939" s="222" t="s">
        <v>1215</v>
      </c>
      <c r="F13939" s="35" t="s">
        <v>1226</v>
      </c>
      <c r="G13939" s="35"/>
      <c r="H13939" s="35" t="s">
        <v>1198</v>
      </c>
      <c r="I13939" s="223" t="s">
        <v>3242</v>
      </c>
      <c r="J13939" s="35" t="s">
        <v>51</v>
      </c>
      <c r="K13939" s="35"/>
      <c r="L13939" s="35">
        <v>40339358</v>
      </c>
      <c r="M13939" s="35">
        <v>4699510</v>
      </c>
      <c r="N13939" s="61" t="s">
        <v>57</v>
      </c>
      <c r="O13939" s="35" t="s">
        <v>3659</v>
      </c>
      <c r="P13939" s="51">
        <f t="shared" si="95"/>
        <v>9.045</v>
      </c>
      <c r="Q13939" s="35"/>
      <c r="R13939" s="222"/>
    </row>
    <row r="13940" s="10" customFormat="1" spans="1:18">
      <c r="A13940" s="35" t="s">
        <v>3240</v>
      </c>
      <c r="B13940" s="35" t="s">
        <v>3507</v>
      </c>
      <c r="C13940" s="222" t="s">
        <v>2610</v>
      </c>
      <c r="D13940" s="36">
        <v>28.37</v>
      </c>
      <c r="E13940" s="222" t="s">
        <v>1215</v>
      </c>
      <c r="F13940" s="35" t="s">
        <v>1226</v>
      </c>
      <c r="G13940" s="35"/>
      <c r="H13940" s="35" t="s">
        <v>1198</v>
      </c>
      <c r="I13940" s="223" t="s">
        <v>3242</v>
      </c>
      <c r="J13940" s="35" t="s">
        <v>40</v>
      </c>
      <c r="K13940" s="35"/>
      <c r="L13940" s="35">
        <v>40339559</v>
      </c>
      <c r="M13940" s="35">
        <v>4699726</v>
      </c>
      <c r="N13940" s="61" t="s">
        <v>57</v>
      </c>
      <c r="O13940" s="35" t="s">
        <v>3659</v>
      </c>
      <c r="P13940" s="51">
        <f t="shared" si="95"/>
        <v>127.665</v>
      </c>
      <c r="Q13940" s="35"/>
      <c r="R13940" s="222"/>
    </row>
    <row r="13941" s="10" customFormat="1" spans="1:18">
      <c r="A13941" s="35" t="s">
        <v>3240</v>
      </c>
      <c r="B13941" s="35"/>
      <c r="C13941" s="222"/>
      <c r="D13941" s="36">
        <f>SUM(D13811:D13940)</f>
        <v>6084.15</v>
      </c>
      <c r="E13941" s="222"/>
      <c r="F13941" s="35"/>
      <c r="G13941" s="35"/>
      <c r="H13941" s="35"/>
      <c r="I13941" s="223"/>
      <c r="J13941" s="35"/>
      <c r="K13941" s="35"/>
      <c r="L13941" s="35"/>
      <c r="M13941" s="35"/>
      <c r="N13941" s="61"/>
      <c r="O13941" s="35" t="s">
        <v>3680</v>
      </c>
      <c r="P13941" s="51">
        <f>SUM(P13811:P13938)</f>
        <v>27241.965</v>
      </c>
      <c r="Q13941" s="35" t="s">
        <v>3532</v>
      </c>
      <c r="R13941" s="222"/>
    </row>
    <row r="13942" s="10" customFormat="1" spans="1:18">
      <c r="A13942" s="35" t="s">
        <v>3240</v>
      </c>
      <c r="B13942" s="35" t="s">
        <v>3427</v>
      </c>
      <c r="C13942" s="222" t="s">
        <v>2740</v>
      </c>
      <c r="D13942" s="36">
        <v>72.92</v>
      </c>
      <c r="E13942" s="222" t="s">
        <v>1215</v>
      </c>
      <c r="F13942" s="35" t="s">
        <v>1215</v>
      </c>
      <c r="G13942" s="35"/>
      <c r="H13942" s="35" t="s">
        <v>1198</v>
      </c>
      <c r="I13942" s="223" t="s">
        <v>3242</v>
      </c>
      <c r="J13942" s="35" t="s">
        <v>40</v>
      </c>
      <c r="K13942" s="35"/>
      <c r="L13942" s="35">
        <v>40341937</v>
      </c>
      <c r="M13942" s="35">
        <v>4696667</v>
      </c>
      <c r="N13942" s="61" t="s">
        <v>57</v>
      </c>
      <c r="O13942" s="35" t="s">
        <v>3681</v>
      </c>
      <c r="P13942" s="51">
        <f t="shared" ref="P13942:P14005" si="96">D13942*4.5</f>
        <v>328.14</v>
      </c>
      <c r="Q13942" s="35"/>
      <c r="R13942" s="222"/>
    </row>
    <row r="13943" s="10" customFormat="1" spans="1:18">
      <c r="A13943" s="35" t="s">
        <v>3240</v>
      </c>
      <c r="B13943" s="35" t="s">
        <v>3427</v>
      </c>
      <c r="C13943" s="222" t="s">
        <v>3682</v>
      </c>
      <c r="D13943" s="36">
        <v>20.27</v>
      </c>
      <c r="E13943" s="222" t="s">
        <v>1215</v>
      </c>
      <c r="F13943" s="35" t="s">
        <v>1215</v>
      </c>
      <c r="G13943" s="35"/>
      <c r="H13943" s="35" t="s">
        <v>1198</v>
      </c>
      <c r="I13943" s="223" t="s">
        <v>3242</v>
      </c>
      <c r="J13943" s="35" t="s">
        <v>40</v>
      </c>
      <c r="K13943" s="35"/>
      <c r="L13943" s="35">
        <v>40341902</v>
      </c>
      <c r="M13943" s="35">
        <v>4696870</v>
      </c>
      <c r="N13943" s="61" t="s">
        <v>57</v>
      </c>
      <c r="O13943" s="35" t="s">
        <v>3681</v>
      </c>
      <c r="P13943" s="51">
        <f t="shared" si="96"/>
        <v>91.215</v>
      </c>
      <c r="Q13943" s="35"/>
      <c r="R13943" s="222"/>
    </row>
    <row r="13944" s="10" customFormat="1" spans="1:18">
      <c r="A13944" s="35" t="s">
        <v>3240</v>
      </c>
      <c r="B13944" s="35" t="s">
        <v>3427</v>
      </c>
      <c r="C13944" s="222" t="s">
        <v>3683</v>
      </c>
      <c r="D13944" s="36">
        <v>316.59</v>
      </c>
      <c r="E13944" s="222" t="s">
        <v>1215</v>
      </c>
      <c r="F13944" s="35" t="s">
        <v>1215</v>
      </c>
      <c r="G13944" s="35" t="s">
        <v>37</v>
      </c>
      <c r="H13944" s="35" t="s">
        <v>1198</v>
      </c>
      <c r="I13944" s="223" t="s">
        <v>3242</v>
      </c>
      <c r="J13944" s="35" t="s">
        <v>40</v>
      </c>
      <c r="K13944" s="35"/>
      <c r="L13944" s="35">
        <v>40343961</v>
      </c>
      <c r="M13944" s="35">
        <v>4695013</v>
      </c>
      <c r="N13944" s="61" t="s">
        <v>57</v>
      </c>
      <c r="O13944" s="35" t="s">
        <v>3681</v>
      </c>
      <c r="P13944" s="51">
        <f t="shared" si="96"/>
        <v>1424.655</v>
      </c>
      <c r="Q13944" s="35"/>
      <c r="R13944" s="222"/>
    </row>
    <row r="13945" s="10" customFormat="1" spans="1:18">
      <c r="A13945" s="35" t="s">
        <v>3240</v>
      </c>
      <c r="B13945" s="35" t="s">
        <v>3427</v>
      </c>
      <c r="C13945" s="222" t="s">
        <v>3082</v>
      </c>
      <c r="D13945" s="36">
        <v>43.66</v>
      </c>
      <c r="E13945" s="222" t="s">
        <v>1215</v>
      </c>
      <c r="F13945" s="35" t="s">
        <v>1215</v>
      </c>
      <c r="G13945" s="35"/>
      <c r="H13945" s="35" t="s">
        <v>1198</v>
      </c>
      <c r="I13945" s="223" t="s">
        <v>3242</v>
      </c>
      <c r="J13945" s="35" t="s">
        <v>40</v>
      </c>
      <c r="K13945" s="35"/>
      <c r="L13945" s="35">
        <v>40341721</v>
      </c>
      <c r="M13945" s="35">
        <v>4696500</v>
      </c>
      <c r="N13945" s="61" t="s">
        <v>57</v>
      </c>
      <c r="O13945" s="35" t="s">
        <v>3681</v>
      </c>
      <c r="P13945" s="51">
        <f t="shared" si="96"/>
        <v>196.47</v>
      </c>
      <c r="Q13945" s="35"/>
      <c r="R13945" s="222"/>
    </row>
    <row r="13946" s="10" customFormat="1" spans="1:18">
      <c r="A13946" s="35" t="s">
        <v>3240</v>
      </c>
      <c r="B13946" s="35" t="s">
        <v>3427</v>
      </c>
      <c r="C13946" s="222" t="s">
        <v>3684</v>
      </c>
      <c r="D13946" s="36">
        <v>0.62</v>
      </c>
      <c r="E13946" s="222" t="s">
        <v>1215</v>
      </c>
      <c r="F13946" s="35" t="s">
        <v>1215</v>
      </c>
      <c r="G13946" s="35" t="s">
        <v>37</v>
      </c>
      <c r="H13946" s="35" t="s">
        <v>1198</v>
      </c>
      <c r="I13946" s="223" t="s">
        <v>3242</v>
      </c>
      <c r="J13946" s="35" t="s">
        <v>40</v>
      </c>
      <c r="K13946" s="35"/>
      <c r="L13946" s="35">
        <v>40340096</v>
      </c>
      <c r="M13946" s="35">
        <v>4694950</v>
      </c>
      <c r="N13946" s="61" t="s">
        <v>57</v>
      </c>
      <c r="O13946" s="35" t="s">
        <v>3681</v>
      </c>
      <c r="P13946" s="51">
        <f t="shared" si="96"/>
        <v>2.79</v>
      </c>
      <c r="Q13946" s="35"/>
      <c r="R13946" s="222"/>
    </row>
    <row r="13947" s="10" customFormat="1" spans="1:18">
      <c r="A13947" s="35" t="s">
        <v>3240</v>
      </c>
      <c r="B13947" s="35" t="s">
        <v>3427</v>
      </c>
      <c r="C13947" s="222" t="s">
        <v>3685</v>
      </c>
      <c r="D13947" s="36">
        <v>37.92</v>
      </c>
      <c r="E13947" s="222" t="s">
        <v>1215</v>
      </c>
      <c r="F13947" s="35" t="s">
        <v>1215</v>
      </c>
      <c r="G13947" s="35" t="s">
        <v>37</v>
      </c>
      <c r="H13947" s="35" t="s">
        <v>1198</v>
      </c>
      <c r="I13947" s="223" t="s">
        <v>3242</v>
      </c>
      <c r="J13947" s="35" t="s">
        <v>40</v>
      </c>
      <c r="K13947" s="35"/>
      <c r="L13947" s="35">
        <v>40342049</v>
      </c>
      <c r="M13947" s="35">
        <v>4694412</v>
      </c>
      <c r="N13947" s="61" t="s">
        <v>57</v>
      </c>
      <c r="O13947" s="35" t="s">
        <v>3681</v>
      </c>
      <c r="P13947" s="51">
        <f t="shared" si="96"/>
        <v>170.64</v>
      </c>
      <c r="Q13947" s="35"/>
      <c r="R13947" s="222"/>
    </row>
    <row r="13948" s="10" customFormat="1" spans="1:18">
      <c r="A13948" s="35" t="s">
        <v>3240</v>
      </c>
      <c r="B13948" s="35" t="s">
        <v>3427</v>
      </c>
      <c r="C13948" s="222" t="s">
        <v>2450</v>
      </c>
      <c r="D13948" s="36">
        <v>26.53</v>
      </c>
      <c r="E13948" s="222" t="s">
        <v>1215</v>
      </c>
      <c r="F13948" s="35" t="s">
        <v>1215</v>
      </c>
      <c r="G13948" s="35"/>
      <c r="H13948" s="35" t="s">
        <v>1198</v>
      </c>
      <c r="I13948" s="223" t="s">
        <v>3242</v>
      </c>
      <c r="J13948" s="35" t="s">
        <v>40</v>
      </c>
      <c r="K13948" s="35"/>
      <c r="L13948" s="35">
        <v>40341583</v>
      </c>
      <c r="M13948" s="35">
        <v>4695585</v>
      </c>
      <c r="N13948" s="61" t="s">
        <v>57</v>
      </c>
      <c r="O13948" s="35" t="s">
        <v>3681</v>
      </c>
      <c r="P13948" s="51">
        <f t="shared" si="96"/>
        <v>119.385</v>
      </c>
      <c r="Q13948" s="35"/>
      <c r="R13948" s="222"/>
    </row>
    <row r="13949" s="10" customFormat="1" spans="1:18">
      <c r="A13949" s="35" t="s">
        <v>3240</v>
      </c>
      <c r="B13949" s="35" t="s">
        <v>3427</v>
      </c>
      <c r="C13949" s="222" t="s">
        <v>2927</v>
      </c>
      <c r="D13949" s="36">
        <v>1.26</v>
      </c>
      <c r="E13949" s="222" t="s">
        <v>1215</v>
      </c>
      <c r="F13949" s="35" t="s">
        <v>1215</v>
      </c>
      <c r="G13949" s="35"/>
      <c r="H13949" s="35" t="s">
        <v>1198</v>
      </c>
      <c r="I13949" s="223" t="s">
        <v>3242</v>
      </c>
      <c r="J13949" s="35" t="s">
        <v>40</v>
      </c>
      <c r="K13949" s="35"/>
      <c r="L13949" s="35">
        <v>40342128</v>
      </c>
      <c r="M13949" s="35">
        <v>4695223</v>
      </c>
      <c r="N13949" s="61" t="s">
        <v>57</v>
      </c>
      <c r="O13949" s="35" t="s">
        <v>3681</v>
      </c>
      <c r="P13949" s="51">
        <f t="shared" si="96"/>
        <v>5.67</v>
      </c>
      <c r="Q13949" s="35"/>
      <c r="R13949" s="222"/>
    </row>
    <row r="13950" s="10" customFormat="1" spans="1:18">
      <c r="A13950" s="35" t="s">
        <v>3240</v>
      </c>
      <c r="B13950" s="35" t="s">
        <v>3427</v>
      </c>
      <c r="C13950" s="222" t="s">
        <v>2658</v>
      </c>
      <c r="D13950" s="36">
        <v>7.21</v>
      </c>
      <c r="E13950" s="222" t="s">
        <v>1215</v>
      </c>
      <c r="F13950" s="35" t="s">
        <v>1215</v>
      </c>
      <c r="G13950" s="35"/>
      <c r="H13950" s="35" t="s">
        <v>1198</v>
      </c>
      <c r="I13950" s="223" t="s">
        <v>3242</v>
      </c>
      <c r="J13950" s="35" t="s">
        <v>40</v>
      </c>
      <c r="K13950" s="35"/>
      <c r="L13950" s="35">
        <v>40341730</v>
      </c>
      <c r="M13950" s="35">
        <v>4696802</v>
      </c>
      <c r="N13950" s="61" t="s">
        <v>57</v>
      </c>
      <c r="O13950" s="35" t="s">
        <v>3681</v>
      </c>
      <c r="P13950" s="51">
        <f t="shared" si="96"/>
        <v>32.445</v>
      </c>
      <c r="Q13950" s="35"/>
      <c r="R13950" s="222"/>
    </row>
    <row r="13951" s="10" customFormat="1" spans="1:18">
      <c r="A13951" s="35" t="s">
        <v>3240</v>
      </c>
      <c r="B13951" s="35" t="s">
        <v>3427</v>
      </c>
      <c r="C13951" s="222" t="s">
        <v>2620</v>
      </c>
      <c r="D13951" s="36">
        <v>28.2</v>
      </c>
      <c r="E13951" s="222" t="s">
        <v>1215</v>
      </c>
      <c r="F13951" s="35" t="s">
        <v>1215</v>
      </c>
      <c r="G13951" s="35"/>
      <c r="H13951" s="35" t="s">
        <v>1198</v>
      </c>
      <c r="I13951" s="223" t="s">
        <v>3242</v>
      </c>
      <c r="J13951" s="35" t="s">
        <v>40</v>
      </c>
      <c r="K13951" s="35"/>
      <c r="L13951" s="35">
        <v>40341481</v>
      </c>
      <c r="M13951" s="35">
        <v>4695840</v>
      </c>
      <c r="N13951" s="61" t="s">
        <v>57</v>
      </c>
      <c r="O13951" s="35" t="s">
        <v>3681</v>
      </c>
      <c r="P13951" s="51">
        <f t="shared" si="96"/>
        <v>126.9</v>
      </c>
      <c r="Q13951" s="35"/>
      <c r="R13951" s="222"/>
    </row>
    <row r="13952" s="10" customFormat="1" spans="1:18">
      <c r="A13952" s="35" t="s">
        <v>3240</v>
      </c>
      <c r="B13952" s="35" t="s">
        <v>3427</v>
      </c>
      <c r="C13952" s="222" t="s">
        <v>3686</v>
      </c>
      <c r="D13952" s="36">
        <v>27.94</v>
      </c>
      <c r="E13952" s="222" t="s">
        <v>1215</v>
      </c>
      <c r="F13952" s="35" t="s">
        <v>1215</v>
      </c>
      <c r="G13952" s="35" t="s">
        <v>37</v>
      </c>
      <c r="H13952" s="35" t="s">
        <v>1198</v>
      </c>
      <c r="I13952" s="223" t="s">
        <v>3242</v>
      </c>
      <c r="J13952" s="35" t="s">
        <v>51</v>
      </c>
      <c r="K13952" s="35"/>
      <c r="L13952" s="35">
        <v>40340136</v>
      </c>
      <c r="M13952" s="35">
        <v>4694539</v>
      </c>
      <c r="N13952" s="61" t="s">
        <v>57</v>
      </c>
      <c r="O13952" s="35" t="s">
        <v>3681</v>
      </c>
      <c r="P13952" s="51">
        <f t="shared" si="96"/>
        <v>125.73</v>
      </c>
      <c r="Q13952" s="35"/>
      <c r="R13952" s="222"/>
    </row>
    <row r="13953" s="10" customFormat="1" spans="1:18">
      <c r="A13953" s="35" t="s">
        <v>3240</v>
      </c>
      <c r="B13953" s="35" t="s">
        <v>3427</v>
      </c>
      <c r="C13953" s="222" t="s">
        <v>3687</v>
      </c>
      <c r="D13953" s="36">
        <v>239.98</v>
      </c>
      <c r="E13953" s="222" t="s">
        <v>1215</v>
      </c>
      <c r="F13953" s="35" t="s">
        <v>1215</v>
      </c>
      <c r="G13953" s="35" t="s">
        <v>37</v>
      </c>
      <c r="H13953" s="35" t="s">
        <v>1198</v>
      </c>
      <c r="I13953" s="223" t="s">
        <v>3242</v>
      </c>
      <c r="J13953" s="35" t="s">
        <v>40</v>
      </c>
      <c r="K13953" s="35"/>
      <c r="L13953" s="35">
        <v>40343625</v>
      </c>
      <c r="M13953" s="35">
        <v>4694512</v>
      </c>
      <c r="N13953" s="61" t="s">
        <v>57</v>
      </c>
      <c r="O13953" s="35" t="s">
        <v>3681</v>
      </c>
      <c r="P13953" s="51">
        <f t="shared" si="96"/>
        <v>1079.91</v>
      </c>
      <c r="Q13953" s="35"/>
      <c r="R13953" s="222"/>
    </row>
    <row r="13954" s="10" customFormat="1" spans="1:18">
      <c r="A13954" s="35" t="s">
        <v>3240</v>
      </c>
      <c r="B13954" s="35" t="s">
        <v>3427</v>
      </c>
      <c r="C13954" s="222" t="s">
        <v>3688</v>
      </c>
      <c r="D13954" s="36">
        <v>50.32</v>
      </c>
      <c r="E13954" s="222" t="s">
        <v>1215</v>
      </c>
      <c r="F13954" s="35" t="s">
        <v>1215</v>
      </c>
      <c r="G13954" s="35" t="s">
        <v>37</v>
      </c>
      <c r="H13954" s="35" t="s">
        <v>1198</v>
      </c>
      <c r="I13954" s="223" t="s">
        <v>3242</v>
      </c>
      <c r="J13954" s="35" t="s">
        <v>40</v>
      </c>
      <c r="K13954" s="35"/>
      <c r="L13954" s="35">
        <v>40343751</v>
      </c>
      <c r="M13954" s="35">
        <v>4694699</v>
      </c>
      <c r="N13954" s="61" t="s">
        <v>57</v>
      </c>
      <c r="O13954" s="35" t="s">
        <v>3681</v>
      </c>
      <c r="P13954" s="51">
        <f t="shared" si="96"/>
        <v>226.44</v>
      </c>
      <c r="Q13954" s="35"/>
      <c r="R13954" s="222"/>
    </row>
    <row r="13955" s="10" customFormat="1" spans="1:18">
      <c r="A13955" s="35" t="s">
        <v>3240</v>
      </c>
      <c r="B13955" s="35" t="s">
        <v>3427</v>
      </c>
      <c r="C13955" s="222" t="s">
        <v>3689</v>
      </c>
      <c r="D13955" s="36">
        <v>26.21</v>
      </c>
      <c r="E13955" s="222" t="s">
        <v>1215</v>
      </c>
      <c r="F13955" s="35" t="s">
        <v>1215</v>
      </c>
      <c r="G13955" s="35" t="s">
        <v>37</v>
      </c>
      <c r="H13955" s="35" t="s">
        <v>1198</v>
      </c>
      <c r="I13955" s="223" t="s">
        <v>3242</v>
      </c>
      <c r="J13955" s="35" t="s">
        <v>40</v>
      </c>
      <c r="K13955" s="35"/>
      <c r="L13955" s="35">
        <v>40340981</v>
      </c>
      <c r="M13955" s="35">
        <v>4694243</v>
      </c>
      <c r="N13955" s="61" t="s">
        <v>57</v>
      </c>
      <c r="O13955" s="35" t="s">
        <v>3681</v>
      </c>
      <c r="P13955" s="51">
        <f t="shared" si="96"/>
        <v>117.945</v>
      </c>
      <c r="Q13955" s="35"/>
      <c r="R13955" s="222"/>
    </row>
    <row r="13956" s="10" customFormat="1" spans="1:18">
      <c r="A13956" s="35" t="s">
        <v>3240</v>
      </c>
      <c r="B13956" s="35" t="s">
        <v>3427</v>
      </c>
      <c r="C13956" s="222" t="s">
        <v>2816</v>
      </c>
      <c r="D13956" s="36">
        <v>6.17</v>
      </c>
      <c r="E13956" s="222" t="s">
        <v>1215</v>
      </c>
      <c r="F13956" s="35" t="s">
        <v>1215</v>
      </c>
      <c r="G13956" s="35"/>
      <c r="H13956" s="35" t="s">
        <v>1198</v>
      </c>
      <c r="I13956" s="223" t="s">
        <v>3242</v>
      </c>
      <c r="J13956" s="35" t="s">
        <v>40</v>
      </c>
      <c r="K13956" s="35"/>
      <c r="L13956" s="35">
        <v>40342420</v>
      </c>
      <c r="M13956" s="35">
        <v>4696695</v>
      </c>
      <c r="N13956" s="61" t="s">
        <v>57</v>
      </c>
      <c r="O13956" s="35" t="s">
        <v>3681</v>
      </c>
      <c r="P13956" s="51">
        <f t="shared" si="96"/>
        <v>27.765</v>
      </c>
      <c r="Q13956" s="35"/>
      <c r="R13956" s="222"/>
    </row>
    <row r="13957" s="10" customFormat="1" spans="1:18">
      <c r="A13957" s="35" t="s">
        <v>3240</v>
      </c>
      <c r="B13957" s="35" t="s">
        <v>3427</v>
      </c>
      <c r="C13957" s="222" t="s">
        <v>1410</v>
      </c>
      <c r="D13957" s="36">
        <v>2.06</v>
      </c>
      <c r="E13957" s="222" t="s">
        <v>1215</v>
      </c>
      <c r="F13957" s="35" t="s">
        <v>1215</v>
      </c>
      <c r="G13957" s="35"/>
      <c r="H13957" s="35" t="s">
        <v>1198</v>
      </c>
      <c r="I13957" s="223" t="s">
        <v>3242</v>
      </c>
      <c r="J13957" s="35" t="s">
        <v>40</v>
      </c>
      <c r="K13957" s="35"/>
      <c r="L13957" s="35">
        <v>40342033</v>
      </c>
      <c r="M13957" s="35">
        <v>4696726</v>
      </c>
      <c r="N13957" s="61" t="s">
        <v>57</v>
      </c>
      <c r="O13957" s="35" t="s">
        <v>3681</v>
      </c>
      <c r="P13957" s="51">
        <f t="shared" si="96"/>
        <v>9.27</v>
      </c>
      <c r="Q13957" s="35"/>
      <c r="R13957" s="222"/>
    </row>
    <row r="13958" s="10" customFormat="1" spans="1:18">
      <c r="A13958" s="35" t="s">
        <v>3240</v>
      </c>
      <c r="B13958" s="35" t="s">
        <v>3427</v>
      </c>
      <c r="C13958" s="222" t="s">
        <v>3690</v>
      </c>
      <c r="D13958" s="36">
        <v>8.57</v>
      </c>
      <c r="E13958" s="222" t="s">
        <v>1215</v>
      </c>
      <c r="F13958" s="35" t="s">
        <v>1215</v>
      </c>
      <c r="G13958" s="35" t="s">
        <v>37</v>
      </c>
      <c r="H13958" s="35" t="s">
        <v>1198</v>
      </c>
      <c r="I13958" s="223" t="s">
        <v>3242</v>
      </c>
      <c r="J13958" s="35" t="s">
        <v>40</v>
      </c>
      <c r="K13958" s="35"/>
      <c r="L13958" s="35">
        <v>40345312</v>
      </c>
      <c r="M13958" s="35">
        <v>4696354</v>
      </c>
      <c r="N13958" s="61" t="s">
        <v>57</v>
      </c>
      <c r="O13958" s="35" t="s">
        <v>3681</v>
      </c>
      <c r="P13958" s="51">
        <f t="shared" si="96"/>
        <v>38.565</v>
      </c>
      <c r="Q13958" s="35"/>
      <c r="R13958" s="222"/>
    </row>
    <row r="13959" s="10" customFormat="1" spans="1:18">
      <c r="A13959" s="35" t="s">
        <v>3240</v>
      </c>
      <c r="B13959" s="35" t="s">
        <v>3427</v>
      </c>
      <c r="C13959" s="222" t="s">
        <v>3316</v>
      </c>
      <c r="D13959" s="36">
        <v>4</v>
      </c>
      <c r="E13959" s="222" t="s">
        <v>1215</v>
      </c>
      <c r="F13959" s="35" t="s">
        <v>1215</v>
      </c>
      <c r="G13959" s="35"/>
      <c r="H13959" s="35" t="s">
        <v>1198</v>
      </c>
      <c r="I13959" s="223" t="s">
        <v>3242</v>
      </c>
      <c r="J13959" s="35" t="s">
        <v>40</v>
      </c>
      <c r="K13959" s="35"/>
      <c r="L13959" s="35">
        <v>40341800</v>
      </c>
      <c r="M13959" s="35">
        <v>4696921</v>
      </c>
      <c r="N13959" s="61" t="s">
        <v>57</v>
      </c>
      <c r="O13959" s="35" t="s">
        <v>3681</v>
      </c>
      <c r="P13959" s="51">
        <f t="shared" si="96"/>
        <v>18</v>
      </c>
      <c r="Q13959" s="35"/>
      <c r="R13959" s="222"/>
    </row>
    <row r="13960" s="10" customFormat="1" spans="1:18">
      <c r="A13960" s="35" t="s">
        <v>3240</v>
      </c>
      <c r="B13960" s="35" t="s">
        <v>3427</v>
      </c>
      <c r="C13960" s="222" t="s">
        <v>1918</v>
      </c>
      <c r="D13960" s="36">
        <v>49.69</v>
      </c>
      <c r="E13960" s="222" t="s">
        <v>1215</v>
      </c>
      <c r="F13960" s="35" t="s">
        <v>1215</v>
      </c>
      <c r="G13960" s="35"/>
      <c r="H13960" s="35" t="s">
        <v>1198</v>
      </c>
      <c r="I13960" s="223" t="s">
        <v>3242</v>
      </c>
      <c r="J13960" s="35" t="s">
        <v>40</v>
      </c>
      <c r="K13960" s="35"/>
      <c r="L13960" s="35">
        <v>40341970</v>
      </c>
      <c r="M13960" s="35">
        <v>4695813</v>
      </c>
      <c r="N13960" s="61" t="s">
        <v>57</v>
      </c>
      <c r="O13960" s="35" t="s">
        <v>3681</v>
      </c>
      <c r="P13960" s="51">
        <f t="shared" si="96"/>
        <v>223.605</v>
      </c>
      <c r="Q13960" s="35"/>
      <c r="R13960" s="222"/>
    </row>
    <row r="13961" s="10" customFormat="1" spans="1:18">
      <c r="A13961" s="35" t="s">
        <v>3240</v>
      </c>
      <c r="B13961" s="35" t="s">
        <v>3427</v>
      </c>
      <c r="C13961" s="222" t="s">
        <v>2250</v>
      </c>
      <c r="D13961" s="36">
        <v>18.44</v>
      </c>
      <c r="E13961" s="222" t="s">
        <v>1215</v>
      </c>
      <c r="F13961" s="35" t="s">
        <v>1215</v>
      </c>
      <c r="G13961" s="35"/>
      <c r="H13961" s="35" t="s">
        <v>1198</v>
      </c>
      <c r="I13961" s="223" t="s">
        <v>3242</v>
      </c>
      <c r="J13961" s="35" t="s">
        <v>40</v>
      </c>
      <c r="K13961" s="35"/>
      <c r="L13961" s="35">
        <v>40341684</v>
      </c>
      <c r="M13961" s="35">
        <v>4695710</v>
      </c>
      <c r="N13961" s="61" t="s">
        <v>57</v>
      </c>
      <c r="O13961" s="35" t="s">
        <v>3681</v>
      </c>
      <c r="P13961" s="51">
        <f t="shared" si="96"/>
        <v>82.98</v>
      </c>
      <c r="Q13961" s="35"/>
      <c r="R13961" s="222"/>
    </row>
    <row r="13962" s="10" customFormat="1" spans="1:18">
      <c r="A13962" s="35" t="s">
        <v>3240</v>
      </c>
      <c r="B13962" s="35" t="s">
        <v>3427</v>
      </c>
      <c r="C13962" s="222" t="s">
        <v>2246</v>
      </c>
      <c r="D13962" s="36">
        <v>40.31</v>
      </c>
      <c r="E13962" s="222" t="s">
        <v>1215</v>
      </c>
      <c r="F13962" s="35" t="s">
        <v>1215</v>
      </c>
      <c r="G13962" s="35"/>
      <c r="H13962" s="35" t="s">
        <v>1198</v>
      </c>
      <c r="I13962" s="223" t="s">
        <v>3242</v>
      </c>
      <c r="J13962" s="35" t="s">
        <v>40</v>
      </c>
      <c r="K13962" s="35"/>
      <c r="L13962" s="35">
        <v>40341488</v>
      </c>
      <c r="M13962" s="35">
        <v>4696000</v>
      </c>
      <c r="N13962" s="61" t="s">
        <v>57</v>
      </c>
      <c r="O13962" s="35" t="s">
        <v>3681</v>
      </c>
      <c r="P13962" s="51">
        <f t="shared" si="96"/>
        <v>181.395</v>
      </c>
      <c r="Q13962" s="35"/>
      <c r="R13962" s="222"/>
    </row>
    <row r="13963" s="10" customFormat="1" spans="1:18">
      <c r="A13963" s="35" t="s">
        <v>3240</v>
      </c>
      <c r="B13963" s="35" t="s">
        <v>3427</v>
      </c>
      <c r="C13963" s="222" t="s">
        <v>3210</v>
      </c>
      <c r="D13963" s="36">
        <v>26.47</v>
      </c>
      <c r="E13963" s="222" t="s">
        <v>1215</v>
      </c>
      <c r="F13963" s="35" t="s">
        <v>1215</v>
      </c>
      <c r="G13963" s="35" t="s">
        <v>37</v>
      </c>
      <c r="H13963" s="35" t="s">
        <v>1198</v>
      </c>
      <c r="I13963" s="223" t="s">
        <v>3242</v>
      </c>
      <c r="J13963" s="35" t="s">
        <v>40</v>
      </c>
      <c r="K13963" s="35"/>
      <c r="L13963" s="35">
        <v>40344939</v>
      </c>
      <c r="M13963" s="35">
        <v>4696303</v>
      </c>
      <c r="N13963" s="61" t="s">
        <v>57</v>
      </c>
      <c r="O13963" s="35" t="s">
        <v>3681</v>
      </c>
      <c r="P13963" s="51">
        <f t="shared" si="96"/>
        <v>119.115</v>
      </c>
      <c r="Q13963" s="35"/>
      <c r="R13963" s="222"/>
    </row>
    <row r="13964" s="10" customFormat="1" spans="1:18">
      <c r="A13964" s="35" t="s">
        <v>3240</v>
      </c>
      <c r="B13964" s="35" t="s">
        <v>3427</v>
      </c>
      <c r="C13964" s="222" t="s">
        <v>2929</v>
      </c>
      <c r="D13964" s="36">
        <v>217.13</v>
      </c>
      <c r="E13964" s="222" t="s">
        <v>1215</v>
      </c>
      <c r="F13964" s="35" t="s">
        <v>1215</v>
      </c>
      <c r="G13964" s="35" t="s">
        <v>37</v>
      </c>
      <c r="H13964" s="35" t="s">
        <v>1198</v>
      </c>
      <c r="I13964" s="223" t="s">
        <v>3242</v>
      </c>
      <c r="J13964" s="35" t="s">
        <v>40</v>
      </c>
      <c r="K13964" s="35"/>
      <c r="L13964" s="35">
        <v>40344242</v>
      </c>
      <c r="M13964" s="35">
        <v>4695221</v>
      </c>
      <c r="N13964" s="61" t="s">
        <v>57</v>
      </c>
      <c r="O13964" s="35" t="s">
        <v>3681</v>
      </c>
      <c r="P13964" s="51">
        <f t="shared" si="96"/>
        <v>977.085</v>
      </c>
      <c r="Q13964" s="35"/>
      <c r="R13964" s="222"/>
    </row>
    <row r="13965" s="10" customFormat="1" spans="1:18">
      <c r="A13965" s="35" t="s">
        <v>3240</v>
      </c>
      <c r="B13965" s="35" t="s">
        <v>3427</v>
      </c>
      <c r="C13965" s="222" t="s">
        <v>2710</v>
      </c>
      <c r="D13965" s="36">
        <v>180.8</v>
      </c>
      <c r="E13965" s="222" t="s">
        <v>1215</v>
      </c>
      <c r="F13965" s="35" t="s">
        <v>1215</v>
      </c>
      <c r="G13965" s="35"/>
      <c r="H13965" s="35" t="s">
        <v>1198</v>
      </c>
      <c r="I13965" s="223" t="s">
        <v>3242</v>
      </c>
      <c r="J13965" s="35" t="s">
        <v>51</v>
      </c>
      <c r="K13965" s="35"/>
      <c r="L13965" s="35">
        <v>40342639</v>
      </c>
      <c r="M13965" s="35">
        <v>4695772</v>
      </c>
      <c r="N13965" s="61" t="s">
        <v>57</v>
      </c>
      <c r="O13965" s="35" t="s">
        <v>3681</v>
      </c>
      <c r="P13965" s="51">
        <f t="shared" si="96"/>
        <v>813.6</v>
      </c>
      <c r="Q13965" s="35"/>
      <c r="R13965" s="222"/>
    </row>
    <row r="13966" s="10" customFormat="1" spans="1:18">
      <c r="A13966" s="35" t="s">
        <v>3240</v>
      </c>
      <c r="B13966" s="35" t="s">
        <v>3427</v>
      </c>
      <c r="C13966" s="222" t="s">
        <v>2491</v>
      </c>
      <c r="D13966" s="36">
        <v>189.97</v>
      </c>
      <c r="E13966" s="222" t="s">
        <v>1215</v>
      </c>
      <c r="F13966" s="35" t="s">
        <v>1215</v>
      </c>
      <c r="G13966" s="35"/>
      <c r="H13966" s="35" t="s">
        <v>1198</v>
      </c>
      <c r="I13966" s="223" t="s">
        <v>3242</v>
      </c>
      <c r="J13966" s="35" t="s">
        <v>40</v>
      </c>
      <c r="K13966" s="35"/>
      <c r="L13966" s="35">
        <v>40342215</v>
      </c>
      <c r="M13966" s="35">
        <v>4696978</v>
      </c>
      <c r="N13966" s="61" t="s">
        <v>57</v>
      </c>
      <c r="O13966" s="35" t="s">
        <v>3681</v>
      </c>
      <c r="P13966" s="51">
        <f t="shared" si="96"/>
        <v>854.865</v>
      </c>
      <c r="Q13966" s="35"/>
      <c r="R13966" s="222"/>
    </row>
    <row r="13967" s="10" customFormat="1" spans="1:18">
      <c r="A13967" s="35" t="s">
        <v>3240</v>
      </c>
      <c r="B13967" s="35" t="s">
        <v>3427</v>
      </c>
      <c r="C13967" s="222" t="s">
        <v>3691</v>
      </c>
      <c r="D13967" s="36">
        <v>15.05</v>
      </c>
      <c r="E13967" s="222" t="s">
        <v>1215</v>
      </c>
      <c r="F13967" s="35" t="s">
        <v>1215</v>
      </c>
      <c r="G13967" s="35" t="s">
        <v>37</v>
      </c>
      <c r="H13967" s="35" t="s">
        <v>1198</v>
      </c>
      <c r="I13967" s="223" t="s">
        <v>3242</v>
      </c>
      <c r="J13967" s="35" t="s">
        <v>40</v>
      </c>
      <c r="K13967" s="35"/>
      <c r="L13967" s="35">
        <v>40344746</v>
      </c>
      <c r="M13967" s="35">
        <v>4695516</v>
      </c>
      <c r="N13967" s="61" t="s">
        <v>57</v>
      </c>
      <c r="O13967" s="35" t="s">
        <v>3681</v>
      </c>
      <c r="P13967" s="51">
        <f t="shared" si="96"/>
        <v>67.725</v>
      </c>
      <c r="Q13967" s="35"/>
      <c r="R13967" s="222"/>
    </row>
    <row r="13968" s="10" customFormat="1" spans="1:18">
      <c r="A13968" s="35" t="s">
        <v>3240</v>
      </c>
      <c r="B13968" s="35" t="s">
        <v>3427</v>
      </c>
      <c r="C13968" s="222" t="s">
        <v>3226</v>
      </c>
      <c r="D13968" s="36">
        <v>63.36</v>
      </c>
      <c r="E13968" s="222" t="s">
        <v>1215</v>
      </c>
      <c r="F13968" s="35" t="s">
        <v>1215</v>
      </c>
      <c r="G13968" s="35" t="s">
        <v>37</v>
      </c>
      <c r="H13968" s="35" t="s">
        <v>1198</v>
      </c>
      <c r="I13968" s="223" t="s">
        <v>3242</v>
      </c>
      <c r="J13968" s="35" t="s">
        <v>40</v>
      </c>
      <c r="K13968" s="35"/>
      <c r="L13968" s="35">
        <v>40345162</v>
      </c>
      <c r="M13968" s="35">
        <v>4696421</v>
      </c>
      <c r="N13968" s="61" t="s">
        <v>57</v>
      </c>
      <c r="O13968" s="35" t="s">
        <v>3681</v>
      </c>
      <c r="P13968" s="51">
        <f t="shared" si="96"/>
        <v>285.12</v>
      </c>
      <c r="Q13968" s="35"/>
      <c r="R13968" s="222"/>
    </row>
    <row r="13969" s="10" customFormat="1" spans="1:18">
      <c r="A13969" s="35" t="s">
        <v>3240</v>
      </c>
      <c r="B13969" s="35" t="s">
        <v>3427</v>
      </c>
      <c r="C13969" s="222" t="s">
        <v>2897</v>
      </c>
      <c r="D13969" s="36">
        <v>24.53</v>
      </c>
      <c r="E13969" s="222" t="s">
        <v>1215</v>
      </c>
      <c r="F13969" s="35" t="s">
        <v>1215</v>
      </c>
      <c r="G13969" s="35"/>
      <c r="H13969" s="35" t="s">
        <v>1198</v>
      </c>
      <c r="I13969" s="223" t="s">
        <v>3242</v>
      </c>
      <c r="J13969" s="35" t="s">
        <v>40</v>
      </c>
      <c r="K13969" s="35"/>
      <c r="L13969" s="35">
        <v>40341446</v>
      </c>
      <c r="M13969" s="35">
        <v>4696202</v>
      </c>
      <c r="N13969" s="61" t="s">
        <v>57</v>
      </c>
      <c r="O13969" s="35" t="s">
        <v>3681</v>
      </c>
      <c r="P13969" s="51">
        <f t="shared" si="96"/>
        <v>110.385</v>
      </c>
      <c r="Q13969" s="35"/>
      <c r="R13969" s="222"/>
    </row>
    <row r="13970" s="10" customFormat="1" spans="1:18">
      <c r="A13970" s="35" t="s">
        <v>3240</v>
      </c>
      <c r="B13970" s="35" t="s">
        <v>3427</v>
      </c>
      <c r="C13970" s="222" t="s">
        <v>2817</v>
      </c>
      <c r="D13970" s="36">
        <v>4.68</v>
      </c>
      <c r="E13970" s="222" t="s">
        <v>1215</v>
      </c>
      <c r="F13970" s="35" t="s">
        <v>1215</v>
      </c>
      <c r="G13970" s="35"/>
      <c r="H13970" s="35" t="s">
        <v>1198</v>
      </c>
      <c r="I13970" s="223" t="s">
        <v>3242</v>
      </c>
      <c r="J13970" s="35" t="s">
        <v>40</v>
      </c>
      <c r="K13970" s="35"/>
      <c r="L13970" s="35">
        <v>40342120</v>
      </c>
      <c r="M13970" s="35">
        <v>4696699</v>
      </c>
      <c r="N13970" s="61" t="s">
        <v>57</v>
      </c>
      <c r="O13970" s="35" t="s">
        <v>3681</v>
      </c>
      <c r="P13970" s="51">
        <f t="shared" si="96"/>
        <v>21.06</v>
      </c>
      <c r="Q13970" s="35"/>
      <c r="R13970" s="222"/>
    </row>
    <row r="13971" s="10" customFormat="1" spans="1:18">
      <c r="A13971" s="35" t="s">
        <v>3240</v>
      </c>
      <c r="B13971" s="35" t="s">
        <v>3427</v>
      </c>
      <c r="C13971" s="222" t="s">
        <v>2457</v>
      </c>
      <c r="D13971" s="36">
        <v>10.32</v>
      </c>
      <c r="E13971" s="222" t="s">
        <v>1215</v>
      </c>
      <c r="F13971" s="35" t="s">
        <v>1215</v>
      </c>
      <c r="G13971" s="35" t="s">
        <v>37</v>
      </c>
      <c r="H13971" s="35" t="s">
        <v>1198</v>
      </c>
      <c r="I13971" s="223" t="s">
        <v>3242</v>
      </c>
      <c r="J13971" s="35" t="s">
        <v>40</v>
      </c>
      <c r="K13971" s="35"/>
      <c r="L13971" s="35">
        <v>40345077</v>
      </c>
      <c r="M13971" s="35">
        <v>4695992</v>
      </c>
      <c r="N13971" s="61" t="s">
        <v>57</v>
      </c>
      <c r="O13971" s="35" t="s">
        <v>3681</v>
      </c>
      <c r="P13971" s="51">
        <f t="shared" si="96"/>
        <v>46.44</v>
      </c>
      <c r="Q13971" s="35"/>
      <c r="R13971" s="222"/>
    </row>
    <row r="13972" s="10" customFormat="1" spans="1:18">
      <c r="A13972" s="35" t="s">
        <v>3240</v>
      </c>
      <c r="B13972" s="35" t="s">
        <v>3427</v>
      </c>
      <c r="C13972" s="222" t="s">
        <v>2286</v>
      </c>
      <c r="D13972" s="36">
        <v>9.24</v>
      </c>
      <c r="E13972" s="222" t="s">
        <v>1215</v>
      </c>
      <c r="F13972" s="35" t="s">
        <v>1215</v>
      </c>
      <c r="G13972" s="35" t="s">
        <v>37</v>
      </c>
      <c r="H13972" s="35" t="s">
        <v>1198</v>
      </c>
      <c r="I13972" s="223" t="s">
        <v>3242</v>
      </c>
      <c r="J13972" s="35" t="s">
        <v>40</v>
      </c>
      <c r="K13972" s="35"/>
      <c r="L13972" s="35">
        <v>40345413</v>
      </c>
      <c r="M13972" s="35">
        <v>4696519</v>
      </c>
      <c r="N13972" s="61" t="s">
        <v>57</v>
      </c>
      <c r="O13972" s="35" t="s">
        <v>3681</v>
      </c>
      <c r="P13972" s="51">
        <f t="shared" si="96"/>
        <v>41.58</v>
      </c>
      <c r="Q13972" s="35"/>
      <c r="R13972" s="222"/>
    </row>
    <row r="13973" s="10" customFormat="1" spans="1:18">
      <c r="A13973" s="35" t="s">
        <v>3240</v>
      </c>
      <c r="B13973" s="35" t="s">
        <v>3427</v>
      </c>
      <c r="C13973" s="222" t="s">
        <v>3692</v>
      </c>
      <c r="D13973" s="36">
        <v>8.47</v>
      </c>
      <c r="E13973" s="222" t="s">
        <v>1215</v>
      </c>
      <c r="F13973" s="35" t="s">
        <v>1215</v>
      </c>
      <c r="G13973" s="35"/>
      <c r="H13973" s="35" t="s">
        <v>1198</v>
      </c>
      <c r="I13973" s="223" t="s">
        <v>3242</v>
      </c>
      <c r="J13973" s="35" t="s">
        <v>40</v>
      </c>
      <c r="K13973" s="35"/>
      <c r="L13973" s="35">
        <v>40342329</v>
      </c>
      <c r="M13973" s="35">
        <v>4696691</v>
      </c>
      <c r="N13973" s="61" t="s">
        <v>57</v>
      </c>
      <c r="O13973" s="35" t="s">
        <v>3681</v>
      </c>
      <c r="P13973" s="51">
        <f t="shared" si="96"/>
        <v>38.115</v>
      </c>
      <c r="Q13973" s="35"/>
      <c r="R13973" s="222"/>
    </row>
    <row r="13974" s="10" customFormat="1" spans="1:18">
      <c r="A13974" s="35" t="s">
        <v>3240</v>
      </c>
      <c r="B13974" s="35" t="s">
        <v>3427</v>
      </c>
      <c r="C13974" s="222" t="s">
        <v>2116</v>
      </c>
      <c r="D13974" s="36">
        <v>1.87</v>
      </c>
      <c r="E13974" s="222" t="s">
        <v>1215</v>
      </c>
      <c r="F13974" s="35" t="s">
        <v>1215</v>
      </c>
      <c r="G13974" s="35"/>
      <c r="H13974" s="35" t="s">
        <v>1198</v>
      </c>
      <c r="I13974" s="223" t="s">
        <v>3242</v>
      </c>
      <c r="J13974" s="35" t="s">
        <v>40</v>
      </c>
      <c r="K13974" s="35"/>
      <c r="L13974" s="35">
        <v>40341996</v>
      </c>
      <c r="M13974" s="35">
        <v>4696750</v>
      </c>
      <c r="N13974" s="61" t="s">
        <v>57</v>
      </c>
      <c r="O13974" s="35" t="s">
        <v>3681</v>
      </c>
      <c r="P13974" s="51">
        <f t="shared" si="96"/>
        <v>8.415</v>
      </c>
      <c r="Q13974" s="35"/>
      <c r="R13974" s="222"/>
    </row>
    <row r="13975" s="10" customFormat="1" spans="1:18">
      <c r="A13975" s="35" t="s">
        <v>3240</v>
      </c>
      <c r="B13975" s="35" t="s">
        <v>3427</v>
      </c>
      <c r="C13975" s="222" t="s">
        <v>3693</v>
      </c>
      <c r="D13975" s="36">
        <v>107.56</v>
      </c>
      <c r="E13975" s="222" t="s">
        <v>1215</v>
      </c>
      <c r="F13975" s="35" t="s">
        <v>1215</v>
      </c>
      <c r="G13975" s="35" t="s">
        <v>37</v>
      </c>
      <c r="H13975" s="35" t="s">
        <v>1198</v>
      </c>
      <c r="I13975" s="223" t="s">
        <v>3242</v>
      </c>
      <c r="J13975" s="35" t="s">
        <v>40</v>
      </c>
      <c r="K13975" s="35"/>
      <c r="L13975" s="35">
        <v>40343349</v>
      </c>
      <c r="M13975" s="35">
        <v>4694632</v>
      </c>
      <c r="N13975" s="61" t="s">
        <v>57</v>
      </c>
      <c r="O13975" s="35" t="s">
        <v>3681</v>
      </c>
      <c r="P13975" s="51">
        <f t="shared" si="96"/>
        <v>484.02</v>
      </c>
      <c r="Q13975" s="35"/>
      <c r="R13975" s="222"/>
    </row>
    <row r="13976" s="10" customFormat="1" spans="1:18">
      <c r="A13976" s="35" t="s">
        <v>3240</v>
      </c>
      <c r="B13976" s="35" t="s">
        <v>3427</v>
      </c>
      <c r="C13976" s="222" t="s">
        <v>3694</v>
      </c>
      <c r="D13976" s="36">
        <v>0.92</v>
      </c>
      <c r="E13976" s="222" t="s">
        <v>1215</v>
      </c>
      <c r="F13976" s="35" t="s">
        <v>1215</v>
      </c>
      <c r="G13976" s="35" t="s">
        <v>37</v>
      </c>
      <c r="H13976" s="35" t="s">
        <v>1099</v>
      </c>
      <c r="I13976" s="223" t="s">
        <v>3242</v>
      </c>
      <c r="J13976" s="35" t="s">
        <v>56</v>
      </c>
      <c r="K13976" s="35"/>
      <c r="L13976" s="35">
        <v>40340310</v>
      </c>
      <c r="M13976" s="35">
        <v>4694583</v>
      </c>
      <c r="N13976" s="61" t="s">
        <v>57</v>
      </c>
      <c r="O13976" s="35" t="s">
        <v>3681</v>
      </c>
      <c r="P13976" s="51">
        <f t="shared" si="96"/>
        <v>4.14</v>
      </c>
      <c r="Q13976" s="35"/>
      <c r="R13976" s="222"/>
    </row>
    <row r="13977" s="10" customFormat="1" spans="1:18">
      <c r="A13977" s="35" t="s">
        <v>3240</v>
      </c>
      <c r="B13977" s="35" t="s">
        <v>3427</v>
      </c>
      <c r="C13977" s="222" t="s">
        <v>2825</v>
      </c>
      <c r="D13977" s="36">
        <v>14.02</v>
      </c>
      <c r="E13977" s="222" t="s">
        <v>1215</v>
      </c>
      <c r="F13977" s="35" t="s">
        <v>1215</v>
      </c>
      <c r="G13977" s="35"/>
      <c r="H13977" s="35" t="s">
        <v>1099</v>
      </c>
      <c r="I13977" s="223" t="s">
        <v>3242</v>
      </c>
      <c r="J13977" s="35" t="s">
        <v>56</v>
      </c>
      <c r="K13977" s="35"/>
      <c r="L13977" s="35">
        <v>40342705</v>
      </c>
      <c r="M13977" s="35">
        <v>4696493</v>
      </c>
      <c r="N13977" s="61" t="s">
        <v>57</v>
      </c>
      <c r="O13977" s="35" t="s">
        <v>3681</v>
      </c>
      <c r="P13977" s="51">
        <f t="shared" si="96"/>
        <v>63.09</v>
      </c>
      <c r="Q13977" s="35"/>
      <c r="R13977" s="222"/>
    </row>
    <row r="13978" s="10" customFormat="1" spans="1:18">
      <c r="A13978" s="35" t="s">
        <v>3240</v>
      </c>
      <c r="B13978" s="35" t="s">
        <v>3427</v>
      </c>
      <c r="C13978" s="222" t="s">
        <v>2944</v>
      </c>
      <c r="D13978" s="36">
        <v>3.92</v>
      </c>
      <c r="E13978" s="222" t="s">
        <v>1215</v>
      </c>
      <c r="F13978" s="35" t="s">
        <v>1215</v>
      </c>
      <c r="G13978" s="35" t="s">
        <v>37</v>
      </c>
      <c r="H13978" s="35" t="s">
        <v>1099</v>
      </c>
      <c r="I13978" s="223" t="s">
        <v>3242</v>
      </c>
      <c r="J13978" s="35" t="s">
        <v>56</v>
      </c>
      <c r="K13978" s="35"/>
      <c r="L13978" s="35">
        <v>40343875</v>
      </c>
      <c r="M13978" s="35">
        <v>4695151</v>
      </c>
      <c r="N13978" s="61" t="s">
        <v>57</v>
      </c>
      <c r="O13978" s="35" t="s">
        <v>3681</v>
      </c>
      <c r="P13978" s="51">
        <f t="shared" si="96"/>
        <v>17.64</v>
      </c>
      <c r="Q13978" s="35"/>
      <c r="R13978" s="222"/>
    </row>
    <row r="13979" s="10" customFormat="1" spans="1:18">
      <c r="A13979" s="35" t="s">
        <v>3240</v>
      </c>
      <c r="B13979" s="35" t="s">
        <v>3427</v>
      </c>
      <c r="C13979" s="222" t="s">
        <v>3695</v>
      </c>
      <c r="D13979" s="36">
        <v>32.77</v>
      </c>
      <c r="E13979" s="222" t="s">
        <v>1215</v>
      </c>
      <c r="F13979" s="35" t="s">
        <v>1215</v>
      </c>
      <c r="G13979" s="35" t="s">
        <v>37</v>
      </c>
      <c r="H13979" s="35" t="s">
        <v>1099</v>
      </c>
      <c r="I13979" s="223" t="s">
        <v>3242</v>
      </c>
      <c r="J13979" s="35" t="s">
        <v>54</v>
      </c>
      <c r="K13979" s="35"/>
      <c r="L13979" s="35">
        <v>40343159</v>
      </c>
      <c r="M13979" s="35">
        <v>4694383</v>
      </c>
      <c r="N13979" s="61" t="s">
        <v>57</v>
      </c>
      <c r="O13979" s="35" t="s">
        <v>3681</v>
      </c>
      <c r="P13979" s="51">
        <f t="shared" si="96"/>
        <v>147.465</v>
      </c>
      <c r="Q13979" s="35"/>
      <c r="R13979" s="222"/>
    </row>
    <row r="13980" s="10" customFormat="1" spans="1:18">
      <c r="A13980" s="35" t="s">
        <v>3240</v>
      </c>
      <c r="B13980" s="35" t="s">
        <v>3427</v>
      </c>
      <c r="C13980" s="222" t="s">
        <v>1861</v>
      </c>
      <c r="D13980" s="36">
        <v>4.95</v>
      </c>
      <c r="E13980" s="222" t="s">
        <v>1215</v>
      </c>
      <c r="F13980" s="35" t="s">
        <v>1215</v>
      </c>
      <c r="G13980" s="35" t="s">
        <v>37</v>
      </c>
      <c r="H13980" s="35" t="s">
        <v>1099</v>
      </c>
      <c r="I13980" s="223" t="s">
        <v>3242</v>
      </c>
      <c r="J13980" s="35" t="s">
        <v>56</v>
      </c>
      <c r="K13980" s="35"/>
      <c r="L13980" s="35">
        <v>40344447</v>
      </c>
      <c r="M13980" s="35">
        <v>4695584</v>
      </c>
      <c r="N13980" s="61" t="s">
        <v>57</v>
      </c>
      <c r="O13980" s="35" t="s">
        <v>3681</v>
      </c>
      <c r="P13980" s="51">
        <f t="shared" si="96"/>
        <v>22.275</v>
      </c>
      <c r="Q13980" s="35"/>
      <c r="R13980" s="222"/>
    </row>
    <row r="13981" s="10" customFormat="1" spans="1:18">
      <c r="A13981" s="35" t="s">
        <v>3240</v>
      </c>
      <c r="B13981" s="35" t="s">
        <v>3427</v>
      </c>
      <c r="C13981" s="222" t="s">
        <v>3696</v>
      </c>
      <c r="D13981" s="36">
        <v>1.99</v>
      </c>
      <c r="E13981" s="222" t="s">
        <v>1215</v>
      </c>
      <c r="F13981" s="35" t="s">
        <v>1215</v>
      </c>
      <c r="G13981" s="35" t="s">
        <v>37</v>
      </c>
      <c r="H13981" s="35" t="s">
        <v>1099</v>
      </c>
      <c r="I13981" s="223" t="s">
        <v>3242</v>
      </c>
      <c r="J13981" s="35" t="s">
        <v>56</v>
      </c>
      <c r="K13981" s="35"/>
      <c r="L13981" s="35">
        <v>40344472</v>
      </c>
      <c r="M13981" s="35">
        <v>4695392</v>
      </c>
      <c r="N13981" s="61" t="s">
        <v>57</v>
      </c>
      <c r="O13981" s="35" t="s">
        <v>3681</v>
      </c>
      <c r="P13981" s="51">
        <f t="shared" si="96"/>
        <v>8.955</v>
      </c>
      <c r="Q13981" s="35"/>
      <c r="R13981" s="222"/>
    </row>
    <row r="13982" s="10" customFormat="1" spans="1:18">
      <c r="A13982" s="35" t="s">
        <v>3240</v>
      </c>
      <c r="B13982" s="35" t="s">
        <v>3427</v>
      </c>
      <c r="C13982" s="222" t="s">
        <v>3697</v>
      </c>
      <c r="D13982" s="36">
        <v>8.91</v>
      </c>
      <c r="E13982" s="222" t="s">
        <v>1215</v>
      </c>
      <c r="F13982" s="35" t="s">
        <v>1215</v>
      </c>
      <c r="G13982" s="35" t="s">
        <v>37</v>
      </c>
      <c r="H13982" s="35" t="s">
        <v>1099</v>
      </c>
      <c r="I13982" s="223" t="s">
        <v>3242</v>
      </c>
      <c r="J13982" s="35" t="s">
        <v>56</v>
      </c>
      <c r="K13982" s="35"/>
      <c r="L13982" s="35">
        <v>40343461</v>
      </c>
      <c r="M13982" s="35">
        <v>4694548</v>
      </c>
      <c r="N13982" s="61" t="s">
        <v>57</v>
      </c>
      <c r="O13982" s="35" t="s">
        <v>3681</v>
      </c>
      <c r="P13982" s="51">
        <f t="shared" si="96"/>
        <v>40.095</v>
      </c>
      <c r="Q13982" s="35"/>
      <c r="R13982" s="222"/>
    </row>
    <row r="13983" s="10" customFormat="1" spans="1:18">
      <c r="A13983" s="35" t="s">
        <v>3240</v>
      </c>
      <c r="B13983" s="35" t="s">
        <v>3427</v>
      </c>
      <c r="C13983" s="222" t="s">
        <v>3698</v>
      </c>
      <c r="D13983" s="36">
        <v>3.14</v>
      </c>
      <c r="E13983" s="222" t="s">
        <v>1215</v>
      </c>
      <c r="F13983" s="35" t="s">
        <v>1215</v>
      </c>
      <c r="G13983" s="35" t="s">
        <v>37</v>
      </c>
      <c r="H13983" s="35" t="s">
        <v>1099</v>
      </c>
      <c r="I13983" s="223" t="s">
        <v>3242</v>
      </c>
      <c r="J13983" s="35" t="s">
        <v>56</v>
      </c>
      <c r="K13983" s="35"/>
      <c r="L13983" s="35">
        <v>40343517</v>
      </c>
      <c r="M13983" s="35">
        <v>4694384</v>
      </c>
      <c r="N13983" s="61" t="s">
        <v>57</v>
      </c>
      <c r="O13983" s="35" t="s">
        <v>3681</v>
      </c>
      <c r="P13983" s="51">
        <f t="shared" si="96"/>
        <v>14.13</v>
      </c>
      <c r="Q13983" s="35"/>
      <c r="R13983" s="222"/>
    </row>
    <row r="13984" s="10" customFormat="1" spans="1:18">
      <c r="A13984" s="35" t="s">
        <v>3240</v>
      </c>
      <c r="B13984" s="35" t="s">
        <v>3427</v>
      </c>
      <c r="C13984" s="222" t="s">
        <v>2766</v>
      </c>
      <c r="D13984" s="36">
        <v>18.43</v>
      </c>
      <c r="E13984" s="222" t="s">
        <v>1215</v>
      </c>
      <c r="F13984" s="35" t="s">
        <v>1215</v>
      </c>
      <c r="G13984" s="35"/>
      <c r="H13984" s="35" t="s">
        <v>1099</v>
      </c>
      <c r="I13984" s="223" t="s">
        <v>3242</v>
      </c>
      <c r="J13984" s="35" t="s">
        <v>56</v>
      </c>
      <c r="K13984" s="35"/>
      <c r="L13984" s="35">
        <v>40342332</v>
      </c>
      <c r="M13984" s="35">
        <v>4696188</v>
      </c>
      <c r="N13984" s="61" t="s">
        <v>57</v>
      </c>
      <c r="O13984" s="35" t="s">
        <v>3681</v>
      </c>
      <c r="P13984" s="51">
        <f t="shared" si="96"/>
        <v>82.935</v>
      </c>
      <c r="Q13984" s="35"/>
      <c r="R13984" s="222"/>
    </row>
    <row r="13985" s="10" customFormat="1" spans="1:18">
      <c r="A13985" s="35" t="s">
        <v>3240</v>
      </c>
      <c r="B13985" s="35" t="s">
        <v>3427</v>
      </c>
      <c r="C13985" s="222" t="s">
        <v>3699</v>
      </c>
      <c r="D13985" s="36">
        <v>12.73</v>
      </c>
      <c r="E13985" s="222" t="s">
        <v>1215</v>
      </c>
      <c r="F13985" s="35" t="s">
        <v>1215</v>
      </c>
      <c r="G13985" s="35" t="s">
        <v>37</v>
      </c>
      <c r="H13985" s="35" t="s">
        <v>1099</v>
      </c>
      <c r="I13985" s="223" t="s">
        <v>3242</v>
      </c>
      <c r="J13985" s="35" t="s">
        <v>54</v>
      </c>
      <c r="K13985" s="35"/>
      <c r="L13985" s="35">
        <v>40343351</v>
      </c>
      <c r="M13985" s="35">
        <v>4694534</v>
      </c>
      <c r="N13985" s="61" t="s">
        <v>57</v>
      </c>
      <c r="O13985" s="35" t="s">
        <v>3681</v>
      </c>
      <c r="P13985" s="51">
        <f t="shared" si="96"/>
        <v>57.285</v>
      </c>
      <c r="Q13985" s="35"/>
      <c r="R13985" s="222"/>
    </row>
    <row r="13986" s="10" customFormat="1" spans="1:18">
      <c r="A13986" s="35" t="s">
        <v>3240</v>
      </c>
      <c r="B13986" s="35" t="s">
        <v>3427</v>
      </c>
      <c r="C13986" s="222" t="s">
        <v>3700</v>
      </c>
      <c r="D13986" s="36">
        <v>15.15</v>
      </c>
      <c r="E13986" s="222" t="s">
        <v>1215</v>
      </c>
      <c r="F13986" s="35" t="s">
        <v>1215</v>
      </c>
      <c r="G13986" s="35"/>
      <c r="H13986" s="35" t="s">
        <v>1099</v>
      </c>
      <c r="I13986" s="223" t="s">
        <v>3242</v>
      </c>
      <c r="J13986" s="35" t="s">
        <v>56</v>
      </c>
      <c r="K13986" s="35"/>
      <c r="L13986" s="35">
        <v>40342193</v>
      </c>
      <c r="M13986" s="35">
        <v>4695280</v>
      </c>
      <c r="N13986" s="61" t="s">
        <v>57</v>
      </c>
      <c r="O13986" s="35" t="s">
        <v>3681</v>
      </c>
      <c r="P13986" s="51">
        <f t="shared" si="96"/>
        <v>68.175</v>
      </c>
      <c r="Q13986" s="35"/>
      <c r="R13986" s="222"/>
    </row>
    <row r="13987" s="10" customFormat="1" spans="1:18">
      <c r="A13987" s="35" t="s">
        <v>3240</v>
      </c>
      <c r="B13987" s="35" t="s">
        <v>3427</v>
      </c>
      <c r="C13987" s="222" t="s">
        <v>1937</v>
      </c>
      <c r="D13987" s="36">
        <v>224.23</v>
      </c>
      <c r="E13987" s="222" t="s">
        <v>1215</v>
      </c>
      <c r="F13987" s="35" t="s">
        <v>1215</v>
      </c>
      <c r="G13987" s="35" t="s">
        <v>37</v>
      </c>
      <c r="H13987" s="35" t="s">
        <v>1099</v>
      </c>
      <c r="I13987" s="223" t="s">
        <v>3242</v>
      </c>
      <c r="J13987" s="35" t="s">
        <v>56</v>
      </c>
      <c r="K13987" s="35"/>
      <c r="L13987" s="35">
        <v>40342904</v>
      </c>
      <c r="M13987" s="35">
        <v>4694925</v>
      </c>
      <c r="N13987" s="61" t="s">
        <v>57</v>
      </c>
      <c r="O13987" s="35" t="s">
        <v>3681</v>
      </c>
      <c r="P13987" s="51">
        <f t="shared" si="96"/>
        <v>1009.035</v>
      </c>
      <c r="Q13987" s="35"/>
      <c r="R13987" s="222"/>
    </row>
    <row r="13988" s="10" customFormat="1" spans="1:18">
      <c r="A13988" s="35" t="s">
        <v>3240</v>
      </c>
      <c r="B13988" s="35" t="s">
        <v>3427</v>
      </c>
      <c r="C13988" s="222" t="s">
        <v>2370</v>
      </c>
      <c r="D13988" s="36">
        <v>4.34</v>
      </c>
      <c r="E13988" s="222" t="s">
        <v>1215</v>
      </c>
      <c r="F13988" s="35" t="s">
        <v>1215</v>
      </c>
      <c r="G13988" s="35" t="s">
        <v>37</v>
      </c>
      <c r="H13988" s="35" t="s">
        <v>1099</v>
      </c>
      <c r="I13988" s="223" t="s">
        <v>3242</v>
      </c>
      <c r="J13988" s="35" t="s">
        <v>56</v>
      </c>
      <c r="K13988" s="35"/>
      <c r="L13988" s="35">
        <v>40343031</v>
      </c>
      <c r="M13988" s="35">
        <v>4695387</v>
      </c>
      <c r="N13988" s="61" t="s">
        <v>57</v>
      </c>
      <c r="O13988" s="35" t="s">
        <v>3681</v>
      </c>
      <c r="P13988" s="51">
        <f t="shared" si="96"/>
        <v>19.53</v>
      </c>
      <c r="Q13988" s="35"/>
      <c r="R13988" s="222"/>
    </row>
    <row r="13989" s="10" customFormat="1" spans="1:18">
      <c r="A13989" s="35" t="s">
        <v>3240</v>
      </c>
      <c r="B13989" s="35" t="s">
        <v>3427</v>
      </c>
      <c r="C13989" s="222" t="s">
        <v>2720</v>
      </c>
      <c r="D13989" s="36">
        <v>68.56</v>
      </c>
      <c r="E13989" s="222" t="s">
        <v>1215</v>
      </c>
      <c r="F13989" s="35" t="s">
        <v>1215</v>
      </c>
      <c r="G13989" s="35"/>
      <c r="H13989" s="35" t="s">
        <v>1099</v>
      </c>
      <c r="I13989" s="223" t="s">
        <v>3242</v>
      </c>
      <c r="J13989" s="35" t="s">
        <v>56</v>
      </c>
      <c r="K13989" s="35"/>
      <c r="L13989" s="35">
        <v>40342540</v>
      </c>
      <c r="M13989" s="35">
        <v>4696343</v>
      </c>
      <c r="N13989" s="61" t="s">
        <v>57</v>
      </c>
      <c r="O13989" s="35" t="s">
        <v>3681</v>
      </c>
      <c r="P13989" s="51">
        <f t="shared" si="96"/>
        <v>308.52</v>
      </c>
      <c r="Q13989" s="35"/>
      <c r="R13989" s="222"/>
    </row>
    <row r="13990" s="10" customFormat="1" spans="1:18">
      <c r="A13990" s="35" t="s">
        <v>3240</v>
      </c>
      <c r="B13990" s="35" t="s">
        <v>3427</v>
      </c>
      <c r="C13990" s="222" t="s">
        <v>2278</v>
      </c>
      <c r="D13990" s="36">
        <v>53.98</v>
      </c>
      <c r="E13990" s="222" t="s">
        <v>1215</v>
      </c>
      <c r="F13990" s="35" t="s">
        <v>1215</v>
      </c>
      <c r="G13990" s="35"/>
      <c r="H13990" s="35" t="s">
        <v>1099</v>
      </c>
      <c r="I13990" s="223" t="s">
        <v>3242</v>
      </c>
      <c r="J13990" s="35" t="s">
        <v>56</v>
      </c>
      <c r="K13990" s="35"/>
      <c r="L13990" s="35">
        <v>40342269</v>
      </c>
      <c r="M13990" s="35">
        <v>4695591</v>
      </c>
      <c r="N13990" s="61" t="s">
        <v>57</v>
      </c>
      <c r="O13990" s="35" t="s">
        <v>3681</v>
      </c>
      <c r="P13990" s="51">
        <f t="shared" si="96"/>
        <v>242.91</v>
      </c>
      <c r="Q13990" s="35"/>
      <c r="R13990" s="222"/>
    </row>
    <row r="13991" s="10" customFormat="1" spans="1:18">
      <c r="A13991" s="35" t="s">
        <v>3240</v>
      </c>
      <c r="B13991" s="35" t="s">
        <v>3427</v>
      </c>
      <c r="C13991" s="222" t="s">
        <v>2789</v>
      </c>
      <c r="D13991" s="36">
        <v>1.03</v>
      </c>
      <c r="E13991" s="222" t="s">
        <v>1215</v>
      </c>
      <c r="F13991" s="35" t="s">
        <v>1215</v>
      </c>
      <c r="G13991" s="35"/>
      <c r="H13991" s="35" t="s">
        <v>1099</v>
      </c>
      <c r="I13991" s="223" t="s">
        <v>3242</v>
      </c>
      <c r="J13991" s="35" t="s">
        <v>56</v>
      </c>
      <c r="K13991" s="35"/>
      <c r="L13991" s="35">
        <v>40342357</v>
      </c>
      <c r="M13991" s="35">
        <v>4697037</v>
      </c>
      <c r="N13991" s="61" t="s">
        <v>57</v>
      </c>
      <c r="O13991" s="35" t="s">
        <v>3681</v>
      </c>
      <c r="P13991" s="51">
        <f t="shared" si="96"/>
        <v>4.635</v>
      </c>
      <c r="Q13991" s="35"/>
      <c r="R13991" s="222"/>
    </row>
    <row r="13992" s="10" customFormat="1" spans="1:18">
      <c r="A13992" s="35" t="s">
        <v>3240</v>
      </c>
      <c r="B13992" s="35" t="s">
        <v>3427</v>
      </c>
      <c r="C13992" s="222" t="s">
        <v>2325</v>
      </c>
      <c r="D13992" s="36">
        <v>54.33</v>
      </c>
      <c r="E13992" s="222" t="s">
        <v>1215</v>
      </c>
      <c r="F13992" s="35" t="s">
        <v>1215</v>
      </c>
      <c r="G13992" s="35" t="s">
        <v>37</v>
      </c>
      <c r="H13992" s="35" t="s">
        <v>1099</v>
      </c>
      <c r="I13992" s="223" t="s">
        <v>3242</v>
      </c>
      <c r="J13992" s="35" t="s">
        <v>56</v>
      </c>
      <c r="K13992" s="35"/>
      <c r="L13992" s="35">
        <v>40343634</v>
      </c>
      <c r="M13992" s="35">
        <v>4695281</v>
      </c>
      <c r="N13992" s="61" t="s">
        <v>57</v>
      </c>
      <c r="O13992" s="35" t="s">
        <v>3681</v>
      </c>
      <c r="P13992" s="51">
        <f t="shared" si="96"/>
        <v>244.485</v>
      </c>
      <c r="Q13992" s="35"/>
      <c r="R13992" s="222"/>
    </row>
    <row r="13993" s="10" customFormat="1" spans="1:18">
      <c r="A13993" s="35" t="s">
        <v>3240</v>
      </c>
      <c r="B13993" s="35" t="s">
        <v>3427</v>
      </c>
      <c r="C13993" s="222" t="s">
        <v>3701</v>
      </c>
      <c r="D13993" s="36">
        <v>28.44</v>
      </c>
      <c r="E13993" s="222" t="s">
        <v>1215</v>
      </c>
      <c r="F13993" s="35" t="s">
        <v>1215</v>
      </c>
      <c r="G13993" s="35" t="s">
        <v>37</v>
      </c>
      <c r="H13993" s="35" t="s">
        <v>1099</v>
      </c>
      <c r="I13993" s="223" t="s">
        <v>3242</v>
      </c>
      <c r="J13993" s="35" t="s">
        <v>56</v>
      </c>
      <c r="K13993" s="35"/>
      <c r="L13993" s="35">
        <v>40342605</v>
      </c>
      <c r="M13993" s="35">
        <v>4694860</v>
      </c>
      <c r="N13993" s="61" t="s">
        <v>57</v>
      </c>
      <c r="O13993" s="35" t="s">
        <v>3681</v>
      </c>
      <c r="P13993" s="51">
        <f t="shared" si="96"/>
        <v>127.98</v>
      </c>
      <c r="Q13993" s="35"/>
      <c r="R13993" s="222"/>
    </row>
    <row r="13994" s="10" customFormat="1" spans="1:18">
      <c r="A13994" s="35" t="s">
        <v>3240</v>
      </c>
      <c r="B13994" s="35" t="s">
        <v>3427</v>
      </c>
      <c r="C13994" s="222" t="s">
        <v>3702</v>
      </c>
      <c r="D13994" s="36">
        <v>18.2</v>
      </c>
      <c r="E13994" s="222" t="s">
        <v>1215</v>
      </c>
      <c r="F13994" s="35" t="s">
        <v>1215</v>
      </c>
      <c r="G13994" s="35" t="s">
        <v>37</v>
      </c>
      <c r="H13994" s="35" t="s">
        <v>1099</v>
      </c>
      <c r="I13994" s="223" t="s">
        <v>3242</v>
      </c>
      <c r="J13994" s="35" t="s">
        <v>56</v>
      </c>
      <c r="K13994" s="35"/>
      <c r="L13994" s="35">
        <v>40343692</v>
      </c>
      <c r="M13994" s="35">
        <v>4694392</v>
      </c>
      <c r="N13994" s="61" t="s">
        <v>57</v>
      </c>
      <c r="O13994" s="35" t="s">
        <v>3681</v>
      </c>
      <c r="P13994" s="51">
        <f t="shared" si="96"/>
        <v>81.9</v>
      </c>
      <c r="Q13994" s="35"/>
      <c r="R13994" s="222"/>
    </row>
    <row r="13995" s="10" customFormat="1" spans="1:18">
      <c r="A13995" s="35" t="s">
        <v>3240</v>
      </c>
      <c r="B13995" s="35" t="s">
        <v>3427</v>
      </c>
      <c r="C13995" s="222" t="s">
        <v>3703</v>
      </c>
      <c r="D13995" s="36">
        <v>37.44</v>
      </c>
      <c r="E13995" s="222" t="s">
        <v>1215</v>
      </c>
      <c r="F13995" s="35" t="s">
        <v>1215</v>
      </c>
      <c r="G13995" s="35" t="s">
        <v>37</v>
      </c>
      <c r="H13995" s="35" t="s">
        <v>1099</v>
      </c>
      <c r="I13995" s="223" t="s">
        <v>3242</v>
      </c>
      <c r="J13995" s="35" t="s">
        <v>56</v>
      </c>
      <c r="K13995" s="35"/>
      <c r="L13995" s="35">
        <v>40341871</v>
      </c>
      <c r="M13995" s="35">
        <v>4694310</v>
      </c>
      <c r="N13995" s="61" t="s">
        <v>57</v>
      </c>
      <c r="O13995" s="35" t="s">
        <v>3681</v>
      </c>
      <c r="P13995" s="51">
        <f t="shared" si="96"/>
        <v>168.48</v>
      </c>
      <c r="Q13995" s="35"/>
      <c r="R13995" s="222"/>
    </row>
    <row r="13996" s="10" customFormat="1" spans="1:18">
      <c r="A13996" s="35" t="s">
        <v>3240</v>
      </c>
      <c r="B13996" s="35" t="s">
        <v>3427</v>
      </c>
      <c r="C13996" s="222" t="s">
        <v>2963</v>
      </c>
      <c r="D13996" s="36">
        <v>1.85</v>
      </c>
      <c r="E13996" s="222" t="s">
        <v>1215</v>
      </c>
      <c r="F13996" s="35" t="s">
        <v>1215</v>
      </c>
      <c r="G13996" s="35"/>
      <c r="H13996" s="35" t="s">
        <v>1099</v>
      </c>
      <c r="I13996" s="223" t="s">
        <v>3242</v>
      </c>
      <c r="J13996" s="35" t="s">
        <v>56</v>
      </c>
      <c r="K13996" s="35"/>
      <c r="L13996" s="35">
        <v>40342804</v>
      </c>
      <c r="M13996" s="35">
        <v>4695616</v>
      </c>
      <c r="N13996" s="61" t="s">
        <v>57</v>
      </c>
      <c r="O13996" s="35" t="s">
        <v>3681</v>
      </c>
      <c r="P13996" s="51">
        <f t="shared" si="96"/>
        <v>8.325</v>
      </c>
      <c r="Q13996" s="35"/>
      <c r="R13996" s="222"/>
    </row>
    <row r="13997" s="10" customFormat="1" spans="1:18">
      <c r="A13997" s="35" t="s">
        <v>3240</v>
      </c>
      <c r="B13997" s="35" t="s">
        <v>3427</v>
      </c>
      <c r="C13997" s="222" t="s">
        <v>3704</v>
      </c>
      <c r="D13997" s="36">
        <v>73.4</v>
      </c>
      <c r="E13997" s="222" t="s">
        <v>1215</v>
      </c>
      <c r="F13997" s="35" t="s">
        <v>1215</v>
      </c>
      <c r="G13997" s="35" t="s">
        <v>37</v>
      </c>
      <c r="H13997" s="35" t="s">
        <v>1099</v>
      </c>
      <c r="I13997" s="223" t="s">
        <v>3242</v>
      </c>
      <c r="J13997" s="35" t="s">
        <v>56</v>
      </c>
      <c r="K13997" s="35"/>
      <c r="L13997" s="35">
        <v>40342853</v>
      </c>
      <c r="M13997" s="35">
        <v>4694438</v>
      </c>
      <c r="N13997" s="61" t="s">
        <v>57</v>
      </c>
      <c r="O13997" s="35" t="s">
        <v>3681</v>
      </c>
      <c r="P13997" s="51">
        <f t="shared" si="96"/>
        <v>330.3</v>
      </c>
      <c r="Q13997" s="35"/>
      <c r="R13997" s="222"/>
    </row>
    <row r="13998" s="10" customFormat="1" spans="1:18">
      <c r="A13998" s="35" t="s">
        <v>3240</v>
      </c>
      <c r="B13998" s="35" t="s">
        <v>3427</v>
      </c>
      <c r="C13998" s="222" t="s">
        <v>3705</v>
      </c>
      <c r="D13998" s="36">
        <v>1.05</v>
      </c>
      <c r="E13998" s="222" t="s">
        <v>1215</v>
      </c>
      <c r="F13998" s="35" t="s">
        <v>1215</v>
      </c>
      <c r="G13998" s="35" t="s">
        <v>37</v>
      </c>
      <c r="H13998" s="35" t="s">
        <v>1099</v>
      </c>
      <c r="I13998" s="223" t="s">
        <v>3242</v>
      </c>
      <c r="J13998" s="35" t="s">
        <v>56</v>
      </c>
      <c r="K13998" s="35"/>
      <c r="L13998" s="35">
        <v>40340359</v>
      </c>
      <c r="M13998" s="35">
        <v>4694530</v>
      </c>
      <c r="N13998" s="61" t="s">
        <v>57</v>
      </c>
      <c r="O13998" s="35" t="s">
        <v>3681</v>
      </c>
      <c r="P13998" s="51">
        <f t="shared" si="96"/>
        <v>4.725</v>
      </c>
      <c r="Q13998" s="35"/>
      <c r="R13998" s="222"/>
    </row>
    <row r="13999" s="10" customFormat="1" spans="1:18">
      <c r="A13999" s="35" t="s">
        <v>3240</v>
      </c>
      <c r="B13999" s="35" t="s">
        <v>3427</v>
      </c>
      <c r="C13999" s="222" t="s">
        <v>3706</v>
      </c>
      <c r="D13999" s="36">
        <v>20.32</v>
      </c>
      <c r="E13999" s="222" t="s">
        <v>1215</v>
      </c>
      <c r="F13999" s="35" t="s">
        <v>1215</v>
      </c>
      <c r="G13999" s="35" t="s">
        <v>37</v>
      </c>
      <c r="H13999" s="35" t="s">
        <v>1099</v>
      </c>
      <c r="I13999" s="223" t="s">
        <v>3242</v>
      </c>
      <c r="J13999" s="35" t="s">
        <v>56</v>
      </c>
      <c r="K13999" s="35"/>
      <c r="L13999" s="35">
        <v>40343946</v>
      </c>
      <c r="M13999" s="35">
        <v>4695001</v>
      </c>
      <c r="N13999" s="61" t="s">
        <v>57</v>
      </c>
      <c r="O13999" s="35" t="s">
        <v>3681</v>
      </c>
      <c r="P13999" s="51">
        <f t="shared" si="96"/>
        <v>91.44</v>
      </c>
      <c r="Q13999" s="35"/>
      <c r="R13999" s="222"/>
    </row>
    <row r="14000" s="10" customFormat="1" spans="1:18">
      <c r="A14000" s="35" t="s">
        <v>3240</v>
      </c>
      <c r="B14000" s="35" t="s">
        <v>3427</v>
      </c>
      <c r="C14000" s="222" t="s">
        <v>3529</v>
      </c>
      <c r="D14000" s="36">
        <v>1.03</v>
      </c>
      <c r="E14000" s="222" t="s">
        <v>1215</v>
      </c>
      <c r="F14000" s="35" t="s">
        <v>1215</v>
      </c>
      <c r="G14000" s="35"/>
      <c r="H14000" s="35" t="s">
        <v>1099</v>
      </c>
      <c r="I14000" s="223" t="s">
        <v>3242</v>
      </c>
      <c r="J14000" s="35" t="s">
        <v>56</v>
      </c>
      <c r="K14000" s="35"/>
      <c r="L14000" s="35">
        <v>40342727</v>
      </c>
      <c r="M14000" s="35">
        <v>4695609</v>
      </c>
      <c r="N14000" s="61" t="s">
        <v>57</v>
      </c>
      <c r="O14000" s="35" t="s">
        <v>3681</v>
      </c>
      <c r="P14000" s="51">
        <f t="shared" si="96"/>
        <v>4.635</v>
      </c>
      <c r="Q14000" s="35"/>
      <c r="R14000" s="222"/>
    </row>
    <row r="14001" s="10" customFormat="1" spans="1:18">
      <c r="A14001" s="35" t="s">
        <v>3240</v>
      </c>
      <c r="B14001" s="35" t="s">
        <v>3427</v>
      </c>
      <c r="C14001" s="222" t="s">
        <v>3707</v>
      </c>
      <c r="D14001" s="36">
        <v>0.61</v>
      </c>
      <c r="E14001" s="222" t="s">
        <v>1215</v>
      </c>
      <c r="F14001" s="35" t="s">
        <v>1215</v>
      </c>
      <c r="G14001" s="35" t="s">
        <v>37</v>
      </c>
      <c r="H14001" s="35" t="s">
        <v>1099</v>
      </c>
      <c r="I14001" s="223" t="s">
        <v>3242</v>
      </c>
      <c r="J14001" s="35" t="s">
        <v>56</v>
      </c>
      <c r="K14001" s="35"/>
      <c r="L14001" s="35">
        <v>40344396</v>
      </c>
      <c r="M14001" s="35">
        <v>4695728</v>
      </c>
      <c r="N14001" s="61" t="s">
        <v>57</v>
      </c>
      <c r="O14001" s="35" t="s">
        <v>3681</v>
      </c>
      <c r="P14001" s="51">
        <f t="shared" si="96"/>
        <v>2.745</v>
      </c>
      <c r="Q14001" s="35"/>
      <c r="R14001" s="222"/>
    </row>
    <row r="14002" s="10" customFormat="1" spans="1:18">
      <c r="A14002" s="35" t="s">
        <v>3240</v>
      </c>
      <c r="B14002" s="35" t="s">
        <v>3427</v>
      </c>
      <c r="C14002" s="222" t="s">
        <v>2284</v>
      </c>
      <c r="D14002" s="36">
        <v>34.87</v>
      </c>
      <c r="E14002" s="222" t="s">
        <v>1215</v>
      </c>
      <c r="F14002" s="35" t="s">
        <v>1215</v>
      </c>
      <c r="G14002" s="35" t="s">
        <v>37</v>
      </c>
      <c r="H14002" s="35" t="s">
        <v>1099</v>
      </c>
      <c r="I14002" s="223" t="s">
        <v>3242</v>
      </c>
      <c r="J14002" s="35" t="s">
        <v>56</v>
      </c>
      <c r="K14002" s="35"/>
      <c r="L14002" s="35">
        <v>40345277</v>
      </c>
      <c r="M14002" s="35">
        <v>4696539</v>
      </c>
      <c r="N14002" s="61" t="s">
        <v>57</v>
      </c>
      <c r="O14002" s="35" t="s">
        <v>3681</v>
      </c>
      <c r="P14002" s="51">
        <f t="shared" si="96"/>
        <v>156.915</v>
      </c>
      <c r="Q14002" s="35"/>
      <c r="R14002" s="222"/>
    </row>
    <row r="14003" s="10" customFormat="1" spans="1:18">
      <c r="A14003" s="35" t="s">
        <v>3240</v>
      </c>
      <c r="B14003" s="35" t="s">
        <v>3427</v>
      </c>
      <c r="C14003" s="222" t="s">
        <v>3158</v>
      </c>
      <c r="D14003" s="36">
        <v>5.7</v>
      </c>
      <c r="E14003" s="222" t="s">
        <v>1215</v>
      </c>
      <c r="F14003" s="35" t="s">
        <v>1215</v>
      </c>
      <c r="G14003" s="35"/>
      <c r="H14003" s="35" t="s">
        <v>1099</v>
      </c>
      <c r="I14003" s="223" t="s">
        <v>3242</v>
      </c>
      <c r="J14003" s="35" t="s">
        <v>56</v>
      </c>
      <c r="K14003" s="35"/>
      <c r="L14003" s="35">
        <v>40341954</v>
      </c>
      <c r="M14003" s="35">
        <v>4696409</v>
      </c>
      <c r="N14003" s="61" t="s">
        <v>57</v>
      </c>
      <c r="O14003" s="35" t="s">
        <v>3681</v>
      </c>
      <c r="P14003" s="51">
        <f t="shared" si="96"/>
        <v>25.65</v>
      </c>
      <c r="Q14003" s="35"/>
      <c r="R14003" s="222"/>
    </row>
    <row r="14004" s="10" customFormat="1" spans="1:18">
      <c r="A14004" s="35" t="s">
        <v>3240</v>
      </c>
      <c r="B14004" s="35" t="s">
        <v>3427</v>
      </c>
      <c r="C14004" s="222" t="s">
        <v>3708</v>
      </c>
      <c r="D14004" s="36">
        <v>159.5</v>
      </c>
      <c r="E14004" s="222" t="s">
        <v>1215</v>
      </c>
      <c r="F14004" s="35" t="s">
        <v>1215</v>
      </c>
      <c r="G14004" s="35" t="s">
        <v>37</v>
      </c>
      <c r="H14004" s="35" t="s">
        <v>1099</v>
      </c>
      <c r="I14004" s="223" t="s">
        <v>3242</v>
      </c>
      <c r="J14004" s="35" t="s">
        <v>56</v>
      </c>
      <c r="K14004" s="35"/>
      <c r="L14004" s="35">
        <v>40340191</v>
      </c>
      <c r="M14004" s="35">
        <v>4695152</v>
      </c>
      <c r="N14004" s="61" t="s">
        <v>57</v>
      </c>
      <c r="O14004" s="35" t="s">
        <v>3681</v>
      </c>
      <c r="P14004" s="51">
        <f t="shared" si="96"/>
        <v>717.75</v>
      </c>
      <c r="Q14004" s="35"/>
      <c r="R14004" s="222"/>
    </row>
    <row r="14005" s="10" customFormat="1" spans="1:18">
      <c r="A14005" s="35" t="s">
        <v>3240</v>
      </c>
      <c r="B14005" s="35" t="s">
        <v>3427</v>
      </c>
      <c r="C14005" s="222" t="s">
        <v>3551</v>
      </c>
      <c r="D14005" s="36">
        <v>1.13</v>
      </c>
      <c r="E14005" s="222" t="s">
        <v>1215</v>
      </c>
      <c r="F14005" s="35" t="s">
        <v>1215</v>
      </c>
      <c r="G14005" s="35" t="s">
        <v>37</v>
      </c>
      <c r="H14005" s="35" t="s">
        <v>1099</v>
      </c>
      <c r="I14005" s="223" t="s">
        <v>3242</v>
      </c>
      <c r="J14005" s="35" t="s">
        <v>56</v>
      </c>
      <c r="K14005" s="35"/>
      <c r="L14005" s="35">
        <v>40340017</v>
      </c>
      <c r="M14005" s="35">
        <v>4694892</v>
      </c>
      <c r="N14005" s="61" t="s">
        <v>57</v>
      </c>
      <c r="O14005" s="35" t="s">
        <v>3681</v>
      </c>
      <c r="P14005" s="51">
        <f t="shared" si="96"/>
        <v>5.085</v>
      </c>
      <c r="Q14005" s="35"/>
      <c r="R14005" s="222"/>
    </row>
    <row r="14006" s="10" customFormat="1" spans="1:18">
      <c r="A14006" s="35" t="s">
        <v>3240</v>
      </c>
      <c r="B14006" s="35" t="s">
        <v>3427</v>
      </c>
      <c r="C14006" s="222" t="s">
        <v>2270</v>
      </c>
      <c r="D14006" s="36">
        <v>62.15</v>
      </c>
      <c r="E14006" s="222" t="s">
        <v>1215</v>
      </c>
      <c r="F14006" s="35" t="s">
        <v>1215</v>
      </c>
      <c r="G14006" s="35" t="s">
        <v>37</v>
      </c>
      <c r="H14006" s="35" t="s">
        <v>1099</v>
      </c>
      <c r="I14006" s="223" t="s">
        <v>3242</v>
      </c>
      <c r="J14006" s="35" t="s">
        <v>56</v>
      </c>
      <c r="K14006" s="35"/>
      <c r="L14006" s="35">
        <v>40343991</v>
      </c>
      <c r="M14006" s="35">
        <v>4695612</v>
      </c>
      <c r="N14006" s="61" t="s">
        <v>57</v>
      </c>
      <c r="O14006" s="35" t="s">
        <v>3681</v>
      </c>
      <c r="P14006" s="51">
        <f t="shared" ref="P14006:P14069" si="97">D14006*4.5</f>
        <v>279.675</v>
      </c>
      <c r="Q14006" s="35"/>
      <c r="R14006" s="222"/>
    </row>
    <row r="14007" s="10" customFormat="1" spans="1:18">
      <c r="A14007" s="35" t="s">
        <v>3240</v>
      </c>
      <c r="B14007" s="35" t="s">
        <v>3427</v>
      </c>
      <c r="C14007" s="222" t="s">
        <v>3709</v>
      </c>
      <c r="D14007" s="36">
        <v>13.82</v>
      </c>
      <c r="E14007" s="222" t="s">
        <v>1215</v>
      </c>
      <c r="F14007" s="35" t="s">
        <v>1215</v>
      </c>
      <c r="G14007" s="35" t="s">
        <v>37</v>
      </c>
      <c r="H14007" s="35" t="s">
        <v>1099</v>
      </c>
      <c r="I14007" s="223" t="s">
        <v>3242</v>
      </c>
      <c r="J14007" s="35" t="s">
        <v>56</v>
      </c>
      <c r="K14007" s="35"/>
      <c r="L14007" s="35">
        <v>40344351</v>
      </c>
      <c r="M14007" s="35">
        <v>4695625</v>
      </c>
      <c r="N14007" s="61" t="s">
        <v>57</v>
      </c>
      <c r="O14007" s="35" t="s">
        <v>3681</v>
      </c>
      <c r="P14007" s="51">
        <f t="shared" si="97"/>
        <v>62.19</v>
      </c>
      <c r="Q14007" s="35"/>
      <c r="R14007" s="222"/>
    </row>
    <row r="14008" s="10" customFormat="1" spans="1:18">
      <c r="A14008" s="35" t="s">
        <v>3240</v>
      </c>
      <c r="B14008" s="35" t="s">
        <v>3427</v>
      </c>
      <c r="C14008" s="222" t="s">
        <v>3373</v>
      </c>
      <c r="D14008" s="36">
        <v>104.89</v>
      </c>
      <c r="E14008" s="222" t="s">
        <v>1215</v>
      </c>
      <c r="F14008" s="35" t="s">
        <v>1215</v>
      </c>
      <c r="G14008" s="35" t="s">
        <v>37</v>
      </c>
      <c r="H14008" s="35" t="s">
        <v>1099</v>
      </c>
      <c r="I14008" s="223" t="s">
        <v>3242</v>
      </c>
      <c r="J14008" s="35" t="s">
        <v>56</v>
      </c>
      <c r="K14008" s="35"/>
      <c r="L14008" s="35">
        <v>40340207</v>
      </c>
      <c r="M14008" s="35">
        <v>4694718</v>
      </c>
      <c r="N14008" s="61" t="s">
        <v>57</v>
      </c>
      <c r="O14008" s="35" t="s">
        <v>3681</v>
      </c>
      <c r="P14008" s="51">
        <f t="shared" si="97"/>
        <v>472.005</v>
      </c>
      <c r="Q14008" s="35"/>
      <c r="R14008" s="222"/>
    </row>
    <row r="14009" s="10" customFormat="1" spans="1:18">
      <c r="A14009" s="35" t="s">
        <v>3240</v>
      </c>
      <c r="B14009" s="35" t="s">
        <v>3427</v>
      </c>
      <c r="C14009" s="222" t="s">
        <v>3710</v>
      </c>
      <c r="D14009" s="36">
        <v>7.32</v>
      </c>
      <c r="E14009" s="222" t="s">
        <v>1215</v>
      </c>
      <c r="F14009" s="35" t="s">
        <v>1215</v>
      </c>
      <c r="G14009" s="35" t="s">
        <v>37</v>
      </c>
      <c r="H14009" s="35" t="s">
        <v>1099</v>
      </c>
      <c r="I14009" s="223" t="s">
        <v>3242</v>
      </c>
      <c r="J14009" s="35" t="s">
        <v>56</v>
      </c>
      <c r="K14009" s="35"/>
      <c r="L14009" s="35">
        <v>40340326</v>
      </c>
      <c r="M14009" s="35">
        <v>4694390</v>
      </c>
      <c r="N14009" s="61" t="s">
        <v>57</v>
      </c>
      <c r="O14009" s="35" t="s">
        <v>3681</v>
      </c>
      <c r="P14009" s="51">
        <f t="shared" si="97"/>
        <v>32.94</v>
      </c>
      <c r="Q14009" s="35"/>
      <c r="R14009" s="222"/>
    </row>
    <row r="14010" s="10" customFormat="1" spans="1:18">
      <c r="A14010" s="35" t="s">
        <v>3240</v>
      </c>
      <c r="B14010" s="35" t="s">
        <v>3427</v>
      </c>
      <c r="C14010" s="222" t="s">
        <v>2300</v>
      </c>
      <c r="D14010" s="36">
        <v>32.76</v>
      </c>
      <c r="E14010" s="222" t="s">
        <v>1215</v>
      </c>
      <c r="F14010" s="35" t="s">
        <v>1215</v>
      </c>
      <c r="G14010" s="35" t="s">
        <v>37</v>
      </c>
      <c r="H14010" s="35" t="s">
        <v>1099</v>
      </c>
      <c r="I14010" s="223" t="s">
        <v>3242</v>
      </c>
      <c r="J14010" s="35" t="s">
        <v>56</v>
      </c>
      <c r="K14010" s="35"/>
      <c r="L14010" s="35">
        <v>40344764</v>
      </c>
      <c r="M14010" s="35">
        <v>4695781</v>
      </c>
      <c r="N14010" s="61" t="s">
        <v>57</v>
      </c>
      <c r="O14010" s="35" t="s">
        <v>3681</v>
      </c>
      <c r="P14010" s="51">
        <f t="shared" si="97"/>
        <v>147.42</v>
      </c>
      <c r="Q14010" s="35"/>
      <c r="R14010" s="222"/>
    </row>
    <row r="14011" s="10" customFormat="1" spans="1:18">
      <c r="A14011" s="35" t="s">
        <v>3240</v>
      </c>
      <c r="B14011" s="35" t="s">
        <v>3427</v>
      </c>
      <c r="C14011" s="222" t="s">
        <v>3358</v>
      </c>
      <c r="D14011" s="36">
        <v>1.69</v>
      </c>
      <c r="E14011" s="222" t="s">
        <v>1215</v>
      </c>
      <c r="F14011" s="35" t="s">
        <v>1215</v>
      </c>
      <c r="G14011" s="35" t="s">
        <v>37</v>
      </c>
      <c r="H14011" s="35" t="s">
        <v>1099</v>
      </c>
      <c r="I14011" s="223" t="s">
        <v>3242</v>
      </c>
      <c r="J14011" s="35" t="s">
        <v>56</v>
      </c>
      <c r="K14011" s="35"/>
      <c r="L14011" s="35">
        <v>40343940</v>
      </c>
      <c r="M14011" s="35">
        <v>4695101</v>
      </c>
      <c r="N14011" s="61" t="s">
        <v>57</v>
      </c>
      <c r="O14011" s="35" t="s">
        <v>3681</v>
      </c>
      <c r="P14011" s="51">
        <f t="shared" si="97"/>
        <v>7.605</v>
      </c>
      <c r="Q14011" s="35"/>
      <c r="R14011" s="222"/>
    </row>
    <row r="14012" s="10" customFormat="1" spans="1:18">
      <c r="A14012" s="35" t="s">
        <v>3240</v>
      </c>
      <c r="B14012" s="35" t="s">
        <v>3427</v>
      </c>
      <c r="C14012" s="222" t="s">
        <v>2524</v>
      </c>
      <c r="D14012" s="36">
        <v>7.58</v>
      </c>
      <c r="E14012" s="222" t="s">
        <v>1215</v>
      </c>
      <c r="F14012" s="35" t="s">
        <v>1215</v>
      </c>
      <c r="G14012" s="35" t="s">
        <v>37</v>
      </c>
      <c r="H14012" s="35" t="s">
        <v>1099</v>
      </c>
      <c r="I14012" s="223" t="s">
        <v>3242</v>
      </c>
      <c r="J14012" s="35" t="s">
        <v>56</v>
      </c>
      <c r="K14012" s="35"/>
      <c r="L14012" s="35">
        <v>40344530</v>
      </c>
      <c r="M14012" s="35">
        <v>4695813</v>
      </c>
      <c r="N14012" s="61" t="s">
        <v>57</v>
      </c>
      <c r="O14012" s="35" t="s">
        <v>3681</v>
      </c>
      <c r="P14012" s="51">
        <f t="shared" si="97"/>
        <v>34.11</v>
      </c>
      <c r="Q14012" s="35"/>
      <c r="R14012" s="222"/>
    </row>
    <row r="14013" s="10" customFormat="1" spans="1:18">
      <c r="A14013" s="35" t="s">
        <v>3240</v>
      </c>
      <c r="B14013" s="35" t="s">
        <v>3427</v>
      </c>
      <c r="C14013" s="222" t="s">
        <v>2741</v>
      </c>
      <c r="D14013" s="36">
        <v>15.22</v>
      </c>
      <c r="E14013" s="222" t="s">
        <v>1215</v>
      </c>
      <c r="F14013" s="35" t="s">
        <v>1215</v>
      </c>
      <c r="G14013" s="35" t="s">
        <v>37</v>
      </c>
      <c r="H14013" s="35" t="s">
        <v>1099</v>
      </c>
      <c r="I14013" s="223" t="s">
        <v>3242</v>
      </c>
      <c r="J14013" s="35" t="s">
        <v>56</v>
      </c>
      <c r="K14013" s="35"/>
      <c r="L14013" s="35">
        <v>40345372</v>
      </c>
      <c r="M14013" s="35">
        <v>4696525</v>
      </c>
      <c r="N14013" s="61" t="s">
        <v>57</v>
      </c>
      <c r="O14013" s="35" t="s">
        <v>3681</v>
      </c>
      <c r="P14013" s="51">
        <f t="shared" si="97"/>
        <v>68.49</v>
      </c>
      <c r="Q14013" s="35"/>
      <c r="R14013" s="222"/>
    </row>
    <row r="14014" s="10" customFormat="1" spans="1:18">
      <c r="A14014" s="35" t="s">
        <v>3240</v>
      </c>
      <c r="B14014" s="35" t="s">
        <v>3427</v>
      </c>
      <c r="C14014" s="222" t="s">
        <v>3375</v>
      </c>
      <c r="D14014" s="36">
        <v>65.13</v>
      </c>
      <c r="E14014" s="222" t="s">
        <v>1215</v>
      </c>
      <c r="F14014" s="35" t="s">
        <v>1215</v>
      </c>
      <c r="G14014" s="35" t="s">
        <v>37</v>
      </c>
      <c r="H14014" s="35" t="s">
        <v>1099</v>
      </c>
      <c r="I14014" s="223" t="s">
        <v>3242</v>
      </c>
      <c r="J14014" s="35" t="s">
        <v>56</v>
      </c>
      <c r="K14014" s="35"/>
      <c r="L14014" s="35">
        <v>40343442</v>
      </c>
      <c r="M14014" s="35">
        <v>4695105</v>
      </c>
      <c r="N14014" s="61" t="s">
        <v>57</v>
      </c>
      <c r="O14014" s="35" t="s">
        <v>3681</v>
      </c>
      <c r="P14014" s="51">
        <f t="shared" si="97"/>
        <v>293.085</v>
      </c>
      <c r="Q14014" s="35"/>
      <c r="R14014" s="222"/>
    </row>
    <row r="14015" s="10" customFormat="1" spans="1:18">
      <c r="A14015" s="35" t="s">
        <v>3240</v>
      </c>
      <c r="B14015" s="35" t="s">
        <v>3427</v>
      </c>
      <c r="C14015" s="222" t="s">
        <v>3711</v>
      </c>
      <c r="D14015" s="36">
        <v>9.44</v>
      </c>
      <c r="E14015" s="222" t="s">
        <v>1215</v>
      </c>
      <c r="F14015" s="35" t="s">
        <v>1215</v>
      </c>
      <c r="G14015" s="35" t="s">
        <v>37</v>
      </c>
      <c r="H14015" s="35" t="s">
        <v>1099</v>
      </c>
      <c r="I14015" s="223" t="s">
        <v>3242</v>
      </c>
      <c r="J14015" s="35" t="s">
        <v>56</v>
      </c>
      <c r="K14015" s="35"/>
      <c r="L14015" s="35">
        <v>40342066</v>
      </c>
      <c r="M14015" s="35">
        <v>4694213</v>
      </c>
      <c r="N14015" s="61" t="s">
        <v>57</v>
      </c>
      <c r="O14015" s="35" t="s">
        <v>3681</v>
      </c>
      <c r="P14015" s="51">
        <f t="shared" si="97"/>
        <v>42.48</v>
      </c>
      <c r="Q14015" s="35"/>
      <c r="R14015" s="222"/>
    </row>
    <row r="14016" s="10" customFormat="1" spans="1:18">
      <c r="A14016" s="35" t="s">
        <v>3240</v>
      </c>
      <c r="B14016" s="35" t="s">
        <v>3427</v>
      </c>
      <c r="C14016" s="222" t="s">
        <v>3712</v>
      </c>
      <c r="D14016" s="36">
        <v>78.62</v>
      </c>
      <c r="E14016" s="222" t="s">
        <v>1215</v>
      </c>
      <c r="F14016" s="35" t="s">
        <v>1215</v>
      </c>
      <c r="G14016" s="35" t="s">
        <v>37</v>
      </c>
      <c r="H14016" s="35" t="s">
        <v>1099</v>
      </c>
      <c r="I14016" s="223" t="s">
        <v>3242</v>
      </c>
      <c r="J14016" s="35" t="s">
        <v>54</v>
      </c>
      <c r="K14016" s="35"/>
      <c r="L14016" s="35">
        <v>40342051</v>
      </c>
      <c r="M14016" s="35">
        <v>4694614</v>
      </c>
      <c r="N14016" s="61" t="s">
        <v>57</v>
      </c>
      <c r="O14016" s="35" t="s">
        <v>3681</v>
      </c>
      <c r="P14016" s="51">
        <f t="shared" si="97"/>
        <v>353.79</v>
      </c>
      <c r="Q14016" s="35"/>
      <c r="R14016" s="222"/>
    </row>
    <row r="14017" s="10" customFormat="1" spans="1:18">
      <c r="A14017" s="35" t="s">
        <v>3240</v>
      </c>
      <c r="B14017" s="35" t="s">
        <v>3427</v>
      </c>
      <c r="C14017" s="222" t="s">
        <v>3088</v>
      </c>
      <c r="D14017" s="36">
        <v>10.35</v>
      </c>
      <c r="E14017" s="222" t="s">
        <v>1215</v>
      </c>
      <c r="F14017" s="35" t="s">
        <v>1215</v>
      </c>
      <c r="G14017" s="35" t="s">
        <v>37</v>
      </c>
      <c r="H14017" s="35" t="s">
        <v>1099</v>
      </c>
      <c r="I14017" s="223" t="s">
        <v>3242</v>
      </c>
      <c r="J14017" s="35" t="s">
        <v>56</v>
      </c>
      <c r="K14017" s="35"/>
      <c r="L14017" s="35">
        <v>40345074</v>
      </c>
      <c r="M14017" s="35">
        <v>4696357</v>
      </c>
      <c r="N14017" s="61" t="s">
        <v>57</v>
      </c>
      <c r="O14017" s="35" t="s">
        <v>3681</v>
      </c>
      <c r="P14017" s="51">
        <f t="shared" si="97"/>
        <v>46.575</v>
      </c>
      <c r="Q14017" s="35"/>
      <c r="R14017" s="222"/>
    </row>
    <row r="14018" s="10" customFormat="1" spans="1:18">
      <c r="A14018" s="35" t="s">
        <v>3240</v>
      </c>
      <c r="B14018" s="35" t="s">
        <v>3427</v>
      </c>
      <c r="C14018" s="222" t="s">
        <v>2809</v>
      </c>
      <c r="D14018" s="36">
        <v>13.44</v>
      </c>
      <c r="E14018" s="222" t="s">
        <v>1215</v>
      </c>
      <c r="F14018" s="35" t="s">
        <v>1215</v>
      </c>
      <c r="G14018" s="35"/>
      <c r="H14018" s="35" t="s">
        <v>1099</v>
      </c>
      <c r="I14018" s="223" t="s">
        <v>3242</v>
      </c>
      <c r="J14018" s="35" t="s">
        <v>56</v>
      </c>
      <c r="K14018" s="35"/>
      <c r="L14018" s="35">
        <v>40342849</v>
      </c>
      <c r="M14018" s="35">
        <v>4696194</v>
      </c>
      <c r="N14018" s="61" t="s">
        <v>57</v>
      </c>
      <c r="O14018" s="35" t="s">
        <v>3681</v>
      </c>
      <c r="P14018" s="51">
        <f t="shared" si="97"/>
        <v>60.48</v>
      </c>
      <c r="Q14018" s="35"/>
      <c r="R14018" s="222"/>
    </row>
    <row r="14019" s="10" customFormat="1" spans="1:18">
      <c r="A14019" s="35" t="s">
        <v>3240</v>
      </c>
      <c r="B14019" s="35" t="s">
        <v>3427</v>
      </c>
      <c r="C14019" s="222" t="s">
        <v>3002</v>
      </c>
      <c r="D14019" s="36">
        <v>16</v>
      </c>
      <c r="E14019" s="222" t="s">
        <v>1215</v>
      </c>
      <c r="F14019" s="35" t="s">
        <v>1215</v>
      </c>
      <c r="G14019" s="35" t="s">
        <v>37</v>
      </c>
      <c r="H14019" s="35" t="s">
        <v>1099</v>
      </c>
      <c r="I14019" s="223" t="s">
        <v>3242</v>
      </c>
      <c r="J14019" s="35" t="s">
        <v>56</v>
      </c>
      <c r="K14019" s="35"/>
      <c r="L14019" s="35">
        <v>40340311</v>
      </c>
      <c r="M14019" s="35">
        <v>4695441</v>
      </c>
      <c r="N14019" s="61" t="s">
        <v>57</v>
      </c>
      <c r="O14019" s="35" t="s">
        <v>3681</v>
      </c>
      <c r="P14019" s="51">
        <f t="shared" si="97"/>
        <v>72</v>
      </c>
      <c r="Q14019" s="35"/>
      <c r="R14019" s="222"/>
    </row>
    <row r="14020" s="10" customFormat="1" spans="1:18">
      <c r="A14020" s="35" t="s">
        <v>3240</v>
      </c>
      <c r="B14020" s="35" t="s">
        <v>3427</v>
      </c>
      <c r="C14020" s="222" t="s">
        <v>2812</v>
      </c>
      <c r="D14020" s="36">
        <v>1.22</v>
      </c>
      <c r="E14020" s="222" t="s">
        <v>1215</v>
      </c>
      <c r="F14020" s="35" t="s">
        <v>1215</v>
      </c>
      <c r="G14020" s="35" t="s">
        <v>37</v>
      </c>
      <c r="H14020" s="35" t="s">
        <v>1099</v>
      </c>
      <c r="I14020" s="223" t="s">
        <v>3242</v>
      </c>
      <c r="J14020" s="35" t="s">
        <v>56</v>
      </c>
      <c r="K14020" s="35"/>
      <c r="L14020" s="35">
        <v>40345265</v>
      </c>
      <c r="M14020" s="35">
        <v>4696388</v>
      </c>
      <c r="N14020" s="61" t="s">
        <v>57</v>
      </c>
      <c r="O14020" s="35" t="s">
        <v>3681</v>
      </c>
      <c r="P14020" s="51">
        <f t="shared" si="97"/>
        <v>5.49</v>
      </c>
      <c r="Q14020" s="35"/>
      <c r="R14020" s="222"/>
    </row>
    <row r="14021" s="10" customFormat="1" spans="1:18">
      <c r="A14021" s="35" t="s">
        <v>3240</v>
      </c>
      <c r="B14021" s="35" t="s">
        <v>3427</v>
      </c>
      <c r="C14021" s="222" t="s">
        <v>3713</v>
      </c>
      <c r="D14021" s="36">
        <v>1.12</v>
      </c>
      <c r="E14021" s="222" t="s">
        <v>1215</v>
      </c>
      <c r="F14021" s="35" t="s">
        <v>1215</v>
      </c>
      <c r="G14021" s="35" t="s">
        <v>37</v>
      </c>
      <c r="H14021" s="35" t="s">
        <v>1099</v>
      </c>
      <c r="I14021" s="223" t="s">
        <v>3242</v>
      </c>
      <c r="J14021" s="35" t="s">
        <v>56</v>
      </c>
      <c r="K14021" s="35"/>
      <c r="L14021" s="35">
        <v>40342712</v>
      </c>
      <c r="M14021" s="35">
        <v>4694886</v>
      </c>
      <c r="N14021" s="61" t="s">
        <v>57</v>
      </c>
      <c r="O14021" s="35" t="s">
        <v>3681</v>
      </c>
      <c r="P14021" s="51">
        <f t="shared" si="97"/>
        <v>5.04</v>
      </c>
      <c r="Q14021" s="35"/>
      <c r="R14021" s="222"/>
    </row>
    <row r="14022" s="10" customFormat="1" spans="1:18">
      <c r="A14022" s="35" t="s">
        <v>3240</v>
      </c>
      <c r="B14022" s="35" t="s">
        <v>3427</v>
      </c>
      <c r="C14022" s="222" t="s">
        <v>2440</v>
      </c>
      <c r="D14022" s="36">
        <v>29.59</v>
      </c>
      <c r="E14022" s="222" t="s">
        <v>1215</v>
      </c>
      <c r="F14022" s="35" t="s">
        <v>1215</v>
      </c>
      <c r="G14022" s="35" t="s">
        <v>37</v>
      </c>
      <c r="H14022" s="35" t="s">
        <v>1099</v>
      </c>
      <c r="I14022" s="223" t="s">
        <v>3242</v>
      </c>
      <c r="J14022" s="35" t="s">
        <v>56</v>
      </c>
      <c r="K14022" s="35"/>
      <c r="L14022" s="35">
        <v>40343279</v>
      </c>
      <c r="M14022" s="35">
        <v>4695338</v>
      </c>
      <c r="N14022" s="61" t="s">
        <v>57</v>
      </c>
      <c r="O14022" s="35" t="s">
        <v>3681</v>
      </c>
      <c r="P14022" s="51">
        <f t="shared" si="97"/>
        <v>133.155</v>
      </c>
      <c r="Q14022" s="35"/>
      <c r="R14022" s="222"/>
    </row>
    <row r="14023" s="10" customFormat="1" spans="1:18">
      <c r="A14023" s="35" t="s">
        <v>3240</v>
      </c>
      <c r="B14023" s="35" t="s">
        <v>3427</v>
      </c>
      <c r="C14023" s="222" t="s">
        <v>3714</v>
      </c>
      <c r="D14023" s="36">
        <v>19.16</v>
      </c>
      <c r="E14023" s="222" t="s">
        <v>1215</v>
      </c>
      <c r="F14023" s="35" t="s">
        <v>1215</v>
      </c>
      <c r="G14023" s="35" t="s">
        <v>37</v>
      </c>
      <c r="H14023" s="35" t="s">
        <v>1099</v>
      </c>
      <c r="I14023" s="223" t="s">
        <v>3242</v>
      </c>
      <c r="J14023" s="35" t="s">
        <v>56</v>
      </c>
      <c r="K14023" s="35"/>
      <c r="L14023" s="35">
        <v>40342517</v>
      </c>
      <c r="M14023" s="35">
        <v>4695155</v>
      </c>
      <c r="N14023" s="61" t="s">
        <v>57</v>
      </c>
      <c r="O14023" s="35" t="s">
        <v>3681</v>
      </c>
      <c r="P14023" s="51">
        <f t="shared" si="97"/>
        <v>86.22</v>
      </c>
      <c r="Q14023" s="35"/>
      <c r="R14023" s="222"/>
    </row>
    <row r="14024" s="10" customFormat="1" spans="1:18">
      <c r="A14024" s="35" t="s">
        <v>3240</v>
      </c>
      <c r="B14024" s="35" t="s">
        <v>3427</v>
      </c>
      <c r="C14024" s="222" t="s">
        <v>3715</v>
      </c>
      <c r="D14024" s="36">
        <v>8.69</v>
      </c>
      <c r="E14024" s="222" t="s">
        <v>1215</v>
      </c>
      <c r="F14024" s="35" t="s">
        <v>1215</v>
      </c>
      <c r="G14024" s="35"/>
      <c r="H14024" s="35" t="s">
        <v>1099</v>
      </c>
      <c r="I14024" s="223" t="s">
        <v>3242</v>
      </c>
      <c r="J14024" s="35" t="s">
        <v>56</v>
      </c>
      <c r="K14024" s="35"/>
      <c r="L14024" s="35">
        <v>40341198</v>
      </c>
      <c r="M14024" s="35">
        <v>4695182</v>
      </c>
      <c r="N14024" s="61" t="s">
        <v>57</v>
      </c>
      <c r="O14024" s="35" t="s">
        <v>3681</v>
      </c>
      <c r="P14024" s="51">
        <f t="shared" si="97"/>
        <v>39.105</v>
      </c>
      <c r="Q14024" s="35"/>
      <c r="R14024" s="222"/>
    </row>
    <row r="14025" s="10" customFormat="1" spans="1:18">
      <c r="A14025" s="35" t="s">
        <v>3240</v>
      </c>
      <c r="B14025" s="35" t="s">
        <v>3427</v>
      </c>
      <c r="C14025" s="222" t="s">
        <v>3716</v>
      </c>
      <c r="D14025" s="36">
        <v>2.87</v>
      </c>
      <c r="E14025" s="222" t="s">
        <v>1215</v>
      </c>
      <c r="F14025" s="35" t="s">
        <v>1215</v>
      </c>
      <c r="G14025" s="35" t="s">
        <v>37</v>
      </c>
      <c r="H14025" s="35" t="s">
        <v>1099</v>
      </c>
      <c r="I14025" s="223" t="s">
        <v>3242</v>
      </c>
      <c r="J14025" s="35" t="s">
        <v>56</v>
      </c>
      <c r="K14025" s="35"/>
      <c r="L14025" s="35">
        <v>40340075</v>
      </c>
      <c r="M14025" s="35">
        <v>4694379</v>
      </c>
      <c r="N14025" s="61" t="s">
        <v>57</v>
      </c>
      <c r="O14025" s="35" t="s">
        <v>3681</v>
      </c>
      <c r="P14025" s="51">
        <f t="shared" si="97"/>
        <v>12.915</v>
      </c>
      <c r="Q14025" s="35"/>
      <c r="R14025" s="222"/>
    </row>
    <row r="14026" s="10" customFormat="1" spans="1:18">
      <c r="A14026" s="35" t="s">
        <v>3240</v>
      </c>
      <c r="B14026" s="35" t="s">
        <v>3427</v>
      </c>
      <c r="C14026" s="222" t="s">
        <v>2105</v>
      </c>
      <c r="D14026" s="36">
        <v>78.81</v>
      </c>
      <c r="E14026" s="222" t="s">
        <v>1215</v>
      </c>
      <c r="F14026" s="35" t="s">
        <v>1215</v>
      </c>
      <c r="G14026" s="35"/>
      <c r="H14026" s="35" t="s">
        <v>1099</v>
      </c>
      <c r="I14026" s="223" t="s">
        <v>3242</v>
      </c>
      <c r="J14026" s="35" t="s">
        <v>56</v>
      </c>
      <c r="K14026" s="35"/>
      <c r="L14026" s="35">
        <v>40342040</v>
      </c>
      <c r="M14026" s="35">
        <v>4696109</v>
      </c>
      <c r="N14026" s="61" t="s">
        <v>57</v>
      </c>
      <c r="O14026" s="35" t="s">
        <v>3681</v>
      </c>
      <c r="P14026" s="51">
        <f t="shared" si="97"/>
        <v>354.645</v>
      </c>
      <c r="Q14026" s="35"/>
      <c r="R14026" s="222"/>
    </row>
    <row r="14027" s="10" customFormat="1" spans="1:18">
      <c r="A14027" s="35" t="s">
        <v>3240</v>
      </c>
      <c r="B14027" s="35" t="s">
        <v>3427</v>
      </c>
      <c r="C14027" s="222" t="s">
        <v>2476</v>
      </c>
      <c r="D14027" s="36">
        <v>33.2</v>
      </c>
      <c r="E14027" s="222" t="s">
        <v>1215</v>
      </c>
      <c r="F14027" s="35" t="s">
        <v>1215</v>
      </c>
      <c r="G14027" s="35"/>
      <c r="H14027" s="35" t="s">
        <v>1099</v>
      </c>
      <c r="I14027" s="223" t="s">
        <v>3242</v>
      </c>
      <c r="J14027" s="35" t="s">
        <v>56</v>
      </c>
      <c r="K14027" s="35"/>
      <c r="L14027" s="35">
        <v>40342033</v>
      </c>
      <c r="M14027" s="35">
        <v>4695652</v>
      </c>
      <c r="N14027" s="61" t="s">
        <v>57</v>
      </c>
      <c r="O14027" s="35" t="s">
        <v>3681</v>
      </c>
      <c r="P14027" s="51">
        <f t="shared" si="97"/>
        <v>149.4</v>
      </c>
      <c r="Q14027" s="35"/>
      <c r="R14027" s="222"/>
    </row>
    <row r="14028" s="10" customFormat="1" spans="1:18">
      <c r="A14028" s="35" t="s">
        <v>3240</v>
      </c>
      <c r="B14028" s="35" t="s">
        <v>3427</v>
      </c>
      <c r="C14028" s="222" t="s">
        <v>2369</v>
      </c>
      <c r="D14028" s="36">
        <v>4.13</v>
      </c>
      <c r="E14028" s="222" t="s">
        <v>1215</v>
      </c>
      <c r="F14028" s="35" t="s">
        <v>1215</v>
      </c>
      <c r="G14028" s="35"/>
      <c r="H14028" s="35" t="s">
        <v>1099</v>
      </c>
      <c r="I14028" s="223" t="s">
        <v>3242</v>
      </c>
      <c r="J14028" s="35" t="s">
        <v>56</v>
      </c>
      <c r="K14028" s="35"/>
      <c r="L14028" s="35">
        <v>40342734</v>
      </c>
      <c r="M14028" s="35">
        <v>4695482</v>
      </c>
      <c r="N14028" s="61" t="s">
        <v>57</v>
      </c>
      <c r="O14028" s="35" t="s">
        <v>3681</v>
      </c>
      <c r="P14028" s="51">
        <f t="shared" si="97"/>
        <v>18.585</v>
      </c>
      <c r="Q14028" s="35"/>
      <c r="R14028" s="222"/>
    </row>
    <row r="14029" s="10" customFormat="1" spans="1:18">
      <c r="A14029" s="35" t="s">
        <v>3240</v>
      </c>
      <c r="B14029" s="35" t="s">
        <v>3427</v>
      </c>
      <c r="C14029" s="222" t="s">
        <v>3717</v>
      </c>
      <c r="D14029" s="36">
        <v>3.93</v>
      </c>
      <c r="E14029" s="222" t="s">
        <v>1215</v>
      </c>
      <c r="F14029" s="35" t="s">
        <v>1215</v>
      </c>
      <c r="G14029" s="35" t="s">
        <v>37</v>
      </c>
      <c r="H14029" s="35" t="s">
        <v>1099</v>
      </c>
      <c r="I14029" s="223" t="s">
        <v>3242</v>
      </c>
      <c r="J14029" s="35" t="s">
        <v>54</v>
      </c>
      <c r="K14029" s="35"/>
      <c r="L14029" s="35">
        <v>40343891</v>
      </c>
      <c r="M14029" s="35">
        <v>4694586</v>
      </c>
      <c r="N14029" s="61" t="s">
        <v>57</v>
      </c>
      <c r="O14029" s="35" t="s">
        <v>3681</v>
      </c>
      <c r="P14029" s="51">
        <f t="shared" si="97"/>
        <v>17.685</v>
      </c>
      <c r="Q14029" s="35"/>
      <c r="R14029" s="222"/>
    </row>
    <row r="14030" s="10" customFormat="1" spans="1:18">
      <c r="A14030" s="35" t="s">
        <v>3240</v>
      </c>
      <c r="B14030" s="35" t="s">
        <v>3427</v>
      </c>
      <c r="C14030" s="222" t="s">
        <v>3383</v>
      </c>
      <c r="D14030" s="36">
        <v>37.06</v>
      </c>
      <c r="E14030" s="222" t="s">
        <v>1215</v>
      </c>
      <c r="F14030" s="35" t="s">
        <v>1215</v>
      </c>
      <c r="G14030" s="35" t="s">
        <v>37</v>
      </c>
      <c r="H14030" s="35" t="s">
        <v>1099</v>
      </c>
      <c r="I14030" s="223" t="s">
        <v>3242</v>
      </c>
      <c r="J14030" s="35" t="s">
        <v>56</v>
      </c>
      <c r="K14030" s="35"/>
      <c r="L14030" s="35">
        <v>40340282</v>
      </c>
      <c r="M14030" s="35">
        <v>4694952</v>
      </c>
      <c r="N14030" s="61" t="s">
        <v>57</v>
      </c>
      <c r="O14030" s="35" t="s">
        <v>3681</v>
      </c>
      <c r="P14030" s="51">
        <f t="shared" si="97"/>
        <v>166.77</v>
      </c>
      <c r="Q14030" s="35"/>
      <c r="R14030" s="222"/>
    </row>
    <row r="14031" s="10" customFormat="1" spans="1:18">
      <c r="A14031" s="35" t="s">
        <v>3240</v>
      </c>
      <c r="B14031" s="35" t="s">
        <v>3427</v>
      </c>
      <c r="C14031" s="222" t="s">
        <v>3718</v>
      </c>
      <c r="D14031" s="36">
        <v>117.2</v>
      </c>
      <c r="E14031" s="222" t="s">
        <v>1215</v>
      </c>
      <c r="F14031" s="35" t="s">
        <v>1215</v>
      </c>
      <c r="G14031" s="35" t="s">
        <v>37</v>
      </c>
      <c r="H14031" s="35" t="s">
        <v>1099</v>
      </c>
      <c r="I14031" s="223" t="s">
        <v>3242</v>
      </c>
      <c r="J14031" s="35" t="s">
        <v>56</v>
      </c>
      <c r="K14031" s="35"/>
      <c r="L14031" s="35">
        <v>40342757</v>
      </c>
      <c r="M14031" s="35">
        <v>4695257</v>
      </c>
      <c r="N14031" s="61" t="s">
        <v>57</v>
      </c>
      <c r="O14031" s="35" t="s">
        <v>3681</v>
      </c>
      <c r="P14031" s="51">
        <f t="shared" si="97"/>
        <v>527.4</v>
      </c>
      <c r="Q14031" s="35"/>
      <c r="R14031" s="222"/>
    </row>
    <row r="14032" s="10" customFormat="1" spans="1:18">
      <c r="A14032" s="35" t="s">
        <v>3240</v>
      </c>
      <c r="B14032" s="35" t="s">
        <v>3427</v>
      </c>
      <c r="C14032" s="222" t="s">
        <v>3719</v>
      </c>
      <c r="D14032" s="36">
        <v>79.81</v>
      </c>
      <c r="E14032" s="222" t="s">
        <v>1215</v>
      </c>
      <c r="F14032" s="35" t="s">
        <v>1215</v>
      </c>
      <c r="G14032" s="35" t="s">
        <v>37</v>
      </c>
      <c r="H14032" s="35" t="s">
        <v>1099</v>
      </c>
      <c r="I14032" s="223" t="s">
        <v>3242</v>
      </c>
      <c r="J14032" s="35" t="s">
        <v>56</v>
      </c>
      <c r="K14032" s="35"/>
      <c r="L14032" s="35">
        <v>40341851</v>
      </c>
      <c r="M14032" s="35">
        <v>4694552</v>
      </c>
      <c r="N14032" s="61" t="s">
        <v>57</v>
      </c>
      <c r="O14032" s="35" t="s">
        <v>3681</v>
      </c>
      <c r="P14032" s="51">
        <f t="shared" si="97"/>
        <v>359.145</v>
      </c>
      <c r="Q14032" s="35"/>
      <c r="R14032" s="222"/>
    </row>
    <row r="14033" s="10" customFormat="1" spans="1:18">
      <c r="A14033" s="35" t="s">
        <v>3240</v>
      </c>
      <c r="B14033" s="35" t="s">
        <v>3427</v>
      </c>
      <c r="C14033" s="222" t="s">
        <v>1922</v>
      </c>
      <c r="D14033" s="36">
        <v>55.66</v>
      </c>
      <c r="E14033" s="222" t="s">
        <v>1215</v>
      </c>
      <c r="F14033" s="35" t="s">
        <v>1215</v>
      </c>
      <c r="G14033" s="35"/>
      <c r="H14033" s="35" t="s">
        <v>1099</v>
      </c>
      <c r="I14033" s="223" t="s">
        <v>3242</v>
      </c>
      <c r="J14033" s="35" t="s">
        <v>56</v>
      </c>
      <c r="K14033" s="35"/>
      <c r="L14033" s="35">
        <v>40340933</v>
      </c>
      <c r="M14033" s="35">
        <v>4695462</v>
      </c>
      <c r="N14033" s="61" t="s">
        <v>57</v>
      </c>
      <c r="O14033" s="35" t="s">
        <v>3681</v>
      </c>
      <c r="P14033" s="51">
        <f t="shared" si="97"/>
        <v>250.47</v>
      </c>
      <c r="Q14033" s="35"/>
      <c r="R14033" s="222"/>
    </row>
    <row r="14034" s="10" customFormat="1" spans="1:18">
      <c r="A14034" s="35" t="s">
        <v>3240</v>
      </c>
      <c r="B14034" s="35" t="s">
        <v>3427</v>
      </c>
      <c r="C14034" s="222" t="s">
        <v>3720</v>
      </c>
      <c r="D14034" s="36">
        <v>37.76</v>
      </c>
      <c r="E14034" s="222" t="s">
        <v>1215</v>
      </c>
      <c r="F14034" s="35" t="s">
        <v>1215</v>
      </c>
      <c r="G14034" s="35" t="s">
        <v>37</v>
      </c>
      <c r="H14034" s="35" t="s">
        <v>1099</v>
      </c>
      <c r="I14034" s="223" t="s">
        <v>3242</v>
      </c>
      <c r="J14034" s="35" t="s">
        <v>54</v>
      </c>
      <c r="K14034" s="35"/>
      <c r="L14034" s="35">
        <v>40343236</v>
      </c>
      <c r="M14034" s="35">
        <v>4694580</v>
      </c>
      <c r="N14034" s="61" t="s">
        <v>57</v>
      </c>
      <c r="O14034" s="35" t="s">
        <v>3681</v>
      </c>
      <c r="P14034" s="51">
        <f t="shared" si="97"/>
        <v>169.92</v>
      </c>
      <c r="Q14034" s="35"/>
      <c r="R14034" s="222"/>
    </row>
    <row r="14035" s="10" customFormat="1" spans="1:18">
      <c r="A14035" s="35" t="s">
        <v>3240</v>
      </c>
      <c r="B14035" s="35" t="s">
        <v>3427</v>
      </c>
      <c r="C14035" s="222" t="s">
        <v>3721</v>
      </c>
      <c r="D14035" s="36">
        <v>106.16</v>
      </c>
      <c r="E14035" s="222" t="s">
        <v>1215</v>
      </c>
      <c r="F14035" s="35" t="s">
        <v>1215</v>
      </c>
      <c r="G14035" s="35" t="s">
        <v>37</v>
      </c>
      <c r="H14035" s="35" t="s">
        <v>1099</v>
      </c>
      <c r="I14035" s="223" t="s">
        <v>3242</v>
      </c>
      <c r="J14035" s="35" t="s">
        <v>185</v>
      </c>
      <c r="K14035" s="35"/>
      <c r="L14035" s="35">
        <v>40342074</v>
      </c>
      <c r="M14035" s="35">
        <v>4694783</v>
      </c>
      <c r="N14035" s="61" t="s">
        <v>57</v>
      </c>
      <c r="O14035" s="35" t="s">
        <v>3681</v>
      </c>
      <c r="P14035" s="51">
        <f t="shared" si="97"/>
        <v>477.72</v>
      </c>
      <c r="Q14035" s="35"/>
      <c r="R14035" s="222"/>
    </row>
    <row r="14036" s="10" customFormat="1" spans="1:18">
      <c r="A14036" s="35" t="s">
        <v>3240</v>
      </c>
      <c r="B14036" s="35" t="s">
        <v>3427</v>
      </c>
      <c r="C14036" s="222" t="s">
        <v>3722</v>
      </c>
      <c r="D14036" s="36">
        <v>79.46</v>
      </c>
      <c r="E14036" s="222" t="s">
        <v>1215</v>
      </c>
      <c r="F14036" s="35" t="s">
        <v>1215</v>
      </c>
      <c r="G14036" s="35" t="s">
        <v>37</v>
      </c>
      <c r="H14036" s="35" t="s">
        <v>1099</v>
      </c>
      <c r="I14036" s="223" t="s">
        <v>3242</v>
      </c>
      <c r="J14036" s="35" t="s">
        <v>56</v>
      </c>
      <c r="K14036" s="35"/>
      <c r="L14036" s="35">
        <v>40342694</v>
      </c>
      <c r="M14036" s="35">
        <v>4695028</v>
      </c>
      <c r="N14036" s="61" t="s">
        <v>57</v>
      </c>
      <c r="O14036" s="35" t="s">
        <v>3681</v>
      </c>
      <c r="P14036" s="51">
        <f t="shared" si="97"/>
        <v>357.57</v>
      </c>
      <c r="Q14036" s="35"/>
      <c r="R14036" s="222"/>
    </row>
    <row r="14037" s="10" customFormat="1" spans="1:18">
      <c r="A14037" s="35" t="s">
        <v>3240</v>
      </c>
      <c r="B14037" s="35" t="s">
        <v>3427</v>
      </c>
      <c r="C14037" s="222" t="s">
        <v>2356</v>
      </c>
      <c r="D14037" s="36">
        <v>3.65</v>
      </c>
      <c r="E14037" s="222" t="s">
        <v>1215</v>
      </c>
      <c r="F14037" s="35" t="s">
        <v>1215</v>
      </c>
      <c r="G14037" s="35" t="s">
        <v>37</v>
      </c>
      <c r="H14037" s="35" t="s">
        <v>1099</v>
      </c>
      <c r="I14037" s="223" t="s">
        <v>3242</v>
      </c>
      <c r="J14037" s="35" t="s">
        <v>56</v>
      </c>
      <c r="K14037" s="35"/>
      <c r="L14037" s="35">
        <v>40340223</v>
      </c>
      <c r="M14037" s="35">
        <v>4694324</v>
      </c>
      <c r="N14037" s="61" t="s">
        <v>57</v>
      </c>
      <c r="O14037" s="35" t="s">
        <v>3681</v>
      </c>
      <c r="P14037" s="51">
        <f t="shared" si="97"/>
        <v>16.425</v>
      </c>
      <c r="Q14037" s="35"/>
      <c r="R14037" s="222"/>
    </row>
    <row r="14038" s="10" customFormat="1" spans="1:18">
      <c r="A14038" s="35" t="s">
        <v>3240</v>
      </c>
      <c r="B14038" s="35" t="s">
        <v>3427</v>
      </c>
      <c r="C14038" s="222" t="s">
        <v>2316</v>
      </c>
      <c r="D14038" s="36">
        <v>0.9</v>
      </c>
      <c r="E14038" s="222" t="s">
        <v>1215</v>
      </c>
      <c r="F14038" s="35" t="s">
        <v>1215</v>
      </c>
      <c r="G14038" s="35" t="s">
        <v>37</v>
      </c>
      <c r="H14038" s="35" t="s">
        <v>1099</v>
      </c>
      <c r="I14038" s="223" t="s">
        <v>3242</v>
      </c>
      <c r="J14038" s="35" t="s">
        <v>56</v>
      </c>
      <c r="K14038" s="35"/>
      <c r="L14038" s="35">
        <v>40344015</v>
      </c>
      <c r="M14038" s="35">
        <v>4695795</v>
      </c>
      <c r="N14038" s="61" t="s">
        <v>57</v>
      </c>
      <c r="O14038" s="35" t="s">
        <v>3681</v>
      </c>
      <c r="P14038" s="51">
        <f t="shared" si="97"/>
        <v>4.05</v>
      </c>
      <c r="Q14038" s="35"/>
      <c r="R14038" s="222"/>
    </row>
    <row r="14039" s="10" customFormat="1" spans="1:18">
      <c r="A14039" s="35" t="s">
        <v>3240</v>
      </c>
      <c r="B14039" s="35" t="s">
        <v>3427</v>
      </c>
      <c r="C14039" s="222" t="s">
        <v>2319</v>
      </c>
      <c r="D14039" s="36">
        <v>19.8</v>
      </c>
      <c r="E14039" s="222" t="s">
        <v>1215</v>
      </c>
      <c r="F14039" s="35" t="s">
        <v>1215</v>
      </c>
      <c r="G14039" s="35"/>
      <c r="H14039" s="35" t="s">
        <v>1099</v>
      </c>
      <c r="I14039" s="223" t="s">
        <v>3242</v>
      </c>
      <c r="J14039" s="35" t="s">
        <v>56</v>
      </c>
      <c r="K14039" s="35"/>
      <c r="L14039" s="35">
        <v>40342810</v>
      </c>
      <c r="M14039" s="35">
        <v>4696467</v>
      </c>
      <c r="N14039" s="61" t="s">
        <v>57</v>
      </c>
      <c r="O14039" s="35" t="s">
        <v>3681</v>
      </c>
      <c r="P14039" s="51">
        <f t="shared" si="97"/>
        <v>89.1</v>
      </c>
      <c r="Q14039" s="35"/>
      <c r="R14039" s="222"/>
    </row>
    <row r="14040" s="10" customFormat="1" spans="1:18">
      <c r="A14040" s="35" t="s">
        <v>3240</v>
      </c>
      <c r="B14040" s="35" t="s">
        <v>3427</v>
      </c>
      <c r="C14040" s="222" t="s">
        <v>3723</v>
      </c>
      <c r="D14040" s="36">
        <v>3.7</v>
      </c>
      <c r="E14040" s="222" t="s">
        <v>1215</v>
      </c>
      <c r="F14040" s="35" t="s">
        <v>1215</v>
      </c>
      <c r="G14040" s="35" t="s">
        <v>37</v>
      </c>
      <c r="H14040" s="35" t="s">
        <v>1099</v>
      </c>
      <c r="I14040" s="223" t="s">
        <v>3242</v>
      </c>
      <c r="J14040" s="35" t="s">
        <v>56</v>
      </c>
      <c r="K14040" s="35"/>
      <c r="L14040" s="35">
        <v>40343468</v>
      </c>
      <c r="M14040" s="35">
        <v>4694839</v>
      </c>
      <c r="N14040" s="61" t="s">
        <v>57</v>
      </c>
      <c r="O14040" s="35" t="s">
        <v>3681</v>
      </c>
      <c r="P14040" s="51">
        <f t="shared" si="97"/>
        <v>16.65</v>
      </c>
      <c r="Q14040" s="35"/>
      <c r="R14040" s="222"/>
    </row>
    <row r="14041" s="10" customFormat="1" spans="1:18">
      <c r="A14041" s="35" t="s">
        <v>3240</v>
      </c>
      <c r="B14041" s="35" t="s">
        <v>3427</v>
      </c>
      <c r="C14041" s="222" t="s">
        <v>3724</v>
      </c>
      <c r="D14041" s="36">
        <v>1.89</v>
      </c>
      <c r="E14041" s="222" t="s">
        <v>1215</v>
      </c>
      <c r="F14041" s="35" t="s">
        <v>1215</v>
      </c>
      <c r="G14041" s="35" t="s">
        <v>37</v>
      </c>
      <c r="H14041" s="35" t="s">
        <v>1099</v>
      </c>
      <c r="I14041" s="223" t="s">
        <v>3242</v>
      </c>
      <c r="J14041" s="35" t="s">
        <v>56</v>
      </c>
      <c r="K14041" s="35"/>
      <c r="L14041" s="35">
        <v>40344025</v>
      </c>
      <c r="M14041" s="35">
        <v>4695125</v>
      </c>
      <c r="N14041" s="61" t="s">
        <v>57</v>
      </c>
      <c r="O14041" s="35" t="s">
        <v>3681</v>
      </c>
      <c r="P14041" s="51">
        <f t="shared" si="97"/>
        <v>8.505</v>
      </c>
      <c r="Q14041" s="35"/>
      <c r="R14041" s="222"/>
    </row>
    <row r="14042" s="10" customFormat="1" spans="1:18">
      <c r="A14042" s="35" t="s">
        <v>3240</v>
      </c>
      <c r="B14042" s="35" t="s">
        <v>3427</v>
      </c>
      <c r="C14042" s="222" t="s">
        <v>3725</v>
      </c>
      <c r="D14042" s="36">
        <v>21.55</v>
      </c>
      <c r="E14042" s="222" t="s">
        <v>1215</v>
      </c>
      <c r="F14042" s="35" t="s">
        <v>1215</v>
      </c>
      <c r="G14042" s="35" t="s">
        <v>37</v>
      </c>
      <c r="H14042" s="35" t="s">
        <v>1099</v>
      </c>
      <c r="I14042" s="223" t="s">
        <v>3242</v>
      </c>
      <c r="J14042" s="35" t="s">
        <v>54</v>
      </c>
      <c r="K14042" s="35"/>
      <c r="L14042" s="35">
        <v>40343837</v>
      </c>
      <c r="M14042" s="35">
        <v>4694674</v>
      </c>
      <c r="N14042" s="61" t="s">
        <v>57</v>
      </c>
      <c r="O14042" s="35" t="s">
        <v>3681</v>
      </c>
      <c r="P14042" s="51">
        <f t="shared" si="97"/>
        <v>96.975</v>
      </c>
      <c r="Q14042" s="35"/>
      <c r="R14042" s="222"/>
    </row>
    <row r="14043" s="10" customFormat="1" spans="1:18">
      <c r="A14043" s="35" t="s">
        <v>3240</v>
      </c>
      <c r="B14043" s="35" t="s">
        <v>3427</v>
      </c>
      <c r="C14043" s="222" t="s">
        <v>2747</v>
      </c>
      <c r="D14043" s="36">
        <v>29.73</v>
      </c>
      <c r="E14043" s="222" t="s">
        <v>1215</v>
      </c>
      <c r="F14043" s="35" t="s">
        <v>1215</v>
      </c>
      <c r="G14043" s="35" t="s">
        <v>37</v>
      </c>
      <c r="H14043" s="35" t="s">
        <v>1099</v>
      </c>
      <c r="I14043" s="223" t="s">
        <v>3242</v>
      </c>
      <c r="J14043" s="35" t="s">
        <v>56</v>
      </c>
      <c r="K14043" s="35"/>
      <c r="L14043" s="35">
        <v>40345372</v>
      </c>
      <c r="M14043" s="35">
        <v>4696873</v>
      </c>
      <c r="N14043" s="61" t="s">
        <v>57</v>
      </c>
      <c r="O14043" s="35" t="s">
        <v>3681</v>
      </c>
      <c r="P14043" s="51">
        <f t="shared" si="97"/>
        <v>133.785</v>
      </c>
      <c r="Q14043" s="35"/>
      <c r="R14043" s="222"/>
    </row>
    <row r="14044" s="10" customFormat="1" spans="1:18">
      <c r="A14044" s="35" t="s">
        <v>3240</v>
      </c>
      <c r="B14044" s="35" t="s">
        <v>3427</v>
      </c>
      <c r="C14044" s="222" t="s">
        <v>2067</v>
      </c>
      <c r="D14044" s="36">
        <v>62.89</v>
      </c>
      <c r="E14044" s="222" t="s">
        <v>1215</v>
      </c>
      <c r="F14044" s="35" t="s">
        <v>1215</v>
      </c>
      <c r="G14044" s="35" t="s">
        <v>37</v>
      </c>
      <c r="H14044" s="35" t="s">
        <v>1099</v>
      </c>
      <c r="I14044" s="223" t="s">
        <v>3242</v>
      </c>
      <c r="J14044" s="35" t="s">
        <v>56</v>
      </c>
      <c r="K14044" s="35"/>
      <c r="L14044" s="35">
        <v>40341183</v>
      </c>
      <c r="M14044" s="35">
        <v>4694311</v>
      </c>
      <c r="N14044" s="61" t="s">
        <v>57</v>
      </c>
      <c r="O14044" s="35" t="s">
        <v>3681</v>
      </c>
      <c r="P14044" s="51">
        <f t="shared" si="97"/>
        <v>283.005</v>
      </c>
      <c r="Q14044" s="35"/>
      <c r="R14044" s="222"/>
    </row>
    <row r="14045" s="10" customFormat="1" spans="1:18">
      <c r="A14045" s="35" t="s">
        <v>3240</v>
      </c>
      <c r="B14045" s="35" t="s">
        <v>3427</v>
      </c>
      <c r="C14045" s="222" t="s">
        <v>3228</v>
      </c>
      <c r="D14045" s="36">
        <v>26.01</v>
      </c>
      <c r="E14045" s="222" t="s">
        <v>1215</v>
      </c>
      <c r="F14045" s="35" t="s">
        <v>1215</v>
      </c>
      <c r="G14045" s="35"/>
      <c r="H14045" s="35" t="s">
        <v>1099</v>
      </c>
      <c r="I14045" s="223" t="s">
        <v>3242</v>
      </c>
      <c r="J14045" s="35" t="s">
        <v>56</v>
      </c>
      <c r="K14045" s="35"/>
      <c r="L14045" s="35">
        <v>40342676</v>
      </c>
      <c r="M14045" s="35">
        <v>4696305</v>
      </c>
      <c r="N14045" s="61" t="s">
        <v>57</v>
      </c>
      <c r="O14045" s="35" t="s">
        <v>3681</v>
      </c>
      <c r="P14045" s="51">
        <f t="shared" si="97"/>
        <v>117.045</v>
      </c>
      <c r="Q14045" s="35"/>
      <c r="R14045" s="222"/>
    </row>
    <row r="14046" s="10" customFormat="1" spans="1:18">
      <c r="A14046" s="35" t="s">
        <v>3240</v>
      </c>
      <c r="B14046" s="35" t="s">
        <v>3427</v>
      </c>
      <c r="C14046" s="222" t="s">
        <v>2272</v>
      </c>
      <c r="D14046" s="36">
        <v>37.94</v>
      </c>
      <c r="E14046" s="222" t="s">
        <v>1215</v>
      </c>
      <c r="F14046" s="35" t="s">
        <v>1215</v>
      </c>
      <c r="G14046" s="35" t="s">
        <v>37</v>
      </c>
      <c r="H14046" s="35" t="s">
        <v>1099</v>
      </c>
      <c r="I14046" s="223" t="s">
        <v>3242</v>
      </c>
      <c r="J14046" s="35" t="s">
        <v>56</v>
      </c>
      <c r="K14046" s="35"/>
      <c r="L14046" s="35">
        <v>40344638</v>
      </c>
      <c r="M14046" s="35">
        <v>4695732</v>
      </c>
      <c r="N14046" s="61" t="s">
        <v>57</v>
      </c>
      <c r="O14046" s="35" t="s">
        <v>3681</v>
      </c>
      <c r="P14046" s="51">
        <f t="shared" si="97"/>
        <v>170.73</v>
      </c>
      <c r="Q14046" s="35"/>
      <c r="R14046" s="222"/>
    </row>
    <row r="14047" s="10" customFormat="1" spans="1:18">
      <c r="A14047" s="35" t="s">
        <v>3240</v>
      </c>
      <c r="B14047" s="35" t="s">
        <v>3427</v>
      </c>
      <c r="C14047" s="222" t="s">
        <v>2562</v>
      </c>
      <c r="D14047" s="36">
        <v>16.22</v>
      </c>
      <c r="E14047" s="222" t="s">
        <v>1215</v>
      </c>
      <c r="F14047" s="35" t="s">
        <v>1215</v>
      </c>
      <c r="G14047" s="35"/>
      <c r="H14047" s="35" t="s">
        <v>1099</v>
      </c>
      <c r="I14047" s="223" t="s">
        <v>3242</v>
      </c>
      <c r="J14047" s="35" t="s">
        <v>56</v>
      </c>
      <c r="K14047" s="35"/>
      <c r="L14047" s="35">
        <v>40342090</v>
      </c>
      <c r="M14047" s="35">
        <v>4696464</v>
      </c>
      <c r="N14047" s="61" t="s">
        <v>57</v>
      </c>
      <c r="O14047" s="35" t="s">
        <v>3681</v>
      </c>
      <c r="P14047" s="51">
        <f t="shared" si="97"/>
        <v>72.99</v>
      </c>
      <c r="Q14047" s="35"/>
      <c r="R14047" s="222"/>
    </row>
    <row r="14048" s="10" customFormat="1" spans="1:18">
      <c r="A14048" s="35" t="s">
        <v>3240</v>
      </c>
      <c r="B14048" s="35" t="s">
        <v>3427</v>
      </c>
      <c r="C14048" s="222" t="s">
        <v>3726</v>
      </c>
      <c r="D14048" s="36">
        <v>9.72</v>
      </c>
      <c r="E14048" s="222" t="s">
        <v>1215</v>
      </c>
      <c r="F14048" s="35" t="s">
        <v>1215</v>
      </c>
      <c r="G14048" s="35" t="s">
        <v>37</v>
      </c>
      <c r="H14048" s="35" t="s">
        <v>1099</v>
      </c>
      <c r="I14048" s="223" t="s">
        <v>3242</v>
      </c>
      <c r="J14048" s="35" t="s">
        <v>54</v>
      </c>
      <c r="K14048" s="35"/>
      <c r="L14048" s="35">
        <v>40343466</v>
      </c>
      <c r="M14048" s="35">
        <v>4694655</v>
      </c>
      <c r="N14048" s="61" t="s">
        <v>57</v>
      </c>
      <c r="O14048" s="35" t="s">
        <v>3681</v>
      </c>
      <c r="P14048" s="51">
        <f t="shared" si="97"/>
        <v>43.74</v>
      </c>
      <c r="Q14048" s="35"/>
      <c r="R14048" s="222"/>
    </row>
    <row r="14049" s="10" customFormat="1" spans="1:18">
      <c r="A14049" s="35" t="s">
        <v>3240</v>
      </c>
      <c r="B14049" s="35" t="s">
        <v>3427</v>
      </c>
      <c r="C14049" s="222" t="s">
        <v>3552</v>
      </c>
      <c r="D14049" s="36">
        <v>6.76</v>
      </c>
      <c r="E14049" s="222" t="s">
        <v>1215</v>
      </c>
      <c r="F14049" s="35" t="s">
        <v>1215</v>
      </c>
      <c r="G14049" s="35" t="s">
        <v>37</v>
      </c>
      <c r="H14049" s="35" t="s">
        <v>1099</v>
      </c>
      <c r="I14049" s="223" t="s">
        <v>3242</v>
      </c>
      <c r="J14049" s="35" t="s">
        <v>56</v>
      </c>
      <c r="K14049" s="35"/>
      <c r="L14049" s="35">
        <v>40344036</v>
      </c>
      <c r="M14049" s="35">
        <v>4694874</v>
      </c>
      <c r="N14049" s="61" t="s">
        <v>57</v>
      </c>
      <c r="O14049" s="35" t="s">
        <v>3681</v>
      </c>
      <c r="P14049" s="51">
        <f t="shared" si="97"/>
        <v>30.42</v>
      </c>
      <c r="Q14049" s="35"/>
      <c r="R14049" s="222"/>
    </row>
    <row r="14050" s="10" customFormat="1" spans="1:18">
      <c r="A14050" s="35" t="s">
        <v>3240</v>
      </c>
      <c r="B14050" s="35" t="s">
        <v>3427</v>
      </c>
      <c r="C14050" s="222" t="s">
        <v>2813</v>
      </c>
      <c r="D14050" s="36">
        <v>82.92</v>
      </c>
      <c r="E14050" s="222" t="s">
        <v>1215</v>
      </c>
      <c r="F14050" s="35" t="s">
        <v>1215</v>
      </c>
      <c r="G14050" s="35" t="s">
        <v>37</v>
      </c>
      <c r="H14050" s="35" t="s">
        <v>1099</v>
      </c>
      <c r="I14050" s="223" t="s">
        <v>3242</v>
      </c>
      <c r="J14050" s="35" t="s">
        <v>56</v>
      </c>
      <c r="K14050" s="35"/>
      <c r="L14050" s="35">
        <v>40345029</v>
      </c>
      <c r="M14050" s="35">
        <v>4696222</v>
      </c>
      <c r="N14050" s="61" t="s">
        <v>57</v>
      </c>
      <c r="O14050" s="35" t="s">
        <v>3681</v>
      </c>
      <c r="P14050" s="51">
        <f t="shared" si="97"/>
        <v>373.14</v>
      </c>
      <c r="Q14050" s="35"/>
      <c r="R14050" s="222"/>
    </row>
    <row r="14051" s="10" customFormat="1" spans="1:18">
      <c r="A14051" s="35" t="s">
        <v>3240</v>
      </c>
      <c r="B14051" s="35" t="s">
        <v>3427</v>
      </c>
      <c r="C14051" s="222" t="s">
        <v>2843</v>
      </c>
      <c r="D14051" s="36">
        <v>1.77</v>
      </c>
      <c r="E14051" s="222" t="s">
        <v>1215</v>
      </c>
      <c r="F14051" s="35" t="s">
        <v>1215</v>
      </c>
      <c r="G14051" s="35"/>
      <c r="H14051" s="35" t="s">
        <v>1099</v>
      </c>
      <c r="I14051" s="223" t="s">
        <v>3242</v>
      </c>
      <c r="J14051" s="35" t="s">
        <v>56</v>
      </c>
      <c r="K14051" s="35"/>
      <c r="L14051" s="35">
        <v>40342393</v>
      </c>
      <c r="M14051" s="35">
        <v>4697017</v>
      </c>
      <c r="N14051" s="61" t="s">
        <v>57</v>
      </c>
      <c r="O14051" s="35" t="s">
        <v>3681</v>
      </c>
      <c r="P14051" s="51">
        <f t="shared" si="97"/>
        <v>7.965</v>
      </c>
      <c r="Q14051" s="35"/>
      <c r="R14051" s="222"/>
    </row>
    <row r="14052" s="10" customFormat="1" spans="1:18">
      <c r="A14052" s="35" t="s">
        <v>3240</v>
      </c>
      <c r="B14052" s="35" t="s">
        <v>3427</v>
      </c>
      <c r="C14052" s="222" t="s">
        <v>3727</v>
      </c>
      <c r="D14052" s="36">
        <v>33.35</v>
      </c>
      <c r="E14052" s="222" t="s">
        <v>1215</v>
      </c>
      <c r="F14052" s="35" t="s">
        <v>1215</v>
      </c>
      <c r="G14052" s="35" t="s">
        <v>37</v>
      </c>
      <c r="H14052" s="35" t="s">
        <v>1099</v>
      </c>
      <c r="I14052" s="223" t="s">
        <v>3242</v>
      </c>
      <c r="J14052" s="35" t="s">
        <v>56</v>
      </c>
      <c r="K14052" s="35"/>
      <c r="L14052" s="35">
        <v>40343175</v>
      </c>
      <c r="M14052" s="35">
        <v>4694997</v>
      </c>
      <c r="N14052" s="61" t="s">
        <v>57</v>
      </c>
      <c r="O14052" s="35" t="s">
        <v>3681</v>
      </c>
      <c r="P14052" s="51">
        <f t="shared" si="97"/>
        <v>150.075</v>
      </c>
      <c r="Q14052" s="35"/>
      <c r="R14052" s="222"/>
    </row>
    <row r="14053" s="10" customFormat="1" spans="1:18">
      <c r="A14053" s="35" t="s">
        <v>3240</v>
      </c>
      <c r="B14053" s="35" t="s">
        <v>3427</v>
      </c>
      <c r="C14053" s="222" t="s">
        <v>3077</v>
      </c>
      <c r="D14053" s="36">
        <v>5.95</v>
      </c>
      <c r="E14053" s="222" t="s">
        <v>1215</v>
      </c>
      <c r="F14053" s="35" t="s">
        <v>1215</v>
      </c>
      <c r="G14053" s="35" t="s">
        <v>37</v>
      </c>
      <c r="H14053" s="35" t="s">
        <v>1099</v>
      </c>
      <c r="I14053" s="223" t="s">
        <v>3242</v>
      </c>
      <c r="J14053" s="35" t="s">
        <v>185</v>
      </c>
      <c r="K14053" s="35"/>
      <c r="L14053" s="35">
        <v>40344779</v>
      </c>
      <c r="M14053" s="35">
        <v>4696096</v>
      </c>
      <c r="N14053" s="61" t="s">
        <v>57</v>
      </c>
      <c r="O14053" s="35" t="s">
        <v>3681</v>
      </c>
      <c r="P14053" s="51">
        <f t="shared" si="97"/>
        <v>26.775</v>
      </c>
      <c r="Q14053" s="35"/>
      <c r="R14053" s="222"/>
    </row>
    <row r="14054" s="10" customFormat="1" spans="1:18">
      <c r="A14054" s="35" t="s">
        <v>3240</v>
      </c>
      <c r="B14054" s="35" t="s">
        <v>3427</v>
      </c>
      <c r="C14054" s="222" t="s">
        <v>3401</v>
      </c>
      <c r="D14054" s="36">
        <v>98.29</v>
      </c>
      <c r="E14054" s="222" t="s">
        <v>1215</v>
      </c>
      <c r="F14054" s="35" t="s">
        <v>1215</v>
      </c>
      <c r="G14054" s="35"/>
      <c r="H14054" s="35" t="s">
        <v>1099</v>
      </c>
      <c r="I14054" s="223" t="s">
        <v>3242</v>
      </c>
      <c r="J14054" s="35" t="s">
        <v>56</v>
      </c>
      <c r="K14054" s="35"/>
      <c r="L14054" s="35">
        <v>40341103</v>
      </c>
      <c r="M14054" s="35">
        <v>4695560</v>
      </c>
      <c r="N14054" s="61" t="s">
        <v>57</v>
      </c>
      <c r="O14054" s="35" t="s">
        <v>3681</v>
      </c>
      <c r="P14054" s="51">
        <f t="shared" si="97"/>
        <v>442.305</v>
      </c>
      <c r="Q14054" s="35"/>
      <c r="R14054" s="222"/>
    </row>
    <row r="14055" s="10" customFormat="1" spans="1:18">
      <c r="A14055" s="35" t="s">
        <v>3240</v>
      </c>
      <c r="B14055" s="35" t="s">
        <v>3427</v>
      </c>
      <c r="C14055" s="222" t="s">
        <v>3536</v>
      </c>
      <c r="D14055" s="36">
        <v>3.68</v>
      </c>
      <c r="E14055" s="222" t="s">
        <v>1215</v>
      </c>
      <c r="F14055" s="35" t="s">
        <v>1215</v>
      </c>
      <c r="G14055" s="35" t="s">
        <v>37</v>
      </c>
      <c r="H14055" s="35" t="s">
        <v>1099</v>
      </c>
      <c r="I14055" s="223" t="s">
        <v>3242</v>
      </c>
      <c r="J14055" s="35" t="s">
        <v>56</v>
      </c>
      <c r="K14055" s="35"/>
      <c r="L14055" s="35">
        <v>40343307</v>
      </c>
      <c r="M14055" s="35">
        <v>4694857</v>
      </c>
      <c r="N14055" s="61" t="s">
        <v>57</v>
      </c>
      <c r="O14055" s="35" t="s">
        <v>3681</v>
      </c>
      <c r="P14055" s="51">
        <f t="shared" si="97"/>
        <v>16.56</v>
      </c>
      <c r="Q14055" s="35"/>
      <c r="R14055" s="222"/>
    </row>
    <row r="14056" s="10" customFormat="1" spans="1:18">
      <c r="A14056" s="35" t="s">
        <v>3240</v>
      </c>
      <c r="B14056" s="35" t="s">
        <v>3427</v>
      </c>
      <c r="C14056" s="222" t="s">
        <v>1416</v>
      </c>
      <c r="D14056" s="36">
        <v>3.83</v>
      </c>
      <c r="E14056" s="222" t="s">
        <v>1215</v>
      </c>
      <c r="F14056" s="35" t="s">
        <v>1215</v>
      </c>
      <c r="G14056" s="35"/>
      <c r="H14056" s="35" t="s">
        <v>1099</v>
      </c>
      <c r="I14056" s="223" t="s">
        <v>3242</v>
      </c>
      <c r="J14056" s="35" t="s">
        <v>56</v>
      </c>
      <c r="K14056" s="35"/>
      <c r="L14056" s="35">
        <v>40340974</v>
      </c>
      <c r="M14056" s="35">
        <v>4695526</v>
      </c>
      <c r="N14056" s="61" t="s">
        <v>57</v>
      </c>
      <c r="O14056" s="35" t="s">
        <v>3681</v>
      </c>
      <c r="P14056" s="51">
        <f t="shared" si="97"/>
        <v>17.235</v>
      </c>
      <c r="Q14056" s="35"/>
      <c r="R14056" s="222"/>
    </row>
    <row r="14057" s="10" customFormat="1" spans="1:18">
      <c r="A14057" s="35" t="s">
        <v>3240</v>
      </c>
      <c r="B14057" s="35" t="s">
        <v>3427</v>
      </c>
      <c r="C14057" s="222" t="s">
        <v>3728</v>
      </c>
      <c r="D14057" s="36">
        <v>22.78</v>
      </c>
      <c r="E14057" s="222" t="s">
        <v>1215</v>
      </c>
      <c r="F14057" s="35" t="s">
        <v>1215</v>
      </c>
      <c r="G14057" s="35" t="s">
        <v>37</v>
      </c>
      <c r="H14057" s="35" t="s">
        <v>1099</v>
      </c>
      <c r="I14057" s="223" t="s">
        <v>3242</v>
      </c>
      <c r="J14057" s="35" t="s">
        <v>185</v>
      </c>
      <c r="K14057" s="35"/>
      <c r="L14057" s="35">
        <v>40343408</v>
      </c>
      <c r="M14057" s="35">
        <v>4694964</v>
      </c>
      <c r="N14057" s="61" t="s">
        <v>57</v>
      </c>
      <c r="O14057" s="35" t="s">
        <v>3681</v>
      </c>
      <c r="P14057" s="51">
        <f t="shared" si="97"/>
        <v>102.51</v>
      </c>
      <c r="Q14057" s="35"/>
      <c r="R14057" s="222"/>
    </row>
    <row r="14058" s="10" customFormat="1" spans="1:18">
      <c r="A14058" s="35" t="s">
        <v>3240</v>
      </c>
      <c r="B14058" s="35" t="s">
        <v>3427</v>
      </c>
      <c r="C14058" s="222" t="s">
        <v>3380</v>
      </c>
      <c r="D14058" s="36">
        <v>0.91</v>
      </c>
      <c r="E14058" s="222" t="s">
        <v>1215</v>
      </c>
      <c r="F14058" s="35" t="s">
        <v>1215</v>
      </c>
      <c r="G14058" s="35" t="s">
        <v>37</v>
      </c>
      <c r="H14058" s="35" t="s">
        <v>1099</v>
      </c>
      <c r="I14058" s="223" t="s">
        <v>3242</v>
      </c>
      <c r="J14058" s="35" t="s">
        <v>56</v>
      </c>
      <c r="K14058" s="35"/>
      <c r="L14058" s="35">
        <v>40343961</v>
      </c>
      <c r="M14058" s="35">
        <v>4694899</v>
      </c>
      <c r="N14058" s="61" t="s">
        <v>57</v>
      </c>
      <c r="O14058" s="35" t="s">
        <v>3681</v>
      </c>
      <c r="P14058" s="51">
        <f t="shared" si="97"/>
        <v>4.095</v>
      </c>
      <c r="Q14058" s="35"/>
      <c r="R14058" s="222"/>
    </row>
    <row r="14059" s="10" customFormat="1" spans="1:18">
      <c r="A14059" s="35" t="s">
        <v>3240</v>
      </c>
      <c r="B14059" s="35" t="s">
        <v>3427</v>
      </c>
      <c r="C14059" s="222" t="s">
        <v>3729</v>
      </c>
      <c r="D14059" s="36">
        <v>21.27</v>
      </c>
      <c r="E14059" s="222" t="s">
        <v>1215</v>
      </c>
      <c r="F14059" s="35" t="s">
        <v>1215</v>
      </c>
      <c r="G14059" s="35" t="s">
        <v>37</v>
      </c>
      <c r="H14059" s="35" t="s">
        <v>1099</v>
      </c>
      <c r="I14059" s="223" t="s">
        <v>3242</v>
      </c>
      <c r="J14059" s="35" t="s">
        <v>54</v>
      </c>
      <c r="K14059" s="35"/>
      <c r="L14059" s="35">
        <v>40343312</v>
      </c>
      <c r="M14059" s="35">
        <v>4694427</v>
      </c>
      <c r="N14059" s="61" t="s">
        <v>57</v>
      </c>
      <c r="O14059" s="35" t="s">
        <v>3681</v>
      </c>
      <c r="P14059" s="51">
        <f t="shared" si="97"/>
        <v>95.715</v>
      </c>
      <c r="Q14059" s="35"/>
      <c r="R14059" s="222"/>
    </row>
    <row r="14060" s="10" customFormat="1" spans="1:18">
      <c r="A14060" s="35" t="s">
        <v>3240</v>
      </c>
      <c r="B14060" s="35" t="s">
        <v>3427</v>
      </c>
      <c r="C14060" s="222" t="s">
        <v>1873</v>
      </c>
      <c r="D14060" s="36">
        <v>50.24</v>
      </c>
      <c r="E14060" s="222" t="s">
        <v>1215</v>
      </c>
      <c r="F14060" s="35" t="s">
        <v>1215</v>
      </c>
      <c r="G14060" s="35" t="s">
        <v>37</v>
      </c>
      <c r="H14060" s="35" t="s">
        <v>1099</v>
      </c>
      <c r="I14060" s="223" t="s">
        <v>3242</v>
      </c>
      <c r="J14060" s="35" t="s">
        <v>54</v>
      </c>
      <c r="K14060" s="35"/>
      <c r="L14060" s="35">
        <v>40343698</v>
      </c>
      <c r="M14060" s="35">
        <v>4694879</v>
      </c>
      <c r="N14060" s="61" t="s">
        <v>57</v>
      </c>
      <c r="O14060" s="35" t="s">
        <v>3681</v>
      </c>
      <c r="P14060" s="51">
        <f t="shared" si="97"/>
        <v>226.08</v>
      </c>
      <c r="Q14060" s="35"/>
      <c r="R14060" s="222"/>
    </row>
    <row r="14061" s="10" customFormat="1" spans="1:18">
      <c r="A14061" s="35" t="s">
        <v>3240</v>
      </c>
      <c r="B14061" s="35" t="s">
        <v>3427</v>
      </c>
      <c r="C14061" s="222" t="s">
        <v>2069</v>
      </c>
      <c r="D14061" s="36">
        <v>4.02</v>
      </c>
      <c r="E14061" s="222" t="s">
        <v>1215</v>
      </c>
      <c r="F14061" s="35" t="s">
        <v>1215</v>
      </c>
      <c r="G14061" s="35" t="s">
        <v>37</v>
      </c>
      <c r="H14061" s="35" t="s">
        <v>1099</v>
      </c>
      <c r="I14061" s="223" t="s">
        <v>3242</v>
      </c>
      <c r="J14061" s="35" t="s">
        <v>56</v>
      </c>
      <c r="K14061" s="35"/>
      <c r="L14061" s="35">
        <v>40339999</v>
      </c>
      <c r="M14061" s="35">
        <v>4694658</v>
      </c>
      <c r="N14061" s="61" t="s">
        <v>57</v>
      </c>
      <c r="O14061" s="35" t="s">
        <v>3681</v>
      </c>
      <c r="P14061" s="51">
        <f t="shared" si="97"/>
        <v>18.09</v>
      </c>
      <c r="Q14061" s="35"/>
      <c r="R14061" s="222"/>
    </row>
    <row r="14062" s="10" customFormat="1" spans="1:18">
      <c r="A14062" s="35" t="s">
        <v>3240</v>
      </c>
      <c r="B14062" s="35" t="s">
        <v>3427</v>
      </c>
      <c r="C14062" s="222" t="s">
        <v>1865</v>
      </c>
      <c r="D14062" s="36">
        <v>26.94</v>
      </c>
      <c r="E14062" s="222" t="s">
        <v>1215</v>
      </c>
      <c r="F14062" s="35" t="s">
        <v>1215</v>
      </c>
      <c r="G14062" s="35" t="s">
        <v>37</v>
      </c>
      <c r="H14062" s="35" t="s">
        <v>1099</v>
      </c>
      <c r="I14062" s="223" t="s">
        <v>3242</v>
      </c>
      <c r="J14062" s="35" t="s">
        <v>56</v>
      </c>
      <c r="K14062" s="35"/>
      <c r="L14062" s="35">
        <v>40345193</v>
      </c>
      <c r="M14062" s="35">
        <v>4696216</v>
      </c>
      <c r="N14062" s="61" t="s">
        <v>57</v>
      </c>
      <c r="O14062" s="35" t="s">
        <v>3681</v>
      </c>
      <c r="P14062" s="51">
        <f t="shared" si="97"/>
        <v>121.23</v>
      </c>
      <c r="Q14062" s="35"/>
      <c r="R14062" s="222"/>
    </row>
    <row r="14063" s="10" customFormat="1" spans="1:18">
      <c r="A14063" s="35" t="s">
        <v>3240</v>
      </c>
      <c r="B14063" s="35" t="s">
        <v>3427</v>
      </c>
      <c r="C14063" s="222" t="s">
        <v>2604</v>
      </c>
      <c r="D14063" s="36">
        <v>48.96</v>
      </c>
      <c r="E14063" s="222" t="s">
        <v>1215</v>
      </c>
      <c r="F14063" s="35" t="s">
        <v>1215</v>
      </c>
      <c r="G14063" s="35"/>
      <c r="H14063" s="35" t="s">
        <v>1099</v>
      </c>
      <c r="I14063" s="223" t="s">
        <v>3242</v>
      </c>
      <c r="J14063" s="35" t="s">
        <v>56</v>
      </c>
      <c r="K14063" s="35"/>
      <c r="L14063" s="35">
        <v>40342483</v>
      </c>
      <c r="M14063" s="35">
        <v>4696096</v>
      </c>
      <c r="N14063" s="61" t="s">
        <v>57</v>
      </c>
      <c r="O14063" s="35" t="s">
        <v>3681</v>
      </c>
      <c r="P14063" s="51">
        <f t="shared" si="97"/>
        <v>220.32</v>
      </c>
      <c r="Q14063" s="35"/>
      <c r="R14063" s="222"/>
    </row>
    <row r="14064" s="10" customFormat="1" spans="1:18">
      <c r="A14064" s="35" t="s">
        <v>3240</v>
      </c>
      <c r="B14064" s="35" t="s">
        <v>3427</v>
      </c>
      <c r="C14064" s="222" t="s">
        <v>2454</v>
      </c>
      <c r="D14064" s="36">
        <v>10</v>
      </c>
      <c r="E14064" s="222" t="s">
        <v>1215</v>
      </c>
      <c r="F14064" s="35" t="s">
        <v>1215</v>
      </c>
      <c r="G14064" s="35" t="s">
        <v>37</v>
      </c>
      <c r="H14064" s="35" t="s">
        <v>1099</v>
      </c>
      <c r="I14064" s="223" t="s">
        <v>3242</v>
      </c>
      <c r="J14064" s="35" t="s">
        <v>56</v>
      </c>
      <c r="K14064" s="35"/>
      <c r="L14064" s="35">
        <v>40344587</v>
      </c>
      <c r="M14064" s="35">
        <v>4695900</v>
      </c>
      <c r="N14064" s="61" t="s">
        <v>57</v>
      </c>
      <c r="O14064" s="35" t="s">
        <v>3681</v>
      </c>
      <c r="P14064" s="51">
        <f t="shared" si="97"/>
        <v>45</v>
      </c>
      <c r="Q14064" s="35"/>
      <c r="R14064" s="222"/>
    </row>
    <row r="14065" s="10" customFormat="1" spans="1:18">
      <c r="A14065" s="35" t="s">
        <v>3240</v>
      </c>
      <c r="B14065" s="35" t="s">
        <v>3427</v>
      </c>
      <c r="C14065" s="222" t="s">
        <v>2705</v>
      </c>
      <c r="D14065" s="36">
        <v>1.07</v>
      </c>
      <c r="E14065" s="222" t="s">
        <v>1215</v>
      </c>
      <c r="F14065" s="35" t="s">
        <v>1215</v>
      </c>
      <c r="G14065" s="35" t="s">
        <v>37</v>
      </c>
      <c r="H14065" s="35" t="s">
        <v>1099</v>
      </c>
      <c r="I14065" s="223" t="s">
        <v>3242</v>
      </c>
      <c r="J14065" s="35" t="s">
        <v>56</v>
      </c>
      <c r="K14065" s="35"/>
      <c r="L14065" s="35">
        <v>40344334</v>
      </c>
      <c r="M14065" s="35">
        <v>4695734</v>
      </c>
      <c r="N14065" s="61" t="s">
        <v>57</v>
      </c>
      <c r="O14065" s="35" t="s">
        <v>3681</v>
      </c>
      <c r="P14065" s="51">
        <f t="shared" si="97"/>
        <v>4.815</v>
      </c>
      <c r="Q14065" s="35"/>
      <c r="R14065" s="222"/>
    </row>
    <row r="14066" s="10" customFormat="1" spans="1:18">
      <c r="A14066" s="35" t="s">
        <v>3240</v>
      </c>
      <c r="B14066" s="35" t="s">
        <v>3427</v>
      </c>
      <c r="C14066" s="222" t="s">
        <v>2508</v>
      </c>
      <c r="D14066" s="36">
        <v>55.07</v>
      </c>
      <c r="E14066" s="222" t="s">
        <v>1215</v>
      </c>
      <c r="F14066" s="35" t="s">
        <v>1215</v>
      </c>
      <c r="G14066" s="35" t="s">
        <v>37</v>
      </c>
      <c r="H14066" s="35" t="s">
        <v>1099</v>
      </c>
      <c r="I14066" s="223" t="s">
        <v>3242</v>
      </c>
      <c r="J14066" s="35" t="s">
        <v>185</v>
      </c>
      <c r="K14066" s="35"/>
      <c r="L14066" s="35">
        <v>40344837</v>
      </c>
      <c r="M14066" s="35">
        <v>4695896</v>
      </c>
      <c r="N14066" s="61" t="s">
        <v>57</v>
      </c>
      <c r="O14066" s="35" t="s">
        <v>3681</v>
      </c>
      <c r="P14066" s="51">
        <f t="shared" si="97"/>
        <v>247.815</v>
      </c>
      <c r="Q14066" s="35"/>
      <c r="R14066" s="222"/>
    </row>
    <row r="14067" s="10" customFormat="1" spans="1:18">
      <c r="A14067" s="35" t="s">
        <v>3240</v>
      </c>
      <c r="B14067" s="35" t="s">
        <v>3427</v>
      </c>
      <c r="C14067" s="222" t="s">
        <v>1936</v>
      </c>
      <c r="D14067" s="36">
        <v>53.64</v>
      </c>
      <c r="E14067" s="222" t="s">
        <v>1215</v>
      </c>
      <c r="F14067" s="35" t="s">
        <v>1215</v>
      </c>
      <c r="G14067" s="35"/>
      <c r="H14067" s="35" t="s">
        <v>1099</v>
      </c>
      <c r="I14067" s="223" t="s">
        <v>3242</v>
      </c>
      <c r="J14067" s="35" t="s">
        <v>56</v>
      </c>
      <c r="K14067" s="35"/>
      <c r="L14067" s="35">
        <v>40341252</v>
      </c>
      <c r="M14067" s="35">
        <v>4695367</v>
      </c>
      <c r="N14067" s="61" t="s">
        <v>57</v>
      </c>
      <c r="O14067" s="35" t="s">
        <v>3681</v>
      </c>
      <c r="P14067" s="51">
        <f t="shared" si="97"/>
        <v>241.38</v>
      </c>
      <c r="Q14067" s="35"/>
      <c r="R14067" s="222"/>
    </row>
    <row r="14068" s="10" customFormat="1" spans="1:18">
      <c r="A14068" s="35" t="s">
        <v>3240</v>
      </c>
      <c r="B14068" s="35" t="s">
        <v>3427</v>
      </c>
      <c r="C14068" s="222" t="s">
        <v>2933</v>
      </c>
      <c r="D14068" s="36">
        <v>22.51</v>
      </c>
      <c r="E14068" s="222" t="s">
        <v>1215</v>
      </c>
      <c r="F14068" s="35" t="s">
        <v>1215</v>
      </c>
      <c r="G14068" s="35"/>
      <c r="H14068" s="35" t="s">
        <v>1099</v>
      </c>
      <c r="I14068" s="223" t="s">
        <v>3242</v>
      </c>
      <c r="J14068" s="35" t="s">
        <v>56</v>
      </c>
      <c r="K14068" s="35"/>
      <c r="L14068" s="35">
        <v>40341371</v>
      </c>
      <c r="M14068" s="35">
        <v>4695155</v>
      </c>
      <c r="N14068" s="61" t="s">
        <v>57</v>
      </c>
      <c r="O14068" s="35" t="s">
        <v>3681</v>
      </c>
      <c r="P14068" s="51">
        <f t="shared" si="97"/>
        <v>101.295</v>
      </c>
      <c r="Q14068" s="35"/>
      <c r="R14068" s="222"/>
    </row>
    <row r="14069" s="10" customFormat="1" spans="1:18">
      <c r="A14069" s="35" t="s">
        <v>3240</v>
      </c>
      <c r="B14069" s="35" t="s">
        <v>3427</v>
      </c>
      <c r="C14069" s="222" t="s">
        <v>2190</v>
      </c>
      <c r="D14069" s="36">
        <v>12.92</v>
      </c>
      <c r="E14069" s="222" t="s">
        <v>1215</v>
      </c>
      <c r="F14069" s="35" t="s">
        <v>1215</v>
      </c>
      <c r="G14069" s="35"/>
      <c r="H14069" s="35" t="s">
        <v>1099</v>
      </c>
      <c r="I14069" s="223" t="s">
        <v>3242</v>
      </c>
      <c r="J14069" s="35" t="s">
        <v>56</v>
      </c>
      <c r="K14069" s="35"/>
      <c r="L14069" s="35">
        <v>40342874</v>
      </c>
      <c r="M14069" s="35">
        <v>4696313</v>
      </c>
      <c r="N14069" s="61" t="s">
        <v>57</v>
      </c>
      <c r="O14069" s="35" t="s">
        <v>3681</v>
      </c>
      <c r="P14069" s="51">
        <f t="shared" si="97"/>
        <v>58.14</v>
      </c>
      <c r="Q14069" s="35"/>
      <c r="R14069" s="222"/>
    </row>
    <row r="14070" s="10" customFormat="1" spans="1:18">
      <c r="A14070" s="35" t="s">
        <v>3240</v>
      </c>
      <c r="B14070" s="35" t="s">
        <v>3427</v>
      </c>
      <c r="C14070" s="222" t="s">
        <v>3730</v>
      </c>
      <c r="D14070" s="36">
        <v>33.43</v>
      </c>
      <c r="E14070" s="222" t="s">
        <v>1215</v>
      </c>
      <c r="F14070" s="35" t="s">
        <v>1215</v>
      </c>
      <c r="G14070" s="35"/>
      <c r="H14070" s="35" t="s">
        <v>1099</v>
      </c>
      <c r="I14070" s="223" t="s">
        <v>3242</v>
      </c>
      <c r="J14070" s="35" t="s">
        <v>56</v>
      </c>
      <c r="K14070" s="35"/>
      <c r="L14070" s="35">
        <v>40341432</v>
      </c>
      <c r="M14070" s="35">
        <v>4696564</v>
      </c>
      <c r="N14070" s="61" t="s">
        <v>57</v>
      </c>
      <c r="O14070" s="35" t="s">
        <v>3681</v>
      </c>
      <c r="P14070" s="51">
        <f t="shared" ref="P14070:P14119" si="98">D14070*4.5</f>
        <v>150.435</v>
      </c>
      <c r="Q14070" s="35"/>
      <c r="R14070" s="222"/>
    </row>
    <row r="14071" s="10" customFormat="1" spans="1:18">
      <c r="A14071" s="35" t="s">
        <v>3240</v>
      </c>
      <c r="B14071" s="35" t="s">
        <v>3427</v>
      </c>
      <c r="C14071" s="222" t="s">
        <v>3005</v>
      </c>
      <c r="D14071" s="36">
        <v>7.62</v>
      </c>
      <c r="E14071" s="222" t="s">
        <v>1215</v>
      </c>
      <c r="F14071" s="35" t="s">
        <v>1215</v>
      </c>
      <c r="G14071" s="35" t="s">
        <v>37</v>
      </c>
      <c r="H14071" s="35" t="s">
        <v>1099</v>
      </c>
      <c r="I14071" s="223" t="s">
        <v>3242</v>
      </c>
      <c r="J14071" s="35" t="s">
        <v>56</v>
      </c>
      <c r="K14071" s="35"/>
      <c r="L14071" s="35">
        <v>40344481</v>
      </c>
      <c r="M14071" s="35">
        <v>4695779</v>
      </c>
      <c r="N14071" s="61" t="s">
        <v>57</v>
      </c>
      <c r="O14071" s="35" t="s">
        <v>3681</v>
      </c>
      <c r="P14071" s="51">
        <f t="shared" si="98"/>
        <v>34.29</v>
      </c>
      <c r="Q14071" s="35"/>
      <c r="R14071" s="222"/>
    </row>
    <row r="14072" s="10" customFormat="1" spans="1:18">
      <c r="A14072" s="35" t="s">
        <v>3240</v>
      </c>
      <c r="B14072" s="35" t="s">
        <v>3427</v>
      </c>
      <c r="C14072" s="222" t="s">
        <v>2275</v>
      </c>
      <c r="D14072" s="36">
        <v>9.92</v>
      </c>
      <c r="E14072" s="222" t="s">
        <v>1215</v>
      </c>
      <c r="F14072" s="35" t="s">
        <v>1215</v>
      </c>
      <c r="G14072" s="35" t="s">
        <v>37</v>
      </c>
      <c r="H14072" s="35" t="s">
        <v>1099</v>
      </c>
      <c r="I14072" s="223" t="s">
        <v>3242</v>
      </c>
      <c r="J14072" s="35" t="s">
        <v>56</v>
      </c>
      <c r="K14072" s="35"/>
      <c r="L14072" s="35">
        <v>40344449</v>
      </c>
      <c r="M14072" s="35">
        <v>4695891</v>
      </c>
      <c r="N14072" s="61" t="s">
        <v>57</v>
      </c>
      <c r="O14072" s="35" t="s">
        <v>3681</v>
      </c>
      <c r="P14072" s="51">
        <f t="shared" si="98"/>
        <v>44.64</v>
      </c>
      <c r="Q14072" s="35"/>
      <c r="R14072" s="222"/>
    </row>
    <row r="14073" s="10" customFormat="1" spans="1:18">
      <c r="A14073" s="35" t="s">
        <v>3240</v>
      </c>
      <c r="B14073" s="35" t="s">
        <v>3427</v>
      </c>
      <c r="C14073" s="222" t="s">
        <v>3731</v>
      </c>
      <c r="D14073" s="36">
        <v>30.5</v>
      </c>
      <c r="E14073" s="222" t="s">
        <v>1215</v>
      </c>
      <c r="F14073" s="35" t="s">
        <v>1215</v>
      </c>
      <c r="G14073" s="35" t="s">
        <v>37</v>
      </c>
      <c r="H14073" s="35" t="s">
        <v>1099</v>
      </c>
      <c r="I14073" s="223" t="s">
        <v>3242</v>
      </c>
      <c r="J14073" s="35" t="s">
        <v>56</v>
      </c>
      <c r="K14073" s="35"/>
      <c r="L14073" s="35">
        <v>40342337</v>
      </c>
      <c r="M14073" s="35">
        <v>4694689</v>
      </c>
      <c r="N14073" s="61" t="s">
        <v>57</v>
      </c>
      <c r="O14073" s="35" t="s">
        <v>3681</v>
      </c>
      <c r="P14073" s="51">
        <f t="shared" si="98"/>
        <v>137.25</v>
      </c>
      <c r="Q14073" s="35"/>
      <c r="R14073" s="222"/>
    </row>
    <row r="14074" s="10" customFormat="1" spans="1:18">
      <c r="A14074" s="35" t="s">
        <v>3240</v>
      </c>
      <c r="B14074" s="35" t="s">
        <v>3427</v>
      </c>
      <c r="C14074" s="222" t="s">
        <v>3732</v>
      </c>
      <c r="D14074" s="36">
        <v>11.66</v>
      </c>
      <c r="E14074" s="222" t="s">
        <v>1215</v>
      </c>
      <c r="F14074" s="35" t="s">
        <v>1215</v>
      </c>
      <c r="G14074" s="35" t="s">
        <v>37</v>
      </c>
      <c r="H14074" s="35" t="s">
        <v>1099</v>
      </c>
      <c r="I14074" s="223" t="s">
        <v>3242</v>
      </c>
      <c r="J14074" s="35" t="s">
        <v>54</v>
      </c>
      <c r="K14074" s="35"/>
      <c r="L14074" s="35">
        <v>40343103</v>
      </c>
      <c r="M14074" s="35">
        <v>4694488</v>
      </c>
      <c r="N14074" s="61" t="s">
        <v>57</v>
      </c>
      <c r="O14074" s="35" t="s">
        <v>3681</v>
      </c>
      <c r="P14074" s="51">
        <f t="shared" si="98"/>
        <v>52.47</v>
      </c>
      <c r="Q14074" s="35"/>
      <c r="R14074" s="222"/>
    </row>
    <row r="14075" s="10" customFormat="1" spans="1:18">
      <c r="A14075" s="35" t="s">
        <v>3240</v>
      </c>
      <c r="B14075" s="35" t="s">
        <v>3427</v>
      </c>
      <c r="C14075" s="222" t="s">
        <v>2959</v>
      </c>
      <c r="D14075" s="36">
        <v>3.9</v>
      </c>
      <c r="E14075" s="222" t="s">
        <v>1215</v>
      </c>
      <c r="F14075" s="35" t="s">
        <v>1215</v>
      </c>
      <c r="G14075" s="35"/>
      <c r="H14075" s="35" t="s">
        <v>1099</v>
      </c>
      <c r="I14075" s="223" t="s">
        <v>3242</v>
      </c>
      <c r="J14075" s="35" t="s">
        <v>56</v>
      </c>
      <c r="K14075" s="35"/>
      <c r="L14075" s="35">
        <v>40340850</v>
      </c>
      <c r="M14075" s="35">
        <v>4695383</v>
      </c>
      <c r="N14075" s="61" t="s">
        <v>57</v>
      </c>
      <c r="O14075" s="35" t="s">
        <v>3681</v>
      </c>
      <c r="P14075" s="51">
        <f t="shared" si="98"/>
        <v>17.55</v>
      </c>
      <c r="Q14075" s="35"/>
      <c r="R14075" s="222"/>
    </row>
    <row r="14076" s="10" customFormat="1" spans="1:18">
      <c r="A14076" s="35" t="s">
        <v>3240</v>
      </c>
      <c r="B14076" s="35" t="s">
        <v>3427</v>
      </c>
      <c r="C14076" s="222" t="s">
        <v>3553</v>
      </c>
      <c r="D14076" s="36">
        <v>15.58</v>
      </c>
      <c r="E14076" s="222" t="s">
        <v>1215</v>
      </c>
      <c r="F14076" s="35" t="s">
        <v>1215</v>
      </c>
      <c r="G14076" s="35" t="s">
        <v>37</v>
      </c>
      <c r="H14076" s="35" t="s">
        <v>1099</v>
      </c>
      <c r="I14076" s="223" t="s">
        <v>3242</v>
      </c>
      <c r="J14076" s="35" t="s">
        <v>56</v>
      </c>
      <c r="K14076" s="35"/>
      <c r="L14076" s="35">
        <v>40343850</v>
      </c>
      <c r="M14076" s="35">
        <v>4695454</v>
      </c>
      <c r="N14076" s="61" t="s">
        <v>57</v>
      </c>
      <c r="O14076" s="35" t="s">
        <v>3681</v>
      </c>
      <c r="P14076" s="51">
        <f t="shared" si="98"/>
        <v>70.11</v>
      </c>
      <c r="Q14076" s="35"/>
      <c r="R14076" s="222"/>
    </row>
    <row r="14077" s="10" customFormat="1" spans="1:18">
      <c r="A14077" s="35" t="s">
        <v>3240</v>
      </c>
      <c r="B14077" s="35" t="s">
        <v>3427</v>
      </c>
      <c r="C14077" s="222" t="s">
        <v>3733</v>
      </c>
      <c r="D14077" s="36">
        <v>2.25</v>
      </c>
      <c r="E14077" s="222" t="s">
        <v>1215</v>
      </c>
      <c r="F14077" s="35" t="s">
        <v>1215</v>
      </c>
      <c r="G14077" s="35" t="s">
        <v>37</v>
      </c>
      <c r="H14077" s="35" t="s">
        <v>1099</v>
      </c>
      <c r="I14077" s="223" t="s">
        <v>3242</v>
      </c>
      <c r="J14077" s="35" t="s">
        <v>56</v>
      </c>
      <c r="K14077" s="35"/>
      <c r="L14077" s="35">
        <v>40342191</v>
      </c>
      <c r="M14077" s="35">
        <v>4694680</v>
      </c>
      <c r="N14077" s="61" t="s">
        <v>57</v>
      </c>
      <c r="O14077" s="35" t="s">
        <v>3681</v>
      </c>
      <c r="P14077" s="51">
        <f t="shared" si="98"/>
        <v>10.125</v>
      </c>
      <c r="Q14077" s="35"/>
      <c r="R14077" s="222"/>
    </row>
    <row r="14078" s="10" customFormat="1" spans="1:18">
      <c r="A14078" s="35" t="s">
        <v>3240</v>
      </c>
      <c r="B14078" s="35" t="s">
        <v>3427</v>
      </c>
      <c r="C14078" s="222" t="s">
        <v>2471</v>
      </c>
      <c r="D14078" s="36">
        <v>18.12</v>
      </c>
      <c r="E14078" s="222" t="s">
        <v>1215</v>
      </c>
      <c r="F14078" s="35" t="s">
        <v>1215</v>
      </c>
      <c r="G14078" s="35"/>
      <c r="H14078" s="35" t="s">
        <v>1099</v>
      </c>
      <c r="I14078" s="223" t="s">
        <v>3242</v>
      </c>
      <c r="J14078" s="35" t="s">
        <v>56</v>
      </c>
      <c r="K14078" s="35"/>
      <c r="L14078" s="35">
        <v>40342448</v>
      </c>
      <c r="M14078" s="35">
        <v>4695509</v>
      </c>
      <c r="N14078" s="61" t="s">
        <v>57</v>
      </c>
      <c r="O14078" s="35" t="s">
        <v>3681</v>
      </c>
      <c r="P14078" s="51">
        <f t="shared" si="98"/>
        <v>81.54</v>
      </c>
      <c r="Q14078" s="35"/>
      <c r="R14078" s="222"/>
    </row>
    <row r="14079" s="10" customFormat="1" spans="1:18">
      <c r="A14079" s="35" t="s">
        <v>3240</v>
      </c>
      <c r="B14079" s="35" t="s">
        <v>3427</v>
      </c>
      <c r="C14079" s="222" t="s">
        <v>2145</v>
      </c>
      <c r="D14079" s="36">
        <v>1.45</v>
      </c>
      <c r="E14079" s="222" t="s">
        <v>1215</v>
      </c>
      <c r="F14079" s="35" t="s">
        <v>1215</v>
      </c>
      <c r="G14079" s="35" t="s">
        <v>37</v>
      </c>
      <c r="H14079" s="35" t="s">
        <v>1099</v>
      </c>
      <c r="I14079" s="223" t="s">
        <v>3242</v>
      </c>
      <c r="J14079" s="35" t="s">
        <v>56</v>
      </c>
      <c r="K14079" s="35"/>
      <c r="L14079" s="35">
        <v>40344297</v>
      </c>
      <c r="M14079" s="35">
        <v>4695757</v>
      </c>
      <c r="N14079" s="61" t="s">
        <v>57</v>
      </c>
      <c r="O14079" s="35" t="s">
        <v>3681</v>
      </c>
      <c r="P14079" s="51">
        <f t="shared" si="98"/>
        <v>6.525</v>
      </c>
      <c r="Q14079" s="35"/>
      <c r="R14079" s="222"/>
    </row>
    <row r="14080" s="10" customFormat="1" spans="1:18">
      <c r="A14080" s="35" t="s">
        <v>3240</v>
      </c>
      <c r="B14080" s="35" t="s">
        <v>3427</v>
      </c>
      <c r="C14080" s="222" t="s">
        <v>3734</v>
      </c>
      <c r="D14080" s="36">
        <v>31.03</v>
      </c>
      <c r="E14080" s="222" t="s">
        <v>1215</v>
      </c>
      <c r="F14080" s="35" t="s">
        <v>1215</v>
      </c>
      <c r="G14080" s="35" t="s">
        <v>37</v>
      </c>
      <c r="H14080" s="35" t="s">
        <v>1099</v>
      </c>
      <c r="I14080" s="223" t="s">
        <v>3242</v>
      </c>
      <c r="J14080" s="35" t="s">
        <v>56</v>
      </c>
      <c r="K14080" s="35"/>
      <c r="L14080" s="35">
        <v>40343205</v>
      </c>
      <c r="M14080" s="35">
        <v>4694843</v>
      </c>
      <c r="N14080" s="61" t="s">
        <v>57</v>
      </c>
      <c r="O14080" s="35" t="s">
        <v>3681</v>
      </c>
      <c r="P14080" s="51">
        <f t="shared" si="98"/>
        <v>139.635</v>
      </c>
      <c r="Q14080" s="35"/>
      <c r="R14080" s="222"/>
    </row>
    <row r="14081" s="10" customFormat="1" spans="1:18">
      <c r="A14081" s="35" t="s">
        <v>3240</v>
      </c>
      <c r="B14081" s="35" t="s">
        <v>3427</v>
      </c>
      <c r="C14081" s="222" t="s">
        <v>3735</v>
      </c>
      <c r="D14081" s="36">
        <v>1.86</v>
      </c>
      <c r="E14081" s="222" t="s">
        <v>1215</v>
      </c>
      <c r="F14081" s="35" t="s">
        <v>1215</v>
      </c>
      <c r="G14081" s="35" t="s">
        <v>37</v>
      </c>
      <c r="H14081" s="35" t="s">
        <v>1099</v>
      </c>
      <c r="I14081" s="223" t="s">
        <v>3242</v>
      </c>
      <c r="J14081" s="35" t="s">
        <v>56</v>
      </c>
      <c r="K14081" s="35"/>
      <c r="L14081" s="35">
        <v>40343683</v>
      </c>
      <c r="M14081" s="35">
        <v>4694271</v>
      </c>
      <c r="N14081" s="61" t="s">
        <v>57</v>
      </c>
      <c r="O14081" s="35" t="s">
        <v>3681</v>
      </c>
      <c r="P14081" s="51">
        <f t="shared" si="98"/>
        <v>8.37</v>
      </c>
      <c r="Q14081" s="35"/>
      <c r="R14081" s="222"/>
    </row>
    <row r="14082" s="10" customFormat="1" spans="1:18">
      <c r="A14082" s="35" t="s">
        <v>3240</v>
      </c>
      <c r="B14082" s="35" t="s">
        <v>3427</v>
      </c>
      <c r="C14082" s="222" t="s">
        <v>2996</v>
      </c>
      <c r="D14082" s="36">
        <v>5.51</v>
      </c>
      <c r="E14082" s="222" t="s">
        <v>1215</v>
      </c>
      <c r="F14082" s="35" t="s">
        <v>1215</v>
      </c>
      <c r="G14082" s="35"/>
      <c r="H14082" s="35" t="s">
        <v>1099</v>
      </c>
      <c r="I14082" s="223" t="s">
        <v>3242</v>
      </c>
      <c r="J14082" s="35" t="s">
        <v>56</v>
      </c>
      <c r="K14082" s="35"/>
      <c r="L14082" s="35">
        <v>40341332</v>
      </c>
      <c r="M14082" s="35">
        <v>4695275</v>
      </c>
      <c r="N14082" s="61" t="s">
        <v>57</v>
      </c>
      <c r="O14082" s="35" t="s">
        <v>3681</v>
      </c>
      <c r="P14082" s="51">
        <f t="shared" si="98"/>
        <v>24.795</v>
      </c>
      <c r="Q14082" s="35"/>
      <c r="R14082" s="222"/>
    </row>
    <row r="14083" s="10" customFormat="1" spans="1:18">
      <c r="A14083" s="35" t="s">
        <v>3240</v>
      </c>
      <c r="B14083" s="35" t="s">
        <v>3427</v>
      </c>
      <c r="C14083" s="222" t="s">
        <v>3736</v>
      </c>
      <c r="D14083" s="36">
        <v>11.07</v>
      </c>
      <c r="E14083" s="222" t="s">
        <v>1215</v>
      </c>
      <c r="F14083" s="35" t="s">
        <v>1215</v>
      </c>
      <c r="G14083" s="35" t="s">
        <v>37</v>
      </c>
      <c r="H14083" s="35" t="s">
        <v>1099</v>
      </c>
      <c r="I14083" s="223" t="s">
        <v>3242</v>
      </c>
      <c r="J14083" s="35" t="s">
        <v>56</v>
      </c>
      <c r="K14083" s="35"/>
      <c r="L14083" s="35">
        <v>40343581</v>
      </c>
      <c r="M14083" s="35">
        <v>4694575</v>
      </c>
      <c r="N14083" s="61" t="s">
        <v>57</v>
      </c>
      <c r="O14083" s="35" t="s">
        <v>3681</v>
      </c>
      <c r="P14083" s="51">
        <f t="shared" si="98"/>
        <v>49.815</v>
      </c>
      <c r="Q14083" s="35"/>
      <c r="R14083" s="222"/>
    </row>
    <row r="14084" s="10" customFormat="1" spans="1:18">
      <c r="A14084" s="35" t="s">
        <v>3240</v>
      </c>
      <c r="B14084" s="35" t="s">
        <v>3427</v>
      </c>
      <c r="C14084" s="222" t="s">
        <v>3737</v>
      </c>
      <c r="D14084" s="36">
        <v>0.97</v>
      </c>
      <c r="E14084" s="222" t="s">
        <v>1215</v>
      </c>
      <c r="F14084" s="35" t="s">
        <v>1215</v>
      </c>
      <c r="G14084" s="35" t="s">
        <v>37</v>
      </c>
      <c r="H14084" s="35" t="s">
        <v>1099</v>
      </c>
      <c r="I14084" s="223" t="s">
        <v>3242</v>
      </c>
      <c r="J14084" s="35" t="s">
        <v>56</v>
      </c>
      <c r="K14084" s="35"/>
      <c r="L14084" s="35">
        <v>40340341</v>
      </c>
      <c r="M14084" s="35">
        <v>4694545</v>
      </c>
      <c r="N14084" s="61" t="s">
        <v>57</v>
      </c>
      <c r="O14084" s="35" t="s">
        <v>3681</v>
      </c>
      <c r="P14084" s="51">
        <f t="shared" si="98"/>
        <v>4.365</v>
      </c>
      <c r="Q14084" s="35"/>
      <c r="R14084" s="222"/>
    </row>
    <row r="14085" s="10" customFormat="1" spans="1:18">
      <c r="A14085" s="35" t="s">
        <v>3240</v>
      </c>
      <c r="B14085" s="35" t="s">
        <v>3427</v>
      </c>
      <c r="C14085" s="222" t="s">
        <v>2937</v>
      </c>
      <c r="D14085" s="36">
        <v>4.3</v>
      </c>
      <c r="E14085" s="222" t="s">
        <v>1215</v>
      </c>
      <c r="F14085" s="35" t="s">
        <v>1215</v>
      </c>
      <c r="G14085" s="35" t="s">
        <v>37</v>
      </c>
      <c r="H14085" s="35" t="s">
        <v>1099</v>
      </c>
      <c r="I14085" s="223" t="s">
        <v>3242</v>
      </c>
      <c r="J14085" s="35" t="s">
        <v>56</v>
      </c>
      <c r="K14085" s="35"/>
      <c r="L14085" s="35">
        <v>40343081</v>
      </c>
      <c r="M14085" s="35">
        <v>4695231</v>
      </c>
      <c r="N14085" s="61" t="s">
        <v>57</v>
      </c>
      <c r="O14085" s="35" t="s">
        <v>3681</v>
      </c>
      <c r="P14085" s="51">
        <f t="shared" si="98"/>
        <v>19.35</v>
      </c>
      <c r="Q14085" s="35"/>
      <c r="R14085" s="222"/>
    </row>
    <row r="14086" s="10" customFormat="1" spans="1:18">
      <c r="A14086" s="35" t="s">
        <v>3240</v>
      </c>
      <c r="B14086" s="35" t="s">
        <v>3427</v>
      </c>
      <c r="C14086" s="222" t="s">
        <v>3738</v>
      </c>
      <c r="D14086" s="36">
        <v>5.37</v>
      </c>
      <c r="E14086" s="222" t="s">
        <v>1215</v>
      </c>
      <c r="F14086" s="35" t="s">
        <v>1215</v>
      </c>
      <c r="G14086" s="35" t="s">
        <v>37</v>
      </c>
      <c r="H14086" s="35" t="s">
        <v>1099</v>
      </c>
      <c r="I14086" s="223" t="s">
        <v>3242</v>
      </c>
      <c r="J14086" s="35" t="s">
        <v>54</v>
      </c>
      <c r="K14086" s="35"/>
      <c r="L14086" s="35">
        <v>40345508</v>
      </c>
      <c r="M14086" s="35">
        <v>4697119</v>
      </c>
      <c r="N14086" s="61" t="s">
        <v>57</v>
      </c>
      <c r="O14086" s="35" t="s">
        <v>3681</v>
      </c>
      <c r="P14086" s="51">
        <f t="shared" si="98"/>
        <v>24.165</v>
      </c>
      <c r="Q14086" s="35"/>
      <c r="R14086" s="222"/>
    </row>
    <row r="14087" s="10" customFormat="1" spans="1:18">
      <c r="A14087" s="35" t="s">
        <v>3240</v>
      </c>
      <c r="B14087" s="35" t="s">
        <v>3427</v>
      </c>
      <c r="C14087" s="222" t="s">
        <v>2559</v>
      </c>
      <c r="D14087" s="36">
        <v>21.93</v>
      </c>
      <c r="E14087" s="222" t="s">
        <v>1215</v>
      </c>
      <c r="F14087" s="35" t="s">
        <v>1215</v>
      </c>
      <c r="G14087" s="35"/>
      <c r="H14087" s="35" t="s">
        <v>1099</v>
      </c>
      <c r="I14087" s="223" t="s">
        <v>3242</v>
      </c>
      <c r="J14087" s="35" t="s">
        <v>56</v>
      </c>
      <c r="K14087" s="35"/>
      <c r="L14087" s="35">
        <v>40342689</v>
      </c>
      <c r="M14087" s="35">
        <v>4696669</v>
      </c>
      <c r="N14087" s="61" t="s">
        <v>57</v>
      </c>
      <c r="O14087" s="35" t="s">
        <v>3681</v>
      </c>
      <c r="P14087" s="51">
        <f t="shared" si="98"/>
        <v>98.685</v>
      </c>
      <c r="Q14087" s="35"/>
      <c r="R14087" s="222"/>
    </row>
    <row r="14088" s="10" customFormat="1" spans="1:18">
      <c r="A14088" s="35" t="s">
        <v>3240</v>
      </c>
      <c r="B14088" s="35" t="s">
        <v>3427</v>
      </c>
      <c r="C14088" s="222" t="s">
        <v>3739</v>
      </c>
      <c r="D14088" s="36">
        <v>4.6</v>
      </c>
      <c r="E14088" s="222" t="s">
        <v>1215</v>
      </c>
      <c r="F14088" s="35" t="s">
        <v>1215</v>
      </c>
      <c r="G14088" s="35" t="s">
        <v>37</v>
      </c>
      <c r="H14088" s="35" t="s">
        <v>1099</v>
      </c>
      <c r="I14088" s="223" t="s">
        <v>3242</v>
      </c>
      <c r="J14088" s="35" t="s">
        <v>56</v>
      </c>
      <c r="K14088" s="35"/>
      <c r="L14088" s="35">
        <v>40344386</v>
      </c>
      <c r="M14088" s="35">
        <v>4695422</v>
      </c>
      <c r="N14088" s="61" t="s">
        <v>57</v>
      </c>
      <c r="O14088" s="35" t="s">
        <v>3681</v>
      </c>
      <c r="P14088" s="51">
        <f t="shared" si="98"/>
        <v>20.7</v>
      </c>
      <c r="Q14088" s="35"/>
      <c r="R14088" s="222"/>
    </row>
    <row r="14089" s="10" customFormat="1" spans="1:18">
      <c r="A14089" s="35" t="s">
        <v>3240</v>
      </c>
      <c r="B14089" s="35" t="s">
        <v>3427</v>
      </c>
      <c r="C14089" s="222" t="s">
        <v>3398</v>
      </c>
      <c r="D14089" s="36">
        <v>38.64</v>
      </c>
      <c r="E14089" s="222" t="s">
        <v>1215</v>
      </c>
      <c r="F14089" s="35" t="s">
        <v>1215</v>
      </c>
      <c r="G14089" s="35"/>
      <c r="H14089" s="35" t="s">
        <v>1099</v>
      </c>
      <c r="I14089" s="223" t="s">
        <v>3242</v>
      </c>
      <c r="J14089" s="35" t="s">
        <v>56</v>
      </c>
      <c r="K14089" s="35"/>
      <c r="L14089" s="35">
        <v>40342701</v>
      </c>
      <c r="M14089" s="35">
        <v>4696151</v>
      </c>
      <c r="N14089" s="61" t="s">
        <v>57</v>
      </c>
      <c r="O14089" s="35" t="s">
        <v>3681</v>
      </c>
      <c r="P14089" s="51">
        <f t="shared" si="98"/>
        <v>173.88</v>
      </c>
      <c r="Q14089" s="35"/>
      <c r="R14089" s="222"/>
    </row>
    <row r="14090" s="10" customFormat="1" spans="1:18">
      <c r="A14090" s="35" t="s">
        <v>3240</v>
      </c>
      <c r="B14090" s="35" t="s">
        <v>3427</v>
      </c>
      <c r="C14090" s="222" t="s">
        <v>2134</v>
      </c>
      <c r="D14090" s="36">
        <v>1.93</v>
      </c>
      <c r="E14090" s="222" t="s">
        <v>1215</v>
      </c>
      <c r="F14090" s="35" t="s">
        <v>1215</v>
      </c>
      <c r="G14090" s="35" t="s">
        <v>37</v>
      </c>
      <c r="H14090" s="35" t="s">
        <v>1099</v>
      </c>
      <c r="I14090" s="223" t="s">
        <v>3242</v>
      </c>
      <c r="J14090" s="35" t="s">
        <v>56</v>
      </c>
      <c r="K14090" s="35"/>
      <c r="L14090" s="35">
        <v>40345204</v>
      </c>
      <c r="M14090" s="35">
        <v>4696531</v>
      </c>
      <c r="N14090" s="61" t="s">
        <v>57</v>
      </c>
      <c r="O14090" s="35" t="s">
        <v>3681</v>
      </c>
      <c r="P14090" s="51">
        <f t="shared" si="98"/>
        <v>8.685</v>
      </c>
      <c r="Q14090" s="35"/>
      <c r="R14090" s="222"/>
    </row>
    <row r="14091" s="10" customFormat="1" spans="1:18">
      <c r="A14091" s="35" t="s">
        <v>3240</v>
      </c>
      <c r="B14091" s="35" t="s">
        <v>3427</v>
      </c>
      <c r="C14091" s="222" t="s">
        <v>3234</v>
      </c>
      <c r="D14091" s="36">
        <v>8.03</v>
      </c>
      <c r="E14091" s="222" t="s">
        <v>1215</v>
      </c>
      <c r="F14091" s="35" t="s">
        <v>1215</v>
      </c>
      <c r="G14091" s="35"/>
      <c r="H14091" s="35" t="s">
        <v>1099</v>
      </c>
      <c r="I14091" s="223" t="s">
        <v>3242</v>
      </c>
      <c r="J14091" s="35" t="s">
        <v>56</v>
      </c>
      <c r="K14091" s="35"/>
      <c r="L14091" s="35">
        <v>40343087</v>
      </c>
      <c r="M14091" s="35">
        <v>4696135</v>
      </c>
      <c r="N14091" s="61" t="s">
        <v>57</v>
      </c>
      <c r="O14091" s="35" t="s">
        <v>3681</v>
      </c>
      <c r="P14091" s="51">
        <f t="shared" si="98"/>
        <v>36.135</v>
      </c>
      <c r="Q14091" s="35"/>
      <c r="R14091" s="222"/>
    </row>
    <row r="14092" s="10" customFormat="1" spans="1:18">
      <c r="A14092" s="35" t="s">
        <v>3240</v>
      </c>
      <c r="B14092" s="35" t="s">
        <v>3427</v>
      </c>
      <c r="C14092" s="222" t="s">
        <v>2994</v>
      </c>
      <c r="D14092" s="36">
        <v>14.91</v>
      </c>
      <c r="E14092" s="222" t="s">
        <v>1215</v>
      </c>
      <c r="F14092" s="35" t="s">
        <v>1215</v>
      </c>
      <c r="G14092" s="35"/>
      <c r="H14092" s="35" t="s">
        <v>1099</v>
      </c>
      <c r="I14092" s="223" t="s">
        <v>3242</v>
      </c>
      <c r="J14092" s="35" t="s">
        <v>56</v>
      </c>
      <c r="K14092" s="35"/>
      <c r="L14092" s="35">
        <v>40341042</v>
      </c>
      <c r="M14092" s="35">
        <v>4695222</v>
      </c>
      <c r="N14092" s="61" t="s">
        <v>57</v>
      </c>
      <c r="O14092" s="35" t="s">
        <v>3681</v>
      </c>
      <c r="P14092" s="51">
        <f t="shared" si="98"/>
        <v>67.095</v>
      </c>
      <c r="Q14092" s="35"/>
      <c r="R14092" s="222"/>
    </row>
    <row r="14093" s="10" customFormat="1" spans="1:18">
      <c r="A14093" s="35" t="s">
        <v>3240</v>
      </c>
      <c r="B14093" s="35" t="s">
        <v>3427</v>
      </c>
      <c r="C14093" s="222" t="s">
        <v>2753</v>
      </c>
      <c r="D14093" s="36">
        <v>5.12</v>
      </c>
      <c r="E14093" s="222" t="s">
        <v>1215</v>
      </c>
      <c r="F14093" s="35" t="s">
        <v>1215</v>
      </c>
      <c r="G14093" s="35"/>
      <c r="H14093" s="35" t="s">
        <v>1099</v>
      </c>
      <c r="I14093" s="223" t="s">
        <v>3242</v>
      </c>
      <c r="J14093" s="35" t="s">
        <v>56</v>
      </c>
      <c r="K14093" s="35"/>
      <c r="L14093" s="35">
        <v>40342333</v>
      </c>
      <c r="M14093" s="35">
        <v>4696277</v>
      </c>
      <c r="N14093" s="61" t="s">
        <v>57</v>
      </c>
      <c r="O14093" s="35" t="s">
        <v>3681</v>
      </c>
      <c r="P14093" s="51">
        <f t="shared" si="98"/>
        <v>23.04</v>
      </c>
      <c r="Q14093" s="35"/>
      <c r="R14093" s="222"/>
    </row>
    <row r="14094" s="10" customFormat="1" spans="1:18">
      <c r="A14094" s="35" t="s">
        <v>3240</v>
      </c>
      <c r="B14094" s="35" t="s">
        <v>3427</v>
      </c>
      <c r="C14094" s="222" t="s">
        <v>3394</v>
      </c>
      <c r="D14094" s="36">
        <v>12.36</v>
      </c>
      <c r="E14094" s="222" t="s">
        <v>1215</v>
      </c>
      <c r="F14094" s="35" t="s">
        <v>1215</v>
      </c>
      <c r="G14094" s="35" t="s">
        <v>37</v>
      </c>
      <c r="H14094" s="35" t="s">
        <v>1099</v>
      </c>
      <c r="I14094" s="223" t="s">
        <v>3242</v>
      </c>
      <c r="J14094" s="35" t="s">
        <v>56</v>
      </c>
      <c r="K14094" s="35"/>
      <c r="L14094" s="35">
        <v>40340031</v>
      </c>
      <c r="M14094" s="35">
        <v>4694986</v>
      </c>
      <c r="N14094" s="61" t="s">
        <v>57</v>
      </c>
      <c r="O14094" s="35" t="s">
        <v>3681</v>
      </c>
      <c r="P14094" s="51">
        <f t="shared" si="98"/>
        <v>55.62</v>
      </c>
      <c r="Q14094" s="35"/>
      <c r="R14094" s="222"/>
    </row>
    <row r="14095" s="10" customFormat="1" spans="1:18">
      <c r="A14095" s="35" t="s">
        <v>3240</v>
      </c>
      <c r="B14095" s="35" t="s">
        <v>3427</v>
      </c>
      <c r="C14095" s="222" t="s">
        <v>2256</v>
      </c>
      <c r="D14095" s="36">
        <v>15.73</v>
      </c>
      <c r="E14095" s="222" t="s">
        <v>1215</v>
      </c>
      <c r="F14095" s="35" t="s">
        <v>1215</v>
      </c>
      <c r="G14095" s="35"/>
      <c r="H14095" s="35" t="s">
        <v>1099</v>
      </c>
      <c r="I14095" s="223" t="s">
        <v>3242</v>
      </c>
      <c r="J14095" s="35" t="s">
        <v>56</v>
      </c>
      <c r="K14095" s="35"/>
      <c r="L14095" s="35">
        <v>40341271</v>
      </c>
      <c r="M14095" s="35">
        <v>4696540</v>
      </c>
      <c r="N14095" s="61" t="s">
        <v>57</v>
      </c>
      <c r="O14095" s="35" t="s">
        <v>3681</v>
      </c>
      <c r="P14095" s="51">
        <f t="shared" si="98"/>
        <v>70.785</v>
      </c>
      <c r="Q14095" s="35"/>
      <c r="R14095" s="222"/>
    </row>
    <row r="14096" s="10" customFormat="1" spans="1:18">
      <c r="A14096" s="35" t="s">
        <v>3240</v>
      </c>
      <c r="B14096" s="35" t="s">
        <v>3427</v>
      </c>
      <c r="C14096" s="222" t="s">
        <v>2976</v>
      </c>
      <c r="D14096" s="36">
        <v>38.6</v>
      </c>
      <c r="E14096" s="222" t="s">
        <v>1215</v>
      </c>
      <c r="F14096" s="35" t="s">
        <v>1215</v>
      </c>
      <c r="G14096" s="35" t="s">
        <v>37</v>
      </c>
      <c r="H14096" s="35" t="s">
        <v>1099</v>
      </c>
      <c r="I14096" s="223" t="s">
        <v>3242</v>
      </c>
      <c r="J14096" s="35" t="s">
        <v>56</v>
      </c>
      <c r="K14096" s="35"/>
      <c r="L14096" s="35">
        <v>40344184</v>
      </c>
      <c r="M14096" s="35">
        <v>4695699</v>
      </c>
      <c r="N14096" s="61" t="s">
        <v>57</v>
      </c>
      <c r="O14096" s="35" t="s">
        <v>3681</v>
      </c>
      <c r="P14096" s="51">
        <f t="shared" si="98"/>
        <v>173.7</v>
      </c>
      <c r="Q14096" s="35"/>
      <c r="R14096" s="222"/>
    </row>
    <row r="14097" s="10" customFormat="1" spans="1:18">
      <c r="A14097" s="35" t="s">
        <v>3240</v>
      </c>
      <c r="B14097" s="35" t="s">
        <v>3427</v>
      </c>
      <c r="C14097" s="222" t="s">
        <v>3740</v>
      </c>
      <c r="D14097" s="36">
        <v>7.91</v>
      </c>
      <c r="E14097" s="222" t="s">
        <v>1215</v>
      </c>
      <c r="F14097" s="35" t="s">
        <v>1215</v>
      </c>
      <c r="G14097" s="35" t="s">
        <v>37</v>
      </c>
      <c r="H14097" s="35" t="s">
        <v>1099</v>
      </c>
      <c r="I14097" s="223" t="s">
        <v>3242</v>
      </c>
      <c r="J14097" s="35" t="s">
        <v>54</v>
      </c>
      <c r="K14097" s="35"/>
      <c r="L14097" s="35">
        <v>40343412</v>
      </c>
      <c r="M14097" s="35">
        <v>4694383</v>
      </c>
      <c r="N14097" s="61" t="s">
        <v>57</v>
      </c>
      <c r="O14097" s="35" t="s">
        <v>3681</v>
      </c>
      <c r="P14097" s="51">
        <f t="shared" si="98"/>
        <v>35.595</v>
      </c>
      <c r="Q14097" s="35"/>
      <c r="R14097" s="222"/>
    </row>
    <row r="14098" s="10" customFormat="1" spans="1:18">
      <c r="A14098" s="35" t="s">
        <v>3240</v>
      </c>
      <c r="B14098" s="35" t="s">
        <v>3427</v>
      </c>
      <c r="C14098" s="222" t="s">
        <v>2946</v>
      </c>
      <c r="D14098" s="36">
        <v>22.24</v>
      </c>
      <c r="E14098" s="222" t="s">
        <v>1215</v>
      </c>
      <c r="F14098" s="35" t="s">
        <v>1215</v>
      </c>
      <c r="G14098" s="35"/>
      <c r="H14098" s="35" t="s">
        <v>1099</v>
      </c>
      <c r="I14098" s="223" t="s">
        <v>3242</v>
      </c>
      <c r="J14098" s="35" t="s">
        <v>56</v>
      </c>
      <c r="K14098" s="35"/>
      <c r="L14098" s="35">
        <v>40342539</v>
      </c>
      <c r="M14098" s="35">
        <v>4696813</v>
      </c>
      <c r="N14098" s="61" t="s">
        <v>57</v>
      </c>
      <c r="O14098" s="35" t="s">
        <v>3681</v>
      </c>
      <c r="P14098" s="51">
        <f t="shared" si="98"/>
        <v>100.08</v>
      </c>
      <c r="Q14098" s="35"/>
      <c r="R14098" s="222"/>
    </row>
    <row r="14099" s="10" customFormat="1" spans="1:18">
      <c r="A14099" s="35" t="s">
        <v>3240</v>
      </c>
      <c r="B14099" s="35" t="s">
        <v>3427</v>
      </c>
      <c r="C14099" s="222" t="s">
        <v>2338</v>
      </c>
      <c r="D14099" s="36">
        <v>21.35</v>
      </c>
      <c r="E14099" s="222" t="s">
        <v>1215</v>
      </c>
      <c r="F14099" s="35" t="s">
        <v>1215</v>
      </c>
      <c r="G14099" s="35" t="s">
        <v>37</v>
      </c>
      <c r="H14099" s="35" t="s">
        <v>1099</v>
      </c>
      <c r="I14099" s="223" t="s">
        <v>3242</v>
      </c>
      <c r="J14099" s="35" t="s">
        <v>56</v>
      </c>
      <c r="K14099" s="35"/>
      <c r="L14099" s="35">
        <v>40340182</v>
      </c>
      <c r="M14099" s="35">
        <v>4694471</v>
      </c>
      <c r="N14099" s="61" t="s">
        <v>57</v>
      </c>
      <c r="O14099" s="35" t="s">
        <v>3681</v>
      </c>
      <c r="P14099" s="51">
        <f t="shared" si="98"/>
        <v>96.075</v>
      </c>
      <c r="Q14099" s="35"/>
      <c r="R14099" s="222"/>
    </row>
    <row r="14100" s="10" customFormat="1" spans="1:18">
      <c r="A14100" s="35" t="s">
        <v>3240</v>
      </c>
      <c r="B14100" s="35" t="s">
        <v>3427</v>
      </c>
      <c r="C14100" s="222" t="s">
        <v>3741</v>
      </c>
      <c r="D14100" s="36">
        <v>207.08</v>
      </c>
      <c r="E14100" s="222" t="s">
        <v>1215</v>
      </c>
      <c r="F14100" s="35" t="s">
        <v>1215</v>
      </c>
      <c r="G14100" s="35" t="s">
        <v>37</v>
      </c>
      <c r="H14100" s="35" t="s">
        <v>1099</v>
      </c>
      <c r="I14100" s="223" t="s">
        <v>3242</v>
      </c>
      <c r="J14100" s="35" t="s">
        <v>185</v>
      </c>
      <c r="K14100" s="35"/>
      <c r="L14100" s="35">
        <v>40340937</v>
      </c>
      <c r="M14100" s="35">
        <v>4694361</v>
      </c>
      <c r="N14100" s="61" t="s">
        <v>57</v>
      </c>
      <c r="O14100" s="35" t="s">
        <v>3681</v>
      </c>
      <c r="P14100" s="51">
        <f t="shared" si="98"/>
        <v>931.86</v>
      </c>
      <c r="Q14100" s="35"/>
      <c r="R14100" s="222"/>
    </row>
    <row r="14101" s="10" customFormat="1" spans="1:18">
      <c r="A14101" s="35" t="s">
        <v>3240</v>
      </c>
      <c r="B14101" s="35" t="s">
        <v>3427</v>
      </c>
      <c r="C14101" s="222" t="s">
        <v>2514</v>
      </c>
      <c r="D14101" s="36">
        <v>0.91</v>
      </c>
      <c r="E14101" s="222" t="s">
        <v>1215</v>
      </c>
      <c r="F14101" s="35" t="s">
        <v>1215</v>
      </c>
      <c r="G14101" s="35" t="s">
        <v>37</v>
      </c>
      <c r="H14101" s="35" t="s">
        <v>1099</v>
      </c>
      <c r="I14101" s="223" t="s">
        <v>3242</v>
      </c>
      <c r="J14101" s="35" t="s">
        <v>56</v>
      </c>
      <c r="K14101" s="35"/>
      <c r="L14101" s="35">
        <v>40344376</v>
      </c>
      <c r="M14101" s="35">
        <v>4695704</v>
      </c>
      <c r="N14101" s="61" t="s">
        <v>57</v>
      </c>
      <c r="O14101" s="35" t="s">
        <v>3681</v>
      </c>
      <c r="P14101" s="51">
        <f t="shared" si="98"/>
        <v>4.095</v>
      </c>
      <c r="Q14101" s="35"/>
      <c r="R14101" s="222"/>
    </row>
    <row r="14102" s="10" customFormat="1" spans="1:18">
      <c r="A14102" s="35" t="s">
        <v>3240</v>
      </c>
      <c r="B14102" s="35" t="s">
        <v>3427</v>
      </c>
      <c r="C14102" s="222" t="s">
        <v>3742</v>
      </c>
      <c r="D14102" s="36">
        <v>3.07</v>
      </c>
      <c r="E14102" s="222" t="s">
        <v>1215</v>
      </c>
      <c r="F14102" s="35" t="s">
        <v>1215</v>
      </c>
      <c r="G14102" s="35" t="s">
        <v>37</v>
      </c>
      <c r="H14102" s="35" t="s">
        <v>1099</v>
      </c>
      <c r="I14102" s="223" t="s">
        <v>3242</v>
      </c>
      <c r="J14102" s="35" t="s">
        <v>54</v>
      </c>
      <c r="K14102" s="35"/>
      <c r="L14102" s="35">
        <v>40343906</v>
      </c>
      <c r="M14102" s="35">
        <v>4694512</v>
      </c>
      <c r="N14102" s="61" t="s">
        <v>57</v>
      </c>
      <c r="O14102" s="35" t="s">
        <v>3681</v>
      </c>
      <c r="P14102" s="51">
        <f t="shared" si="98"/>
        <v>13.815</v>
      </c>
      <c r="Q14102" s="35"/>
      <c r="R14102" s="222"/>
    </row>
    <row r="14103" s="10" customFormat="1" spans="1:18">
      <c r="A14103" s="35" t="s">
        <v>3240</v>
      </c>
      <c r="B14103" s="35" t="s">
        <v>3427</v>
      </c>
      <c r="C14103" s="222" t="s">
        <v>3664</v>
      </c>
      <c r="D14103" s="36">
        <v>8.42</v>
      </c>
      <c r="E14103" s="222" t="s">
        <v>1215</v>
      </c>
      <c r="F14103" s="35" t="s">
        <v>1215</v>
      </c>
      <c r="G14103" s="35" t="s">
        <v>37</v>
      </c>
      <c r="H14103" s="35" t="s">
        <v>1099</v>
      </c>
      <c r="I14103" s="223" t="s">
        <v>3242</v>
      </c>
      <c r="J14103" s="35" t="s">
        <v>56</v>
      </c>
      <c r="K14103" s="35"/>
      <c r="L14103" s="35">
        <v>40343271</v>
      </c>
      <c r="M14103" s="35">
        <v>4695421</v>
      </c>
      <c r="N14103" s="61" t="s">
        <v>57</v>
      </c>
      <c r="O14103" s="35" t="s">
        <v>3681</v>
      </c>
      <c r="P14103" s="51">
        <f t="shared" si="98"/>
        <v>37.89</v>
      </c>
      <c r="Q14103" s="35"/>
      <c r="R14103" s="222"/>
    </row>
    <row r="14104" s="10" customFormat="1" spans="1:18">
      <c r="A14104" s="35" t="s">
        <v>3240</v>
      </c>
      <c r="B14104" s="35" t="s">
        <v>3427</v>
      </c>
      <c r="C14104" s="222" t="s">
        <v>2232</v>
      </c>
      <c r="D14104" s="36">
        <v>24.97</v>
      </c>
      <c r="E14104" s="222" t="s">
        <v>1215</v>
      </c>
      <c r="F14104" s="35" t="s">
        <v>1215</v>
      </c>
      <c r="G14104" s="35" t="s">
        <v>37</v>
      </c>
      <c r="H14104" s="35" t="s">
        <v>1099</v>
      </c>
      <c r="I14104" s="223" t="s">
        <v>3242</v>
      </c>
      <c r="J14104" s="35" t="s">
        <v>56</v>
      </c>
      <c r="K14104" s="35"/>
      <c r="L14104" s="35">
        <v>40344684</v>
      </c>
      <c r="M14104" s="35">
        <v>4696042</v>
      </c>
      <c r="N14104" s="61" t="s">
        <v>57</v>
      </c>
      <c r="O14104" s="35" t="s">
        <v>3681</v>
      </c>
      <c r="P14104" s="51">
        <f t="shared" si="98"/>
        <v>112.365</v>
      </c>
      <c r="Q14104" s="35"/>
      <c r="R14104" s="222"/>
    </row>
    <row r="14105" s="10" customFormat="1" spans="1:18">
      <c r="A14105" s="35" t="s">
        <v>3240</v>
      </c>
      <c r="B14105" s="35" t="s">
        <v>3427</v>
      </c>
      <c r="C14105" s="222" t="s">
        <v>2588</v>
      </c>
      <c r="D14105" s="36">
        <v>8.18</v>
      </c>
      <c r="E14105" s="222" t="s">
        <v>1215</v>
      </c>
      <c r="F14105" s="35" t="s">
        <v>1215</v>
      </c>
      <c r="G14105" s="35"/>
      <c r="H14105" s="35" t="s">
        <v>1099</v>
      </c>
      <c r="I14105" s="223" t="s">
        <v>3242</v>
      </c>
      <c r="J14105" s="35" t="s">
        <v>56</v>
      </c>
      <c r="K14105" s="35"/>
      <c r="L14105" s="35">
        <v>40342394</v>
      </c>
      <c r="M14105" s="35">
        <v>4696345</v>
      </c>
      <c r="N14105" s="61" t="s">
        <v>57</v>
      </c>
      <c r="O14105" s="35" t="s">
        <v>3681</v>
      </c>
      <c r="P14105" s="51">
        <f t="shared" si="98"/>
        <v>36.81</v>
      </c>
      <c r="Q14105" s="35"/>
      <c r="R14105" s="222"/>
    </row>
    <row r="14106" s="10" customFormat="1" spans="1:18">
      <c r="A14106" s="35" t="s">
        <v>3240</v>
      </c>
      <c r="B14106" s="35" t="s">
        <v>3507</v>
      </c>
      <c r="C14106" s="222" t="s">
        <v>3093</v>
      </c>
      <c r="D14106" s="36">
        <v>75.66</v>
      </c>
      <c r="E14106" s="222" t="s">
        <v>1215</v>
      </c>
      <c r="F14106" s="35" t="s">
        <v>1215</v>
      </c>
      <c r="G14106" s="35" t="s">
        <v>37</v>
      </c>
      <c r="H14106" s="35" t="s">
        <v>1198</v>
      </c>
      <c r="I14106" s="223" t="s">
        <v>3242</v>
      </c>
      <c r="J14106" s="35" t="s">
        <v>40</v>
      </c>
      <c r="K14106" s="35"/>
      <c r="L14106" s="35">
        <v>40340133</v>
      </c>
      <c r="M14106" s="35">
        <v>4696381</v>
      </c>
      <c r="N14106" s="61" t="s">
        <v>57</v>
      </c>
      <c r="O14106" s="35" t="s">
        <v>3681</v>
      </c>
      <c r="P14106" s="51">
        <f t="shared" si="98"/>
        <v>340.47</v>
      </c>
      <c r="Q14106" s="35"/>
      <c r="R14106" s="222"/>
    </row>
    <row r="14107" s="10" customFormat="1" spans="1:18">
      <c r="A14107" s="35" t="s">
        <v>3240</v>
      </c>
      <c r="B14107" s="35" t="s">
        <v>3507</v>
      </c>
      <c r="C14107" s="222" t="s">
        <v>1989</v>
      </c>
      <c r="D14107" s="36">
        <v>156.43</v>
      </c>
      <c r="E14107" s="222" t="s">
        <v>1215</v>
      </c>
      <c r="F14107" s="35" t="s">
        <v>1215</v>
      </c>
      <c r="G14107" s="35" t="s">
        <v>37</v>
      </c>
      <c r="H14107" s="35" t="s">
        <v>1198</v>
      </c>
      <c r="I14107" s="223" t="s">
        <v>3242</v>
      </c>
      <c r="J14107" s="35" t="s">
        <v>40</v>
      </c>
      <c r="K14107" s="35"/>
      <c r="L14107" s="35">
        <v>40339911</v>
      </c>
      <c r="M14107" s="35">
        <v>4696207</v>
      </c>
      <c r="N14107" s="61" t="s">
        <v>57</v>
      </c>
      <c r="O14107" s="35" t="s">
        <v>3681</v>
      </c>
      <c r="P14107" s="51">
        <f t="shared" si="98"/>
        <v>703.935</v>
      </c>
      <c r="Q14107" s="35"/>
      <c r="R14107" s="222"/>
    </row>
    <row r="14108" s="10" customFormat="1" spans="1:18">
      <c r="A14108" s="35" t="s">
        <v>3240</v>
      </c>
      <c r="B14108" s="35" t="s">
        <v>3507</v>
      </c>
      <c r="C14108" s="222" t="s">
        <v>1393</v>
      </c>
      <c r="D14108" s="36">
        <v>7.87</v>
      </c>
      <c r="E14108" s="222" t="s">
        <v>1215</v>
      </c>
      <c r="F14108" s="35" t="s">
        <v>1215</v>
      </c>
      <c r="G14108" s="35"/>
      <c r="H14108" s="35" t="s">
        <v>1099</v>
      </c>
      <c r="I14108" s="223" t="s">
        <v>3242</v>
      </c>
      <c r="J14108" s="35" t="s">
        <v>56</v>
      </c>
      <c r="K14108" s="35"/>
      <c r="L14108" s="35">
        <v>40338652</v>
      </c>
      <c r="M14108" s="35">
        <v>4696360</v>
      </c>
      <c r="N14108" s="61" t="s">
        <v>57</v>
      </c>
      <c r="O14108" s="35" t="s">
        <v>3681</v>
      </c>
      <c r="P14108" s="51">
        <f t="shared" si="98"/>
        <v>35.415</v>
      </c>
      <c r="Q14108" s="35"/>
      <c r="R14108" s="222"/>
    </row>
    <row r="14109" s="10" customFormat="1" spans="1:18">
      <c r="A14109" s="35" t="s">
        <v>3240</v>
      </c>
      <c r="B14109" s="35" t="s">
        <v>3507</v>
      </c>
      <c r="C14109" s="222" t="s">
        <v>3743</v>
      </c>
      <c r="D14109" s="36">
        <v>43.88</v>
      </c>
      <c r="E14109" s="222" t="s">
        <v>1215</v>
      </c>
      <c r="F14109" s="35" t="s">
        <v>1215</v>
      </c>
      <c r="G14109" s="35" t="s">
        <v>37</v>
      </c>
      <c r="H14109" s="35" t="s">
        <v>1099</v>
      </c>
      <c r="I14109" s="223" t="s">
        <v>3242</v>
      </c>
      <c r="J14109" s="35" t="s">
        <v>56</v>
      </c>
      <c r="K14109" s="35"/>
      <c r="L14109" s="35">
        <v>40340093</v>
      </c>
      <c r="M14109" s="35">
        <v>4695785</v>
      </c>
      <c r="N14109" s="61" t="s">
        <v>57</v>
      </c>
      <c r="O14109" s="35" t="s">
        <v>3681</v>
      </c>
      <c r="P14109" s="51">
        <f t="shared" si="98"/>
        <v>197.46</v>
      </c>
      <c r="Q14109" s="35"/>
      <c r="R14109" s="222"/>
    </row>
    <row r="14110" s="10" customFormat="1" spans="1:18">
      <c r="A14110" s="35" t="s">
        <v>3240</v>
      </c>
      <c r="B14110" s="35" t="s">
        <v>3507</v>
      </c>
      <c r="C14110" s="222" t="s">
        <v>3744</v>
      </c>
      <c r="D14110" s="36">
        <v>14.08</v>
      </c>
      <c r="E14110" s="222" t="s">
        <v>1215</v>
      </c>
      <c r="F14110" s="35" t="s">
        <v>1215</v>
      </c>
      <c r="G14110" s="35" t="s">
        <v>37</v>
      </c>
      <c r="H14110" s="35" t="s">
        <v>1099</v>
      </c>
      <c r="I14110" s="223" t="s">
        <v>3242</v>
      </c>
      <c r="J14110" s="35" t="s">
        <v>56</v>
      </c>
      <c r="K14110" s="35"/>
      <c r="L14110" s="35">
        <v>40340480</v>
      </c>
      <c r="M14110" s="35">
        <v>4695834</v>
      </c>
      <c r="N14110" s="61" t="s">
        <v>57</v>
      </c>
      <c r="O14110" s="35" t="s">
        <v>3681</v>
      </c>
      <c r="P14110" s="51">
        <f t="shared" si="98"/>
        <v>63.36</v>
      </c>
      <c r="Q14110" s="35"/>
      <c r="R14110" s="222"/>
    </row>
    <row r="14111" s="10" customFormat="1" spans="1:18">
      <c r="A14111" s="35" t="s">
        <v>3240</v>
      </c>
      <c r="B14111" s="35" t="s">
        <v>3507</v>
      </c>
      <c r="C14111" s="222" t="s">
        <v>2515</v>
      </c>
      <c r="D14111" s="36">
        <v>153.27</v>
      </c>
      <c r="E14111" s="222" t="s">
        <v>1215</v>
      </c>
      <c r="F14111" s="35" t="s">
        <v>1215</v>
      </c>
      <c r="G14111" s="35" t="s">
        <v>37</v>
      </c>
      <c r="H14111" s="35" t="s">
        <v>1099</v>
      </c>
      <c r="I14111" s="223" t="s">
        <v>3242</v>
      </c>
      <c r="J14111" s="35" t="s">
        <v>56</v>
      </c>
      <c r="K14111" s="35"/>
      <c r="L14111" s="35">
        <v>40340276</v>
      </c>
      <c r="M14111" s="35">
        <v>4696016</v>
      </c>
      <c r="N14111" s="61" t="s">
        <v>57</v>
      </c>
      <c r="O14111" s="35" t="s">
        <v>3681</v>
      </c>
      <c r="P14111" s="51">
        <f t="shared" si="98"/>
        <v>689.715</v>
      </c>
      <c r="Q14111" s="35"/>
      <c r="R14111" s="222"/>
    </row>
    <row r="14112" s="10" customFormat="1" spans="1:18">
      <c r="A14112" s="35" t="s">
        <v>3240</v>
      </c>
      <c r="B14112" s="35" t="s">
        <v>3507</v>
      </c>
      <c r="C14112" s="222" t="s">
        <v>2919</v>
      </c>
      <c r="D14112" s="36">
        <v>9.7</v>
      </c>
      <c r="E14112" s="222" t="s">
        <v>1215</v>
      </c>
      <c r="F14112" s="35" t="s">
        <v>1215</v>
      </c>
      <c r="G14112" s="35"/>
      <c r="H14112" s="35" t="s">
        <v>1099</v>
      </c>
      <c r="I14112" s="223" t="s">
        <v>3242</v>
      </c>
      <c r="J14112" s="35" t="s">
        <v>56</v>
      </c>
      <c r="K14112" s="35"/>
      <c r="L14112" s="35">
        <v>40338849</v>
      </c>
      <c r="M14112" s="35">
        <v>4696286</v>
      </c>
      <c r="N14112" s="61" t="s">
        <v>57</v>
      </c>
      <c r="O14112" s="35" t="s">
        <v>3681</v>
      </c>
      <c r="P14112" s="51">
        <f t="shared" si="98"/>
        <v>43.65</v>
      </c>
      <c r="Q14112" s="35"/>
      <c r="R14112" s="222"/>
    </row>
    <row r="14113" s="10" customFormat="1" spans="1:18">
      <c r="A14113" s="35" t="s">
        <v>3240</v>
      </c>
      <c r="B14113" s="35" t="s">
        <v>3507</v>
      </c>
      <c r="C14113" s="222" t="s">
        <v>3745</v>
      </c>
      <c r="D14113" s="36">
        <v>30.9</v>
      </c>
      <c r="E14113" s="222" t="s">
        <v>1215</v>
      </c>
      <c r="F14113" s="35" t="s">
        <v>1215</v>
      </c>
      <c r="G14113" s="35" t="s">
        <v>37</v>
      </c>
      <c r="H14113" s="35" t="s">
        <v>1099</v>
      </c>
      <c r="I14113" s="223" t="s">
        <v>3242</v>
      </c>
      <c r="J14113" s="35" t="s">
        <v>56</v>
      </c>
      <c r="K14113" s="35"/>
      <c r="L14113" s="35">
        <v>40340049</v>
      </c>
      <c r="M14113" s="35">
        <v>4696409</v>
      </c>
      <c r="N14113" s="61" t="s">
        <v>57</v>
      </c>
      <c r="O14113" s="35" t="s">
        <v>3681</v>
      </c>
      <c r="P14113" s="51">
        <f t="shared" si="98"/>
        <v>139.05</v>
      </c>
      <c r="Q14113" s="35"/>
      <c r="R14113" s="222"/>
    </row>
    <row r="14114" s="10" customFormat="1" spans="1:18">
      <c r="A14114" s="35" t="s">
        <v>3240</v>
      </c>
      <c r="B14114" s="35" t="s">
        <v>3507</v>
      </c>
      <c r="C14114" s="222" t="s">
        <v>2200</v>
      </c>
      <c r="D14114" s="36">
        <v>27.06</v>
      </c>
      <c r="E14114" s="222" t="s">
        <v>1215</v>
      </c>
      <c r="F14114" s="35" t="s">
        <v>1215</v>
      </c>
      <c r="G14114" s="35" t="s">
        <v>37</v>
      </c>
      <c r="H14114" s="35" t="s">
        <v>1099</v>
      </c>
      <c r="I14114" s="223" t="s">
        <v>3242</v>
      </c>
      <c r="J14114" s="35" t="s">
        <v>56</v>
      </c>
      <c r="K14114" s="35"/>
      <c r="L14114" s="35">
        <v>40340019</v>
      </c>
      <c r="M14114" s="35">
        <v>4695860</v>
      </c>
      <c r="N14114" s="61" t="s">
        <v>57</v>
      </c>
      <c r="O14114" s="35" t="s">
        <v>3681</v>
      </c>
      <c r="P14114" s="51">
        <f t="shared" si="98"/>
        <v>121.77</v>
      </c>
      <c r="Q14114" s="35"/>
      <c r="R14114" s="222"/>
    </row>
    <row r="14115" s="10" customFormat="1" spans="1:18">
      <c r="A14115" s="35" t="s">
        <v>3240</v>
      </c>
      <c r="B14115" s="35" t="s">
        <v>3507</v>
      </c>
      <c r="C14115" s="222" t="s">
        <v>3542</v>
      </c>
      <c r="D14115" s="36">
        <v>36.59</v>
      </c>
      <c r="E14115" s="222" t="s">
        <v>1215</v>
      </c>
      <c r="F14115" s="35" t="s">
        <v>1215</v>
      </c>
      <c r="G14115" s="35"/>
      <c r="H14115" s="35" t="s">
        <v>1099</v>
      </c>
      <c r="I14115" s="223" t="s">
        <v>3242</v>
      </c>
      <c r="J14115" s="35" t="s">
        <v>56</v>
      </c>
      <c r="K14115" s="35"/>
      <c r="L14115" s="35">
        <v>40338526</v>
      </c>
      <c r="M14115" s="35">
        <v>4696262</v>
      </c>
      <c r="N14115" s="61" t="s">
        <v>57</v>
      </c>
      <c r="O14115" s="35" t="s">
        <v>3681</v>
      </c>
      <c r="P14115" s="51">
        <f t="shared" si="98"/>
        <v>164.655</v>
      </c>
      <c r="Q14115" s="35"/>
      <c r="R14115" s="222"/>
    </row>
    <row r="14116" s="10" customFormat="1" spans="1:18">
      <c r="A14116" s="35" t="s">
        <v>3240</v>
      </c>
      <c r="B14116" s="35" t="s">
        <v>3507</v>
      </c>
      <c r="C14116" s="222" t="s">
        <v>1926</v>
      </c>
      <c r="D14116" s="36">
        <v>19.37</v>
      </c>
      <c r="E14116" s="222" t="s">
        <v>1215</v>
      </c>
      <c r="F14116" s="35" t="s">
        <v>1215</v>
      </c>
      <c r="G14116" s="35" t="s">
        <v>37</v>
      </c>
      <c r="H14116" s="35" t="s">
        <v>1099</v>
      </c>
      <c r="I14116" s="223" t="s">
        <v>3242</v>
      </c>
      <c r="J14116" s="35" t="s">
        <v>56</v>
      </c>
      <c r="K14116" s="35"/>
      <c r="L14116" s="35">
        <v>40340032</v>
      </c>
      <c r="M14116" s="35">
        <v>4695681</v>
      </c>
      <c r="N14116" s="61" t="s">
        <v>57</v>
      </c>
      <c r="O14116" s="35" t="s">
        <v>3681</v>
      </c>
      <c r="P14116" s="51">
        <f t="shared" si="98"/>
        <v>87.165</v>
      </c>
      <c r="Q14116" s="35"/>
      <c r="R14116" s="222"/>
    </row>
    <row r="14117" s="10" customFormat="1" spans="1:18">
      <c r="A14117" s="35" t="s">
        <v>3240</v>
      </c>
      <c r="B14117" s="35" t="s">
        <v>3507</v>
      </c>
      <c r="C14117" s="222" t="s">
        <v>2164</v>
      </c>
      <c r="D14117" s="36">
        <v>13.56</v>
      </c>
      <c r="E14117" s="222" t="s">
        <v>1215</v>
      </c>
      <c r="F14117" s="35" t="s">
        <v>1215</v>
      </c>
      <c r="G14117" s="35"/>
      <c r="H14117" s="35" t="s">
        <v>1099</v>
      </c>
      <c r="I14117" s="223" t="s">
        <v>3242</v>
      </c>
      <c r="J14117" s="35" t="s">
        <v>56</v>
      </c>
      <c r="K14117" s="35"/>
      <c r="L14117" s="35">
        <v>40341312</v>
      </c>
      <c r="M14117" s="35">
        <v>4696633</v>
      </c>
      <c r="N14117" s="61" t="s">
        <v>57</v>
      </c>
      <c r="O14117" s="35" t="s">
        <v>3681</v>
      </c>
      <c r="P14117" s="51">
        <f t="shared" si="98"/>
        <v>61.02</v>
      </c>
      <c r="Q14117" s="35"/>
      <c r="R14117" s="222"/>
    </row>
    <row r="14118" s="10" customFormat="1" spans="1:18">
      <c r="A14118" s="35" t="s">
        <v>3240</v>
      </c>
      <c r="B14118" s="35" t="s">
        <v>3507</v>
      </c>
      <c r="C14118" s="222" t="s">
        <v>2474</v>
      </c>
      <c r="D14118" s="36">
        <v>42.08</v>
      </c>
      <c r="E14118" s="222" t="s">
        <v>1215</v>
      </c>
      <c r="F14118" s="35" t="s">
        <v>1215</v>
      </c>
      <c r="G14118" s="35"/>
      <c r="H14118" s="35" t="s">
        <v>1099</v>
      </c>
      <c r="I14118" s="223" t="s">
        <v>3242</v>
      </c>
      <c r="J14118" s="35" t="s">
        <v>56</v>
      </c>
      <c r="K14118" s="35"/>
      <c r="L14118" s="35">
        <v>40338491</v>
      </c>
      <c r="M14118" s="35">
        <v>4696404</v>
      </c>
      <c r="N14118" s="61" t="s">
        <v>57</v>
      </c>
      <c r="O14118" s="35" t="s">
        <v>3681</v>
      </c>
      <c r="P14118" s="51">
        <f t="shared" si="98"/>
        <v>189.36</v>
      </c>
      <c r="Q14118" s="35"/>
      <c r="R14118" s="222"/>
    </row>
    <row r="14119" s="10" customFormat="1" spans="1:18">
      <c r="A14119" s="35" t="s">
        <v>3240</v>
      </c>
      <c r="B14119" s="35" t="s">
        <v>3507</v>
      </c>
      <c r="C14119" s="222" t="s">
        <v>3746</v>
      </c>
      <c r="D14119" s="36">
        <v>64.7</v>
      </c>
      <c r="E14119" s="222" t="s">
        <v>1215</v>
      </c>
      <c r="F14119" s="35" t="s">
        <v>1215</v>
      </c>
      <c r="G14119" s="35"/>
      <c r="H14119" s="35" t="s">
        <v>1099</v>
      </c>
      <c r="I14119" s="223" t="s">
        <v>3242</v>
      </c>
      <c r="J14119" s="35" t="s">
        <v>56</v>
      </c>
      <c r="K14119" s="35"/>
      <c r="L14119" s="35">
        <v>40338625</v>
      </c>
      <c r="M14119" s="35">
        <v>4696184</v>
      </c>
      <c r="N14119" s="61" t="s">
        <v>57</v>
      </c>
      <c r="O14119" s="35" t="s">
        <v>3681</v>
      </c>
      <c r="P14119" s="51">
        <f t="shared" si="98"/>
        <v>291.15</v>
      </c>
      <c r="Q14119" s="35"/>
      <c r="R14119" s="222"/>
    </row>
    <row r="14120" s="10" customFormat="1" spans="1:18">
      <c r="A14120" s="35" t="s">
        <v>3240</v>
      </c>
      <c r="B14120" s="35"/>
      <c r="C14120" s="222"/>
      <c r="D14120" s="36">
        <f>SUM(D13942:D14119)</f>
        <v>6086.05</v>
      </c>
      <c r="E14120" s="222"/>
      <c r="F14120" s="35"/>
      <c r="G14120" s="35"/>
      <c r="H14120" s="35"/>
      <c r="I14120" s="223"/>
      <c r="J14120" s="35"/>
      <c r="K14120" s="35"/>
      <c r="L14120" s="35"/>
      <c r="M14120" s="35"/>
      <c r="N14120" s="61"/>
      <c r="O14120" s="35" t="s">
        <v>3747</v>
      </c>
      <c r="P14120" s="51">
        <f>SUM(P13942:P14119)</f>
        <v>27387.225</v>
      </c>
      <c r="Q14120" s="35" t="s">
        <v>3461</v>
      </c>
      <c r="R14120" s="222"/>
    </row>
    <row r="14121" s="10" customFormat="1" spans="1:18">
      <c r="A14121" s="35" t="s">
        <v>3240</v>
      </c>
      <c r="B14121" s="35" t="s">
        <v>3340</v>
      </c>
      <c r="C14121" s="222" t="s">
        <v>315</v>
      </c>
      <c r="D14121" s="36">
        <v>4.93</v>
      </c>
      <c r="E14121" s="222" t="s">
        <v>1215</v>
      </c>
      <c r="F14121" s="35" t="s">
        <v>1215</v>
      </c>
      <c r="G14121" s="35"/>
      <c r="H14121" s="35" t="s">
        <v>1198</v>
      </c>
      <c r="I14121" s="223" t="s">
        <v>3242</v>
      </c>
      <c r="J14121" s="35" t="s">
        <v>40</v>
      </c>
      <c r="K14121" s="35"/>
      <c r="L14121" s="35">
        <v>40348481</v>
      </c>
      <c r="M14121" s="35">
        <v>4705297</v>
      </c>
      <c r="N14121" s="61" t="s">
        <v>57</v>
      </c>
      <c r="O14121" s="35" t="s">
        <v>3748</v>
      </c>
      <c r="P14121" s="51">
        <f t="shared" ref="P14121:P14184" si="99">D14121*4.5</f>
        <v>22.185</v>
      </c>
      <c r="Q14121" s="35"/>
      <c r="R14121" s="222"/>
    </row>
    <row r="14122" s="10" customFormat="1" spans="1:18">
      <c r="A14122" s="35" t="s">
        <v>3240</v>
      </c>
      <c r="B14122" s="35" t="s">
        <v>3340</v>
      </c>
      <c r="C14122" s="222" t="s">
        <v>335</v>
      </c>
      <c r="D14122" s="36">
        <v>2.31</v>
      </c>
      <c r="E14122" s="222" t="s">
        <v>1215</v>
      </c>
      <c r="F14122" s="35" t="s">
        <v>1215</v>
      </c>
      <c r="G14122" s="35"/>
      <c r="H14122" s="35" t="s">
        <v>1198</v>
      </c>
      <c r="I14122" s="223" t="s">
        <v>3242</v>
      </c>
      <c r="J14122" s="35" t="s">
        <v>40</v>
      </c>
      <c r="K14122" s="35"/>
      <c r="L14122" s="35">
        <v>40348304</v>
      </c>
      <c r="M14122" s="35">
        <v>4705343</v>
      </c>
      <c r="N14122" s="61" t="s">
        <v>57</v>
      </c>
      <c r="O14122" s="35" t="s">
        <v>3748</v>
      </c>
      <c r="P14122" s="51">
        <f t="shared" si="99"/>
        <v>10.395</v>
      </c>
      <c r="Q14122" s="35"/>
      <c r="R14122" s="222"/>
    </row>
    <row r="14123" s="10" customFormat="1" spans="1:18">
      <c r="A14123" s="35" t="s">
        <v>3240</v>
      </c>
      <c r="B14123" s="35" t="s">
        <v>3427</v>
      </c>
      <c r="C14123" s="222" t="s">
        <v>3749</v>
      </c>
      <c r="D14123" s="36">
        <v>0.99</v>
      </c>
      <c r="E14123" s="222" t="s">
        <v>1215</v>
      </c>
      <c r="F14123" s="35" t="s">
        <v>1215</v>
      </c>
      <c r="G14123" s="35"/>
      <c r="H14123" s="35" t="s">
        <v>1198</v>
      </c>
      <c r="I14123" s="223" t="s">
        <v>3242</v>
      </c>
      <c r="J14123" s="35" t="s">
        <v>40</v>
      </c>
      <c r="K14123" s="35"/>
      <c r="L14123" s="35">
        <v>40342252</v>
      </c>
      <c r="M14123" s="35">
        <v>4697335</v>
      </c>
      <c r="N14123" s="61" t="s">
        <v>57</v>
      </c>
      <c r="O14123" s="35" t="s">
        <v>3748</v>
      </c>
      <c r="P14123" s="51">
        <f t="shared" si="99"/>
        <v>4.455</v>
      </c>
      <c r="Q14123" s="35"/>
      <c r="R14123" s="222"/>
    </row>
    <row r="14124" s="10" customFormat="1" spans="1:18">
      <c r="A14124" s="35" t="s">
        <v>3240</v>
      </c>
      <c r="B14124" s="35" t="s">
        <v>3427</v>
      </c>
      <c r="C14124" s="222" t="s">
        <v>645</v>
      </c>
      <c r="D14124" s="36">
        <v>10.44</v>
      </c>
      <c r="E14124" s="222" t="s">
        <v>1215</v>
      </c>
      <c r="F14124" s="35" t="s">
        <v>1215</v>
      </c>
      <c r="G14124" s="35" t="s">
        <v>37</v>
      </c>
      <c r="H14124" s="35" t="s">
        <v>1198</v>
      </c>
      <c r="I14124" s="223" t="s">
        <v>3242</v>
      </c>
      <c r="J14124" s="35" t="s">
        <v>40</v>
      </c>
      <c r="K14124" s="35"/>
      <c r="L14124" s="35">
        <v>40347745</v>
      </c>
      <c r="M14124" s="35">
        <v>4701064</v>
      </c>
      <c r="N14124" s="61" t="s">
        <v>57</v>
      </c>
      <c r="O14124" s="35" t="s">
        <v>3748</v>
      </c>
      <c r="P14124" s="51">
        <f t="shared" si="99"/>
        <v>46.98</v>
      </c>
      <c r="Q14124" s="35"/>
      <c r="R14124" s="222"/>
    </row>
    <row r="14125" s="10" customFormat="1" spans="1:18">
      <c r="A14125" s="35" t="s">
        <v>3240</v>
      </c>
      <c r="B14125" s="35" t="s">
        <v>3427</v>
      </c>
      <c r="C14125" s="222" t="s">
        <v>2788</v>
      </c>
      <c r="D14125" s="36">
        <v>11.88</v>
      </c>
      <c r="E14125" s="222" t="s">
        <v>1215</v>
      </c>
      <c r="F14125" s="35" t="s">
        <v>1215</v>
      </c>
      <c r="G14125" s="35"/>
      <c r="H14125" s="35" t="s">
        <v>1198</v>
      </c>
      <c r="I14125" s="223" t="s">
        <v>3242</v>
      </c>
      <c r="J14125" s="35" t="s">
        <v>40</v>
      </c>
      <c r="K14125" s="35"/>
      <c r="L14125" s="35">
        <v>40341949</v>
      </c>
      <c r="M14125" s="35">
        <v>4697193</v>
      </c>
      <c r="N14125" s="61" t="s">
        <v>57</v>
      </c>
      <c r="O14125" s="35" t="s">
        <v>3748</v>
      </c>
      <c r="P14125" s="51">
        <f t="shared" si="99"/>
        <v>53.46</v>
      </c>
      <c r="Q14125" s="35"/>
      <c r="R14125" s="222"/>
    </row>
    <row r="14126" s="10" customFormat="1" spans="1:18">
      <c r="A14126" s="35" t="s">
        <v>3240</v>
      </c>
      <c r="B14126" s="35" t="s">
        <v>3427</v>
      </c>
      <c r="C14126" s="222" t="s">
        <v>2515</v>
      </c>
      <c r="D14126" s="36">
        <v>11.68</v>
      </c>
      <c r="E14126" s="222" t="s">
        <v>1215</v>
      </c>
      <c r="F14126" s="35" t="s">
        <v>1215</v>
      </c>
      <c r="G14126" s="35"/>
      <c r="H14126" s="35" t="s">
        <v>1198</v>
      </c>
      <c r="I14126" s="223" t="s">
        <v>3242</v>
      </c>
      <c r="J14126" s="35" t="s">
        <v>40</v>
      </c>
      <c r="K14126" s="35"/>
      <c r="L14126" s="35">
        <v>40343127</v>
      </c>
      <c r="M14126" s="35">
        <v>4697855</v>
      </c>
      <c r="N14126" s="61" t="s">
        <v>57</v>
      </c>
      <c r="O14126" s="35" t="s">
        <v>3748</v>
      </c>
      <c r="P14126" s="51">
        <f t="shared" si="99"/>
        <v>52.56</v>
      </c>
      <c r="Q14126" s="35"/>
      <c r="R14126" s="222"/>
    </row>
    <row r="14127" s="10" customFormat="1" spans="1:18">
      <c r="A14127" s="35" t="s">
        <v>3240</v>
      </c>
      <c r="B14127" s="35" t="s">
        <v>3427</v>
      </c>
      <c r="C14127" s="222" t="s">
        <v>3750</v>
      </c>
      <c r="D14127" s="36">
        <v>3.26</v>
      </c>
      <c r="E14127" s="222" t="s">
        <v>1215</v>
      </c>
      <c r="F14127" s="35" t="s">
        <v>1215</v>
      </c>
      <c r="G14127" s="35"/>
      <c r="H14127" s="35" t="s">
        <v>1198</v>
      </c>
      <c r="I14127" s="223" t="s">
        <v>3242</v>
      </c>
      <c r="J14127" s="35" t="s">
        <v>40</v>
      </c>
      <c r="K14127" s="35"/>
      <c r="L14127" s="35">
        <v>40342607</v>
      </c>
      <c r="M14127" s="35">
        <v>4696992</v>
      </c>
      <c r="N14127" s="61" t="s">
        <v>57</v>
      </c>
      <c r="O14127" s="35" t="s">
        <v>3748</v>
      </c>
      <c r="P14127" s="51">
        <f t="shared" si="99"/>
        <v>14.67</v>
      </c>
      <c r="Q14127" s="35"/>
      <c r="R14127" s="222"/>
    </row>
    <row r="14128" s="10" customFormat="1" spans="1:18">
      <c r="A14128" s="35" t="s">
        <v>3240</v>
      </c>
      <c r="B14128" s="35" t="s">
        <v>3427</v>
      </c>
      <c r="C14128" s="222" t="s">
        <v>279</v>
      </c>
      <c r="D14128" s="36">
        <v>12.4</v>
      </c>
      <c r="E14128" s="222" t="s">
        <v>1215</v>
      </c>
      <c r="F14128" s="35" t="s">
        <v>1215</v>
      </c>
      <c r="G14128" s="35"/>
      <c r="H14128" s="35" t="s">
        <v>1198</v>
      </c>
      <c r="I14128" s="223" t="s">
        <v>3242</v>
      </c>
      <c r="J14128" s="35" t="s">
        <v>51</v>
      </c>
      <c r="K14128" s="35"/>
      <c r="L14128" s="35">
        <v>40345915</v>
      </c>
      <c r="M14128" s="35">
        <v>4699932</v>
      </c>
      <c r="N14128" s="61" t="s">
        <v>57</v>
      </c>
      <c r="O14128" s="35" t="s">
        <v>3748</v>
      </c>
      <c r="P14128" s="51">
        <f t="shared" si="99"/>
        <v>55.8</v>
      </c>
      <c r="Q14128" s="35"/>
      <c r="R14128" s="222"/>
    </row>
    <row r="14129" s="10" customFormat="1" spans="1:18">
      <c r="A14129" s="35" t="s">
        <v>3240</v>
      </c>
      <c r="B14129" s="35" t="s">
        <v>3427</v>
      </c>
      <c r="C14129" s="222" t="s">
        <v>391</v>
      </c>
      <c r="D14129" s="36">
        <v>12.17</v>
      </c>
      <c r="E14129" s="222" t="s">
        <v>1215</v>
      </c>
      <c r="F14129" s="35" t="s">
        <v>1215</v>
      </c>
      <c r="G14129" s="35" t="s">
        <v>37</v>
      </c>
      <c r="H14129" s="35" t="s">
        <v>1198</v>
      </c>
      <c r="I14129" s="223" t="s">
        <v>3242</v>
      </c>
      <c r="J14129" s="35" t="s">
        <v>51</v>
      </c>
      <c r="K14129" s="35"/>
      <c r="L14129" s="35">
        <v>40347934</v>
      </c>
      <c r="M14129" s="35">
        <v>4701538</v>
      </c>
      <c r="N14129" s="61" t="s">
        <v>57</v>
      </c>
      <c r="O14129" s="35" t="s">
        <v>3748</v>
      </c>
      <c r="P14129" s="51">
        <f t="shared" si="99"/>
        <v>54.765</v>
      </c>
      <c r="Q14129" s="35"/>
      <c r="R14129" s="222"/>
    </row>
    <row r="14130" s="10" customFormat="1" spans="1:18">
      <c r="A14130" s="35" t="s">
        <v>3240</v>
      </c>
      <c r="B14130" s="35" t="s">
        <v>3427</v>
      </c>
      <c r="C14130" s="222" t="s">
        <v>1972</v>
      </c>
      <c r="D14130" s="36">
        <v>42.95</v>
      </c>
      <c r="E14130" s="222" t="s">
        <v>1215</v>
      </c>
      <c r="F14130" s="35" t="s">
        <v>1215</v>
      </c>
      <c r="G14130" s="35" t="s">
        <v>37</v>
      </c>
      <c r="H14130" s="35" t="s">
        <v>1198</v>
      </c>
      <c r="I14130" s="223" t="s">
        <v>3242</v>
      </c>
      <c r="J14130" s="35" t="s">
        <v>51</v>
      </c>
      <c r="K14130" s="35"/>
      <c r="L14130" s="35">
        <v>40344241</v>
      </c>
      <c r="M14130" s="35">
        <v>4698151</v>
      </c>
      <c r="N14130" s="61" t="s">
        <v>57</v>
      </c>
      <c r="O14130" s="35" t="s">
        <v>3748</v>
      </c>
      <c r="P14130" s="51">
        <f t="shared" si="99"/>
        <v>193.275</v>
      </c>
      <c r="Q14130" s="35"/>
      <c r="R14130" s="222"/>
    </row>
    <row r="14131" s="10" customFormat="1" spans="1:18">
      <c r="A14131" s="35" t="s">
        <v>3240</v>
      </c>
      <c r="B14131" s="35" t="s">
        <v>3427</v>
      </c>
      <c r="C14131" s="222" t="s">
        <v>772</v>
      </c>
      <c r="D14131" s="36">
        <v>3.97</v>
      </c>
      <c r="E14131" s="222" t="s">
        <v>1215</v>
      </c>
      <c r="F14131" s="35" t="s">
        <v>1215</v>
      </c>
      <c r="G14131" s="35"/>
      <c r="H14131" s="35" t="s">
        <v>1198</v>
      </c>
      <c r="I14131" s="223" t="s">
        <v>3242</v>
      </c>
      <c r="J14131" s="35" t="s">
        <v>51</v>
      </c>
      <c r="K14131" s="35"/>
      <c r="L14131" s="35">
        <v>40345895</v>
      </c>
      <c r="M14131" s="35">
        <v>4700147</v>
      </c>
      <c r="N14131" s="61" t="s">
        <v>57</v>
      </c>
      <c r="O14131" s="35" t="s">
        <v>3748</v>
      </c>
      <c r="P14131" s="51">
        <f t="shared" si="99"/>
        <v>17.865</v>
      </c>
      <c r="Q14131" s="35"/>
      <c r="R14131" s="222"/>
    </row>
    <row r="14132" s="10" customFormat="1" spans="1:18">
      <c r="A14132" s="35" t="s">
        <v>3240</v>
      </c>
      <c r="B14132" s="35" t="s">
        <v>3427</v>
      </c>
      <c r="C14132" s="222" t="s">
        <v>2007</v>
      </c>
      <c r="D14132" s="36">
        <v>21.46</v>
      </c>
      <c r="E14132" s="222" t="s">
        <v>1215</v>
      </c>
      <c r="F14132" s="35" t="s">
        <v>1215</v>
      </c>
      <c r="G14132" s="35" t="s">
        <v>37</v>
      </c>
      <c r="H14132" s="35" t="s">
        <v>1198</v>
      </c>
      <c r="I14132" s="223" t="s">
        <v>3242</v>
      </c>
      <c r="J14132" s="35" t="s">
        <v>51</v>
      </c>
      <c r="K14132" s="35"/>
      <c r="L14132" s="35">
        <v>40345308</v>
      </c>
      <c r="M14132" s="35">
        <v>4698337</v>
      </c>
      <c r="N14132" s="61" t="s">
        <v>57</v>
      </c>
      <c r="O14132" s="35" t="s">
        <v>3748</v>
      </c>
      <c r="P14132" s="51">
        <f t="shared" si="99"/>
        <v>96.57</v>
      </c>
      <c r="Q14132" s="35"/>
      <c r="R14132" s="222"/>
    </row>
    <row r="14133" s="10" customFormat="1" spans="1:18">
      <c r="A14133" s="35" t="s">
        <v>3240</v>
      </c>
      <c r="B14133" s="35" t="s">
        <v>3427</v>
      </c>
      <c r="C14133" s="222" t="s">
        <v>3156</v>
      </c>
      <c r="D14133" s="36">
        <v>1.07</v>
      </c>
      <c r="E14133" s="222" t="s">
        <v>1215</v>
      </c>
      <c r="F14133" s="35" t="s">
        <v>1215</v>
      </c>
      <c r="G14133" s="35"/>
      <c r="H14133" s="35" t="s">
        <v>1198</v>
      </c>
      <c r="I14133" s="223" t="s">
        <v>3242</v>
      </c>
      <c r="J14133" s="35" t="s">
        <v>40</v>
      </c>
      <c r="K14133" s="35"/>
      <c r="L14133" s="35">
        <v>40342450</v>
      </c>
      <c r="M14133" s="35">
        <v>4697417</v>
      </c>
      <c r="N14133" s="61" t="s">
        <v>57</v>
      </c>
      <c r="O14133" s="35" t="s">
        <v>3748</v>
      </c>
      <c r="P14133" s="51">
        <f t="shared" si="99"/>
        <v>4.815</v>
      </c>
      <c r="Q14133" s="35"/>
      <c r="R14133" s="222"/>
    </row>
    <row r="14134" s="10" customFormat="1" spans="1:18">
      <c r="A14134" s="35" t="s">
        <v>3240</v>
      </c>
      <c r="B14134" s="35" t="s">
        <v>3427</v>
      </c>
      <c r="C14134" s="222" t="s">
        <v>3751</v>
      </c>
      <c r="D14134" s="36">
        <v>6.52</v>
      </c>
      <c r="E14134" s="222" t="s">
        <v>1215</v>
      </c>
      <c r="F14134" s="35" t="s">
        <v>1215</v>
      </c>
      <c r="G14134" s="35" t="s">
        <v>37</v>
      </c>
      <c r="H14134" s="35" t="s">
        <v>1198</v>
      </c>
      <c r="I14134" s="223" t="s">
        <v>3242</v>
      </c>
      <c r="J14134" s="35" t="s">
        <v>40</v>
      </c>
      <c r="K14134" s="35"/>
      <c r="L14134" s="35">
        <v>40343457</v>
      </c>
      <c r="M14134" s="35">
        <v>4697166</v>
      </c>
      <c r="N14134" s="61" t="s">
        <v>57</v>
      </c>
      <c r="O14134" s="35" t="s">
        <v>3748</v>
      </c>
      <c r="P14134" s="51">
        <f t="shared" si="99"/>
        <v>29.34</v>
      </c>
      <c r="Q14134" s="35"/>
      <c r="R14134" s="222"/>
    </row>
    <row r="14135" s="10" customFormat="1" spans="1:18">
      <c r="A14135" s="35" t="s">
        <v>3240</v>
      </c>
      <c r="B14135" s="35" t="s">
        <v>3427</v>
      </c>
      <c r="C14135" s="222" t="s">
        <v>768</v>
      </c>
      <c r="D14135" s="36">
        <v>7.9</v>
      </c>
      <c r="E14135" s="222" t="s">
        <v>1215</v>
      </c>
      <c r="F14135" s="35" t="s">
        <v>1215</v>
      </c>
      <c r="G14135" s="35"/>
      <c r="H14135" s="35" t="s">
        <v>1198</v>
      </c>
      <c r="I14135" s="223" t="s">
        <v>3242</v>
      </c>
      <c r="J14135" s="35" t="s">
        <v>51</v>
      </c>
      <c r="K14135" s="35"/>
      <c r="L14135" s="35">
        <v>40345980</v>
      </c>
      <c r="M14135" s="35">
        <v>4700237</v>
      </c>
      <c r="N14135" s="61" t="s">
        <v>57</v>
      </c>
      <c r="O14135" s="35" t="s">
        <v>3748</v>
      </c>
      <c r="P14135" s="51">
        <f t="shared" si="99"/>
        <v>35.55</v>
      </c>
      <c r="Q14135" s="35"/>
      <c r="R14135" s="222"/>
    </row>
    <row r="14136" s="10" customFormat="1" spans="1:18">
      <c r="A14136" s="35" t="s">
        <v>3240</v>
      </c>
      <c r="B14136" s="35" t="s">
        <v>3427</v>
      </c>
      <c r="C14136" s="222" t="s">
        <v>3752</v>
      </c>
      <c r="D14136" s="36">
        <v>13.04</v>
      </c>
      <c r="E14136" s="222" t="s">
        <v>1215</v>
      </c>
      <c r="F14136" s="35" t="s">
        <v>1215</v>
      </c>
      <c r="G14136" s="35" t="s">
        <v>37</v>
      </c>
      <c r="H14136" s="35" t="s">
        <v>1198</v>
      </c>
      <c r="I14136" s="223" t="s">
        <v>3242</v>
      </c>
      <c r="J14136" s="35" t="s">
        <v>40</v>
      </c>
      <c r="K14136" s="35"/>
      <c r="L14136" s="35">
        <v>40344280</v>
      </c>
      <c r="M14136" s="35">
        <v>4697141</v>
      </c>
      <c r="N14136" s="61" t="s">
        <v>57</v>
      </c>
      <c r="O14136" s="35" t="s">
        <v>3748</v>
      </c>
      <c r="P14136" s="51">
        <f t="shared" si="99"/>
        <v>58.68</v>
      </c>
      <c r="Q14136" s="35"/>
      <c r="R14136" s="222"/>
    </row>
    <row r="14137" s="10" customFormat="1" spans="1:18">
      <c r="A14137" s="35" t="s">
        <v>3240</v>
      </c>
      <c r="B14137" s="35" t="s">
        <v>3427</v>
      </c>
      <c r="C14137" s="222" t="s">
        <v>939</v>
      </c>
      <c r="D14137" s="36">
        <v>26.38</v>
      </c>
      <c r="E14137" s="222" t="s">
        <v>1215</v>
      </c>
      <c r="F14137" s="35" t="s">
        <v>1215</v>
      </c>
      <c r="G14137" s="35"/>
      <c r="H14137" s="35" t="s">
        <v>1198</v>
      </c>
      <c r="I14137" s="223" t="s">
        <v>3242</v>
      </c>
      <c r="J14137" s="35" t="s">
        <v>51</v>
      </c>
      <c r="K14137" s="35"/>
      <c r="L14137" s="35">
        <v>40346203</v>
      </c>
      <c r="M14137" s="35">
        <v>4699804</v>
      </c>
      <c r="N14137" s="61" t="s">
        <v>57</v>
      </c>
      <c r="O14137" s="35" t="s">
        <v>3748</v>
      </c>
      <c r="P14137" s="51">
        <f t="shared" si="99"/>
        <v>118.71</v>
      </c>
      <c r="Q14137" s="35"/>
      <c r="R14137" s="222"/>
    </row>
    <row r="14138" s="10" customFormat="1" spans="1:18">
      <c r="A14138" s="35" t="s">
        <v>3240</v>
      </c>
      <c r="B14138" s="35" t="s">
        <v>3427</v>
      </c>
      <c r="C14138" s="222" t="s">
        <v>241</v>
      </c>
      <c r="D14138" s="36">
        <v>2.85</v>
      </c>
      <c r="E14138" s="222" t="s">
        <v>1215</v>
      </c>
      <c r="F14138" s="35" t="s">
        <v>1215</v>
      </c>
      <c r="G14138" s="35" t="s">
        <v>37</v>
      </c>
      <c r="H14138" s="35" t="s">
        <v>1198</v>
      </c>
      <c r="I14138" s="223" t="s">
        <v>3242</v>
      </c>
      <c r="J14138" s="35" t="s">
        <v>40</v>
      </c>
      <c r="K14138" s="35"/>
      <c r="L14138" s="35">
        <v>40348230</v>
      </c>
      <c r="M14138" s="35">
        <v>4701103</v>
      </c>
      <c r="N14138" s="61" t="s">
        <v>57</v>
      </c>
      <c r="O14138" s="35" t="s">
        <v>3748</v>
      </c>
      <c r="P14138" s="51">
        <f t="shared" si="99"/>
        <v>12.825</v>
      </c>
      <c r="Q14138" s="35"/>
      <c r="R14138" s="222"/>
    </row>
    <row r="14139" s="10" customFormat="1" spans="1:18">
      <c r="A14139" s="35" t="s">
        <v>3240</v>
      </c>
      <c r="B14139" s="35" t="s">
        <v>3427</v>
      </c>
      <c r="C14139" s="222" t="s">
        <v>3753</v>
      </c>
      <c r="D14139" s="36">
        <v>26.45</v>
      </c>
      <c r="E14139" s="222" t="s">
        <v>1215</v>
      </c>
      <c r="F14139" s="35" t="s">
        <v>1215</v>
      </c>
      <c r="G14139" s="35"/>
      <c r="H14139" s="35" t="s">
        <v>1198</v>
      </c>
      <c r="I14139" s="223" t="s">
        <v>3242</v>
      </c>
      <c r="J14139" s="35" t="s">
        <v>51</v>
      </c>
      <c r="K14139" s="35"/>
      <c r="L14139" s="35">
        <v>40343622</v>
      </c>
      <c r="M14139" s="35">
        <v>4695974</v>
      </c>
      <c r="N14139" s="61" t="s">
        <v>57</v>
      </c>
      <c r="O14139" s="35" t="s">
        <v>3748</v>
      </c>
      <c r="P14139" s="51">
        <f t="shared" si="99"/>
        <v>119.025</v>
      </c>
      <c r="Q14139" s="35"/>
      <c r="R14139" s="222"/>
    </row>
    <row r="14140" s="10" customFormat="1" spans="1:18">
      <c r="A14140" s="35" t="s">
        <v>3240</v>
      </c>
      <c r="B14140" s="35" t="s">
        <v>3427</v>
      </c>
      <c r="C14140" s="222" t="s">
        <v>3754</v>
      </c>
      <c r="D14140" s="36">
        <v>1.83</v>
      </c>
      <c r="E14140" s="222" t="s">
        <v>1215</v>
      </c>
      <c r="F14140" s="35" t="s">
        <v>1215</v>
      </c>
      <c r="G14140" s="35"/>
      <c r="H14140" s="35" t="s">
        <v>1198</v>
      </c>
      <c r="I14140" s="223" t="s">
        <v>3242</v>
      </c>
      <c r="J14140" s="35" t="s">
        <v>40</v>
      </c>
      <c r="K14140" s="35"/>
      <c r="L14140" s="35">
        <v>40342976</v>
      </c>
      <c r="M14140" s="35">
        <v>4697964</v>
      </c>
      <c r="N14140" s="61" t="s">
        <v>57</v>
      </c>
      <c r="O14140" s="35" t="s">
        <v>3748</v>
      </c>
      <c r="P14140" s="51">
        <f t="shared" si="99"/>
        <v>8.235</v>
      </c>
      <c r="Q14140" s="35"/>
      <c r="R14140" s="222"/>
    </row>
    <row r="14141" s="10" customFormat="1" spans="1:18">
      <c r="A14141" s="35" t="s">
        <v>3240</v>
      </c>
      <c r="B14141" s="35" t="s">
        <v>3427</v>
      </c>
      <c r="C14141" s="222" t="s">
        <v>488</v>
      </c>
      <c r="D14141" s="36">
        <v>82.38</v>
      </c>
      <c r="E14141" s="222" t="s">
        <v>1215</v>
      </c>
      <c r="F14141" s="35" t="s">
        <v>1215</v>
      </c>
      <c r="G14141" s="35" t="s">
        <v>37</v>
      </c>
      <c r="H14141" s="35" t="s">
        <v>1198</v>
      </c>
      <c r="I14141" s="223" t="s">
        <v>3242</v>
      </c>
      <c r="J14141" s="35" t="s">
        <v>51</v>
      </c>
      <c r="K14141" s="35"/>
      <c r="L14141" s="35">
        <v>40347773</v>
      </c>
      <c r="M14141" s="35">
        <v>4700554</v>
      </c>
      <c r="N14141" s="61" t="s">
        <v>57</v>
      </c>
      <c r="O14141" s="35" t="s">
        <v>3748</v>
      </c>
      <c r="P14141" s="51">
        <f t="shared" si="99"/>
        <v>370.71</v>
      </c>
      <c r="Q14141" s="35"/>
      <c r="R14141" s="222"/>
    </row>
    <row r="14142" s="10" customFormat="1" spans="1:18">
      <c r="A14142" s="35" t="s">
        <v>3240</v>
      </c>
      <c r="B14142" s="35" t="s">
        <v>3427</v>
      </c>
      <c r="C14142" s="222" t="s">
        <v>498</v>
      </c>
      <c r="D14142" s="36">
        <v>27.23</v>
      </c>
      <c r="E14142" s="222" t="s">
        <v>1215</v>
      </c>
      <c r="F14142" s="35" t="s">
        <v>1215</v>
      </c>
      <c r="G14142" s="35" t="s">
        <v>37</v>
      </c>
      <c r="H14142" s="35" t="s">
        <v>1198</v>
      </c>
      <c r="I14142" s="223" t="s">
        <v>3242</v>
      </c>
      <c r="J14142" s="35" t="s">
        <v>51</v>
      </c>
      <c r="K14142" s="35"/>
      <c r="L14142" s="35">
        <v>40347649</v>
      </c>
      <c r="M14142" s="35">
        <v>4700265</v>
      </c>
      <c r="N14142" s="61" t="s">
        <v>57</v>
      </c>
      <c r="O14142" s="35" t="s">
        <v>3748</v>
      </c>
      <c r="P14142" s="51">
        <f t="shared" si="99"/>
        <v>122.535</v>
      </c>
      <c r="Q14142" s="35"/>
      <c r="R14142" s="222"/>
    </row>
    <row r="14143" s="10" customFormat="1" spans="1:18">
      <c r="A14143" s="35" t="s">
        <v>3240</v>
      </c>
      <c r="B14143" s="35" t="s">
        <v>3427</v>
      </c>
      <c r="C14143" s="222" t="s">
        <v>1610</v>
      </c>
      <c r="D14143" s="36">
        <v>15.29</v>
      </c>
      <c r="E14143" s="222" t="s">
        <v>1215</v>
      </c>
      <c r="F14143" s="35" t="s">
        <v>1215</v>
      </c>
      <c r="G14143" s="35" t="s">
        <v>37</v>
      </c>
      <c r="H14143" s="35" t="s">
        <v>1198</v>
      </c>
      <c r="I14143" s="223" t="s">
        <v>3242</v>
      </c>
      <c r="J14143" s="35" t="s">
        <v>40</v>
      </c>
      <c r="K14143" s="35"/>
      <c r="L14143" s="35">
        <v>40343765</v>
      </c>
      <c r="M14143" s="35">
        <v>4697530</v>
      </c>
      <c r="N14143" s="61" t="s">
        <v>57</v>
      </c>
      <c r="O14143" s="35" t="s">
        <v>3748</v>
      </c>
      <c r="P14143" s="51">
        <f t="shared" si="99"/>
        <v>68.805</v>
      </c>
      <c r="Q14143" s="35"/>
      <c r="R14143" s="222"/>
    </row>
    <row r="14144" s="10" customFormat="1" spans="1:18">
      <c r="A14144" s="35" t="s">
        <v>3240</v>
      </c>
      <c r="B14144" s="35" t="s">
        <v>3427</v>
      </c>
      <c r="C14144" s="222" t="s">
        <v>3755</v>
      </c>
      <c r="D14144" s="36">
        <v>4.48</v>
      </c>
      <c r="E14144" s="222" t="s">
        <v>1215</v>
      </c>
      <c r="F14144" s="35" t="s">
        <v>1215</v>
      </c>
      <c r="G14144" s="35"/>
      <c r="H14144" s="35" t="s">
        <v>1198</v>
      </c>
      <c r="I14144" s="223" t="s">
        <v>3242</v>
      </c>
      <c r="J14144" s="35" t="s">
        <v>40</v>
      </c>
      <c r="K14144" s="35"/>
      <c r="L14144" s="35">
        <v>40342835</v>
      </c>
      <c r="M14144" s="35">
        <v>4698126</v>
      </c>
      <c r="N14144" s="61" t="s">
        <v>57</v>
      </c>
      <c r="O14144" s="35" t="s">
        <v>3748</v>
      </c>
      <c r="P14144" s="51">
        <f t="shared" si="99"/>
        <v>20.16</v>
      </c>
      <c r="Q14144" s="35"/>
      <c r="R14144" s="222"/>
    </row>
    <row r="14145" s="10" customFormat="1" spans="1:18">
      <c r="A14145" s="35" t="s">
        <v>3240</v>
      </c>
      <c r="B14145" s="35" t="s">
        <v>3427</v>
      </c>
      <c r="C14145" s="222" t="s">
        <v>2601</v>
      </c>
      <c r="D14145" s="36">
        <v>8.17</v>
      </c>
      <c r="E14145" s="222" t="s">
        <v>1215</v>
      </c>
      <c r="F14145" s="35" t="s">
        <v>1215</v>
      </c>
      <c r="G14145" s="35"/>
      <c r="H14145" s="35" t="s">
        <v>1198</v>
      </c>
      <c r="I14145" s="223" t="s">
        <v>3242</v>
      </c>
      <c r="J14145" s="35" t="s">
        <v>40</v>
      </c>
      <c r="K14145" s="35"/>
      <c r="L14145" s="35">
        <v>40343337</v>
      </c>
      <c r="M14145" s="35">
        <v>4698214</v>
      </c>
      <c r="N14145" s="61" t="s">
        <v>57</v>
      </c>
      <c r="O14145" s="35" t="s">
        <v>3748</v>
      </c>
      <c r="P14145" s="51">
        <f t="shared" si="99"/>
        <v>36.765</v>
      </c>
      <c r="Q14145" s="35"/>
      <c r="R14145" s="222"/>
    </row>
    <row r="14146" s="10" customFormat="1" spans="1:18">
      <c r="A14146" s="35" t="s">
        <v>3240</v>
      </c>
      <c r="B14146" s="35" t="s">
        <v>3427</v>
      </c>
      <c r="C14146" s="222" t="s">
        <v>2751</v>
      </c>
      <c r="D14146" s="36">
        <v>4.3</v>
      </c>
      <c r="E14146" s="222" t="s">
        <v>1215</v>
      </c>
      <c r="F14146" s="35" t="s">
        <v>1215</v>
      </c>
      <c r="G14146" s="35" t="s">
        <v>37</v>
      </c>
      <c r="H14146" s="35" t="s">
        <v>1198</v>
      </c>
      <c r="I14146" s="223" t="s">
        <v>3242</v>
      </c>
      <c r="J14146" s="35" t="s">
        <v>40</v>
      </c>
      <c r="K14146" s="35"/>
      <c r="L14146" s="35">
        <v>40344238</v>
      </c>
      <c r="M14146" s="35">
        <v>4697311</v>
      </c>
      <c r="N14146" s="61" t="s">
        <v>57</v>
      </c>
      <c r="O14146" s="35" t="s">
        <v>3748</v>
      </c>
      <c r="P14146" s="51">
        <f t="shared" si="99"/>
        <v>19.35</v>
      </c>
      <c r="Q14146" s="35"/>
      <c r="R14146" s="222"/>
    </row>
    <row r="14147" s="10" customFormat="1" spans="1:18">
      <c r="A14147" s="35" t="s">
        <v>3240</v>
      </c>
      <c r="B14147" s="35" t="s">
        <v>3427</v>
      </c>
      <c r="C14147" s="222" t="s">
        <v>2851</v>
      </c>
      <c r="D14147" s="36">
        <v>24.88</v>
      </c>
      <c r="E14147" s="222" t="s">
        <v>1215</v>
      </c>
      <c r="F14147" s="35" t="s">
        <v>1215</v>
      </c>
      <c r="G14147" s="35"/>
      <c r="H14147" s="35" t="s">
        <v>1198</v>
      </c>
      <c r="I14147" s="223" t="s">
        <v>3242</v>
      </c>
      <c r="J14147" s="35" t="s">
        <v>40</v>
      </c>
      <c r="K14147" s="35"/>
      <c r="L14147" s="35">
        <v>40342331</v>
      </c>
      <c r="M14147" s="35">
        <v>4697384</v>
      </c>
      <c r="N14147" s="61" t="s">
        <v>57</v>
      </c>
      <c r="O14147" s="35" t="s">
        <v>3748</v>
      </c>
      <c r="P14147" s="51">
        <f t="shared" si="99"/>
        <v>111.96</v>
      </c>
      <c r="Q14147" s="35"/>
      <c r="R14147" s="222"/>
    </row>
    <row r="14148" s="10" customFormat="1" spans="1:18">
      <c r="A14148" s="35" t="s">
        <v>3240</v>
      </c>
      <c r="B14148" s="35" t="s">
        <v>3427</v>
      </c>
      <c r="C14148" s="222" t="s">
        <v>3103</v>
      </c>
      <c r="D14148" s="36">
        <v>344.22</v>
      </c>
      <c r="E14148" s="222" t="s">
        <v>1215</v>
      </c>
      <c r="F14148" s="35" t="s">
        <v>1215</v>
      </c>
      <c r="G14148" s="35" t="s">
        <v>37</v>
      </c>
      <c r="H14148" s="35" t="s">
        <v>1198</v>
      </c>
      <c r="I14148" s="223" t="s">
        <v>3242</v>
      </c>
      <c r="J14148" s="35" t="s">
        <v>51</v>
      </c>
      <c r="K14148" s="35"/>
      <c r="L14148" s="35">
        <v>40344849</v>
      </c>
      <c r="M14148" s="35">
        <v>4698223</v>
      </c>
      <c r="N14148" s="61" t="s">
        <v>57</v>
      </c>
      <c r="O14148" s="35" t="s">
        <v>3748</v>
      </c>
      <c r="P14148" s="51">
        <f t="shared" si="99"/>
        <v>1548.99</v>
      </c>
      <c r="Q14148" s="35"/>
      <c r="R14148" s="222"/>
    </row>
    <row r="14149" s="10" customFormat="1" spans="1:18">
      <c r="A14149" s="35" t="s">
        <v>3240</v>
      </c>
      <c r="B14149" s="35" t="s">
        <v>3427</v>
      </c>
      <c r="C14149" s="222" t="s">
        <v>656</v>
      </c>
      <c r="D14149" s="36">
        <v>3.13</v>
      </c>
      <c r="E14149" s="222" t="s">
        <v>1215</v>
      </c>
      <c r="F14149" s="35" t="s">
        <v>1215</v>
      </c>
      <c r="G14149" s="35"/>
      <c r="H14149" s="35" t="s">
        <v>1198</v>
      </c>
      <c r="I14149" s="223" t="s">
        <v>3242</v>
      </c>
      <c r="J14149" s="35" t="s">
        <v>51</v>
      </c>
      <c r="K14149" s="35"/>
      <c r="L14149" s="35">
        <v>40345968</v>
      </c>
      <c r="M14149" s="35">
        <v>4700036</v>
      </c>
      <c r="N14149" s="61" t="s">
        <v>57</v>
      </c>
      <c r="O14149" s="35" t="s">
        <v>3748</v>
      </c>
      <c r="P14149" s="51">
        <f t="shared" si="99"/>
        <v>14.085</v>
      </c>
      <c r="Q14149" s="35"/>
      <c r="R14149" s="222"/>
    </row>
    <row r="14150" s="10" customFormat="1" spans="1:18">
      <c r="A14150" s="35" t="s">
        <v>3240</v>
      </c>
      <c r="B14150" s="35" t="s">
        <v>3427</v>
      </c>
      <c r="C14150" s="222" t="s">
        <v>337</v>
      </c>
      <c r="D14150" s="36">
        <v>3.06</v>
      </c>
      <c r="E14150" s="222" t="s">
        <v>1215</v>
      </c>
      <c r="F14150" s="35" t="s">
        <v>1215</v>
      </c>
      <c r="G14150" s="35" t="s">
        <v>37</v>
      </c>
      <c r="H14150" s="35" t="s">
        <v>1198</v>
      </c>
      <c r="I14150" s="223" t="s">
        <v>3242</v>
      </c>
      <c r="J14150" s="35" t="s">
        <v>51</v>
      </c>
      <c r="K14150" s="35"/>
      <c r="L14150" s="35">
        <v>40347642</v>
      </c>
      <c r="M14150" s="35">
        <v>4701331</v>
      </c>
      <c r="N14150" s="61" t="s">
        <v>57</v>
      </c>
      <c r="O14150" s="35" t="s">
        <v>3748</v>
      </c>
      <c r="P14150" s="51">
        <f t="shared" si="99"/>
        <v>13.77</v>
      </c>
      <c r="Q14150" s="35"/>
      <c r="R14150" s="222"/>
    </row>
    <row r="14151" s="10" customFormat="1" spans="1:18">
      <c r="A14151" s="35" t="s">
        <v>3240</v>
      </c>
      <c r="B14151" s="35" t="s">
        <v>3427</v>
      </c>
      <c r="C14151" s="222" t="s">
        <v>301</v>
      </c>
      <c r="D14151" s="36">
        <v>20.42</v>
      </c>
      <c r="E14151" s="222" t="s">
        <v>1215</v>
      </c>
      <c r="F14151" s="35" t="s">
        <v>1215</v>
      </c>
      <c r="G14151" s="35" t="s">
        <v>37</v>
      </c>
      <c r="H14151" s="35" t="s">
        <v>1198</v>
      </c>
      <c r="I14151" s="223" t="s">
        <v>3242</v>
      </c>
      <c r="J14151" s="35" t="s">
        <v>51</v>
      </c>
      <c r="K14151" s="35"/>
      <c r="L14151" s="35">
        <v>40348046</v>
      </c>
      <c r="M14151" s="35">
        <v>4701463</v>
      </c>
      <c r="N14151" s="61" t="s">
        <v>57</v>
      </c>
      <c r="O14151" s="35" t="s">
        <v>3748</v>
      </c>
      <c r="P14151" s="51">
        <f t="shared" si="99"/>
        <v>91.89</v>
      </c>
      <c r="Q14151" s="35"/>
      <c r="R14151" s="222"/>
    </row>
    <row r="14152" s="10" customFormat="1" spans="1:18">
      <c r="A14152" s="35" t="s">
        <v>3240</v>
      </c>
      <c r="B14152" s="35" t="s">
        <v>3427</v>
      </c>
      <c r="C14152" s="222" t="s">
        <v>231</v>
      </c>
      <c r="D14152" s="36">
        <v>33.03</v>
      </c>
      <c r="E14152" s="222" t="s">
        <v>1215</v>
      </c>
      <c r="F14152" s="35" t="s">
        <v>1215</v>
      </c>
      <c r="G14152" s="35" t="s">
        <v>37</v>
      </c>
      <c r="H14152" s="35" t="s">
        <v>1198</v>
      </c>
      <c r="I14152" s="223" t="s">
        <v>3242</v>
      </c>
      <c r="J14152" s="35" t="s">
        <v>40</v>
      </c>
      <c r="K14152" s="35"/>
      <c r="L14152" s="35">
        <v>40347478</v>
      </c>
      <c r="M14152" s="35">
        <v>4700881</v>
      </c>
      <c r="N14152" s="61" t="s">
        <v>57</v>
      </c>
      <c r="O14152" s="35" t="s">
        <v>3748</v>
      </c>
      <c r="P14152" s="51">
        <f t="shared" si="99"/>
        <v>148.635</v>
      </c>
      <c r="Q14152" s="35"/>
      <c r="R14152" s="222"/>
    </row>
    <row r="14153" s="10" customFormat="1" spans="1:18">
      <c r="A14153" s="35" t="s">
        <v>3240</v>
      </c>
      <c r="B14153" s="35" t="s">
        <v>3427</v>
      </c>
      <c r="C14153" s="222" t="s">
        <v>2776</v>
      </c>
      <c r="D14153" s="36">
        <v>10.08</v>
      </c>
      <c r="E14153" s="222" t="s">
        <v>1215</v>
      </c>
      <c r="F14153" s="35" t="s">
        <v>1215</v>
      </c>
      <c r="G14153" s="35" t="s">
        <v>37</v>
      </c>
      <c r="H14153" s="35" t="s">
        <v>1198</v>
      </c>
      <c r="I14153" s="223" t="s">
        <v>3242</v>
      </c>
      <c r="J14153" s="35" t="s">
        <v>40</v>
      </c>
      <c r="K14153" s="35"/>
      <c r="L14153" s="35">
        <v>40343134</v>
      </c>
      <c r="M14153" s="35">
        <v>4697173</v>
      </c>
      <c r="N14153" s="61" t="s">
        <v>57</v>
      </c>
      <c r="O14153" s="35" t="s">
        <v>3748</v>
      </c>
      <c r="P14153" s="51">
        <f t="shared" si="99"/>
        <v>45.36</v>
      </c>
      <c r="Q14153" s="35"/>
      <c r="R14153" s="222"/>
    </row>
    <row r="14154" s="10" customFormat="1" spans="1:18">
      <c r="A14154" s="35" t="s">
        <v>3240</v>
      </c>
      <c r="B14154" s="35" t="s">
        <v>3427</v>
      </c>
      <c r="C14154" s="222" t="s">
        <v>474</v>
      </c>
      <c r="D14154" s="36">
        <v>48.36</v>
      </c>
      <c r="E14154" s="222" t="s">
        <v>1215</v>
      </c>
      <c r="F14154" s="35" t="s">
        <v>1215</v>
      </c>
      <c r="G14154" s="35" t="s">
        <v>37</v>
      </c>
      <c r="H14154" s="35" t="s">
        <v>1198</v>
      </c>
      <c r="I14154" s="223" t="s">
        <v>3242</v>
      </c>
      <c r="J14154" s="35" t="s">
        <v>51</v>
      </c>
      <c r="K14154" s="35"/>
      <c r="L14154" s="35">
        <v>40347920</v>
      </c>
      <c r="M14154" s="35">
        <v>4700755</v>
      </c>
      <c r="N14154" s="61" t="s">
        <v>57</v>
      </c>
      <c r="O14154" s="35" t="s">
        <v>3748</v>
      </c>
      <c r="P14154" s="51">
        <f t="shared" si="99"/>
        <v>217.62</v>
      </c>
      <c r="Q14154" s="35"/>
      <c r="R14154" s="222"/>
    </row>
    <row r="14155" s="10" customFormat="1" spans="1:18">
      <c r="A14155" s="35" t="s">
        <v>3240</v>
      </c>
      <c r="B14155" s="35" t="s">
        <v>3427</v>
      </c>
      <c r="C14155" s="222" t="s">
        <v>325</v>
      </c>
      <c r="D14155" s="36">
        <v>5.08</v>
      </c>
      <c r="E14155" s="222" t="s">
        <v>1215</v>
      </c>
      <c r="F14155" s="35" t="s">
        <v>1215</v>
      </c>
      <c r="G14155" s="35" t="s">
        <v>37</v>
      </c>
      <c r="H14155" s="35" t="s">
        <v>1198</v>
      </c>
      <c r="I14155" s="223" t="s">
        <v>3242</v>
      </c>
      <c r="J14155" s="35" t="s">
        <v>51</v>
      </c>
      <c r="K14155" s="35"/>
      <c r="L14155" s="35">
        <v>40347799</v>
      </c>
      <c r="M14155" s="35">
        <v>4701423</v>
      </c>
      <c r="N14155" s="61" t="s">
        <v>57</v>
      </c>
      <c r="O14155" s="35" t="s">
        <v>3748</v>
      </c>
      <c r="P14155" s="51">
        <f t="shared" si="99"/>
        <v>22.86</v>
      </c>
      <c r="Q14155" s="35"/>
      <c r="R14155" s="222"/>
    </row>
    <row r="14156" s="10" customFormat="1" spans="1:18">
      <c r="A14156" s="35" t="s">
        <v>3240</v>
      </c>
      <c r="B14156" s="35" t="s">
        <v>3427</v>
      </c>
      <c r="C14156" s="222" t="s">
        <v>2536</v>
      </c>
      <c r="D14156" s="36">
        <v>80.65</v>
      </c>
      <c r="E14156" s="222" t="s">
        <v>1215</v>
      </c>
      <c r="F14156" s="35" t="s">
        <v>1215</v>
      </c>
      <c r="G14156" s="35"/>
      <c r="H14156" s="35" t="s">
        <v>1198</v>
      </c>
      <c r="I14156" s="223" t="s">
        <v>3242</v>
      </c>
      <c r="J14156" s="35" t="s">
        <v>40</v>
      </c>
      <c r="K14156" s="35"/>
      <c r="L14156" s="35">
        <v>40343209</v>
      </c>
      <c r="M14156" s="35">
        <v>4696651</v>
      </c>
      <c r="N14156" s="61" t="s">
        <v>57</v>
      </c>
      <c r="O14156" s="35" t="s">
        <v>3748</v>
      </c>
      <c r="P14156" s="51">
        <f t="shared" si="99"/>
        <v>362.925</v>
      </c>
      <c r="Q14156" s="35"/>
      <c r="R14156" s="222"/>
    </row>
    <row r="14157" s="10" customFormat="1" spans="1:18">
      <c r="A14157" s="35" t="s">
        <v>3240</v>
      </c>
      <c r="B14157" s="35" t="s">
        <v>3427</v>
      </c>
      <c r="C14157" s="222" t="s">
        <v>600</v>
      </c>
      <c r="D14157" s="36">
        <v>1.63</v>
      </c>
      <c r="E14157" s="222" t="s">
        <v>1215</v>
      </c>
      <c r="F14157" s="35" t="s">
        <v>1215</v>
      </c>
      <c r="G14157" s="35" t="s">
        <v>37</v>
      </c>
      <c r="H14157" s="35" t="s">
        <v>1198</v>
      </c>
      <c r="I14157" s="223" t="s">
        <v>3242</v>
      </c>
      <c r="J14157" s="35" t="s">
        <v>40</v>
      </c>
      <c r="K14157" s="35"/>
      <c r="L14157" s="35">
        <v>40347356</v>
      </c>
      <c r="M14157" s="35">
        <v>4700909</v>
      </c>
      <c r="N14157" s="61" t="s">
        <v>57</v>
      </c>
      <c r="O14157" s="35" t="s">
        <v>3748</v>
      </c>
      <c r="P14157" s="51">
        <f t="shared" si="99"/>
        <v>7.335</v>
      </c>
      <c r="Q14157" s="35"/>
      <c r="R14157" s="222"/>
    </row>
    <row r="14158" s="10" customFormat="1" spans="1:18">
      <c r="A14158" s="35" t="s">
        <v>3240</v>
      </c>
      <c r="B14158" s="35" t="s">
        <v>3427</v>
      </c>
      <c r="C14158" s="222" t="s">
        <v>3521</v>
      </c>
      <c r="D14158" s="36">
        <v>27.52</v>
      </c>
      <c r="E14158" s="222" t="s">
        <v>1215</v>
      </c>
      <c r="F14158" s="35" t="s">
        <v>1215</v>
      </c>
      <c r="G14158" s="35"/>
      <c r="H14158" s="35" t="s">
        <v>1198</v>
      </c>
      <c r="I14158" s="223" t="s">
        <v>3242</v>
      </c>
      <c r="J14158" s="35" t="s">
        <v>40</v>
      </c>
      <c r="K14158" s="35"/>
      <c r="L14158" s="35">
        <v>40343229</v>
      </c>
      <c r="M14158" s="35">
        <v>4698034</v>
      </c>
      <c r="N14158" s="61" t="s">
        <v>57</v>
      </c>
      <c r="O14158" s="35" t="s">
        <v>3748</v>
      </c>
      <c r="P14158" s="51">
        <f t="shared" si="99"/>
        <v>123.84</v>
      </c>
      <c r="Q14158" s="35"/>
      <c r="R14158" s="222"/>
    </row>
    <row r="14159" s="10" customFormat="1" spans="1:18">
      <c r="A14159" s="35" t="s">
        <v>3240</v>
      </c>
      <c r="B14159" s="35" t="s">
        <v>3427</v>
      </c>
      <c r="C14159" s="222" t="s">
        <v>740</v>
      </c>
      <c r="D14159" s="36">
        <v>198.66</v>
      </c>
      <c r="E14159" s="222" t="s">
        <v>1215</v>
      </c>
      <c r="F14159" s="35" t="s">
        <v>1215</v>
      </c>
      <c r="G14159" s="35"/>
      <c r="H14159" s="35" t="s">
        <v>1198</v>
      </c>
      <c r="I14159" s="223" t="s">
        <v>3242</v>
      </c>
      <c r="J14159" s="35" t="s">
        <v>51</v>
      </c>
      <c r="K14159" s="35"/>
      <c r="L14159" s="35">
        <v>40346340</v>
      </c>
      <c r="M14159" s="35">
        <v>4700102</v>
      </c>
      <c r="N14159" s="61" t="s">
        <v>57</v>
      </c>
      <c r="O14159" s="35" t="s">
        <v>3748</v>
      </c>
      <c r="P14159" s="51">
        <f t="shared" si="99"/>
        <v>893.97</v>
      </c>
      <c r="Q14159" s="35"/>
      <c r="R14159" s="222"/>
    </row>
    <row r="14160" s="10" customFormat="1" spans="1:18">
      <c r="A14160" s="35" t="s">
        <v>3240</v>
      </c>
      <c r="B14160" s="35" t="s">
        <v>3427</v>
      </c>
      <c r="C14160" s="222" t="s">
        <v>2769</v>
      </c>
      <c r="D14160" s="36">
        <v>113.42</v>
      </c>
      <c r="E14160" s="222" t="s">
        <v>1215</v>
      </c>
      <c r="F14160" s="35" t="s">
        <v>1215</v>
      </c>
      <c r="G14160" s="35" t="s">
        <v>37</v>
      </c>
      <c r="H14160" s="35" t="s">
        <v>1198</v>
      </c>
      <c r="I14160" s="223" t="s">
        <v>3242</v>
      </c>
      <c r="J14160" s="35" t="s">
        <v>40</v>
      </c>
      <c r="K14160" s="35"/>
      <c r="L14160" s="35">
        <v>40343254</v>
      </c>
      <c r="M14160" s="35">
        <v>4697080</v>
      </c>
      <c r="N14160" s="61" t="s">
        <v>57</v>
      </c>
      <c r="O14160" s="35" t="s">
        <v>3748</v>
      </c>
      <c r="P14160" s="51">
        <f t="shared" si="99"/>
        <v>510.39</v>
      </c>
      <c r="Q14160" s="35"/>
      <c r="R14160" s="222"/>
    </row>
    <row r="14161" s="10" customFormat="1" spans="1:18">
      <c r="A14161" s="35" t="s">
        <v>3240</v>
      </c>
      <c r="B14161" s="35" t="s">
        <v>3427</v>
      </c>
      <c r="C14161" s="222" t="s">
        <v>2602</v>
      </c>
      <c r="D14161" s="36">
        <v>139.98</v>
      </c>
      <c r="E14161" s="222" t="s">
        <v>1215</v>
      </c>
      <c r="F14161" s="35" t="s">
        <v>1215</v>
      </c>
      <c r="G14161" s="35"/>
      <c r="H14161" s="35" t="s">
        <v>1198</v>
      </c>
      <c r="I14161" s="223" t="s">
        <v>3242</v>
      </c>
      <c r="J14161" s="35" t="s">
        <v>40</v>
      </c>
      <c r="K14161" s="35"/>
      <c r="L14161" s="35">
        <v>40342284</v>
      </c>
      <c r="M14161" s="35">
        <v>4697599</v>
      </c>
      <c r="N14161" s="61" t="s">
        <v>57</v>
      </c>
      <c r="O14161" s="35" t="s">
        <v>3748</v>
      </c>
      <c r="P14161" s="51">
        <f t="shared" si="99"/>
        <v>629.91</v>
      </c>
      <c r="Q14161" s="35"/>
      <c r="R14161" s="222"/>
    </row>
    <row r="14162" s="10" customFormat="1" spans="1:18">
      <c r="A14162" s="35" t="s">
        <v>3240</v>
      </c>
      <c r="B14162" s="35" t="s">
        <v>3427</v>
      </c>
      <c r="C14162" s="222" t="s">
        <v>2653</v>
      </c>
      <c r="D14162" s="36">
        <v>13.92</v>
      </c>
      <c r="E14162" s="222" t="s">
        <v>1215</v>
      </c>
      <c r="F14162" s="35" t="s">
        <v>1215</v>
      </c>
      <c r="G14162" s="35"/>
      <c r="H14162" s="35" t="s">
        <v>1198</v>
      </c>
      <c r="I14162" s="223" t="s">
        <v>3242</v>
      </c>
      <c r="J14162" s="35" t="s">
        <v>40</v>
      </c>
      <c r="K14162" s="35"/>
      <c r="L14162" s="35">
        <v>40342571</v>
      </c>
      <c r="M14162" s="35">
        <v>4697748</v>
      </c>
      <c r="N14162" s="61" t="s">
        <v>57</v>
      </c>
      <c r="O14162" s="35" t="s">
        <v>3748</v>
      </c>
      <c r="P14162" s="51">
        <f t="shared" si="99"/>
        <v>62.64</v>
      </c>
      <c r="Q14162" s="35"/>
      <c r="R14162" s="222"/>
    </row>
    <row r="14163" s="10" customFormat="1" spans="1:18">
      <c r="A14163" s="35" t="s">
        <v>3240</v>
      </c>
      <c r="B14163" s="35" t="s">
        <v>3427</v>
      </c>
      <c r="C14163" s="222" t="s">
        <v>2852</v>
      </c>
      <c r="D14163" s="36">
        <v>29.57</v>
      </c>
      <c r="E14163" s="222" t="s">
        <v>1215</v>
      </c>
      <c r="F14163" s="35" t="s">
        <v>1215</v>
      </c>
      <c r="G14163" s="35" t="s">
        <v>37</v>
      </c>
      <c r="H14163" s="35" t="s">
        <v>1198</v>
      </c>
      <c r="I14163" s="223" t="s">
        <v>3242</v>
      </c>
      <c r="J14163" s="35" t="s">
        <v>40</v>
      </c>
      <c r="K14163" s="35"/>
      <c r="L14163" s="35">
        <v>40344767</v>
      </c>
      <c r="M14163" s="35">
        <v>4697392</v>
      </c>
      <c r="N14163" s="61" t="s">
        <v>57</v>
      </c>
      <c r="O14163" s="35" t="s">
        <v>3748</v>
      </c>
      <c r="P14163" s="51">
        <f t="shared" si="99"/>
        <v>133.065</v>
      </c>
      <c r="Q14163" s="35"/>
      <c r="R14163" s="222"/>
    </row>
    <row r="14164" s="10" customFormat="1" spans="1:18">
      <c r="A14164" s="35" t="s">
        <v>3240</v>
      </c>
      <c r="B14164" s="35" t="s">
        <v>3427</v>
      </c>
      <c r="C14164" s="222" t="s">
        <v>1403</v>
      </c>
      <c r="D14164" s="36">
        <v>10.47</v>
      </c>
      <c r="E14164" s="222" t="s">
        <v>1215</v>
      </c>
      <c r="F14164" s="35" t="s">
        <v>1215</v>
      </c>
      <c r="G14164" s="35" t="s">
        <v>37</v>
      </c>
      <c r="H14164" s="35" t="s">
        <v>1198</v>
      </c>
      <c r="I14164" s="223" t="s">
        <v>3242</v>
      </c>
      <c r="J14164" s="35" t="s">
        <v>40</v>
      </c>
      <c r="K14164" s="35"/>
      <c r="L14164" s="35">
        <v>40343222</v>
      </c>
      <c r="M14164" s="35">
        <v>4697461</v>
      </c>
      <c r="N14164" s="61" t="s">
        <v>57</v>
      </c>
      <c r="O14164" s="35" t="s">
        <v>3748</v>
      </c>
      <c r="P14164" s="51">
        <f t="shared" si="99"/>
        <v>47.115</v>
      </c>
      <c r="Q14164" s="35"/>
      <c r="R14164" s="222"/>
    </row>
    <row r="14165" s="10" customFormat="1" spans="1:18">
      <c r="A14165" s="35" t="s">
        <v>3240</v>
      </c>
      <c r="B14165" s="35" t="s">
        <v>3427</v>
      </c>
      <c r="C14165" s="222" t="s">
        <v>1401</v>
      </c>
      <c r="D14165" s="36">
        <v>8.09</v>
      </c>
      <c r="E14165" s="222" t="s">
        <v>1215</v>
      </c>
      <c r="F14165" s="35" t="s">
        <v>1215</v>
      </c>
      <c r="G14165" s="35"/>
      <c r="H14165" s="35" t="s">
        <v>1198</v>
      </c>
      <c r="I14165" s="223" t="s">
        <v>3242</v>
      </c>
      <c r="J14165" s="35" t="s">
        <v>40</v>
      </c>
      <c r="K14165" s="35"/>
      <c r="L14165" s="35">
        <v>40342952</v>
      </c>
      <c r="M14165" s="35">
        <v>4697749</v>
      </c>
      <c r="N14165" s="61" t="s">
        <v>57</v>
      </c>
      <c r="O14165" s="35" t="s">
        <v>3748</v>
      </c>
      <c r="P14165" s="51">
        <f t="shared" si="99"/>
        <v>36.405</v>
      </c>
      <c r="Q14165" s="35"/>
      <c r="R14165" s="222"/>
    </row>
    <row r="14166" s="10" customFormat="1" spans="1:18">
      <c r="A14166" s="35" t="s">
        <v>3240</v>
      </c>
      <c r="B14166" s="35" t="s">
        <v>3427</v>
      </c>
      <c r="C14166" s="222" t="s">
        <v>3213</v>
      </c>
      <c r="D14166" s="36">
        <v>110.9</v>
      </c>
      <c r="E14166" s="222" t="s">
        <v>1215</v>
      </c>
      <c r="F14166" s="35" t="s">
        <v>1215</v>
      </c>
      <c r="G14166" s="35"/>
      <c r="H14166" s="35" t="s">
        <v>1198</v>
      </c>
      <c r="I14166" s="223" t="s">
        <v>3242</v>
      </c>
      <c r="J14166" s="35" t="s">
        <v>40</v>
      </c>
      <c r="K14166" s="35"/>
      <c r="L14166" s="35">
        <v>40343890</v>
      </c>
      <c r="M14166" s="35">
        <v>4696916</v>
      </c>
      <c r="N14166" s="61" t="s">
        <v>57</v>
      </c>
      <c r="O14166" s="35" t="s">
        <v>3748</v>
      </c>
      <c r="P14166" s="51">
        <f t="shared" si="99"/>
        <v>499.05</v>
      </c>
      <c r="Q14166" s="35"/>
      <c r="R14166" s="222"/>
    </row>
    <row r="14167" s="10" customFormat="1" spans="1:18">
      <c r="A14167" s="35" t="s">
        <v>3240</v>
      </c>
      <c r="B14167" s="35" t="s">
        <v>3427</v>
      </c>
      <c r="C14167" s="222" t="s">
        <v>2660</v>
      </c>
      <c r="D14167" s="36">
        <v>106.24</v>
      </c>
      <c r="E14167" s="222" t="s">
        <v>1215</v>
      </c>
      <c r="F14167" s="35" t="s">
        <v>1215</v>
      </c>
      <c r="G14167" s="35"/>
      <c r="H14167" s="35" t="s">
        <v>1198</v>
      </c>
      <c r="I14167" s="223" t="s">
        <v>3242</v>
      </c>
      <c r="J14167" s="35" t="s">
        <v>40</v>
      </c>
      <c r="K14167" s="35"/>
      <c r="L14167" s="35">
        <v>40343768</v>
      </c>
      <c r="M14167" s="35">
        <v>4696613</v>
      </c>
      <c r="N14167" s="61" t="s">
        <v>57</v>
      </c>
      <c r="O14167" s="35" t="s">
        <v>3748</v>
      </c>
      <c r="P14167" s="51">
        <f t="shared" si="99"/>
        <v>478.08</v>
      </c>
      <c r="Q14167" s="35"/>
      <c r="R14167" s="222"/>
    </row>
    <row r="14168" s="10" customFormat="1" spans="1:18">
      <c r="A14168" s="35" t="s">
        <v>3240</v>
      </c>
      <c r="B14168" s="35" t="s">
        <v>3427</v>
      </c>
      <c r="C14168" s="222" t="s">
        <v>2461</v>
      </c>
      <c r="D14168" s="36">
        <v>6.55</v>
      </c>
      <c r="E14168" s="222" t="s">
        <v>1215</v>
      </c>
      <c r="F14168" s="35" t="s">
        <v>1215</v>
      </c>
      <c r="G14168" s="35"/>
      <c r="H14168" s="35" t="s">
        <v>1198</v>
      </c>
      <c r="I14168" s="223" t="s">
        <v>3242</v>
      </c>
      <c r="J14168" s="35" t="s">
        <v>40</v>
      </c>
      <c r="K14168" s="35"/>
      <c r="L14168" s="35">
        <v>40342839</v>
      </c>
      <c r="M14168" s="35">
        <v>4697958</v>
      </c>
      <c r="N14168" s="61" t="s">
        <v>57</v>
      </c>
      <c r="O14168" s="35" t="s">
        <v>3748</v>
      </c>
      <c r="P14168" s="51">
        <f t="shared" si="99"/>
        <v>29.475</v>
      </c>
      <c r="Q14168" s="35"/>
      <c r="R14168" s="222"/>
    </row>
    <row r="14169" s="10" customFormat="1" spans="1:18">
      <c r="A14169" s="35" t="s">
        <v>3240</v>
      </c>
      <c r="B14169" s="35" t="s">
        <v>3427</v>
      </c>
      <c r="C14169" s="222" t="s">
        <v>2504</v>
      </c>
      <c r="D14169" s="36">
        <v>15.94</v>
      </c>
      <c r="E14169" s="222" t="s">
        <v>1215</v>
      </c>
      <c r="F14169" s="35" t="s">
        <v>1215</v>
      </c>
      <c r="G14169" s="35" t="s">
        <v>37</v>
      </c>
      <c r="H14169" s="35" t="s">
        <v>1198</v>
      </c>
      <c r="I14169" s="223" t="s">
        <v>3242</v>
      </c>
      <c r="J14169" s="35" t="s">
        <v>40</v>
      </c>
      <c r="K14169" s="35"/>
      <c r="L14169" s="35">
        <v>40343521</v>
      </c>
      <c r="M14169" s="35">
        <v>4697215</v>
      </c>
      <c r="N14169" s="61" t="s">
        <v>57</v>
      </c>
      <c r="O14169" s="35" t="s">
        <v>3748</v>
      </c>
      <c r="P14169" s="51">
        <f t="shared" si="99"/>
        <v>71.73</v>
      </c>
      <c r="Q14169" s="35"/>
      <c r="R14169" s="222"/>
    </row>
    <row r="14170" s="10" customFormat="1" spans="1:18">
      <c r="A14170" s="35" t="s">
        <v>3240</v>
      </c>
      <c r="B14170" s="35" t="s">
        <v>3427</v>
      </c>
      <c r="C14170" s="222" t="s">
        <v>2858</v>
      </c>
      <c r="D14170" s="36">
        <v>33.41</v>
      </c>
      <c r="E14170" s="222" t="s">
        <v>1215</v>
      </c>
      <c r="F14170" s="35" t="s">
        <v>1215</v>
      </c>
      <c r="G14170" s="35" t="s">
        <v>37</v>
      </c>
      <c r="H14170" s="35" t="s">
        <v>1198</v>
      </c>
      <c r="I14170" s="223" t="s">
        <v>3242</v>
      </c>
      <c r="J14170" s="35" t="s">
        <v>40</v>
      </c>
      <c r="K14170" s="35"/>
      <c r="L14170" s="35">
        <v>40344474</v>
      </c>
      <c r="M14170" s="35">
        <v>4697206</v>
      </c>
      <c r="N14170" s="61" t="s">
        <v>57</v>
      </c>
      <c r="O14170" s="35" t="s">
        <v>3748</v>
      </c>
      <c r="P14170" s="51">
        <f t="shared" si="99"/>
        <v>150.345</v>
      </c>
      <c r="Q14170" s="35"/>
      <c r="R14170" s="222"/>
    </row>
    <row r="14171" s="10" customFormat="1" spans="1:18">
      <c r="A14171" s="35" t="s">
        <v>3240</v>
      </c>
      <c r="B14171" s="35" t="s">
        <v>3427</v>
      </c>
      <c r="C14171" s="222" t="s">
        <v>3756</v>
      </c>
      <c r="D14171" s="36">
        <v>29.54</v>
      </c>
      <c r="E14171" s="222" t="s">
        <v>1215</v>
      </c>
      <c r="F14171" s="35" t="s">
        <v>1215</v>
      </c>
      <c r="G14171" s="35" t="s">
        <v>37</v>
      </c>
      <c r="H14171" s="35" t="s">
        <v>1099</v>
      </c>
      <c r="I14171" s="223" t="s">
        <v>3242</v>
      </c>
      <c r="J14171" s="35" t="s">
        <v>56</v>
      </c>
      <c r="K14171" s="35"/>
      <c r="L14171" s="35">
        <v>40343192</v>
      </c>
      <c r="M14171" s="35">
        <v>4697053</v>
      </c>
      <c r="N14171" s="61" t="s">
        <v>57</v>
      </c>
      <c r="O14171" s="35" t="s">
        <v>3748</v>
      </c>
      <c r="P14171" s="51">
        <f t="shared" si="99"/>
        <v>132.93</v>
      </c>
      <c r="Q14171" s="35"/>
      <c r="R14171" s="222"/>
    </row>
    <row r="14172" s="10" customFormat="1" spans="1:18">
      <c r="A14172" s="35" t="s">
        <v>3240</v>
      </c>
      <c r="B14172" s="35" t="s">
        <v>3427</v>
      </c>
      <c r="C14172" s="222" t="s">
        <v>2661</v>
      </c>
      <c r="D14172" s="36">
        <v>0.73</v>
      </c>
      <c r="E14172" s="222" t="s">
        <v>1215</v>
      </c>
      <c r="F14172" s="35" t="s">
        <v>1215</v>
      </c>
      <c r="G14172" s="35" t="s">
        <v>37</v>
      </c>
      <c r="H14172" s="35" t="s">
        <v>1099</v>
      </c>
      <c r="I14172" s="223" t="s">
        <v>3242</v>
      </c>
      <c r="J14172" s="35" t="s">
        <v>185</v>
      </c>
      <c r="K14172" s="35"/>
      <c r="L14172" s="35">
        <v>40343175</v>
      </c>
      <c r="M14172" s="35">
        <v>4697589</v>
      </c>
      <c r="N14172" s="61" t="s">
        <v>57</v>
      </c>
      <c r="O14172" s="35" t="s">
        <v>3748</v>
      </c>
      <c r="P14172" s="51">
        <f t="shared" si="99"/>
        <v>3.285</v>
      </c>
      <c r="Q14172" s="35"/>
      <c r="R14172" s="222"/>
    </row>
    <row r="14173" s="10" customFormat="1" spans="1:18">
      <c r="A14173" s="35" t="s">
        <v>3240</v>
      </c>
      <c r="B14173" s="35" t="s">
        <v>3427</v>
      </c>
      <c r="C14173" s="222" t="s">
        <v>276</v>
      </c>
      <c r="D14173" s="36">
        <v>6.02</v>
      </c>
      <c r="E14173" s="222" t="s">
        <v>1215</v>
      </c>
      <c r="F14173" s="35" t="s">
        <v>1215</v>
      </c>
      <c r="G14173" s="35" t="s">
        <v>37</v>
      </c>
      <c r="H14173" s="35" t="s">
        <v>1099</v>
      </c>
      <c r="I14173" s="223" t="s">
        <v>3242</v>
      </c>
      <c r="J14173" s="35" t="s">
        <v>183</v>
      </c>
      <c r="K14173" s="35"/>
      <c r="L14173" s="35">
        <v>40347718</v>
      </c>
      <c r="M14173" s="35">
        <v>4701255</v>
      </c>
      <c r="N14173" s="61" t="s">
        <v>57</v>
      </c>
      <c r="O14173" s="35" t="s">
        <v>3748</v>
      </c>
      <c r="P14173" s="51">
        <f t="shared" si="99"/>
        <v>27.09</v>
      </c>
      <c r="Q14173" s="35"/>
      <c r="R14173" s="222"/>
    </row>
    <row r="14174" s="10" customFormat="1" spans="1:18">
      <c r="A14174" s="35" t="s">
        <v>3240</v>
      </c>
      <c r="B14174" s="35" t="s">
        <v>3427</v>
      </c>
      <c r="C14174" s="222" t="s">
        <v>2136</v>
      </c>
      <c r="D14174" s="36">
        <v>7.39</v>
      </c>
      <c r="E14174" s="222" t="s">
        <v>1215</v>
      </c>
      <c r="F14174" s="35" t="s">
        <v>1215</v>
      </c>
      <c r="G14174" s="35"/>
      <c r="H14174" s="35" t="s">
        <v>1099</v>
      </c>
      <c r="I14174" s="223" t="s">
        <v>3242</v>
      </c>
      <c r="J14174" s="35" t="s">
        <v>56</v>
      </c>
      <c r="K14174" s="35"/>
      <c r="L14174" s="35">
        <v>40343806</v>
      </c>
      <c r="M14174" s="35">
        <v>4696106</v>
      </c>
      <c r="N14174" s="61" t="s">
        <v>57</v>
      </c>
      <c r="O14174" s="35" t="s">
        <v>3748</v>
      </c>
      <c r="P14174" s="51">
        <f t="shared" si="99"/>
        <v>33.255</v>
      </c>
      <c r="Q14174" s="35"/>
      <c r="R14174" s="222"/>
    </row>
    <row r="14175" s="10" customFormat="1" spans="1:18">
      <c r="A14175" s="35" t="s">
        <v>3240</v>
      </c>
      <c r="B14175" s="35" t="s">
        <v>3427</v>
      </c>
      <c r="C14175" s="222" t="s">
        <v>2966</v>
      </c>
      <c r="D14175" s="36">
        <v>1.5</v>
      </c>
      <c r="E14175" s="222" t="s">
        <v>1215</v>
      </c>
      <c r="F14175" s="35" t="s">
        <v>1215</v>
      </c>
      <c r="G14175" s="35" t="s">
        <v>37</v>
      </c>
      <c r="H14175" s="35" t="s">
        <v>1099</v>
      </c>
      <c r="I14175" s="223" t="s">
        <v>3242</v>
      </c>
      <c r="J14175" s="35" t="s">
        <v>56</v>
      </c>
      <c r="K14175" s="35"/>
      <c r="L14175" s="35">
        <v>40344731</v>
      </c>
      <c r="M14175" s="35">
        <v>4698417</v>
      </c>
      <c r="N14175" s="61" t="s">
        <v>57</v>
      </c>
      <c r="O14175" s="35" t="s">
        <v>3748</v>
      </c>
      <c r="P14175" s="51">
        <f t="shared" si="99"/>
        <v>6.75</v>
      </c>
      <c r="Q14175" s="35"/>
      <c r="R14175" s="222"/>
    </row>
    <row r="14176" s="10" customFormat="1" spans="1:18">
      <c r="A14176" s="35" t="s">
        <v>3240</v>
      </c>
      <c r="B14176" s="35" t="s">
        <v>3427</v>
      </c>
      <c r="C14176" s="222" t="s">
        <v>2974</v>
      </c>
      <c r="D14176" s="36">
        <v>66.36</v>
      </c>
      <c r="E14176" s="222" t="s">
        <v>1215</v>
      </c>
      <c r="F14176" s="35" t="s">
        <v>1215</v>
      </c>
      <c r="G14176" s="35" t="s">
        <v>37</v>
      </c>
      <c r="H14176" s="35" t="s">
        <v>1099</v>
      </c>
      <c r="I14176" s="223" t="s">
        <v>3242</v>
      </c>
      <c r="J14176" s="35" t="s">
        <v>185</v>
      </c>
      <c r="K14176" s="35"/>
      <c r="L14176" s="35">
        <v>40343095</v>
      </c>
      <c r="M14176" s="35">
        <v>4697462</v>
      </c>
      <c r="N14176" s="61" t="s">
        <v>57</v>
      </c>
      <c r="O14176" s="35" t="s">
        <v>3748</v>
      </c>
      <c r="P14176" s="51">
        <f t="shared" si="99"/>
        <v>298.62</v>
      </c>
      <c r="Q14176" s="35"/>
      <c r="R14176" s="222"/>
    </row>
    <row r="14177" s="10" customFormat="1" spans="1:18">
      <c r="A14177" s="35" t="s">
        <v>3240</v>
      </c>
      <c r="B14177" s="35" t="s">
        <v>3427</v>
      </c>
      <c r="C14177" s="222" t="s">
        <v>2296</v>
      </c>
      <c r="D14177" s="36">
        <v>15.46</v>
      </c>
      <c r="E14177" s="222" t="s">
        <v>1215</v>
      </c>
      <c r="F14177" s="35" t="s">
        <v>1215</v>
      </c>
      <c r="G14177" s="35" t="s">
        <v>37</v>
      </c>
      <c r="H14177" s="35" t="s">
        <v>1099</v>
      </c>
      <c r="I14177" s="223" t="s">
        <v>3242</v>
      </c>
      <c r="J14177" s="35" t="s">
        <v>56</v>
      </c>
      <c r="K14177" s="35"/>
      <c r="L14177" s="35">
        <v>40342582</v>
      </c>
      <c r="M14177" s="35">
        <v>4697189</v>
      </c>
      <c r="N14177" s="61" t="s">
        <v>57</v>
      </c>
      <c r="O14177" s="35" t="s">
        <v>3748</v>
      </c>
      <c r="P14177" s="51">
        <f t="shared" si="99"/>
        <v>69.57</v>
      </c>
      <c r="Q14177" s="35"/>
      <c r="R14177" s="222"/>
    </row>
    <row r="14178" s="10" customFormat="1" spans="1:18">
      <c r="A14178" s="35" t="s">
        <v>3240</v>
      </c>
      <c r="B14178" s="35" t="s">
        <v>3427</v>
      </c>
      <c r="C14178" s="222" t="s">
        <v>375</v>
      </c>
      <c r="D14178" s="36">
        <v>2.34</v>
      </c>
      <c r="E14178" s="222" t="s">
        <v>1215</v>
      </c>
      <c r="F14178" s="35" t="s">
        <v>1215</v>
      </c>
      <c r="G14178" s="35" t="s">
        <v>37</v>
      </c>
      <c r="H14178" s="35" t="s">
        <v>1099</v>
      </c>
      <c r="I14178" s="223" t="s">
        <v>3242</v>
      </c>
      <c r="J14178" s="35" t="s">
        <v>56</v>
      </c>
      <c r="K14178" s="35"/>
      <c r="L14178" s="35">
        <v>40347960</v>
      </c>
      <c r="M14178" s="35">
        <v>4701056</v>
      </c>
      <c r="N14178" s="61" t="s">
        <v>57</v>
      </c>
      <c r="O14178" s="35" t="s">
        <v>3748</v>
      </c>
      <c r="P14178" s="51">
        <f t="shared" si="99"/>
        <v>10.53</v>
      </c>
      <c r="Q14178" s="35"/>
      <c r="R14178" s="222"/>
    </row>
    <row r="14179" s="10" customFormat="1" spans="1:18">
      <c r="A14179" s="35" t="s">
        <v>3240</v>
      </c>
      <c r="B14179" s="35" t="s">
        <v>3427</v>
      </c>
      <c r="C14179" s="222" t="s">
        <v>3678</v>
      </c>
      <c r="D14179" s="36">
        <v>2.58</v>
      </c>
      <c r="E14179" s="222" t="s">
        <v>1215</v>
      </c>
      <c r="F14179" s="35" t="s">
        <v>1215</v>
      </c>
      <c r="G14179" s="35" t="s">
        <v>37</v>
      </c>
      <c r="H14179" s="35" t="s">
        <v>1099</v>
      </c>
      <c r="I14179" s="223" t="s">
        <v>3242</v>
      </c>
      <c r="J14179" s="35" t="s">
        <v>56</v>
      </c>
      <c r="K14179" s="35"/>
      <c r="L14179" s="35">
        <v>40345212</v>
      </c>
      <c r="M14179" s="35">
        <v>4698369</v>
      </c>
      <c r="N14179" s="61" t="s">
        <v>57</v>
      </c>
      <c r="O14179" s="35" t="s">
        <v>3748</v>
      </c>
      <c r="P14179" s="51">
        <f t="shared" si="99"/>
        <v>11.61</v>
      </c>
      <c r="Q14179" s="35"/>
      <c r="R14179" s="222"/>
    </row>
    <row r="14180" s="10" customFormat="1" spans="1:18">
      <c r="A14180" s="35" t="s">
        <v>3240</v>
      </c>
      <c r="B14180" s="35" t="s">
        <v>3427</v>
      </c>
      <c r="C14180" s="222" t="s">
        <v>2839</v>
      </c>
      <c r="D14180" s="36">
        <v>1.78</v>
      </c>
      <c r="E14180" s="222" t="s">
        <v>1215</v>
      </c>
      <c r="F14180" s="35" t="s">
        <v>1215</v>
      </c>
      <c r="G14180" s="35" t="s">
        <v>37</v>
      </c>
      <c r="H14180" s="35" t="s">
        <v>1099</v>
      </c>
      <c r="I14180" s="223" t="s">
        <v>3242</v>
      </c>
      <c r="J14180" s="35" t="s">
        <v>56</v>
      </c>
      <c r="K14180" s="35"/>
      <c r="L14180" s="35">
        <v>40344515</v>
      </c>
      <c r="M14180" s="35">
        <v>4697156</v>
      </c>
      <c r="N14180" s="61" t="s">
        <v>57</v>
      </c>
      <c r="O14180" s="35" t="s">
        <v>3748</v>
      </c>
      <c r="P14180" s="51">
        <f t="shared" si="99"/>
        <v>8.01</v>
      </c>
      <c r="Q14180" s="35"/>
      <c r="R14180" s="222"/>
    </row>
    <row r="14181" s="10" customFormat="1" spans="1:18">
      <c r="A14181" s="35" t="s">
        <v>3240</v>
      </c>
      <c r="B14181" s="35" t="s">
        <v>3427</v>
      </c>
      <c r="C14181" s="222" t="s">
        <v>2096</v>
      </c>
      <c r="D14181" s="36">
        <v>1.08</v>
      </c>
      <c r="E14181" s="222" t="s">
        <v>1215</v>
      </c>
      <c r="F14181" s="35" t="s">
        <v>1215</v>
      </c>
      <c r="G14181" s="35" t="s">
        <v>37</v>
      </c>
      <c r="H14181" s="35" t="s">
        <v>1099</v>
      </c>
      <c r="I14181" s="223" t="s">
        <v>3242</v>
      </c>
      <c r="J14181" s="35" t="s">
        <v>56</v>
      </c>
      <c r="K14181" s="35"/>
      <c r="L14181" s="35">
        <v>40344712</v>
      </c>
      <c r="M14181" s="35">
        <v>4698452</v>
      </c>
      <c r="N14181" s="61" t="s">
        <v>57</v>
      </c>
      <c r="O14181" s="35" t="s">
        <v>3748</v>
      </c>
      <c r="P14181" s="51">
        <f t="shared" si="99"/>
        <v>4.86</v>
      </c>
      <c r="Q14181" s="35"/>
      <c r="R14181" s="222"/>
    </row>
    <row r="14182" s="10" customFormat="1" spans="1:18">
      <c r="A14182" s="35" t="s">
        <v>3240</v>
      </c>
      <c r="B14182" s="35" t="s">
        <v>3427</v>
      </c>
      <c r="C14182" s="222" t="s">
        <v>585</v>
      </c>
      <c r="D14182" s="36">
        <v>55.06</v>
      </c>
      <c r="E14182" s="222" t="s">
        <v>1215</v>
      </c>
      <c r="F14182" s="35" t="s">
        <v>1215</v>
      </c>
      <c r="G14182" s="35" t="s">
        <v>37</v>
      </c>
      <c r="H14182" s="35" t="s">
        <v>1099</v>
      </c>
      <c r="I14182" s="223" t="s">
        <v>3242</v>
      </c>
      <c r="J14182" s="35" t="s">
        <v>185</v>
      </c>
      <c r="K14182" s="35"/>
      <c r="L14182" s="35">
        <v>40347573</v>
      </c>
      <c r="M14182" s="35">
        <v>4700571</v>
      </c>
      <c r="N14182" s="61" t="s">
        <v>57</v>
      </c>
      <c r="O14182" s="35" t="s">
        <v>3748</v>
      </c>
      <c r="P14182" s="51">
        <f t="shared" si="99"/>
        <v>247.77</v>
      </c>
      <c r="Q14182" s="35"/>
      <c r="R14182" s="222"/>
    </row>
    <row r="14183" s="10" customFormat="1" spans="1:18">
      <c r="A14183" s="35" t="s">
        <v>3240</v>
      </c>
      <c r="B14183" s="35" t="s">
        <v>3427</v>
      </c>
      <c r="C14183" s="222" t="s">
        <v>2470</v>
      </c>
      <c r="D14183" s="36">
        <v>25.64</v>
      </c>
      <c r="E14183" s="222" t="s">
        <v>1215</v>
      </c>
      <c r="F14183" s="35" t="s">
        <v>1215</v>
      </c>
      <c r="G14183" s="35" t="s">
        <v>37</v>
      </c>
      <c r="H14183" s="35" t="s">
        <v>1099</v>
      </c>
      <c r="I14183" s="223" t="s">
        <v>3242</v>
      </c>
      <c r="J14183" s="35" t="s">
        <v>185</v>
      </c>
      <c r="K14183" s="35"/>
      <c r="L14183" s="35">
        <v>40344336</v>
      </c>
      <c r="M14183" s="35">
        <v>4697104</v>
      </c>
      <c r="N14183" s="61" t="s">
        <v>57</v>
      </c>
      <c r="O14183" s="35" t="s">
        <v>3748</v>
      </c>
      <c r="P14183" s="51">
        <f t="shared" si="99"/>
        <v>115.38</v>
      </c>
      <c r="Q14183" s="35"/>
      <c r="R14183" s="222"/>
    </row>
    <row r="14184" s="10" customFormat="1" spans="1:18">
      <c r="A14184" s="35" t="s">
        <v>3240</v>
      </c>
      <c r="B14184" s="35" t="s">
        <v>3427</v>
      </c>
      <c r="C14184" s="222" t="s">
        <v>3324</v>
      </c>
      <c r="D14184" s="36">
        <v>25.84</v>
      </c>
      <c r="E14184" s="222" t="s">
        <v>1215</v>
      </c>
      <c r="F14184" s="35" t="s">
        <v>1215</v>
      </c>
      <c r="G14184" s="35" t="s">
        <v>37</v>
      </c>
      <c r="H14184" s="35" t="s">
        <v>1099</v>
      </c>
      <c r="I14184" s="223" t="s">
        <v>3242</v>
      </c>
      <c r="J14184" s="35" t="s">
        <v>56</v>
      </c>
      <c r="K14184" s="35"/>
      <c r="L14184" s="35">
        <v>40344142</v>
      </c>
      <c r="M14184" s="35">
        <v>4697352</v>
      </c>
      <c r="N14184" s="61" t="s">
        <v>57</v>
      </c>
      <c r="O14184" s="35" t="s">
        <v>3748</v>
      </c>
      <c r="P14184" s="51">
        <f t="shared" si="99"/>
        <v>116.28</v>
      </c>
      <c r="Q14184" s="35"/>
      <c r="R14184" s="222"/>
    </row>
    <row r="14185" s="10" customFormat="1" spans="1:18">
      <c r="A14185" s="35" t="s">
        <v>3240</v>
      </c>
      <c r="B14185" s="35" t="s">
        <v>3427</v>
      </c>
      <c r="C14185" s="222" t="s">
        <v>3352</v>
      </c>
      <c r="D14185" s="36">
        <v>58.95</v>
      </c>
      <c r="E14185" s="222" t="s">
        <v>1215</v>
      </c>
      <c r="F14185" s="35" t="s">
        <v>1215</v>
      </c>
      <c r="G14185" s="35" t="s">
        <v>37</v>
      </c>
      <c r="H14185" s="35" t="s">
        <v>1099</v>
      </c>
      <c r="I14185" s="223" t="s">
        <v>3242</v>
      </c>
      <c r="J14185" s="35" t="s">
        <v>185</v>
      </c>
      <c r="K14185" s="35"/>
      <c r="L14185" s="35">
        <v>40343236</v>
      </c>
      <c r="M14185" s="35">
        <v>4697243</v>
      </c>
      <c r="N14185" s="61" t="s">
        <v>57</v>
      </c>
      <c r="O14185" s="35" t="s">
        <v>3748</v>
      </c>
      <c r="P14185" s="51">
        <f t="shared" ref="P14185:P14248" si="100">D14185*4.5</f>
        <v>265.275</v>
      </c>
      <c r="Q14185" s="35"/>
      <c r="R14185" s="222"/>
    </row>
    <row r="14186" s="10" customFormat="1" spans="1:18">
      <c r="A14186" s="35" t="s">
        <v>3240</v>
      </c>
      <c r="B14186" s="35" t="s">
        <v>3427</v>
      </c>
      <c r="C14186" s="222" t="s">
        <v>3757</v>
      </c>
      <c r="D14186" s="36">
        <v>7.44</v>
      </c>
      <c r="E14186" s="222" t="s">
        <v>1215</v>
      </c>
      <c r="F14186" s="35" t="s">
        <v>1215</v>
      </c>
      <c r="G14186" s="35" t="s">
        <v>37</v>
      </c>
      <c r="H14186" s="35" t="s">
        <v>1099</v>
      </c>
      <c r="I14186" s="223" t="s">
        <v>3242</v>
      </c>
      <c r="J14186" s="35" t="s">
        <v>54</v>
      </c>
      <c r="K14186" s="35"/>
      <c r="L14186" s="35">
        <v>40343596</v>
      </c>
      <c r="M14186" s="35">
        <v>4697064</v>
      </c>
      <c r="N14186" s="61" t="s">
        <v>57</v>
      </c>
      <c r="O14186" s="35" t="s">
        <v>3748</v>
      </c>
      <c r="P14186" s="51">
        <f t="shared" si="100"/>
        <v>33.48</v>
      </c>
      <c r="Q14186" s="35"/>
      <c r="R14186" s="222"/>
    </row>
    <row r="14187" s="10" customFormat="1" spans="1:18">
      <c r="A14187" s="35" t="s">
        <v>3240</v>
      </c>
      <c r="B14187" s="35" t="s">
        <v>3427</v>
      </c>
      <c r="C14187" s="222" t="s">
        <v>422</v>
      </c>
      <c r="D14187" s="36">
        <v>5.69</v>
      </c>
      <c r="E14187" s="222" t="s">
        <v>1215</v>
      </c>
      <c r="F14187" s="35" t="s">
        <v>1215</v>
      </c>
      <c r="G14187" s="35" t="s">
        <v>37</v>
      </c>
      <c r="H14187" s="35" t="s">
        <v>1099</v>
      </c>
      <c r="I14187" s="223" t="s">
        <v>3242</v>
      </c>
      <c r="J14187" s="35" t="s">
        <v>56</v>
      </c>
      <c r="K14187" s="35"/>
      <c r="L14187" s="35">
        <v>40347874</v>
      </c>
      <c r="M14187" s="35">
        <v>4701395</v>
      </c>
      <c r="N14187" s="61" t="s">
        <v>57</v>
      </c>
      <c r="O14187" s="35" t="s">
        <v>3748</v>
      </c>
      <c r="P14187" s="51">
        <f t="shared" si="100"/>
        <v>25.605</v>
      </c>
      <c r="Q14187" s="35"/>
      <c r="R14187" s="222"/>
    </row>
    <row r="14188" s="10" customFormat="1" spans="1:18">
      <c r="A14188" s="35" t="s">
        <v>3240</v>
      </c>
      <c r="B14188" s="35" t="s">
        <v>3427</v>
      </c>
      <c r="C14188" s="222" t="s">
        <v>612</v>
      </c>
      <c r="D14188" s="36">
        <v>2.89</v>
      </c>
      <c r="E14188" s="222" t="s">
        <v>1215</v>
      </c>
      <c r="F14188" s="35" t="s">
        <v>1215</v>
      </c>
      <c r="G14188" s="35" t="s">
        <v>37</v>
      </c>
      <c r="H14188" s="35" t="s">
        <v>1099</v>
      </c>
      <c r="I14188" s="223" t="s">
        <v>3242</v>
      </c>
      <c r="J14188" s="35" t="s">
        <v>56</v>
      </c>
      <c r="K14188" s="35"/>
      <c r="L14188" s="35">
        <v>40347204</v>
      </c>
      <c r="M14188" s="35">
        <v>4700733</v>
      </c>
      <c r="N14188" s="61" t="s">
        <v>57</v>
      </c>
      <c r="O14188" s="35" t="s">
        <v>3748</v>
      </c>
      <c r="P14188" s="51">
        <f t="shared" si="100"/>
        <v>13.005</v>
      </c>
      <c r="Q14188" s="35"/>
      <c r="R14188" s="222"/>
    </row>
    <row r="14189" s="10" customFormat="1" spans="1:18">
      <c r="A14189" s="35" t="s">
        <v>3240</v>
      </c>
      <c r="B14189" s="35" t="s">
        <v>3427</v>
      </c>
      <c r="C14189" s="222" t="s">
        <v>342</v>
      </c>
      <c r="D14189" s="36">
        <v>1.75</v>
      </c>
      <c r="E14189" s="222" t="s">
        <v>1215</v>
      </c>
      <c r="F14189" s="35" t="s">
        <v>1215</v>
      </c>
      <c r="G14189" s="35" t="s">
        <v>37</v>
      </c>
      <c r="H14189" s="35" t="s">
        <v>1099</v>
      </c>
      <c r="I14189" s="223" t="s">
        <v>3242</v>
      </c>
      <c r="J14189" s="35" t="s">
        <v>56</v>
      </c>
      <c r="K14189" s="35"/>
      <c r="L14189" s="35">
        <v>40347838</v>
      </c>
      <c r="M14189" s="35">
        <v>4701039</v>
      </c>
      <c r="N14189" s="61" t="s">
        <v>57</v>
      </c>
      <c r="O14189" s="35" t="s">
        <v>3748</v>
      </c>
      <c r="P14189" s="51">
        <f t="shared" si="100"/>
        <v>7.875</v>
      </c>
      <c r="Q14189" s="35"/>
      <c r="R14189" s="222"/>
    </row>
    <row r="14190" s="10" customFormat="1" spans="1:18">
      <c r="A14190" s="35" t="s">
        <v>3240</v>
      </c>
      <c r="B14190" s="35" t="s">
        <v>3427</v>
      </c>
      <c r="C14190" s="222" t="s">
        <v>709</v>
      </c>
      <c r="D14190" s="36">
        <v>8.68</v>
      </c>
      <c r="E14190" s="222" t="s">
        <v>1215</v>
      </c>
      <c r="F14190" s="35" t="s">
        <v>1215</v>
      </c>
      <c r="G14190" s="35" t="s">
        <v>37</v>
      </c>
      <c r="H14190" s="35" t="s">
        <v>1099</v>
      </c>
      <c r="I14190" s="223" t="s">
        <v>3242</v>
      </c>
      <c r="J14190" s="35" t="s">
        <v>56</v>
      </c>
      <c r="K14190" s="35"/>
      <c r="L14190" s="35">
        <v>40347187</v>
      </c>
      <c r="M14190" s="35">
        <v>4700893</v>
      </c>
      <c r="N14190" s="61" t="s">
        <v>57</v>
      </c>
      <c r="O14190" s="35" t="s">
        <v>3748</v>
      </c>
      <c r="P14190" s="51">
        <f t="shared" si="100"/>
        <v>39.06</v>
      </c>
      <c r="Q14190" s="35"/>
      <c r="R14190" s="222"/>
    </row>
    <row r="14191" s="10" customFormat="1" spans="1:18">
      <c r="A14191" s="35" t="s">
        <v>3240</v>
      </c>
      <c r="B14191" s="35" t="s">
        <v>3427</v>
      </c>
      <c r="C14191" s="222" t="s">
        <v>3111</v>
      </c>
      <c r="D14191" s="36">
        <v>5.65</v>
      </c>
      <c r="E14191" s="222" t="s">
        <v>1215</v>
      </c>
      <c r="F14191" s="35" t="s">
        <v>1215</v>
      </c>
      <c r="G14191" s="35" t="s">
        <v>37</v>
      </c>
      <c r="H14191" s="35" t="s">
        <v>1099</v>
      </c>
      <c r="I14191" s="223" t="s">
        <v>3242</v>
      </c>
      <c r="J14191" s="35" t="s">
        <v>56</v>
      </c>
      <c r="K14191" s="35"/>
      <c r="L14191" s="35">
        <v>40344311</v>
      </c>
      <c r="M14191" s="35">
        <v>4698227</v>
      </c>
      <c r="N14191" s="61" t="s">
        <v>57</v>
      </c>
      <c r="O14191" s="35" t="s">
        <v>3748</v>
      </c>
      <c r="P14191" s="51">
        <f t="shared" si="100"/>
        <v>25.425</v>
      </c>
      <c r="Q14191" s="35"/>
      <c r="R14191" s="222"/>
    </row>
    <row r="14192" s="10" customFormat="1" spans="1:18">
      <c r="A14192" s="35" t="s">
        <v>3240</v>
      </c>
      <c r="B14192" s="35" t="s">
        <v>3427</v>
      </c>
      <c r="C14192" s="222" t="s">
        <v>2847</v>
      </c>
      <c r="D14192" s="36">
        <v>0.89</v>
      </c>
      <c r="E14192" s="222" t="s">
        <v>1215</v>
      </c>
      <c r="F14192" s="35" t="s">
        <v>1215</v>
      </c>
      <c r="G14192" s="35" t="s">
        <v>37</v>
      </c>
      <c r="H14192" s="35" t="s">
        <v>1099</v>
      </c>
      <c r="I14192" s="223" t="s">
        <v>3242</v>
      </c>
      <c r="J14192" s="35" t="s">
        <v>56</v>
      </c>
      <c r="K14192" s="35"/>
      <c r="L14192" s="35">
        <v>40344461</v>
      </c>
      <c r="M14192" s="35">
        <v>4698159</v>
      </c>
      <c r="N14192" s="61" t="s">
        <v>57</v>
      </c>
      <c r="O14192" s="35" t="s">
        <v>3748</v>
      </c>
      <c r="P14192" s="51">
        <f t="shared" si="100"/>
        <v>4.005</v>
      </c>
      <c r="Q14192" s="35"/>
      <c r="R14192" s="222"/>
    </row>
    <row r="14193" s="10" customFormat="1" spans="1:18">
      <c r="A14193" s="35" t="s">
        <v>3240</v>
      </c>
      <c r="B14193" s="35" t="s">
        <v>3427</v>
      </c>
      <c r="C14193" s="222" t="s">
        <v>1848</v>
      </c>
      <c r="D14193" s="36">
        <v>2.57</v>
      </c>
      <c r="E14193" s="222" t="s">
        <v>1215</v>
      </c>
      <c r="F14193" s="35" t="s">
        <v>1215</v>
      </c>
      <c r="G14193" s="35" t="s">
        <v>37</v>
      </c>
      <c r="H14193" s="35" t="s">
        <v>1099</v>
      </c>
      <c r="I14193" s="223" t="s">
        <v>3242</v>
      </c>
      <c r="J14193" s="35" t="s">
        <v>56</v>
      </c>
      <c r="K14193" s="35"/>
      <c r="L14193" s="35">
        <v>40344784</v>
      </c>
      <c r="M14193" s="35">
        <v>4698246</v>
      </c>
      <c r="N14193" s="61" t="s">
        <v>57</v>
      </c>
      <c r="O14193" s="35" t="s">
        <v>3748</v>
      </c>
      <c r="P14193" s="51">
        <f t="shared" si="100"/>
        <v>11.565</v>
      </c>
      <c r="Q14193" s="35"/>
      <c r="R14193" s="222"/>
    </row>
    <row r="14194" s="10" customFormat="1" spans="1:18">
      <c r="A14194" s="35" t="s">
        <v>3240</v>
      </c>
      <c r="B14194" s="35" t="s">
        <v>3427</v>
      </c>
      <c r="C14194" s="222" t="s">
        <v>323</v>
      </c>
      <c r="D14194" s="36">
        <v>12.18</v>
      </c>
      <c r="E14194" s="222" t="s">
        <v>1215</v>
      </c>
      <c r="F14194" s="35" t="s">
        <v>1215</v>
      </c>
      <c r="G14194" s="35" t="s">
        <v>37</v>
      </c>
      <c r="H14194" s="35" t="s">
        <v>1099</v>
      </c>
      <c r="I14194" s="223" t="s">
        <v>3242</v>
      </c>
      <c r="J14194" s="35" t="s">
        <v>56</v>
      </c>
      <c r="K14194" s="35"/>
      <c r="L14194" s="35">
        <v>40347716</v>
      </c>
      <c r="M14194" s="35">
        <v>4700953</v>
      </c>
      <c r="N14194" s="61" t="s">
        <v>57</v>
      </c>
      <c r="O14194" s="35" t="s">
        <v>3748</v>
      </c>
      <c r="P14194" s="51">
        <f t="shared" si="100"/>
        <v>54.81</v>
      </c>
      <c r="Q14194" s="35"/>
      <c r="R14194" s="222"/>
    </row>
    <row r="14195" s="10" customFormat="1" spans="1:18">
      <c r="A14195" s="35" t="s">
        <v>3240</v>
      </c>
      <c r="B14195" s="35" t="s">
        <v>3427</v>
      </c>
      <c r="C14195" s="222" t="s">
        <v>2579</v>
      </c>
      <c r="D14195" s="36">
        <v>14.76</v>
      </c>
      <c r="E14195" s="222" t="s">
        <v>1215</v>
      </c>
      <c r="F14195" s="35" t="s">
        <v>1215</v>
      </c>
      <c r="G14195" s="35" t="s">
        <v>37</v>
      </c>
      <c r="H14195" s="35" t="s">
        <v>1099</v>
      </c>
      <c r="I14195" s="223" t="s">
        <v>3242</v>
      </c>
      <c r="J14195" s="35" t="s">
        <v>56</v>
      </c>
      <c r="K14195" s="35"/>
      <c r="L14195" s="35">
        <v>40343388</v>
      </c>
      <c r="M14195" s="35">
        <v>4697064</v>
      </c>
      <c r="N14195" s="61" t="s">
        <v>57</v>
      </c>
      <c r="O14195" s="35" t="s">
        <v>3748</v>
      </c>
      <c r="P14195" s="51">
        <f t="shared" si="100"/>
        <v>66.42</v>
      </c>
      <c r="Q14195" s="35"/>
      <c r="R14195" s="222"/>
    </row>
    <row r="14196" s="10" customFormat="1" spans="1:18">
      <c r="A14196" s="35" t="s">
        <v>3240</v>
      </c>
      <c r="B14196" s="35" t="s">
        <v>3427</v>
      </c>
      <c r="C14196" s="222" t="s">
        <v>593</v>
      </c>
      <c r="D14196" s="36">
        <v>16.53</v>
      </c>
      <c r="E14196" s="222" t="s">
        <v>1215</v>
      </c>
      <c r="F14196" s="35" t="s">
        <v>1215</v>
      </c>
      <c r="G14196" s="35" t="s">
        <v>37</v>
      </c>
      <c r="H14196" s="35" t="s">
        <v>1099</v>
      </c>
      <c r="I14196" s="223" t="s">
        <v>3242</v>
      </c>
      <c r="J14196" s="35" t="s">
        <v>56</v>
      </c>
      <c r="K14196" s="35"/>
      <c r="L14196" s="35">
        <v>40347407</v>
      </c>
      <c r="M14196" s="35">
        <v>4700699</v>
      </c>
      <c r="N14196" s="61" t="s">
        <v>57</v>
      </c>
      <c r="O14196" s="35" t="s">
        <v>3748</v>
      </c>
      <c r="P14196" s="51">
        <f t="shared" si="100"/>
        <v>74.385</v>
      </c>
      <c r="Q14196" s="35"/>
      <c r="R14196" s="222"/>
    </row>
    <row r="14197" s="10" customFormat="1" spans="1:18">
      <c r="A14197" s="35" t="s">
        <v>3240</v>
      </c>
      <c r="B14197" s="35" t="s">
        <v>3427</v>
      </c>
      <c r="C14197" s="222" t="s">
        <v>3758</v>
      </c>
      <c r="D14197" s="36">
        <v>5.53</v>
      </c>
      <c r="E14197" s="222" t="s">
        <v>1215</v>
      </c>
      <c r="F14197" s="35" t="s">
        <v>1215</v>
      </c>
      <c r="G14197" s="35" t="s">
        <v>37</v>
      </c>
      <c r="H14197" s="35" t="s">
        <v>1099</v>
      </c>
      <c r="I14197" s="223" t="s">
        <v>3242</v>
      </c>
      <c r="J14197" s="35" t="s">
        <v>56</v>
      </c>
      <c r="K14197" s="35"/>
      <c r="L14197" s="35">
        <v>40344689</v>
      </c>
      <c r="M14197" s="35">
        <v>4698299</v>
      </c>
      <c r="N14197" s="61" t="s">
        <v>57</v>
      </c>
      <c r="O14197" s="35" t="s">
        <v>3748</v>
      </c>
      <c r="P14197" s="51">
        <f t="shared" si="100"/>
        <v>24.885</v>
      </c>
      <c r="Q14197" s="35"/>
      <c r="R14197" s="222"/>
    </row>
    <row r="14198" s="10" customFormat="1" spans="1:18">
      <c r="A14198" s="35" t="s">
        <v>3240</v>
      </c>
      <c r="B14198" s="35" t="s">
        <v>3427</v>
      </c>
      <c r="C14198" s="222" t="s">
        <v>341</v>
      </c>
      <c r="D14198" s="36">
        <v>13.11</v>
      </c>
      <c r="E14198" s="222" t="s">
        <v>1215</v>
      </c>
      <c r="F14198" s="35" t="s">
        <v>1215</v>
      </c>
      <c r="G14198" s="35" t="s">
        <v>37</v>
      </c>
      <c r="H14198" s="35" t="s">
        <v>1099</v>
      </c>
      <c r="I14198" s="223" t="s">
        <v>3242</v>
      </c>
      <c r="J14198" s="35" t="s">
        <v>56</v>
      </c>
      <c r="K14198" s="35"/>
      <c r="L14198" s="35">
        <v>40347690</v>
      </c>
      <c r="M14198" s="35">
        <v>4701135</v>
      </c>
      <c r="N14198" s="61" t="s">
        <v>57</v>
      </c>
      <c r="O14198" s="35" t="s">
        <v>3748</v>
      </c>
      <c r="P14198" s="51">
        <f t="shared" si="100"/>
        <v>58.995</v>
      </c>
      <c r="Q14198" s="35"/>
      <c r="R14198" s="222"/>
    </row>
    <row r="14199" s="10" customFormat="1" spans="1:18">
      <c r="A14199" s="35" t="s">
        <v>3240</v>
      </c>
      <c r="B14199" s="35" t="s">
        <v>3427</v>
      </c>
      <c r="C14199" s="222" t="s">
        <v>3759</v>
      </c>
      <c r="D14199" s="36">
        <v>5</v>
      </c>
      <c r="E14199" s="222" t="s">
        <v>1215</v>
      </c>
      <c r="F14199" s="35" t="s">
        <v>1215</v>
      </c>
      <c r="G14199" s="35" t="s">
        <v>37</v>
      </c>
      <c r="H14199" s="35" t="s">
        <v>1099</v>
      </c>
      <c r="I14199" s="223" t="s">
        <v>3242</v>
      </c>
      <c r="J14199" s="35" t="s">
        <v>185</v>
      </c>
      <c r="K14199" s="35"/>
      <c r="L14199" s="35">
        <v>40342967</v>
      </c>
      <c r="M14199" s="35">
        <v>4697281</v>
      </c>
      <c r="N14199" s="61" t="s">
        <v>57</v>
      </c>
      <c r="O14199" s="35" t="s">
        <v>3748</v>
      </c>
      <c r="P14199" s="51">
        <f t="shared" si="100"/>
        <v>22.5</v>
      </c>
      <c r="Q14199" s="35"/>
      <c r="R14199" s="222"/>
    </row>
    <row r="14200" s="10" customFormat="1" spans="1:18">
      <c r="A14200" s="35" t="s">
        <v>3240</v>
      </c>
      <c r="B14200" s="35" t="s">
        <v>3427</v>
      </c>
      <c r="C14200" s="222" t="s">
        <v>791</v>
      </c>
      <c r="D14200" s="36">
        <v>12.53</v>
      </c>
      <c r="E14200" s="222" t="s">
        <v>1215</v>
      </c>
      <c r="F14200" s="35" t="s">
        <v>1215</v>
      </c>
      <c r="G14200" s="35" t="s">
        <v>37</v>
      </c>
      <c r="H14200" s="35" t="s">
        <v>1099</v>
      </c>
      <c r="I14200" s="223" t="s">
        <v>3242</v>
      </c>
      <c r="J14200" s="35" t="s">
        <v>56</v>
      </c>
      <c r="K14200" s="35"/>
      <c r="L14200" s="35">
        <v>40347241</v>
      </c>
      <c r="M14200" s="35">
        <v>4700656</v>
      </c>
      <c r="N14200" s="61" t="s">
        <v>57</v>
      </c>
      <c r="O14200" s="35" t="s">
        <v>3748</v>
      </c>
      <c r="P14200" s="51">
        <f t="shared" si="100"/>
        <v>56.385</v>
      </c>
      <c r="Q14200" s="35"/>
      <c r="R14200" s="222"/>
    </row>
    <row r="14201" s="10" customFormat="1" spans="1:18">
      <c r="A14201" s="35" t="s">
        <v>3240</v>
      </c>
      <c r="B14201" s="35" t="s">
        <v>3427</v>
      </c>
      <c r="C14201" s="222" t="s">
        <v>3760</v>
      </c>
      <c r="D14201" s="36">
        <v>7.39</v>
      </c>
      <c r="E14201" s="222" t="s">
        <v>1215</v>
      </c>
      <c r="F14201" s="35" t="s">
        <v>1215</v>
      </c>
      <c r="G14201" s="35" t="s">
        <v>37</v>
      </c>
      <c r="H14201" s="35" t="s">
        <v>1099</v>
      </c>
      <c r="I14201" s="223" t="s">
        <v>3242</v>
      </c>
      <c r="J14201" s="35" t="s">
        <v>56</v>
      </c>
      <c r="K14201" s="35"/>
      <c r="L14201" s="35">
        <v>40345145</v>
      </c>
      <c r="M14201" s="35">
        <v>4698457</v>
      </c>
      <c r="N14201" s="61" t="s">
        <v>57</v>
      </c>
      <c r="O14201" s="35" t="s">
        <v>3748</v>
      </c>
      <c r="P14201" s="51">
        <f t="shared" si="100"/>
        <v>33.255</v>
      </c>
      <c r="Q14201" s="35"/>
      <c r="R14201" s="222"/>
    </row>
    <row r="14202" s="10" customFormat="1" spans="1:18">
      <c r="A14202" s="35" t="s">
        <v>3240</v>
      </c>
      <c r="B14202" s="35" t="s">
        <v>3427</v>
      </c>
      <c r="C14202" s="222" t="s">
        <v>317</v>
      </c>
      <c r="D14202" s="36">
        <v>2.71</v>
      </c>
      <c r="E14202" s="222" t="s">
        <v>1215</v>
      </c>
      <c r="F14202" s="35" t="s">
        <v>1215</v>
      </c>
      <c r="G14202" s="35" t="s">
        <v>37</v>
      </c>
      <c r="H14202" s="35" t="s">
        <v>1099</v>
      </c>
      <c r="I14202" s="223" t="s">
        <v>3242</v>
      </c>
      <c r="J14202" s="35" t="s">
        <v>56</v>
      </c>
      <c r="K14202" s="35"/>
      <c r="L14202" s="35">
        <v>40347833</v>
      </c>
      <c r="M14202" s="35">
        <v>4701096</v>
      </c>
      <c r="N14202" s="61" t="s">
        <v>57</v>
      </c>
      <c r="O14202" s="35" t="s">
        <v>3748</v>
      </c>
      <c r="P14202" s="51">
        <f t="shared" si="100"/>
        <v>12.195</v>
      </c>
      <c r="Q14202" s="35"/>
      <c r="R14202" s="222"/>
    </row>
    <row r="14203" s="10" customFormat="1" spans="1:18">
      <c r="A14203" s="35" t="s">
        <v>3240</v>
      </c>
      <c r="B14203" s="35" t="s">
        <v>3427</v>
      </c>
      <c r="C14203" s="222" t="s">
        <v>2180</v>
      </c>
      <c r="D14203" s="36">
        <v>25.54</v>
      </c>
      <c r="E14203" s="222" t="s">
        <v>1215</v>
      </c>
      <c r="F14203" s="35" t="s">
        <v>1215</v>
      </c>
      <c r="G14203" s="35"/>
      <c r="H14203" s="35" t="s">
        <v>1099</v>
      </c>
      <c r="I14203" s="223" t="s">
        <v>3242</v>
      </c>
      <c r="J14203" s="35" t="s">
        <v>56</v>
      </c>
      <c r="K14203" s="35"/>
      <c r="L14203" s="35">
        <v>40343700</v>
      </c>
      <c r="M14203" s="35">
        <v>4696062</v>
      </c>
      <c r="N14203" s="61" t="s">
        <v>57</v>
      </c>
      <c r="O14203" s="35" t="s">
        <v>3748</v>
      </c>
      <c r="P14203" s="51">
        <f t="shared" si="100"/>
        <v>114.93</v>
      </c>
      <c r="Q14203" s="35"/>
      <c r="R14203" s="222"/>
    </row>
    <row r="14204" s="10" customFormat="1" spans="1:18">
      <c r="A14204" s="35" t="s">
        <v>3240</v>
      </c>
      <c r="B14204" s="35" t="s">
        <v>3427</v>
      </c>
      <c r="C14204" s="222" t="s">
        <v>332</v>
      </c>
      <c r="D14204" s="36">
        <v>19.33</v>
      </c>
      <c r="E14204" s="222" t="s">
        <v>1215</v>
      </c>
      <c r="F14204" s="35" t="s">
        <v>1215</v>
      </c>
      <c r="G14204" s="35" t="s">
        <v>37</v>
      </c>
      <c r="H14204" s="35" t="s">
        <v>1099</v>
      </c>
      <c r="I14204" s="223" t="s">
        <v>3242</v>
      </c>
      <c r="J14204" s="35" t="s">
        <v>56</v>
      </c>
      <c r="K14204" s="35"/>
      <c r="L14204" s="35">
        <v>40347121</v>
      </c>
      <c r="M14204" s="35">
        <v>4701067</v>
      </c>
      <c r="N14204" s="61" t="s">
        <v>57</v>
      </c>
      <c r="O14204" s="35" t="s">
        <v>3748</v>
      </c>
      <c r="P14204" s="51">
        <f t="shared" si="100"/>
        <v>86.985</v>
      </c>
      <c r="Q14204" s="35"/>
      <c r="R14204" s="222"/>
    </row>
    <row r="14205" s="10" customFormat="1" spans="1:18">
      <c r="A14205" s="35" t="s">
        <v>3240</v>
      </c>
      <c r="B14205" s="35" t="s">
        <v>3427</v>
      </c>
      <c r="C14205" s="222" t="s">
        <v>2538</v>
      </c>
      <c r="D14205" s="36">
        <v>4.28</v>
      </c>
      <c r="E14205" s="222" t="s">
        <v>1215</v>
      </c>
      <c r="F14205" s="35" t="s">
        <v>1215</v>
      </c>
      <c r="G14205" s="35" t="s">
        <v>37</v>
      </c>
      <c r="H14205" s="35" t="s">
        <v>1099</v>
      </c>
      <c r="I14205" s="223" t="s">
        <v>3242</v>
      </c>
      <c r="J14205" s="35" t="s">
        <v>56</v>
      </c>
      <c r="K14205" s="35"/>
      <c r="L14205" s="35">
        <v>40344529</v>
      </c>
      <c r="M14205" s="35">
        <v>4696973</v>
      </c>
      <c r="N14205" s="61" t="s">
        <v>57</v>
      </c>
      <c r="O14205" s="35" t="s">
        <v>3748</v>
      </c>
      <c r="P14205" s="51">
        <f t="shared" si="100"/>
        <v>19.26</v>
      </c>
      <c r="Q14205" s="35"/>
      <c r="R14205" s="222"/>
    </row>
    <row r="14206" s="10" customFormat="1" spans="1:18">
      <c r="A14206" s="35" t="s">
        <v>3240</v>
      </c>
      <c r="B14206" s="35" t="s">
        <v>3427</v>
      </c>
      <c r="C14206" s="222" t="s">
        <v>369</v>
      </c>
      <c r="D14206" s="36">
        <v>0.7</v>
      </c>
      <c r="E14206" s="222" t="s">
        <v>1215</v>
      </c>
      <c r="F14206" s="35" t="s">
        <v>1215</v>
      </c>
      <c r="G14206" s="35" t="s">
        <v>37</v>
      </c>
      <c r="H14206" s="35" t="s">
        <v>1099</v>
      </c>
      <c r="I14206" s="223" t="s">
        <v>3242</v>
      </c>
      <c r="J14206" s="35" t="s">
        <v>56</v>
      </c>
      <c r="K14206" s="35"/>
      <c r="L14206" s="35">
        <v>40347624</v>
      </c>
      <c r="M14206" s="35">
        <v>4700876</v>
      </c>
      <c r="N14206" s="61" t="s">
        <v>57</v>
      </c>
      <c r="O14206" s="35" t="s">
        <v>3748</v>
      </c>
      <c r="P14206" s="51">
        <f t="shared" si="100"/>
        <v>3.15</v>
      </c>
      <c r="Q14206" s="35"/>
      <c r="R14206" s="222"/>
    </row>
    <row r="14207" s="10" customFormat="1" spans="1:18">
      <c r="A14207" s="35" t="s">
        <v>3240</v>
      </c>
      <c r="B14207" s="35" t="s">
        <v>3427</v>
      </c>
      <c r="C14207" s="222" t="s">
        <v>2456</v>
      </c>
      <c r="D14207" s="36">
        <v>18.61</v>
      </c>
      <c r="E14207" s="222" t="s">
        <v>1215</v>
      </c>
      <c r="F14207" s="35" t="s">
        <v>1215</v>
      </c>
      <c r="G14207" s="35" t="s">
        <v>37</v>
      </c>
      <c r="H14207" s="35" t="s">
        <v>1099</v>
      </c>
      <c r="I14207" s="223" t="s">
        <v>3242</v>
      </c>
      <c r="J14207" s="35" t="s">
        <v>56</v>
      </c>
      <c r="K14207" s="35"/>
      <c r="L14207" s="35">
        <v>40345785</v>
      </c>
      <c r="M14207" s="35">
        <v>4697136</v>
      </c>
      <c r="N14207" s="61" t="s">
        <v>57</v>
      </c>
      <c r="O14207" s="35" t="s">
        <v>3748</v>
      </c>
      <c r="P14207" s="51">
        <f t="shared" si="100"/>
        <v>83.745</v>
      </c>
      <c r="Q14207" s="35"/>
      <c r="R14207" s="222"/>
    </row>
    <row r="14208" s="10" customFormat="1" spans="1:18">
      <c r="A14208" s="35" t="s">
        <v>3240</v>
      </c>
      <c r="B14208" s="35" t="s">
        <v>3427</v>
      </c>
      <c r="C14208" s="222" t="s">
        <v>383</v>
      </c>
      <c r="D14208" s="36">
        <v>3.58</v>
      </c>
      <c r="E14208" s="222" t="s">
        <v>1215</v>
      </c>
      <c r="F14208" s="35" t="s">
        <v>1215</v>
      </c>
      <c r="G14208" s="35" t="s">
        <v>37</v>
      </c>
      <c r="H14208" s="35" t="s">
        <v>1099</v>
      </c>
      <c r="I14208" s="223" t="s">
        <v>3242</v>
      </c>
      <c r="J14208" s="35" t="s">
        <v>56</v>
      </c>
      <c r="K14208" s="35"/>
      <c r="L14208" s="35">
        <v>40347318</v>
      </c>
      <c r="M14208" s="35">
        <v>4700956</v>
      </c>
      <c r="N14208" s="61" t="s">
        <v>57</v>
      </c>
      <c r="O14208" s="35" t="s">
        <v>3748</v>
      </c>
      <c r="P14208" s="51">
        <f t="shared" si="100"/>
        <v>16.11</v>
      </c>
      <c r="Q14208" s="35"/>
      <c r="R14208" s="222"/>
    </row>
    <row r="14209" s="10" customFormat="1" spans="1:18">
      <c r="A14209" s="35" t="s">
        <v>3240</v>
      </c>
      <c r="B14209" s="35" t="s">
        <v>3427</v>
      </c>
      <c r="C14209" s="222" t="s">
        <v>483</v>
      </c>
      <c r="D14209" s="36">
        <v>16.28</v>
      </c>
      <c r="E14209" s="222" t="s">
        <v>1215</v>
      </c>
      <c r="F14209" s="35" t="s">
        <v>1215</v>
      </c>
      <c r="G14209" s="35" t="s">
        <v>37</v>
      </c>
      <c r="H14209" s="35" t="s">
        <v>1099</v>
      </c>
      <c r="I14209" s="223" t="s">
        <v>3242</v>
      </c>
      <c r="J14209" s="35" t="s">
        <v>183</v>
      </c>
      <c r="K14209" s="35"/>
      <c r="L14209" s="35">
        <v>40347468</v>
      </c>
      <c r="M14209" s="35">
        <v>4700939</v>
      </c>
      <c r="N14209" s="61" t="s">
        <v>57</v>
      </c>
      <c r="O14209" s="35" t="s">
        <v>3748</v>
      </c>
      <c r="P14209" s="51">
        <f t="shared" si="100"/>
        <v>73.26</v>
      </c>
      <c r="Q14209" s="35"/>
      <c r="R14209" s="222"/>
    </row>
    <row r="14210" s="10" customFormat="1" spans="1:18">
      <c r="A14210" s="35" t="s">
        <v>3240</v>
      </c>
      <c r="B14210" s="35" t="s">
        <v>3427</v>
      </c>
      <c r="C14210" s="222" t="s">
        <v>295</v>
      </c>
      <c r="D14210" s="36">
        <v>1.37</v>
      </c>
      <c r="E14210" s="222" t="s">
        <v>1215</v>
      </c>
      <c r="F14210" s="35" t="s">
        <v>1215</v>
      </c>
      <c r="G14210" s="35" t="s">
        <v>37</v>
      </c>
      <c r="H14210" s="35" t="s">
        <v>1099</v>
      </c>
      <c r="I14210" s="223" t="s">
        <v>3242</v>
      </c>
      <c r="J14210" s="35" t="s">
        <v>56</v>
      </c>
      <c r="K14210" s="35"/>
      <c r="L14210" s="35">
        <v>40348054</v>
      </c>
      <c r="M14210" s="35">
        <v>4701281</v>
      </c>
      <c r="N14210" s="61" t="s">
        <v>57</v>
      </c>
      <c r="O14210" s="35" t="s">
        <v>3748</v>
      </c>
      <c r="P14210" s="51">
        <f t="shared" si="100"/>
        <v>6.165</v>
      </c>
      <c r="Q14210" s="35"/>
      <c r="R14210" s="222"/>
    </row>
    <row r="14211" s="10" customFormat="1" spans="1:18">
      <c r="A14211" s="35" t="s">
        <v>3240</v>
      </c>
      <c r="B14211" s="35" t="s">
        <v>3427</v>
      </c>
      <c r="C14211" s="222" t="s">
        <v>2860</v>
      </c>
      <c r="D14211" s="36">
        <v>2.98</v>
      </c>
      <c r="E14211" s="222" t="s">
        <v>1215</v>
      </c>
      <c r="F14211" s="35" t="s">
        <v>1215</v>
      </c>
      <c r="G14211" s="35" t="s">
        <v>37</v>
      </c>
      <c r="H14211" s="35" t="s">
        <v>1099</v>
      </c>
      <c r="I14211" s="223" t="s">
        <v>3242</v>
      </c>
      <c r="J14211" s="35" t="s">
        <v>56</v>
      </c>
      <c r="K14211" s="35"/>
      <c r="L14211" s="35">
        <v>40344696</v>
      </c>
      <c r="M14211" s="35">
        <v>4697280</v>
      </c>
      <c r="N14211" s="61" t="s">
        <v>57</v>
      </c>
      <c r="O14211" s="35" t="s">
        <v>3748</v>
      </c>
      <c r="P14211" s="51">
        <f t="shared" si="100"/>
        <v>13.41</v>
      </c>
      <c r="Q14211" s="35"/>
      <c r="R14211" s="222"/>
    </row>
    <row r="14212" s="10" customFormat="1" spans="1:18">
      <c r="A14212" s="35" t="s">
        <v>3240</v>
      </c>
      <c r="B14212" s="35" t="s">
        <v>3427</v>
      </c>
      <c r="C14212" s="222" t="s">
        <v>2872</v>
      </c>
      <c r="D14212" s="36">
        <v>2.45</v>
      </c>
      <c r="E14212" s="222" t="s">
        <v>1215</v>
      </c>
      <c r="F14212" s="35" t="s">
        <v>1215</v>
      </c>
      <c r="G14212" s="35" t="s">
        <v>37</v>
      </c>
      <c r="H14212" s="35" t="s">
        <v>1099</v>
      </c>
      <c r="I14212" s="223" t="s">
        <v>3242</v>
      </c>
      <c r="J14212" s="35" t="s">
        <v>56</v>
      </c>
      <c r="K14212" s="35"/>
      <c r="L14212" s="35">
        <v>40345510</v>
      </c>
      <c r="M14212" s="35">
        <v>4697060</v>
      </c>
      <c r="N14212" s="61" t="s">
        <v>57</v>
      </c>
      <c r="O14212" s="35" t="s">
        <v>3748</v>
      </c>
      <c r="P14212" s="51">
        <f t="shared" si="100"/>
        <v>11.025</v>
      </c>
      <c r="Q14212" s="35"/>
      <c r="R14212" s="222"/>
    </row>
    <row r="14213" s="10" customFormat="1" spans="1:18">
      <c r="A14213" s="35" t="s">
        <v>3240</v>
      </c>
      <c r="B14213" s="35" t="s">
        <v>3427</v>
      </c>
      <c r="C14213" s="222" t="s">
        <v>2550</v>
      </c>
      <c r="D14213" s="36">
        <v>26.66</v>
      </c>
      <c r="E14213" s="222" t="s">
        <v>1215</v>
      </c>
      <c r="F14213" s="35" t="s">
        <v>1215</v>
      </c>
      <c r="G14213" s="35" t="s">
        <v>37</v>
      </c>
      <c r="H14213" s="35" t="s">
        <v>1099</v>
      </c>
      <c r="I14213" s="223" t="s">
        <v>3242</v>
      </c>
      <c r="J14213" s="35" t="s">
        <v>185</v>
      </c>
      <c r="K14213" s="35"/>
      <c r="L14213" s="35">
        <v>40343907</v>
      </c>
      <c r="M14213" s="35">
        <v>4697380</v>
      </c>
      <c r="N14213" s="61" t="s">
        <v>57</v>
      </c>
      <c r="O14213" s="35" t="s">
        <v>3748</v>
      </c>
      <c r="P14213" s="51">
        <f t="shared" si="100"/>
        <v>119.97</v>
      </c>
      <c r="Q14213" s="35"/>
      <c r="R14213" s="222"/>
    </row>
    <row r="14214" s="10" customFormat="1" spans="1:18">
      <c r="A14214" s="35" t="s">
        <v>3240</v>
      </c>
      <c r="B14214" s="35" t="s">
        <v>3427</v>
      </c>
      <c r="C14214" s="222" t="s">
        <v>331</v>
      </c>
      <c r="D14214" s="36">
        <v>1.97</v>
      </c>
      <c r="E14214" s="222" t="s">
        <v>1215</v>
      </c>
      <c r="F14214" s="35" t="s">
        <v>1215</v>
      </c>
      <c r="G14214" s="35" t="s">
        <v>37</v>
      </c>
      <c r="H14214" s="35" t="s">
        <v>1099</v>
      </c>
      <c r="I14214" s="223" t="s">
        <v>3242</v>
      </c>
      <c r="J14214" s="35" t="s">
        <v>56</v>
      </c>
      <c r="K14214" s="35"/>
      <c r="L14214" s="35">
        <v>40347594</v>
      </c>
      <c r="M14214" s="35">
        <v>4701069</v>
      </c>
      <c r="N14214" s="61" t="s">
        <v>57</v>
      </c>
      <c r="O14214" s="35" t="s">
        <v>3748</v>
      </c>
      <c r="P14214" s="51">
        <f t="shared" si="100"/>
        <v>8.865</v>
      </c>
      <c r="Q14214" s="35"/>
      <c r="R14214" s="222"/>
    </row>
    <row r="14215" s="10" customFormat="1" spans="1:18">
      <c r="A14215" s="35" t="s">
        <v>3240</v>
      </c>
      <c r="B14215" s="35" t="s">
        <v>3427</v>
      </c>
      <c r="C14215" s="222" t="s">
        <v>1825</v>
      </c>
      <c r="D14215" s="36">
        <v>1.69</v>
      </c>
      <c r="E14215" s="222" t="s">
        <v>1215</v>
      </c>
      <c r="F14215" s="35" t="s">
        <v>1215</v>
      </c>
      <c r="G14215" s="35" t="s">
        <v>37</v>
      </c>
      <c r="H14215" s="35" t="s">
        <v>1099</v>
      </c>
      <c r="I14215" s="223" t="s">
        <v>3242</v>
      </c>
      <c r="J14215" s="35" t="s">
        <v>56</v>
      </c>
      <c r="K14215" s="35"/>
      <c r="L14215" s="35">
        <v>40344740</v>
      </c>
      <c r="M14215" s="35">
        <v>4698298</v>
      </c>
      <c r="N14215" s="61" t="s">
        <v>57</v>
      </c>
      <c r="O14215" s="35" t="s">
        <v>3748</v>
      </c>
      <c r="P14215" s="51">
        <f t="shared" si="100"/>
        <v>7.605</v>
      </c>
      <c r="Q14215" s="35"/>
      <c r="R14215" s="222"/>
    </row>
    <row r="14216" s="10" customFormat="1" spans="1:18">
      <c r="A14216" s="35" t="s">
        <v>3240</v>
      </c>
      <c r="B14216" s="35" t="s">
        <v>3427</v>
      </c>
      <c r="C14216" s="222" t="s">
        <v>239</v>
      </c>
      <c r="D14216" s="36">
        <v>10.01</v>
      </c>
      <c r="E14216" s="222" t="s">
        <v>1215</v>
      </c>
      <c r="F14216" s="35" t="s">
        <v>1215</v>
      </c>
      <c r="G14216" s="35" t="s">
        <v>37</v>
      </c>
      <c r="H14216" s="35" t="s">
        <v>1099</v>
      </c>
      <c r="I14216" s="223" t="s">
        <v>3242</v>
      </c>
      <c r="J14216" s="35" t="s">
        <v>56</v>
      </c>
      <c r="K14216" s="35"/>
      <c r="L14216" s="35">
        <v>40347619</v>
      </c>
      <c r="M14216" s="35">
        <v>4700947</v>
      </c>
      <c r="N14216" s="61" t="s">
        <v>57</v>
      </c>
      <c r="O14216" s="35" t="s">
        <v>3748</v>
      </c>
      <c r="P14216" s="51">
        <f t="shared" si="100"/>
        <v>45.045</v>
      </c>
      <c r="Q14216" s="35"/>
      <c r="R14216" s="222"/>
    </row>
    <row r="14217" s="10" customFormat="1" spans="1:18">
      <c r="A14217" s="35" t="s">
        <v>3240</v>
      </c>
      <c r="B14217" s="35" t="s">
        <v>3427</v>
      </c>
      <c r="C14217" s="222" t="s">
        <v>517</v>
      </c>
      <c r="D14217" s="36">
        <v>41.68</v>
      </c>
      <c r="E14217" s="222" t="s">
        <v>1215</v>
      </c>
      <c r="F14217" s="35" t="s">
        <v>1215</v>
      </c>
      <c r="G14217" s="35" t="s">
        <v>37</v>
      </c>
      <c r="H14217" s="35" t="s">
        <v>1099</v>
      </c>
      <c r="I14217" s="223" t="s">
        <v>3242</v>
      </c>
      <c r="J14217" s="35" t="s">
        <v>56</v>
      </c>
      <c r="K14217" s="35"/>
      <c r="L14217" s="35">
        <v>40348079</v>
      </c>
      <c r="M14217" s="35">
        <v>4701253</v>
      </c>
      <c r="N14217" s="61" t="s">
        <v>57</v>
      </c>
      <c r="O14217" s="35" t="s">
        <v>3748</v>
      </c>
      <c r="P14217" s="51">
        <f t="shared" si="100"/>
        <v>187.56</v>
      </c>
      <c r="Q14217" s="35"/>
      <c r="R14217" s="222"/>
    </row>
    <row r="14218" s="10" customFormat="1" spans="1:18">
      <c r="A14218" s="35" t="s">
        <v>3240</v>
      </c>
      <c r="B14218" s="35" t="s">
        <v>3427</v>
      </c>
      <c r="C14218" s="222" t="s">
        <v>272</v>
      </c>
      <c r="D14218" s="36">
        <v>10.11</v>
      </c>
      <c r="E14218" s="222" t="s">
        <v>1215</v>
      </c>
      <c r="F14218" s="35" t="s">
        <v>1215</v>
      </c>
      <c r="G14218" s="35" t="s">
        <v>37</v>
      </c>
      <c r="H14218" s="35" t="s">
        <v>1099</v>
      </c>
      <c r="I14218" s="223" t="s">
        <v>3242</v>
      </c>
      <c r="J14218" s="35" t="s">
        <v>56</v>
      </c>
      <c r="K14218" s="35"/>
      <c r="L14218" s="35">
        <v>40347975</v>
      </c>
      <c r="M14218" s="35">
        <v>4701132</v>
      </c>
      <c r="N14218" s="61" t="s">
        <v>57</v>
      </c>
      <c r="O14218" s="35" t="s">
        <v>3748</v>
      </c>
      <c r="P14218" s="51">
        <f t="shared" si="100"/>
        <v>45.495</v>
      </c>
      <c r="Q14218" s="35"/>
      <c r="R14218" s="222"/>
    </row>
    <row r="14219" s="10" customFormat="1" spans="1:18">
      <c r="A14219" s="35" t="s">
        <v>3240</v>
      </c>
      <c r="B14219" s="35" t="s">
        <v>3427</v>
      </c>
      <c r="C14219" s="222" t="s">
        <v>798</v>
      </c>
      <c r="D14219" s="36">
        <v>7.31</v>
      </c>
      <c r="E14219" s="222" t="s">
        <v>1215</v>
      </c>
      <c r="F14219" s="35" t="s">
        <v>1215</v>
      </c>
      <c r="G14219" s="35" t="s">
        <v>37</v>
      </c>
      <c r="H14219" s="35" t="s">
        <v>1099</v>
      </c>
      <c r="I14219" s="223" t="s">
        <v>3242</v>
      </c>
      <c r="J14219" s="35" t="s">
        <v>56</v>
      </c>
      <c r="K14219" s="35"/>
      <c r="L14219" s="35">
        <v>40347460</v>
      </c>
      <c r="M14219" s="35">
        <v>4700799</v>
      </c>
      <c r="N14219" s="61" t="s">
        <v>57</v>
      </c>
      <c r="O14219" s="35" t="s">
        <v>3748</v>
      </c>
      <c r="P14219" s="51">
        <f t="shared" si="100"/>
        <v>32.895</v>
      </c>
      <c r="Q14219" s="35"/>
      <c r="R14219" s="222"/>
    </row>
    <row r="14220" s="10" customFormat="1" spans="1:18">
      <c r="A14220" s="35" t="s">
        <v>3240</v>
      </c>
      <c r="B14220" s="35" t="s">
        <v>3427</v>
      </c>
      <c r="C14220" s="222" t="s">
        <v>790</v>
      </c>
      <c r="D14220" s="36">
        <v>1.8</v>
      </c>
      <c r="E14220" s="222" t="s">
        <v>1215</v>
      </c>
      <c r="F14220" s="35" t="s">
        <v>1215</v>
      </c>
      <c r="G14220" s="35" t="s">
        <v>37</v>
      </c>
      <c r="H14220" s="35" t="s">
        <v>1099</v>
      </c>
      <c r="I14220" s="223" t="s">
        <v>3242</v>
      </c>
      <c r="J14220" s="35" t="s">
        <v>56</v>
      </c>
      <c r="K14220" s="35"/>
      <c r="L14220" s="35">
        <v>40347374</v>
      </c>
      <c r="M14220" s="35">
        <v>4700645</v>
      </c>
      <c r="N14220" s="61" t="s">
        <v>57</v>
      </c>
      <c r="O14220" s="35" t="s">
        <v>3748</v>
      </c>
      <c r="P14220" s="51">
        <f t="shared" si="100"/>
        <v>8.1</v>
      </c>
      <c r="Q14220" s="35"/>
      <c r="R14220" s="222"/>
    </row>
    <row r="14221" s="10" customFormat="1" spans="1:18">
      <c r="A14221" s="35" t="s">
        <v>3240</v>
      </c>
      <c r="B14221" s="35" t="s">
        <v>3427</v>
      </c>
      <c r="C14221" s="222" t="s">
        <v>1838</v>
      </c>
      <c r="D14221" s="36">
        <v>2.1</v>
      </c>
      <c r="E14221" s="222" t="s">
        <v>1215</v>
      </c>
      <c r="F14221" s="35" t="s">
        <v>1215</v>
      </c>
      <c r="G14221" s="35" t="s">
        <v>37</v>
      </c>
      <c r="H14221" s="35" t="s">
        <v>1099</v>
      </c>
      <c r="I14221" s="223" t="s">
        <v>3242</v>
      </c>
      <c r="J14221" s="35" t="s">
        <v>56</v>
      </c>
      <c r="K14221" s="35"/>
      <c r="L14221" s="35">
        <v>40345164</v>
      </c>
      <c r="M14221" s="35">
        <v>4698478</v>
      </c>
      <c r="N14221" s="61" t="s">
        <v>57</v>
      </c>
      <c r="O14221" s="35" t="s">
        <v>3748</v>
      </c>
      <c r="P14221" s="51">
        <f t="shared" si="100"/>
        <v>9.45</v>
      </c>
      <c r="Q14221" s="35"/>
      <c r="R14221" s="222"/>
    </row>
    <row r="14222" s="10" customFormat="1" spans="1:18">
      <c r="A14222" s="35" t="s">
        <v>3240</v>
      </c>
      <c r="B14222" s="35" t="s">
        <v>3427</v>
      </c>
      <c r="C14222" s="222" t="s">
        <v>2554</v>
      </c>
      <c r="D14222" s="36">
        <v>2.98</v>
      </c>
      <c r="E14222" s="222" t="s">
        <v>1215</v>
      </c>
      <c r="F14222" s="35" t="s">
        <v>1215</v>
      </c>
      <c r="G14222" s="35" t="s">
        <v>37</v>
      </c>
      <c r="H14222" s="35" t="s">
        <v>1099</v>
      </c>
      <c r="I14222" s="223" t="s">
        <v>3242</v>
      </c>
      <c r="J14222" s="35" t="s">
        <v>56</v>
      </c>
      <c r="K14222" s="35"/>
      <c r="L14222" s="35">
        <v>40345624</v>
      </c>
      <c r="M14222" s="35">
        <v>4696981</v>
      </c>
      <c r="N14222" s="61" t="s">
        <v>57</v>
      </c>
      <c r="O14222" s="35" t="s">
        <v>3748</v>
      </c>
      <c r="P14222" s="51">
        <f t="shared" si="100"/>
        <v>13.41</v>
      </c>
      <c r="Q14222" s="35"/>
      <c r="R14222" s="222"/>
    </row>
    <row r="14223" s="10" customFormat="1" spans="1:18">
      <c r="A14223" s="35" t="s">
        <v>3240</v>
      </c>
      <c r="B14223" s="35" t="s">
        <v>3427</v>
      </c>
      <c r="C14223" s="222" t="s">
        <v>3372</v>
      </c>
      <c r="D14223" s="36">
        <v>11.75</v>
      </c>
      <c r="E14223" s="222" t="s">
        <v>1215</v>
      </c>
      <c r="F14223" s="35" t="s">
        <v>1215</v>
      </c>
      <c r="G14223" s="35" t="s">
        <v>37</v>
      </c>
      <c r="H14223" s="35" t="s">
        <v>1099</v>
      </c>
      <c r="I14223" s="223" t="s">
        <v>3242</v>
      </c>
      <c r="J14223" s="35" t="s">
        <v>56</v>
      </c>
      <c r="K14223" s="35"/>
      <c r="L14223" s="35">
        <v>40342903</v>
      </c>
      <c r="M14223" s="35">
        <v>4697167</v>
      </c>
      <c r="N14223" s="61" t="s">
        <v>57</v>
      </c>
      <c r="O14223" s="35" t="s">
        <v>3748</v>
      </c>
      <c r="P14223" s="51">
        <f t="shared" si="100"/>
        <v>52.875</v>
      </c>
      <c r="Q14223" s="35"/>
      <c r="R14223" s="222"/>
    </row>
    <row r="14224" s="10" customFormat="1" spans="1:18">
      <c r="A14224" s="35" t="s">
        <v>3240</v>
      </c>
      <c r="B14224" s="35" t="s">
        <v>3427</v>
      </c>
      <c r="C14224" s="222" t="s">
        <v>582</v>
      </c>
      <c r="D14224" s="36">
        <v>3.72</v>
      </c>
      <c r="E14224" s="222" t="s">
        <v>1215</v>
      </c>
      <c r="F14224" s="35" t="s">
        <v>1215</v>
      </c>
      <c r="G14224" s="35" t="s">
        <v>37</v>
      </c>
      <c r="H14224" s="35" t="s">
        <v>1099</v>
      </c>
      <c r="I14224" s="223" t="s">
        <v>3242</v>
      </c>
      <c r="J14224" s="35" t="s">
        <v>56</v>
      </c>
      <c r="K14224" s="35"/>
      <c r="L14224" s="35">
        <v>40347139</v>
      </c>
      <c r="M14224" s="35">
        <v>4701022</v>
      </c>
      <c r="N14224" s="61" t="s">
        <v>57</v>
      </c>
      <c r="O14224" s="35" t="s">
        <v>3748</v>
      </c>
      <c r="P14224" s="51">
        <f t="shared" si="100"/>
        <v>16.74</v>
      </c>
      <c r="Q14224" s="35"/>
      <c r="R14224" s="222"/>
    </row>
    <row r="14225" s="10" customFormat="1" spans="1:18">
      <c r="A14225" s="35" t="s">
        <v>3240</v>
      </c>
      <c r="B14225" s="35" t="s">
        <v>3427</v>
      </c>
      <c r="C14225" s="222" t="s">
        <v>252</v>
      </c>
      <c r="D14225" s="36">
        <v>10.71</v>
      </c>
      <c r="E14225" s="222" t="s">
        <v>1215</v>
      </c>
      <c r="F14225" s="35" t="s">
        <v>1215</v>
      </c>
      <c r="G14225" s="35" t="s">
        <v>37</v>
      </c>
      <c r="H14225" s="35" t="s">
        <v>1099</v>
      </c>
      <c r="I14225" s="223" t="s">
        <v>3242</v>
      </c>
      <c r="J14225" s="35" t="s">
        <v>56</v>
      </c>
      <c r="K14225" s="35"/>
      <c r="L14225" s="35">
        <v>40347988</v>
      </c>
      <c r="M14225" s="35">
        <v>4701190</v>
      </c>
      <c r="N14225" s="61" t="s">
        <v>57</v>
      </c>
      <c r="O14225" s="35" t="s">
        <v>3748</v>
      </c>
      <c r="P14225" s="51">
        <f t="shared" si="100"/>
        <v>48.195</v>
      </c>
      <c r="Q14225" s="35"/>
      <c r="R14225" s="222"/>
    </row>
    <row r="14226" s="10" customFormat="1" spans="1:18">
      <c r="A14226" s="35" t="s">
        <v>3240</v>
      </c>
      <c r="B14226" s="35" t="s">
        <v>3427</v>
      </c>
      <c r="C14226" s="222" t="s">
        <v>240</v>
      </c>
      <c r="D14226" s="36">
        <v>1.37</v>
      </c>
      <c r="E14226" s="222" t="s">
        <v>1215</v>
      </c>
      <c r="F14226" s="35" t="s">
        <v>1215</v>
      </c>
      <c r="G14226" s="35" t="s">
        <v>37</v>
      </c>
      <c r="H14226" s="35" t="s">
        <v>1099</v>
      </c>
      <c r="I14226" s="223" t="s">
        <v>3242</v>
      </c>
      <c r="J14226" s="35" t="s">
        <v>56</v>
      </c>
      <c r="K14226" s="35"/>
      <c r="L14226" s="35">
        <v>40347539</v>
      </c>
      <c r="M14226" s="35">
        <v>4700906</v>
      </c>
      <c r="N14226" s="61" t="s">
        <v>57</v>
      </c>
      <c r="O14226" s="35" t="s">
        <v>3748</v>
      </c>
      <c r="P14226" s="51">
        <f t="shared" si="100"/>
        <v>6.165</v>
      </c>
      <c r="Q14226" s="35"/>
      <c r="R14226" s="222"/>
    </row>
    <row r="14227" s="10" customFormat="1" spans="1:18">
      <c r="A14227" s="35" t="s">
        <v>3240</v>
      </c>
      <c r="B14227" s="35" t="s">
        <v>3427</v>
      </c>
      <c r="C14227" s="222" t="s">
        <v>1406</v>
      </c>
      <c r="D14227" s="36">
        <v>21.03</v>
      </c>
      <c r="E14227" s="222" t="s">
        <v>1215</v>
      </c>
      <c r="F14227" s="35" t="s">
        <v>1215</v>
      </c>
      <c r="G14227" s="35" t="s">
        <v>37</v>
      </c>
      <c r="H14227" s="35" t="s">
        <v>1099</v>
      </c>
      <c r="I14227" s="223" t="s">
        <v>3242</v>
      </c>
      <c r="J14227" s="35" t="s">
        <v>56</v>
      </c>
      <c r="K14227" s="35"/>
      <c r="L14227" s="35">
        <v>40345444</v>
      </c>
      <c r="M14227" s="35">
        <v>4697184</v>
      </c>
      <c r="N14227" s="61" t="s">
        <v>57</v>
      </c>
      <c r="O14227" s="35" t="s">
        <v>3748</v>
      </c>
      <c r="P14227" s="51">
        <f t="shared" si="100"/>
        <v>94.635</v>
      </c>
      <c r="Q14227" s="35"/>
      <c r="R14227" s="222"/>
    </row>
    <row r="14228" s="10" customFormat="1" spans="1:18">
      <c r="A14228" s="35" t="s">
        <v>3240</v>
      </c>
      <c r="B14228" s="35" t="s">
        <v>3427</v>
      </c>
      <c r="C14228" s="222" t="s">
        <v>2749</v>
      </c>
      <c r="D14228" s="36">
        <v>167.74</v>
      </c>
      <c r="E14228" s="222" t="s">
        <v>1215</v>
      </c>
      <c r="F14228" s="35" t="s">
        <v>1215</v>
      </c>
      <c r="G14228" s="35" t="s">
        <v>37</v>
      </c>
      <c r="H14228" s="35" t="s">
        <v>1099</v>
      </c>
      <c r="I14228" s="223" t="s">
        <v>3242</v>
      </c>
      <c r="J14228" s="35" t="s">
        <v>56</v>
      </c>
      <c r="K14228" s="35"/>
      <c r="L14228" s="35">
        <v>40342803</v>
      </c>
      <c r="M14228" s="35">
        <v>4697358</v>
      </c>
      <c r="N14228" s="61" t="s">
        <v>57</v>
      </c>
      <c r="O14228" s="35" t="s">
        <v>3748</v>
      </c>
      <c r="P14228" s="51">
        <f t="shared" si="100"/>
        <v>754.83</v>
      </c>
      <c r="Q14228" s="35"/>
      <c r="R14228" s="222"/>
    </row>
    <row r="14229" s="10" customFormat="1" spans="1:18">
      <c r="A14229" s="35" t="s">
        <v>3240</v>
      </c>
      <c r="B14229" s="35" t="s">
        <v>3427</v>
      </c>
      <c r="C14229" s="222" t="s">
        <v>267</v>
      </c>
      <c r="D14229" s="36">
        <v>2.35</v>
      </c>
      <c r="E14229" s="222" t="s">
        <v>1215</v>
      </c>
      <c r="F14229" s="35" t="s">
        <v>1215</v>
      </c>
      <c r="G14229" s="35" t="s">
        <v>37</v>
      </c>
      <c r="H14229" s="35" t="s">
        <v>1099</v>
      </c>
      <c r="I14229" s="223" t="s">
        <v>3242</v>
      </c>
      <c r="J14229" s="35" t="s">
        <v>56</v>
      </c>
      <c r="K14229" s="35"/>
      <c r="L14229" s="35">
        <v>40348067</v>
      </c>
      <c r="M14229" s="35">
        <v>4701197</v>
      </c>
      <c r="N14229" s="61" t="s">
        <v>57</v>
      </c>
      <c r="O14229" s="35" t="s">
        <v>3748</v>
      </c>
      <c r="P14229" s="51">
        <f t="shared" si="100"/>
        <v>10.575</v>
      </c>
      <c r="Q14229" s="35"/>
      <c r="R14229" s="222"/>
    </row>
    <row r="14230" s="10" customFormat="1" spans="1:18">
      <c r="A14230" s="35" t="s">
        <v>3240</v>
      </c>
      <c r="B14230" s="35" t="s">
        <v>3427</v>
      </c>
      <c r="C14230" s="222" t="s">
        <v>642</v>
      </c>
      <c r="D14230" s="36">
        <v>1.38</v>
      </c>
      <c r="E14230" s="222" t="s">
        <v>1215</v>
      </c>
      <c r="F14230" s="35" t="s">
        <v>1215</v>
      </c>
      <c r="G14230" s="35" t="s">
        <v>37</v>
      </c>
      <c r="H14230" s="35" t="s">
        <v>1099</v>
      </c>
      <c r="I14230" s="223" t="s">
        <v>3242</v>
      </c>
      <c r="J14230" s="35" t="s">
        <v>56</v>
      </c>
      <c r="K14230" s="35"/>
      <c r="L14230" s="35">
        <v>40347328</v>
      </c>
      <c r="M14230" s="35">
        <v>4700901</v>
      </c>
      <c r="N14230" s="61" t="s">
        <v>57</v>
      </c>
      <c r="O14230" s="35" t="s">
        <v>3748</v>
      </c>
      <c r="P14230" s="51">
        <f t="shared" si="100"/>
        <v>6.21</v>
      </c>
      <c r="Q14230" s="35"/>
      <c r="R14230" s="222"/>
    </row>
    <row r="14231" s="10" customFormat="1" spans="1:18">
      <c r="A14231" s="35" t="s">
        <v>3240</v>
      </c>
      <c r="B14231" s="35" t="s">
        <v>3427</v>
      </c>
      <c r="C14231" s="222" t="s">
        <v>906</v>
      </c>
      <c r="D14231" s="36">
        <v>75.42</v>
      </c>
      <c r="E14231" s="222" t="s">
        <v>1215</v>
      </c>
      <c r="F14231" s="35" t="s">
        <v>1215</v>
      </c>
      <c r="G14231" s="35"/>
      <c r="H14231" s="35" t="s">
        <v>1099</v>
      </c>
      <c r="I14231" s="223" t="s">
        <v>3242</v>
      </c>
      <c r="J14231" s="35" t="s">
        <v>56</v>
      </c>
      <c r="K14231" s="35"/>
      <c r="L14231" s="35">
        <v>40346059</v>
      </c>
      <c r="M14231" s="35">
        <v>4700023</v>
      </c>
      <c r="N14231" s="61" t="s">
        <v>57</v>
      </c>
      <c r="O14231" s="35" t="s">
        <v>3748</v>
      </c>
      <c r="P14231" s="51">
        <f t="shared" si="100"/>
        <v>339.39</v>
      </c>
      <c r="Q14231" s="35"/>
      <c r="R14231" s="222"/>
    </row>
    <row r="14232" s="10" customFormat="1" spans="1:18">
      <c r="A14232" s="35" t="s">
        <v>3240</v>
      </c>
      <c r="B14232" s="35" t="s">
        <v>3427</v>
      </c>
      <c r="C14232" s="222" t="s">
        <v>979</v>
      </c>
      <c r="D14232" s="36">
        <v>1.41</v>
      </c>
      <c r="E14232" s="222" t="s">
        <v>1215</v>
      </c>
      <c r="F14232" s="35" t="s">
        <v>1215</v>
      </c>
      <c r="G14232" s="35" t="s">
        <v>37</v>
      </c>
      <c r="H14232" s="35" t="s">
        <v>1099</v>
      </c>
      <c r="I14232" s="223" t="s">
        <v>3242</v>
      </c>
      <c r="J14232" s="35" t="s">
        <v>56</v>
      </c>
      <c r="K14232" s="35"/>
      <c r="L14232" s="35">
        <v>40347728</v>
      </c>
      <c r="M14232" s="35">
        <v>4700863</v>
      </c>
      <c r="N14232" s="61" t="s">
        <v>57</v>
      </c>
      <c r="O14232" s="35" t="s">
        <v>3748</v>
      </c>
      <c r="P14232" s="51">
        <f t="shared" si="100"/>
        <v>6.345</v>
      </c>
      <c r="Q14232" s="35"/>
      <c r="R14232" s="222"/>
    </row>
    <row r="14233" s="10" customFormat="1" spans="1:18">
      <c r="A14233" s="35" t="s">
        <v>3240</v>
      </c>
      <c r="B14233" s="35" t="s">
        <v>3427</v>
      </c>
      <c r="C14233" s="222" t="s">
        <v>324</v>
      </c>
      <c r="D14233" s="36">
        <v>24.91</v>
      </c>
      <c r="E14233" s="222" t="s">
        <v>1215</v>
      </c>
      <c r="F14233" s="35" t="s">
        <v>1215</v>
      </c>
      <c r="G14233" s="35" t="s">
        <v>37</v>
      </c>
      <c r="H14233" s="35" t="s">
        <v>1099</v>
      </c>
      <c r="I14233" s="223" t="s">
        <v>3242</v>
      </c>
      <c r="J14233" s="35" t="s">
        <v>56</v>
      </c>
      <c r="K14233" s="35"/>
      <c r="L14233" s="35">
        <v>40348207</v>
      </c>
      <c r="M14233" s="35">
        <v>4701518</v>
      </c>
      <c r="N14233" s="61" t="s">
        <v>57</v>
      </c>
      <c r="O14233" s="35" t="s">
        <v>3748</v>
      </c>
      <c r="P14233" s="51">
        <f t="shared" si="100"/>
        <v>112.095</v>
      </c>
      <c r="Q14233" s="35"/>
      <c r="R14233" s="222"/>
    </row>
    <row r="14234" s="10" customFormat="1" spans="1:18">
      <c r="A14234" s="35" t="s">
        <v>3240</v>
      </c>
      <c r="B14234" s="35" t="s">
        <v>3427</v>
      </c>
      <c r="C14234" s="222" t="s">
        <v>316</v>
      </c>
      <c r="D14234" s="36">
        <v>10</v>
      </c>
      <c r="E14234" s="222" t="s">
        <v>1215</v>
      </c>
      <c r="F14234" s="35" t="s">
        <v>1215</v>
      </c>
      <c r="G14234" s="35" t="s">
        <v>37</v>
      </c>
      <c r="H14234" s="35" t="s">
        <v>1099</v>
      </c>
      <c r="I14234" s="223" t="s">
        <v>3242</v>
      </c>
      <c r="J14234" s="35" t="s">
        <v>56</v>
      </c>
      <c r="K14234" s="35"/>
      <c r="L14234" s="35">
        <v>40347934</v>
      </c>
      <c r="M14234" s="35">
        <v>4701199</v>
      </c>
      <c r="N14234" s="61" t="s">
        <v>57</v>
      </c>
      <c r="O14234" s="35" t="s">
        <v>3748</v>
      </c>
      <c r="P14234" s="51">
        <f t="shared" si="100"/>
        <v>45</v>
      </c>
      <c r="Q14234" s="35"/>
      <c r="R14234" s="222"/>
    </row>
    <row r="14235" s="10" customFormat="1" spans="1:18">
      <c r="A14235" s="35" t="s">
        <v>3240</v>
      </c>
      <c r="B14235" s="35" t="s">
        <v>3427</v>
      </c>
      <c r="C14235" s="222" t="s">
        <v>2807</v>
      </c>
      <c r="D14235" s="36">
        <v>16.51</v>
      </c>
      <c r="E14235" s="222" t="s">
        <v>1215</v>
      </c>
      <c r="F14235" s="35" t="s">
        <v>1215</v>
      </c>
      <c r="G14235" s="35" t="s">
        <v>37</v>
      </c>
      <c r="H14235" s="35" t="s">
        <v>1099</v>
      </c>
      <c r="I14235" s="223" t="s">
        <v>3242</v>
      </c>
      <c r="J14235" s="35" t="s">
        <v>56</v>
      </c>
      <c r="K14235" s="35"/>
      <c r="L14235" s="35">
        <v>40344990</v>
      </c>
      <c r="M14235" s="35">
        <v>4697812</v>
      </c>
      <c r="N14235" s="61" t="s">
        <v>57</v>
      </c>
      <c r="O14235" s="35" t="s">
        <v>3748</v>
      </c>
      <c r="P14235" s="51">
        <f t="shared" si="100"/>
        <v>74.295</v>
      </c>
      <c r="Q14235" s="35"/>
      <c r="R14235" s="222"/>
    </row>
    <row r="14236" s="10" customFormat="1" spans="1:18">
      <c r="A14236" s="35" t="s">
        <v>3240</v>
      </c>
      <c r="B14236" s="35" t="s">
        <v>3427</v>
      </c>
      <c r="C14236" s="222" t="s">
        <v>521</v>
      </c>
      <c r="D14236" s="36">
        <v>0.66</v>
      </c>
      <c r="E14236" s="222" t="s">
        <v>1215</v>
      </c>
      <c r="F14236" s="35" t="s">
        <v>1215</v>
      </c>
      <c r="G14236" s="35" t="s">
        <v>37</v>
      </c>
      <c r="H14236" s="35" t="s">
        <v>1099</v>
      </c>
      <c r="I14236" s="223" t="s">
        <v>3242</v>
      </c>
      <c r="J14236" s="35" t="s">
        <v>56</v>
      </c>
      <c r="K14236" s="35"/>
      <c r="L14236" s="35">
        <v>40347529</v>
      </c>
      <c r="M14236" s="35">
        <v>4700875</v>
      </c>
      <c r="N14236" s="61" t="s">
        <v>57</v>
      </c>
      <c r="O14236" s="35" t="s">
        <v>3748</v>
      </c>
      <c r="P14236" s="51">
        <f t="shared" si="100"/>
        <v>2.97</v>
      </c>
      <c r="Q14236" s="35"/>
      <c r="R14236" s="222"/>
    </row>
    <row r="14237" s="10" customFormat="1" spans="1:18">
      <c r="A14237" s="35" t="s">
        <v>3240</v>
      </c>
      <c r="B14237" s="35" t="s">
        <v>3427</v>
      </c>
      <c r="C14237" s="222" t="s">
        <v>476</v>
      </c>
      <c r="D14237" s="36">
        <v>16.06</v>
      </c>
      <c r="E14237" s="222" t="s">
        <v>1215</v>
      </c>
      <c r="F14237" s="35" t="s">
        <v>1215</v>
      </c>
      <c r="G14237" s="35" t="s">
        <v>37</v>
      </c>
      <c r="H14237" s="35" t="s">
        <v>1099</v>
      </c>
      <c r="I14237" s="223" t="s">
        <v>3242</v>
      </c>
      <c r="J14237" s="35" t="s">
        <v>56</v>
      </c>
      <c r="K14237" s="35"/>
      <c r="L14237" s="35">
        <v>40347128</v>
      </c>
      <c r="M14237" s="35">
        <v>4700833</v>
      </c>
      <c r="N14237" s="61" t="s">
        <v>57</v>
      </c>
      <c r="O14237" s="35" t="s">
        <v>3748</v>
      </c>
      <c r="P14237" s="51">
        <f t="shared" si="100"/>
        <v>72.27</v>
      </c>
      <c r="Q14237" s="35"/>
      <c r="R14237" s="222"/>
    </row>
    <row r="14238" s="10" customFormat="1" spans="1:18">
      <c r="A14238" s="35" t="s">
        <v>3240</v>
      </c>
      <c r="B14238" s="35" t="s">
        <v>3427</v>
      </c>
      <c r="C14238" s="222" t="s">
        <v>1077</v>
      </c>
      <c r="D14238" s="36">
        <v>8.92</v>
      </c>
      <c r="E14238" s="222" t="s">
        <v>1215</v>
      </c>
      <c r="F14238" s="35" t="s">
        <v>1215</v>
      </c>
      <c r="G14238" s="35" t="s">
        <v>37</v>
      </c>
      <c r="H14238" s="35" t="s">
        <v>1099</v>
      </c>
      <c r="I14238" s="223" t="s">
        <v>3242</v>
      </c>
      <c r="J14238" s="35" t="s">
        <v>56</v>
      </c>
      <c r="K14238" s="35"/>
      <c r="L14238" s="35">
        <v>40347654</v>
      </c>
      <c r="M14238" s="35">
        <v>4700483</v>
      </c>
      <c r="N14238" s="61" t="s">
        <v>57</v>
      </c>
      <c r="O14238" s="35" t="s">
        <v>3748</v>
      </c>
      <c r="P14238" s="51">
        <f t="shared" si="100"/>
        <v>40.14</v>
      </c>
      <c r="Q14238" s="35"/>
      <c r="R14238" s="222"/>
    </row>
    <row r="14239" s="10" customFormat="1" spans="1:18">
      <c r="A14239" s="35" t="s">
        <v>3240</v>
      </c>
      <c r="B14239" s="35" t="s">
        <v>3427</v>
      </c>
      <c r="C14239" s="222" t="s">
        <v>255</v>
      </c>
      <c r="D14239" s="36">
        <v>6.53</v>
      </c>
      <c r="E14239" s="222" t="s">
        <v>1215</v>
      </c>
      <c r="F14239" s="35" t="s">
        <v>1215</v>
      </c>
      <c r="G14239" s="35" t="s">
        <v>37</v>
      </c>
      <c r="H14239" s="35" t="s">
        <v>1099</v>
      </c>
      <c r="I14239" s="223" t="s">
        <v>3242</v>
      </c>
      <c r="J14239" s="35" t="s">
        <v>56</v>
      </c>
      <c r="K14239" s="35"/>
      <c r="L14239" s="35">
        <v>40347354</v>
      </c>
      <c r="M14239" s="35">
        <v>4700838</v>
      </c>
      <c r="N14239" s="61" t="s">
        <v>57</v>
      </c>
      <c r="O14239" s="35" t="s">
        <v>3748</v>
      </c>
      <c r="P14239" s="51">
        <f t="shared" si="100"/>
        <v>29.385</v>
      </c>
      <c r="Q14239" s="35"/>
      <c r="R14239" s="222"/>
    </row>
    <row r="14240" s="10" customFormat="1" spans="1:18">
      <c r="A14240" s="35" t="s">
        <v>3240</v>
      </c>
      <c r="B14240" s="35" t="s">
        <v>3427</v>
      </c>
      <c r="C14240" s="222" t="s">
        <v>2890</v>
      </c>
      <c r="D14240" s="36">
        <v>3.73</v>
      </c>
      <c r="E14240" s="222" t="s">
        <v>1215</v>
      </c>
      <c r="F14240" s="35" t="s">
        <v>1215</v>
      </c>
      <c r="G14240" s="35" t="s">
        <v>37</v>
      </c>
      <c r="H14240" s="35" t="s">
        <v>1099</v>
      </c>
      <c r="I14240" s="223" t="s">
        <v>3242</v>
      </c>
      <c r="J14240" s="35" t="s">
        <v>56</v>
      </c>
      <c r="K14240" s="35"/>
      <c r="L14240" s="35">
        <v>40344443</v>
      </c>
      <c r="M14240" s="35">
        <v>4698310</v>
      </c>
      <c r="N14240" s="61" t="s">
        <v>57</v>
      </c>
      <c r="O14240" s="35" t="s">
        <v>3748</v>
      </c>
      <c r="P14240" s="51">
        <f t="shared" si="100"/>
        <v>16.785</v>
      </c>
      <c r="Q14240" s="35"/>
      <c r="R14240" s="222"/>
    </row>
    <row r="14241" s="10" customFormat="1" spans="1:18">
      <c r="A14241" s="35" t="s">
        <v>3240</v>
      </c>
      <c r="B14241" s="35" t="s">
        <v>3427</v>
      </c>
      <c r="C14241" s="222" t="s">
        <v>605</v>
      </c>
      <c r="D14241" s="36">
        <v>9.01</v>
      </c>
      <c r="E14241" s="222" t="s">
        <v>1215</v>
      </c>
      <c r="F14241" s="35" t="s">
        <v>1215</v>
      </c>
      <c r="G14241" s="35" t="s">
        <v>37</v>
      </c>
      <c r="H14241" s="35" t="s">
        <v>1099</v>
      </c>
      <c r="I14241" s="223" t="s">
        <v>3242</v>
      </c>
      <c r="J14241" s="35" t="s">
        <v>56</v>
      </c>
      <c r="K14241" s="35"/>
      <c r="L14241" s="35">
        <v>40347722</v>
      </c>
      <c r="M14241" s="35">
        <v>4700632</v>
      </c>
      <c r="N14241" s="61" t="s">
        <v>57</v>
      </c>
      <c r="O14241" s="35" t="s">
        <v>3748</v>
      </c>
      <c r="P14241" s="51">
        <f t="shared" si="100"/>
        <v>40.545</v>
      </c>
      <c r="Q14241" s="35"/>
      <c r="R14241" s="222"/>
    </row>
    <row r="14242" s="10" customFormat="1" spans="1:18">
      <c r="A14242" s="35" t="s">
        <v>3240</v>
      </c>
      <c r="B14242" s="35" t="s">
        <v>3427</v>
      </c>
      <c r="C14242" s="222" t="s">
        <v>3744</v>
      </c>
      <c r="D14242" s="36">
        <v>6.83</v>
      </c>
      <c r="E14242" s="222" t="s">
        <v>1215</v>
      </c>
      <c r="F14242" s="35" t="s">
        <v>1215</v>
      </c>
      <c r="G14242" s="35" t="s">
        <v>37</v>
      </c>
      <c r="H14242" s="35" t="s">
        <v>1099</v>
      </c>
      <c r="I14242" s="223" t="s">
        <v>3242</v>
      </c>
      <c r="J14242" s="35" t="s">
        <v>56</v>
      </c>
      <c r="K14242" s="35"/>
      <c r="L14242" s="35">
        <v>40344936</v>
      </c>
      <c r="M14242" s="35">
        <v>4697737</v>
      </c>
      <c r="N14242" s="61" t="s">
        <v>57</v>
      </c>
      <c r="O14242" s="35" t="s">
        <v>3748</v>
      </c>
      <c r="P14242" s="51">
        <f t="shared" si="100"/>
        <v>30.735</v>
      </c>
      <c r="Q14242" s="35"/>
      <c r="R14242" s="222"/>
    </row>
    <row r="14243" s="10" customFormat="1" spans="1:18">
      <c r="A14243" s="35" t="s">
        <v>3240</v>
      </c>
      <c r="B14243" s="35" t="s">
        <v>3427</v>
      </c>
      <c r="C14243" s="222" t="s">
        <v>2834</v>
      </c>
      <c r="D14243" s="36">
        <v>2.48</v>
      </c>
      <c r="E14243" s="222" t="s">
        <v>1215</v>
      </c>
      <c r="F14243" s="35" t="s">
        <v>1215</v>
      </c>
      <c r="G14243" s="35" t="s">
        <v>37</v>
      </c>
      <c r="H14243" s="35" t="s">
        <v>1099</v>
      </c>
      <c r="I14243" s="223" t="s">
        <v>3242</v>
      </c>
      <c r="J14243" s="35" t="s">
        <v>56</v>
      </c>
      <c r="K14243" s="35"/>
      <c r="L14243" s="35">
        <v>40344515</v>
      </c>
      <c r="M14243" s="35">
        <v>4697030</v>
      </c>
      <c r="N14243" s="61" t="s">
        <v>57</v>
      </c>
      <c r="O14243" s="35" t="s">
        <v>3748</v>
      </c>
      <c r="P14243" s="51">
        <f t="shared" si="100"/>
        <v>11.16</v>
      </c>
      <c r="Q14243" s="35"/>
      <c r="R14243" s="222"/>
    </row>
    <row r="14244" s="10" customFormat="1" spans="1:18">
      <c r="A14244" s="35" t="s">
        <v>3240</v>
      </c>
      <c r="B14244" s="35" t="s">
        <v>3427</v>
      </c>
      <c r="C14244" s="222" t="s">
        <v>3292</v>
      </c>
      <c r="D14244" s="36">
        <v>16.08</v>
      </c>
      <c r="E14244" s="222" t="s">
        <v>1215</v>
      </c>
      <c r="F14244" s="35" t="s">
        <v>1215</v>
      </c>
      <c r="G14244" s="35" t="s">
        <v>37</v>
      </c>
      <c r="H14244" s="35" t="s">
        <v>1099</v>
      </c>
      <c r="I14244" s="223" t="s">
        <v>3242</v>
      </c>
      <c r="J14244" s="35" t="s">
        <v>185</v>
      </c>
      <c r="K14244" s="35"/>
      <c r="L14244" s="35">
        <v>40344057</v>
      </c>
      <c r="M14244" s="35">
        <v>4697543</v>
      </c>
      <c r="N14244" s="61" t="s">
        <v>57</v>
      </c>
      <c r="O14244" s="35" t="s">
        <v>3748</v>
      </c>
      <c r="P14244" s="51">
        <f t="shared" si="100"/>
        <v>72.36</v>
      </c>
      <c r="Q14244" s="35"/>
      <c r="R14244" s="222"/>
    </row>
    <row r="14245" s="10" customFormat="1" spans="1:18">
      <c r="A14245" s="35" t="s">
        <v>3240</v>
      </c>
      <c r="B14245" s="35" t="s">
        <v>3427</v>
      </c>
      <c r="C14245" s="222" t="s">
        <v>712</v>
      </c>
      <c r="D14245" s="36">
        <v>3.05</v>
      </c>
      <c r="E14245" s="222" t="s">
        <v>1215</v>
      </c>
      <c r="F14245" s="35" t="s">
        <v>1215</v>
      </c>
      <c r="G14245" s="35" t="s">
        <v>37</v>
      </c>
      <c r="H14245" s="35" t="s">
        <v>1099</v>
      </c>
      <c r="I14245" s="223" t="s">
        <v>3242</v>
      </c>
      <c r="J14245" s="35" t="s">
        <v>56</v>
      </c>
      <c r="K14245" s="35"/>
      <c r="L14245" s="35">
        <v>40347378</v>
      </c>
      <c r="M14245" s="35">
        <v>4700994</v>
      </c>
      <c r="N14245" s="61" t="s">
        <v>57</v>
      </c>
      <c r="O14245" s="35" t="s">
        <v>3748</v>
      </c>
      <c r="P14245" s="51">
        <f t="shared" si="100"/>
        <v>13.725</v>
      </c>
      <c r="Q14245" s="35"/>
      <c r="R14245" s="222"/>
    </row>
    <row r="14246" s="10" customFormat="1" spans="1:18">
      <c r="A14246" s="35" t="s">
        <v>3240</v>
      </c>
      <c r="B14246" s="35" t="s">
        <v>3427</v>
      </c>
      <c r="C14246" s="222" t="s">
        <v>2772</v>
      </c>
      <c r="D14246" s="36">
        <v>14.29</v>
      </c>
      <c r="E14246" s="222" t="s">
        <v>1215</v>
      </c>
      <c r="F14246" s="35" t="s">
        <v>1215</v>
      </c>
      <c r="G14246" s="35" t="s">
        <v>37</v>
      </c>
      <c r="H14246" s="35" t="s">
        <v>1099</v>
      </c>
      <c r="I14246" s="223" t="s">
        <v>3242</v>
      </c>
      <c r="J14246" s="35" t="s">
        <v>56</v>
      </c>
      <c r="K14246" s="35"/>
      <c r="L14246" s="35">
        <v>40342696</v>
      </c>
      <c r="M14246" s="35">
        <v>4697149</v>
      </c>
      <c r="N14246" s="61" t="s">
        <v>57</v>
      </c>
      <c r="O14246" s="35" t="s">
        <v>3748</v>
      </c>
      <c r="P14246" s="51">
        <f t="shared" si="100"/>
        <v>64.305</v>
      </c>
      <c r="Q14246" s="35"/>
      <c r="R14246" s="222"/>
    </row>
    <row r="14247" s="10" customFormat="1" spans="1:18">
      <c r="A14247" s="35" t="s">
        <v>3240</v>
      </c>
      <c r="B14247" s="35" t="s">
        <v>3427</v>
      </c>
      <c r="C14247" s="222" t="s">
        <v>370</v>
      </c>
      <c r="D14247" s="36">
        <v>8.81</v>
      </c>
      <c r="E14247" s="222" t="s">
        <v>1215</v>
      </c>
      <c r="F14247" s="35" t="s">
        <v>1215</v>
      </c>
      <c r="G14247" s="35" t="s">
        <v>37</v>
      </c>
      <c r="H14247" s="35" t="s">
        <v>1099</v>
      </c>
      <c r="I14247" s="223" t="s">
        <v>3242</v>
      </c>
      <c r="J14247" s="35" t="s">
        <v>56</v>
      </c>
      <c r="K14247" s="35"/>
      <c r="L14247" s="35">
        <v>40348006</v>
      </c>
      <c r="M14247" s="35">
        <v>4700906</v>
      </c>
      <c r="N14247" s="61" t="s">
        <v>57</v>
      </c>
      <c r="O14247" s="35" t="s">
        <v>3748</v>
      </c>
      <c r="P14247" s="51">
        <f t="shared" si="100"/>
        <v>39.645</v>
      </c>
      <c r="Q14247" s="35"/>
      <c r="R14247" s="222"/>
    </row>
    <row r="14248" s="10" customFormat="1" spans="1:18">
      <c r="A14248" s="35" t="s">
        <v>3240</v>
      </c>
      <c r="B14248" s="35" t="s">
        <v>3427</v>
      </c>
      <c r="C14248" s="222" t="s">
        <v>419</v>
      </c>
      <c r="D14248" s="36">
        <v>28.73</v>
      </c>
      <c r="E14248" s="222" t="s">
        <v>1215</v>
      </c>
      <c r="F14248" s="35" t="s">
        <v>1215</v>
      </c>
      <c r="G14248" s="35" t="s">
        <v>37</v>
      </c>
      <c r="H14248" s="35" t="s">
        <v>1099</v>
      </c>
      <c r="I14248" s="223" t="s">
        <v>3242</v>
      </c>
      <c r="J14248" s="35" t="s">
        <v>56</v>
      </c>
      <c r="K14248" s="35"/>
      <c r="L14248" s="35">
        <v>40347266</v>
      </c>
      <c r="M14248" s="35">
        <v>4701221</v>
      </c>
      <c r="N14248" s="61" t="s">
        <v>57</v>
      </c>
      <c r="O14248" s="35" t="s">
        <v>3748</v>
      </c>
      <c r="P14248" s="51">
        <f t="shared" si="100"/>
        <v>129.285</v>
      </c>
      <c r="Q14248" s="35"/>
      <c r="R14248" s="222"/>
    </row>
    <row r="14249" s="10" customFormat="1" spans="1:18">
      <c r="A14249" s="35" t="s">
        <v>3240</v>
      </c>
      <c r="B14249" s="35" t="s">
        <v>3427</v>
      </c>
      <c r="C14249" s="222" t="s">
        <v>595</v>
      </c>
      <c r="D14249" s="36">
        <v>4.5</v>
      </c>
      <c r="E14249" s="222" t="s">
        <v>1215</v>
      </c>
      <c r="F14249" s="35" t="s">
        <v>1215</v>
      </c>
      <c r="G14249" s="35" t="s">
        <v>37</v>
      </c>
      <c r="H14249" s="35" t="s">
        <v>1099</v>
      </c>
      <c r="I14249" s="223" t="s">
        <v>3242</v>
      </c>
      <c r="J14249" s="35" t="s">
        <v>56</v>
      </c>
      <c r="K14249" s="35"/>
      <c r="L14249" s="35">
        <v>40347564</v>
      </c>
      <c r="M14249" s="35">
        <v>4700747</v>
      </c>
      <c r="N14249" s="61" t="s">
        <v>57</v>
      </c>
      <c r="O14249" s="35" t="s">
        <v>3748</v>
      </c>
      <c r="P14249" s="51">
        <f t="shared" ref="P14249:P14312" si="101">D14249*4.5</f>
        <v>20.25</v>
      </c>
      <c r="Q14249" s="35"/>
      <c r="R14249" s="222"/>
    </row>
    <row r="14250" s="10" customFormat="1" spans="1:18">
      <c r="A14250" s="35" t="s">
        <v>3240</v>
      </c>
      <c r="B14250" s="35" t="s">
        <v>3427</v>
      </c>
      <c r="C14250" s="222" t="s">
        <v>562</v>
      </c>
      <c r="D14250" s="36">
        <v>5.21</v>
      </c>
      <c r="E14250" s="222" t="s">
        <v>1215</v>
      </c>
      <c r="F14250" s="35" t="s">
        <v>1215</v>
      </c>
      <c r="G14250" s="35" t="s">
        <v>37</v>
      </c>
      <c r="H14250" s="35" t="s">
        <v>1099</v>
      </c>
      <c r="I14250" s="223" t="s">
        <v>3242</v>
      </c>
      <c r="J14250" s="35" t="s">
        <v>56</v>
      </c>
      <c r="K14250" s="35"/>
      <c r="L14250" s="35">
        <v>40347876</v>
      </c>
      <c r="M14250" s="35">
        <v>4700810</v>
      </c>
      <c r="N14250" s="61" t="s">
        <v>57</v>
      </c>
      <c r="O14250" s="35" t="s">
        <v>3748</v>
      </c>
      <c r="P14250" s="51">
        <f t="shared" si="101"/>
        <v>23.445</v>
      </c>
      <c r="Q14250" s="35"/>
      <c r="R14250" s="222"/>
    </row>
    <row r="14251" s="10" customFormat="1" spans="1:18">
      <c r="A14251" s="35" t="s">
        <v>3240</v>
      </c>
      <c r="B14251" s="35" t="s">
        <v>3427</v>
      </c>
      <c r="C14251" s="222" t="s">
        <v>3761</v>
      </c>
      <c r="D14251" s="36">
        <v>6.03</v>
      </c>
      <c r="E14251" s="222" t="s">
        <v>1215</v>
      </c>
      <c r="F14251" s="35" t="s">
        <v>1215</v>
      </c>
      <c r="G14251" s="35" t="s">
        <v>37</v>
      </c>
      <c r="H14251" s="35" t="s">
        <v>1099</v>
      </c>
      <c r="I14251" s="223" t="s">
        <v>3242</v>
      </c>
      <c r="J14251" s="35" t="s">
        <v>56</v>
      </c>
      <c r="K14251" s="35"/>
      <c r="L14251" s="35">
        <v>40343806</v>
      </c>
      <c r="M14251" s="35">
        <v>4697569</v>
      </c>
      <c r="N14251" s="61" t="s">
        <v>57</v>
      </c>
      <c r="O14251" s="35" t="s">
        <v>3748</v>
      </c>
      <c r="P14251" s="51">
        <f t="shared" si="101"/>
        <v>27.135</v>
      </c>
      <c r="Q14251" s="35"/>
      <c r="R14251" s="222"/>
    </row>
    <row r="14252" s="10" customFormat="1" spans="1:18">
      <c r="A14252" s="35" t="s">
        <v>3240</v>
      </c>
      <c r="B14252" s="35" t="s">
        <v>3427</v>
      </c>
      <c r="C14252" s="222" t="s">
        <v>2855</v>
      </c>
      <c r="D14252" s="36">
        <v>2.67</v>
      </c>
      <c r="E14252" s="222" t="s">
        <v>1215</v>
      </c>
      <c r="F14252" s="35" t="s">
        <v>1215</v>
      </c>
      <c r="G14252" s="35" t="s">
        <v>37</v>
      </c>
      <c r="H14252" s="35" t="s">
        <v>1099</v>
      </c>
      <c r="I14252" s="223" t="s">
        <v>3242</v>
      </c>
      <c r="J14252" s="35" t="s">
        <v>56</v>
      </c>
      <c r="K14252" s="35"/>
      <c r="L14252" s="35">
        <v>40344910</v>
      </c>
      <c r="M14252" s="35">
        <v>4698117</v>
      </c>
      <c r="N14252" s="61" t="s">
        <v>57</v>
      </c>
      <c r="O14252" s="35" t="s">
        <v>3748</v>
      </c>
      <c r="P14252" s="51">
        <f t="shared" si="101"/>
        <v>12.015</v>
      </c>
      <c r="Q14252" s="35"/>
      <c r="R14252" s="222"/>
    </row>
    <row r="14253" s="10" customFormat="1" spans="1:18">
      <c r="A14253" s="35" t="s">
        <v>3240</v>
      </c>
      <c r="B14253" s="35" t="s">
        <v>3427</v>
      </c>
      <c r="C14253" s="222" t="s">
        <v>298</v>
      </c>
      <c r="D14253" s="36">
        <v>6.39</v>
      </c>
      <c r="E14253" s="222" t="s">
        <v>1215</v>
      </c>
      <c r="F14253" s="35" t="s">
        <v>1215</v>
      </c>
      <c r="G14253" s="35" t="s">
        <v>37</v>
      </c>
      <c r="H14253" s="35" t="s">
        <v>1099</v>
      </c>
      <c r="I14253" s="223" t="s">
        <v>3242</v>
      </c>
      <c r="J14253" s="35" t="s">
        <v>56</v>
      </c>
      <c r="K14253" s="35"/>
      <c r="L14253" s="35">
        <v>40347465</v>
      </c>
      <c r="M14253" s="35">
        <v>4701143</v>
      </c>
      <c r="N14253" s="61" t="s">
        <v>57</v>
      </c>
      <c r="O14253" s="35" t="s">
        <v>3748</v>
      </c>
      <c r="P14253" s="51">
        <f t="shared" si="101"/>
        <v>28.755</v>
      </c>
      <c r="Q14253" s="35"/>
      <c r="R14253" s="222"/>
    </row>
    <row r="14254" s="10" customFormat="1" spans="1:18">
      <c r="A14254" s="35" t="s">
        <v>3240</v>
      </c>
      <c r="B14254" s="35" t="s">
        <v>3427</v>
      </c>
      <c r="C14254" s="222" t="s">
        <v>3009</v>
      </c>
      <c r="D14254" s="36">
        <v>81.9</v>
      </c>
      <c r="E14254" s="222" t="s">
        <v>1215</v>
      </c>
      <c r="F14254" s="35" t="s">
        <v>1215</v>
      </c>
      <c r="G14254" s="35" t="s">
        <v>37</v>
      </c>
      <c r="H14254" s="35" t="s">
        <v>1099</v>
      </c>
      <c r="I14254" s="223" t="s">
        <v>3242</v>
      </c>
      <c r="J14254" s="35" t="s">
        <v>56</v>
      </c>
      <c r="K14254" s="35"/>
      <c r="L14254" s="35">
        <v>40345666</v>
      </c>
      <c r="M14254" s="35">
        <v>4697485</v>
      </c>
      <c r="N14254" s="61" t="s">
        <v>57</v>
      </c>
      <c r="O14254" s="35" t="s">
        <v>3748</v>
      </c>
      <c r="P14254" s="51">
        <f t="shared" si="101"/>
        <v>368.55</v>
      </c>
      <c r="Q14254" s="35"/>
      <c r="R14254" s="222"/>
    </row>
    <row r="14255" s="10" customFormat="1" spans="1:18">
      <c r="A14255" s="35" t="s">
        <v>3240</v>
      </c>
      <c r="B14255" s="35" t="s">
        <v>3427</v>
      </c>
      <c r="C14255" s="222" t="s">
        <v>384</v>
      </c>
      <c r="D14255" s="36">
        <v>1.02</v>
      </c>
      <c r="E14255" s="222" t="s">
        <v>1215</v>
      </c>
      <c r="F14255" s="35" t="s">
        <v>1215</v>
      </c>
      <c r="G14255" s="35" t="s">
        <v>37</v>
      </c>
      <c r="H14255" s="35" t="s">
        <v>1099</v>
      </c>
      <c r="I14255" s="223" t="s">
        <v>3242</v>
      </c>
      <c r="J14255" s="35" t="s">
        <v>56</v>
      </c>
      <c r="K14255" s="35"/>
      <c r="L14255" s="35">
        <v>40347697</v>
      </c>
      <c r="M14255" s="35">
        <v>4701028</v>
      </c>
      <c r="N14255" s="61" t="s">
        <v>57</v>
      </c>
      <c r="O14255" s="35" t="s">
        <v>3748</v>
      </c>
      <c r="P14255" s="51">
        <f t="shared" si="101"/>
        <v>4.59</v>
      </c>
      <c r="Q14255" s="35"/>
      <c r="R14255" s="222"/>
    </row>
    <row r="14256" s="10" customFormat="1" spans="1:18">
      <c r="A14256" s="35" t="s">
        <v>3240</v>
      </c>
      <c r="B14256" s="35" t="s">
        <v>3427</v>
      </c>
      <c r="C14256" s="222" t="s">
        <v>340</v>
      </c>
      <c r="D14256" s="36">
        <v>2.97</v>
      </c>
      <c r="E14256" s="222" t="s">
        <v>1215</v>
      </c>
      <c r="F14256" s="35" t="s">
        <v>1215</v>
      </c>
      <c r="G14256" s="35" t="s">
        <v>37</v>
      </c>
      <c r="H14256" s="35" t="s">
        <v>1099</v>
      </c>
      <c r="I14256" s="223" t="s">
        <v>3242</v>
      </c>
      <c r="J14256" s="35" t="s">
        <v>56</v>
      </c>
      <c r="K14256" s="35"/>
      <c r="L14256" s="35">
        <v>40347793</v>
      </c>
      <c r="M14256" s="35">
        <v>4701008</v>
      </c>
      <c r="N14256" s="61" t="s">
        <v>57</v>
      </c>
      <c r="O14256" s="35" t="s">
        <v>3748</v>
      </c>
      <c r="P14256" s="51">
        <f t="shared" si="101"/>
        <v>13.365</v>
      </c>
      <c r="Q14256" s="35"/>
      <c r="R14256" s="222"/>
    </row>
    <row r="14257" s="10" customFormat="1" spans="1:18">
      <c r="A14257" s="35" t="s">
        <v>3240</v>
      </c>
      <c r="B14257" s="35" t="s">
        <v>3427</v>
      </c>
      <c r="C14257" s="222" t="s">
        <v>522</v>
      </c>
      <c r="D14257" s="36">
        <v>16.99</v>
      </c>
      <c r="E14257" s="222" t="s">
        <v>1215</v>
      </c>
      <c r="F14257" s="35" t="s">
        <v>1215</v>
      </c>
      <c r="G14257" s="35" t="s">
        <v>37</v>
      </c>
      <c r="H14257" s="35" t="s">
        <v>1099</v>
      </c>
      <c r="I14257" s="223" t="s">
        <v>3242</v>
      </c>
      <c r="J14257" s="35" t="s">
        <v>56</v>
      </c>
      <c r="K14257" s="35"/>
      <c r="L14257" s="35">
        <v>40347711</v>
      </c>
      <c r="M14257" s="35">
        <v>4700776</v>
      </c>
      <c r="N14257" s="61" t="s">
        <v>57</v>
      </c>
      <c r="O14257" s="35" t="s">
        <v>3748</v>
      </c>
      <c r="P14257" s="51">
        <f t="shared" si="101"/>
        <v>76.455</v>
      </c>
      <c r="Q14257" s="35"/>
      <c r="R14257" s="222"/>
    </row>
    <row r="14258" s="10" customFormat="1" spans="1:18">
      <c r="A14258" s="35" t="s">
        <v>3240</v>
      </c>
      <c r="B14258" s="35" t="s">
        <v>3427</v>
      </c>
      <c r="C14258" s="222" t="s">
        <v>367</v>
      </c>
      <c r="D14258" s="36">
        <v>0.62</v>
      </c>
      <c r="E14258" s="222" t="s">
        <v>1215</v>
      </c>
      <c r="F14258" s="35" t="s">
        <v>1215</v>
      </c>
      <c r="G14258" s="35" t="s">
        <v>37</v>
      </c>
      <c r="H14258" s="35" t="s">
        <v>1099</v>
      </c>
      <c r="I14258" s="223" t="s">
        <v>3242</v>
      </c>
      <c r="J14258" s="35" t="s">
        <v>56</v>
      </c>
      <c r="K14258" s="35"/>
      <c r="L14258" s="35">
        <v>40347550</v>
      </c>
      <c r="M14258" s="35">
        <v>4700804</v>
      </c>
      <c r="N14258" s="61" t="s">
        <v>57</v>
      </c>
      <c r="O14258" s="35" t="s">
        <v>3748</v>
      </c>
      <c r="P14258" s="51">
        <f t="shared" si="101"/>
        <v>2.79</v>
      </c>
      <c r="Q14258" s="35"/>
      <c r="R14258" s="222"/>
    </row>
    <row r="14259" s="10" customFormat="1" spans="1:18">
      <c r="A14259" s="35" t="s">
        <v>3240</v>
      </c>
      <c r="B14259" s="35" t="s">
        <v>3427</v>
      </c>
      <c r="C14259" s="222" t="s">
        <v>2727</v>
      </c>
      <c r="D14259" s="36">
        <v>13.88</v>
      </c>
      <c r="E14259" s="222" t="s">
        <v>1215</v>
      </c>
      <c r="F14259" s="35" t="s">
        <v>1215</v>
      </c>
      <c r="G14259" s="35"/>
      <c r="H14259" s="35" t="s">
        <v>1099</v>
      </c>
      <c r="I14259" s="223" t="s">
        <v>3242</v>
      </c>
      <c r="J14259" s="35" t="s">
        <v>56</v>
      </c>
      <c r="K14259" s="35"/>
      <c r="L14259" s="35">
        <v>40342965</v>
      </c>
      <c r="M14259" s="35">
        <v>4696551</v>
      </c>
      <c r="N14259" s="61" t="s">
        <v>57</v>
      </c>
      <c r="O14259" s="35" t="s">
        <v>3748</v>
      </c>
      <c r="P14259" s="51">
        <f t="shared" si="101"/>
        <v>62.46</v>
      </c>
      <c r="Q14259" s="35"/>
      <c r="R14259" s="222"/>
    </row>
    <row r="14260" s="10" customFormat="1" spans="1:18">
      <c r="A14260" s="35" t="s">
        <v>3240</v>
      </c>
      <c r="B14260" s="35" t="s">
        <v>3427</v>
      </c>
      <c r="C14260" s="222" t="s">
        <v>1405</v>
      </c>
      <c r="D14260" s="36">
        <v>53.86</v>
      </c>
      <c r="E14260" s="222" t="s">
        <v>1215</v>
      </c>
      <c r="F14260" s="35" t="s">
        <v>1215</v>
      </c>
      <c r="G14260" s="35" t="s">
        <v>37</v>
      </c>
      <c r="H14260" s="35" t="s">
        <v>1099</v>
      </c>
      <c r="I14260" s="223" t="s">
        <v>3242</v>
      </c>
      <c r="J14260" s="35" t="s">
        <v>56</v>
      </c>
      <c r="K14260" s="35"/>
      <c r="L14260" s="35">
        <v>40344000</v>
      </c>
      <c r="M14260" s="35">
        <v>4697374</v>
      </c>
      <c r="N14260" s="61" t="s">
        <v>57</v>
      </c>
      <c r="O14260" s="35" t="s">
        <v>3748</v>
      </c>
      <c r="P14260" s="51">
        <f t="shared" si="101"/>
        <v>242.37</v>
      </c>
      <c r="Q14260" s="35"/>
      <c r="R14260" s="222"/>
    </row>
    <row r="14261" s="10" customFormat="1" spans="1:18">
      <c r="A14261" s="35" t="s">
        <v>3240</v>
      </c>
      <c r="B14261" s="35" t="s">
        <v>3427</v>
      </c>
      <c r="C14261" s="222" t="s">
        <v>2745</v>
      </c>
      <c r="D14261" s="36">
        <v>89.19</v>
      </c>
      <c r="E14261" s="222" t="s">
        <v>1215</v>
      </c>
      <c r="F14261" s="35" t="s">
        <v>1215</v>
      </c>
      <c r="G14261" s="35" t="s">
        <v>37</v>
      </c>
      <c r="H14261" s="35" t="s">
        <v>1099</v>
      </c>
      <c r="I14261" s="223" t="s">
        <v>3242</v>
      </c>
      <c r="J14261" s="35" t="s">
        <v>185</v>
      </c>
      <c r="K14261" s="35"/>
      <c r="L14261" s="35">
        <v>40344514</v>
      </c>
      <c r="M14261" s="35">
        <v>4697355</v>
      </c>
      <c r="N14261" s="61" t="s">
        <v>57</v>
      </c>
      <c r="O14261" s="35" t="s">
        <v>3748</v>
      </c>
      <c r="P14261" s="51">
        <f t="shared" si="101"/>
        <v>401.355</v>
      </c>
      <c r="Q14261" s="35"/>
      <c r="R14261" s="222"/>
    </row>
    <row r="14262" s="10" customFormat="1" spans="1:18">
      <c r="A14262" s="35" t="s">
        <v>3240</v>
      </c>
      <c r="B14262" s="35" t="s">
        <v>3427</v>
      </c>
      <c r="C14262" s="222" t="s">
        <v>2528</v>
      </c>
      <c r="D14262" s="36">
        <v>0.62</v>
      </c>
      <c r="E14262" s="222" t="s">
        <v>1215</v>
      </c>
      <c r="F14262" s="35" t="s">
        <v>1215</v>
      </c>
      <c r="G14262" s="35" t="s">
        <v>37</v>
      </c>
      <c r="H14262" s="35" t="s">
        <v>1099</v>
      </c>
      <c r="I14262" s="223" t="s">
        <v>3242</v>
      </c>
      <c r="J14262" s="35" t="s">
        <v>56</v>
      </c>
      <c r="K14262" s="35"/>
      <c r="L14262" s="35">
        <v>40345380</v>
      </c>
      <c r="M14262" s="35">
        <v>4697116</v>
      </c>
      <c r="N14262" s="61" t="s">
        <v>57</v>
      </c>
      <c r="O14262" s="35" t="s">
        <v>3748</v>
      </c>
      <c r="P14262" s="51">
        <f t="shared" si="101"/>
        <v>2.79</v>
      </c>
      <c r="Q14262" s="35"/>
      <c r="R14262" s="222"/>
    </row>
    <row r="14263" s="10" customFormat="1" spans="1:18">
      <c r="A14263" s="35" t="s">
        <v>3240</v>
      </c>
      <c r="B14263" s="35" t="s">
        <v>3427</v>
      </c>
      <c r="C14263" s="222" t="s">
        <v>310</v>
      </c>
      <c r="D14263" s="36">
        <v>13.66</v>
      </c>
      <c r="E14263" s="222" t="s">
        <v>1215</v>
      </c>
      <c r="F14263" s="35" t="s">
        <v>1215</v>
      </c>
      <c r="G14263" s="35" t="s">
        <v>37</v>
      </c>
      <c r="H14263" s="35" t="s">
        <v>1099</v>
      </c>
      <c r="I14263" s="223" t="s">
        <v>3242</v>
      </c>
      <c r="J14263" s="35" t="s">
        <v>56</v>
      </c>
      <c r="K14263" s="35"/>
      <c r="L14263" s="35">
        <v>40347087</v>
      </c>
      <c r="M14263" s="35">
        <v>4701081</v>
      </c>
      <c r="N14263" s="61" t="s">
        <v>57</v>
      </c>
      <c r="O14263" s="35" t="s">
        <v>3748</v>
      </c>
      <c r="P14263" s="51">
        <f t="shared" si="101"/>
        <v>61.47</v>
      </c>
      <c r="Q14263" s="35"/>
      <c r="R14263" s="222"/>
    </row>
    <row r="14264" s="10" customFormat="1" spans="1:18">
      <c r="A14264" s="35" t="s">
        <v>3240</v>
      </c>
      <c r="B14264" s="35" t="s">
        <v>3427</v>
      </c>
      <c r="C14264" s="222" t="s">
        <v>238</v>
      </c>
      <c r="D14264" s="36">
        <v>2.35</v>
      </c>
      <c r="E14264" s="222" t="s">
        <v>1215</v>
      </c>
      <c r="F14264" s="35" t="s">
        <v>1215</v>
      </c>
      <c r="G14264" s="35" t="s">
        <v>37</v>
      </c>
      <c r="H14264" s="35" t="s">
        <v>1099</v>
      </c>
      <c r="I14264" s="223" t="s">
        <v>3242</v>
      </c>
      <c r="J14264" s="35" t="s">
        <v>56</v>
      </c>
      <c r="K14264" s="35"/>
      <c r="L14264" s="35">
        <v>40347478</v>
      </c>
      <c r="M14264" s="35">
        <v>4701036</v>
      </c>
      <c r="N14264" s="61" t="s">
        <v>57</v>
      </c>
      <c r="O14264" s="35" t="s">
        <v>3748</v>
      </c>
      <c r="P14264" s="51">
        <f t="shared" si="101"/>
        <v>10.575</v>
      </c>
      <c r="Q14264" s="35"/>
      <c r="R14264" s="222"/>
    </row>
    <row r="14265" s="10" customFormat="1" spans="1:18">
      <c r="A14265" s="35" t="s">
        <v>3240</v>
      </c>
      <c r="B14265" s="35" t="s">
        <v>3427</v>
      </c>
      <c r="C14265" s="222" t="s">
        <v>2480</v>
      </c>
      <c r="D14265" s="36">
        <v>7.54</v>
      </c>
      <c r="E14265" s="222" t="s">
        <v>1215</v>
      </c>
      <c r="F14265" s="35" t="s">
        <v>1215</v>
      </c>
      <c r="G14265" s="35" t="s">
        <v>37</v>
      </c>
      <c r="H14265" s="35" t="s">
        <v>1099</v>
      </c>
      <c r="I14265" s="223" t="s">
        <v>3242</v>
      </c>
      <c r="J14265" s="35" t="s">
        <v>56</v>
      </c>
      <c r="K14265" s="35"/>
      <c r="L14265" s="35">
        <v>40345483</v>
      </c>
      <c r="M14265" s="35">
        <v>4696863</v>
      </c>
      <c r="N14265" s="61" t="s">
        <v>57</v>
      </c>
      <c r="O14265" s="35" t="s">
        <v>3748</v>
      </c>
      <c r="P14265" s="51">
        <f t="shared" si="101"/>
        <v>33.93</v>
      </c>
      <c r="Q14265" s="35"/>
      <c r="R14265" s="222"/>
    </row>
    <row r="14266" s="10" customFormat="1" spans="1:18">
      <c r="A14266" s="35" t="s">
        <v>3240</v>
      </c>
      <c r="B14266" s="35" t="s">
        <v>3427</v>
      </c>
      <c r="C14266" s="222" t="s">
        <v>2264</v>
      </c>
      <c r="D14266" s="36">
        <v>12.76</v>
      </c>
      <c r="E14266" s="222" t="s">
        <v>1215</v>
      </c>
      <c r="F14266" s="35" t="s">
        <v>1215</v>
      </c>
      <c r="G14266" s="35" t="s">
        <v>37</v>
      </c>
      <c r="H14266" s="35" t="s">
        <v>1099</v>
      </c>
      <c r="I14266" s="223" t="s">
        <v>3242</v>
      </c>
      <c r="J14266" s="35" t="s">
        <v>56</v>
      </c>
      <c r="K14266" s="35"/>
      <c r="L14266" s="35">
        <v>40346230</v>
      </c>
      <c r="M14266" s="35">
        <v>4699177</v>
      </c>
      <c r="N14266" s="61" t="s">
        <v>57</v>
      </c>
      <c r="O14266" s="35" t="s">
        <v>3748</v>
      </c>
      <c r="P14266" s="51">
        <f t="shared" si="101"/>
        <v>57.42</v>
      </c>
      <c r="Q14266" s="35"/>
      <c r="R14266" s="222"/>
    </row>
    <row r="14267" s="10" customFormat="1" spans="1:18">
      <c r="A14267" s="35" t="s">
        <v>3240</v>
      </c>
      <c r="B14267" s="35" t="s">
        <v>3427</v>
      </c>
      <c r="C14267" s="222" t="s">
        <v>708</v>
      </c>
      <c r="D14267" s="36">
        <v>18.27</v>
      </c>
      <c r="E14267" s="222" t="s">
        <v>1215</v>
      </c>
      <c r="F14267" s="35" t="s">
        <v>1215</v>
      </c>
      <c r="G14267" s="35" t="s">
        <v>37</v>
      </c>
      <c r="H14267" s="35" t="s">
        <v>1099</v>
      </c>
      <c r="I14267" s="223" t="s">
        <v>3242</v>
      </c>
      <c r="J14267" s="35" t="s">
        <v>56</v>
      </c>
      <c r="K14267" s="35"/>
      <c r="L14267" s="35">
        <v>40347996</v>
      </c>
      <c r="M14267" s="35">
        <v>4700902</v>
      </c>
      <c r="N14267" s="61" t="s">
        <v>57</v>
      </c>
      <c r="O14267" s="35" t="s">
        <v>3748</v>
      </c>
      <c r="P14267" s="51">
        <f t="shared" si="101"/>
        <v>82.215</v>
      </c>
      <c r="Q14267" s="35"/>
      <c r="R14267" s="222"/>
    </row>
    <row r="14268" s="10" customFormat="1" spans="1:18">
      <c r="A14268" s="35" t="s">
        <v>3240</v>
      </c>
      <c r="B14268" s="35" t="s">
        <v>3427</v>
      </c>
      <c r="C14268" s="222" t="s">
        <v>314</v>
      </c>
      <c r="D14268" s="36">
        <v>25.11</v>
      </c>
      <c r="E14268" s="222" t="s">
        <v>1215</v>
      </c>
      <c r="F14268" s="35" t="s">
        <v>1215</v>
      </c>
      <c r="G14268" s="35" t="s">
        <v>37</v>
      </c>
      <c r="H14268" s="35" t="s">
        <v>1099</v>
      </c>
      <c r="I14268" s="223" t="s">
        <v>3242</v>
      </c>
      <c r="J14268" s="35" t="s">
        <v>183</v>
      </c>
      <c r="K14268" s="35"/>
      <c r="L14268" s="35">
        <v>40347712</v>
      </c>
      <c r="M14268" s="35">
        <v>4701097</v>
      </c>
      <c r="N14268" s="61" t="s">
        <v>57</v>
      </c>
      <c r="O14268" s="35" t="s">
        <v>3748</v>
      </c>
      <c r="P14268" s="51">
        <f t="shared" si="101"/>
        <v>112.995</v>
      </c>
      <c r="Q14268" s="35"/>
      <c r="R14268" s="222"/>
    </row>
    <row r="14269" s="10" customFormat="1" spans="1:18">
      <c r="A14269" s="35" t="s">
        <v>3240</v>
      </c>
      <c r="B14269" s="35" t="s">
        <v>3427</v>
      </c>
      <c r="C14269" s="222" t="s">
        <v>2555</v>
      </c>
      <c r="D14269" s="36">
        <v>113.66</v>
      </c>
      <c r="E14269" s="222" t="s">
        <v>1215</v>
      </c>
      <c r="F14269" s="35" t="s">
        <v>1215</v>
      </c>
      <c r="G14269" s="35" t="s">
        <v>37</v>
      </c>
      <c r="H14269" s="35" t="s">
        <v>1099</v>
      </c>
      <c r="I14269" s="223" t="s">
        <v>3242</v>
      </c>
      <c r="J14269" s="35" t="s">
        <v>56</v>
      </c>
      <c r="K14269" s="35"/>
      <c r="L14269" s="35">
        <v>40344718</v>
      </c>
      <c r="M14269" s="35">
        <v>4697927</v>
      </c>
      <c r="N14269" s="61" t="s">
        <v>57</v>
      </c>
      <c r="O14269" s="35" t="s">
        <v>3748</v>
      </c>
      <c r="P14269" s="51">
        <f t="shared" si="101"/>
        <v>511.47</v>
      </c>
      <c r="Q14269" s="35"/>
      <c r="R14269" s="222"/>
    </row>
    <row r="14270" s="10" customFormat="1" spans="1:18">
      <c r="A14270" s="35" t="s">
        <v>3240</v>
      </c>
      <c r="B14270" s="35" t="s">
        <v>3427</v>
      </c>
      <c r="C14270" s="222" t="s">
        <v>305</v>
      </c>
      <c r="D14270" s="36">
        <v>7.57</v>
      </c>
      <c r="E14270" s="222" t="s">
        <v>1215</v>
      </c>
      <c r="F14270" s="35" t="s">
        <v>1215</v>
      </c>
      <c r="G14270" s="35" t="s">
        <v>37</v>
      </c>
      <c r="H14270" s="35" t="s">
        <v>1099</v>
      </c>
      <c r="I14270" s="223" t="s">
        <v>3242</v>
      </c>
      <c r="J14270" s="35" t="s">
        <v>56</v>
      </c>
      <c r="K14270" s="35"/>
      <c r="L14270" s="35">
        <v>40347758</v>
      </c>
      <c r="M14270" s="35">
        <v>4701251</v>
      </c>
      <c r="N14270" s="61" t="s">
        <v>57</v>
      </c>
      <c r="O14270" s="35" t="s">
        <v>3748</v>
      </c>
      <c r="P14270" s="51">
        <f t="shared" si="101"/>
        <v>34.065</v>
      </c>
      <c r="Q14270" s="35"/>
      <c r="R14270" s="222"/>
    </row>
    <row r="14271" s="10" customFormat="1" spans="1:18">
      <c r="A14271" s="35" t="s">
        <v>3240</v>
      </c>
      <c r="B14271" s="35" t="s">
        <v>3427</v>
      </c>
      <c r="C14271" s="222" t="s">
        <v>321</v>
      </c>
      <c r="D14271" s="36">
        <v>6.13</v>
      </c>
      <c r="E14271" s="222" t="s">
        <v>1215</v>
      </c>
      <c r="F14271" s="35" t="s">
        <v>1215</v>
      </c>
      <c r="G14271" s="35" t="s">
        <v>37</v>
      </c>
      <c r="H14271" s="35" t="s">
        <v>1099</v>
      </c>
      <c r="I14271" s="223" t="s">
        <v>3242</v>
      </c>
      <c r="J14271" s="35" t="s">
        <v>56</v>
      </c>
      <c r="K14271" s="35"/>
      <c r="L14271" s="35">
        <v>40348017</v>
      </c>
      <c r="M14271" s="35">
        <v>4701219</v>
      </c>
      <c r="N14271" s="61" t="s">
        <v>57</v>
      </c>
      <c r="O14271" s="35" t="s">
        <v>3748</v>
      </c>
      <c r="P14271" s="51">
        <f t="shared" si="101"/>
        <v>27.585</v>
      </c>
      <c r="Q14271" s="35"/>
      <c r="R14271" s="222"/>
    </row>
    <row r="14272" s="10" customFormat="1" spans="1:18">
      <c r="A14272" s="35" t="s">
        <v>3240</v>
      </c>
      <c r="B14272" s="35" t="s">
        <v>3427</v>
      </c>
      <c r="C14272" s="222" t="s">
        <v>646</v>
      </c>
      <c r="D14272" s="36">
        <v>6.46</v>
      </c>
      <c r="E14272" s="222" t="s">
        <v>1215</v>
      </c>
      <c r="F14272" s="35" t="s">
        <v>1215</v>
      </c>
      <c r="G14272" s="35" t="s">
        <v>37</v>
      </c>
      <c r="H14272" s="35" t="s">
        <v>1099</v>
      </c>
      <c r="I14272" s="223" t="s">
        <v>3242</v>
      </c>
      <c r="J14272" s="35" t="s">
        <v>56</v>
      </c>
      <c r="K14272" s="35"/>
      <c r="L14272" s="35">
        <v>40347251</v>
      </c>
      <c r="M14272" s="35">
        <v>4700771</v>
      </c>
      <c r="N14272" s="61" t="s">
        <v>57</v>
      </c>
      <c r="O14272" s="35" t="s">
        <v>3748</v>
      </c>
      <c r="P14272" s="51">
        <f t="shared" si="101"/>
        <v>29.07</v>
      </c>
      <c r="Q14272" s="35"/>
      <c r="R14272" s="222"/>
    </row>
    <row r="14273" s="10" customFormat="1" spans="1:18">
      <c r="A14273" s="35" t="s">
        <v>3240</v>
      </c>
      <c r="B14273" s="35" t="s">
        <v>3427</v>
      </c>
      <c r="C14273" s="222" t="s">
        <v>3762</v>
      </c>
      <c r="D14273" s="36">
        <v>36.54</v>
      </c>
      <c r="E14273" s="222" t="s">
        <v>1215</v>
      </c>
      <c r="F14273" s="35" t="s">
        <v>1215</v>
      </c>
      <c r="G14273" s="35" t="s">
        <v>37</v>
      </c>
      <c r="H14273" s="35" t="s">
        <v>1099</v>
      </c>
      <c r="I14273" s="223" t="s">
        <v>3242</v>
      </c>
      <c r="J14273" s="35" t="s">
        <v>185</v>
      </c>
      <c r="K14273" s="35"/>
      <c r="L14273" s="35">
        <v>40343586</v>
      </c>
      <c r="M14273" s="35">
        <v>4697316</v>
      </c>
      <c r="N14273" s="61" t="s">
        <v>57</v>
      </c>
      <c r="O14273" s="35" t="s">
        <v>3748</v>
      </c>
      <c r="P14273" s="51">
        <f t="shared" si="101"/>
        <v>164.43</v>
      </c>
      <c r="Q14273" s="35"/>
      <c r="R14273" s="222"/>
    </row>
    <row r="14274" s="10" customFormat="1" spans="1:18">
      <c r="A14274" s="35" t="s">
        <v>3240</v>
      </c>
      <c r="B14274" s="35" t="s">
        <v>3427</v>
      </c>
      <c r="C14274" s="222" t="s">
        <v>2305</v>
      </c>
      <c r="D14274" s="36">
        <v>12.24</v>
      </c>
      <c r="E14274" s="222" t="s">
        <v>1215</v>
      </c>
      <c r="F14274" s="35" t="s">
        <v>1215</v>
      </c>
      <c r="G14274" s="35" t="s">
        <v>37</v>
      </c>
      <c r="H14274" s="35" t="s">
        <v>1099</v>
      </c>
      <c r="I14274" s="223" t="s">
        <v>3242</v>
      </c>
      <c r="J14274" s="35" t="s">
        <v>56</v>
      </c>
      <c r="K14274" s="35"/>
      <c r="L14274" s="35">
        <v>40344537</v>
      </c>
      <c r="M14274" s="35">
        <v>4697084</v>
      </c>
      <c r="N14274" s="61" t="s">
        <v>57</v>
      </c>
      <c r="O14274" s="35" t="s">
        <v>3748</v>
      </c>
      <c r="P14274" s="51">
        <f t="shared" si="101"/>
        <v>55.08</v>
      </c>
      <c r="Q14274" s="35"/>
      <c r="R14274" s="222"/>
    </row>
    <row r="14275" s="10" customFormat="1" spans="1:18">
      <c r="A14275" s="35" t="s">
        <v>3240</v>
      </c>
      <c r="B14275" s="35" t="s">
        <v>3427</v>
      </c>
      <c r="C14275" s="222" t="s">
        <v>564</v>
      </c>
      <c r="D14275" s="36">
        <v>0.8</v>
      </c>
      <c r="E14275" s="222" t="s">
        <v>1215</v>
      </c>
      <c r="F14275" s="35" t="s">
        <v>1215</v>
      </c>
      <c r="G14275" s="35" t="s">
        <v>37</v>
      </c>
      <c r="H14275" s="35" t="s">
        <v>1099</v>
      </c>
      <c r="I14275" s="223" t="s">
        <v>3242</v>
      </c>
      <c r="J14275" s="35" t="s">
        <v>56</v>
      </c>
      <c r="K14275" s="35"/>
      <c r="L14275" s="35">
        <v>40347962</v>
      </c>
      <c r="M14275" s="35">
        <v>4700622</v>
      </c>
      <c r="N14275" s="61" t="s">
        <v>57</v>
      </c>
      <c r="O14275" s="35" t="s">
        <v>3748</v>
      </c>
      <c r="P14275" s="51">
        <f t="shared" si="101"/>
        <v>3.6</v>
      </c>
      <c r="Q14275" s="35"/>
      <c r="R14275" s="222"/>
    </row>
    <row r="14276" s="10" customFormat="1" spans="1:18">
      <c r="A14276" s="35" t="s">
        <v>3240</v>
      </c>
      <c r="B14276" s="35" t="s">
        <v>3427</v>
      </c>
      <c r="C14276" s="222" t="s">
        <v>3085</v>
      </c>
      <c r="D14276" s="36">
        <v>2.78</v>
      </c>
      <c r="E14276" s="222" t="s">
        <v>1215</v>
      </c>
      <c r="F14276" s="35" t="s">
        <v>1215</v>
      </c>
      <c r="G14276" s="35" t="s">
        <v>37</v>
      </c>
      <c r="H14276" s="35" t="s">
        <v>1099</v>
      </c>
      <c r="I14276" s="223" t="s">
        <v>3242</v>
      </c>
      <c r="J14276" s="35" t="s">
        <v>56</v>
      </c>
      <c r="K14276" s="35"/>
      <c r="L14276" s="35">
        <v>40344645</v>
      </c>
      <c r="M14276" s="35">
        <v>4698333</v>
      </c>
      <c r="N14276" s="61" t="s">
        <v>57</v>
      </c>
      <c r="O14276" s="35" t="s">
        <v>3748</v>
      </c>
      <c r="P14276" s="51">
        <f t="shared" si="101"/>
        <v>12.51</v>
      </c>
      <c r="Q14276" s="35"/>
      <c r="R14276" s="222"/>
    </row>
    <row r="14277" s="10" customFormat="1" spans="1:18">
      <c r="A14277" s="35" t="s">
        <v>3240</v>
      </c>
      <c r="B14277" s="35" t="s">
        <v>3427</v>
      </c>
      <c r="C14277" s="222" t="s">
        <v>418</v>
      </c>
      <c r="D14277" s="36">
        <v>5.91</v>
      </c>
      <c r="E14277" s="222" t="s">
        <v>1215</v>
      </c>
      <c r="F14277" s="35" t="s">
        <v>1215</v>
      </c>
      <c r="G14277" s="35" t="s">
        <v>37</v>
      </c>
      <c r="H14277" s="35" t="s">
        <v>1099</v>
      </c>
      <c r="I14277" s="223" t="s">
        <v>3242</v>
      </c>
      <c r="J14277" s="35" t="s">
        <v>56</v>
      </c>
      <c r="K14277" s="35"/>
      <c r="L14277" s="35">
        <v>40347564</v>
      </c>
      <c r="M14277" s="35">
        <v>4701141</v>
      </c>
      <c r="N14277" s="61" t="s">
        <v>57</v>
      </c>
      <c r="O14277" s="35" t="s">
        <v>3748</v>
      </c>
      <c r="P14277" s="51">
        <f t="shared" si="101"/>
        <v>26.595</v>
      </c>
      <c r="Q14277" s="35"/>
      <c r="R14277" s="222"/>
    </row>
    <row r="14278" s="10" customFormat="1" spans="1:18">
      <c r="A14278" s="35" t="s">
        <v>3240</v>
      </c>
      <c r="B14278" s="35" t="s">
        <v>3427</v>
      </c>
      <c r="C14278" s="222" t="s">
        <v>611</v>
      </c>
      <c r="D14278" s="36">
        <v>13.91</v>
      </c>
      <c r="E14278" s="222" t="s">
        <v>1215</v>
      </c>
      <c r="F14278" s="35" t="s">
        <v>1215</v>
      </c>
      <c r="G14278" s="35" t="s">
        <v>37</v>
      </c>
      <c r="H14278" s="35" t="s">
        <v>1099</v>
      </c>
      <c r="I14278" s="223" t="s">
        <v>3242</v>
      </c>
      <c r="J14278" s="35" t="s">
        <v>56</v>
      </c>
      <c r="K14278" s="35"/>
      <c r="L14278" s="35">
        <v>40347065</v>
      </c>
      <c r="M14278" s="35">
        <v>4700728</v>
      </c>
      <c r="N14278" s="61" t="s">
        <v>57</v>
      </c>
      <c r="O14278" s="35" t="s">
        <v>3748</v>
      </c>
      <c r="P14278" s="51">
        <f t="shared" si="101"/>
        <v>62.595</v>
      </c>
      <c r="Q14278" s="35"/>
      <c r="R14278" s="222"/>
    </row>
    <row r="14279" s="10" customFormat="1" spans="1:18">
      <c r="A14279" s="35" t="s">
        <v>3240</v>
      </c>
      <c r="B14279" s="35" t="s">
        <v>3427</v>
      </c>
      <c r="C14279" s="222" t="s">
        <v>1384</v>
      </c>
      <c r="D14279" s="36">
        <v>6.57</v>
      </c>
      <c r="E14279" s="222" t="s">
        <v>1215</v>
      </c>
      <c r="F14279" s="35" t="s">
        <v>1215</v>
      </c>
      <c r="G14279" s="35" t="s">
        <v>37</v>
      </c>
      <c r="H14279" s="35" t="s">
        <v>1099</v>
      </c>
      <c r="I14279" s="223" t="s">
        <v>3242</v>
      </c>
      <c r="J14279" s="35" t="s">
        <v>56</v>
      </c>
      <c r="K14279" s="35"/>
      <c r="L14279" s="35">
        <v>40345161</v>
      </c>
      <c r="M14279" s="35">
        <v>4698537</v>
      </c>
      <c r="N14279" s="61" t="s">
        <v>57</v>
      </c>
      <c r="O14279" s="35" t="s">
        <v>3748</v>
      </c>
      <c r="P14279" s="51">
        <f t="shared" si="101"/>
        <v>29.565</v>
      </c>
      <c r="Q14279" s="35"/>
      <c r="R14279" s="222"/>
    </row>
    <row r="14280" s="10" customFormat="1" spans="1:18">
      <c r="A14280" s="35" t="s">
        <v>3240</v>
      </c>
      <c r="B14280" s="35" t="s">
        <v>3427</v>
      </c>
      <c r="C14280" s="222" t="s">
        <v>315</v>
      </c>
      <c r="D14280" s="36">
        <v>2.32</v>
      </c>
      <c r="E14280" s="222" t="s">
        <v>1215</v>
      </c>
      <c r="F14280" s="35" t="s">
        <v>1215</v>
      </c>
      <c r="G14280" s="35" t="s">
        <v>37</v>
      </c>
      <c r="H14280" s="35" t="s">
        <v>1099</v>
      </c>
      <c r="I14280" s="223" t="s">
        <v>3242</v>
      </c>
      <c r="J14280" s="35" t="s">
        <v>183</v>
      </c>
      <c r="K14280" s="35"/>
      <c r="L14280" s="35">
        <v>40347970</v>
      </c>
      <c r="M14280" s="35">
        <v>4701312</v>
      </c>
      <c r="N14280" s="61" t="s">
        <v>57</v>
      </c>
      <c r="O14280" s="35" t="s">
        <v>3748</v>
      </c>
      <c r="P14280" s="51">
        <f t="shared" si="101"/>
        <v>10.44</v>
      </c>
      <c r="Q14280" s="35"/>
      <c r="R14280" s="222"/>
    </row>
    <row r="14281" s="10" customFormat="1" spans="1:18">
      <c r="A14281" s="35" t="s">
        <v>3240</v>
      </c>
      <c r="B14281" s="35" t="s">
        <v>3427</v>
      </c>
      <c r="C14281" s="222" t="s">
        <v>3303</v>
      </c>
      <c r="D14281" s="36">
        <v>3.78</v>
      </c>
      <c r="E14281" s="222" t="s">
        <v>1215</v>
      </c>
      <c r="F14281" s="35" t="s">
        <v>1215</v>
      </c>
      <c r="G14281" s="35" t="s">
        <v>37</v>
      </c>
      <c r="H14281" s="35" t="s">
        <v>1099</v>
      </c>
      <c r="I14281" s="223" t="s">
        <v>3242</v>
      </c>
      <c r="J14281" s="35" t="s">
        <v>56</v>
      </c>
      <c r="K14281" s="35"/>
      <c r="L14281" s="35">
        <v>40345429</v>
      </c>
      <c r="M14281" s="35">
        <v>4696765</v>
      </c>
      <c r="N14281" s="61" t="s">
        <v>57</v>
      </c>
      <c r="O14281" s="35" t="s">
        <v>3748</v>
      </c>
      <c r="P14281" s="51">
        <f t="shared" si="101"/>
        <v>17.01</v>
      </c>
      <c r="Q14281" s="35"/>
      <c r="R14281" s="222"/>
    </row>
    <row r="14282" s="10" customFormat="1" spans="1:18">
      <c r="A14282" s="35" t="s">
        <v>3240</v>
      </c>
      <c r="B14282" s="35" t="s">
        <v>3427</v>
      </c>
      <c r="C14282" s="222" t="s">
        <v>343</v>
      </c>
      <c r="D14282" s="36">
        <v>5.97</v>
      </c>
      <c r="E14282" s="222" t="s">
        <v>1215</v>
      </c>
      <c r="F14282" s="35" t="s">
        <v>1215</v>
      </c>
      <c r="G14282" s="35" t="s">
        <v>37</v>
      </c>
      <c r="H14282" s="35" t="s">
        <v>1099</v>
      </c>
      <c r="I14282" s="223" t="s">
        <v>3242</v>
      </c>
      <c r="J14282" s="35" t="s">
        <v>56</v>
      </c>
      <c r="K14282" s="35"/>
      <c r="L14282" s="35">
        <v>40347399</v>
      </c>
      <c r="M14282" s="35">
        <v>4701147</v>
      </c>
      <c r="N14282" s="61" t="s">
        <v>57</v>
      </c>
      <c r="O14282" s="35" t="s">
        <v>3748</v>
      </c>
      <c r="P14282" s="51">
        <f t="shared" si="101"/>
        <v>26.865</v>
      </c>
      <c r="Q14282" s="35"/>
      <c r="R14282" s="222"/>
    </row>
    <row r="14283" s="10" customFormat="1" spans="1:18">
      <c r="A14283" s="35" t="s">
        <v>3240</v>
      </c>
      <c r="B14283" s="35" t="s">
        <v>3427</v>
      </c>
      <c r="C14283" s="222" t="s">
        <v>421</v>
      </c>
      <c r="D14283" s="36">
        <v>1.24</v>
      </c>
      <c r="E14283" s="222" t="s">
        <v>1215</v>
      </c>
      <c r="F14283" s="35" t="s">
        <v>1215</v>
      </c>
      <c r="G14283" s="35" t="s">
        <v>37</v>
      </c>
      <c r="H14283" s="35" t="s">
        <v>1099</v>
      </c>
      <c r="I14283" s="223" t="s">
        <v>3242</v>
      </c>
      <c r="J14283" s="35" t="s">
        <v>56</v>
      </c>
      <c r="K14283" s="35"/>
      <c r="L14283" s="35">
        <v>40347965</v>
      </c>
      <c r="M14283" s="35">
        <v>4701306</v>
      </c>
      <c r="N14283" s="61" t="s">
        <v>57</v>
      </c>
      <c r="O14283" s="35" t="s">
        <v>3748</v>
      </c>
      <c r="P14283" s="51">
        <f t="shared" si="101"/>
        <v>5.58</v>
      </c>
      <c r="Q14283" s="35"/>
      <c r="R14283" s="222"/>
    </row>
    <row r="14284" s="10" customFormat="1" spans="1:18">
      <c r="A14284" s="35" t="s">
        <v>3240</v>
      </c>
      <c r="B14284" s="35" t="s">
        <v>3427</v>
      </c>
      <c r="C14284" s="222" t="s">
        <v>2779</v>
      </c>
      <c r="D14284" s="36">
        <v>70.88</v>
      </c>
      <c r="E14284" s="222" t="s">
        <v>1215</v>
      </c>
      <c r="F14284" s="35" t="s">
        <v>1215</v>
      </c>
      <c r="G14284" s="35" t="s">
        <v>37</v>
      </c>
      <c r="H14284" s="35" t="s">
        <v>1099</v>
      </c>
      <c r="I14284" s="223" t="s">
        <v>3242</v>
      </c>
      <c r="J14284" s="35" t="s">
        <v>56</v>
      </c>
      <c r="K14284" s="35"/>
      <c r="L14284" s="35">
        <v>40343712</v>
      </c>
      <c r="M14284" s="35">
        <v>4697310</v>
      </c>
      <c r="N14284" s="61" t="s">
        <v>57</v>
      </c>
      <c r="O14284" s="35" t="s">
        <v>3748</v>
      </c>
      <c r="P14284" s="51">
        <f t="shared" si="101"/>
        <v>318.96</v>
      </c>
      <c r="Q14284" s="35"/>
      <c r="R14284" s="222"/>
    </row>
    <row r="14285" s="10" customFormat="1" spans="1:18">
      <c r="A14285" s="35" t="s">
        <v>3240</v>
      </c>
      <c r="B14285" s="35" t="s">
        <v>3427</v>
      </c>
      <c r="C14285" s="222" t="s">
        <v>2317</v>
      </c>
      <c r="D14285" s="36">
        <v>1.72</v>
      </c>
      <c r="E14285" s="222" t="s">
        <v>1215</v>
      </c>
      <c r="F14285" s="35" t="s">
        <v>1215</v>
      </c>
      <c r="G14285" s="35" t="s">
        <v>37</v>
      </c>
      <c r="H14285" s="35" t="s">
        <v>1099</v>
      </c>
      <c r="I14285" s="223" t="s">
        <v>3242</v>
      </c>
      <c r="J14285" s="35" t="s">
        <v>56</v>
      </c>
      <c r="K14285" s="35"/>
      <c r="L14285" s="35">
        <v>40344418</v>
      </c>
      <c r="M14285" s="35">
        <v>4698200</v>
      </c>
      <c r="N14285" s="61" t="s">
        <v>57</v>
      </c>
      <c r="O14285" s="35" t="s">
        <v>3748</v>
      </c>
      <c r="P14285" s="51">
        <f t="shared" si="101"/>
        <v>7.74</v>
      </c>
      <c r="Q14285" s="35"/>
      <c r="R14285" s="222"/>
    </row>
    <row r="14286" s="10" customFormat="1" spans="1:18">
      <c r="A14286" s="35" t="s">
        <v>3240</v>
      </c>
      <c r="B14286" s="35" t="s">
        <v>3427</v>
      </c>
      <c r="C14286" s="222" t="s">
        <v>2097</v>
      </c>
      <c r="D14286" s="36">
        <v>2.06</v>
      </c>
      <c r="E14286" s="222" t="s">
        <v>1215</v>
      </c>
      <c r="F14286" s="35" t="s">
        <v>1215</v>
      </c>
      <c r="G14286" s="35" t="s">
        <v>37</v>
      </c>
      <c r="H14286" s="35" t="s">
        <v>1099</v>
      </c>
      <c r="I14286" s="223" t="s">
        <v>3242</v>
      </c>
      <c r="J14286" s="35" t="s">
        <v>56</v>
      </c>
      <c r="K14286" s="35"/>
      <c r="L14286" s="35">
        <v>40344908</v>
      </c>
      <c r="M14286" s="35">
        <v>4698351</v>
      </c>
      <c r="N14286" s="61" t="s">
        <v>57</v>
      </c>
      <c r="O14286" s="35" t="s">
        <v>3748</v>
      </c>
      <c r="P14286" s="51">
        <f t="shared" si="101"/>
        <v>9.27</v>
      </c>
      <c r="Q14286" s="35"/>
      <c r="R14286" s="222"/>
    </row>
    <row r="14287" s="10" customFormat="1" spans="1:18">
      <c r="A14287" s="35" t="s">
        <v>3240</v>
      </c>
      <c r="B14287" s="35" t="s">
        <v>3427</v>
      </c>
      <c r="C14287" s="222" t="s">
        <v>2331</v>
      </c>
      <c r="D14287" s="36">
        <v>172.47</v>
      </c>
      <c r="E14287" s="222" t="s">
        <v>1215</v>
      </c>
      <c r="F14287" s="35" t="s">
        <v>1215</v>
      </c>
      <c r="G14287" s="35" t="s">
        <v>37</v>
      </c>
      <c r="H14287" s="35" t="s">
        <v>1099</v>
      </c>
      <c r="I14287" s="223" t="s">
        <v>3242</v>
      </c>
      <c r="J14287" s="35" t="s">
        <v>56</v>
      </c>
      <c r="K14287" s="35"/>
      <c r="L14287" s="35">
        <v>40343485</v>
      </c>
      <c r="M14287" s="35">
        <v>4697353</v>
      </c>
      <c r="N14287" s="61" t="s">
        <v>57</v>
      </c>
      <c r="O14287" s="35" t="s">
        <v>3748</v>
      </c>
      <c r="P14287" s="51">
        <f t="shared" si="101"/>
        <v>776.115</v>
      </c>
      <c r="Q14287" s="35"/>
      <c r="R14287" s="222"/>
    </row>
    <row r="14288" s="10" customFormat="1" spans="1:18">
      <c r="A14288" s="35" t="s">
        <v>3240</v>
      </c>
      <c r="B14288" s="35" t="s">
        <v>3427</v>
      </c>
      <c r="C14288" s="222" t="s">
        <v>3229</v>
      </c>
      <c r="D14288" s="36">
        <v>14.83</v>
      </c>
      <c r="E14288" s="222" t="s">
        <v>1215</v>
      </c>
      <c r="F14288" s="35" t="s">
        <v>1215</v>
      </c>
      <c r="G14288" s="35" t="s">
        <v>37</v>
      </c>
      <c r="H14288" s="35" t="s">
        <v>1099</v>
      </c>
      <c r="I14288" s="223" t="s">
        <v>3242</v>
      </c>
      <c r="J14288" s="35" t="s">
        <v>185</v>
      </c>
      <c r="K14288" s="35"/>
      <c r="L14288" s="35">
        <v>40344635</v>
      </c>
      <c r="M14288" s="35">
        <v>4697005</v>
      </c>
      <c r="N14288" s="61" t="s">
        <v>57</v>
      </c>
      <c r="O14288" s="35" t="s">
        <v>3748</v>
      </c>
      <c r="P14288" s="51">
        <f t="shared" si="101"/>
        <v>66.735</v>
      </c>
      <c r="Q14288" s="35"/>
      <c r="R14288" s="222"/>
    </row>
    <row r="14289" s="10" customFormat="1" spans="1:18">
      <c r="A14289" s="35" t="s">
        <v>3240</v>
      </c>
      <c r="B14289" s="35" t="s">
        <v>3763</v>
      </c>
      <c r="C14289" s="222" t="s">
        <v>712</v>
      </c>
      <c r="D14289" s="36">
        <v>40.84</v>
      </c>
      <c r="E14289" s="222" t="s">
        <v>1215</v>
      </c>
      <c r="F14289" s="35" t="s">
        <v>1215</v>
      </c>
      <c r="G14289" s="35" t="s">
        <v>37</v>
      </c>
      <c r="H14289" s="35" t="s">
        <v>1198</v>
      </c>
      <c r="I14289" s="223" t="s">
        <v>3242</v>
      </c>
      <c r="J14289" s="35" t="s">
        <v>40</v>
      </c>
      <c r="K14289" s="35"/>
      <c r="L14289" s="35">
        <v>40347264</v>
      </c>
      <c r="M14289" s="35">
        <v>4704711</v>
      </c>
      <c r="N14289" s="61" t="s">
        <v>57</v>
      </c>
      <c r="O14289" s="35" t="s">
        <v>3748</v>
      </c>
      <c r="P14289" s="51">
        <f t="shared" si="101"/>
        <v>183.78</v>
      </c>
      <c r="Q14289" s="35"/>
      <c r="R14289" s="222"/>
    </row>
    <row r="14290" s="10" customFormat="1" spans="1:18">
      <c r="A14290" s="35" t="s">
        <v>3240</v>
      </c>
      <c r="B14290" s="35" t="s">
        <v>3763</v>
      </c>
      <c r="C14290" s="222" t="s">
        <v>317</v>
      </c>
      <c r="D14290" s="36">
        <v>19.81</v>
      </c>
      <c r="E14290" s="222" t="s">
        <v>1215</v>
      </c>
      <c r="F14290" s="35" t="s">
        <v>1215</v>
      </c>
      <c r="G14290" s="35" t="s">
        <v>37</v>
      </c>
      <c r="H14290" s="35" t="s">
        <v>1198</v>
      </c>
      <c r="I14290" s="223" t="s">
        <v>3242</v>
      </c>
      <c r="J14290" s="35" t="s">
        <v>40</v>
      </c>
      <c r="K14290" s="35"/>
      <c r="L14290" s="35">
        <v>40347566</v>
      </c>
      <c r="M14290" s="35">
        <v>4704883</v>
      </c>
      <c r="N14290" s="61" t="s">
        <v>57</v>
      </c>
      <c r="O14290" s="35" t="s">
        <v>3748</v>
      </c>
      <c r="P14290" s="51">
        <f t="shared" si="101"/>
        <v>89.145</v>
      </c>
      <c r="Q14290" s="35"/>
      <c r="R14290" s="222"/>
    </row>
    <row r="14291" s="10" customFormat="1" spans="1:18">
      <c r="A14291" s="35" t="s">
        <v>3240</v>
      </c>
      <c r="B14291" s="35" t="s">
        <v>3763</v>
      </c>
      <c r="C14291" s="222" t="s">
        <v>376</v>
      </c>
      <c r="D14291" s="36">
        <v>18.91</v>
      </c>
      <c r="E14291" s="222" t="s">
        <v>1215</v>
      </c>
      <c r="F14291" s="35" t="s">
        <v>1215</v>
      </c>
      <c r="G14291" s="35" t="s">
        <v>37</v>
      </c>
      <c r="H14291" s="35" t="s">
        <v>1198</v>
      </c>
      <c r="I14291" s="223" t="s">
        <v>3242</v>
      </c>
      <c r="J14291" s="35" t="s">
        <v>40</v>
      </c>
      <c r="K14291" s="35"/>
      <c r="L14291" s="35">
        <v>40347341</v>
      </c>
      <c r="M14291" s="35">
        <v>4704825</v>
      </c>
      <c r="N14291" s="61" t="s">
        <v>57</v>
      </c>
      <c r="O14291" s="35" t="s">
        <v>3748</v>
      </c>
      <c r="P14291" s="51">
        <f t="shared" si="101"/>
        <v>85.095</v>
      </c>
      <c r="Q14291" s="35"/>
      <c r="R14291" s="222"/>
    </row>
    <row r="14292" s="10" customFormat="1" spans="1:18">
      <c r="A14292" s="35" t="s">
        <v>3240</v>
      </c>
      <c r="B14292" s="35" t="s">
        <v>3763</v>
      </c>
      <c r="C14292" s="222" t="s">
        <v>339</v>
      </c>
      <c r="D14292" s="36">
        <v>2.76</v>
      </c>
      <c r="E14292" s="222" t="s">
        <v>1215</v>
      </c>
      <c r="F14292" s="35" t="s">
        <v>1215</v>
      </c>
      <c r="G14292" s="35" t="s">
        <v>37</v>
      </c>
      <c r="H14292" s="35" t="s">
        <v>1198</v>
      </c>
      <c r="I14292" s="223" t="s">
        <v>3242</v>
      </c>
      <c r="J14292" s="35" t="s">
        <v>40</v>
      </c>
      <c r="K14292" s="35"/>
      <c r="L14292" s="35">
        <v>40346994</v>
      </c>
      <c r="M14292" s="35">
        <v>4704632</v>
      </c>
      <c r="N14292" s="61" t="s">
        <v>57</v>
      </c>
      <c r="O14292" s="35" t="s">
        <v>3748</v>
      </c>
      <c r="P14292" s="51">
        <f t="shared" si="101"/>
        <v>12.42</v>
      </c>
      <c r="Q14292" s="35"/>
      <c r="R14292" s="222"/>
    </row>
    <row r="14293" s="10" customFormat="1" spans="1:18">
      <c r="A14293" s="35" t="s">
        <v>3240</v>
      </c>
      <c r="B14293" s="35" t="s">
        <v>3763</v>
      </c>
      <c r="C14293" s="222" t="s">
        <v>479</v>
      </c>
      <c r="D14293" s="36">
        <v>34.5</v>
      </c>
      <c r="E14293" s="222" t="s">
        <v>1215</v>
      </c>
      <c r="F14293" s="35" t="s">
        <v>1215</v>
      </c>
      <c r="G14293" s="35" t="s">
        <v>37</v>
      </c>
      <c r="H14293" s="35" t="s">
        <v>1198</v>
      </c>
      <c r="I14293" s="223" t="s">
        <v>3242</v>
      </c>
      <c r="J14293" s="35" t="s">
        <v>40</v>
      </c>
      <c r="K14293" s="35"/>
      <c r="L14293" s="35">
        <v>40348911</v>
      </c>
      <c r="M14293" s="35">
        <v>4704439</v>
      </c>
      <c r="N14293" s="61" t="s">
        <v>57</v>
      </c>
      <c r="O14293" s="35" t="s">
        <v>3748</v>
      </c>
      <c r="P14293" s="51">
        <f t="shared" si="101"/>
        <v>155.25</v>
      </c>
      <c r="Q14293" s="35"/>
      <c r="R14293" s="222"/>
    </row>
    <row r="14294" s="10" customFormat="1" spans="1:18">
      <c r="A14294" s="35" t="s">
        <v>3240</v>
      </c>
      <c r="B14294" s="35" t="s">
        <v>3763</v>
      </c>
      <c r="C14294" s="222" t="s">
        <v>626</v>
      </c>
      <c r="D14294" s="36">
        <v>16.79</v>
      </c>
      <c r="E14294" s="222" t="s">
        <v>1215</v>
      </c>
      <c r="F14294" s="35" t="s">
        <v>1215</v>
      </c>
      <c r="G14294" s="35" t="s">
        <v>37</v>
      </c>
      <c r="H14294" s="35" t="s">
        <v>1198</v>
      </c>
      <c r="I14294" s="223" t="s">
        <v>3242</v>
      </c>
      <c r="J14294" s="35" t="s">
        <v>40</v>
      </c>
      <c r="K14294" s="35"/>
      <c r="L14294" s="35">
        <v>40349715</v>
      </c>
      <c r="M14294" s="35">
        <v>4704214</v>
      </c>
      <c r="N14294" s="61" t="s">
        <v>57</v>
      </c>
      <c r="O14294" s="35" t="s">
        <v>3748</v>
      </c>
      <c r="P14294" s="51">
        <f t="shared" si="101"/>
        <v>75.555</v>
      </c>
      <c r="Q14294" s="35"/>
      <c r="R14294" s="222"/>
    </row>
    <row r="14295" s="10" customFormat="1" spans="1:18">
      <c r="A14295" s="35" t="s">
        <v>3240</v>
      </c>
      <c r="B14295" s="35" t="s">
        <v>3763</v>
      </c>
      <c r="C14295" s="222" t="s">
        <v>326</v>
      </c>
      <c r="D14295" s="36">
        <v>105.81</v>
      </c>
      <c r="E14295" s="222" t="s">
        <v>1215</v>
      </c>
      <c r="F14295" s="35" t="s">
        <v>1215</v>
      </c>
      <c r="G14295" s="35" t="s">
        <v>37</v>
      </c>
      <c r="H14295" s="35" t="s">
        <v>1198</v>
      </c>
      <c r="I14295" s="223" t="s">
        <v>3242</v>
      </c>
      <c r="J14295" s="35" t="s">
        <v>51</v>
      </c>
      <c r="K14295" s="35"/>
      <c r="L14295" s="35">
        <v>40346688</v>
      </c>
      <c r="M14295" s="35">
        <v>4704701</v>
      </c>
      <c r="N14295" s="61" t="s">
        <v>57</v>
      </c>
      <c r="O14295" s="35" t="s">
        <v>3748</v>
      </c>
      <c r="P14295" s="51">
        <f t="shared" si="101"/>
        <v>476.145</v>
      </c>
      <c r="Q14295" s="35"/>
      <c r="R14295" s="222"/>
    </row>
    <row r="14296" s="10" customFormat="1" spans="1:18">
      <c r="A14296" s="35" t="s">
        <v>3240</v>
      </c>
      <c r="B14296" s="35" t="s">
        <v>3763</v>
      </c>
      <c r="C14296" s="222" t="s">
        <v>331</v>
      </c>
      <c r="D14296" s="36">
        <v>7.26</v>
      </c>
      <c r="E14296" s="222" t="s">
        <v>1215</v>
      </c>
      <c r="F14296" s="35" t="s">
        <v>1215</v>
      </c>
      <c r="G14296" s="35" t="s">
        <v>37</v>
      </c>
      <c r="H14296" s="35" t="s">
        <v>1198</v>
      </c>
      <c r="I14296" s="223" t="s">
        <v>3242</v>
      </c>
      <c r="J14296" s="35" t="s">
        <v>51</v>
      </c>
      <c r="K14296" s="35"/>
      <c r="L14296" s="35">
        <v>40347483</v>
      </c>
      <c r="M14296" s="35">
        <v>4704821</v>
      </c>
      <c r="N14296" s="61" t="s">
        <v>57</v>
      </c>
      <c r="O14296" s="35" t="s">
        <v>3748</v>
      </c>
      <c r="P14296" s="51">
        <f t="shared" si="101"/>
        <v>32.67</v>
      </c>
      <c r="Q14296" s="35"/>
      <c r="R14296" s="222"/>
    </row>
    <row r="14297" s="10" customFormat="1" spans="1:18">
      <c r="A14297" s="35" t="s">
        <v>3240</v>
      </c>
      <c r="B14297" s="35" t="s">
        <v>3763</v>
      </c>
      <c r="C14297" s="222" t="s">
        <v>388</v>
      </c>
      <c r="D14297" s="36">
        <v>4.02</v>
      </c>
      <c r="E14297" s="222" t="s">
        <v>1215</v>
      </c>
      <c r="F14297" s="35" t="s">
        <v>1215</v>
      </c>
      <c r="G14297" s="35" t="s">
        <v>37</v>
      </c>
      <c r="H14297" s="35" t="s">
        <v>1198</v>
      </c>
      <c r="I14297" s="223" t="s">
        <v>3242</v>
      </c>
      <c r="J14297" s="35" t="s">
        <v>40</v>
      </c>
      <c r="K14297" s="35"/>
      <c r="L14297" s="35">
        <v>40346864</v>
      </c>
      <c r="M14297" s="35">
        <v>4705029</v>
      </c>
      <c r="N14297" s="61" t="s">
        <v>57</v>
      </c>
      <c r="O14297" s="35" t="s">
        <v>3748</v>
      </c>
      <c r="P14297" s="51">
        <f t="shared" si="101"/>
        <v>18.09</v>
      </c>
      <c r="Q14297" s="35"/>
      <c r="R14297" s="222"/>
    </row>
    <row r="14298" s="10" customFormat="1" spans="1:18">
      <c r="A14298" s="35" t="s">
        <v>3240</v>
      </c>
      <c r="B14298" s="35" t="s">
        <v>3763</v>
      </c>
      <c r="C14298" s="222" t="s">
        <v>302</v>
      </c>
      <c r="D14298" s="36">
        <v>30.86</v>
      </c>
      <c r="E14298" s="222" t="s">
        <v>1215</v>
      </c>
      <c r="F14298" s="35" t="s">
        <v>1215</v>
      </c>
      <c r="G14298" s="35" t="s">
        <v>37</v>
      </c>
      <c r="H14298" s="35" t="s">
        <v>1198</v>
      </c>
      <c r="I14298" s="223" t="s">
        <v>3242</v>
      </c>
      <c r="J14298" s="35" t="s">
        <v>51</v>
      </c>
      <c r="K14298" s="35"/>
      <c r="L14298" s="35">
        <v>40347823</v>
      </c>
      <c r="M14298" s="35">
        <v>4705118</v>
      </c>
      <c r="N14298" s="61" t="s">
        <v>57</v>
      </c>
      <c r="O14298" s="35" t="s">
        <v>3748</v>
      </c>
      <c r="P14298" s="51">
        <f t="shared" si="101"/>
        <v>138.87</v>
      </c>
      <c r="Q14298" s="35"/>
      <c r="R14298" s="222"/>
    </row>
    <row r="14299" s="10" customFormat="1" spans="1:18">
      <c r="A14299" s="35" t="s">
        <v>3240</v>
      </c>
      <c r="B14299" s="35" t="s">
        <v>3763</v>
      </c>
      <c r="C14299" s="222" t="s">
        <v>387</v>
      </c>
      <c r="D14299" s="36">
        <v>16.93</v>
      </c>
      <c r="E14299" s="222" t="s">
        <v>1215</v>
      </c>
      <c r="F14299" s="35" t="s">
        <v>1215</v>
      </c>
      <c r="G14299" s="35" t="s">
        <v>37</v>
      </c>
      <c r="H14299" s="35" t="s">
        <v>1198</v>
      </c>
      <c r="I14299" s="223" t="s">
        <v>3242</v>
      </c>
      <c r="J14299" s="35" t="s">
        <v>51</v>
      </c>
      <c r="K14299" s="35"/>
      <c r="L14299" s="35">
        <v>40347920</v>
      </c>
      <c r="M14299" s="35">
        <v>4704853</v>
      </c>
      <c r="N14299" s="61" t="s">
        <v>57</v>
      </c>
      <c r="O14299" s="35" t="s">
        <v>3748</v>
      </c>
      <c r="P14299" s="51">
        <f t="shared" si="101"/>
        <v>76.185</v>
      </c>
      <c r="Q14299" s="35"/>
      <c r="R14299" s="222"/>
    </row>
    <row r="14300" s="10" customFormat="1" spans="1:18">
      <c r="A14300" s="35" t="s">
        <v>3240</v>
      </c>
      <c r="B14300" s="35" t="s">
        <v>3763</v>
      </c>
      <c r="C14300" s="222" t="s">
        <v>795</v>
      </c>
      <c r="D14300" s="36">
        <v>28.15</v>
      </c>
      <c r="E14300" s="222" t="s">
        <v>1215</v>
      </c>
      <c r="F14300" s="35" t="s">
        <v>1215</v>
      </c>
      <c r="G14300" s="35" t="s">
        <v>37</v>
      </c>
      <c r="H14300" s="35" t="s">
        <v>1198</v>
      </c>
      <c r="I14300" s="223" t="s">
        <v>3242</v>
      </c>
      <c r="J14300" s="35" t="s">
        <v>51</v>
      </c>
      <c r="K14300" s="35"/>
      <c r="L14300" s="35">
        <v>40347151</v>
      </c>
      <c r="M14300" s="35">
        <v>4704316</v>
      </c>
      <c r="N14300" s="61" t="s">
        <v>57</v>
      </c>
      <c r="O14300" s="35" t="s">
        <v>3748</v>
      </c>
      <c r="P14300" s="51">
        <f t="shared" si="101"/>
        <v>126.675</v>
      </c>
      <c r="Q14300" s="35"/>
      <c r="R14300" s="222"/>
    </row>
    <row r="14301" s="10" customFormat="1" spans="1:18">
      <c r="A14301" s="35" t="s">
        <v>3240</v>
      </c>
      <c r="B14301" s="35" t="s">
        <v>3763</v>
      </c>
      <c r="C14301" s="222" t="s">
        <v>419</v>
      </c>
      <c r="D14301" s="36">
        <v>9.11</v>
      </c>
      <c r="E14301" s="222" t="s">
        <v>1215</v>
      </c>
      <c r="F14301" s="35" t="s">
        <v>1215</v>
      </c>
      <c r="G14301" s="35" t="s">
        <v>37</v>
      </c>
      <c r="H14301" s="35" t="s">
        <v>1198</v>
      </c>
      <c r="I14301" s="223" t="s">
        <v>3242</v>
      </c>
      <c r="J14301" s="35" t="s">
        <v>40</v>
      </c>
      <c r="K14301" s="35"/>
      <c r="L14301" s="35">
        <v>40346663</v>
      </c>
      <c r="M14301" s="35">
        <v>4705083</v>
      </c>
      <c r="N14301" s="61" t="s">
        <v>57</v>
      </c>
      <c r="O14301" s="35" t="s">
        <v>3748</v>
      </c>
      <c r="P14301" s="51">
        <f t="shared" si="101"/>
        <v>40.995</v>
      </c>
      <c r="Q14301" s="35"/>
      <c r="R14301" s="222"/>
    </row>
    <row r="14302" s="10" customFormat="1" spans="1:18">
      <c r="A14302" s="35" t="s">
        <v>3240</v>
      </c>
      <c r="B14302" s="35" t="s">
        <v>3763</v>
      </c>
      <c r="C14302" s="222" t="s">
        <v>369</v>
      </c>
      <c r="D14302" s="36">
        <v>20.69</v>
      </c>
      <c r="E14302" s="222" t="s">
        <v>1215</v>
      </c>
      <c r="F14302" s="35" t="s">
        <v>1215</v>
      </c>
      <c r="G14302" s="35" t="s">
        <v>37</v>
      </c>
      <c r="H14302" s="35" t="s">
        <v>1198</v>
      </c>
      <c r="I14302" s="223" t="s">
        <v>3242</v>
      </c>
      <c r="J14302" s="35" t="s">
        <v>51</v>
      </c>
      <c r="K14302" s="35"/>
      <c r="L14302" s="35">
        <v>40347846</v>
      </c>
      <c r="M14302" s="35">
        <v>4704508</v>
      </c>
      <c r="N14302" s="61" t="s">
        <v>57</v>
      </c>
      <c r="O14302" s="35" t="s">
        <v>3748</v>
      </c>
      <c r="P14302" s="51">
        <f t="shared" si="101"/>
        <v>93.105</v>
      </c>
      <c r="Q14302" s="35"/>
      <c r="R14302" s="222"/>
    </row>
    <row r="14303" s="10" customFormat="1" spans="1:18">
      <c r="A14303" s="35" t="s">
        <v>3240</v>
      </c>
      <c r="B14303" s="35" t="s">
        <v>3763</v>
      </c>
      <c r="C14303" s="222" t="s">
        <v>608</v>
      </c>
      <c r="D14303" s="36">
        <v>25.75</v>
      </c>
      <c r="E14303" s="222" t="s">
        <v>1215</v>
      </c>
      <c r="F14303" s="35" t="s">
        <v>1215</v>
      </c>
      <c r="G14303" s="35" t="s">
        <v>37</v>
      </c>
      <c r="H14303" s="35" t="s">
        <v>1198</v>
      </c>
      <c r="I14303" s="223" t="s">
        <v>3242</v>
      </c>
      <c r="J14303" s="35" t="s">
        <v>51</v>
      </c>
      <c r="K14303" s="35"/>
      <c r="L14303" s="35">
        <v>40348371</v>
      </c>
      <c r="M14303" s="35">
        <v>4704373</v>
      </c>
      <c r="N14303" s="61" t="s">
        <v>57</v>
      </c>
      <c r="O14303" s="35" t="s">
        <v>3748</v>
      </c>
      <c r="P14303" s="51">
        <f t="shared" si="101"/>
        <v>115.875</v>
      </c>
      <c r="Q14303" s="35"/>
      <c r="R14303" s="222"/>
    </row>
    <row r="14304" s="10" customFormat="1" spans="1:18">
      <c r="A14304" s="35" t="s">
        <v>3240</v>
      </c>
      <c r="B14304" s="35" t="s">
        <v>3763</v>
      </c>
      <c r="C14304" s="222" t="s">
        <v>414</v>
      </c>
      <c r="D14304" s="36">
        <v>130.09</v>
      </c>
      <c r="E14304" s="222" t="s">
        <v>1215</v>
      </c>
      <c r="F14304" s="35" t="s">
        <v>1215</v>
      </c>
      <c r="G14304" s="35" t="s">
        <v>37</v>
      </c>
      <c r="H14304" s="35" t="s">
        <v>1198</v>
      </c>
      <c r="I14304" s="223" t="s">
        <v>3242</v>
      </c>
      <c r="J14304" s="35" t="s">
        <v>51</v>
      </c>
      <c r="K14304" s="35"/>
      <c r="L14304" s="35">
        <v>40348115</v>
      </c>
      <c r="M14304" s="35">
        <v>4703970</v>
      </c>
      <c r="N14304" s="61" t="s">
        <v>57</v>
      </c>
      <c r="O14304" s="35" t="s">
        <v>3748</v>
      </c>
      <c r="P14304" s="51">
        <f t="shared" si="101"/>
        <v>585.405</v>
      </c>
      <c r="Q14304" s="35"/>
      <c r="R14304" s="222"/>
    </row>
    <row r="14305" s="10" customFormat="1" spans="1:18">
      <c r="A14305" s="35" t="s">
        <v>3240</v>
      </c>
      <c r="B14305" s="35" t="s">
        <v>3763</v>
      </c>
      <c r="C14305" s="222" t="s">
        <v>255</v>
      </c>
      <c r="D14305" s="36">
        <v>2.72</v>
      </c>
      <c r="E14305" s="222" t="s">
        <v>1215</v>
      </c>
      <c r="F14305" s="35" t="s">
        <v>1215</v>
      </c>
      <c r="G14305" s="35" t="s">
        <v>37</v>
      </c>
      <c r="H14305" s="35" t="s">
        <v>1198</v>
      </c>
      <c r="I14305" s="223" t="s">
        <v>3242</v>
      </c>
      <c r="J14305" s="35" t="s">
        <v>40</v>
      </c>
      <c r="K14305" s="35"/>
      <c r="L14305" s="35">
        <v>40347346</v>
      </c>
      <c r="M14305" s="35">
        <v>4704436</v>
      </c>
      <c r="N14305" s="61" t="s">
        <v>57</v>
      </c>
      <c r="O14305" s="35" t="s">
        <v>3748</v>
      </c>
      <c r="P14305" s="51">
        <f t="shared" si="101"/>
        <v>12.24</v>
      </c>
      <c r="Q14305" s="35"/>
      <c r="R14305" s="222"/>
    </row>
    <row r="14306" s="10" customFormat="1" spans="1:18">
      <c r="A14306" s="35" t="s">
        <v>3240</v>
      </c>
      <c r="B14306" s="35" t="s">
        <v>3763</v>
      </c>
      <c r="C14306" s="222" t="s">
        <v>236</v>
      </c>
      <c r="D14306" s="36">
        <v>11.75</v>
      </c>
      <c r="E14306" s="222" t="s">
        <v>1215</v>
      </c>
      <c r="F14306" s="35" t="s">
        <v>1215</v>
      </c>
      <c r="G14306" s="35" t="s">
        <v>37</v>
      </c>
      <c r="H14306" s="35" t="s">
        <v>1198</v>
      </c>
      <c r="I14306" s="223" t="s">
        <v>3242</v>
      </c>
      <c r="J14306" s="35" t="s">
        <v>40</v>
      </c>
      <c r="K14306" s="35"/>
      <c r="L14306" s="35">
        <v>40347685</v>
      </c>
      <c r="M14306" s="35">
        <v>4704945</v>
      </c>
      <c r="N14306" s="61" t="s">
        <v>57</v>
      </c>
      <c r="O14306" s="35" t="s">
        <v>3748</v>
      </c>
      <c r="P14306" s="51">
        <f t="shared" si="101"/>
        <v>52.875</v>
      </c>
      <c r="Q14306" s="35"/>
      <c r="R14306" s="222"/>
    </row>
    <row r="14307" s="10" customFormat="1" spans="1:18">
      <c r="A14307" s="35" t="s">
        <v>3240</v>
      </c>
      <c r="B14307" s="35" t="s">
        <v>3763</v>
      </c>
      <c r="C14307" s="222" t="s">
        <v>421</v>
      </c>
      <c r="D14307" s="36">
        <v>37.23</v>
      </c>
      <c r="E14307" s="222" t="s">
        <v>1215</v>
      </c>
      <c r="F14307" s="35" t="s">
        <v>1215</v>
      </c>
      <c r="G14307" s="35" t="s">
        <v>37</v>
      </c>
      <c r="H14307" s="35" t="s">
        <v>1198</v>
      </c>
      <c r="I14307" s="223" t="s">
        <v>3242</v>
      </c>
      <c r="J14307" s="35" t="s">
        <v>40</v>
      </c>
      <c r="K14307" s="35"/>
      <c r="L14307" s="35">
        <v>40346677</v>
      </c>
      <c r="M14307" s="35">
        <v>4705234</v>
      </c>
      <c r="N14307" s="61" t="s">
        <v>57</v>
      </c>
      <c r="O14307" s="35" t="s">
        <v>3748</v>
      </c>
      <c r="P14307" s="51">
        <f t="shared" si="101"/>
        <v>167.535</v>
      </c>
      <c r="Q14307" s="35"/>
      <c r="R14307" s="222"/>
    </row>
    <row r="14308" s="10" customFormat="1" spans="1:18">
      <c r="A14308" s="35" t="s">
        <v>3240</v>
      </c>
      <c r="B14308" s="35" t="s">
        <v>3763</v>
      </c>
      <c r="C14308" s="222" t="s">
        <v>261</v>
      </c>
      <c r="D14308" s="36">
        <v>54.04</v>
      </c>
      <c r="E14308" s="222" t="s">
        <v>1215</v>
      </c>
      <c r="F14308" s="35" t="s">
        <v>1215</v>
      </c>
      <c r="G14308" s="35" t="s">
        <v>37</v>
      </c>
      <c r="H14308" s="35" t="s">
        <v>1198</v>
      </c>
      <c r="I14308" s="223" t="s">
        <v>3242</v>
      </c>
      <c r="J14308" s="35" t="s">
        <v>51</v>
      </c>
      <c r="K14308" s="35"/>
      <c r="L14308" s="35">
        <v>40347725</v>
      </c>
      <c r="M14308" s="35">
        <v>4705100</v>
      </c>
      <c r="N14308" s="61" t="s">
        <v>57</v>
      </c>
      <c r="O14308" s="35" t="s">
        <v>3748</v>
      </c>
      <c r="P14308" s="51">
        <f t="shared" si="101"/>
        <v>243.18</v>
      </c>
      <c r="Q14308" s="35"/>
      <c r="R14308" s="222"/>
    </row>
    <row r="14309" s="10" customFormat="1" spans="1:18">
      <c r="A14309" s="35" t="s">
        <v>3240</v>
      </c>
      <c r="B14309" s="35" t="s">
        <v>3763</v>
      </c>
      <c r="C14309" s="222" t="s">
        <v>980</v>
      </c>
      <c r="D14309" s="36">
        <v>59.92</v>
      </c>
      <c r="E14309" s="222" t="s">
        <v>1215</v>
      </c>
      <c r="F14309" s="35" t="s">
        <v>1215</v>
      </c>
      <c r="G14309" s="35" t="s">
        <v>37</v>
      </c>
      <c r="H14309" s="35" t="s">
        <v>1198</v>
      </c>
      <c r="I14309" s="223" t="s">
        <v>3242</v>
      </c>
      <c r="J14309" s="35" t="s">
        <v>51</v>
      </c>
      <c r="K14309" s="35"/>
      <c r="L14309" s="35">
        <v>40348411</v>
      </c>
      <c r="M14309" s="35">
        <v>4704630</v>
      </c>
      <c r="N14309" s="61" t="s">
        <v>57</v>
      </c>
      <c r="O14309" s="35" t="s">
        <v>3748</v>
      </c>
      <c r="P14309" s="51">
        <f t="shared" si="101"/>
        <v>269.64</v>
      </c>
      <c r="Q14309" s="35"/>
      <c r="R14309" s="222"/>
    </row>
    <row r="14310" s="10" customFormat="1" spans="1:18">
      <c r="A14310" s="35" t="s">
        <v>3240</v>
      </c>
      <c r="B14310" s="35" t="s">
        <v>3763</v>
      </c>
      <c r="C14310" s="222" t="s">
        <v>484</v>
      </c>
      <c r="D14310" s="36">
        <v>49.8</v>
      </c>
      <c r="E14310" s="222" t="s">
        <v>1215</v>
      </c>
      <c r="F14310" s="35" t="s">
        <v>1215</v>
      </c>
      <c r="G14310" s="35" t="s">
        <v>37</v>
      </c>
      <c r="H14310" s="35" t="s">
        <v>1198</v>
      </c>
      <c r="I14310" s="223" t="s">
        <v>3242</v>
      </c>
      <c r="J14310" s="35" t="s">
        <v>51</v>
      </c>
      <c r="K14310" s="35"/>
      <c r="L14310" s="35">
        <v>40348105</v>
      </c>
      <c r="M14310" s="35">
        <v>4704598</v>
      </c>
      <c r="N14310" s="61" t="s">
        <v>57</v>
      </c>
      <c r="O14310" s="35" t="s">
        <v>3748</v>
      </c>
      <c r="P14310" s="51">
        <f t="shared" si="101"/>
        <v>224.1</v>
      </c>
      <c r="Q14310" s="35"/>
      <c r="R14310" s="222"/>
    </row>
    <row r="14311" s="10" customFormat="1" spans="1:18">
      <c r="A14311" s="35" t="s">
        <v>3240</v>
      </c>
      <c r="B14311" s="35" t="s">
        <v>3763</v>
      </c>
      <c r="C14311" s="222" t="s">
        <v>562</v>
      </c>
      <c r="D14311" s="36">
        <v>46.72</v>
      </c>
      <c r="E14311" s="222" t="s">
        <v>1215</v>
      </c>
      <c r="F14311" s="35" t="s">
        <v>1215</v>
      </c>
      <c r="G14311" s="35" t="s">
        <v>37</v>
      </c>
      <c r="H14311" s="35" t="s">
        <v>1198</v>
      </c>
      <c r="I14311" s="223" t="s">
        <v>3242</v>
      </c>
      <c r="J14311" s="35" t="s">
        <v>40</v>
      </c>
      <c r="K14311" s="35"/>
      <c r="L14311" s="35">
        <v>40346995</v>
      </c>
      <c r="M14311" s="35">
        <v>4704409</v>
      </c>
      <c r="N14311" s="61" t="s">
        <v>57</v>
      </c>
      <c r="O14311" s="35" t="s">
        <v>3748</v>
      </c>
      <c r="P14311" s="51">
        <f t="shared" si="101"/>
        <v>210.24</v>
      </c>
      <c r="Q14311" s="35"/>
      <c r="R14311" s="222"/>
    </row>
    <row r="14312" s="10" customFormat="1" spans="1:18">
      <c r="A14312" s="35" t="s">
        <v>3240</v>
      </c>
      <c r="B14312" s="35" t="s">
        <v>3763</v>
      </c>
      <c r="C14312" s="222" t="s">
        <v>420</v>
      </c>
      <c r="D14312" s="36">
        <v>131.51</v>
      </c>
      <c r="E14312" s="222" t="s">
        <v>1215</v>
      </c>
      <c r="F14312" s="35" t="s">
        <v>1215</v>
      </c>
      <c r="G14312" s="35" t="s">
        <v>37</v>
      </c>
      <c r="H14312" s="35" t="s">
        <v>1198</v>
      </c>
      <c r="I14312" s="223" t="s">
        <v>3242</v>
      </c>
      <c r="J14312" s="35" t="s">
        <v>40</v>
      </c>
      <c r="K14312" s="35"/>
      <c r="L14312" s="35">
        <v>40347074</v>
      </c>
      <c r="M14312" s="35">
        <v>4705238</v>
      </c>
      <c r="N14312" s="61" t="s">
        <v>57</v>
      </c>
      <c r="O14312" s="35" t="s">
        <v>3748</v>
      </c>
      <c r="P14312" s="51">
        <f t="shared" si="101"/>
        <v>591.795</v>
      </c>
      <c r="Q14312" s="35"/>
      <c r="R14312" s="222"/>
    </row>
    <row r="14313" s="10" customFormat="1" spans="1:18">
      <c r="A14313" s="35" t="s">
        <v>3240</v>
      </c>
      <c r="B14313" s="35" t="s">
        <v>3763</v>
      </c>
      <c r="C14313" s="222" t="s">
        <v>298</v>
      </c>
      <c r="D14313" s="36">
        <v>36.96</v>
      </c>
      <c r="E14313" s="222" t="s">
        <v>1215</v>
      </c>
      <c r="F14313" s="35" t="s">
        <v>1215</v>
      </c>
      <c r="G14313" s="35" t="s">
        <v>37</v>
      </c>
      <c r="H14313" s="35" t="s">
        <v>1198</v>
      </c>
      <c r="I14313" s="223" t="s">
        <v>3242</v>
      </c>
      <c r="J14313" s="35" t="s">
        <v>51</v>
      </c>
      <c r="K14313" s="35"/>
      <c r="L14313" s="35">
        <v>40348405</v>
      </c>
      <c r="M14313" s="35">
        <v>4705007</v>
      </c>
      <c r="N14313" s="61" t="s">
        <v>57</v>
      </c>
      <c r="O14313" s="35" t="s">
        <v>3748</v>
      </c>
      <c r="P14313" s="51">
        <f t="shared" ref="P14313:P14364" si="102">D14313*4.5</f>
        <v>166.32</v>
      </c>
      <c r="Q14313" s="35"/>
      <c r="R14313" s="222"/>
    </row>
    <row r="14314" s="10" customFormat="1" spans="1:18">
      <c r="A14314" s="35" t="s">
        <v>3240</v>
      </c>
      <c r="B14314" s="35" t="s">
        <v>3763</v>
      </c>
      <c r="C14314" s="222" t="s">
        <v>384</v>
      </c>
      <c r="D14314" s="36">
        <v>47.8</v>
      </c>
      <c r="E14314" s="222" t="s">
        <v>1215</v>
      </c>
      <c r="F14314" s="35" t="s">
        <v>1215</v>
      </c>
      <c r="G14314" s="35" t="s">
        <v>37</v>
      </c>
      <c r="H14314" s="35" t="s">
        <v>1198</v>
      </c>
      <c r="I14314" s="223" t="s">
        <v>3242</v>
      </c>
      <c r="J14314" s="35" t="s">
        <v>51</v>
      </c>
      <c r="K14314" s="35"/>
      <c r="L14314" s="35">
        <v>40346844</v>
      </c>
      <c r="M14314" s="35">
        <v>4704723</v>
      </c>
      <c r="N14314" s="61" t="s">
        <v>57</v>
      </c>
      <c r="O14314" s="35" t="s">
        <v>3748</v>
      </c>
      <c r="P14314" s="51">
        <f t="shared" si="102"/>
        <v>215.1</v>
      </c>
      <c r="Q14314" s="35"/>
      <c r="R14314" s="222"/>
    </row>
    <row r="14315" s="10" customFormat="1" spans="1:18">
      <c r="A14315" s="35" t="s">
        <v>3240</v>
      </c>
      <c r="B14315" s="35" t="s">
        <v>3763</v>
      </c>
      <c r="C14315" s="222" t="s">
        <v>708</v>
      </c>
      <c r="D14315" s="36">
        <v>7.39</v>
      </c>
      <c r="E14315" s="222" t="s">
        <v>1215</v>
      </c>
      <c r="F14315" s="35" t="s">
        <v>1215</v>
      </c>
      <c r="G14315" s="35" t="s">
        <v>37</v>
      </c>
      <c r="H14315" s="35" t="s">
        <v>1198</v>
      </c>
      <c r="I14315" s="223" t="s">
        <v>3242</v>
      </c>
      <c r="J14315" s="35" t="s">
        <v>40</v>
      </c>
      <c r="K14315" s="35"/>
      <c r="L14315" s="35">
        <v>40347129</v>
      </c>
      <c r="M14315" s="35">
        <v>4704500</v>
      </c>
      <c r="N14315" s="61" t="s">
        <v>57</v>
      </c>
      <c r="O14315" s="35" t="s">
        <v>3748</v>
      </c>
      <c r="P14315" s="51">
        <f t="shared" si="102"/>
        <v>33.255</v>
      </c>
      <c r="Q14315" s="35"/>
      <c r="R14315" s="222"/>
    </row>
    <row r="14316" s="10" customFormat="1" spans="1:18">
      <c r="A14316" s="35" t="s">
        <v>3240</v>
      </c>
      <c r="B14316" s="35" t="s">
        <v>3763</v>
      </c>
      <c r="C14316" s="222" t="s">
        <v>342</v>
      </c>
      <c r="D14316" s="36">
        <v>36.54</v>
      </c>
      <c r="E14316" s="222" t="s">
        <v>1215</v>
      </c>
      <c r="F14316" s="35" t="s">
        <v>1215</v>
      </c>
      <c r="G14316" s="35" t="s">
        <v>37</v>
      </c>
      <c r="H14316" s="35" t="s">
        <v>1198</v>
      </c>
      <c r="I14316" s="223" t="s">
        <v>3242</v>
      </c>
      <c r="J14316" s="35" t="s">
        <v>51</v>
      </c>
      <c r="K14316" s="35"/>
      <c r="L14316" s="35">
        <v>40348011</v>
      </c>
      <c r="M14316" s="35">
        <v>4704760</v>
      </c>
      <c r="N14316" s="61" t="s">
        <v>57</v>
      </c>
      <c r="O14316" s="35" t="s">
        <v>3748</v>
      </c>
      <c r="P14316" s="51">
        <f t="shared" si="102"/>
        <v>164.43</v>
      </c>
      <c r="Q14316" s="35"/>
      <c r="R14316" s="222"/>
    </row>
    <row r="14317" s="10" customFormat="1" spans="1:18">
      <c r="A14317" s="35" t="s">
        <v>3240</v>
      </c>
      <c r="B14317" s="35" t="s">
        <v>3763</v>
      </c>
      <c r="C14317" s="222" t="s">
        <v>642</v>
      </c>
      <c r="D14317" s="36">
        <v>1.47</v>
      </c>
      <c r="E14317" s="222" t="s">
        <v>1215</v>
      </c>
      <c r="F14317" s="35" t="s">
        <v>1215</v>
      </c>
      <c r="G14317" s="35" t="s">
        <v>37</v>
      </c>
      <c r="H14317" s="35" t="s">
        <v>1198</v>
      </c>
      <c r="I14317" s="223" t="s">
        <v>3242</v>
      </c>
      <c r="J14317" s="35" t="s">
        <v>40</v>
      </c>
      <c r="K14317" s="35"/>
      <c r="L14317" s="35">
        <v>40347399</v>
      </c>
      <c r="M14317" s="35">
        <v>4704519</v>
      </c>
      <c r="N14317" s="61" t="s">
        <v>57</v>
      </c>
      <c r="O14317" s="35" t="s">
        <v>3748</v>
      </c>
      <c r="P14317" s="51">
        <f t="shared" si="102"/>
        <v>6.615</v>
      </c>
      <c r="Q14317" s="35"/>
      <c r="R14317" s="222"/>
    </row>
    <row r="14318" s="10" customFormat="1" spans="1:18">
      <c r="A14318" s="35" t="s">
        <v>3240</v>
      </c>
      <c r="B14318" s="35" t="s">
        <v>3763</v>
      </c>
      <c r="C14318" s="222" t="s">
        <v>794</v>
      </c>
      <c r="D14318" s="36">
        <v>38.62</v>
      </c>
      <c r="E14318" s="222" t="s">
        <v>1215</v>
      </c>
      <c r="F14318" s="35" t="s">
        <v>1215</v>
      </c>
      <c r="G14318" s="35" t="s">
        <v>37</v>
      </c>
      <c r="H14318" s="35" t="s">
        <v>1198</v>
      </c>
      <c r="I14318" s="223" t="s">
        <v>3242</v>
      </c>
      <c r="J14318" s="35" t="s">
        <v>40</v>
      </c>
      <c r="K14318" s="35"/>
      <c r="L14318" s="35">
        <v>40349132</v>
      </c>
      <c r="M14318" s="35">
        <v>4704225</v>
      </c>
      <c r="N14318" s="61" t="s">
        <v>57</v>
      </c>
      <c r="O14318" s="35" t="s">
        <v>3748</v>
      </c>
      <c r="P14318" s="51">
        <f t="shared" si="102"/>
        <v>173.79</v>
      </c>
      <c r="Q14318" s="35"/>
      <c r="R14318" s="222"/>
    </row>
    <row r="14319" s="10" customFormat="1" spans="1:18">
      <c r="A14319" s="35" t="s">
        <v>3240</v>
      </c>
      <c r="B14319" s="35" t="s">
        <v>3763</v>
      </c>
      <c r="C14319" s="222" t="s">
        <v>561</v>
      </c>
      <c r="D14319" s="36">
        <v>35.65</v>
      </c>
      <c r="E14319" s="222" t="s">
        <v>1215</v>
      </c>
      <c r="F14319" s="35" t="s">
        <v>1215</v>
      </c>
      <c r="G14319" s="35" t="s">
        <v>37</v>
      </c>
      <c r="H14319" s="35" t="s">
        <v>1198</v>
      </c>
      <c r="I14319" s="223" t="s">
        <v>3242</v>
      </c>
      <c r="J14319" s="35" t="s">
        <v>51</v>
      </c>
      <c r="K14319" s="35"/>
      <c r="L14319" s="35">
        <v>40346705</v>
      </c>
      <c r="M14319" s="35">
        <v>4704318</v>
      </c>
      <c r="N14319" s="61" t="s">
        <v>57</v>
      </c>
      <c r="O14319" s="35" t="s">
        <v>3748</v>
      </c>
      <c r="P14319" s="51">
        <f t="shared" si="102"/>
        <v>160.425</v>
      </c>
      <c r="Q14319" s="35"/>
      <c r="R14319" s="222"/>
    </row>
    <row r="14320" s="10" customFormat="1" spans="1:18">
      <c r="A14320" s="35" t="s">
        <v>3240</v>
      </c>
      <c r="B14320" s="35" t="s">
        <v>3763</v>
      </c>
      <c r="C14320" s="222" t="s">
        <v>370</v>
      </c>
      <c r="D14320" s="36">
        <v>89.13</v>
      </c>
      <c r="E14320" s="222" t="s">
        <v>1215</v>
      </c>
      <c r="F14320" s="35" t="s">
        <v>1215</v>
      </c>
      <c r="G14320" s="35" t="s">
        <v>37</v>
      </c>
      <c r="H14320" s="35" t="s">
        <v>1198</v>
      </c>
      <c r="I14320" s="223" t="s">
        <v>3242</v>
      </c>
      <c r="J14320" s="35" t="s">
        <v>40</v>
      </c>
      <c r="K14320" s="35"/>
      <c r="L14320" s="35">
        <v>40349210</v>
      </c>
      <c r="M14320" s="35">
        <v>4704499</v>
      </c>
      <c r="N14320" s="61" t="s">
        <v>57</v>
      </c>
      <c r="O14320" s="35" t="s">
        <v>3748</v>
      </c>
      <c r="P14320" s="51">
        <f t="shared" si="102"/>
        <v>401.085</v>
      </c>
      <c r="Q14320" s="35"/>
      <c r="R14320" s="222"/>
    </row>
    <row r="14321" s="10" customFormat="1" spans="1:18">
      <c r="A14321" s="35" t="s">
        <v>3240</v>
      </c>
      <c r="B14321" s="35" t="s">
        <v>3763</v>
      </c>
      <c r="C14321" s="222" t="s">
        <v>309</v>
      </c>
      <c r="D14321" s="36">
        <v>8.06</v>
      </c>
      <c r="E14321" s="222" t="s">
        <v>1215</v>
      </c>
      <c r="F14321" s="35" t="s">
        <v>1215</v>
      </c>
      <c r="G14321" s="35" t="s">
        <v>37</v>
      </c>
      <c r="H14321" s="35" t="s">
        <v>1198</v>
      </c>
      <c r="I14321" s="223" t="s">
        <v>3242</v>
      </c>
      <c r="J14321" s="35" t="s">
        <v>51</v>
      </c>
      <c r="K14321" s="35"/>
      <c r="L14321" s="35">
        <v>40347738</v>
      </c>
      <c r="M14321" s="35">
        <v>4704762</v>
      </c>
      <c r="N14321" s="61" t="s">
        <v>57</v>
      </c>
      <c r="O14321" s="35" t="s">
        <v>3748</v>
      </c>
      <c r="P14321" s="51">
        <f t="shared" si="102"/>
        <v>36.27</v>
      </c>
      <c r="Q14321" s="35"/>
      <c r="R14321" s="222"/>
    </row>
    <row r="14322" s="10" customFormat="1" spans="1:18">
      <c r="A14322" s="35" t="s">
        <v>3240</v>
      </c>
      <c r="B14322" s="35" t="s">
        <v>3763</v>
      </c>
      <c r="C14322" s="222" t="s">
        <v>281</v>
      </c>
      <c r="D14322" s="36">
        <v>11.17</v>
      </c>
      <c r="E14322" s="222" t="s">
        <v>1215</v>
      </c>
      <c r="F14322" s="35" t="s">
        <v>1215</v>
      </c>
      <c r="G14322" s="35" t="s">
        <v>37</v>
      </c>
      <c r="H14322" s="35" t="s">
        <v>1198</v>
      </c>
      <c r="I14322" s="223" t="s">
        <v>3242</v>
      </c>
      <c r="J14322" s="35" t="s">
        <v>40</v>
      </c>
      <c r="K14322" s="35"/>
      <c r="L14322" s="35">
        <v>40347232</v>
      </c>
      <c r="M14322" s="35">
        <v>4704948</v>
      </c>
      <c r="N14322" s="61" t="s">
        <v>57</v>
      </c>
      <c r="O14322" s="35" t="s">
        <v>3748</v>
      </c>
      <c r="P14322" s="51">
        <f t="shared" si="102"/>
        <v>50.265</v>
      </c>
      <c r="Q14322" s="35"/>
      <c r="R14322" s="222"/>
    </row>
    <row r="14323" s="10" customFormat="1" spans="1:18">
      <c r="A14323" s="35" t="s">
        <v>3240</v>
      </c>
      <c r="B14323" s="35" t="s">
        <v>3763</v>
      </c>
      <c r="C14323" s="222" t="s">
        <v>529</v>
      </c>
      <c r="D14323" s="36">
        <v>88.71</v>
      </c>
      <c r="E14323" s="222" t="s">
        <v>1215</v>
      </c>
      <c r="F14323" s="35" t="s">
        <v>1215</v>
      </c>
      <c r="G14323" s="35" t="s">
        <v>37</v>
      </c>
      <c r="H14323" s="35" t="s">
        <v>1198</v>
      </c>
      <c r="I14323" s="223" t="s">
        <v>3242</v>
      </c>
      <c r="J14323" s="35" t="s">
        <v>51</v>
      </c>
      <c r="K14323" s="35"/>
      <c r="L14323" s="35">
        <v>40348514</v>
      </c>
      <c r="M14323" s="35">
        <v>4704445</v>
      </c>
      <c r="N14323" s="61" t="s">
        <v>57</v>
      </c>
      <c r="O14323" s="35" t="s">
        <v>3748</v>
      </c>
      <c r="P14323" s="51">
        <f t="shared" si="102"/>
        <v>399.195</v>
      </c>
      <c r="Q14323" s="35"/>
      <c r="R14323" s="222"/>
    </row>
    <row r="14324" s="10" customFormat="1" spans="1:18">
      <c r="A14324" s="35" t="s">
        <v>3240</v>
      </c>
      <c r="B14324" s="35" t="s">
        <v>3763</v>
      </c>
      <c r="C14324" s="222" t="s">
        <v>476</v>
      </c>
      <c r="D14324" s="36">
        <v>10.64</v>
      </c>
      <c r="E14324" s="222" t="s">
        <v>1215</v>
      </c>
      <c r="F14324" s="35" t="s">
        <v>1215</v>
      </c>
      <c r="G14324" s="35" t="s">
        <v>37</v>
      </c>
      <c r="H14324" s="35" t="s">
        <v>1198</v>
      </c>
      <c r="I14324" s="223" t="s">
        <v>3242</v>
      </c>
      <c r="J14324" s="35" t="s">
        <v>51</v>
      </c>
      <c r="K14324" s="35"/>
      <c r="L14324" s="35">
        <v>40349700</v>
      </c>
      <c r="M14324" s="35">
        <v>4704386</v>
      </c>
      <c r="N14324" s="61" t="s">
        <v>57</v>
      </c>
      <c r="O14324" s="35" t="s">
        <v>3748</v>
      </c>
      <c r="P14324" s="51">
        <f t="shared" si="102"/>
        <v>47.88</v>
      </c>
      <c r="Q14324" s="35"/>
      <c r="R14324" s="222"/>
    </row>
    <row r="14325" s="10" customFormat="1" spans="1:18">
      <c r="A14325" s="35" t="s">
        <v>3240</v>
      </c>
      <c r="B14325" s="35" t="s">
        <v>3763</v>
      </c>
      <c r="C14325" s="222" t="s">
        <v>295</v>
      </c>
      <c r="D14325" s="36">
        <v>6.75</v>
      </c>
      <c r="E14325" s="222" t="s">
        <v>1215</v>
      </c>
      <c r="F14325" s="35" t="s">
        <v>1215</v>
      </c>
      <c r="G14325" s="35" t="s">
        <v>37</v>
      </c>
      <c r="H14325" s="35" t="s">
        <v>1198</v>
      </c>
      <c r="I14325" s="223" t="s">
        <v>3242</v>
      </c>
      <c r="J14325" s="35" t="s">
        <v>40</v>
      </c>
      <c r="K14325" s="35"/>
      <c r="L14325" s="35">
        <v>40346902</v>
      </c>
      <c r="M14325" s="35">
        <v>4705195</v>
      </c>
      <c r="N14325" s="61" t="s">
        <v>57</v>
      </c>
      <c r="O14325" s="35" t="s">
        <v>3748</v>
      </c>
      <c r="P14325" s="51">
        <f t="shared" si="102"/>
        <v>30.375</v>
      </c>
      <c r="Q14325" s="35"/>
      <c r="R14325" s="222"/>
    </row>
    <row r="14326" s="10" customFormat="1" spans="1:18">
      <c r="A14326" s="35" t="s">
        <v>3240</v>
      </c>
      <c r="B14326" s="35" t="s">
        <v>3763</v>
      </c>
      <c r="C14326" s="222" t="s">
        <v>599</v>
      </c>
      <c r="D14326" s="36">
        <v>89.08</v>
      </c>
      <c r="E14326" s="222" t="s">
        <v>1215</v>
      </c>
      <c r="F14326" s="35" t="s">
        <v>1215</v>
      </c>
      <c r="G14326" s="35" t="s">
        <v>37</v>
      </c>
      <c r="H14326" s="35" t="s">
        <v>1198</v>
      </c>
      <c r="I14326" s="223" t="s">
        <v>3242</v>
      </c>
      <c r="J14326" s="35" t="s">
        <v>51</v>
      </c>
      <c r="K14326" s="35"/>
      <c r="L14326" s="35">
        <v>40346886</v>
      </c>
      <c r="M14326" s="35">
        <v>4704327</v>
      </c>
      <c r="N14326" s="61" t="s">
        <v>57</v>
      </c>
      <c r="O14326" s="35" t="s">
        <v>3748</v>
      </c>
      <c r="P14326" s="51">
        <f t="shared" si="102"/>
        <v>400.86</v>
      </c>
      <c r="Q14326" s="35"/>
      <c r="R14326" s="222"/>
    </row>
    <row r="14327" s="10" customFormat="1" spans="1:18">
      <c r="A14327" s="35" t="s">
        <v>3240</v>
      </c>
      <c r="B14327" s="35" t="s">
        <v>3763</v>
      </c>
      <c r="C14327" s="222" t="s">
        <v>383</v>
      </c>
      <c r="D14327" s="36">
        <v>17.48</v>
      </c>
      <c r="E14327" s="222" t="s">
        <v>1215</v>
      </c>
      <c r="F14327" s="35" t="s">
        <v>1215</v>
      </c>
      <c r="G14327" s="35" t="s">
        <v>37</v>
      </c>
      <c r="H14327" s="35" t="s">
        <v>1198</v>
      </c>
      <c r="I14327" s="223" t="s">
        <v>3242</v>
      </c>
      <c r="J14327" s="35" t="s">
        <v>40</v>
      </c>
      <c r="K14327" s="35"/>
      <c r="L14327" s="35">
        <v>40348707</v>
      </c>
      <c r="M14327" s="35">
        <v>4704672</v>
      </c>
      <c r="N14327" s="61" t="s">
        <v>57</v>
      </c>
      <c r="O14327" s="35" t="s">
        <v>3748</v>
      </c>
      <c r="P14327" s="51">
        <f t="shared" si="102"/>
        <v>78.66</v>
      </c>
      <c r="Q14327" s="35"/>
      <c r="R14327" s="222"/>
    </row>
    <row r="14328" s="10" customFormat="1" spans="1:18">
      <c r="A14328" s="35" t="s">
        <v>3240</v>
      </c>
      <c r="B14328" s="35" t="s">
        <v>3763</v>
      </c>
      <c r="C14328" s="222" t="s">
        <v>313</v>
      </c>
      <c r="D14328" s="36">
        <v>54.19</v>
      </c>
      <c r="E14328" s="222" t="s">
        <v>1215</v>
      </c>
      <c r="F14328" s="35" t="s">
        <v>1215</v>
      </c>
      <c r="G14328" s="35" t="s">
        <v>37</v>
      </c>
      <c r="H14328" s="35" t="s">
        <v>1198</v>
      </c>
      <c r="I14328" s="223" t="s">
        <v>3242</v>
      </c>
      <c r="J14328" s="35" t="s">
        <v>40</v>
      </c>
      <c r="K14328" s="35"/>
      <c r="L14328" s="35">
        <v>40347578</v>
      </c>
      <c r="M14328" s="35">
        <v>4704700</v>
      </c>
      <c r="N14328" s="61" t="s">
        <v>57</v>
      </c>
      <c r="O14328" s="35" t="s">
        <v>3748</v>
      </c>
      <c r="P14328" s="51">
        <f t="shared" si="102"/>
        <v>243.855</v>
      </c>
      <c r="Q14328" s="35"/>
      <c r="R14328" s="222"/>
    </row>
    <row r="14329" s="10" customFormat="1" spans="1:18">
      <c r="A14329" s="35" t="s">
        <v>3240</v>
      </c>
      <c r="B14329" s="35" t="s">
        <v>3763</v>
      </c>
      <c r="C14329" s="222" t="s">
        <v>306</v>
      </c>
      <c r="D14329" s="36">
        <v>23.3</v>
      </c>
      <c r="E14329" s="222" t="s">
        <v>1215</v>
      </c>
      <c r="F14329" s="35" t="s">
        <v>1215</v>
      </c>
      <c r="G14329" s="35" t="s">
        <v>37</v>
      </c>
      <c r="H14329" s="35" t="s">
        <v>1198</v>
      </c>
      <c r="I14329" s="223" t="s">
        <v>3242</v>
      </c>
      <c r="J14329" s="35" t="s">
        <v>40</v>
      </c>
      <c r="K14329" s="35"/>
      <c r="L14329" s="35">
        <v>40347517</v>
      </c>
      <c r="M14329" s="35">
        <v>4705022</v>
      </c>
      <c r="N14329" s="61" t="s">
        <v>57</v>
      </c>
      <c r="O14329" s="35" t="s">
        <v>3748</v>
      </c>
      <c r="P14329" s="51">
        <f t="shared" si="102"/>
        <v>104.85</v>
      </c>
      <c r="Q14329" s="35"/>
      <c r="R14329" s="222"/>
    </row>
    <row r="14330" s="10" customFormat="1" spans="1:18">
      <c r="A14330" s="35" t="s">
        <v>3240</v>
      </c>
      <c r="B14330" s="35" t="s">
        <v>3763</v>
      </c>
      <c r="C14330" s="222" t="s">
        <v>276</v>
      </c>
      <c r="D14330" s="36">
        <v>37.22</v>
      </c>
      <c r="E14330" s="222" t="s">
        <v>1215</v>
      </c>
      <c r="F14330" s="35" t="s">
        <v>1215</v>
      </c>
      <c r="G14330" s="35" t="s">
        <v>37</v>
      </c>
      <c r="H14330" s="35" t="s">
        <v>1198</v>
      </c>
      <c r="I14330" s="223" t="s">
        <v>3242</v>
      </c>
      <c r="J14330" s="35" t="s">
        <v>40</v>
      </c>
      <c r="K14330" s="35"/>
      <c r="L14330" s="35">
        <v>40347506</v>
      </c>
      <c r="M14330" s="35">
        <v>4705186</v>
      </c>
      <c r="N14330" s="61" t="s">
        <v>57</v>
      </c>
      <c r="O14330" s="35" t="s">
        <v>3748</v>
      </c>
      <c r="P14330" s="51">
        <f t="shared" si="102"/>
        <v>167.49</v>
      </c>
      <c r="Q14330" s="35"/>
      <c r="R14330" s="222"/>
    </row>
    <row r="14331" s="10" customFormat="1" spans="1:18">
      <c r="A14331" s="35" t="s">
        <v>3240</v>
      </c>
      <c r="B14331" s="35" t="s">
        <v>3763</v>
      </c>
      <c r="C14331" s="222" t="s">
        <v>364</v>
      </c>
      <c r="D14331" s="36">
        <v>10.92</v>
      </c>
      <c r="E14331" s="222" t="s">
        <v>1215</v>
      </c>
      <c r="F14331" s="35" t="s">
        <v>1215</v>
      </c>
      <c r="G14331" s="35" t="s">
        <v>37</v>
      </c>
      <c r="H14331" s="35" t="s">
        <v>1099</v>
      </c>
      <c r="I14331" s="223" t="s">
        <v>3242</v>
      </c>
      <c r="J14331" s="35" t="s">
        <v>56</v>
      </c>
      <c r="K14331" s="35"/>
      <c r="L14331" s="35">
        <v>40349748</v>
      </c>
      <c r="M14331" s="35">
        <v>4704269</v>
      </c>
      <c r="N14331" s="61" t="s">
        <v>57</v>
      </c>
      <c r="O14331" s="35" t="s">
        <v>3748</v>
      </c>
      <c r="P14331" s="51">
        <f t="shared" si="102"/>
        <v>49.14</v>
      </c>
      <c r="Q14331" s="35"/>
      <c r="R14331" s="222"/>
    </row>
    <row r="14332" s="10" customFormat="1" spans="1:18">
      <c r="A14332" s="35" t="s">
        <v>3240</v>
      </c>
      <c r="B14332" s="35" t="s">
        <v>3763</v>
      </c>
      <c r="C14332" s="222" t="s">
        <v>582</v>
      </c>
      <c r="D14332" s="36">
        <v>15.09</v>
      </c>
      <c r="E14332" s="222" t="s">
        <v>1215</v>
      </c>
      <c r="F14332" s="35" t="s">
        <v>1215</v>
      </c>
      <c r="G14332" s="35" t="s">
        <v>37</v>
      </c>
      <c r="H14332" s="35" t="s">
        <v>1099</v>
      </c>
      <c r="I14332" s="223" t="s">
        <v>3242</v>
      </c>
      <c r="J14332" s="35" t="s">
        <v>56</v>
      </c>
      <c r="K14332" s="35"/>
      <c r="L14332" s="35">
        <v>40349435</v>
      </c>
      <c r="M14332" s="35">
        <v>4704727</v>
      </c>
      <c r="N14332" s="61" t="s">
        <v>57</v>
      </c>
      <c r="O14332" s="35" t="s">
        <v>3748</v>
      </c>
      <c r="P14332" s="51">
        <f t="shared" si="102"/>
        <v>67.905</v>
      </c>
      <c r="Q14332" s="35"/>
      <c r="R14332" s="222"/>
    </row>
    <row r="14333" s="10" customFormat="1" spans="1:18">
      <c r="A14333" s="35" t="s">
        <v>3240</v>
      </c>
      <c r="B14333" s="35" t="s">
        <v>3763</v>
      </c>
      <c r="C14333" s="222" t="s">
        <v>600</v>
      </c>
      <c r="D14333" s="36">
        <v>28.64</v>
      </c>
      <c r="E14333" s="222" t="s">
        <v>1215</v>
      </c>
      <c r="F14333" s="35" t="s">
        <v>1215</v>
      </c>
      <c r="G14333" s="35" t="s">
        <v>37</v>
      </c>
      <c r="H14333" s="35" t="s">
        <v>1099</v>
      </c>
      <c r="I14333" s="223" t="s">
        <v>3242</v>
      </c>
      <c r="J14333" s="35" t="s">
        <v>56</v>
      </c>
      <c r="K14333" s="35"/>
      <c r="L14333" s="35">
        <v>40347660</v>
      </c>
      <c r="M14333" s="35">
        <v>4704535</v>
      </c>
      <c r="N14333" s="61" t="s">
        <v>57</v>
      </c>
      <c r="O14333" s="35" t="s">
        <v>3748</v>
      </c>
      <c r="P14333" s="51">
        <f t="shared" si="102"/>
        <v>128.88</v>
      </c>
      <c r="Q14333" s="35"/>
      <c r="R14333" s="222"/>
    </row>
    <row r="14334" s="10" customFormat="1" spans="1:18">
      <c r="A14334" s="35" t="s">
        <v>3240</v>
      </c>
      <c r="B14334" s="35" t="s">
        <v>3763</v>
      </c>
      <c r="C14334" s="222" t="s">
        <v>381</v>
      </c>
      <c r="D14334" s="36">
        <v>5.51</v>
      </c>
      <c r="E14334" s="222" t="s">
        <v>1215</v>
      </c>
      <c r="F14334" s="35" t="s">
        <v>1215</v>
      </c>
      <c r="G14334" s="35" t="s">
        <v>37</v>
      </c>
      <c r="H14334" s="35" t="s">
        <v>1099</v>
      </c>
      <c r="I14334" s="223" t="s">
        <v>3242</v>
      </c>
      <c r="J14334" s="35" t="s">
        <v>56</v>
      </c>
      <c r="K14334" s="35"/>
      <c r="L14334" s="35">
        <v>40348428</v>
      </c>
      <c r="M14334" s="35">
        <v>4704539</v>
      </c>
      <c r="N14334" s="61" t="s">
        <v>57</v>
      </c>
      <c r="O14334" s="35" t="s">
        <v>3748</v>
      </c>
      <c r="P14334" s="51">
        <f t="shared" si="102"/>
        <v>24.795</v>
      </c>
      <c r="Q14334" s="35"/>
      <c r="R14334" s="222"/>
    </row>
    <row r="14335" s="10" customFormat="1" spans="1:18">
      <c r="A14335" s="35" t="s">
        <v>3240</v>
      </c>
      <c r="B14335" s="35" t="s">
        <v>3763</v>
      </c>
      <c r="C14335" s="222" t="s">
        <v>610</v>
      </c>
      <c r="D14335" s="36">
        <v>36.53</v>
      </c>
      <c r="E14335" s="222" t="s">
        <v>1215</v>
      </c>
      <c r="F14335" s="35" t="s">
        <v>1215</v>
      </c>
      <c r="G14335" s="35" t="s">
        <v>37</v>
      </c>
      <c r="H14335" s="35" t="s">
        <v>1099</v>
      </c>
      <c r="I14335" s="223" t="s">
        <v>3242</v>
      </c>
      <c r="J14335" s="35" t="s">
        <v>56</v>
      </c>
      <c r="K14335" s="35"/>
      <c r="L14335" s="35">
        <v>40347728</v>
      </c>
      <c r="M14335" s="35">
        <v>4704393</v>
      </c>
      <c r="N14335" s="61" t="s">
        <v>57</v>
      </c>
      <c r="O14335" s="35" t="s">
        <v>3748</v>
      </c>
      <c r="P14335" s="51">
        <f t="shared" si="102"/>
        <v>164.385</v>
      </c>
      <c r="Q14335" s="35"/>
      <c r="R14335" s="222"/>
    </row>
    <row r="14336" s="10" customFormat="1" spans="1:18">
      <c r="A14336" s="35" t="s">
        <v>3240</v>
      </c>
      <c r="B14336" s="35" t="s">
        <v>3763</v>
      </c>
      <c r="C14336" s="222" t="s">
        <v>418</v>
      </c>
      <c r="D14336" s="36">
        <v>1.54</v>
      </c>
      <c r="E14336" s="222" t="s">
        <v>1215</v>
      </c>
      <c r="F14336" s="35" t="s">
        <v>1215</v>
      </c>
      <c r="G14336" s="35" t="s">
        <v>37</v>
      </c>
      <c r="H14336" s="35" t="s">
        <v>1099</v>
      </c>
      <c r="I14336" s="223" t="s">
        <v>3242</v>
      </c>
      <c r="J14336" s="35" t="s">
        <v>56</v>
      </c>
      <c r="K14336" s="35"/>
      <c r="L14336" s="35">
        <v>40348357</v>
      </c>
      <c r="M14336" s="35">
        <v>4705027</v>
      </c>
      <c r="N14336" s="61" t="s">
        <v>57</v>
      </c>
      <c r="O14336" s="35" t="s">
        <v>3748</v>
      </c>
      <c r="P14336" s="51">
        <f t="shared" si="102"/>
        <v>6.93</v>
      </c>
      <c r="Q14336" s="35"/>
      <c r="R14336" s="222"/>
    </row>
    <row r="14337" s="10" customFormat="1" spans="1:18">
      <c r="A14337" s="35" t="s">
        <v>3240</v>
      </c>
      <c r="B14337" s="35" t="s">
        <v>3763</v>
      </c>
      <c r="C14337" s="222" t="s">
        <v>372</v>
      </c>
      <c r="D14337" s="36">
        <v>8.94</v>
      </c>
      <c r="E14337" s="222" t="s">
        <v>1215</v>
      </c>
      <c r="F14337" s="35" t="s">
        <v>1215</v>
      </c>
      <c r="G14337" s="35" t="s">
        <v>37</v>
      </c>
      <c r="H14337" s="35" t="s">
        <v>1099</v>
      </c>
      <c r="I14337" s="223" t="s">
        <v>3242</v>
      </c>
      <c r="J14337" s="35" t="s">
        <v>185</v>
      </c>
      <c r="K14337" s="35"/>
      <c r="L14337" s="35">
        <v>40348636</v>
      </c>
      <c r="M14337" s="35">
        <v>4704653</v>
      </c>
      <c r="N14337" s="61" t="s">
        <v>57</v>
      </c>
      <c r="O14337" s="35" t="s">
        <v>3748</v>
      </c>
      <c r="P14337" s="51">
        <f t="shared" si="102"/>
        <v>40.23</v>
      </c>
      <c r="Q14337" s="35"/>
      <c r="R14337" s="222"/>
    </row>
    <row r="14338" s="10" customFormat="1" spans="1:18">
      <c r="A14338" s="35" t="s">
        <v>3240</v>
      </c>
      <c r="B14338" s="35" t="s">
        <v>3763</v>
      </c>
      <c r="C14338" s="222" t="s">
        <v>609</v>
      </c>
      <c r="D14338" s="36">
        <v>7.48</v>
      </c>
      <c r="E14338" s="222" t="s">
        <v>1215</v>
      </c>
      <c r="F14338" s="35" t="s">
        <v>1215</v>
      </c>
      <c r="G14338" s="35" t="s">
        <v>37</v>
      </c>
      <c r="H14338" s="35" t="s">
        <v>1099</v>
      </c>
      <c r="I14338" s="223" t="s">
        <v>3242</v>
      </c>
      <c r="J14338" s="35" t="s">
        <v>56</v>
      </c>
      <c r="K14338" s="35"/>
      <c r="L14338" s="35">
        <v>40347108</v>
      </c>
      <c r="M14338" s="35">
        <v>4704275</v>
      </c>
      <c r="N14338" s="61" t="s">
        <v>57</v>
      </c>
      <c r="O14338" s="35" t="s">
        <v>3748</v>
      </c>
      <c r="P14338" s="51">
        <f t="shared" si="102"/>
        <v>33.66</v>
      </c>
      <c r="Q14338" s="35"/>
      <c r="R14338" s="222"/>
    </row>
    <row r="14339" s="10" customFormat="1" spans="1:18">
      <c r="A14339" s="35" t="s">
        <v>3240</v>
      </c>
      <c r="B14339" s="35" t="s">
        <v>3763</v>
      </c>
      <c r="C14339" s="222" t="s">
        <v>791</v>
      </c>
      <c r="D14339" s="36">
        <v>34.07</v>
      </c>
      <c r="E14339" s="222" t="s">
        <v>1215</v>
      </c>
      <c r="F14339" s="35" t="s">
        <v>1215</v>
      </c>
      <c r="G14339" s="35" t="s">
        <v>37</v>
      </c>
      <c r="H14339" s="35" t="s">
        <v>1099</v>
      </c>
      <c r="I14339" s="223" t="s">
        <v>3242</v>
      </c>
      <c r="J14339" s="35" t="s">
        <v>185</v>
      </c>
      <c r="K14339" s="35"/>
      <c r="L14339" s="35">
        <v>40349211</v>
      </c>
      <c r="M14339" s="35">
        <v>4704214</v>
      </c>
      <c r="N14339" s="61" t="s">
        <v>57</v>
      </c>
      <c r="O14339" s="35" t="s">
        <v>3748</v>
      </c>
      <c r="P14339" s="51">
        <f t="shared" si="102"/>
        <v>153.315</v>
      </c>
      <c r="Q14339" s="35"/>
      <c r="R14339" s="222"/>
    </row>
    <row r="14340" s="10" customFormat="1" spans="1:18">
      <c r="A14340" s="35" t="s">
        <v>3240</v>
      </c>
      <c r="B14340" s="35" t="s">
        <v>3763</v>
      </c>
      <c r="C14340" s="222" t="s">
        <v>798</v>
      </c>
      <c r="D14340" s="36">
        <v>50.98</v>
      </c>
      <c r="E14340" s="222" t="s">
        <v>1215</v>
      </c>
      <c r="F14340" s="35" t="s">
        <v>1215</v>
      </c>
      <c r="G14340" s="35" t="s">
        <v>37</v>
      </c>
      <c r="H14340" s="35" t="s">
        <v>1099</v>
      </c>
      <c r="I14340" s="223" t="s">
        <v>3242</v>
      </c>
      <c r="J14340" s="35" t="s">
        <v>185</v>
      </c>
      <c r="K14340" s="35"/>
      <c r="L14340" s="35">
        <v>40348968</v>
      </c>
      <c r="M14340" s="35">
        <v>4704357</v>
      </c>
      <c r="N14340" s="61" t="s">
        <v>57</v>
      </c>
      <c r="O14340" s="35" t="s">
        <v>3748</v>
      </c>
      <c r="P14340" s="51">
        <f t="shared" si="102"/>
        <v>229.41</v>
      </c>
      <c r="Q14340" s="35"/>
      <c r="R14340" s="222"/>
    </row>
    <row r="14341" s="10" customFormat="1" spans="1:18">
      <c r="A14341" s="35" t="s">
        <v>3240</v>
      </c>
      <c r="B14341" s="35" t="s">
        <v>3763</v>
      </c>
      <c r="C14341" s="222" t="s">
        <v>327</v>
      </c>
      <c r="D14341" s="36">
        <v>30.39</v>
      </c>
      <c r="E14341" s="222" t="s">
        <v>1215</v>
      </c>
      <c r="F14341" s="35" t="s">
        <v>1215</v>
      </c>
      <c r="G14341" s="35" t="s">
        <v>37</v>
      </c>
      <c r="H14341" s="35" t="s">
        <v>1099</v>
      </c>
      <c r="I14341" s="223" t="s">
        <v>3242</v>
      </c>
      <c r="J14341" s="35" t="s">
        <v>56</v>
      </c>
      <c r="K14341" s="35"/>
      <c r="L14341" s="35">
        <v>40348564</v>
      </c>
      <c r="M14341" s="35">
        <v>4704735</v>
      </c>
      <c r="N14341" s="61" t="s">
        <v>57</v>
      </c>
      <c r="O14341" s="35" t="s">
        <v>3748</v>
      </c>
      <c r="P14341" s="51">
        <f t="shared" si="102"/>
        <v>136.755</v>
      </c>
      <c r="Q14341" s="35"/>
      <c r="R14341" s="222"/>
    </row>
    <row r="14342" s="10" customFormat="1" spans="1:18">
      <c r="A14342" s="35" t="s">
        <v>3240</v>
      </c>
      <c r="B14342" s="35" t="s">
        <v>3763</v>
      </c>
      <c r="C14342" s="222" t="s">
        <v>406</v>
      </c>
      <c r="D14342" s="36">
        <v>4.9</v>
      </c>
      <c r="E14342" s="222" t="s">
        <v>1215</v>
      </c>
      <c r="F14342" s="35" t="s">
        <v>1215</v>
      </c>
      <c r="G14342" s="35" t="s">
        <v>37</v>
      </c>
      <c r="H14342" s="35" t="s">
        <v>1099</v>
      </c>
      <c r="I14342" s="223" t="s">
        <v>3242</v>
      </c>
      <c r="J14342" s="35" t="s">
        <v>185</v>
      </c>
      <c r="K14342" s="35"/>
      <c r="L14342" s="35">
        <v>40347884</v>
      </c>
      <c r="M14342" s="35">
        <v>4703940</v>
      </c>
      <c r="N14342" s="61" t="s">
        <v>57</v>
      </c>
      <c r="O14342" s="35" t="s">
        <v>3748</v>
      </c>
      <c r="P14342" s="51">
        <f t="shared" si="102"/>
        <v>22.05</v>
      </c>
      <c r="Q14342" s="35"/>
      <c r="R14342" s="222"/>
    </row>
    <row r="14343" s="10" customFormat="1" spans="1:18">
      <c r="A14343" s="35" t="s">
        <v>3240</v>
      </c>
      <c r="B14343" s="35" t="s">
        <v>3763</v>
      </c>
      <c r="C14343" s="222" t="s">
        <v>283</v>
      </c>
      <c r="D14343" s="36">
        <v>0.72</v>
      </c>
      <c r="E14343" s="222" t="s">
        <v>1215</v>
      </c>
      <c r="F14343" s="35" t="s">
        <v>1215</v>
      </c>
      <c r="G14343" s="35" t="s">
        <v>37</v>
      </c>
      <c r="H14343" s="35" t="s">
        <v>1099</v>
      </c>
      <c r="I14343" s="223" t="s">
        <v>3242</v>
      </c>
      <c r="J14343" s="35" t="s">
        <v>56</v>
      </c>
      <c r="K14343" s="35"/>
      <c r="L14343" s="35">
        <v>40348335</v>
      </c>
      <c r="M14343" s="35">
        <v>4704980</v>
      </c>
      <c r="N14343" s="61" t="s">
        <v>57</v>
      </c>
      <c r="O14343" s="35" t="s">
        <v>3748</v>
      </c>
      <c r="P14343" s="51">
        <f t="shared" si="102"/>
        <v>3.24</v>
      </c>
      <c r="Q14343" s="35"/>
      <c r="R14343" s="222"/>
    </row>
    <row r="14344" s="10" customFormat="1" spans="1:18">
      <c r="A14344" s="35" t="s">
        <v>3240</v>
      </c>
      <c r="B14344" s="35" t="s">
        <v>3763</v>
      </c>
      <c r="C14344" s="222" t="s">
        <v>377</v>
      </c>
      <c r="D14344" s="36">
        <v>35.78</v>
      </c>
      <c r="E14344" s="222" t="s">
        <v>1215</v>
      </c>
      <c r="F14344" s="35" t="s">
        <v>1215</v>
      </c>
      <c r="G14344" s="35" t="s">
        <v>37</v>
      </c>
      <c r="H14344" s="35" t="s">
        <v>1099</v>
      </c>
      <c r="I14344" s="223" t="s">
        <v>3242</v>
      </c>
      <c r="J14344" s="35" t="s">
        <v>185</v>
      </c>
      <c r="K14344" s="35"/>
      <c r="L14344" s="35">
        <v>40348840</v>
      </c>
      <c r="M14344" s="35">
        <v>4704680</v>
      </c>
      <c r="N14344" s="61" t="s">
        <v>57</v>
      </c>
      <c r="O14344" s="35" t="s">
        <v>3748</v>
      </c>
      <c r="P14344" s="51">
        <f t="shared" si="102"/>
        <v>161.01</v>
      </c>
      <c r="Q14344" s="35"/>
      <c r="R14344" s="222"/>
    </row>
    <row r="14345" s="10" customFormat="1" spans="1:18">
      <c r="A14345" s="35" t="s">
        <v>3240</v>
      </c>
      <c r="B14345" s="35" t="s">
        <v>3763</v>
      </c>
      <c r="C14345" s="222" t="s">
        <v>240</v>
      </c>
      <c r="D14345" s="36">
        <v>43.9</v>
      </c>
      <c r="E14345" s="222" t="s">
        <v>1215</v>
      </c>
      <c r="F14345" s="35" t="s">
        <v>1215</v>
      </c>
      <c r="G14345" s="35" t="s">
        <v>37</v>
      </c>
      <c r="H14345" s="35" t="s">
        <v>1099</v>
      </c>
      <c r="I14345" s="223" t="s">
        <v>3242</v>
      </c>
      <c r="J14345" s="35" t="s">
        <v>56</v>
      </c>
      <c r="K14345" s="35"/>
      <c r="L14345" s="35">
        <v>40349513</v>
      </c>
      <c r="M14345" s="35">
        <v>4704512</v>
      </c>
      <c r="N14345" s="61" t="s">
        <v>57</v>
      </c>
      <c r="O14345" s="35" t="s">
        <v>3748</v>
      </c>
      <c r="P14345" s="51">
        <f t="shared" si="102"/>
        <v>197.55</v>
      </c>
      <c r="Q14345" s="35"/>
      <c r="R14345" s="222"/>
    </row>
    <row r="14346" s="10" customFormat="1" spans="1:18">
      <c r="A14346" s="35" t="s">
        <v>3240</v>
      </c>
      <c r="B14346" s="35" t="s">
        <v>3763</v>
      </c>
      <c r="C14346" s="222" t="s">
        <v>382</v>
      </c>
      <c r="D14346" s="36">
        <v>4.5</v>
      </c>
      <c r="E14346" s="222" t="s">
        <v>1215</v>
      </c>
      <c r="F14346" s="35" t="s">
        <v>1215</v>
      </c>
      <c r="G14346" s="35" t="s">
        <v>37</v>
      </c>
      <c r="H14346" s="35" t="s">
        <v>1099</v>
      </c>
      <c r="I14346" s="223" t="s">
        <v>3242</v>
      </c>
      <c r="J14346" s="35" t="s">
        <v>56</v>
      </c>
      <c r="K14346" s="35"/>
      <c r="L14346" s="35">
        <v>40348370</v>
      </c>
      <c r="M14346" s="35">
        <v>4704558</v>
      </c>
      <c r="N14346" s="61" t="s">
        <v>57</v>
      </c>
      <c r="O14346" s="35" t="s">
        <v>3748</v>
      </c>
      <c r="P14346" s="51">
        <f t="shared" si="102"/>
        <v>20.25</v>
      </c>
      <c r="Q14346" s="35"/>
      <c r="R14346" s="222"/>
    </row>
    <row r="14347" s="10" customFormat="1" spans="1:18">
      <c r="A14347" s="35" t="s">
        <v>3240</v>
      </c>
      <c r="B14347" s="35" t="s">
        <v>3763</v>
      </c>
      <c r="C14347" s="222" t="s">
        <v>318</v>
      </c>
      <c r="D14347" s="36">
        <v>21.61</v>
      </c>
      <c r="E14347" s="222" t="s">
        <v>1215</v>
      </c>
      <c r="F14347" s="35" t="s">
        <v>1215</v>
      </c>
      <c r="G14347" s="35" t="s">
        <v>37</v>
      </c>
      <c r="H14347" s="35" t="s">
        <v>1099</v>
      </c>
      <c r="I14347" s="223" t="s">
        <v>3242</v>
      </c>
      <c r="J14347" s="35" t="s">
        <v>185</v>
      </c>
      <c r="K14347" s="35"/>
      <c r="L14347" s="35">
        <v>40349119</v>
      </c>
      <c r="M14347" s="35">
        <v>4704651</v>
      </c>
      <c r="N14347" s="61" t="s">
        <v>57</v>
      </c>
      <c r="O14347" s="35" t="s">
        <v>3748</v>
      </c>
      <c r="P14347" s="51">
        <f t="shared" si="102"/>
        <v>97.245</v>
      </c>
      <c r="Q14347" s="35"/>
      <c r="R14347" s="222"/>
    </row>
    <row r="14348" s="10" customFormat="1" spans="1:18">
      <c r="A14348" s="35" t="s">
        <v>3240</v>
      </c>
      <c r="B14348" s="35" t="s">
        <v>3763</v>
      </c>
      <c r="C14348" s="222" t="s">
        <v>706</v>
      </c>
      <c r="D14348" s="36">
        <v>107.88</v>
      </c>
      <c r="E14348" s="222" t="s">
        <v>1215</v>
      </c>
      <c r="F14348" s="35" t="s">
        <v>1215</v>
      </c>
      <c r="G14348" s="35" t="s">
        <v>37</v>
      </c>
      <c r="H14348" s="35" t="s">
        <v>1099</v>
      </c>
      <c r="I14348" s="223" t="s">
        <v>3242</v>
      </c>
      <c r="J14348" s="35" t="s">
        <v>185</v>
      </c>
      <c r="K14348" s="35"/>
      <c r="L14348" s="35">
        <v>40347566</v>
      </c>
      <c r="M14348" s="35">
        <v>4704304</v>
      </c>
      <c r="N14348" s="61" t="s">
        <v>57</v>
      </c>
      <c r="O14348" s="35" t="s">
        <v>3748</v>
      </c>
      <c r="P14348" s="51">
        <f t="shared" si="102"/>
        <v>485.46</v>
      </c>
      <c r="Q14348" s="35"/>
      <c r="R14348" s="222"/>
    </row>
    <row r="14349" s="10" customFormat="1" spans="1:18">
      <c r="A14349" s="35" t="s">
        <v>3240</v>
      </c>
      <c r="B14349" s="35" t="s">
        <v>3763</v>
      </c>
      <c r="C14349" s="222" t="s">
        <v>709</v>
      </c>
      <c r="D14349" s="36">
        <v>72.19</v>
      </c>
      <c r="E14349" s="222" t="s">
        <v>1215</v>
      </c>
      <c r="F14349" s="35" t="s">
        <v>1215</v>
      </c>
      <c r="G14349" s="35" t="s">
        <v>37</v>
      </c>
      <c r="H14349" s="35" t="s">
        <v>1099</v>
      </c>
      <c r="I14349" s="223" t="s">
        <v>3242</v>
      </c>
      <c r="J14349" s="35" t="s">
        <v>56</v>
      </c>
      <c r="K14349" s="35"/>
      <c r="L14349" s="35">
        <v>40349690</v>
      </c>
      <c r="M14349" s="35">
        <v>4704483</v>
      </c>
      <c r="N14349" s="61" t="s">
        <v>57</v>
      </c>
      <c r="O14349" s="35" t="s">
        <v>3748</v>
      </c>
      <c r="P14349" s="51">
        <f t="shared" si="102"/>
        <v>324.855</v>
      </c>
      <c r="Q14349" s="35"/>
      <c r="R14349" s="222"/>
    </row>
    <row r="14350" s="10" customFormat="1" spans="1:18">
      <c r="A14350" s="35" t="s">
        <v>3240</v>
      </c>
      <c r="B14350" s="35" t="s">
        <v>3763</v>
      </c>
      <c r="C14350" s="222" t="s">
        <v>329</v>
      </c>
      <c r="D14350" s="36">
        <v>11.3</v>
      </c>
      <c r="E14350" s="222" t="s">
        <v>1215</v>
      </c>
      <c r="F14350" s="35" t="s">
        <v>1215</v>
      </c>
      <c r="G14350" s="35" t="s">
        <v>37</v>
      </c>
      <c r="H14350" s="35" t="s">
        <v>1099</v>
      </c>
      <c r="I14350" s="223" t="s">
        <v>3242</v>
      </c>
      <c r="J14350" s="35" t="s">
        <v>56</v>
      </c>
      <c r="K14350" s="35"/>
      <c r="L14350" s="35">
        <v>40348752</v>
      </c>
      <c r="M14350" s="35">
        <v>4704772</v>
      </c>
      <c r="N14350" s="61" t="s">
        <v>57</v>
      </c>
      <c r="O14350" s="35" t="s">
        <v>3748</v>
      </c>
      <c r="P14350" s="51">
        <f t="shared" si="102"/>
        <v>50.85</v>
      </c>
      <c r="Q14350" s="35"/>
      <c r="R14350" s="222"/>
    </row>
    <row r="14351" s="10" customFormat="1" spans="1:18">
      <c r="A14351" s="35" t="s">
        <v>3240</v>
      </c>
      <c r="B14351" s="35" t="s">
        <v>3763</v>
      </c>
      <c r="C14351" s="222" t="s">
        <v>631</v>
      </c>
      <c r="D14351" s="36">
        <v>25.9</v>
      </c>
      <c r="E14351" s="222" t="s">
        <v>1215</v>
      </c>
      <c r="F14351" s="35" t="s">
        <v>1215</v>
      </c>
      <c r="G14351" s="35" t="s">
        <v>37</v>
      </c>
      <c r="H14351" s="35" t="s">
        <v>1099</v>
      </c>
      <c r="I14351" s="223" t="s">
        <v>3242</v>
      </c>
      <c r="J14351" s="35" t="s">
        <v>56</v>
      </c>
      <c r="K14351" s="35"/>
      <c r="L14351" s="35">
        <v>40347616</v>
      </c>
      <c r="M14351" s="35">
        <v>4704159</v>
      </c>
      <c r="N14351" s="61" t="s">
        <v>57</v>
      </c>
      <c r="O14351" s="35" t="s">
        <v>3748</v>
      </c>
      <c r="P14351" s="51">
        <f t="shared" si="102"/>
        <v>116.55</v>
      </c>
      <c r="Q14351" s="35"/>
      <c r="R14351" s="222"/>
    </row>
    <row r="14352" s="10" customFormat="1" spans="1:18">
      <c r="A14352" s="35" t="s">
        <v>3240</v>
      </c>
      <c r="B14352" s="35" t="s">
        <v>3400</v>
      </c>
      <c r="C14352" s="222" t="s">
        <v>272</v>
      </c>
      <c r="D14352" s="36">
        <v>11.59</v>
      </c>
      <c r="E14352" s="222" t="s">
        <v>1215</v>
      </c>
      <c r="F14352" s="35" t="s">
        <v>1215</v>
      </c>
      <c r="G14352" s="35" t="s">
        <v>37</v>
      </c>
      <c r="H14352" s="35" t="s">
        <v>1099</v>
      </c>
      <c r="I14352" s="223" t="s">
        <v>3242</v>
      </c>
      <c r="J14352" s="35" t="s">
        <v>56</v>
      </c>
      <c r="K14352" s="35"/>
      <c r="L14352" s="35">
        <v>40346101</v>
      </c>
      <c r="M14352" s="35">
        <v>4705008</v>
      </c>
      <c r="N14352" s="61" t="s">
        <v>57</v>
      </c>
      <c r="O14352" s="35" t="s">
        <v>3748</v>
      </c>
      <c r="P14352" s="51">
        <f t="shared" si="102"/>
        <v>52.155</v>
      </c>
      <c r="Q14352" s="35"/>
      <c r="R14352" s="222"/>
    </row>
    <row r="14353" s="10" customFormat="1" spans="1:18">
      <c r="A14353" s="35" t="s">
        <v>3240</v>
      </c>
      <c r="B14353" s="35" t="s">
        <v>3441</v>
      </c>
      <c r="C14353" s="222" t="s">
        <v>425</v>
      </c>
      <c r="D14353" s="36">
        <v>1.86</v>
      </c>
      <c r="E14353" s="222" t="s">
        <v>1215</v>
      </c>
      <c r="F14353" s="35" t="s">
        <v>1215</v>
      </c>
      <c r="G14353" s="35" t="s">
        <v>37</v>
      </c>
      <c r="H14353" s="35" t="s">
        <v>1198</v>
      </c>
      <c r="I14353" s="223" t="s">
        <v>3242</v>
      </c>
      <c r="J14353" s="35" t="s">
        <v>51</v>
      </c>
      <c r="K14353" s="35"/>
      <c r="L14353" s="35">
        <v>40348144</v>
      </c>
      <c r="M14353" s="35">
        <v>4701720</v>
      </c>
      <c r="N14353" s="61" t="s">
        <v>57</v>
      </c>
      <c r="O14353" s="35" t="s">
        <v>3748</v>
      </c>
      <c r="P14353" s="51">
        <f t="shared" si="102"/>
        <v>8.37</v>
      </c>
      <c r="Q14353" s="35"/>
      <c r="R14353" s="222"/>
    </row>
    <row r="14354" s="10" customFormat="1" spans="1:18">
      <c r="A14354" s="35" t="s">
        <v>3240</v>
      </c>
      <c r="B14354" s="35" t="s">
        <v>3441</v>
      </c>
      <c r="C14354" s="222" t="s">
        <v>937</v>
      </c>
      <c r="D14354" s="36">
        <v>11.91</v>
      </c>
      <c r="E14354" s="222" t="s">
        <v>1215</v>
      </c>
      <c r="F14354" s="35" t="s">
        <v>1215</v>
      </c>
      <c r="G14354" s="35" t="s">
        <v>37</v>
      </c>
      <c r="H14354" s="35" t="s">
        <v>1198</v>
      </c>
      <c r="I14354" s="223" t="s">
        <v>3242</v>
      </c>
      <c r="J14354" s="35" t="s">
        <v>51</v>
      </c>
      <c r="K14354" s="35"/>
      <c r="L14354" s="35">
        <v>40349066</v>
      </c>
      <c r="M14354" s="35">
        <v>4702894</v>
      </c>
      <c r="N14354" s="61" t="s">
        <v>57</v>
      </c>
      <c r="O14354" s="35" t="s">
        <v>3748</v>
      </c>
      <c r="P14354" s="51">
        <f t="shared" si="102"/>
        <v>53.595</v>
      </c>
      <c r="Q14354" s="35"/>
      <c r="R14354" s="222"/>
    </row>
    <row r="14355" s="10" customFormat="1" spans="1:18">
      <c r="A14355" s="35" t="s">
        <v>3240</v>
      </c>
      <c r="B14355" s="35" t="s">
        <v>3763</v>
      </c>
      <c r="C14355" s="222" t="s">
        <v>548</v>
      </c>
      <c r="D14355" s="36">
        <v>40.11</v>
      </c>
      <c r="E14355" s="222" t="s">
        <v>1215</v>
      </c>
      <c r="F14355" s="35" t="s">
        <v>1226</v>
      </c>
      <c r="G14355" s="35" t="s">
        <v>37</v>
      </c>
      <c r="H14355" s="35" t="s">
        <v>1198</v>
      </c>
      <c r="I14355" s="223" t="s">
        <v>3242</v>
      </c>
      <c r="J14355" s="35" t="s">
        <v>40</v>
      </c>
      <c r="K14355" s="35"/>
      <c r="L14355" s="35">
        <v>40348586</v>
      </c>
      <c r="M14355" s="35">
        <v>4702444</v>
      </c>
      <c r="N14355" s="61" t="s">
        <v>57</v>
      </c>
      <c r="O14355" s="35" t="s">
        <v>3748</v>
      </c>
      <c r="P14355" s="51">
        <f t="shared" si="102"/>
        <v>180.495</v>
      </c>
      <c r="Q14355" s="35"/>
      <c r="R14355" s="222"/>
    </row>
    <row r="14356" s="10" customFormat="1" spans="1:18">
      <c r="A14356" s="35" t="s">
        <v>3240</v>
      </c>
      <c r="B14356" s="35" t="s">
        <v>3763</v>
      </c>
      <c r="C14356" s="222" t="s">
        <v>933</v>
      </c>
      <c r="D14356" s="36">
        <v>1.48</v>
      </c>
      <c r="E14356" s="222" t="s">
        <v>1215</v>
      </c>
      <c r="F14356" s="35" t="s">
        <v>1226</v>
      </c>
      <c r="G14356" s="35" t="s">
        <v>37</v>
      </c>
      <c r="H14356" s="35" t="s">
        <v>1198</v>
      </c>
      <c r="I14356" s="223" t="s">
        <v>3242</v>
      </c>
      <c r="J14356" s="35" t="s">
        <v>40</v>
      </c>
      <c r="K14356" s="35"/>
      <c r="L14356" s="35">
        <v>40348338</v>
      </c>
      <c r="M14356" s="35">
        <v>4702653</v>
      </c>
      <c r="N14356" s="61" t="s">
        <v>57</v>
      </c>
      <c r="O14356" s="35" t="s">
        <v>3748</v>
      </c>
      <c r="P14356" s="51">
        <f t="shared" si="102"/>
        <v>6.66</v>
      </c>
      <c r="Q14356" s="35"/>
      <c r="R14356" s="222"/>
    </row>
    <row r="14357" s="10" customFormat="1" spans="1:18">
      <c r="A14357" s="35" t="s">
        <v>3240</v>
      </c>
      <c r="B14357" s="35" t="s">
        <v>3763</v>
      </c>
      <c r="C14357" s="222" t="s">
        <v>694</v>
      </c>
      <c r="D14357" s="36">
        <v>7.68</v>
      </c>
      <c r="E14357" s="222" t="s">
        <v>1215</v>
      </c>
      <c r="F14357" s="35" t="s">
        <v>1226</v>
      </c>
      <c r="G14357" s="35" t="s">
        <v>37</v>
      </c>
      <c r="H14357" s="35" t="s">
        <v>1198</v>
      </c>
      <c r="I14357" s="223" t="s">
        <v>3242</v>
      </c>
      <c r="J14357" s="35" t="s">
        <v>40</v>
      </c>
      <c r="K14357" s="35"/>
      <c r="L14357" s="35">
        <v>40348325</v>
      </c>
      <c r="M14357" s="35">
        <v>4702736</v>
      </c>
      <c r="N14357" s="61" t="s">
        <v>57</v>
      </c>
      <c r="O14357" s="35" t="s">
        <v>3748</v>
      </c>
      <c r="P14357" s="51">
        <f t="shared" si="102"/>
        <v>34.56</v>
      </c>
      <c r="Q14357" s="35"/>
      <c r="R14357" s="222"/>
    </row>
    <row r="14358" s="10" customFormat="1" spans="1:18">
      <c r="A14358" s="35" t="s">
        <v>3240</v>
      </c>
      <c r="B14358" s="35" t="s">
        <v>3763</v>
      </c>
      <c r="C14358" s="222" t="s">
        <v>434</v>
      </c>
      <c r="D14358" s="36">
        <v>6.5</v>
      </c>
      <c r="E14358" s="222" t="s">
        <v>1215</v>
      </c>
      <c r="F14358" s="35" t="s">
        <v>1226</v>
      </c>
      <c r="G14358" s="35" t="s">
        <v>37</v>
      </c>
      <c r="H14358" s="35" t="s">
        <v>1099</v>
      </c>
      <c r="I14358" s="223" t="s">
        <v>3242</v>
      </c>
      <c r="J14358" s="35" t="s">
        <v>56</v>
      </c>
      <c r="K14358" s="35"/>
      <c r="L14358" s="35">
        <v>40348445</v>
      </c>
      <c r="M14358" s="35">
        <v>4702588</v>
      </c>
      <c r="N14358" s="61" t="s">
        <v>57</v>
      </c>
      <c r="O14358" s="35" t="s">
        <v>3748</v>
      </c>
      <c r="P14358" s="51">
        <f t="shared" si="102"/>
        <v>29.25</v>
      </c>
      <c r="Q14358" s="35"/>
      <c r="R14358" s="222"/>
    </row>
    <row r="14359" s="10" customFormat="1" spans="1:18">
      <c r="A14359" s="35" t="s">
        <v>3240</v>
      </c>
      <c r="B14359" s="35" t="s">
        <v>3763</v>
      </c>
      <c r="C14359" s="222" t="s">
        <v>691</v>
      </c>
      <c r="D14359" s="36">
        <v>21.9</v>
      </c>
      <c r="E14359" s="222" t="s">
        <v>1215</v>
      </c>
      <c r="F14359" s="35" t="s">
        <v>1226</v>
      </c>
      <c r="G14359" s="35" t="s">
        <v>37</v>
      </c>
      <c r="H14359" s="35" t="s">
        <v>1099</v>
      </c>
      <c r="I14359" s="223" t="s">
        <v>3242</v>
      </c>
      <c r="J14359" s="35" t="s">
        <v>185</v>
      </c>
      <c r="K14359" s="35"/>
      <c r="L14359" s="35">
        <v>40348444</v>
      </c>
      <c r="M14359" s="35">
        <v>4702656</v>
      </c>
      <c r="N14359" s="61" t="s">
        <v>57</v>
      </c>
      <c r="O14359" s="35" t="s">
        <v>3748</v>
      </c>
      <c r="P14359" s="51">
        <f t="shared" si="102"/>
        <v>98.55</v>
      </c>
      <c r="Q14359" s="35"/>
      <c r="R14359" s="222"/>
    </row>
    <row r="14360" s="10" customFormat="1" spans="1:18">
      <c r="A14360" s="35" t="s">
        <v>3240</v>
      </c>
      <c r="B14360" s="35" t="s">
        <v>3763</v>
      </c>
      <c r="C14360" s="222" t="s">
        <v>690</v>
      </c>
      <c r="D14360" s="36">
        <v>5.43</v>
      </c>
      <c r="E14360" s="222" t="s">
        <v>1215</v>
      </c>
      <c r="F14360" s="35" t="s">
        <v>1226</v>
      </c>
      <c r="G14360" s="35" t="s">
        <v>37</v>
      </c>
      <c r="H14360" s="35" t="s">
        <v>1099</v>
      </c>
      <c r="I14360" s="223" t="s">
        <v>3242</v>
      </c>
      <c r="J14360" s="35" t="s">
        <v>185</v>
      </c>
      <c r="K14360" s="35"/>
      <c r="L14360" s="35">
        <v>40348378</v>
      </c>
      <c r="M14360" s="35">
        <v>4702640</v>
      </c>
      <c r="N14360" s="61" t="s">
        <v>57</v>
      </c>
      <c r="O14360" s="35" t="s">
        <v>3748</v>
      </c>
      <c r="P14360" s="51">
        <f t="shared" si="102"/>
        <v>24.435</v>
      </c>
      <c r="Q14360" s="35"/>
      <c r="R14360" s="222"/>
    </row>
    <row r="14361" s="10" customFormat="1" spans="1:18">
      <c r="A14361" s="35" t="s">
        <v>3240</v>
      </c>
      <c r="B14361" s="35" t="s">
        <v>3763</v>
      </c>
      <c r="C14361" s="222" t="s">
        <v>877</v>
      </c>
      <c r="D14361" s="36">
        <v>30.88</v>
      </c>
      <c r="E14361" s="222" t="s">
        <v>1215</v>
      </c>
      <c r="F14361" s="35" t="s">
        <v>1226</v>
      </c>
      <c r="G14361" s="35" t="s">
        <v>37</v>
      </c>
      <c r="H14361" s="35" t="s">
        <v>1099</v>
      </c>
      <c r="I14361" s="223" t="s">
        <v>3242</v>
      </c>
      <c r="J14361" s="35" t="s">
        <v>56</v>
      </c>
      <c r="K14361" s="35"/>
      <c r="L14361" s="35">
        <v>40348403</v>
      </c>
      <c r="M14361" s="35">
        <v>4702809</v>
      </c>
      <c r="N14361" s="61" t="s">
        <v>57</v>
      </c>
      <c r="O14361" s="35" t="s">
        <v>3748</v>
      </c>
      <c r="P14361" s="51">
        <f t="shared" si="102"/>
        <v>138.96</v>
      </c>
      <c r="Q14361" s="35"/>
      <c r="R14361" s="222"/>
    </row>
    <row r="14362" s="10" customFormat="1" spans="1:18">
      <c r="A14362" s="35" t="s">
        <v>3240</v>
      </c>
      <c r="B14362" s="35" t="s">
        <v>3763</v>
      </c>
      <c r="C14362" s="222" t="s">
        <v>936</v>
      </c>
      <c r="D14362" s="36">
        <v>6.89</v>
      </c>
      <c r="E14362" s="222" t="s">
        <v>1215</v>
      </c>
      <c r="F14362" s="35" t="s">
        <v>1226</v>
      </c>
      <c r="G14362" s="35" t="s">
        <v>37</v>
      </c>
      <c r="H14362" s="35" t="s">
        <v>1099</v>
      </c>
      <c r="I14362" s="223" t="s">
        <v>3242</v>
      </c>
      <c r="J14362" s="35" t="s">
        <v>185</v>
      </c>
      <c r="K14362" s="35"/>
      <c r="L14362" s="35">
        <v>40348537</v>
      </c>
      <c r="M14362" s="35">
        <v>4702734</v>
      </c>
      <c r="N14362" s="61" t="s">
        <v>57</v>
      </c>
      <c r="O14362" s="35" t="s">
        <v>3748</v>
      </c>
      <c r="P14362" s="51">
        <f t="shared" si="102"/>
        <v>31.005</v>
      </c>
      <c r="Q14362" s="35"/>
      <c r="R14362" s="222"/>
    </row>
    <row r="14363" s="10" customFormat="1" spans="1:18">
      <c r="A14363" s="35" t="s">
        <v>3240</v>
      </c>
      <c r="B14363" s="35" t="s">
        <v>3763</v>
      </c>
      <c r="C14363" s="222" t="s">
        <v>435</v>
      </c>
      <c r="D14363" s="36">
        <v>35.18</v>
      </c>
      <c r="E14363" s="222" t="s">
        <v>1215</v>
      </c>
      <c r="F14363" s="35" t="s">
        <v>1226</v>
      </c>
      <c r="G14363" s="35" t="s">
        <v>37</v>
      </c>
      <c r="H14363" s="35" t="s">
        <v>1198</v>
      </c>
      <c r="I14363" s="223" t="s">
        <v>3242</v>
      </c>
      <c r="J14363" s="35" t="s">
        <v>51</v>
      </c>
      <c r="K14363" s="35"/>
      <c r="L14363" s="35">
        <v>40348968</v>
      </c>
      <c r="M14363" s="35">
        <v>4702645</v>
      </c>
      <c r="N14363" s="61" t="s">
        <v>57</v>
      </c>
      <c r="O14363" s="35" t="s">
        <v>3748</v>
      </c>
      <c r="P14363" s="51">
        <f t="shared" si="102"/>
        <v>158.31</v>
      </c>
      <c r="Q14363" s="35"/>
      <c r="R14363" s="222"/>
    </row>
    <row r="14364" s="10" customFormat="1" spans="1:18">
      <c r="A14364" s="35" t="s">
        <v>3240</v>
      </c>
      <c r="B14364" s="35" t="s">
        <v>3763</v>
      </c>
      <c r="C14364" s="222" t="s">
        <v>875</v>
      </c>
      <c r="D14364" s="36">
        <v>88.35</v>
      </c>
      <c r="E14364" s="222" t="s">
        <v>1215</v>
      </c>
      <c r="F14364" s="35" t="s">
        <v>1226</v>
      </c>
      <c r="G14364" s="35" t="s">
        <v>37</v>
      </c>
      <c r="H14364" s="35" t="s">
        <v>1198</v>
      </c>
      <c r="I14364" s="223" t="s">
        <v>3242</v>
      </c>
      <c r="J14364" s="35" t="s">
        <v>40</v>
      </c>
      <c r="K14364" s="35"/>
      <c r="L14364" s="35">
        <v>40348834</v>
      </c>
      <c r="M14364" s="35">
        <v>4702452</v>
      </c>
      <c r="N14364" s="61" t="s">
        <v>57</v>
      </c>
      <c r="O14364" s="35" t="s">
        <v>3748</v>
      </c>
      <c r="P14364" s="51">
        <f t="shared" si="102"/>
        <v>397.575</v>
      </c>
      <c r="Q14364" s="35"/>
      <c r="R14364" s="222"/>
    </row>
    <row r="14365" s="10" customFormat="1" spans="1:18">
      <c r="A14365" s="35" t="s">
        <v>3240</v>
      </c>
      <c r="B14365" s="35"/>
      <c r="C14365" s="222"/>
      <c r="D14365" s="36">
        <f>SUM(D14121:D14364)</f>
        <v>6084.06</v>
      </c>
      <c r="E14365" s="222"/>
      <c r="F14365" s="35"/>
      <c r="G14365" s="35"/>
      <c r="H14365" s="35"/>
      <c r="I14365" s="223"/>
      <c r="J14365" s="35"/>
      <c r="K14365" s="35"/>
      <c r="L14365" s="35"/>
      <c r="M14365" s="35"/>
      <c r="N14365" s="61"/>
      <c r="O14365" s="35" t="s">
        <v>3764</v>
      </c>
      <c r="P14365" s="51">
        <f>SUM(P14121:P14354)</f>
        <v>26278.47</v>
      </c>
      <c r="Q14365" s="35" t="s">
        <v>3765</v>
      </c>
      <c r="R14365" s="222"/>
    </row>
    <row r="14366" s="10" customFormat="1" spans="1:18">
      <c r="A14366" s="35" t="s">
        <v>3240</v>
      </c>
      <c r="B14366" s="35" t="s">
        <v>3247</v>
      </c>
      <c r="C14366" s="222" t="s">
        <v>3766</v>
      </c>
      <c r="D14366" s="36">
        <v>3.15</v>
      </c>
      <c r="E14366" s="222" t="s">
        <v>1215</v>
      </c>
      <c r="F14366" s="35" t="s">
        <v>1215</v>
      </c>
      <c r="G14366" s="35" t="s">
        <v>37</v>
      </c>
      <c r="H14366" s="35" t="s">
        <v>1198</v>
      </c>
      <c r="I14366" s="223" t="s">
        <v>3242</v>
      </c>
      <c r="J14366" s="35" t="s">
        <v>40</v>
      </c>
      <c r="K14366" s="35"/>
      <c r="L14366" s="35">
        <v>40335895</v>
      </c>
      <c r="M14366" s="35">
        <v>4712158</v>
      </c>
      <c r="N14366" s="61" t="s">
        <v>95</v>
      </c>
      <c r="O14366" s="35" t="s">
        <v>3767</v>
      </c>
      <c r="P14366" s="51">
        <f t="shared" ref="P14366:P14429" si="103">D14366*4.5</f>
        <v>14.175</v>
      </c>
      <c r="Q14366" s="35"/>
      <c r="R14366" s="222"/>
    </row>
    <row r="14367" s="10" customFormat="1" spans="1:18">
      <c r="A14367" s="35" t="s">
        <v>3240</v>
      </c>
      <c r="B14367" s="35" t="s">
        <v>3247</v>
      </c>
      <c r="C14367" s="222" t="s">
        <v>2798</v>
      </c>
      <c r="D14367" s="36">
        <v>2.99</v>
      </c>
      <c r="E14367" s="222" t="s">
        <v>1215</v>
      </c>
      <c r="F14367" s="35" t="s">
        <v>1215</v>
      </c>
      <c r="G14367" s="35" t="s">
        <v>37</v>
      </c>
      <c r="H14367" s="35" t="s">
        <v>1198</v>
      </c>
      <c r="I14367" s="223" t="s">
        <v>3242</v>
      </c>
      <c r="J14367" s="35" t="s">
        <v>40</v>
      </c>
      <c r="K14367" s="35"/>
      <c r="L14367" s="35">
        <v>40335176</v>
      </c>
      <c r="M14367" s="35">
        <v>4713957</v>
      </c>
      <c r="N14367" s="61" t="s">
        <v>95</v>
      </c>
      <c r="O14367" s="35" t="s">
        <v>3767</v>
      </c>
      <c r="P14367" s="51">
        <f t="shared" si="103"/>
        <v>13.455</v>
      </c>
      <c r="Q14367" s="35"/>
      <c r="R14367" s="222"/>
    </row>
    <row r="14368" s="10" customFormat="1" spans="1:18">
      <c r="A14368" s="35" t="s">
        <v>3240</v>
      </c>
      <c r="B14368" s="35" t="s">
        <v>3247</v>
      </c>
      <c r="C14368" s="222" t="s">
        <v>3038</v>
      </c>
      <c r="D14368" s="36">
        <v>10.54</v>
      </c>
      <c r="E14368" s="222" t="s">
        <v>1215</v>
      </c>
      <c r="F14368" s="35" t="s">
        <v>1215</v>
      </c>
      <c r="G14368" s="35" t="s">
        <v>37</v>
      </c>
      <c r="H14368" s="35" t="s">
        <v>1198</v>
      </c>
      <c r="I14368" s="223" t="s">
        <v>3242</v>
      </c>
      <c r="J14368" s="35" t="s">
        <v>40</v>
      </c>
      <c r="K14368" s="35"/>
      <c r="L14368" s="35">
        <v>40335019</v>
      </c>
      <c r="M14368" s="35">
        <v>4719530</v>
      </c>
      <c r="N14368" s="61" t="s">
        <v>95</v>
      </c>
      <c r="O14368" s="35" t="s">
        <v>3767</v>
      </c>
      <c r="P14368" s="51">
        <f t="shared" si="103"/>
        <v>47.43</v>
      </c>
      <c r="Q14368" s="35"/>
      <c r="R14368" s="222"/>
    </row>
    <row r="14369" s="10" customFormat="1" spans="1:18">
      <c r="A14369" s="35" t="s">
        <v>3240</v>
      </c>
      <c r="B14369" s="35" t="s">
        <v>3247</v>
      </c>
      <c r="C14369" s="222" t="s">
        <v>3768</v>
      </c>
      <c r="D14369" s="36">
        <v>13.09</v>
      </c>
      <c r="E14369" s="222" t="s">
        <v>1215</v>
      </c>
      <c r="F14369" s="35" t="s">
        <v>1215</v>
      </c>
      <c r="G14369" s="35" t="s">
        <v>37</v>
      </c>
      <c r="H14369" s="35" t="s">
        <v>1198</v>
      </c>
      <c r="I14369" s="223" t="s">
        <v>3242</v>
      </c>
      <c r="J14369" s="35" t="s">
        <v>40</v>
      </c>
      <c r="K14369" s="35"/>
      <c r="L14369" s="35">
        <v>40335584</v>
      </c>
      <c r="M14369" s="35">
        <v>4711491</v>
      </c>
      <c r="N14369" s="61" t="s">
        <v>95</v>
      </c>
      <c r="O14369" s="35" t="s">
        <v>3767</v>
      </c>
      <c r="P14369" s="51">
        <f t="shared" si="103"/>
        <v>58.905</v>
      </c>
      <c r="Q14369" s="35"/>
      <c r="R14369" s="222"/>
    </row>
    <row r="14370" s="10" customFormat="1" spans="1:18">
      <c r="A14370" s="35" t="s">
        <v>3240</v>
      </c>
      <c r="B14370" s="35" t="s">
        <v>3247</v>
      </c>
      <c r="C14370" s="222" t="s">
        <v>2097</v>
      </c>
      <c r="D14370" s="36">
        <v>5.5</v>
      </c>
      <c r="E14370" s="222" t="s">
        <v>1215</v>
      </c>
      <c r="F14370" s="35" t="s">
        <v>1215</v>
      </c>
      <c r="G14370" s="35" t="s">
        <v>37</v>
      </c>
      <c r="H14370" s="35" t="s">
        <v>1198</v>
      </c>
      <c r="I14370" s="223" t="s">
        <v>3242</v>
      </c>
      <c r="J14370" s="35" t="s">
        <v>40</v>
      </c>
      <c r="K14370" s="35"/>
      <c r="L14370" s="35">
        <v>40334609</v>
      </c>
      <c r="M14370" s="35">
        <v>4716071</v>
      </c>
      <c r="N14370" s="61" t="s">
        <v>95</v>
      </c>
      <c r="O14370" s="35" t="s">
        <v>3767</v>
      </c>
      <c r="P14370" s="51">
        <f t="shared" si="103"/>
        <v>24.75</v>
      </c>
      <c r="Q14370" s="35"/>
      <c r="R14370" s="222"/>
    </row>
    <row r="14371" s="10" customFormat="1" spans="1:18">
      <c r="A14371" s="35" t="s">
        <v>3240</v>
      </c>
      <c r="B14371" s="35" t="s">
        <v>3247</v>
      </c>
      <c r="C14371" s="222" t="s">
        <v>1914</v>
      </c>
      <c r="D14371" s="36">
        <v>3.13</v>
      </c>
      <c r="E14371" s="222" t="s">
        <v>1215</v>
      </c>
      <c r="F14371" s="35" t="s">
        <v>1215</v>
      </c>
      <c r="G14371" s="35" t="s">
        <v>37</v>
      </c>
      <c r="H14371" s="35" t="s">
        <v>1198</v>
      </c>
      <c r="I14371" s="223" t="s">
        <v>3242</v>
      </c>
      <c r="J14371" s="35" t="s">
        <v>40</v>
      </c>
      <c r="K14371" s="35"/>
      <c r="L14371" s="35">
        <v>40335028</v>
      </c>
      <c r="M14371" s="35">
        <v>4712435</v>
      </c>
      <c r="N14371" s="61" t="s">
        <v>95</v>
      </c>
      <c r="O14371" s="35" t="s">
        <v>3767</v>
      </c>
      <c r="P14371" s="51">
        <f t="shared" si="103"/>
        <v>14.085</v>
      </c>
      <c r="Q14371" s="35"/>
      <c r="R14371" s="222"/>
    </row>
    <row r="14372" s="10" customFormat="1" spans="1:18">
      <c r="A14372" s="35" t="s">
        <v>3240</v>
      </c>
      <c r="B14372" s="35" t="s">
        <v>3247</v>
      </c>
      <c r="C14372" s="222" t="s">
        <v>3436</v>
      </c>
      <c r="D14372" s="36">
        <v>140.69</v>
      </c>
      <c r="E14372" s="222" t="s">
        <v>1215</v>
      </c>
      <c r="F14372" s="35" t="s">
        <v>1215</v>
      </c>
      <c r="G14372" s="35" t="s">
        <v>37</v>
      </c>
      <c r="H14372" s="35" t="s">
        <v>1198</v>
      </c>
      <c r="I14372" s="223" t="s">
        <v>3242</v>
      </c>
      <c r="J14372" s="35" t="s">
        <v>40</v>
      </c>
      <c r="K14372" s="35"/>
      <c r="L14372" s="35">
        <v>40333958</v>
      </c>
      <c r="M14372" s="35">
        <v>4716297</v>
      </c>
      <c r="N14372" s="61" t="s">
        <v>95</v>
      </c>
      <c r="O14372" s="35" t="s">
        <v>3767</v>
      </c>
      <c r="P14372" s="51">
        <f t="shared" si="103"/>
        <v>633.105</v>
      </c>
      <c r="Q14372" s="35"/>
      <c r="R14372" s="222"/>
    </row>
    <row r="14373" s="10" customFormat="1" spans="1:18">
      <c r="A14373" s="35" t="s">
        <v>3240</v>
      </c>
      <c r="B14373" s="35" t="s">
        <v>3247</v>
      </c>
      <c r="C14373" s="222" t="s">
        <v>3769</v>
      </c>
      <c r="D14373" s="36">
        <v>11.54</v>
      </c>
      <c r="E14373" s="222" t="s">
        <v>1215</v>
      </c>
      <c r="F14373" s="35" t="s">
        <v>1215</v>
      </c>
      <c r="G14373" s="35"/>
      <c r="H14373" s="35" t="s">
        <v>1198</v>
      </c>
      <c r="I14373" s="223" t="s">
        <v>3242</v>
      </c>
      <c r="J14373" s="35" t="s">
        <v>40</v>
      </c>
      <c r="K14373" s="35"/>
      <c r="L14373" s="35">
        <v>40335000</v>
      </c>
      <c r="M14373" s="35">
        <v>4710741</v>
      </c>
      <c r="N14373" s="61" t="s">
        <v>95</v>
      </c>
      <c r="O14373" s="35" t="s">
        <v>3767</v>
      </c>
      <c r="P14373" s="51">
        <f t="shared" si="103"/>
        <v>51.93</v>
      </c>
      <c r="Q14373" s="35"/>
      <c r="R14373" s="222"/>
    </row>
    <row r="14374" s="10" customFormat="1" spans="1:18">
      <c r="A14374" s="35" t="s">
        <v>3240</v>
      </c>
      <c r="B14374" s="35" t="s">
        <v>3247</v>
      </c>
      <c r="C14374" s="222" t="s">
        <v>3770</v>
      </c>
      <c r="D14374" s="36">
        <v>37.78</v>
      </c>
      <c r="E14374" s="222" t="s">
        <v>1215</v>
      </c>
      <c r="F14374" s="35" t="s">
        <v>1215</v>
      </c>
      <c r="G14374" s="35" t="s">
        <v>37</v>
      </c>
      <c r="H14374" s="35" t="s">
        <v>1198</v>
      </c>
      <c r="I14374" s="223" t="s">
        <v>3242</v>
      </c>
      <c r="J14374" s="35" t="s">
        <v>40</v>
      </c>
      <c r="K14374" s="35"/>
      <c r="L14374" s="35">
        <v>40336447</v>
      </c>
      <c r="M14374" s="35">
        <v>4710538</v>
      </c>
      <c r="N14374" s="61" t="s">
        <v>95</v>
      </c>
      <c r="O14374" s="35" t="s">
        <v>3767</v>
      </c>
      <c r="P14374" s="51">
        <f t="shared" si="103"/>
        <v>170.01</v>
      </c>
      <c r="Q14374" s="35"/>
      <c r="R14374" s="222"/>
    </row>
    <row r="14375" s="10" customFormat="1" spans="1:18">
      <c r="A14375" s="35" t="s">
        <v>3240</v>
      </c>
      <c r="B14375" s="35" t="s">
        <v>3247</v>
      </c>
      <c r="C14375" s="222" t="s">
        <v>2400</v>
      </c>
      <c r="D14375" s="36">
        <v>150.44</v>
      </c>
      <c r="E14375" s="222" t="s">
        <v>1215</v>
      </c>
      <c r="F14375" s="35" t="s">
        <v>1215</v>
      </c>
      <c r="G14375" s="35" t="s">
        <v>37</v>
      </c>
      <c r="H14375" s="35" t="s">
        <v>1198</v>
      </c>
      <c r="I14375" s="223" t="s">
        <v>3242</v>
      </c>
      <c r="J14375" s="35" t="s">
        <v>40</v>
      </c>
      <c r="K14375" s="35"/>
      <c r="L14375" s="35">
        <v>40335061</v>
      </c>
      <c r="M14375" s="35">
        <v>4711484</v>
      </c>
      <c r="N14375" s="61" t="s">
        <v>95</v>
      </c>
      <c r="O14375" s="35" t="s">
        <v>3767</v>
      </c>
      <c r="P14375" s="51">
        <f t="shared" si="103"/>
        <v>676.98</v>
      </c>
      <c r="Q14375" s="35"/>
      <c r="R14375" s="222"/>
    </row>
    <row r="14376" s="10" customFormat="1" spans="1:18">
      <c r="A14376" s="35" t="s">
        <v>3240</v>
      </c>
      <c r="B14376" s="35" t="s">
        <v>3247</v>
      </c>
      <c r="C14376" s="222" t="s">
        <v>279</v>
      </c>
      <c r="D14376" s="36">
        <v>6.88</v>
      </c>
      <c r="E14376" s="222" t="s">
        <v>1215</v>
      </c>
      <c r="F14376" s="35" t="s">
        <v>1215</v>
      </c>
      <c r="G14376" s="35" t="s">
        <v>37</v>
      </c>
      <c r="H14376" s="35" t="s">
        <v>1198</v>
      </c>
      <c r="I14376" s="223" t="s">
        <v>3242</v>
      </c>
      <c r="J14376" s="35" t="s">
        <v>40</v>
      </c>
      <c r="K14376" s="35"/>
      <c r="L14376" s="35">
        <v>40333146</v>
      </c>
      <c r="M14376" s="35">
        <v>4719674</v>
      </c>
      <c r="N14376" s="61" t="s">
        <v>95</v>
      </c>
      <c r="O14376" s="35" t="s">
        <v>3767</v>
      </c>
      <c r="P14376" s="51">
        <f t="shared" si="103"/>
        <v>30.96</v>
      </c>
      <c r="Q14376" s="35"/>
      <c r="R14376" s="222"/>
    </row>
    <row r="14377" s="10" customFormat="1" spans="1:18">
      <c r="A14377" s="35" t="s">
        <v>3240</v>
      </c>
      <c r="B14377" s="35" t="s">
        <v>3247</v>
      </c>
      <c r="C14377" s="222" t="s">
        <v>1984</v>
      </c>
      <c r="D14377" s="36">
        <v>87.41</v>
      </c>
      <c r="E14377" s="222" t="s">
        <v>1215</v>
      </c>
      <c r="F14377" s="35" t="s">
        <v>1215</v>
      </c>
      <c r="G14377" s="35" t="s">
        <v>37</v>
      </c>
      <c r="H14377" s="35" t="s">
        <v>1198</v>
      </c>
      <c r="I14377" s="223" t="s">
        <v>3242</v>
      </c>
      <c r="J14377" s="35" t="s">
        <v>40</v>
      </c>
      <c r="K14377" s="35"/>
      <c r="L14377" s="35">
        <v>40333837</v>
      </c>
      <c r="M14377" s="35">
        <v>4715234</v>
      </c>
      <c r="N14377" s="61" t="s">
        <v>95</v>
      </c>
      <c r="O14377" s="35" t="s">
        <v>3767</v>
      </c>
      <c r="P14377" s="51">
        <f t="shared" si="103"/>
        <v>393.345</v>
      </c>
      <c r="Q14377" s="35"/>
      <c r="R14377" s="222"/>
    </row>
    <row r="14378" s="10" customFormat="1" spans="1:18">
      <c r="A14378" s="35" t="s">
        <v>3240</v>
      </c>
      <c r="B14378" s="35" t="s">
        <v>3247</v>
      </c>
      <c r="C14378" s="222" t="s">
        <v>1404</v>
      </c>
      <c r="D14378" s="36">
        <v>16.41</v>
      </c>
      <c r="E14378" s="222" t="s">
        <v>1215</v>
      </c>
      <c r="F14378" s="35" t="s">
        <v>1215</v>
      </c>
      <c r="G14378" s="35" t="s">
        <v>37</v>
      </c>
      <c r="H14378" s="35" t="s">
        <v>1198</v>
      </c>
      <c r="I14378" s="223" t="s">
        <v>3242</v>
      </c>
      <c r="J14378" s="35" t="s">
        <v>40</v>
      </c>
      <c r="K14378" s="35"/>
      <c r="L14378" s="35">
        <v>40336096</v>
      </c>
      <c r="M14378" s="35">
        <v>4714309</v>
      </c>
      <c r="N14378" s="61" t="s">
        <v>95</v>
      </c>
      <c r="O14378" s="35" t="s">
        <v>3767</v>
      </c>
      <c r="P14378" s="51">
        <f t="shared" si="103"/>
        <v>73.845</v>
      </c>
      <c r="Q14378" s="35"/>
      <c r="R14378" s="222"/>
    </row>
    <row r="14379" s="10" customFormat="1" spans="1:18">
      <c r="A14379" s="35" t="s">
        <v>3240</v>
      </c>
      <c r="B14379" s="35" t="s">
        <v>3247</v>
      </c>
      <c r="C14379" s="222" t="s">
        <v>3771</v>
      </c>
      <c r="D14379" s="36">
        <v>4.64</v>
      </c>
      <c r="E14379" s="222" t="s">
        <v>1215</v>
      </c>
      <c r="F14379" s="35" t="s">
        <v>1215</v>
      </c>
      <c r="G14379" s="35" t="s">
        <v>37</v>
      </c>
      <c r="H14379" s="35" t="s">
        <v>1198</v>
      </c>
      <c r="I14379" s="223" t="s">
        <v>3242</v>
      </c>
      <c r="J14379" s="35" t="s">
        <v>40</v>
      </c>
      <c r="K14379" s="35"/>
      <c r="L14379" s="35">
        <v>40336360</v>
      </c>
      <c r="M14379" s="35">
        <v>4711768</v>
      </c>
      <c r="N14379" s="61" t="s">
        <v>95</v>
      </c>
      <c r="O14379" s="35" t="s">
        <v>3767</v>
      </c>
      <c r="P14379" s="51">
        <f t="shared" si="103"/>
        <v>20.88</v>
      </c>
      <c r="Q14379" s="35"/>
      <c r="R14379" s="222"/>
    </row>
    <row r="14380" s="10" customFormat="1" spans="1:18">
      <c r="A14380" s="35" t="s">
        <v>3240</v>
      </c>
      <c r="B14380" s="35" t="s">
        <v>3247</v>
      </c>
      <c r="C14380" s="222" t="s">
        <v>3772</v>
      </c>
      <c r="D14380" s="36">
        <v>6.22</v>
      </c>
      <c r="E14380" s="222" t="s">
        <v>1215</v>
      </c>
      <c r="F14380" s="35" t="s">
        <v>1215</v>
      </c>
      <c r="G14380" s="35" t="s">
        <v>37</v>
      </c>
      <c r="H14380" s="35" t="s">
        <v>1198</v>
      </c>
      <c r="I14380" s="223" t="s">
        <v>3242</v>
      </c>
      <c r="J14380" s="35" t="s">
        <v>40</v>
      </c>
      <c r="K14380" s="35"/>
      <c r="L14380" s="35">
        <v>40334210</v>
      </c>
      <c r="M14380" s="35">
        <v>4715897</v>
      </c>
      <c r="N14380" s="61" t="s">
        <v>95</v>
      </c>
      <c r="O14380" s="35" t="s">
        <v>3767</v>
      </c>
      <c r="P14380" s="51">
        <f t="shared" si="103"/>
        <v>27.99</v>
      </c>
      <c r="Q14380" s="35"/>
      <c r="R14380" s="222"/>
    </row>
    <row r="14381" s="10" customFormat="1" spans="1:18">
      <c r="A14381" s="35" t="s">
        <v>3240</v>
      </c>
      <c r="B14381" s="35" t="s">
        <v>3247</v>
      </c>
      <c r="C14381" s="222" t="s">
        <v>3773</v>
      </c>
      <c r="D14381" s="36">
        <v>21.16</v>
      </c>
      <c r="E14381" s="222" t="s">
        <v>1215</v>
      </c>
      <c r="F14381" s="35" t="s">
        <v>1215</v>
      </c>
      <c r="G14381" s="35" t="s">
        <v>37</v>
      </c>
      <c r="H14381" s="35" t="s">
        <v>1198</v>
      </c>
      <c r="I14381" s="223" t="s">
        <v>3242</v>
      </c>
      <c r="J14381" s="35" t="s">
        <v>40</v>
      </c>
      <c r="K14381" s="35"/>
      <c r="L14381" s="35">
        <v>40334884</v>
      </c>
      <c r="M14381" s="35">
        <v>4711822</v>
      </c>
      <c r="N14381" s="61" t="s">
        <v>95</v>
      </c>
      <c r="O14381" s="35" t="s">
        <v>3767</v>
      </c>
      <c r="P14381" s="51">
        <f t="shared" si="103"/>
        <v>95.22</v>
      </c>
      <c r="Q14381" s="35"/>
      <c r="R14381" s="222"/>
    </row>
    <row r="14382" s="10" customFormat="1" spans="1:18">
      <c r="A14382" s="35" t="s">
        <v>3240</v>
      </c>
      <c r="B14382" s="35" t="s">
        <v>3247</v>
      </c>
      <c r="C14382" s="222" t="s">
        <v>2020</v>
      </c>
      <c r="D14382" s="36">
        <v>8.99</v>
      </c>
      <c r="E14382" s="222" t="s">
        <v>1215</v>
      </c>
      <c r="F14382" s="35" t="s">
        <v>1215</v>
      </c>
      <c r="G14382" s="35" t="s">
        <v>37</v>
      </c>
      <c r="H14382" s="35" t="s">
        <v>1198</v>
      </c>
      <c r="I14382" s="223" t="s">
        <v>3242</v>
      </c>
      <c r="J14382" s="35" t="s">
        <v>40</v>
      </c>
      <c r="K14382" s="35"/>
      <c r="L14382" s="35">
        <v>40335510</v>
      </c>
      <c r="M14382" s="35">
        <v>4715117</v>
      </c>
      <c r="N14382" s="61" t="s">
        <v>95</v>
      </c>
      <c r="O14382" s="35" t="s">
        <v>3767</v>
      </c>
      <c r="P14382" s="51">
        <f t="shared" si="103"/>
        <v>40.455</v>
      </c>
      <c r="Q14382" s="35"/>
      <c r="R14382" s="222"/>
    </row>
    <row r="14383" s="10" customFormat="1" spans="1:18">
      <c r="A14383" s="35" t="s">
        <v>3240</v>
      </c>
      <c r="B14383" s="35" t="s">
        <v>3247</v>
      </c>
      <c r="C14383" s="222" t="s">
        <v>2864</v>
      </c>
      <c r="D14383" s="36">
        <v>9.66</v>
      </c>
      <c r="E14383" s="222" t="s">
        <v>1215</v>
      </c>
      <c r="F14383" s="35" t="s">
        <v>1215</v>
      </c>
      <c r="G14383" s="35" t="s">
        <v>37</v>
      </c>
      <c r="H14383" s="35" t="s">
        <v>1198</v>
      </c>
      <c r="I14383" s="223" t="s">
        <v>3242</v>
      </c>
      <c r="J14383" s="35" t="s">
        <v>40</v>
      </c>
      <c r="K14383" s="35"/>
      <c r="L14383" s="35">
        <v>40335731</v>
      </c>
      <c r="M14383" s="35">
        <v>4714613</v>
      </c>
      <c r="N14383" s="61" t="s">
        <v>95</v>
      </c>
      <c r="O14383" s="35" t="s">
        <v>3767</v>
      </c>
      <c r="P14383" s="51">
        <f t="shared" si="103"/>
        <v>43.47</v>
      </c>
      <c r="Q14383" s="35"/>
      <c r="R14383" s="222"/>
    </row>
    <row r="14384" s="10" customFormat="1" spans="1:18">
      <c r="A14384" s="35" t="s">
        <v>3240</v>
      </c>
      <c r="B14384" s="35" t="s">
        <v>3247</v>
      </c>
      <c r="C14384" s="222" t="s">
        <v>3571</v>
      </c>
      <c r="D14384" s="36">
        <v>10.53</v>
      </c>
      <c r="E14384" s="222" t="s">
        <v>1215</v>
      </c>
      <c r="F14384" s="35" t="s">
        <v>1215</v>
      </c>
      <c r="G14384" s="35" t="s">
        <v>37</v>
      </c>
      <c r="H14384" s="35" t="s">
        <v>1198</v>
      </c>
      <c r="I14384" s="223" t="s">
        <v>3242</v>
      </c>
      <c r="J14384" s="35" t="s">
        <v>40</v>
      </c>
      <c r="K14384" s="35"/>
      <c r="L14384" s="35">
        <v>40337288</v>
      </c>
      <c r="M14384" s="35">
        <v>4712701</v>
      </c>
      <c r="N14384" s="61" t="s">
        <v>95</v>
      </c>
      <c r="O14384" s="35" t="s">
        <v>3767</v>
      </c>
      <c r="P14384" s="51">
        <f t="shared" si="103"/>
        <v>47.385</v>
      </c>
      <c r="Q14384" s="35"/>
      <c r="R14384" s="222"/>
    </row>
    <row r="14385" s="10" customFormat="1" spans="1:18">
      <c r="A14385" s="35" t="s">
        <v>3240</v>
      </c>
      <c r="B14385" s="35" t="s">
        <v>3247</v>
      </c>
      <c r="C14385" s="222" t="s">
        <v>2801</v>
      </c>
      <c r="D14385" s="36">
        <v>239.02</v>
      </c>
      <c r="E14385" s="222" t="s">
        <v>1215</v>
      </c>
      <c r="F14385" s="35" t="s">
        <v>1215</v>
      </c>
      <c r="G14385" s="35" t="s">
        <v>37</v>
      </c>
      <c r="H14385" s="35" t="s">
        <v>1198</v>
      </c>
      <c r="I14385" s="223" t="s">
        <v>3242</v>
      </c>
      <c r="J14385" s="35" t="s">
        <v>51</v>
      </c>
      <c r="K14385" s="35"/>
      <c r="L14385" s="35">
        <v>40334192</v>
      </c>
      <c r="M14385" s="35">
        <v>4715203</v>
      </c>
      <c r="N14385" s="61" t="s">
        <v>95</v>
      </c>
      <c r="O14385" s="35" t="s">
        <v>3767</v>
      </c>
      <c r="P14385" s="51">
        <f t="shared" si="103"/>
        <v>1075.59</v>
      </c>
      <c r="Q14385" s="35"/>
      <c r="R14385" s="222"/>
    </row>
    <row r="14386" s="10" customFormat="1" spans="1:18">
      <c r="A14386" s="35" t="s">
        <v>3240</v>
      </c>
      <c r="B14386" s="35" t="s">
        <v>3247</v>
      </c>
      <c r="C14386" s="222" t="s">
        <v>2014</v>
      </c>
      <c r="D14386" s="36">
        <v>46.09</v>
      </c>
      <c r="E14386" s="222" t="s">
        <v>1215</v>
      </c>
      <c r="F14386" s="35" t="s">
        <v>1215</v>
      </c>
      <c r="G14386" s="35" t="s">
        <v>37</v>
      </c>
      <c r="H14386" s="35" t="s">
        <v>1198</v>
      </c>
      <c r="I14386" s="223" t="s">
        <v>3242</v>
      </c>
      <c r="J14386" s="35" t="s">
        <v>40</v>
      </c>
      <c r="K14386" s="35"/>
      <c r="L14386" s="35">
        <v>40333572</v>
      </c>
      <c r="M14386" s="35">
        <v>4715481</v>
      </c>
      <c r="N14386" s="61" t="s">
        <v>95</v>
      </c>
      <c r="O14386" s="35" t="s">
        <v>3767</v>
      </c>
      <c r="P14386" s="51">
        <f t="shared" si="103"/>
        <v>207.405</v>
      </c>
      <c r="Q14386" s="35"/>
      <c r="R14386" s="222"/>
    </row>
    <row r="14387" s="10" customFormat="1" spans="1:18">
      <c r="A14387" s="35" t="s">
        <v>3240</v>
      </c>
      <c r="B14387" s="35" t="s">
        <v>3247</v>
      </c>
      <c r="C14387" s="222" t="s">
        <v>3752</v>
      </c>
      <c r="D14387" s="36">
        <v>23.16</v>
      </c>
      <c r="E14387" s="222" t="s">
        <v>1215</v>
      </c>
      <c r="F14387" s="35" t="s">
        <v>1215</v>
      </c>
      <c r="G14387" s="35" t="s">
        <v>37</v>
      </c>
      <c r="H14387" s="35" t="s">
        <v>1198</v>
      </c>
      <c r="I14387" s="223" t="s">
        <v>3242</v>
      </c>
      <c r="J14387" s="35" t="s">
        <v>40</v>
      </c>
      <c r="K14387" s="35"/>
      <c r="L14387" s="35">
        <v>40336173</v>
      </c>
      <c r="M14387" s="35">
        <v>4713990</v>
      </c>
      <c r="N14387" s="61" t="s">
        <v>95</v>
      </c>
      <c r="O14387" s="35" t="s">
        <v>3767</v>
      </c>
      <c r="P14387" s="51">
        <f t="shared" si="103"/>
        <v>104.22</v>
      </c>
      <c r="Q14387" s="35"/>
      <c r="R14387" s="222"/>
    </row>
    <row r="14388" s="10" customFormat="1" spans="1:18">
      <c r="A14388" s="35" t="s">
        <v>3240</v>
      </c>
      <c r="B14388" s="35" t="s">
        <v>3247</v>
      </c>
      <c r="C14388" s="222" t="s">
        <v>3774</v>
      </c>
      <c r="D14388" s="36">
        <v>37.33</v>
      </c>
      <c r="E14388" s="222" t="s">
        <v>1215</v>
      </c>
      <c r="F14388" s="35" t="s">
        <v>1215</v>
      </c>
      <c r="G14388" s="35" t="s">
        <v>37</v>
      </c>
      <c r="H14388" s="35" t="s">
        <v>1198</v>
      </c>
      <c r="I14388" s="223" t="s">
        <v>3242</v>
      </c>
      <c r="J14388" s="35" t="s">
        <v>40</v>
      </c>
      <c r="K14388" s="35"/>
      <c r="L14388" s="35">
        <v>40335249</v>
      </c>
      <c r="M14388" s="35">
        <v>4714075</v>
      </c>
      <c r="N14388" s="61" t="s">
        <v>95</v>
      </c>
      <c r="O14388" s="35" t="s">
        <v>3767</v>
      </c>
      <c r="P14388" s="51">
        <f t="shared" si="103"/>
        <v>167.985</v>
      </c>
      <c r="Q14388" s="35"/>
      <c r="R14388" s="222"/>
    </row>
    <row r="14389" s="10" customFormat="1" spans="1:18">
      <c r="A14389" s="35" t="s">
        <v>3240</v>
      </c>
      <c r="B14389" s="35" t="s">
        <v>3247</v>
      </c>
      <c r="C14389" s="222" t="s">
        <v>1848</v>
      </c>
      <c r="D14389" s="36">
        <v>47.71</v>
      </c>
      <c r="E14389" s="222" t="s">
        <v>1215</v>
      </c>
      <c r="F14389" s="35" t="s">
        <v>1215</v>
      </c>
      <c r="G14389" s="35" t="s">
        <v>37</v>
      </c>
      <c r="H14389" s="35" t="s">
        <v>1198</v>
      </c>
      <c r="I14389" s="223" t="s">
        <v>3242</v>
      </c>
      <c r="J14389" s="35" t="s">
        <v>40</v>
      </c>
      <c r="K14389" s="35"/>
      <c r="L14389" s="35">
        <v>40334858</v>
      </c>
      <c r="M14389" s="35">
        <v>4715805</v>
      </c>
      <c r="N14389" s="61" t="s">
        <v>95</v>
      </c>
      <c r="O14389" s="35" t="s">
        <v>3767</v>
      </c>
      <c r="P14389" s="51">
        <f t="shared" si="103"/>
        <v>214.695</v>
      </c>
      <c r="Q14389" s="35"/>
      <c r="R14389" s="222"/>
    </row>
    <row r="14390" s="10" customFormat="1" spans="1:18">
      <c r="A14390" s="35" t="s">
        <v>3240</v>
      </c>
      <c r="B14390" s="35" t="s">
        <v>3247</v>
      </c>
      <c r="C14390" s="222" t="s">
        <v>3775</v>
      </c>
      <c r="D14390" s="36">
        <v>21.81</v>
      </c>
      <c r="E14390" s="222" t="s">
        <v>1215</v>
      </c>
      <c r="F14390" s="35" t="s">
        <v>1215</v>
      </c>
      <c r="G14390" s="35" t="s">
        <v>37</v>
      </c>
      <c r="H14390" s="35" t="s">
        <v>1198</v>
      </c>
      <c r="I14390" s="223" t="s">
        <v>3242</v>
      </c>
      <c r="J14390" s="35" t="s">
        <v>40</v>
      </c>
      <c r="K14390" s="35"/>
      <c r="L14390" s="35">
        <v>40336464</v>
      </c>
      <c r="M14390" s="35">
        <v>4710153</v>
      </c>
      <c r="N14390" s="61" t="s">
        <v>95</v>
      </c>
      <c r="O14390" s="35" t="s">
        <v>3767</v>
      </c>
      <c r="P14390" s="51">
        <f t="shared" si="103"/>
        <v>98.145</v>
      </c>
      <c r="Q14390" s="35"/>
      <c r="R14390" s="222"/>
    </row>
    <row r="14391" s="10" customFormat="1" spans="1:18">
      <c r="A14391" s="35" t="s">
        <v>3240</v>
      </c>
      <c r="B14391" s="35" t="s">
        <v>3247</v>
      </c>
      <c r="C14391" s="222" t="s">
        <v>3153</v>
      </c>
      <c r="D14391" s="36">
        <v>22.17</v>
      </c>
      <c r="E14391" s="222" t="s">
        <v>1215</v>
      </c>
      <c r="F14391" s="35" t="s">
        <v>1215</v>
      </c>
      <c r="G14391" s="35" t="s">
        <v>37</v>
      </c>
      <c r="H14391" s="35" t="s">
        <v>1198</v>
      </c>
      <c r="I14391" s="223" t="s">
        <v>3242</v>
      </c>
      <c r="J14391" s="35" t="s">
        <v>40</v>
      </c>
      <c r="K14391" s="35"/>
      <c r="L14391" s="35">
        <v>40333840</v>
      </c>
      <c r="M14391" s="35">
        <v>4716103</v>
      </c>
      <c r="N14391" s="61" t="s">
        <v>95</v>
      </c>
      <c r="O14391" s="35" t="s">
        <v>3767</v>
      </c>
      <c r="P14391" s="51">
        <f t="shared" si="103"/>
        <v>99.765</v>
      </c>
      <c r="Q14391" s="35"/>
      <c r="R14391" s="222"/>
    </row>
    <row r="14392" s="10" customFormat="1" spans="1:18">
      <c r="A14392" s="35" t="s">
        <v>3240</v>
      </c>
      <c r="B14392" s="35" t="s">
        <v>3247</v>
      </c>
      <c r="C14392" s="222" t="s">
        <v>2853</v>
      </c>
      <c r="D14392" s="36">
        <v>29.27</v>
      </c>
      <c r="E14392" s="222" t="s">
        <v>1215</v>
      </c>
      <c r="F14392" s="35" t="s">
        <v>1215</v>
      </c>
      <c r="G14392" s="35" t="s">
        <v>37</v>
      </c>
      <c r="H14392" s="35" t="s">
        <v>1198</v>
      </c>
      <c r="I14392" s="223" t="s">
        <v>3242</v>
      </c>
      <c r="J14392" s="35" t="s">
        <v>40</v>
      </c>
      <c r="K14392" s="35"/>
      <c r="L14392" s="35">
        <v>40335189</v>
      </c>
      <c r="M14392" s="35">
        <v>4714299</v>
      </c>
      <c r="N14392" s="61" t="s">
        <v>95</v>
      </c>
      <c r="O14392" s="35" t="s">
        <v>3767</v>
      </c>
      <c r="P14392" s="51">
        <f t="shared" si="103"/>
        <v>131.715</v>
      </c>
      <c r="Q14392" s="35"/>
      <c r="R14392" s="222"/>
    </row>
    <row r="14393" s="10" customFormat="1" spans="1:18">
      <c r="A14393" s="35" t="s">
        <v>3240</v>
      </c>
      <c r="B14393" s="35" t="s">
        <v>3247</v>
      </c>
      <c r="C14393" s="222" t="s">
        <v>716</v>
      </c>
      <c r="D14393" s="36">
        <v>3.62</v>
      </c>
      <c r="E14393" s="222" t="s">
        <v>1215</v>
      </c>
      <c r="F14393" s="35" t="s">
        <v>1215</v>
      </c>
      <c r="G14393" s="35" t="s">
        <v>37</v>
      </c>
      <c r="H14393" s="35" t="s">
        <v>1099</v>
      </c>
      <c r="I14393" s="223" t="s">
        <v>3242</v>
      </c>
      <c r="J14393" s="35" t="s">
        <v>44</v>
      </c>
      <c r="K14393" s="35"/>
      <c r="L14393" s="35">
        <v>40332981</v>
      </c>
      <c r="M14393" s="35">
        <v>4719637</v>
      </c>
      <c r="N14393" s="61" t="s">
        <v>95</v>
      </c>
      <c r="O14393" s="35" t="s">
        <v>3767</v>
      </c>
      <c r="P14393" s="51">
        <f t="shared" si="103"/>
        <v>16.29</v>
      </c>
      <c r="Q14393" s="35"/>
      <c r="R14393" s="222"/>
    </row>
    <row r="14394" s="10" customFormat="1" spans="1:18">
      <c r="A14394" s="35" t="s">
        <v>3240</v>
      </c>
      <c r="B14394" s="35" t="s">
        <v>3247</v>
      </c>
      <c r="C14394" s="222" t="s">
        <v>670</v>
      </c>
      <c r="D14394" s="36">
        <v>9.99</v>
      </c>
      <c r="E14394" s="222" t="s">
        <v>1215</v>
      </c>
      <c r="F14394" s="35" t="s">
        <v>1215</v>
      </c>
      <c r="G14394" s="35" t="s">
        <v>37</v>
      </c>
      <c r="H14394" s="35" t="s">
        <v>1099</v>
      </c>
      <c r="I14394" s="223" t="s">
        <v>3242</v>
      </c>
      <c r="J14394" s="35" t="s">
        <v>56</v>
      </c>
      <c r="K14394" s="35"/>
      <c r="L14394" s="35">
        <v>40333983</v>
      </c>
      <c r="M14394" s="35">
        <v>4720313</v>
      </c>
      <c r="N14394" s="61" t="s">
        <v>95</v>
      </c>
      <c r="O14394" s="35" t="s">
        <v>3767</v>
      </c>
      <c r="P14394" s="51">
        <f t="shared" si="103"/>
        <v>44.955</v>
      </c>
      <c r="Q14394" s="35"/>
      <c r="R14394" s="222"/>
    </row>
    <row r="14395" s="10" customFormat="1" spans="1:18">
      <c r="A14395" s="35" t="s">
        <v>3240</v>
      </c>
      <c r="B14395" s="35" t="s">
        <v>3247</v>
      </c>
      <c r="C14395" s="222" t="s">
        <v>2017</v>
      </c>
      <c r="D14395" s="36">
        <v>24.24</v>
      </c>
      <c r="E14395" s="222" t="s">
        <v>1215</v>
      </c>
      <c r="F14395" s="35" t="s">
        <v>1215</v>
      </c>
      <c r="G14395" s="35" t="s">
        <v>37</v>
      </c>
      <c r="H14395" s="35" t="s">
        <v>1099</v>
      </c>
      <c r="I14395" s="223" t="s">
        <v>3242</v>
      </c>
      <c r="J14395" s="35" t="s">
        <v>56</v>
      </c>
      <c r="K14395" s="35"/>
      <c r="L14395" s="35">
        <v>40334740</v>
      </c>
      <c r="M14395" s="35">
        <v>4715356</v>
      </c>
      <c r="N14395" s="61" t="s">
        <v>95</v>
      </c>
      <c r="O14395" s="35" t="s">
        <v>3767</v>
      </c>
      <c r="P14395" s="51">
        <f t="shared" si="103"/>
        <v>109.08</v>
      </c>
      <c r="Q14395" s="35"/>
      <c r="R14395" s="222"/>
    </row>
    <row r="14396" s="10" customFormat="1" spans="1:18">
      <c r="A14396" s="35" t="s">
        <v>3240</v>
      </c>
      <c r="B14396" s="35" t="s">
        <v>3247</v>
      </c>
      <c r="C14396" s="222" t="s">
        <v>448</v>
      </c>
      <c r="D14396" s="36">
        <v>9.08</v>
      </c>
      <c r="E14396" s="222" t="s">
        <v>1215</v>
      </c>
      <c r="F14396" s="35" t="s">
        <v>1215</v>
      </c>
      <c r="G14396" s="35" t="s">
        <v>37</v>
      </c>
      <c r="H14396" s="35" t="s">
        <v>1099</v>
      </c>
      <c r="I14396" s="223" t="s">
        <v>3242</v>
      </c>
      <c r="J14396" s="35" t="s">
        <v>56</v>
      </c>
      <c r="K14396" s="35"/>
      <c r="L14396" s="35">
        <v>40332999</v>
      </c>
      <c r="M14396" s="35">
        <v>4719926</v>
      </c>
      <c r="N14396" s="61" t="s">
        <v>95</v>
      </c>
      <c r="O14396" s="35" t="s">
        <v>3767</v>
      </c>
      <c r="P14396" s="51">
        <f t="shared" si="103"/>
        <v>40.86</v>
      </c>
      <c r="Q14396" s="35"/>
      <c r="R14396" s="222"/>
    </row>
    <row r="14397" s="10" customFormat="1" spans="1:18">
      <c r="A14397" s="35" t="s">
        <v>3240</v>
      </c>
      <c r="B14397" s="35" t="s">
        <v>3247</v>
      </c>
      <c r="C14397" s="222" t="s">
        <v>3776</v>
      </c>
      <c r="D14397" s="36">
        <v>26.23</v>
      </c>
      <c r="E14397" s="222" t="s">
        <v>1215</v>
      </c>
      <c r="F14397" s="35" t="s">
        <v>1215</v>
      </c>
      <c r="G14397" s="35"/>
      <c r="H14397" s="35" t="s">
        <v>1099</v>
      </c>
      <c r="I14397" s="223" t="s">
        <v>3242</v>
      </c>
      <c r="J14397" s="35" t="s">
        <v>56</v>
      </c>
      <c r="K14397" s="35"/>
      <c r="L14397" s="35">
        <v>40334655</v>
      </c>
      <c r="M14397" s="35">
        <v>4710999</v>
      </c>
      <c r="N14397" s="61" t="s">
        <v>95</v>
      </c>
      <c r="O14397" s="35" t="s">
        <v>3767</v>
      </c>
      <c r="P14397" s="51">
        <f t="shared" si="103"/>
        <v>118.035</v>
      </c>
      <c r="Q14397" s="35"/>
      <c r="R14397" s="222"/>
    </row>
    <row r="14398" s="10" customFormat="1" spans="1:18">
      <c r="A14398" s="35" t="s">
        <v>3240</v>
      </c>
      <c r="B14398" s="35" t="s">
        <v>3247</v>
      </c>
      <c r="C14398" s="222" t="s">
        <v>3777</v>
      </c>
      <c r="D14398" s="36">
        <v>1.88</v>
      </c>
      <c r="E14398" s="222" t="s">
        <v>1215</v>
      </c>
      <c r="F14398" s="35" t="s">
        <v>1215</v>
      </c>
      <c r="G14398" s="35" t="s">
        <v>37</v>
      </c>
      <c r="H14398" s="35" t="s">
        <v>1099</v>
      </c>
      <c r="I14398" s="223" t="s">
        <v>3242</v>
      </c>
      <c r="J14398" s="35" t="s">
        <v>56</v>
      </c>
      <c r="K14398" s="35"/>
      <c r="L14398" s="35">
        <v>40336987</v>
      </c>
      <c r="M14398" s="35">
        <v>4710901</v>
      </c>
      <c r="N14398" s="61" t="s">
        <v>95</v>
      </c>
      <c r="O14398" s="35" t="s">
        <v>3767</v>
      </c>
      <c r="P14398" s="51">
        <f t="shared" si="103"/>
        <v>8.46</v>
      </c>
      <c r="Q14398" s="35"/>
      <c r="R14398" s="222"/>
    </row>
    <row r="14399" s="10" customFormat="1" spans="1:18">
      <c r="A14399" s="35" t="s">
        <v>3240</v>
      </c>
      <c r="B14399" s="35" t="s">
        <v>3247</v>
      </c>
      <c r="C14399" s="222" t="s">
        <v>3778</v>
      </c>
      <c r="D14399" s="36">
        <v>146.95</v>
      </c>
      <c r="E14399" s="222" t="s">
        <v>1215</v>
      </c>
      <c r="F14399" s="35" t="s">
        <v>1215</v>
      </c>
      <c r="G14399" s="35" t="s">
        <v>37</v>
      </c>
      <c r="H14399" s="35" t="s">
        <v>1099</v>
      </c>
      <c r="I14399" s="223" t="s">
        <v>3242</v>
      </c>
      <c r="J14399" s="35" t="s">
        <v>56</v>
      </c>
      <c r="K14399" s="35"/>
      <c r="L14399" s="35">
        <v>40336272</v>
      </c>
      <c r="M14399" s="35">
        <v>4712358</v>
      </c>
      <c r="N14399" s="61" t="s">
        <v>95</v>
      </c>
      <c r="O14399" s="35" t="s">
        <v>3767</v>
      </c>
      <c r="P14399" s="51">
        <f t="shared" si="103"/>
        <v>661.275</v>
      </c>
      <c r="Q14399" s="35"/>
      <c r="R14399" s="222"/>
    </row>
    <row r="14400" s="10" customFormat="1" spans="1:18">
      <c r="A14400" s="35" t="s">
        <v>3240</v>
      </c>
      <c r="B14400" s="35" t="s">
        <v>3247</v>
      </c>
      <c r="C14400" s="222" t="s">
        <v>3779</v>
      </c>
      <c r="D14400" s="36">
        <v>11.23</v>
      </c>
      <c r="E14400" s="222" t="s">
        <v>1215</v>
      </c>
      <c r="F14400" s="35" t="s">
        <v>1215</v>
      </c>
      <c r="G14400" s="35" t="s">
        <v>37</v>
      </c>
      <c r="H14400" s="35" t="s">
        <v>1099</v>
      </c>
      <c r="I14400" s="223" t="s">
        <v>3242</v>
      </c>
      <c r="J14400" s="35" t="s">
        <v>56</v>
      </c>
      <c r="K14400" s="35"/>
      <c r="L14400" s="35">
        <v>40335290</v>
      </c>
      <c r="M14400" s="35">
        <v>4712055</v>
      </c>
      <c r="N14400" s="61" t="s">
        <v>95</v>
      </c>
      <c r="O14400" s="35" t="s">
        <v>3767</v>
      </c>
      <c r="P14400" s="51">
        <f t="shared" si="103"/>
        <v>50.535</v>
      </c>
      <c r="Q14400" s="35"/>
      <c r="R14400" s="222"/>
    </row>
    <row r="14401" s="10" customFormat="1" spans="1:18">
      <c r="A14401" s="35" t="s">
        <v>3240</v>
      </c>
      <c r="B14401" s="35" t="s">
        <v>3247</v>
      </c>
      <c r="C14401" s="222" t="s">
        <v>2972</v>
      </c>
      <c r="D14401" s="36">
        <v>174.61</v>
      </c>
      <c r="E14401" s="222" t="s">
        <v>1215</v>
      </c>
      <c r="F14401" s="35" t="s">
        <v>1215</v>
      </c>
      <c r="G14401" s="35" t="s">
        <v>37</v>
      </c>
      <c r="H14401" s="35" t="s">
        <v>1099</v>
      </c>
      <c r="I14401" s="223" t="s">
        <v>3242</v>
      </c>
      <c r="J14401" s="35" t="s">
        <v>56</v>
      </c>
      <c r="K14401" s="35"/>
      <c r="L14401" s="35">
        <v>40337340</v>
      </c>
      <c r="M14401" s="35">
        <v>4712615</v>
      </c>
      <c r="N14401" s="61" t="s">
        <v>95</v>
      </c>
      <c r="O14401" s="35" t="s">
        <v>3767</v>
      </c>
      <c r="P14401" s="51">
        <f t="shared" si="103"/>
        <v>785.745</v>
      </c>
      <c r="Q14401" s="35"/>
      <c r="R14401" s="222"/>
    </row>
    <row r="14402" s="10" customFormat="1" spans="1:18">
      <c r="A14402" s="35" t="s">
        <v>3240</v>
      </c>
      <c r="B14402" s="35" t="s">
        <v>3247</v>
      </c>
      <c r="C14402" s="222" t="s">
        <v>3780</v>
      </c>
      <c r="D14402" s="36">
        <v>8.13</v>
      </c>
      <c r="E14402" s="222" t="s">
        <v>1215</v>
      </c>
      <c r="F14402" s="35" t="s">
        <v>1215</v>
      </c>
      <c r="G14402" s="35" t="s">
        <v>37</v>
      </c>
      <c r="H14402" s="35" t="s">
        <v>1099</v>
      </c>
      <c r="I14402" s="223" t="s">
        <v>3242</v>
      </c>
      <c r="J14402" s="35" t="s">
        <v>56</v>
      </c>
      <c r="K14402" s="35"/>
      <c r="L14402" s="35">
        <v>40335982</v>
      </c>
      <c r="M14402" s="35">
        <v>4712448</v>
      </c>
      <c r="N14402" s="61" t="s">
        <v>95</v>
      </c>
      <c r="O14402" s="35" t="s">
        <v>3767</v>
      </c>
      <c r="P14402" s="51">
        <f t="shared" si="103"/>
        <v>36.585</v>
      </c>
      <c r="Q14402" s="35"/>
      <c r="R14402" s="222"/>
    </row>
    <row r="14403" s="10" customFormat="1" spans="1:18">
      <c r="A14403" s="35" t="s">
        <v>3240</v>
      </c>
      <c r="B14403" s="35" t="s">
        <v>3247</v>
      </c>
      <c r="C14403" s="222" t="s">
        <v>1886</v>
      </c>
      <c r="D14403" s="36">
        <v>31.05</v>
      </c>
      <c r="E14403" s="222" t="s">
        <v>1215</v>
      </c>
      <c r="F14403" s="35" t="s">
        <v>1215</v>
      </c>
      <c r="G14403" s="35" t="s">
        <v>37</v>
      </c>
      <c r="H14403" s="35" t="s">
        <v>1099</v>
      </c>
      <c r="I14403" s="223" t="s">
        <v>3242</v>
      </c>
      <c r="J14403" s="35" t="s">
        <v>56</v>
      </c>
      <c r="K14403" s="35"/>
      <c r="L14403" s="35">
        <v>40334846</v>
      </c>
      <c r="M14403" s="35">
        <v>4712415</v>
      </c>
      <c r="N14403" s="61" t="s">
        <v>95</v>
      </c>
      <c r="O14403" s="35" t="s">
        <v>3767</v>
      </c>
      <c r="P14403" s="51">
        <f t="shared" si="103"/>
        <v>139.725</v>
      </c>
      <c r="Q14403" s="35"/>
      <c r="R14403" s="222"/>
    </row>
    <row r="14404" s="10" customFormat="1" spans="1:18">
      <c r="A14404" s="35" t="s">
        <v>3240</v>
      </c>
      <c r="B14404" s="35" t="s">
        <v>3247</v>
      </c>
      <c r="C14404" s="222" t="s">
        <v>3520</v>
      </c>
      <c r="D14404" s="36">
        <v>505.07</v>
      </c>
      <c r="E14404" s="222" t="s">
        <v>1215</v>
      </c>
      <c r="F14404" s="35" t="s">
        <v>1215</v>
      </c>
      <c r="G14404" s="35" t="s">
        <v>37</v>
      </c>
      <c r="H14404" s="35" t="s">
        <v>1099</v>
      </c>
      <c r="I14404" s="223" t="s">
        <v>3242</v>
      </c>
      <c r="J14404" s="35" t="s">
        <v>56</v>
      </c>
      <c r="K14404" s="35"/>
      <c r="L14404" s="35">
        <v>40334953</v>
      </c>
      <c r="M14404" s="35">
        <v>4715535</v>
      </c>
      <c r="N14404" s="61" t="s">
        <v>95</v>
      </c>
      <c r="O14404" s="35" t="s">
        <v>3767</v>
      </c>
      <c r="P14404" s="51">
        <f t="shared" si="103"/>
        <v>2272.815</v>
      </c>
      <c r="Q14404" s="35"/>
      <c r="R14404" s="222"/>
    </row>
    <row r="14405" s="10" customFormat="1" spans="1:18">
      <c r="A14405" s="35" t="s">
        <v>3240</v>
      </c>
      <c r="B14405" s="35" t="s">
        <v>3247</v>
      </c>
      <c r="C14405" s="222" t="s">
        <v>3781</v>
      </c>
      <c r="D14405" s="36">
        <v>12.65</v>
      </c>
      <c r="E14405" s="222" t="s">
        <v>1215</v>
      </c>
      <c r="F14405" s="35" t="s">
        <v>1215</v>
      </c>
      <c r="G14405" s="35" t="s">
        <v>37</v>
      </c>
      <c r="H14405" s="35" t="s">
        <v>1099</v>
      </c>
      <c r="I14405" s="223" t="s">
        <v>3242</v>
      </c>
      <c r="J14405" s="35" t="s">
        <v>56</v>
      </c>
      <c r="K14405" s="35"/>
      <c r="L14405" s="35">
        <v>40336103</v>
      </c>
      <c r="M14405" s="35">
        <v>4711471</v>
      </c>
      <c r="N14405" s="61" t="s">
        <v>95</v>
      </c>
      <c r="O14405" s="35" t="s">
        <v>3767</v>
      </c>
      <c r="P14405" s="51">
        <f t="shared" si="103"/>
        <v>56.925</v>
      </c>
      <c r="Q14405" s="35"/>
      <c r="R14405" s="222"/>
    </row>
    <row r="14406" s="10" customFormat="1" spans="1:18">
      <c r="A14406" s="35" t="s">
        <v>3240</v>
      </c>
      <c r="B14406" s="35" t="s">
        <v>3247</v>
      </c>
      <c r="C14406" s="222" t="s">
        <v>3782</v>
      </c>
      <c r="D14406" s="36">
        <v>7.7</v>
      </c>
      <c r="E14406" s="222" t="s">
        <v>1215</v>
      </c>
      <c r="F14406" s="35" t="s">
        <v>1215</v>
      </c>
      <c r="G14406" s="35"/>
      <c r="H14406" s="35" t="s">
        <v>1099</v>
      </c>
      <c r="I14406" s="223" t="s">
        <v>3242</v>
      </c>
      <c r="J14406" s="35" t="s">
        <v>56</v>
      </c>
      <c r="K14406" s="35"/>
      <c r="L14406" s="35">
        <v>40335645</v>
      </c>
      <c r="M14406" s="35">
        <v>4711036</v>
      </c>
      <c r="N14406" s="61" t="s">
        <v>95</v>
      </c>
      <c r="O14406" s="35" t="s">
        <v>3767</v>
      </c>
      <c r="P14406" s="51">
        <f t="shared" si="103"/>
        <v>34.65</v>
      </c>
      <c r="Q14406" s="35"/>
      <c r="R14406" s="222"/>
    </row>
    <row r="14407" s="10" customFormat="1" spans="1:18">
      <c r="A14407" s="35" t="s">
        <v>3240</v>
      </c>
      <c r="B14407" s="35" t="s">
        <v>3247</v>
      </c>
      <c r="C14407" s="222" t="s">
        <v>3783</v>
      </c>
      <c r="D14407" s="36">
        <v>16.56</v>
      </c>
      <c r="E14407" s="222" t="s">
        <v>1215</v>
      </c>
      <c r="F14407" s="35" t="s">
        <v>1215</v>
      </c>
      <c r="G14407" s="35" t="s">
        <v>37</v>
      </c>
      <c r="H14407" s="35" t="s">
        <v>1099</v>
      </c>
      <c r="I14407" s="223" t="s">
        <v>3242</v>
      </c>
      <c r="J14407" s="35" t="s">
        <v>56</v>
      </c>
      <c r="K14407" s="35"/>
      <c r="L14407" s="35">
        <v>40335721</v>
      </c>
      <c r="M14407" s="35">
        <v>4711897</v>
      </c>
      <c r="N14407" s="61" t="s">
        <v>95</v>
      </c>
      <c r="O14407" s="35" t="s">
        <v>3767</v>
      </c>
      <c r="P14407" s="51">
        <f t="shared" si="103"/>
        <v>74.52</v>
      </c>
      <c r="Q14407" s="35"/>
      <c r="R14407" s="222"/>
    </row>
    <row r="14408" s="10" customFormat="1" spans="1:18">
      <c r="A14408" s="35" t="s">
        <v>3240</v>
      </c>
      <c r="B14408" s="35" t="s">
        <v>3247</v>
      </c>
      <c r="C14408" s="222" t="s">
        <v>3784</v>
      </c>
      <c r="D14408" s="36">
        <v>19.12</v>
      </c>
      <c r="E14408" s="222" t="s">
        <v>1215</v>
      </c>
      <c r="F14408" s="35" t="s">
        <v>1215</v>
      </c>
      <c r="G14408" s="35" t="s">
        <v>37</v>
      </c>
      <c r="H14408" s="35" t="s">
        <v>1099</v>
      </c>
      <c r="I14408" s="223" t="s">
        <v>3242</v>
      </c>
      <c r="J14408" s="35" t="s">
        <v>56</v>
      </c>
      <c r="K14408" s="35"/>
      <c r="L14408" s="35">
        <v>40336025</v>
      </c>
      <c r="M14408" s="35">
        <v>4712229</v>
      </c>
      <c r="N14408" s="61" t="s">
        <v>95</v>
      </c>
      <c r="O14408" s="35" t="s">
        <v>3767</v>
      </c>
      <c r="P14408" s="51">
        <f t="shared" si="103"/>
        <v>86.04</v>
      </c>
      <c r="Q14408" s="35"/>
      <c r="R14408" s="222"/>
    </row>
    <row r="14409" s="10" customFormat="1" spans="1:18">
      <c r="A14409" s="35" t="s">
        <v>3240</v>
      </c>
      <c r="B14409" s="35" t="s">
        <v>3247</v>
      </c>
      <c r="C14409" s="222" t="s">
        <v>3785</v>
      </c>
      <c r="D14409" s="36">
        <v>25.89</v>
      </c>
      <c r="E14409" s="222" t="s">
        <v>1215</v>
      </c>
      <c r="F14409" s="35" t="s">
        <v>1215</v>
      </c>
      <c r="G14409" s="35" t="s">
        <v>37</v>
      </c>
      <c r="H14409" s="35" t="s">
        <v>1099</v>
      </c>
      <c r="I14409" s="223" t="s">
        <v>3242</v>
      </c>
      <c r="J14409" s="35" t="s">
        <v>56</v>
      </c>
      <c r="K14409" s="35"/>
      <c r="L14409" s="35">
        <v>40337529</v>
      </c>
      <c r="M14409" s="35">
        <v>4712537</v>
      </c>
      <c r="N14409" s="61" t="s">
        <v>95</v>
      </c>
      <c r="O14409" s="35" t="s">
        <v>3767</v>
      </c>
      <c r="P14409" s="51">
        <f t="shared" si="103"/>
        <v>116.505</v>
      </c>
      <c r="Q14409" s="35"/>
      <c r="R14409" s="222"/>
    </row>
    <row r="14410" s="10" customFormat="1" spans="1:18">
      <c r="A14410" s="35" t="s">
        <v>3240</v>
      </c>
      <c r="B14410" s="35" t="s">
        <v>3247</v>
      </c>
      <c r="C14410" s="222" t="s">
        <v>248</v>
      </c>
      <c r="D14410" s="36">
        <v>88.73</v>
      </c>
      <c r="E14410" s="222" t="s">
        <v>1215</v>
      </c>
      <c r="F14410" s="35" t="s">
        <v>1215</v>
      </c>
      <c r="G14410" s="35" t="s">
        <v>37</v>
      </c>
      <c r="H14410" s="35" t="s">
        <v>1099</v>
      </c>
      <c r="I14410" s="223" t="s">
        <v>3242</v>
      </c>
      <c r="J14410" s="35" t="s">
        <v>56</v>
      </c>
      <c r="K14410" s="35"/>
      <c r="L14410" s="35">
        <v>40333459</v>
      </c>
      <c r="M14410" s="35">
        <v>4719919</v>
      </c>
      <c r="N14410" s="61" t="s">
        <v>95</v>
      </c>
      <c r="O14410" s="35" t="s">
        <v>3767</v>
      </c>
      <c r="P14410" s="51">
        <f t="shared" si="103"/>
        <v>399.285</v>
      </c>
      <c r="Q14410" s="35"/>
      <c r="R14410" s="222"/>
    </row>
    <row r="14411" s="10" customFormat="1" spans="1:18">
      <c r="A14411" s="35" t="s">
        <v>3240</v>
      </c>
      <c r="B14411" s="35" t="s">
        <v>3247</v>
      </c>
      <c r="C14411" s="222" t="s">
        <v>3705</v>
      </c>
      <c r="D14411" s="36">
        <v>31.02</v>
      </c>
      <c r="E14411" s="222" t="s">
        <v>1215</v>
      </c>
      <c r="F14411" s="35" t="s">
        <v>1215</v>
      </c>
      <c r="G14411" s="35" t="s">
        <v>37</v>
      </c>
      <c r="H14411" s="35" t="s">
        <v>1099</v>
      </c>
      <c r="I14411" s="223" t="s">
        <v>3242</v>
      </c>
      <c r="J14411" s="35" t="s">
        <v>56</v>
      </c>
      <c r="K14411" s="35"/>
      <c r="L14411" s="35">
        <v>40335068</v>
      </c>
      <c r="M14411" s="35">
        <v>4712116</v>
      </c>
      <c r="N14411" s="61" t="s">
        <v>95</v>
      </c>
      <c r="O14411" s="35" t="s">
        <v>3767</v>
      </c>
      <c r="P14411" s="51">
        <f t="shared" si="103"/>
        <v>139.59</v>
      </c>
      <c r="Q14411" s="35"/>
      <c r="R14411" s="222"/>
    </row>
    <row r="14412" s="10" customFormat="1" spans="1:18">
      <c r="A14412" s="35" t="s">
        <v>3240</v>
      </c>
      <c r="B14412" s="35" t="s">
        <v>3247</v>
      </c>
      <c r="C14412" s="222" t="s">
        <v>3664</v>
      </c>
      <c r="D14412" s="36">
        <v>56.62</v>
      </c>
      <c r="E14412" s="222" t="s">
        <v>1215</v>
      </c>
      <c r="F14412" s="35" t="s">
        <v>1215</v>
      </c>
      <c r="G14412" s="35" t="s">
        <v>37</v>
      </c>
      <c r="H14412" s="35" t="s">
        <v>1099</v>
      </c>
      <c r="I14412" s="223" t="s">
        <v>3242</v>
      </c>
      <c r="J14412" s="35" t="s">
        <v>56</v>
      </c>
      <c r="K14412" s="35"/>
      <c r="L14412" s="35">
        <v>40337394</v>
      </c>
      <c r="M14412" s="35">
        <v>4712819</v>
      </c>
      <c r="N14412" s="61" t="s">
        <v>95</v>
      </c>
      <c r="O14412" s="35" t="s">
        <v>3767</v>
      </c>
      <c r="P14412" s="51">
        <f t="shared" si="103"/>
        <v>254.79</v>
      </c>
      <c r="Q14412" s="35"/>
      <c r="R14412" s="222"/>
    </row>
    <row r="14413" s="10" customFormat="1" spans="1:18">
      <c r="A14413" s="35" t="s">
        <v>3240</v>
      </c>
      <c r="B14413" s="35" t="s">
        <v>3247</v>
      </c>
      <c r="C14413" s="222" t="s">
        <v>2927</v>
      </c>
      <c r="D14413" s="36">
        <v>11.95</v>
      </c>
      <c r="E14413" s="222" t="s">
        <v>1215</v>
      </c>
      <c r="F14413" s="35" t="s">
        <v>1215</v>
      </c>
      <c r="G14413" s="35" t="s">
        <v>37</v>
      </c>
      <c r="H14413" s="35" t="s">
        <v>1099</v>
      </c>
      <c r="I14413" s="223" t="s">
        <v>3242</v>
      </c>
      <c r="J14413" s="35" t="s">
        <v>56</v>
      </c>
      <c r="K14413" s="35"/>
      <c r="L14413" s="35">
        <v>40336094</v>
      </c>
      <c r="M14413" s="35">
        <v>4712613</v>
      </c>
      <c r="N14413" s="61" t="s">
        <v>95</v>
      </c>
      <c r="O14413" s="35" t="s">
        <v>3767</v>
      </c>
      <c r="P14413" s="51">
        <f t="shared" si="103"/>
        <v>53.775</v>
      </c>
      <c r="Q14413" s="35"/>
      <c r="R14413" s="222"/>
    </row>
    <row r="14414" s="10" customFormat="1" spans="1:18">
      <c r="A14414" s="35" t="s">
        <v>3240</v>
      </c>
      <c r="B14414" s="35" t="s">
        <v>3247</v>
      </c>
      <c r="C14414" s="222" t="s">
        <v>3736</v>
      </c>
      <c r="D14414" s="36">
        <v>6.47</v>
      </c>
      <c r="E14414" s="222" t="s">
        <v>1215</v>
      </c>
      <c r="F14414" s="35" t="s">
        <v>1215</v>
      </c>
      <c r="G14414" s="35" t="s">
        <v>37</v>
      </c>
      <c r="H14414" s="35" t="s">
        <v>1099</v>
      </c>
      <c r="I14414" s="223" t="s">
        <v>3242</v>
      </c>
      <c r="J14414" s="35" t="s">
        <v>56</v>
      </c>
      <c r="K14414" s="35"/>
      <c r="L14414" s="35">
        <v>40335937</v>
      </c>
      <c r="M14414" s="35">
        <v>4712130</v>
      </c>
      <c r="N14414" s="61" t="s">
        <v>95</v>
      </c>
      <c r="O14414" s="35" t="s">
        <v>3767</v>
      </c>
      <c r="P14414" s="51">
        <f t="shared" si="103"/>
        <v>29.115</v>
      </c>
      <c r="Q14414" s="35"/>
      <c r="R14414" s="222"/>
    </row>
    <row r="14415" s="10" customFormat="1" spans="1:18">
      <c r="A14415" s="35" t="s">
        <v>3240</v>
      </c>
      <c r="B14415" s="35" t="s">
        <v>3247</v>
      </c>
      <c r="C14415" s="222" t="s">
        <v>3786</v>
      </c>
      <c r="D14415" s="36">
        <v>246.63</v>
      </c>
      <c r="E14415" s="222" t="s">
        <v>1215</v>
      </c>
      <c r="F14415" s="35" t="s">
        <v>1215</v>
      </c>
      <c r="G14415" s="35"/>
      <c r="H14415" s="35" t="s">
        <v>1099</v>
      </c>
      <c r="I14415" s="223" t="s">
        <v>3242</v>
      </c>
      <c r="J14415" s="35" t="s">
        <v>56</v>
      </c>
      <c r="K14415" s="35"/>
      <c r="L14415" s="35">
        <v>40335226</v>
      </c>
      <c r="M14415" s="35">
        <v>4710755</v>
      </c>
      <c r="N14415" s="61" t="s">
        <v>95</v>
      </c>
      <c r="O14415" s="35" t="s">
        <v>3767</v>
      </c>
      <c r="P14415" s="51">
        <f t="shared" si="103"/>
        <v>1109.835</v>
      </c>
      <c r="Q14415" s="35"/>
      <c r="R14415" s="222"/>
    </row>
    <row r="14416" s="10" customFormat="1" spans="1:18">
      <c r="A14416" s="35" t="s">
        <v>3240</v>
      </c>
      <c r="B14416" s="35" t="s">
        <v>3247</v>
      </c>
      <c r="C14416" s="222" t="s">
        <v>2215</v>
      </c>
      <c r="D14416" s="36">
        <v>13.78</v>
      </c>
      <c r="E14416" s="222" t="s">
        <v>1215</v>
      </c>
      <c r="F14416" s="35" t="s">
        <v>1215</v>
      </c>
      <c r="G14416" s="35" t="s">
        <v>37</v>
      </c>
      <c r="H14416" s="35" t="s">
        <v>1099</v>
      </c>
      <c r="I14416" s="223" t="s">
        <v>3242</v>
      </c>
      <c r="J14416" s="35" t="s">
        <v>56</v>
      </c>
      <c r="K14416" s="35"/>
      <c r="L14416" s="35">
        <v>40334765</v>
      </c>
      <c r="M14416" s="35">
        <v>4713674</v>
      </c>
      <c r="N14416" s="61" t="s">
        <v>95</v>
      </c>
      <c r="O14416" s="35" t="s">
        <v>3767</v>
      </c>
      <c r="P14416" s="51">
        <f t="shared" si="103"/>
        <v>62.01</v>
      </c>
      <c r="Q14416" s="35"/>
      <c r="R14416" s="222"/>
    </row>
    <row r="14417" s="10" customFormat="1" spans="1:18">
      <c r="A14417" s="35" t="s">
        <v>3240</v>
      </c>
      <c r="B14417" s="35" t="s">
        <v>3247</v>
      </c>
      <c r="C14417" s="222" t="s">
        <v>3787</v>
      </c>
      <c r="D14417" s="36">
        <v>35.51</v>
      </c>
      <c r="E14417" s="222" t="s">
        <v>1215</v>
      </c>
      <c r="F14417" s="35" t="s">
        <v>1215</v>
      </c>
      <c r="G14417" s="35" t="s">
        <v>37</v>
      </c>
      <c r="H14417" s="35" t="s">
        <v>1099</v>
      </c>
      <c r="I14417" s="223" t="s">
        <v>3242</v>
      </c>
      <c r="J14417" s="35" t="s">
        <v>56</v>
      </c>
      <c r="K14417" s="35"/>
      <c r="L14417" s="35">
        <v>40335991</v>
      </c>
      <c r="M14417" s="35">
        <v>4712331</v>
      </c>
      <c r="N14417" s="61" t="s">
        <v>95</v>
      </c>
      <c r="O14417" s="35" t="s">
        <v>3767</v>
      </c>
      <c r="P14417" s="51">
        <f t="shared" si="103"/>
        <v>159.795</v>
      </c>
      <c r="Q14417" s="35"/>
      <c r="R14417" s="222"/>
    </row>
    <row r="14418" s="10" customFormat="1" spans="1:18">
      <c r="A14418" s="35" t="s">
        <v>3240</v>
      </c>
      <c r="B14418" s="35" t="s">
        <v>3247</v>
      </c>
      <c r="C14418" s="222" t="s">
        <v>3788</v>
      </c>
      <c r="D14418" s="36">
        <v>16.05</v>
      </c>
      <c r="E14418" s="222" t="s">
        <v>1215</v>
      </c>
      <c r="F14418" s="35" t="s">
        <v>1215</v>
      </c>
      <c r="G14418" s="35"/>
      <c r="H14418" s="35" t="s">
        <v>1099</v>
      </c>
      <c r="I14418" s="223" t="s">
        <v>3242</v>
      </c>
      <c r="J14418" s="35" t="s">
        <v>56</v>
      </c>
      <c r="K14418" s="35"/>
      <c r="L14418" s="35">
        <v>40334730</v>
      </c>
      <c r="M14418" s="35">
        <v>4711016</v>
      </c>
      <c r="N14418" s="61" t="s">
        <v>95</v>
      </c>
      <c r="O14418" s="35" t="s">
        <v>3767</v>
      </c>
      <c r="P14418" s="51">
        <f t="shared" si="103"/>
        <v>72.225</v>
      </c>
      <c r="Q14418" s="35"/>
      <c r="R14418" s="222"/>
    </row>
    <row r="14419" s="10" customFormat="1" spans="1:18">
      <c r="A14419" s="35" t="s">
        <v>3240</v>
      </c>
      <c r="B14419" s="35" t="s">
        <v>3247</v>
      </c>
      <c r="C14419" s="222" t="s">
        <v>3422</v>
      </c>
      <c r="D14419" s="36">
        <v>93.01</v>
      </c>
      <c r="E14419" s="222" t="s">
        <v>1215</v>
      </c>
      <c r="F14419" s="35" t="s">
        <v>1215</v>
      </c>
      <c r="G14419" s="35" t="s">
        <v>37</v>
      </c>
      <c r="H14419" s="35" t="s">
        <v>1099</v>
      </c>
      <c r="I14419" s="223" t="s">
        <v>3242</v>
      </c>
      <c r="J14419" s="35" t="s">
        <v>56</v>
      </c>
      <c r="K14419" s="35"/>
      <c r="L14419" s="35">
        <v>40335082</v>
      </c>
      <c r="M14419" s="35">
        <v>4714472</v>
      </c>
      <c r="N14419" s="61" t="s">
        <v>95</v>
      </c>
      <c r="O14419" s="35" t="s">
        <v>3767</v>
      </c>
      <c r="P14419" s="51">
        <f t="shared" si="103"/>
        <v>418.545</v>
      </c>
      <c r="Q14419" s="35"/>
      <c r="R14419" s="222"/>
    </row>
    <row r="14420" s="10" customFormat="1" spans="1:18">
      <c r="A14420" s="35" t="s">
        <v>3240</v>
      </c>
      <c r="B14420" s="35" t="s">
        <v>3247</v>
      </c>
      <c r="C14420" s="222" t="s">
        <v>3789</v>
      </c>
      <c r="D14420" s="36">
        <v>2.44</v>
      </c>
      <c r="E14420" s="222" t="s">
        <v>1215</v>
      </c>
      <c r="F14420" s="35" t="s">
        <v>1215</v>
      </c>
      <c r="G14420" s="35" t="s">
        <v>37</v>
      </c>
      <c r="H14420" s="35" t="s">
        <v>1099</v>
      </c>
      <c r="I14420" s="223" t="s">
        <v>3242</v>
      </c>
      <c r="J14420" s="35" t="s">
        <v>56</v>
      </c>
      <c r="K14420" s="35"/>
      <c r="L14420" s="35">
        <v>40336062</v>
      </c>
      <c r="M14420" s="35">
        <v>4712406</v>
      </c>
      <c r="N14420" s="61" t="s">
        <v>95</v>
      </c>
      <c r="O14420" s="35" t="s">
        <v>3767</v>
      </c>
      <c r="P14420" s="51">
        <f t="shared" si="103"/>
        <v>10.98</v>
      </c>
      <c r="Q14420" s="35"/>
      <c r="R14420" s="222"/>
    </row>
    <row r="14421" s="10" customFormat="1" spans="1:18">
      <c r="A14421" s="35" t="s">
        <v>3240</v>
      </c>
      <c r="B14421" s="35" t="s">
        <v>3247</v>
      </c>
      <c r="C14421" s="222" t="s">
        <v>3790</v>
      </c>
      <c r="D14421" s="36">
        <v>6.31</v>
      </c>
      <c r="E14421" s="222" t="s">
        <v>1215</v>
      </c>
      <c r="F14421" s="35" t="s">
        <v>1215</v>
      </c>
      <c r="G14421" s="35" t="s">
        <v>37</v>
      </c>
      <c r="H14421" s="35" t="s">
        <v>1099</v>
      </c>
      <c r="I14421" s="223" t="s">
        <v>3242</v>
      </c>
      <c r="J14421" s="35" t="s">
        <v>56</v>
      </c>
      <c r="K14421" s="35"/>
      <c r="L14421" s="35">
        <v>40335980</v>
      </c>
      <c r="M14421" s="35">
        <v>4711551</v>
      </c>
      <c r="N14421" s="61" t="s">
        <v>95</v>
      </c>
      <c r="O14421" s="35" t="s">
        <v>3767</v>
      </c>
      <c r="P14421" s="51">
        <f t="shared" si="103"/>
        <v>28.395</v>
      </c>
      <c r="Q14421" s="35"/>
      <c r="R14421" s="222"/>
    </row>
    <row r="14422" s="10" customFormat="1" spans="1:18">
      <c r="A14422" s="35" t="s">
        <v>3240</v>
      </c>
      <c r="B14422" s="35" t="s">
        <v>3247</v>
      </c>
      <c r="C14422" s="222" t="s">
        <v>3099</v>
      </c>
      <c r="D14422" s="36">
        <v>1.95</v>
      </c>
      <c r="E14422" s="222" t="s">
        <v>1215</v>
      </c>
      <c r="F14422" s="35" t="s">
        <v>1215</v>
      </c>
      <c r="G14422" s="35" t="s">
        <v>37</v>
      </c>
      <c r="H14422" s="35" t="s">
        <v>1099</v>
      </c>
      <c r="I14422" s="223" t="s">
        <v>3242</v>
      </c>
      <c r="J14422" s="35" t="s">
        <v>185</v>
      </c>
      <c r="K14422" s="35"/>
      <c r="L14422" s="35">
        <v>40335323</v>
      </c>
      <c r="M14422" s="35">
        <v>4714566</v>
      </c>
      <c r="N14422" s="61" t="s">
        <v>95</v>
      </c>
      <c r="O14422" s="35" t="s">
        <v>3767</v>
      </c>
      <c r="P14422" s="51">
        <f t="shared" si="103"/>
        <v>8.775</v>
      </c>
      <c r="Q14422" s="35"/>
      <c r="R14422" s="222"/>
    </row>
    <row r="14423" s="10" customFormat="1" spans="1:18">
      <c r="A14423" s="35" t="s">
        <v>3240</v>
      </c>
      <c r="B14423" s="35" t="s">
        <v>3247</v>
      </c>
      <c r="C14423" s="222" t="s">
        <v>3520</v>
      </c>
      <c r="D14423" s="36">
        <v>0.33</v>
      </c>
      <c r="E14423" s="222" t="s">
        <v>1215</v>
      </c>
      <c r="F14423" s="35" t="s">
        <v>1215</v>
      </c>
      <c r="G14423" s="35" t="s">
        <v>37</v>
      </c>
      <c r="H14423" s="35" t="s">
        <v>1099</v>
      </c>
      <c r="I14423" s="223" t="s">
        <v>3242</v>
      </c>
      <c r="J14423" s="35" t="s">
        <v>56</v>
      </c>
      <c r="K14423" s="35"/>
      <c r="L14423" s="35">
        <v>40334654</v>
      </c>
      <c r="M14423" s="35">
        <v>4715999</v>
      </c>
      <c r="N14423" s="61" t="s">
        <v>95</v>
      </c>
      <c r="O14423" s="35" t="s">
        <v>3767</v>
      </c>
      <c r="P14423" s="51">
        <f t="shared" si="103"/>
        <v>1.485</v>
      </c>
      <c r="Q14423" s="35"/>
      <c r="R14423" s="222"/>
    </row>
    <row r="14424" s="10" customFormat="1" spans="1:18">
      <c r="A14424" s="35" t="s">
        <v>3240</v>
      </c>
      <c r="B14424" s="35" t="s">
        <v>3247</v>
      </c>
      <c r="C14424" s="222" t="s">
        <v>493</v>
      </c>
      <c r="D14424" s="36">
        <v>22.03</v>
      </c>
      <c r="E14424" s="222" t="s">
        <v>1215</v>
      </c>
      <c r="F14424" s="35" t="s">
        <v>1215</v>
      </c>
      <c r="G14424" s="35" t="s">
        <v>37</v>
      </c>
      <c r="H14424" s="35" t="s">
        <v>1099</v>
      </c>
      <c r="I14424" s="223" t="s">
        <v>3242</v>
      </c>
      <c r="J14424" s="35" t="s">
        <v>185</v>
      </c>
      <c r="K14424" s="35"/>
      <c r="L14424" s="35">
        <v>40333920</v>
      </c>
      <c r="M14424" s="35">
        <v>4719803</v>
      </c>
      <c r="N14424" s="61" t="s">
        <v>95</v>
      </c>
      <c r="O14424" s="35" t="s">
        <v>3767</v>
      </c>
      <c r="P14424" s="51">
        <f t="shared" si="103"/>
        <v>99.135</v>
      </c>
      <c r="Q14424" s="35"/>
      <c r="R14424" s="222"/>
    </row>
    <row r="14425" s="10" customFormat="1" spans="1:18">
      <c r="A14425" s="35" t="s">
        <v>3240</v>
      </c>
      <c r="B14425" s="35" t="s">
        <v>3247</v>
      </c>
      <c r="C14425" s="222" t="s">
        <v>717</v>
      </c>
      <c r="D14425" s="36">
        <v>2.94</v>
      </c>
      <c r="E14425" s="222" t="s">
        <v>1215</v>
      </c>
      <c r="F14425" s="35" t="s">
        <v>1215</v>
      </c>
      <c r="G14425" s="35" t="s">
        <v>37</v>
      </c>
      <c r="H14425" s="35" t="s">
        <v>1099</v>
      </c>
      <c r="I14425" s="223" t="s">
        <v>3242</v>
      </c>
      <c r="J14425" s="35" t="s">
        <v>56</v>
      </c>
      <c r="K14425" s="35"/>
      <c r="L14425" s="35">
        <v>40333560</v>
      </c>
      <c r="M14425" s="35">
        <v>4719690</v>
      </c>
      <c r="N14425" s="61" t="s">
        <v>95</v>
      </c>
      <c r="O14425" s="35" t="s">
        <v>3767</v>
      </c>
      <c r="P14425" s="51">
        <f t="shared" si="103"/>
        <v>13.23</v>
      </c>
      <c r="Q14425" s="35"/>
      <c r="R14425" s="222"/>
    </row>
    <row r="14426" s="10" customFormat="1" spans="1:18">
      <c r="A14426" s="35" t="s">
        <v>3240</v>
      </c>
      <c r="B14426" s="35" t="s">
        <v>3247</v>
      </c>
      <c r="C14426" s="222" t="s">
        <v>3791</v>
      </c>
      <c r="D14426" s="36">
        <v>339.74</v>
      </c>
      <c r="E14426" s="222" t="s">
        <v>1215</v>
      </c>
      <c r="F14426" s="35" t="s">
        <v>1215</v>
      </c>
      <c r="G14426" s="35" t="s">
        <v>37</v>
      </c>
      <c r="H14426" s="35" t="s">
        <v>1099</v>
      </c>
      <c r="I14426" s="223" t="s">
        <v>3242</v>
      </c>
      <c r="J14426" s="35" t="s">
        <v>56</v>
      </c>
      <c r="K14426" s="35"/>
      <c r="L14426" s="35">
        <v>40335554</v>
      </c>
      <c r="M14426" s="35">
        <v>4712279</v>
      </c>
      <c r="N14426" s="61" t="s">
        <v>95</v>
      </c>
      <c r="O14426" s="35" t="s">
        <v>3767</v>
      </c>
      <c r="P14426" s="51">
        <f t="shared" si="103"/>
        <v>1528.83</v>
      </c>
      <c r="Q14426" s="35"/>
      <c r="R14426" s="222"/>
    </row>
    <row r="14427" s="10" customFormat="1" spans="1:18">
      <c r="A14427" s="35" t="s">
        <v>3240</v>
      </c>
      <c r="B14427" s="35" t="s">
        <v>3247</v>
      </c>
      <c r="C14427" s="222" t="s">
        <v>516</v>
      </c>
      <c r="D14427" s="36">
        <v>29.72</v>
      </c>
      <c r="E14427" s="222" t="s">
        <v>1215</v>
      </c>
      <c r="F14427" s="35" t="s">
        <v>1215</v>
      </c>
      <c r="G14427" s="35" t="s">
        <v>37</v>
      </c>
      <c r="H14427" s="35" t="s">
        <v>1099</v>
      </c>
      <c r="I14427" s="223" t="s">
        <v>3242</v>
      </c>
      <c r="J14427" s="35" t="s">
        <v>56</v>
      </c>
      <c r="K14427" s="35"/>
      <c r="L14427" s="35">
        <v>40333930</v>
      </c>
      <c r="M14427" s="35">
        <v>4720120</v>
      </c>
      <c r="N14427" s="61" t="s">
        <v>95</v>
      </c>
      <c r="O14427" s="35" t="s">
        <v>3767</v>
      </c>
      <c r="P14427" s="51">
        <f t="shared" si="103"/>
        <v>133.74</v>
      </c>
      <c r="Q14427" s="35"/>
      <c r="R14427" s="222"/>
    </row>
    <row r="14428" s="10" customFormat="1" spans="1:18">
      <c r="A14428" s="35" t="s">
        <v>3240</v>
      </c>
      <c r="B14428" s="35" t="s">
        <v>3247</v>
      </c>
      <c r="C14428" s="222" t="s">
        <v>3792</v>
      </c>
      <c r="D14428" s="36">
        <v>345.79</v>
      </c>
      <c r="E14428" s="222" t="s">
        <v>1215</v>
      </c>
      <c r="F14428" s="35" t="s">
        <v>1215</v>
      </c>
      <c r="G14428" s="35" t="s">
        <v>37</v>
      </c>
      <c r="H14428" s="35" t="s">
        <v>1099</v>
      </c>
      <c r="I14428" s="223" t="s">
        <v>3242</v>
      </c>
      <c r="J14428" s="35" t="s">
        <v>56</v>
      </c>
      <c r="K14428" s="35"/>
      <c r="L14428" s="35">
        <v>40336434</v>
      </c>
      <c r="M14428" s="35">
        <v>4710402</v>
      </c>
      <c r="N14428" s="61" t="s">
        <v>95</v>
      </c>
      <c r="O14428" s="35" t="s">
        <v>3767</v>
      </c>
      <c r="P14428" s="51">
        <f t="shared" si="103"/>
        <v>1556.055</v>
      </c>
      <c r="Q14428" s="35"/>
      <c r="R14428" s="222"/>
    </row>
    <row r="14429" s="10" customFormat="1" spans="1:18">
      <c r="A14429" s="35" t="s">
        <v>3240</v>
      </c>
      <c r="B14429" s="35" t="s">
        <v>3247</v>
      </c>
      <c r="C14429" s="222" t="s">
        <v>1609</v>
      </c>
      <c r="D14429" s="36">
        <v>11.33</v>
      </c>
      <c r="E14429" s="222" t="s">
        <v>1215</v>
      </c>
      <c r="F14429" s="35" t="s">
        <v>1215</v>
      </c>
      <c r="G14429" s="35" t="s">
        <v>37</v>
      </c>
      <c r="H14429" s="35" t="s">
        <v>1099</v>
      </c>
      <c r="I14429" s="223" t="s">
        <v>3242</v>
      </c>
      <c r="J14429" s="35" t="s">
        <v>56</v>
      </c>
      <c r="K14429" s="35"/>
      <c r="L14429" s="35">
        <v>40334095</v>
      </c>
      <c r="M14429" s="35">
        <v>4715237</v>
      </c>
      <c r="N14429" s="61" t="s">
        <v>95</v>
      </c>
      <c r="O14429" s="35" t="s">
        <v>3767</v>
      </c>
      <c r="P14429" s="51">
        <f t="shared" si="103"/>
        <v>50.985</v>
      </c>
      <c r="Q14429" s="35"/>
      <c r="R14429" s="222"/>
    </row>
    <row r="14430" s="10" customFormat="1" spans="1:18">
      <c r="A14430" s="35" t="s">
        <v>3240</v>
      </c>
      <c r="B14430" s="35" t="s">
        <v>3247</v>
      </c>
      <c r="C14430" s="222" t="s">
        <v>3793</v>
      </c>
      <c r="D14430" s="36">
        <v>35.91</v>
      </c>
      <c r="E14430" s="222" t="s">
        <v>1215</v>
      </c>
      <c r="F14430" s="35" t="s">
        <v>1215</v>
      </c>
      <c r="G14430" s="35"/>
      <c r="H14430" s="35" t="s">
        <v>1099</v>
      </c>
      <c r="I14430" s="223" t="s">
        <v>3242</v>
      </c>
      <c r="J14430" s="35" t="s">
        <v>56</v>
      </c>
      <c r="K14430" s="35"/>
      <c r="L14430" s="35">
        <v>40334993</v>
      </c>
      <c r="M14430" s="35">
        <v>4711082</v>
      </c>
      <c r="N14430" s="61" t="s">
        <v>95</v>
      </c>
      <c r="O14430" s="35" t="s">
        <v>3767</v>
      </c>
      <c r="P14430" s="51">
        <f t="shared" ref="P14430:P14493" si="104">D14430*4.5</f>
        <v>161.595</v>
      </c>
      <c r="Q14430" s="35"/>
      <c r="R14430" s="222"/>
    </row>
    <row r="14431" s="10" customFormat="1" spans="1:18">
      <c r="A14431" s="35" t="s">
        <v>3240</v>
      </c>
      <c r="B14431" s="35" t="s">
        <v>3247</v>
      </c>
      <c r="C14431" s="222" t="s">
        <v>1979</v>
      </c>
      <c r="D14431" s="36">
        <v>2.19</v>
      </c>
      <c r="E14431" s="222" t="s">
        <v>1215</v>
      </c>
      <c r="F14431" s="35" t="s">
        <v>1215</v>
      </c>
      <c r="G14431" s="35" t="s">
        <v>37</v>
      </c>
      <c r="H14431" s="35" t="s">
        <v>1099</v>
      </c>
      <c r="I14431" s="223" t="s">
        <v>3242</v>
      </c>
      <c r="J14431" s="35" t="s">
        <v>56</v>
      </c>
      <c r="K14431" s="35"/>
      <c r="L14431" s="35">
        <v>40334694</v>
      </c>
      <c r="M14431" s="35">
        <v>4714867</v>
      </c>
      <c r="N14431" s="61" t="s">
        <v>95</v>
      </c>
      <c r="O14431" s="35" t="s">
        <v>3767</v>
      </c>
      <c r="P14431" s="51">
        <f t="shared" si="104"/>
        <v>9.855</v>
      </c>
      <c r="Q14431" s="35"/>
      <c r="R14431" s="222"/>
    </row>
    <row r="14432" s="10" customFormat="1" spans="1:18">
      <c r="A14432" s="35" t="s">
        <v>3240</v>
      </c>
      <c r="B14432" s="35" t="s">
        <v>3247</v>
      </c>
      <c r="C14432" s="222" t="s">
        <v>704</v>
      </c>
      <c r="D14432" s="36">
        <v>18.32</v>
      </c>
      <c r="E14432" s="222" t="s">
        <v>1215</v>
      </c>
      <c r="F14432" s="35" t="s">
        <v>1215</v>
      </c>
      <c r="G14432" s="35" t="s">
        <v>37</v>
      </c>
      <c r="H14432" s="35" t="s">
        <v>1099</v>
      </c>
      <c r="I14432" s="223" t="s">
        <v>3242</v>
      </c>
      <c r="J14432" s="35" t="s">
        <v>56</v>
      </c>
      <c r="K14432" s="35"/>
      <c r="L14432" s="35">
        <v>40333193</v>
      </c>
      <c r="M14432" s="35">
        <v>4719934</v>
      </c>
      <c r="N14432" s="61" t="s">
        <v>95</v>
      </c>
      <c r="O14432" s="35" t="s">
        <v>3767</v>
      </c>
      <c r="P14432" s="51">
        <f t="shared" si="104"/>
        <v>82.44</v>
      </c>
      <c r="Q14432" s="35"/>
      <c r="R14432" s="222"/>
    </row>
    <row r="14433" s="10" customFormat="1" spans="1:18">
      <c r="A14433" s="35" t="s">
        <v>3240</v>
      </c>
      <c r="B14433" s="35" t="s">
        <v>3247</v>
      </c>
      <c r="C14433" s="222" t="s">
        <v>3794</v>
      </c>
      <c r="D14433" s="36">
        <v>150.76</v>
      </c>
      <c r="E14433" s="222" t="s">
        <v>1215</v>
      </c>
      <c r="F14433" s="35" t="s">
        <v>1215</v>
      </c>
      <c r="G14433" s="35" t="s">
        <v>37</v>
      </c>
      <c r="H14433" s="35" t="s">
        <v>1099</v>
      </c>
      <c r="I14433" s="223" t="s">
        <v>3242</v>
      </c>
      <c r="J14433" s="35" t="s">
        <v>56</v>
      </c>
      <c r="K14433" s="35"/>
      <c r="L14433" s="35">
        <v>40335819</v>
      </c>
      <c r="M14433" s="35">
        <v>4711466</v>
      </c>
      <c r="N14433" s="61" t="s">
        <v>95</v>
      </c>
      <c r="O14433" s="35" t="s">
        <v>3767</v>
      </c>
      <c r="P14433" s="51">
        <f t="shared" si="104"/>
        <v>678.42</v>
      </c>
      <c r="Q14433" s="35"/>
      <c r="R14433" s="222"/>
    </row>
    <row r="14434" s="10" customFormat="1" spans="1:18">
      <c r="A14434" s="35" t="s">
        <v>3240</v>
      </c>
      <c r="B14434" s="35" t="s">
        <v>3247</v>
      </c>
      <c r="C14434" s="222" t="s">
        <v>3540</v>
      </c>
      <c r="D14434" s="36">
        <v>13.83</v>
      </c>
      <c r="E14434" s="222" t="s">
        <v>1215</v>
      </c>
      <c r="F14434" s="35" t="s">
        <v>1215</v>
      </c>
      <c r="G14434" s="35" t="s">
        <v>37</v>
      </c>
      <c r="H14434" s="35" t="s">
        <v>1099</v>
      </c>
      <c r="I14434" s="223" t="s">
        <v>3242</v>
      </c>
      <c r="J14434" s="35" t="s">
        <v>56</v>
      </c>
      <c r="K14434" s="35"/>
      <c r="L14434" s="35">
        <v>40334118</v>
      </c>
      <c r="M14434" s="35">
        <v>4714876</v>
      </c>
      <c r="N14434" s="61" t="s">
        <v>95</v>
      </c>
      <c r="O14434" s="35" t="s">
        <v>3767</v>
      </c>
      <c r="P14434" s="51">
        <f t="shared" si="104"/>
        <v>62.235</v>
      </c>
      <c r="Q14434" s="35"/>
      <c r="R14434" s="222"/>
    </row>
    <row r="14435" s="10" customFormat="1" spans="1:18">
      <c r="A14435" s="35" t="s">
        <v>3240</v>
      </c>
      <c r="B14435" s="35" t="s">
        <v>3247</v>
      </c>
      <c r="C14435" s="222" t="s">
        <v>1840</v>
      </c>
      <c r="D14435" s="36">
        <v>7.06</v>
      </c>
      <c r="E14435" s="222" t="s">
        <v>1215</v>
      </c>
      <c r="F14435" s="35" t="s">
        <v>1215</v>
      </c>
      <c r="G14435" s="35" t="s">
        <v>37</v>
      </c>
      <c r="H14435" s="35" t="s">
        <v>1099</v>
      </c>
      <c r="I14435" s="223" t="s">
        <v>3242</v>
      </c>
      <c r="J14435" s="35" t="s">
        <v>56</v>
      </c>
      <c r="K14435" s="35"/>
      <c r="L14435" s="35">
        <v>40334780</v>
      </c>
      <c r="M14435" s="35">
        <v>4715049</v>
      </c>
      <c r="N14435" s="61" t="s">
        <v>95</v>
      </c>
      <c r="O14435" s="35" t="s">
        <v>3767</v>
      </c>
      <c r="P14435" s="51">
        <f t="shared" si="104"/>
        <v>31.77</v>
      </c>
      <c r="Q14435" s="35"/>
      <c r="R14435" s="222"/>
    </row>
    <row r="14436" s="10" customFormat="1" spans="1:18">
      <c r="A14436" s="35" t="s">
        <v>3240</v>
      </c>
      <c r="B14436" s="35" t="s">
        <v>3247</v>
      </c>
      <c r="C14436" s="222" t="s">
        <v>3513</v>
      </c>
      <c r="D14436" s="36">
        <v>751.66</v>
      </c>
      <c r="E14436" s="222" t="s">
        <v>1215</v>
      </c>
      <c r="F14436" s="35" t="s">
        <v>1215</v>
      </c>
      <c r="G14436" s="35" t="s">
        <v>37</v>
      </c>
      <c r="H14436" s="35" t="s">
        <v>1099</v>
      </c>
      <c r="I14436" s="223" t="s">
        <v>3242</v>
      </c>
      <c r="J14436" s="35" t="s">
        <v>56</v>
      </c>
      <c r="K14436" s="35"/>
      <c r="L14436" s="35">
        <v>40334538</v>
      </c>
      <c r="M14436" s="35">
        <v>4714631</v>
      </c>
      <c r="N14436" s="61" t="s">
        <v>95</v>
      </c>
      <c r="O14436" s="35" t="s">
        <v>3767</v>
      </c>
      <c r="P14436" s="51">
        <f t="shared" si="104"/>
        <v>3382.47</v>
      </c>
      <c r="Q14436" s="35"/>
      <c r="R14436" s="222"/>
    </row>
    <row r="14437" s="10" customFormat="1" spans="1:18">
      <c r="A14437" s="35" t="s">
        <v>3240</v>
      </c>
      <c r="B14437" s="35" t="s">
        <v>3247</v>
      </c>
      <c r="C14437" s="222" t="s">
        <v>2416</v>
      </c>
      <c r="D14437" s="36">
        <v>24.84</v>
      </c>
      <c r="E14437" s="222" t="s">
        <v>1215</v>
      </c>
      <c r="F14437" s="35" t="s">
        <v>1215</v>
      </c>
      <c r="G14437" s="35" t="s">
        <v>37</v>
      </c>
      <c r="H14437" s="35" t="s">
        <v>1099</v>
      </c>
      <c r="I14437" s="223" t="s">
        <v>3242</v>
      </c>
      <c r="J14437" s="35" t="s">
        <v>56</v>
      </c>
      <c r="K14437" s="35"/>
      <c r="L14437" s="35">
        <v>40335837</v>
      </c>
      <c r="M14437" s="35">
        <v>4711190</v>
      </c>
      <c r="N14437" s="61" t="s">
        <v>95</v>
      </c>
      <c r="O14437" s="35" t="s">
        <v>3767</v>
      </c>
      <c r="P14437" s="51">
        <f t="shared" si="104"/>
        <v>111.78</v>
      </c>
      <c r="Q14437" s="35"/>
      <c r="R14437" s="222"/>
    </row>
    <row r="14438" s="10" customFormat="1" spans="1:18">
      <c r="A14438" s="35" t="s">
        <v>3240</v>
      </c>
      <c r="B14438" s="35" t="s">
        <v>3247</v>
      </c>
      <c r="C14438" s="222" t="s">
        <v>3795</v>
      </c>
      <c r="D14438" s="36">
        <v>2.97</v>
      </c>
      <c r="E14438" s="222" t="s">
        <v>1215</v>
      </c>
      <c r="F14438" s="35" t="s">
        <v>1215</v>
      </c>
      <c r="G14438" s="35"/>
      <c r="H14438" s="35" t="s">
        <v>1099</v>
      </c>
      <c r="I14438" s="223" t="s">
        <v>3242</v>
      </c>
      <c r="J14438" s="35" t="s">
        <v>56</v>
      </c>
      <c r="K14438" s="35"/>
      <c r="L14438" s="35">
        <v>40334894</v>
      </c>
      <c r="M14438" s="35">
        <v>4711049</v>
      </c>
      <c r="N14438" s="61" t="s">
        <v>95</v>
      </c>
      <c r="O14438" s="35" t="s">
        <v>3767</v>
      </c>
      <c r="P14438" s="51">
        <f t="shared" si="104"/>
        <v>13.365</v>
      </c>
      <c r="Q14438" s="35"/>
      <c r="R14438" s="222"/>
    </row>
    <row r="14439" s="10" customFormat="1" spans="1:18">
      <c r="A14439" s="35" t="s">
        <v>3240</v>
      </c>
      <c r="B14439" s="35" t="s">
        <v>3247</v>
      </c>
      <c r="C14439" s="222" t="s">
        <v>1921</v>
      </c>
      <c r="D14439" s="36">
        <v>4.51</v>
      </c>
      <c r="E14439" s="222" t="s">
        <v>1215</v>
      </c>
      <c r="F14439" s="35" t="s">
        <v>1215</v>
      </c>
      <c r="G14439" s="35" t="s">
        <v>37</v>
      </c>
      <c r="H14439" s="35" t="s">
        <v>1099</v>
      </c>
      <c r="I14439" s="223" t="s">
        <v>3242</v>
      </c>
      <c r="J14439" s="35" t="s">
        <v>185</v>
      </c>
      <c r="K14439" s="35"/>
      <c r="L14439" s="35">
        <v>40335346</v>
      </c>
      <c r="M14439" s="35">
        <v>4714511</v>
      </c>
      <c r="N14439" s="61" t="s">
        <v>95</v>
      </c>
      <c r="O14439" s="35" t="s">
        <v>3767</v>
      </c>
      <c r="P14439" s="51">
        <f t="shared" si="104"/>
        <v>20.295</v>
      </c>
      <c r="Q14439" s="35"/>
      <c r="R14439" s="222"/>
    </row>
    <row r="14440" s="10" customFormat="1" spans="1:18">
      <c r="A14440" s="35" t="s">
        <v>3240</v>
      </c>
      <c r="B14440" s="35" t="s">
        <v>3247</v>
      </c>
      <c r="C14440" s="222" t="s">
        <v>3796</v>
      </c>
      <c r="D14440" s="36">
        <v>97.44</v>
      </c>
      <c r="E14440" s="222" t="s">
        <v>1215</v>
      </c>
      <c r="F14440" s="35" t="s">
        <v>1215</v>
      </c>
      <c r="G14440" s="35"/>
      <c r="H14440" s="35" t="s">
        <v>1099</v>
      </c>
      <c r="I14440" s="223" t="s">
        <v>3242</v>
      </c>
      <c r="J14440" s="35" t="s">
        <v>56</v>
      </c>
      <c r="K14440" s="35"/>
      <c r="L14440" s="35">
        <v>40334941</v>
      </c>
      <c r="M14440" s="35">
        <v>4710454</v>
      </c>
      <c r="N14440" s="61" t="s">
        <v>95</v>
      </c>
      <c r="O14440" s="35" t="s">
        <v>3767</v>
      </c>
      <c r="P14440" s="51">
        <f t="shared" si="104"/>
        <v>438.48</v>
      </c>
      <c r="Q14440" s="35"/>
      <c r="R14440" s="222"/>
    </row>
    <row r="14441" s="10" customFormat="1" spans="1:18">
      <c r="A14441" s="35" t="s">
        <v>3240</v>
      </c>
      <c r="B14441" s="35" t="s">
        <v>3247</v>
      </c>
      <c r="C14441" s="222" t="s">
        <v>1949</v>
      </c>
      <c r="D14441" s="36">
        <v>12.61</v>
      </c>
      <c r="E14441" s="222" t="s">
        <v>1215</v>
      </c>
      <c r="F14441" s="35" t="s">
        <v>1215</v>
      </c>
      <c r="G14441" s="35" t="s">
        <v>37</v>
      </c>
      <c r="H14441" s="35" t="s">
        <v>1099</v>
      </c>
      <c r="I14441" s="223" t="s">
        <v>3242</v>
      </c>
      <c r="J14441" s="35" t="s">
        <v>56</v>
      </c>
      <c r="K14441" s="35"/>
      <c r="L14441" s="35">
        <v>40335894</v>
      </c>
      <c r="M14441" s="35">
        <v>4711566</v>
      </c>
      <c r="N14441" s="61" t="s">
        <v>95</v>
      </c>
      <c r="O14441" s="35" t="s">
        <v>3767</v>
      </c>
      <c r="P14441" s="51">
        <f t="shared" si="104"/>
        <v>56.745</v>
      </c>
      <c r="Q14441" s="35"/>
      <c r="R14441" s="222"/>
    </row>
    <row r="14442" s="10" customFormat="1" spans="1:18">
      <c r="A14442" s="35" t="s">
        <v>3240</v>
      </c>
      <c r="B14442" s="35" t="s">
        <v>3247</v>
      </c>
      <c r="C14442" s="222" t="s">
        <v>3797</v>
      </c>
      <c r="D14442" s="36">
        <v>15.27</v>
      </c>
      <c r="E14442" s="222" t="s">
        <v>1215</v>
      </c>
      <c r="F14442" s="35" t="s">
        <v>1215</v>
      </c>
      <c r="G14442" s="35" t="s">
        <v>37</v>
      </c>
      <c r="H14442" s="35" t="s">
        <v>1099</v>
      </c>
      <c r="I14442" s="223" t="s">
        <v>3242</v>
      </c>
      <c r="J14442" s="35" t="s">
        <v>56</v>
      </c>
      <c r="K14442" s="35"/>
      <c r="L14442" s="35">
        <v>40335093</v>
      </c>
      <c r="M14442" s="35">
        <v>4714258</v>
      </c>
      <c r="N14442" s="61" t="s">
        <v>95</v>
      </c>
      <c r="O14442" s="35" t="s">
        <v>3767</v>
      </c>
      <c r="P14442" s="51">
        <f t="shared" si="104"/>
        <v>68.715</v>
      </c>
      <c r="Q14442" s="35"/>
      <c r="R14442" s="222"/>
    </row>
    <row r="14443" s="10" customFormat="1" spans="1:18">
      <c r="A14443" s="35" t="s">
        <v>3240</v>
      </c>
      <c r="B14443" s="35" t="s">
        <v>3247</v>
      </c>
      <c r="C14443" s="222" t="s">
        <v>3798</v>
      </c>
      <c r="D14443" s="36">
        <v>11.34</v>
      </c>
      <c r="E14443" s="222" t="s">
        <v>1215</v>
      </c>
      <c r="F14443" s="35" t="s">
        <v>1215</v>
      </c>
      <c r="G14443" s="35" t="s">
        <v>37</v>
      </c>
      <c r="H14443" s="35" t="s">
        <v>1099</v>
      </c>
      <c r="I14443" s="223" t="s">
        <v>3242</v>
      </c>
      <c r="J14443" s="35" t="s">
        <v>56</v>
      </c>
      <c r="K14443" s="35"/>
      <c r="L14443" s="35">
        <v>40336546</v>
      </c>
      <c r="M14443" s="35">
        <v>4711944</v>
      </c>
      <c r="N14443" s="61" t="s">
        <v>95</v>
      </c>
      <c r="O14443" s="35" t="s">
        <v>3767</v>
      </c>
      <c r="P14443" s="51">
        <f t="shared" si="104"/>
        <v>51.03</v>
      </c>
      <c r="Q14443" s="35"/>
      <c r="R14443" s="222"/>
    </row>
    <row r="14444" s="10" customFormat="1" spans="1:18">
      <c r="A14444" s="35" t="s">
        <v>3240</v>
      </c>
      <c r="B14444" s="35" t="s">
        <v>3247</v>
      </c>
      <c r="C14444" s="222" t="s">
        <v>3799</v>
      </c>
      <c r="D14444" s="36">
        <v>15.6</v>
      </c>
      <c r="E14444" s="222" t="s">
        <v>1215</v>
      </c>
      <c r="F14444" s="35" t="s">
        <v>1215</v>
      </c>
      <c r="G14444" s="35" t="s">
        <v>37</v>
      </c>
      <c r="H14444" s="35" t="s">
        <v>1099</v>
      </c>
      <c r="I14444" s="223" t="s">
        <v>3242</v>
      </c>
      <c r="J14444" s="35" t="s">
        <v>56</v>
      </c>
      <c r="K14444" s="35"/>
      <c r="L14444" s="35">
        <v>40336137</v>
      </c>
      <c r="M14444" s="35">
        <v>4712131</v>
      </c>
      <c r="N14444" s="61" t="s">
        <v>95</v>
      </c>
      <c r="O14444" s="35" t="s">
        <v>3767</v>
      </c>
      <c r="P14444" s="51">
        <f t="shared" si="104"/>
        <v>70.2</v>
      </c>
      <c r="Q14444" s="35"/>
      <c r="R14444" s="222"/>
    </row>
    <row r="14445" s="10" customFormat="1" spans="1:18">
      <c r="A14445" s="35" t="s">
        <v>3240</v>
      </c>
      <c r="B14445" s="35" t="s">
        <v>3247</v>
      </c>
      <c r="C14445" s="222" t="s">
        <v>1394</v>
      </c>
      <c r="D14445" s="36">
        <v>9.02</v>
      </c>
      <c r="E14445" s="222" t="s">
        <v>1215</v>
      </c>
      <c r="F14445" s="35" t="s">
        <v>1215</v>
      </c>
      <c r="G14445" s="35" t="s">
        <v>37</v>
      </c>
      <c r="H14445" s="35" t="s">
        <v>1099</v>
      </c>
      <c r="I14445" s="223" t="s">
        <v>3242</v>
      </c>
      <c r="J14445" s="35" t="s">
        <v>56</v>
      </c>
      <c r="K14445" s="35"/>
      <c r="L14445" s="35">
        <v>40333799</v>
      </c>
      <c r="M14445" s="35">
        <v>4715084</v>
      </c>
      <c r="N14445" s="61" t="s">
        <v>95</v>
      </c>
      <c r="O14445" s="35" t="s">
        <v>3767</v>
      </c>
      <c r="P14445" s="51">
        <f t="shared" si="104"/>
        <v>40.59</v>
      </c>
      <c r="Q14445" s="35"/>
      <c r="R14445" s="222"/>
    </row>
    <row r="14446" s="10" customFormat="1" spans="1:18">
      <c r="A14446" s="35" t="s">
        <v>3240</v>
      </c>
      <c r="B14446" s="35" t="s">
        <v>3247</v>
      </c>
      <c r="C14446" s="222" t="s">
        <v>3106</v>
      </c>
      <c r="D14446" s="36">
        <v>24.34</v>
      </c>
      <c r="E14446" s="222" t="s">
        <v>1215</v>
      </c>
      <c r="F14446" s="35" t="s">
        <v>1215</v>
      </c>
      <c r="G14446" s="35" t="s">
        <v>37</v>
      </c>
      <c r="H14446" s="35" t="s">
        <v>1099</v>
      </c>
      <c r="I14446" s="223" t="s">
        <v>3242</v>
      </c>
      <c r="J14446" s="35" t="s">
        <v>56</v>
      </c>
      <c r="K14446" s="35"/>
      <c r="L14446" s="35">
        <v>40333926</v>
      </c>
      <c r="M14446" s="35">
        <v>4714870</v>
      </c>
      <c r="N14446" s="61" t="s">
        <v>95</v>
      </c>
      <c r="O14446" s="35" t="s">
        <v>3767</v>
      </c>
      <c r="P14446" s="51">
        <f t="shared" si="104"/>
        <v>109.53</v>
      </c>
      <c r="Q14446" s="35"/>
      <c r="R14446" s="222"/>
    </row>
    <row r="14447" s="10" customFormat="1" spans="1:18">
      <c r="A14447" s="35" t="s">
        <v>3240</v>
      </c>
      <c r="B14447" s="35" t="s">
        <v>3247</v>
      </c>
      <c r="C14447" s="222" t="s">
        <v>1924</v>
      </c>
      <c r="D14447" s="36">
        <v>27.6</v>
      </c>
      <c r="E14447" s="222" t="s">
        <v>1215</v>
      </c>
      <c r="F14447" s="35" t="s">
        <v>1215</v>
      </c>
      <c r="G14447" s="35" t="s">
        <v>37</v>
      </c>
      <c r="H14447" s="35" t="s">
        <v>1099</v>
      </c>
      <c r="I14447" s="223" t="s">
        <v>3242</v>
      </c>
      <c r="J14447" s="35" t="s">
        <v>56</v>
      </c>
      <c r="K14447" s="35"/>
      <c r="L14447" s="35">
        <v>40336011</v>
      </c>
      <c r="M14447" s="35">
        <v>4712508</v>
      </c>
      <c r="N14447" s="61" t="s">
        <v>95</v>
      </c>
      <c r="O14447" s="35" t="s">
        <v>3767</v>
      </c>
      <c r="P14447" s="51">
        <f t="shared" si="104"/>
        <v>124.2</v>
      </c>
      <c r="Q14447" s="35"/>
      <c r="R14447" s="222"/>
    </row>
    <row r="14448" s="10" customFormat="1" spans="1:18">
      <c r="A14448" s="35" t="s">
        <v>3240</v>
      </c>
      <c r="B14448" s="35" t="s">
        <v>3247</v>
      </c>
      <c r="C14448" s="222" t="s">
        <v>2666</v>
      </c>
      <c r="D14448" s="36">
        <v>15.66</v>
      </c>
      <c r="E14448" s="222" t="s">
        <v>1215</v>
      </c>
      <c r="F14448" s="35" t="s">
        <v>1215</v>
      </c>
      <c r="G14448" s="35" t="s">
        <v>37</v>
      </c>
      <c r="H14448" s="35" t="s">
        <v>1099</v>
      </c>
      <c r="I14448" s="223" t="s">
        <v>3242</v>
      </c>
      <c r="J14448" s="35" t="s">
        <v>56</v>
      </c>
      <c r="K14448" s="35"/>
      <c r="L14448" s="35">
        <v>40334408</v>
      </c>
      <c r="M14448" s="35">
        <v>4714798</v>
      </c>
      <c r="N14448" s="61" t="s">
        <v>95</v>
      </c>
      <c r="O14448" s="35" t="s">
        <v>3767</v>
      </c>
      <c r="P14448" s="51">
        <f t="shared" si="104"/>
        <v>70.47</v>
      </c>
      <c r="Q14448" s="35"/>
      <c r="R14448" s="222"/>
    </row>
    <row r="14449" s="10" customFormat="1" spans="1:18">
      <c r="A14449" s="35" t="s">
        <v>3240</v>
      </c>
      <c r="B14449" s="35" t="s">
        <v>3247</v>
      </c>
      <c r="C14449" s="222" t="s">
        <v>3800</v>
      </c>
      <c r="D14449" s="36">
        <v>68.06</v>
      </c>
      <c r="E14449" s="222" t="s">
        <v>1215</v>
      </c>
      <c r="F14449" s="35" t="s">
        <v>1215</v>
      </c>
      <c r="G14449" s="35" t="s">
        <v>37</v>
      </c>
      <c r="H14449" s="35" t="s">
        <v>1099</v>
      </c>
      <c r="I14449" s="223" t="s">
        <v>3242</v>
      </c>
      <c r="J14449" s="35" t="s">
        <v>56</v>
      </c>
      <c r="K14449" s="35"/>
      <c r="L14449" s="35">
        <v>40336808</v>
      </c>
      <c r="M14449" s="35">
        <v>4710345</v>
      </c>
      <c r="N14449" s="61" t="s">
        <v>95</v>
      </c>
      <c r="O14449" s="35" t="s">
        <v>3767</v>
      </c>
      <c r="P14449" s="51">
        <f t="shared" si="104"/>
        <v>306.27</v>
      </c>
      <c r="Q14449" s="35"/>
      <c r="R14449" s="222"/>
    </row>
    <row r="14450" s="10" customFormat="1" spans="1:18">
      <c r="A14450" s="35" t="s">
        <v>3240</v>
      </c>
      <c r="B14450" s="35" t="s">
        <v>3247</v>
      </c>
      <c r="C14450" s="222" t="s">
        <v>2597</v>
      </c>
      <c r="D14450" s="36">
        <v>12.44</v>
      </c>
      <c r="E14450" s="222" t="s">
        <v>1215</v>
      </c>
      <c r="F14450" s="35" t="s">
        <v>1215</v>
      </c>
      <c r="G14450" s="35" t="s">
        <v>37</v>
      </c>
      <c r="H14450" s="35" t="s">
        <v>1099</v>
      </c>
      <c r="I14450" s="223" t="s">
        <v>3242</v>
      </c>
      <c r="J14450" s="35" t="s">
        <v>56</v>
      </c>
      <c r="K14450" s="35"/>
      <c r="L14450" s="35">
        <v>40334652</v>
      </c>
      <c r="M14450" s="35">
        <v>4715001</v>
      </c>
      <c r="N14450" s="61" t="s">
        <v>95</v>
      </c>
      <c r="O14450" s="35" t="s">
        <v>3767</v>
      </c>
      <c r="P14450" s="51">
        <f t="shared" si="104"/>
        <v>55.98</v>
      </c>
      <c r="Q14450" s="35"/>
      <c r="R14450" s="222"/>
    </row>
    <row r="14451" s="10" customFormat="1" spans="1:18">
      <c r="A14451" s="35" t="s">
        <v>3240</v>
      </c>
      <c r="B14451" s="35" t="s">
        <v>3247</v>
      </c>
      <c r="C14451" s="222" t="s">
        <v>652</v>
      </c>
      <c r="D14451" s="36">
        <v>17.06</v>
      </c>
      <c r="E14451" s="222" t="s">
        <v>1215</v>
      </c>
      <c r="F14451" s="35" t="s">
        <v>1215</v>
      </c>
      <c r="G14451" s="35" t="s">
        <v>37</v>
      </c>
      <c r="H14451" s="35" t="s">
        <v>1099</v>
      </c>
      <c r="I14451" s="223" t="s">
        <v>3242</v>
      </c>
      <c r="J14451" s="35" t="s">
        <v>56</v>
      </c>
      <c r="K14451" s="35"/>
      <c r="L14451" s="35">
        <v>40333143</v>
      </c>
      <c r="M14451" s="35">
        <v>4720077</v>
      </c>
      <c r="N14451" s="61" t="s">
        <v>95</v>
      </c>
      <c r="O14451" s="35" t="s">
        <v>3767</v>
      </c>
      <c r="P14451" s="51">
        <f t="shared" si="104"/>
        <v>76.77</v>
      </c>
      <c r="Q14451" s="35"/>
      <c r="R14451" s="222"/>
    </row>
    <row r="14452" s="10" customFormat="1" spans="1:18">
      <c r="A14452" s="35" t="s">
        <v>3240</v>
      </c>
      <c r="B14452" s="35" t="s">
        <v>3247</v>
      </c>
      <c r="C14452" s="222" t="s">
        <v>2855</v>
      </c>
      <c r="D14452" s="36">
        <v>377.99</v>
      </c>
      <c r="E14452" s="222" t="s">
        <v>1215</v>
      </c>
      <c r="F14452" s="35" t="s">
        <v>1215</v>
      </c>
      <c r="G14452" s="35" t="s">
        <v>37</v>
      </c>
      <c r="H14452" s="35" t="s">
        <v>1099</v>
      </c>
      <c r="I14452" s="223" t="s">
        <v>3242</v>
      </c>
      <c r="J14452" s="35" t="s">
        <v>56</v>
      </c>
      <c r="K14452" s="35"/>
      <c r="L14452" s="35">
        <v>40334349</v>
      </c>
      <c r="M14452" s="35">
        <v>4715460</v>
      </c>
      <c r="N14452" s="61" t="s">
        <v>95</v>
      </c>
      <c r="O14452" s="35" t="s">
        <v>3767</v>
      </c>
      <c r="P14452" s="51">
        <f t="shared" si="104"/>
        <v>1700.955</v>
      </c>
      <c r="Q14452" s="35"/>
      <c r="R14452" s="222"/>
    </row>
    <row r="14453" s="10" customFormat="1" spans="1:18">
      <c r="A14453" s="35" t="s">
        <v>3240</v>
      </c>
      <c r="B14453" s="35" t="s">
        <v>3247</v>
      </c>
      <c r="C14453" s="222" t="s">
        <v>2977</v>
      </c>
      <c r="D14453" s="36">
        <v>1.74</v>
      </c>
      <c r="E14453" s="222" t="s">
        <v>1215</v>
      </c>
      <c r="F14453" s="35" t="s">
        <v>1215</v>
      </c>
      <c r="G14453" s="35" t="s">
        <v>37</v>
      </c>
      <c r="H14453" s="35" t="s">
        <v>1099</v>
      </c>
      <c r="I14453" s="223" t="s">
        <v>3242</v>
      </c>
      <c r="J14453" s="35" t="s">
        <v>56</v>
      </c>
      <c r="K14453" s="35"/>
      <c r="L14453" s="35">
        <v>40334800</v>
      </c>
      <c r="M14453" s="35">
        <v>4714918</v>
      </c>
      <c r="N14453" s="61" t="s">
        <v>95</v>
      </c>
      <c r="O14453" s="35" t="s">
        <v>3767</v>
      </c>
      <c r="P14453" s="51">
        <f t="shared" si="104"/>
        <v>7.83</v>
      </c>
      <c r="Q14453" s="35"/>
      <c r="R14453" s="222"/>
    </row>
    <row r="14454" s="10" customFormat="1" spans="1:18">
      <c r="A14454" s="35" t="s">
        <v>3240</v>
      </c>
      <c r="B14454" s="35" t="s">
        <v>3247</v>
      </c>
      <c r="C14454" s="222" t="s">
        <v>3801</v>
      </c>
      <c r="D14454" s="36">
        <v>21.31</v>
      </c>
      <c r="E14454" s="222" t="s">
        <v>1215</v>
      </c>
      <c r="F14454" s="35" t="s">
        <v>1215</v>
      </c>
      <c r="G14454" s="35" t="s">
        <v>37</v>
      </c>
      <c r="H14454" s="35" t="s">
        <v>1099</v>
      </c>
      <c r="I14454" s="223" t="s">
        <v>3242</v>
      </c>
      <c r="J14454" s="35" t="s">
        <v>56</v>
      </c>
      <c r="K14454" s="35"/>
      <c r="L14454" s="35">
        <v>40335906</v>
      </c>
      <c r="M14454" s="35">
        <v>4712548</v>
      </c>
      <c r="N14454" s="61" t="s">
        <v>95</v>
      </c>
      <c r="O14454" s="35" t="s">
        <v>3767</v>
      </c>
      <c r="P14454" s="51">
        <f t="shared" si="104"/>
        <v>95.895</v>
      </c>
      <c r="Q14454" s="35"/>
      <c r="R14454" s="222"/>
    </row>
    <row r="14455" s="10" customFormat="1" spans="1:18">
      <c r="A14455" s="35" t="s">
        <v>3240</v>
      </c>
      <c r="B14455" s="35" t="s">
        <v>3247</v>
      </c>
      <c r="C14455" s="222" t="s">
        <v>3802</v>
      </c>
      <c r="D14455" s="36">
        <v>25.4</v>
      </c>
      <c r="E14455" s="222" t="s">
        <v>1215</v>
      </c>
      <c r="F14455" s="35" t="s">
        <v>1215</v>
      </c>
      <c r="G14455" s="35" t="s">
        <v>37</v>
      </c>
      <c r="H14455" s="35" t="s">
        <v>1099</v>
      </c>
      <c r="I14455" s="223" t="s">
        <v>3242</v>
      </c>
      <c r="J14455" s="35" t="s">
        <v>56</v>
      </c>
      <c r="K14455" s="35"/>
      <c r="L14455" s="35">
        <v>40335193</v>
      </c>
      <c r="M14455" s="35">
        <v>4712310</v>
      </c>
      <c r="N14455" s="61" t="s">
        <v>95</v>
      </c>
      <c r="O14455" s="35" t="s">
        <v>3767</v>
      </c>
      <c r="P14455" s="51">
        <f t="shared" si="104"/>
        <v>114.3</v>
      </c>
      <c r="Q14455" s="35"/>
      <c r="R14455" s="222"/>
    </row>
    <row r="14456" s="10" customFormat="1" spans="1:18">
      <c r="A14456" s="35" t="s">
        <v>3240</v>
      </c>
      <c r="B14456" s="35" t="s">
        <v>3247</v>
      </c>
      <c r="C14456" s="222" t="s">
        <v>3803</v>
      </c>
      <c r="D14456" s="36">
        <v>24.21</v>
      </c>
      <c r="E14456" s="222" t="s">
        <v>1215</v>
      </c>
      <c r="F14456" s="35" t="s">
        <v>1215</v>
      </c>
      <c r="G14456" s="35"/>
      <c r="H14456" s="35" t="s">
        <v>1099</v>
      </c>
      <c r="I14456" s="223" t="s">
        <v>3242</v>
      </c>
      <c r="J14456" s="35" t="s">
        <v>56</v>
      </c>
      <c r="K14456" s="35"/>
      <c r="L14456" s="35">
        <v>40335404</v>
      </c>
      <c r="M14456" s="35">
        <v>4711074</v>
      </c>
      <c r="N14456" s="61" t="s">
        <v>95</v>
      </c>
      <c r="O14456" s="35" t="s">
        <v>3767</v>
      </c>
      <c r="P14456" s="51">
        <f t="shared" si="104"/>
        <v>108.945</v>
      </c>
      <c r="Q14456" s="35"/>
      <c r="R14456" s="222"/>
    </row>
    <row r="14457" s="10" customFormat="1" spans="1:18">
      <c r="A14457" s="35" t="s">
        <v>3240</v>
      </c>
      <c r="B14457" s="35" t="s">
        <v>3247</v>
      </c>
      <c r="C14457" s="222" t="s">
        <v>3804</v>
      </c>
      <c r="D14457" s="36">
        <v>1.89</v>
      </c>
      <c r="E14457" s="222" t="s">
        <v>1215</v>
      </c>
      <c r="F14457" s="35" t="s">
        <v>1215</v>
      </c>
      <c r="G14457" s="35" t="s">
        <v>37</v>
      </c>
      <c r="H14457" s="35" t="s">
        <v>1099</v>
      </c>
      <c r="I14457" s="223" t="s">
        <v>3242</v>
      </c>
      <c r="J14457" s="35" t="s">
        <v>56</v>
      </c>
      <c r="K14457" s="35"/>
      <c r="L14457" s="35">
        <v>40335276</v>
      </c>
      <c r="M14457" s="35">
        <v>4712137</v>
      </c>
      <c r="N14457" s="61" t="s">
        <v>95</v>
      </c>
      <c r="O14457" s="35" t="s">
        <v>3767</v>
      </c>
      <c r="P14457" s="51">
        <f t="shared" si="104"/>
        <v>8.505</v>
      </c>
      <c r="Q14457" s="35"/>
      <c r="R14457" s="222"/>
    </row>
    <row r="14458" s="10" customFormat="1" spans="1:18">
      <c r="A14458" s="35" t="s">
        <v>3240</v>
      </c>
      <c r="B14458" s="35" t="s">
        <v>3247</v>
      </c>
      <c r="C14458" s="222" t="s">
        <v>3805</v>
      </c>
      <c r="D14458" s="36">
        <v>31.15</v>
      </c>
      <c r="E14458" s="222" t="s">
        <v>1215</v>
      </c>
      <c r="F14458" s="35" t="s">
        <v>1215</v>
      </c>
      <c r="G14458" s="35" t="s">
        <v>37</v>
      </c>
      <c r="H14458" s="35" t="s">
        <v>1099</v>
      </c>
      <c r="I14458" s="223" t="s">
        <v>3242</v>
      </c>
      <c r="J14458" s="35" t="s">
        <v>56</v>
      </c>
      <c r="K14458" s="35"/>
      <c r="L14458" s="35">
        <v>40336202</v>
      </c>
      <c r="M14458" s="35">
        <v>4711917</v>
      </c>
      <c r="N14458" s="61" t="s">
        <v>95</v>
      </c>
      <c r="O14458" s="35" t="s">
        <v>3767</v>
      </c>
      <c r="P14458" s="51">
        <f t="shared" si="104"/>
        <v>140.175</v>
      </c>
      <c r="Q14458" s="35"/>
      <c r="R14458" s="222"/>
    </row>
    <row r="14459" s="10" customFormat="1" spans="1:18">
      <c r="A14459" s="35" t="s">
        <v>3240</v>
      </c>
      <c r="B14459" s="35" t="s">
        <v>3247</v>
      </c>
      <c r="C14459" s="222" t="s">
        <v>3806</v>
      </c>
      <c r="D14459" s="36">
        <v>2.58</v>
      </c>
      <c r="E14459" s="222" t="s">
        <v>1215</v>
      </c>
      <c r="F14459" s="35" t="s">
        <v>1215</v>
      </c>
      <c r="G14459" s="35" t="s">
        <v>37</v>
      </c>
      <c r="H14459" s="35" t="s">
        <v>1099</v>
      </c>
      <c r="I14459" s="223" t="s">
        <v>3242</v>
      </c>
      <c r="J14459" s="35" t="s">
        <v>56</v>
      </c>
      <c r="K14459" s="35"/>
      <c r="L14459" s="35">
        <v>40335303</v>
      </c>
      <c r="M14459" s="35">
        <v>4712090</v>
      </c>
      <c r="N14459" s="61" t="s">
        <v>95</v>
      </c>
      <c r="O14459" s="35" t="s">
        <v>3767</v>
      </c>
      <c r="P14459" s="51">
        <f t="shared" si="104"/>
        <v>11.61</v>
      </c>
      <c r="Q14459" s="35"/>
      <c r="R14459" s="222"/>
    </row>
    <row r="14460" s="10" customFormat="1" spans="1:18">
      <c r="A14460" s="35" t="s">
        <v>3240</v>
      </c>
      <c r="B14460" s="35" t="s">
        <v>3247</v>
      </c>
      <c r="C14460" s="222" t="s">
        <v>2999</v>
      </c>
      <c r="D14460" s="36">
        <v>8.61</v>
      </c>
      <c r="E14460" s="222" t="s">
        <v>1215</v>
      </c>
      <c r="F14460" s="35" t="s">
        <v>1215</v>
      </c>
      <c r="G14460" s="35" t="s">
        <v>37</v>
      </c>
      <c r="H14460" s="35" t="s">
        <v>1099</v>
      </c>
      <c r="I14460" s="223" t="s">
        <v>3242</v>
      </c>
      <c r="J14460" s="35" t="s">
        <v>56</v>
      </c>
      <c r="K14460" s="35"/>
      <c r="L14460" s="35">
        <v>40333891</v>
      </c>
      <c r="M14460" s="35">
        <v>4715090</v>
      </c>
      <c r="N14460" s="61" t="s">
        <v>95</v>
      </c>
      <c r="O14460" s="35" t="s">
        <v>3767</v>
      </c>
      <c r="P14460" s="51">
        <f t="shared" si="104"/>
        <v>38.745</v>
      </c>
      <c r="Q14460" s="35"/>
      <c r="R14460" s="222"/>
    </row>
    <row r="14461" s="10" customFormat="1" spans="1:18">
      <c r="A14461" s="35" t="s">
        <v>3240</v>
      </c>
      <c r="B14461" s="35" t="s">
        <v>3247</v>
      </c>
      <c r="C14461" s="222" t="s">
        <v>1822</v>
      </c>
      <c r="D14461" s="36">
        <v>41.28</v>
      </c>
      <c r="E14461" s="222" t="s">
        <v>1215</v>
      </c>
      <c r="F14461" s="35" t="s">
        <v>1215</v>
      </c>
      <c r="G14461" s="35" t="s">
        <v>37</v>
      </c>
      <c r="H14461" s="35" t="s">
        <v>1099</v>
      </c>
      <c r="I14461" s="223" t="s">
        <v>3242</v>
      </c>
      <c r="J14461" s="35" t="s">
        <v>56</v>
      </c>
      <c r="K14461" s="35"/>
      <c r="L14461" s="35">
        <v>40334607</v>
      </c>
      <c r="M14461" s="35">
        <v>4715420</v>
      </c>
      <c r="N14461" s="61" t="s">
        <v>95</v>
      </c>
      <c r="O14461" s="35" t="s">
        <v>3767</v>
      </c>
      <c r="P14461" s="51">
        <f t="shared" si="104"/>
        <v>185.76</v>
      </c>
      <c r="Q14461" s="35"/>
      <c r="R14461" s="222"/>
    </row>
    <row r="14462" s="10" customFormat="1" spans="1:18">
      <c r="A14462" s="35" t="s">
        <v>3240</v>
      </c>
      <c r="B14462" s="35" t="s">
        <v>3247</v>
      </c>
      <c r="C14462" s="222" t="s">
        <v>3807</v>
      </c>
      <c r="D14462" s="36">
        <v>18.05</v>
      </c>
      <c r="E14462" s="222" t="s">
        <v>1215</v>
      </c>
      <c r="F14462" s="35" t="s">
        <v>1215</v>
      </c>
      <c r="G14462" s="35" t="s">
        <v>37</v>
      </c>
      <c r="H14462" s="35" t="s">
        <v>1099</v>
      </c>
      <c r="I14462" s="223" t="s">
        <v>3242</v>
      </c>
      <c r="J14462" s="35" t="s">
        <v>56</v>
      </c>
      <c r="K14462" s="35"/>
      <c r="L14462" s="35">
        <v>40336097</v>
      </c>
      <c r="M14462" s="35">
        <v>4712184</v>
      </c>
      <c r="N14462" s="61" t="s">
        <v>95</v>
      </c>
      <c r="O14462" s="35" t="s">
        <v>3767</v>
      </c>
      <c r="P14462" s="51">
        <f t="shared" si="104"/>
        <v>81.225</v>
      </c>
      <c r="Q14462" s="35"/>
      <c r="R14462" s="222"/>
    </row>
    <row r="14463" s="10" customFormat="1" spans="1:18">
      <c r="A14463" s="35" t="s">
        <v>3240</v>
      </c>
      <c r="B14463" s="35" t="s">
        <v>3247</v>
      </c>
      <c r="C14463" s="222" t="s">
        <v>2339</v>
      </c>
      <c r="D14463" s="36">
        <v>19.58</v>
      </c>
      <c r="E14463" s="222" t="s">
        <v>1215</v>
      </c>
      <c r="F14463" s="35" t="s">
        <v>1215</v>
      </c>
      <c r="G14463" s="35" t="s">
        <v>37</v>
      </c>
      <c r="H14463" s="35" t="s">
        <v>1099</v>
      </c>
      <c r="I14463" s="223" t="s">
        <v>3242</v>
      </c>
      <c r="J14463" s="35" t="s">
        <v>56</v>
      </c>
      <c r="K14463" s="35"/>
      <c r="L14463" s="35">
        <v>40336547</v>
      </c>
      <c r="M14463" s="35">
        <v>4710878</v>
      </c>
      <c r="N14463" s="61" t="s">
        <v>95</v>
      </c>
      <c r="O14463" s="35" t="s">
        <v>3767</v>
      </c>
      <c r="P14463" s="51">
        <f t="shared" si="104"/>
        <v>88.11</v>
      </c>
      <c r="Q14463" s="35"/>
      <c r="R14463" s="222"/>
    </row>
    <row r="14464" s="10" customFormat="1" spans="1:18">
      <c r="A14464" s="35" t="s">
        <v>3240</v>
      </c>
      <c r="B14464" s="35" t="s">
        <v>3247</v>
      </c>
      <c r="C14464" s="222" t="s">
        <v>2670</v>
      </c>
      <c r="D14464" s="36">
        <v>7.76</v>
      </c>
      <c r="E14464" s="222" t="s">
        <v>1215</v>
      </c>
      <c r="F14464" s="35" t="s">
        <v>1215</v>
      </c>
      <c r="G14464" s="35" t="s">
        <v>37</v>
      </c>
      <c r="H14464" s="35" t="s">
        <v>1099</v>
      </c>
      <c r="I14464" s="223" t="s">
        <v>3242</v>
      </c>
      <c r="J14464" s="35" t="s">
        <v>56</v>
      </c>
      <c r="K14464" s="35"/>
      <c r="L14464" s="35">
        <v>40334053</v>
      </c>
      <c r="M14464" s="35">
        <v>4715396</v>
      </c>
      <c r="N14464" s="61" t="s">
        <v>95</v>
      </c>
      <c r="O14464" s="35" t="s">
        <v>3767</v>
      </c>
      <c r="P14464" s="51">
        <f t="shared" si="104"/>
        <v>34.92</v>
      </c>
      <c r="Q14464" s="35"/>
      <c r="R14464" s="222"/>
    </row>
    <row r="14465" s="10" customFormat="1" spans="1:18">
      <c r="A14465" s="35" t="s">
        <v>3240</v>
      </c>
      <c r="B14465" s="35" t="s">
        <v>3247</v>
      </c>
      <c r="C14465" s="222" t="s">
        <v>3808</v>
      </c>
      <c r="D14465" s="36">
        <v>16.32</v>
      </c>
      <c r="E14465" s="222" t="s">
        <v>1215</v>
      </c>
      <c r="F14465" s="35" t="s">
        <v>1215</v>
      </c>
      <c r="G14465" s="35" t="s">
        <v>37</v>
      </c>
      <c r="H14465" s="35" t="s">
        <v>1099</v>
      </c>
      <c r="I14465" s="223" t="s">
        <v>3242</v>
      </c>
      <c r="J14465" s="35" t="s">
        <v>56</v>
      </c>
      <c r="K14465" s="35"/>
      <c r="L14465" s="35">
        <v>40336318</v>
      </c>
      <c r="M14465" s="35">
        <v>4710560</v>
      </c>
      <c r="N14465" s="61" t="s">
        <v>95</v>
      </c>
      <c r="O14465" s="35" t="s">
        <v>3767</v>
      </c>
      <c r="P14465" s="51">
        <f t="shared" si="104"/>
        <v>73.44</v>
      </c>
      <c r="Q14465" s="35"/>
      <c r="R14465" s="222"/>
    </row>
    <row r="14466" s="10" customFormat="1" spans="1:18">
      <c r="A14466" s="35" t="s">
        <v>3240</v>
      </c>
      <c r="B14466" s="35" t="s">
        <v>3247</v>
      </c>
      <c r="C14466" s="222" t="s">
        <v>3809</v>
      </c>
      <c r="D14466" s="36">
        <v>2.74</v>
      </c>
      <c r="E14466" s="222" t="s">
        <v>1215</v>
      </c>
      <c r="F14466" s="35" t="s">
        <v>1215</v>
      </c>
      <c r="G14466" s="35"/>
      <c r="H14466" s="35" t="s">
        <v>1099</v>
      </c>
      <c r="I14466" s="223" t="s">
        <v>3242</v>
      </c>
      <c r="J14466" s="35" t="s">
        <v>56</v>
      </c>
      <c r="K14466" s="35"/>
      <c r="L14466" s="35">
        <v>40335818</v>
      </c>
      <c r="M14466" s="35">
        <v>4710955</v>
      </c>
      <c r="N14466" s="61" t="s">
        <v>95</v>
      </c>
      <c r="O14466" s="35" t="s">
        <v>3767</v>
      </c>
      <c r="P14466" s="51">
        <f t="shared" si="104"/>
        <v>12.33</v>
      </c>
      <c r="Q14466" s="35"/>
      <c r="R14466" s="222"/>
    </row>
    <row r="14467" s="10" customFormat="1" spans="1:18">
      <c r="A14467" s="35" t="s">
        <v>3240</v>
      </c>
      <c r="B14467" s="35" t="s">
        <v>3247</v>
      </c>
      <c r="C14467" s="222" t="s">
        <v>3213</v>
      </c>
      <c r="D14467" s="36">
        <v>59.47</v>
      </c>
      <c r="E14467" s="222" t="s">
        <v>1215</v>
      </c>
      <c r="F14467" s="35" t="s">
        <v>1215</v>
      </c>
      <c r="G14467" s="35" t="s">
        <v>37</v>
      </c>
      <c r="H14467" s="35" t="s">
        <v>1099</v>
      </c>
      <c r="I14467" s="223" t="s">
        <v>3242</v>
      </c>
      <c r="J14467" s="35" t="s">
        <v>56</v>
      </c>
      <c r="K14467" s="35"/>
      <c r="L14467" s="35">
        <v>40334242</v>
      </c>
      <c r="M14467" s="35">
        <v>4713895</v>
      </c>
      <c r="N14467" s="61" t="s">
        <v>95</v>
      </c>
      <c r="O14467" s="35" t="s">
        <v>3767</v>
      </c>
      <c r="P14467" s="51">
        <f t="shared" si="104"/>
        <v>267.615</v>
      </c>
      <c r="Q14467" s="35"/>
      <c r="R14467" s="222"/>
    </row>
    <row r="14468" s="10" customFormat="1" spans="1:18">
      <c r="A14468" s="35" t="s">
        <v>3240</v>
      </c>
      <c r="B14468" s="35" t="s">
        <v>3247</v>
      </c>
      <c r="C14468" s="222" t="s">
        <v>3722</v>
      </c>
      <c r="D14468" s="36">
        <v>12.36</v>
      </c>
      <c r="E14468" s="222" t="s">
        <v>1215</v>
      </c>
      <c r="F14468" s="35" t="s">
        <v>1215</v>
      </c>
      <c r="G14468" s="35" t="s">
        <v>37</v>
      </c>
      <c r="H14468" s="35" t="s">
        <v>1099</v>
      </c>
      <c r="I14468" s="223" t="s">
        <v>3242</v>
      </c>
      <c r="J14468" s="35" t="s">
        <v>56</v>
      </c>
      <c r="K14468" s="35"/>
      <c r="L14468" s="35">
        <v>40336134</v>
      </c>
      <c r="M14468" s="35">
        <v>4712483</v>
      </c>
      <c r="N14468" s="61" t="s">
        <v>95</v>
      </c>
      <c r="O14468" s="35" t="s">
        <v>3767</v>
      </c>
      <c r="P14468" s="51">
        <f t="shared" si="104"/>
        <v>55.62</v>
      </c>
      <c r="Q14468" s="35"/>
      <c r="R14468" s="222"/>
    </row>
    <row r="14469" s="10" customFormat="1" spans="1:18">
      <c r="A14469" s="35" t="s">
        <v>3240</v>
      </c>
      <c r="B14469" s="35" t="s">
        <v>3247</v>
      </c>
      <c r="C14469" s="222" t="s">
        <v>2015</v>
      </c>
      <c r="D14469" s="36">
        <v>277.56</v>
      </c>
      <c r="E14469" s="222" t="s">
        <v>1215</v>
      </c>
      <c r="F14469" s="35" t="s">
        <v>1215</v>
      </c>
      <c r="G14469" s="35" t="s">
        <v>37</v>
      </c>
      <c r="H14469" s="35" t="s">
        <v>1099</v>
      </c>
      <c r="I14469" s="223" t="s">
        <v>3242</v>
      </c>
      <c r="J14469" s="35" t="s">
        <v>56</v>
      </c>
      <c r="K14469" s="35"/>
      <c r="L14469" s="35">
        <v>40334097</v>
      </c>
      <c r="M14469" s="35">
        <v>4715862</v>
      </c>
      <c r="N14469" s="61" t="s">
        <v>95</v>
      </c>
      <c r="O14469" s="35" t="s">
        <v>3767</v>
      </c>
      <c r="P14469" s="51">
        <f t="shared" si="104"/>
        <v>1249.02</v>
      </c>
      <c r="Q14469" s="35"/>
      <c r="R14469" s="222"/>
    </row>
    <row r="14470" s="10" customFormat="1" spans="1:18">
      <c r="A14470" s="35" t="s">
        <v>3240</v>
      </c>
      <c r="B14470" s="35" t="s">
        <v>3247</v>
      </c>
      <c r="C14470" s="222" t="s">
        <v>3810</v>
      </c>
      <c r="D14470" s="36">
        <v>10.77</v>
      </c>
      <c r="E14470" s="222" t="s">
        <v>1215</v>
      </c>
      <c r="F14470" s="35" t="s">
        <v>1215</v>
      </c>
      <c r="G14470" s="35"/>
      <c r="H14470" s="35" t="s">
        <v>1099</v>
      </c>
      <c r="I14470" s="223" t="s">
        <v>3242</v>
      </c>
      <c r="J14470" s="35" t="s">
        <v>56</v>
      </c>
      <c r="K14470" s="35"/>
      <c r="L14470" s="35">
        <v>40334968</v>
      </c>
      <c r="M14470" s="35">
        <v>4710327</v>
      </c>
      <c r="N14470" s="61" t="s">
        <v>95</v>
      </c>
      <c r="O14470" s="35" t="s">
        <v>3767</v>
      </c>
      <c r="P14470" s="51">
        <f t="shared" si="104"/>
        <v>48.465</v>
      </c>
      <c r="Q14470" s="35"/>
      <c r="R14470" s="222"/>
    </row>
    <row r="14471" s="10" customFormat="1" spans="1:18">
      <c r="A14471" s="35" t="s">
        <v>3240</v>
      </c>
      <c r="B14471" s="35" t="s">
        <v>3247</v>
      </c>
      <c r="C14471" s="222" t="s">
        <v>3746</v>
      </c>
      <c r="D14471" s="36">
        <v>5.11</v>
      </c>
      <c r="E14471" s="222" t="s">
        <v>1215</v>
      </c>
      <c r="F14471" s="35" t="s">
        <v>1215</v>
      </c>
      <c r="G14471" s="35" t="s">
        <v>37</v>
      </c>
      <c r="H14471" s="35" t="s">
        <v>1099</v>
      </c>
      <c r="I14471" s="223" t="s">
        <v>3242</v>
      </c>
      <c r="J14471" s="35" t="s">
        <v>56</v>
      </c>
      <c r="K14471" s="35"/>
      <c r="L14471" s="35">
        <v>40334224</v>
      </c>
      <c r="M14471" s="35">
        <v>4714913</v>
      </c>
      <c r="N14471" s="61" t="s">
        <v>95</v>
      </c>
      <c r="O14471" s="35" t="s">
        <v>3767</v>
      </c>
      <c r="P14471" s="51">
        <f t="shared" si="104"/>
        <v>22.995</v>
      </c>
      <c r="Q14471" s="35"/>
      <c r="R14471" s="222"/>
    </row>
    <row r="14472" s="10" customFormat="1" spans="1:18">
      <c r="A14472" s="35" t="s">
        <v>3240</v>
      </c>
      <c r="B14472" s="35" t="s">
        <v>3247</v>
      </c>
      <c r="C14472" s="222" t="s">
        <v>907</v>
      </c>
      <c r="D14472" s="36">
        <v>2.24</v>
      </c>
      <c r="E14472" s="222" t="s">
        <v>1215</v>
      </c>
      <c r="F14472" s="35" t="s">
        <v>1215</v>
      </c>
      <c r="G14472" s="35" t="s">
        <v>37</v>
      </c>
      <c r="H14472" s="35" t="s">
        <v>1099</v>
      </c>
      <c r="I14472" s="223" t="s">
        <v>3242</v>
      </c>
      <c r="J14472" s="35" t="s">
        <v>56</v>
      </c>
      <c r="K14472" s="35"/>
      <c r="L14472" s="35">
        <v>40332950</v>
      </c>
      <c r="M14472" s="35">
        <v>4719962</v>
      </c>
      <c r="N14472" s="61" t="s">
        <v>95</v>
      </c>
      <c r="O14472" s="35" t="s">
        <v>3767</v>
      </c>
      <c r="P14472" s="51">
        <f t="shared" si="104"/>
        <v>10.08</v>
      </c>
      <c r="Q14472" s="35"/>
      <c r="R14472" s="222"/>
    </row>
    <row r="14473" s="10" customFormat="1" spans="1:18">
      <c r="A14473" s="35" t="s">
        <v>3240</v>
      </c>
      <c r="B14473" s="35" t="s">
        <v>3247</v>
      </c>
      <c r="C14473" s="222" t="s">
        <v>3811</v>
      </c>
      <c r="D14473" s="36">
        <v>31.39</v>
      </c>
      <c r="E14473" s="222" t="s">
        <v>1215</v>
      </c>
      <c r="F14473" s="35" t="s">
        <v>1215</v>
      </c>
      <c r="G14473" s="35"/>
      <c r="H14473" s="35" t="s">
        <v>1099</v>
      </c>
      <c r="I14473" s="223" t="s">
        <v>3242</v>
      </c>
      <c r="J14473" s="35" t="s">
        <v>56</v>
      </c>
      <c r="K14473" s="35"/>
      <c r="L14473" s="35">
        <v>40334759</v>
      </c>
      <c r="M14473" s="35">
        <v>4710912</v>
      </c>
      <c r="N14473" s="61" t="s">
        <v>95</v>
      </c>
      <c r="O14473" s="35" t="s">
        <v>3767</v>
      </c>
      <c r="P14473" s="51">
        <f t="shared" si="104"/>
        <v>141.255</v>
      </c>
      <c r="Q14473" s="35"/>
      <c r="R14473" s="222"/>
    </row>
    <row r="14474" s="10" customFormat="1" spans="1:18">
      <c r="A14474" s="35" t="s">
        <v>3240</v>
      </c>
      <c r="B14474" s="35" t="s">
        <v>3247</v>
      </c>
      <c r="C14474" s="222" t="s">
        <v>2064</v>
      </c>
      <c r="D14474" s="36">
        <v>14.08</v>
      </c>
      <c r="E14474" s="222" t="s">
        <v>1215</v>
      </c>
      <c r="F14474" s="35" t="s">
        <v>1215</v>
      </c>
      <c r="G14474" s="35" t="s">
        <v>37</v>
      </c>
      <c r="H14474" s="35" t="s">
        <v>1099</v>
      </c>
      <c r="I14474" s="223" t="s">
        <v>3242</v>
      </c>
      <c r="J14474" s="35" t="s">
        <v>56</v>
      </c>
      <c r="K14474" s="35"/>
      <c r="L14474" s="35">
        <v>40334890</v>
      </c>
      <c r="M14474" s="35">
        <v>4711682</v>
      </c>
      <c r="N14474" s="61" t="s">
        <v>95</v>
      </c>
      <c r="O14474" s="35" t="s">
        <v>3767</v>
      </c>
      <c r="P14474" s="51">
        <f t="shared" si="104"/>
        <v>63.36</v>
      </c>
      <c r="Q14474" s="35"/>
      <c r="R14474" s="222"/>
    </row>
    <row r="14475" s="10" customFormat="1" spans="1:18">
      <c r="A14475" s="35" t="s">
        <v>3240</v>
      </c>
      <c r="B14475" s="35" t="s">
        <v>3247</v>
      </c>
      <c r="C14475" s="222" t="s">
        <v>3719</v>
      </c>
      <c r="D14475" s="36">
        <v>22.99</v>
      </c>
      <c r="E14475" s="222" t="s">
        <v>1215</v>
      </c>
      <c r="F14475" s="35" t="s">
        <v>1215</v>
      </c>
      <c r="G14475" s="35" t="s">
        <v>37</v>
      </c>
      <c r="H14475" s="35" t="s">
        <v>1099</v>
      </c>
      <c r="I14475" s="223" t="s">
        <v>3242</v>
      </c>
      <c r="J14475" s="35" t="s">
        <v>56</v>
      </c>
      <c r="K14475" s="35"/>
      <c r="L14475" s="35">
        <v>40335370</v>
      </c>
      <c r="M14475" s="35">
        <v>4712183</v>
      </c>
      <c r="N14475" s="61" t="s">
        <v>95</v>
      </c>
      <c r="O14475" s="35" t="s">
        <v>3767</v>
      </c>
      <c r="P14475" s="51">
        <f t="shared" si="104"/>
        <v>103.455</v>
      </c>
      <c r="Q14475" s="35"/>
      <c r="R14475" s="222"/>
    </row>
    <row r="14476" s="10" customFormat="1" spans="1:18">
      <c r="A14476" s="35" t="s">
        <v>3240</v>
      </c>
      <c r="B14476" s="35" t="s">
        <v>3247</v>
      </c>
      <c r="C14476" s="222" t="s">
        <v>3812</v>
      </c>
      <c r="D14476" s="36">
        <v>50.87</v>
      </c>
      <c r="E14476" s="222" t="s">
        <v>1215</v>
      </c>
      <c r="F14476" s="35" t="s">
        <v>1215</v>
      </c>
      <c r="G14476" s="35" t="s">
        <v>37</v>
      </c>
      <c r="H14476" s="35" t="s">
        <v>1099</v>
      </c>
      <c r="I14476" s="223" t="s">
        <v>3242</v>
      </c>
      <c r="J14476" s="35" t="s">
        <v>56</v>
      </c>
      <c r="K14476" s="35"/>
      <c r="L14476" s="35">
        <v>40335050</v>
      </c>
      <c r="M14476" s="35">
        <v>4712452</v>
      </c>
      <c r="N14476" s="61" t="s">
        <v>95</v>
      </c>
      <c r="O14476" s="35" t="s">
        <v>3767</v>
      </c>
      <c r="P14476" s="51">
        <f t="shared" si="104"/>
        <v>228.915</v>
      </c>
      <c r="Q14476" s="35"/>
      <c r="R14476" s="222"/>
    </row>
    <row r="14477" s="10" customFormat="1" spans="1:18">
      <c r="A14477" s="35" t="s">
        <v>3240</v>
      </c>
      <c r="B14477" s="35" t="s">
        <v>3247</v>
      </c>
      <c r="C14477" s="222" t="s">
        <v>3344</v>
      </c>
      <c r="D14477" s="36">
        <v>6.97</v>
      </c>
      <c r="E14477" s="222" t="s">
        <v>1215</v>
      </c>
      <c r="F14477" s="35" t="s">
        <v>1215</v>
      </c>
      <c r="G14477" s="35" t="s">
        <v>37</v>
      </c>
      <c r="H14477" s="35" t="s">
        <v>1099</v>
      </c>
      <c r="I14477" s="223" t="s">
        <v>3242</v>
      </c>
      <c r="J14477" s="35" t="s">
        <v>56</v>
      </c>
      <c r="K14477" s="35"/>
      <c r="L14477" s="35">
        <v>40335272</v>
      </c>
      <c r="M14477" s="35">
        <v>4712491</v>
      </c>
      <c r="N14477" s="61" t="s">
        <v>95</v>
      </c>
      <c r="O14477" s="35" t="s">
        <v>3767</v>
      </c>
      <c r="P14477" s="51">
        <f t="shared" si="104"/>
        <v>31.365</v>
      </c>
      <c r="Q14477" s="35"/>
      <c r="R14477" s="222"/>
    </row>
    <row r="14478" s="10" customFormat="1" spans="1:18">
      <c r="A14478" s="35" t="s">
        <v>3240</v>
      </c>
      <c r="B14478" s="35" t="s">
        <v>3247</v>
      </c>
      <c r="C14478" s="222" t="s">
        <v>1550</v>
      </c>
      <c r="D14478" s="36">
        <v>26.36</v>
      </c>
      <c r="E14478" s="222" t="s">
        <v>1215</v>
      </c>
      <c r="F14478" s="35" t="s">
        <v>1215</v>
      </c>
      <c r="G14478" s="35" t="s">
        <v>37</v>
      </c>
      <c r="H14478" s="35" t="s">
        <v>1099</v>
      </c>
      <c r="I14478" s="223" t="s">
        <v>3242</v>
      </c>
      <c r="J14478" s="35" t="s">
        <v>56</v>
      </c>
      <c r="K14478" s="35"/>
      <c r="L14478" s="35">
        <v>40333135</v>
      </c>
      <c r="M14478" s="35">
        <v>4719693</v>
      </c>
      <c r="N14478" s="61" t="s">
        <v>95</v>
      </c>
      <c r="O14478" s="35" t="s">
        <v>3767</v>
      </c>
      <c r="P14478" s="51">
        <f t="shared" si="104"/>
        <v>118.62</v>
      </c>
      <c r="Q14478" s="35"/>
      <c r="R14478" s="222"/>
    </row>
    <row r="14479" s="10" customFormat="1" spans="1:18">
      <c r="A14479" s="35" t="s">
        <v>3240</v>
      </c>
      <c r="B14479" s="35" t="s">
        <v>3247</v>
      </c>
      <c r="C14479" s="222" t="s">
        <v>231</v>
      </c>
      <c r="D14479" s="36">
        <v>1031.53</v>
      </c>
      <c r="E14479" s="222" t="s">
        <v>1215</v>
      </c>
      <c r="F14479" s="35" t="s">
        <v>1215</v>
      </c>
      <c r="G14479" s="35" t="s">
        <v>37</v>
      </c>
      <c r="H14479" s="35" t="s">
        <v>1099</v>
      </c>
      <c r="I14479" s="223" t="s">
        <v>3242</v>
      </c>
      <c r="J14479" s="35" t="s">
        <v>56</v>
      </c>
      <c r="K14479" s="35"/>
      <c r="L14479" s="35">
        <v>40334055</v>
      </c>
      <c r="M14479" s="35">
        <v>4722672</v>
      </c>
      <c r="N14479" s="61" t="s">
        <v>95</v>
      </c>
      <c r="O14479" s="35" t="s">
        <v>3767</v>
      </c>
      <c r="P14479" s="51">
        <f t="shared" si="104"/>
        <v>4641.885</v>
      </c>
      <c r="Q14479" s="35"/>
      <c r="R14479" s="222"/>
    </row>
    <row r="14480" s="10" customFormat="1" spans="1:18">
      <c r="A14480" s="35" t="s">
        <v>3240</v>
      </c>
      <c r="B14480" s="35" t="s">
        <v>3247</v>
      </c>
      <c r="C14480" s="222" t="s">
        <v>2142</v>
      </c>
      <c r="D14480" s="36">
        <v>7.53</v>
      </c>
      <c r="E14480" s="222" t="s">
        <v>1215</v>
      </c>
      <c r="F14480" s="35" t="s">
        <v>1215</v>
      </c>
      <c r="G14480" s="35" t="s">
        <v>37</v>
      </c>
      <c r="H14480" s="35" t="s">
        <v>1099</v>
      </c>
      <c r="I14480" s="223" t="s">
        <v>3242</v>
      </c>
      <c r="J14480" s="35" t="s">
        <v>56</v>
      </c>
      <c r="K14480" s="35"/>
      <c r="L14480" s="35">
        <v>40336994</v>
      </c>
      <c r="M14480" s="35">
        <v>4710748</v>
      </c>
      <c r="N14480" s="61" t="s">
        <v>95</v>
      </c>
      <c r="O14480" s="35" t="s">
        <v>3767</v>
      </c>
      <c r="P14480" s="51">
        <f t="shared" si="104"/>
        <v>33.885</v>
      </c>
      <c r="Q14480" s="35"/>
      <c r="R14480" s="222"/>
    </row>
    <row r="14481" s="10" customFormat="1" spans="1:18">
      <c r="A14481" s="35" t="s">
        <v>3240</v>
      </c>
      <c r="B14481" s="35" t="s">
        <v>3247</v>
      </c>
      <c r="C14481" s="222" t="s">
        <v>2612</v>
      </c>
      <c r="D14481" s="36">
        <v>23.64</v>
      </c>
      <c r="E14481" s="222" t="s">
        <v>1215</v>
      </c>
      <c r="F14481" s="35" t="s">
        <v>1215</v>
      </c>
      <c r="G14481" s="35" t="s">
        <v>37</v>
      </c>
      <c r="H14481" s="35" t="s">
        <v>1099</v>
      </c>
      <c r="I14481" s="223" t="s">
        <v>3242</v>
      </c>
      <c r="J14481" s="35" t="s">
        <v>56</v>
      </c>
      <c r="K14481" s="35"/>
      <c r="L14481" s="35">
        <v>40334961</v>
      </c>
      <c r="M14481" s="35">
        <v>4714676</v>
      </c>
      <c r="N14481" s="61" t="s">
        <v>95</v>
      </c>
      <c r="O14481" s="35" t="s">
        <v>3767</v>
      </c>
      <c r="P14481" s="51">
        <f t="shared" si="104"/>
        <v>106.38</v>
      </c>
      <c r="Q14481" s="35"/>
      <c r="R14481" s="222"/>
    </row>
    <row r="14482" s="10" customFormat="1" spans="1:18">
      <c r="A14482" s="35" t="s">
        <v>3240</v>
      </c>
      <c r="B14482" s="35" t="s">
        <v>3247</v>
      </c>
      <c r="C14482" s="222" t="s">
        <v>3813</v>
      </c>
      <c r="D14482" s="36">
        <v>15.01</v>
      </c>
      <c r="E14482" s="222" t="s">
        <v>1215</v>
      </c>
      <c r="F14482" s="35" t="s">
        <v>1215</v>
      </c>
      <c r="G14482" s="35" t="s">
        <v>37</v>
      </c>
      <c r="H14482" s="35" t="s">
        <v>1099</v>
      </c>
      <c r="I14482" s="223" t="s">
        <v>3242</v>
      </c>
      <c r="J14482" s="35" t="s">
        <v>56</v>
      </c>
      <c r="K14482" s="35"/>
      <c r="L14482" s="35">
        <v>40335353</v>
      </c>
      <c r="M14482" s="35">
        <v>4714088</v>
      </c>
      <c r="N14482" s="61" t="s">
        <v>95</v>
      </c>
      <c r="O14482" s="35" t="s">
        <v>3767</v>
      </c>
      <c r="P14482" s="51">
        <f t="shared" si="104"/>
        <v>67.545</v>
      </c>
      <c r="Q14482" s="35"/>
      <c r="R14482" s="222"/>
    </row>
    <row r="14483" s="10" customFormat="1" spans="1:18">
      <c r="A14483" s="35" t="s">
        <v>3240</v>
      </c>
      <c r="B14483" s="35" t="s">
        <v>3247</v>
      </c>
      <c r="C14483" s="222" t="s">
        <v>1025</v>
      </c>
      <c r="D14483" s="36">
        <v>215.02</v>
      </c>
      <c r="E14483" s="222" t="s">
        <v>1215</v>
      </c>
      <c r="F14483" s="35" t="s">
        <v>1215</v>
      </c>
      <c r="G14483" s="35" t="s">
        <v>37</v>
      </c>
      <c r="H14483" s="35" t="s">
        <v>1099</v>
      </c>
      <c r="I14483" s="223" t="s">
        <v>3242</v>
      </c>
      <c r="J14483" s="35" t="s">
        <v>56</v>
      </c>
      <c r="K14483" s="35"/>
      <c r="L14483" s="35">
        <v>40334577</v>
      </c>
      <c r="M14483" s="35">
        <v>4719077</v>
      </c>
      <c r="N14483" s="61" t="s">
        <v>95</v>
      </c>
      <c r="O14483" s="35" t="s">
        <v>3767</v>
      </c>
      <c r="P14483" s="51">
        <f t="shared" si="104"/>
        <v>967.59</v>
      </c>
      <c r="Q14483" s="35"/>
      <c r="R14483" s="222"/>
    </row>
    <row r="14484" s="10" customFormat="1" spans="1:18">
      <c r="A14484" s="35" t="s">
        <v>3240</v>
      </c>
      <c r="B14484" s="35" t="s">
        <v>3247</v>
      </c>
      <c r="C14484" s="222" t="s">
        <v>2622</v>
      </c>
      <c r="D14484" s="36">
        <v>2.02</v>
      </c>
      <c r="E14484" s="222" t="s">
        <v>1215</v>
      </c>
      <c r="F14484" s="35" t="s">
        <v>1215</v>
      </c>
      <c r="G14484" s="35" t="s">
        <v>37</v>
      </c>
      <c r="H14484" s="35" t="s">
        <v>1099</v>
      </c>
      <c r="I14484" s="223" t="s">
        <v>3242</v>
      </c>
      <c r="J14484" s="35" t="s">
        <v>56</v>
      </c>
      <c r="K14484" s="35"/>
      <c r="L14484" s="35">
        <v>40334932</v>
      </c>
      <c r="M14484" s="35">
        <v>4714806</v>
      </c>
      <c r="N14484" s="61" t="s">
        <v>95</v>
      </c>
      <c r="O14484" s="35" t="s">
        <v>3767</v>
      </c>
      <c r="P14484" s="51">
        <f t="shared" si="104"/>
        <v>9.09</v>
      </c>
      <c r="Q14484" s="35"/>
      <c r="R14484" s="222"/>
    </row>
    <row r="14485" s="10" customFormat="1" spans="1:18">
      <c r="A14485" s="35" t="s">
        <v>3240</v>
      </c>
      <c r="B14485" s="35" t="s">
        <v>3247</v>
      </c>
      <c r="C14485" s="222" t="s">
        <v>2659</v>
      </c>
      <c r="D14485" s="36">
        <v>72.51</v>
      </c>
      <c r="E14485" s="222" t="s">
        <v>1215</v>
      </c>
      <c r="F14485" s="35" t="s">
        <v>1215</v>
      </c>
      <c r="G14485" s="35" t="s">
        <v>37</v>
      </c>
      <c r="H14485" s="35" t="s">
        <v>1099</v>
      </c>
      <c r="I14485" s="223" t="s">
        <v>3242</v>
      </c>
      <c r="J14485" s="35" t="s">
        <v>56</v>
      </c>
      <c r="K14485" s="35"/>
      <c r="L14485" s="35">
        <v>40334423</v>
      </c>
      <c r="M14485" s="35">
        <v>4713809</v>
      </c>
      <c r="N14485" s="61" t="s">
        <v>95</v>
      </c>
      <c r="O14485" s="35" t="s">
        <v>3767</v>
      </c>
      <c r="P14485" s="51">
        <f t="shared" si="104"/>
        <v>326.295</v>
      </c>
      <c r="Q14485" s="35"/>
      <c r="R14485" s="222"/>
    </row>
    <row r="14486" s="10" customFormat="1" spans="1:18">
      <c r="A14486" s="35" t="s">
        <v>3240</v>
      </c>
      <c r="B14486" s="35" t="s">
        <v>3247</v>
      </c>
      <c r="C14486" s="222" t="s">
        <v>3814</v>
      </c>
      <c r="D14486" s="36">
        <v>11.22</v>
      </c>
      <c r="E14486" s="222" t="s">
        <v>1215</v>
      </c>
      <c r="F14486" s="35" t="s">
        <v>1215</v>
      </c>
      <c r="G14486" s="35"/>
      <c r="H14486" s="35" t="s">
        <v>1099</v>
      </c>
      <c r="I14486" s="223" t="s">
        <v>3242</v>
      </c>
      <c r="J14486" s="35" t="s">
        <v>56</v>
      </c>
      <c r="K14486" s="35"/>
      <c r="L14486" s="35">
        <v>40335370</v>
      </c>
      <c r="M14486" s="35">
        <v>4711033</v>
      </c>
      <c r="N14486" s="61" t="s">
        <v>95</v>
      </c>
      <c r="O14486" s="35" t="s">
        <v>3767</v>
      </c>
      <c r="P14486" s="51">
        <f t="shared" si="104"/>
        <v>50.49</v>
      </c>
      <c r="Q14486" s="35"/>
      <c r="R14486" s="222"/>
    </row>
    <row r="14487" s="10" customFormat="1" spans="1:18">
      <c r="A14487" s="35" t="s">
        <v>3240</v>
      </c>
      <c r="B14487" s="35" t="s">
        <v>3247</v>
      </c>
      <c r="C14487" s="222" t="s">
        <v>3301</v>
      </c>
      <c r="D14487" s="36">
        <v>11.93</v>
      </c>
      <c r="E14487" s="222" t="s">
        <v>1215</v>
      </c>
      <c r="F14487" s="35" t="s">
        <v>1215</v>
      </c>
      <c r="G14487" s="35" t="s">
        <v>37</v>
      </c>
      <c r="H14487" s="35" t="s">
        <v>1099</v>
      </c>
      <c r="I14487" s="223" t="s">
        <v>3242</v>
      </c>
      <c r="J14487" s="35" t="s">
        <v>56</v>
      </c>
      <c r="K14487" s="35"/>
      <c r="L14487" s="35">
        <v>40333843</v>
      </c>
      <c r="M14487" s="35">
        <v>4714832</v>
      </c>
      <c r="N14487" s="61" t="s">
        <v>95</v>
      </c>
      <c r="O14487" s="35" t="s">
        <v>3767</v>
      </c>
      <c r="P14487" s="51">
        <f t="shared" si="104"/>
        <v>53.685</v>
      </c>
      <c r="Q14487" s="35"/>
      <c r="R14487" s="222"/>
    </row>
    <row r="14488" s="10" customFormat="1" spans="1:18">
      <c r="A14488" s="35" t="s">
        <v>3240</v>
      </c>
      <c r="B14488" s="35" t="s">
        <v>3247</v>
      </c>
      <c r="C14488" s="222" t="s">
        <v>2061</v>
      </c>
      <c r="D14488" s="36">
        <v>33.93</v>
      </c>
      <c r="E14488" s="222" t="s">
        <v>1215</v>
      </c>
      <c r="F14488" s="35" t="s">
        <v>1215</v>
      </c>
      <c r="G14488" s="35" t="s">
        <v>37</v>
      </c>
      <c r="H14488" s="35" t="s">
        <v>1099</v>
      </c>
      <c r="I14488" s="223" t="s">
        <v>3242</v>
      </c>
      <c r="J14488" s="35" t="s">
        <v>56</v>
      </c>
      <c r="K14488" s="35"/>
      <c r="L14488" s="35">
        <v>40334930</v>
      </c>
      <c r="M14488" s="35">
        <v>4712346</v>
      </c>
      <c r="N14488" s="61" t="s">
        <v>95</v>
      </c>
      <c r="O14488" s="35" t="s">
        <v>3767</v>
      </c>
      <c r="P14488" s="51">
        <f t="shared" si="104"/>
        <v>152.685</v>
      </c>
      <c r="Q14488" s="35"/>
      <c r="R14488" s="222"/>
    </row>
    <row r="14489" s="10" customFormat="1" spans="1:18">
      <c r="A14489" s="35" t="s">
        <v>3240</v>
      </c>
      <c r="B14489" s="35" t="s">
        <v>3247</v>
      </c>
      <c r="C14489" s="222" t="s">
        <v>3815</v>
      </c>
      <c r="D14489" s="36">
        <v>52.91</v>
      </c>
      <c r="E14489" s="222" t="s">
        <v>1215</v>
      </c>
      <c r="F14489" s="35" t="s">
        <v>1215</v>
      </c>
      <c r="G14489" s="35" t="s">
        <v>37</v>
      </c>
      <c r="H14489" s="35" t="s">
        <v>1099</v>
      </c>
      <c r="I14489" s="223" t="s">
        <v>3242</v>
      </c>
      <c r="J14489" s="35" t="s">
        <v>56</v>
      </c>
      <c r="K14489" s="35"/>
      <c r="L14489" s="35">
        <v>40336184</v>
      </c>
      <c r="M14489" s="35">
        <v>4710524</v>
      </c>
      <c r="N14489" s="61" t="s">
        <v>95</v>
      </c>
      <c r="O14489" s="35" t="s">
        <v>3767</v>
      </c>
      <c r="P14489" s="51">
        <f t="shared" si="104"/>
        <v>238.095</v>
      </c>
      <c r="Q14489" s="35"/>
      <c r="R14489" s="222"/>
    </row>
    <row r="14490" s="10" customFormat="1" spans="1:18">
      <c r="A14490" s="35" t="s">
        <v>3240</v>
      </c>
      <c r="B14490" s="35" t="s">
        <v>3247</v>
      </c>
      <c r="C14490" s="222" t="s">
        <v>3816</v>
      </c>
      <c r="D14490" s="36">
        <v>92.98</v>
      </c>
      <c r="E14490" s="222" t="s">
        <v>1215</v>
      </c>
      <c r="F14490" s="35" t="s">
        <v>1215</v>
      </c>
      <c r="G14490" s="35" t="s">
        <v>37</v>
      </c>
      <c r="H14490" s="35" t="s">
        <v>1099</v>
      </c>
      <c r="I14490" s="223" t="s">
        <v>3242</v>
      </c>
      <c r="J14490" s="35" t="s">
        <v>56</v>
      </c>
      <c r="K14490" s="35"/>
      <c r="L14490" s="35">
        <v>40333676</v>
      </c>
      <c r="M14490" s="35">
        <v>4715443</v>
      </c>
      <c r="N14490" s="61" t="s">
        <v>95</v>
      </c>
      <c r="O14490" s="35" t="s">
        <v>3767</v>
      </c>
      <c r="P14490" s="51">
        <f t="shared" si="104"/>
        <v>418.41</v>
      </c>
      <c r="Q14490" s="35"/>
      <c r="R14490" s="222"/>
    </row>
    <row r="14491" s="10" customFormat="1" spans="1:18">
      <c r="A14491" s="35" t="s">
        <v>3240</v>
      </c>
      <c r="B14491" s="35" t="s">
        <v>3247</v>
      </c>
      <c r="C14491" s="222" t="s">
        <v>3817</v>
      </c>
      <c r="D14491" s="36">
        <v>62.26</v>
      </c>
      <c r="E14491" s="222" t="s">
        <v>1215</v>
      </c>
      <c r="F14491" s="35" t="s">
        <v>1215</v>
      </c>
      <c r="G14491" s="35" t="s">
        <v>37</v>
      </c>
      <c r="H14491" s="35" t="s">
        <v>1099</v>
      </c>
      <c r="I14491" s="223" t="s">
        <v>3242</v>
      </c>
      <c r="J14491" s="35" t="s">
        <v>56</v>
      </c>
      <c r="K14491" s="35"/>
      <c r="L14491" s="35">
        <v>40336081</v>
      </c>
      <c r="M14491" s="35">
        <v>4711806</v>
      </c>
      <c r="N14491" s="61" t="s">
        <v>95</v>
      </c>
      <c r="O14491" s="35" t="s">
        <v>3767</v>
      </c>
      <c r="P14491" s="51">
        <f t="shared" si="104"/>
        <v>280.17</v>
      </c>
      <c r="Q14491" s="35"/>
      <c r="R14491" s="222"/>
    </row>
    <row r="14492" s="10" customFormat="1" spans="1:18">
      <c r="A14492" s="35" t="s">
        <v>3240</v>
      </c>
      <c r="B14492" s="35" t="s">
        <v>3247</v>
      </c>
      <c r="C14492" s="222" t="s">
        <v>3818</v>
      </c>
      <c r="D14492" s="36">
        <v>17.5</v>
      </c>
      <c r="E14492" s="222" t="s">
        <v>1215</v>
      </c>
      <c r="F14492" s="35" t="s">
        <v>1215</v>
      </c>
      <c r="G14492" s="35" t="s">
        <v>37</v>
      </c>
      <c r="H14492" s="35" t="s">
        <v>1099</v>
      </c>
      <c r="I14492" s="223" t="s">
        <v>3242</v>
      </c>
      <c r="J14492" s="35" t="s">
        <v>56</v>
      </c>
      <c r="K14492" s="35"/>
      <c r="L14492" s="35">
        <v>40335412</v>
      </c>
      <c r="M14492" s="35">
        <v>4712000</v>
      </c>
      <c r="N14492" s="61" t="s">
        <v>95</v>
      </c>
      <c r="O14492" s="35" t="s">
        <v>3767</v>
      </c>
      <c r="P14492" s="51">
        <f t="shared" si="104"/>
        <v>78.75</v>
      </c>
      <c r="Q14492" s="35"/>
      <c r="R14492" s="222"/>
    </row>
    <row r="14493" s="10" customFormat="1" spans="1:18">
      <c r="A14493" s="35" t="s">
        <v>3240</v>
      </c>
      <c r="B14493" s="35" t="s">
        <v>3247</v>
      </c>
      <c r="C14493" s="222" t="s">
        <v>3819</v>
      </c>
      <c r="D14493" s="36">
        <v>214.49</v>
      </c>
      <c r="E14493" s="222" t="s">
        <v>1215</v>
      </c>
      <c r="F14493" s="35" t="s">
        <v>1215</v>
      </c>
      <c r="G14493" s="35" t="s">
        <v>37</v>
      </c>
      <c r="H14493" s="35" t="s">
        <v>1099</v>
      </c>
      <c r="I14493" s="223" t="s">
        <v>3242</v>
      </c>
      <c r="J14493" s="35" t="s">
        <v>56</v>
      </c>
      <c r="K14493" s="35"/>
      <c r="L14493" s="35">
        <v>40333892</v>
      </c>
      <c r="M14493" s="35">
        <v>4715568</v>
      </c>
      <c r="N14493" s="61" t="s">
        <v>95</v>
      </c>
      <c r="O14493" s="35" t="s">
        <v>3767</v>
      </c>
      <c r="P14493" s="51">
        <f t="shared" si="104"/>
        <v>965.205</v>
      </c>
      <c r="Q14493" s="35"/>
      <c r="R14493" s="222"/>
    </row>
    <row r="14494" s="10" customFormat="1" spans="1:18">
      <c r="A14494" s="35" t="s">
        <v>3240</v>
      </c>
      <c r="B14494" s="35" t="s">
        <v>3247</v>
      </c>
      <c r="C14494" s="222" t="s">
        <v>3820</v>
      </c>
      <c r="D14494" s="36">
        <v>12.75</v>
      </c>
      <c r="E14494" s="222" t="s">
        <v>1215</v>
      </c>
      <c r="F14494" s="35" t="s">
        <v>1215</v>
      </c>
      <c r="G14494" s="35" t="s">
        <v>37</v>
      </c>
      <c r="H14494" s="35" t="s">
        <v>1099</v>
      </c>
      <c r="I14494" s="223" t="s">
        <v>3242</v>
      </c>
      <c r="J14494" s="35" t="s">
        <v>56</v>
      </c>
      <c r="K14494" s="35"/>
      <c r="L14494" s="35">
        <v>40335020</v>
      </c>
      <c r="M14494" s="35">
        <v>4712298</v>
      </c>
      <c r="N14494" s="61" t="s">
        <v>95</v>
      </c>
      <c r="O14494" s="35" t="s">
        <v>3767</v>
      </c>
      <c r="P14494" s="51">
        <f t="shared" ref="P14494:P14503" si="105">D14494*4.5</f>
        <v>57.375</v>
      </c>
      <c r="Q14494" s="35"/>
      <c r="R14494" s="222"/>
    </row>
    <row r="14495" s="10" customFormat="1" spans="1:18">
      <c r="A14495" s="35" t="s">
        <v>3240</v>
      </c>
      <c r="B14495" s="35" t="s">
        <v>3247</v>
      </c>
      <c r="C14495" s="222" t="s">
        <v>3821</v>
      </c>
      <c r="D14495" s="36">
        <v>25.51</v>
      </c>
      <c r="E14495" s="222" t="s">
        <v>1215</v>
      </c>
      <c r="F14495" s="35" t="s">
        <v>1215</v>
      </c>
      <c r="G14495" s="35"/>
      <c r="H14495" s="35" t="s">
        <v>1099</v>
      </c>
      <c r="I14495" s="223" t="s">
        <v>3242</v>
      </c>
      <c r="J14495" s="35" t="s">
        <v>56</v>
      </c>
      <c r="K14495" s="35"/>
      <c r="L14495" s="35">
        <v>40334967</v>
      </c>
      <c r="M14495" s="35">
        <v>4710939</v>
      </c>
      <c r="N14495" s="61" t="s">
        <v>95</v>
      </c>
      <c r="O14495" s="35" t="s">
        <v>3767</v>
      </c>
      <c r="P14495" s="51">
        <f t="shared" si="105"/>
        <v>114.795</v>
      </c>
      <c r="Q14495" s="35"/>
      <c r="R14495" s="222"/>
    </row>
    <row r="14496" s="10" customFormat="1" spans="1:18">
      <c r="A14496" s="35" t="s">
        <v>3240</v>
      </c>
      <c r="B14496" s="35" t="s">
        <v>3247</v>
      </c>
      <c r="C14496" s="222" t="s">
        <v>3822</v>
      </c>
      <c r="D14496" s="36">
        <v>136.08</v>
      </c>
      <c r="E14496" s="222" t="s">
        <v>1215</v>
      </c>
      <c r="F14496" s="35" t="s">
        <v>1215</v>
      </c>
      <c r="G14496" s="35"/>
      <c r="H14496" s="35" t="s">
        <v>1099</v>
      </c>
      <c r="I14496" s="223" t="s">
        <v>3242</v>
      </c>
      <c r="J14496" s="35" t="s">
        <v>56</v>
      </c>
      <c r="K14496" s="35"/>
      <c r="L14496" s="35">
        <v>40335587</v>
      </c>
      <c r="M14496" s="35">
        <v>4710902</v>
      </c>
      <c r="N14496" s="61" t="s">
        <v>95</v>
      </c>
      <c r="O14496" s="35" t="s">
        <v>3767</v>
      </c>
      <c r="P14496" s="51">
        <f t="shared" si="105"/>
        <v>612.36</v>
      </c>
      <c r="Q14496" s="35"/>
      <c r="R14496" s="222"/>
    </row>
    <row r="14497" s="10" customFormat="1" spans="1:18">
      <c r="A14497" s="35" t="s">
        <v>3240</v>
      </c>
      <c r="B14497" s="35" t="s">
        <v>3247</v>
      </c>
      <c r="C14497" s="222" t="s">
        <v>2755</v>
      </c>
      <c r="D14497" s="36">
        <v>30.43</v>
      </c>
      <c r="E14497" s="222" t="s">
        <v>1215</v>
      </c>
      <c r="F14497" s="35" t="s">
        <v>1215</v>
      </c>
      <c r="G14497" s="35" t="s">
        <v>37</v>
      </c>
      <c r="H14497" s="35" t="s">
        <v>1099</v>
      </c>
      <c r="I14497" s="223" t="s">
        <v>3242</v>
      </c>
      <c r="J14497" s="35" t="s">
        <v>56</v>
      </c>
      <c r="K14497" s="35"/>
      <c r="L14497" s="35">
        <v>40334319</v>
      </c>
      <c r="M14497" s="35">
        <v>4714831</v>
      </c>
      <c r="N14497" s="61" t="s">
        <v>95</v>
      </c>
      <c r="O14497" s="35" t="s">
        <v>3767</v>
      </c>
      <c r="P14497" s="51">
        <f t="shared" si="105"/>
        <v>136.935</v>
      </c>
      <c r="Q14497" s="35"/>
      <c r="R14497" s="222"/>
    </row>
    <row r="14498" s="10" customFormat="1" spans="1:18">
      <c r="A14498" s="35" t="s">
        <v>3240</v>
      </c>
      <c r="B14498" s="35" t="s">
        <v>3247</v>
      </c>
      <c r="C14498" s="222" t="s">
        <v>3823</v>
      </c>
      <c r="D14498" s="36">
        <v>110.2</v>
      </c>
      <c r="E14498" s="222" t="s">
        <v>1215</v>
      </c>
      <c r="F14498" s="35" t="s">
        <v>1215</v>
      </c>
      <c r="G14498" s="35" t="s">
        <v>37</v>
      </c>
      <c r="H14498" s="35" t="s">
        <v>1099</v>
      </c>
      <c r="I14498" s="223" t="s">
        <v>3242</v>
      </c>
      <c r="J14498" s="35" t="s">
        <v>56</v>
      </c>
      <c r="K14498" s="35"/>
      <c r="L14498" s="35">
        <v>40336613</v>
      </c>
      <c r="M14498" s="35">
        <v>4711821</v>
      </c>
      <c r="N14498" s="61" t="s">
        <v>95</v>
      </c>
      <c r="O14498" s="35" t="s">
        <v>3767</v>
      </c>
      <c r="P14498" s="51">
        <f t="shared" si="105"/>
        <v>495.9</v>
      </c>
      <c r="Q14498" s="35"/>
      <c r="R14498" s="222"/>
    </row>
    <row r="14499" s="10" customFormat="1" spans="1:18">
      <c r="A14499" s="35" t="s">
        <v>3240</v>
      </c>
      <c r="B14499" s="35" t="s">
        <v>3247</v>
      </c>
      <c r="C14499" s="222" t="s">
        <v>2842</v>
      </c>
      <c r="D14499" s="36">
        <v>4.17</v>
      </c>
      <c r="E14499" s="222" t="s">
        <v>1215</v>
      </c>
      <c r="F14499" s="35" t="s">
        <v>1215</v>
      </c>
      <c r="G14499" s="35" t="s">
        <v>37</v>
      </c>
      <c r="H14499" s="35" t="s">
        <v>1099</v>
      </c>
      <c r="I14499" s="223" t="s">
        <v>3242</v>
      </c>
      <c r="J14499" s="35" t="s">
        <v>56</v>
      </c>
      <c r="K14499" s="35"/>
      <c r="L14499" s="35">
        <v>40334095</v>
      </c>
      <c r="M14499" s="35">
        <v>4714037</v>
      </c>
      <c r="N14499" s="61" t="s">
        <v>95</v>
      </c>
      <c r="O14499" s="35" t="s">
        <v>3767</v>
      </c>
      <c r="P14499" s="51">
        <f t="shared" si="105"/>
        <v>18.765</v>
      </c>
      <c r="Q14499" s="35"/>
      <c r="R14499" s="222"/>
    </row>
    <row r="14500" s="10" customFormat="1" spans="1:18">
      <c r="A14500" s="35" t="s">
        <v>3240</v>
      </c>
      <c r="B14500" s="35" t="s">
        <v>3247</v>
      </c>
      <c r="C14500" s="222" t="s">
        <v>3521</v>
      </c>
      <c r="D14500" s="36">
        <v>25.45</v>
      </c>
      <c r="E14500" s="222" t="s">
        <v>1215</v>
      </c>
      <c r="F14500" s="35" t="s">
        <v>1215</v>
      </c>
      <c r="G14500" s="35" t="s">
        <v>37</v>
      </c>
      <c r="H14500" s="35" t="s">
        <v>1099</v>
      </c>
      <c r="I14500" s="223" t="s">
        <v>3242</v>
      </c>
      <c r="J14500" s="35" t="s">
        <v>56</v>
      </c>
      <c r="K14500" s="35"/>
      <c r="L14500" s="35">
        <v>40333870</v>
      </c>
      <c r="M14500" s="35">
        <v>4715119</v>
      </c>
      <c r="N14500" s="61" t="s">
        <v>95</v>
      </c>
      <c r="O14500" s="35" t="s">
        <v>3767</v>
      </c>
      <c r="P14500" s="51">
        <f t="shared" si="105"/>
        <v>114.525</v>
      </c>
      <c r="Q14500" s="35"/>
      <c r="R14500" s="222"/>
    </row>
    <row r="14501" s="10" customFormat="1" spans="1:18">
      <c r="A14501" s="35" t="s">
        <v>3240</v>
      </c>
      <c r="B14501" s="35" t="s">
        <v>3247</v>
      </c>
      <c r="C14501" s="222" t="s">
        <v>2555</v>
      </c>
      <c r="D14501" s="36">
        <v>3.97</v>
      </c>
      <c r="E14501" s="222" t="s">
        <v>1215</v>
      </c>
      <c r="F14501" s="35" t="s">
        <v>1215</v>
      </c>
      <c r="G14501" s="35" t="s">
        <v>37</v>
      </c>
      <c r="H14501" s="35" t="s">
        <v>1099</v>
      </c>
      <c r="I14501" s="223" t="s">
        <v>3242</v>
      </c>
      <c r="J14501" s="35" t="s">
        <v>56</v>
      </c>
      <c r="K14501" s="35"/>
      <c r="L14501" s="35">
        <v>40334741</v>
      </c>
      <c r="M14501" s="35">
        <v>4714905</v>
      </c>
      <c r="N14501" s="61" t="s">
        <v>95</v>
      </c>
      <c r="O14501" s="35" t="s">
        <v>3767</v>
      </c>
      <c r="P14501" s="51">
        <f t="shared" si="105"/>
        <v>17.865</v>
      </c>
      <c r="Q14501" s="35"/>
      <c r="R14501" s="222"/>
    </row>
    <row r="14502" s="10" customFormat="1" spans="1:18">
      <c r="A14502" s="35" t="s">
        <v>3240</v>
      </c>
      <c r="B14502" s="35" t="s">
        <v>3247</v>
      </c>
      <c r="C14502" s="222" t="s">
        <v>3720</v>
      </c>
      <c r="D14502" s="36">
        <v>6.55</v>
      </c>
      <c r="E14502" s="222" t="s">
        <v>1215</v>
      </c>
      <c r="F14502" s="35" t="s">
        <v>1215</v>
      </c>
      <c r="G14502" s="35" t="s">
        <v>37</v>
      </c>
      <c r="H14502" s="35" t="s">
        <v>1099</v>
      </c>
      <c r="I14502" s="223" t="s">
        <v>3242</v>
      </c>
      <c r="J14502" s="35" t="s">
        <v>56</v>
      </c>
      <c r="K14502" s="35"/>
      <c r="L14502" s="35">
        <v>40335842</v>
      </c>
      <c r="M14502" s="35">
        <v>4712154</v>
      </c>
      <c r="N14502" s="61" t="s">
        <v>95</v>
      </c>
      <c r="O14502" s="35" t="s">
        <v>3767</v>
      </c>
      <c r="P14502" s="51">
        <f t="shared" si="105"/>
        <v>29.475</v>
      </c>
      <c r="Q14502" s="35"/>
      <c r="R14502" s="222"/>
    </row>
    <row r="14503" s="10" customFormat="1" spans="1:18">
      <c r="A14503" s="35" t="s">
        <v>3240</v>
      </c>
      <c r="B14503" s="35" t="s">
        <v>3247</v>
      </c>
      <c r="C14503" s="222" t="s">
        <v>3824</v>
      </c>
      <c r="D14503" s="36">
        <v>75.6</v>
      </c>
      <c r="E14503" s="222" t="s">
        <v>1215</v>
      </c>
      <c r="F14503" s="35" t="s">
        <v>1215</v>
      </c>
      <c r="G14503" s="35" t="s">
        <v>37</v>
      </c>
      <c r="H14503" s="35" t="s">
        <v>1099</v>
      </c>
      <c r="I14503" s="223" t="s">
        <v>3242</v>
      </c>
      <c r="J14503" s="35" t="s">
        <v>56</v>
      </c>
      <c r="K14503" s="35"/>
      <c r="L14503" s="35">
        <v>40333953</v>
      </c>
      <c r="M14503" s="35">
        <v>4714105</v>
      </c>
      <c r="N14503" s="61" t="s">
        <v>95</v>
      </c>
      <c r="O14503" s="35" t="s">
        <v>3767</v>
      </c>
      <c r="P14503" s="51">
        <f t="shared" si="105"/>
        <v>340.2</v>
      </c>
      <c r="Q14503" s="35"/>
      <c r="R14503" s="222"/>
    </row>
    <row r="14504" s="10" customFormat="1" spans="1:18">
      <c r="A14504" s="35" t="s">
        <v>3240</v>
      </c>
      <c r="B14504" s="35"/>
      <c r="C14504" s="222"/>
      <c r="D14504" s="36">
        <f>SUM(D14366:D14503)</f>
        <v>8168.12</v>
      </c>
      <c r="E14504" s="222"/>
      <c r="F14504" s="35"/>
      <c r="G14504" s="35"/>
      <c r="H14504" s="35"/>
      <c r="I14504" s="223"/>
      <c r="J14504" s="35"/>
      <c r="K14504" s="35"/>
      <c r="L14504" s="35"/>
      <c r="M14504" s="35"/>
      <c r="N14504" s="61"/>
      <c r="O14504" s="35" t="s">
        <v>3825</v>
      </c>
      <c r="P14504" s="51">
        <f>SUM(P14366:P14503)</f>
        <v>36756.54</v>
      </c>
      <c r="Q14504" s="35" t="s">
        <v>66</v>
      </c>
      <c r="R14504" s="222"/>
    </row>
    <row r="14505" s="10" customFormat="1" spans="1:18">
      <c r="A14505" s="35" t="s">
        <v>3240</v>
      </c>
      <c r="B14505" s="35" t="s">
        <v>3342</v>
      </c>
      <c r="C14505" s="222" t="s">
        <v>2654</v>
      </c>
      <c r="D14505" s="36">
        <v>3.94</v>
      </c>
      <c r="E14505" s="222" t="s">
        <v>1215</v>
      </c>
      <c r="F14505" s="35" t="s">
        <v>1215</v>
      </c>
      <c r="G14505" s="35"/>
      <c r="H14505" s="35" t="s">
        <v>1099</v>
      </c>
      <c r="I14505" s="223" t="s">
        <v>3242</v>
      </c>
      <c r="J14505" s="35" t="s">
        <v>56</v>
      </c>
      <c r="K14505" s="35"/>
      <c r="L14505" s="35">
        <v>40350581</v>
      </c>
      <c r="M14505" s="35">
        <v>4709403</v>
      </c>
      <c r="N14505" s="61" t="s">
        <v>95</v>
      </c>
      <c r="O14505" s="35" t="s">
        <v>3826</v>
      </c>
      <c r="P14505" s="51">
        <f t="shared" ref="P14505:P14568" si="106">D14505*4.5</f>
        <v>17.73</v>
      </c>
      <c r="Q14505" s="35"/>
      <c r="R14505" s="222"/>
    </row>
    <row r="14506" s="10" customFormat="1" spans="1:18">
      <c r="A14506" s="35" t="s">
        <v>3240</v>
      </c>
      <c r="B14506" s="35" t="s">
        <v>3342</v>
      </c>
      <c r="C14506" s="222" t="s">
        <v>3456</v>
      </c>
      <c r="D14506" s="36">
        <v>30.36</v>
      </c>
      <c r="E14506" s="222" t="s">
        <v>1215</v>
      </c>
      <c r="F14506" s="35" t="s">
        <v>1215</v>
      </c>
      <c r="G14506" s="35" t="s">
        <v>37</v>
      </c>
      <c r="H14506" s="35" t="s">
        <v>1099</v>
      </c>
      <c r="I14506" s="223" t="s">
        <v>3242</v>
      </c>
      <c r="J14506" s="35" t="s">
        <v>56</v>
      </c>
      <c r="K14506" s="35"/>
      <c r="L14506" s="35">
        <v>40351908</v>
      </c>
      <c r="M14506" s="35">
        <v>4709961</v>
      </c>
      <c r="N14506" s="61" t="s">
        <v>95</v>
      </c>
      <c r="O14506" s="35" t="s">
        <v>3826</v>
      </c>
      <c r="P14506" s="51">
        <f t="shared" si="106"/>
        <v>136.62</v>
      </c>
      <c r="Q14506" s="35"/>
      <c r="R14506" s="222"/>
    </row>
    <row r="14507" s="10" customFormat="1" spans="1:18">
      <c r="A14507" s="35" t="s">
        <v>3240</v>
      </c>
      <c r="B14507" s="35" t="s">
        <v>3342</v>
      </c>
      <c r="C14507" s="222" t="s">
        <v>1021</v>
      </c>
      <c r="D14507" s="36">
        <v>63.08</v>
      </c>
      <c r="E14507" s="222" t="s">
        <v>1215</v>
      </c>
      <c r="F14507" s="35" t="s">
        <v>1215</v>
      </c>
      <c r="G14507" s="35" t="s">
        <v>37</v>
      </c>
      <c r="H14507" s="35" t="s">
        <v>1099</v>
      </c>
      <c r="I14507" s="223" t="s">
        <v>3242</v>
      </c>
      <c r="J14507" s="35" t="s">
        <v>56</v>
      </c>
      <c r="K14507" s="35"/>
      <c r="L14507" s="35">
        <v>40351474</v>
      </c>
      <c r="M14507" s="35">
        <v>4709982</v>
      </c>
      <c r="N14507" s="61" t="s">
        <v>95</v>
      </c>
      <c r="O14507" s="35" t="s">
        <v>3826</v>
      </c>
      <c r="P14507" s="51">
        <f t="shared" si="106"/>
        <v>283.86</v>
      </c>
      <c r="Q14507" s="35"/>
      <c r="R14507" s="222"/>
    </row>
    <row r="14508" s="10" customFormat="1" spans="1:18">
      <c r="A14508" s="35" t="s">
        <v>3240</v>
      </c>
      <c r="B14508" s="35" t="s">
        <v>3342</v>
      </c>
      <c r="C14508" s="222" t="s">
        <v>3827</v>
      </c>
      <c r="D14508" s="36">
        <v>15.23</v>
      </c>
      <c r="E14508" s="222" t="s">
        <v>1215</v>
      </c>
      <c r="F14508" s="35" t="s">
        <v>1215</v>
      </c>
      <c r="G14508" s="35"/>
      <c r="H14508" s="35" t="s">
        <v>1099</v>
      </c>
      <c r="I14508" s="223" t="s">
        <v>3242</v>
      </c>
      <c r="J14508" s="35" t="s">
        <v>56</v>
      </c>
      <c r="K14508" s="35"/>
      <c r="L14508" s="35">
        <v>40350204</v>
      </c>
      <c r="M14508" s="35">
        <v>4708543</v>
      </c>
      <c r="N14508" s="61" t="s">
        <v>95</v>
      </c>
      <c r="O14508" s="35" t="s">
        <v>3826</v>
      </c>
      <c r="P14508" s="51">
        <f t="shared" si="106"/>
        <v>68.535</v>
      </c>
      <c r="Q14508" s="35"/>
      <c r="R14508" s="222"/>
    </row>
    <row r="14509" s="10" customFormat="1" spans="1:18">
      <c r="A14509" s="35" t="s">
        <v>3240</v>
      </c>
      <c r="B14509" s="35" t="s">
        <v>3342</v>
      </c>
      <c r="C14509" s="222" t="s">
        <v>931</v>
      </c>
      <c r="D14509" s="36">
        <v>8.84</v>
      </c>
      <c r="E14509" s="222" t="s">
        <v>1215</v>
      </c>
      <c r="F14509" s="35" t="s">
        <v>1215</v>
      </c>
      <c r="G14509" s="35" t="s">
        <v>37</v>
      </c>
      <c r="H14509" s="35" t="s">
        <v>1099</v>
      </c>
      <c r="I14509" s="223" t="s">
        <v>3242</v>
      </c>
      <c r="J14509" s="35" t="s">
        <v>56</v>
      </c>
      <c r="K14509" s="35"/>
      <c r="L14509" s="35">
        <v>40351896</v>
      </c>
      <c r="M14509" s="35">
        <v>4709883</v>
      </c>
      <c r="N14509" s="61" t="s">
        <v>95</v>
      </c>
      <c r="O14509" s="35" t="s">
        <v>3826</v>
      </c>
      <c r="P14509" s="51">
        <f t="shared" si="106"/>
        <v>39.78</v>
      </c>
      <c r="Q14509" s="35"/>
      <c r="R14509" s="222"/>
    </row>
    <row r="14510" s="10" customFormat="1" spans="1:18">
      <c r="A14510" s="35" t="s">
        <v>3240</v>
      </c>
      <c r="B14510" s="35" t="s">
        <v>3342</v>
      </c>
      <c r="C14510" s="222" t="s">
        <v>1801</v>
      </c>
      <c r="D14510" s="36">
        <v>41.63</v>
      </c>
      <c r="E14510" s="222" t="s">
        <v>1215</v>
      </c>
      <c r="F14510" s="35" t="s">
        <v>1215</v>
      </c>
      <c r="G14510" s="35" t="s">
        <v>37</v>
      </c>
      <c r="H14510" s="35" t="s">
        <v>1099</v>
      </c>
      <c r="I14510" s="223" t="s">
        <v>3242</v>
      </c>
      <c r="J14510" s="35" t="s">
        <v>56</v>
      </c>
      <c r="K14510" s="35"/>
      <c r="L14510" s="35">
        <v>40350112</v>
      </c>
      <c r="M14510" s="35">
        <v>4708408</v>
      </c>
      <c r="N14510" s="61" t="s">
        <v>95</v>
      </c>
      <c r="O14510" s="35" t="s">
        <v>3826</v>
      </c>
      <c r="P14510" s="51">
        <f t="shared" si="106"/>
        <v>187.335</v>
      </c>
      <c r="Q14510" s="35"/>
      <c r="R14510" s="222"/>
    </row>
    <row r="14511" s="10" customFormat="1" spans="1:18">
      <c r="A14511" s="35" t="s">
        <v>3240</v>
      </c>
      <c r="B14511" s="35" t="s">
        <v>3342</v>
      </c>
      <c r="C14511" s="222" t="s">
        <v>3298</v>
      </c>
      <c r="D14511" s="36">
        <v>4.24</v>
      </c>
      <c r="E14511" s="222" t="s">
        <v>1215</v>
      </c>
      <c r="F14511" s="35" t="s">
        <v>1215</v>
      </c>
      <c r="G14511" s="35"/>
      <c r="H14511" s="35" t="s">
        <v>1099</v>
      </c>
      <c r="I14511" s="223" t="s">
        <v>3242</v>
      </c>
      <c r="J14511" s="35" t="s">
        <v>56</v>
      </c>
      <c r="K14511" s="35"/>
      <c r="L14511" s="35">
        <v>40350604</v>
      </c>
      <c r="M14511" s="35">
        <v>4708417</v>
      </c>
      <c r="N14511" s="61" t="s">
        <v>95</v>
      </c>
      <c r="O14511" s="35" t="s">
        <v>3826</v>
      </c>
      <c r="P14511" s="51">
        <f t="shared" si="106"/>
        <v>19.08</v>
      </c>
      <c r="Q14511" s="35"/>
      <c r="R14511" s="222"/>
    </row>
    <row r="14512" s="10" customFormat="1" spans="1:18">
      <c r="A14512" s="35" t="s">
        <v>3240</v>
      </c>
      <c r="B14512" s="35" t="s">
        <v>3342</v>
      </c>
      <c r="C14512" s="222" t="s">
        <v>693</v>
      </c>
      <c r="D14512" s="36">
        <v>15.09</v>
      </c>
      <c r="E14512" s="222" t="s">
        <v>1215</v>
      </c>
      <c r="F14512" s="35" t="s">
        <v>1215</v>
      </c>
      <c r="G14512" s="35" t="s">
        <v>37</v>
      </c>
      <c r="H14512" s="35" t="s">
        <v>1099</v>
      </c>
      <c r="I14512" s="223" t="s">
        <v>3242</v>
      </c>
      <c r="J14512" s="35" t="s">
        <v>56</v>
      </c>
      <c r="K14512" s="35"/>
      <c r="L14512" s="35">
        <v>40351827</v>
      </c>
      <c r="M14512" s="35">
        <v>4710079</v>
      </c>
      <c r="N14512" s="61" t="s">
        <v>95</v>
      </c>
      <c r="O14512" s="35" t="s">
        <v>3826</v>
      </c>
      <c r="P14512" s="51">
        <f t="shared" si="106"/>
        <v>67.905</v>
      </c>
      <c r="Q14512" s="35"/>
      <c r="R14512" s="222"/>
    </row>
    <row r="14513" s="10" customFormat="1" spans="1:18">
      <c r="A14513" s="35" t="s">
        <v>3240</v>
      </c>
      <c r="B14513" s="35" t="s">
        <v>3342</v>
      </c>
      <c r="C14513" s="222" t="s">
        <v>2870</v>
      </c>
      <c r="D14513" s="36">
        <v>20.36</v>
      </c>
      <c r="E14513" s="222" t="s">
        <v>1215</v>
      </c>
      <c r="F14513" s="35" t="s">
        <v>1215</v>
      </c>
      <c r="G14513" s="35" t="s">
        <v>37</v>
      </c>
      <c r="H14513" s="35" t="s">
        <v>1099</v>
      </c>
      <c r="I14513" s="223" t="s">
        <v>3242</v>
      </c>
      <c r="J14513" s="35" t="s">
        <v>56</v>
      </c>
      <c r="K14513" s="35"/>
      <c r="L14513" s="35">
        <v>40349967</v>
      </c>
      <c r="M14513" s="35">
        <v>4708449</v>
      </c>
      <c r="N14513" s="61" t="s">
        <v>95</v>
      </c>
      <c r="O14513" s="35" t="s">
        <v>3826</v>
      </c>
      <c r="P14513" s="51">
        <f t="shared" si="106"/>
        <v>91.62</v>
      </c>
      <c r="Q14513" s="35"/>
      <c r="R14513" s="222"/>
    </row>
    <row r="14514" s="10" customFormat="1" spans="1:18">
      <c r="A14514" s="35" t="s">
        <v>3240</v>
      </c>
      <c r="B14514" s="35" t="s">
        <v>3342</v>
      </c>
      <c r="C14514" s="222" t="s">
        <v>866</v>
      </c>
      <c r="D14514" s="36">
        <v>4.08</v>
      </c>
      <c r="E14514" s="222" t="s">
        <v>1215</v>
      </c>
      <c r="F14514" s="35" t="s">
        <v>1215</v>
      </c>
      <c r="G14514" s="35" t="s">
        <v>37</v>
      </c>
      <c r="H14514" s="35" t="s">
        <v>1099</v>
      </c>
      <c r="I14514" s="223" t="s">
        <v>3242</v>
      </c>
      <c r="J14514" s="35" t="s">
        <v>56</v>
      </c>
      <c r="K14514" s="35"/>
      <c r="L14514" s="35">
        <v>40352097</v>
      </c>
      <c r="M14514" s="35">
        <v>4709940</v>
      </c>
      <c r="N14514" s="61" t="s">
        <v>95</v>
      </c>
      <c r="O14514" s="35" t="s">
        <v>3826</v>
      </c>
      <c r="P14514" s="51">
        <f t="shared" si="106"/>
        <v>18.36</v>
      </c>
      <c r="Q14514" s="35"/>
      <c r="R14514" s="222"/>
    </row>
    <row r="14515" s="10" customFormat="1" spans="1:18">
      <c r="A14515" s="35" t="s">
        <v>3240</v>
      </c>
      <c r="B14515" s="35" t="s">
        <v>3342</v>
      </c>
      <c r="C14515" s="222" t="s">
        <v>548</v>
      </c>
      <c r="D14515" s="36">
        <v>8.75</v>
      </c>
      <c r="E14515" s="222" t="s">
        <v>1215</v>
      </c>
      <c r="F14515" s="35" t="s">
        <v>1215</v>
      </c>
      <c r="G14515" s="35" t="s">
        <v>37</v>
      </c>
      <c r="H14515" s="35" t="s">
        <v>1099</v>
      </c>
      <c r="I14515" s="223" t="s">
        <v>3242</v>
      </c>
      <c r="J14515" s="35" t="s">
        <v>56</v>
      </c>
      <c r="K14515" s="35"/>
      <c r="L14515" s="35">
        <v>40351204</v>
      </c>
      <c r="M14515" s="35">
        <v>4710031</v>
      </c>
      <c r="N14515" s="61" t="s">
        <v>95</v>
      </c>
      <c r="O14515" s="35" t="s">
        <v>3826</v>
      </c>
      <c r="P14515" s="51">
        <f t="shared" si="106"/>
        <v>39.375</v>
      </c>
      <c r="Q14515" s="35"/>
      <c r="R14515" s="222"/>
    </row>
    <row r="14516" s="10" customFormat="1" spans="1:18">
      <c r="A14516" s="35" t="s">
        <v>3240</v>
      </c>
      <c r="B14516" s="35" t="s">
        <v>3342</v>
      </c>
      <c r="C14516" s="222" t="s">
        <v>3828</v>
      </c>
      <c r="D14516" s="36">
        <v>2.73</v>
      </c>
      <c r="E14516" s="222" t="s">
        <v>1215</v>
      </c>
      <c r="F14516" s="35" t="s">
        <v>1215</v>
      </c>
      <c r="G14516" s="35" t="s">
        <v>37</v>
      </c>
      <c r="H14516" s="35" t="s">
        <v>1099</v>
      </c>
      <c r="I14516" s="223" t="s">
        <v>3242</v>
      </c>
      <c r="J14516" s="35" t="s">
        <v>56</v>
      </c>
      <c r="K14516" s="35"/>
      <c r="L14516" s="35">
        <v>40350033</v>
      </c>
      <c r="M14516" s="35">
        <v>4708334</v>
      </c>
      <c r="N14516" s="61" t="s">
        <v>95</v>
      </c>
      <c r="O14516" s="35" t="s">
        <v>3826</v>
      </c>
      <c r="P14516" s="51">
        <f t="shared" si="106"/>
        <v>12.285</v>
      </c>
      <c r="Q14516" s="35"/>
      <c r="R14516" s="222"/>
    </row>
    <row r="14517" s="10" customFormat="1" spans="1:18">
      <c r="A14517" s="35" t="s">
        <v>3240</v>
      </c>
      <c r="B14517" s="35" t="s">
        <v>3342</v>
      </c>
      <c r="C14517" s="222" t="s">
        <v>3125</v>
      </c>
      <c r="D14517" s="36">
        <v>196.06</v>
      </c>
      <c r="E14517" s="222" t="s">
        <v>1215</v>
      </c>
      <c r="F14517" s="35" t="s">
        <v>1215</v>
      </c>
      <c r="G14517" s="35"/>
      <c r="H14517" s="35" t="s">
        <v>1099</v>
      </c>
      <c r="I14517" s="223" t="s">
        <v>3242</v>
      </c>
      <c r="J14517" s="35" t="s">
        <v>56</v>
      </c>
      <c r="K14517" s="35"/>
      <c r="L14517" s="35">
        <v>40350810</v>
      </c>
      <c r="M14517" s="35">
        <v>4709336</v>
      </c>
      <c r="N14517" s="61" t="s">
        <v>95</v>
      </c>
      <c r="O14517" s="35" t="s">
        <v>3826</v>
      </c>
      <c r="P14517" s="51">
        <f t="shared" si="106"/>
        <v>882.27</v>
      </c>
      <c r="Q14517" s="35"/>
      <c r="R14517" s="222"/>
    </row>
    <row r="14518" s="10" customFormat="1" spans="1:18">
      <c r="A14518" s="35" t="s">
        <v>3240</v>
      </c>
      <c r="B14518" s="35" t="s">
        <v>3829</v>
      </c>
      <c r="C14518" s="222" t="s">
        <v>460</v>
      </c>
      <c r="D14518" s="36">
        <v>21.5</v>
      </c>
      <c r="E14518" s="222" t="s">
        <v>1215</v>
      </c>
      <c r="F14518" s="35" t="s">
        <v>1215</v>
      </c>
      <c r="G14518" s="35" t="s">
        <v>37</v>
      </c>
      <c r="H14518" s="35" t="s">
        <v>1198</v>
      </c>
      <c r="I14518" s="223" t="s">
        <v>3242</v>
      </c>
      <c r="J14518" s="35" t="s">
        <v>40</v>
      </c>
      <c r="K14518" s="35"/>
      <c r="L14518" s="35">
        <v>40356125</v>
      </c>
      <c r="M14518" s="35">
        <v>4708392</v>
      </c>
      <c r="N14518" s="61" t="s">
        <v>57</v>
      </c>
      <c r="O14518" s="35" t="s">
        <v>3826</v>
      </c>
      <c r="P14518" s="51">
        <f t="shared" si="106"/>
        <v>96.75</v>
      </c>
      <c r="Q14518" s="35"/>
      <c r="R14518" s="222"/>
    </row>
    <row r="14519" s="10" customFormat="1" spans="1:18">
      <c r="A14519" s="35" t="s">
        <v>3240</v>
      </c>
      <c r="B14519" s="35" t="s">
        <v>3829</v>
      </c>
      <c r="C14519" s="222" t="s">
        <v>973</v>
      </c>
      <c r="D14519" s="36">
        <v>2.6</v>
      </c>
      <c r="E14519" s="222" t="s">
        <v>1215</v>
      </c>
      <c r="F14519" s="35" t="s">
        <v>1215</v>
      </c>
      <c r="G14519" s="35" t="s">
        <v>37</v>
      </c>
      <c r="H14519" s="35" t="s">
        <v>1099</v>
      </c>
      <c r="I14519" s="223" t="s">
        <v>3242</v>
      </c>
      <c r="J14519" s="35" t="s">
        <v>56</v>
      </c>
      <c r="K14519" s="35"/>
      <c r="L14519" s="35">
        <v>40357277</v>
      </c>
      <c r="M14519" s="35">
        <v>4707129</v>
      </c>
      <c r="N14519" s="61" t="s">
        <v>57</v>
      </c>
      <c r="O14519" s="35" t="s">
        <v>3826</v>
      </c>
      <c r="P14519" s="51">
        <f t="shared" si="106"/>
        <v>11.7</v>
      </c>
      <c r="Q14519" s="35"/>
      <c r="R14519" s="222"/>
    </row>
    <row r="14520" s="10" customFormat="1" spans="1:18">
      <c r="A14520" s="35" t="s">
        <v>3240</v>
      </c>
      <c r="B14520" s="35" t="s">
        <v>3829</v>
      </c>
      <c r="C14520" s="222" t="s">
        <v>565</v>
      </c>
      <c r="D14520" s="36">
        <v>1.17</v>
      </c>
      <c r="E14520" s="222" t="s">
        <v>1215</v>
      </c>
      <c r="F14520" s="35" t="s">
        <v>1215</v>
      </c>
      <c r="G14520" s="35" t="s">
        <v>37</v>
      </c>
      <c r="H14520" s="35" t="s">
        <v>1099</v>
      </c>
      <c r="I14520" s="223" t="s">
        <v>3242</v>
      </c>
      <c r="J14520" s="35" t="s">
        <v>56</v>
      </c>
      <c r="K14520" s="35"/>
      <c r="L14520" s="35">
        <v>40356128</v>
      </c>
      <c r="M14520" s="35">
        <v>4708390</v>
      </c>
      <c r="N14520" s="61" t="s">
        <v>57</v>
      </c>
      <c r="O14520" s="35" t="s">
        <v>3826</v>
      </c>
      <c r="P14520" s="51">
        <f t="shared" si="106"/>
        <v>5.265</v>
      </c>
      <c r="Q14520" s="35"/>
      <c r="R14520" s="222"/>
    </row>
    <row r="14521" s="10" customFormat="1" spans="1:18">
      <c r="A14521" s="35" t="s">
        <v>3240</v>
      </c>
      <c r="B14521" s="35" t="s">
        <v>3829</v>
      </c>
      <c r="C14521" s="222" t="s">
        <v>864</v>
      </c>
      <c r="D14521" s="36">
        <v>34.21</v>
      </c>
      <c r="E14521" s="222" t="s">
        <v>1215</v>
      </c>
      <c r="F14521" s="35" t="s">
        <v>1215</v>
      </c>
      <c r="G14521" s="35" t="s">
        <v>37</v>
      </c>
      <c r="H14521" s="35" t="s">
        <v>1099</v>
      </c>
      <c r="I14521" s="223" t="s">
        <v>3242</v>
      </c>
      <c r="J14521" s="35" t="s">
        <v>56</v>
      </c>
      <c r="K14521" s="35"/>
      <c r="L14521" s="35">
        <v>40356842</v>
      </c>
      <c r="M14521" s="35">
        <v>4707521</v>
      </c>
      <c r="N14521" s="61" t="s">
        <v>57</v>
      </c>
      <c r="O14521" s="35" t="s">
        <v>3826</v>
      </c>
      <c r="P14521" s="51">
        <f t="shared" si="106"/>
        <v>153.945</v>
      </c>
      <c r="Q14521" s="35"/>
      <c r="R14521" s="222"/>
    </row>
    <row r="14522" s="10" customFormat="1" spans="1:18">
      <c r="A14522" s="35" t="s">
        <v>3240</v>
      </c>
      <c r="B14522" s="35" t="s">
        <v>3829</v>
      </c>
      <c r="C14522" s="222" t="s">
        <v>3332</v>
      </c>
      <c r="D14522" s="36">
        <v>26.34</v>
      </c>
      <c r="E14522" s="222" t="s">
        <v>1215</v>
      </c>
      <c r="F14522" s="35" t="s">
        <v>1215</v>
      </c>
      <c r="G14522" s="35" t="s">
        <v>37</v>
      </c>
      <c r="H14522" s="35" t="s">
        <v>1099</v>
      </c>
      <c r="I14522" s="223" t="s">
        <v>3242</v>
      </c>
      <c r="J14522" s="35" t="s">
        <v>56</v>
      </c>
      <c r="K14522" s="35"/>
      <c r="L14522" s="35">
        <v>40358788</v>
      </c>
      <c r="M14522" s="35">
        <v>4707046</v>
      </c>
      <c r="N14522" s="61" t="s">
        <v>57</v>
      </c>
      <c r="O14522" s="35" t="s">
        <v>3826</v>
      </c>
      <c r="P14522" s="51">
        <f t="shared" si="106"/>
        <v>118.53</v>
      </c>
      <c r="Q14522" s="35"/>
      <c r="R14522" s="222"/>
    </row>
    <row r="14523" s="10" customFormat="1" spans="1:18">
      <c r="A14523" s="35" t="s">
        <v>3240</v>
      </c>
      <c r="B14523" s="35" t="s">
        <v>3829</v>
      </c>
      <c r="C14523" s="222" t="s">
        <v>2694</v>
      </c>
      <c r="D14523" s="36">
        <v>5.61</v>
      </c>
      <c r="E14523" s="222" t="s">
        <v>1215</v>
      </c>
      <c r="F14523" s="35" t="s">
        <v>1215</v>
      </c>
      <c r="G14523" s="35" t="s">
        <v>37</v>
      </c>
      <c r="H14523" s="35" t="s">
        <v>1099</v>
      </c>
      <c r="I14523" s="223" t="s">
        <v>3242</v>
      </c>
      <c r="J14523" s="35" t="s">
        <v>56</v>
      </c>
      <c r="K14523" s="35"/>
      <c r="L14523" s="35">
        <v>40358137</v>
      </c>
      <c r="M14523" s="35">
        <v>4706774</v>
      </c>
      <c r="N14523" s="61" t="s">
        <v>57</v>
      </c>
      <c r="O14523" s="35" t="s">
        <v>3826</v>
      </c>
      <c r="P14523" s="51">
        <f t="shared" si="106"/>
        <v>25.245</v>
      </c>
      <c r="Q14523" s="35"/>
      <c r="R14523" s="222"/>
    </row>
    <row r="14524" s="10" customFormat="1" spans="1:18">
      <c r="A14524" s="35" t="s">
        <v>3240</v>
      </c>
      <c r="B14524" s="35" t="s">
        <v>3829</v>
      </c>
      <c r="C14524" s="222" t="s">
        <v>3185</v>
      </c>
      <c r="D14524" s="36">
        <v>22</v>
      </c>
      <c r="E14524" s="222" t="s">
        <v>1215</v>
      </c>
      <c r="F14524" s="35" t="s">
        <v>1215</v>
      </c>
      <c r="G14524" s="35" t="s">
        <v>37</v>
      </c>
      <c r="H14524" s="35" t="s">
        <v>1099</v>
      </c>
      <c r="I14524" s="223" t="s">
        <v>3242</v>
      </c>
      <c r="J14524" s="35" t="s">
        <v>56</v>
      </c>
      <c r="K14524" s="35"/>
      <c r="L14524" s="35">
        <v>40358496</v>
      </c>
      <c r="M14524" s="35">
        <v>4706938</v>
      </c>
      <c r="N14524" s="61" t="s">
        <v>57</v>
      </c>
      <c r="O14524" s="35" t="s">
        <v>3826</v>
      </c>
      <c r="P14524" s="51">
        <f t="shared" si="106"/>
        <v>99</v>
      </c>
      <c r="Q14524" s="35"/>
      <c r="R14524" s="222"/>
    </row>
    <row r="14525" s="10" customFormat="1" spans="1:18">
      <c r="A14525" s="35" t="s">
        <v>3240</v>
      </c>
      <c r="B14525" s="35" t="s">
        <v>3829</v>
      </c>
      <c r="C14525" s="222" t="s">
        <v>767</v>
      </c>
      <c r="D14525" s="36">
        <v>71.2</v>
      </c>
      <c r="E14525" s="222" t="s">
        <v>1215</v>
      </c>
      <c r="F14525" s="35" t="s">
        <v>1215</v>
      </c>
      <c r="G14525" s="35" t="s">
        <v>37</v>
      </c>
      <c r="H14525" s="35" t="s">
        <v>1099</v>
      </c>
      <c r="I14525" s="223" t="s">
        <v>3242</v>
      </c>
      <c r="J14525" s="35" t="s">
        <v>56</v>
      </c>
      <c r="K14525" s="35"/>
      <c r="L14525" s="35">
        <v>40356262</v>
      </c>
      <c r="M14525" s="35">
        <v>4708474</v>
      </c>
      <c r="N14525" s="61" t="s">
        <v>57</v>
      </c>
      <c r="O14525" s="35" t="s">
        <v>3826</v>
      </c>
      <c r="P14525" s="51">
        <f t="shared" si="106"/>
        <v>320.4</v>
      </c>
      <c r="Q14525" s="35"/>
      <c r="R14525" s="222"/>
    </row>
    <row r="14526" s="10" customFormat="1" spans="1:18">
      <c r="A14526" s="35" t="s">
        <v>3240</v>
      </c>
      <c r="B14526" s="35" t="s">
        <v>3829</v>
      </c>
      <c r="C14526" s="222" t="s">
        <v>2838</v>
      </c>
      <c r="D14526" s="36">
        <v>50.83</v>
      </c>
      <c r="E14526" s="222" t="s">
        <v>1215</v>
      </c>
      <c r="F14526" s="35" t="s">
        <v>1215</v>
      </c>
      <c r="G14526" s="35"/>
      <c r="H14526" s="35" t="s">
        <v>1099</v>
      </c>
      <c r="I14526" s="223" t="s">
        <v>3242</v>
      </c>
      <c r="J14526" s="35" t="s">
        <v>56</v>
      </c>
      <c r="K14526" s="35"/>
      <c r="L14526" s="35">
        <v>40355392</v>
      </c>
      <c r="M14526" s="35">
        <v>4706636</v>
      </c>
      <c r="N14526" s="61" t="s">
        <v>57</v>
      </c>
      <c r="O14526" s="35" t="s">
        <v>3826</v>
      </c>
      <c r="P14526" s="51">
        <f t="shared" si="106"/>
        <v>228.735</v>
      </c>
      <c r="Q14526" s="35"/>
      <c r="R14526" s="222"/>
    </row>
    <row r="14527" s="10" customFormat="1" spans="1:18">
      <c r="A14527" s="35" t="s">
        <v>3240</v>
      </c>
      <c r="B14527" s="35" t="s">
        <v>3829</v>
      </c>
      <c r="C14527" s="222" t="s">
        <v>946</v>
      </c>
      <c r="D14527" s="36">
        <v>6.46</v>
      </c>
      <c r="E14527" s="222" t="s">
        <v>1215</v>
      </c>
      <c r="F14527" s="35" t="s">
        <v>1215</v>
      </c>
      <c r="G14527" s="35" t="s">
        <v>37</v>
      </c>
      <c r="H14527" s="35" t="s">
        <v>1099</v>
      </c>
      <c r="I14527" s="223" t="s">
        <v>3242</v>
      </c>
      <c r="J14527" s="35" t="s">
        <v>56</v>
      </c>
      <c r="K14527" s="35"/>
      <c r="L14527" s="35">
        <v>40357279</v>
      </c>
      <c r="M14527" s="35">
        <v>4707041</v>
      </c>
      <c r="N14527" s="61" t="s">
        <v>57</v>
      </c>
      <c r="O14527" s="35" t="s">
        <v>3826</v>
      </c>
      <c r="P14527" s="51">
        <f t="shared" si="106"/>
        <v>29.07</v>
      </c>
      <c r="Q14527" s="35"/>
      <c r="R14527" s="222"/>
    </row>
    <row r="14528" s="10" customFormat="1" spans="1:18">
      <c r="A14528" s="35" t="s">
        <v>3240</v>
      </c>
      <c r="B14528" s="35" t="s">
        <v>3829</v>
      </c>
      <c r="C14528" s="222" t="s">
        <v>3444</v>
      </c>
      <c r="D14528" s="36">
        <v>1.27</v>
      </c>
      <c r="E14528" s="222" t="s">
        <v>1215</v>
      </c>
      <c r="F14528" s="35" t="s">
        <v>1215</v>
      </c>
      <c r="G14528" s="35" t="s">
        <v>37</v>
      </c>
      <c r="H14528" s="35" t="s">
        <v>1099</v>
      </c>
      <c r="I14528" s="223" t="s">
        <v>3242</v>
      </c>
      <c r="J14528" s="35" t="s">
        <v>56</v>
      </c>
      <c r="K14528" s="35"/>
      <c r="L14528" s="35">
        <v>40358111</v>
      </c>
      <c r="M14528" s="35">
        <v>4706725</v>
      </c>
      <c r="N14528" s="61" t="s">
        <v>57</v>
      </c>
      <c r="O14528" s="35" t="s">
        <v>3826</v>
      </c>
      <c r="P14528" s="51">
        <f t="shared" si="106"/>
        <v>5.715</v>
      </c>
      <c r="Q14528" s="35"/>
      <c r="R14528" s="222"/>
    </row>
    <row r="14529" s="10" customFormat="1" spans="1:18">
      <c r="A14529" s="35" t="s">
        <v>3240</v>
      </c>
      <c r="B14529" s="35" t="s">
        <v>3829</v>
      </c>
      <c r="C14529" s="222" t="s">
        <v>451</v>
      </c>
      <c r="D14529" s="36">
        <v>38.52</v>
      </c>
      <c r="E14529" s="222" t="s">
        <v>1215</v>
      </c>
      <c r="F14529" s="35" t="s">
        <v>1215</v>
      </c>
      <c r="G14529" s="35" t="s">
        <v>37</v>
      </c>
      <c r="H14529" s="35" t="s">
        <v>1099</v>
      </c>
      <c r="I14529" s="223" t="s">
        <v>3242</v>
      </c>
      <c r="J14529" s="35" t="s">
        <v>56</v>
      </c>
      <c r="K14529" s="35"/>
      <c r="L14529" s="35">
        <v>40357913</v>
      </c>
      <c r="M14529" s="35">
        <v>4708048</v>
      </c>
      <c r="N14529" s="61" t="s">
        <v>57</v>
      </c>
      <c r="O14529" s="35" t="s">
        <v>3826</v>
      </c>
      <c r="P14529" s="51">
        <f t="shared" si="106"/>
        <v>173.34</v>
      </c>
      <c r="Q14529" s="35"/>
      <c r="R14529" s="222"/>
    </row>
    <row r="14530" s="10" customFormat="1" spans="1:18">
      <c r="A14530" s="35" t="s">
        <v>3240</v>
      </c>
      <c r="B14530" s="35" t="s">
        <v>3829</v>
      </c>
      <c r="C14530" s="222" t="s">
        <v>516</v>
      </c>
      <c r="D14530" s="36">
        <v>54.6</v>
      </c>
      <c r="E14530" s="222" t="s">
        <v>1215</v>
      </c>
      <c r="F14530" s="35" t="s">
        <v>1215</v>
      </c>
      <c r="G14530" s="35" t="s">
        <v>37</v>
      </c>
      <c r="H14530" s="35" t="s">
        <v>1099</v>
      </c>
      <c r="I14530" s="223" t="s">
        <v>3242</v>
      </c>
      <c r="J14530" s="35" t="s">
        <v>56</v>
      </c>
      <c r="K14530" s="35"/>
      <c r="L14530" s="35">
        <v>40358043</v>
      </c>
      <c r="M14530" s="35">
        <v>4708173</v>
      </c>
      <c r="N14530" s="61" t="s">
        <v>57</v>
      </c>
      <c r="O14530" s="35" t="s">
        <v>3826</v>
      </c>
      <c r="P14530" s="51">
        <f t="shared" si="106"/>
        <v>245.7</v>
      </c>
      <c r="Q14530" s="35"/>
      <c r="R14530" s="222"/>
    </row>
    <row r="14531" s="10" customFormat="1" spans="1:18">
      <c r="A14531" s="35" t="s">
        <v>3240</v>
      </c>
      <c r="B14531" s="35" t="s">
        <v>3829</v>
      </c>
      <c r="C14531" s="222" t="s">
        <v>3335</v>
      </c>
      <c r="D14531" s="36">
        <v>117.75</v>
      </c>
      <c r="E14531" s="222" t="s">
        <v>1215</v>
      </c>
      <c r="F14531" s="35" t="s">
        <v>1215</v>
      </c>
      <c r="G14531" s="35" t="s">
        <v>37</v>
      </c>
      <c r="H14531" s="35" t="s">
        <v>1099</v>
      </c>
      <c r="I14531" s="223" t="s">
        <v>3242</v>
      </c>
      <c r="J14531" s="35" t="s">
        <v>56</v>
      </c>
      <c r="K14531" s="35"/>
      <c r="L14531" s="35">
        <v>40358276</v>
      </c>
      <c r="M14531" s="35">
        <v>4706908</v>
      </c>
      <c r="N14531" s="61" t="s">
        <v>57</v>
      </c>
      <c r="O14531" s="35" t="s">
        <v>3826</v>
      </c>
      <c r="P14531" s="51">
        <f t="shared" si="106"/>
        <v>529.875</v>
      </c>
      <c r="Q14531" s="35"/>
      <c r="R14531" s="222"/>
    </row>
    <row r="14532" s="10" customFormat="1" spans="1:18">
      <c r="A14532" s="35" t="s">
        <v>3240</v>
      </c>
      <c r="B14532" s="35" t="s">
        <v>3829</v>
      </c>
      <c r="C14532" s="222" t="s">
        <v>927</v>
      </c>
      <c r="D14532" s="36">
        <v>10.92</v>
      </c>
      <c r="E14532" s="222" t="s">
        <v>1215</v>
      </c>
      <c r="F14532" s="35" t="s">
        <v>1215</v>
      </c>
      <c r="G14532" s="35" t="s">
        <v>37</v>
      </c>
      <c r="H14532" s="35" t="s">
        <v>1099</v>
      </c>
      <c r="I14532" s="223" t="s">
        <v>3242</v>
      </c>
      <c r="J14532" s="35" t="s">
        <v>56</v>
      </c>
      <c r="K14532" s="35"/>
      <c r="L14532" s="35">
        <v>40357971</v>
      </c>
      <c r="M14532" s="35">
        <v>4707846</v>
      </c>
      <c r="N14532" s="61" t="s">
        <v>57</v>
      </c>
      <c r="O14532" s="35" t="s">
        <v>3826</v>
      </c>
      <c r="P14532" s="51">
        <f t="shared" si="106"/>
        <v>49.14</v>
      </c>
      <c r="Q14532" s="35"/>
      <c r="R14532" s="222"/>
    </row>
    <row r="14533" s="10" customFormat="1" spans="1:18">
      <c r="A14533" s="35" t="s">
        <v>3240</v>
      </c>
      <c r="B14533" s="35" t="s">
        <v>3829</v>
      </c>
      <c r="C14533" s="222" t="s">
        <v>3668</v>
      </c>
      <c r="D14533" s="36">
        <v>0.91</v>
      </c>
      <c r="E14533" s="222" t="s">
        <v>1215</v>
      </c>
      <c r="F14533" s="35" t="s">
        <v>1215</v>
      </c>
      <c r="G14533" s="35" t="s">
        <v>37</v>
      </c>
      <c r="H14533" s="35" t="s">
        <v>1099</v>
      </c>
      <c r="I14533" s="223" t="s">
        <v>3242</v>
      </c>
      <c r="J14533" s="35" t="s">
        <v>56</v>
      </c>
      <c r="K14533" s="35"/>
      <c r="L14533" s="35">
        <v>40358232</v>
      </c>
      <c r="M14533" s="35">
        <v>4706773</v>
      </c>
      <c r="N14533" s="61" t="s">
        <v>57</v>
      </c>
      <c r="O14533" s="35" t="s">
        <v>3826</v>
      </c>
      <c r="P14533" s="51">
        <f t="shared" si="106"/>
        <v>4.095</v>
      </c>
      <c r="Q14533" s="35"/>
      <c r="R14533" s="222"/>
    </row>
    <row r="14534" s="10" customFormat="1" spans="1:18">
      <c r="A14534" s="35" t="s">
        <v>3240</v>
      </c>
      <c r="B14534" s="35" t="s">
        <v>3829</v>
      </c>
      <c r="C14534" s="222" t="s">
        <v>1033</v>
      </c>
      <c r="D14534" s="36">
        <v>19.43</v>
      </c>
      <c r="E14534" s="222" t="s">
        <v>1215</v>
      </c>
      <c r="F14534" s="35" t="s">
        <v>1215</v>
      </c>
      <c r="G14534" s="35" t="s">
        <v>37</v>
      </c>
      <c r="H14534" s="35" t="s">
        <v>1099</v>
      </c>
      <c r="I14534" s="223" t="s">
        <v>3242</v>
      </c>
      <c r="J14534" s="35" t="s">
        <v>56</v>
      </c>
      <c r="K14534" s="35"/>
      <c r="L14534" s="35">
        <v>40357189</v>
      </c>
      <c r="M14534" s="35">
        <v>4707171</v>
      </c>
      <c r="N14534" s="61" t="s">
        <v>57</v>
      </c>
      <c r="O14534" s="35" t="s">
        <v>3826</v>
      </c>
      <c r="P14534" s="51">
        <f t="shared" si="106"/>
        <v>87.435</v>
      </c>
      <c r="Q14534" s="35"/>
      <c r="R14534" s="222"/>
    </row>
    <row r="14535" s="10" customFormat="1" spans="1:18">
      <c r="A14535" s="35" t="s">
        <v>3240</v>
      </c>
      <c r="B14535" s="35" t="s">
        <v>3829</v>
      </c>
      <c r="C14535" s="222" t="s">
        <v>379</v>
      </c>
      <c r="D14535" s="36">
        <v>61.42</v>
      </c>
      <c r="E14535" s="222" t="s">
        <v>1215</v>
      </c>
      <c r="F14535" s="35" t="s">
        <v>1215</v>
      </c>
      <c r="G14535" s="35" t="s">
        <v>37</v>
      </c>
      <c r="H14535" s="35" t="s">
        <v>1099</v>
      </c>
      <c r="I14535" s="223" t="s">
        <v>3242</v>
      </c>
      <c r="J14535" s="35" t="s">
        <v>56</v>
      </c>
      <c r="K14535" s="35"/>
      <c r="L14535" s="35">
        <v>40355933</v>
      </c>
      <c r="M14535" s="35">
        <v>4708458</v>
      </c>
      <c r="N14535" s="61" t="s">
        <v>57</v>
      </c>
      <c r="O14535" s="35" t="s">
        <v>3826</v>
      </c>
      <c r="P14535" s="51">
        <f t="shared" si="106"/>
        <v>276.39</v>
      </c>
      <c r="Q14535" s="35"/>
      <c r="R14535" s="222"/>
    </row>
    <row r="14536" s="10" customFormat="1" spans="1:18">
      <c r="A14536" s="35" t="s">
        <v>3240</v>
      </c>
      <c r="B14536" s="35" t="s">
        <v>3829</v>
      </c>
      <c r="C14536" s="222" t="s">
        <v>2132</v>
      </c>
      <c r="D14536" s="36">
        <v>11.24</v>
      </c>
      <c r="E14536" s="222" t="s">
        <v>1215</v>
      </c>
      <c r="F14536" s="35" t="s">
        <v>1215</v>
      </c>
      <c r="G14536" s="35" t="s">
        <v>37</v>
      </c>
      <c r="H14536" s="35" t="s">
        <v>1099</v>
      </c>
      <c r="I14536" s="223" t="s">
        <v>3242</v>
      </c>
      <c r="J14536" s="35" t="s">
        <v>185</v>
      </c>
      <c r="K14536" s="35"/>
      <c r="L14536" s="35">
        <v>40358328</v>
      </c>
      <c r="M14536" s="35">
        <v>4706805</v>
      </c>
      <c r="N14536" s="61" t="s">
        <v>57</v>
      </c>
      <c r="O14536" s="35" t="s">
        <v>3826</v>
      </c>
      <c r="P14536" s="51">
        <f t="shared" si="106"/>
        <v>50.58</v>
      </c>
      <c r="Q14536" s="35"/>
      <c r="R14536" s="222"/>
    </row>
    <row r="14537" s="10" customFormat="1" spans="1:18">
      <c r="A14537" s="35" t="s">
        <v>3240</v>
      </c>
      <c r="B14537" s="35" t="s">
        <v>3829</v>
      </c>
      <c r="C14537" s="222" t="s">
        <v>1580</v>
      </c>
      <c r="D14537" s="36">
        <v>6.01</v>
      </c>
      <c r="E14537" s="222" t="s">
        <v>1215</v>
      </c>
      <c r="F14537" s="35" t="s">
        <v>1215</v>
      </c>
      <c r="G14537" s="35"/>
      <c r="H14537" s="35" t="s">
        <v>1099</v>
      </c>
      <c r="I14537" s="223" t="s">
        <v>3242</v>
      </c>
      <c r="J14537" s="35" t="s">
        <v>56</v>
      </c>
      <c r="K14537" s="35"/>
      <c r="L14537" s="35">
        <v>40355182</v>
      </c>
      <c r="M14537" s="35">
        <v>4706771</v>
      </c>
      <c r="N14537" s="61" t="s">
        <v>57</v>
      </c>
      <c r="O14537" s="35" t="s">
        <v>3826</v>
      </c>
      <c r="P14537" s="51">
        <f t="shared" si="106"/>
        <v>27.045</v>
      </c>
      <c r="Q14537" s="35"/>
      <c r="R14537" s="222"/>
    </row>
    <row r="14538" s="10" customFormat="1" spans="1:18">
      <c r="A14538" s="35" t="s">
        <v>3240</v>
      </c>
      <c r="B14538" s="35" t="s">
        <v>3829</v>
      </c>
      <c r="C14538" s="222" t="s">
        <v>1002</v>
      </c>
      <c r="D14538" s="36">
        <v>96.47</v>
      </c>
      <c r="E14538" s="222" t="s">
        <v>1215</v>
      </c>
      <c r="F14538" s="35" t="s">
        <v>1215</v>
      </c>
      <c r="G14538" s="35" t="s">
        <v>37</v>
      </c>
      <c r="H14538" s="35" t="s">
        <v>1099</v>
      </c>
      <c r="I14538" s="223" t="s">
        <v>3242</v>
      </c>
      <c r="J14538" s="35" t="s">
        <v>56</v>
      </c>
      <c r="K14538" s="35"/>
      <c r="L14538" s="35">
        <v>40357081</v>
      </c>
      <c r="M14538" s="35">
        <v>4707373</v>
      </c>
      <c r="N14538" s="61" t="s">
        <v>57</v>
      </c>
      <c r="O14538" s="35" t="s">
        <v>3826</v>
      </c>
      <c r="P14538" s="51">
        <f t="shared" si="106"/>
        <v>434.115</v>
      </c>
      <c r="Q14538" s="35"/>
      <c r="R14538" s="222"/>
    </row>
    <row r="14539" s="10" customFormat="1" spans="1:18">
      <c r="A14539" s="35" t="s">
        <v>3240</v>
      </c>
      <c r="B14539" s="35" t="s">
        <v>3829</v>
      </c>
      <c r="C14539" s="222" t="s">
        <v>1179</v>
      </c>
      <c r="D14539" s="36">
        <v>40.84</v>
      </c>
      <c r="E14539" s="222" t="s">
        <v>1215</v>
      </c>
      <c r="F14539" s="35" t="s">
        <v>1215</v>
      </c>
      <c r="G14539" s="35"/>
      <c r="H14539" s="35" t="s">
        <v>1099</v>
      </c>
      <c r="I14539" s="223" t="s">
        <v>3242</v>
      </c>
      <c r="J14539" s="35" t="s">
        <v>56</v>
      </c>
      <c r="K14539" s="35"/>
      <c r="L14539" s="35">
        <v>40355147</v>
      </c>
      <c r="M14539" s="35">
        <v>4706880</v>
      </c>
      <c r="N14539" s="61" t="s">
        <v>57</v>
      </c>
      <c r="O14539" s="35" t="s">
        <v>3826</v>
      </c>
      <c r="P14539" s="51">
        <f t="shared" si="106"/>
        <v>183.78</v>
      </c>
      <c r="Q14539" s="35"/>
      <c r="R14539" s="222"/>
    </row>
    <row r="14540" s="10" customFormat="1" spans="1:18">
      <c r="A14540" s="35" t="s">
        <v>3240</v>
      </c>
      <c r="B14540" s="35" t="s">
        <v>3403</v>
      </c>
      <c r="C14540" s="222" t="s">
        <v>758</v>
      </c>
      <c r="D14540" s="36">
        <v>3.58</v>
      </c>
      <c r="E14540" s="222" t="s">
        <v>1215</v>
      </c>
      <c r="F14540" s="35" t="s">
        <v>1215</v>
      </c>
      <c r="G14540" s="35"/>
      <c r="H14540" s="35" t="s">
        <v>1198</v>
      </c>
      <c r="I14540" s="223" t="s">
        <v>3242</v>
      </c>
      <c r="J14540" s="35" t="s">
        <v>51</v>
      </c>
      <c r="K14540" s="35"/>
      <c r="L14540" s="35">
        <v>40353091</v>
      </c>
      <c r="M14540" s="35">
        <v>4708070</v>
      </c>
      <c r="N14540" s="61" t="s">
        <v>57</v>
      </c>
      <c r="O14540" s="35" t="s">
        <v>3826</v>
      </c>
      <c r="P14540" s="51">
        <f t="shared" si="106"/>
        <v>16.11</v>
      </c>
      <c r="Q14540" s="35"/>
      <c r="R14540" s="222"/>
    </row>
    <row r="14541" s="10" customFormat="1" spans="1:18">
      <c r="A14541" s="35" t="s">
        <v>3240</v>
      </c>
      <c r="B14541" s="35" t="s">
        <v>3403</v>
      </c>
      <c r="C14541" s="222" t="s">
        <v>3830</v>
      </c>
      <c r="D14541" s="36">
        <v>51.87</v>
      </c>
      <c r="E14541" s="222" t="s">
        <v>1215</v>
      </c>
      <c r="F14541" s="35" t="s">
        <v>1215</v>
      </c>
      <c r="G14541" s="35"/>
      <c r="H14541" s="35" t="s">
        <v>1198</v>
      </c>
      <c r="I14541" s="223" t="s">
        <v>3242</v>
      </c>
      <c r="J14541" s="35" t="s">
        <v>40</v>
      </c>
      <c r="K14541" s="35"/>
      <c r="L14541" s="35">
        <v>40352339</v>
      </c>
      <c r="M14541" s="35">
        <v>4706033</v>
      </c>
      <c r="N14541" s="61" t="s">
        <v>57</v>
      </c>
      <c r="O14541" s="35" t="s">
        <v>3826</v>
      </c>
      <c r="P14541" s="51">
        <f t="shared" si="106"/>
        <v>233.415</v>
      </c>
      <c r="Q14541" s="35"/>
      <c r="R14541" s="222"/>
    </row>
    <row r="14542" s="10" customFormat="1" spans="1:18">
      <c r="A14542" s="35" t="s">
        <v>3240</v>
      </c>
      <c r="B14542" s="35" t="s">
        <v>3403</v>
      </c>
      <c r="C14542" s="222" t="s">
        <v>619</v>
      </c>
      <c r="D14542" s="36">
        <v>19.52</v>
      </c>
      <c r="E14542" s="222" t="s">
        <v>1215</v>
      </c>
      <c r="F14542" s="35" t="s">
        <v>1215</v>
      </c>
      <c r="G14542" s="35"/>
      <c r="H14542" s="35" t="s">
        <v>1198</v>
      </c>
      <c r="I14542" s="223" t="s">
        <v>3242</v>
      </c>
      <c r="J14542" s="35" t="s">
        <v>40</v>
      </c>
      <c r="K14542" s="35"/>
      <c r="L14542" s="35">
        <v>40352493</v>
      </c>
      <c r="M14542" s="35">
        <v>4708344</v>
      </c>
      <c r="N14542" s="61" t="s">
        <v>57</v>
      </c>
      <c r="O14542" s="35" t="s">
        <v>3826</v>
      </c>
      <c r="P14542" s="51">
        <f t="shared" si="106"/>
        <v>87.84</v>
      </c>
      <c r="Q14542" s="35"/>
      <c r="R14542" s="222"/>
    </row>
    <row r="14543" s="10" customFormat="1" spans="1:18">
      <c r="A14543" s="35" t="s">
        <v>3240</v>
      </c>
      <c r="B14543" s="35" t="s">
        <v>3403</v>
      </c>
      <c r="C14543" s="222" t="s">
        <v>385</v>
      </c>
      <c r="D14543" s="36">
        <v>34.25</v>
      </c>
      <c r="E14543" s="222" t="s">
        <v>1215</v>
      </c>
      <c r="F14543" s="35" t="s">
        <v>1215</v>
      </c>
      <c r="G14543" s="35"/>
      <c r="H14543" s="35" t="s">
        <v>1198</v>
      </c>
      <c r="I14543" s="223" t="s">
        <v>3242</v>
      </c>
      <c r="J14543" s="35" t="s">
        <v>40</v>
      </c>
      <c r="K14543" s="35"/>
      <c r="L14543" s="35">
        <v>40353250</v>
      </c>
      <c r="M14543" s="35">
        <v>4709293</v>
      </c>
      <c r="N14543" s="61" t="s">
        <v>57</v>
      </c>
      <c r="O14543" s="35" t="s">
        <v>3826</v>
      </c>
      <c r="P14543" s="51">
        <f t="shared" si="106"/>
        <v>154.125</v>
      </c>
      <c r="Q14543" s="35"/>
      <c r="R14543" s="222"/>
    </row>
    <row r="14544" s="10" customFormat="1" spans="1:18">
      <c r="A14544" s="35" t="s">
        <v>3240</v>
      </c>
      <c r="B14544" s="35" t="s">
        <v>3403</v>
      </c>
      <c r="C14544" s="222" t="s">
        <v>321</v>
      </c>
      <c r="D14544" s="36">
        <v>7.88</v>
      </c>
      <c r="E14544" s="222" t="s">
        <v>1215</v>
      </c>
      <c r="F14544" s="35" t="s">
        <v>1215</v>
      </c>
      <c r="G14544" s="35"/>
      <c r="H14544" s="35" t="s">
        <v>1198</v>
      </c>
      <c r="I14544" s="223" t="s">
        <v>3242</v>
      </c>
      <c r="J14544" s="35" t="s">
        <v>40</v>
      </c>
      <c r="K14544" s="35"/>
      <c r="L14544" s="35">
        <v>40352775</v>
      </c>
      <c r="M14544" s="35">
        <v>4709537</v>
      </c>
      <c r="N14544" s="61" t="s">
        <v>57</v>
      </c>
      <c r="O14544" s="35" t="s">
        <v>3826</v>
      </c>
      <c r="P14544" s="51">
        <f t="shared" si="106"/>
        <v>35.46</v>
      </c>
      <c r="Q14544" s="35"/>
      <c r="R14544" s="222"/>
    </row>
    <row r="14545" s="10" customFormat="1" spans="1:18">
      <c r="A14545" s="35" t="s">
        <v>3240</v>
      </c>
      <c r="B14545" s="35" t="s">
        <v>3403</v>
      </c>
      <c r="C14545" s="222" t="s">
        <v>745</v>
      </c>
      <c r="D14545" s="36">
        <v>6.98</v>
      </c>
      <c r="E14545" s="222" t="s">
        <v>1215</v>
      </c>
      <c r="F14545" s="35" t="s">
        <v>1215</v>
      </c>
      <c r="G14545" s="35"/>
      <c r="H14545" s="35" t="s">
        <v>1198</v>
      </c>
      <c r="I14545" s="223" t="s">
        <v>3242</v>
      </c>
      <c r="J14545" s="35" t="s">
        <v>40</v>
      </c>
      <c r="K14545" s="35"/>
      <c r="L14545" s="35">
        <v>40353123</v>
      </c>
      <c r="M14545" s="35">
        <v>4707826</v>
      </c>
      <c r="N14545" s="61" t="s">
        <v>57</v>
      </c>
      <c r="O14545" s="35" t="s">
        <v>3826</v>
      </c>
      <c r="P14545" s="51">
        <f t="shared" si="106"/>
        <v>31.41</v>
      </c>
      <c r="Q14545" s="35"/>
      <c r="R14545" s="222"/>
    </row>
    <row r="14546" s="10" customFormat="1" spans="1:18">
      <c r="A14546" s="35" t="s">
        <v>3240</v>
      </c>
      <c r="B14546" s="35" t="s">
        <v>3403</v>
      </c>
      <c r="C14546" s="222" t="s">
        <v>473</v>
      </c>
      <c r="D14546" s="36">
        <v>2.19</v>
      </c>
      <c r="E14546" s="222" t="s">
        <v>1215</v>
      </c>
      <c r="F14546" s="35" t="s">
        <v>1215</v>
      </c>
      <c r="G14546" s="35"/>
      <c r="H14546" s="35" t="s">
        <v>1198</v>
      </c>
      <c r="I14546" s="223" t="s">
        <v>3242</v>
      </c>
      <c r="J14546" s="35" t="s">
        <v>40</v>
      </c>
      <c r="K14546" s="35"/>
      <c r="L14546" s="35">
        <v>40352864</v>
      </c>
      <c r="M14546" s="35">
        <v>4708232</v>
      </c>
      <c r="N14546" s="61" t="s">
        <v>57</v>
      </c>
      <c r="O14546" s="35" t="s">
        <v>3826</v>
      </c>
      <c r="P14546" s="51">
        <f t="shared" si="106"/>
        <v>9.855</v>
      </c>
      <c r="Q14546" s="35"/>
      <c r="R14546" s="222"/>
    </row>
    <row r="14547" s="10" customFormat="1" spans="1:18">
      <c r="A14547" s="35" t="s">
        <v>3240</v>
      </c>
      <c r="B14547" s="35" t="s">
        <v>3403</v>
      </c>
      <c r="C14547" s="222" t="s">
        <v>1996</v>
      </c>
      <c r="D14547" s="36">
        <v>40.09</v>
      </c>
      <c r="E14547" s="222" t="s">
        <v>1215</v>
      </c>
      <c r="F14547" s="35" t="s">
        <v>1215</v>
      </c>
      <c r="G14547" s="35"/>
      <c r="H14547" s="35" t="s">
        <v>1198</v>
      </c>
      <c r="I14547" s="223" t="s">
        <v>3242</v>
      </c>
      <c r="J14547" s="35" t="s">
        <v>40</v>
      </c>
      <c r="K14547" s="35"/>
      <c r="L14547" s="35">
        <v>40352012</v>
      </c>
      <c r="M14547" s="35">
        <v>4706013</v>
      </c>
      <c r="N14547" s="61" t="s">
        <v>57</v>
      </c>
      <c r="O14547" s="35" t="s">
        <v>3826</v>
      </c>
      <c r="P14547" s="51">
        <f t="shared" si="106"/>
        <v>180.405</v>
      </c>
      <c r="Q14547" s="35"/>
      <c r="R14547" s="222"/>
    </row>
    <row r="14548" s="10" customFormat="1" spans="1:18">
      <c r="A14548" s="35" t="s">
        <v>3240</v>
      </c>
      <c r="B14548" s="35" t="s">
        <v>3403</v>
      </c>
      <c r="C14548" s="222" t="s">
        <v>572</v>
      </c>
      <c r="D14548" s="36">
        <v>32.66</v>
      </c>
      <c r="E14548" s="222" t="s">
        <v>1215</v>
      </c>
      <c r="F14548" s="35" t="s">
        <v>1215</v>
      </c>
      <c r="G14548" s="35"/>
      <c r="H14548" s="35" t="s">
        <v>1198</v>
      </c>
      <c r="I14548" s="223" t="s">
        <v>3242</v>
      </c>
      <c r="J14548" s="35" t="s">
        <v>40</v>
      </c>
      <c r="K14548" s="35"/>
      <c r="L14548" s="35">
        <v>40352805</v>
      </c>
      <c r="M14548" s="35">
        <v>4708490</v>
      </c>
      <c r="N14548" s="61" t="s">
        <v>57</v>
      </c>
      <c r="O14548" s="35" t="s">
        <v>3826</v>
      </c>
      <c r="P14548" s="51">
        <f t="shared" si="106"/>
        <v>146.97</v>
      </c>
      <c r="Q14548" s="35"/>
      <c r="R14548" s="222"/>
    </row>
    <row r="14549" s="10" customFormat="1" spans="1:18">
      <c r="A14549" s="35" t="s">
        <v>3240</v>
      </c>
      <c r="B14549" s="35" t="s">
        <v>3403</v>
      </c>
      <c r="C14549" s="222" t="s">
        <v>419</v>
      </c>
      <c r="D14549" s="36">
        <v>12.45</v>
      </c>
      <c r="E14549" s="222" t="s">
        <v>1215</v>
      </c>
      <c r="F14549" s="35" t="s">
        <v>1215</v>
      </c>
      <c r="G14549" s="35"/>
      <c r="H14549" s="35" t="s">
        <v>1198</v>
      </c>
      <c r="I14549" s="223" t="s">
        <v>3242</v>
      </c>
      <c r="J14549" s="35" t="s">
        <v>40</v>
      </c>
      <c r="K14549" s="35"/>
      <c r="L14549" s="35">
        <v>40352564</v>
      </c>
      <c r="M14549" s="35">
        <v>4709511</v>
      </c>
      <c r="N14549" s="61" t="s">
        <v>57</v>
      </c>
      <c r="O14549" s="35" t="s">
        <v>3826</v>
      </c>
      <c r="P14549" s="51">
        <f t="shared" si="106"/>
        <v>56.025</v>
      </c>
      <c r="Q14549" s="35"/>
      <c r="R14549" s="222"/>
    </row>
    <row r="14550" s="10" customFormat="1" spans="1:18">
      <c r="A14550" s="35" t="s">
        <v>3240</v>
      </c>
      <c r="B14550" s="35" t="s">
        <v>3403</v>
      </c>
      <c r="C14550" s="222" t="s">
        <v>507</v>
      </c>
      <c r="D14550" s="36">
        <v>0.7</v>
      </c>
      <c r="E14550" s="222" t="s">
        <v>1215</v>
      </c>
      <c r="F14550" s="35" t="s">
        <v>1215</v>
      </c>
      <c r="G14550" s="35"/>
      <c r="H14550" s="35" t="s">
        <v>1198</v>
      </c>
      <c r="I14550" s="223" t="s">
        <v>3242</v>
      </c>
      <c r="J14550" s="35" t="s">
        <v>51</v>
      </c>
      <c r="K14550" s="35"/>
      <c r="L14550" s="35">
        <v>40353051</v>
      </c>
      <c r="M14550" s="35">
        <v>4708219</v>
      </c>
      <c r="N14550" s="61" t="s">
        <v>57</v>
      </c>
      <c r="O14550" s="35" t="s">
        <v>3826</v>
      </c>
      <c r="P14550" s="51">
        <f t="shared" si="106"/>
        <v>3.15</v>
      </c>
      <c r="Q14550" s="35"/>
      <c r="R14550" s="222"/>
    </row>
    <row r="14551" s="10" customFormat="1" spans="1:18">
      <c r="A14551" s="35" t="s">
        <v>3240</v>
      </c>
      <c r="B14551" s="35" t="s">
        <v>3403</v>
      </c>
      <c r="C14551" s="222" t="s">
        <v>559</v>
      </c>
      <c r="D14551" s="36">
        <v>2</v>
      </c>
      <c r="E14551" s="222" t="s">
        <v>1215</v>
      </c>
      <c r="F14551" s="35" t="s">
        <v>1215</v>
      </c>
      <c r="G14551" s="35"/>
      <c r="H14551" s="35" t="s">
        <v>1198</v>
      </c>
      <c r="I14551" s="223" t="s">
        <v>3242</v>
      </c>
      <c r="J14551" s="35" t="s">
        <v>40</v>
      </c>
      <c r="K14551" s="35"/>
      <c r="L14551" s="35">
        <v>40352885</v>
      </c>
      <c r="M14551" s="35">
        <v>4709059</v>
      </c>
      <c r="N14551" s="61" t="s">
        <v>57</v>
      </c>
      <c r="O14551" s="35" t="s">
        <v>3826</v>
      </c>
      <c r="P14551" s="51">
        <f t="shared" si="106"/>
        <v>9</v>
      </c>
      <c r="Q14551" s="35"/>
      <c r="R14551" s="222"/>
    </row>
    <row r="14552" s="10" customFormat="1" spans="1:18">
      <c r="A14552" s="35" t="s">
        <v>3240</v>
      </c>
      <c r="B14552" s="35" t="s">
        <v>3403</v>
      </c>
      <c r="C14552" s="222" t="s">
        <v>231</v>
      </c>
      <c r="D14552" s="36">
        <v>42.56</v>
      </c>
      <c r="E14552" s="222" t="s">
        <v>1215</v>
      </c>
      <c r="F14552" s="35" t="s">
        <v>1215</v>
      </c>
      <c r="G14552" s="35"/>
      <c r="H14552" s="35" t="s">
        <v>1198</v>
      </c>
      <c r="I14552" s="223" t="s">
        <v>3242</v>
      </c>
      <c r="J14552" s="35" t="s">
        <v>40</v>
      </c>
      <c r="K14552" s="35"/>
      <c r="L14552" s="35">
        <v>40353482</v>
      </c>
      <c r="M14552" s="35">
        <v>4709120</v>
      </c>
      <c r="N14552" s="61" t="s">
        <v>57</v>
      </c>
      <c r="O14552" s="35" t="s">
        <v>3826</v>
      </c>
      <c r="P14552" s="51">
        <f t="shared" si="106"/>
        <v>191.52</v>
      </c>
      <c r="Q14552" s="35"/>
      <c r="R14552" s="222"/>
    </row>
    <row r="14553" s="10" customFormat="1" spans="1:18">
      <c r="A14553" s="35" t="s">
        <v>3240</v>
      </c>
      <c r="B14553" s="35" t="s">
        <v>3403</v>
      </c>
      <c r="C14553" s="222" t="s">
        <v>1825</v>
      </c>
      <c r="D14553" s="36">
        <v>9.09</v>
      </c>
      <c r="E14553" s="222" t="s">
        <v>1215</v>
      </c>
      <c r="F14553" s="35" t="s">
        <v>1215</v>
      </c>
      <c r="G14553" s="35"/>
      <c r="H14553" s="35" t="s">
        <v>1198</v>
      </c>
      <c r="I14553" s="223" t="s">
        <v>3242</v>
      </c>
      <c r="J14553" s="35" t="s">
        <v>40</v>
      </c>
      <c r="K14553" s="35"/>
      <c r="L14553" s="35">
        <v>40352242</v>
      </c>
      <c r="M14553" s="35">
        <v>4705466</v>
      </c>
      <c r="N14553" s="61" t="s">
        <v>57</v>
      </c>
      <c r="O14553" s="35" t="s">
        <v>3826</v>
      </c>
      <c r="P14553" s="51">
        <f t="shared" si="106"/>
        <v>40.905</v>
      </c>
      <c r="Q14553" s="35"/>
      <c r="R14553" s="222"/>
    </row>
    <row r="14554" s="10" customFormat="1" spans="1:18">
      <c r="A14554" s="35" t="s">
        <v>3240</v>
      </c>
      <c r="B14554" s="35" t="s">
        <v>3403</v>
      </c>
      <c r="C14554" s="222" t="s">
        <v>1855</v>
      </c>
      <c r="D14554" s="36">
        <v>0.22</v>
      </c>
      <c r="E14554" s="222" t="s">
        <v>1215</v>
      </c>
      <c r="F14554" s="35" t="s">
        <v>1215</v>
      </c>
      <c r="G14554" s="35"/>
      <c r="H14554" s="35" t="s">
        <v>1198</v>
      </c>
      <c r="I14554" s="223" t="s">
        <v>3242</v>
      </c>
      <c r="J14554" s="35" t="s">
        <v>51</v>
      </c>
      <c r="K14554" s="35"/>
      <c r="L14554" s="35">
        <v>40352340</v>
      </c>
      <c r="M14554" s="35">
        <v>4705480</v>
      </c>
      <c r="N14554" s="61" t="s">
        <v>57</v>
      </c>
      <c r="O14554" s="35" t="s">
        <v>3826</v>
      </c>
      <c r="P14554" s="51">
        <f t="shared" si="106"/>
        <v>0.99</v>
      </c>
      <c r="Q14554" s="35"/>
      <c r="R14554" s="222"/>
    </row>
    <row r="14555" s="10" customFormat="1" spans="1:18">
      <c r="A14555" s="35" t="s">
        <v>3240</v>
      </c>
      <c r="B14555" s="35" t="s">
        <v>3403</v>
      </c>
      <c r="C14555" s="222" t="s">
        <v>402</v>
      </c>
      <c r="D14555" s="36">
        <v>13.14</v>
      </c>
      <c r="E14555" s="222" t="s">
        <v>1215</v>
      </c>
      <c r="F14555" s="35" t="s">
        <v>1215</v>
      </c>
      <c r="G14555" s="35"/>
      <c r="H14555" s="35" t="s">
        <v>1198</v>
      </c>
      <c r="I14555" s="223" t="s">
        <v>3242</v>
      </c>
      <c r="J14555" s="35" t="s">
        <v>40</v>
      </c>
      <c r="K14555" s="35"/>
      <c r="L14555" s="35">
        <v>40352815</v>
      </c>
      <c r="M14555" s="35">
        <v>4708342</v>
      </c>
      <c r="N14555" s="61" t="s">
        <v>57</v>
      </c>
      <c r="O14555" s="35" t="s">
        <v>3826</v>
      </c>
      <c r="P14555" s="51">
        <f t="shared" si="106"/>
        <v>59.13</v>
      </c>
      <c r="Q14555" s="35"/>
      <c r="R14555" s="222"/>
    </row>
    <row r="14556" s="10" customFormat="1" spans="1:18">
      <c r="A14556" s="35" t="s">
        <v>3240</v>
      </c>
      <c r="B14556" s="35" t="s">
        <v>3403</v>
      </c>
      <c r="C14556" s="222" t="s">
        <v>1855</v>
      </c>
      <c r="D14556" s="36">
        <v>0.15</v>
      </c>
      <c r="E14556" s="222" t="s">
        <v>1215</v>
      </c>
      <c r="F14556" s="35" t="s">
        <v>1215</v>
      </c>
      <c r="G14556" s="35"/>
      <c r="H14556" s="35" t="s">
        <v>1198</v>
      </c>
      <c r="I14556" s="223" t="s">
        <v>3242</v>
      </c>
      <c r="J14556" s="35" t="s">
        <v>51</v>
      </c>
      <c r="K14556" s="35"/>
      <c r="L14556" s="35">
        <v>40352376</v>
      </c>
      <c r="M14556" s="35">
        <v>4705468</v>
      </c>
      <c r="N14556" s="61" t="s">
        <v>57</v>
      </c>
      <c r="O14556" s="35" t="s">
        <v>3826</v>
      </c>
      <c r="P14556" s="51">
        <f t="shared" si="106"/>
        <v>0.675</v>
      </c>
      <c r="Q14556" s="35"/>
      <c r="R14556" s="222"/>
    </row>
    <row r="14557" s="10" customFormat="1" spans="1:18">
      <c r="A14557" s="35" t="s">
        <v>3240</v>
      </c>
      <c r="B14557" s="35" t="s">
        <v>3403</v>
      </c>
      <c r="C14557" s="222" t="s">
        <v>477</v>
      </c>
      <c r="D14557" s="36">
        <v>25.14</v>
      </c>
      <c r="E14557" s="222" t="s">
        <v>1215</v>
      </c>
      <c r="F14557" s="35" t="s">
        <v>1215</v>
      </c>
      <c r="G14557" s="35"/>
      <c r="H14557" s="35" t="s">
        <v>1198</v>
      </c>
      <c r="I14557" s="223" t="s">
        <v>3242</v>
      </c>
      <c r="J14557" s="35" t="s">
        <v>40</v>
      </c>
      <c r="K14557" s="35"/>
      <c r="L14557" s="35">
        <v>40354206</v>
      </c>
      <c r="M14557" s="35">
        <v>4708925</v>
      </c>
      <c r="N14557" s="61" t="s">
        <v>57</v>
      </c>
      <c r="O14557" s="35" t="s">
        <v>3826</v>
      </c>
      <c r="P14557" s="51">
        <f t="shared" si="106"/>
        <v>113.13</v>
      </c>
      <c r="Q14557" s="35"/>
      <c r="R14557" s="222"/>
    </row>
    <row r="14558" s="10" customFormat="1" spans="1:18">
      <c r="A14558" s="35" t="s">
        <v>3240</v>
      </c>
      <c r="B14558" s="35" t="s">
        <v>3403</v>
      </c>
      <c r="C14558" s="222" t="s">
        <v>752</v>
      </c>
      <c r="D14558" s="36">
        <v>3.63</v>
      </c>
      <c r="E14558" s="222" t="s">
        <v>1215</v>
      </c>
      <c r="F14558" s="35" t="s">
        <v>1215</v>
      </c>
      <c r="G14558" s="35"/>
      <c r="H14558" s="35" t="s">
        <v>1198</v>
      </c>
      <c r="I14558" s="223" t="s">
        <v>3242</v>
      </c>
      <c r="J14558" s="35" t="s">
        <v>51</v>
      </c>
      <c r="K14558" s="35"/>
      <c r="L14558" s="35">
        <v>40352932</v>
      </c>
      <c r="M14558" s="35">
        <v>4707979</v>
      </c>
      <c r="N14558" s="61" t="s">
        <v>57</v>
      </c>
      <c r="O14558" s="35" t="s">
        <v>3826</v>
      </c>
      <c r="P14558" s="51">
        <f t="shared" si="106"/>
        <v>16.335</v>
      </c>
      <c r="Q14558" s="35"/>
      <c r="R14558" s="222"/>
    </row>
    <row r="14559" s="10" customFormat="1" spans="1:18">
      <c r="A14559" s="35" t="s">
        <v>3240</v>
      </c>
      <c r="B14559" s="35" t="s">
        <v>3403</v>
      </c>
      <c r="C14559" s="222" t="s">
        <v>734</v>
      </c>
      <c r="D14559" s="36">
        <v>14.84</v>
      </c>
      <c r="E14559" s="222" t="s">
        <v>1215</v>
      </c>
      <c r="F14559" s="35" t="s">
        <v>1215</v>
      </c>
      <c r="G14559" s="35"/>
      <c r="H14559" s="35" t="s">
        <v>1198</v>
      </c>
      <c r="I14559" s="223" t="s">
        <v>3242</v>
      </c>
      <c r="J14559" s="35" t="s">
        <v>40</v>
      </c>
      <c r="K14559" s="35"/>
      <c r="L14559" s="35">
        <v>40354389</v>
      </c>
      <c r="M14559" s="35">
        <v>4708555</v>
      </c>
      <c r="N14559" s="61" t="s">
        <v>57</v>
      </c>
      <c r="O14559" s="35" t="s">
        <v>3826</v>
      </c>
      <c r="P14559" s="51">
        <f t="shared" si="106"/>
        <v>66.78</v>
      </c>
      <c r="Q14559" s="35"/>
      <c r="R14559" s="222"/>
    </row>
    <row r="14560" s="10" customFormat="1" spans="1:18">
      <c r="A14560" s="35" t="s">
        <v>3240</v>
      </c>
      <c r="B14560" s="35" t="s">
        <v>3403</v>
      </c>
      <c r="C14560" s="222" t="s">
        <v>668</v>
      </c>
      <c r="D14560" s="36">
        <v>2.65</v>
      </c>
      <c r="E14560" s="222" t="s">
        <v>1215</v>
      </c>
      <c r="F14560" s="35" t="s">
        <v>1215</v>
      </c>
      <c r="G14560" s="35"/>
      <c r="H14560" s="35" t="s">
        <v>1198</v>
      </c>
      <c r="I14560" s="223" t="s">
        <v>3242</v>
      </c>
      <c r="J14560" s="35" t="s">
        <v>51</v>
      </c>
      <c r="K14560" s="35"/>
      <c r="L14560" s="35">
        <v>40352954</v>
      </c>
      <c r="M14560" s="35">
        <v>4707915</v>
      </c>
      <c r="N14560" s="61" t="s">
        <v>57</v>
      </c>
      <c r="O14560" s="35" t="s">
        <v>3826</v>
      </c>
      <c r="P14560" s="51">
        <f t="shared" si="106"/>
        <v>11.925</v>
      </c>
      <c r="Q14560" s="35"/>
      <c r="R14560" s="222"/>
    </row>
    <row r="14561" s="10" customFormat="1" spans="1:18">
      <c r="A14561" s="35" t="s">
        <v>3240</v>
      </c>
      <c r="B14561" s="35" t="s">
        <v>3403</v>
      </c>
      <c r="C14561" s="222" t="s">
        <v>642</v>
      </c>
      <c r="D14561" s="36">
        <v>53.36</v>
      </c>
      <c r="E14561" s="222" t="s">
        <v>1215</v>
      </c>
      <c r="F14561" s="35" t="s">
        <v>1215</v>
      </c>
      <c r="G14561" s="35"/>
      <c r="H14561" s="35" t="s">
        <v>1198</v>
      </c>
      <c r="I14561" s="223" t="s">
        <v>3242</v>
      </c>
      <c r="J14561" s="35" t="s">
        <v>51</v>
      </c>
      <c r="K14561" s="35"/>
      <c r="L14561" s="35">
        <v>40353939</v>
      </c>
      <c r="M14561" s="35">
        <v>4709176</v>
      </c>
      <c r="N14561" s="61" t="s">
        <v>57</v>
      </c>
      <c r="O14561" s="35" t="s">
        <v>3826</v>
      </c>
      <c r="P14561" s="51">
        <f t="shared" si="106"/>
        <v>240.12</v>
      </c>
      <c r="Q14561" s="35"/>
      <c r="R14561" s="222"/>
    </row>
    <row r="14562" s="10" customFormat="1" spans="1:18">
      <c r="A14562" s="35" t="s">
        <v>3240</v>
      </c>
      <c r="B14562" s="35" t="s">
        <v>3403</v>
      </c>
      <c r="C14562" s="222" t="s">
        <v>575</v>
      </c>
      <c r="D14562" s="36">
        <v>41.39</v>
      </c>
      <c r="E14562" s="222" t="s">
        <v>1215</v>
      </c>
      <c r="F14562" s="35" t="s">
        <v>1215</v>
      </c>
      <c r="G14562" s="35"/>
      <c r="H14562" s="35" t="s">
        <v>1198</v>
      </c>
      <c r="I14562" s="223" t="s">
        <v>3242</v>
      </c>
      <c r="J14562" s="35" t="s">
        <v>40</v>
      </c>
      <c r="K14562" s="35"/>
      <c r="L14562" s="35">
        <v>40352632</v>
      </c>
      <c r="M14562" s="35">
        <v>4708547</v>
      </c>
      <c r="N14562" s="61" t="s">
        <v>57</v>
      </c>
      <c r="O14562" s="35" t="s">
        <v>3826</v>
      </c>
      <c r="P14562" s="51">
        <f t="shared" si="106"/>
        <v>186.255</v>
      </c>
      <c r="Q14562" s="35"/>
      <c r="R14562" s="222"/>
    </row>
    <row r="14563" s="10" customFormat="1" spans="1:18">
      <c r="A14563" s="35" t="s">
        <v>3240</v>
      </c>
      <c r="B14563" s="35" t="s">
        <v>3403</v>
      </c>
      <c r="C14563" s="222" t="s">
        <v>729</v>
      </c>
      <c r="D14563" s="36">
        <v>32.82</v>
      </c>
      <c r="E14563" s="222" t="s">
        <v>1215</v>
      </c>
      <c r="F14563" s="35" t="s">
        <v>1215</v>
      </c>
      <c r="G14563" s="35"/>
      <c r="H14563" s="35" t="s">
        <v>1198</v>
      </c>
      <c r="I14563" s="223" t="s">
        <v>3242</v>
      </c>
      <c r="J14563" s="35" t="s">
        <v>40</v>
      </c>
      <c r="K14563" s="35"/>
      <c r="L14563" s="35">
        <v>40354275</v>
      </c>
      <c r="M14563" s="35">
        <v>4708365</v>
      </c>
      <c r="N14563" s="61" t="s">
        <v>57</v>
      </c>
      <c r="O14563" s="35" t="s">
        <v>3826</v>
      </c>
      <c r="P14563" s="51">
        <f t="shared" si="106"/>
        <v>147.69</v>
      </c>
      <c r="Q14563" s="35"/>
      <c r="R14563" s="222"/>
    </row>
    <row r="14564" s="10" customFormat="1" spans="1:18">
      <c r="A14564" s="35" t="s">
        <v>3240</v>
      </c>
      <c r="B14564" s="35" t="s">
        <v>3403</v>
      </c>
      <c r="C14564" s="222" t="s">
        <v>387</v>
      </c>
      <c r="D14564" s="36">
        <v>34.81</v>
      </c>
      <c r="E14564" s="222" t="s">
        <v>1215</v>
      </c>
      <c r="F14564" s="35" t="s">
        <v>1215</v>
      </c>
      <c r="G14564" s="35"/>
      <c r="H14564" s="35" t="s">
        <v>1198</v>
      </c>
      <c r="I14564" s="223" t="s">
        <v>3242</v>
      </c>
      <c r="J14564" s="35" t="s">
        <v>40</v>
      </c>
      <c r="K14564" s="35"/>
      <c r="L14564" s="35">
        <v>40352679</v>
      </c>
      <c r="M14564" s="35">
        <v>4709315</v>
      </c>
      <c r="N14564" s="61" t="s">
        <v>57</v>
      </c>
      <c r="O14564" s="35" t="s">
        <v>3826</v>
      </c>
      <c r="P14564" s="51">
        <f t="shared" si="106"/>
        <v>156.645</v>
      </c>
      <c r="Q14564" s="35"/>
      <c r="R14564" s="222"/>
    </row>
    <row r="14565" s="10" customFormat="1" spans="1:18">
      <c r="A14565" s="35" t="s">
        <v>3240</v>
      </c>
      <c r="B14565" s="35" t="s">
        <v>3403</v>
      </c>
      <c r="C14565" s="222" t="s">
        <v>421</v>
      </c>
      <c r="D14565" s="36">
        <v>19.92</v>
      </c>
      <c r="E14565" s="222" t="s">
        <v>1215</v>
      </c>
      <c r="F14565" s="35" t="s">
        <v>1215</v>
      </c>
      <c r="G14565" s="35"/>
      <c r="H14565" s="35" t="s">
        <v>1198</v>
      </c>
      <c r="I14565" s="223" t="s">
        <v>3242</v>
      </c>
      <c r="J14565" s="35" t="s">
        <v>40</v>
      </c>
      <c r="K14565" s="35"/>
      <c r="L14565" s="35">
        <v>40352762</v>
      </c>
      <c r="M14565" s="35">
        <v>4709647</v>
      </c>
      <c r="N14565" s="61" t="s">
        <v>57</v>
      </c>
      <c r="O14565" s="35" t="s">
        <v>3826</v>
      </c>
      <c r="P14565" s="51">
        <f t="shared" si="106"/>
        <v>89.64</v>
      </c>
      <c r="Q14565" s="35"/>
      <c r="R14565" s="222"/>
    </row>
    <row r="14566" s="10" customFormat="1" spans="1:18">
      <c r="A14566" s="35" t="s">
        <v>3240</v>
      </c>
      <c r="B14566" s="35" t="s">
        <v>3403</v>
      </c>
      <c r="C14566" s="222" t="s">
        <v>276</v>
      </c>
      <c r="D14566" s="36">
        <v>43.69</v>
      </c>
      <c r="E14566" s="222" t="s">
        <v>1215</v>
      </c>
      <c r="F14566" s="35" t="s">
        <v>1215</v>
      </c>
      <c r="G14566" s="35"/>
      <c r="H14566" s="35" t="s">
        <v>1198</v>
      </c>
      <c r="I14566" s="223" t="s">
        <v>3242</v>
      </c>
      <c r="J14566" s="35" t="s">
        <v>40</v>
      </c>
      <c r="K14566" s="35"/>
      <c r="L14566" s="35">
        <v>40352962</v>
      </c>
      <c r="M14566" s="35">
        <v>4709590</v>
      </c>
      <c r="N14566" s="61" t="s">
        <v>57</v>
      </c>
      <c r="O14566" s="35" t="s">
        <v>3826</v>
      </c>
      <c r="P14566" s="51">
        <f t="shared" si="106"/>
        <v>196.605</v>
      </c>
      <c r="Q14566" s="35"/>
      <c r="R14566" s="222"/>
    </row>
    <row r="14567" s="10" customFormat="1" spans="1:18">
      <c r="A14567" s="35" t="s">
        <v>3240</v>
      </c>
      <c r="B14567" s="35" t="s">
        <v>3403</v>
      </c>
      <c r="C14567" s="222" t="s">
        <v>479</v>
      </c>
      <c r="D14567" s="36">
        <v>27.39</v>
      </c>
      <c r="E14567" s="222" t="s">
        <v>1215</v>
      </c>
      <c r="F14567" s="35" t="s">
        <v>1215</v>
      </c>
      <c r="G14567" s="35"/>
      <c r="H14567" s="35" t="s">
        <v>1198</v>
      </c>
      <c r="I14567" s="223" t="s">
        <v>3242</v>
      </c>
      <c r="J14567" s="35" t="s">
        <v>40</v>
      </c>
      <c r="K14567" s="35"/>
      <c r="L14567" s="35">
        <v>40353971</v>
      </c>
      <c r="M14567" s="35">
        <v>4708971</v>
      </c>
      <c r="N14567" s="61" t="s">
        <v>57</v>
      </c>
      <c r="O14567" s="35" t="s">
        <v>3826</v>
      </c>
      <c r="P14567" s="51">
        <f t="shared" si="106"/>
        <v>123.255</v>
      </c>
      <c r="Q14567" s="35"/>
      <c r="R14567" s="222"/>
    </row>
    <row r="14568" s="10" customFormat="1" spans="1:18">
      <c r="A14568" s="35" t="s">
        <v>3240</v>
      </c>
      <c r="B14568" s="35" t="s">
        <v>3403</v>
      </c>
      <c r="C14568" s="222" t="s">
        <v>282</v>
      </c>
      <c r="D14568" s="36">
        <v>4.66</v>
      </c>
      <c r="E14568" s="222" t="s">
        <v>1215</v>
      </c>
      <c r="F14568" s="35" t="s">
        <v>1215</v>
      </c>
      <c r="G14568" s="35"/>
      <c r="H14568" s="35" t="s">
        <v>1198</v>
      </c>
      <c r="I14568" s="223" t="s">
        <v>3242</v>
      </c>
      <c r="J14568" s="35" t="s">
        <v>40</v>
      </c>
      <c r="K14568" s="35"/>
      <c r="L14568" s="35">
        <v>40352809</v>
      </c>
      <c r="M14568" s="35">
        <v>4709481</v>
      </c>
      <c r="N14568" s="61" t="s">
        <v>57</v>
      </c>
      <c r="O14568" s="35" t="s">
        <v>3826</v>
      </c>
      <c r="P14568" s="51">
        <f t="shared" si="106"/>
        <v>20.97</v>
      </c>
      <c r="Q14568" s="35"/>
      <c r="R14568" s="222"/>
    </row>
    <row r="14569" s="10" customFormat="1" spans="1:18">
      <c r="A14569" s="35" t="s">
        <v>3240</v>
      </c>
      <c r="B14569" s="35" t="s">
        <v>3403</v>
      </c>
      <c r="C14569" s="222" t="s">
        <v>567</v>
      </c>
      <c r="D14569" s="36">
        <v>17.58</v>
      </c>
      <c r="E14569" s="222" t="s">
        <v>1215</v>
      </c>
      <c r="F14569" s="35" t="s">
        <v>1215</v>
      </c>
      <c r="G14569" s="35"/>
      <c r="H14569" s="35" t="s">
        <v>1198</v>
      </c>
      <c r="I14569" s="223" t="s">
        <v>3242</v>
      </c>
      <c r="J14569" s="35" t="s">
        <v>40</v>
      </c>
      <c r="K14569" s="35"/>
      <c r="L14569" s="35">
        <v>40353383</v>
      </c>
      <c r="M14569" s="35">
        <v>4709541</v>
      </c>
      <c r="N14569" s="61" t="s">
        <v>57</v>
      </c>
      <c r="O14569" s="35" t="s">
        <v>3826</v>
      </c>
      <c r="P14569" s="51">
        <f t="shared" ref="P14569:P14632" si="107">D14569*4.5</f>
        <v>79.11</v>
      </c>
      <c r="Q14569" s="35"/>
      <c r="R14569" s="222"/>
    </row>
    <row r="14570" s="10" customFormat="1" spans="1:18">
      <c r="A14570" s="35" t="s">
        <v>3240</v>
      </c>
      <c r="B14570" s="35" t="s">
        <v>3403</v>
      </c>
      <c r="C14570" s="222" t="s">
        <v>327</v>
      </c>
      <c r="D14570" s="36">
        <v>30.97</v>
      </c>
      <c r="E14570" s="222" t="s">
        <v>1215</v>
      </c>
      <c r="F14570" s="35" t="s">
        <v>1215</v>
      </c>
      <c r="G14570" s="35"/>
      <c r="H14570" s="35" t="s">
        <v>1198</v>
      </c>
      <c r="I14570" s="223" t="s">
        <v>3242</v>
      </c>
      <c r="J14570" s="35" t="s">
        <v>40</v>
      </c>
      <c r="K14570" s="35"/>
      <c r="L14570" s="35">
        <v>40352921</v>
      </c>
      <c r="M14570" s="35">
        <v>4709246</v>
      </c>
      <c r="N14570" s="61" t="s">
        <v>57</v>
      </c>
      <c r="O14570" s="35" t="s">
        <v>3826</v>
      </c>
      <c r="P14570" s="51">
        <f t="shared" si="107"/>
        <v>139.365</v>
      </c>
      <c r="Q14570" s="35"/>
      <c r="R14570" s="222"/>
    </row>
    <row r="14571" s="10" customFormat="1" spans="1:18">
      <c r="A14571" s="35" t="s">
        <v>3240</v>
      </c>
      <c r="B14571" s="35" t="s">
        <v>3403</v>
      </c>
      <c r="C14571" s="222" t="s">
        <v>1994</v>
      </c>
      <c r="D14571" s="36">
        <v>27.48</v>
      </c>
      <c r="E14571" s="222" t="s">
        <v>1215</v>
      </c>
      <c r="F14571" s="35" t="s">
        <v>1215</v>
      </c>
      <c r="G14571" s="35"/>
      <c r="H14571" s="35" t="s">
        <v>1198</v>
      </c>
      <c r="I14571" s="223" t="s">
        <v>3242</v>
      </c>
      <c r="J14571" s="35" t="s">
        <v>40</v>
      </c>
      <c r="K14571" s="35"/>
      <c r="L14571" s="35">
        <v>40352124</v>
      </c>
      <c r="M14571" s="35">
        <v>4705840</v>
      </c>
      <c r="N14571" s="61" t="s">
        <v>57</v>
      </c>
      <c r="O14571" s="35" t="s">
        <v>3826</v>
      </c>
      <c r="P14571" s="51">
        <f t="shared" si="107"/>
        <v>123.66</v>
      </c>
      <c r="Q14571" s="35"/>
      <c r="R14571" s="222"/>
    </row>
    <row r="14572" s="10" customFormat="1" spans="1:18">
      <c r="A14572" s="35" t="s">
        <v>3240</v>
      </c>
      <c r="B14572" s="35" t="s">
        <v>3403</v>
      </c>
      <c r="C14572" s="222" t="s">
        <v>838</v>
      </c>
      <c r="D14572" s="36">
        <v>16.4</v>
      </c>
      <c r="E14572" s="222" t="s">
        <v>1215</v>
      </c>
      <c r="F14572" s="35" t="s">
        <v>1215</v>
      </c>
      <c r="G14572" s="35"/>
      <c r="H14572" s="35" t="s">
        <v>1198</v>
      </c>
      <c r="I14572" s="223" t="s">
        <v>3242</v>
      </c>
      <c r="J14572" s="35" t="s">
        <v>40</v>
      </c>
      <c r="K14572" s="35"/>
      <c r="L14572" s="35">
        <v>40353010</v>
      </c>
      <c r="M14572" s="35">
        <v>4707716</v>
      </c>
      <c r="N14572" s="61" t="s">
        <v>57</v>
      </c>
      <c r="O14572" s="35" t="s">
        <v>3826</v>
      </c>
      <c r="P14572" s="51">
        <f t="shared" si="107"/>
        <v>73.8</v>
      </c>
      <c r="Q14572" s="35"/>
      <c r="R14572" s="222"/>
    </row>
    <row r="14573" s="10" customFormat="1" spans="1:18">
      <c r="A14573" s="35" t="s">
        <v>3240</v>
      </c>
      <c r="B14573" s="35" t="s">
        <v>3403</v>
      </c>
      <c r="C14573" s="222" t="s">
        <v>304</v>
      </c>
      <c r="D14573" s="36">
        <v>9.88</v>
      </c>
      <c r="E14573" s="222" t="s">
        <v>1215</v>
      </c>
      <c r="F14573" s="35" t="s">
        <v>1215</v>
      </c>
      <c r="G14573" s="35"/>
      <c r="H14573" s="35" t="s">
        <v>1198</v>
      </c>
      <c r="I14573" s="223" t="s">
        <v>3242</v>
      </c>
      <c r="J14573" s="35" t="s">
        <v>40</v>
      </c>
      <c r="K14573" s="35"/>
      <c r="L14573" s="35">
        <v>40353234</v>
      </c>
      <c r="M14573" s="35">
        <v>4709690</v>
      </c>
      <c r="N14573" s="61" t="s">
        <v>57</v>
      </c>
      <c r="O14573" s="35" t="s">
        <v>3826</v>
      </c>
      <c r="P14573" s="51">
        <f t="shared" si="107"/>
        <v>44.46</v>
      </c>
      <c r="Q14573" s="35"/>
      <c r="R14573" s="222"/>
    </row>
    <row r="14574" s="10" customFormat="1" spans="1:18">
      <c r="A14574" s="35" t="s">
        <v>3240</v>
      </c>
      <c r="B14574" s="35" t="s">
        <v>3403</v>
      </c>
      <c r="C14574" s="222" t="s">
        <v>323</v>
      </c>
      <c r="D14574" s="36">
        <v>57.79</v>
      </c>
      <c r="E14574" s="222" t="s">
        <v>1215</v>
      </c>
      <c r="F14574" s="35" t="s">
        <v>1215</v>
      </c>
      <c r="G14574" s="35"/>
      <c r="H14574" s="35" t="s">
        <v>1198</v>
      </c>
      <c r="I14574" s="223" t="s">
        <v>3242</v>
      </c>
      <c r="J14574" s="35" t="s">
        <v>51</v>
      </c>
      <c r="K14574" s="35"/>
      <c r="L14574" s="35">
        <v>40353826</v>
      </c>
      <c r="M14574" s="35">
        <v>4709229</v>
      </c>
      <c r="N14574" s="61" t="s">
        <v>57</v>
      </c>
      <c r="O14574" s="35" t="s">
        <v>3826</v>
      </c>
      <c r="P14574" s="51">
        <f t="shared" si="107"/>
        <v>260.055</v>
      </c>
      <c r="Q14574" s="35"/>
      <c r="R14574" s="222"/>
    </row>
    <row r="14575" s="10" customFormat="1" spans="1:18">
      <c r="A14575" s="35" t="s">
        <v>3240</v>
      </c>
      <c r="B14575" s="35" t="s">
        <v>3403</v>
      </c>
      <c r="C14575" s="222" t="s">
        <v>618</v>
      </c>
      <c r="D14575" s="36">
        <v>1.88</v>
      </c>
      <c r="E14575" s="222" t="s">
        <v>1215</v>
      </c>
      <c r="F14575" s="35" t="s">
        <v>1215</v>
      </c>
      <c r="G14575" s="35"/>
      <c r="H14575" s="35" t="s">
        <v>1198</v>
      </c>
      <c r="I14575" s="223" t="s">
        <v>3242</v>
      </c>
      <c r="J14575" s="35" t="s">
        <v>51</v>
      </c>
      <c r="K14575" s="35"/>
      <c r="L14575" s="35">
        <v>40353104</v>
      </c>
      <c r="M14575" s="35">
        <v>4708166</v>
      </c>
      <c r="N14575" s="61" t="s">
        <v>57</v>
      </c>
      <c r="O14575" s="35" t="s">
        <v>3826</v>
      </c>
      <c r="P14575" s="51">
        <f t="shared" si="107"/>
        <v>8.46</v>
      </c>
      <c r="Q14575" s="35"/>
      <c r="R14575" s="222"/>
    </row>
    <row r="14576" s="10" customFormat="1" spans="1:18">
      <c r="A14576" s="35" t="s">
        <v>3240</v>
      </c>
      <c r="B14576" s="35" t="s">
        <v>3403</v>
      </c>
      <c r="C14576" s="222" t="s">
        <v>337</v>
      </c>
      <c r="D14576" s="36">
        <v>20.97</v>
      </c>
      <c r="E14576" s="222" t="s">
        <v>1215</v>
      </c>
      <c r="F14576" s="35" t="s">
        <v>1215</v>
      </c>
      <c r="G14576" s="35"/>
      <c r="H14576" s="35" t="s">
        <v>1198</v>
      </c>
      <c r="I14576" s="223" t="s">
        <v>3242</v>
      </c>
      <c r="J14576" s="35" t="s">
        <v>40</v>
      </c>
      <c r="K14576" s="35"/>
      <c r="L14576" s="35">
        <v>40353093</v>
      </c>
      <c r="M14576" s="35">
        <v>4709666</v>
      </c>
      <c r="N14576" s="61" t="s">
        <v>57</v>
      </c>
      <c r="O14576" s="35" t="s">
        <v>3826</v>
      </c>
      <c r="P14576" s="51">
        <f t="shared" si="107"/>
        <v>94.365</v>
      </c>
      <c r="Q14576" s="35"/>
      <c r="R14576" s="222"/>
    </row>
    <row r="14577" s="10" customFormat="1" spans="1:18">
      <c r="A14577" s="35" t="s">
        <v>3240</v>
      </c>
      <c r="B14577" s="35" t="s">
        <v>3403</v>
      </c>
      <c r="C14577" s="222" t="s">
        <v>820</v>
      </c>
      <c r="D14577" s="36">
        <v>58.49</v>
      </c>
      <c r="E14577" s="222" t="s">
        <v>1215</v>
      </c>
      <c r="F14577" s="35" t="s">
        <v>1215</v>
      </c>
      <c r="G14577" s="35"/>
      <c r="H14577" s="35" t="s">
        <v>1198</v>
      </c>
      <c r="I14577" s="223" t="s">
        <v>3242</v>
      </c>
      <c r="J14577" s="35" t="s">
        <v>40</v>
      </c>
      <c r="K14577" s="35"/>
      <c r="L14577" s="35">
        <v>40352690</v>
      </c>
      <c r="M14577" s="35">
        <v>4708048</v>
      </c>
      <c r="N14577" s="61" t="s">
        <v>57</v>
      </c>
      <c r="O14577" s="35" t="s">
        <v>3826</v>
      </c>
      <c r="P14577" s="51">
        <f t="shared" si="107"/>
        <v>263.205</v>
      </c>
      <c r="Q14577" s="35"/>
      <c r="R14577" s="222"/>
    </row>
    <row r="14578" s="10" customFormat="1" spans="1:18">
      <c r="A14578" s="35" t="s">
        <v>3240</v>
      </c>
      <c r="B14578" s="35" t="s">
        <v>3403</v>
      </c>
      <c r="C14578" s="222" t="s">
        <v>3125</v>
      </c>
      <c r="D14578" s="36">
        <v>8.65</v>
      </c>
      <c r="E14578" s="222" t="s">
        <v>1215</v>
      </c>
      <c r="F14578" s="35" t="s">
        <v>1215</v>
      </c>
      <c r="G14578" s="35"/>
      <c r="H14578" s="35" t="s">
        <v>1198</v>
      </c>
      <c r="I14578" s="223" t="s">
        <v>3242</v>
      </c>
      <c r="J14578" s="35" t="s">
        <v>40</v>
      </c>
      <c r="K14578" s="35"/>
      <c r="L14578" s="35">
        <v>40351294</v>
      </c>
      <c r="M14578" s="35">
        <v>4706229</v>
      </c>
      <c r="N14578" s="61" t="s">
        <v>57</v>
      </c>
      <c r="O14578" s="35" t="s">
        <v>3826</v>
      </c>
      <c r="P14578" s="51">
        <f t="shared" si="107"/>
        <v>38.925</v>
      </c>
      <c r="Q14578" s="35"/>
      <c r="R14578" s="222"/>
    </row>
    <row r="14579" s="10" customFormat="1" spans="1:18">
      <c r="A14579" s="35" t="s">
        <v>3240</v>
      </c>
      <c r="B14579" s="35" t="s">
        <v>3403</v>
      </c>
      <c r="C14579" s="222" t="s">
        <v>1855</v>
      </c>
      <c r="D14579" s="36">
        <v>158.8</v>
      </c>
      <c r="E14579" s="222" t="s">
        <v>1215</v>
      </c>
      <c r="F14579" s="35" t="s">
        <v>1215</v>
      </c>
      <c r="G14579" s="35"/>
      <c r="H14579" s="35" t="s">
        <v>1198</v>
      </c>
      <c r="I14579" s="223" t="s">
        <v>3242</v>
      </c>
      <c r="J14579" s="35" t="s">
        <v>51</v>
      </c>
      <c r="K14579" s="35"/>
      <c r="L14579" s="35">
        <v>40352026</v>
      </c>
      <c r="M14579" s="35">
        <v>4705561</v>
      </c>
      <c r="N14579" s="61" t="s">
        <v>57</v>
      </c>
      <c r="O14579" s="35" t="s">
        <v>3826</v>
      </c>
      <c r="P14579" s="51">
        <f t="shared" si="107"/>
        <v>714.6</v>
      </c>
      <c r="Q14579" s="35"/>
      <c r="R14579" s="222"/>
    </row>
    <row r="14580" s="10" customFormat="1" spans="1:18">
      <c r="A14580" s="35" t="s">
        <v>3240</v>
      </c>
      <c r="B14580" s="35" t="s">
        <v>3403</v>
      </c>
      <c r="C14580" s="222" t="s">
        <v>629</v>
      </c>
      <c r="D14580" s="36">
        <v>77.36</v>
      </c>
      <c r="E14580" s="222" t="s">
        <v>1215</v>
      </c>
      <c r="F14580" s="35" t="s">
        <v>1215</v>
      </c>
      <c r="G14580" s="35"/>
      <c r="H14580" s="35" t="s">
        <v>1198</v>
      </c>
      <c r="I14580" s="223" t="s">
        <v>3242</v>
      </c>
      <c r="J14580" s="35" t="s">
        <v>51</v>
      </c>
      <c r="K14580" s="35"/>
      <c r="L14580" s="35">
        <v>40353738</v>
      </c>
      <c r="M14580" s="35">
        <v>4709130</v>
      </c>
      <c r="N14580" s="61" t="s">
        <v>57</v>
      </c>
      <c r="O14580" s="35" t="s">
        <v>3826</v>
      </c>
      <c r="P14580" s="51">
        <f t="shared" si="107"/>
        <v>348.12</v>
      </c>
      <c r="Q14580" s="35"/>
      <c r="R14580" s="222"/>
    </row>
    <row r="14581" s="10" customFormat="1" spans="1:18">
      <c r="A14581" s="35" t="s">
        <v>3240</v>
      </c>
      <c r="B14581" s="35" t="s">
        <v>3403</v>
      </c>
      <c r="C14581" s="222" t="s">
        <v>570</v>
      </c>
      <c r="D14581" s="36">
        <v>25.76</v>
      </c>
      <c r="E14581" s="222" t="s">
        <v>1215</v>
      </c>
      <c r="F14581" s="35" t="s">
        <v>1215</v>
      </c>
      <c r="G14581" s="35"/>
      <c r="H14581" s="35" t="s">
        <v>1198</v>
      </c>
      <c r="I14581" s="223" t="s">
        <v>3242</v>
      </c>
      <c r="J14581" s="35" t="s">
        <v>40</v>
      </c>
      <c r="K14581" s="35"/>
      <c r="L14581" s="35">
        <v>40354296</v>
      </c>
      <c r="M14581" s="35">
        <v>4708673</v>
      </c>
      <c r="N14581" s="61" t="s">
        <v>57</v>
      </c>
      <c r="O14581" s="35" t="s">
        <v>3826</v>
      </c>
      <c r="P14581" s="51">
        <f t="shared" si="107"/>
        <v>115.92</v>
      </c>
      <c r="Q14581" s="35"/>
      <c r="R14581" s="222"/>
    </row>
    <row r="14582" s="10" customFormat="1" spans="1:18">
      <c r="A14582" s="35" t="s">
        <v>3240</v>
      </c>
      <c r="B14582" s="35" t="s">
        <v>3403</v>
      </c>
      <c r="C14582" s="222" t="s">
        <v>578</v>
      </c>
      <c r="D14582" s="36">
        <v>1.91</v>
      </c>
      <c r="E14582" s="222" t="s">
        <v>1215</v>
      </c>
      <c r="F14582" s="35" t="s">
        <v>1215</v>
      </c>
      <c r="G14582" s="35"/>
      <c r="H14582" s="35" t="s">
        <v>1198</v>
      </c>
      <c r="I14582" s="223" t="s">
        <v>3242</v>
      </c>
      <c r="J14582" s="35" t="s">
        <v>51</v>
      </c>
      <c r="K14582" s="35"/>
      <c r="L14582" s="35">
        <v>40353027</v>
      </c>
      <c r="M14582" s="35">
        <v>4708168</v>
      </c>
      <c r="N14582" s="61" t="s">
        <v>57</v>
      </c>
      <c r="O14582" s="35" t="s">
        <v>3826</v>
      </c>
      <c r="P14582" s="51">
        <f t="shared" si="107"/>
        <v>8.595</v>
      </c>
      <c r="Q14582" s="35"/>
      <c r="R14582" s="222"/>
    </row>
    <row r="14583" s="10" customFormat="1" spans="1:18">
      <c r="A14583" s="35" t="s">
        <v>3240</v>
      </c>
      <c r="B14583" s="35" t="s">
        <v>3403</v>
      </c>
      <c r="C14583" s="222" t="s">
        <v>1855</v>
      </c>
      <c r="D14583" s="36">
        <v>4.12</v>
      </c>
      <c r="E14583" s="222" t="s">
        <v>1215</v>
      </c>
      <c r="F14583" s="35" t="s">
        <v>1215</v>
      </c>
      <c r="G14583" s="35"/>
      <c r="H14583" s="35" t="s">
        <v>1198</v>
      </c>
      <c r="I14583" s="223" t="s">
        <v>3242</v>
      </c>
      <c r="J14583" s="35" t="s">
        <v>40</v>
      </c>
      <c r="K14583" s="35"/>
      <c r="L14583" s="35">
        <v>40352138</v>
      </c>
      <c r="M14583" s="35">
        <v>4705521</v>
      </c>
      <c r="N14583" s="61" t="s">
        <v>57</v>
      </c>
      <c r="O14583" s="35" t="s">
        <v>3826</v>
      </c>
      <c r="P14583" s="51">
        <f t="shared" si="107"/>
        <v>18.54</v>
      </c>
      <c r="Q14583" s="35"/>
      <c r="R14583" s="222"/>
    </row>
    <row r="14584" s="10" customFormat="1" spans="1:18">
      <c r="A14584" s="35" t="s">
        <v>3240</v>
      </c>
      <c r="B14584" s="35" t="s">
        <v>3403</v>
      </c>
      <c r="C14584" s="222" t="s">
        <v>1855</v>
      </c>
      <c r="D14584" s="36">
        <v>3.45</v>
      </c>
      <c r="E14584" s="222" t="s">
        <v>1215</v>
      </c>
      <c r="F14584" s="35" t="s">
        <v>1215</v>
      </c>
      <c r="G14584" s="35"/>
      <c r="H14584" s="35" t="s">
        <v>1099</v>
      </c>
      <c r="I14584" s="223" t="s">
        <v>3242</v>
      </c>
      <c r="J14584" s="35" t="s">
        <v>56</v>
      </c>
      <c r="K14584" s="35"/>
      <c r="L14584" s="35">
        <v>40352352</v>
      </c>
      <c r="M14584" s="35">
        <v>4705485</v>
      </c>
      <c r="N14584" s="61" t="s">
        <v>57</v>
      </c>
      <c r="O14584" s="35" t="s">
        <v>3826</v>
      </c>
      <c r="P14584" s="51">
        <f t="shared" si="107"/>
        <v>15.525</v>
      </c>
      <c r="Q14584" s="35"/>
      <c r="R14584" s="222"/>
    </row>
    <row r="14585" s="10" customFormat="1" spans="1:18">
      <c r="A14585" s="35" t="s">
        <v>3240</v>
      </c>
      <c r="B14585" s="35" t="s">
        <v>3403</v>
      </c>
      <c r="C14585" s="222" t="s">
        <v>1055</v>
      </c>
      <c r="D14585" s="36">
        <v>2.14</v>
      </c>
      <c r="E14585" s="222" t="s">
        <v>1215</v>
      </c>
      <c r="F14585" s="35" t="s">
        <v>1215</v>
      </c>
      <c r="G14585" s="35"/>
      <c r="H14585" s="35" t="s">
        <v>1099</v>
      </c>
      <c r="I14585" s="223" t="s">
        <v>3242</v>
      </c>
      <c r="J14585" s="35" t="s">
        <v>56</v>
      </c>
      <c r="K14585" s="35"/>
      <c r="L14585" s="35">
        <v>40354296</v>
      </c>
      <c r="M14585" s="35">
        <v>4708301</v>
      </c>
      <c r="N14585" s="61" t="s">
        <v>57</v>
      </c>
      <c r="O14585" s="35" t="s">
        <v>3826</v>
      </c>
      <c r="P14585" s="51">
        <f t="shared" si="107"/>
        <v>9.63</v>
      </c>
      <c r="Q14585" s="35"/>
      <c r="R14585" s="222"/>
    </row>
    <row r="14586" s="10" customFormat="1" spans="1:18">
      <c r="A14586" s="35" t="s">
        <v>3240</v>
      </c>
      <c r="B14586" s="35" t="s">
        <v>3403</v>
      </c>
      <c r="C14586" s="222" t="s">
        <v>3831</v>
      </c>
      <c r="D14586" s="36">
        <v>86.01</v>
      </c>
      <c r="E14586" s="222" t="s">
        <v>1215</v>
      </c>
      <c r="F14586" s="35" t="s">
        <v>1215</v>
      </c>
      <c r="G14586" s="35"/>
      <c r="H14586" s="35" t="s">
        <v>1099</v>
      </c>
      <c r="I14586" s="223" t="s">
        <v>3242</v>
      </c>
      <c r="J14586" s="35" t="s">
        <v>56</v>
      </c>
      <c r="K14586" s="35"/>
      <c r="L14586" s="35">
        <v>40353163</v>
      </c>
      <c r="M14586" s="35">
        <v>4704979</v>
      </c>
      <c r="N14586" s="61" t="s">
        <v>57</v>
      </c>
      <c r="O14586" s="35" t="s">
        <v>3826</v>
      </c>
      <c r="P14586" s="51">
        <f t="shared" si="107"/>
        <v>387.045</v>
      </c>
      <c r="Q14586" s="35"/>
      <c r="R14586" s="222"/>
    </row>
    <row r="14587" s="10" customFormat="1" spans="1:18">
      <c r="A14587" s="35" t="s">
        <v>3240</v>
      </c>
      <c r="B14587" s="35" t="s">
        <v>3403</v>
      </c>
      <c r="C14587" s="222" t="s">
        <v>3305</v>
      </c>
      <c r="D14587" s="36">
        <v>13.73</v>
      </c>
      <c r="E14587" s="222" t="s">
        <v>1215</v>
      </c>
      <c r="F14587" s="35" t="s">
        <v>1215</v>
      </c>
      <c r="G14587" s="35"/>
      <c r="H14587" s="35" t="s">
        <v>1099</v>
      </c>
      <c r="I14587" s="223" t="s">
        <v>3242</v>
      </c>
      <c r="J14587" s="35" t="s">
        <v>56</v>
      </c>
      <c r="K14587" s="35"/>
      <c r="L14587" s="35">
        <v>40353247</v>
      </c>
      <c r="M14587" s="35">
        <v>4704398</v>
      </c>
      <c r="N14587" s="61" t="s">
        <v>57</v>
      </c>
      <c r="O14587" s="35" t="s">
        <v>3826</v>
      </c>
      <c r="P14587" s="51">
        <f t="shared" si="107"/>
        <v>61.785</v>
      </c>
      <c r="Q14587" s="35"/>
      <c r="R14587" s="222"/>
    </row>
    <row r="14588" s="10" customFormat="1" spans="1:18">
      <c r="A14588" s="35" t="s">
        <v>3240</v>
      </c>
      <c r="B14588" s="35" t="s">
        <v>3403</v>
      </c>
      <c r="C14588" s="222" t="s">
        <v>2584</v>
      </c>
      <c r="D14588" s="36">
        <v>16.78</v>
      </c>
      <c r="E14588" s="222" t="s">
        <v>1215</v>
      </c>
      <c r="F14588" s="35" t="s">
        <v>1215</v>
      </c>
      <c r="G14588" s="35"/>
      <c r="H14588" s="35" t="s">
        <v>1099</v>
      </c>
      <c r="I14588" s="223" t="s">
        <v>3242</v>
      </c>
      <c r="J14588" s="35" t="s">
        <v>56</v>
      </c>
      <c r="K14588" s="35"/>
      <c r="L14588" s="35">
        <v>40354355</v>
      </c>
      <c r="M14588" s="35">
        <v>4704273</v>
      </c>
      <c r="N14588" s="61" t="s">
        <v>57</v>
      </c>
      <c r="O14588" s="35" t="s">
        <v>3826</v>
      </c>
      <c r="P14588" s="51">
        <f t="shared" si="107"/>
        <v>75.51</v>
      </c>
      <c r="Q14588" s="35"/>
      <c r="R14588" s="222"/>
    </row>
    <row r="14589" s="10" customFormat="1" spans="1:18">
      <c r="A14589" s="35" t="s">
        <v>3240</v>
      </c>
      <c r="B14589" s="35" t="s">
        <v>3403</v>
      </c>
      <c r="C14589" s="222" t="s">
        <v>240</v>
      </c>
      <c r="D14589" s="36">
        <v>9.85</v>
      </c>
      <c r="E14589" s="222" t="s">
        <v>1215</v>
      </c>
      <c r="F14589" s="35" t="s">
        <v>1215</v>
      </c>
      <c r="G14589" s="35"/>
      <c r="H14589" s="35" t="s">
        <v>1099</v>
      </c>
      <c r="I14589" s="223" t="s">
        <v>3242</v>
      </c>
      <c r="J14589" s="35" t="s">
        <v>56</v>
      </c>
      <c r="K14589" s="35"/>
      <c r="L14589" s="35">
        <v>40352546</v>
      </c>
      <c r="M14589" s="35">
        <v>4709130</v>
      </c>
      <c r="N14589" s="61" t="s">
        <v>57</v>
      </c>
      <c r="O14589" s="35" t="s">
        <v>3826</v>
      </c>
      <c r="P14589" s="51">
        <f t="shared" si="107"/>
        <v>44.325</v>
      </c>
      <c r="Q14589" s="35"/>
      <c r="R14589" s="222"/>
    </row>
    <row r="14590" s="10" customFormat="1" spans="1:18">
      <c r="A14590" s="35" t="s">
        <v>3240</v>
      </c>
      <c r="B14590" s="35" t="s">
        <v>3403</v>
      </c>
      <c r="C14590" s="222" t="s">
        <v>950</v>
      </c>
      <c r="D14590" s="36">
        <v>3.63</v>
      </c>
      <c r="E14590" s="222" t="s">
        <v>1215</v>
      </c>
      <c r="F14590" s="35" t="s">
        <v>1215</v>
      </c>
      <c r="G14590" s="35"/>
      <c r="H14590" s="35" t="s">
        <v>1099</v>
      </c>
      <c r="I14590" s="223" t="s">
        <v>3242</v>
      </c>
      <c r="J14590" s="35" t="s">
        <v>56</v>
      </c>
      <c r="K14590" s="35"/>
      <c r="L14590" s="35">
        <v>40351685</v>
      </c>
      <c r="M14590" s="35">
        <v>4706573</v>
      </c>
      <c r="N14590" s="61" t="s">
        <v>57</v>
      </c>
      <c r="O14590" s="35" t="s">
        <v>3826</v>
      </c>
      <c r="P14590" s="51">
        <f t="shared" si="107"/>
        <v>16.335</v>
      </c>
      <c r="Q14590" s="35"/>
      <c r="R14590" s="222"/>
    </row>
    <row r="14591" s="10" customFormat="1" spans="1:18">
      <c r="A14591" s="35" t="s">
        <v>3240</v>
      </c>
      <c r="B14591" s="35" t="s">
        <v>3403</v>
      </c>
      <c r="C14591" s="222" t="s">
        <v>962</v>
      </c>
      <c r="D14591" s="36">
        <v>3.41</v>
      </c>
      <c r="E14591" s="222" t="s">
        <v>1215</v>
      </c>
      <c r="F14591" s="35" t="s">
        <v>1215</v>
      </c>
      <c r="G14591" s="35"/>
      <c r="H14591" s="35" t="s">
        <v>1099</v>
      </c>
      <c r="I14591" s="223" t="s">
        <v>3242</v>
      </c>
      <c r="J14591" s="35" t="s">
        <v>56</v>
      </c>
      <c r="K14591" s="35"/>
      <c r="L14591" s="35">
        <v>40351743</v>
      </c>
      <c r="M14591" s="35">
        <v>4706611</v>
      </c>
      <c r="N14591" s="61" t="s">
        <v>57</v>
      </c>
      <c r="O14591" s="35" t="s">
        <v>3826</v>
      </c>
      <c r="P14591" s="51">
        <f t="shared" si="107"/>
        <v>15.345</v>
      </c>
      <c r="Q14591" s="35"/>
      <c r="R14591" s="222"/>
    </row>
    <row r="14592" s="10" customFormat="1" spans="1:18">
      <c r="A14592" s="35" t="s">
        <v>3240</v>
      </c>
      <c r="B14592" s="35" t="s">
        <v>3403</v>
      </c>
      <c r="C14592" s="222" t="s">
        <v>2582</v>
      </c>
      <c r="D14592" s="36">
        <v>36.88</v>
      </c>
      <c r="E14592" s="222" t="s">
        <v>1215</v>
      </c>
      <c r="F14592" s="35" t="s">
        <v>1215</v>
      </c>
      <c r="G14592" s="35"/>
      <c r="H14592" s="35" t="s">
        <v>1099</v>
      </c>
      <c r="I14592" s="223" t="s">
        <v>3242</v>
      </c>
      <c r="J14592" s="35" t="s">
        <v>56</v>
      </c>
      <c r="K14592" s="35"/>
      <c r="L14592" s="35">
        <v>40352235</v>
      </c>
      <c r="M14592" s="35">
        <v>4705352</v>
      </c>
      <c r="N14592" s="61" t="s">
        <v>57</v>
      </c>
      <c r="O14592" s="35" t="s">
        <v>3826</v>
      </c>
      <c r="P14592" s="51">
        <f t="shared" si="107"/>
        <v>165.96</v>
      </c>
      <c r="Q14592" s="35"/>
      <c r="R14592" s="222"/>
    </row>
    <row r="14593" s="10" customFormat="1" spans="1:18">
      <c r="A14593" s="35" t="s">
        <v>3240</v>
      </c>
      <c r="B14593" s="35" t="s">
        <v>3403</v>
      </c>
      <c r="C14593" s="222" t="s">
        <v>248</v>
      </c>
      <c r="D14593" s="36">
        <v>8.79</v>
      </c>
      <c r="E14593" s="222" t="s">
        <v>1215</v>
      </c>
      <c r="F14593" s="35" t="s">
        <v>1215</v>
      </c>
      <c r="G14593" s="35"/>
      <c r="H14593" s="35" t="s">
        <v>1099</v>
      </c>
      <c r="I14593" s="223" t="s">
        <v>3242</v>
      </c>
      <c r="J14593" s="35" t="s">
        <v>185</v>
      </c>
      <c r="K14593" s="35"/>
      <c r="L14593" s="35">
        <v>40354755</v>
      </c>
      <c r="M14593" s="35">
        <v>4707565</v>
      </c>
      <c r="N14593" s="61" t="s">
        <v>57</v>
      </c>
      <c r="O14593" s="35" t="s">
        <v>3826</v>
      </c>
      <c r="P14593" s="51">
        <f t="shared" si="107"/>
        <v>39.555</v>
      </c>
      <c r="Q14593" s="35"/>
      <c r="R14593" s="222"/>
    </row>
    <row r="14594" s="10" customFormat="1" spans="1:18">
      <c r="A14594" s="35" t="s">
        <v>3240</v>
      </c>
      <c r="B14594" s="35" t="s">
        <v>3403</v>
      </c>
      <c r="C14594" s="222" t="s">
        <v>2788</v>
      </c>
      <c r="D14594" s="36">
        <v>60.41</v>
      </c>
      <c r="E14594" s="222" t="s">
        <v>1215</v>
      </c>
      <c r="F14594" s="35" t="s">
        <v>1215</v>
      </c>
      <c r="G14594" s="35"/>
      <c r="H14594" s="35" t="s">
        <v>1099</v>
      </c>
      <c r="I14594" s="223" t="s">
        <v>3242</v>
      </c>
      <c r="J14594" s="35" t="s">
        <v>56</v>
      </c>
      <c r="K14594" s="35"/>
      <c r="L14594" s="35">
        <v>40353171</v>
      </c>
      <c r="M14594" s="35">
        <v>4704557</v>
      </c>
      <c r="N14594" s="61" t="s">
        <v>57</v>
      </c>
      <c r="O14594" s="35" t="s">
        <v>3826</v>
      </c>
      <c r="P14594" s="51">
        <f t="shared" si="107"/>
        <v>271.845</v>
      </c>
      <c r="Q14594" s="35"/>
      <c r="R14594" s="222"/>
    </row>
    <row r="14595" s="10" customFormat="1" spans="1:18">
      <c r="A14595" s="35" t="s">
        <v>3240</v>
      </c>
      <c r="B14595" s="35" t="s">
        <v>3403</v>
      </c>
      <c r="C14595" s="222" t="s">
        <v>2609</v>
      </c>
      <c r="D14595" s="36">
        <v>5.07</v>
      </c>
      <c r="E14595" s="222" t="s">
        <v>1215</v>
      </c>
      <c r="F14595" s="35" t="s">
        <v>1215</v>
      </c>
      <c r="G14595" s="35"/>
      <c r="H14595" s="35" t="s">
        <v>1099</v>
      </c>
      <c r="I14595" s="223" t="s">
        <v>3242</v>
      </c>
      <c r="J14595" s="35" t="s">
        <v>56</v>
      </c>
      <c r="K14595" s="35"/>
      <c r="L14595" s="35">
        <v>40352676</v>
      </c>
      <c r="M14595" s="35">
        <v>4705556</v>
      </c>
      <c r="N14595" s="61" t="s">
        <v>57</v>
      </c>
      <c r="O14595" s="35" t="s">
        <v>3826</v>
      </c>
      <c r="P14595" s="51">
        <f t="shared" si="107"/>
        <v>22.815</v>
      </c>
      <c r="Q14595" s="35"/>
      <c r="R14595" s="222"/>
    </row>
    <row r="14596" s="10" customFormat="1" spans="1:18">
      <c r="A14596" s="35" t="s">
        <v>3240</v>
      </c>
      <c r="B14596" s="35" t="s">
        <v>3403</v>
      </c>
      <c r="C14596" s="222" t="s">
        <v>3422</v>
      </c>
      <c r="D14596" s="36">
        <v>12.64</v>
      </c>
      <c r="E14596" s="222" t="s">
        <v>1215</v>
      </c>
      <c r="F14596" s="35" t="s">
        <v>1215</v>
      </c>
      <c r="G14596" s="35"/>
      <c r="H14596" s="35" t="s">
        <v>1099</v>
      </c>
      <c r="I14596" s="223" t="s">
        <v>3242</v>
      </c>
      <c r="J14596" s="35" t="s">
        <v>56</v>
      </c>
      <c r="K14596" s="35"/>
      <c r="L14596" s="35">
        <v>40353242</v>
      </c>
      <c r="M14596" s="35">
        <v>4704828</v>
      </c>
      <c r="N14596" s="61" t="s">
        <v>57</v>
      </c>
      <c r="O14596" s="35" t="s">
        <v>3826</v>
      </c>
      <c r="P14596" s="51">
        <f t="shared" si="107"/>
        <v>56.88</v>
      </c>
      <c r="Q14596" s="35"/>
      <c r="R14596" s="222"/>
    </row>
    <row r="14597" s="10" customFormat="1" spans="1:18">
      <c r="A14597" s="35" t="s">
        <v>3240</v>
      </c>
      <c r="B14597" s="35" t="s">
        <v>3403</v>
      </c>
      <c r="C14597" s="222" t="s">
        <v>595</v>
      </c>
      <c r="D14597" s="36">
        <v>35.08</v>
      </c>
      <c r="E14597" s="222" t="s">
        <v>1215</v>
      </c>
      <c r="F14597" s="35" t="s">
        <v>1215</v>
      </c>
      <c r="G14597" s="35"/>
      <c r="H14597" s="35" t="s">
        <v>1099</v>
      </c>
      <c r="I14597" s="223" t="s">
        <v>3242</v>
      </c>
      <c r="J14597" s="35" t="s">
        <v>56</v>
      </c>
      <c r="K14597" s="35"/>
      <c r="L14597" s="35">
        <v>40352498</v>
      </c>
      <c r="M14597" s="35">
        <v>4708877</v>
      </c>
      <c r="N14597" s="61" t="s">
        <v>57</v>
      </c>
      <c r="O14597" s="35" t="s">
        <v>3826</v>
      </c>
      <c r="P14597" s="51">
        <f t="shared" si="107"/>
        <v>157.86</v>
      </c>
      <c r="Q14597" s="35"/>
      <c r="R14597" s="222"/>
    </row>
    <row r="14598" s="10" customFormat="1" spans="1:18">
      <c r="A14598" s="35" t="s">
        <v>3240</v>
      </c>
      <c r="B14598" s="35" t="s">
        <v>3403</v>
      </c>
      <c r="C14598" s="222" t="s">
        <v>3832</v>
      </c>
      <c r="D14598" s="36">
        <v>6.92</v>
      </c>
      <c r="E14598" s="222" t="s">
        <v>1215</v>
      </c>
      <c r="F14598" s="35" t="s">
        <v>1215</v>
      </c>
      <c r="G14598" s="35"/>
      <c r="H14598" s="35" t="s">
        <v>1099</v>
      </c>
      <c r="I14598" s="223" t="s">
        <v>3242</v>
      </c>
      <c r="J14598" s="35" t="s">
        <v>56</v>
      </c>
      <c r="K14598" s="35"/>
      <c r="L14598" s="35">
        <v>40352964</v>
      </c>
      <c r="M14598" s="35">
        <v>4704431</v>
      </c>
      <c r="N14598" s="61" t="s">
        <v>57</v>
      </c>
      <c r="O14598" s="35" t="s">
        <v>3826</v>
      </c>
      <c r="P14598" s="51">
        <f t="shared" si="107"/>
        <v>31.14</v>
      </c>
      <c r="Q14598" s="35"/>
      <c r="R14598" s="222"/>
    </row>
    <row r="14599" s="10" customFormat="1" spans="1:18">
      <c r="A14599" s="35" t="s">
        <v>3240</v>
      </c>
      <c r="B14599" s="35" t="s">
        <v>3403</v>
      </c>
      <c r="C14599" s="222" t="s">
        <v>334</v>
      </c>
      <c r="D14599" s="36">
        <v>166.44</v>
      </c>
      <c r="E14599" s="222" t="s">
        <v>1215</v>
      </c>
      <c r="F14599" s="35" t="s">
        <v>1215</v>
      </c>
      <c r="G14599" s="35"/>
      <c r="H14599" s="35" t="s">
        <v>1099</v>
      </c>
      <c r="I14599" s="223" t="s">
        <v>3242</v>
      </c>
      <c r="J14599" s="35" t="s">
        <v>56</v>
      </c>
      <c r="K14599" s="35"/>
      <c r="L14599" s="35">
        <v>40351622</v>
      </c>
      <c r="M14599" s="35">
        <v>4709616</v>
      </c>
      <c r="N14599" s="61" t="s">
        <v>57</v>
      </c>
      <c r="O14599" s="35" t="s">
        <v>3826</v>
      </c>
      <c r="P14599" s="51">
        <f t="shared" si="107"/>
        <v>748.98</v>
      </c>
      <c r="Q14599" s="35"/>
      <c r="R14599" s="222"/>
    </row>
    <row r="14600" s="10" customFormat="1" spans="1:18">
      <c r="A14600" s="35" t="s">
        <v>3240</v>
      </c>
      <c r="B14600" s="35" t="s">
        <v>3403</v>
      </c>
      <c r="C14600" s="222" t="s">
        <v>2094</v>
      </c>
      <c r="D14600" s="36">
        <v>20.64</v>
      </c>
      <c r="E14600" s="222" t="s">
        <v>1215</v>
      </c>
      <c r="F14600" s="35" t="s">
        <v>1215</v>
      </c>
      <c r="G14600" s="35"/>
      <c r="H14600" s="35" t="s">
        <v>1099</v>
      </c>
      <c r="I14600" s="223" t="s">
        <v>3242</v>
      </c>
      <c r="J14600" s="35" t="s">
        <v>56</v>
      </c>
      <c r="K14600" s="35"/>
      <c r="L14600" s="35">
        <v>40353183</v>
      </c>
      <c r="M14600" s="35">
        <v>4705489</v>
      </c>
      <c r="N14600" s="61" t="s">
        <v>57</v>
      </c>
      <c r="O14600" s="35" t="s">
        <v>3826</v>
      </c>
      <c r="P14600" s="51">
        <f t="shared" si="107"/>
        <v>92.88</v>
      </c>
      <c r="Q14600" s="35"/>
      <c r="R14600" s="222"/>
    </row>
    <row r="14601" s="10" customFormat="1" spans="1:18">
      <c r="A14601" s="35" t="s">
        <v>3240</v>
      </c>
      <c r="B14601" s="35" t="s">
        <v>3403</v>
      </c>
      <c r="C14601" s="222" t="s">
        <v>896</v>
      </c>
      <c r="D14601" s="36">
        <v>7.12</v>
      </c>
      <c r="E14601" s="222" t="s">
        <v>1215</v>
      </c>
      <c r="F14601" s="35" t="s">
        <v>1215</v>
      </c>
      <c r="G14601" s="35"/>
      <c r="H14601" s="35" t="s">
        <v>1099</v>
      </c>
      <c r="I14601" s="223" t="s">
        <v>3242</v>
      </c>
      <c r="J14601" s="35" t="s">
        <v>56</v>
      </c>
      <c r="K14601" s="35"/>
      <c r="L14601" s="35">
        <v>40352868</v>
      </c>
      <c r="M14601" s="35">
        <v>4707625</v>
      </c>
      <c r="N14601" s="61" t="s">
        <v>57</v>
      </c>
      <c r="O14601" s="35" t="s">
        <v>3826</v>
      </c>
      <c r="P14601" s="51">
        <f t="shared" si="107"/>
        <v>32.04</v>
      </c>
      <c r="Q14601" s="35"/>
      <c r="R14601" s="222"/>
    </row>
    <row r="14602" s="10" customFormat="1" spans="1:18">
      <c r="A14602" s="35" t="s">
        <v>3240</v>
      </c>
      <c r="B14602" s="35" t="s">
        <v>3403</v>
      </c>
      <c r="C14602" s="222" t="s">
        <v>2742</v>
      </c>
      <c r="D14602" s="36">
        <v>7.23</v>
      </c>
      <c r="E14602" s="222" t="s">
        <v>1215</v>
      </c>
      <c r="F14602" s="35" t="s">
        <v>1215</v>
      </c>
      <c r="G14602" s="35"/>
      <c r="H14602" s="35" t="s">
        <v>1099</v>
      </c>
      <c r="I14602" s="223" t="s">
        <v>3242</v>
      </c>
      <c r="J14602" s="35" t="s">
        <v>56</v>
      </c>
      <c r="K14602" s="35"/>
      <c r="L14602" s="35">
        <v>40353445</v>
      </c>
      <c r="M14602" s="35">
        <v>4704804</v>
      </c>
      <c r="N14602" s="61" t="s">
        <v>57</v>
      </c>
      <c r="O14602" s="35" t="s">
        <v>3826</v>
      </c>
      <c r="P14602" s="51">
        <f t="shared" si="107"/>
        <v>32.535</v>
      </c>
      <c r="Q14602" s="35"/>
      <c r="R14602" s="222"/>
    </row>
    <row r="14603" s="10" customFormat="1" spans="1:18">
      <c r="A14603" s="35" t="s">
        <v>3240</v>
      </c>
      <c r="B14603" s="35" t="s">
        <v>3403</v>
      </c>
      <c r="C14603" s="222" t="s">
        <v>2526</v>
      </c>
      <c r="D14603" s="36">
        <v>8.51</v>
      </c>
      <c r="E14603" s="222" t="s">
        <v>1215</v>
      </c>
      <c r="F14603" s="35" t="s">
        <v>1215</v>
      </c>
      <c r="G14603" s="35"/>
      <c r="H14603" s="35" t="s">
        <v>1099</v>
      </c>
      <c r="I14603" s="223" t="s">
        <v>3242</v>
      </c>
      <c r="J14603" s="35" t="s">
        <v>56</v>
      </c>
      <c r="K14603" s="35"/>
      <c r="L14603" s="35">
        <v>40353322</v>
      </c>
      <c r="M14603" s="35">
        <v>4704407</v>
      </c>
      <c r="N14603" s="61" t="s">
        <v>57</v>
      </c>
      <c r="O14603" s="35" t="s">
        <v>3826</v>
      </c>
      <c r="P14603" s="51">
        <f t="shared" si="107"/>
        <v>38.295</v>
      </c>
      <c r="Q14603" s="35"/>
      <c r="R14603" s="222"/>
    </row>
    <row r="14604" s="10" customFormat="1" spans="1:18">
      <c r="A14604" s="35" t="s">
        <v>3240</v>
      </c>
      <c r="B14604" s="35" t="s">
        <v>3403</v>
      </c>
      <c r="C14604" s="222" t="s">
        <v>3833</v>
      </c>
      <c r="D14604" s="36">
        <v>6.63</v>
      </c>
      <c r="E14604" s="222" t="s">
        <v>1215</v>
      </c>
      <c r="F14604" s="35" t="s">
        <v>1215</v>
      </c>
      <c r="G14604" s="35"/>
      <c r="H14604" s="35" t="s">
        <v>1099</v>
      </c>
      <c r="I14604" s="223" t="s">
        <v>3242</v>
      </c>
      <c r="J14604" s="35" t="s">
        <v>56</v>
      </c>
      <c r="K14604" s="35"/>
      <c r="L14604" s="35">
        <v>40354432</v>
      </c>
      <c r="M14604" s="35">
        <v>4704441</v>
      </c>
      <c r="N14604" s="61" t="s">
        <v>57</v>
      </c>
      <c r="O14604" s="35" t="s">
        <v>3826</v>
      </c>
      <c r="P14604" s="51">
        <f t="shared" si="107"/>
        <v>29.835</v>
      </c>
      <c r="Q14604" s="35"/>
      <c r="R14604" s="222"/>
    </row>
    <row r="14605" s="10" customFormat="1" spans="1:18">
      <c r="A14605" s="35" t="s">
        <v>3240</v>
      </c>
      <c r="B14605" s="35" t="s">
        <v>3403</v>
      </c>
      <c r="C14605" s="222" t="s">
        <v>263</v>
      </c>
      <c r="D14605" s="36">
        <v>3.34</v>
      </c>
      <c r="E14605" s="222" t="s">
        <v>1215</v>
      </c>
      <c r="F14605" s="35" t="s">
        <v>1215</v>
      </c>
      <c r="G14605" s="35"/>
      <c r="H14605" s="35" t="s">
        <v>1099</v>
      </c>
      <c r="I14605" s="223" t="s">
        <v>3242</v>
      </c>
      <c r="J14605" s="35" t="s">
        <v>185</v>
      </c>
      <c r="K14605" s="35"/>
      <c r="L14605" s="35">
        <v>40353813</v>
      </c>
      <c r="M14605" s="35">
        <v>4708839</v>
      </c>
      <c r="N14605" s="61" t="s">
        <v>57</v>
      </c>
      <c r="O14605" s="35" t="s">
        <v>3826</v>
      </c>
      <c r="P14605" s="51">
        <f t="shared" si="107"/>
        <v>15.03</v>
      </c>
      <c r="Q14605" s="35"/>
      <c r="R14605" s="222"/>
    </row>
    <row r="14606" s="10" customFormat="1" spans="1:18">
      <c r="A14606" s="35" t="s">
        <v>3240</v>
      </c>
      <c r="B14606" s="35" t="s">
        <v>3403</v>
      </c>
      <c r="C14606" s="222" t="s">
        <v>455</v>
      </c>
      <c r="D14606" s="36">
        <v>26.45</v>
      </c>
      <c r="E14606" s="222" t="s">
        <v>1215</v>
      </c>
      <c r="F14606" s="35" t="s">
        <v>1215</v>
      </c>
      <c r="G14606" s="35"/>
      <c r="H14606" s="35" t="s">
        <v>1099</v>
      </c>
      <c r="I14606" s="223" t="s">
        <v>3242</v>
      </c>
      <c r="J14606" s="35" t="s">
        <v>185</v>
      </c>
      <c r="K14606" s="35"/>
      <c r="L14606" s="35">
        <v>40354520</v>
      </c>
      <c r="M14606" s="35">
        <v>4707748</v>
      </c>
      <c r="N14606" s="61" t="s">
        <v>57</v>
      </c>
      <c r="O14606" s="35" t="s">
        <v>3826</v>
      </c>
      <c r="P14606" s="51">
        <f t="shared" si="107"/>
        <v>119.025</v>
      </c>
      <c r="Q14606" s="35"/>
      <c r="R14606" s="222"/>
    </row>
    <row r="14607" s="10" customFormat="1" spans="1:18">
      <c r="A14607" s="35" t="s">
        <v>3240</v>
      </c>
      <c r="B14607" s="35" t="s">
        <v>3403</v>
      </c>
      <c r="C14607" s="222" t="s">
        <v>797</v>
      </c>
      <c r="D14607" s="36">
        <v>8.42</v>
      </c>
      <c r="E14607" s="222" t="s">
        <v>1215</v>
      </c>
      <c r="F14607" s="35" t="s">
        <v>1215</v>
      </c>
      <c r="G14607" s="35"/>
      <c r="H14607" s="35" t="s">
        <v>1099</v>
      </c>
      <c r="I14607" s="223" t="s">
        <v>3242</v>
      </c>
      <c r="J14607" s="35" t="s">
        <v>185</v>
      </c>
      <c r="K14607" s="35"/>
      <c r="L14607" s="35">
        <v>40353873</v>
      </c>
      <c r="M14607" s="35">
        <v>4708908</v>
      </c>
      <c r="N14607" s="61" t="s">
        <v>57</v>
      </c>
      <c r="O14607" s="35" t="s">
        <v>3826</v>
      </c>
      <c r="P14607" s="51">
        <f t="shared" si="107"/>
        <v>37.89</v>
      </c>
      <c r="Q14607" s="35"/>
      <c r="R14607" s="222"/>
    </row>
    <row r="14608" s="10" customFormat="1" spans="1:18">
      <c r="A14608" s="35" t="s">
        <v>3240</v>
      </c>
      <c r="B14608" s="35" t="s">
        <v>3403</v>
      </c>
      <c r="C14608" s="222" t="s">
        <v>2690</v>
      </c>
      <c r="D14608" s="36">
        <v>0.79</v>
      </c>
      <c r="E14608" s="222" t="s">
        <v>1215</v>
      </c>
      <c r="F14608" s="35" t="s">
        <v>1215</v>
      </c>
      <c r="G14608" s="35"/>
      <c r="H14608" s="35" t="s">
        <v>1099</v>
      </c>
      <c r="I14608" s="223" t="s">
        <v>3242</v>
      </c>
      <c r="J14608" s="35" t="s">
        <v>56</v>
      </c>
      <c r="K14608" s="35"/>
      <c r="L14608" s="35">
        <v>40352276</v>
      </c>
      <c r="M14608" s="35">
        <v>4710136</v>
      </c>
      <c r="N14608" s="61" t="s">
        <v>57</v>
      </c>
      <c r="O14608" s="35" t="s">
        <v>3826</v>
      </c>
      <c r="P14608" s="51">
        <f t="shared" si="107"/>
        <v>3.555</v>
      </c>
      <c r="Q14608" s="35"/>
      <c r="R14608" s="222"/>
    </row>
    <row r="14609" s="10" customFormat="1" spans="1:18">
      <c r="A14609" s="35" t="s">
        <v>3240</v>
      </c>
      <c r="B14609" s="35" t="s">
        <v>3403</v>
      </c>
      <c r="C14609" s="222" t="s">
        <v>670</v>
      </c>
      <c r="D14609" s="36">
        <v>53.85</v>
      </c>
      <c r="E14609" s="222" t="s">
        <v>1215</v>
      </c>
      <c r="F14609" s="35" t="s">
        <v>1215</v>
      </c>
      <c r="G14609" s="35"/>
      <c r="H14609" s="35" t="s">
        <v>1099</v>
      </c>
      <c r="I14609" s="223" t="s">
        <v>3242</v>
      </c>
      <c r="J14609" s="35" t="s">
        <v>185</v>
      </c>
      <c r="K14609" s="35"/>
      <c r="L14609" s="35">
        <v>40354463</v>
      </c>
      <c r="M14609" s="35">
        <v>4707970</v>
      </c>
      <c r="N14609" s="61" t="s">
        <v>57</v>
      </c>
      <c r="O14609" s="35" t="s">
        <v>3826</v>
      </c>
      <c r="P14609" s="51">
        <f t="shared" si="107"/>
        <v>242.325</v>
      </c>
      <c r="Q14609" s="35"/>
      <c r="R14609" s="222"/>
    </row>
    <row r="14610" s="10" customFormat="1" spans="1:18">
      <c r="A14610" s="35" t="s">
        <v>3240</v>
      </c>
      <c r="B14610" s="35" t="s">
        <v>3403</v>
      </c>
      <c r="C14610" s="222" t="s">
        <v>2668</v>
      </c>
      <c r="D14610" s="36">
        <v>3.65</v>
      </c>
      <c r="E14610" s="222" t="s">
        <v>1215</v>
      </c>
      <c r="F14610" s="35" t="s">
        <v>1215</v>
      </c>
      <c r="G14610" s="35"/>
      <c r="H14610" s="35" t="s">
        <v>1099</v>
      </c>
      <c r="I14610" s="223" t="s">
        <v>3242</v>
      </c>
      <c r="J14610" s="35" t="s">
        <v>56</v>
      </c>
      <c r="K14610" s="35"/>
      <c r="L14610" s="35">
        <v>40353161</v>
      </c>
      <c r="M14610" s="35">
        <v>4704722</v>
      </c>
      <c r="N14610" s="61" t="s">
        <v>57</v>
      </c>
      <c r="O14610" s="35" t="s">
        <v>3826</v>
      </c>
      <c r="P14610" s="51">
        <f t="shared" si="107"/>
        <v>16.425</v>
      </c>
      <c r="Q14610" s="35"/>
      <c r="R14610" s="222"/>
    </row>
    <row r="14611" s="10" customFormat="1" spans="1:18">
      <c r="A14611" s="35" t="s">
        <v>3240</v>
      </c>
      <c r="B14611" s="35" t="s">
        <v>3403</v>
      </c>
      <c r="C14611" s="222" t="s">
        <v>441</v>
      </c>
      <c r="D14611" s="36">
        <v>7.33</v>
      </c>
      <c r="E14611" s="222" t="s">
        <v>1215</v>
      </c>
      <c r="F14611" s="35" t="s">
        <v>1215</v>
      </c>
      <c r="G14611" s="35"/>
      <c r="H14611" s="35" t="s">
        <v>1099</v>
      </c>
      <c r="I14611" s="223" t="s">
        <v>3242</v>
      </c>
      <c r="J14611" s="35" t="s">
        <v>56</v>
      </c>
      <c r="K14611" s="35"/>
      <c r="L14611" s="35">
        <v>40354553</v>
      </c>
      <c r="M14611" s="35">
        <v>4707330</v>
      </c>
      <c r="N14611" s="61" t="s">
        <v>57</v>
      </c>
      <c r="O14611" s="35" t="s">
        <v>3826</v>
      </c>
      <c r="P14611" s="51">
        <f t="shared" si="107"/>
        <v>32.985</v>
      </c>
      <c r="Q14611" s="35"/>
      <c r="R14611" s="222"/>
    </row>
    <row r="14612" s="10" customFormat="1" spans="1:18">
      <c r="A14612" s="35" t="s">
        <v>3240</v>
      </c>
      <c r="B14612" s="35" t="s">
        <v>3403</v>
      </c>
      <c r="C14612" s="222" t="s">
        <v>2465</v>
      </c>
      <c r="D14612" s="36">
        <v>22.92</v>
      </c>
      <c r="E14612" s="222" t="s">
        <v>1215</v>
      </c>
      <c r="F14612" s="35" t="s">
        <v>1215</v>
      </c>
      <c r="G14612" s="35"/>
      <c r="H14612" s="35" t="s">
        <v>1099</v>
      </c>
      <c r="I14612" s="223" t="s">
        <v>3242</v>
      </c>
      <c r="J14612" s="35" t="s">
        <v>56</v>
      </c>
      <c r="K14612" s="35"/>
      <c r="L14612" s="35">
        <v>40352885</v>
      </c>
      <c r="M14612" s="35">
        <v>4704443</v>
      </c>
      <c r="N14612" s="61" t="s">
        <v>57</v>
      </c>
      <c r="O14612" s="35" t="s">
        <v>3826</v>
      </c>
      <c r="P14612" s="51">
        <f t="shared" si="107"/>
        <v>103.14</v>
      </c>
      <c r="Q14612" s="35"/>
      <c r="R14612" s="222"/>
    </row>
    <row r="14613" s="10" customFormat="1" spans="1:18">
      <c r="A14613" s="35" t="s">
        <v>3240</v>
      </c>
      <c r="B14613" s="35" t="s">
        <v>3403</v>
      </c>
      <c r="C14613" s="222" t="s">
        <v>2177</v>
      </c>
      <c r="D14613" s="36">
        <v>1.23</v>
      </c>
      <c r="E14613" s="222" t="s">
        <v>1215</v>
      </c>
      <c r="F14613" s="35" t="s">
        <v>1215</v>
      </c>
      <c r="G14613" s="35"/>
      <c r="H14613" s="35" t="s">
        <v>1099</v>
      </c>
      <c r="I14613" s="223" t="s">
        <v>3242</v>
      </c>
      <c r="J14613" s="35" t="s">
        <v>56</v>
      </c>
      <c r="K14613" s="35"/>
      <c r="L14613" s="35">
        <v>40351706</v>
      </c>
      <c r="M14613" s="35">
        <v>4705956</v>
      </c>
      <c r="N14613" s="61" t="s">
        <v>57</v>
      </c>
      <c r="O14613" s="35" t="s">
        <v>3826</v>
      </c>
      <c r="P14613" s="51">
        <f t="shared" si="107"/>
        <v>5.535</v>
      </c>
      <c r="Q14613" s="35"/>
      <c r="R14613" s="222"/>
    </row>
    <row r="14614" s="10" customFormat="1" spans="1:18">
      <c r="A14614" s="35" t="s">
        <v>3240</v>
      </c>
      <c r="B14614" s="35" t="s">
        <v>3403</v>
      </c>
      <c r="C14614" s="222" t="s">
        <v>2207</v>
      </c>
      <c r="D14614" s="36">
        <v>68.14</v>
      </c>
      <c r="E14614" s="222" t="s">
        <v>1215</v>
      </c>
      <c r="F14614" s="35" t="s">
        <v>1215</v>
      </c>
      <c r="G14614" s="35"/>
      <c r="H14614" s="35" t="s">
        <v>1099</v>
      </c>
      <c r="I14614" s="223" t="s">
        <v>3242</v>
      </c>
      <c r="J14614" s="35" t="s">
        <v>56</v>
      </c>
      <c r="K14614" s="35"/>
      <c r="L14614" s="35">
        <v>40353882</v>
      </c>
      <c r="M14614" s="35">
        <v>4704243</v>
      </c>
      <c r="N14614" s="61" t="s">
        <v>57</v>
      </c>
      <c r="O14614" s="35" t="s">
        <v>3826</v>
      </c>
      <c r="P14614" s="51">
        <f t="shared" si="107"/>
        <v>306.63</v>
      </c>
      <c r="Q14614" s="35"/>
      <c r="R14614" s="222"/>
    </row>
    <row r="14615" s="10" customFormat="1" spans="1:18">
      <c r="A14615" s="35" t="s">
        <v>3240</v>
      </c>
      <c r="B14615" s="35" t="s">
        <v>3403</v>
      </c>
      <c r="C14615" s="222" t="s">
        <v>2809</v>
      </c>
      <c r="D14615" s="36">
        <v>7.85</v>
      </c>
      <c r="E14615" s="222" t="s">
        <v>1215</v>
      </c>
      <c r="F14615" s="35" t="s">
        <v>1215</v>
      </c>
      <c r="G14615" s="35"/>
      <c r="H14615" s="35" t="s">
        <v>1099</v>
      </c>
      <c r="I14615" s="223" t="s">
        <v>3242</v>
      </c>
      <c r="J14615" s="35" t="s">
        <v>185</v>
      </c>
      <c r="K14615" s="35"/>
      <c r="L14615" s="35">
        <v>40357656</v>
      </c>
      <c r="M14615" s="35">
        <v>4703097</v>
      </c>
      <c r="N14615" s="61" t="s">
        <v>57</v>
      </c>
      <c r="O14615" s="35" t="s">
        <v>3826</v>
      </c>
      <c r="P14615" s="51">
        <f t="shared" si="107"/>
        <v>35.325</v>
      </c>
      <c r="Q14615" s="35"/>
      <c r="R14615" s="222"/>
    </row>
    <row r="14616" s="10" customFormat="1" spans="1:18">
      <c r="A14616" s="35" t="s">
        <v>3240</v>
      </c>
      <c r="B14616" s="35" t="s">
        <v>3403</v>
      </c>
      <c r="C14616" s="222" t="s">
        <v>2113</v>
      </c>
      <c r="D14616" s="36">
        <v>21.1</v>
      </c>
      <c r="E14616" s="222" t="s">
        <v>1215</v>
      </c>
      <c r="F14616" s="35" t="s">
        <v>1215</v>
      </c>
      <c r="G14616" s="35"/>
      <c r="H14616" s="35" t="s">
        <v>1099</v>
      </c>
      <c r="I14616" s="223" t="s">
        <v>3242</v>
      </c>
      <c r="J14616" s="35" t="s">
        <v>56</v>
      </c>
      <c r="K14616" s="35"/>
      <c r="L14616" s="35">
        <v>40356923</v>
      </c>
      <c r="M14616" s="35">
        <v>4703360</v>
      </c>
      <c r="N14616" s="61" t="s">
        <v>57</v>
      </c>
      <c r="O14616" s="35" t="s">
        <v>3826</v>
      </c>
      <c r="P14616" s="51">
        <f t="shared" si="107"/>
        <v>94.95</v>
      </c>
      <c r="Q14616" s="35"/>
      <c r="R14616" s="222"/>
    </row>
    <row r="14617" s="10" customFormat="1" spans="1:18">
      <c r="A14617" s="35" t="s">
        <v>3240</v>
      </c>
      <c r="B14617" s="35" t="s">
        <v>3403</v>
      </c>
      <c r="C14617" s="222" t="s">
        <v>1953</v>
      </c>
      <c r="D14617" s="36">
        <v>1.77</v>
      </c>
      <c r="E14617" s="222" t="s">
        <v>1215</v>
      </c>
      <c r="F14617" s="35" t="s">
        <v>1215</v>
      </c>
      <c r="G14617" s="35"/>
      <c r="H14617" s="35" t="s">
        <v>1099</v>
      </c>
      <c r="I14617" s="223" t="s">
        <v>3242</v>
      </c>
      <c r="J14617" s="35" t="s">
        <v>56</v>
      </c>
      <c r="K14617" s="35"/>
      <c r="L14617" s="35">
        <v>40352758</v>
      </c>
      <c r="M14617" s="35">
        <v>4705209</v>
      </c>
      <c r="N14617" s="61" t="s">
        <v>57</v>
      </c>
      <c r="O14617" s="35" t="s">
        <v>3826</v>
      </c>
      <c r="P14617" s="51">
        <f t="shared" si="107"/>
        <v>7.965</v>
      </c>
      <c r="Q14617" s="35"/>
      <c r="R14617" s="222"/>
    </row>
    <row r="14618" s="10" customFormat="1" spans="1:18">
      <c r="A14618" s="35" t="s">
        <v>3240</v>
      </c>
      <c r="B14618" s="35" t="s">
        <v>3403</v>
      </c>
      <c r="C14618" s="222" t="s">
        <v>3446</v>
      </c>
      <c r="D14618" s="36">
        <v>5.06</v>
      </c>
      <c r="E14618" s="222" t="s">
        <v>1215</v>
      </c>
      <c r="F14618" s="35" t="s">
        <v>1215</v>
      </c>
      <c r="G14618" s="35"/>
      <c r="H14618" s="35" t="s">
        <v>1099</v>
      </c>
      <c r="I14618" s="223" t="s">
        <v>3242</v>
      </c>
      <c r="J14618" s="35" t="s">
        <v>56</v>
      </c>
      <c r="K14618" s="35"/>
      <c r="L14618" s="35">
        <v>40351617</v>
      </c>
      <c r="M14618" s="35">
        <v>4705973</v>
      </c>
      <c r="N14618" s="61" t="s">
        <v>57</v>
      </c>
      <c r="O14618" s="35" t="s">
        <v>3826</v>
      </c>
      <c r="P14618" s="51">
        <f t="shared" si="107"/>
        <v>22.77</v>
      </c>
      <c r="Q14618" s="35"/>
      <c r="R14618" s="222"/>
    </row>
    <row r="14619" s="10" customFormat="1" spans="1:18">
      <c r="A14619" s="35" t="s">
        <v>3240</v>
      </c>
      <c r="B14619" s="35" t="s">
        <v>3403</v>
      </c>
      <c r="C14619" s="222" t="s">
        <v>425</v>
      </c>
      <c r="D14619" s="36">
        <v>0.85</v>
      </c>
      <c r="E14619" s="222" t="s">
        <v>1215</v>
      </c>
      <c r="F14619" s="35" t="s">
        <v>1215</v>
      </c>
      <c r="G14619" s="35"/>
      <c r="H14619" s="35" t="s">
        <v>1099</v>
      </c>
      <c r="I14619" s="223" t="s">
        <v>3242</v>
      </c>
      <c r="J14619" s="35" t="s">
        <v>56</v>
      </c>
      <c r="K14619" s="35"/>
      <c r="L14619" s="35">
        <v>40351388</v>
      </c>
      <c r="M14619" s="35">
        <v>4709897</v>
      </c>
      <c r="N14619" s="61" t="s">
        <v>57</v>
      </c>
      <c r="O14619" s="35" t="s">
        <v>3826</v>
      </c>
      <c r="P14619" s="51">
        <f t="shared" si="107"/>
        <v>3.825</v>
      </c>
      <c r="Q14619" s="35"/>
      <c r="R14619" s="222"/>
    </row>
    <row r="14620" s="10" customFormat="1" spans="1:18">
      <c r="A14620" s="35" t="s">
        <v>3240</v>
      </c>
      <c r="B14620" s="35" t="s">
        <v>3403</v>
      </c>
      <c r="C14620" s="222" t="s">
        <v>2939</v>
      </c>
      <c r="D14620" s="36">
        <v>5.29</v>
      </c>
      <c r="E14620" s="222" t="s">
        <v>1215</v>
      </c>
      <c r="F14620" s="35" t="s">
        <v>1215</v>
      </c>
      <c r="G14620" s="35"/>
      <c r="H14620" s="35" t="s">
        <v>1099</v>
      </c>
      <c r="I14620" s="223" t="s">
        <v>3242</v>
      </c>
      <c r="J14620" s="35" t="s">
        <v>56</v>
      </c>
      <c r="K14620" s="35"/>
      <c r="L14620" s="35">
        <v>40353158</v>
      </c>
      <c r="M14620" s="35">
        <v>4704300</v>
      </c>
      <c r="N14620" s="61" t="s">
        <v>57</v>
      </c>
      <c r="O14620" s="35" t="s">
        <v>3826</v>
      </c>
      <c r="P14620" s="51">
        <f t="shared" si="107"/>
        <v>23.805</v>
      </c>
      <c r="Q14620" s="35"/>
      <c r="R14620" s="222"/>
    </row>
    <row r="14621" s="10" customFormat="1" spans="1:18">
      <c r="A14621" s="35" t="s">
        <v>3240</v>
      </c>
      <c r="B14621" s="35" t="s">
        <v>3403</v>
      </c>
      <c r="C14621" s="222" t="s">
        <v>2921</v>
      </c>
      <c r="D14621" s="36">
        <v>9.92</v>
      </c>
      <c r="E14621" s="222" t="s">
        <v>1215</v>
      </c>
      <c r="F14621" s="35" t="s">
        <v>1215</v>
      </c>
      <c r="G14621" s="35"/>
      <c r="H14621" s="35" t="s">
        <v>1099</v>
      </c>
      <c r="I14621" s="223" t="s">
        <v>3242</v>
      </c>
      <c r="J14621" s="35" t="s">
        <v>56</v>
      </c>
      <c r="K14621" s="35"/>
      <c r="L14621" s="35">
        <v>40353803</v>
      </c>
      <c r="M14621" s="35">
        <v>4704379</v>
      </c>
      <c r="N14621" s="61" t="s">
        <v>57</v>
      </c>
      <c r="O14621" s="35" t="s">
        <v>3826</v>
      </c>
      <c r="P14621" s="51">
        <f t="shared" si="107"/>
        <v>44.64</v>
      </c>
      <c r="Q14621" s="35"/>
      <c r="R14621" s="222"/>
    </row>
    <row r="14622" s="10" customFormat="1" spans="1:18">
      <c r="A14622" s="35" t="s">
        <v>3240</v>
      </c>
      <c r="B14622" s="35" t="s">
        <v>3403</v>
      </c>
      <c r="C14622" s="222" t="s">
        <v>501</v>
      </c>
      <c r="D14622" s="36">
        <v>4.21</v>
      </c>
      <c r="E14622" s="222" t="s">
        <v>1215</v>
      </c>
      <c r="F14622" s="35" t="s">
        <v>1215</v>
      </c>
      <c r="G14622" s="35"/>
      <c r="H14622" s="35" t="s">
        <v>1099</v>
      </c>
      <c r="I14622" s="223" t="s">
        <v>3242</v>
      </c>
      <c r="J14622" s="35" t="s">
        <v>56</v>
      </c>
      <c r="K14622" s="35"/>
      <c r="L14622" s="35">
        <v>40352476</v>
      </c>
      <c r="M14622" s="35">
        <v>4709840</v>
      </c>
      <c r="N14622" s="61" t="s">
        <v>57</v>
      </c>
      <c r="O14622" s="35" t="s">
        <v>3826</v>
      </c>
      <c r="P14622" s="51">
        <f t="shared" si="107"/>
        <v>18.945</v>
      </c>
      <c r="Q14622" s="35"/>
      <c r="R14622" s="222"/>
    </row>
    <row r="14623" s="10" customFormat="1" spans="1:18">
      <c r="A14623" s="35" t="s">
        <v>3240</v>
      </c>
      <c r="B14623" s="35" t="s">
        <v>3403</v>
      </c>
      <c r="C14623" s="222" t="s">
        <v>2988</v>
      </c>
      <c r="D14623" s="36">
        <v>5.48</v>
      </c>
      <c r="E14623" s="222" t="s">
        <v>1215</v>
      </c>
      <c r="F14623" s="35" t="s">
        <v>1215</v>
      </c>
      <c r="G14623" s="35"/>
      <c r="H14623" s="35" t="s">
        <v>1099</v>
      </c>
      <c r="I14623" s="223" t="s">
        <v>3242</v>
      </c>
      <c r="J14623" s="35" t="s">
        <v>56</v>
      </c>
      <c r="K14623" s="35"/>
      <c r="L14623" s="35">
        <v>40351868</v>
      </c>
      <c r="M14623" s="35">
        <v>4706193</v>
      </c>
      <c r="N14623" s="61" t="s">
        <v>57</v>
      </c>
      <c r="O14623" s="35" t="s">
        <v>3826</v>
      </c>
      <c r="P14623" s="51">
        <f t="shared" si="107"/>
        <v>24.66</v>
      </c>
      <c r="Q14623" s="35"/>
      <c r="R14623" s="222"/>
    </row>
    <row r="14624" s="10" customFormat="1" spans="1:18">
      <c r="A14624" s="35" t="s">
        <v>3240</v>
      </c>
      <c r="B14624" s="35" t="s">
        <v>3403</v>
      </c>
      <c r="C14624" s="222" t="s">
        <v>1202</v>
      </c>
      <c r="D14624" s="36">
        <v>99.22</v>
      </c>
      <c r="E14624" s="222" t="s">
        <v>1215</v>
      </c>
      <c r="F14624" s="35" t="s">
        <v>1215</v>
      </c>
      <c r="G14624" s="35"/>
      <c r="H14624" s="35" t="s">
        <v>1099</v>
      </c>
      <c r="I14624" s="223" t="s">
        <v>3242</v>
      </c>
      <c r="J14624" s="35" t="s">
        <v>56</v>
      </c>
      <c r="K14624" s="35"/>
      <c r="L14624" s="35">
        <v>40351466</v>
      </c>
      <c r="M14624" s="35">
        <v>4706197</v>
      </c>
      <c r="N14624" s="61" t="s">
        <v>57</v>
      </c>
      <c r="O14624" s="35" t="s">
        <v>3826</v>
      </c>
      <c r="P14624" s="51">
        <f t="shared" si="107"/>
        <v>446.49</v>
      </c>
      <c r="Q14624" s="35"/>
      <c r="R14624" s="222"/>
    </row>
    <row r="14625" s="10" customFormat="1" spans="1:18">
      <c r="A14625" s="35" t="s">
        <v>3240</v>
      </c>
      <c r="B14625" s="35" t="s">
        <v>3403</v>
      </c>
      <c r="C14625" s="222" t="s">
        <v>2564</v>
      </c>
      <c r="D14625" s="36">
        <v>5.32</v>
      </c>
      <c r="E14625" s="222" t="s">
        <v>1215</v>
      </c>
      <c r="F14625" s="35" t="s">
        <v>1215</v>
      </c>
      <c r="G14625" s="35"/>
      <c r="H14625" s="35" t="s">
        <v>1099</v>
      </c>
      <c r="I14625" s="223" t="s">
        <v>3242</v>
      </c>
      <c r="J14625" s="35" t="s">
        <v>56</v>
      </c>
      <c r="K14625" s="35"/>
      <c r="L14625" s="35">
        <v>40352650</v>
      </c>
      <c r="M14625" s="35">
        <v>4704414</v>
      </c>
      <c r="N14625" s="61" t="s">
        <v>57</v>
      </c>
      <c r="O14625" s="35" t="s">
        <v>3826</v>
      </c>
      <c r="P14625" s="51">
        <f t="shared" si="107"/>
        <v>23.94</v>
      </c>
      <c r="Q14625" s="35"/>
      <c r="R14625" s="222"/>
    </row>
    <row r="14626" s="10" customFormat="1" spans="1:18">
      <c r="A14626" s="35" t="s">
        <v>3240</v>
      </c>
      <c r="B14626" s="35" t="s">
        <v>3403</v>
      </c>
      <c r="C14626" s="222" t="s">
        <v>2637</v>
      </c>
      <c r="D14626" s="36">
        <v>61.75</v>
      </c>
      <c r="E14626" s="222" t="s">
        <v>1215</v>
      </c>
      <c r="F14626" s="35" t="s">
        <v>1215</v>
      </c>
      <c r="G14626" s="35"/>
      <c r="H14626" s="35" t="s">
        <v>1099</v>
      </c>
      <c r="I14626" s="223" t="s">
        <v>3242</v>
      </c>
      <c r="J14626" s="35" t="s">
        <v>56</v>
      </c>
      <c r="K14626" s="35"/>
      <c r="L14626" s="35">
        <v>40355857</v>
      </c>
      <c r="M14626" s="35">
        <v>4703896</v>
      </c>
      <c r="N14626" s="61" t="s">
        <v>57</v>
      </c>
      <c r="O14626" s="35" t="s">
        <v>3826</v>
      </c>
      <c r="P14626" s="51">
        <f t="shared" si="107"/>
        <v>277.875</v>
      </c>
      <c r="Q14626" s="35"/>
      <c r="R14626" s="222"/>
    </row>
    <row r="14627" s="10" customFormat="1" spans="1:18">
      <c r="A14627" s="35" t="s">
        <v>3240</v>
      </c>
      <c r="B14627" s="35" t="s">
        <v>3403</v>
      </c>
      <c r="C14627" s="222" t="s">
        <v>3548</v>
      </c>
      <c r="D14627" s="36">
        <v>65.84</v>
      </c>
      <c r="E14627" s="222" t="s">
        <v>1215</v>
      </c>
      <c r="F14627" s="35" t="s">
        <v>1215</v>
      </c>
      <c r="G14627" s="35"/>
      <c r="H14627" s="35" t="s">
        <v>1099</v>
      </c>
      <c r="I14627" s="223" t="s">
        <v>3242</v>
      </c>
      <c r="J14627" s="35" t="s">
        <v>56</v>
      </c>
      <c r="K14627" s="35"/>
      <c r="L14627" s="35">
        <v>40354754</v>
      </c>
      <c r="M14627" s="35">
        <v>4704260</v>
      </c>
      <c r="N14627" s="61" t="s">
        <v>57</v>
      </c>
      <c r="O14627" s="35" t="s">
        <v>3826</v>
      </c>
      <c r="P14627" s="51">
        <f t="shared" si="107"/>
        <v>296.28</v>
      </c>
      <c r="Q14627" s="35"/>
      <c r="R14627" s="222"/>
    </row>
    <row r="14628" s="10" customFormat="1" spans="1:18">
      <c r="A14628" s="35" t="s">
        <v>3240</v>
      </c>
      <c r="B14628" s="35" t="s">
        <v>3403</v>
      </c>
      <c r="C14628" s="222" t="s">
        <v>3173</v>
      </c>
      <c r="D14628" s="36">
        <v>39.61</v>
      </c>
      <c r="E14628" s="222" t="s">
        <v>1215</v>
      </c>
      <c r="F14628" s="35" t="s">
        <v>1215</v>
      </c>
      <c r="G14628" s="35"/>
      <c r="H14628" s="35" t="s">
        <v>1099</v>
      </c>
      <c r="I14628" s="223" t="s">
        <v>3242</v>
      </c>
      <c r="J14628" s="35" t="s">
        <v>56</v>
      </c>
      <c r="K14628" s="35"/>
      <c r="L14628" s="35">
        <v>40351514</v>
      </c>
      <c r="M14628" s="35">
        <v>4706454</v>
      </c>
      <c r="N14628" s="61" t="s">
        <v>57</v>
      </c>
      <c r="O14628" s="35" t="s">
        <v>3826</v>
      </c>
      <c r="P14628" s="51">
        <f t="shared" si="107"/>
        <v>178.245</v>
      </c>
      <c r="Q14628" s="35"/>
      <c r="R14628" s="222"/>
    </row>
    <row r="14629" s="10" customFormat="1" spans="1:18">
      <c r="A14629" s="35" t="s">
        <v>3240</v>
      </c>
      <c r="B14629" s="35" t="s">
        <v>3403</v>
      </c>
      <c r="C14629" s="222" t="s">
        <v>2757</v>
      </c>
      <c r="D14629" s="36">
        <v>2.96</v>
      </c>
      <c r="E14629" s="222" t="s">
        <v>1215</v>
      </c>
      <c r="F14629" s="35" t="s">
        <v>1215</v>
      </c>
      <c r="G14629" s="35"/>
      <c r="H14629" s="35" t="s">
        <v>1099</v>
      </c>
      <c r="I14629" s="223" t="s">
        <v>3242</v>
      </c>
      <c r="J14629" s="35" t="s">
        <v>56</v>
      </c>
      <c r="K14629" s="35"/>
      <c r="L14629" s="35">
        <v>40353333</v>
      </c>
      <c r="M14629" s="35">
        <v>4704527</v>
      </c>
      <c r="N14629" s="61" t="s">
        <v>57</v>
      </c>
      <c r="O14629" s="35" t="s">
        <v>3826</v>
      </c>
      <c r="P14629" s="51">
        <f t="shared" si="107"/>
        <v>13.32</v>
      </c>
      <c r="Q14629" s="35"/>
      <c r="R14629" s="222"/>
    </row>
    <row r="14630" s="10" customFormat="1" spans="1:18">
      <c r="A14630" s="35" t="s">
        <v>3240</v>
      </c>
      <c r="B14630" s="35" t="s">
        <v>3403</v>
      </c>
      <c r="C14630" s="222" t="s">
        <v>2266</v>
      </c>
      <c r="D14630" s="36">
        <v>74.19</v>
      </c>
      <c r="E14630" s="222" t="s">
        <v>1215</v>
      </c>
      <c r="F14630" s="35" t="s">
        <v>1215</v>
      </c>
      <c r="G14630" s="35"/>
      <c r="H14630" s="35" t="s">
        <v>1099</v>
      </c>
      <c r="I14630" s="223" t="s">
        <v>3242</v>
      </c>
      <c r="J14630" s="35" t="s">
        <v>56</v>
      </c>
      <c r="K14630" s="35"/>
      <c r="L14630" s="35">
        <v>40352466</v>
      </c>
      <c r="M14630" s="35">
        <v>4705373</v>
      </c>
      <c r="N14630" s="61" t="s">
        <v>57</v>
      </c>
      <c r="O14630" s="35" t="s">
        <v>3826</v>
      </c>
      <c r="P14630" s="51">
        <f t="shared" si="107"/>
        <v>333.855</v>
      </c>
      <c r="Q14630" s="35"/>
      <c r="R14630" s="222"/>
    </row>
    <row r="14631" s="10" customFormat="1" spans="1:18">
      <c r="A14631" s="35" t="s">
        <v>3240</v>
      </c>
      <c r="B14631" s="35" t="s">
        <v>3403</v>
      </c>
      <c r="C14631" s="222" t="s">
        <v>3834</v>
      </c>
      <c r="D14631" s="36">
        <v>8.5</v>
      </c>
      <c r="E14631" s="222" t="s">
        <v>1215</v>
      </c>
      <c r="F14631" s="35" t="s">
        <v>1215</v>
      </c>
      <c r="G14631" s="35"/>
      <c r="H14631" s="35" t="s">
        <v>1099</v>
      </c>
      <c r="I14631" s="223" t="s">
        <v>3242</v>
      </c>
      <c r="J14631" s="35" t="s">
        <v>56</v>
      </c>
      <c r="K14631" s="35"/>
      <c r="L14631" s="35">
        <v>40351790</v>
      </c>
      <c r="M14631" s="35">
        <v>4705618</v>
      </c>
      <c r="N14631" s="61" t="s">
        <v>57</v>
      </c>
      <c r="O14631" s="35" t="s">
        <v>3826</v>
      </c>
      <c r="P14631" s="51">
        <f t="shared" si="107"/>
        <v>38.25</v>
      </c>
      <c r="Q14631" s="35"/>
      <c r="R14631" s="222"/>
    </row>
    <row r="14632" s="10" customFormat="1" spans="1:18">
      <c r="A14632" s="35" t="s">
        <v>3240</v>
      </c>
      <c r="B14632" s="35" t="s">
        <v>3403</v>
      </c>
      <c r="C14632" s="222" t="s">
        <v>378</v>
      </c>
      <c r="D14632" s="36">
        <v>4.21</v>
      </c>
      <c r="E14632" s="222" t="s">
        <v>1215</v>
      </c>
      <c r="F14632" s="35" t="s">
        <v>1215</v>
      </c>
      <c r="G14632" s="35"/>
      <c r="H14632" s="35" t="s">
        <v>1099</v>
      </c>
      <c r="I14632" s="223" t="s">
        <v>3242</v>
      </c>
      <c r="J14632" s="35" t="s">
        <v>185</v>
      </c>
      <c r="K14632" s="35"/>
      <c r="L14632" s="35">
        <v>40353940</v>
      </c>
      <c r="M14632" s="35">
        <v>4708836</v>
      </c>
      <c r="N14632" s="61" t="s">
        <v>57</v>
      </c>
      <c r="O14632" s="35" t="s">
        <v>3826</v>
      </c>
      <c r="P14632" s="51">
        <f t="shared" si="107"/>
        <v>18.945</v>
      </c>
      <c r="Q14632" s="35"/>
      <c r="R14632" s="222"/>
    </row>
    <row r="14633" s="10" customFormat="1" spans="1:18">
      <c r="A14633" s="35" t="s">
        <v>3240</v>
      </c>
      <c r="B14633" s="35" t="s">
        <v>3403</v>
      </c>
      <c r="C14633" s="222" t="s">
        <v>597</v>
      </c>
      <c r="D14633" s="36">
        <v>1.91</v>
      </c>
      <c r="E14633" s="222" t="s">
        <v>1215</v>
      </c>
      <c r="F14633" s="35" t="s">
        <v>1215</v>
      </c>
      <c r="G14633" s="35"/>
      <c r="H14633" s="35" t="s">
        <v>1099</v>
      </c>
      <c r="I14633" s="223" t="s">
        <v>3242</v>
      </c>
      <c r="J14633" s="35" t="s">
        <v>185</v>
      </c>
      <c r="K14633" s="35"/>
      <c r="L14633" s="35">
        <v>40353798</v>
      </c>
      <c r="M14633" s="35">
        <v>4708711</v>
      </c>
      <c r="N14633" s="61" t="s">
        <v>57</v>
      </c>
      <c r="O14633" s="35" t="s">
        <v>3826</v>
      </c>
      <c r="P14633" s="51">
        <f t="shared" ref="P14633:P14696" si="108">D14633*4.5</f>
        <v>8.595</v>
      </c>
      <c r="Q14633" s="35"/>
      <c r="R14633" s="222"/>
    </row>
    <row r="14634" s="10" customFormat="1" spans="1:18">
      <c r="A14634" s="35" t="s">
        <v>3240</v>
      </c>
      <c r="B14634" s="35" t="s">
        <v>3403</v>
      </c>
      <c r="C14634" s="222" t="s">
        <v>1806</v>
      </c>
      <c r="D14634" s="36">
        <v>45.81</v>
      </c>
      <c r="E14634" s="222" t="s">
        <v>1215</v>
      </c>
      <c r="F14634" s="35" t="s">
        <v>1215</v>
      </c>
      <c r="G14634" s="35"/>
      <c r="H14634" s="35" t="s">
        <v>1099</v>
      </c>
      <c r="I14634" s="223" t="s">
        <v>3242</v>
      </c>
      <c r="J14634" s="35" t="s">
        <v>56</v>
      </c>
      <c r="K14634" s="35"/>
      <c r="L14634" s="35">
        <v>40352392</v>
      </c>
      <c r="M14634" s="35">
        <v>4704819</v>
      </c>
      <c r="N14634" s="61" t="s">
        <v>57</v>
      </c>
      <c r="O14634" s="35" t="s">
        <v>3826</v>
      </c>
      <c r="P14634" s="51">
        <f t="shared" si="108"/>
        <v>206.145</v>
      </c>
      <c r="Q14634" s="35"/>
      <c r="R14634" s="222"/>
    </row>
    <row r="14635" s="10" customFormat="1" spans="1:18">
      <c r="A14635" s="35" t="s">
        <v>3240</v>
      </c>
      <c r="B14635" s="35" t="s">
        <v>3403</v>
      </c>
      <c r="C14635" s="222" t="s">
        <v>783</v>
      </c>
      <c r="D14635" s="36">
        <v>2.04</v>
      </c>
      <c r="E14635" s="222" t="s">
        <v>1215</v>
      </c>
      <c r="F14635" s="35" t="s">
        <v>1215</v>
      </c>
      <c r="G14635" s="35"/>
      <c r="H14635" s="35" t="s">
        <v>1099</v>
      </c>
      <c r="I14635" s="223" t="s">
        <v>3242</v>
      </c>
      <c r="J14635" s="35" t="s">
        <v>56</v>
      </c>
      <c r="K14635" s="35"/>
      <c r="L14635" s="35">
        <v>40354181</v>
      </c>
      <c r="M14635" s="35">
        <v>4708587</v>
      </c>
      <c r="N14635" s="61" t="s">
        <v>57</v>
      </c>
      <c r="O14635" s="35" t="s">
        <v>3826</v>
      </c>
      <c r="P14635" s="51">
        <f t="shared" si="108"/>
        <v>9.18</v>
      </c>
      <c r="Q14635" s="35"/>
      <c r="R14635" s="222"/>
    </row>
    <row r="14636" s="10" customFormat="1" spans="1:18">
      <c r="A14636" s="35" t="s">
        <v>3240</v>
      </c>
      <c r="B14636" s="35" t="s">
        <v>3403</v>
      </c>
      <c r="C14636" s="222" t="s">
        <v>2527</v>
      </c>
      <c r="D14636" s="36">
        <v>86.11</v>
      </c>
      <c r="E14636" s="222" t="s">
        <v>1215</v>
      </c>
      <c r="F14636" s="35" t="s">
        <v>1215</v>
      </c>
      <c r="G14636" s="35"/>
      <c r="H14636" s="35" t="s">
        <v>1099</v>
      </c>
      <c r="I14636" s="223" t="s">
        <v>3242</v>
      </c>
      <c r="J14636" s="35" t="s">
        <v>56</v>
      </c>
      <c r="K14636" s="35"/>
      <c r="L14636" s="35">
        <v>40352816</v>
      </c>
      <c r="M14636" s="35">
        <v>4704338</v>
      </c>
      <c r="N14636" s="61" t="s">
        <v>57</v>
      </c>
      <c r="O14636" s="35" t="s">
        <v>3826</v>
      </c>
      <c r="P14636" s="51">
        <f t="shared" si="108"/>
        <v>387.495</v>
      </c>
      <c r="Q14636" s="35"/>
      <c r="R14636" s="222"/>
    </row>
    <row r="14637" s="10" customFormat="1" spans="1:18">
      <c r="A14637" s="35" t="s">
        <v>3240</v>
      </c>
      <c r="B14637" s="35" t="s">
        <v>3403</v>
      </c>
      <c r="C14637" s="222" t="s">
        <v>3323</v>
      </c>
      <c r="D14637" s="36">
        <v>11.71</v>
      </c>
      <c r="E14637" s="222" t="s">
        <v>1215</v>
      </c>
      <c r="F14637" s="35" t="s">
        <v>1215</v>
      </c>
      <c r="G14637" s="35"/>
      <c r="H14637" s="35" t="s">
        <v>1099</v>
      </c>
      <c r="I14637" s="223" t="s">
        <v>3242</v>
      </c>
      <c r="J14637" s="35" t="s">
        <v>56</v>
      </c>
      <c r="K14637" s="35"/>
      <c r="L14637" s="35">
        <v>40351650</v>
      </c>
      <c r="M14637" s="35">
        <v>4706446</v>
      </c>
      <c r="N14637" s="61" t="s">
        <v>57</v>
      </c>
      <c r="O14637" s="35" t="s">
        <v>3826</v>
      </c>
      <c r="P14637" s="51">
        <f t="shared" si="108"/>
        <v>52.695</v>
      </c>
      <c r="Q14637" s="35"/>
      <c r="R14637" s="222"/>
    </row>
    <row r="14638" s="10" customFormat="1" spans="1:18">
      <c r="A14638" s="35" t="s">
        <v>3240</v>
      </c>
      <c r="B14638" s="35" t="s">
        <v>3403</v>
      </c>
      <c r="C14638" s="222" t="s">
        <v>2585</v>
      </c>
      <c r="D14638" s="36">
        <v>29.26</v>
      </c>
      <c r="E14638" s="222" t="s">
        <v>1215</v>
      </c>
      <c r="F14638" s="35" t="s">
        <v>1215</v>
      </c>
      <c r="G14638" s="35"/>
      <c r="H14638" s="35" t="s">
        <v>1099</v>
      </c>
      <c r="I14638" s="223" t="s">
        <v>3242</v>
      </c>
      <c r="J14638" s="35" t="s">
        <v>56</v>
      </c>
      <c r="K14638" s="35"/>
      <c r="L14638" s="35">
        <v>40353381</v>
      </c>
      <c r="M14638" s="35">
        <v>4704887</v>
      </c>
      <c r="N14638" s="61" t="s">
        <v>57</v>
      </c>
      <c r="O14638" s="35" t="s">
        <v>3826</v>
      </c>
      <c r="P14638" s="51">
        <f t="shared" si="108"/>
        <v>131.67</v>
      </c>
      <c r="Q14638" s="35"/>
      <c r="R14638" s="222"/>
    </row>
    <row r="14639" s="10" customFormat="1" spans="1:18">
      <c r="A14639" s="35" t="s">
        <v>3240</v>
      </c>
      <c r="B14639" s="35" t="s">
        <v>3403</v>
      </c>
      <c r="C14639" s="222" t="s">
        <v>392</v>
      </c>
      <c r="D14639" s="36">
        <v>19.63</v>
      </c>
      <c r="E14639" s="222" t="s">
        <v>1215</v>
      </c>
      <c r="F14639" s="35" t="s">
        <v>1215</v>
      </c>
      <c r="G14639" s="35"/>
      <c r="H14639" s="35" t="s">
        <v>1099</v>
      </c>
      <c r="I14639" s="223" t="s">
        <v>3242</v>
      </c>
      <c r="J14639" s="35" t="s">
        <v>56</v>
      </c>
      <c r="K14639" s="35"/>
      <c r="L14639" s="35">
        <v>40351331</v>
      </c>
      <c r="M14639" s="35">
        <v>4709881</v>
      </c>
      <c r="N14639" s="61" t="s">
        <v>57</v>
      </c>
      <c r="O14639" s="35" t="s">
        <v>3826</v>
      </c>
      <c r="P14639" s="51">
        <f t="shared" si="108"/>
        <v>88.335</v>
      </c>
      <c r="Q14639" s="35"/>
      <c r="R14639" s="222"/>
    </row>
    <row r="14640" s="10" customFormat="1" spans="1:18">
      <c r="A14640" s="35" t="s">
        <v>3240</v>
      </c>
      <c r="B14640" s="35" t="s">
        <v>3403</v>
      </c>
      <c r="C14640" s="222" t="s">
        <v>893</v>
      </c>
      <c r="D14640" s="36">
        <v>8.26</v>
      </c>
      <c r="E14640" s="222" t="s">
        <v>1215</v>
      </c>
      <c r="F14640" s="35" t="s">
        <v>1215</v>
      </c>
      <c r="G14640" s="35"/>
      <c r="H14640" s="35" t="s">
        <v>1099</v>
      </c>
      <c r="I14640" s="223" t="s">
        <v>3242</v>
      </c>
      <c r="J14640" s="35" t="s">
        <v>185</v>
      </c>
      <c r="K14640" s="35"/>
      <c r="L14640" s="35">
        <v>40354657</v>
      </c>
      <c r="M14640" s="35">
        <v>4707542</v>
      </c>
      <c r="N14640" s="61" t="s">
        <v>57</v>
      </c>
      <c r="O14640" s="35" t="s">
        <v>3826</v>
      </c>
      <c r="P14640" s="51">
        <f t="shared" si="108"/>
        <v>37.17</v>
      </c>
      <c r="Q14640" s="35"/>
      <c r="R14640" s="222"/>
    </row>
    <row r="14641" s="10" customFormat="1" spans="1:18">
      <c r="A14641" s="35" t="s">
        <v>3240</v>
      </c>
      <c r="B14641" s="35" t="s">
        <v>3403</v>
      </c>
      <c r="C14641" s="222" t="s">
        <v>3392</v>
      </c>
      <c r="D14641" s="36">
        <v>11.98</v>
      </c>
      <c r="E14641" s="222" t="s">
        <v>1215</v>
      </c>
      <c r="F14641" s="35" t="s">
        <v>1215</v>
      </c>
      <c r="G14641" s="35"/>
      <c r="H14641" s="35" t="s">
        <v>1099</v>
      </c>
      <c r="I14641" s="223" t="s">
        <v>3242</v>
      </c>
      <c r="J14641" s="35" t="s">
        <v>56</v>
      </c>
      <c r="K14641" s="35"/>
      <c r="L14641" s="35">
        <v>40352110</v>
      </c>
      <c r="M14641" s="35">
        <v>4704936</v>
      </c>
      <c r="N14641" s="61" t="s">
        <v>57</v>
      </c>
      <c r="O14641" s="35" t="s">
        <v>3826</v>
      </c>
      <c r="P14641" s="51">
        <f t="shared" si="108"/>
        <v>53.91</v>
      </c>
      <c r="Q14641" s="35"/>
      <c r="R14641" s="222"/>
    </row>
    <row r="14642" s="10" customFormat="1" spans="1:18">
      <c r="A14642" s="35" t="s">
        <v>3240</v>
      </c>
      <c r="B14642" s="35" t="s">
        <v>3403</v>
      </c>
      <c r="C14642" s="222" t="s">
        <v>596</v>
      </c>
      <c r="D14642" s="36">
        <v>6.13</v>
      </c>
      <c r="E14642" s="222" t="s">
        <v>1215</v>
      </c>
      <c r="F14642" s="35" t="s">
        <v>1215</v>
      </c>
      <c r="G14642" s="35"/>
      <c r="H14642" s="35" t="s">
        <v>1099</v>
      </c>
      <c r="I14642" s="223" t="s">
        <v>3242</v>
      </c>
      <c r="J14642" s="35" t="s">
        <v>185</v>
      </c>
      <c r="K14642" s="35"/>
      <c r="L14642" s="35">
        <v>40353931</v>
      </c>
      <c r="M14642" s="35">
        <v>4708753</v>
      </c>
      <c r="N14642" s="61" t="s">
        <v>57</v>
      </c>
      <c r="O14642" s="35" t="s">
        <v>3826</v>
      </c>
      <c r="P14642" s="51">
        <f t="shared" si="108"/>
        <v>27.585</v>
      </c>
      <c r="Q14642" s="35"/>
      <c r="R14642" s="222"/>
    </row>
    <row r="14643" s="10" customFormat="1" spans="1:18">
      <c r="A14643" s="35" t="s">
        <v>3240</v>
      </c>
      <c r="B14643" s="35" t="s">
        <v>3403</v>
      </c>
      <c r="C14643" s="222" t="s">
        <v>3682</v>
      </c>
      <c r="D14643" s="36">
        <v>44.84</v>
      </c>
      <c r="E14643" s="222" t="s">
        <v>1215</v>
      </c>
      <c r="F14643" s="35" t="s">
        <v>1215</v>
      </c>
      <c r="G14643" s="35"/>
      <c r="H14643" s="35" t="s">
        <v>1099</v>
      </c>
      <c r="I14643" s="223" t="s">
        <v>3242</v>
      </c>
      <c r="J14643" s="35" t="s">
        <v>56</v>
      </c>
      <c r="K14643" s="35"/>
      <c r="L14643" s="35">
        <v>40354321</v>
      </c>
      <c r="M14643" s="35">
        <v>4704366</v>
      </c>
      <c r="N14643" s="61" t="s">
        <v>57</v>
      </c>
      <c r="O14643" s="35" t="s">
        <v>3826</v>
      </c>
      <c r="P14643" s="51">
        <f t="shared" si="108"/>
        <v>201.78</v>
      </c>
      <c r="Q14643" s="35"/>
      <c r="R14643" s="222"/>
    </row>
    <row r="14644" s="10" customFormat="1" spans="1:18">
      <c r="A14644" s="35" t="s">
        <v>3240</v>
      </c>
      <c r="B14644" s="35" t="s">
        <v>3403</v>
      </c>
      <c r="C14644" s="222" t="s">
        <v>2636</v>
      </c>
      <c r="D14644" s="36">
        <v>14.34</v>
      </c>
      <c r="E14644" s="222" t="s">
        <v>1215</v>
      </c>
      <c r="F14644" s="35" t="s">
        <v>1215</v>
      </c>
      <c r="G14644" s="35"/>
      <c r="H14644" s="35" t="s">
        <v>1099</v>
      </c>
      <c r="I14644" s="223" t="s">
        <v>3242</v>
      </c>
      <c r="J14644" s="35" t="s">
        <v>56</v>
      </c>
      <c r="K14644" s="35"/>
      <c r="L14644" s="35">
        <v>40357488</v>
      </c>
      <c r="M14644" s="35">
        <v>4702958</v>
      </c>
      <c r="N14644" s="61" t="s">
        <v>57</v>
      </c>
      <c r="O14644" s="35" t="s">
        <v>3826</v>
      </c>
      <c r="P14644" s="51">
        <f t="shared" si="108"/>
        <v>64.53</v>
      </c>
      <c r="Q14644" s="35"/>
      <c r="R14644" s="222"/>
    </row>
    <row r="14645" s="10" customFormat="1" spans="1:18">
      <c r="A14645" s="35" t="s">
        <v>3240</v>
      </c>
      <c r="B14645" s="35" t="s">
        <v>3403</v>
      </c>
      <c r="C14645" s="222" t="s">
        <v>3223</v>
      </c>
      <c r="D14645" s="36">
        <v>16.72</v>
      </c>
      <c r="E14645" s="222" t="s">
        <v>1215</v>
      </c>
      <c r="F14645" s="35" t="s">
        <v>1215</v>
      </c>
      <c r="G14645" s="35"/>
      <c r="H14645" s="35" t="s">
        <v>1099</v>
      </c>
      <c r="I14645" s="223" t="s">
        <v>3242</v>
      </c>
      <c r="J14645" s="35" t="s">
        <v>56</v>
      </c>
      <c r="K14645" s="35"/>
      <c r="L14645" s="35">
        <v>40352794</v>
      </c>
      <c r="M14645" s="35">
        <v>4704430</v>
      </c>
      <c r="N14645" s="61" t="s">
        <v>57</v>
      </c>
      <c r="O14645" s="35" t="s">
        <v>3826</v>
      </c>
      <c r="P14645" s="51">
        <f t="shared" si="108"/>
        <v>75.24</v>
      </c>
      <c r="Q14645" s="35"/>
      <c r="R14645" s="222"/>
    </row>
    <row r="14646" s="10" customFormat="1" spans="1:18">
      <c r="A14646" s="35" t="s">
        <v>3240</v>
      </c>
      <c r="B14646" s="35" t="s">
        <v>3403</v>
      </c>
      <c r="C14646" s="222" t="s">
        <v>2769</v>
      </c>
      <c r="D14646" s="36">
        <v>4.02</v>
      </c>
      <c r="E14646" s="222" t="s">
        <v>1215</v>
      </c>
      <c r="F14646" s="35" t="s">
        <v>1215</v>
      </c>
      <c r="G14646" s="35"/>
      <c r="H14646" s="35" t="s">
        <v>1099</v>
      </c>
      <c r="I14646" s="223" t="s">
        <v>3242</v>
      </c>
      <c r="J14646" s="35" t="s">
        <v>56</v>
      </c>
      <c r="K14646" s="35"/>
      <c r="L14646" s="35">
        <v>40353117</v>
      </c>
      <c r="M14646" s="35">
        <v>4704527</v>
      </c>
      <c r="N14646" s="61" t="s">
        <v>57</v>
      </c>
      <c r="O14646" s="35" t="s">
        <v>3826</v>
      </c>
      <c r="P14646" s="51">
        <f t="shared" si="108"/>
        <v>18.09</v>
      </c>
      <c r="Q14646" s="35"/>
      <c r="R14646" s="222"/>
    </row>
    <row r="14647" s="10" customFormat="1" spans="1:18">
      <c r="A14647" s="35" t="s">
        <v>3240</v>
      </c>
      <c r="B14647" s="35" t="s">
        <v>3403</v>
      </c>
      <c r="C14647" s="222" t="s">
        <v>2999</v>
      </c>
      <c r="D14647" s="36">
        <v>17.55</v>
      </c>
      <c r="E14647" s="222" t="s">
        <v>1215</v>
      </c>
      <c r="F14647" s="35" t="s">
        <v>1215</v>
      </c>
      <c r="G14647" s="35"/>
      <c r="H14647" s="35" t="s">
        <v>1099</v>
      </c>
      <c r="I14647" s="223" t="s">
        <v>3242</v>
      </c>
      <c r="J14647" s="35" t="s">
        <v>56</v>
      </c>
      <c r="K14647" s="35"/>
      <c r="L14647" s="35">
        <v>40353313</v>
      </c>
      <c r="M14647" s="35">
        <v>4705178</v>
      </c>
      <c r="N14647" s="61" t="s">
        <v>57</v>
      </c>
      <c r="O14647" s="35" t="s">
        <v>3826</v>
      </c>
      <c r="P14647" s="51">
        <f t="shared" si="108"/>
        <v>78.975</v>
      </c>
      <c r="Q14647" s="35"/>
      <c r="R14647" s="222"/>
    </row>
    <row r="14648" s="10" customFormat="1" spans="1:18">
      <c r="A14648" s="35" t="s">
        <v>3240</v>
      </c>
      <c r="B14648" s="35" t="s">
        <v>3403</v>
      </c>
      <c r="C14648" s="222" t="s">
        <v>2847</v>
      </c>
      <c r="D14648" s="36">
        <v>6.5</v>
      </c>
      <c r="E14648" s="222" t="s">
        <v>1215</v>
      </c>
      <c r="F14648" s="35" t="s">
        <v>1215</v>
      </c>
      <c r="G14648" s="35"/>
      <c r="H14648" s="35" t="s">
        <v>1099</v>
      </c>
      <c r="I14648" s="223" t="s">
        <v>3242</v>
      </c>
      <c r="J14648" s="35" t="s">
        <v>56</v>
      </c>
      <c r="K14648" s="35"/>
      <c r="L14648" s="35">
        <v>40353034</v>
      </c>
      <c r="M14648" s="35">
        <v>4705357</v>
      </c>
      <c r="N14648" s="61" t="s">
        <v>57</v>
      </c>
      <c r="O14648" s="35" t="s">
        <v>3826</v>
      </c>
      <c r="P14648" s="51">
        <f t="shared" si="108"/>
        <v>29.25</v>
      </c>
      <c r="Q14648" s="35"/>
      <c r="R14648" s="222"/>
    </row>
    <row r="14649" s="10" customFormat="1" spans="1:18">
      <c r="A14649" s="35" t="s">
        <v>3240</v>
      </c>
      <c r="B14649" s="35" t="s">
        <v>3403</v>
      </c>
      <c r="C14649" s="222" t="s">
        <v>423</v>
      </c>
      <c r="D14649" s="36">
        <v>3.11</v>
      </c>
      <c r="E14649" s="222" t="s">
        <v>1215</v>
      </c>
      <c r="F14649" s="35" t="s">
        <v>1215</v>
      </c>
      <c r="G14649" s="35"/>
      <c r="H14649" s="35" t="s">
        <v>1099</v>
      </c>
      <c r="I14649" s="223" t="s">
        <v>3242</v>
      </c>
      <c r="J14649" s="35" t="s">
        <v>56</v>
      </c>
      <c r="K14649" s="35"/>
      <c r="L14649" s="35">
        <v>40351329</v>
      </c>
      <c r="M14649" s="35">
        <v>4709760</v>
      </c>
      <c r="N14649" s="61" t="s">
        <v>57</v>
      </c>
      <c r="O14649" s="35" t="s">
        <v>3826</v>
      </c>
      <c r="P14649" s="51">
        <f t="shared" si="108"/>
        <v>13.995</v>
      </c>
      <c r="Q14649" s="35"/>
      <c r="R14649" s="222"/>
    </row>
    <row r="14650" s="10" customFormat="1" spans="1:18">
      <c r="A14650" s="35" t="s">
        <v>3240</v>
      </c>
      <c r="B14650" s="35" t="s">
        <v>3403</v>
      </c>
      <c r="C14650" s="222" t="s">
        <v>2909</v>
      </c>
      <c r="D14650" s="36">
        <v>44.1</v>
      </c>
      <c r="E14650" s="222" t="s">
        <v>1215</v>
      </c>
      <c r="F14650" s="35" t="s">
        <v>1215</v>
      </c>
      <c r="G14650" s="35"/>
      <c r="H14650" s="35" t="s">
        <v>1099</v>
      </c>
      <c r="I14650" s="223" t="s">
        <v>3242</v>
      </c>
      <c r="J14650" s="35" t="s">
        <v>56</v>
      </c>
      <c r="K14650" s="35"/>
      <c r="L14650" s="35">
        <v>40353403</v>
      </c>
      <c r="M14650" s="35">
        <v>4705074</v>
      </c>
      <c r="N14650" s="61" t="s">
        <v>57</v>
      </c>
      <c r="O14650" s="35" t="s">
        <v>3826</v>
      </c>
      <c r="P14650" s="51">
        <f t="shared" si="108"/>
        <v>198.45</v>
      </c>
      <c r="Q14650" s="35"/>
      <c r="R14650" s="222"/>
    </row>
    <row r="14651" s="10" customFormat="1" spans="1:18">
      <c r="A14651" s="35" t="s">
        <v>3240</v>
      </c>
      <c r="B14651" s="35" t="s">
        <v>3403</v>
      </c>
      <c r="C14651" s="222" t="s">
        <v>2311</v>
      </c>
      <c r="D14651" s="36">
        <v>16.3</v>
      </c>
      <c r="E14651" s="222" t="s">
        <v>1215</v>
      </c>
      <c r="F14651" s="35" t="s">
        <v>1215</v>
      </c>
      <c r="G14651" s="35"/>
      <c r="H14651" s="35" t="s">
        <v>1099</v>
      </c>
      <c r="I14651" s="223" t="s">
        <v>3242</v>
      </c>
      <c r="J14651" s="35" t="s">
        <v>56</v>
      </c>
      <c r="K14651" s="35"/>
      <c r="L14651" s="35">
        <v>40357354</v>
      </c>
      <c r="M14651" s="35">
        <v>4703298</v>
      </c>
      <c r="N14651" s="61" t="s">
        <v>57</v>
      </c>
      <c r="O14651" s="35" t="s">
        <v>3826</v>
      </c>
      <c r="P14651" s="51">
        <f t="shared" si="108"/>
        <v>73.35</v>
      </c>
      <c r="Q14651" s="35"/>
      <c r="R14651" s="222"/>
    </row>
    <row r="14652" s="10" customFormat="1" spans="1:18">
      <c r="A14652" s="35" t="s">
        <v>3240</v>
      </c>
      <c r="B14652" s="35" t="s">
        <v>3403</v>
      </c>
      <c r="C14652" s="222" t="s">
        <v>2535</v>
      </c>
      <c r="D14652" s="36">
        <v>7.9</v>
      </c>
      <c r="E14652" s="222" t="s">
        <v>1215</v>
      </c>
      <c r="F14652" s="35" t="s">
        <v>1215</v>
      </c>
      <c r="G14652" s="35"/>
      <c r="H14652" s="35" t="s">
        <v>1099</v>
      </c>
      <c r="I14652" s="223" t="s">
        <v>3242</v>
      </c>
      <c r="J14652" s="35" t="s">
        <v>56</v>
      </c>
      <c r="K14652" s="35"/>
      <c r="L14652" s="35">
        <v>40354857</v>
      </c>
      <c r="M14652" s="35">
        <v>4704274</v>
      </c>
      <c r="N14652" s="61" t="s">
        <v>57</v>
      </c>
      <c r="O14652" s="35" t="s">
        <v>3826</v>
      </c>
      <c r="P14652" s="51">
        <f t="shared" si="108"/>
        <v>35.55</v>
      </c>
      <c r="Q14652" s="35"/>
      <c r="R14652" s="222"/>
    </row>
    <row r="14653" s="10" customFormat="1" spans="1:18">
      <c r="A14653" s="35" t="s">
        <v>3240</v>
      </c>
      <c r="B14653" s="35" t="s">
        <v>3403</v>
      </c>
      <c r="C14653" s="222" t="s">
        <v>1616</v>
      </c>
      <c r="D14653" s="36">
        <v>6.55</v>
      </c>
      <c r="E14653" s="222" t="s">
        <v>1215</v>
      </c>
      <c r="F14653" s="35" t="s">
        <v>1215</v>
      </c>
      <c r="G14653" s="35"/>
      <c r="H14653" s="35" t="s">
        <v>1099</v>
      </c>
      <c r="I14653" s="223" t="s">
        <v>3242</v>
      </c>
      <c r="J14653" s="35" t="s">
        <v>56</v>
      </c>
      <c r="K14653" s="35"/>
      <c r="L14653" s="35">
        <v>40354620</v>
      </c>
      <c r="M14653" s="35">
        <v>4707401</v>
      </c>
      <c r="N14653" s="61" t="s">
        <v>57</v>
      </c>
      <c r="O14653" s="35" t="s">
        <v>3826</v>
      </c>
      <c r="P14653" s="51">
        <f t="shared" si="108"/>
        <v>29.475</v>
      </c>
      <c r="Q14653" s="35"/>
      <c r="R14653" s="222"/>
    </row>
    <row r="14654" s="10" customFormat="1" spans="1:18">
      <c r="A14654" s="35" t="s">
        <v>3240</v>
      </c>
      <c r="B14654" s="35" t="s">
        <v>3403</v>
      </c>
      <c r="C14654" s="222" t="s">
        <v>3520</v>
      </c>
      <c r="D14654" s="36">
        <v>1.23</v>
      </c>
      <c r="E14654" s="222" t="s">
        <v>1215</v>
      </c>
      <c r="F14654" s="35" t="s">
        <v>1215</v>
      </c>
      <c r="G14654" s="35"/>
      <c r="H14654" s="35" t="s">
        <v>1099</v>
      </c>
      <c r="I14654" s="223" t="s">
        <v>3242</v>
      </c>
      <c r="J14654" s="35" t="s">
        <v>56</v>
      </c>
      <c r="K14654" s="35"/>
      <c r="L14654" s="35">
        <v>40353241</v>
      </c>
      <c r="M14654" s="35">
        <v>4705327</v>
      </c>
      <c r="N14654" s="61" t="s">
        <v>57</v>
      </c>
      <c r="O14654" s="35" t="s">
        <v>3826</v>
      </c>
      <c r="P14654" s="51">
        <f t="shared" si="108"/>
        <v>5.535</v>
      </c>
      <c r="Q14654" s="35"/>
      <c r="R14654" s="222"/>
    </row>
    <row r="14655" s="10" customFormat="1" spans="1:18">
      <c r="A14655" s="35" t="s">
        <v>3240</v>
      </c>
      <c r="B14655" s="35" t="s">
        <v>3403</v>
      </c>
      <c r="C14655" s="222" t="s">
        <v>483</v>
      </c>
      <c r="D14655" s="36">
        <v>7.81</v>
      </c>
      <c r="E14655" s="222" t="s">
        <v>1215</v>
      </c>
      <c r="F14655" s="35" t="s">
        <v>1215</v>
      </c>
      <c r="G14655" s="35"/>
      <c r="H14655" s="35" t="s">
        <v>1099</v>
      </c>
      <c r="I14655" s="223" t="s">
        <v>3242</v>
      </c>
      <c r="J14655" s="35" t="s">
        <v>56</v>
      </c>
      <c r="K14655" s="35"/>
      <c r="L14655" s="35">
        <v>40352445</v>
      </c>
      <c r="M14655" s="35">
        <v>4709158</v>
      </c>
      <c r="N14655" s="61" t="s">
        <v>57</v>
      </c>
      <c r="O14655" s="35" t="s">
        <v>3826</v>
      </c>
      <c r="P14655" s="51">
        <f t="shared" si="108"/>
        <v>35.145</v>
      </c>
      <c r="Q14655" s="35"/>
      <c r="R14655" s="222"/>
    </row>
    <row r="14656" s="10" customFormat="1" spans="1:18">
      <c r="A14656" s="35" t="s">
        <v>3240</v>
      </c>
      <c r="B14656" s="35" t="s">
        <v>3403</v>
      </c>
      <c r="C14656" s="222" t="s">
        <v>2208</v>
      </c>
      <c r="D14656" s="36">
        <v>0.68</v>
      </c>
      <c r="E14656" s="222" t="s">
        <v>1215</v>
      </c>
      <c r="F14656" s="35" t="s">
        <v>1215</v>
      </c>
      <c r="G14656" s="35"/>
      <c r="H14656" s="35" t="s">
        <v>1099</v>
      </c>
      <c r="I14656" s="223" t="s">
        <v>3242</v>
      </c>
      <c r="J14656" s="35" t="s">
        <v>56</v>
      </c>
      <c r="K14656" s="35"/>
      <c r="L14656" s="35">
        <v>40356943</v>
      </c>
      <c r="M14656" s="35">
        <v>4703440</v>
      </c>
      <c r="N14656" s="61" t="s">
        <v>57</v>
      </c>
      <c r="O14656" s="35" t="s">
        <v>3826</v>
      </c>
      <c r="P14656" s="51">
        <f t="shared" si="108"/>
        <v>3.06</v>
      </c>
      <c r="Q14656" s="35"/>
      <c r="R14656" s="222"/>
    </row>
    <row r="14657" s="10" customFormat="1" spans="1:18">
      <c r="A14657" s="35" t="s">
        <v>3240</v>
      </c>
      <c r="B14657" s="35" t="s">
        <v>3403</v>
      </c>
      <c r="C14657" s="222" t="s">
        <v>882</v>
      </c>
      <c r="D14657" s="36">
        <v>4.32</v>
      </c>
      <c r="E14657" s="222" t="s">
        <v>1215</v>
      </c>
      <c r="F14657" s="35" t="s">
        <v>1215</v>
      </c>
      <c r="G14657" s="35"/>
      <c r="H14657" s="35" t="s">
        <v>1099</v>
      </c>
      <c r="I14657" s="223" t="s">
        <v>3242</v>
      </c>
      <c r="J14657" s="35" t="s">
        <v>56</v>
      </c>
      <c r="K14657" s="35"/>
      <c r="L14657" s="35">
        <v>40352105</v>
      </c>
      <c r="M14657" s="35">
        <v>4710130</v>
      </c>
      <c r="N14657" s="61" t="s">
        <v>57</v>
      </c>
      <c r="O14657" s="35" t="s">
        <v>3826</v>
      </c>
      <c r="P14657" s="51">
        <f t="shared" si="108"/>
        <v>19.44</v>
      </c>
      <c r="Q14657" s="35"/>
      <c r="R14657" s="222"/>
    </row>
    <row r="14658" s="10" customFormat="1" spans="1:18">
      <c r="A14658" s="35" t="s">
        <v>3240</v>
      </c>
      <c r="B14658" s="35" t="s">
        <v>3403</v>
      </c>
      <c r="C14658" s="222" t="s">
        <v>2452</v>
      </c>
      <c r="D14658" s="36">
        <v>2.47</v>
      </c>
      <c r="E14658" s="222" t="s">
        <v>1215</v>
      </c>
      <c r="F14658" s="35" t="s">
        <v>1215</v>
      </c>
      <c r="G14658" s="35"/>
      <c r="H14658" s="35" t="s">
        <v>1099</v>
      </c>
      <c r="I14658" s="223" t="s">
        <v>3242</v>
      </c>
      <c r="J14658" s="35" t="s">
        <v>56</v>
      </c>
      <c r="K14658" s="35"/>
      <c r="L14658" s="35">
        <v>40352409</v>
      </c>
      <c r="M14658" s="35">
        <v>4704775</v>
      </c>
      <c r="N14658" s="61" t="s">
        <v>57</v>
      </c>
      <c r="O14658" s="35" t="s">
        <v>3826</v>
      </c>
      <c r="P14658" s="51">
        <f t="shared" si="108"/>
        <v>11.115</v>
      </c>
      <c r="Q14658" s="35"/>
      <c r="R14658" s="222"/>
    </row>
    <row r="14659" s="10" customFormat="1" spans="1:18">
      <c r="A14659" s="35" t="s">
        <v>3240</v>
      </c>
      <c r="B14659" s="35" t="s">
        <v>3403</v>
      </c>
      <c r="C14659" s="222" t="s">
        <v>2444</v>
      </c>
      <c r="D14659" s="36">
        <v>4.77</v>
      </c>
      <c r="E14659" s="222" t="s">
        <v>1215</v>
      </c>
      <c r="F14659" s="35" t="s">
        <v>1215</v>
      </c>
      <c r="G14659" s="35"/>
      <c r="H14659" s="35" t="s">
        <v>1099</v>
      </c>
      <c r="I14659" s="223" t="s">
        <v>3242</v>
      </c>
      <c r="J14659" s="35" t="s">
        <v>56</v>
      </c>
      <c r="K14659" s="35"/>
      <c r="L14659" s="35">
        <v>40353405</v>
      </c>
      <c r="M14659" s="35">
        <v>4705210</v>
      </c>
      <c r="N14659" s="61" t="s">
        <v>57</v>
      </c>
      <c r="O14659" s="35" t="s">
        <v>3826</v>
      </c>
      <c r="P14659" s="51">
        <f t="shared" si="108"/>
        <v>21.465</v>
      </c>
      <c r="Q14659" s="35"/>
      <c r="R14659" s="222"/>
    </row>
    <row r="14660" s="10" customFormat="1" spans="1:18">
      <c r="A14660" s="35" t="s">
        <v>3240</v>
      </c>
      <c r="B14660" s="35" t="s">
        <v>3403</v>
      </c>
      <c r="C14660" s="222" t="s">
        <v>386</v>
      </c>
      <c r="D14660" s="36">
        <v>41.91</v>
      </c>
      <c r="E14660" s="222" t="s">
        <v>1215</v>
      </c>
      <c r="F14660" s="35" t="s">
        <v>1215</v>
      </c>
      <c r="G14660" s="35"/>
      <c r="H14660" s="35" t="s">
        <v>1099</v>
      </c>
      <c r="I14660" s="223" t="s">
        <v>3242</v>
      </c>
      <c r="J14660" s="35" t="s">
        <v>56</v>
      </c>
      <c r="K14660" s="35"/>
      <c r="L14660" s="35">
        <v>40351549</v>
      </c>
      <c r="M14660" s="35">
        <v>4709304</v>
      </c>
      <c r="N14660" s="61" t="s">
        <v>57</v>
      </c>
      <c r="O14660" s="35" t="s">
        <v>3826</v>
      </c>
      <c r="P14660" s="51">
        <f t="shared" si="108"/>
        <v>188.595</v>
      </c>
      <c r="Q14660" s="35"/>
      <c r="R14660" s="222"/>
    </row>
    <row r="14661" s="10" customFormat="1" spans="1:18">
      <c r="A14661" s="35" t="s">
        <v>3240</v>
      </c>
      <c r="B14661" s="35" t="s">
        <v>3403</v>
      </c>
      <c r="C14661" s="222" t="s">
        <v>702</v>
      </c>
      <c r="D14661" s="36">
        <v>6.29</v>
      </c>
      <c r="E14661" s="222" t="s">
        <v>1215</v>
      </c>
      <c r="F14661" s="35" t="s">
        <v>1215</v>
      </c>
      <c r="G14661" s="35"/>
      <c r="H14661" s="35" t="s">
        <v>1099</v>
      </c>
      <c r="I14661" s="223" t="s">
        <v>3242</v>
      </c>
      <c r="J14661" s="35" t="s">
        <v>185</v>
      </c>
      <c r="K14661" s="35"/>
      <c r="L14661" s="35">
        <v>40354490</v>
      </c>
      <c r="M14661" s="35">
        <v>4707423</v>
      </c>
      <c r="N14661" s="61" t="s">
        <v>57</v>
      </c>
      <c r="O14661" s="35" t="s">
        <v>3826</v>
      </c>
      <c r="P14661" s="51">
        <f t="shared" si="108"/>
        <v>28.305</v>
      </c>
      <c r="Q14661" s="35"/>
      <c r="R14661" s="222"/>
    </row>
    <row r="14662" s="10" customFormat="1" spans="1:18">
      <c r="A14662" s="35" t="s">
        <v>3240</v>
      </c>
      <c r="B14662" s="35" t="s">
        <v>3403</v>
      </c>
      <c r="C14662" s="222" t="s">
        <v>2196</v>
      </c>
      <c r="D14662" s="36">
        <v>4.69</v>
      </c>
      <c r="E14662" s="222" t="s">
        <v>1215</v>
      </c>
      <c r="F14662" s="35" t="s">
        <v>1215</v>
      </c>
      <c r="G14662" s="35"/>
      <c r="H14662" s="35" t="s">
        <v>1099</v>
      </c>
      <c r="I14662" s="223" t="s">
        <v>3242</v>
      </c>
      <c r="J14662" s="35" t="s">
        <v>56</v>
      </c>
      <c r="K14662" s="35"/>
      <c r="L14662" s="35">
        <v>40352334</v>
      </c>
      <c r="M14662" s="35">
        <v>4704824</v>
      </c>
      <c r="N14662" s="61" t="s">
        <v>57</v>
      </c>
      <c r="O14662" s="35" t="s">
        <v>3826</v>
      </c>
      <c r="P14662" s="51">
        <f t="shared" si="108"/>
        <v>21.105</v>
      </c>
      <c r="Q14662" s="35"/>
      <c r="R14662" s="222"/>
    </row>
    <row r="14663" s="10" customFormat="1" spans="1:18">
      <c r="A14663" s="35" t="s">
        <v>3240</v>
      </c>
      <c r="B14663" s="35" t="s">
        <v>3403</v>
      </c>
      <c r="C14663" s="222" t="s">
        <v>1019</v>
      </c>
      <c r="D14663" s="36">
        <v>22.37</v>
      </c>
      <c r="E14663" s="222" t="s">
        <v>1215</v>
      </c>
      <c r="F14663" s="35" t="s">
        <v>1215</v>
      </c>
      <c r="G14663" s="35"/>
      <c r="H14663" s="35" t="s">
        <v>1099</v>
      </c>
      <c r="I14663" s="223" t="s">
        <v>3242</v>
      </c>
      <c r="J14663" s="35" t="s">
        <v>56</v>
      </c>
      <c r="K14663" s="35"/>
      <c r="L14663" s="35">
        <v>40352111</v>
      </c>
      <c r="M14663" s="35">
        <v>4709880</v>
      </c>
      <c r="N14663" s="61" t="s">
        <v>57</v>
      </c>
      <c r="O14663" s="35" t="s">
        <v>3826</v>
      </c>
      <c r="P14663" s="51">
        <f t="shared" si="108"/>
        <v>100.665</v>
      </c>
      <c r="Q14663" s="35"/>
      <c r="R14663" s="222"/>
    </row>
    <row r="14664" s="10" customFormat="1" spans="1:18">
      <c r="A14664" s="35" t="s">
        <v>3240</v>
      </c>
      <c r="B14664" s="35" t="s">
        <v>3403</v>
      </c>
      <c r="C14664" s="222" t="s">
        <v>2700</v>
      </c>
      <c r="D14664" s="36">
        <v>5.04</v>
      </c>
      <c r="E14664" s="222" t="s">
        <v>1215</v>
      </c>
      <c r="F14664" s="35" t="s">
        <v>1215</v>
      </c>
      <c r="G14664" s="35"/>
      <c r="H14664" s="35" t="s">
        <v>1099</v>
      </c>
      <c r="I14664" s="223" t="s">
        <v>3242</v>
      </c>
      <c r="J14664" s="35" t="s">
        <v>185</v>
      </c>
      <c r="K14664" s="35"/>
      <c r="L14664" s="35">
        <v>40354521</v>
      </c>
      <c r="M14664" s="35">
        <v>4707511</v>
      </c>
      <c r="N14664" s="61" t="s">
        <v>57</v>
      </c>
      <c r="O14664" s="35" t="s">
        <v>3826</v>
      </c>
      <c r="P14664" s="51">
        <f t="shared" si="108"/>
        <v>22.68</v>
      </c>
      <c r="Q14664" s="35"/>
      <c r="R14664" s="222"/>
    </row>
    <row r="14665" s="10" customFormat="1" spans="1:18">
      <c r="A14665" s="35" t="s">
        <v>3240</v>
      </c>
      <c r="B14665" s="35" t="s">
        <v>3403</v>
      </c>
      <c r="C14665" s="222" t="s">
        <v>518</v>
      </c>
      <c r="D14665" s="36">
        <v>1.62</v>
      </c>
      <c r="E14665" s="222" t="s">
        <v>1215</v>
      </c>
      <c r="F14665" s="35" t="s">
        <v>1215</v>
      </c>
      <c r="G14665" s="35"/>
      <c r="H14665" s="35" t="s">
        <v>1099</v>
      </c>
      <c r="I14665" s="223" t="s">
        <v>3242</v>
      </c>
      <c r="J14665" s="35" t="s">
        <v>185</v>
      </c>
      <c r="K14665" s="35"/>
      <c r="L14665" s="35">
        <v>40353858</v>
      </c>
      <c r="M14665" s="35">
        <v>4708793</v>
      </c>
      <c r="N14665" s="61" t="s">
        <v>57</v>
      </c>
      <c r="O14665" s="35" t="s">
        <v>3826</v>
      </c>
      <c r="P14665" s="51">
        <f t="shared" si="108"/>
        <v>7.29</v>
      </c>
      <c r="Q14665" s="35"/>
      <c r="R14665" s="222"/>
    </row>
    <row r="14666" s="10" customFormat="1" spans="1:18">
      <c r="A14666" s="35" t="s">
        <v>3240</v>
      </c>
      <c r="B14666" s="35" t="s">
        <v>3403</v>
      </c>
      <c r="C14666" s="222" t="s">
        <v>486</v>
      </c>
      <c r="D14666" s="36">
        <v>26.62</v>
      </c>
      <c r="E14666" s="222" t="s">
        <v>1215</v>
      </c>
      <c r="F14666" s="35" t="s">
        <v>1215</v>
      </c>
      <c r="G14666" s="35"/>
      <c r="H14666" s="35" t="s">
        <v>1099</v>
      </c>
      <c r="I14666" s="223" t="s">
        <v>3242</v>
      </c>
      <c r="J14666" s="35" t="s">
        <v>185</v>
      </c>
      <c r="K14666" s="35"/>
      <c r="L14666" s="35">
        <v>40354290</v>
      </c>
      <c r="M14666" s="35">
        <v>4708128</v>
      </c>
      <c r="N14666" s="61" t="s">
        <v>57</v>
      </c>
      <c r="O14666" s="35" t="s">
        <v>3826</v>
      </c>
      <c r="P14666" s="51">
        <f t="shared" si="108"/>
        <v>119.79</v>
      </c>
      <c r="Q14666" s="35"/>
      <c r="R14666" s="222"/>
    </row>
    <row r="14667" s="10" customFormat="1" spans="1:18">
      <c r="A14667" s="35" t="s">
        <v>3240</v>
      </c>
      <c r="B14667" s="35" t="s">
        <v>3403</v>
      </c>
      <c r="C14667" s="222" t="s">
        <v>1811</v>
      </c>
      <c r="D14667" s="36">
        <v>3.12</v>
      </c>
      <c r="E14667" s="222" t="s">
        <v>1215</v>
      </c>
      <c r="F14667" s="35" t="s">
        <v>1215</v>
      </c>
      <c r="G14667" s="35"/>
      <c r="H14667" s="35" t="s">
        <v>1099</v>
      </c>
      <c r="I14667" s="223" t="s">
        <v>3242</v>
      </c>
      <c r="J14667" s="35" t="s">
        <v>56</v>
      </c>
      <c r="K14667" s="35"/>
      <c r="L14667" s="35">
        <v>40353391</v>
      </c>
      <c r="M14667" s="35">
        <v>4705178</v>
      </c>
      <c r="N14667" s="61" t="s">
        <v>57</v>
      </c>
      <c r="O14667" s="35" t="s">
        <v>3826</v>
      </c>
      <c r="P14667" s="51">
        <f t="shared" si="108"/>
        <v>14.04</v>
      </c>
      <c r="Q14667" s="35"/>
      <c r="R14667" s="222"/>
    </row>
    <row r="14668" s="10" customFormat="1" spans="1:18">
      <c r="A14668" s="35" t="s">
        <v>3240</v>
      </c>
      <c r="B14668" s="35" t="s">
        <v>3403</v>
      </c>
      <c r="C14668" s="222" t="s">
        <v>2130</v>
      </c>
      <c r="D14668" s="36">
        <v>42.45</v>
      </c>
      <c r="E14668" s="222" t="s">
        <v>1215</v>
      </c>
      <c r="F14668" s="35" t="s">
        <v>1215</v>
      </c>
      <c r="G14668" s="35"/>
      <c r="H14668" s="35" t="s">
        <v>1099</v>
      </c>
      <c r="I14668" s="223" t="s">
        <v>3242</v>
      </c>
      <c r="J14668" s="35" t="s">
        <v>56</v>
      </c>
      <c r="K14668" s="35"/>
      <c r="L14668" s="35">
        <v>40357640</v>
      </c>
      <c r="M14668" s="35">
        <v>4703178</v>
      </c>
      <c r="N14668" s="61" t="s">
        <v>57</v>
      </c>
      <c r="O14668" s="35" t="s">
        <v>3826</v>
      </c>
      <c r="P14668" s="51">
        <f t="shared" si="108"/>
        <v>191.025</v>
      </c>
      <c r="Q14668" s="35"/>
      <c r="R14668" s="222"/>
    </row>
    <row r="14669" s="10" customFormat="1" spans="1:18">
      <c r="A14669" s="35" t="s">
        <v>3240</v>
      </c>
      <c r="B14669" s="35" t="s">
        <v>3403</v>
      </c>
      <c r="C14669" s="222" t="s">
        <v>851</v>
      </c>
      <c r="D14669" s="36">
        <v>2.87</v>
      </c>
      <c r="E14669" s="222" t="s">
        <v>1215</v>
      </c>
      <c r="F14669" s="35" t="s">
        <v>1215</v>
      </c>
      <c r="G14669" s="35"/>
      <c r="H14669" s="35" t="s">
        <v>1099</v>
      </c>
      <c r="I14669" s="223" t="s">
        <v>3242</v>
      </c>
      <c r="J14669" s="35" t="s">
        <v>56</v>
      </c>
      <c r="K14669" s="35"/>
      <c r="L14669" s="35">
        <v>40354342</v>
      </c>
      <c r="M14669" s="35">
        <v>4708369</v>
      </c>
      <c r="N14669" s="61" t="s">
        <v>57</v>
      </c>
      <c r="O14669" s="35" t="s">
        <v>3826</v>
      </c>
      <c r="P14669" s="51">
        <f t="shared" si="108"/>
        <v>12.915</v>
      </c>
      <c r="Q14669" s="35"/>
      <c r="R14669" s="222"/>
    </row>
    <row r="14670" s="10" customFormat="1" spans="1:18">
      <c r="A14670" s="35" t="s">
        <v>3240</v>
      </c>
      <c r="B14670" s="35" t="s">
        <v>3403</v>
      </c>
      <c r="C14670" s="222" t="s">
        <v>3797</v>
      </c>
      <c r="D14670" s="36">
        <v>19.38</v>
      </c>
      <c r="E14670" s="222" t="s">
        <v>1215</v>
      </c>
      <c r="F14670" s="35" t="s">
        <v>1215</v>
      </c>
      <c r="G14670" s="35"/>
      <c r="H14670" s="35" t="s">
        <v>1099</v>
      </c>
      <c r="I14670" s="223" t="s">
        <v>3242</v>
      </c>
      <c r="J14670" s="35" t="s">
        <v>56</v>
      </c>
      <c r="K14670" s="35"/>
      <c r="L14670" s="35">
        <v>40353467</v>
      </c>
      <c r="M14670" s="35">
        <v>4704692</v>
      </c>
      <c r="N14670" s="61" t="s">
        <v>57</v>
      </c>
      <c r="O14670" s="35" t="s">
        <v>3826</v>
      </c>
      <c r="P14670" s="51">
        <f t="shared" si="108"/>
        <v>87.21</v>
      </c>
      <c r="Q14670" s="35"/>
      <c r="R14670" s="222"/>
    </row>
    <row r="14671" s="10" customFormat="1" spans="1:18">
      <c r="A14671" s="35" t="s">
        <v>3240</v>
      </c>
      <c r="B14671" s="35" t="s">
        <v>3403</v>
      </c>
      <c r="C14671" s="222" t="s">
        <v>3228</v>
      </c>
      <c r="D14671" s="36">
        <v>7.76</v>
      </c>
      <c r="E14671" s="222" t="s">
        <v>1215</v>
      </c>
      <c r="F14671" s="35" t="s">
        <v>1215</v>
      </c>
      <c r="G14671" s="35"/>
      <c r="H14671" s="35" t="s">
        <v>1099</v>
      </c>
      <c r="I14671" s="223" t="s">
        <v>3242</v>
      </c>
      <c r="J14671" s="35" t="s">
        <v>56</v>
      </c>
      <c r="K14671" s="35"/>
      <c r="L14671" s="35">
        <v>40357136</v>
      </c>
      <c r="M14671" s="35">
        <v>4703473</v>
      </c>
      <c r="N14671" s="61" t="s">
        <v>57</v>
      </c>
      <c r="O14671" s="35" t="s">
        <v>3826</v>
      </c>
      <c r="P14671" s="51">
        <f t="shared" si="108"/>
        <v>34.92</v>
      </c>
      <c r="Q14671" s="35"/>
      <c r="R14671" s="222"/>
    </row>
    <row r="14672" s="10" customFormat="1" spans="1:18">
      <c r="A14672" s="35" t="s">
        <v>3240</v>
      </c>
      <c r="B14672" s="35" t="s">
        <v>3403</v>
      </c>
      <c r="C14672" s="222" t="s">
        <v>2234</v>
      </c>
      <c r="D14672" s="36">
        <v>10.44</v>
      </c>
      <c r="E14672" s="222" t="s">
        <v>1215</v>
      </c>
      <c r="F14672" s="35" t="s">
        <v>1215</v>
      </c>
      <c r="G14672" s="35"/>
      <c r="H14672" s="35" t="s">
        <v>1099</v>
      </c>
      <c r="I14672" s="223" t="s">
        <v>3242</v>
      </c>
      <c r="J14672" s="35" t="s">
        <v>56</v>
      </c>
      <c r="K14672" s="35"/>
      <c r="L14672" s="35">
        <v>40357468</v>
      </c>
      <c r="M14672" s="35">
        <v>4702863</v>
      </c>
      <c r="N14672" s="61" t="s">
        <v>57</v>
      </c>
      <c r="O14672" s="35" t="s">
        <v>3826</v>
      </c>
      <c r="P14672" s="51">
        <f t="shared" si="108"/>
        <v>46.98</v>
      </c>
      <c r="Q14672" s="35"/>
      <c r="R14672" s="222"/>
    </row>
    <row r="14673" s="10" customFormat="1" spans="1:18">
      <c r="A14673" s="35" t="s">
        <v>3240</v>
      </c>
      <c r="B14673" s="35" t="s">
        <v>3403</v>
      </c>
      <c r="C14673" s="222" t="s">
        <v>1609</v>
      </c>
      <c r="D14673" s="36">
        <v>2.96</v>
      </c>
      <c r="E14673" s="222" t="s">
        <v>1215</v>
      </c>
      <c r="F14673" s="35" t="s">
        <v>1215</v>
      </c>
      <c r="G14673" s="35"/>
      <c r="H14673" s="35" t="s">
        <v>1099</v>
      </c>
      <c r="I14673" s="223" t="s">
        <v>3242</v>
      </c>
      <c r="J14673" s="35" t="s">
        <v>56</v>
      </c>
      <c r="K14673" s="35"/>
      <c r="L14673" s="35">
        <v>40352551</v>
      </c>
      <c r="M14673" s="35">
        <v>4705220</v>
      </c>
      <c r="N14673" s="61" t="s">
        <v>57</v>
      </c>
      <c r="O14673" s="35" t="s">
        <v>3826</v>
      </c>
      <c r="P14673" s="51">
        <f t="shared" si="108"/>
        <v>13.32</v>
      </c>
      <c r="Q14673" s="35"/>
      <c r="R14673" s="222"/>
    </row>
    <row r="14674" s="10" customFormat="1" spans="1:18">
      <c r="A14674" s="35" t="s">
        <v>3240</v>
      </c>
      <c r="B14674" s="35" t="s">
        <v>3403</v>
      </c>
      <c r="C14674" s="222" t="s">
        <v>2856</v>
      </c>
      <c r="D14674" s="36">
        <v>6.48</v>
      </c>
      <c r="E14674" s="222" t="s">
        <v>1215</v>
      </c>
      <c r="F14674" s="35" t="s">
        <v>1215</v>
      </c>
      <c r="G14674" s="35"/>
      <c r="H14674" s="35" t="s">
        <v>1099</v>
      </c>
      <c r="I14674" s="223" t="s">
        <v>3242</v>
      </c>
      <c r="J14674" s="35" t="s">
        <v>56</v>
      </c>
      <c r="K14674" s="35"/>
      <c r="L14674" s="35">
        <v>40353062</v>
      </c>
      <c r="M14674" s="35">
        <v>4704360</v>
      </c>
      <c r="N14674" s="61" t="s">
        <v>57</v>
      </c>
      <c r="O14674" s="35" t="s">
        <v>3826</v>
      </c>
      <c r="P14674" s="51">
        <f t="shared" si="108"/>
        <v>29.16</v>
      </c>
      <c r="Q14674" s="35"/>
      <c r="R14674" s="222"/>
    </row>
    <row r="14675" s="10" customFormat="1" spans="1:18">
      <c r="A14675" s="35" t="s">
        <v>3240</v>
      </c>
      <c r="B14675" s="35" t="s">
        <v>3403</v>
      </c>
      <c r="C14675" s="222" t="s">
        <v>691</v>
      </c>
      <c r="D14675" s="36">
        <v>12.47</v>
      </c>
      <c r="E14675" s="222" t="s">
        <v>1215</v>
      </c>
      <c r="F14675" s="35" t="s">
        <v>1215</v>
      </c>
      <c r="G14675" s="35"/>
      <c r="H14675" s="35" t="s">
        <v>1099</v>
      </c>
      <c r="I14675" s="223" t="s">
        <v>3242</v>
      </c>
      <c r="J14675" s="35" t="s">
        <v>56</v>
      </c>
      <c r="K14675" s="35"/>
      <c r="L14675" s="35">
        <v>40352201</v>
      </c>
      <c r="M14675" s="35">
        <v>4710066</v>
      </c>
      <c r="N14675" s="61" t="s">
        <v>57</v>
      </c>
      <c r="O14675" s="35" t="s">
        <v>3826</v>
      </c>
      <c r="P14675" s="51">
        <f t="shared" si="108"/>
        <v>56.115</v>
      </c>
      <c r="Q14675" s="35"/>
      <c r="R14675" s="222"/>
    </row>
    <row r="14676" s="10" customFormat="1" spans="1:18">
      <c r="A14676" s="35" t="s">
        <v>3240</v>
      </c>
      <c r="B14676" s="35" t="s">
        <v>3403</v>
      </c>
      <c r="C14676" s="222" t="s">
        <v>412</v>
      </c>
      <c r="D14676" s="36">
        <v>5.48</v>
      </c>
      <c r="E14676" s="222" t="s">
        <v>1215</v>
      </c>
      <c r="F14676" s="35" t="s">
        <v>1215</v>
      </c>
      <c r="G14676" s="35"/>
      <c r="H14676" s="35" t="s">
        <v>1099</v>
      </c>
      <c r="I14676" s="223" t="s">
        <v>3242</v>
      </c>
      <c r="J14676" s="35" t="s">
        <v>56</v>
      </c>
      <c r="K14676" s="35"/>
      <c r="L14676" s="35">
        <v>40354217</v>
      </c>
      <c r="M14676" s="35">
        <v>4708496</v>
      </c>
      <c r="N14676" s="61" t="s">
        <v>57</v>
      </c>
      <c r="O14676" s="35" t="s">
        <v>3826</v>
      </c>
      <c r="P14676" s="51">
        <f t="shared" si="108"/>
        <v>24.66</v>
      </c>
      <c r="Q14676" s="35"/>
      <c r="R14676" s="222"/>
    </row>
    <row r="14677" s="10" customFormat="1" spans="1:18">
      <c r="A14677" s="35" t="s">
        <v>3240</v>
      </c>
      <c r="B14677" s="35" t="s">
        <v>3403</v>
      </c>
      <c r="C14677" s="222" t="s">
        <v>3089</v>
      </c>
      <c r="D14677" s="36">
        <v>5.06</v>
      </c>
      <c r="E14677" s="222" t="s">
        <v>1215</v>
      </c>
      <c r="F14677" s="35" t="s">
        <v>1215</v>
      </c>
      <c r="G14677" s="35"/>
      <c r="H14677" s="35" t="s">
        <v>1099</v>
      </c>
      <c r="I14677" s="223" t="s">
        <v>3242</v>
      </c>
      <c r="J14677" s="35" t="s">
        <v>56</v>
      </c>
      <c r="K14677" s="35"/>
      <c r="L14677" s="35">
        <v>40355831</v>
      </c>
      <c r="M14677" s="35">
        <v>4704053</v>
      </c>
      <c r="N14677" s="61" t="s">
        <v>57</v>
      </c>
      <c r="O14677" s="35" t="s">
        <v>3826</v>
      </c>
      <c r="P14677" s="51">
        <f t="shared" si="108"/>
        <v>22.77</v>
      </c>
      <c r="Q14677" s="35"/>
      <c r="R14677" s="222"/>
    </row>
    <row r="14678" s="10" customFormat="1" spans="1:18">
      <c r="A14678" s="35" t="s">
        <v>3240</v>
      </c>
      <c r="B14678" s="35" t="s">
        <v>3403</v>
      </c>
      <c r="C14678" s="222" t="s">
        <v>777</v>
      </c>
      <c r="D14678" s="36">
        <v>197.43</v>
      </c>
      <c r="E14678" s="222" t="s">
        <v>1215</v>
      </c>
      <c r="F14678" s="35" t="s">
        <v>1215</v>
      </c>
      <c r="G14678" s="35"/>
      <c r="H14678" s="35" t="s">
        <v>1099</v>
      </c>
      <c r="I14678" s="223" t="s">
        <v>3242</v>
      </c>
      <c r="J14678" s="35" t="s">
        <v>185</v>
      </c>
      <c r="K14678" s="35"/>
      <c r="L14678" s="35">
        <v>40351474</v>
      </c>
      <c r="M14678" s="35">
        <v>4708380</v>
      </c>
      <c r="N14678" s="61" t="s">
        <v>57</v>
      </c>
      <c r="O14678" s="35" t="s">
        <v>3826</v>
      </c>
      <c r="P14678" s="51">
        <f t="shared" si="108"/>
        <v>888.435</v>
      </c>
      <c r="Q14678" s="35"/>
      <c r="R14678" s="222"/>
    </row>
    <row r="14679" s="10" customFormat="1" spans="1:18">
      <c r="A14679" s="35" t="s">
        <v>3240</v>
      </c>
      <c r="B14679" s="35" t="s">
        <v>3403</v>
      </c>
      <c r="C14679" s="222" t="s">
        <v>2789</v>
      </c>
      <c r="D14679" s="36">
        <v>3.09</v>
      </c>
      <c r="E14679" s="222" t="s">
        <v>1215</v>
      </c>
      <c r="F14679" s="35" t="s">
        <v>1215</v>
      </c>
      <c r="G14679" s="35"/>
      <c r="H14679" s="35" t="s">
        <v>1099</v>
      </c>
      <c r="I14679" s="223" t="s">
        <v>3242</v>
      </c>
      <c r="J14679" s="35" t="s">
        <v>56</v>
      </c>
      <c r="K14679" s="35"/>
      <c r="L14679" s="35">
        <v>40352847</v>
      </c>
      <c r="M14679" s="35">
        <v>4704420</v>
      </c>
      <c r="N14679" s="61" t="s">
        <v>57</v>
      </c>
      <c r="O14679" s="35" t="s">
        <v>3826</v>
      </c>
      <c r="P14679" s="51">
        <f t="shared" si="108"/>
        <v>13.905</v>
      </c>
      <c r="Q14679" s="35"/>
      <c r="R14679" s="222"/>
    </row>
    <row r="14680" s="10" customFormat="1" spans="1:18">
      <c r="A14680" s="35" t="s">
        <v>3240</v>
      </c>
      <c r="B14680" s="35" t="s">
        <v>3403</v>
      </c>
      <c r="C14680" s="222" t="s">
        <v>410</v>
      </c>
      <c r="D14680" s="36">
        <v>4.31</v>
      </c>
      <c r="E14680" s="222" t="s">
        <v>1215</v>
      </c>
      <c r="F14680" s="35" t="s">
        <v>1215</v>
      </c>
      <c r="G14680" s="35"/>
      <c r="H14680" s="35" t="s">
        <v>1099</v>
      </c>
      <c r="I14680" s="223" t="s">
        <v>3242</v>
      </c>
      <c r="J14680" s="35" t="s">
        <v>56</v>
      </c>
      <c r="K14680" s="35"/>
      <c r="L14680" s="35">
        <v>40354224</v>
      </c>
      <c r="M14680" s="35">
        <v>4708451</v>
      </c>
      <c r="N14680" s="61" t="s">
        <v>57</v>
      </c>
      <c r="O14680" s="35" t="s">
        <v>3826</v>
      </c>
      <c r="P14680" s="51">
        <f t="shared" si="108"/>
        <v>19.395</v>
      </c>
      <c r="Q14680" s="35"/>
      <c r="R14680" s="222"/>
    </row>
    <row r="14681" s="10" customFormat="1" spans="1:18">
      <c r="A14681" s="35" t="s">
        <v>3240</v>
      </c>
      <c r="B14681" s="35" t="s">
        <v>3403</v>
      </c>
      <c r="C14681" s="222" t="s">
        <v>1180</v>
      </c>
      <c r="D14681" s="36">
        <v>74.89</v>
      </c>
      <c r="E14681" s="222" t="s">
        <v>1215</v>
      </c>
      <c r="F14681" s="35" t="s">
        <v>1215</v>
      </c>
      <c r="G14681" s="35"/>
      <c r="H14681" s="35" t="s">
        <v>1099</v>
      </c>
      <c r="I14681" s="223" t="s">
        <v>3242</v>
      </c>
      <c r="J14681" s="35" t="s">
        <v>56</v>
      </c>
      <c r="K14681" s="35"/>
      <c r="L14681" s="35">
        <v>40351739</v>
      </c>
      <c r="M14681" s="35">
        <v>4706294</v>
      </c>
      <c r="N14681" s="61" t="s">
        <v>57</v>
      </c>
      <c r="O14681" s="35" t="s">
        <v>3826</v>
      </c>
      <c r="P14681" s="51">
        <f t="shared" si="108"/>
        <v>337.005</v>
      </c>
      <c r="Q14681" s="35"/>
      <c r="R14681" s="222"/>
    </row>
    <row r="14682" s="10" customFormat="1" spans="1:18">
      <c r="A14682" s="35" t="s">
        <v>3240</v>
      </c>
      <c r="B14682" s="35" t="s">
        <v>3403</v>
      </c>
      <c r="C14682" s="222" t="s">
        <v>3372</v>
      </c>
      <c r="D14682" s="36">
        <v>13.24</v>
      </c>
      <c r="E14682" s="222" t="s">
        <v>1215</v>
      </c>
      <c r="F14682" s="35" t="s">
        <v>1215</v>
      </c>
      <c r="G14682" s="35"/>
      <c r="H14682" s="35" t="s">
        <v>1099</v>
      </c>
      <c r="I14682" s="223" t="s">
        <v>3242</v>
      </c>
      <c r="J14682" s="35" t="s">
        <v>56</v>
      </c>
      <c r="K14682" s="35"/>
      <c r="L14682" s="35">
        <v>40353049</v>
      </c>
      <c r="M14682" s="35">
        <v>4704513</v>
      </c>
      <c r="N14682" s="61" t="s">
        <v>57</v>
      </c>
      <c r="O14682" s="35" t="s">
        <v>3826</v>
      </c>
      <c r="P14682" s="51">
        <f t="shared" si="108"/>
        <v>59.58</v>
      </c>
      <c r="Q14682" s="35"/>
      <c r="R14682" s="222"/>
    </row>
    <row r="14683" s="10" customFormat="1" spans="1:18">
      <c r="A14683" s="35" t="s">
        <v>3240</v>
      </c>
      <c r="B14683" s="35" t="s">
        <v>3403</v>
      </c>
      <c r="C14683" s="222" t="s">
        <v>2200</v>
      </c>
      <c r="D14683" s="36">
        <v>160.46</v>
      </c>
      <c r="E14683" s="222" t="s">
        <v>1215</v>
      </c>
      <c r="F14683" s="35" t="s">
        <v>1215</v>
      </c>
      <c r="G14683" s="35"/>
      <c r="H14683" s="35" t="s">
        <v>1099</v>
      </c>
      <c r="I14683" s="223" t="s">
        <v>3242</v>
      </c>
      <c r="J14683" s="35" t="s">
        <v>56</v>
      </c>
      <c r="K14683" s="35"/>
      <c r="L14683" s="35">
        <v>40352740</v>
      </c>
      <c r="M14683" s="35">
        <v>4704965</v>
      </c>
      <c r="N14683" s="61" t="s">
        <v>57</v>
      </c>
      <c r="O14683" s="35" t="s">
        <v>3826</v>
      </c>
      <c r="P14683" s="51">
        <f t="shared" si="108"/>
        <v>722.07</v>
      </c>
      <c r="Q14683" s="35"/>
      <c r="R14683" s="222"/>
    </row>
    <row r="14684" s="10" customFormat="1" spans="1:18">
      <c r="A14684" s="35" t="s">
        <v>3240</v>
      </c>
      <c r="B14684" s="35" t="s">
        <v>3403</v>
      </c>
      <c r="C14684" s="222" t="s">
        <v>2281</v>
      </c>
      <c r="D14684" s="36">
        <v>15.13</v>
      </c>
      <c r="E14684" s="222" t="s">
        <v>1215</v>
      </c>
      <c r="F14684" s="35" t="s">
        <v>1215</v>
      </c>
      <c r="G14684" s="35"/>
      <c r="H14684" s="35" t="s">
        <v>1099</v>
      </c>
      <c r="I14684" s="223" t="s">
        <v>3242</v>
      </c>
      <c r="J14684" s="35" t="s">
        <v>56</v>
      </c>
      <c r="K14684" s="35"/>
      <c r="L14684" s="35">
        <v>40356859</v>
      </c>
      <c r="M14684" s="35">
        <v>4703528</v>
      </c>
      <c r="N14684" s="61" t="s">
        <v>57</v>
      </c>
      <c r="O14684" s="35" t="s">
        <v>3826</v>
      </c>
      <c r="P14684" s="51">
        <f t="shared" si="108"/>
        <v>68.085</v>
      </c>
      <c r="Q14684" s="35"/>
      <c r="R14684" s="222"/>
    </row>
    <row r="14685" s="10" customFormat="1" spans="1:18">
      <c r="A14685" s="35" t="s">
        <v>3240</v>
      </c>
      <c r="B14685" s="35" t="s">
        <v>3403</v>
      </c>
      <c r="C14685" s="222" t="s">
        <v>2549</v>
      </c>
      <c r="D14685" s="36">
        <v>6.15</v>
      </c>
      <c r="E14685" s="222" t="s">
        <v>1215</v>
      </c>
      <c r="F14685" s="35" t="s">
        <v>1215</v>
      </c>
      <c r="G14685" s="35"/>
      <c r="H14685" s="35" t="s">
        <v>1099</v>
      </c>
      <c r="I14685" s="223" t="s">
        <v>3242</v>
      </c>
      <c r="J14685" s="35" t="s">
        <v>56</v>
      </c>
      <c r="K14685" s="35"/>
      <c r="L14685" s="35">
        <v>40352836</v>
      </c>
      <c r="M14685" s="35">
        <v>4705424</v>
      </c>
      <c r="N14685" s="61" t="s">
        <v>57</v>
      </c>
      <c r="O14685" s="35" t="s">
        <v>3826</v>
      </c>
      <c r="P14685" s="51">
        <f t="shared" si="108"/>
        <v>27.675</v>
      </c>
      <c r="Q14685" s="35"/>
      <c r="R14685" s="222"/>
    </row>
    <row r="14686" s="10" customFormat="1" spans="1:18">
      <c r="A14686" s="35" t="s">
        <v>3240</v>
      </c>
      <c r="B14686" s="35" t="s">
        <v>3403</v>
      </c>
      <c r="C14686" s="222" t="s">
        <v>2601</v>
      </c>
      <c r="D14686" s="36">
        <v>156.24</v>
      </c>
      <c r="E14686" s="222" t="s">
        <v>1215</v>
      </c>
      <c r="F14686" s="35" t="s">
        <v>1215</v>
      </c>
      <c r="G14686" s="35"/>
      <c r="H14686" s="35" t="s">
        <v>1099</v>
      </c>
      <c r="I14686" s="223" t="s">
        <v>3242</v>
      </c>
      <c r="J14686" s="35" t="s">
        <v>56</v>
      </c>
      <c r="K14686" s="35"/>
      <c r="L14686" s="35">
        <v>40352691</v>
      </c>
      <c r="M14686" s="35">
        <v>4705364</v>
      </c>
      <c r="N14686" s="61" t="s">
        <v>57</v>
      </c>
      <c r="O14686" s="35" t="s">
        <v>3826</v>
      </c>
      <c r="P14686" s="51">
        <f t="shared" si="108"/>
        <v>703.08</v>
      </c>
      <c r="Q14686" s="35"/>
      <c r="R14686" s="222"/>
    </row>
    <row r="14687" s="10" customFormat="1" spans="1:18">
      <c r="A14687" s="35" t="s">
        <v>3240</v>
      </c>
      <c r="B14687" s="35" t="s">
        <v>3403</v>
      </c>
      <c r="C14687" s="222" t="s">
        <v>3540</v>
      </c>
      <c r="D14687" s="36">
        <v>183.27</v>
      </c>
      <c r="E14687" s="222" t="s">
        <v>1215</v>
      </c>
      <c r="F14687" s="35" t="s">
        <v>1215</v>
      </c>
      <c r="G14687" s="35"/>
      <c r="H14687" s="35" t="s">
        <v>1099</v>
      </c>
      <c r="I14687" s="223" t="s">
        <v>3242</v>
      </c>
      <c r="J14687" s="35" t="s">
        <v>56</v>
      </c>
      <c r="K14687" s="35"/>
      <c r="L14687" s="35">
        <v>40352994</v>
      </c>
      <c r="M14687" s="35">
        <v>4705127</v>
      </c>
      <c r="N14687" s="61" t="s">
        <v>57</v>
      </c>
      <c r="O14687" s="35" t="s">
        <v>3826</v>
      </c>
      <c r="P14687" s="51">
        <f t="shared" si="108"/>
        <v>824.715</v>
      </c>
      <c r="Q14687" s="35"/>
      <c r="R14687" s="222"/>
    </row>
    <row r="14688" s="10" customFormat="1" spans="1:18">
      <c r="A14688" s="35" t="s">
        <v>3240</v>
      </c>
      <c r="B14688" s="35" t="s">
        <v>3403</v>
      </c>
      <c r="C14688" s="222" t="s">
        <v>2240</v>
      </c>
      <c r="D14688" s="36">
        <v>10.28</v>
      </c>
      <c r="E14688" s="222" t="s">
        <v>1215</v>
      </c>
      <c r="F14688" s="35" t="s">
        <v>1215</v>
      </c>
      <c r="G14688" s="35"/>
      <c r="H14688" s="35" t="s">
        <v>1099</v>
      </c>
      <c r="I14688" s="223" t="s">
        <v>3242</v>
      </c>
      <c r="J14688" s="35" t="s">
        <v>56</v>
      </c>
      <c r="K14688" s="35"/>
      <c r="L14688" s="35">
        <v>40357094</v>
      </c>
      <c r="M14688" s="35">
        <v>4703280</v>
      </c>
      <c r="N14688" s="61" t="s">
        <v>57</v>
      </c>
      <c r="O14688" s="35" t="s">
        <v>3826</v>
      </c>
      <c r="P14688" s="51">
        <f t="shared" si="108"/>
        <v>46.26</v>
      </c>
      <c r="Q14688" s="35"/>
      <c r="R14688" s="222"/>
    </row>
    <row r="14689" s="10" customFormat="1" spans="1:18">
      <c r="A14689" s="35" t="s">
        <v>3240</v>
      </c>
      <c r="B14689" s="35" t="s">
        <v>3403</v>
      </c>
      <c r="C14689" s="222" t="s">
        <v>3079</v>
      </c>
      <c r="D14689" s="36">
        <v>66.16</v>
      </c>
      <c r="E14689" s="222" t="s">
        <v>1215</v>
      </c>
      <c r="F14689" s="35" t="s">
        <v>1215</v>
      </c>
      <c r="G14689" s="35"/>
      <c r="H14689" s="35" t="s">
        <v>1099</v>
      </c>
      <c r="I14689" s="223" t="s">
        <v>3242</v>
      </c>
      <c r="J14689" s="35" t="s">
        <v>56</v>
      </c>
      <c r="K14689" s="35"/>
      <c r="L14689" s="35">
        <v>40356931</v>
      </c>
      <c r="M14689" s="35">
        <v>4703275</v>
      </c>
      <c r="N14689" s="61" t="s">
        <v>57</v>
      </c>
      <c r="O14689" s="35" t="s">
        <v>3826</v>
      </c>
      <c r="P14689" s="51">
        <f t="shared" si="108"/>
        <v>297.72</v>
      </c>
      <c r="Q14689" s="35"/>
      <c r="R14689" s="222"/>
    </row>
    <row r="14690" s="10" customFormat="1" spans="1:18">
      <c r="A14690" s="35" t="s">
        <v>3240</v>
      </c>
      <c r="B14690" s="35" t="s">
        <v>3403</v>
      </c>
      <c r="C14690" s="222" t="s">
        <v>3835</v>
      </c>
      <c r="D14690" s="36">
        <v>35.08</v>
      </c>
      <c r="E14690" s="222" t="s">
        <v>1215</v>
      </c>
      <c r="F14690" s="35" t="s">
        <v>1215</v>
      </c>
      <c r="G14690" s="35"/>
      <c r="H14690" s="35" t="s">
        <v>1099</v>
      </c>
      <c r="I14690" s="223" t="s">
        <v>3242</v>
      </c>
      <c r="J14690" s="35" t="s">
        <v>56</v>
      </c>
      <c r="K14690" s="35"/>
      <c r="L14690" s="35">
        <v>40353125</v>
      </c>
      <c r="M14690" s="35">
        <v>4704395</v>
      </c>
      <c r="N14690" s="61" t="s">
        <v>57</v>
      </c>
      <c r="O14690" s="35" t="s">
        <v>3826</v>
      </c>
      <c r="P14690" s="51">
        <f t="shared" si="108"/>
        <v>157.86</v>
      </c>
      <c r="Q14690" s="35"/>
      <c r="R14690" s="222"/>
    </row>
    <row r="14691" s="10" customFormat="1" spans="1:18">
      <c r="A14691" s="35" t="s">
        <v>3240</v>
      </c>
      <c r="B14691" s="35" t="s">
        <v>3403</v>
      </c>
      <c r="C14691" s="222" t="s">
        <v>2096</v>
      </c>
      <c r="D14691" s="36">
        <v>11.36</v>
      </c>
      <c r="E14691" s="222" t="s">
        <v>1215</v>
      </c>
      <c r="F14691" s="35" t="s">
        <v>1215</v>
      </c>
      <c r="G14691" s="35"/>
      <c r="H14691" s="35" t="s">
        <v>1099</v>
      </c>
      <c r="I14691" s="223" t="s">
        <v>3242</v>
      </c>
      <c r="J14691" s="35" t="s">
        <v>56</v>
      </c>
      <c r="K14691" s="35"/>
      <c r="L14691" s="35">
        <v>40352438</v>
      </c>
      <c r="M14691" s="35">
        <v>4705573</v>
      </c>
      <c r="N14691" s="61" t="s">
        <v>57</v>
      </c>
      <c r="O14691" s="35" t="s">
        <v>3826</v>
      </c>
      <c r="P14691" s="51">
        <f t="shared" si="108"/>
        <v>51.12</v>
      </c>
      <c r="Q14691" s="35"/>
      <c r="R14691" s="222"/>
    </row>
    <row r="14692" s="10" customFormat="1" spans="1:18">
      <c r="A14692" s="35" t="s">
        <v>3240</v>
      </c>
      <c r="B14692" s="35" t="s">
        <v>3403</v>
      </c>
      <c r="C14692" s="222" t="s">
        <v>236</v>
      </c>
      <c r="D14692" s="36">
        <v>7.14</v>
      </c>
      <c r="E14692" s="222" t="s">
        <v>1215</v>
      </c>
      <c r="F14692" s="35" t="s">
        <v>1215</v>
      </c>
      <c r="G14692" s="35"/>
      <c r="H14692" s="35" t="s">
        <v>1099</v>
      </c>
      <c r="I14692" s="223" t="s">
        <v>3242</v>
      </c>
      <c r="J14692" s="35" t="s">
        <v>56</v>
      </c>
      <c r="K14692" s="35"/>
      <c r="L14692" s="35">
        <v>40351866</v>
      </c>
      <c r="M14692" s="35">
        <v>4709379</v>
      </c>
      <c r="N14692" s="61" t="s">
        <v>57</v>
      </c>
      <c r="O14692" s="35" t="s">
        <v>3826</v>
      </c>
      <c r="P14692" s="51">
        <f t="shared" si="108"/>
        <v>32.13</v>
      </c>
      <c r="Q14692" s="35"/>
      <c r="R14692" s="222"/>
    </row>
    <row r="14693" s="10" customFormat="1" spans="1:18">
      <c r="A14693" s="35" t="s">
        <v>3240</v>
      </c>
      <c r="B14693" s="35" t="s">
        <v>3403</v>
      </c>
      <c r="C14693" s="222" t="s">
        <v>2775</v>
      </c>
      <c r="D14693" s="36">
        <v>7.62</v>
      </c>
      <c r="E14693" s="222" t="s">
        <v>1215</v>
      </c>
      <c r="F14693" s="35" t="s">
        <v>1215</v>
      </c>
      <c r="G14693" s="35"/>
      <c r="H14693" s="35" t="s">
        <v>1099</v>
      </c>
      <c r="I14693" s="223" t="s">
        <v>3242</v>
      </c>
      <c r="J14693" s="35" t="s">
        <v>56</v>
      </c>
      <c r="K14693" s="35"/>
      <c r="L14693" s="35">
        <v>40353302</v>
      </c>
      <c r="M14693" s="35">
        <v>4704476</v>
      </c>
      <c r="N14693" s="61" t="s">
        <v>57</v>
      </c>
      <c r="O14693" s="35" t="s">
        <v>3826</v>
      </c>
      <c r="P14693" s="51">
        <f t="shared" si="108"/>
        <v>34.29</v>
      </c>
      <c r="Q14693" s="35"/>
      <c r="R14693" s="222"/>
    </row>
    <row r="14694" s="10" customFormat="1" spans="1:18">
      <c r="A14694" s="35" t="s">
        <v>3240</v>
      </c>
      <c r="B14694" s="35" t="s">
        <v>3403</v>
      </c>
      <c r="C14694" s="222" t="s">
        <v>984</v>
      </c>
      <c r="D14694" s="36">
        <v>43.31</v>
      </c>
      <c r="E14694" s="222" t="s">
        <v>1215</v>
      </c>
      <c r="F14694" s="35" t="s">
        <v>1215</v>
      </c>
      <c r="G14694" s="35"/>
      <c r="H14694" s="35" t="s">
        <v>1099</v>
      </c>
      <c r="I14694" s="223" t="s">
        <v>3242</v>
      </c>
      <c r="J14694" s="35" t="s">
        <v>56</v>
      </c>
      <c r="K14694" s="35"/>
      <c r="L14694" s="35">
        <v>40352293</v>
      </c>
      <c r="M14694" s="35">
        <v>4710136</v>
      </c>
      <c r="N14694" s="61" t="s">
        <v>57</v>
      </c>
      <c r="O14694" s="35" t="s">
        <v>3826</v>
      </c>
      <c r="P14694" s="51">
        <f t="shared" si="108"/>
        <v>194.895</v>
      </c>
      <c r="Q14694" s="35"/>
      <c r="R14694" s="222"/>
    </row>
    <row r="14695" s="10" customFormat="1" spans="1:18">
      <c r="A14695" s="35" t="s">
        <v>3240</v>
      </c>
      <c r="B14695" s="35" t="s">
        <v>3403</v>
      </c>
      <c r="C14695" s="222" t="s">
        <v>2787</v>
      </c>
      <c r="D14695" s="36">
        <v>8</v>
      </c>
      <c r="E14695" s="222" t="s">
        <v>1215</v>
      </c>
      <c r="F14695" s="35" t="s">
        <v>1215</v>
      </c>
      <c r="G14695" s="35"/>
      <c r="H14695" s="35" t="s">
        <v>1099</v>
      </c>
      <c r="I14695" s="223" t="s">
        <v>3242</v>
      </c>
      <c r="J14695" s="35" t="s">
        <v>56</v>
      </c>
      <c r="K14695" s="35"/>
      <c r="L14695" s="35">
        <v>40352721</v>
      </c>
      <c r="M14695" s="35">
        <v>4704524</v>
      </c>
      <c r="N14695" s="61" t="s">
        <v>57</v>
      </c>
      <c r="O14695" s="35" t="s">
        <v>3826</v>
      </c>
      <c r="P14695" s="51">
        <f t="shared" si="108"/>
        <v>36</v>
      </c>
      <c r="Q14695" s="35"/>
      <c r="R14695" s="222"/>
    </row>
    <row r="14696" s="10" customFormat="1" spans="1:18">
      <c r="A14696" s="35" t="s">
        <v>3240</v>
      </c>
      <c r="B14696" s="35" t="s">
        <v>3403</v>
      </c>
      <c r="C14696" s="222" t="s">
        <v>2739</v>
      </c>
      <c r="D14696" s="36">
        <v>71.4</v>
      </c>
      <c r="E14696" s="222" t="s">
        <v>1215</v>
      </c>
      <c r="F14696" s="35" t="s">
        <v>1215</v>
      </c>
      <c r="G14696" s="35"/>
      <c r="H14696" s="35" t="s">
        <v>1099</v>
      </c>
      <c r="I14696" s="223" t="s">
        <v>3242</v>
      </c>
      <c r="J14696" s="35" t="s">
        <v>56</v>
      </c>
      <c r="K14696" s="35"/>
      <c r="L14696" s="35">
        <v>40353430</v>
      </c>
      <c r="M14696" s="35">
        <v>4704271</v>
      </c>
      <c r="N14696" s="61" t="s">
        <v>57</v>
      </c>
      <c r="O14696" s="35" t="s">
        <v>3826</v>
      </c>
      <c r="P14696" s="51">
        <f t="shared" si="108"/>
        <v>321.3</v>
      </c>
      <c r="Q14696" s="35"/>
      <c r="R14696" s="222"/>
    </row>
    <row r="14697" s="10" customFormat="1" spans="1:18">
      <c r="A14697" s="35" t="s">
        <v>3240</v>
      </c>
      <c r="B14697" s="35" t="s">
        <v>3403</v>
      </c>
      <c r="C14697" s="222" t="s">
        <v>2203</v>
      </c>
      <c r="D14697" s="36">
        <v>12.22</v>
      </c>
      <c r="E14697" s="222" t="s">
        <v>1215</v>
      </c>
      <c r="F14697" s="35" t="s">
        <v>1215</v>
      </c>
      <c r="G14697" s="35"/>
      <c r="H14697" s="35" t="s">
        <v>1099</v>
      </c>
      <c r="I14697" s="223" t="s">
        <v>3242</v>
      </c>
      <c r="J14697" s="35" t="s">
        <v>56</v>
      </c>
      <c r="K14697" s="35"/>
      <c r="L14697" s="35">
        <v>40357336</v>
      </c>
      <c r="M14697" s="35">
        <v>4703190</v>
      </c>
      <c r="N14697" s="61" t="s">
        <v>57</v>
      </c>
      <c r="O14697" s="35" t="s">
        <v>3826</v>
      </c>
      <c r="P14697" s="51">
        <f t="shared" ref="P14697:P14739" si="109">D14697*4.5</f>
        <v>54.99</v>
      </c>
      <c r="Q14697" s="35"/>
      <c r="R14697" s="222"/>
    </row>
    <row r="14698" s="10" customFormat="1" spans="1:18">
      <c r="A14698" s="35" t="s">
        <v>3240</v>
      </c>
      <c r="B14698" s="35" t="s">
        <v>3403</v>
      </c>
      <c r="C14698" s="222" t="s">
        <v>2094</v>
      </c>
      <c r="D14698" s="36">
        <v>123.98</v>
      </c>
      <c r="E14698" s="222" t="s">
        <v>1215</v>
      </c>
      <c r="F14698" s="35" t="s">
        <v>1215</v>
      </c>
      <c r="G14698" s="35"/>
      <c r="H14698" s="35" t="s">
        <v>1099</v>
      </c>
      <c r="I14698" s="223" t="s">
        <v>3242</v>
      </c>
      <c r="J14698" s="35" t="s">
        <v>56</v>
      </c>
      <c r="K14698" s="35"/>
      <c r="L14698" s="35">
        <v>40350724</v>
      </c>
      <c r="M14698" s="35">
        <v>4708875</v>
      </c>
      <c r="N14698" s="61" t="s">
        <v>57</v>
      </c>
      <c r="O14698" s="35" t="s">
        <v>3826</v>
      </c>
      <c r="P14698" s="51">
        <f t="shared" si="109"/>
        <v>557.91</v>
      </c>
      <c r="Q14698" s="35"/>
      <c r="R14698" s="222"/>
    </row>
    <row r="14699" s="10" customFormat="1" spans="1:18">
      <c r="A14699" s="35" t="s">
        <v>3240</v>
      </c>
      <c r="B14699" s="35" t="s">
        <v>3403</v>
      </c>
      <c r="C14699" s="222" t="s">
        <v>319</v>
      </c>
      <c r="D14699" s="36">
        <v>9.23</v>
      </c>
      <c r="E14699" s="222" t="s">
        <v>1215</v>
      </c>
      <c r="F14699" s="35" t="s">
        <v>1215</v>
      </c>
      <c r="G14699" s="35"/>
      <c r="H14699" s="35" t="s">
        <v>1099</v>
      </c>
      <c r="I14699" s="223" t="s">
        <v>3242</v>
      </c>
      <c r="J14699" s="35" t="s">
        <v>56</v>
      </c>
      <c r="K14699" s="35"/>
      <c r="L14699" s="35">
        <v>40351912</v>
      </c>
      <c r="M14699" s="35">
        <v>4709389</v>
      </c>
      <c r="N14699" s="61" t="s">
        <v>57</v>
      </c>
      <c r="O14699" s="35" t="s">
        <v>3826</v>
      </c>
      <c r="P14699" s="51">
        <f t="shared" si="109"/>
        <v>41.535</v>
      </c>
      <c r="Q14699" s="35"/>
      <c r="R14699" s="222"/>
    </row>
    <row r="14700" s="10" customFormat="1" spans="1:18">
      <c r="A14700" s="35" t="s">
        <v>3240</v>
      </c>
      <c r="B14700" s="35" t="s">
        <v>3403</v>
      </c>
      <c r="C14700" s="222" t="s">
        <v>3836</v>
      </c>
      <c r="D14700" s="36">
        <v>4.53</v>
      </c>
      <c r="E14700" s="222" t="s">
        <v>1215</v>
      </c>
      <c r="F14700" s="35" t="s">
        <v>1215</v>
      </c>
      <c r="G14700" s="35"/>
      <c r="H14700" s="35" t="s">
        <v>1099</v>
      </c>
      <c r="I14700" s="223" t="s">
        <v>3242</v>
      </c>
      <c r="J14700" s="35" t="s">
        <v>56</v>
      </c>
      <c r="K14700" s="35"/>
      <c r="L14700" s="35">
        <v>40352674</v>
      </c>
      <c r="M14700" s="35">
        <v>4704669</v>
      </c>
      <c r="N14700" s="61" t="s">
        <v>57</v>
      </c>
      <c r="O14700" s="35" t="s">
        <v>3826</v>
      </c>
      <c r="P14700" s="51">
        <f t="shared" si="109"/>
        <v>20.385</v>
      </c>
      <c r="Q14700" s="35"/>
      <c r="R14700" s="222"/>
    </row>
    <row r="14701" s="10" customFormat="1" spans="1:18">
      <c r="A14701" s="35" t="s">
        <v>3240</v>
      </c>
      <c r="B14701" s="35" t="s">
        <v>3403</v>
      </c>
      <c r="C14701" s="222" t="s">
        <v>1991</v>
      </c>
      <c r="D14701" s="36">
        <v>3.09</v>
      </c>
      <c r="E14701" s="222" t="s">
        <v>1215</v>
      </c>
      <c r="F14701" s="35" t="s">
        <v>1215</v>
      </c>
      <c r="G14701" s="35"/>
      <c r="H14701" s="35" t="s">
        <v>1099</v>
      </c>
      <c r="I14701" s="223" t="s">
        <v>3242</v>
      </c>
      <c r="J14701" s="35" t="s">
        <v>56</v>
      </c>
      <c r="K14701" s="35"/>
      <c r="L14701" s="35">
        <v>40351777</v>
      </c>
      <c r="M14701" s="35">
        <v>4706010</v>
      </c>
      <c r="N14701" s="61" t="s">
        <v>57</v>
      </c>
      <c r="O14701" s="35" t="s">
        <v>3826</v>
      </c>
      <c r="P14701" s="51">
        <f t="shared" si="109"/>
        <v>13.905</v>
      </c>
      <c r="Q14701" s="35"/>
      <c r="R14701" s="222"/>
    </row>
    <row r="14702" s="10" customFormat="1" spans="1:18">
      <c r="A14702" s="35" t="s">
        <v>3240</v>
      </c>
      <c r="B14702" s="35" t="s">
        <v>3403</v>
      </c>
      <c r="C14702" s="222" t="s">
        <v>389</v>
      </c>
      <c r="D14702" s="36">
        <v>267.28</v>
      </c>
      <c r="E14702" s="222" t="s">
        <v>1215</v>
      </c>
      <c r="F14702" s="35" t="s">
        <v>1215</v>
      </c>
      <c r="G14702" s="35"/>
      <c r="H14702" s="35" t="s">
        <v>1099</v>
      </c>
      <c r="I14702" s="223" t="s">
        <v>3242</v>
      </c>
      <c r="J14702" s="35" t="s">
        <v>56</v>
      </c>
      <c r="K14702" s="35"/>
      <c r="L14702" s="35">
        <v>40352234</v>
      </c>
      <c r="M14702" s="35">
        <v>4709675</v>
      </c>
      <c r="N14702" s="61" t="s">
        <v>57</v>
      </c>
      <c r="O14702" s="35" t="s">
        <v>3826</v>
      </c>
      <c r="P14702" s="51">
        <f t="shared" si="109"/>
        <v>1202.76</v>
      </c>
      <c r="Q14702" s="35"/>
      <c r="R14702" s="222"/>
    </row>
    <row r="14703" s="10" customFormat="1" spans="1:18">
      <c r="A14703" s="35" t="s">
        <v>3240</v>
      </c>
      <c r="B14703" s="35" t="s">
        <v>3403</v>
      </c>
      <c r="C14703" s="222" t="s">
        <v>3069</v>
      </c>
      <c r="D14703" s="36">
        <v>50.72</v>
      </c>
      <c r="E14703" s="222" t="s">
        <v>1215</v>
      </c>
      <c r="F14703" s="35" t="s">
        <v>1215</v>
      </c>
      <c r="G14703" s="35"/>
      <c r="H14703" s="35" t="s">
        <v>1099</v>
      </c>
      <c r="I14703" s="223" t="s">
        <v>3242</v>
      </c>
      <c r="J14703" s="35" t="s">
        <v>56</v>
      </c>
      <c r="K14703" s="35"/>
      <c r="L14703" s="35">
        <v>40351502</v>
      </c>
      <c r="M14703" s="35">
        <v>4705998</v>
      </c>
      <c r="N14703" s="61" t="s">
        <v>57</v>
      </c>
      <c r="O14703" s="35" t="s">
        <v>3826</v>
      </c>
      <c r="P14703" s="51">
        <f t="shared" si="109"/>
        <v>228.24</v>
      </c>
      <c r="Q14703" s="35"/>
      <c r="R14703" s="222"/>
    </row>
    <row r="14704" s="10" customFormat="1" spans="1:18">
      <c r="A14704" s="35" t="s">
        <v>3240</v>
      </c>
      <c r="B14704" s="35" t="s">
        <v>3403</v>
      </c>
      <c r="C14704" s="222" t="s">
        <v>2747</v>
      </c>
      <c r="D14704" s="36">
        <v>4.48</v>
      </c>
      <c r="E14704" s="222" t="s">
        <v>1215</v>
      </c>
      <c r="F14704" s="35" t="s">
        <v>1215</v>
      </c>
      <c r="G14704" s="35"/>
      <c r="H14704" s="35" t="s">
        <v>1099</v>
      </c>
      <c r="I14704" s="223" t="s">
        <v>3242</v>
      </c>
      <c r="J14704" s="35" t="s">
        <v>56</v>
      </c>
      <c r="K14704" s="35"/>
      <c r="L14704" s="35">
        <v>40352620</v>
      </c>
      <c r="M14704" s="35">
        <v>4704348</v>
      </c>
      <c r="N14704" s="61" t="s">
        <v>57</v>
      </c>
      <c r="O14704" s="35" t="s">
        <v>3826</v>
      </c>
      <c r="P14704" s="51">
        <f t="shared" si="109"/>
        <v>20.16</v>
      </c>
      <c r="Q14704" s="35"/>
      <c r="R14704" s="222"/>
    </row>
    <row r="14705" s="10" customFormat="1" spans="1:18">
      <c r="A14705" s="35" t="s">
        <v>3240</v>
      </c>
      <c r="B14705" s="35" t="s">
        <v>3403</v>
      </c>
      <c r="C14705" s="222" t="s">
        <v>406</v>
      </c>
      <c r="D14705" s="36">
        <v>1.06</v>
      </c>
      <c r="E14705" s="222" t="s">
        <v>1215</v>
      </c>
      <c r="F14705" s="35" t="s">
        <v>1215</v>
      </c>
      <c r="G14705" s="35"/>
      <c r="H14705" s="35" t="s">
        <v>1099</v>
      </c>
      <c r="I14705" s="223" t="s">
        <v>3242</v>
      </c>
      <c r="J14705" s="35" t="s">
        <v>56</v>
      </c>
      <c r="K14705" s="35"/>
      <c r="L14705" s="35">
        <v>40354305</v>
      </c>
      <c r="M14705" s="35">
        <v>4708423</v>
      </c>
      <c r="N14705" s="61" t="s">
        <v>57</v>
      </c>
      <c r="O14705" s="35" t="s">
        <v>3826</v>
      </c>
      <c r="P14705" s="51">
        <f t="shared" si="109"/>
        <v>4.77</v>
      </c>
      <c r="Q14705" s="35"/>
      <c r="R14705" s="222"/>
    </row>
    <row r="14706" s="10" customFormat="1" spans="1:18">
      <c r="A14706" s="35" t="s">
        <v>3240</v>
      </c>
      <c r="B14706" s="35" t="s">
        <v>3403</v>
      </c>
      <c r="C14706" s="222" t="s">
        <v>2586</v>
      </c>
      <c r="D14706" s="36">
        <v>0.71</v>
      </c>
      <c r="E14706" s="222" t="s">
        <v>1215</v>
      </c>
      <c r="F14706" s="35" t="s">
        <v>1215</v>
      </c>
      <c r="G14706" s="35"/>
      <c r="H14706" s="35" t="s">
        <v>1099</v>
      </c>
      <c r="I14706" s="223" t="s">
        <v>3242</v>
      </c>
      <c r="J14706" s="35" t="s">
        <v>56</v>
      </c>
      <c r="K14706" s="35"/>
      <c r="L14706" s="35">
        <v>40352158</v>
      </c>
      <c r="M14706" s="35">
        <v>4704884</v>
      </c>
      <c r="N14706" s="61" t="s">
        <v>57</v>
      </c>
      <c r="O14706" s="35" t="s">
        <v>3826</v>
      </c>
      <c r="P14706" s="51">
        <f t="shared" si="109"/>
        <v>3.195</v>
      </c>
      <c r="Q14706" s="35"/>
      <c r="R14706" s="222"/>
    </row>
    <row r="14707" s="10" customFormat="1" spans="1:18">
      <c r="A14707" s="35" t="s">
        <v>3240</v>
      </c>
      <c r="B14707" s="35" t="s">
        <v>3403</v>
      </c>
      <c r="C14707" s="222" t="s">
        <v>2166</v>
      </c>
      <c r="D14707" s="36">
        <v>11.34</v>
      </c>
      <c r="E14707" s="222" t="s">
        <v>1215</v>
      </c>
      <c r="F14707" s="35" t="s">
        <v>1215</v>
      </c>
      <c r="G14707" s="35"/>
      <c r="H14707" s="35" t="s">
        <v>1099</v>
      </c>
      <c r="I14707" s="223" t="s">
        <v>3242</v>
      </c>
      <c r="J14707" s="35" t="s">
        <v>56</v>
      </c>
      <c r="K14707" s="35"/>
      <c r="L14707" s="35">
        <v>40351699</v>
      </c>
      <c r="M14707" s="35">
        <v>4706037</v>
      </c>
      <c r="N14707" s="61" t="s">
        <v>57</v>
      </c>
      <c r="O14707" s="35" t="s">
        <v>3826</v>
      </c>
      <c r="P14707" s="51">
        <f t="shared" si="109"/>
        <v>51.03</v>
      </c>
      <c r="Q14707" s="35"/>
      <c r="R14707" s="222"/>
    </row>
    <row r="14708" s="10" customFormat="1" spans="1:18">
      <c r="A14708" s="35" t="s">
        <v>3240</v>
      </c>
      <c r="B14708" s="35" t="s">
        <v>3403</v>
      </c>
      <c r="C14708" s="222" t="s">
        <v>2608</v>
      </c>
      <c r="D14708" s="36">
        <v>0.88</v>
      </c>
      <c r="E14708" s="222" t="s">
        <v>1215</v>
      </c>
      <c r="F14708" s="35" t="s">
        <v>1215</v>
      </c>
      <c r="G14708" s="35"/>
      <c r="H14708" s="35" t="s">
        <v>1099</v>
      </c>
      <c r="I14708" s="223" t="s">
        <v>3242</v>
      </c>
      <c r="J14708" s="35" t="s">
        <v>56</v>
      </c>
      <c r="K14708" s="35"/>
      <c r="L14708" s="35">
        <v>40352771</v>
      </c>
      <c r="M14708" s="35">
        <v>4704612</v>
      </c>
      <c r="N14708" s="61" t="s">
        <v>57</v>
      </c>
      <c r="O14708" s="35" t="s">
        <v>3826</v>
      </c>
      <c r="P14708" s="51">
        <f t="shared" si="109"/>
        <v>3.96</v>
      </c>
      <c r="Q14708" s="35"/>
      <c r="R14708" s="222"/>
    </row>
    <row r="14709" s="10" customFormat="1" spans="1:18">
      <c r="A14709" s="35" t="s">
        <v>3240</v>
      </c>
      <c r="B14709" s="35" t="s">
        <v>3403</v>
      </c>
      <c r="C14709" s="222" t="s">
        <v>2863</v>
      </c>
      <c r="D14709" s="36">
        <v>55.57</v>
      </c>
      <c r="E14709" s="222" t="s">
        <v>1215</v>
      </c>
      <c r="F14709" s="35" t="s">
        <v>1215</v>
      </c>
      <c r="G14709" s="35"/>
      <c r="H14709" s="35" t="s">
        <v>1099</v>
      </c>
      <c r="I14709" s="223" t="s">
        <v>3242</v>
      </c>
      <c r="J14709" s="35" t="s">
        <v>56</v>
      </c>
      <c r="K14709" s="35"/>
      <c r="L14709" s="35">
        <v>40353313</v>
      </c>
      <c r="M14709" s="35">
        <v>4704706</v>
      </c>
      <c r="N14709" s="61" t="s">
        <v>57</v>
      </c>
      <c r="O14709" s="35" t="s">
        <v>3826</v>
      </c>
      <c r="P14709" s="51">
        <f t="shared" si="109"/>
        <v>250.065</v>
      </c>
      <c r="Q14709" s="35"/>
      <c r="R14709" s="222"/>
    </row>
    <row r="14710" s="10" customFormat="1" spans="1:18">
      <c r="A14710" s="35" t="s">
        <v>3240</v>
      </c>
      <c r="B14710" s="35" t="s">
        <v>3403</v>
      </c>
      <c r="C14710" s="222" t="s">
        <v>604</v>
      </c>
      <c r="D14710" s="36">
        <v>4.2</v>
      </c>
      <c r="E14710" s="222" t="s">
        <v>1215</v>
      </c>
      <c r="F14710" s="35" t="s">
        <v>1215</v>
      </c>
      <c r="G14710" s="35"/>
      <c r="H14710" s="35" t="s">
        <v>1099</v>
      </c>
      <c r="I14710" s="223" t="s">
        <v>3242</v>
      </c>
      <c r="J14710" s="35" t="s">
        <v>56</v>
      </c>
      <c r="K14710" s="35"/>
      <c r="L14710" s="35">
        <v>40353738</v>
      </c>
      <c r="M14710" s="35">
        <v>4708847</v>
      </c>
      <c r="N14710" s="61" t="s">
        <v>57</v>
      </c>
      <c r="O14710" s="35" t="s">
        <v>3826</v>
      </c>
      <c r="P14710" s="51">
        <f t="shared" si="109"/>
        <v>18.9</v>
      </c>
      <c r="Q14710" s="35"/>
      <c r="R14710" s="222"/>
    </row>
    <row r="14711" s="10" customFormat="1" spans="1:18">
      <c r="A14711" s="35" t="s">
        <v>3240</v>
      </c>
      <c r="B14711" s="35" t="s">
        <v>3403</v>
      </c>
      <c r="C14711" s="222" t="s">
        <v>952</v>
      </c>
      <c r="D14711" s="36">
        <v>14.02</v>
      </c>
      <c r="E14711" s="222" t="s">
        <v>1215</v>
      </c>
      <c r="F14711" s="35" t="s">
        <v>1215</v>
      </c>
      <c r="G14711" s="35"/>
      <c r="H14711" s="35" t="s">
        <v>1099</v>
      </c>
      <c r="I14711" s="223" t="s">
        <v>3242</v>
      </c>
      <c r="J14711" s="35" t="s">
        <v>56</v>
      </c>
      <c r="K14711" s="35"/>
      <c r="L14711" s="35">
        <v>40351847</v>
      </c>
      <c r="M14711" s="35">
        <v>4706578</v>
      </c>
      <c r="N14711" s="61" t="s">
        <v>57</v>
      </c>
      <c r="O14711" s="35" t="s">
        <v>3826</v>
      </c>
      <c r="P14711" s="51">
        <f t="shared" si="109"/>
        <v>63.09</v>
      </c>
      <c r="Q14711" s="35"/>
      <c r="R14711" s="222"/>
    </row>
    <row r="14712" s="10" customFormat="1" spans="1:18">
      <c r="A14712" s="35" t="s">
        <v>3240</v>
      </c>
      <c r="B14712" s="35" t="s">
        <v>3403</v>
      </c>
      <c r="C14712" s="222" t="s">
        <v>3066</v>
      </c>
      <c r="D14712" s="36">
        <v>2.56</v>
      </c>
      <c r="E14712" s="222" t="s">
        <v>1215</v>
      </c>
      <c r="F14712" s="35" t="s">
        <v>1215</v>
      </c>
      <c r="G14712" s="35"/>
      <c r="H14712" s="35" t="s">
        <v>1099</v>
      </c>
      <c r="I14712" s="223" t="s">
        <v>3242</v>
      </c>
      <c r="J14712" s="35" t="s">
        <v>56</v>
      </c>
      <c r="K14712" s="35"/>
      <c r="L14712" s="35">
        <v>40351821</v>
      </c>
      <c r="M14712" s="35">
        <v>4706073</v>
      </c>
      <c r="N14712" s="61" t="s">
        <v>57</v>
      </c>
      <c r="O14712" s="35" t="s">
        <v>3826</v>
      </c>
      <c r="P14712" s="51">
        <f t="shared" si="109"/>
        <v>11.52</v>
      </c>
      <c r="Q14712" s="35"/>
      <c r="R14712" s="222"/>
    </row>
    <row r="14713" s="10" customFormat="1" spans="1:18">
      <c r="A14713" s="35" t="s">
        <v>3240</v>
      </c>
      <c r="B14713" s="35" t="s">
        <v>3403</v>
      </c>
      <c r="C14713" s="222" t="s">
        <v>2296</v>
      </c>
      <c r="D14713" s="36">
        <v>39.87</v>
      </c>
      <c r="E14713" s="222" t="s">
        <v>1215</v>
      </c>
      <c r="F14713" s="35" t="s">
        <v>1215</v>
      </c>
      <c r="G14713" s="35"/>
      <c r="H14713" s="35" t="s">
        <v>1099</v>
      </c>
      <c r="I14713" s="223" t="s">
        <v>3242</v>
      </c>
      <c r="J14713" s="35" t="s">
        <v>56</v>
      </c>
      <c r="K14713" s="35"/>
      <c r="L14713" s="35">
        <v>40352857</v>
      </c>
      <c r="M14713" s="35">
        <v>4704556</v>
      </c>
      <c r="N14713" s="61" t="s">
        <v>57</v>
      </c>
      <c r="O14713" s="35" t="s">
        <v>3826</v>
      </c>
      <c r="P14713" s="51">
        <f t="shared" si="109"/>
        <v>179.415</v>
      </c>
      <c r="Q14713" s="35"/>
      <c r="R14713" s="222"/>
    </row>
    <row r="14714" s="10" customFormat="1" spans="1:18">
      <c r="A14714" s="35" t="s">
        <v>3240</v>
      </c>
      <c r="B14714" s="35" t="s">
        <v>3403</v>
      </c>
      <c r="C14714" s="222" t="s">
        <v>3828</v>
      </c>
      <c r="D14714" s="36">
        <v>3.43</v>
      </c>
      <c r="E14714" s="222" t="s">
        <v>1215</v>
      </c>
      <c r="F14714" s="35" t="s">
        <v>1215</v>
      </c>
      <c r="G14714" s="35"/>
      <c r="H14714" s="35" t="s">
        <v>1099</v>
      </c>
      <c r="I14714" s="223" t="s">
        <v>3242</v>
      </c>
      <c r="J14714" s="35" t="s">
        <v>56</v>
      </c>
      <c r="K14714" s="35"/>
      <c r="L14714" s="35">
        <v>40352377</v>
      </c>
      <c r="M14714" s="35">
        <v>4704791</v>
      </c>
      <c r="N14714" s="61" t="s">
        <v>57</v>
      </c>
      <c r="O14714" s="35" t="s">
        <v>3826</v>
      </c>
      <c r="P14714" s="51">
        <f t="shared" si="109"/>
        <v>15.435</v>
      </c>
      <c r="Q14714" s="35"/>
      <c r="R14714" s="222"/>
    </row>
    <row r="14715" s="10" customFormat="1" spans="1:18">
      <c r="A14715" s="35" t="s">
        <v>3240</v>
      </c>
      <c r="B14715" s="35" t="s">
        <v>3403</v>
      </c>
      <c r="C14715" s="222" t="s">
        <v>610</v>
      </c>
      <c r="D14715" s="36">
        <v>77.16</v>
      </c>
      <c r="E14715" s="222" t="s">
        <v>1215</v>
      </c>
      <c r="F14715" s="35" t="s">
        <v>1215</v>
      </c>
      <c r="G14715" s="35"/>
      <c r="H14715" s="35" t="s">
        <v>1099</v>
      </c>
      <c r="I14715" s="223" t="s">
        <v>3242</v>
      </c>
      <c r="J14715" s="35" t="s">
        <v>56</v>
      </c>
      <c r="K14715" s="35"/>
      <c r="L14715" s="35">
        <v>40352226</v>
      </c>
      <c r="M14715" s="35">
        <v>4708979</v>
      </c>
      <c r="N14715" s="61" t="s">
        <v>57</v>
      </c>
      <c r="O14715" s="35" t="s">
        <v>3826</v>
      </c>
      <c r="P14715" s="51">
        <f t="shared" si="109"/>
        <v>347.22</v>
      </c>
      <c r="Q14715" s="35"/>
      <c r="R14715" s="222"/>
    </row>
    <row r="14716" s="10" customFormat="1" spans="1:18">
      <c r="A14716" s="35" t="s">
        <v>3240</v>
      </c>
      <c r="B14716" s="35" t="s">
        <v>3403</v>
      </c>
      <c r="C14716" s="222" t="s">
        <v>2268</v>
      </c>
      <c r="D14716" s="36">
        <v>20.56</v>
      </c>
      <c r="E14716" s="222" t="s">
        <v>1215</v>
      </c>
      <c r="F14716" s="35" t="s">
        <v>1215</v>
      </c>
      <c r="G14716" s="35"/>
      <c r="H14716" s="35" t="s">
        <v>1099</v>
      </c>
      <c r="I14716" s="223" t="s">
        <v>3242</v>
      </c>
      <c r="J14716" s="35" t="s">
        <v>56</v>
      </c>
      <c r="K14716" s="35"/>
      <c r="L14716" s="35">
        <v>40357370</v>
      </c>
      <c r="M14716" s="35">
        <v>4702916</v>
      </c>
      <c r="N14716" s="61" t="s">
        <v>57</v>
      </c>
      <c r="O14716" s="35" t="s">
        <v>3826</v>
      </c>
      <c r="P14716" s="51">
        <f t="shared" si="109"/>
        <v>92.52</v>
      </c>
      <c r="Q14716" s="35"/>
      <c r="R14716" s="222"/>
    </row>
    <row r="14717" s="10" customFormat="1" spans="1:18">
      <c r="A14717" s="35" t="s">
        <v>3240</v>
      </c>
      <c r="B14717" s="35" t="s">
        <v>3403</v>
      </c>
      <c r="C14717" s="222" t="s">
        <v>1803</v>
      </c>
      <c r="D14717" s="36">
        <v>3.17</v>
      </c>
      <c r="E14717" s="222" t="s">
        <v>1215</v>
      </c>
      <c r="F14717" s="35" t="s">
        <v>1215</v>
      </c>
      <c r="G14717" s="35"/>
      <c r="H14717" s="35" t="s">
        <v>1099</v>
      </c>
      <c r="I14717" s="223" t="s">
        <v>3242</v>
      </c>
      <c r="J14717" s="35" t="s">
        <v>56</v>
      </c>
      <c r="K14717" s="35"/>
      <c r="L14717" s="35">
        <v>40353051</v>
      </c>
      <c r="M14717" s="35">
        <v>4704699</v>
      </c>
      <c r="N14717" s="61" t="s">
        <v>57</v>
      </c>
      <c r="O14717" s="35" t="s">
        <v>3826</v>
      </c>
      <c r="P14717" s="51">
        <f t="shared" si="109"/>
        <v>14.265</v>
      </c>
      <c r="Q14717" s="35"/>
      <c r="R14717" s="222"/>
    </row>
    <row r="14718" s="10" customFormat="1" spans="1:18">
      <c r="A14718" s="35" t="s">
        <v>3240</v>
      </c>
      <c r="B14718" s="35" t="s">
        <v>3403</v>
      </c>
      <c r="C14718" s="222" t="s">
        <v>342</v>
      </c>
      <c r="D14718" s="36">
        <v>17.58</v>
      </c>
      <c r="E14718" s="222" t="s">
        <v>1215</v>
      </c>
      <c r="F14718" s="35" t="s">
        <v>1215</v>
      </c>
      <c r="G14718" s="35"/>
      <c r="H14718" s="35" t="s">
        <v>1099</v>
      </c>
      <c r="I14718" s="223" t="s">
        <v>3242</v>
      </c>
      <c r="J14718" s="35" t="s">
        <v>56</v>
      </c>
      <c r="K14718" s="35"/>
      <c r="L14718" s="35">
        <v>40351797</v>
      </c>
      <c r="M14718" s="35">
        <v>4709269</v>
      </c>
      <c r="N14718" s="61" t="s">
        <v>57</v>
      </c>
      <c r="O14718" s="35" t="s">
        <v>3826</v>
      </c>
      <c r="P14718" s="51">
        <f t="shared" si="109"/>
        <v>79.11</v>
      </c>
      <c r="Q14718" s="35"/>
      <c r="R14718" s="222"/>
    </row>
    <row r="14719" s="10" customFormat="1" spans="1:18">
      <c r="A14719" s="35" t="s">
        <v>3240</v>
      </c>
      <c r="B14719" s="35" t="s">
        <v>3403</v>
      </c>
      <c r="C14719" s="222" t="s">
        <v>3103</v>
      </c>
      <c r="D14719" s="36">
        <v>3.62</v>
      </c>
      <c r="E14719" s="222" t="s">
        <v>1215</v>
      </c>
      <c r="F14719" s="35" t="s">
        <v>1215</v>
      </c>
      <c r="G14719" s="35"/>
      <c r="H14719" s="35" t="s">
        <v>1099</v>
      </c>
      <c r="I14719" s="223" t="s">
        <v>3242</v>
      </c>
      <c r="J14719" s="35" t="s">
        <v>56</v>
      </c>
      <c r="K14719" s="35"/>
      <c r="L14719" s="35">
        <v>40353259</v>
      </c>
      <c r="M14719" s="35">
        <v>4705400</v>
      </c>
      <c r="N14719" s="61" t="s">
        <v>57</v>
      </c>
      <c r="O14719" s="35" t="s">
        <v>3826</v>
      </c>
      <c r="P14719" s="51">
        <f t="shared" si="109"/>
        <v>16.29</v>
      </c>
      <c r="Q14719" s="35"/>
      <c r="R14719" s="222"/>
    </row>
    <row r="14720" s="10" customFormat="1" spans="1:18">
      <c r="A14720" s="35" t="s">
        <v>3240</v>
      </c>
      <c r="B14720" s="35" t="s">
        <v>3403</v>
      </c>
      <c r="C14720" s="222" t="s">
        <v>374</v>
      </c>
      <c r="D14720" s="36">
        <v>26.14</v>
      </c>
      <c r="E14720" s="222" t="s">
        <v>1215</v>
      </c>
      <c r="F14720" s="35" t="s">
        <v>1215</v>
      </c>
      <c r="G14720" s="35"/>
      <c r="H14720" s="35" t="s">
        <v>1099</v>
      </c>
      <c r="I14720" s="223" t="s">
        <v>3242</v>
      </c>
      <c r="J14720" s="35" t="s">
        <v>56</v>
      </c>
      <c r="K14720" s="35"/>
      <c r="L14720" s="35">
        <v>40352192</v>
      </c>
      <c r="M14720" s="35">
        <v>4709227</v>
      </c>
      <c r="N14720" s="61" t="s">
        <v>57</v>
      </c>
      <c r="O14720" s="35" t="s">
        <v>3826</v>
      </c>
      <c r="P14720" s="51">
        <f t="shared" si="109"/>
        <v>117.63</v>
      </c>
      <c r="Q14720" s="35"/>
      <c r="R14720" s="222"/>
    </row>
    <row r="14721" s="10" customFormat="1" spans="1:18">
      <c r="A14721" s="35" t="s">
        <v>3240</v>
      </c>
      <c r="B14721" s="35" t="s">
        <v>3403</v>
      </c>
      <c r="C14721" s="222" t="s">
        <v>2191</v>
      </c>
      <c r="D14721" s="36">
        <v>2.24</v>
      </c>
      <c r="E14721" s="222" t="s">
        <v>1215</v>
      </c>
      <c r="F14721" s="35" t="s">
        <v>1215</v>
      </c>
      <c r="G14721" s="35"/>
      <c r="H14721" s="35" t="s">
        <v>1099</v>
      </c>
      <c r="I14721" s="223" t="s">
        <v>3242</v>
      </c>
      <c r="J14721" s="35" t="s">
        <v>56</v>
      </c>
      <c r="K14721" s="35"/>
      <c r="L14721" s="35">
        <v>40355979</v>
      </c>
      <c r="M14721" s="35">
        <v>4703745</v>
      </c>
      <c r="N14721" s="61" t="s">
        <v>57</v>
      </c>
      <c r="O14721" s="35" t="s">
        <v>3826</v>
      </c>
      <c r="P14721" s="51">
        <f t="shared" si="109"/>
        <v>10.08</v>
      </c>
      <c r="Q14721" s="35"/>
      <c r="R14721" s="222"/>
    </row>
    <row r="14722" s="10" customFormat="1" spans="1:18">
      <c r="A14722" s="35" t="s">
        <v>3240</v>
      </c>
      <c r="B14722" s="35" t="s">
        <v>3403</v>
      </c>
      <c r="C14722" s="222" t="s">
        <v>1412</v>
      </c>
      <c r="D14722" s="36">
        <v>6.63</v>
      </c>
      <c r="E14722" s="222" t="s">
        <v>1215</v>
      </c>
      <c r="F14722" s="35" t="s">
        <v>1215</v>
      </c>
      <c r="G14722" s="35"/>
      <c r="H14722" s="35" t="s">
        <v>1099</v>
      </c>
      <c r="I14722" s="223" t="s">
        <v>3242</v>
      </c>
      <c r="J14722" s="35" t="s">
        <v>56</v>
      </c>
      <c r="K14722" s="35"/>
      <c r="L14722" s="35">
        <v>40357326</v>
      </c>
      <c r="M14722" s="35">
        <v>4703150</v>
      </c>
      <c r="N14722" s="61" t="s">
        <v>57</v>
      </c>
      <c r="O14722" s="35" t="s">
        <v>3826</v>
      </c>
      <c r="P14722" s="51">
        <f t="shared" si="109"/>
        <v>29.835</v>
      </c>
      <c r="Q14722" s="35"/>
      <c r="R14722" s="222"/>
    </row>
    <row r="14723" s="10" customFormat="1" spans="1:18">
      <c r="A14723" s="35" t="s">
        <v>3240</v>
      </c>
      <c r="B14723" s="35" t="s">
        <v>3403</v>
      </c>
      <c r="C14723" s="222" t="s">
        <v>1583</v>
      </c>
      <c r="D14723" s="36">
        <v>2.29</v>
      </c>
      <c r="E14723" s="222" t="s">
        <v>1215</v>
      </c>
      <c r="F14723" s="35" t="s">
        <v>1215</v>
      </c>
      <c r="G14723" s="35"/>
      <c r="H14723" s="35" t="s">
        <v>1099</v>
      </c>
      <c r="I14723" s="223" t="s">
        <v>3242</v>
      </c>
      <c r="J14723" s="35" t="s">
        <v>56</v>
      </c>
      <c r="K14723" s="35"/>
      <c r="L14723" s="35">
        <v>40351658</v>
      </c>
      <c r="M14723" s="35">
        <v>4706057</v>
      </c>
      <c r="N14723" s="61" t="s">
        <v>57</v>
      </c>
      <c r="O14723" s="35" t="s">
        <v>3826</v>
      </c>
      <c r="P14723" s="51">
        <f t="shared" si="109"/>
        <v>10.305</v>
      </c>
      <c r="Q14723" s="35"/>
      <c r="R14723" s="222"/>
    </row>
    <row r="14724" s="10" customFormat="1" spans="1:18">
      <c r="A14724" s="35" t="s">
        <v>3240</v>
      </c>
      <c r="B14724" s="35" t="s">
        <v>3403</v>
      </c>
      <c r="C14724" s="222" t="s">
        <v>498</v>
      </c>
      <c r="D14724" s="36">
        <v>19.55</v>
      </c>
      <c r="E14724" s="222" t="s">
        <v>1215</v>
      </c>
      <c r="F14724" s="35" t="s">
        <v>1215</v>
      </c>
      <c r="G14724" s="35"/>
      <c r="H14724" s="35" t="s">
        <v>1099</v>
      </c>
      <c r="I14724" s="223" t="s">
        <v>3242</v>
      </c>
      <c r="J14724" s="35" t="s">
        <v>185</v>
      </c>
      <c r="K14724" s="35"/>
      <c r="L14724" s="35">
        <v>40351572</v>
      </c>
      <c r="M14724" s="35">
        <v>4708312</v>
      </c>
      <c r="N14724" s="61" t="s">
        <v>57</v>
      </c>
      <c r="O14724" s="35" t="s">
        <v>3826</v>
      </c>
      <c r="P14724" s="51">
        <f t="shared" si="109"/>
        <v>87.975</v>
      </c>
      <c r="Q14724" s="35"/>
      <c r="R14724" s="222"/>
    </row>
    <row r="14725" s="10" customFormat="1" spans="1:18">
      <c r="A14725" s="35" t="s">
        <v>3240</v>
      </c>
      <c r="B14725" s="35" t="s">
        <v>3829</v>
      </c>
      <c r="C14725" s="222" t="s">
        <v>848</v>
      </c>
      <c r="D14725" s="36">
        <v>43.96</v>
      </c>
      <c r="E14725" s="222" t="s">
        <v>1215</v>
      </c>
      <c r="F14725" s="35" t="s">
        <v>1226</v>
      </c>
      <c r="G14725" s="35" t="s">
        <v>37</v>
      </c>
      <c r="H14725" s="35" t="s">
        <v>1099</v>
      </c>
      <c r="I14725" s="223" t="s">
        <v>3242</v>
      </c>
      <c r="J14725" s="35" t="s">
        <v>56</v>
      </c>
      <c r="K14725" s="35"/>
      <c r="L14725" s="35">
        <v>40358529</v>
      </c>
      <c r="M14725" s="35">
        <v>4708497</v>
      </c>
      <c r="N14725" s="61" t="s">
        <v>57</v>
      </c>
      <c r="O14725" s="35" t="s">
        <v>3826</v>
      </c>
      <c r="P14725" s="51">
        <f t="shared" si="109"/>
        <v>197.82</v>
      </c>
      <c r="Q14725" s="35"/>
      <c r="R14725" s="222"/>
    </row>
    <row r="14726" s="10" customFormat="1" spans="1:18">
      <c r="A14726" s="35" t="s">
        <v>3240</v>
      </c>
      <c r="B14726" s="35" t="s">
        <v>3829</v>
      </c>
      <c r="C14726" s="222" t="s">
        <v>401</v>
      </c>
      <c r="D14726" s="36">
        <v>9.33</v>
      </c>
      <c r="E14726" s="222" t="s">
        <v>1215</v>
      </c>
      <c r="F14726" s="35" t="s">
        <v>1226</v>
      </c>
      <c r="G14726" s="35" t="s">
        <v>37</v>
      </c>
      <c r="H14726" s="35" t="s">
        <v>1099</v>
      </c>
      <c r="I14726" s="223" t="s">
        <v>3242</v>
      </c>
      <c r="J14726" s="35" t="s">
        <v>56</v>
      </c>
      <c r="K14726" s="35"/>
      <c r="L14726" s="35">
        <v>40358302</v>
      </c>
      <c r="M14726" s="35">
        <v>4708550</v>
      </c>
      <c r="N14726" s="61" t="s">
        <v>57</v>
      </c>
      <c r="O14726" s="35" t="s">
        <v>3826</v>
      </c>
      <c r="P14726" s="51">
        <f t="shared" si="109"/>
        <v>41.985</v>
      </c>
      <c r="Q14726" s="35"/>
      <c r="R14726" s="222"/>
    </row>
    <row r="14727" s="10" customFormat="1" spans="1:18">
      <c r="A14727" s="35" t="s">
        <v>3240</v>
      </c>
      <c r="B14727" s="35" t="s">
        <v>3829</v>
      </c>
      <c r="C14727" s="222" t="s">
        <v>762</v>
      </c>
      <c r="D14727" s="36">
        <v>21.01</v>
      </c>
      <c r="E14727" s="222" t="s">
        <v>1215</v>
      </c>
      <c r="F14727" s="35" t="s">
        <v>1226</v>
      </c>
      <c r="G14727" s="35" t="s">
        <v>37</v>
      </c>
      <c r="H14727" s="35" t="s">
        <v>1099</v>
      </c>
      <c r="I14727" s="223" t="s">
        <v>3242</v>
      </c>
      <c r="J14727" s="35" t="s">
        <v>56</v>
      </c>
      <c r="K14727" s="35"/>
      <c r="L14727" s="35">
        <v>40358283</v>
      </c>
      <c r="M14727" s="35">
        <v>4708397</v>
      </c>
      <c r="N14727" s="61" t="s">
        <v>57</v>
      </c>
      <c r="O14727" s="35" t="s">
        <v>3826</v>
      </c>
      <c r="P14727" s="51">
        <f t="shared" si="109"/>
        <v>94.545</v>
      </c>
      <c r="Q14727" s="35"/>
      <c r="R14727" s="222"/>
    </row>
    <row r="14728" s="10" customFormat="1" spans="1:18">
      <c r="A14728" s="35" t="s">
        <v>3240</v>
      </c>
      <c r="B14728" s="35" t="s">
        <v>3403</v>
      </c>
      <c r="C14728" s="222" t="s">
        <v>585</v>
      </c>
      <c r="D14728" s="36">
        <v>7.11</v>
      </c>
      <c r="E14728" s="222" t="s">
        <v>1215</v>
      </c>
      <c r="F14728" s="35" t="s">
        <v>1226</v>
      </c>
      <c r="G14728" s="35"/>
      <c r="H14728" s="35" t="s">
        <v>1198</v>
      </c>
      <c r="I14728" s="223" t="s">
        <v>3242</v>
      </c>
      <c r="J14728" s="35" t="s">
        <v>40</v>
      </c>
      <c r="K14728" s="35"/>
      <c r="L14728" s="35">
        <v>40354080</v>
      </c>
      <c r="M14728" s="35">
        <v>4708693</v>
      </c>
      <c r="N14728" s="61" t="s">
        <v>57</v>
      </c>
      <c r="O14728" s="35" t="s">
        <v>3826</v>
      </c>
      <c r="P14728" s="51">
        <f t="shared" si="109"/>
        <v>31.995</v>
      </c>
      <c r="Q14728" s="35"/>
      <c r="R14728" s="222"/>
    </row>
    <row r="14729" s="10" customFormat="1" spans="1:18">
      <c r="A14729" s="35" t="s">
        <v>3240</v>
      </c>
      <c r="B14729" s="35" t="s">
        <v>3403</v>
      </c>
      <c r="C14729" s="222" t="s">
        <v>1012</v>
      </c>
      <c r="D14729" s="36">
        <v>22.33</v>
      </c>
      <c r="E14729" s="222" t="s">
        <v>1215</v>
      </c>
      <c r="F14729" s="35" t="s">
        <v>1226</v>
      </c>
      <c r="G14729" s="35"/>
      <c r="H14729" s="35" t="s">
        <v>1198</v>
      </c>
      <c r="I14729" s="223" t="s">
        <v>3242</v>
      </c>
      <c r="J14729" s="35" t="s">
        <v>51</v>
      </c>
      <c r="K14729" s="35"/>
      <c r="L14729" s="35">
        <v>40354849</v>
      </c>
      <c r="M14729" s="35">
        <v>4706716</v>
      </c>
      <c r="N14729" s="61" t="s">
        <v>57</v>
      </c>
      <c r="O14729" s="35" t="s">
        <v>3826</v>
      </c>
      <c r="P14729" s="51">
        <f t="shared" si="109"/>
        <v>100.485</v>
      </c>
      <c r="Q14729" s="35"/>
      <c r="R14729" s="222"/>
    </row>
    <row r="14730" s="10" customFormat="1" spans="1:18">
      <c r="A14730" s="35" t="s">
        <v>3240</v>
      </c>
      <c r="B14730" s="35" t="s">
        <v>3403</v>
      </c>
      <c r="C14730" s="222" t="s">
        <v>3200</v>
      </c>
      <c r="D14730" s="36">
        <v>24.33</v>
      </c>
      <c r="E14730" s="222" t="s">
        <v>1215</v>
      </c>
      <c r="F14730" s="35" t="s">
        <v>1226</v>
      </c>
      <c r="G14730" s="35"/>
      <c r="H14730" s="35" t="s">
        <v>1198</v>
      </c>
      <c r="I14730" s="223" t="s">
        <v>3242</v>
      </c>
      <c r="J14730" s="35" t="s">
        <v>51</v>
      </c>
      <c r="K14730" s="35"/>
      <c r="L14730" s="35">
        <v>40354662</v>
      </c>
      <c r="M14730" s="35">
        <v>4706974</v>
      </c>
      <c r="N14730" s="61" t="s">
        <v>57</v>
      </c>
      <c r="O14730" s="35" t="s">
        <v>3826</v>
      </c>
      <c r="P14730" s="51">
        <f t="shared" si="109"/>
        <v>109.485</v>
      </c>
      <c r="Q14730" s="35"/>
      <c r="R14730" s="222"/>
    </row>
    <row r="14731" s="10" customFormat="1" spans="1:18">
      <c r="A14731" s="35" t="s">
        <v>3240</v>
      </c>
      <c r="B14731" s="35" t="s">
        <v>3403</v>
      </c>
      <c r="C14731" s="222" t="s">
        <v>690</v>
      </c>
      <c r="D14731" s="36">
        <v>24.12</v>
      </c>
      <c r="E14731" s="222" t="s">
        <v>1215</v>
      </c>
      <c r="F14731" s="35" t="s">
        <v>1226</v>
      </c>
      <c r="G14731" s="35"/>
      <c r="H14731" s="35" t="s">
        <v>1198</v>
      </c>
      <c r="I14731" s="223" t="s">
        <v>3242</v>
      </c>
      <c r="J14731" s="35" t="s">
        <v>51</v>
      </c>
      <c r="K14731" s="35"/>
      <c r="L14731" s="35">
        <v>40354634</v>
      </c>
      <c r="M14731" s="35">
        <v>4707116</v>
      </c>
      <c r="N14731" s="61" t="s">
        <v>57</v>
      </c>
      <c r="O14731" s="35" t="s">
        <v>3826</v>
      </c>
      <c r="P14731" s="51">
        <f t="shared" si="109"/>
        <v>108.54</v>
      </c>
      <c r="Q14731" s="35"/>
      <c r="R14731" s="222"/>
    </row>
    <row r="14732" s="10" customFormat="1" spans="1:18">
      <c r="A14732" s="35" t="s">
        <v>3240</v>
      </c>
      <c r="B14732" s="35" t="s">
        <v>3403</v>
      </c>
      <c r="C14732" s="222" t="s">
        <v>3029</v>
      </c>
      <c r="D14732" s="36">
        <v>6.14</v>
      </c>
      <c r="E14732" s="222" t="s">
        <v>1215</v>
      </c>
      <c r="F14732" s="35" t="s">
        <v>1226</v>
      </c>
      <c r="G14732" s="35"/>
      <c r="H14732" s="35" t="s">
        <v>1198</v>
      </c>
      <c r="I14732" s="223" t="s">
        <v>3242</v>
      </c>
      <c r="J14732" s="35" t="s">
        <v>51</v>
      </c>
      <c r="K14732" s="35"/>
      <c r="L14732" s="35">
        <v>40354737</v>
      </c>
      <c r="M14732" s="35">
        <v>4706862</v>
      </c>
      <c r="N14732" s="61" t="s">
        <v>57</v>
      </c>
      <c r="O14732" s="35" t="s">
        <v>3826</v>
      </c>
      <c r="P14732" s="51">
        <f t="shared" si="109"/>
        <v>27.63</v>
      </c>
      <c r="Q14732" s="35"/>
      <c r="R14732" s="222"/>
    </row>
    <row r="14733" s="10" customFormat="1" spans="1:18">
      <c r="A14733" s="35" t="s">
        <v>3240</v>
      </c>
      <c r="B14733" s="35" t="s">
        <v>3403</v>
      </c>
      <c r="C14733" s="222" t="s">
        <v>481</v>
      </c>
      <c r="D14733" s="36">
        <v>0.75</v>
      </c>
      <c r="E14733" s="222" t="s">
        <v>1215</v>
      </c>
      <c r="F14733" s="35" t="s">
        <v>1226</v>
      </c>
      <c r="G14733" s="35"/>
      <c r="H14733" s="35" t="s">
        <v>1099</v>
      </c>
      <c r="I14733" s="223" t="s">
        <v>3242</v>
      </c>
      <c r="J14733" s="35" t="s">
        <v>185</v>
      </c>
      <c r="K14733" s="35"/>
      <c r="L14733" s="35">
        <v>40354098</v>
      </c>
      <c r="M14733" s="35">
        <v>4708589</v>
      </c>
      <c r="N14733" s="61" t="s">
        <v>57</v>
      </c>
      <c r="O14733" s="35" t="s">
        <v>3826</v>
      </c>
      <c r="P14733" s="51">
        <f t="shared" si="109"/>
        <v>3.375</v>
      </c>
      <c r="Q14733" s="35"/>
      <c r="R14733" s="222"/>
    </row>
    <row r="14734" s="10" customFormat="1" spans="1:18">
      <c r="A14734" s="35" t="s">
        <v>3240</v>
      </c>
      <c r="B14734" s="35" t="s">
        <v>3403</v>
      </c>
      <c r="C14734" s="222" t="s">
        <v>1056</v>
      </c>
      <c r="D14734" s="36">
        <v>1.13</v>
      </c>
      <c r="E14734" s="222" t="s">
        <v>1215</v>
      </c>
      <c r="F14734" s="35" t="s">
        <v>1226</v>
      </c>
      <c r="G14734" s="35"/>
      <c r="H14734" s="35" t="s">
        <v>1099</v>
      </c>
      <c r="I14734" s="223" t="s">
        <v>3242</v>
      </c>
      <c r="J14734" s="35" t="s">
        <v>185</v>
      </c>
      <c r="K14734" s="35"/>
      <c r="L14734" s="35">
        <v>40354066</v>
      </c>
      <c r="M14734" s="35">
        <v>4708614</v>
      </c>
      <c r="N14734" s="61" t="s">
        <v>57</v>
      </c>
      <c r="O14734" s="35" t="s">
        <v>3826</v>
      </c>
      <c r="P14734" s="51">
        <f t="shared" si="109"/>
        <v>5.085</v>
      </c>
      <c r="Q14734" s="35"/>
      <c r="R14734" s="222"/>
    </row>
    <row r="14735" s="10" customFormat="1" spans="1:18">
      <c r="A14735" s="35" t="s">
        <v>3240</v>
      </c>
      <c r="B14735" s="35" t="s">
        <v>3403</v>
      </c>
      <c r="C14735" s="222" t="s">
        <v>2305</v>
      </c>
      <c r="D14735" s="36">
        <v>12.28</v>
      </c>
      <c r="E14735" s="222" t="s">
        <v>1215</v>
      </c>
      <c r="F14735" s="35" t="s">
        <v>1226</v>
      </c>
      <c r="G14735" s="35"/>
      <c r="H14735" s="35" t="s">
        <v>1099</v>
      </c>
      <c r="I14735" s="223" t="s">
        <v>3242</v>
      </c>
      <c r="J14735" s="35" t="s">
        <v>56</v>
      </c>
      <c r="K14735" s="35"/>
      <c r="L14735" s="35">
        <v>40354529</v>
      </c>
      <c r="M14735" s="35">
        <v>4704461</v>
      </c>
      <c r="N14735" s="61" t="s">
        <v>57</v>
      </c>
      <c r="O14735" s="35" t="s">
        <v>3826</v>
      </c>
      <c r="P14735" s="51">
        <f t="shared" si="109"/>
        <v>55.26</v>
      </c>
      <c r="Q14735" s="35"/>
      <c r="R14735" s="222"/>
    </row>
    <row r="14736" s="10" customFormat="1" spans="1:18">
      <c r="A14736" s="35" t="s">
        <v>3240</v>
      </c>
      <c r="B14736" s="35" t="s">
        <v>3403</v>
      </c>
      <c r="C14736" s="222" t="s">
        <v>3013</v>
      </c>
      <c r="D14736" s="36">
        <v>4.86</v>
      </c>
      <c r="E14736" s="222" t="s">
        <v>1215</v>
      </c>
      <c r="F14736" s="35" t="s">
        <v>1226</v>
      </c>
      <c r="G14736" s="35"/>
      <c r="H14736" s="35" t="s">
        <v>1099</v>
      </c>
      <c r="I14736" s="223" t="s">
        <v>3242</v>
      </c>
      <c r="J14736" s="35" t="s">
        <v>56</v>
      </c>
      <c r="K14736" s="35"/>
      <c r="L14736" s="35">
        <v>40355020</v>
      </c>
      <c r="M14736" s="35">
        <v>4704085</v>
      </c>
      <c r="N14736" s="61" t="s">
        <v>57</v>
      </c>
      <c r="O14736" s="35" t="s">
        <v>3826</v>
      </c>
      <c r="P14736" s="51">
        <f t="shared" si="109"/>
        <v>21.87</v>
      </c>
      <c r="Q14736" s="35"/>
      <c r="R14736" s="222"/>
    </row>
    <row r="14737" s="10" customFormat="1" spans="1:18">
      <c r="A14737" s="35" t="s">
        <v>3240</v>
      </c>
      <c r="B14737" s="35" t="s">
        <v>3403</v>
      </c>
      <c r="C14737" s="222" t="s">
        <v>407</v>
      </c>
      <c r="D14737" s="36">
        <v>22.76</v>
      </c>
      <c r="E14737" s="222" t="s">
        <v>1215</v>
      </c>
      <c r="F14737" s="35" t="s">
        <v>1226</v>
      </c>
      <c r="G14737" s="35"/>
      <c r="H14737" s="35" t="s">
        <v>1099</v>
      </c>
      <c r="I14737" s="223" t="s">
        <v>3242</v>
      </c>
      <c r="J14737" s="35" t="s">
        <v>185</v>
      </c>
      <c r="K14737" s="35"/>
      <c r="L14737" s="35">
        <v>40354067</v>
      </c>
      <c r="M14737" s="35">
        <v>4708428</v>
      </c>
      <c r="N14737" s="61" t="s">
        <v>57</v>
      </c>
      <c r="O14737" s="35" t="s">
        <v>3826</v>
      </c>
      <c r="P14737" s="51">
        <f t="shared" si="109"/>
        <v>102.42</v>
      </c>
      <c r="Q14737" s="35"/>
      <c r="R14737" s="222"/>
    </row>
    <row r="14738" s="10" customFormat="1" spans="1:18">
      <c r="A14738" s="35" t="s">
        <v>3240</v>
      </c>
      <c r="B14738" s="35" t="s">
        <v>3403</v>
      </c>
      <c r="C14738" s="222" t="s">
        <v>622</v>
      </c>
      <c r="D14738" s="36">
        <v>1.27</v>
      </c>
      <c r="E14738" s="222" t="s">
        <v>1215</v>
      </c>
      <c r="F14738" s="35" t="s">
        <v>1226</v>
      </c>
      <c r="G14738" s="35"/>
      <c r="H14738" s="35" t="s">
        <v>1099</v>
      </c>
      <c r="I14738" s="223" t="s">
        <v>3242</v>
      </c>
      <c r="J14738" s="35" t="s">
        <v>185</v>
      </c>
      <c r="K14738" s="35"/>
      <c r="L14738" s="35">
        <v>40354007</v>
      </c>
      <c r="M14738" s="35">
        <v>4708629</v>
      </c>
      <c r="N14738" s="61" t="s">
        <v>57</v>
      </c>
      <c r="O14738" s="35" t="s">
        <v>3826</v>
      </c>
      <c r="P14738" s="51">
        <f t="shared" si="109"/>
        <v>5.715</v>
      </c>
      <c r="Q14738" s="35"/>
      <c r="R14738" s="222"/>
    </row>
    <row r="14739" s="10" customFormat="1" spans="1:18">
      <c r="A14739" s="35" t="s">
        <v>3240</v>
      </c>
      <c r="B14739" s="35" t="s">
        <v>3403</v>
      </c>
      <c r="C14739" s="222" t="s">
        <v>450</v>
      </c>
      <c r="D14739" s="36">
        <v>8.62</v>
      </c>
      <c r="E14739" s="222" t="s">
        <v>1215</v>
      </c>
      <c r="F14739" s="35" t="s">
        <v>1226</v>
      </c>
      <c r="G14739" s="35"/>
      <c r="H14739" s="35" t="s">
        <v>1099</v>
      </c>
      <c r="I14739" s="223" t="s">
        <v>3242</v>
      </c>
      <c r="J14739" s="35" t="s">
        <v>185</v>
      </c>
      <c r="K14739" s="35"/>
      <c r="L14739" s="35">
        <v>40354562</v>
      </c>
      <c r="M14739" s="35">
        <v>4707634</v>
      </c>
      <c r="N14739" s="61" t="s">
        <v>57</v>
      </c>
      <c r="O14739" s="35" t="s">
        <v>3826</v>
      </c>
      <c r="P14739" s="51">
        <f t="shared" si="109"/>
        <v>38.79</v>
      </c>
      <c r="Q14739" s="35"/>
      <c r="R14739" s="222"/>
    </row>
    <row r="14740" s="10" customFormat="1" spans="1:18">
      <c r="A14740" s="35" t="s">
        <v>3240</v>
      </c>
      <c r="B14740" s="35"/>
      <c r="C14740" s="222"/>
      <c r="D14740" s="36">
        <f>SUM(D14505:D14739)</f>
        <v>6083.7</v>
      </c>
      <c r="E14740" s="222"/>
      <c r="F14740" s="35"/>
      <c r="G14740" s="35"/>
      <c r="H14740" s="35"/>
      <c r="I14740" s="223"/>
      <c r="J14740" s="35"/>
      <c r="K14740" s="35"/>
      <c r="L14740" s="35"/>
      <c r="M14740" s="35"/>
      <c r="N14740" s="61"/>
      <c r="O14740" s="35" t="s">
        <v>3837</v>
      </c>
      <c r="P14740" s="51">
        <f>SUM(P14505:P14724)</f>
        <v>26431.65</v>
      </c>
      <c r="Q14740" s="35" t="s">
        <v>3838</v>
      </c>
      <c r="R14740" s="222"/>
    </row>
    <row r="14741" s="10" customFormat="1" spans="1:18">
      <c r="A14741" s="35" t="s">
        <v>3240</v>
      </c>
      <c r="B14741" s="35" t="s">
        <v>3839</v>
      </c>
      <c r="C14741" s="222" t="s">
        <v>974</v>
      </c>
      <c r="D14741" s="36">
        <v>34.8</v>
      </c>
      <c r="E14741" s="222" t="s">
        <v>1215</v>
      </c>
      <c r="F14741" s="35" t="s">
        <v>1215</v>
      </c>
      <c r="G14741" s="35" t="s">
        <v>37</v>
      </c>
      <c r="H14741" s="35" t="s">
        <v>1198</v>
      </c>
      <c r="I14741" s="223" t="s">
        <v>3242</v>
      </c>
      <c r="J14741" s="35" t="s">
        <v>40</v>
      </c>
      <c r="K14741" s="35"/>
      <c r="L14741" s="35">
        <v>40328888</v>
      </c>
      <c r="M14741" s="35">
        <v>4710639</v>
      </c>
      <c r="N14741" s="61" t="s">
        <v>125</v>
      </c>
      <c r="O14741" s="35" t="s">
        <v>3840</v>
      </c>
      <c r="P14741" s="51">
        <f t="shared" ref="P14741:P14804" si="110">D14741*4.5</f>
        <v>156.6</v>
      </c>
      <c r="Q14741" s="35"/>
      <c r="R14741" s="222"/>
    </row>
    <row r="14742" s="10" customFormat="1" spans="1:18">
      <c r="A14742" s="35" t="s">
        <v>3240</v>
      </c>
      <c r="B14742" s="35" t="s">
        <v>3839</v>
      </c>
      <c r="C14742" s="222" t="s">
        <v>942</v>
      </c>
      <c r="D14742" s="36">
        <v>49.44</v>
      </c>
      <c r="E14742" s="222" t="s">
        <v>1215</v>
      </c>
      <c r="F14742" s="35" t="s">
        <v>1215</v>
      </c>
      <c r="G14742" s="35" t="s">
        <v>37</v>
      </c>
      <c r="H14742" s="35" t="s">
        <v>1099</v>
      </c>
      <c r="I14742" s="223" t="s">
        <v>3242</v>
      </c>
      <c r="J14742" s="35" t="s">
        <v>56</v>
      </c>
      <c r="K14742" s="35"/>
      <c r="L14742" s="35">
        <v>40328265</v>
      </c>
      <c r="M14742" s="35">
        <v>4712940</v>
      </c>
      <c r="N14742" s="61" t="s">
        <v>125</v>
      </c>
      <c r="O14742" s="35" t="s">
        <v>3840</v>
      </c>
      <c r="P14742" s="51">
        <f t="shared" si="110"/>
        <v>222.48</v>
      </c>
      <c r="Q14742" s="35"/>
      <c r="R14742" s="222"/>
    </row>
    <row r="14743" s="10" customFormat="1" spans="1:18">
      <c r="A14743" s="35" t="s">
        <v>3240</v>
      </c>
      <c r="B14743" s="35" t="s">
        <v>3839</v>
      </c>
      <c r="C14743" s="222" t="s">
        <v>3046</v>
      </c>
      <c r="D14743" s="36">
        <v>37.7</v>
      </c>
      <c r="E14743" s="222" t="s">
        <v>1215</v>
      </c>
      <c r="F14743" s="35" t="s">
        <v>1215</v>
      </c>
      <c r="G14743" s="35" t="s">
        <v>37</v>
      </c>
      <c r="H14743" s="35" t="s">
        <v>1099</v>
      </c>
      <c r="I14743" s="223" t="s">
        <v>3242</v>
      </c>
      <c r="J14743" s="35" t="s">
        <v>56</v>
      </c>
      <c r="K14743" s="35"/>
      <c r="L14743" s="35">
        <v>40328193</v>
      </c>
      <c r="M14743" s="35">
        <v>4712504</v>
      </c>
      <c r="N14743" s="61" t="s">
        <v>125</v>
      </c>
      <c r="O14743" s="35" t="s">
        <v>3840</v>
      </c>
      <c r="P14743" s="51">
        <f t="shared" si="110"/>
        <v>169.65</v>
      </c>
      <c r="Q14743" s="35"/>
      <c r="R14743" s="222"/>
    </row>
    <row r="14744" s="10" customFormat="1" spans="1:18">
      <c r="A14744" s="35" t="s">
        <v>3240</v>
      </c>
      <c r="B14744" s="35" t="s">
        <v>3839</v>
      </c>
      <c r="C14744" s="222" t="s">
        <v>2679</v>
      </c>
      <c r="D14744" s="36">
        <v>5.65</v>
      </c>
      <c r="E14744" s="222" t="s">
        <v>1215</v>
      </c>
      <c r="F14744" s="35" t="s">
        <v>1215</v>
      </c>
      <c r="G14744" s="35" t="s">
        <v>37</v>
      </c>
      <c r="H14744" s="35" t="s">
        <v>1099</v>
      </c>
      <c r="I14744" s="223" t="s">
        <v>3242</v>
      </c>
      <c r="J14744" s="35" t="s">
        <v>56</v>
      </c>
      <c r="K14744" s="35"/>
      <c r="L14744" s="35">
        <v>40333574</v>
      </c>
      <c r="M14744" s="35">
        <v>4711084</v>
      </c>
      <c r="N14744" s="61" t="s">
        <v>125</v>
      </c>
      <c r="O14744" s="35" t="s">
        <v>3840</v>
      </c>
      <c r="P14744" s="51">
        <f t="shared" si="110"/>
        <v>25.425</v>
      </c>
      <c r="Q14744" s="35"/>
      <c r="R14744" s="222"/>
    </row>
    <row r="14745" s="10" customFormat="1" spans="1:18">
      <c r="A14745" s="35" t="s">
        <v>3240</v>
      </c>
      <c r="B14745" s="35" t="s">
        <v>3839</v>
      </c>
      <c r="C14745" s="222" t="s">
        <v>3198</v>
      </c>
      <c r="D14745" s="36">
        <v>23.94</v>
      </c>
      <c r="E14745" s="222" t="s">
        <v>1215</v>
      </c>
      <c r="F14745" s="35" t="s">
        <v>1215</v>
      </c>
      <c r="G14745" s="35"/>
      <c r="H14745" s="35" t="s">
        <v>1099</v>
      </c>
      <c r="I14745" s="223" t="s">
        <v>3242</v>
      </c>
      <c r="J14745" s="35" t="s">
        <v>56</v>
      </c>
      <c r="K14745" s="35"/>
      <c r="L14745" s="35">
        <v>40330011</v>
      </c>
      <c r="M14745" s="35">
        <v>4711578</v>
      </c>
      <c r="N14745" s="61" t="s">
        <v>125</v>
      </c>
      <c r="O14745" s="35" t="s">
        <v>3840</v>
      </c>
      <c r="P14745" s="51">
        <f t="shared" si="110"/>
        <v>107.73</v>
      </c>
      <c r="Q14745" s="35"/>
      <c r="R14745" s="222"/>
    </row>
    <row r="14746" s="10" customFormat="1" spans="1:18">
      <c r="A14746" s="35" t="s">
        <v>3240</v>
      </c>
      <c r="B14746" s="35" t="s">
        <v>3839</v>
      </c>
      <c r="C14746" s="222" t="s">
        <v>866</v>
      </c>
      <c r="D14746" s="36">
        <v>82.05</v>
      </c>
      <c r="E14746" s="222" t="s">
        <v>1215</v>
      </c>
      <c r="F14746" s="35" t="s">
        <v>1215</v>
      </c>
      <c r="G14746" s="35" t="s">
        <v>37</v>
      </c>
      <c r="H14746" s="35" t="s">
        <v>1099</v>
      </c>
      <c r="I14746" s="223" t="s">
        <v>3242</v>
      </c>
      <c r="J14746" s="35" t="s">
        <v>56</v>
      </c>
      <c r="K14746" s="35"/>
      <c r="L14746" s="35">
        <v>40328199</v>
      </c>
      <c r="M14746" s="35">
        <v>4712561</v>
      </c>
      <c r="N14746" s="61" t="s">
        <v>125</v>
      </c>
      <c r="O14746" s="35" t="s">
        <v>3840</v>
      </c>
      <c r="P14746" s="51">
        <f t="shared" si="110"/>
        <v>369.225</v>
      </c>
      <c r="Q14746" s="35"/>
      <c r="R14746" s="222"/>
    </row>
    <row r="14747" s="10" customFormat="1" spans="1:18">
      <c r="A14747" s="35" t="s">
        <v>3240</v>
      </c>
      <c r="B14747" s="35" t="s">
        <v>3839</v>
      </c>
      <c r="C14747" s="222" t="s">
        <v>632</v>
      </c>
      <c r="D14747" s="36">
        <v>15.2</v>
      </c>
      <c r="E14747" s="222" t="s">
        <v>1215</v>
      </c>
      <c r="F14747" s="35" t="s">
        <v>1215</v>
      </c>
      <c r="G14747" s="35" t="s">
        <v>37</v>
      </c>
      <c r="H14747" s="35" t="s">
        <v>1099</v>
      </c>
      <c r="I14747" s="223" t="s">
        <v>3242</v>
      </c>
      <c r="J14747" s="35" t="s">
        <v>56</v>
      </c>
      <c r="K14747" s="35"/>
      <c r="L14747" s="35">
        <v>40330276</v>
      </c>
      <c r="M14747" s="35">
        <v>4713744</v>
      </c>
      <c r="N14747" s="61" t="s">
        <v>125</v>
      </c>
      <c r="O14747" s="35" t="s">
        <v>3840</v>
      </c>
      <c r="P14747" s="51">
        <f t="shared" si="110"/>
        <v>68.4</v>
      </c>
      <c r="Q14747" s="35"/>
      <c r="R14747" s="222"/>
    </row>
    <row r="14748" s="10" customFormat="1" spans="1:18">
      <c r="A14748" s="35" t="s">
        <v>3240</v>
      </c>
      <c r="B14748" s="35" t="s">
        <v>3839</v>
      </c>
      <c r="C14748" s="222" t="s">
        <v>833</v>
      </c>
      <c r="D14748" s="36">
        <v>19.79</v>
      </c>
      <c r="E14748" s="222" t="s">
        <v>1215</v>
      </c>
      <c r="F14748" s="35" t="s">
        <v>1215</v>
      </c>
      <c r="G14748" s="35" t="s">
        <v>37</v>
      </c>
      <c r="H14748" s="35" t="s">
        <v>1099</v>
      </c>
      <c r="I14748" s="223" t="s">
        <v>3242</v>
      </c>
      <c r="J14748" s="35" t="s">
        <v>56</v>
      </c>
      <c r="K14748" s="35"/>
      <c r="L14748" s="35">
        <v>40328446</v>
      </c>
      <c r="M14748" s="35">
        <v>4712347</v>
      </c>
      <c r="N14748" s="61" t="s">
        <v>125</v>
      </c>
      <c r="O14748" s="35" t="s">
        <v>3840</v>
      </c>
      <c r="P14748" s="51">
        <f t="shared" si="110"/>
        <v>89.055</v>
      </c>
      <c r="Q14748" s="35"/>
      <c r="R14748" s="222"/>
    </row>
    <row r="14749" s="10" customFormat="1" spans="1:18">
      <c r="A14749" s="35" t="s">
        <v>3240</v>
      </c>
      <c r="B14749" s="35" t="s">
        <v>3839</v>
      </c>
      <c r="C14749" s="222" t="s">
        <v>3526</v>
      </c>
      <c r="D14749" s="36">
        <v>27.28</v>
      </c>
      <c r="E14749" s="222" t="s">
        <v>1215</v>
      </c>
      <c r="F14749" s="35" t="s">
        <v>1215</v>
      </c>
      <c r="G14749" s="35"/>
      <c r="H14749" s="35" t="s">
        <v>1099</v>
      </c>
      <c r="I14749" s="223" t="s">
        <v>3242</v>
      </c>
      <c r="J14749" s="35" t="s">
        <v>56</v>
      </c>
      <c r="K14749" s="35"/>
      <c r="L14749" s="35">
        <v>40328944</v>
      </c>
      <c r="M14749" s="35">
        <v>4711843</v>
      </c>
      <c r="N14749" s="61" t="s">
        <v>125</v>
      </c>
      <c r="O14749" s="35" t="s">
        <v>3840</v>
      </c>
      <c r="P14749" s="51">
        <f t="shared" si="110"/>
        <v>122.76</v>
      </c>
      <c r="Q14749" s="35"/>
      <c r="R14749" s="222"/>
    </row>
    <row r="14750" s="10" customFormat="1" spans="1:18">
      <c r="A14750" s="35" t="s">
        <v>3240</v>
      </c>
      <c r="B14750" s="35" t="s">
        <v>3839</v>
      </c>
      <c r="C14750" s="222" t="s">
        <v>3663</v>
      </c>
      <c r="D14750" s="36">
        <v>63.4</v>
      </c>
      <c r="E14750" s="222" t="s">
        <v>1215</v>
      </c>
      <c r="F14750" s="35" t="s">
        <v>1215</v>
      </c>
      <c r="G14750" s="35" t="s">
        <v>37</v>
      </c>
      <c r="H14750" s="35" t="s">
        <v>1099</v>
      </c>
      <c r="I14750" s="223" t="s">
        <v>3242</v>
      </c>
      <c r="J14750" s="35" t="s">
        <v>56</v>
      </c>
      <c r="K14750" s="35"/>
      <c r="L14750" s="35">
        <v>40328346</v>
      </c>
      <c r="M14750" s="35">
        <v>4711974</v>
      </c>
      <c r="N14750" s="61" t="s">
        <v>125</v>
      </c>
      <c r="O14750" s="35" t="s">
        <v>3840</v>
      </c>
      <c r="P14750" s="51">
        <f t="shared" si="110"/>
        <v>285.3</v>
      </c>
      <c r="Q14750" s="35"/>
      <c r="R14750" s="222"/>
    </row>
    <row r="14751" s="10" customFormat="1" spans="1:18">
      <c r="A14751" s="35" t="s">
        <v>3240</v>
      </c>
      <c r="B14751" s="35" t="s">
        <v>3839</v>
      </c>
      <c r="C14751" s="222" t="s">
        <v>410</v>
      </c>
      <c r="D14751" s="36">
        <v>15.98</v>
      </c>
      <c r="E14751" s="222" t="s">
        <v>1215</v>
      </c>
      <c r="F14751" s="35" t="s">
        <v>1215</v>
      </c>
      <c r="G14751" s="35" t="s">
        <v>37</v>
      </c>
      <c r="H14751" s="35" t="s">
        <v>1099</v>
      </c>
      <c r="I14751" s="223" t="s">
        <v>3242</v>
      </c>
      <c r="J14751" s="35" t="s">
        <v>56</v>
      </c>
      <c r="K14751" s="35"/>
      <c r="L14751" s="35">
        <v>40331050</v>
      </c>
      <c r="M14751" s="35">
        <v>4713484</v>
      </c>
      <c r="N14751" s="61" t="s">
        <v>125</v>
      </c>
      <c r="O14751" s="35" t="s">
        <v>3840</v>
      </c>
      <c r="P14751" s="51">
        <f t="shared" si="110"/>
        <v>71.91</v>
      </c>
      <c r="Q14751" s="35"/>
      <c r="R14751" s="222"/>
    </row>
    <row r="14752" s="10" customFormat="1" spans="1:18">
      <c r="A14752" s="35" t="s">
        <v>3240</v>
      </c>
      <c r="B14752" s="35" t="s">
        <v>3839</v>
      </c>
      <c r="C14752" s="222" t="s">
        <v>3455</v>
      </c>
      <c r="D14752" s="36">
        <v>2.9</v>
      </c>
      <c r="E14752" s="222" t="s">
        <v>1215</v>
      </c>
      <c r="F14752" s="35" t="s">
        <v>1215</v>
      </c>
      <c r="G14752" s="35" t="s">
        <v>37</v>
      </c>
      <c r="H14752" s="35" t="s">
        <v>1099</v>
      </c>
      <c r="I14752" s="223" t="s">
        <v>3242</v>
      </c>
      <c r="J14752" s="35" t="s">
        <v>56</v>
      </c>
      <c r="K14752" s="35"/>
      <c r="L14752" s="35">
        <v>40329098</v>
      </c>
      <c r="M14752" s="35">
        <v>4712529</v>
      </c>
      <c r="N14752" s="61" t="s">
        <v>125</v>
      </c>
      <c r="O14752" s="35" t="s">
        <v>3840</v>
      </c>
      <c r="P14752" s="51">
        <f t="shared" si="110"/>
        <v>13.05</v>
      </c>
      <c r="Q14752" s="35"/>
      <c r="R14752" s="222"/>
    </row>
    <row r="14753" s="10" customFormat="1" spans="1:18">
      <c r="A14753" s="35" t="s">
        <v>3240</v>
      </c>
      <c r="B14753" s="35" t="s">
        <v>3839</v>
      </c>
      <c r="C14753" s="222" t="s">
        <v>631</v>
      </c>
      <c r="D14753" s="36">
        <v>3.07</v>
      </c>
      <c r="E14753" s="222" t="s">
        <v>1215</v>
      </c>
      <c r="F14753" s="35" t="s">
        <v>1215</v>
      </c>
      <c r="G14753" s="35" t="s">
        <v>37</v>
      </c>
      <c r="H14753" s="35" t="s">
        <v>1099</v>
      </c>
      <c r="I14753" s="223" t="s">
        <v>3242</v>
      </c>
      <c r="J14753" s="35" t="s">
        <v>56</v>
      </c>
      <c r="K14753" s="35"/>
      <c r="L14753" s="35">
        <v>40330149</v>
      </c>
      <c r="M14753" s="35">
        <v>4713754</v>
      </c>
      <c r="N14753" s="61" t="s">
        <v>125</v>
      </c>
      <c r="O14753" s="35" t="s">
        <v>3840</v>
      </c>
      <c r="P14753" s="51">
        <f t="shared" si="110"/>
        <v>13.815</v>
      </c>
      <c r="Q14753" s="35"/>
      <c r="R14753" s="222"/>
    </row>
    <row r="14754" s="10" customFormat="1" spans="1:18">
      <c r="A14754" s="35" t="s">
        <v>3240</v>
      </c>
      <c r="B14754" s="35" t="s">
        <v>3839</v>
      </c>
      <c r="C14754" s="222" t="s">
        <v>683</v>
      </c>
      <c r="D14754" s="36">
        <v>93.18</v>
      </c>
      <c r="E14754" s="222" t="s">
        <v>1215</v>
      </c>
      <c r="F14754" s="35" t="s">
        <v>1215</v>
      </c>
      <c r="G14754" s="35" t="s">
        <v>37</v>
      </c>
      <c r="H14754" s="35" t="s">
        <v>1099</v>
      </c>
      <c r="I14754" s="223" t="s">
        <v>3242</v>
      </c>
      <c r="J14754" s="35" t="s">
        <v>56</v>
      </c>
      <c r="K14754" s="35"/>
      <c r="L14754" s="35">
        <v>40328334</v>
      </c>
      <c r="M14754" s="35">
        <v>4712545</v>
      </c>
      <c r="N14754" s="61" t="s">
        <v>125</v>
      </c>
      <c r="O14754" s="35" t="s">
        <v>3840</v>
      </c>
      <c r="P14754" s="51">
        <f t="shared" si="110"/>
        <v>419.31</v>
      </c>
      <c r="Q14754" s="35"/>
      <c r="R14754" s="222"/>
    </row>
    <row r="14755" s="10" customFormat="1" spans="1:18">
      <c r="A14755" s="35" t="s">
        <v>3240</v>
      </c>
      <c r="B14755" s="35" t="s">
        <v>3839</v>
      </c>
      <c r="C14755" s="222" t="s">
        <v>598</v>
      </c>
      <c r="D14755" s="36">
        <v>194.6</v>
      </c>
      <c r="E14755" s="222" t="s">
        <v>1215</v>
      </c>
      <c r="F14755" s="35" t="s">
        <v>1215</v>
      </c>
      <c r="G14755" s="35" t="s">
        <v>37</v>
      </c>
      <c r="H14755" s="35" t="s">
        <v>1099</v>
      </c>
      <c r="I14755" s="223" t="s">
        <v>3242</v>
      </c>
      <c r="J14755" s="35" t="s">
        <v>56</v>
      </c>
      <c r="K14755" s="35"/>
      <c r="L14755" s="35">
        <v>40329087</v>
      </c>
      <c r="M14755" s="35">
        <v>4713880</v>
      </c>
      <c r="N14755" s="61" t="s">
        <v>125</v>
      </c>
      <c r="O14755" s="35" t="s">
        <v>3840</v>
      </c>
      <c r="P14755" s="51">
        <f t="shared" si="110"/>
        <v>875.7</v>
      </c>
      <c r="Q14755" s="35"/>
      <c r="R14755" s="222"/>
    </row>
    <row r="14756" s="10" customFormat="1" spans="1:18">
      <c r="A14756" s="35" t="s">
        <v>3240</v>
      </c>
      <c r="B14756" s="35" t="s">
        <v>3839</v>
      </c>
      <c r="C14756" s="222" t="s">
        <v>3540</v>
      </c>
      <c r="D14756" s="36">
        <v>90.6</v>
      </c>
      <c r="E14756" s="222" t="s">
        <v>1215</v>
      </c>
      <c r="F14756" s="35" t="s">
        <v>1215</v>
      </c>
      <c r="G14756" s="35" t="s">
        <v>37</v>
      </c>
      <c r="H14756" s="35" t="s">
        <v>1099</v>
      </c>
      <c r="I14756" s="223" t="s">
        <v>3242</v>
      </c>
      <c r="J14756" s="35" t="s">
        <v>56</v>
      </c>
      <c r="K14756" s="35"/>
      <c r="L14756" s="35">
        <v>40329798</v>
      </c>
      <c r="M14756" s="35">
        <v>4710562</v>
      </c>
      <c r="N14756" s="61" t="s">
        <v>125</v>
      </c>
      <c r="O14756" s="35" t="s">
        <v>3840</v>
      </c>
      <c r="P14756" s="51">
        <f t="shared" si="110"/>
        <v>407.7</v>
      </c>
      <c r="Q14756" s="35"/>
      <c r="R14756" s="222"/>
    </row>
    <row r="14757" s="10" customFormat="1" spans="1:18">
      <c r="A14757" s="35" t="s">
        <v>3240</v>
      </c>
      <c r="B14757" s="35" t="s">
        <v>3839</v>
      </c>
      <c r="C14757" s="222" t="s">
        <v>1022</v>
      </c>
      <c r="D14757" s="36">
        <v>86.7</v>
      </c>
      <c r="E14757" s="222" t="s">
        <v>1215</v>
      </c>
      <c r="F14757" s="35" t="s">
        <v>1215</v>
      </c>
      <c r="G14757" s="35" t="s">
        <v>37</v>
      </c>
      <c r="H14757" s="35" t="s">
        <v>1099</v>
      </c>
      <c r="I14757" s="223" t="s">
        <v>3242</v>
      </c>
      <c r="J14757" s="35" t="s">
        <v>56</v>
      </c>
      <c r="K14757" s="35"/>
      <c r="L14757" s="35">
        <v>40328175</v>
      </c>
      <c r="M14757" s="35">
        <v>4712732</v>
      </c>
      <c r="N14757" s="61" t="s">
        <v>125</v>
      </c>
      <c r="O14757" s="35" t="s">
        <v>3840</v>
      </c>
      <c r="P14757" s="51">
        <f t="shared" si="110"/>
        <v>390.15</v>
      </c>
      <c r="Q14757" s="35"/>
      <c r="R14757" s="222"/>
    </row>
    <row r="14758" s="10" customFormat="1" spans="1:18">
      <c r="A14758" s="35" t="s">
        <v>3240</v>
      </c>
      <c r="B14758" s="35" t="s">
        <v>3839</v>
      </c>
      <c r="C14758" s="222" t="s">
        <v>2656</v>
      </c>
      <c r="D14758" s="36">
        <v>28.88</v>
      </c>
      <c r="E14758" s="222" t="s">
        <v>1215</v>
      </c>
      <c r="F14758" s="35" t="s">
        <v>1215</v>
      </c>
      <c r="G14758" s="35"/>
      <c r="H14758" s="35" t="s">
        <v>1099</v>
      </c>
      <c r="I14758" s="223" t="s">
        <v>3242</v>
      </c>
      <c r="J14758" s="35" t="s">
        <v>56</v>
      </c>
      <c r="K14758" s="35"/>
      <c r="L14758" s="35">
        <v>40333605</v>
      </c>
      <c r="M14758" s="35">
        <v>4710513</v>
      </c>
      <c r="N14758" s="61" t="s">
        <v>125</v>
      </c>
      <c r="O14758" s="35" t="s">
        <v>3840</v>
      </c>
      <c r="P14758" s="51">
        <f t="shared" si="110"/>
        <v>129.96</v>
      </c>
      <c r="Q14758" s="35"/>
      <c r="R14758" s="222"/>
    </row>
    <row r="14759" s="10" customFormat="1" spans="1:18">
      <c r="A14759" s="35" t="s">
        <v>3240</v>
      </c>
      <c r="B14759" s="35" t="s">
        <v>3839</v>
      </c>
      <c r="C14759" s="222" t="s">
        <v>504</v>
      </c>
      <c r="D14759" s="36">
        <v>1.36</v>
      </c>
      <c r="E14759" s="222" t="s">
        <v>1215</v>
      </c>
      <c r="F14759" s="35" t="s">
        <v>1215</v>
      </c>
      <c r="G14759" s="35" t="s">
        <v>37</v>
      </c>
      <c r="H14759" s="35" t="s">
        <v>1099</v>
      </c>
      <c r="I14759" s="223" t="s">
        <v>3242</v>
      </c>
      <c r="J14759" s="35" t="s">
        <v>56</v>
      </c>
      <c r="K14759" s="35"/>
      <c r="L14759" s="35">
        <v>40328241</v>
      </c>
      <c r="M14759" s="35">
        <v>4713025</v>
      </c>
      <c r="N14759" s="61" t="s">
        <v>125</v>
      </c>
      <c r="O14759" s="35" t="s">
        <v>3840</v>
      </c>
      <c r="P14759" s="51">
        <f t="shared" si="110"/>
        <v>6.12</v>
      </c>
      <c r="Q14759" s="35"/>
      <c r="R14759" s="222"/>
    </row>
    <row r="14760" s="10" customFormat="1" spans="1:18">
      <c r="A14760" s="35" t="s">
        <v>3240</v>
      </c>
      <c r="B14760" s="35" t="s">
        <v>3839</v>
      </c>
      <c r="C14760" s="222" t="s">
        <v>3538</v>
      </c>
      <c r="D14760" s="36">
        <v>13.36</v>
      </c>
      <c r="E14760" s="222" t="s">
        <v>1215</v>
      </c>
      <c r="F14760" s="35" t="s">
        <v>1215</v>
      </c>
      <c r="G14760" s="35" t="s">
        <v>37</v>
      </c>
      <c r="H14760" s="35" t="s">
        <v>1099</v>
      </c>
      <c r="I14760" s="223" t="s">
        <v>3242</v>
      </c>
      <c r="J14760" s="35" t="s">
        <v>56</v>
      </c>
      <c r="K14760" s="35"/>
      <c r="L14760" s="35">
        <v>40333311</v>
      </c>
      <c r="M14760" s="35">
        <v>4711095</v>
      </c>
      <c r="N14760" s="61" t="s">
        <v>125</v>
      </c>
      <c r="O14760" s="35" t="s">
        <v>3840</v>
      </c>
      <c r="P14760" s="51">
        <f t="shared" si="110"/>
        <v>60.12</v>
      </c>
      <c r="Q14760" s="35"/>
      <c r="R14760" s="222"/>
    </row>
    <row r="14761" s="10" customFormat="1" spans="1:18">
      <c r="A14761" s="35" t="s">
        <v>3240</v>
      </c>
      <c r="B14761" s="35" t="s">
        <v>3839</v>
      </c>
      <c r="C14761" s="222" t="s">
        <v>613</v>
      </c>
      <c r="D14761" s="36">
        <v>17.8</v>
      </c>
      <c r="E14761" s="222" t="s">
        <v>1215</v>
      </c>
      <c r="F14761" s="35" t="s">
        <v>1215</v>
      </c>
      <c r="G14761" s="35" t="s">
        <v>37</v>
      </c>
      <c r="H14761" s="35" t="s">
        <v>1099</v>
      </c>
      <c r="I14761" s="223" t="s">
        <v>3242</v>
      </c>
      <c r="J14761" s="35" t="s">
        <v>56</v>
      </c>
      <c r="K14761" s="35"/>
      <c r="L14761" s="35">
        <v>40328752</v>
      </c>
      <c r="M14761" s="35">
        <v>4713884</v>
      </c>
      <c r="N14761" s="61" t="s">
        <v>125</v>
      </c>
      <c r="O14761" s="35" t="s">
        <v>3840</v>
      </c>
      <c r="P14761" s="51">
        <f t="shared" si="110"/>
        <v>80.1</v>
      </c>
      <c r="Q14761" s="35"/>
      <c r="R14761" s="222"/>
    </row>
    <row r="14762" s="10" customFormat="1" spans="1:18">
      <c r="A14762" s="35" t="s">
        <v>3240</v>
      </c>
      <c r="B14762" s="35" t="s">
        <v>3839</v>
      </c>
      <c r="C14762" s="222" t="s">
        <v>579</v>
      </c>
      <c r="D14762" s="36">
        <v>111.59</v>
      </c>
      <c r="E14762" s="222" t="s">
        <v>1215</v>
      </c>
      <c r="F14762" s="35" t="s">
        <v>1215</v>
      </c>
      <c r="G14762" s="35" t="s">
        <v>37</v>
      </c>
      <c r="H14762" s="35" t="s">
        <v>1099</v>
      </c>
      <c r="I14762" s="223" t="s">
        <v>3242</v>
      </c>
      <c r="J14762" s="35" t="s">
        <v>56</v>
      </c>
      <c r="K14762" s="35"/>
      <c r="L14762" s="35">
        <v>40329270</v>
      </c>
      <c r="M14762" s="35">
        <v>4713190</v>
      </c>
      <c r="N14762" s="61" t="s">
        <v>125</v>
      </c>
      <c r="O14762" s="35" t="s">
        <v>3840</v>
      </c>
      <c r="P14762" s="51">
        <f t="shared" si="110"/>
        <v>502.155</v>
      </c>
      <c r="Q14762" s="35"/>
      <c r="R14762" s="222"/>
    </row>
    <row r="14763" s="10" customFormat="1" spans="1:18">
      <c r="A14763" s="35" t="s">
        <v>3240</v>
      </c>
      <c r="B14763" s="35" t="s">
        <v>3839</v>
      </c>
      <c r="C14763" s="222" t="s">
        <v>1984</v>
      </c>
      <c r="D14763" s="36">
        <v>23</v>
      </c>
      <c r="E14763" s="222" t="s">
        <v>1215</v>
      </c>
      <c r="F14763" s="35" t="s">
        <v>1215</v>
      </c>
      <c r="G14763" s="35" t="s">
        <v>37</v>
      </c>
      <c r="H14763" s="35" t="s">
        <v>1099</v>
      </c>
      <c r="I14763" s="223" t="s">
        <v>3242</v>
      </c>
      <c r="J14763" s="35" t="s">
        <v>56</v>
      </c>
      <c r="K14763" s="35"/>
      <c r="L14763" s="35">
        <v>40329944</v>
      </c>
      <c r="M14763" s="35">
        <v>4710756</v>
      </c>
      <c r="N14763" s="61" t="s">
        <v>125</v>
      </c>
      <c r="O14763" s="35" t="s">
        <v>3840</v>
      </c>
      <c r="P14763" s="51">
        <f t="shared" si="110"/>
        <v>103.5</v>
      </c>
      <c r="Q14763" s="35"/>
      <c r="R14763" s="222"/>
    </row>
    <row r="14764" s="10" customFormat="1" spans="1:18">
      <c r="A14764" s="35" t="s">
        <v>3240</v>
      </c>
      <c r="B14764" s="35" t="s">
        <v>3839</v>
      </c>
      <c r="C14764" s="222" t="s">
        <v>1020</v>
      </c>
      <c r="D14764" s="36">
        <v>14.97</v>
      </c>
      <c r="E14764" s="222" t="s">
        <v>1215</v>
      </c>
      <c r="F14764" s="35" t="s">
        <v>1215</v>
      </c>
      <c r="G14764" s="35" t="s">
        <v>37</v>
      </c>
      <c r="H14764" s="35" t="s">
        <v>1099</v>
      </c>
      <c r="I14764" s="223" t="s">
        <v>3242</v>
      </c>
      <c r="J14764" s="35" t="s">
        <v>56</v>
      </c>
      <c r="K14764" s="35"/>
      <c r="L14764" s="35">
        <v>40328435</v>
      </c>
      <c r="M14764" s="35">
        <v>4712501</v>
      </c>
      <c r="N14764" s="61" t="s">
        <v>125</v>
      </c>
      <c r="O14764" s="35" t="s">
        <v>3840</v>
      </c>
      <c r="P14764" s="51">
        <f t="shared" si="110"/>
        <v>67.365</v>
      </c>
      <c r="Q14764" s="35"/>
      <c r="R14764" s="222"/>
    </row>
    <row r="14765" s="10" customFormat="1" spans="1:18">
      <c r="A14765" s="35" t="s">
        <v>3240</v>
      </c>
      <c r="B14765" s="35" t="s">
        <v>3839</v>
      </c>
      <c r="C14765" s="222" t="s">
        <v>3201</v>
      </c>
      <c r="D14765" s="36">
        <v>12.34</v>
      </c>
      <c r="E14765" s="222" t="s">
        <v>1215</v>
      </c>
      <c r="F14765" s="35" t="s">
        <v>1215</v>
      </c>
      <c r="G14765" s="35"/>
      <c r="H14765" s="35" t="s">
        <v>1099</v>
      </c>
      <c r="I14765" s="223" t="s">
        <v>3242</v>
      </c>
      <c r="J14765" s="35" t="s">
        <v>56</v>
      </c>
      <c r="K14765" s="35"/>
      <c r="L14765" s="35">
        <v>40328928</v>
      </c>
      <c r="M14765" s="35">
        <v>4711939</v>
      </c>
      <c r="N14765" s="61" t="s">
        <v>125</v>
      </c>
      <c r="O14765" s="35" t="s">
        <v>3840</v>
      </c>
      <c r="P14765" s="51">
        <f t="shared" si="110"/>
        <v>55.53</v>
      </c>
      <c r="Q14765" s="35"/>
      <c r="R14765" s="222"/>
    </row>
    <row r="14766" s="10" customFormat="1" spans="1:18">
      <c r="A14766" s="35" t="s">
        <v>3240</v>
      </c>
      <c r="B14766" s="35" t="s">
        <v>3839</v>
      </c>
      <c r="C14766" s="222" t="s">
        <v>525</v>
      </c>
      <c r="D14766" s="36">
        <v>12.84</v>
      </c>
      <c r="E14766" s="222" t="s">
        <v>1215</v>
      </c>
      <c r="F14766" s="35" t="s">
        <v>1215</v>
      </c>
      <c r="G14766" s="35" t="s">
        <v>37</v>
      </c>
      <c r="H14766" s="35" t="s">
        <v>1099</v>
      </c>
      <c r="I14766" s="223" t="s">
        <v>3242</v>
      </c>
      <c r="J14766" s="35" t="s">
        <v>56</v>
      </c>
      <c r="K14766" s="35"/>
      <c r="L14766" s="35">
        <v>40328887</v>
      </c>
      <c r="M14766" s="35">
        <v>4713953</v>
      </c>
      <c r="N14766" s="61" t="s">
        <v>125</v>
      </c>
      <c r="O14766" s="35" t="s">
        <v>3840</v>
      </c>
      <c r="P14766" s="51">
        <f t="shared" si="110"/>
        <v>57.78</v>
      </c>
      <c r="Q14766" s="35"/>
      <c r="R14766" s="222"/>
    </row>
    <row r="14767" s="10" customFormat="1" spans="1:18">
      <c r="A14767" s="35" t="s">
        <v>3240</v>
      </c>
      <c r="B14767" s="35" t="s">
        <v>3839</v>
      </c>
      <c r="C14767" s="222" t="s">
        <v>3133</v>
      </c>
      <c r="D14767" s="36">
        <v>114.99</v>
      </c>
      <c r="E14767" s="222" t="s">
        <v>1215</v>
      </c>
      <c r="F14767" s="35" t="s">
        <v>1215</v>
      </c>
      <c r="G14767" s="35"/>
      <c r="H14767" s="35" t="s">
        <v>1099</v>
      </c>
      <c r="I14767" s="223" t="s">
        <v>3242</v>
      </c>
      <c r="J14767" s="35" t="s">
        <v>56</v>
      </c>
      <c r="K14767" s="35"/>
      <c r="L14767" s="35">
        <v>40329361</v>
      </c>
      <c r="M14767" s="35">
        <v>4711767</v>
      </c>
      <c r="N14767" s="61" t="s">
        <v>125</v>
      </c>
      <c r="O14767" s="35" t="s">
        <v>3840</v>
      </c>
      <c r="P14767" s="51">
        <f t="shared" si="110"/>
        <v>517.455</v>
      </c>
      <c r="Q14767" s="35"/>
      <c r="R14767" s="222"/>
    </row>
    <row r="14768" s="10" customFormat="1" spans="1:18">
      <c r="A14768" s="35" t="s">
        <v>3240</v>
      </c>
      <c r="B14768" s="35" t="s">
        <v>3839</v>
      </c>
      <c r="C14768" s="222" t="s">
        <v>660</v>
      </c>
      <c r="D14768" s="36">
        <v>5.16</v>
      </c>
      <c r="E14768" s="222" t="s">
        <v>1215</v>
      </c>
      <c r="F14768" s="35" t="s">
        <v>1215</v>
      </c>
      <c r="G14768" s="35" t="s">
        <v>37</v>
      </c>
      <c r="H14768" s="35" t="s">
        <v>1099</v>
      </c>
      <c r="I14768" s="223" t="s">
        <v>3242</v>
      </c>
      <c r="J14768" s="35" t="s">
        <v>56</v>
      </c>
      <c r="K14768" s="35"/>
      <c r="L14768" s="35">
        <v>40329492</v>
      </c>
      <c r="M14768" s="35">
        <v>4713142</v>
      </c>
      <c r="N14768" s="61" t="s">
        <v>125</v>
      </c>
      <c r="O14768" s="35" t="s">
        <v>3840</v>
      </c>
      <c r="P14768" s="51">
        <f t="shared" si="110"/>
        <v>23.22</v>
      </c>
      <c r="Q14768" s="35"/>
      <c r="R14768" s="222"/>
    </row>
    <row r="14769" s="10" customFormat="1" spans="1:18">
      <c r="A14769" s="35" t="s">
        <v>3240</v>
      </c>
      <c r="B14769" s="35" t="s">
        <v>3839</v>
      </c>
      <c r="C14769" s="222" t="s">
        <v>824</v>
      </c>
      <c r="D14769" s="36">
        <v>24.29</v>
      </c>
      <c r="E14769" s="222" t="s">
        <v>1215</v>
      </c>
      <c r="F14769" s="35" t="s">
        <v>1215</v>
      </c>
      <c r="G14769" s="35" t="s">
        <v>37</v>
      </c>
      <c r="H14769" s="35" t="s">
        <v>1099</v>
      </c>
      <c r="I14769" s="223" t="s">
        <v>3242</v>
      </c>
      <c r="J14769" s="35" t="s">
        <v>56</v>
      </c>
      <c r="K14769" s="35"/>
      <c r="L14769" s="35">
        <v>40328224</v>
      </c>
      <c r="M14769" s="35">
        <v>4712268</v>
      </c>
      <c r="N14769" s="61" t="s">
        <v>125</v>
      </c>
      <c r="O14769" s="35" t="s">
        <v>3840</v>
      </c>
      <c r="P14769" s="51">
        <f t="shared" si="110"/>
        <v>109.305</v>
      </c>
      <c r="Q14769" s="35"/>
      <c r="R14769" s="222"/>
    </row>
    <row r="14770" s="10" customFormat="1" spans="1:18">
      <c r="A14770" s="35" t="s">
        <v>3240</v>
      </c>
      <c r="B14770" s="35" t="s">
        <v>3839</v>
      </c>
      <c r="C14770" s="222" t="s">
        <v>534</v>
      </c>
      <c r="D14770" s="36">
        <v>33.3</v>
      </c>
      <c r="E14770" s="222" t="s">
        <v>1215</v>
      </c>
      <c r="F14770" s="35" t="s">
        <v>1215</v>
      </c>
      <c r="G14770" s="35" t="s">
        <v>37</v>
      </c>
      <c r="H14770" s="35" t="s">
        <v>1099</v>
      </c>
      <c r="I14770" s="223" t="s">
        <v>3242</v>
      </c>
      <c r="J14770" s="35" t="s">
        <v>56</v>
      </c>
      <c r="K14770" s="35"/>
      <c r="L14770" s="35">
        <v>40328055</v>
      </c>
      <c r="M14770" s="35">
        <v>4712553</v>
      </c>
      <c r="N14770" s="61" t="s">
        <v>125</v>
      </c>
      <c r="O14770" s="35" t="s">
        <v>3840</v>
      </c>
      <c r="P14770" s="51">
        <f t="shared" si="110"/>
        <v>149.85</v>
      </c>
      <c r="Q14770" s="35"/>
      <c r="R14770" s="222"/>
    </row>
    <row r="14771" s="10" customFormat="1" spans="1:18">
      <c r="A14771" s="35" t="s">
        <v>3240</v>
      </c>
      <c r="B14771" s="35" t="s">
        <v>3839</v>
      </c>
      <c r="C14771" s="222" t="s">
        <v>797</v>
      </c>
      <c r="D14771" s="36">
        <v>4.4</v>
      </c>
      <c r="E14771" s="222" t="s">
        <v>1215</v>
      </c>
      <c r="F14771" s="35" t="s">
        <v>1215</v>
      </c>
      <c r="G14771" s="35" t="s">
        <v>37</v>
      </c>
      <c r="H14771" s="35" t="s">
        <v>1099</v>
      </c>
      <c r="I14771" s="223" t="s">
        <v>3242</v>
      </c>
      <c r="J14771" s="35" t="s">
        <v>56</v>
      </c>
      <c r="K14771" s="35"/>
      <c r="L14771" s="35">
        <v>40328691</v>
      </c>
      <c r="M14771" s="35">
        <v>4713964</v>
      </c>
      <c r="N14771" s="61" t="s">
        <v>125</v>
      </c>
      <c r="O14771" s="35" t="s">
        <v>3840</v>
      </c>
      <c r="P14771" s="51">
        <f t="shared" si="110"/>
        <v>19.8</v>
      </c>
      <c r="Q14771" s="35"/>
      <c r="R14771" s="222"/>
    </row>
    <row r="14772" s="10" customFormat="1" spans="1:18">
      <c r="A14772" s="35" t="s">
        <v>3240</v>
      </c>
      <c r="B14772" s="35" t="s">
        <v>3839</v>
      </c>
      <c r="C14772" s="222" t="s">
        <v>520</v>
      </c>
      <c r="D14772" s="36">
        <v>7.43</v>
      </c>
      <c r="E14772" s="222" t="s">
        <v>1215</v>
      </c>
      <c r="F14772" s="35" t="s">
        <v>1215</v>
      </c>
      <c r="G14772" s="35" t="s">
        <v>37</v>
      </c>
      <c r="H14772" s="35" t="s">
        <v>1099</v>
      </c>
      <c r="I14772" s="223" t="s">
        <v>3242</v>
      </c>
      <c r="J14772" s="35" t="s">
        <v>56</v>
      </c>
      <c r="K14772" s="35"/>
      <c r="L14772" s="35">
        <v>40330637</v>
      </c>
      <c r="M14772" s="35">
        <v>4713748</v>
      </c>
      <c r="N14772" s="61" t="s">
        <v>125</v>
      </c>
      <c r="O14772" s="35" t="s">
        <v>3840</v>
      </c>
      <c r="P14772" s="51">
        <f t="shared" si="110"/>
        <v>33.435</v>
      </c>
      <c r="Q14772" s="35"/>
      <c r="R14772" s="222"/>
    </row>
    <row r="14773" s="10" customFormat="1" spans="1:18">
      <c r="A14773" s="35" t="s">
        <v>3240</v>
      </c>
      <c r="B14773" s="35" t="s">
        <v>3839</v>
      </c>
      <c r="C14773" s="222" t="s">
        <v>618</v>
      </c>
      <c r="D14773" s="36">
        <v>4.6</v>
      </c>
      <c r="E14773" s="222" t="s">
        <v>1215</v>
      </c>
      <c r="F14773" s="35" t="s">
        <v>1215</v>
      </c>
      <c r="G14773" s="35" t="s">
        <v>37</v>
      </c>
      <c r="H14773" s="35" t="s">
        <v>1099</v>
      </c>
      <c r="I14773" s="223" t="s">
        <v>3242</v>
      </c>
      <c r="J14773" s="35" t="s">
        <v>56</v>
      </c>
      <c r="K14773" s="35"/>
      <c r="L14773" s="35">
        <v>40328413</v>
      </c>
      <c r="M14773" s="35">
        <v>4713345</v>
      </c>
      <c r="N14773" s="61" t="s">
        <v>125</v>
      </c>
      <c r="O14773" s="35" t="s">
        <v>3840</v>
      </c>
      <c r="P14773" s="51">
        <f t="shared" si="110"/>
        <v>20.7</v>
      </c>
      <c r="Q14773" s="35"/>
      <c r="R14773" s="222"/>
    </row>
    <row r="14774" s="10" customFormat="1" spans="1:18">
      <c r="A14774" s="35" t="s">
        <v>3240</v>
      </c>
      <c r="B14774" s="35" t="s">
        <v>3839</v>
      </c>
      <c r="C14774" s="222" t="s">
        <v>1024</v>
      </c>
      <c r="D14774" s="36">
        <v>10.35</v>
      </c>
      <c r="E14774" s="222" t="s">
        <v>1215</v>
      </c>
      <c r="F14774" s="35" t="s">
        <v>1215</v>
      </c>
      <c r="G14774" s="35" t="s">
        <v>37</v>
      </c>
      <c r="H14774" s="35" t="s">
        <v>1099</v>
      </c>
      <c r="I14774" s="223" t="s">
        <v>3242</v>
      </c>
      <c r="J14774" s="35" t="s">
        <v>56</v>
      </c>
      <c r="K14774" s="35"/>
      <c r="L14774" s="35">
        <v>40329078</v>
      </c>
      <c r="M14774" s="35">
        <v>4712741</v>
      </c>
      <c r="N14774" s="61" t="s">
        <v>125</v>
      </c>
      <c r="O14774" s="35" t="s">
        <v>3840</v>
      </c>
      <c r="P14774" s="51">
        <f t="shared" si="110"/>
        <v>46.575</v>
      </c>
      <c r="Q14774" s="35"/>
      <c r="R14774" s="222"/>
    </row>
    <row r="14775" s="10" customFormat="1" spans="1:18">
      <c r="A14775" s="35" t="s">
        <v>3240</v>
      </c>
      <c r="B14775" s="35" t="s">
        <v>3839</v>
      </c>
      <c r="C14775" s="222" t="s">
        <v>873</v>
      </c>
      <c r="D14775" s="36">
        <v>2</v>
      </c>
      <c r="E14775" s="222" t="s">
        <v>1215</v>
      </c>
      <c r="F14775" s="35" t="s">
        <v>1215</v>
      </c>
      <c r="G14775" s="35" t="s">
        <v>37</v>
      </c>
      <c r="H14775" s="35" t="s">
        <v>1099</v>
      </c>
      <c r="I14775" s="223" t="s">
        <v>3242</v>
      </c>
      <c r="J14775" s="35" t="s">
        <v>56</v>
      </c>
      <c r="K14775" s="35"/>
      <c r="L14775" s="35">
        <v>40327961</v>
      </c>
      <c r="M14775" s="35">
        <v>4712622</v>
      </c>
      <c r="N14775" s="61" t="s">
        <v>125</v>
      </c>
      <c r="O14775" s="35" t="s">
        <v>3840</v>
      </c>
      <c r="P14775" s="51">
        <f t="shared" si="110"/>
        <v>9</v>
      </c>
      <c r="Q14775" s="35"/>
      <c r="R14775" s="222"/>
    </row>
    <row r="14776" s="10" customFormat="1" spans="1:18">
      <c r="A14776" s="35" t="s">
        <v>3240</v>
      </c>
      <c r="B14776" s="35" t="s">
        <v>3839</v>
      </c>
      <c r="C14776" s="222" t="s">
        <v>533</v>
      </c>
      <c r="D14776" s="36">
        <v>29.4</v>
      </c>
      <c r="E14776" s="222" t="s">
        <v>1215</v>
      </c>
      <c r="F14776" s="35" t="s">
        <v>1215</v>
      </c>
      <c r="G14776" s="35" t="s">
        <v>37</v>
      </c>
      <c r="H14776" s="35" t="s">
        <v>1099</v>
      </c>
      <c r="I14776" s="223" t="s">
        <v>3242</v>
      </c>
      <c r="J14776" s="35" t="s">
        <v>56</v>
      </c>
      <c r="K14776" s="35"/>
      <c r="L14776" s="35">
        <v>40329737</v>
      </c>
      <c r="M14776" s="35">
        <v>4712559</v>
      </c>
      <c r="N14776" s="61" t="s">
        <v>125</v>
      </c>
      <c r="O14776" s="35" t="s">
        <v>3840</v>
      </c>
      <c r="P14776" s="51">
        <f t="shared" si="110"/>
        <v>132.3</v>
      </c>
      <c r="Q14776" s="35"/>
      <c r="R14776" s="222"/>
    </row>
    <row r="14777" s="10" customFormat="1" spans="1:18">
      <c r="A14777" s="35" t="s">
        <v>3240</v>
      </c>
      <c r="B14777" s="35" t="s">
        <v>3839</v>
      </c>
      <c r="C14777" s="222" t="s">
        <v>604</v>
      </c>
      <c r="D14777" s="36">
        <v>11.14</v>
      </c>
      <c r="E14777" s="222" t="s">
        <v>1215</v>
      </c>
      <c r="F14777" s="35" t="s">
        <v>1215</v>
      </c>
      <c r="G14777" s="35" t="s">
        <v>37</v>
      </c>
      <c r="H14777" s="35" t="s">
        <v>1099</v>
      </c>
      <c r="I14777" s="223" t="s">
        <v>3242</v>
      </c>
      <c r="J14777" s="35" t="s">
        <v>56</v>
      </c>
      <c r="K14777" s="35"/>
      <c r="L14777" s="35">
        <v>40329197</v>
      </c>
      <c r="M14777" s="35">
        <v>4713861</v>
      </c>
      <c r="N14777" s="61" t="s">
        <v>125</v>
      </c>
      <c r="O14777" s="35" t="s">
        <v>3840</v>
      </c>
      <c r="P14777" s="51">
        <f t="shared" si="110"/>
        <v>50.13</v>
      </c>
      <c r="Q14777" s="35"/>
      <c r="R14777" s="222"/>
    </row>
    <row r="14778" s="10" customFormat="1" spans="1:18">
      <c r="A14778" s="35" t="s">
        <v>3240</v>
      </c>
      <c r="B14778" s="35" t="s">
        <v>3839</v>
      </c>
      <c r="C14778" s="222" t="s">
        <v>1090</v>
      </c>
      <c r="D14778" s="36">
        <v>7.72</v>
      </c>
      <c r="E14778" s="222" t="s">
        <v>1215</v>
      </c>
      <c r="F14778" s="35" t="s">
        <v>1215</v>
      </c>
      <c r="G14778" s="35" t="s">
        <v>37</v>
      </c>
      <c r="H14778" s="35" t="s">
        <v>1099</v>
      </c>
      <c r="I14778" s="223" t="s">
        <v>3242</v>
      </c>
      <c r="J14778" s="35" t="s">
        <v>56</v>
      </c>
      <c r="K14778" s="35"/>
      <c r="L14778" s="35">
        <v>40328362</v>
      </c>
      <c r="M14778" s="35">
        <v>4712897</v>
      </c>
      <c r="N14778" s="61" t="s">
        <v>125</v>
      </c>
      <c r="O14778" s="35" t="s">
        <v>3840</v>
      </c>
      <c r="P14778" s="51">
        <f t="shared" si="110"/>
        <v>34.74</v>
      </c>
      <c r="Q14778" s="35"/>
      <c r="R14778" s="222"/>
    </row>
    <row r="14779" s="10" customFormat="1" spans="1:18">
      <c r="A14779" s="35" t="s">
        <v>3240</v>
      </c>
      <c r="B14779" s="35" t="s">
        <v>3839</v>
      </c>
      <c r="C14779" s="222" t="s">
        <v>705</v>
      </c>
      <c r="D14779" s="36">
        <v>11.2</v>
      </c>
      <c r="E14779" s="222" t="s">
        <v>1215</v>
      </c>
      <c r="F14779" s="35" t="s">
        <v>1215</v>
      </c>
      <c r="G14779" s="35" t="s">
        <v>37</v>
      </c>
      <c r="H14779" s="35" t="s">
        <v>1099</v>
      </c>
      <c r="I14779" s="223" t="s">
        <v>3242</v>
      </c>
      <c r="J14779" s="35" t="s">
        <v>56</v>
      </c>
      <c r="K14779" s="35"/>
      <c r="L14779" s="35">
        <v>40329115</v>
      </c>
      <c r="M14779" s="35">
        <v>4713856</v>
      </c>
      <c r="N14779" s="61" t="s">
        <v>125</v>
      </c>
      <c r="O14779" s="35" t="s">
        <v>3840</v>
      </c>
      <c r="P14779" s="51">
        <f t="shared" si="110"/>
        <v>50.4</v>
      </c>
      <c r="Q14779" s="35"/>
      <c r="R14779" s="222"/>
    </row>
    <row r="14780" s="10" customFormat="1" spans="1:18">
      <c r="A14780" s="35" t="s">
        <v>3240</v>
      </c>
      <c r="B14780" s="35" t="s">
        <v>3839</v>
      </c>
      <c r="C14780" s="222" t="s">
        <v>2878</v>
      </c>
      <c r="D14780" s="36">
        <v>8.54</v>
      </c>
      <c r="E14780" s="222" t="s">
        <v>1215</v>
      </c>
      <c r="F14780" s="35" t="s">
        <v>1215</v>
      </c>
      <c r="G14780" s="35" t="s">
        <v>37</v>
      </c>
      <c r="H14780" s="35" t="s">
        <v>1099</v>
      </c>
      <c r="I14780" s="223" t="s">
        <v>3242</v>
      </c>
      <c r="J14780" s="35" t="s">
        <v>56</v>
      </c>
      <c r="K14780" s="35"/>
      <c r="L14780" s="35">
        <v>40328245</v>
      </c>
      <c r="M14780" s="35">
        <v>4712930</v>
      </c>
      <c r="N14780" s="61" t="s">
        <v>125</v>
      </c>
      <c r="O14780" s="35" t="s">
        <v>3840</v>
      </c>
      <c r="P14780" s="51">
        <f t="shared" si="110"/>
        <v>38.43</v>
      </c>
      <c r="Q14780" s="35"/>
      <c r="R14780" s="222"/>
    </row>
    <row r="14781" s="10" customFormat="1" spans="1:18">
      <c r="A14781" s="35" t="s">
        <v>3240</v>
      </c>
      <c r="B14781" s="35" t="s">
        <v>3839</v>
      </c>
      <c r="C14781" s="222" t="s">
        <v>251</v>
      </c>
      <c r="D14781" s="36">
        <v>81.72</v>
      </c>
      <c r="E14781" s="222" t="s">
        <v>1215</v>
      </c>
      <c r="F14781" s="35" t="s">
        <v>1215</v>
      </c>
      <c r="G14781" s="35" t="s">
        <v>37</v>
      </c>
      <c r="H14781" s="35" t="s">
        <v>1099</v>
      </c>
      <c r="I14781" s="223" t="s">
        <v>3242</v>
      </c>
      <c r="J14781" s="35" t="s">
        <v>56</v>
      </c>
      <c r="K14781" s="35"/>
      <c r="L14781" s="35">
        <v>40328637</v>
      </c>
      <c r="M14781" s="35">
        <v>4713580</v>
      </c>
      <c r="N14781" s="61" t="s">
        <v>125</v>
      </c>
      <c r="O14781" s="35" t="s">
        <v>3840</v>
      </c>
      <c r="P14781" s="51">
        <f t="shared" si="110"/>
        <v>367.74</v>
      </c>
      <c r="Q14781" s="35"/>
      <c r="R14781" s="222"/>
    </row>
    <row r="14782" s="10" customFormat="1" spans="1:18">
      <c r="A14782" s="35" t="s">
        <v>3240</v>
      </c>
      <c r="B14782" s="35" t="s">
        <v>3839</v>
      </c>
      <c r="C14782" s="222" t="s">
        <v>522</v>
      </c>
      <c r="D14782" s="36">
        <v>41.87</v>
      </c>
      <c r="E14782" s="222" t="s">
        <v>1215</v>
      </c>
      <c r="F14782" s="35" t="s">
        <v>1215</v>
      </c>
      <c r="G14782" s="35" t="s">
        <v>37</v>
      </c>
      <c r="H14782" s="35" t="s">
        <v>1099</v>
      </c>
      <c r="I14782" s="223" t="s">
        <v>3242</v>
      </c>
      <c r="J14782" s="35" t="s">
        <v>56</v>
      </c>
      <c r="K14782" s="35"/>
      <c r="L14782" s="35">
        <v>40330059</v>
      </c>
      <c r="M14782" s="35">
        <v>4713960</v>
      </c>
      <c r="N14782" s="61" t="s">
        <v>125</v>
      </c>
      <c r="O14782" s="35" t="s">
        <v>3840</v>
      </c>
      <c r="P14782" s="51">
        <f t="shared" si="110"/>
        <v>188.415</v>
      </c>
      <c r="Q14782" s="35"/>
      <c r="R14782" s="222"/>
    </row>
    <row r="14783" s="10" customFormat="1" spans="1:18">
      <c r="A14783" s="35" t="s">
        <v>3240</v>
      </c>
      <c r="B14783" s="35" t="s">
        <v>3839</v>
      </c>
      <c r="C14783" s="222" t="s">
        <v>992</v>
      </c>
      <c r="D14783" s="36">
        <v>4.85</v>
      </c>
      <c r="E14783" s="222" t="s">
        <v>1215</v>
      </c>
      <c r="F14783" s="35" t="s">
        <v>1215</v>
      </c>
      <c r="G14783" s="35" t="s">
        <v>37</v>
      </c>
      <c r="H14783" s="35" t="s">
        <v>1099</v>
      </c>
      <c r="I14783" s="223" t="s">
        <v>3242</v>
      </c>
      <c r="J14783" s="35" t="s">
        <v>56</v>
      </c>
      <c r="K14783" s="35"/>
      <c r="L14783" s="35">
        <v>40328146</v>
      </c>
      <c r="M14783" s="35">
        <v>4712235</v>
      </c>
      <c r="N14783" s="61" t="s">
        <v>125</v>
      </c>
      <c r="O14783" s="35" t="s">
        <v>3840</v>
      </c>
      <c r="P14783" s="51">
        <f t="shared" si="110"/>
        <v>21.825</v>
      </c>
      <c r="Q14783" s="35"/>
      <c r="R14783" s="222"/>
    </row>
    <row r="14784" s="10" customFormat="1" spans="1:18">
      <c r="A14784" s="35" t="s">
        <v>3240</v>
      </c>
      <c r="B14784" s="35" t="s">
        <v>3839</v>
      </c>
      <c r="C14784" s="222" t="s">
        <v>583</v>
      </c>
      <c r="D14784" s="36">
        <v>1.77</v>
      </c>
      <c r="E14784" s="222" t="s">
        <v>1215</v>
      </c>
      <c r="F14784" s="35" t="s">
        <v>1215</v>
      </c>
      <c r="G14784" s="35" t="s">
        <v>37</v>
      </c>
      <c r="H14784" s="35" t="s">
        <v>1099</v>
      </c>
      <c r="I14784" s="223" t="s">
        <v>3242</v>
      </c>
      <c r="J14784" s="35" t="s">
        <v>56</v>
      </c>
      <c r="K14784" s="35"/>
      <c r="L14784" s="35">
        <v>40330217</v>
      </c>
      <c r="M14784" s="35">
        <v>4713776</v>
      </c>
      <c r="N14784" s="61" t="s">
        <v>125</v>
      </c>
      <c r="O14784" s="35" t="s">
        <v>3840</v>
      </c>
      <c r="P14784" s="51">
        <f t="shared" si="110"/>
        <v>7.965</v>
      </c>
      <c r="Q14784" s="35"/>
      <c r="R14784" s="222"/>
    </row>
    <row r="14785" s="10" customFormat="1" spans="1:18">
      <c r="A14785" s="35" t="s">
        <v>3240</v>
      </c>
      <c r="B14785" s="35" t="s">
        <v>3839</v>
      </c>
      <c r="C14785" s="222" t="s">
        <v>932</v>
      </c>
      <c r="D14785" s="36">
        <v>9.42</v>
      </c>
      <c r="E14785" s="222" t="s">
        <v>1215</v>
      </c>
      <c r="F14785" s="35" t="s">
        <v>1215</v>
      </c>
      <c r="G14785" s="35" t="s">
        <v>37</v>
      </c>
      <c r="H14785" s="35" t="s">
        <v>1099</v>
      </c>
      <c r="I14785" s="223" t="s">
        <v>3242</v>
      </c>
      <c r="J14785" s="35" t="s">
        <v>56</v>
      </c>
      <c r="K14785" s="35"/>
      <c r="L14785" s="35">
        <v>40327903</v>
      </c>
      <c r="M14785" s="35">
        <v>4712631</v>
      </c>
      <c r="N14785" s="61" t="s">
        <v>125</v>
      </c>
      <c r="O14785" s="35" t="s">
        <v>3840</v>
      </c>
      <c r="P14785" s="51">
        <f t="shared" si="110"/>
        <v>42.39</v>
      </c>
      <c r="Q14785" s="35"/>
      <c r="R14785" s="222"/>
    </row>
    <row r="14786" s="10" customFormat="1" spans="1:18">
      <c r="A14786" s="35" t="s">
        <v>3240</v>
      </c>
      <c r="B14786" s="35" t="s">
        <v>3839</v>
      </c>
      <c r="C14786" s="222" t="s">
        <v>362</v>
      </c>
      <c r="D14786" s="36">
        <v>127.57</v>
      </c>
      <c r="E14786" s="222" t="s">
        <v>1215</v>
      </c>
      <c r="F14786" s="35" t="s">
        <v>1215</v>
      </c>
      <c r="G14786" s="35" t="s">
        <v>37</v>
      </c>
      <c r="H14786" s="35" t="s">
        <v>1099</v>
      </c>
      <c r="I14786" s="223" t="s">
        <v>3242</v>
      </c>
      <c r="J14786" s="35" t="s">
        <v>56</v>
      </c>
      <c r="K14786" s="35"/>
      <c r="L14786" s="35">
        <v>40329066</v>
      </c>
      <c r="M14786" s="35">
        <v>4713696</v>
      </c>
      <c r="N14786" s="61" t="s">
        <v>125</v>
      </c>
      <c r="O14786" s="35" t="s">
        <v>3840</v>
      </c>
      <c r="P14786" s="51">
        <f t="shared" si="110"/>
        <v>574.065</v>
      </c>
      <c r="Q14786" s="35"/>
      <c r="R14786" s="222"/>
    </row>
    <row r="14787" s="10" customFormat="1" spans="1:18">
      <c r="A14787" s="35" t="s">
        <v>3240</v>
      </c>
      <c r="B14787" s="35" t="s">
        <v>3839</v>
      </c>
      <c r="C14787" s="222" t="s">
        <v>3304</v>
      </c>
      <c r="D14787" s="36">
        <v>159.02</v>
      </c>
      <c r="E14787" s="222" t="s">
        <v>1215</v>
      </c>
      <c r="F14787" s="35" t="s">
        <v>1215</v>
      </c>
      <c r="G14787" s="35" t="s">
        <v>37</v>
      </c>
      <c r="H14787" s="35" t="s">
        <v>1099</v>
      </c>
      <c r="I14787" s="223" t="s">
        <v>3242</v>
      </c>
      <c r="J14787" s="35" t="s">
        <v>56</v>
      </c>
      <c r="K14787" s="35"/>
      <c r="L14787" s="35">
        <v>40328999</v>
      </c>
      <c r="M14787" s="35">
        <v>4710540</v>
      </c>
      <c r="N14787" s="61" t="s">
        <v>125</v>
      </c>
      <c r="O14787" s="35" t="s">
        <v>3840</v>
      </c>
      <c r="P14787" s="51">
        <f t="shared" si="110"/>
        <v>715.59</v>
      </c>
      <c r="Q14787" s="35"/>
      <c r="R14787" s="222"/>
    </row>
    <row r="14788" s="10" customFormat="1" spans="1:18">
      <c r="A14788" s="35" t="s">
        <v>3240</v>
      </c>
      <c r="B14788" s="35" t="s">
        <v>3839</v>
      </c>
      <c r="C14788" s="222" t="s">
        <v>2083</v>
      </c>
      <c r="D14788" s="36">
        <v>49.18</v>
      </c>
      <c r="E14788" s="222" t="s">
        <v>1215</v>
      </c>
      <c r="F14788" s="35" t="s">
        <v>1215</v>
      </c>
      <c r="G14788" s="35" t="s">
        <v>37</v>
      </c>
      <c r="H14788" s="35" t="s">
        <v>1099</v>
      </c>
      <c r="I14788" s="223" t="s">
        <v>3242</v>
      </c>
      <c r="J14788" s="35" t="s">
        <v>56</v>
      </c>
      <c r="K14788" s="35"/>
      <c r="L14788" s="35">
        <v>40328085</v>
      </c>
      <c r="M14788" s="35">
        <v>4712753</v>
      </c>
      <c r="N14788" s="61" t="s">
        <v>125</v>
      </c>
      <c r="O14788" s="35" t="s">
        <v>3840</v>
      </c>
      <c r="P14788" s="51">
        <f t="shared" si="110"/>
        <v>221.31</v>
      </c>
      <c r="Q14788" s="35"/>
      <c r="R14788" s="222"/>
    </row>
    <row r="14789" s="10" customFormat="1" spans="1:18">
      <c r="A14789" s="35" t="s">
        <v>3240</v>
      </c>
      <c r="B14789" s="35" t="s">
        <v>3839</v>
      </c>
      <c r="C14789" s="222" t="s">
        <v>3678</v>
      </c>
      <c r="D14789" s="36">
        <v>73.77</v>
      </c>
      <c r="E14789" s="222" t="s">
        <v>1215</v>
      </c>
      <c r="F14789" s="35" t="s">
        <v>1215</v>
      </c>
      <c r="G14789" s="35"/>
      <c r="H14789" s="35" t="s">
        <v>1099</v>
      </c>
      <c r="I14789" s="223" t="s">
        <v>3242</v>
      </c>
      <c r="J14789" s="35" t="s">
        <v>56</v>
      </c>
      <c r="K14789" s="35"/>
      <c r="L14789" s="35">
        <v>40330541</v>
      </c>
      <c r="M14789" s="35">
        <v>4709306</v>
      </c>
      <c r="N14789" s="61" t="s">
        <v>125</v>
      </c>
      <c r="O14789" s="35" t="s">
        <v>3840</v>
      </c>
      <c r="P14789" s="51">
        <f t="shared" si="110"/>
        <v>331.965</v>
      </c>
      <c r="Q14789" s="35"/>
      <c r="R14789" s="222"/>
    </row>
    <row r="14790" s="10" customFormat="1" spans="1:18">
      <c r="A14790" s="35" t="s">
        <v>3240</v>
      </c>
      <c r="B14790" s="35" t="s">
        <v>3839</v>
      </c>
      <c r="C14790" s="222" t="s">
        <v>608</v>
      </c>
      <c r="D14790" s="36">
        <v>96.08</v>
      </c>
      <c r="E14790" s="222" t="s">
        <v>1215</v>
      </c>
      <c r="F14790" s="35" t="s">
        <v>1215</v>
      </c>
      <c r="G14790" s="35" t="s">
        <v>37</v>
      </c>
      <c r="H14790" s="35" t="s">
        <v>1099</v>
      </c>
      <c r="I14790" s="223" t="s">
        <v>3242</v>
      </c>
      <c r="J14790" s="35" t="s">
        <v>56</v>
      </c>
      <c r="K14790" s="35"/>
      <c r="L14790" s="35">
        <v>40329822</v>
      </c>
      <c r="M14790" s="35">
        <v>4714020</v>
      </c>
      <c r="N14790" s="61" t="s">
        <v>125</v>
      </c>
      <c r="O14790" s="35" t="s">
        <v>3840</v>
      </c>
      <c r="P14790" s="51">
        <f t="shared" si="110"/>
        <v>432.36</v>
      </c>
      <c r="Q14790" s="35"/>
      <c r="R14790" s="222"/>
    </row>
    <row r="14791" s="10" customFormat="1" spans="1:18">
      <c r="A14791" s="35" t="s">
        <v>3240</v>
      </c>
      <c r="B14791" s="35" t="s">
        <v>3839</v>
      </c>
      <c r="C14791" s="222" t="s">
        <v>2849</v>
      </c>
      <c r="D14791" s="36">
        <v>12.96</v>
      </c>
      <c r="E14791" s="222" t="s">
        <v>1215</v>
      </c>
      <c r="F14791" s="35" t="s">
        <v>1215</v>
      </c>
      <c r="G14791" s="35" t="s">
        <v>37</v>
      </c>
      <c r="H14791" s="35" t="s">
        <v>1099</v>
      </c>
      <c r="I14791" s="223" t="s">
        <v>3242</v>
      </c>
      <c r="J14791" s="35" t="s">
        <v>56</v>
      </c>
      <c r="K14791" s="35"/>
      <c r="L14791" s="35">
        <v>40330235</v>
      </c>
      <c r="M14791" s="35">
        <v>4710827</v>
      </c>
      <c r="N14791" s="61" t="s">
        <v>125</v>
      </c>
      <c r="O14791" s="35" t="s">
        <v>3840</v>
      </c>
      <c r="P14791" s="51">
        <f t="shared" si="110"/>
        <v>58.32</v>
      </c>
      <c r="Q14791" s="35"/>
      <c r="R14791" s="222"/>
    </row>
    <row r="14792" s="10" customFormat="1" spans="1:18">
      <c r="A14792" s="35" t="s">
        <v>3240</v>
      </c>
      <c r="B14792" s="35" t="s">
        <v>3839</v>
      </c>
      <c r="C14792" s="222" t="s">
        <v>816</v>
      </c>
      <c r="D14792" s="36">
        <v>8.44</v>
      </c>
      <c r="E14792" s="222" t="s">
        <v>1215</v>
      </c>
      <c r="F14792" s="35" t="s">
        <v>1215</v>
      </c>
      <c r="G14792" s="35" t="s">
        <v>37</v>
      </c>
      <c r="H14792" s="35" t="s">
        <v>1099</v>
      </c>
      <c r="I14792" s="223" t="s">
        <v>3242</v>
      </c>
      <c r="J14792" s="35" t="s">
        <v>56</v>
      </c>
      <c r="K14792" s="35"/>
      <c r="L14792" s="35">
        <v>40328437</v>
      </c>
      <c r="M14792" s="35">
        <v>4713275</v>
      </c>
      <c r="N14792" s="61" t="s">
        <v>125</v>
      </c>
      <c r="O14792" s="35" t="s">
        <v>3840</v>
      </c>
      <c r="P14792" s="51">
        <f t="shared" si="110"/>
        <v>37.98</v>
      </c>
      <c r="Q14792" s="35"/>
      <c r="R14792" s="222"/>
    </row>
    <row r="14793" s="10" customFormat="1" spans="1:18">
      <c r="A14793" s="35" t="s">
        <v>3240</v>
      </c>
      <c r="B14793" s="35" t="s">
        <v>3839</v>
      </c>
      <c r="C14793" s="222" t="s">
        <v>514</v>
      </c>
      <c r="D14793" s="36">
        <v>6.13</v>
      </c>
      <c r="E14793" s="222" t="s">
        <v>1215</v>
      </c>
      <c r="F14793" s="35" t="s">
        <v>1215</v>
      </c>
      <c r="G14793" s="35" t="s">
        <v>37</v>
      </c>
      <c r="H14793" s="35" t="s">
        <v>1099</v>
      </c>
      <c r="I14793" s="223" t="s">
        <v>3242</v>
      </c>
      <c r="J14793" s="35" t="s">
        <v>56</v>
      </c>
      <c r="K14793" s="35"/>
      <c r="L14793" s="35">
        <v>40328819</v>
      </c>
      <c r="M14793" s="35">
        <v>4713044</v>
      </c>
      <c r="N14793" s="61" t="s">
        <v>125</v>
      </c>
      <c r="O14793" s="35" t="s">
        <v>3840</v>
      </c>
      <c r="P14793" s="51">
        <f t="shared" si="110"/>
        <v>27.585</v>
      </c>
      <c r="Q14793" s="35"/>
      <c r="R14793" s="222"/>
    </row>
    <row r="14794" s="10" customFormat="1" spans="1:18">
      <c r="A14794" s="35" t="s">
        <v>3240</v>
      </c>
      <c r="B14794" s="35" t="s">
        <v>3839</v>
      </c>
      <c r="C14794" s="222" t="s">
        <v>364</v>
      </c>
      <c r="D14794" s="36">
        <v>5.57</v>
      </c>
      <c r="E14794" s="222" t="s">
        <v>1215</v>
      </c>
      <c r="F14794" s="35" t="s">
        <v>1215</v>
      </c>
      <c r="G14794" s="35" t="s">
        <v>37</v>
      </c>
      <c r="H14794" s="35" t="s">
        <v>1099</v>
      </c>
      <c r="I14794" s="223" t="s">
        <v>3242</v>
      </c>
      <c r="J14794" s="35" t="s">
        <v>56</v>
      </c>
      <c r="K14794" s="35"/>
      <c r="L14794" s="35">
        <v>40328883</v>
      </c>
      <c r="M14794" s="35">
        <v>4713892</v>
      </c>
      <c r="N14794" s="61" t="s">
        <v>125</v>
      </c>
      <c r="O14794" s="35" t="s">
        <v>3840</v>
      </c>
      <c r="P14794" s="51">
        <f t="shared" si="110"/>
        <v>25.065</v>
      </c>
      <c r="Q14794" s="35"/>
      <c r="R14794" s="222"/>
    </row>
    <row r="14795" s="10" customFormat="1" spans="1:18">
      <c r="A14795" s="35" t="s">
        <v>3240</v>
      </c>
      <c r="B14795" s="35" t="s">
        <v>3839</v>
      </c>
      <c r="C14795" s="222" t="s">
        <v>3841</v>
      </c>
      <c r="D14795" s="36">
        <v>38.05</v>
      </c>
      <c r="E14795" s="222" t="s">
        <v>1215</v>
      </c>
      <c r="F14795" s="35" t="s">
        <v>1215</v>
      </c>
      <c r="G14795" s="35" t="s">
        <v>37</v>
      </c>
      <c r="H14795" s="35" t="s">
        <v>1099</v>
      </c>
      <c r="I14795" s="223" t="s">
        <v>3242</v>
      </c>
      <c r="J14795" s="35" t="s">
        <v>56</v>
      </c>
      <c r="K14795" s="35"/>
      <c r="L14795" s="35">
        <v>40329429</v>
      </c>
      <c r="M14795" s="35">
        <v>4709858</v>
      </c>
      <c r="N14795" s="61" t="s">
        <v>125</v>
      </c>
      <c r="O14795" s="35" t="s">
        <v>3840</v>
      </c>
      <c r="P14795" s="51">
        <f t="shared" si="110"/>
        <v>171.225</v>
      </c>
      <c r="Q14795" s="35"/>
      <c r="R14795" s="222"/>
    </row>
    <row r="14796" s="10" customFormat="1" spans="1:18">
      <c r="A14796" s="35" t="s">
        <v>3240</v>
      </c>
      <c r="B14796" s="35" t="s">
        <v>3839</v>
      </c>
      <c r="C14796" s="222" t="s">
        <v>731</v>
      </c>
      <c r="D14796" s="36">
        <v>111.81</v>
      </c>
      <c r="E14796" s="222" t="s">
        <v>1215</v>
      </c>
      <c r="F14796" s="35" t="s">
        <v>1215</v>
      </c>
      <c r="G14796" s="35" t="s">
        <v>37</v>
      </c>
      <c r="H14796" s="35" t="s">
        <v>1099</v>
      </c>
      <c r="I14796" s="223" t="s">
        <v>3242</v>
      </c>
      <c r="J14796" s="35" t="s">
        <v>56</v>
      </c>
      <c r="K14796" s="35"/>
      <c r="L14796" s="35">
        <v>40331600</v>
      </c>
      <c r="M14796" s="35">
        <v>4713540</v>
      </c>
      <c r="N14796" s="61" t="s">
        <v>125</v>
      </c>
      <c r="O14796" s="35" t="s">
        <v>3840</v>
      </c>
      <c r="P14796" s="51">
        <f t="shared" si="110"/>
        <v>503.145</v>
      </c>
      <c r="Q14796" s="35"/>
      <c r="R14796" s="222"/>
    </row>
    <row r="14797" s="10" customFormat="1" spans="1:18">
      <c r="A14797" s="35" t="s">
        <v>3240</v>
      </c>
      <c r="B14797" s="35" t="s">
        <v>3839</v>
      </c>
      <c r="C14797" s="222" t="s">
        <v>870</v>
      </c>
      <c r="D14797" s="36">
        <v>7.07</v>
      </c>
      <c r="E14797" s="222" t="s">
        <v>1215</v>
      </c>
      <c r="F14797" s="35" t="s">
        <v>1215</v>
      </c>
      <c r="G14797" s="35" t="s">
        <v>37</v>
      </c>
      <c r="H14797" s="35" t="s">
        <v>1099</v>
      </c>
      <c r="I14797" s="223" t="s">
        <v>3242</v>
      </c>
      <c r="J14797" s="35" t="s">
        <v>56</v>
      </c>
      <c r="K14797" s="35"/>
      <c r="L14797" s="35">
        <v>40329802</v>
      </c>
      <c r="M14797" s="35">
        <v>4712602</v>
      </c>
      <c r="N14797" s="61" t="s">
        <v>125</v>
      </c>
      <c r="O14797" s="35" t="s">
        <v>3840</v>
      </c>
      <c r="P14797" s="51">
        <f t="shared" si="110"/>
        <v>31.815</v>
      </c>
      <c r="Q14797" s="35"/>
      <c r="R14797" s="222"/>
    </row>
    <row r="14798" s="10" customFormat="1" spans="1:18">
      <c r="A14798" s="35" t="s">
        <v>3240</v>
      </c>
      <c r="B14798" s="35" t="s">
        <v>3839</v>
      </c>
      <c r="C14798" s="222" t="s">
        <v>3064</v>
      </c>
      <c r="D14798" s="36">
        <v>25.71</v>
      </c>
      <c r="E14798" s="222" t="s">
        <v>1215</v>
      </c>
      <c r="F14798" s="35" t="s">
        <v>1215</v>
      </c>
      <c r="G14798" s="35"/>
      <c r="H14798" s="35" t="s">
        <v>1099</v>
      </c>
      <c r="I14798" s="223" t="s">
        <v>3242</v>
      </c>
      <c r="J14798" s="35" t="s">
        <v>56</v>
      </c>
      <c r="K14798" s="35"/>
      <c r="L14798" s="35">
        <v>40329838</v>
      </c>
      <c r="M14798" s="35">
        <v>4711441</v>
      </c>
      <c r="N14798" s="61" t="s">
        <v>125</v>
      </c>
      <c r="O14798" s="35" t="s">
        <v>3840</v>
      </c>
      <c r="P14798" s="51">
        <f t="shared" si="110"/>
        <v>115.695</v>
      </c>
      <c r="Q14798" s="35"/>
      <c r="R14798" s="222"/>
    </row>
    <row r="14799" s="10" customFormat="1" spans="1:18">
      <c r="A14799" s="35" t="s">
        <v>3240</v>
      </c>
      <c r="B14799" s="35" t="s">
        <v>3839</v>
      </c>
      <c r="C14799" s="222" t="s">
        <v>2670</v>
      </c>
      <c r="D14799" s="36">
        <v>7.71</v>
      </c>
      <c r="E14799" s="222" t="s">
        <v>1215</v>
      </c>
      <c r="F14799" s="35" t="s">
        <v>1215</v>
      </c>
      <c r="G14799" s="35" t="s">
        <v>37</v>
      </c>
      <c r="H14799" s="35" t="s">
        <v>1099</v>
      </c>
      <c r="I14799" s="223" t="s">
        <v>3242</v>
      </c>
      <c r="J14799" s="35" t="s">
        <v>56</v>
      </c>
      <c r="K14799" s="35"/>
      <c r="L14799" s="35">
        <v>40330133</v>
      </c>
      <c r="M14799" s="35">
        <v>4710797</v>
      </c>
      <c r="N14799" s="61" t="s">
        <v>125</v>
      </c>
      <c r="O14799" s="35" t="s">
        <v>3840</v>
      </c>
      <c r="P14799" s="51">
        <f t="shared" si="110"/>
        <v>34.695</v>
      </c>
      <c r="Q14799" s="35"/>
      <c r="R14799" s="222"/>
    </row>
    <row r="14800" s="10" customFormat="1" spans="1:18">
      <c r="A14800" s="35" t="s">
        <v>3240</v>
      </c>
      <c r="B14800" s="35" t="s">
        <v>3839</v>
      </c>
      <c r="C14800" s="222" t="s">
        <v>3244</v>
      </c>
      <c r="D14800" s="36">
        <v>17.92</v>
      </c>
      <c r="E14800" s="222" t="s">
        <v>1215</v>
      </c>
      <c r="F14800" s="35" t="s">
        <v>1215</v>
      </c>
      <c r="G14800" s="35" t="s">
        <v>37</v>
      </c>
      <c r="H14800" s="35" t="s">
        <v>1099</v>
      </c>
      <c r="I14800" s="223" t="s">
        <v>3242</v>
      </c>
      <c r="J14800" s="35" t="s">
        <v>56</v>
      </c>
      <c r="K14800" s="35"/>
      <c r="L14800" s="35">
        <v>40328439</v>
      </c>
      <c r="M14800" s="35">
        <v>4711975</v>
      </c>
      <c r="N14800" s="61" t="s">
        <v>125</v>
      </c>
      <c r="O14800" s="35" t="s">
        <v>3840</v>
      </c>
      <c r="P14800" s="51">
        <f t="shared" si="110"/>
        <v>80.64</v>
      </c>
      <c r="Q14800" s="35"/>
      <c r="R14800" s="222"/>
    </row>
    <row r="14801" s="10" customFormat="1" spans="1:18">
      <c r="A14801" s="35" t="s">
        <v>3240</v>
      </c>
      <c r="B14801" s="35" t="s">
        <v>3839</v>
      </c>
      <c r="C14801" s="222" t="s">
        <v>1973</v>
      </c>
      <c r="D14801" s="36">
        <v>31.54</v>
      </c>
      <c r="E14801" s="222" t="s">
        <v>1215</v>
      </c>
      <c r="F14801" s="35" t="s">
        <v>1215</v>
      </c>
      <c r="G14801" s="35" t="s">
        <v>37</v>
      </c>
      <c r="H14801" s="35" t="s">
        <v>1099</v>
      </c>
      <c r="I14801" s="223" t="s">
        <v>3242</v>
      </c>
      <c r="J14801" s="35" t="s">
        <v>56</v>
      </c>
      <c r="K14801" s="35"/>
      <c r="L14801" s="35">
        <v>40333455</v>
      </c>
      <c r="M14801" s="35">
        <v>4711020</v>
      </c>
      <c r="N14801" s="61" t="s">
        <v>125</v>
      </c>
      <c r="O14801" s="35" t="s">
        <v>3840</v>
      </c>
      <c r="P14801" s="51">
        <f t="shared" si="110"/>
        <v>141.93</v>
      </c>
      <c r="Q14801" s="35"/>
      <c r="R14801" s="222"/>
    </row>
    <row r="14802" s="10" customFormat="1" spans="1:18">
      <c r="A14802" s="35" t="s">
        <v>3240</v>
      </c>
      <c r="B14802" s="35" t="s">
        <v>3839</v>
      </c>
      <c r="C14802" s="222" t="s">
        <v>366</v>
      </c>
      <c r="D14802" s="36">
        <v>116.06</v>
      </c>
      <c r="E14802" s="222" t="s">
        <v>1215</v>
      </c>
      <c r="F14802" s="35" t="s">
        <v>1215</v>
      </c>
      <c r="G14802" s="35" t="s">
        <v>37</v>
      </c>
      <c r="H14802" s="35" t="s">
        <v>1099</v>
      </c>
      <c r="I14802" s="223" t="s">
        <v>3242</v>
      </c>
      <c r="J14802" s="35" t="s">
        <v>56</v>
      </c>
      <c r="K14802" s="35"/>
      <c r="L14802" s="35">
        <v>40329520</v>
      </c>
      <c r="M14802" s="35">
        <v>4714032</v>
      </c>
      <c r="N14802" s="61" t="s">
        <v>125</v>
      </c>
      <c r="O14802" s="35" t="s">
        <v>3840</v>
      </c>
      <c r="P14802" s="51">
        <f t="shared" si="110"/>
        <v>522.27</v>
      </c>
      <c r="Q14802" s="35"/>
      <c r="R14802" s="222"/>
    </row>
    <row r="14803" s="10" customFormat="1" spans="1:18">
      <c r="A14803" s="35" t="s">
        <v>3240</v>
      </c>
      <c r="B14803" s="35" t="s">
        <v>3839</v>
      </c>
      <c r="C14803" s="222" t="s">
        <v>573</v>
      </c>
      <c r="D14803" s="36">
        <v>3.1</v>
      </c>
      <c r="E14803" s="222" t="s">
        <v>1215</v>
      </c>
      <c r="F14803" s="35" t="s">
        <v>1215</v>
      </c>
      <c r="G14803" s="35" t="s">
        <v>37</v>
      </c>
      <c r="H14803" s="35" t="s">
        <v>1099</v>
      </c>
      <c r="I14803" s="223" t="s">
        <v>3242</v>
      </c>
      <c r="J14803" s="35" t="s">
        <v>56</v>
      </c>
      <c r="K14803" s="35"/>
      <c r="L14803" s="35">
        <v>40328413</v>
      </c>
      <c r="M14803" s="35">
        <v>4713411</v>
      </c>
      <c r="N14803" s="61" t="s">
        <v>125</v>
      </c>
      <c r="O14803" s="35" t="s">
        <v>3840</v>
      </c>
      <c r="P14803" s="51">
        <f t="shared" si="110"/>
        <v>13.95</v>
      </c>
      <c r="Q14803" s="35"/>
      <c r="R14803" s="222"/>
    </row>
    <row r="14804" s="10" customFormat="1" spans="1:18">
      <c r="A14804" s="35" t="s">
        <v>3240</v>
      </c>
      <c r="B14804" s="35" t="s">
        <v>3839</v>
      </c>
      <c r="C14804" s="222" t="s">
        <v>907</v>
      </c>
      <c r="D14804" s="36">
        <v>6.91</v>
      </c>
      <c r="E14804" s="222" t="s">
        <v>1215</v>
      </c>
      <c r="F14804" s="35" t="s">
        <v>1215</v>
      </c>
      <c r="G14804" s="35" t="s">
        <v>37</v>
      </c>
      <c r="H14804" s="35" t="s">
        <v>1099</v>
      </c>
      <c r="I14804" s="223" t="s">
        <v>3242</v>
      </c>
      <c r="J14804" s="35" t="s">
        <v>56</v>
      </c>
      <c r="K14804" s="35"/>
      <c r="L14804" s="35">
        <v>40327828</v>
      </c>
      <c r="M14804" s="35">
        <v>4713025</v>
      </c>
      <c r="N14804" s="61" t="s">
        <v>125</v>
      </c>
      <c r="O14804" s="35" t="s">
        <v>3840</v>
      </c>
      <c r="P14804" s="51">
        <f t="shared" si="110"/>
        <v>31.095</v>
      </c>
      <c r="Q14804" s="35"/>
      <c r="R14804" s="222"/>
    </row>
    <row r="14805" s="10" customFormat="1" spans="1:18">
      <c r="A14805" s="35" t="s">
        <v>3240</v>
      </c>
      <c r="B14805" s="35" t="s">
        <v>3839</v>
      </c>
      <c r="C14805" s="222" t="s">
        <v>1615</v>
      </c>
      <c r="D14805" s="36">
        <v>24.08</v>
      </c>
      <c r="E14805" s="222" t="s">
        <v>1215</v>
      </c>
      <c r="F14805" s="35" t="s">
        <v>1215</v>
      </c>
      <c r="G14805" s="35" t="s">
        <v>37</v>
      </c>
      <c r="H14805" s="35" t="s">
        <v>1099</v>
      </c>
      <c r="I14805" s="223" t="s">
        <v>3242</v>
      </c>
      <c r="J14805" s="35" t="s">
        <v>56</v>
      </c>
      <c r="K14805" s="35"/>
      <c r="L14805" s="35">
        <v>40327904</v>
      </c>
      <c r="M14805" s="35">
        <v>4712905</v>
      </c>
      <c r="N14805" s="61" t="s">
        <v>125</v>
      </c>
      <c r="O14805" s="35" t="s">
        <v>3840</v>
      </c>
      <c r="P14805" s="51">
        <f t="shared" ref="P14805:P14868" si="111">D14805*4.5</f>
        <v>108.36</v>
      </c>
      <c r="Q14805" s="35"/>
      <c r="R14805" s="222"/>
    </row>
    <row r="14806" s="10" customFormat="1" spans="1:18">
      <c r="A14806" s="35" t="s">
        <v>3240</v>
      </c>
      <c r="B14806" s="35" t="s">
        <v>3839</v>
      </c>
      <c r="C14806" s="222" t="s">
        <v>2530</v>
      </c>
      <c r="D14806" s="36">
        <v>37.16</v>
      </c>
      <c r="E14806" s="222" t="s">
        <v>1215</v>
      </c>
      <c r="F14806" s="35" t="s">
        <v>1215</v>
      </c>
      <c r="G14806" s="35" t="s">
        <v>37</v>
      </c>
      <c r="H14806" s="35" t="s">
        <v>1099</v>
      </c>
      <c r="I14806" s="223" t="s">
        <v>3242</v>
      </c>
      <c r="J14806" s="35" t="s">
        <v>56</v>
      </c>
      <c r="K14806" s="35"/>
      <c r="L14806" s="35">
        <v>40329238</v>
      </c>
      <c r="M14806" s="35">
        <v>4710187</v>
      </c>
      <c r="N14806" s="61" t="s">
        <v>125</v>
      </c>
      <c r="O14806" s="35" t="s">
        <v>3840</v>
      </c>
      <c r="P14806" s="51">
        <f t="shared" si="111"/>
        <v>167.22</v>
      </c>
      <c r="Q14806" s="35"/>
      <c r="R14806" s="222"/>
    </row>
    <row r="14807" s="10" customFormat="1" spans="1:18">
      <c r="A14807" s="35" t="s">
        <v>3240</v>
      </c>
      <c r="B14807" s="35" t="s">
        <v>3839</v>
      </c>
      <c r="C14807" s="222" t="s">
        <v>612</v>
      </c>
      <c r="D14807" s="36">
        <v>17.32</v>
      </c>
      <c r="E14807" s="222" t="s">
        <v>1215</v>
      </c>
      <c r="F14807" s="35" t="s">
        <v>1215</v>
      </c>
      <c r="G14807" s="35" t="s">
        <v>37</v>
      </c>
      <c r="H14807" s="35" t="s">
        <v>1099</v>
      </c>
      <c r="I14807" s="223" t="s">
        <v>3242</v>
      </c>
      <c r="J14807" s="35" t="s">
        <v>56</v>
      </c>
      <c r="K14807" s="35"/>
      <c r="L14807" s="35">
        <v>40328829</v>
      </c>
      <c r="M14807" s="35">
        <v>4713869</v>
      </c>
      <c r="N14807" s="61" t="s">
        <v>125</v>
      </c>
      <c r="O14807" s="35" t="s">
        <v>3840</v>
      </c>
      <c r="P14807" s="51">
        <f t="shared" si="111"/>
        <v>77.94</v>
      </c>
      <c r="Q14807" s="35"/>
      <c r="R14807" s="222"/>
    </row>
    <row r="14808" s="10" customFormat="1" spans="1:18">
      <c r="A14808" s="35" t="s">
        <v>3240</v>
      </c>
      <c r="B14808" s="35" t="s">
        <v>3839</v>
      </c>
      <c r="C14808" s="222" t="s">
        <v>3832</v>
      </c>
      <c r="D14808" s="36">
        <v>170.19</v>
      </c>
      <c r="E14808" s="222" t="s">
        <v>1215</v>
      </c>
      <c r="F14808" s="35" t="s">
        <v>1215</v>
      </c>
      <c r="G14808" s="35" t="s">
        <v>37</v>
      </c>
      <c r="H14808" s="35" t="s">
        <v>1099</v>
      </c>
      <c r="I14808" s="223" t="s">
        <v>3242</v>
      </c>
      <c r="J14808" s="35" t="s">
        <v>56</v>
      </c>
      <c r="K14808" s="35"/>
      <c r="L14808" s="35">
        <v>40330172</v>
      </c>
      <c r="M14808" s="35">
        <v>4709874</v>
      </c>
      <c r="N14808" s="61" t="s">
        <v>125</v>
      </c>
      <c r="O14808" s="35" t="s">
        <v>3840</v>
      </c>
      <c r="P14808" s="51">
        <f t="shared" si="111"/>
        <v>765.855</v>
      </c>
      <c r="Q14808" s="35"/>
      <c r="R14808" s="222"/>
    </row>
    <row r="14809" s="10" customFormat="1" spans="1:18">
      <c r="A14809" s="35" t="s">
        <v>3240</v>
      </c>
      <c r="B14809" s="35" t="s">
        <v>3839</v>
      </c>
      <c r="C14809" s="222" t="s">
        <v>363</v>
      </c>
      <c r="D14809" s="36">
        <v>19.85</v>
      </c>
      <c r="E14809" s="222" t="s">
        <v>1215</v>
      </c>
      <c r="F14809" s="35" t="s">
        <v>1215</v>
      </c>
      <c r="G14809" s="35" t="s">
        <v>37</v>
      </c>
      <c r="H14809" s="35" t="s">
        <v>1099</v>
      </c>
      <c r="I14809" s="223" t="s">
        <v>3242</v>
      </c>
      <c r="J14809" s="35" t="s">
        <v>56</v>
      </c>
      <c r="K14809" s="35"/>
      <c r="L14809" s="35">
        <v>40331533</v>
      </c>
      <c r="M14809" s="35">
        <v>4713738</v>
      </c>
      <c r="N14809" s="61" t="s">
        <v>125</v>
      </c>
      <c r="O14809" s="35" t="s">
        <v>3840</v>
      </c>
      <c r="P14809" s="51">
        <f t="shared" si="111"/>
        <v>89.325</v>
      </c>
      <c r="Q14809" s="35"/>
      <c r="R14809" s="222"/>
    </row>
    <row r="14810" s="10" customFormat="1" spans="1:18">
      <c r="A14810" s="35" t="s">
        <v>3240</v>
      </c>
      <c r="B14810" s="35" t="s">
        <v>3839</v>
      </c>
      <c r="C14810" s="222" t="s">
        <v>372</v>
      </c>
      <c r="D14810" s="36">
        <v>2.79</v>
      </c>
      <c r="E14810" s="222" t="s">
        <v>1215</v>
      </c>
      <c r="F14810" s="35" t="s">
        <v>1215</v>
      </c>
      <c r="G14810" s="35" t="s">
        <v>37</v>
      </c>
      <c r="H14810" s="35" t="s">
        <v>1099</v>
      </c>
      <c r="I14810" s="223" t="s">
        <v>3242</v>
      </c>
      <c r="J14810" s="35" t="s">
        <v>56</v>
      </c>
      <c r="K14810" s="35"/>
      <c r="L14810" s="35">
        <v>40329593</v>
      </c>
      <c r="M14810" s="35">
        <v>4714242</v>
      </c>
      <c r="N14810" s="61" t="s">
        <v>125</v>
      </c>
      <c r="O14810" s="35" t="s">
        <v>3840</v>
      </c>
      <c r="P14810" s="51">
        <f t="shared" si="111"/>
        <v>12.555</v>
      </c>
      <c r="Q14810" s="35"/>
      <c r="R14810" s="222"/>
    </row>
    <row r="14811" s="10" customFormat="1" spans="1:18">
      <c r="A14811" s="35" t="s">
        <v>3240</v>
      </c>
      <c r="B14811" s="35" t="s">
        <v>3839</v>
      </c>
      <c r="C14811" s="222" t="s">
        <v>3150</v>
      </c>
      <c r="D14811" s="36">
        <v>24.34</v>
      </c>
      <c r="E14811" s="222" t="s">
        <v>1215</v>
      </c>
      <c r="F14811" s="35" t="s">
        <v>1215</v>
      </c>
      <c r="G14811" s="35"/>
      <c r="H14811" s="35" t="s">
        <v>1099</v>
      </c>
      <c r="I14811" s="223" t="s">
        <v>3242</v>
      </c>
      <c r="J14811" s="35" t="s">
        <v>56</v>
      </c>
      <c r="K14811" s="35"/>
      <c r="L14811" s="35">
        <v>40330705</v>
      </c>
      <c r="M14811" s="35">
        <v>4709420</v>
      </c>
      <c r="N14811" s="61" t="s">
        <v>125</v>
      </c>
      <c r="O14811" s="35" t="s">
        <v>3840</v>
      </c>
      <c r="P14811" s="51">
        <f t="shared" si="111"/>
        <v>109.53</v>
      </c>
      <c r="Q14811" s="35"/>
      <c r="R14811" s="222"/>
    </row>
    <row r="14812" s="10" customFormat="1" spans="1:18">
      <c r="A14812" s="35" t="s">
        <v>3240</v>
      </c>
      <c r="B14812" s="35" t="s">
        <v>3839</v>
      </c>
      <c r="C14812" s="222" t="s">
        <v>327</v>
      </c>
      <c r="D14812" s="36">
        <v>5.22</v>
      </c>
      <c r="E14812" s="222" t="s">
        <v>1215</v>
      </c>
      <c r="F14812" s="35" t="s">
        <v>1215</v>
      </c>
      <c r="G14812" s="35" t="s">
        <v>37</v>
      </c>
      <c r="H14812" s="35" t="s">
        <v>1099</v>
      </c>
      <c r="I14812" s="223" t="s">
        <v>3242</v>
      </c>
      <c r="J14812" s="35" t="s">
        <v>56</v>
      </c>
      <c r="K14812" s="35"/>
      <c r="L14812" s="35">
        <v>40329491</v>
      </c>
      <c r="M14812" s="35">
        <v>4714291</v>
      </c>
      <c r="N14812" s="61" t="s">
        <v>125</v>
      </c>
      <c r="O14812" s="35" t="s">
        <v>3840</v>
      </c>
      <c r="P14812" s="51">
        <f t="shared" si="111"/>
        <v>23.49</v>
      </c>
      <c r="Q14812" s="35"/>
      <c r="R14812" s="222"/>
    </row>
    <row r="14813" s="10" customFormat="1" spans="1:18">
      <c r="A14813" s="35" t="s">
        <v>3240</v>
      </c>
      <c r="B14813" s="35" t="s">
        <v>3839</v>
      </c>
      <c r="C14813" s="222" t="s">
        <v>860</v>
      </c>
      <c r="D14813" s="36">
        <v>23.27</v>
      </c>
      <c r="E14813" s="222" t="s">
        <v>1215</v>
      </c>
      <c r="F14813" s="35" t="s">
        <v>1215</v>
      </c>
      <c r="G14813" s="35" t="s">
        <v>37</v>
      </c>
      <c r="H14813" s="35" t="s">
        <v>1099</v>
      </c>
      <c r="I14813" s="223" t="s">
        <v>3242</v>
      </c>
      <c r="J14813" s="35" t="s">
        <v>56</v>
      </c>
      <c r="K14813" s="35"/>
      <c r="L14813" s="35">
        <v>40328354</v>
      </c>
      <c r="M14813" s="35">
        <v>4712445</v>
      </c>
      <c r="N14813" s="61" t="s">
        <v>125</v>
      </c>
      <c r="O14813" s="35" t="s">
        <v>3840</v>
      </c>
      <c r="P14813" s="51">
        <f t="shared" si="111"/>
        <v>104.715</v>
      </c>
      <c r="Q14813" s="35"/>
      <c r="R14813" s="222"/>
    </row>
    <row r="14814" s="10" customFormat="1" spans="1:18">
      <c r="A14814" s="35" t="s">
        <v>3240</v>
      </c>
      <c r="B14814" s="35" t="s">
        <v>3839</v>
      </c>
      <c r="C14814" s="222" t="s">
        <v>1827</v>
      </c>
      <c r="D14814" s="36">
        <v>68.71</v>
      </c>
      <c r="E14814" s="222" t="s">
        <v>1215</v>
      </c>
      <c r="F14814" s="35" t="s">
        <v>1215</v>
      </c>
      <c r="G14814" s="35" t="s">
        <v>37</v>
      </c>
      <c r="H14814" s="35" t="s">
        <v>1099</v>
      </c>
      <c r="I14814" s="223" t="s">
        <v>3242</v>
      </c>
      <c r="J14814" s="35" t="s">
        <v>56</v>
      </c>
      <c r="K14814" s="35"/>
      <c r="L14814" s="35">
        <v>40328848</v>
      </c>
      <c r="M14814" s="35">
        <v>4712953</v>
      </c>
      <c r="N14814" s="61" t="s">
        <v>125</v>
      </c>
      <c r="O14814" s="35" t="s">
        <v>3840</v>
      </c>
      <c r="P14814" s="51">
        <f t="shared" si="111"/>
        <v>309.195</v>
      </c>
      <c r="Q14814" s="35"/>
      <c r="R14814" s="222"/>
    </row>
    <row r="14815" s="10" customFormat="1" spans="1:18">
      <c r="A14815" s="35" t="s">
        <v>3240</v>
      </c>
      <c r="B14815" s="35" t="s">
        <v>3839</v>
      </c>
      <c r="C14815" s="222" t="s">
        <v>3842</v>
      </c>
      <c r="D14815" s="36">
        <v>24.2</v>
      </c>
      <c r="E14815" s="222" t="s">
        <v>1215</v>
      </c>
      <c r="F14815" s="35" t="s">
        <v>1215</v>
      </c>
      <c r="G14815" s="35" t="s">
        <v>37</v>
      </c>
      <c r="H14815" s="35" t="s">
        <v>1099</v>
      </c>
      <c r="I14815" s="223" t="s">
        <v>3242</v>
      </c>
      <c r="J14815" s="35" t="s">
        <v>56</v>
      </c>
      <c r="K14815" s="35"/>
      <c r="L14815" s="35">
        <v>40328104</v>
      </c>
      <c r="M14815" s="35">
        <v>4712344</v>
      </c>
      <c r="N14815" s="61" t="s">
        <v>125</v>
      </c>
      <c r="O14815" s="35" t="s">
        <v>3840</v>
      </c>
      <c r="P14815" s="51">
        <f t="shared" si="111"/>
        <v>108.9</v>
      </c>
      <c r="Q14815" s="35"/>
      <c r="R14815" s="222"/>
    </row>
    <row r="14816" s="10" customFormat="1" spans="1:18">
      <c r="A14816" s="35" t="s">
        <v>3240</v>
      </c>
      <c r="B14816" s="35" t="s">
        <v>3839</v>
      </c>
      <c r="C14816" s="222" t="s">
        <v>486</v>
      </c>
      <c r="D14816" s="36">
        <v>30.96</v>
      </c>
      <c r="E14816" s="222" t="s">
        <v>1215</v>
      </c>
      <c r="F14816" s="35" t="s">
        <v>1215</v>
      </c>
      <c r="G14816" s="35" t="s">
        <v>37</v>
      </c>
      <c r="H14816" s="35" t="s">
        <v>1099</v>
      </c>
      <c r="I14816" s="223" t="s">
        <v>3242</v>
      </c>
      <c r="J14816" s="35" t="s">
        <v>56</v>
      </c>
      <c r="K14816" s="35"/>
      <c r="L14816" s="35">
        <v>40328436</v>
      </c>
      <c r="M14816" s="35">
        <v>4713341</v>
      </c>
      <c r="N14816" s="61" t="s">
        <v>125</v>
      </c>
      <c r="O14816" s="35" t="s">
        <v>3840</v>
      </c>
      <c r="P14816" s="51">
        <f t="shared" si="111"/>
        <v>139.32</v>
      </c>
      <c r="Q14816" s="35"/>
      <c r="R14816" s="222"/>
    </row>
    <row r="14817" s="10" customFormat="1" spans="1:18">
      <c r="A14817" s="35" t="s">
        <v>3240</v>
      </c>
      <c r="B14817" s="35" t="s">
        <v>3839</v>
      </c>
      <c r="C14817" s="222" t="s">
        <v>3034</v>
      </c>
      <c r="D14817" s="36">
        <v>26.2</v>
      </c>
      <c r="E14817" s="222" t="s">
        <v>1215</v>
      </c>
      <c r="F14817" s="35" t="s">
        <v>1215</v>
      </c>
      <c r="G14817" s="35" t="s">
        <v>37</v>
      </c>
      <c r="H14817" s="35" t="s">
        <v>1099</v>
      </c>
      <c r="I14817" s="223" t="s">
        <v>3242</v>
      </c>
      <c r="J14817" s="35" t="s">
        <v>56</v>
      </c>
      <c r="K14817" s="35"/>
      <c r="L14817" s="35">
        <v>40328182</v>
      </c>
      <c r="M14817" s="35">
        <v>4712119</v>
      </c>
      <c r="N14817" s="61" t="s">
        <v>125</v>
      </c>
      <c r="O14817" s="35" t="s">
        <v>3840</v>
      </c>
      <c r="P14817" s="51">
        <f t="shared" si="111"/>
        <v>117.9</v>
      </c>
      <c r="Q14817" s="35"/>
      <c r="R14817" s="222"/>
    </row>
    <row r="14818" s="10" customFormat="1" spans="1:18">
      <c r="A14818" s="35" t="s">
        <v>3240</v>
      </c>
      <c r="B14818" s="35" t="s">
        <v>3241</v>
      </c>
      <c r="C14818" s="222" t="s">
        <v>2123</v>
      </c>
      <c r="D14818" s="36">
        <v>107.39</v>
      </c>
      <c r="E14818" s="222" t="s">
        <v>1215</v>
      </c>
      <c r="F14818" s="35" t="s">
        <v>1215</v>
      </c>
      <c r="G14818" s="35"/>
      <c r="H14818" s="35" t="s">
        <v>1198</v>
      </c>
      <c r="I14818" s="223" t="s">
        <v>3242</v>
      </c>
      <c r="J14818" s="35" t="s">
        <v>40</v>
      </c>
      <c r="K14818" s="35"/>
      <c r="L14818" s="35">
        <v>40331834</v>
      </c>
      <c r="M14818" s="35">
        <v>4707120</v>
      </c>
      <c r="N14818" s="61" t="s">
        <v>125</v>
      </c>
      <c r="O14818" s="35" t="s">
        <v>3840</v>
      </c>
      <c r="P14818" s="51">
        <f t="shared" si="111"/>
        <v>483.255</v>
      </c>
      <c r="Q14818" s="35"/>
      <c r="R14818" s="222"/>
    </row>
    <row r="14819" s="10" customFormat="1" spans="1:18">
      <c r="A14819" s="35" t="s">
        <v>3240</v>
      </c>
      <c r="B14819" s="35" t="s">
        <v>3241</v>
      </c>
      <c r="C14819" s="222" t="s">
        <v>3674</v>
      </c>
      <c r="D14819" s="36">
        <v>9.72</v>
      </c>
      <c r="E14819" s="222" t="s">
        <v>1215</v>
      </c>
      <c r="F14819" s="35" t="s">
        <v>1215</v>
      </c>
      <c r="G14819" s="35"/>
      <c r="H14819" s="35" t="s">
        <v>1099</v>
      </c>
      <c r="I14819" s="223" t="s">
        <v>3242</v>
      </c>
      <c r="J14819" s="35" t="s">
        <v>56</v>
      </c>
      <c r="K14819" s="35"/>
      <c r="L14819" s="35">
        <v>40331688</v>
      </c>
      <c r="M14819" s="35">
        <v>4707014</v>
      </c>
      <c r="N14819" s="61" t="s">
        <v>125</v>
      </c>
      <c r="O14819" s="35" t="s">
        <v>3840</v>
      </c>
      <c r="P14819" s="51">
        <f t="shared" si="111"/>
        <v>43.74</v>
      </c>
      <c r="Q14819" s="35"/>
      <c r="R14819" s="222"/>
    </row>
    <row r="14820" s="10" customFormat="1" spans="1:18">
      <c r="A14820" s="35" t="s">
        <v>3240</v>
      </c>
      <c r="B14820" s="35" t="s">
        <v>3241</v>
      </c>
      <c r="C14820" s="222" t="s">
        <v>2115</v>
      </c>
      <c r="D14820" s="36">
        <v>17.03</v>
      </c>
      <c r="E14820" s="222" t="s">
        <v>1215</v>
      </c>
      <c r="F14820" s="35" t="s">
        <v>1215</v>
      </c>
      <c r="G14820" s="35"/>
      <c r="H14820" s="35" t="s">
        <v>1099</v>
      </c>
      <c r="I14820" s="223" t="s">
        <v>3242</v>
      </c>
      <c r="J14820" s="35" t="s">
        <v>185</v>
      </c>
      <c r="K14820" s="35"/>
      <c r="L14820" s="35">
        <v>40331746</v>
      </c>
      <c r="M14820" s="35">
        <v>4707264</v>
      </c>
      <c r="N14820" s="61" t="s">
        <v>125</v>
      </c>
      <c r="O14820" s="35" t="s">
        <v>3840</v>
      </c>
      <c r="P14820" s="51">
        <f t="shared" si="111"/>
        <v>76.635</v>
      </c>
      <c r="Q14820" s="35"/>
      <c r="R14820" s="222"/>
    </row>
    <row r="14821" s="10" customFormat="1" spans="1:18">
      <c r="A14821" s="35" t="s">
        <v>3240</v>
      </c>
      <c r="B14821" s="35" t="s">
        <v>3241</v>
      </c>
      <c r="C14821" s="222" t="s">
        <v>2511</v>
      </c>
      <c r="D14821" s="36">
        <v>21.09</v>
      </c>
      <c r="E14821" s="222" t="s">
        <v>1215</v>
      </c>
      <c r="F14821" s="35" t="s">
        <v>1215</v>
      </c>
      <c r="G14821" s="35"/>
      <c r="H14821" s="35" t="s">
        <v>1099</v>
      </c>
      <c r="I14821" s="223" t="s">
        <v>3242</v>
      </c>
      <c r="J14821" s="35" t="s">
        <v>56</v>
      </c>
      <c r="K14821" s="35"/>
      <c r="L14821" s="35">
        <v>40331623</v>
      </c>
      <c r="M14821" s="35">
        <v>4707053</v>
      </c>
      <c r="N14821" s="61" t="s">
        <v>125</v>
      </c>
      <c r="O14821" s="35" t="s">
        <v>3840</v>
      </c>
      <c r="P14821" s="51">
        <f t="shared" si="111"/>
        <v>94.905</v>
      </c>
      <c r="Q14821" s="35"/>
      <c r="R14821" s="222"/>
    </row>
    <row r="14822" s="10" customFormat="1" spans="1:18">
      <c r="A14822" s="35" t="s">
        <v>3240</v>
      </c>
      <c r="B14822" s="35" t="s">
        <v>3291</v>
      </c>
      <c r="C14822" s="222" t="s">
        <v>3843</v>
      </c>
      <c r="D14822" s="36">
        <v>9.32</v>
      </c>
      <c r="E14822" s="222" t="s">
        <v>1215</v>
      </c>
      <c r="F14822" s="35" t="s">
        <v>1215</v>
      </c>
      <c r="G14822" s="35" t="s">
        <v>37</v>
      </c>
      <c r="H14822" s="35" t="s">
        <v>1099</v>
      </c>
      <c r="I14822" s="223" t="s">
        <v>3242</v>
      </c>
      <c r="J14822" s="35" t="s">
        <v>56</v>
      </c>
      <c r="K14822" s="35"/>
      <c r="L14822" s="35">
        <v>40330773</v>
      </c>
      <c r="M14822" s="35">
        <v>4705523</v>
      </c>
      <c r="N14822" s="61" t="s">
        <v>123</v>
      </c>
      <c r="O14822" s="35" t="s">
        <v>3840</v>
      </c>
      <c r="P14822" s="51">
        <f t="shared" si="111"/>
        <v>41.94</v>
      </c>
      <c r="Q14822" s="35"/>
      <c r="R14822" s="222"/>
    </row>
    <row r="14823" s="10" customFormat="1" spans="1:18">
      <c r="A14823" s="35" t="s">
        <v>3240</v>
      </c>
      <c r="B14823" s="35" t="s">
        <v>3317</v>
      </c>
      <c r="C14823" s="222" t="s">
        <v>2945</v>
      </c>
      <c r="D14823" s="36">
        <v>34.88</v>
      </c>
      <c r="E14823" s="222" t="s">
        <v>1215</v>
      </c>
      <c r="F14823" s="35" t="s">
        <v>1215</v>
      </c>
      <c r="G14823" s="35" t="s">
        <v>37</v>
      </c>
      <c r="H14823" s="35" t="s">
        <v>1198</v>
      </c>
      <c r="I14823" s="223" t="s">
        <v>3242</v>
      </c>
      <c r="J14823" s="35" t="s">
        <v>40</v>
      </c>
      <c r="K14823" s="35"/>
      <c r="L14823" s="35">
        <v>40330106</v>
      </c>
      <c r="M14823" s="35">
        <v>4706384</v>
      </c>
      <c r="N14823" s="61" t="s">
        <v>125</v>
      </c>
      <c r="O14823" s="35" t="s">
        <v>3840</v>
      </c>
      <c r="P14823" s="51">
        <f t="shared" si="111"/>
        <v>156.96</v>
      </c>
      <c r="Q14823" s="35"/>
      <c r="R14823" s="222"/>
    </row>
    <row r="14824" s="10" customFormat="1" spans="1:18">
      <c r="A14824" s="35" t="s">
        <v>3240</v>
      </c>
      <c r="B14824" s="35" t="s">
        <v>3317</v>
      </c>
      <c r="C14824" s="222" t="s">
        <v>3366</v>
      </c>
      <c r="D14824" s="36">
        <v>6.6</v>
      </c>
      <c r="E14824" s="222" t="s">
        <v>1215</v>
      </c>
      <c r="F14824" s="35" t="s">
        <v>1215</v>
      </c>
      <c r="G14824" s="35" t="s">
        <v>37</v>
      </c>
      <c r="H14824" s="35" t="s">
        <v>1198</v>
      </c>
      <c r="I14824" s="223" t="s">
        <v>3242</v>
      </c>
      <c r="J14824" s="35" t="s">
        <v>40</v>
      </c>
      <c r="K14824" s="35"/>
      <c r="L14824" s="35">
        <v>40329864</v>
      </c>
      <c r="M14824" s="35">
        <v>4706508</v>
      </c>
      <c r="N14824" s="61" t="s">
        <v>125</v>
      </c>
      <c r="O14824" s="35" t="s">
        <v>3840</v>
      </c>
      <c r="P14824" s="51">
        <f t="shared" si="111"/>
        <v>29.7</v>
      </c>
      <c r="Q14824" s="35"/>
      <c r="R14824" s="222"/>
    </row>
    <row r="14825" s="10" customFormat="1" spans="1:18">
      <c r="A14825" s="35" t="s">
        <v>3240</v>
      </c>
      <c r="B14825" s="35" t="s">
        <v>3317</v>
      </c>
      <c r="C14825" s="222" t="s">
        <v>2301</v>
      </c>
      <c r="D14825" s="36">
        <v>2.04</v>
      </c>
      <c r="E14825" s="222" t="s">
        <v>1215</v>
      </c>
      <c r="F14825" s="35" t="s">
        <v>1215</v>
      </c>
      <c r="G14825" s="35" t="s">
        <v>37</v>
      </c>
      <c r="H14825" s="35" t="s">
        <v>1198</v>
      </c>
      <c r="I14825" s="223" t="s">
        <v>3242</v>
      </c>
      <c r="J14825" s="35" t="s">
        <v>40</v>
      </c>
      <c r="K14825" s="35"/>
      <c r="L14825" s="35">
        <v>40329912</v>
      </c>
      <c r="M14825" s="35">
        <v>4707105</v>
      </c>
      <c r="N14825" s="61" t="s">
        <v>125</v>
      </c>
      <c r="O14825" s="35" t="s">
        <v>3840</v>
      </c>
      <c r="P14825" s="51">
        <f t="shared" si="111"/>
        <v>9.18</v>
      </c>
      <c r="Q14825" s="35"/>
      <c r="R14825" s="222"/>
    </row>
    <row r="14826" s="10" customFormat="1" spans="1:18">
      <c r="A14826" s="35" t="s">
        <v>3240</v>
      </c>
      <c r="B14826" s="35" t="s">
        <v>3317</v>
      </c>
      <c r="C14826" s="222" t="s">
        <v>3844</v>
      </c>
      <c r="D14826" s="36">
        <v>4.51</v>
      </c>
      <c r="E14826" s="222" t="s">
        <v>1215</v>
      </c>
      <c r="F14826" s="35" t="s">
        <v>1215</v>
      </c>
      <c r="G14826" s="35"/>
      <c r="H14826" s="35" t="s">
        <v>1198</v>
      </c>
      <c r="I14826" s="223" t="s">
        <v>3242</v>
      </c>
      <c r="J14826" s="35" t="s">
        <v>40</v>
      </c>
      <c r="K14826" s="35"/>
      <c r="L14826" s="35">
        <v>40329091</v>
      </c>
      <c r="M14826" s="35">
        <v>4709040</v>
      </c>
      <c r="N14826" s="61" t="s">
        <v>125</v>
      </c>
      <c r="O14826" s="35" t="s">
        <v>3840</v>
      </c>
      <c r="P14826" s="51">
        <f t="shared" si="111"/>
        <v>20.295</v>
      </c>
      <c r="Q14826" s="35"/>
      <c r="R14826" s="222"/>
    </row>
    <row r="14827" s="10" customFormat="1" spans="1:18">
      <c r="A14827" s="35" t="s">
        <v>3240</v>
      </c>
      <c r="B14827" s="35" t="s">
        <v>3317</v>
      </c>
      <c r="C14827" s="222" t="s">
        <v>3845</v>
      </c>
      <c r="D14827" s="36">
        <v>5.7</v>
      </c>
      <c r="E14827" s="222" t="s">
        <v>1215</v>
      </c>
      <c r="F14827" s="35" t="s">
        <v>1215</v>
      </c>
      <c r="G14827" s="35" t="s">
        <v>37</v>
      </c>
      <c r="H14827" s="35" t="s">
        <v>1198</v>
      </c>
      <c r="I14827" s="223" t="s">
        <v>3242</v>
      </c>
      <c r="J14827" s="35" t="s">
        <v>40</v>
      </c>
      <c r="K14827" s="35"/>
      <c r="L14827" s="35">
        <v>40329993</v>
      </c>
      <c r="M14827" s="35">
        <v>4706544</v>
      </c>
      <c r="N14827" s="61" t="s">
        <v>125</v>
      </c>
      <c r="O14827" s="35" t="s">
        <v>3840</v>
      </c>
      <c r="P14827" s="51">
        <f t="shared" si="111"/>
        <v>25.65</v>
      </c>
      <c r="Q14827" s="35"/>
      <c r="R14827" s="222"/>
    </row>
    <row r="14828" s="10" customFormat="1" spans="1:18">
      <c r="A14828" s="35" t="s">
        <v>3240</v>
      </c>
      <c r="B14828" s="35" t="s">
        <v>3317</v>
      </c>
      <c r="C14828" s="222" t="s">
        <v>3020</v>
      </c>
      <c r="D14828" s="36">
        <v>8.06</v>
      </c>
      <c r="E14828" s="222" t="s">
        <v>1215</v>
      </c>
      <c r="F14828" s="35" t="s">
        <v>1215</v>
      </c>
      <c r="G14828" s="35"/>
      <c r="H14828" s="35" t="s">
        <v>1198</v>
      </c>
      <c r="I14828" s="223" t="s">
        <v>3242</v>
      </c>
      <c r="J14828" s="35" t="s">
        <v>40</v>
      </c>
      <c r="K14828" s="35"/>
      <c r="L14828" s="35">
        <v>40331279</v>
      </c>
      <c r="M14828" s="35">
        <v>4707029</v>
      </c>
      <c r="N14828" s="61" t="s">
        <v>125</v>
      </c>
      <c r="O14828" s="35" t="s">
        <v>3840</v>
      </c>
      <c r="P14828" s="51">
        <f t="shared" si="111"/>
        <v>36.27</v>
      </c>
      <c r="Q14828" s="35"/>
      <c r="R14828" s="222"/>
    </row>
    <row r="14829" s="10" customFormat="1" spans="1:18">
      <c r="A14829" s="35" t="s">
        <v>3240</v>
      </c>
      <c r="B14829" s="35" t="s">
        <v>3317</v>
      </c>
      <c r="C14829" s="222" t="s">
        <v>2267</v>
      </c>
      <c r="D14829" s="36">
        <v>4.92</v>
      </c>
      <c r="E14829" s="222" t="s">
        <v>1215</v>
      </c>
      <c r="F14829" s="35" t="s">
        <v>1215</v>
      </c>
      <c r="G14829" s="35"/>
      <c r="H14829" s="35" t="s">
        <v>1198</v>
      </c>
      <c r="I14829" s="223" t="s">
        <v>3242</v>
      </c>
      <c r="J14829" s="35" t="s">
        <v>40</v>
      </c>
      <c r="K14829" s="35"/>
      <c r="L14829" s="35">
        <v>40328982</v>
      </c>
      <c r="M14829" s="35">
        <v>4707246</v>
      </c>
      <c r="N14829" s="61" t="s">
        <v>125</v>
      </c>
      <c r="O14829" s="35" t="s">
        <v>3840</v>
      </c>
      <c r="P14829" s="51">
        <f t="shared" si="111"/>
        <v>22.14</v>
      </c>
      <c r="Q14829" s="35"/>
      <c r="R14829" s="222"/>
    </row>
    <row r="14830" s="10" customFormat="1" spans="1:18">
      <c r="A14830" s="35" t="s">
        <v>3240</v>
      </c>
      <c r="B14830" s="35" t="s">
        <v>3317</v>
      </c>
      <c r="C14830" s="222" t="s">
        <v>2020</v>
      </c>
      <c r="D14830" s="36">
        <v>2.6</v>
      </c>
      <c r="E14830" s="222" t="s">
        <v>1215</v>
      </c>
      <c r="F14830" s="35" t="s">
        <v>1215</v>
      </c>
      <c r="G14830" s="35"/>
      <c r="H14830" s="35" t="s">
        <v>1198</v>
      </c>
      <c r="I14830" s="223" t="s">
        <v>3242</v>
      </c>
      <c r="J14830" s="35" t="s">
        <v>40</v>
      </c>
      <c r="K14830" s="35"/>
      <c r="L14830" s="35">
        <v>40329169</v>
      </c>
      <c r="M14830" s="35">
        <v>4708937</v>
      </c>
      <c r="N14830" s="61" t="s">
        <v>125</v>
      </c>
      <c r="O14830" s="35" t="s">
        <v>3840</v>
      </c>
      <c r="P14830" s="51">
        <f t="shared" si="111"/>
        <v>11.7</v>
      </c>
      <c r="Q14830" s="35"/>
      <c r="R14830" s="222"/>
    </row>
    <row r="14831" s="10" customFormat="1" spans="1:18">
      <c r="A14831" s="35" t="s">
        <v>3240</v>
      </c>
      <c r="B14831" s="35" t="s">
        <v>3317</v>
      </c>
      <c r="C14831" s="222" t="s">
        <v>3304</v>
      </c>
      <c r="D14831" s="36">
        <v>2.45</v>
      </c>
      <c r="E14831" s="222" t="s">
        <v>1215</v>
      </c>
      <c r="F14831" s="35" t="s">
        <v>1215</v>
      </c>
      <c r="G14831" s="35"/>
      <c r="H14831" s="35" t="s">
        <v>1198</v>
      </c>
      <c r="I14831" s="223" t="s">
        <v>3242</v>
      </c>
      <c r="J14831" s="35" t="s">
        <v>40</v>
      </c>
      <c r="K14831" s="35"/>
      <c r="L14831" s="35">
        <v>40328993</v>
      </c>
      <c r="M14831" s="35">
        <v>4708819</v>
      </c>
      <c r="N14831" s="61" t="s">
        <v>125</v>
      </c>
      <c r="O14831" s="35" t="s">
        <v>3840</v>
      </c>
      <c r="P14831" s="51">
        <f t="shared" si="111"/>
        <v>11.025</v>
      </c>
      <c r="Q14831" s="35"/>
      <c r="R14831" s="222"/>
    </row>
    <row r="14832" s="10" customFormat="1" spans="1:18">
      <c r="A14832" s="35" t="s">
        <v>3240</v>
      </c>
      <c r="B14832" s="35" t="s">
        <v>3317</v>
      </c>
      <c r="C14832" s="222" t="s">
        <v>3846</v>
      </c>
      <c r="D14832" s="36">
        <v>3.73</v>
      </c>
      <c r="E14832" s="222" t="s">
        <v>1215</v>
      </c>
      <c r="F14832" s="35" t="s">
        <v>1215</v>
      </c>
      <c r="G14832" s="35"/>
      <c r="H14832" s="35" t="s">
        <v>1198</v>
      </c>
      <c r="I14832" s="223" t="s">
        <v>3242</v>
      </c>
      <c r="J14832" s="35" t="s">
        <v>40</v>
      </c>
      <c r="K14832" s="35"/>
      <c r="L14832" s="35">
        <v>40329156</v>
      </c>
      <c r="M14832" s="35">
        <v>4708856</v>
      </c>
      <c r="N14832" s="61" t="s">
        <v>125</v>
      </c>
      <c r="O14832" s="35" t="s">
        <v>3840</v>
      </c>
      <c r="P14832" s="51">
        <f t="shared" si="111"/>
        <v>16.785</v>
      </c>
      <c r="Q14832" s="35"/>
      <c r="R14832" s="222"/>
    </row>
    <row r="14833" s="10" customFormat="1" spans="1:18">
      <c r="A14833" s="35" t="s">
        <v>3240</v>
      </c>
      <c r="B14833" s="35" t="s">
        <v>3317</v>
      </c>
      <c r="C14833" s="222" t="s">
        <v>2270</v>
      </c>
      <c r="D14833" s="36">
        <v>40.01</v>
      </c>
      <c r="E14833" s="222" t="s">
        <v>1215</v>
      </c>
      <c r="F14833" s="35" t="s">
        <v>1215</v>
      </c>
      <c r="G14833" s="35" t="s">
        <v>37</v>
      </c>
      <c r="H14833" s="35" t="s">
        <v>1099</v>
      </c>
      <c r="I14833" s="223" t="s">
        <v>3242</v>
      </c>
      <c r="J14833" s="35" t="s">
        <v>56</v>
      </c>
      <c r="K14833" s="35"/>
      <c r="L14833" s="35">
        <v>40329700</v>
      </c>
      <c r="M14833" s="35">
        <v>4706671</v>
      </c>
      <c r="N14833" s="61" t="s">
        <v>125</v>
      </c>
      <c r="O14833" s="35" t="s">
        <v>3840</v>
      </c>
      <c r="P14833" s="51">
        <f t="shared" si="111"/>
        <v>180.045</v>
      </c>
      <c r="Q14833" s="35"/>
      <c r="R14833" s="222"/>
    </row>
    <row r="14834" s="10" customFormat="1" spans="1:18">
      <c r="A14834" s="35" t="s">
        <v>3240</v>
      </c>
      <c r="B14834" s="35" t="s">
        <v>3317</v>
      </c>
      <c r="C14834" s="222" t="s">
        <v>2620</v>
      </c>
      <c r="D14834" s="36">
        <v>17.15</v>
      </c>
      <c r="E14834" s="222" t="s">
        <v>1215</v>
      </c>
      <c r="F14834" s="35" t="s">
        <v>1215</v>
      </c>
      <c r="G14834" s="35"/>
      <c r="H14834" s="35" t="s">
        <v>1099</v>
      </c>
      <c r="I14834" s="223" t="s">
        <v>3242</v>
      </c>
      <c r="J14834" s="35" t="s">
        <v>56</v>
      </c>
      <c r="K14834" s="35"/>
      <c r="L14834" s="35">
        <v>40329229</v>
      </c>
      <c r="M14834" s="35">
        <v>4707039</v>
      </c>
      <c r="N14834" s="61" t="s">
        <v>125</v>
      </c>
      <c r="O14834" s="35" t="s">
        <v>3840</v>
      </c>
      <c r="P14834" s="51">
        <f t="shared" si="111"/>
        <v>77.175</v>
      </c>
      <c r="Q14834" s="35"/>
      <c r="R14834" s="222"/>
    </row>
    <row r="14835" s="10" customFormat="1" spans="1:18">
      <c r="A14835" s="35" t="s">
        <v>3240</v>
      </c>
      <c r="B14835" s="35" t="s">
        <v>3317</v>
      </c>
      <c r="C14835" s="222" t="s">
        <v>1911</v>
      </c>
      <c r="D14835" s="36">
        <v>13.29</v>
      </c>
      <c r="E14835" s="222" t="s">
        <v>1215</v>
      </c>
      <c r="F14835" s="35" t="s">
        <v>1215</v>
      </c>
      <c r="G14835" s="35"/>
      <c r="H14835" s="35" t="s">
        <v>1099</v>
      </c>
      <c r="I14835" s="223" t="s">
        <v>3242</v>
      </c>
      <c r="J14835" s="35" t="s">
        <v>56</v>
      </c>
      <c r="K14835" s="35"/>
      <c r="L14835" s="35">
        <v>40328573</v>
      </c>
      <c r="M14835" s="35">
        <v>4707195</v>
      </c>
      <c r="N14835" s="61" t="s">
        <v>125</v>
      </c>
      <c r="O14835" s="35" t="s">
        <v>3840</v>
      </c>
      <c r="P14835" s="51">
        <f t="shared" si="111"/>
        <v>59.805</v>
      </c>
      <c r="Q14835" s="35"/>
      <c r="R14835" s="222"/>
    </row>
    <row r="14836" s="10" customFormat="1" spans="1:18">
      <c r="A14836" s="35" t="s">
        <v>3240</v>
      </c>
      <c r="B14836" s="35" t="s">
        <v>3317</v>
      </c>
      <c r="C14836" s="222" t="s">
        <v>2973</v>
      </c>
      <c r="D14836" s="36">
        <v>35.96</v>
      </c>
      <c r="E14836" s="222" t="s">
        <v>1215</v>
      </c>
      <c r="F14836" s="35" t="s">
        <v>1215</v>
      </c>
      <c r="G14836" s="35"/>
      <c r="H14836" s="35" t="s">
        <v>1099</v>
      </c>
      <c r="I14836" s="223" t="s">
        <v>3242</v>
      </c>
      <c r="J14836" s="35" t="s">
        <v>56</v>
      </c>
      <c r="K14836" s="35"/>
      <c r="L14836" s="35">
        <v>40328818</v>
      </c>
      <c r="M14836" s="35">
        <v>4709723</v>
      </c>
      <c r="N14836" s="61" t="s">
        <v>125</v>
      </c>
      <c r="O14836" s="35" t="s">
        <v>3840</v>
      </c>
      <c r="P14836" s="51">
        <f t="shared" si="111"/>
        <v>161.82</v>
      </c>
      <c r="Q14836" s="35"/>
      <c r="R14836" s="222"/>
    </row>
    <row r="14837" s="10" customFormat="1" spans="1:18">
      <c r="A14837" s="35" t="s">
        <v>3240</v>
      </c>
      <c r="B14837" s="35" t="s">
        <v>3317</v>
      </c>
      <c r="C14837" s="222" t="s">
        <v>837</v>
      </c>
      <c r="D14837" s="36">
        <v>19.01</v>
      </c>
      <c r="E14837" s="222" t="s">
        <v>1215</v>
      </c>
      <c r="F14837" s="35" t="s">
        <v>1215</v>
      </c>
      <c r="G14837" s="35"/>
      <c r="H14837" s="35" t="s">
        <v>1099</v>
      </c>
      <c r="I14837" s="223" t="s">
        <v>3242</v>
      </c>
      <c r="J14837" s="35" t="s">
        <v>56</v>
      </c>
      <c r="K14837" s="35"/>
      <c r="L14837" s="35">
        <v>40328298</v>
      </c>
      <c r="M14837" s="35">
        <v>4710821</v>
      </c>
      <c r="N14837" s="61" t="s">
        <v>125</v>
      </c>
      <c r="O14837" s="35" t="s">
        <v>3840</v>
      </c>
      <c r="P14837" s="51">
        <f t="shared" si="111"/>
        <v>85.545</v>
      </c>
      <c r="Q14837" s="35"/>
      <c r="R14837" s="222"/>
    </row>
    <row r="14838" s="10" customFormat="1" spans="1:18">
      <c r="A14838" s="35" t="s">
        <v>3240</v>
      </c>
      <c r="B14838" s="35" t="s">
        <v>3317</v>
      </c>
      <c r="C14838" s="222" t="s">
        <v>972</v>
      </c>
      <c r="D14838" s="36">
        <v>18.39</v>
      </c>
      <c r="E14838" s="222" t="s">
        <v>1215</v>
      </c>
      <c r="F14838" s="35" t="s">
        <v>1215</v>
      </c>
      <c r="G14838" s="35"/>
      <c r="H14838" s="35" t="s">
        <v>1099</v>
      </c>
      <c r="I14838" s="223" t="s">
        <v>3242</v>
      </c>
      <c r="J14838" s="35" t="s">
        <v>56</v>
      </c>
      <c r="K14838" s="35"/>
      <c r="L14838" s="35">
        <v>40328345</v>
      </c>
      <c r="M14838" s="35">
        <v>4710638</v>
      </c>
      <c r="N14838" s="61" t="s">
        <v>125</v>
      </c>
      <c r="O14838" s="35" t="s">
        <v>3840</v>
      </c>
      <c r="P14838" s="51">
        <f t="shared" si="111"/>
        <v>82.755</v>
      </c>
      <c r="Q14838" s="35"/>
      <c r="R14838" s="222"/>
    </row>
    <row r="14839" s="10" customFormat="1" spans="1:18">
      <c r="A14839" s="35" t="s">
        <v>3240</v>
      </c>
      <c r="B14839" s="35" t="s">
        <v>3317</v>
      </c>
      <c r="C14839" s="222" t="s">
        <v>3847</v>
      </c>
      <c r="D14839" s="36">
        <v>1.83</v>
      </c>
      <c r="E14839" s="222" t="s">
        <v>1215</v>
      </c>
      <c r="F14839" s="35" t="s">
        <v>1215</v>
      </c>
      <c r="G14839" s="35" t="s">
        <v>37</v>
      </c>
      <c r="H14839" s="35" t="s">
        <v>1099</v>
      </c>
      <c r="I14839" s="223" t="s">
        <v>3242</v>
      </c>
      <c r="J14839" s="35" t="s">
        <v>56</v>
      </c>
      <c r="K14839" s="35"/>
      <c r="L14839" s="35">
        <v>40330013</v>
      </c>
      <c r="M14839" s="35">
        <v>4707227</v>
      </c>
      <c r="N14839" s="61" t="s">
        <v>125</v>
      </c>
      <c r="O14839" s="35" t="s">
        <v>3840</v>
      </c>
      <c r="P14839" s="51">
        <f t="shared" si="111"/>
        <v>8.235</v>
      </c>
      <c r="Q14839" s="35"/>
      <c r="R14839" s="222"/>
    </row>
    <row r="14840" s="10" customFormat="1" spans="1:18">
      <c r="A14840" s="35" t="s">
        <v>3240</v>
      </c>
      <c r="B14840" s="35" t="s">
        <v>3317</v>
      </c>
      <c r="C14840" s="222" t="s">
        <v>2157</v>
      </c>
      <c r="D14840" s="36">
        <v>20.1</v>
      </c>
      <c r="E14840" s="222" t="s">
        <v>1215</v>
      </c>
      <c r="F14840" s="35" t="s">
        <v>1215</v>
      </c>
      <c r="G14840" s="35"/>
      <c r="H14840" s="35" t="s">
        <v>1099</v>
      </c>
      <c r="I14840" s="223" t="s">
        <v>3242</v>
      </c>
      <c r="J14840" s="35" t="s">
        <v>56</v>
      </c>
      <c r="K14840" s="35"/>
      <c r="L14840" s="35">
        <v>40328955</v>
      </c>
      <c r="M14840" s="35">
        <v>4707872</v>
      </c>
      <c r="N14840" s="61" t="s">
        <v>125</v>
      </c>
      <c r="O14840" s="35" t="s">
        <v>3840</v>
      </c>
      <c r="P14840" s="51">
        <f t="shared" si="111"/>
        <v>90.45</v>
      </c>
      <c r="Q14840" s="35"/>
      <c r="R14840" s="222"/>
    </row>
    <row r="14841" s="10" customFormat="1" spans="1:18">
      <c r="A14841" s="35" t="s">
        <v>3240</v>
      </c>
      <c r="B14841" s="35" t="s">
        <v>3317</v>
      </c>
      <c r="C14841" s="222" t="s">
        <v>2230</v>
      </c>
      <c r="D14841" s="36">
        <v>38.81</v>
      </c>
      <c r="E14841" s="222" t="s">
        <v>1215</v>
      </c>
      <c r="F14841" s="35" t="s">
        <v>1215</v>
      </c>
      <c r="G14841" s="35"/>
      <c r="H14841" s="35" t="s">
        <v>1099</v>
      </c>
      <c r="I14841" s="223" t="s">
        <v>3242</v>
      </c>
      <c r="J14841" s="35" t="s">
        <v>56</v>
      </c>
      <c r="K14841" s="35"/>
      <c r="L14841" s="35">
        <v>40328671</v>
      </c>
      <c r="M14841" s="35">
        <v>4707301</v>
      </c>
      <c r="N14841" s="61" t="s">
        <v>125</v>
      </c>
      <c r="O14841" s="35" t="s">
        <v>3840</v>
      </c>
      <c r="P14841" s="51">
        <f t="shared" si="111"/>
        <v>174.645</v>
      </c>
      <c r="Q14841" s="35"/>
      <c r="R14841" s="222"/>
    </row>
    <row r="14842" s="10" customFormat="1" spans="1:18">
      <c r="A14842" s="35" t="s">
        <v>3240</v>
      </c>
      <c r="B14842" s="35" t="s">
        <v>3317</v>
      </c>
      <c r="C14842" s="222" t="s">
        <v>2665</v>
      </c>
      <c r="D14842" s="36">
        <v>12.87</v>
      </c>
      <c r="E14842" s="222" t="s">
        <v>1215</v>
      </c>
      <c r="F14842" s="35" t="s">
        <v>1215</v>
      </c>
      <c r="G14842" s="35"/>
      <c r="H14842" s="35" t="s">
        <v>1099</v>
      </c>
      <c r="I14842" s="223" t="s">
        <v>3242</v>
      </c>
      <c r="J14842" s="35" t="s">
        <v>56</v>
      </c>
      <c r="K14842" s="35"/>
      <c r="L14842" s="35">
        <v>40328949</v>
      </c>
      <c r="M14842" s="35">
        <v>4709357</v>
      </c>
      <c r="N14842" s="61" t="s">
        <v>125</v>
      </c>
      <c r="O14842" s="35" t="s">
        <v>3840</v>
      </c>
      <c r="P14842" s="51">
        <f t="shared" si="111"/>
        <v>57.915</v>
      </c>
      <c r="Q14842" s="35"/>
      <c r="R14842" s="222"/>
    </row>
    <row r="14843" s="10" customFormat="1" spans="1:18">
      <c r="A14843" s="35" t="s">
        <v>3240</v>
      </c>
      <c r="B14843" s="35" t="s">
        <v>3317</v>
      </c>
      <c r="C14843" s="222" t="s">
        <v>2009</v>
      </c>
      <c r="D14843" s="36">
        <v>21.14</v>
      </c>
      <c r="E14843" s="222" t="s">
        <v>1215</v>
      </c>
      <c r="F14843" s="35" t="s">
        <v>1215</v>
      </c>
      <c r="G14843" s="35"/>
      <c r="H14843" s="35" t="s">
        <v>1099</v>
      </c>
      <c r="I14843" s="223" t="s">
        <v>3242</v>
      </c>
      <c r="J14843" s="35" t="s">
        <v>56</v>
      </c>
      <c r="K14843" s="35"/>
      <c r="L14843" s="35">
        <v>40329108</v>
      </c>
      <c r="M14843" s="35">
        <v>4709164</v>
      </c>
      <c r="N14843" s="61" t="s">
        <v>125</v>
      </c>
      <c r="O14843" s="35" t="s">
        <v>3840</v>
      </c>
      <c r="P14843" s="51">
        <f t="shared" si="111"/>
        <v>95.13</v>
      </c>
      <c r="Q14843" s="35"/>
      <c r="R14843" s="222"/>
    </row>
    <row r="14844" s="10" customFormat="1" spans="1:18">
      <c r="A14844" s="35" t="s">
        <v>3240</v>
      </c>
      <c r="B14844" s="35" t="s">
        <v>3317</v>
      </c>
      <c r="C14844" s="222" t="s">
        <v>3757</v>
      </c>
      <c r="D14844" s="36">
        <v>1.23</v>
      </c>
      <c r="E14844" s="222" t="s">
        <v>1215</v>
      </c>
      <c r="F14844" s="35" t="s">
        <v>1215</v>
      </c>
      <c r="G14844" s="35"/>
      <c r="H14844" s="35" t="s">
        <v>1099</v>
      </c>
      <c r="I14844" s="223" t="s">
        <v>3242</v>
      </c>
      <c r="J14844" s="35" t="s">
        <v>56</v>
      </c>
      <c r="K14844" s="35"/>
      <c r="L14844" s="35">
        <v>40328848</v>
      </c>
      <c r="M14844" s="35">
        <v>4708084</v>
      </c>
      <c r="N14844" s="61" t="s">
        <v>125</v>
      </c>
      <c r="O14844" s="35" t="s">
        <v>3840</v>
      </c>
      <c r="P14844" s="51">
        <f t="shared" si="111"/>
        <v>5.535</v>
      </c>
      <c r="Q14844" s="35"/>
      <c r="R14844" s="222"/>
    </row>
    <row r="14845" s="10" customFormat="1" spans="1:18">
      <c r="A14845" s="35" t="s">
        <v>3240</v>
      </c>
      <c r="B14845" s="35" t="s">
        <v>3317</v>
      </c>
      <c r="C14845" s="222" t="s">
        <v>2488</v>
      </c>
      <c r="D14845" s="36">
        <v>0.79</v>
      </c>
      <c r="E14845" s="222" t="s">
        <v>1215</v>
      </c>
      <c r="F14845" s="35" t="s">
        <v>1215</v>
      </c>
      <c r="G14845" s="35"/>
      <c r="H14845" s="35" t="s">
        <v>1099</v>
      </c>
      <c r="I14845" s="223" t="s">
        <v>3242</v>
      </c>
      <c r="J14845" s="35" t="s">
        <v>56</v>
      </c>
      <c r="K14845" s="35"/>
      <c r="L14845" s="35">
        <v>40329432</v>
      </c>
      <c r="M14845" s="35">
        <v>4706573</v>
      </c>
      <c r="N14845" s="61" t="s">
        <v>125</v>
      </c>
      <c r="O14845" s="35" t="s">
        <v>3840</v>
      </c>
      <c r="P14845" s="51">
        <f t="shared" si="111"/>
        <v>3.555</v>
      </c>
      <c r="Q14845" s="35"/>
      <c r="R14845" s="222"/>
    </row>
    <row r="14846" s="10" customFormat="1" spans="1:18">
      <c r="A14846" s="35" t="s">
        <v>3240</v>
      </c>
      <c r="B14846" s="35" t="s">
        <v>3317</v>
      </c>
      <c r="C14846" s="222" t="s">
        <v>2581</v>
      </c>
      <c r="D14846" s="36">
        <v>87.29</v>
      </c>
      <c r="E14846" s="222" t="s">
        <v>1215</v>
      </c>
      <c r="F14846" s="35" t="s">
        <v>1215</v>
      </c>
      <c r="G14846" s="35" t="s">
        <v>37</v>
      </c>
      <c r="H14846" s="35" t="s">
        <v>1099</v>
      </c>
      <c r="I14846" s="223" t="s">
        <v>3242</v>
      </c>
      <c r="J14846" s="35" t="s">
        <v>56</v>
      </c>
      <c r="K14846" s="35"/>
      <c r="L14846" s="35">
        <v>40330230</v>
      </c>
      <c r="M14846" s="35">
        <v>4706944</v>
      </c>
      <c r="N14846" s="61" t="s">
        <v>125</v>
      </c>
      <c r="O14846" s="35" t="s">
        <v>3840</v>
      </c>
      <c r="P14846" s="51">
        <f t="shared" si="111"/>
        <v>392.805</v>
      </c>
      <c r="Q14846" s="35"/>
      <c r="R14846" s="222"/>
    </row>
    <row r="14847" s="10" customFormat="1" spans="1:18">
      <c r="A14847" s="35" t="s">
        <v>3240</v>
      </c>
      <c r="B14847" s="35" t="s">
        <v>3317</v>
      </c>
      <c r="C14847" s="222" t="s">
        <v>3848</v>
      </c>
      <c r="D14847" s="36">
        <v>15.01</v>
      </c>
      <c r="E14847" s="222" t="s">
        <v>1215</v>
      </c>
      <c r="F14847" s="35" t="s">
        <v>1215</v>
      </c>
      <c r="G14847" s="35" t="s">
        <v>37</v>
      </c>
      <c r="H14847" s="35" t="s">
        <v>1099</v>
      </c>
      <c r="I14847" s="223" t="s">
        <v>3242</v>
      </c>
      <c r="J14847" s="35" t="s">
        <v>56</v>
      </c>
      <c r="K14847" s="35"/>
      <c r="L14847" s="35">
        <v>40329863</v>
      </c>
      <c r="M14847" s="35">
        <v>4706621</v>
      </c>
      <c r="N14847" s="61" t="s">
        <v>125</v>
      </c>
      <c r="O14847" s="35" t="s">
        <v>3840</v>
      </c>
      <c r="P14847" s="51">
        <f t="shared" si="111"/>
        <v>67.545</v>
      </c>
      <c r="Q14847" s="35"/>
      <c r="R14847" s="222"/>
    </row>
    <row r="14848" s="10" customFormat="1" spans="1:18">
      <c r="A14848" s="35" t="s">
        <v>3240</v>
      </c>
      <c r="B14848" s="35" t="s">
        <v>3317</v>
      </c>
      <c r="C14848" s="222" t="s">
        <v>2316</v>
      </c>
      <c r="D14848" s="36">
        <v>43.54</v>
      </c>
      <c r="E14848" s="222" t="s">
        <v>1215</v>
      </c>
      <c r="F14848" s="35" t="s">
        <v>1215</v>
      </c>
      <c r="G14848" s="35"/>
      <c r="H14848" s="35" t="s">
        <v>1099</v>
      </c>
      <c r="I14848" s="223" t="s">
        <v>3242</v>
      </c>
      <c r="J14848" s="35" t="s">
        <v>56</v>
      </c>
      <c r="K14848" s="35"/>
      <c r="L14848" s="35">
        <v>40328853</v>
      </c>
      <c r="M14848" s="35">
        <v>4706971</v>
      </c>
      <c r="N14848" s="61" t="s">
        <v>125</v>
      </c>
      <c r="O14848" s="35" t="s">
        <v>3840</v>
      </c>
      <c r="P14848" s="51">
        <f t="shared" si="111"/>
        <v>195.93</v>
      </c>
      <c r="Q14848" s="35"/>
      <c r="R14848" s="222"/>
    </row>
    <row r="14849" s="10" customFormat="1" spans="1:18">
      <c r="A14849" s="35" t="s">
        <v>3240</v>
      </c>
      <c r="B14849" s="35" t="s">
        <v>3317</v>
      </c>
      <c r="C14849" s="222" t="s">
        <v>394</v>
      </c>
      <c r="D14849" s="36">
        <v>105.46</v>
      </c>
      <c r="E14849" s="222" t="s">
        <v>1215</v>
      </c>
      <c r="F14849" s="35" t="s">
        <v>1215</v>
      </c>
      <c r="G14849" s="35" t="s">
        <v>37</v>
      </c>
      <c r="H14849" s="35" t="s">
        <v>1099</v>
      </c>
      <c r="I14849" s="223" t="s">
        <v>3242</v>
      </c>
      <c r="J14849" s="35" t="s">
        <v>56</v>
      </c>
      <c r="K14849" s="35"/>
      <c r="L14849" s="35">
        <v>40329781</v>
      </c>
      <c r="M14849" s="35">
        <v>4709612</v>
      </c>
      <c r="N14849" s="61" t="s">
        <v>125</v>
      </c>
      <c r="O14849" s="35" t="s">
        <v>3840</v>
      </c>
      <c r="P14849" s="51">
        <f t="shared" si="111"/>
        <v>474.57</v>
      </c>
      <c r="Q14849" s="35"/>
      <c r="R14849" s="222"/>
    </row>
    <row r="14850" s="10" customFormat="1" spans="1:18">
      <c r="A14850" s="35" t="s">
        <v>3240</v>
      </c>
      <c r="B14850" s="35" t="s">
        <v>3317</v>
      </c>
      <c r="C14850" s="222" t="s">
        <v>860</v>
      </c>
      <c r="D14850" s="36">
        <v>20.78</v>
      </c>
      <c r="E14850" s="222" t="s">
        <v>1215</v>
      </c>
      <c r="F14850" s="35" t="s">
        <v>1215</v>
      </c>
      <c r="G14850" s="35"/>
      <c r="H14850" s="35" t="s">
        <v>1099</v>
      </c>
      <c r="I14850" s="223" t="s">
        <v>3242</v>
      </c>
      <c r="J14850" s="35" t="s">
        <v>56</v>
      </c>
      <c r="K14850" s="35"/>
      <c r="L14850" s="35">
        <v>40328563</v>
      </c>
      <c r="M14850" s="35">
        <v>4710878</v>
      </c>
      <c r="N14850" s="61" t="s">
        <v>125</v>
      </c>
      <c r="O14850" s="35" t="s">
        <v>3840</v>
      </c>
      <c r="P14850" s="51">
        <f t="shared" si="111"/>
        <v>93.51</v>
      </c>
      <c r="Q14850" s="35"/>
      <c r="R14850" s="222"/>
    </row>
    <row r="14851" s="10" customFormat="1" spans="1:18">
      <c r="A14851" s="35" t="s">
        <v>3240</v>
      </c>
      <c r="B14851" s="35" t="s">
        <v>3317</v>
      </c>
      <c r="C14851" s="222" t="s">
        <v>2295</v>
      </c>
      <c r="D14851" s="36">
        <v>46.91</v>
      </c>
      <c r="E14851" s="222" t="s">
        <v>1215</v>
      </c>
      <c r="F14851" s="35" t="s">
        <v>1215</v>
      </c>
      <c r="G14851" s="35"/>
      <c r="H14851" s="35" t="s">
        <v>1099</v>
      </c>
      <c r="I14851" s="223" t="s">
        <v>3242</v>
      </c>
      <c r="J14851" s="35" t="s">
        <v>56</v>
      </c>
      <c r="K14851" s="35"/>
      <c r="L14851" s="35">
        <v>40327368</v>
      </c>
      <c r="M14851" s="35">
        <v>4708077</v>
      </c>
      <c r="N14851" s="61" t="s">
        <v>125</v>
      </c>
      <c r="O14851" s="35" t="s">
        <v>3840</v>
      </c>
      <c r="P14851" s="51">
        <f t="shared" si="111"/>
        <v>211.095</v>
      </c>
      <c r="Q14851" s="35"/>
      <c r="R14851" s="222"/>
    </row>
    <row r="14852" s="10" customFormat="1" spans="1:18">
      <c r="A14852" s="35" t="s">
        <v>3240</v>
      </c>
      <c r="B14852" s="35" t="s">
        <v>3317</v>
      </c>
      <c r="C14852" s="222" t="s">
        <v>2554</v>
      </c>
      <c r="D14852" s="36">
        <v>9.03</v>
      </c>
      <c r="E14852" s="222" t="s">
        <v>1215</v>
      </c>
      <c r="F14852" s="35" t="s">
        <v>1215</v>
      </c>
      <c r="G14852" s="35"/>
      <c r="H14852" s="35" t="s">
        <v>1099</v>
      </c>
      <c r="I14852" s="223" t="s">
        <v>3242</v>
      </c>
      <c r="J14852" s="35" t="s">
        <v>56</v>
      </c>
      <c r="K14852" s="35"/>
      <c r="L14852" s="35">
        <v>40329131</v>
      </c>
      <c r="M14852" s="35">
        <v>4708029</v>
      </c>
      <c r="N14852" s="61" t="s">
        <v>125</v>
      </c>
      <c r="O14852" s="35" t="s">
        <v>3840</v>
      </c>
      <c r="P14852" s="51">
        <f t="shared" si="111"/>
        <v>40.635</v>
      </c>
      <c r="Q14852" s="35"/>
      <c r="R14852" s="222"/>
    </row>
    <row r="14853" s="10" customFormat="1" spans="1:18">
      <c r="A14853" s="35" t="s">
        <v>3240</v>
      </c>
      <c r="B14853" s="35" t="s">
        <v>3317</v>
      </c>
      <c r="C14853" s="222" t="s">
        <v>2210</v>
      </c>
      <c r="D14853" s="36">
        <v>1.4</v>
      </c>
      <c r="E14853" s="222" t="s">
        <v>1215</v>
      </c>
      <c r="F14853" s="35" t="s">
        <v>1215</v>
      </c>
      <c r="G14853" s="35"/>
      <c r="H14853" s="35" t="s">
        <v>1099</v>
      </c>
      <c r="I14853" s="223" t="s">
        <v>3242</v>
      </c>
      <c r="J14853" s="35" t="s">
        <v>56</v>
      </c>
      <c r="K14853" s="35"/>
      <c r="L14853" s="35">
        <v>40328401</v>
      </c>
      <c r="M14853" s="35">
        <v>4710691</v>
      </c>
      <c r="N14853" s="61" t="s">
        <v>125</v>
      </c>
      <c r="O14853" s="35" t="s">
        <v>3840</v>
      </c>
      <c r="P14853" s="51">
        <f t="shared" si="111"/>
        <v>6.3</v>
      </c>
      <c r="Q14853" s="35"/>
      <c r="R14853" s="222"/>
    </row>
    <row r="14854" s="10" customFormat="1" spans="1:18">
      <c r="A14854" s="35" t="s">
        <v>3240</v>
      </c>
      <c r="B14854" s="35" t="s">
        <v>3317</v>
      </c>
      <c r="C14854" s="222" t="s">
        <v>1920</v>
      </c>
      <c r="D14854" s="36">
        <v>9.86</v>
      </c>
      <c r="E14854" s="222" t="s">
        <v>1215</v>
      </c>
      <c r="F14854" s="35" t="s">
        <v>1215</v>
      </c>
      <c r="G14854" s="35" t="s">
        <v>37</v>
      </c>
      <c r="H14854" s="35" t="s">
        <v>1099</v>
      </c>
      <c r="I14854" s="223" t="s">
        <v>3242</v>
      </c>
      <c r="J14854" s="35" t="s">
        <v>56</v>
      </c>
      <c r="K14854" s="35"/>
      <c r="L14854" s="35">
        <v>40329933</v>
      </c>
      <c r="M14854" s="35">
        <v>4707337</v>
      </c>
      <c r="N14854" s="61" t="s">
        <v>125</v>
      </c>
      <c r="O14854" s="35" t="s">
        <v>3840</v>
      </c>
      <c r="P14854" s="51">
        <f t="shared" si="111"/>
        <v>44.37</v>
      </c>
      <c r="Q14854" s="35"/>
      <c r="R14854" s="222"/>
    </row>
    <row r="14855" s="10" customFormat="1" spans="1:18">
      <c r="A14855" s="35" t="s">
        <v>3240</v>
      </c>
      <c r="B14855" s="35" t="s">
        <v>3317</v>
      </c>
      <c r="C14855" s="222" t="s">
        <v>1575</v>
      </c>
      <c r="D14855" s="36">
        <v>38.5</v>
      </c>
      <c r="E14855" s="222" t="s">
        <v>1215</v>
      </c>
      <c r="F14855" s="35" t="s">
        <v>1215</v>
      </c>
      <c r="G14855" s="35"/>
      <c r="H14855" s="35" t="s">
        <v>1099</v>
      </c>
      <c r="I14855" s="223" t="s">
        <v>3242</v>
      </c>
      <c r="J14855" s="35" t="s">
        <v>56</v>
      </c>
      <c r="K14855" s="35"/>
      <c r="L14855" s="35">
        <v>40328133</v>
      </c>
      <c r="M14855" s="35">
        <v>4710441</v>
      </c>
      <c r="N14855" s="61" t="s">
        <v>125</v>
      </c>
      <c r="O14855" s="35" t="s">
        <v>3840</v>
      </c>
      <c r="P14855" s="51">
        <f t="shared" si="111"/>
        <v>173.25</v>
      </c>
      <c r="Q14855" s="35"/>
      <c r="R14855" s="222"/>
    </row>
    <row r="14856" s="10" customFormat="1" spans="1:18">
      <c r="A14856" s="35" t="s">
        <v>3240</v>
      </c>
      <c r="B14856" s="35" t="s">
        <v>3317</v>
      </c>
      <c r="C14856" s="222" t="s">
        <v>2794</v>
      </c>
      <c r="D14856" s="36">
        <v>1.77</v>
      </c>
      <c r="E14856" s="222" t="s">
        <v>1215</v>
      </c>
      <c r="F14856" s="35" t="s">
        <v>1215</v>
      </c>
      <c r="G14856" s="35"/>
      <c r="H14856" s="35" t="s">
        <v>1099</v>
      </c>
      <c r="I14856" s="223" t="s">
        <v>3242</v>
      </c>
      <c r="J14856" s="35" t="s">
        <v>56</v>
      </c>
      <c r="K14856" s="35"/>
      <c r="L14856" s="35">
        <v>40328760</v>
      </c>
      <c r="M14856" s="35">
        <v>4708081</v>
      </c>
      <c r="N14856" s="61" t="s">
        <v>125</v>
      </c>
      <c r="O14856" s="35" t="s">
        <v>3840</v>
      </c>
      <c r="P14856" s="51">
        <f t="shared" si="111"/>
        <v>7.965</v>
      </c>
      <c r="Q14856" s="35"/>
      <c r="R14856" s="222"/>
    </row>
    <row r="14857" s="10" customFormat="1" spans="1:18">
      <c r="A14857" s="35" t="s">
        <v>3240</v>
      </c>
      <c r="B14857" s="35" t="s">
        <v>3317</v>
      </c>
      <c r="C14857" s="222" t="s">
        <v>3750</v>
      </c>
      <c r="D14857" s="36">
        <v>6.72</v>
      </c>
      <c r="E14857" s="222" t="s">
        <v>1215</v>
      </c>
      <c r="F14857" s="35" t="s">
        <v>1215</v>
      </c>
      <c r="G14857" s="35"/>
      <c r="H14857" s="35" t="s">
        <v>1099</v>
      </c>
      <c r="I14857" s="223" t="s">
        <v>3242</v>
      </c>
      <c r="J14857" s="35" t="s">
        <v>56</v>
      </c>
      <c r="K14857" s="35"/>
      <c r="L14857" s="35">
        <v>40328699</v>
      </c>
      <c r="M14857" s="35">
        <v>4708015</v>
      </c>
      <c r="N14857" s="61" t="s">
        <v>125</v>
      </c>
      <c r="O14857" s="35" t="s">
        <v>3840</v>
      </c>
      <c r="P14857" s="51">
        <f t="shared" si="111"/>
        <v>30.24</v>
      </c>
      <c r="Q14857" s="35"/>
      <c r="R14857" s="222"/>
    </row>
    <row r="14858" s="10" customFormat="1" spans="1:18">
      <c r="A14858" s="35" t="s">
        <v>3240</v>
      </c>
      <c r="B14858" s="35" t="s">
        <v>3317</v>
      </c>
      <c r="C14858" s="222" t="s">
        <v>2096</v>
      </c>
      <c r="D14858" s="36">
        <v>226.03</v>
      </c>
      <c r="E14858" s="222" t="s">
        <v>1215</v>
      </c>
      <c r="F14858" s="35" t="s">
        <v>1215</v>
      </c>
      <c r="G14858" s="35" t="s">
        <v>37</v>
      </c>
      <c r="H14858" s="35" t="s">
        <v>1099</v>
      </c>
      <c r="I14858" s="223" t="s">
        <v>3242</v>
      </c>
      <c r="J14858" s="35" t="s">
        <v>56</v>
      </c>
      <c r="K14858" s="35"/>
      <c r="L14858" s="35">
        <v>40330277</v>
      </c>
      <c r="M14858" s="35">
        <v>4709477</v>
      </c>
      <c r="N14858" s="61" t="s">
        <v>125</v>
      </c>
      <c r="O14858" s="35" t="s">
        <v>3840</v>
      </c>
      <c r="P14858" s="51">
        <f t="shared" si="111"/>
        <v>1017.135</v>
      </c>
      <c r="Q14858" s="35"/>
      <c r="R14858" s="222"/>
    </row>
    <row r="14859" s="10" customFormat="1" spans="1:18">
      <c r="A14859" s="35" t="s">
        <v>3240</v>
      </c>
      <c r="B14859" s="35" t="s">
        <v>3317</v>
      </c>
      <c r="C14859" s="222" t="s">
        <v>1931</v>
      </c>
      <c r="D14859" s="36">
        <v>42.11</v>
      </c>
      <c r="E14859" s="222" t="s">
        <v>1215</v>
      </c>
      <c r="F14859" s="35" t="s">
        <v>1215</v>
      </c>
      <c r="G14859" s="35"/>
      <c r="H14859" s="35" t="s">
        <v>1099</v>
      </c>
      <c r="I14859" s="223" t="s">
        <v>3242</v>
      </c>
      <c r="J14859" s="35" t="s">
        <v>56</v>
      </c>
      <c r="K14859" s="35"/>
      <c r="L14859" s="35">
        <v>40329525</v>
      </c>
      <c r="M14859" s="35">
        <v>4706999</v>
      </c>
      <c r="N14859" s="61" t="s">
        <v>125</v>
      </c>
      <c r="O14859" s="35" t="s">
        <v>3840</v>
      </c>
      <c r="P14859" s="51">
        <f t="shared" si="111"/>
        <v>189.495</v>
      </c>
      <c r="Q14859" s="35"/>
      <c r="R14859" s="222"/>
    </row>
    <row r="14860" s="10" customFormat="1" spans="1:18">
      <c r="A14860" s="35" t="s">
        <v>3240</v>
      </c>
      <c r="B14860" s="35" t="s">
        <v>3317</v>
      </c>
      <c r="C14860" s="222" t="s">
        <v>2572</v>
      </c>
      <c r="D14860" s="36">
        <v>11.21</v>
      </c>
      <c r="E14860" s="222" t="s">
        <v>1215</v>
      </c>
      <c r="F14860" s="35" t="s">
        <v>1215</v>
      </c>
      <c r="G14860" s="35"/>
      <c r="H14860" s="35" t="s">
        <v>1099</v>
      </c>
      <c r="I14860" s="223" t="s">
        <v>3242</v>
      </c>
      <c r="J14860" s="35" t="s">
        <v>56</v>
      </c>
      <c r="K14860" s="35"/>
      <c r="L14860" s="35">
        <v>40328853</v>
      </c>
      <c r="M14860" s="35">
        <v>4707552</v>
      </c>
      <c r="N14860" s="61" t="s">
        <v>125</v>
      </c>
      <c r="O14860" s="35" t="s">
        <v>3840</v>
      </c>
      <c r="P14860" s="51">
        <f t="shared" si="111"/>
        <v>50.445</v>
      </c>
      <c r="Q14860" s="35"/>
      <c r="R14860" s="222"/>
    </row>
    <row r="14861" s="10" customFormat="1" spans="1:18">
      <c r="A14861" s="35" t="s">
        <v>3240</v>
      </c>
      <c r="B14861" s="35" t="s">
        <v>3317</v>
      </c>
      <c r="C14861" s="222" t="s">
        <v>3060</v>
      </c>
      <c r="D14861" s="36">
        <v>5.83</v>
      </c>
      <c r="E14861" s="222" t="s">
        <v>1215</v>
      </c>
      <c r="F14861" s="35" t="s">
        <v>1215</v>
      </c>
      <c r="G14861" s="35" t="s">
        <v>37</v>
      </c>
      <c r="H14861" s="35" t="s">
        <v>1099</v>
      </c>
      <c r="I14861" s="223" t="s">
        <v>3242</v>
      </c>
      <c r="J14861" s="35" t="s">
        <v>56</v>
      </c>
      <c r="K14861" s="35"/>
      <c r="L14861" s="35">
        <v>40329926</v>
      </c>
      <c r="M14861" s="35">
        <v>4709485</v>
      </c>
      <c r="N14861" s="61" t="s">
        <v>125</v>
      </c>
      <c r="O14861" s="35" t="s">
        <v>3840</v>
      </c>
      <c r="P14861" s="51">
        <f t="shared" si="111"/>
        <v>26.235</v>
      </c>
      <c r="Q14861" s="35"/>
      <c r="R14861" s="222"/>
    </row>
    <row r="14862" s="10" customFormat="1" spans="1:18">
      <c r="A14862" s="35" t="s">
        <v>3240</v>
      </c>
      <c r="B14862" s="35" t="s">
        <v>3317</v>
      </c>
      <c r="C14862" s="222" t="s">
        <v>2453</v>
      </c>
      <c r="D14862" s="36">
        <v>29.46</v>
      </c>
      <c r="E14862" s="222" t="s">
        <v>1215</v>
      </c>
      <c r="F14862" s="35" t="s">
        <v>1215</v>
      </c>
      <c r="G14862" s="35" t="s">
        <v>37</v>
      </c>
      <c r="H14862" s="35" t="s">
        <v>1099</v>
      </c>
      <c r="I14862" s="223" t="s">
        <v>3242</v>
      </c>
      <c r="J14862" s="35" t="s">
        <v>56</v>
      </c>
      <c r="K14862" s="35"/>
      <c r="L14862" s="35">
        <v>40329796</v>
      </c>
      <c r="M14862" s="35">
        <v>4706262</v>
      </c>
      <c r="N14862" s="61" t="s">
        <v>125</v>
      </c>
      <c r="O14862" s="35" t="s">
        <v>3840</v>
      </c>
      <c r="P14862" s="51">
        <f t="shared" si="111"/>
        <v>132.57</v>
      </c>
      <c r="Q14862" s="35"/>
      <c r="R14862" s="222"/>
    </row>
    <row r="14863" s="10" customFormat="1" spans="1:18">
      <c r="A14863" s="35" t="s">
        <v>3240</v>
      </c>
      <c r="B14863" s="35" t="s">
        <v>3317</v>
      </c>
      <c r="C14863" s="222" t="s">
        <v>3398</v>
      </c>
      <c r="D14863" s="36">
        <v>42.45</v>
      </c>
      <c r="E14863" s="222" t="s">
        <v>1215</v>
      </c>
      <c r="F14863" s="35" t="s">
        <v>1215</v>
      </c>
      <c r="G14863" s="35" t="s">
        <v>37</v>
      </c>
      <c r="H14863" s="35" t="s">
        <v>1099</v>
      </c>
      <c r="I14863" s="223" t="s">
        <v>3242</v>
      </c>
      <c r="J14863" s="35" t="s">
        <v>56</v>
      </c>
      <c r="K14863" s="35"/>
      <c r="L14863" s="35">
        <v>40330072</v>
      </c>
      <c r="M14863" s="35">
        <v>4707257</v>
      </c>
      <c r="N14863" s="61" t="s">
        <v>125</v>
      </c>
      <c r="O14863" s="35" t="s">
        <v>3840</v>
      </c>
      <c r="P14863" s="51">
        <f t="shared" si="111"/>
        <v>191.025</v>
      </c>
      <c r="Q14863" s="35"/>
      <c r="R14863" s="222"/>
    </row>
    <row r="14864" s="10" customFormat="1" spans="1:18">
      <c r="A14864" s="35" t="s">
        <v>3240</v>
      </c>
      <c r="B14864" s="35" t="s">
        <v>3317</v>
      </c>
      <c r="C14864" s="222" t="s">
        <v>3024</v>
      </c>
      <c r="D14864" s="36">
        <v>2.51</v>
      </c>
      <c r="E14864" s="222" t="s">
        <v>1215</v>
      </c>
      <c r="F14864" s="35" t="s">
        <v>1215</v>
      </c>
      <c r="G14864" s="35"/>
      <c r="H14864" s="35" t="s">
        <v>1099</v>
      </c>
      <c r="I14864" s="223" t="s">
        <v>3242</v>
      </c>
      <c r="J14864" s="35" t="s">
        <v>56</v>
      </c>
      <c r="K14864" s="35"/>
      <c r="L14864" s="35">
        <v>40329050</v>
      </c>
      <c r="M14864" s="35">
        <v>4707972</v>
      </c>
      <c r="N14864" s="61" t="s">
        <v>125</v>
      </c>
      <c r="O14864" s="35" t="s">
        <v>3840</v>
      </c>
      <c r="P14864" s="51">
        <f t="shared" si="111"/>
        <v>11.295</v>
      </c>
      <c r="Q14864" s="35"/>
      <c r="R14864" s="222"/>
    </row>
    <row r="14865" s="10" customFormat="1" spans="1:18">
      <c r="A14865" s="35" t="s">
        <v>3240</v>
      </c>
      <c r="B14865" s="35" t="s">
        <v>3317</v>
      </c>
      <c r="C14865" s="222" t="s">
        <v>2226</v>
      </c>
      <c r="D14865" s="36">
        <v>3.01</v>
      </c>
      <c r="E14865" s="222" t="s">
        <v>1215</v>
      </c>
      <c r="F14865" s="35" t="s">
        <v>1215</v>
      </c>
      <c r="G14865" s="35" t="s">
        <v>37</v>
      </c>
      <c r="H14865" s="35" t="s">
        <v>1099</v>
      </c>
      <c r="I14865" s="223" t="s">
        <v>3242</v>
      </c>
      <c r="J14865" s="35" t="s">
        <v>56</v>
      </c>
      <c r="K14865" s="35"/>
      <c r="L14865" s="35">
        <v>40330316</v>
      </c>
      <c r="M14865" s="35">
        <v>4707113</v>
      </c>
      <c r="N14865" s="61" t="s">
        <v>125</v>
      </c>
      <c r="O14865" s="35" t="s">
        <v>3840</v>
      </c>
      <c r="P14865" s="51">
        <f t="shared" si="111"/>
        <v>13.545</v>
      </c>
      <c r="Q14865" s="35"/>
      <c r="R14865" s="222"/>
    </row>
    <row r="14866" s="10" customFormat="1" spans="1:18">
      <c r="A14866" s="35" t="s">
        <v>3240</v>
      </c>
      <c r="B14866" s="35" t="s">
        <v>3317</v>
      </c>
      <c r="C14866" s="222" t="s">
        <v>3023</v>
      </c>
      <c r="D14866" s="36">
        <v>17.08</v>
      </c>
      <c r="E14866" s="222" t="s">
        <v>1215</v>
      </c>
      <c r="F14866" s="35" t="s">
        <v>1215</v>
      </c>
      <c r="G14866" s="35" t="s">
        <v>37</v>
      </c>
      <c r="H14866" s="35" t="s">
        <v>1099</v>
      </c>
      <c r="I14866" s="223" t="s">
        <v>3242</v>
      </c>
      <c r="J14866" s="35" t="s">
        <v>56</v>
      </c>
      <c r="K14866" s="35"/>
      <c r="L14866" s="35">
        <v>40329882</v>
      </c>
      <c r="M14866" s="35">
        <v>4707038</v>
      </c>
      <c r="N14866" s="61" t="s">
        <v>125</v>
      </c>
      <c r="O14866" s="35" t="s">
        <v>3840</v>
      </c>
      <c r="P14866" s="51">
        <f t="shared" si="111"/>
        <v>76.86</v>
      </c>
      <c r="Q14866" s="35"/>
      <c r="R14866" s="222"/>
    </row>
    <row r="14867" s="10" customFormat="1" spans="1:18">
      <c r="A14867" s="35" t="s">
        <v>3240</v>
      </c>
      <c r="B14867" s="35" t="s">
        <v>3317</v>
      </c>
      <c r="C14867" s="222" t="s">
        <v>3223</v>
      </c>
      <c r="D14867" s="36">
        <v>4.5</v>
      </c>
      <c r="E14867" s="222" t="s">
        <v>1215</v>
      </c>
      <c r="F14867" s="35" t="s">
        <v>1215</v>
      </c>
      <c r="G14867" s="35"/>
      <c r="H14867" s="35" t="s">
        <v>1099</v>
      </c>
      <c r="I14867" s="223" t="s">
        <v>3242</v>
      </c>
      <c r="J14867" s="35" t="s">
        <v>56</v>
      </c>
      <c r="K14867" s="35"/>
      <c r="L14867" s="35">
        <v>40329185</v>
      </c>
      <c r="M14867" s="35">
        <v>4708049</v>
      </c>
      <c r="N14867" s="61" t="s">
        <v>125</v>
      </c>
      <c r="O14867" s="35" t="s">
        <v>3840</v>
      </c>
      <c r="P14867" s="51">
        <f t="shared" si="111"/>
        <v>20.25</v>
      </c>
      <c r="Q14867" s="35"/>
      <c r="R14867" s="222"/>
    </row>
    <row r="14868" s="10" customFormat="1" spans="1:18">
      <c r="A14868" s="35" t="s">
        <v>3240</v>
      </c>
      <c r="B14868" s="35" t="s">
        <v>3317</v>
      </c>
      <c r="C14868" s="222" t="s">
        <v>3349</v>
      </c>
      <c r="D14868" s="36">
        <v>4.03</v>
      </c>
      <c r="E14868" s="222" t="s">
        <v>1215</v>
      </c>
      <c r="F14868" s="35" t="s">
        <v>1215</v>
      </c>
      <c r="G14868" s="35" t="s">
        <v>37</v>
      </c>
      <c r="H14868" s="35" t="s">
        <v>1099</v>
      </c>
      <c r="I14868" s="223" t="s">
        <v>3242</v>
      </c>
      <c r="J14868" s="35" t="s">
        <v>56</v>
      </c>
      <c r="K14868" s="35"/>
      <c r="L14868" s="35">
        <v>40329727</v>
      </c>
      <c r="M14868" s="35">
        <v>4706715</v>
      </c>
      <c r="N14868" s="61" t="s">
        <v>125</v>
      </c>
      <c r="O14868" s="35" t="s">
        <v>3840</v>
      </c>
      <c r="P14868" s="51">
        <f t="shared" si="111"/>
        <v>18.135</v>
      </c>
      <c r="Q14868" s="35"/>
      <c r="R14868" s="222"/>
    </row>
    <row r="14869" s="10" customFormat="1" spans="1:18">
      <c r="A14869" s="35" t="s">
        <v>3240</v>
      </c>
      <c r="B14869" s="35" t="s">
        <v>3317</v>
      </c>
      <c r="C14869" s="222" t="s">
        <v>2446</v>
      </c>
      <c r="D14869" s="36">
        <v>205.17</v>
      </c>
      <c r="E14869" s="222" t="s">
        <v>1215</v>
      </c>
      <c r="F14869" s="35" t="s">
        <v>1215</v>
      </c>
      <c r="G14869" s="35"/>
      <c r="H14869" s="35" t="s">
        <v>1099</v>
      </c>
      <c r="I14869" s="223" t="s">
        <v>3242</v>
      </c>
      <c r="J14869" s="35" t="s">
        <v>56</v>
      </c>
      <c r="K14869" s="35"/>
      <c r="L14869" s="35">
        <v>40331153</v>
      </c>
      <c r="M14869" s="35">
        <v>4707010</v>
      </c>
      <c r="N14869" s="61" t="s">
        <v>125</v>
      </c>
      <c r="O14869" s="35" t="s">
        <v>3840</v>
      </c>
      <c r="P14869" s="51">
        <f t="shared" ref="P14869:P14932" si="112">D14869*4.5</f>
        <v>923.265</v>
      </c>
      <c r="Q14869" s="35"/>
      <c r="R14869" s="222"/>
    </row>
    <row r="14870" s="10" customFormat="1" spans="1:18">
      <c r="A14870" s="35" t="s">
        <v>3240</v>
      </c>
      <c r="B14870" s="35" t="s">
        <v>3317</v>
      </c>
      <c r="C14870" s="222" t="s">
        <v>3217</v>
      </c>
      <c r="D14870" s="36">
        <v>65.46</v>
      </c>
      <c r="E14870" s="222" t="s">
        <v>1215</v>
      </c>
      <c r="F14870" s="35" t="s">
        <v>1215</v>
      </c>
      <c r="G14870" s="35"/>
      <c r="H14870" s="35" t="s">
        <v>1099</v>
      </c>
      <c r="I14870" s="223" t="s">
        <v>3242</v>
      </c>
      <c r="J14870" s="35" t="s">
        <v>56</v>
      </c>
      <c r="K14870" s="35"/>
      <c r="L14870" s="35">
        <v>40328033</v>
      </c>
      <c r="M14870" s="35">
        <v>4707978</v>
      </c>
      <c r="N14870" s="61" t="s">
        <v>125</v>
      </c>
      <c r="O14870" s="35" t="s">
        <v>3840</v>
      </c>
      <c r="P14870" s="51">
        <f t="shared" si="112"/>
        <v>294.57</v>
      </c>
      <c r="Q14870" s="35"/>
      <c r="R14870" s="222"/>
    </row>
    <row r="14871" s="10" customFormat="1" spans="1:18">
      <c r="A14871" s="35" t="s">
        <v>3240</v>
      </c>
      <c r="B14871" s="35" t="s">
        <v>3317</v>
      </c>
      <c r="C14871" s="222" t="s">
        <v>3541</v>
      </c>
      <c r="D14871" s="36">
        <v>150.88</v>
      </c>
      <c r="E14871" s="222" t="s">
        <v>1215</v>
      </c>
      <c r="F14871" s="35" t="s">
        <v>1215</v>
      </c>
      <c r="G14871" s="35"/>
      <c r="H14871" s="35" t="s">
        <v>1099</v>
      </c>
      <c r="I14871" s="223" t="s">
        <v>3242</v>
      </c>
      <c r="J14871" s="35" t="s">
        <v>56</v>
      </c>
      <c r="K14871" s="35"/>
      <c r="L14871" s="35">
        <v>40329077</v>
      </c>
      <c r="M14871" s="35">
        <v>4706849</v>
      </c>
      <c r="N14871" s="61" t="s">
        <v>125</v>
      </c>
      <c r="O14871" s="35" t="s">
        <v>3840</v>
      </c>
      <c r="P14871" s="51">
        <f t="shared" si="112"/>
        <v>678.96</v>
      </c>
      <c r="Q14871" s="35"/>
      <c r="R14871" s="222"/>
    </row>
    <row r="14872" s="10" customFormat="1" spans="1:18">
      <c r="A14872" s="35" t="s">
        <v>3240</v>
      </c>
      <c r="B14872" s="35" t="s">
        <v>3317</v>
      </c>
      <c r="C14872" s="222" t="s">
        <v>2248</v>
      </c>
      <c r="D14872" s="36">
        <v>17.45</v>
      </c>
      <c r="E14872" s="222" t="s">
        <v>1215</v>
      </c>
      <c r="F14872" s="35" t="s">
        <v>1215</v>
      </c>
      <c r="G14872" s="35" t="s">
        <v>37</v>
      </c>
      <c r="H14872" s="35" t="s">
        <v>1099</v>
      </c>
      <c r="I14872" s="223" t="s">
        <v>3242</v>
      </c>
      <c r="J14872" s="35" t="s">
        <v>56</v>
      </c>
      <c r="K14872" s="35"/>
      <c r="L14872" s="35">
        <v>40330117</v>
      </c>
      <c r="M14872" s="35">
        <v>4706640</v>
      </c>
      <c r="N14872" s="61" t="s">
        <v>125</v>
      </c>
      <c r="O14872" s="35" t="s">
        <v>3840</v>
      </c>
      <c r="P14872" s="51">
        <f t="shared" si="112"/>
        <v>78.525</v>
      </c>
      <c r="Q14872" s="35"/>
      <c r="R14872" s="222"/>
    </row>
    <row r="14873" s="10" customFormat="1" spans="1:18">
      <c r="A14873" s="35" t="s">
        <v>3240</v>
      </c>
      <c r="B14873" s="35" t="s">
        <v>3317</v>
      </c>
      <c r="C14873" s="222" t="s">
        <v>3347</v>
      </c>
      <c r="D14873" s="36">
        <v>22.6</v>
      </c>
      <c r="E14873" s="222" t="s">
        <v>1215</v>
      </c>
      <c r="F14873" s="35" t="s">
        <v>1215</v>
      </c>
      <c r="G14873" s="35" t="s">
        <v>37</v>
      </c>
      <c r="H14873" s="35" t="s">
        <v>1099</v>
      </c>
      <c r="I14873" s="223" t="s">
        <v>3242</v>
      </c>
      <c r="J14873" s="35" t="s">
        <v>56</v>
      </c>
      <c r="K14873" s="35"/>
      <c r="L14873" s="35">
        <v>40329686</v>
      </c>
      <c r="M14873" s="35">
        <v>4706431</v>
      </c>
      <c r="N14873" s="61" t="s">
        <v>125</v>
      </c>
      <c r="O14873" s="35" t="s">
        <v>3840</v>
      </c>
      <c r="P14873" s="51">
        <f t="shared" si="112"/>
        <v>101.7</v>
      </c>
      <c r="Q14873" s="35"/>
      <c r="R14873" s="222"/>
    </row>
    <row r="14874" s="10" customFormat="1" spans="1:18">
      <c r="A14874" s="35" t="s">
        <v>3240</v>
      </c>
      <c r="B14874" s="35" t="s">
        <v>3317</v>
      </c>
      <c r="C14874" s="222" t="s">
        <v>2895</v>
      </c>
      <c r="D14874" s="36">
        <v>26.29</v>
      </c>
      <c r="E14874" s="222" t="s">
        <v>1215</v>
      </c>
      <c r="F14874" s="35" t="s">
        <v>1215</v>
      </c>
      <c r="G14874" s="35"/>
      <c r="H14874" s="35" t="s">
        <v>1099</v>
      </c>
      <c r="I14874" s="223" t="s">
        <v>3242</v>
      </c>
      <c r="J14874" s="35" t="s">
        <v>56</v>
      </c>
      <c r="K14874" s="35"/>
      <c r="L14874" s="35">
        <v>40329003</v>
      </c>
      <c r="M14874" s="35">
        <v>4709767</v>
      </c>
      <c r="N14874" s="61" t="s">
        <v>125</v>
      </c>
      <c r="O14874" s="35" t="s">
        <v>3840</v>
      </c>
      <c r="P14874" s="51">
        <f t="shared" si="112"/>
        <v>118.305</v>
      </c>
      <c r="Q14874" s="35"/>
      <c r="R14874" s="222"/>
    </row>
    <row r="14875" s="10" customFormat="1" spans="1:18">
      <c r="A14875" s="35" t="s">
        <v>3240</v>
      </c>
      <c r="B14875" s="35" t="s">
        <v>3317</v>
      </c>
      <c r="C14875" s="222" t="s">
        <v>2921</v>
      </c>
      <c r="D14875" s="36">
        <v>2.08</v>
      </c>
      <c r="E14875" s="222" t="s">
        <v>1215</v>
      </c>
      <c r="F14875" s="35" t="s">
        <v>1215</v>
      </c>
      <c r="G14875" s="35"/>
      <c r="H14875" s="35" t="s">
        <v>1099</v>
      </c>
      <c r="I14875" s="223" t="s">
        <v>3242</v>
      </c>
      <c r="J14875" s="35" t="s">
        <v>56</v>
      </c>
      <c r="K14875" s="35"/>
      <c r="L14875" s="35">
        <v>40329232</v>
      </c>
      <c r="M14875" s="35">
        <v>4707980</v>
      </c>
      <c r="N14875" s="61" t="s">
        <v>125</v>
      </c>
      <c r="O14875" s="35" t="s">
        <v>3840</v>
      </c>
      <c r="P14875" s="51">
        <f t="shared" si="112"/>
        <v>9.36</v>
      </c>
      <c r="Q14875" s="35"/>
      <c r="R14875" s="222"/>
    </row>
    <row r="14876" s="10" customFormat="1" spans="1:18">
      <c r="A14876" s="35" t="s">
        <v>3240</v>
      </c>
      <c r="B14876" s="35" t="s">
        <v>3317</v>
      </c>
      <c r="C14876" s="222" t="s">
        <v>2481</v>
      </c>
      <c r="D14876" s="36">
        <v>79.63</v>
      </c>
      <c r="E14876" s="222" t="s">
        <v>1215</v>
      </c>
      <c r="F14876" s="35" t="s">
        <v>1215</v>
      </c>
      <c r="G14876" s="35" t="s">
        <v>37</v>
      </c>
      <c r="H14876" s="35" t="s">
        <v>1099</v>
      </c>
      <c r="I14876" s="223" t="s">
        <v>3242</v>
      </c>
      <c r="J14876" s="35" t="s">
        <v>56</v>
      </c>
      <c r="K14876" s="35"/>
      <c r="L14876" s="35">
        <v>40329888</v>
      </c>
      <c r="M14876" s="35">
        <v>4706364</v>
      </c>
      <c r="N14876" s="61" t="s">
        <v>125</v>
      </c>
      <c r="O14876" s="35" t="s">
        <v>3840</v>
      </c>
      <c r="P14876" s="51">
        <f t="shared" si="112"/>
        <v>358.335</v>
      </c>
      <c r="Q14876" s="35"/>
      <c r="R14876" s="222"/>
    </row>
    <row r="14877" s="10" customFormat="1" spans="1:18">
      <c r="A14877" s="35" t="s">
        <v>3240</v>
      </c>
      <c r="B14877" s="35" t="s">
        <v>3317</v>
      </c>
      <c r="C14877" s="222" t="s">
        <v>3849</v>
      </c>
      <c r="D14877" s="36">
        <v>13.7</v>
      </c>
      <c r="E14877" s="222" t="s">
        <v>1215</v>
      </c>
      <c r="F14877" s="35" t="s">
        <v>1215</v>
      </c>
      <c r="G14877" s="35"/>
      <c r="H14877" s="35" t="s">
        <v>1099</v>
      </c>
      <c r="I14877" s="223" t="s">
        <v>3242</v>
      </c>
      <c r="J14877" s="35" t="s">
        <v>56</v>
      </c>
      <c r="K14877" s="35"/>
      <c r="L14877" s="35">
        <v>40328831</v>
      </c>
      <c r="M14877" s="35">
        <v>4708131</v>
      </c>
      <c r="N14877" s="61" t="s">
        <v>125</v>
      </c>
      <c r="O14877" s="35" t="s">
        <v>3840</v>
      </c>
      <c r="P14877" s="51">
        <f t="shared" si="112"/>
        <v>61.65</v>
      </c>
      <c r="Q14877" s="35"/>
      <c r="R14877" s="222"/>
    </row>
    <row r="14878" s="10" customFormat="1" spans="1:18">
      <c r="A14878" s="35" t="s">
        <v>3240</v>
      </c>
      <c r="B14878" s="35" t="s">
        <v>3317</v>
      </c>
      <c r="C14878" s="222" t="s">
        <v>2127</v>
      </c>
      <c r="D14878" s="36">
        <v>17.83</v>
      </c>
      <c r="E14878" s="222" t="s">
        <v>1215</v>
      </c>
      <c r="F14878" s="35" t="s">
        <v>1215</v>
      </c>
      <c r="G14878" s="35"/>
      <c r="H14878" s="35" t="s">
        <v>1099</v>
      </c>
      <c r="I14878" s="223" t="s">
        <v>3242</v>
      </c>
      <c r="J14878" s="35" t="s">
        <v>56</v>
      </c>
      <c r="K14878" s="35"/>
      <c r="L14878" s="35">
        <v>40328236</v>
      </c>
      <c r="M14878" s="35">
        <v>4707760</v>
      </c>
      <c r="N14878" s="61" t="s">
        <v>125</v>
      </c>
      <c r="O14878" s="35" t="s">
        <v>3840</v>
      </c>
      <c r="P14878" s="51">
        <f t="shared" si="112"/>
        <v>80.235</v>
      </c>
      <c r="Q14878" s="35"/>
      <c r="R14878" s="222"/>
    </row>
    <row r="14879" s="10" customFormat="1" spans="1:18">
      <c r="A14879" s="35" t="s">
        <v>3240</v>
      </c>
      <c r="B14879" s="35" t="s">
        <v>3317</v>
      </c>
      <c r="C14879" s="222" t="s">
        <v>2373</v>
      </c>
      <c r="D14879" s="36">
        <v>36.35</v>
      </c>
      <c r="E14879" s="222" t="s">
        <v>1215</v>
      </c>
      <c r="F14879" s="35" t="s">
        <v>1215</v>
      </c>
      <c r="G14879" s="35"/>
      <c r="H14879" s="35" t="s">
        <v>1099</v>
      </c>
      <c r="I14879" s="223" t="s">
        <v>3242</v>
      </c>
      <c r="J14879" s="35" t="s">
        <v>56</v>
      </c>
      <c r="K14879" s="35"/>
      <c r="L14879" s="35">
        <v>40329411</v>
      </c>
      <c r="M14879" s="35">
        <v>4706832</v>
      </c>
      <c r="N14879" s="61" t="s">
        <v>125</v>
      </c>
      <c r="O14879" s="35" t="s">
        <v>3840</v>
      </c>
      <c r="P14879" s="51">
        <f t="shared" si="112"/>
        <v>163.575</v>
      </c>
      <c r="Q14879" s="35"/>
      <c r="R14879" s="222"/>
    </row>
    <row r="14880" s="10" customFormat="1" spans="1:18">
      <c r="A14880" s="35" t="s">
        <v>3240</v>
      </c>
      <c r="B14880" s="35" t="s">
        <v>3317</v>
      </c>
      <c r="C14880" s="222" t="s">
        <v>2498</v>
      </c>
      <c r="D14880" s="36">
        <v>46.21</v>
      </c>
      <c r="E14880" s="222" t="s">
        <v>1215</v>
      </c>
      <c r="F14880" s="35" t="s">
        <v>1215</v>
      </c>
      <c r="G14880" s="35" t="s">
        <v>37</v>
      </c>
      <c r="H14880" s="35" t="s">
        <v>1099</v>
      </c>
      <c r="I14880" s="223" t="s">
        <v>3242</v>
      </c>
      <c r="J14880" s="35" t="s">
        <v>56</v>
      </c>
      <c r="K14880" s="35"/>
      <c r="L14880" s="35">
        <v>40329900</v>
      </c>
      <c r="M14880" s="35">
        <v>4709781</v>
      </c>
      <c r="N14880" s="61" t="s">
        <v>125</v>
      </c>
      <c r="O14880" s="35" t="s">
        <v>3840</v>
      </c>
      <c r="P14880" s="51">
        <f t="shared" si="112"/>
        <v>207.945</v>
      </c>
      <c r="Q14880" s="35"/>
      <c r="R14880" s="222"/>
    </row>
    <row r="14881" s="10" customFormat="1" spans="1:18">
      <c r="A14881" s="35" t="s">
        <v>3240</v>
      </c>
      <c r="B14881" s="35" t="s">
        <v>3317</v>
      </c>
      <c r="C14881" s="222" t="s">
        <v>2464</v>
      </c>
      <c r="D14881" s="36">
        <v>12.78</v>
      </c>
      <c r="E14881" s="222" t="s">
        <v>1215</v>
      </c>
      <c r="F14881" s="35" t="s">
        <v>1215</v>
      </c>
      <c r="G14881" s="35"/>
      <c r="H14881" s="35" t="s">
        <v>1099</v>
      </c>
      <c r="I14881" s="223" t="s">
        <v>3242</v>
      </c>
      <c r="J14881" s="35" t="s">
        <v>56</v>
      </c>
      <c r="K14881" s="35"/>
      <c r="L14881" s="35">
        <v>40329051</v>
      </c>
      <c r="M14881" s="35">
        <v>4709282</v>
      </c>
      <c r="N14881" s="61" t="s">
        <v>125</v>
      </c>
      <c r="O14881" s="35" t="s">
        <v>3840</v>
      </c>
      <c r="P14881" s="51">
        <f t="shared" si="112"/>
        <v>57.51</v>
      </c>
      <c r="Q14881" s="35"/>
      <c r="R14881" s="222"/>
    </row>
    <row r="14882" s="10" customFormat="1" spans="1:18">
      <c r="A14882" s="35" t="s">
        <v>3240</v>
      </c>
      <c r="B14882" s="35" t="s">
        <v>3317</v>
      </c>
      <c r="C14882" s="222" t="s">
        <v>1407</v>
      </c>
      <c r="D14882" s="36">
        <v>2.42</v>
      </c>
      <c r="E14882" s="222" t="s">
        <v>1215</v>
      </c>
      <c r="F14882" s="35" t="s">
        <v>1215</v>
      </c>
      <c r="G14882" s="35"/>
      <c r="H14882" s="35" t="s">
        <v>1099</v>
      </c>
      <c r="I14882" s="223" t="s">
        <v>3242</v>
      </c>
      <c r="J14882" s="35" t="s">
        <v>56</v>
      </c>
      <c r="K14882" s="35"/>
      <c r="L14882" s="35">
        <v>40329014</v>
      </c>
      <c r="M14882" s="35">
        <v>4708041</v>
      </c>
      <c r="N14882" s="61" t="s">
        <v>125</v>
      </c>
      <c r="O14882" s="35" t="s">
        <v>3840</v>
      </c>
      <c r="P14882" s="51">
        <f t="shared" si="112"/>
        <v>10.89</v>
      </c>
      <c r="Q14882" s="35"/>
      <c r="R14882" s="222"/>
    </row>
    <row r="14883" s="10" customFormat="1" spans="1:18">
      <c r="A14883" s="35" t="s">
        <v>3240</v>
      </c>
      <c r="B14883" s="35" t="s">
        <v>3317</v>
      </c>
      <c r="C14883" s="222" t="s">
        <v>1623</v>
      </c>
      <c r="D14883" s="36">
        <v>12.41</v>
      </c>
      <c r="E14883" s="222" t="s">
        <v>1215</v>
      </c>
      <c r="F14883" s="35" t="s">
        <v>1215</v>
      </c>
      <c r="G14883" s="35"/>
      <c r="H14883" s="35" t="s">
        <v>1099</v>
      </c>
      <c r="I14883" s="223" t="s">
        <v>3242</v>
      </c>
      <c r="J14883" s="35" t="s">
        <v>56</v>
      </c>
      <c r="K14883" s="35"/>
      <c r="L14883" s="35">
        <v>40329505</v>
      </c>
      <c r="M14883" s="35">
        <v>4706500</v>
      </c>
      <c r="N14883" s="61" t="s">
        <v>125</v>
      </c>
      <c r="O14883" s="35" t="s">
        <v>3840</v>
      </c>
      <c r="P14883" s="51">
        <f t="shared" si="112"/>
        <v>55.845</v>
      </c>
      <c r="Q14883" s="35"/>
      <c r="R14883" s="222"/>
    </row>
    <row r="14884" s="10" customFormat="1" spans="1:18">
      <c r="A14884" s="35" t="s">
        <v>3240</v>
      </c>
      <c r="B14884" s="35" t="s">
        <v>3317</v>
      </c>
      <c r="C14884" s="222" t="s">
        <v>3396</v>
      </c>
      <c r="D14884" s="36">
        <v>7.61</v>
      </c>
      <c r="E14884" s="222" t="s">
        <v>1215</v>
      </c>
      <c r="F14884" s="35" t="s">
        <v>1215</v>
      </c>
      <c r="G14884" s="35" t="s">
        <v>37</v>
      </c>
      <c r="H14884" s="35" t="s">
        <v>1099</v>
      </c>
      <c r="I14884" s="223" t="s">
        <v>3242</v>
      </c>
      <c r="J14884" s="35" t="s">
        <v>56</v>
      </c>
      <c r="K14884" s="35"/>
      <c r="L14884" s="35">
        <v>40330346</v>
      </c>
      <c r="M14884" s="35">
        <v>4706352</v>
      </c>
      <c r="N14884" s="61" t="s">
        <v>125</v>
      </c>
      <c r="O14884" s="35" t="s">
        <v>3840</v>
      </c>
      <c r="P14884" s="51">
        <f t="shared" si="112"/>
        <v>34.245</v>
      </c>
      <c r="Q14884" s="35"/>
      <c r="R14884" s="222"/>
    </row>
    <row r="14885" s="10" customFormat="1" spans="1:18">
      <c r="A14885" s="35" t="s">
        <v>3240</v>
      </c>
      <c r="B14885" s="35" t="s">
        <v>3317</v>
      </c>
      <c r="C14885" s="222" t="s">
        <v>1840</v>
      </c>
      <c r="D14885" s="36">
        <v>45.33</v>
      </c>
      <c r="E14885" s="222" t="s">
        <v>1215</v>
      </c>
      <c r="F14885" s="35" t="s">
        <v>1215</v>
      </c>
      <c r="G14885" s="35"/>
      <c r="H14885" s="35" t="s">
        <v>1099</v>
      </c>
      <c r="I14885" s="223" t="s">
        <v>3242</v>
      </c>
      <c r="J14885" s="35" t="s">
        <v>56</v>
      </c>
      <c r="K14885" s="35"/>
      <c r="L14885" s="35">
        <v>40329122</v>
      </c>
      <c r="M14885" s="35">
        <v>4708877</v>
      </c>
      <c r="N14885" s="61" t="s">
        <v>125</v>
      </c>
      <c r="O14885" s="35" t="s">
        <v>3840</v>
      </c>
      <c r="P14885" s="51">
        <f t="shared" si="112"/>
        <v>203.985</v>
      </c>
      <c r="Q14885" s="35"/>
      <c r="R14885" s="222"/>
    </row>
    <row r="14886" s="10" customFormat="1" spans="1:18">
      <c r="A14886" s="35" t="s">
        <v>3240</v>
      </c>
      <c r="B14886" s="35" t="s">
        <v>3317</v>
      </c>
      <c r="C14886" s="222" t="s">
        <v>2584</v>
      </c>
      <c r="D14886" s="36">
        <v>12.92</v>
      </c>
      <c r="E14886" s="222" t="s">
        <v>1215</v>
      </c>
      <c r="F14886" s="35" t="s">
        <v>1215</v>
      </c>
      <c r="G14886" s="35"/>
      <c r="H14886" s="35" t="s">
        <v>1099</v>
      </c>
      <c r="I14886" s="223" t="s">
        <v>3242</v>
      </c>
      <c r="J14886" s="35" t="s">
        <v>56</v>
      </c>
      <c r="K14886" s="35"/>
      <c r="L14886" s="35">
        <v>40329041</v>
      </c>
      <c r="M14886" s="35">
        <v>4707897</v>
      </c>
      <c r="N14886" s="61" t="s">
        <v>125</v>
      </c>
      <c r="O14886" s="35" t="s">
        <v>3840</v>
      </c>
      <c r="P14886" s="51">
        <f t="shared" si="112"/>
        <v>58.14</v>
      </c>
      <c r="Q14886" s="35"/>
      <c r="R14886" s="222"/>
    </row>
    <row r="14887" s="10" customFormat="1" spans="1:18">
      <c r="A14887" s="35" t="s">
        <v>3240</v>
      </c>
      <c r="B14887" s="35" t="s">
        <v>3317</v>
      </c>
      <c r="C14887" s="222" t="s">
        <v>2282</v>
      </c>
      <c r="D14887" s="36">
        <v>21.43</v>
      </c>
      <c r="E14887" s="222" t="s">
        <v>1215</v>
      </c>
      <c r="F14887" s="35" t="s">
        <v>1215</v>
      </c>
      <c r="G14887" s="35"/>
      <c r="H14887" s="35" t="s">
        <v>1099</v>
      </c>
      <c r="I14887" s="223" t="s">
        <v>3242</v>
      </c>
      <c r="J14887" s="35" t="s">
        <v>56</v>
      </c>
      <c r="K14887" s="35"/>
      <c r="L14887" s="35">
        <v>40329190</v>
      </c>
      <c r="M14887" s="35">
        <v>4707387</v>
      </c>
      <c r="N14887" s="61" t="s">
        <v>125</v>
      </c>
      <c r="O14887" s="35" t="s">
        <v>3840</v>
      </c>
      <c r="P14887" s="51">
        <f t="shared" si="112"/>
        <v>96.435</v>
      </c>
      <c r="Q14887" s="35"/>
      <c r="R14887" s="222"/>
    </row>
    <row r="14888" s="10" customFormat="1" spans="1:18">
      <c r="A14888" s="35" t="s">
        <v>3240</v>
      </c>
      <c r="B14888" s="35" t="s">
        <v>3317</v>
      </c>
      <c r="C14888" s="222" t="s">
        <v>2625</v>
      </c>
      <c r="D14888" s="36">
        <v>5.03</v>
      </c>
      <c r="E14888" s="222" t="s">
        <v>1215</v>
      </c>
      <c r="F14888" s="35" t="s">
        <v>1215</v>
      </c>
      <c r="G14888" s="35" t="s">
        <v>37</v>
      </c>
      <c r="H14888" s="35" t="s">
        <v>1099</v>
      </c>
      <c r="I14888" s="223" t="s">
        <v>3242</v>
      </c>
      <c r="J14888" s="35" t="s">
        <v>56</v>
      </c>
      <c r="K14888" s="35"/>
      <c r="L14888" s="35">
        <v>40330094</v>
      </c>
      <c r="M14888" s="35">
        <v>4706762</v>
      </c>
      <c r="N14888" s="61" t="s">
        <v>125</v>
      </c>
      <c r="O14888" s="35" t="s">
        <v>3840</v>
      </c>
      <c r="P14888" s="51">
        <f t="shared" si="112"/>
        <v>22.635</v>
      </c>
      <c r="Q14888" s="35"/>
      <c r="R14888" s="222"/>
    </row>
    <row r="14889" s="10" customFormat="1" spans="1:18">
      <c r="A14889" s="35" t="s">
        <v>3240</v>
      </c>
      <c r="B14889" s="35" t="s">
        <v>3317</v>
      </c>
      <c r="C14889" s="222" t="s">
        <v>2472</v>
      </c>
      <c r="D14889" s="36">
        <v>113.25</v>
      </c>
      <c r="E14889" s="222" t="s">
        <v>1215</v>
      </c>
      <c r="F14889" s="35" t="s">
        <v>1215</v>
      </c>
      <c r="G14889" s="35" t="s">
        <v>37</v>
      </c>
      <c r="H14889" s="35" t="s">
        <v>1099</v>
      </c>
      <c r="I14889" s="223" t="s">
        <v>3242</v>
      </c>
      <c r="J14889" s="35" t="s">
        <v>56</v>
      </c>
      <c r="K14889" s="35"/>
      <c r="L14889" s="35">
        <v>40329987</v>
      </c>
      <c r="M14889" s="35">
        <v>4707036</v>
      </c>
      <c r="N14889" s="61" t="s">
        <v>125</v>
      </c>
      <c r="O14889" s="35" t="s">
        <v>3840</v>
      </c>
      <c r="P14889" s="51">
        <f t="shared" si="112"/>
        <v>509.625</v>
      </c>
      <c r="Q14889" s="35"/>
      <c r="R14889" s="222"/>
    </row>
    <row r="14890" s="10" customFormat="1" spans="1:18">
      <c r="A14890" s="35" t="s">
        <v>3240</v>
      </c>
      <c r="B14890" s="35" t="s">
        <v>3317</v>
      </c>
      <c r="C14890" s="222" t="s">
        <v>2455</v>
      </c>
      <c r="D14890" s="36">
        <v>7.51</v>
      </c>
      <c r="E14890" s="222" t="s">
        <v>1215</v>
      </c>
      <c r="F14890" s="35" t="s">
        <v>1215</v>
      </c>
      <c r="G14890" s="35"/>
      <c r="H14890" s="35" t="s">
        <v>1099</v>
      </c>
      <c r="I14890" s="223" t="s">
        <v>3242</v>
      </c>
      <c r="J14890" s="35" t="s">
        <v>56</v>
      </c>
      <c r="K14890" s="35"/>
      <c r="L14890" s="35">
        <v>40329085</v>
      </c>
      <c r="M14890" s="35">
        <v>4708003</v>
      </c>
      <c r="N14890" s="61" t="s">
        <v>125</v>
      </c>
      <c r="O14890" s="35" t="s">
        <v>3840</v>
      </c>
      <c r="P14890" s="51">
        <f t="shared" si="112"/>
        <v>33.795</v>
      </c>
      <c r="Q14890" s="35"/>
      <c r="R14890" s="222"/>
    </row>
    <row r="14891" s="10" customFormat="1" spans="1:18">
      <c r="A14891" s="35" t="s">
        <v>3240</v>
      </c>
      <c r="B14891" s="35" t="s">
        <v>3317</v>
      </c>
      <c r="C14891" s="222" t="s">
        <v>2454</v>
      </c>
      <c r="D14891" s="36">
        <v>17.29</v>
      </c>
      <c r="E14891" s="222" t="s">
        <v>1215</v>
      </c>
      <c r="F14891" s="35" t="s">
        <v>1215</v>
      </c>
      <c r="G14891" s="35"/>
      <c r="H14891" s="35" t="s">
        <v>1099</v>
      </c>
      <c r="I14891" s="223" t="s">
        <v>3242</v>
      </c>
      <c r="J14891" s="35" t="s">
        <v>56</v>
      </c>
      <c r="K14891" s="35"/>
      <c r="L14891" s="35">
        <v>40331479</v>
      </c>
      <c r="M14891" s="35">
        <v>4707114</v>
      </c>
      <c r="N14891" s="61" t="s">
        <v>125</v>
      </c>
      <c r="O14891" s="35" t="s">
        <v>3840</v>
      </c>
      <c r="P14891" s="51">
        <f t="shared" si="112"/>
        <v>77.805</v>
      </c>
      <c r="Q14891" s="35"/>
      <c r="R14891" s="222"/>
    </row>
    <row r="14892" s="10" customFormat="1" spans="1:18">
      <c r="A14892" s="35" t="s">
        <v>3240</v>
      </c>
      <c r="B14892" s="35" t="s">
        <v>3317</v>
      </c>
      <c r="C14892" s="222" t="s">
        <v>2374</v>
      </c>
      <c r="D14892" s="36">
        <v>15</v>
      </c>
      <c r="E14892" s="222" t="s">
        <v>1215</v>
      </c>
      <c r="F14892" s="35" t="s">
        <v>1215</v>
      </c>
      <c r="G14892" s="35"/>
      <c r="H14892" s="35" t="s">
        <v>1099</v>
      </c>
      <c r="I14892" s="223" t="s">
        <v>3242</v>
      </c>
      <c r="J14892" s="35" t="s">
        <v>56</v>
      </c>
      <c r="K14892" s="35"/>
      <c r="L14892" s="35">
        <v>40329522</v>
      </c>
      <c r="M14892" s="35">
        <v>4706588</v>
      </c>
      <c r="N14892" s="61" t="s">
        <v>125</v>
      </c>
      <c r="O14892" s="35" t="s">
        <v>3840</v>
      </c>
      <c r="P14892" s="51">
        <f t="shared" si="112"/>
        <v>67.5</v>
      </c>
      <c r="Q14892" s="35"/>
      <c r="R14892" s="222"/>
    </row>
    <row r="14893" s="10" customFormat="1" spans="1:18">
      <c r="A14893" s="35" t="s">
        <v>3240</v>
      </c>
      <c r="B14893" s="35" t="s">
        <v>3317</v>
      </c>
      <c r="C14893" s="222" t="s">
        <v>3511</v>
      </c>
      <c r="D14893" s="36">
        <v>7.97</v>
      </c>
      <c r="E14893" s="222" t="s">
        <v>1215</v>
      </c>
      <c r="F14893" s="35" t="s">
        <v>1215</v>
      </c>
      <c r="G14893" s="35" t="s">
        <v>37</v>
      </c>
      <c r="H14893" s="35" t="s">
        <v>1099</v>
      </c>
      <c r="I14893" s="223" t="s">
        <v>3242</v>
      </c>
      <c r="J14893" s="35" t="s">
        <v>56</v>
      </c>
      <c r="K14893" s="35"/>
      <c r="L14893" s="35">
        <v>40330173</v>
      </c>
      <c r="M14893" s="35">
        <v>4706374</v>
      </c>
      <c r="N14893" s="61" t="s">
        <v>125</v>
      </c>
      <c r="O14893" s="35" t="s">
        <v>3840</v>
      </c>
      <c r="P14893" s="51">
        <f t="shared" si="112"/>
        <v>35.865</v>
      </c>
      <c r="Q14893" s="35"/>
      <c r="R14893" s="222"/>
    </row>
    <row r="14894" s="10" customFormat="1" spans="1:18">
      <c r="A14894" s="35" t="s">
        <v>3240</v>
      </c>
      <c r="B14894" s="35" t="s">
        <v>3317</v>
      </c>
      <c r="C14894" s="222" t="s">
        <v>2529</v>
      </c>
      <c r="D14894" s="36">
        <v>32.4</v>
      </c>
      <c r="E14894" s="222" t="s">
        <v>1215</v>
      </c>
      <c r="F14894" s="35" t="s">
        <v>1215</v>
      </c>
      <c r="G14894" s="35"/>
      <c r="H14894" s="35" t="s">
        <v>1099</v>
      </c>
      <c r="I14894" s="223" t="s">
        <v>3242</v>
      </c>
      <c r="J14894" s="35" t="s">
        <v>56</v>
      </c>
      <c r="K14894" s="35"/>
      <c r="L14894" s="35">
        <v>40327716</v>
      </c>
      <c r="M14894" s="35">
        <v>4708299</v>
      </c>
      <c r="N14894" s="61" t="s">
        <v>125</v>
      </c>
      <c r="O14894" s="35" t="s">
        <v>3840</v>
      </c>
      <c r="P14894" s="51">
        <f t="shared" si="112"/>
        <v>145.8</v>
      </c>
      <c r="Q14894" s="35"/>
      <c r="R14894" s="222"/>
    </row>
    <row r="14895" s="10" customFormat="1" spans="1:18">
      <c r="A14895" s="35" t="s">
        <v>3240</v>
      </c>
      <c r="B14895" s="35" t="s">
        <v>3317</v>
      </c>
      <c r="C14895" s="222" t="s">
        <v>3850</v>
      </c>
      <c r="D14895" s="36">
        <v>19.72</v>
      </c>
      <c r="E14895" s="222" t="s">
        <v>1215</v>
      </c>
      <c r="F14895" s="35" t="s">
        <v>1215</v>
      </c>
      <c r="G14895" s="35"/>
      <c r="H14895" s="35" t="s">
        <v>1099</v>
      </c>
      <c r="I14895" s="223" t="s">
        <v>3242</v>
      </c>
      <c r="J14895" s="35" t="s">
        <v>56</v>
      </c>
      <c r="K14895" s="35"/>
      <c r="L14895" s="35">
        <v>40327997</v>
      </c>
      <c r="M14895" s="35">
        <v>4708093</v>
      </c>
      <c r="N14895" s="61" t="s">
        <v>125</v>
      </c>
      <c r="O14895" s="35" t="s">
        <v>3840</v>
      </c>
      <c r="P14895" s="51">
        <f t="shared" si="112"/>
        <v>88.74</v>
      </c>
      <c r="Q14895" s="35"/>
      <c r="R14895" s="222"/>
    </row>
    <row r="14896" s="10" customFormat="1" spans="1:18">
      <c r="A14896" s="35" t="s">
        <v>3240</v>
      </c>
      <c r="B14896" s="35" t="s">
        <v>3317</v>
      </c>
      <c r="C14896" s="222" t="s">
        <v>2506</v>
      </c>
      <c r="D14896" s="36">
        <v>1.36</v>
      </c>
      <c r="E14896" s="222" t="s">
        <v>1215</v>
      </c>
      <c r="F14896" s="35" t="s">
        <v>1215</v>
      </c>
      <c r="G14896" s="35"/>
      <c r="H14896" s="35" t="s">
        <v>1099</v>
      </c>
      <c r="I14896" s="223" t="s">
        <v>3242</v>
      </c>
      <c r="J14896" s="35" t="s">
        <v>56</v>
      </c>
      <c r="K14896" s="35"/>
      <c r="L14896" s="35">
        <v>40329190</v>
      </c>
      <c r="M14896" s="35">
        <v>4707965</v>
      </c>
      <c r="N14896" s="61" t="s">
        <v>125</v>
      </c>
      <c r="O14896" s="35" t="s">
        <v>3840</v>
      </c>
      <c r="P14896" s="51">
        <f t="shared" si="112"/>
        <v>6.12</v>
      </c>
      <c r="Q14896" s="35"/>
      <c r="R14896" s="222"/>
    </row>
    <row r="14897" s="10" customFormat="1" spans="1:18">
      <c r="A14897" s="35" t="s">
        <v>3240</v>
      </c>
      <c r="B14897" s="35" t="s">
        <v>3317</v>
      </c>
      <c r="C14897" s="222" t="s">
        <v>2998</v>
      </c>
      <c r="D14897" s="36">
        <v>18.69</v>
      </c>
      <c r="E14897" s="222" t="s">
        <v>1215</v>
      </c>
      <c r="F14897" s="35" t="s">
        <v>1215</v>
      </c>
      <c r="G14897" s="35" t="s">
        <v>37</v>
      </c>
      <c r="H14897" s="35" t="s">
        <v>1099</v>
      </c>
      <c r="I14897" s="223" t="s">
        <v>3242</v>
      </c>
      <c r="J14897" s="35" t="s">
        <v>56</v>
      </c>
      <c r="K14897" s="35"/>
      <c r="L14897" s="35">
        <v>40330008</v>
      </c>
      <c r="M14897" s="35">
        <v>4706358</v>
      </c>
      <c r="N14897" s="61" t="s">
        <v>125</v>
      </c>
      <c r="O14897" s="35" t="s">
        <v>3840</v>
      </c>
      <c r="P14897" s="51">
        <f t="shared" si="112"/>
        <v>84.105</v>
      </c>
      <c r="Q14897" s="35"/>
      <c r="R14897" s="222"/>
    </row>
    <row r="14898" s="10" customFormat="1" spans="1:18">
      <c r="A14898" s="35" t="s">
        <v>3240</v>
      </c>
      <c r="B14898" s="35" t="s">
        <v>3317</v>
      </c>
      <c r="C14898" s="222" t="s">
        <v>1415</v>
      </c>
      <c r="D14898" s="36">
        <v>18.12</v>
      </c>
      <c r="E14898" s="222" t="s">
        <v>1215</v>
      </c>
      <c r="F14898" s="35" t="s">
        <v>1215</v>
      </c>
      <c r="G14898" s="35" t="s">
        <v>37</v>
      </c>
      <c r="H14898" s="35" t="s">
        <v>1099</v>
      </c>
      <c r="I14898" s="223" t="s">
        <v>3242</v>
      </c>
      <c r="J14898" s="35" t="s">
        <v>185</v>
      </c>
      <c r="K14898" s="35"/>
      <c r="L14898" s="35">
        <v>40329781</v>
      </c>
      <c r="M14898" s="35">
        <v>4706525</v>
      </c>
      <c r="N14898" s="61" t="s">
        <v>125</v>
      </c>
      <c r="O14898" s="35" t="s">
        <v>3840</v>
      </c>
      <c r="P14898" s="51">
        <f t="shared" si="112"/>
        <v>81.54</v>
      </c>
      <c r="Q14898" s="35"/>
      <c r="R14898" s="222"/>
    </row>
    <row r="14899" s="10" customFormat="1" spans="1:18">
      <c r="A14899" s="35" t="s">
        <v>3240</v>
      </c>
      <c r="B14899" s="35" t="s">
        <v>3317</v>
      </c>
      <c r="C14899" s="222" t="s">
        <v>2206</v>
      </c>
      <c r="D14899" s="36">
        <v>10.61</v>
      </c>
      <c r="E14899" s="222" t="s">
        <v>1215</v>
      </c>
      <c r="F14899" s="35" t="s">
        <v>1215</v>
      </c>
      <c r="G14899" s="35"/>
      <c r="H14899" s="35" t="s">
        <v>1099</v>
      </c>
      <c r="I14899" s="223" t="s">
        <v>3242</v>
      </c>
      <c r="J14899" s="35" t="s">
        <v>56</v>
      </c>
      <c r="K14899" s="35"/>
      <c r="L14899" s="35">
        <v>40329031</v>
      </c>
      <c r="M14899" s="35">
        <v>4707247</v>
      </c>
      <c r="N14899" s="61" t="s">
        <v>125</v>
      </c>
      <c r="O14899" s="35" t="s">
        <v>3840</v>
      </c>
      <c r="P14899" s="51">
        <f t="shared" si="112"/>
        <v>47.745</v>
      </c>
      <c r="Q14899" s="35"/>
      <c r="R14899" s="222"/>
    </row>
    <row r="14900" s="10" customFormat="1" spans="1:18">
      <c r="A14900" s="35" t="s">
        <v>3240</v>
      </c>
      <c r="B14900" s="35" t="s">
        <v>3317</v>
      </c>
      <c r="C14900" s="222" t="s">
        <v>1199</v>
      </c>
      <c r="D14900" s="36">
        <v>26.6</v>
      </c>
      <c r="E14900" s="222" t="s">
        <v>1215</v>
      </c>
      <c r="F14900" s="35" t="s">
        <v>1215</v>
      </c>
      <c r="G14900" s="35" t="s">
        <v>37</v>
      </c>
      <c r="H14900" s="35" t="s">
        <v>1099</v>
      </c>
      <c r="I14900" s="223" t="s">
        <v>3242</v>
      </c>
      <c r="J14900" s="35" t="s">
        <v>56</v>
      </c>
      <c r="K14900" s="35"/>
      <c r="L14900" s="35">
        <v>40328002</v>
      </c>
      <c r="M14900" s="35">
        <v>4712205</v>
      </c>
      <c r="N14900" s="61" t="s">
        <v>125</v>
      </c>
      <c r="O14900" s="35" t="s">
        <v>3840</v>
      </c>
      <c r="P14900" s="51">
        <f t="shared" si="112"/>
        <v>119.7</v>
      </c>
      <c r="Q14900" s="35"/>
      <c r="R14900" s="222"/>
    </row>
    <row r="14901" s="10" customFormat="1" spans="1:18">
      <c r="A14901" s="35" t="s">
        <v>3240</v>
      </c>
      <c r="B14901" s="35" t="s">
        <v>3317</v>
      </c>
      <c r="C14901" s="222" t="s">
        <v>2163</v>
      </c>
      <c r="D14901" s="36">
        <v>120.81</v>
      </c>
      <c r="E14901" s="222" t="s">
        <v>1215</v>
      </c>
      <c r="F14901" s="35" t="s">
        <v>1215</v>
      </c>
      <c r="G14901" s="35" t="s">
        <v>37</v>
      </c>
      <c r="H14901" s="35" t="s">
        <v>1099</v>
      </c>
      <c r="I14901" s="223" t="s">
        <v>3242</v>
      </c>
      <c r="J14901" s="35" t="s">
        <v>56</v>
      </c>
      <c r="K14901" s="35"/>
      <c r="L14901" s="35">
        <v>40329572</v>
      </c>
      <c r="M14901" s="35">
        <v>4709686</v>
      </c>
      <c r="N14901" s="61" t="s">
        <v>125</v>
      </c>
      <c r="O14901" s="35" t="s">
        <v>3840</v>
      </c>
      <c r="P14901" s="51">
        <f t="shared" si="112"/>
        <v>543.645</v>
      </c>
      <c r="Q14901" s="35"/>
      <c r="R14901" s="222"/>
    </row>
    <row r="14902" s="10" customFormat="1" spans="1:18">
      <c r="A14902" s="35" t="s">
        <v>3240</v>
      </c>
      <c r="B14902" s="35" t="s">
        <v>3317</v>
      </c>
      <c r="C14902" s="222" t="s">
        <v>1625</v>
      </c>
      <c r="D14902" s="36">
        <v>47.52</v>
      </c>
      <c r="E14902" s="222" t="s">
        <v>1215</v>
      </c>
      <c r="F14902" s="35" t="s">
        <v>1215</v>
      </c>
      <c r="G14902" s="35" t="s">
        <v>37</v>
      </c>
      <c r="H14902" s="35" t="s">
        <v>1099</v>
      </c>
      <c r="I14902" s="223" t="s">
        <v>3242</v>
      </c>
      <c r="J14902" s="35" t="s">
        <v>56</v>
      </c>
      <c r="K14902" s="35"/>
      <c r="L14902" s="35">
        <v>40330356</v>
      </c>
      <c r="M14902" s="35">
        <v>4706485</v>
      </c>
      <c r="N14902" s="61" t="s">
        <v>125</v>
      </c>
      <c r="O14902" s="35" t="s">
        <v>3840</v>
      </c>
      <c r="P14902" s="51">
        <f t="shared" si="112"/>
        <v>213.84</v>
      </c>
      <c r="Q14902" s="35"/>
      <c r="R14902" s="222"/>
    </row>
    <row r="14903" s="10" customFormat="1" spans="1:18">
      <c r="A14903" s="35" t="s">
        <v>3240</v>
      </c>
      <c r="B14903" s="35" t="s">
        <v>3317</v>
      </c>
      <c r="C14903" s="222" t="s">
        <v>3508</v>
      </c>
      <c r="D14903" s="36">
        <v>86.32</v>
      </c>
      <c r="E14903" s="222" t="s">
        <v>1215</v>
      </c>
      <c r="F14903" s="35" t="s">
        <v>1215</v>
      </c>
      <c r="G14903" s="35"/>
      <c r="H14903" s="35" t="s">
        <v>1099</v>
      </c>
      <c r="I14903" s="223" t="s">
        <v>3242</v>
      </c>
      <c r="J14903" s="35" t="s">
        <v>56</v>
      </c>
      <c r="K14903" s="35"/>
      <c r="L14903" s="35">
        <v>40329549</v>
      </c>
      <c r="M14903" s="35">
        <v>4706801</v>
      </c>
      <c r="N14903" s="61" t="s">
        <v>125</v>
      </c>
      <c r="O14903" s="35" t="s">
        <v>3840</v>
      </c>
      <c r="P14903" s="51">
        <f t="shared" si="112"/>
        <v>388.44</v>
      </c>
      <c r="Q14903" s="35"/>
      <c r="R14903" s="222"/>
    </row>
    <row r="14904" s="10" customFormat="1" spans="1:18">
      <c r="A14904" s="35" t="s">
        <v>3240</v>
      </c>
      <c r="B14904" s="35" t="s">
        <v>3317</v>
      </c>
      <c r="C14904" s="222" t="s">
        <v>2651</v>
      </c>
      <c r="D14904" s="36">
        <v>14.32</v>
      </c>
      <c r="E14904" s="222" t="s">
        <v>1215</v>
      </c>
      <c r="F14904" s="35" t="s">
        <v>1215</v>
      </c>
      <c r="G14904" s="35"/>
      <c r="H14904" s="35" t="s">
        <v>1099</v>
      </c>
      <c r="I14904" s="223" t="s">
        <v>3242</v>
      </c>
      <c r="J14904" s="35" t="s">
        <v>56</v>
      </c>
      <c r="K14904" s="35"/>
      <c r="L14904" s="35">
        <v>40328261</v>
      </c>
      <c r="M14904" s="35">
        <v>4707888</v>
      </c>
      <c r="N14904" s="61" t="s">
        <v>125</v>
      </c>
      <c r="O14904" s="35" t="s">
        <v>3840</v>
      </c>
      <c r="P14904" s="51">
        <f t="shared" si="112"/>
        <v>64.44</v>
      </c>
      <c r="Q14904" s="35"/>
      <c r="R14904" s="222"/>
    </row>
    <row r="14905" s="10" customFormat="1" spans="1:18">
      <c r="A14905" s="35" t="s">
        <v>3240</v>
      </c>
      <c r="B14905" s="35" t="s">
        <v>3317</v>
      </c>
      <c r="C14905" s="222" t="s">
        <v>3851</v>
      </c>
      <c r="D14905" s="36">
        <v>38.15</v>
      </c>
      <c r="E14905" s="222" t="s">
        <v>1215</v>
      </c>
      <c r="F14905" s="35" t="s">
        <v>1215</v>
      </c>
      <c r="G14905" s="35" t="s">
        <v>37</v>
      </c>
      <c r="H14905" s="35" t="s">
        <v>1099</v>
      </c>
      <c r="I14905" s="223" t="s">
        <v>3242</v>
      </c>
      <c r="J14905" s="35" t="s">
        <v>56</v>
      </c>
      <c r="K14905" s="35"/>
      <c r="L14905" s="35">
        <v>40330583</v>
      </c>
      <c r="M14905" s="35">
        <v>4706412</v>
      </c>
      <c r="N14905" s="61" t="s">
        <v>125</v>
      </c>
      <c r="O14905" s="35" t="s">
        <v>3840</v>
      </c>
      <c r="P14905" s="51">
        <f t="shared" si="112"/>
        <v>171.675</v>
      </c>
      <c r="Q14905" s="35"/>
      <c r="R14905" s="222"/>
    </row>
    <row r="14906" s="10" customFormat="1" spans="1:18">
      <c r="A14906" s="35" t="s">
        <v>3240</v>
      </c>
      <c r="B14906" s="35" t="s">
        <v>3317</v>
      </c>
      <c r="C14906" s="222" t="s">
        <v>2667</v>
      </c>
      <c r="D14906" s="36">
        <v>33.65</v>
      </c>
      <c r="E14906" s="222" t="s">
        <v>1215</v>
      </c>
      <c r="F14906" s="35" t="s">
        <v>1215</v>
      </c>
      <c r="G14906" s="35" t="s">
        <v>37</v>
      </c>
      <c r="H14906" s="35" t="s">
        <v>1099</v>
      </c>
      <c r="I14906" s="223" t="s">
        <v>3242</v>
      </c>
      <c r="J14906" s="35" t="s">
        <v>185</v>
      </c>
      <c r="K14906" s="35"/>
      <c r="L14906" s="35">
        <v>40330130</v>
      </c>
      <c r="M14906" s="35">
        <v>4706895</v>
      </c>
      <c r="N14906" s="61" t="s">
        <v>125</v>
      </c>
      <c r="O14906" s="35" t="s">
        <v>3840</v>
      </c>
      <c r="P14906" s="51">
        <f t="shared" si="112"/>
        <v>151.425</v>
      </c>
      <c r="Q14906" s="35"/>
      <c r="R14906" s="222"/>
    </row>
    <row r="14907" s="10" customFormat="1" spans="1:18">
      <c r="A14907" s="35" t="s">
        <v>3240</v>
      </c>
      <c r="B14907" s="35" t="s">
        <v>3317</v>
      </c>
      <c r="C14907" s="222" t="s">
        <v>2434</v>
      </c>
      <c r="D14907" s="36">
        <v>25.19</v>
      </c>
      <c r="E14907" s="222" t="s">
        <v>1215</v>
      </c>
      <c r="F14907" s="35" t="s">
        <v>1215</v>
      </c>
      <c r="G14907" s="35" t="s">
        <v>37</v>
      </c>
      <c r="H14907" s="35" t="s">
        <v>1099</v>
      </c>
      <c r="I14907" s="223" t="s">
        <v>3242</v>
      </c>
      <c r="J14907" s="35" t="s">
        <v>185</v>
      </c>
      <c r="K14907" s="35"/>
      <c r="L14907" s="35">
        <v>40330005</v>
      </c>
      <c r="M14907" s="35">
        <v>4706549</v>
      </c>
      <c r="N14907" s="61" t="s">
        <v>125</v>
      </c>
      <c r="O14907" s="35" t="s">
        <v>3840</v>
      </c>
      <c r="P14907" s="51">
        <f t="shared" si="112"/>
        <v>113.355</v>
      </c>
      <c r="Q14907" s="35"/>
      <c r="R14907" s="222"/>
    </row>
    <row r="14908" s="10" customFormat="1" spans="1:18">
      <c r="A14908" s="35" t="s">
        <v>3240</v>
      </c>
      <c r="B14908" s="35" t="s">
        <v>3839</v>
      </c>
      <c r="C14908" s="222" t="s">
        <v>3679</v>
      </c>
      <c r="D14908" s="36">
        <v>19.66</v>
      </c>
      <c r="E14908" s="222" t="s">
        <v>1215</v>
      </c>
      <c r="F14908" s="35" t="s">
        <v>1226</v>
      </c>
      <c r="G14908" s="35" t="s">
        <v>37</v>
      </c>
      <c r="H14908" s="35" t="s">
        <v>1198</v>
      </c>
      <c r="I14908" s="223" t="s">
        <v>3242</v>
      </c>
      <c r="J14908" s="35" t="s">
        <v>40</v>
      </c>
      <c r="K14908" s="35"/>
      <c r="L14908" s="35">
        <v>40333303</v>
      </c>
      <c r="M14908" s="35">
        <v>4710039</v>
      </c>
      <c r="N14908" s="61" t="s">
        <v>125</v>
      </c>
      <c r="O14908" s="35" t="s">
        <v>3840</v>
      </c>
      <c r="P14908" s="51">
        <f t="shared" si="112"/>
        <v>88.47</v>
      </c>
      <c r="Q14908" s="35"/>
      <c r="R14908" s="222"/>
    </row>
    <row r="14909" s="10" customFormat="1" spans="1:18">
      <c r="A14909" s="35" t="s">
        <v>3240</v>
      </c>
      <c r="B14909" s="35" t="s">
        <v>3839</v>
      </c>
      <c r="C14909" s="222" t="s">
        <v>2789</v>
      </c>
      <c r="D14909" s="36">
        <v>5.4</v>
      </c>
      <c r="E14909" s="222" t="s">
        <v>1215</v>
      </c>
      <c r="F14909" s="35" t="s">
        <v>1226</v>
      </c>
      <c r="G14909" s="35" t="s">
        <v>37</v>
      </c>
      <c r="H14909" s="35" t="s">
        <v>1198</v>
      </c>
      <c r="I14909" s="223" t="s">
        <v>3242</v>
      </c>
      <c r="J14909" s="35" t="s">
        <v>40</v>
      </c>
      <c r="K14909" s="35"/>
      <c r="L14909" s="35">
        <v>40333230</v>
      </c>
      <c r="M14909" s="35">
        <v>4709877</v>
      </c>
      <c r="N14909" s="61" t="s">
        <v>125</v>
      </c>
      <c r="O14909" s="35" t="s">
        <v>3840</v>
      </c>
      <c r="P14909" s="51">
        <f t="shared" si="112"/>
        <v>24.3</v>
      </c>
      <c r="Q14909" s="35"/>
      <c r="R14909" s="222"/>
    </row>
    <row r="14910" s="10" customFormat="1" spans="1:18">
      <c r="A14910" s="35" t="s">
        <v>3240</v>
      </c>
      <c r="B14910" s="35" t="s">
        <v>3839</v>
      </c>
      <c r="C14910" s="222" t="s">
        <v>3836</v>
      </c>
      <c r="D14910" s="36">
        <v>142.54</v>
      </c>
      <c r="E14910" s="222" t="s">
        <v>1215</v>
      </c>
      <c r="F14910" s="35" t="s">
        <v>1226</v>
      </c>
      <c r="G14910" s="35" t="s">
        <v>37</v>
      </c>
      <c r="H14910" s="35" t="s">
        <v>1198</v>
      </c>
      <c r="I14910" s="223" t="s">
        <v>3242</v>
      </c>
      <c r="J14910" s="35" t="s">
        <v>51</v>
      </c>
      <c r="K14910" s="35"/>
      <c r="L14910" s="35">
        <v>40332293</v>
      </c>
      <c r="M14910" s="35">
        <v>4710057</v>
      </c>
      <c r="N14910" s="61" t="s">
        <v>125</v>
      </c>
      <c r="O14910" s="35" t="s">
        <v>3840</v>
      </c>
      <c r="P14910" s="51">
        <f t="shared" si="112"/>
        <v>641.43</v>
      </c>
      <c r="Q14910" s="35"/>
      <c r="R14910" s="222"/>
    </row>
    <row r="14911" s="10" customFormat="1" spans="1:18">
      <c r="A14911" s="35" t="s">
        <v>3240</v>
      </c>
      <c r="B14911" s="35" t="s">
        <v>3839</v>
      </c>
      <c r="C14911" s="222" t="s">
        <v>2863</v>
      </c>
      <c r="D14911" s="36">
        <v>1.63</v>
      </c>
      <c r="E14911" s="222" t="s">
        <v>1215</v>
      </c>
      <c r="F14911" s="35" t="s">
        <v>1226</v>
      </c>
      <c r="G14911" s="35" t="s">
        <v>37</v>
      </c>
      <c r="H14911" s="35" t="s">
        <v>1099</v>
      </c>
      <c r="I14911" s="223" t="s">
        <v>3242</v>
      </c>
      <c r="J14911" s="35" t="s">
        <v>56</v>
      </c>
      <c r="K14911" s="35"/>
      <c r="L14911" s="35">
        <v>40333119</v>
      </c>
      <c r="M14911" s="35">
        <v>4710100</v>
      </c>
      <c r="N14911" s="61" t="s">
        <v>125</v>
      </c>
      <c r="O14911" s="35" t="s">
        <v>3840</v>
      </c>
      <c r="P14911" s="51">
        <f t="shared" si="112"/>
        <v>7.335</v>
      </c>
      <c r="Q14911" s="35"/>
      <c r="R14911" s="222"/>
    </row>
    <row r="14912" s="10" customFormat="1" spans="1:18">
      <c r="A14912" s="35" t="s">
        <v>3240</v>
      </c>
      <c r="B14912" s="35" t="s">
        <v>3839</v>
      </c>
      <c r="C14912" s="222" t="s">
        <v>698</v>
      </c>
      <c r="D14912" s="36">
        <v>4.5</v>
      </c>
      <c r="E14912" s="222" t="s">
        <v>1215</v>
      </c>
      <c r="F14912" s="35" t="s">
        <v>1226</v>
      </c>
      <c r="G14912" s="35" t="s">
        <v>37</v>
      </c>
      <c r="H14912" s="35" t="s">
        <v>1099</v>
      </c>
      <c r="I14912" s="223" t="s">
        <v>3242</v>
      </c>
      <c r="J14912" s="35" t="s">
        <v>185</v>
      </c>
      <c r="K14912" s="35"/>
      <c r="L14912" s="35">
        <v>40332647</v>
      </c>
      <c r="M14912" s="35">
        <v>4712717</v>
      </c>
      <c r="N14912" s="61" t="s">
        <v>125</v>
      </c>
      <c r="O14912" s="35" t="s">
        <v>3840</v>
      </c>
      <c r="P14912" s="51">
        <f t="shared" si="112"/>
        <v>20.25</v>
      </c>
      <c r="Q14912" s="35"/>
      <c r="R14912" s="222"/>
    </row>
    <row r="14913" s="10" customFormat="1" spans="1:18">
      <c r="A14913" s="35" t="s">
        <v>3240</v>
      </c>
      <c r="B14913" s="35" t="s">
        <v>3839</v>
      </c>
      <c r="C14913" s="222" t="s">
        <v>879</v>
      </c>
      <c r="D14913" s="36">
        <v>77.99</v>
      </c>
      <c r="E14913" s="222" t="s">
        <v>1215</v>
      </c>
      <c r="F14913" s="35" t="s">
        <v>1226</v>
      </c>
      <c r="G14913" s="35" t="s">
        <v>37</v>
      </c>
      <c r="H14913" s="35" t="s">
        <v>1099</v>
      </c>
      <c r="I14913" s="223" t="s">
        <v>3242</v>
      </c>
      <c r="J14913" s="35" t="s">
        <v>185</v>
      </c>
      <c r="K14913" s="35"/>
      <c r="L14913" s="35">
        <v>40332658</v>
      </c>
      <c r="M14913" s="35">
        <v>4712710</v>
      </c>
      <c r="N14913" s="61" t="s">
        <v>125</v>
      </c>
      <c r="O14913" s="35" t="s">
        <v>3840</v>
      </c>
      <c r="P14913" s="51">
        <f t="shared" si="112"/>
        <v>350.955</v>
      </c>
      <c r="Q14913" s="35"/>
      <c r="R14913" s="222"/>
    </row>
    <row r="14914" s="10" customFormat="1" spans="1:18">
      <c r="A14914" s="35" t="s">
        <v>3240</v>
      </c>
      <c r="B14914" s="35" t="s">
        <v>3839</v>
      </c>
      <c r="C14914" s="222" t="s">
        <v>1969</v>
      </c>
      <c r="D14914" s="36">
        <v>0.76</v>
      </c>
      <c r="E14914" s="222" t="s">
        <v>1215</v>
      </c>
      <c r="F14914" s="35" t="s">
        <v>1226</v>
      </c>
      <c r="G14914" s="35" t="s">
        <v>37</v>
      </c>
      <c r="H14914" s="35" t="s">
        <v>1099</v>
      </c>
      <c r="I14914" s="223" t="s">
        <v>3242</v>
      </c>
      <c r="J14914" s="35" t="s">
        <v>56</v>
      </c>
      <c r="K14914" s="35"/>
      <c r="L14914" s="35">
        <v>40333624</v>
      </c>
      <c r="M14914" s="35">
        <v>4710783</v>
      </c>
      <c r="N14914" s="61" t="s">
        <v>125</v>
      </c>
      <c r="O14914" s="35" t="s">
        <v>3840</v>
      </c>
      <c r="P14914" s="51">
        <f t="shared" si="112"/>
        <v>3.42</v>
      </c>
      <c r="Q14914" s="35"/>
      <c r="R14914" s="222"/>
    </row>
    <row r="14915" s="10" customFormat="1" spans="1:18">
      <c r="A14915" s="35" t="s">
        <v>3240</v>
      </c>
      <c r="B14915" s="35" t="s">
        <v>3839</v>
      </c>
      <c r="C14915" s="222" t="s">
        <v>3759</v>
      </c>
      <c r="D14915" s="36">
        <v>15.6</v>
      </c>
      <c r="E14915" s="222" t="s">
        <v>1215</v>
      </c>
      <c r="F14915" s="35" t="s">
        <v>1226</v>
      </c>
      <c r="G14915" s="35" t="s">
        <v>37</v>
      </c>
      <c r="H14915" s="35" t="s">
        <v>1099</v>
      </c>
      <c r="I14915" s="223" t="s">
        <v>3242</v>
      </c>
      <c r="J14915" s="35" t="s">
        <v>56</v>
      </c>
      <c r="K14915" s="35"/>
      <c r="L14915" s="35">
        <v>40333214</v>
      </c>
      <c r="M14915" s="35">
        <v>4710052</v>
      </c>
      <c r="N14915" s="61" t="s">
        <v>125</v>
      </c>
      <c r="O14915" s="35" t="s">
        <v>3840</v>
      </c>
      <c r="P14915" s="51">
        <f t="shared" si="112"/>
        <v>70.2</v>
      </c>
      <c r="Q14915" s="35"/>
      <c r="R14915" s="222"/>
    </row>
    <row r="14916" s="10" customFormat="1" spans="1:18">
      <c r="A14916" s="35" t="s">
        <v>3240</v>
      </c>
      <c r="B14916" s="35" t="s">
        <v>3839</v>
      </c>
      <c r="C14916" s="222" t="s">
        <v>2326</v>
      </c>
      <c r="D14916" s="36">
        <v>12.33</v>
      </c>
      <c r="E14916" s="222" t="s">
        <v>1215</v>
      </c>
      <c r="F14916" s="35" t="s">
        <v>1226</v>
      </c>
      <c r="G14916" s="35" t="s">
        <v>37</v>
      </c>
      <c r="H14916" s="35" t="s">
        <v>1099</v>
      </c>
      <c r="I14916" s="223" t="s">
        <v>3242</v>
      </c>
      <c r="J14916" s="35" t="s">
        <v>56</v>
      </c>
      <c r="K14916" s="35"/>
      <c r="L14916" s="35">
        <v>40333251</v>
      </c>
      <c r="M14916" s="35">
        <v>4710272</v>
      </c>
      <c r="N14916" s="61" t="s">
        <v>125</v>
      </c>
      <c r="O14916" s="35" t="s">
        <v>3840</v>
      </c>
      <c r="P14916" s="51">
        <f t="shared" si="112"/>
        <v>55.485</v>
      </c>
      <c r="Q14916" s="35"/>
      <c r="R14916" s="222"/>
    </row>
    <row r="14917" s="10" customFormat="1" spans="1:18">
      <c r="A14917" s="35" t="s">
        <v>3240</v>
      </c>
      <c r="B14917" s="35" t="s">
        <v>3839</v>
      </c>
      <c r="C14917" s="222" t="s">
        <v>2842</v>
      </c>
      <c r="D14917" s="36">
        <v>27.51</v>
      </c>
      <c r="E14917" s="222" t="s">
        <v>1215</v>
      </c>
      <c r="F14917" s="35" t="s">
        <v>1226</v>
      </c>
      <c r="G14917" s="35" t="s">
        <v>37</v>
      </c>
      <c r="H14917" s="35" t="s">
        <v>1099</v>
      </c>
      <c r="I14917" s="223" t="s">
        <v>3242</v>
      </c>
      <c r="J14917" s="35" t="s">
        <v>56</v>
      </c>
      <c r="K14917" s="35"/>
      <c r="L14917" s="35">
        <v>40333190</v>
      </c>
      <c r="M14917" s="35">
        <v>4709926</v>
      </c>
      <c r="N14917" s="61" t="s">
        <v>125</v>
      </c>
      <c r="O14917" s="35" t="s">
        <v>3840</v>
      </c>
      <c r="P14917" s="51">
        <f t="shared" si="112"/>
        <v>123.795</v>
      </c>
      <c r="Q14917" s="35"/>
      <c r="R14917" s="222"/>
    </row>
    <row r="14918" s="10" customFormat="1" spans="1:18">
      <c r="A14918" s="35" t="s">
        <v>3240</v>
      </c>
      <c r="B14918" s="35" t="s">
        <v>3839</v>
      </c>
      <c r="C14918" s="222" t="s">
        <v>2528</v>
      </c>
      <c r="D14918" s="36">
        <v>0.94</v>
      </c>
      <c r="E14918" s="222" t="s">
        <v>1215</v>
      </c>
      <c r="F14918" s="35" t="s">
        <v>1226</v>
      </c>
      <c r="G14918" s="35" t="s">
        <v>37</v>
      </c>
      <c r="H14918" s="35" t="s">
        <v>1099</v>
      </c>
      <c r="I14918" s="223" t="s">
        <v>3242</v>
      </c>
      <c r="J14918" s="35" t="s">
        <v>56</v>
      </c>
      <c r="K14918" s="35"/>
      <c r="L14918" s="35">
        <v>40333185</v>
      </c>
      <c r="M14918" s="35">
        <v>4709927</v>
      </c>
      <c r="N14918" s="61" t="s">
        <v>125</v>
      </c>
      <c r="O14918" s="35" t="s">
        <v>3840</v>
      </c>
      <c r="P14918" s="51">
        <f t="shared" si="112"/>
        <v>4.23</v>
      </c>
      <c r="Q14918" s="35"/>
      <c r="R14918" s="222"/>
    </row>
    <row r="14919" s="10" customFormat="1" spans="1:18">
      <c r="A14919" s="35" t="s">
        <v>3240</v>
      </c>
      <c r="B14919" s="35" t="s">
        <v>3839</v>
      </c>
      <c r="C14919" s="222" t="s">
        <v>893</v>
      </c>
      <c r="D14919" s="36">
        <v>9.14</v>
      </c>
      <c r="E14919" s="222" t="s">
        <v>1215</v>
      </c>
      <c r="F14919" s="35" t="s">
        <v>1226</v>
      </c>
      <c r="G14919" s="35" t="s">
        <v>37</v>
      </c>
      <c r="H14919" s="35" t="s">
        <v>1099</v>
      </c>
      <c r="I14919" s="223" t="s">
        <v>3242</v>
      </c>
      <c r="J14919" s="35" t="s">
        <v>56</v>
      </c>
      <c r="K14919" s="35"/>
      <c r="L14919" s="35">
        <v>40333419</v>
      </c>
      <c r="M14919" s="35">
        <v>4712939</v>
      </c>
      <c r="N14919" s="61" t="s">
        <v>125</v>
      </c>
      <c r="O14919" s="35" t="s">
        <v>3840</v>
      </c>
      <c r="P14919" s="51">
        <f t="shared" si="112"/>
        <v>41.13</v>
      </c>
      <c r="Q14919" s="35"/>
      <c r="R14919" s="222"/>
    </row>
    <row r="14920" s="10" customFormat="1" spans="1:18">
      <c r="A14920" s="35" t="s">
        <v>3240</v>
      </c>
      <c r="B14920" s="35" t="s">
        <v>3839</v>
      </c>
      <c r="C14920" s="222" t="s">
        <v>3852</v>
      </c>
      <c r="D14920" s="36">
        <v>2.03</v>
      </c>
      <c r="E14920" s="222" t="s">
        <v>1215</v>
      </c>
      <c r="F14920" s="35" t="s">
        <v>1226</v>
      </c>
      <c r="G14920" s="35" t="s">
        <v>37</v>
      </c>
      <c r="H14920" s="35" t="s">
        <v>1099</v>
      </c>
      <c r="I14920" s="223" t="s">
        <v>3242</v>
      </c>
      <c r="J14920" s="35" t="s">
        <v>56</v>
      </c>
      <c r="K14920" s="35"/>
      <c r="L14920" s="35">
        <v>40333176</v>
      </c>
      <c r="M14920" s="35">
        <v>4709973</v>
      </c>
      <c r="N14920" s="61" t="s">
        <v>125</v>
      </c>
      <c r="O14920" s="35" t="s">
        <v>3840</v>
      </c>
      <c r="P14920" s="51">
        <f t="shared" si="112"/>
        <v>9.135</v>
      </c>
      <c r="Q14920" s="35"/>
      <c r="R14920" s="222"/>
    </row>
    <row r="14921" s="10" customFormat="1" spans="1:18">
      <c r="A14921" s="35" t="s">
        <v>3240</v>
      </c>
      <c r="B14921" s="35" t="s">
        <v>3839</v>
      </c>
      <c r="C14921" s="222" t="s">
        <v>1389</v>
      </c>
      <c r="D14921" s="36">
        <v>86.54</v>
      </c>
      <c r="E14921" s="222" t="s">
        <v>1215</v>
      </c>
      <c r="F14921" s="35" t="s">
        <v>1226</v>
      </c>
      <c r="G14921" s="35" t="s">
        <v>37</v>
      </c>
      <c r="H14921" s="35" t="s">
        <v>1099</v>
      </c>
      <c r="I14921" s="223" t="s">
        <v>3242</v>
      </c>
      <c r="J14921" s="35" t="s">
        <v>56</v>
      </c>
      <c r="K14921" s="35"/>
      <c r="L14921" s="35">
        <v>40333608</v>
      </c>
      <c r="M14921" s="35">
        <v>4710968</v>
      </c>
      <c r="N14921" s="61" t="s">
        <v>125</v>
      </c>
      <c r="O14921" s="35" t="s">
        <v>3840</v>
      </c>
      <c r="P14921" s="51">
        <f t="shared" si="112"/>
        <v>389.43</v>
      </c>
      <c r="Q14921" s="35"/>
      <c r="R14921" s="222"/>
    </row>
    <row r="14922" s="10" customFormat="1" spans="1:18">
      <c r="A14922" s="35" t="s">
        <v>3240</v>
      </c>
      <c r="B14922" s="35" t="s">
        <v>3839</v>
      </c>
      <c r="C14922" s="222" t="s">
        <v>3797</v>
      </c>
      <c r="D14922" s="36">
        <v>2.46</v>
      </c>
      <c r="E14922" s="222" t="s">
        <v>1215</v>
      </c>
      <c r="F14922" s="35" t="s">
        <v>1226</v>
      </c>
      <c r="G14922" s="35" t="s">
        <v>37</v>
      </c>
      <c r="H14922" s="35" t="s">
        <v>1099</v>
      </c>
      <c r="I14922" s="223" t="s">
        <v>3242</v>
      </c>
      <c r="J14922" s="35" t="s">
        <v>56</v>
      </c>
      <c r="K14922" s="35"/>
      <c r="L14922" s="35">
        <v>40333134</v>
      </c>
      <c r="M14922" s="35">
        <v>4710126</v>
      </c>
      <c r="N14922" s="61" t="s">
        <v>125</v>
      </c>
      <c r="O14922" s="35" t="s">
        <v>3840</v>
      </c>
      <c r="P14922" s="51">
        <f t="shared" si="112"/>
        <v>11.07</v>
      </c>
      <c r="Q14922" s="35"/>
      <c r="R14922" s="222"/>
    </row>
    <row r="14923" s="10" customFormat="1" spans="1:18">
      <c r="A14923" s="35" t="s">
        <v>3240</v>
      </c>
      <c r="B14923" s="35" t="s">
        <v>3839</v>
      </c>
      <c r="C14923" s="222" t="s">
        <v>933</v>
      </c>
      <c r="D14923" s="36">
        <v>4.44</v>
      </c>
      <c r="E14923" s="222" t="s">
        <v>1215</v>
      </c>
      <c r="F14923" s="35" t="s">
        <v>1226</v>
      </c>
      <c r="G14923" s="35" t="s">
        <v>37</v>
      </c>
      <c r="H14923" s="35" t="s">
        <v>1099</v>
      </c>
      <c r="I14923" s="223" t="s">
        <v>3242</v>
      </c>
      <c r="J14923" s="35" t="s">
        <v>185</v>
      </c>
      <c r="K14923" s="35"/>
      <c r="L14923" s="35">
        <v>40332831</v>
      </c>
      <c r="M14923" s="35">
        <v>4712785</v>
      </c>
      <c r="N14923" s="61" t="s">
        <v>125</v>
      </c>
      <c r="O14923" s="35" t="s">
        <v>3840</v>
      </c>
      <c r="P14923" s="51">
        <f t="shared" si="112"/>
        <v>19.98</v>
      </c>
      <c r="Q14923" s="35"/>
      <c r="R14923" s="222"/>
    </row>
    <row r="14924" s="10" customFormat="1" spans="1:18">
      <c r="A14924" s="35" t="s">
        <v>3240</v>
      </c>
      <c r="B14924" s="35" t="s">
        <v>3839</v>
      </c>
      <c r="C14924" s="222" t="s">
        <v>1403</v>
      </c>
      <c r="D14924" s="36">
        <v>12.45</v>
      </c>
      <c r="E14924" s="222" t="s">
        <v>1215</v>
      </c>
      <c r="F14924" s="35" t="s">
        <v>1226</v>
      </c>
      <c r="G14924" s="35" t="s">
        <v>37</v>
      </c>
      <c r="H14924" s="35" t="s">
        <v>1099</v>
      </c>
      <c r="I14924" s="223" t="s">
        <v>3242</v>
      </c>
      <c r="J14924" s="35" t="s">
        <v>56</v>
      </c>
      <c r="K14924" s="35"/>
      <c r="L14924" s="35">
        <v>40333296</v>
      </c>
      <c r="M14924" s="35">
        <v>4710167</v>
      </c>
      <c r="N14924" s="61" t="s">
        <v>125</v>
      </c>
      <c r="O14924" s="35" t="s">
        <v>3840</v>
      </c>
      <c r="P14924" s="51">
        <f t="shared" si="112"/>
        <v>56.025</v>
      </c>
      <c r="Q14924" s="35"/>
      <c r="R14924" s="222"/>
    </row>
    <row r="14925" s="10" customFormat="1" spans="1:18">
      <c r="A14925" s="35" t="s">
        <v>3240</v>
      </c>
      <c r="B14925" s="35" t="s">
        <v>3839</v>
      </c>
      <c r="C14925" s="222" t="s">
        <v>3345</v>
      </c>
      <c r="D14925" s="36">
        <v>2.97</v>
      </c>
      <c r="E14925" s="222" t="s">
        <v>1215</v>
      </c>
      <c r="F14925" s="35" t="s">
        <v>1226</v>
      </c>
      <c r="G14925" s="35" t="s">
        <v>37</v>
      </c>
      <c r="H14925" s="35" t="s">
        <v>1099</v>
      </c>
      <c r="I14925" s="223" t="s">
        <v>3242</v>
      </c>
      <c r="J14925" s="35" t="s">
        <v>56</v>
      </c>
      <c r="K14925" s="35"/>
      <c r="L14925" s="35">
        <v>40332390</v>
      </c>
      <c r="M14925" s="35">
        <v>4710022</v>
      </c>
      <c r="N14925" s="61" t="s">
        <v>125</v>
      </c>
      <c r="O14925" s="35" t="s">
        <v>3840</v>
      </c>
      <c r="P14925" s="51">
        <f t="shared" si="112"/>
        <v>13.365</v>
      </c>
      <c r="Q14925" s="35"/>
      <c r="R14925" s="222"/>
    </row>
    <row r="14926" s="10" customFormat="1" spans="1:18">
      <c r="A14926" s="35" t="s">
        <v>3240</v>
      </c>
      <c r="B14926" s="35" t="s">
        <v>3839</v>
      </c>
      <c r="C14926" s="222" t="s">
        <v>547</v>
      </c>
      <c r="D14926" s="36">
        <v>8.25</v>
      </c>
      <c r="E14926" s="222" t="s">
        <v>1215</v>
      </c>
      <c r="F14926" s="35" t="s">
        <v>1226</v>
      </c>
      <c r="G14926" s="35" t="s">
        <v>37</v>
      </c>
      <c r="H14926" s="35" t="s">
        <v>1099</v>
      </c>
      <c r="I14926" s="223" t="s">
        <v>3242</v>
      </c>
      <c r="J14926" s="35" t="s">
        <v>185</v>
      </c>
      <c r="K14926" s="35"/>
      <c r="L14926" s="35">
        <v>40332686</v>
      </c>
      <c r="M14926" s="35">
        <v>4712622</v>
      </c>
      <c r="N14926" s="61" t="s">
        <v>125</v>
      </c>
      <c r="O14926" s="35" t="s">
        <v>3840</v>
      </c>
      <c r="P14926" s="51">
        <f t="shared" si="112"/>
        <v>37.125</v>
      </c>
      <c r="Q14926" s="35"/>
      <c r="R14926" s="222"/>
    </row>
    <row r="14927" s="10" customFormat="1" spans="1:18">
      <c r="A14927" s="35" t="s">
        <v>3240</v>
      </c>
      <c r="B14927" s="35" t="s">
        <v>3839</v>
      </c>
      <c r="C14927" s="222" t="s">
        <v>545</v>
      </c>
      <c r="D14927" s="36">
        <v>0.75</v>
      </c>
      <c r="E14927" s="222" t="s">
        <v>1215</v>
      </c>
      <c r="F14927" s="35" t="s">
        <v>1226</v>
      </c>
      <c r="G14927" s="35" t="s">
        <v>37</v>
      </c>
      <c r="H14927" s="35" t="s">
        <v>1099</v>
      </c>
      <c r="I14927" s="223" t="s">
        <v>3242</v>
      </c>
      <c r="J14927" s="35" t="s">
        <v>185</v>
      </c>
      <c r="K14927" s="35"/>
      <c r="L14927" s="35">
        <v>40332590</v>
      </c>
      <c r="M14927" s="35">
        <v>4712617</v>
      </c>
      <c r="N14927" s="61" t="s">
        <v>125</v>
      </c>
      <c r="O14927" s="35" t="s">
        <v>3840</v>
      </c>
      <c r="P14927" s="51">
        <f t="shared" si="112"/>
        <v>3.375</v>
      </c>
      <c r="Q14927" s="35"/>
      <c r="R14927" s="222"/>
    </row>
    <row r="14928" s="10" customFormat="1" spans="1:18">
      <c r="A14928" s="35" t="s">
        <v>3240</v>
      </c>
      <c r="B14928" s="35" t="s">
        <v>3839</v>
      </c>
      <c r="C14928" s="222" t="s">
        <v>2834</v>
      </c>
      <c r="D14928" s="36">
        <v>2.24</v>
      </c>
      <c r="E14928" s="222" t="s">
        <v>1215</v>
      </c>
      <c r="F14928" s="35" t="s">
        <v>1226</v>
      </c>
      <c r="G14928" s="35" t="s">
        <v>37</v>
      </c>
      <c r="H14928" s="35" t="s">
        <v>1099</v>
      </c>
      <c r="I14928" s="223" t="s">
        <v>3242</v>
      </c>
      <c r="J14928" s="35" t="s">
        <v>56</v>
      </c>
      <c r="K14928" s="35"/>
      <c r="L14928" s="35">
        <v>40332374</v>
      </c>
      <c r="M14928" s="35">
        <v>4709856</v>
      </c>
      <c r="N14928" s="61" t="s">
        <v>125</v>
      </c>
      <c r="O14928" s="35" t="s">
        <v>3840</v>
      </c>
      <c r="P14928" s="51">
        <f t="shared" si="112"/>
        <v>10.08</v>
      </c>
      <c r="Q14928" s="35"/>
      <c r="R14928" s="222"/>
    </row>
    <row r="14929" s="10" customFormat="1" spans="1:18">
      <c r="A14929" s="35" t="s">
        <v>3240</v>
      </c>
      <c r="B14929" s="35" t="s">
        <v>3839</v>
      </c>
      <c r="C14929" s="222" t="s">
        <v>2430</v>
      </c>
      <c r="D14929" s="36">
        <v>1.8</v>
      </c>
      <c r="E14929" s="222" t="s">
        <v>1215</v>
      </c>
      <c r="F14929" s="35" t="s">
        <v>1226</v>
      </c>
      <c r="G14929" s="35" t="s">
        <v>37</v>
      </c>
      <c r="H14929" s="35" t="s">
        <v>1099</v>
      </c>
      <c r="I14929" s="223" t="s">
        <v>3242</v>
      </c>
      <c r="J14929" s="35" t="s">
        <v>56</v>
      </c>
      <c r="K14929" s="35"/>
      <c r="L14929" s="35">
        <v>40332346</v>
      </c>
      <c r="M14929" s="35">
        <v>4709946</v>
      </c>
      <c r="N14929" s="61" t="s">
        <v>125</v>
      </c>
      <c r="O14929" s="35" t="s">
        <v>3840</v>
      </c>
      <c r="P14929" s="51">
        <f t="shared" si="112"/>
        <v>8.1</v>
      </c>
      <c r="Q14929" s="35"/>
      <c r="R14929" s="222"/>
    </row>
    <row r="14930" s="10" customFormat="1" spans="1:18">
      <c r="A14930" s="35" t="s">
        <v>3240</v>
      </c>
      <c r="B14930" s="35" t="s">
        <v>3839</v>
      </c>
      <c r="C14930" s="222" t="s">
        <v>692</v>
      </c>
      <c r="D14930" s="36">
        <v>2.12</v>
      </c>
      <c r="E14930" s="222" t="s">
        <v>1215</v>
      </c>
      <c r="F14930" s="35" t="s">
        <v>1226</v>
      </c>
      <c r="G14930" s="35" t="s">
        <v>37</v>
      </c>
      <c r="H14930" s="35" t="s">
        <v>1099</v>
      </c>
      <c r="I14930" s="223" t="s">
        <v>3242</v>
      </c>
      <c r="J14930" s="35" t="s">
        <v>185</v>
      </c>
      <c r="K14930" s="35"/>
      <c r="L14930" s="35">
        <v>40332509</v>
      </c>
      <c r="M14930" s="35">
        <v>4712669</v>
      </c>
      <c r="N14930" s="61" t="s">
        <v>125</v>
      </c>
      <c r="O14930" s="35" t="s">
        <v>3840</v>
      </c>
      <c r="P14930" s="51">
        <f t="shared" si="112"/>
        <v>9.54</v>
      </c>
      <c r="Q14930" s="35"/>
      <c r="R14930" s="222"/>
    </row>
    <row r="14931" s="10" customFormat="1" spans="1:18">
      <c r="A14931" s="35" t="s">
        <v>3240</v>
      </c>
      <c r="B14931" s="35" t="s">
        <v>3839</v>
      </c>
      <c r="C14931" s="222" t="s">
        <v>3535</v>
      </c>
      <c r="D14931" s="36">
        <v>5.45</v>
      </c>
      <c r="E14931" s="222" t="s">
        <v>1215</v>
      </c>
      <c r="F14931" s="35" t="s">
        <v>1226</v>
      </c>
      <c r="G14931" s="35" t="s">
        <v>37</v>
      </c>
      <c r="H14931" s="35" t="s">
        <v>1099</v>
      </c>
      <c r="I14931" s="223" t="s">
        <v>3242</v>
      </c>
      <c r="J14931" s="35" t="s">
        <v>56</v>
      </c>
      <c r="K14931" s="35"/>
      <c r="L14931" s="35">
        <v>40333205</v>
      </c>
      <c r="M14931" s="35">
        <v>4710179</v>
      </c>
      <c r="N14931" s="61" t="s">
        <v>125</v>
      </c>
      <c r="O14931" s="35" t="s">
        <v>3840</v>
      </c>
      <c r="P14931" s="51">
        <f t="shared" si="112"/>
        <v>24.525</v>
      </c>
      <c r="Q14931" s="35"/>
      <c r="R14931" s="222"/>
    </row>
    <row r="14932" s="10" customFormat="1" spans="1:18">
      <c r="A14932" s="35" t="s">
        <v>3240</v>
      </c>
      <c r="B14932" s="35" t="s">
        <v>3317</v>
      </c>
      <c r="C14932" s="222" t="s">
        <v>2188</v>
      </c>
      <c r="D14932" s="36">
        <v>7.03</v>
      </c>
      <c r="E14932" s="222" t="s">
        <v>1215</v>
      </c>
      <c r="F14932" s="35" t="s">
        <v>1226</v>
      </c>
      <c r="G14932" s="35"/>
      <c r="H14932" s="35" t="s">
        <v>1099</v>
      </c>
      <c r="I14932" s="223" t="s">
        <v>3242</v>
      </c>
      <c r="J14932" s="35" t="s">
        <v>56</v>
      </c>
      <c r="K14932" s="35"/>
      <c r="L14932" s="35">
        <v>40329428</v>
      </c>
      <c r="M14932" s="35">
        <v>4707507</v>
      </c>
      <c r="N14932" s="61" t="s">
        <v>125</v>
      </c>
      <c r="O14932" s="35" t="s">
        <v>3840</v>
      </c>
      <c r="P14932" s="51">
        <f t="shared" si="112"/>
        <v>31.635</v>
      </c>
      <c r="Q14932" s="35"/>
      <c r="R14932" s="222"/>
    </row>
    <row r="14933" s="10" customFormat="1" spans="1:18">
      <c r="A14933" s="35" t="s">
        <v>3240</v>
      </c>
      <c r="B14933" s="35" t="s">
        <v>3317</v>
      </c>
      <c r="C14933" s="222" t="s">
        <v>3690</v>
      </c>
      <c r="D14933" s="36">
        <v>16.65</v>
      </c>
      <c r="E14933" s="222" t="s">
        <v>1215</v>
      </c>
      <c r="F14933" s="35" t="s">
        <v>1226</v>
      </c>
      <c r="G14933" s="35"/>
      <c r="H14933" s="35" t="s">
        <v>1099</v>
      </c>
      <c r="I14933" s="223" t="s">
        <v>3242</v>
      </c>
      <c r="J14933" s="35" t="s">
        <v>56</v>
      </c>
      <c r="K14933" s="35"/>
      <c r="L14933" s="35">
        <v>40328969</v>
      </c>
      <c r="M14933" s="35">
        <v>4707490</v>
      </c>
      <c r="N14933" s="61" t="s">
        <v>125</v>
      </c>
      <c r="O14933" s="35" t="s">
        <v>3840</v>
      </c>
      <c r="P14933" s="51">
        <f t="shared" ref="P14933:P14935" si="113">D14933*4.5</f>
        <v>74.925</v>
      </c>
      <c r="Q14933" s="35"/>
      <c r="R14933" s="222"/>
    </row>
    <row r="14934" s="10" customFormat="1" spans="1:18">
      <c r="A14934" s="35" t="s">
        <v>3240</v>
      </c>
      <c r="B14934" s="35" t="s">
        <v>3317</v>
      </c>
      <c r="C14934" s="222" t="s">
        <v>2813</v>
      </c>
      <c r="D14934" s="36">
        <v>7.36</v>
      </c>
      <c r="E14934" s="222" t="s">
        <v>1215</v>
      </c>
      <c r="F14934" s="35" t="s">
        <v>1226</v>
      </c>
      <c r="G14934" s="35"/>
      <c r="H14934" s="35" t="s">
        <v>1099</v>
      </c>
      <c r="I14934" s="223" t="s">
        <v>3242</v>
      </c>
      <c r="J14934" s="35" t="s">
        <v>56</v>
      </c>
      <c r="K14934" s="35"/>
      <c r="L14934" s="35">
        <v>40328909</v>
      </c>
      <c r="M14934" s="35">
        <v>4707381</v>
      </c>
      <c r="N14934" s="61" t="s">
        <v>125</v>
      </c>
      <c r="O14934" s="35" t="s">
        <v>3840</v>
      </c>
      <c r="P14934" s="51">
        <f t="shared" si="113"/>
        <v>33.12</v>
      </c>
      <c r="Q14934" s="35"/>
      <c r="R14934" s="222"/>
    </row>
    <row r="14935" s="10" customFormat="1" spans="1:18">
      <c r="A14935" s="35" t="s">
        <v>3240</v>
      </c>
      <c r="B14935" s="35" t="s">
        <v>3317</v>
      </c>
      <c r="C14935" s="222" t="s">
        <v>3087</v>
      </c>
      <c r="D14935" s="36">
        <v>19.32</v>
      </c>
      <c r="E14935" s="222" t="s">
        <v>1215</v>
      </c>
      <c r="F14935" s="35" t="s">
        <v>1226</v>
      </c>
      <c r="G14935" s="35"/>
      <c r="H14935" s="35" t="s">
        <v>1099</v>
      </c>
      <c r="I14935" s="223" t="s">
        <v>3242</v>
      </c>
      <c r="J14935" s="35" t="s">
        <v>56</v>
      </c>
      <c r="K14935" s="35"/>
      <c r="L14935" s="35">
        <v>40329596</v>
      </c>
      <c r="M14935" s="35">
        <v>4707404</v>
      </c>
      <c r="N14935" s="61" t="s">
        <v>125</v>
      </c>
      <c r="O14935" s="35" t="s">
        <v>3840</v>
      </c>
      <c r="P14935" s="51">
        <f t="shared" si="113"/>
        <v>86.94</v>
      </c>
      <c r="Q14935" s="35"/>
      <c r="R14935" s="222"/>
    </row>
    <row r="14936" s="10" customFormat="1" spans="1:18">
      <c r="A14936" s="35" t="s">
        <v>3240</v>
      </c>
      <c r="B14936" s="35"/>
      <c r="C14936" s="222"/>
      <c r="D14936" s="36">
        <f>SUM(D14741:D14935)</f>
        <v>6088.49</v>
      </c>
      <c r="E14936" s="222"/>
      <c r="F14936" s="35"/>
      <c r="G14936" s="35"/>
      <c r="H14936" s="35"/>
      <c r="I14936" s="223"/>
      <c r="J14936" s="35"/>
      <c r="K14936" s="35"/>
      <c r="L14936" s="35"/>
      <c r="M14936" s="35"/>
      <c r="N14936" s="61"/>
      <c r="O14936" s="35" t="s">
        <v>3853</v>
      </c>
      <c r="P14936" s="51">
        <f>SUM(P14741:P14907)</f>
        <v>25148.835</v>
      </c>
      <c r="Q14936" s="35" t="s">
        <v>3854</v>
      </c>
      <c r="R14936" s="222"/>
    </row>
    <row r="14937" s="10" customFormat="1" spans="1:18">
      <c r="A14937" s="35" t="s">
        <v>3240</v>
      </c>
      <c r="B14937" s="35" t="s">
        <v>3340</v>
      </c>
      <c r="C14937" s="222" t="s">
        <v>325</v>
      </c>
      <c r="D14937" s="36">
        <v>6.24</v>
      </c>
      <c r="E14937" s="222" t="s">
        <v>1215</v>
      </c>
      <c r="F14937" s="35" t="s">
        <v>1215</v>
      </c>
      <c r="G14937" s="35" t="s">
        <v>37</v>
      </c>
      <c r="H14937" s="35" t="s">
        <v>1099</v>
      </c>
      <c r="I14937" s="223" t="s">
        <v>3242</v>
      </c>
      <c r="J14937" s="35" t="s">
        <v>56</v>
      </c>
      <c r="K14937" s="35"/>
      <c r="L14937" s="35">
        <v>40349550</v>
      </c>
      <c r="M14937" s="35">
        <v>4708422</v>
      </c>
      <c r="N14937" s="61" t="s">
        <v>57</v>
      </c>
      <c r="O14937" s="35" t="s">
        <v>3855</v>
      </c>
      <c r="P14937" s="51">
        <f t="shared" ref="P14937:P15000" si="114">D14937*4.5</f>
        <v>28.08</v>
      </c>
      <c r="Q14937" s="35"/>
      <c r="R14937" s="222"/>
    </row>
    <row r="14938" s="10" customFormat="1" spans="1:18">
      <c r="A14938" s="35" t="s">
        <v>3240</v>
      </c>
      <c r="B14938" s="35" t="s">
        <v>3342</v>
      </c>
      <c r="C14938" s="222" t="s">
        <v>1833</v>
      </c>
      <c r="D14938" s="36">
        <v>5.81</v>
      </c>
      <c r="E14938" s="222" t="s">
        <v>1215</v>
      </c>
      <c r="F14938" s="35" t="s">
        <v>1215</v>
      </c>
      <c r="G14938" s="35" t="s">
        <v>37</v>
      </c>
      <c r="H14938" s="35" t="s">
        <v>1198</v>
      </c>
      <c r="I14938" s="223" t="s">
        <v>3242</v>
      </c>
      <c r="J14938" s="35" t="s">
        <v>51</v>
      </c>
      <c r="K14938" s="35"/>
      <c r="L14938" s="35">
        <v>40346137</v>
      </c>
      <c r="M14938" s="35">
        <v>4709543</v>
      </c>
      <c r="N14938" s="61" t="s">
        <v>95</v>
      </c>
      <c r="O14938" s="35" t="s">
        <v>3855</v>
      </c>
      <c r="P14938" s="51">
        <f t="shared" si="114"/>
        <v>26.145</v>
      </c>
      <c r="Q14938" s="35"/>
      <c r="R14938" s="222"/>
    </row>
    <row r="14939" s="10" customFormat="1" spans="1:18">
      <c r="A14939" s="35" t="s">
        <v>3240</v>
      </c>
      <c r="B14939" s="35" t="s">
        <v>3342</v>
      </c>
      <c r="C14939" s="222" t="s">
        <v>1059</v>
      </c>
      <c r="D14939" s="36">
        <v>45.56</v>
      </c>
      <c r="E14939" s="222" t="s">
        <v>1215</v>
      </c>
      <c r="F14939" s="35" t="s">
        <v>1215</v>
      </c>
      <c r="G14939" s="35" t="s">
        <v>37</v>
      </c>
      <c r="H14939" s="35" t="s">
        <v>1198</v>
      </c>
      <c r="I14939" s="223" t="s">
        <v>3242</v>
      </c>
      <c r="J14939" s="35" t="s">
        <v>51</v>
      </c>
      <c r="K14939" s="35"/>
      <c r="L14939" s="35">
        <v>40346110</v>
      </c>
      <c r="M14939" s="35">
        <v>4709725</v>
      </c>
      <c r="N14939" s="61" t="s">
        <v>95</v>
      </c>
      <c r="O14939" s="35" t="s">
        <v>3855</v>
      </c>
      <c r="P14939" s="51">
        <f t="shared" si="114"/>
        <v>205.02</v>
      </c>
      <c r="Q14939" s="35"/>
      <c r="R14939" s="222"/>
    </row>
    <row r="14940" s="10" customFormat="1" spans="1:18">
      <c r="A14940" s="35" t="s">
        <v>3240</v>
      </c>
      <c r="B14940" s="35" t="s">
        <v>3342</v>
      </c>
      <c r="C14940" s="222" t="s">
        <v>659</v>
      </c>
      <c r="D14940" s="36">
        <v>24.75</v>
      </c>
      <c r="E14940" s="222" t="s">
        <v>1215</v>
      </c>
      <c r="F14940" s="35" t="s">
        <v>1215</v>
      </c>
      <c r="G14940" s="35" t="s">
        <v>37</v>
      </c>
      <c r="H14940" s="35" t="s">
        <v>1198</v>
      </c>
      <c r="I14940" s="223" t="s">
        <v>3242</v>
      </c>
      <c r="J14940" s="35" t="s">
        <v>51</v>
      </c>
      <c r="K14940" s="35"/>
      <c r="L14940" s="35">
        <v>40346141</v>
      </c>
      <c r="M14940" s="35">
        <v>4710453</v>
      </c>
      <c r="N14940" s="61" t="s">
        <v>95</v>
      </c>
      <c r="O14940" s="35" t="s">
        <v>3855</v>
      </c>
      <c r="P14940" s="51">
        <f t="shared" si="114"/>
        <v>111.375</v>
      </c>
      <c r="Q14940" s="35"/>
      <c r="R14940" s="222"/>
    </row>
    <row r="14941" s="10" customFormat="1" spans="1:18">
      <c r="A14941" s="35" t="s">
        <v>3240</v>
      </c>
      <c r="B14941" s="35" t="s">
        <v>3342</v>
      </c>
      <c r="C14941" s="222" t="s">
        <v>3183</v>
      </c>
      <c r="D14941" s="36">
        <v>15.08</v>
      </c>
      <c r="E14941" s="222" t="s">
        <v>1215</v>
      </c>
      <c r="F14941" s="35" t="s">
        <v>1215</v>
      </c>
      <c r="G14941" s="35" t="s">
        <v>37</v>
      </c>
      <c r="H14941" s="35" t="s">
        <v>1198</v>
      </c>
      <c r="I14941" s="223" t="s">
        <v>3242</v>
      </c>
      <c r="J14941" s="35" t="s">
        <v>40</v>
      </c>
      <c r="K14941" s="35"/>
      <c r="L14941" s="35">
        <v>40346661</v>
      </c>
      <c r="M14941" s="35">
        <v>4709258</v>
      </c>
      <c r="N14941" s="61" t="s">
        <v>95</v>
      </c>
      <c r="O14941" s="35" t="s">
        <v>3855</v>
      </c>
      <c r="P14941" s="51">
        <f t="shared" si="114"/>
        <v>67.86</v>
      </c>
      <c r="Q14941" s="35"/>
      <c r="R14941" s="222"/>
    </row>
    <row r="14942" s="10" customFormat="1" spans="1:18">
      <c r="A14942" s="35" t="s">
        <v>3240</v>
      </c>
      <c r="B14942" s="35" t="s">
        <v>3342</v>
      </c>
      <c r="C14942" s="222" t="s">
        <v>955</v>
      </c>
      <c r="D14942" s="36">
        <v>6.44</v>
      </c>
      <c r="E14942" s="222" t="s">
        <v>1215</v>
      </c>
      <c r="F14942" s="35" t="s">
        <v>1215</v>
      </c>
      <c r="G14942" s="35" t="s">
        <v>37</v>
      </c>
      <c r="H14942" s="35" t="s">
        <v>1198</v>
      </c>
      <c r="I14942" s="223" t="s">
        <v>3242</v>
      </c>
      <c r="J14942" s="35" t="s">
        <v>51</v>
      </c>
      <c r="K14942" s="35"/>
      <c r="L14942" s="35">
        <v>40346322</v>
      </c>
      <c r="M14942" s="35">
        <v>4709637</v>
      </c>
      <c r="N14942" s="61" t="s">
        <v>95</v>
      </c>
      <c r="O14942" s="35" t="s">
        <v>3855</v>
      </c>
      <c r="P14942" s="51">
        <f t="shared" si="114"/>
        <v>28.98</v>
      </c>
      <c r="Q14942" s="35"/>
      <c r="R14942" s="222"/>
    </row>
    <row r="14943" s="10" customFormat="1" spans="1:18">
      <c r="A14943" s="35" t="s">
        <v>3240</v>
      </c>
      <c r="B14943" s="35" t="s">
        <v>3342</v>
      </c>
      <c r="C14943" s="222" t="s">
        <v>1992</v>
      </c>
      <c r="D14943" s="36">
        <v>10.24</v>
      </c>
      <c r="E14943" s="222" t="s">
        <v>1215</v>
      </c>
      <c r="F14943" s="35" t="s">
        <v>1215</v>
      </c>
      <c r="G14943" s="35" t="s">
        <v>37</v>
      </c>
      <c r="H14943" s="35" t="s">
        <v>1198</v>
      </c>
      <c r="I14943" s="223" t="s">
        <v>3242</v>
      </c>
      <c r="J14943" s="35" t="s">
        <v>40</v>
      </c>
      <c r="K14943" s="35"/>
      <c r="L14943" s="35">
        <v>40346622</v>
      </c>
      <c r="M14943" s="35">
        <v>4709159</v>
      </c>
      <c r="N14943" s="61" t="s">
        <v>95</v>
      </c>
      <c r="O14943" s="35" t="s">
        <v>3855</v>
      </c>
      <c r="P14943" s="51">
        <f t="shared" si="114"/>
        <v>46.08</v>
      </c>
      <c r="Q14943" s="35"/>
      <c r="R14943" s="222"/>
    </row>
    <row r="14944" s="10" customFormat="1" spans="1:18">
      <c r="A14944" s="35" t="s">
        <v>3240</v>
      </c>
      <c r="B14944" s="35" t="s">
        <v>3342</v>
      </c>
      <c r="C14944" s="222" t="s">
        <v>3192</v>
      </c>
      <c r="D14944" s="36">
        <v>17.32</v>
      </c>
      <c r="E14944" s="222" t="s">
        <v>1215</v>
      </c>
      <c r="F14944" s="35" t="s">
        <v>1215</v>
      </c>
      <c r="G14944" s="35" t="s">
        <v>37</v>
      </c>
      <c r="H14944" s="35" t="s">
        <v>1198</v>
      </c>
      <c r="I14944" s="223" t="s">
        <v>3242</v>
      </c>
      <c r="J14944" s="35" t="s">
        <v>51</v>
      </c>
      <c r="K14944" s="35"/>
      <c r="L14944" s="35">
        <v>40346194</v>
      </c>
      <c r="M14944" s="35">
        <v>4709460</v>
      </c>
      <c r="N14944" s="61" t="s">
        <v>95</v>
      </c>
      <c r="O14944" s="35" t="s">
        <v>3855</v>
      </c>
      <c r="P14944" s="51">
        <f t="shared" si="114"/>
        <v>77.94</v>
      </c>
      <c r="Q14944" s="35"/>
      <c r="R14944" s="222"/>
    </row>
    <row r="14945" s="10" customFormat="1" spans="1:18">
      <c r="A14945" s="35" t="s">
        <v>3240</v>
      </c>
      <c r="B14945" s="35" t="s">
        <v>3342</v>
      </c>
      <c r="C14945" s="222" t="s">
        <v>292</v>
      </c>
      <c r="D14945" s="36">
        <v>4.26</v>
      </c>
      <c r="E14945" s="222" t="s">
        <v>1215</v>
      </c>
      <c r="F14945" s="35" t="s">
        <v>1215</v>
      </c>
      <c r="G14945" s="35" t="s">
        <v>37</v>
      </c>
      <c r="H14945" s="35" t="s">
        <v>1198</v>
      </c>
      <c r="I14945" s="223" t="s">
        <v>3242</v>
      </c>
      <c r="J14945" s="35" t="s">
        <v>51</v>
      </c>
      <c r="K14945" s="35"/>
      <c r="L14945" s="35">
        <v>40346054</v>
      </c>
      <c r="M14945" s="35">
        <v>4710814</v>
      </c>
      <c r="N14945" s="61" t="s">
        <v>95</v>
      </c>
      <c r="O14945" s="35" t="s">
        <v>3855</v>
      </c>
      <c r="P14945" s="51">
        <f t="shared" si="114"/>
        <v>19.17</v>
      </c>
      <c r="Q14945" s="35"/>
      <c r="R14945" s="222"/>
    </row>
    <row r="14946" s="10" customFormat="1" spans="1:18">
      <c r="A14946" s="35" t="s">
        <v>3240</v>
      </c>
      <c r="B14946" s="35" t="s">
        <v>3342</v>
      </c>
      <c r="C14946" s="222" t="s">
        <v>259</v>
      </c>
      <c r="D14946" s="36">
        <v>16.12</v>
      </c>
      <c r="E14946" s="222" t="s">
        <v>1215</v>
      </c>
      <c r="F14946" s="35" t="s">
        <v>1215</v>
      </c>
      <c r="G14946" s="35" t="s">
        <v>37</v>
      </c>
      <c r="H14946" s="35" t="s">
        <v>1198</v>
      </c>
      <c r="I14946" s="223" t="s">
        <v>3242</v>
      </c>
      <c r="J14946" s="35" t="s">
        <v>51</v>
      </c>
      <c r="K14946" s="35"/>
      <c r="L14946" s="35">
        <v>40345935</v>
      </c>
      <c r="M14946" s="35">
        <v>4710731</v>
      </c>
      <c r="N14946" s="61" t="s">
        <v>95</v>
      </c>
      <c r="O14946" s="35" t="s">
        <v>3855</v>
      </c>
      <c r="P14946" s="51">
        <f t="shared" si="114"/>
        <v>72.54</v>
      </c>
      <c r="Q14946" s="35"/>
      <c r="R14946" s="222"/>
    </row>
    <row r="14947" s="10" customFormat="1" spans="1:18">
      <c r="A14947" s="35" t="s">
        <v>3240</v>
      </c>
      <c r="B14947" s="35" t="s">
        <v>3342</v>
      </c>
      <c r="C14947" s="222" t="s">
        <v>1180</v>
      </c>
      <c r="D14947" s="36">
        <v>13.3</v>
      </c>
      <c r="E14947" s="222" t="s">
        <v>1215</v>
      </c>
      <c r="F14947" s="35" t="s">
        <v>1215</v>
      </c>
      <c r="G14947" s="35" t="s">
        <v>37</v>
      </c>
      <c r="H14947" s="35" t="s">
        <v>1198</v>
      </c>
      <c r="I14947" s="223" t="s">
        <v>3242</v>
      </c>
      <c r="J14947" s="35" t="s">
        <v>51</v>
      </c>
      <c r="K14947" s="35"/>
      <c r="L14947" s="35">
        <v>40346363</v>
      </c>
      <c r="M14947" s="35">
        <v>4709422</v>
      </c>
      <c r="N14947" s="61" t="s">
        <v>95</v>
      </c>
      <c r="O14947" s="35" t="s">
        <v>3855</v>
      </c>
      <c r="P14947" s="51">
        <f t="shared" si="114"/>
        <v>59.85</v>
      </c>
      <c r="Q14947" s="35"/>
      <c r="R14947" s="222"/>
    </row>
    <row r="14948" s="10" customFormat="1" spans="1:18">
      <c r="A14948" s="35" t="s">
        <v>3240</v>
      </c>
      <c r="B14948" s="35" t="s">
        <v>3342</v>
      </c>
      <c r="C14948" s="222" t="s">
        <v>758</v>
      </c>
      <c r="D14948" s="36">
        <v>37.2</v>
      </c>
      <c r="E14948" s="222" t="s">
        <v>1215</v>
      </c>
      <c r="F14948" s="35" t="s">
        <v>1215</v>
      </c>
      <c r="G14948" s="35" t="s">
        <v>37</v>
      </c>
      <c r="H14948" s="35" t="s">
        <v>1198</v>
      </c>
      <c r="I14948" s="223" t="s">
        <v>3242</v>
      </c>
      <c r="J14948" s="35" t="s">
        <v>40</v>
      </c>
      <c r="K14948" s="35"/>
      <c r="L14948" s="35">
        <v>40346297</v>
      </c>
      <c r="M14948" s="35">
        <v>4710550</v>
      </c>
      <c r="N14948" s="61" t="s">
        <v>95</v>
      </c>
      <c r="O14948" s="35" t="s">
        <v>3855</v>
      </c>
      <c r="P14948" s="51">
        <f t="shared" si="114"/>
        <v>167.4</v>
      </c>
      <c r="Q14948" s="35"/>
      <c r="R14948" s="222"/>
    </row>
    <row r="14949" s="10" customFormat="1" spans="1:18">
      <c r="A14949" s="35" t="s">
        <v>3240</v>
      </c>
      <c r="B14949" s="35" t="s">
        <v>3342</v>
      </c>
      <c r="C14949" s="222" t="s">
        <v>952</v>
      </c>
      <c r="D14949" s="36">
        <v>22.99</v>
      </c>
      <c r="E14949" s="222" t="s">
        <v>1215</v>
      </c>
      <c r="F14949" s="35" t="s">
        <v>1215</v>
      </c>
      <c r="G14949" s="35" t="s">
        <v>37</v>
      </c>
      <c r="H14949" s="35" t="s">
        <v>1198</v>
      </c>
      <c r="I14949" s="223" t="s">
        <v>3242</v>
      </c>
      <c r="J14949" s="35" t="s">
        <v>51</v>
      </c>
      <c r="K14949" s="35"/>
      <c r="L14949" s="35">
        <v>40346853</v>
      </c>
      <c r="M14949" s="35">
        <v>4709630</v>
      </c>
      <c r="N14949" s="61" t="s">
        <v>95</v>
      </c>
      <c r="O14949" s="35" t="s">
        <v>3855</v>
      </c>
      <c r="P14949" s="51">
        <f t="shared" si="114"/>
        <v>103.455</v>
      </c>
      <c r="Q14949" s="35"/>
      <c r="R14949" s="222"/>
    </row>
    <row r="14950" s="10" customFormat="1" spans="1:18">
      <c r="A14950" s="35" t="s">
        <v>3240</v>
      </c>
      <c r="B14950" s="35" t="s">
        <v>3342</v>
      </c>
      <c r="C14950" s="222" t="s">
        <v>875</v>
      </c>
      <c r="D14950" s="36">
        <v>32.67</v>
      </c>
      <c r="E14950" s="222" t="s">
        <v>1215</v>
      </c>
      <c r="F14950" s="35" t="s">
        <v>1215</v>
      </c>
      <c r="G14950" s="35" t="s">
        <v>37</v>
      </c>
      <c r="H14950" s="35" t="s">
        <v>1198</v>
      </c>
      <c r="I14950" s="223" t="s">
        <v>3242</v>
      </c>
      <c r="J14950" s="35" t="s">
        <v>51</v>
      </c>
      <c r="K14950" s="35"/>
      <c r="L14950" s="35">
        <v>40346130</v>
      </c>
      <c r="M14950" s="35">
        <v>4710019</v>
      </c>
      <c r="N14950" s="61" t="s">
        <v>95</v>
      </c>
      <c r="O14950" s="35" t="s">
        <v>3855</v>
      </c>
      <c r="P14950" s="51">
        <f t="shared" si="114"/>
        <v>147.015</v>
      </c>
      <c r="Q14950" s="35"/>
      <c r="R14950" s="222"/>
    </row>
    <row r="14951" s="10" customFormat="1" spans="1:18">
      <c r="A14951" s="35" t="s">
        <v>3240</v>
      </c>
      <c r="B14951" s="35" t="s">
        <v>3342</v>
      </c>
      <c r="C14951" s="222" t="s">
        <v>2984</v>
      </c>
      <c r="D14951" s="36">
        <v>13.21</v>
      </c>
      <c r="E14951" s="222" t="s">
        <v>1215</v>
      </c>
      <c r="F14951" s="35" t="s">
        <v>1215</v>
      </c>
      <c r="G14951" s="35" t="s">
        <v>37</v>
      </c>
      <c r="H14951" s="35" t="s">
        <v>1198</v>
      </c>
      <c r="I14951" s="223" t="s">
        <v>3242</v>
      </c>
      <c r="J14951" s="35" t="s">
        <v>51</v>
      </c>
      <c r="K14951" s="35"/>
      <c r="L14951" s="35">
        <v>40345901</v>
      </c>
      <c r="M14951" s="35">
        <v>4710921</v>
      </c>
      <c r="N14951" s="61" t="s">
        <v>95</v>
      </c>
      <c r="O14951" s="35" t="s">
        <v>3855</v>
      </c>
      <c r="P14951" s="51">
        <f t="shared" si="114"/>
        <v>59.445</v>
      </c>
      <c r="Q14951" s="35"/>
      <c r="R14951" s="222"/>
    </row>
    <row r="14952" s="10" customFormat="1" spans="1:18">
      <c r="A14952" s="35" t="s">
        <v>3240</v>
      </c>
      <c r="B14952" s="35" t="s">
        <v>3342</v>
      </c>
      <c r="C14952" s="222" t="s">
        <v>3666</v>
      </c>
      <c r="D14952" s="36">
        <v>6.24</v>
      </c>
      <c r="E14952" s="222" t="s">
        <v>1215</v>
      </c>
      <c r="F14952" s="35" t="s">
        <v>1215</v>
      </c>
      <c r="G14952" s="35" t="s">
        <v>37</v>
      </c>
      <c r="H14952" s="35" t="s">
        <v>1198</v>
      </c>
      <c r="I14952" s="223" t="s">
        <v>3242</v>
      </c>
      <c r="J14952" s="35" t="s">
        <v>51</v>
      </c>
      <c r="K14952" s="35"/>
      <c r="L14952" s="35">
        <v>40346240</v>
      </c>
      <c r="M14952" s="35">
        <v>4709346</v>
      </c>
      <c r="N14952" s="61" t="s">
        <v>95</v>
      </c>
      <c r="O14952" s="35" t="s">
        <v>3855</v>
      </c>
      <c r="P14952" s="51">
        <f t="shared" si="114"/>
        <v>28.08</v>
      </c>
      <c r="Q14952" s="35"/>
      <c r="R14952" s="222"/>
    </row>
    <row r="14953" s="10" customFormat="1" spans="1:18">
      <c r="A14953" s="35" t="s">
        <v>3240</v>
      </c>
      <c r="B14953" s="35" t="s">
        <v>3342</v>
      </c>
      <c r="C14953" s="222" t="s">
        <v>877</v>
      </c>
      <c r="D14953" s="36">
        <v>30.18</v>
      </c>
      <c r="E14953" s="222" t="s">
        <v>1215</v>
      </c>
      <c r="F14953" s="35" t="s">
        <v>1215</v>
      </c>
      <c r="G14953" s="35" t="s">
        <v>37</v>
      </c>
      <c r="H14953" s="35" t="s">
        <v>1198</v>
      </c>
      <c r="I14953" s="223" t="s">
        <v>3242</v>
      </c>
      <c r="J14953" s="35" t="s">
        <v>51</v>
      </c>
      <c r="K14953" s="35"/>
      <c r="L14953" s="35">
        <v>40346211</v>
      </c>
      <c r="M14953" s="35">
        <v>4710095</v>
      </c>
      <c r="N14953" s="61" t="s">
        <v>95</v>
      </c>
      <c r="O14953" s="35" t="s">
        <v>3855</v>
      </c>
      <c r="P14953" s="51">
        <f t="shared" si="114"/>
        <v>135.81</v>
      </c>
      <c r="Q14953" s="35"/>
      <c r="R14953" s="222"/>
    </row>
    <row r="14954" s="10" customFormat="1" spans="1:18">
      <c r="A14954" s="35" t="s">
        <v>3240</v>
      </c>
      <c r="B14954" s="35" t="s">
        <v>3342</v>
      </c>
      <c r="C14954" s="222" t="s">
        <v>1578</v>
      </c>
      <c r="D14954" s="36">
        <v>39.22</v>
      </c>
      <c r="E14954" s="222" t="s">
        <v>1215</v>
      </c>
      <c r="F14954" s="35" t="s">
        <v>1215</v>
      </c>
      <c r="G14954" s="35" t="s">
        <v>37</v>
      </c>
      <c r="H14954" s="35" t="s">
        <v>1198</v>
      </c>
      <c r="I14954" s="223" t="s">
        <v>3242</v>
      </c>
      <c r="J14954" s="35" t="s">
        <v>51</v>
      </c>
      <c r="K14954" s="35"/>
      <c r="L14954" s="35">
        <v>40346750</v>
      </c>
      <c r="M14954" s="35">
        <v>4709433</v>
      </c>
      <c r="N14954" s="61" t="s">
        <v>95</v>
      </c>
      <c r="O14954" s="35" t="s">
        <v>3855</v>
      </c>
      <c r="P14954" s="51">
        <f t="shared" si="114"/>
        <v>176.49</v>
      </c>
      <c r="Q14954" s="35"/>
      <c r="R14954" s="222"/>
    </row>
    <row r="14955" s="10" customFormat="1" spans="1:18">
      <c r="A14955" s="35" t="s">
        <v>3240</v>
      </c>
      <c r="B14955" s="35" t="s">
        <v>3342</v>
      </c>
      <c r="C14955" s="222" t="s">
        <v>3204</v>
      </c>
      <c r="D14955" s="36">
        <v>30.56</v>
      </c>
      <c r="E14955" s="222" t="s">
        <v>1215</v>
      </c>
      <c r="F14955" s="35" t="s">
        <v>1215</v>
      </c>
      <c r="G14955" s="35" t="s">
        <v>37</v>
      </c>
      <c r="H14955" s="35" t="s">
        <v>1198</v>
      </c>
      <c r="I14955" s="223" t="s">
        <v>3242</v>
      </c>
      <c r="J14955" s="35" t="s">
        <v>51</v>
      </c>
      <c r="K14955" s="35"/>
      <c r="L14955" s="35">
        <v>40346848</v>
      </c>
      <c r="M14955" s="35">
        <v>4709833</v>
      </c>
      <c r="N14955" s="61" t="s">
        <v>95</v>
      </c>
      <c r="O14955" s="35" t="s">
        <v>3855</v>
      </c>
      <c r="P14955" s="51">
        <f t="shared" si="114"/>
        <v>137.52</v>
      </c>
      <c r="Q14955" s="35"/>
      <c r="R14955" s="222"/>
    </row>
    <row r="14956" s="10" customFormat="1" spans="1:18">
      <c r="A14956" s="35" t="s">
        <v>3240</v>
      </c>
      <c r="B14956" s="35" t="s">
        <v>3342</v>
      </c>
      <c r="C14956" s="222" t="s">
        <v>830</v>
      </c>
      <c r="D14956" s="36">
        <v>33.01</v>
      </c>
      <c r="E14956" s="222" t="s">
        <v>1215</v>
      </c>
      <c r="F14956" s="35" t="s">
        <v>1215</v>
      </c>
      <c r="G14956" s="35" t="s">
        <v>37</v>
      </c>
      <c r="H14956" s="35" t="s">
        <v>1198</v>
      </c>
      <c r="I14956" s="223" t="s">
        <v>3242</v>
      </c>
      <c r="J14956" s="35" t="s">
        <v>40</v>
      </c>
      <c r="K14956" s="35"/>
      <c r="L14956" s="35">
        <v>40346293</v>
      </c>
      <c r="M14956" s="35">
        <v>4709817</v>
      </c>
      <c r="N14956" s="61" t="s">
        <v>95</v>
      </c>
      <c r="O14956" s="35" t="s">
        <v>3855</v>
      </c>
      <c r="P14956" s="51">
        <f t="shared" si="114"/>
        <v>148.545</v>
      </c>
      <c r="Q14956" s="35"/>
      <c r="R14956" s="222"/>
    </row>
    <row r="14957" s="10" customFormat="1" spans="1:18">
      <c r="A14957" s="35" t="s">
        <v>3240</v>
      </c>
      <c r="B14957" s="35" t="s">
        <v>3342</v>
      </c>
      <c r="C14957" s="222" t="s">
        <v>2001</v>
      </c>
      <c r="D14957" s="36">
        <v>12.72</v>
      </c>
      <c r="E14957" s="222" t="s">
        <v>1215</v>
      </c>
      <c r="F14957" s="35" t="s">
        <v>1215</v>
      </c>
      <c r="G14957" s="35" t="s">
        <v>37</v>
      </c>
      <c r="H14957" s="35" t="s">
        <v>1198</v>
      </c>
      <c r="I14957" s="223" t="s">
        <v>3242</v>
      </c>
      <c r="J14957" s="35" t="s">
        <v>51</v>
      </c>
      <c r="K14957" s="35"/>
      <c r="L14957" s="35">
        <v>40346347</v>
      </c>
      <c r="M14957" s="35">
        <v>4709270</v>
      </c>
      <c r="N14957" s="61" t="s">
        <v>95</v>
      </c>
      <c r="O14957" s="35" t="s">
        <v>3855</v>
      </c>
      <c r="P14957" s="51">
        <f t="shared" si="114"/>
        <v>57.24</v>
      </c>
      <c r="Q14957" s="35"/>
      <c r="R14957" s="222"/>
    </row>
    <row r="14958" s="10" customFormat="1" spans="1:18">
      <c r="A14958" s="35" t="s">
        <v>3240</v>
      </c>
      <c r="B14958" s="35" t="s">
        <v>3342</v>
      </c>
      <c r="C14958" s="222" t="s">
        <v>3856</v>
      </c>
      <c r="D14958" s="36">
        <v>170.6</v>
      </c>
      <c r="E14958" s="222" t="s">
        <v>1215</v>
      </c>
      <c r="F14958" s="35" t="s">
        <v>1215</v>
      </c>
      <c r="G14958" s="35"/>
      <c r="H14958" s="35" t="s">
        <v>1198</v>
      </c>
      <c r="I14958" s="223" t="s">
        <v>3242</v>
      </c>
      <c r="J14958" s="35" t="s">
        <v>40</v>
      </c>
      <c r="K14958" s="35"/>
      <c r="L14958" s="35">
        <v>40343969</v>
      </c>
      <c r="M14958" s="35">
        <v>4708494</v>
      </c>
      <c r="N14958" s="61" t="s">
        <v>95</v>
      </c>
      <c r="O14958" s="35" t="s">
        <v>3855</v>
      </c>
      <c r="P14958" s="51">
        <f t="shared" si="114"/>
        <v>767.7</v>
      </c>
      <c r="Q14958" s="35"/>
      <c r="R14958" s="222"/>
    </row>
    <row r="14959" s="10" customFormat="1" spans="1:18">
      <c r="A14959" s="35" t="s">
        <v>3240</v>
      </c>
      <c r="B14959" s="35" t="s">
        <v>3342</v>
      </c>
      <c r="C14959" s="222" t="s">
        <v>3189</v>
      </c>
      <c r="D14959" s="36">
        <v>5.54</v>
      </c>
      <c r="E14959" s="222" t="s">
        <v>1215</v>
      </c>
      <c r="F14959" s="35" t="s">
        <v>1215</v>
      </c>
      <c r="G14959" s="35" t="s">
        <v>37</v>
      </c>
      <c r="H14959" s="35" t="s">
        <v>1198</v>
      </c>
      <c r="I14959" s="223" t="s">
        <v>3242</v>
      </c>
      <c r="J14959" s="35" t="s">
        <v>51</v>
      </c>
      <c r="K14959" s="35"/>
      <c r="L14959" s="35">
        <v>40346272</v>
      </c>
      <c r="M14959" s="35">
        <v>4709605</v>
      </c>
      <c r="N14959" s="61" t="s">
        <v>95</v>
      </c>
      <c r="O14959" s="35" t="s">
        <v>3855</v>
      </c>
      <c r="P14959" s="51">
        <f t="shared" si="114"/>
        <v>24.93</v>
      </c>
      <c r="Q14959" s="35"/>
      <c r="R14959" s="222"/>
    </row>
    <row r="14960" s="10" customFormat="1" spans="1:18">
      <c r="A14960" s="35" t="s">
        <v>3240</v>
      </c>
      <c r="B14960" s="35" t="s">
        <v>3342</v>
      </c>
      <c r="C14960" s="222" t="s">
        <v>2939</v>
      </c>
      <c r="D14960" s="36">
        <v>59.34</v>
      </c>
      <c r="E14960" s="222" t="s">
        <v>1215</v>
      </c>
      <c r="F14960" s="35" t="s">
        <v>1215</v>
      </c>
      <c r="G14960" s="35" t="s">
        <v>37</v>
      </c>
      <c r="H14960" s="35" t="s">
        <v>1198</v>
      </c>
      <c r="I14960" s="223" t="s">
        <v>3242</v>
      </c>
      <c r="J14960" s="35" t="s">
        <v>51</v>
      </c>
      <c r="K14960" s="35"/>
      <c r="L14960" s="35">
        <v>40346043</v>
      </c>
      <c r="M14960" s="35">
        <v>4710957</v>
      </c>
      <c r="N14960" s="61" t="s">
        <v>95</v>
      </c>
      <c r="O14960" s="35" t="s">
        <v>3855</v>
      </c>
      <c r="P14960" s="51">
        <f t="shared" si="114"/>
        <v>267.03</v>
      </c>
      <c r="Q14960" s="35"/>
      <c r="R14960" s="222"/>
    </row>
    <row r="14961" s="10" customFormat="1" spans="1:18">
      <c r="A14961" s="35" t="s">
        <v>3240</v>
      </c>
      <c r="B14961" s="35" t="s">
        <v>3342</v>
      </c>
      <c r="C14961" s="222" t="s">
        <v>1550</v>
      </c>
      <c r="D14961" s="36">
        <v>41.31</v>
      </c>
      <c r="E14961" s="222" t="s">
        <v>1215</v>
      </c>
      <c r="F14961" s="35" t="s">
        <v>1215</v>
      </c>
      <c r="G14961" s="35" t="s">
        <v>37</v>
      </c>
      <c r="H14961" s="35" t="s">
        <v>1198</v>
      </c>
      <c r="I14961" s="223" t="s">
        <v>3242</v>
      </c>
      <c r="J14961" s="35" t="s">
        <v>40</v>
      </c>
      <c r="K14961" s="35"/>
      <c r="L14961" s="35">
        <v>40346342</v>
      </c>
      <c r="M14961" s="35">
        <v>4710243</v>
      </c>
      <c r="N14961" s="61" t="s">
        <v>95</v>
      </c>
      <c r="O14961" s="35" t="s">
        <v>3855</v>
      </c>
      <c r="P14961" s="51">
        <f t="shared" si="114"/>
        <v>185.895</v>
      </c>
      <c r="Q14961" s="35"/>
      <c r="R14961" s="222"/>
    </row>
    <row r="14962" s="10" customFormat="1" spans="1:18">
      <c r="A14962" s="35" t="s">
        <v>3240</v>
      </c>
      <c r="B14962" s="35" t="s">
        <v>3342</v>
      </c>
      <c r="C14962" s="222" t="s">
        <v>736</v>
      </c>
      <c r="D14962" s="36">
        <v>127.05</v>
      </c>
      <c r="E14962" s="222" t="s">
        <v>1215</v>
      </c>
      <c r="F14962" s="35" t="s">
        <v>1215</v>
      </c>
      <c r="G14962" s="35" t="s">
        <v>37</v>
      </c>
      <c r="H14962" s="35" t="s">
        <v>1099</v>
      </c>
      <c r="I14962" s="223" t="s">
        <v>3242</v>
      </c>
      <c r="J14962" s="35" t="s">
        <v>56</v>
      </c>
      <c r="K14962" s="35"/>
      <c r="L14962" s="35">
        <v>40344283</v>
      </c>
      <c r="M14962" s="35">
        <v>4710853</v>
      </c>
      <c r="N14962" s="61" t="s">
        <v>95</v>
      </c>
      <c r="O14962" s="35" t="s">
        <v>3855</v>
      </c>
      <c r="P14962" s="51">
        <f t="shared" si="114"/>
        <v>571.725</v>
      </c>
      <c r="Q14962" s="35"/>
      <c r="R14962" s="222"/>
    </row>
    <row r="14963" s="10" customFormat="1" spans="1:18">
      <c r="A14963" s="35" t="s">
        <v>3240</v>
      </c>
      <c r="B14963" s="35" t="s">
        <v>3342</v>
      </c>
      <c r="C14963" s="222" t="s">
        <v>2506</v>
      </c>
      <c r="D14963" s="36">
        <v>16.98</v>
      </c>
      <c r="E14963" s="222" t="s">
        <v>1215</v>
      </c>
      <c r="F14963" s="35" t="s">
        <v>1215</v>
      </c>
      <c r="G14963" s="35" t="s">
        <v>37</v>
      </c>
      <c r="H14963" s="35" t="s">
        <v>1099</v>
      </c>
      <c r="I14963" s="223" t="s">
        <v>3242</v>
      </c>
      <c r="J14963" s="35" t="s">
        <v>56</v>
      </c>
      <c r="K14963" s="35"/>
      <c r="L14963" s="35">
        <v>40347324</v>
      </c>
      <c r="M14963" s="35">
        <v>4711067</v>
      </c>
      <c r="N14963" s="61" t="s">
        <v>95</v>
      </c>
      <c r="O14963" s="35" t="s">
        <v>3855</v>
      </c>
      <c r="P14963" s="51">
        <f t="shared" si="114"/>
        <v>76.41</v>
      </c>
      <c r="Q14963" s="35"/>
      <c r="R14963" s="222"/>
    </row>
    <row r="14964" s="10" customFormat="1" spans="1:18">
      <c r="A14964" s="35" t="s">
        <v>3240</v>
      </c>
      <c r="B14964" s="35" t="s">
        <v>3342</v>
      </c>
      <c r="C14964" s="222" t="s">
        <v>624</v>
      </c>
      <c r="D14964" s="36">
        <v>20.91</v>
      </c>
      <c r="E14964" s="222" t="s">
        <v>1215</v>
      </c>
      <c r="F14964" s="35" t="s">
        <v>1215</v>
      </c>
      <c r="G14964" s="35" t="s">
        <v>37</v>
      </c>
      <c r="H14964" s="35" t="s">
        <v>1099</v>
      </c>
      <c r="I14964" s="223" t="s">
        <v>3242</v>
      </c>
      <c r="J14964" s="35" t="s">
        <v>56</v>
      </c>
      <c r="K14964" s="35"/>
      <c r="L14964" s="35">
        <v>40343920</v>
      </c>
      <c r="M14964" s="35">
        <v>4710631</v>
      </c>
      <c r="N14964" s="61" t="s">
        <v>95</v>
      </c>
      <c r="O14964" s="35" t="s">
        <v>3855</v>
      </c>
      <c r="P14964" s="51">
        <f t="shared" si="114"/>
        <v>94.095</v>
      </c>
      <c r="Q14964" s="35"/>
      <c r="R14964" s="222"/>
    </row>
    <row r="14965" s="10" customFormat="1" spans="1:18">
      <c r="A14965" s="35" t="s">
        <v>3240</v>
      </c>
      <c r="B14965" s="35" t="s">
        <v>3342</v>
      </c>
      <c r="C14965" s="222" t="s">
        <v>478</v>
      </c>
      <c r="D14965" s="36">
        <v>12.59</v>
      </c>
      <c r="E14965" s="222" t="s">
        <v>1215</v>
      </c>
      <c r="F14965" s="35" t="s">
        <v>1215</v>
      </c>
      <c r="G14965" s="35" t="s">
        <v>37</v>
      </c>
      <c r="H14965" s="35" t="s">
        <v>1099</v>
      </c>
      <c r="I14965" s="223" t="s">
        <v>3242</v>
      </c>
      <c r="J14965" s="35" t="s">
        <v>56</v>
      </c>
      <c r="K14965" s="35"/>
      <c r="L14965" s="35">
        <v>40344444</v>
      </c>
      <c r="M14965" s="35">
        <v>4711236</v>
      </c>
      <c r="N14965" s="61" t="s">
        <v>95</v>
      </c>
      <c r="O14965" s="35" t="s">
        <v>3855</v>
      </c>
      <c r="P14965" s="51">
        <f t="shared" si="114"/>
        <v>56.655</v>
      </c>
      <c r="Q14965" s="35"/>
      <c r="R14965" s="222"/>
    </row>
    <row r="14966" s="10" customFormat="1" spans="1:18">
      <c r="A14966" s="35" t="s">
        <v>3240</v>
      </c>
      <c r="B14966" s="35" t="s">
        <v>3342</v>
      </c>
      <c r="C14966" s="222" t="s">
        <v>406</v>
      </c>
      <c r="D14966" s="36">
        <v>9.54</v>
      </c>
      <c r="E14966" s="222" t="s">
        <v>1215</v>
      </c>
      <c r="F14966" s="35" t="s">
        <v>1215</v>
      </c>
      <c r="G14966" s="35" t="s">
        <v>37</v>
      </c>
      <c r="H14966" s="35" t="s">
        <v>1099</v>
      </c>
      <c r="I14966" s="223" t="s">
        <v>3242</v>
      </c>
      <c r="J14966" s="35" t="s">
        <v>56</v>
      </c>
      <c r="K14966" s="35"/>
      <c r="L14966" s="35">
        <v>40344016</v>
      </c>
      <c r="M14966" s="35">
        <v>4710736</v>
      </c>
      <c r="N14966" s="61" t="s">
        <v>95</v>
      </c>
      <c r="O14966" s="35" t="s">
        <v>3855</v>
      </c>
      <c r="P14966" s="51">
        <f t="shared" si="114"/>
        <v>42.93</v>
      </c>
      <c r="Q14966" s="35"/>
      <c r="R14966" s="222"/>
    </row>
    <row r="14967" s="10" customFormat="1" spans="1:18">
      <c r="A14967" s="35" t="s">
        <v>3240</v>
      </c>
      <c r="B14967" s="35" t="s">
        <v>3342</v>
      </c>
      <c r="C14967" s="222" t="s">
        <v>652</v>
      </c>
      <c r="D14967" s="36">
        <v>2.29</v>
      </c>
      <c r="E14967" s="222" t="s">
        <v>1215</v>
      </c>
      <c r="F14967" s="35" t="s">
        <v>1215</v>
      </c>
      <c r="G14967" s="35" t="s">
        <v>37</v>
      </c>
      <c r="H14967" s="35" t="s">
        <v>1099</v>
      </c>
      <c r="I14967" s="223" t="s">
        <v>3242</v>
      </c>
      <c r="J14967" s="35" t="s">
        <v>185</v>
      </c>
      <c r="K14967" s="35"/>
      <c r="L14967" s="35">
        <v>40346731</v>
      </c>
      <c r="M14967" s="35">
        <v>4710429</v>
      </c>
      <c r="N14967" s="61" t="s">
        <v>95</v>
      </c>
      <c r="O14967" s="35" t="s">
        <v>3855</v>
      </c>
      <c r="P14967" s="51">
        <f t="shared" si="114"/>
        <v>10.305</v>
      </c>
      <c r="Q14967" s="35"/>
      <c r="R14967" s="222"/>
    </row>
    <row r="14968" s="10" customFormat="1" spans="1:18">
      <c r="A14968" s="35" t="s">
        <v>3240</v>
      </c>
      <c r="B14968" s="35" t="s">
        <v>3342</v>
      </c>
      <c r="C14968" s="222" t="s">
        <v>620</v>
      </c>
      <c r="D14968" s="36">
        <v>15.41</v>
      </c>
      <c r="E14968" s="222" t="s">
        <v>1215</v>
      </c>
      <c r="F14968" s="35" t="s">
        <v>1215</v>
      </c>
      <c r="G14968" s="35" t="s">
        <v>37</v>
      </c>
      <c r="H14968" s="35" t="s">
        <v>1099</v>
      </c>
      <c r="I14968" s="223" t="s">
        <v>3242</v>
      </c>
      <c r="J14968" s="35" t="s">
        <v>56</v>
      </c>
      <c r="K14968" s="35"/>
      <c r="L14968" s="35">
        <v>40343618</v>
      </c>
      <c r="M14968" s="35">
        <v>4710633</v>
      </c>
      <c r="N14968" s="61" t="s">
        <v>95</v>
      </c>
      <c r="O14968" s="35" t="s">
        <v>3855</v>
      </c>
      <c r="P14968" s="51">
        <f t="shared" si="114"/>
        <v>69.345</v>
      </c>
      <c r="Q14968" s="35"/>
      <c r="R14968" s="222"/>
    </row>
    <row r="14969" s="10" customFormat="1" spans="1:18">
      <c r="A14969" s="35" t="s">
        <v>3240</v>
      </c>
      <c r="B14969" s="35" t="s">
        <v>3342</v>
      </c>
      <c r="C14969" s="222" t="s">
        <v>380</v>
      </c>
      <c r="D14969" s="36">
        <v>25.59</v>
      </c>
      <c r="E14969" s="222" t="s">
        <v>1215</v>
      </c>
      <c r="F14969" s="35" t="s">
        <v>1215</v>
      </c>
      <c r="G14969" s="35" t="s">
        <v>37</v>
      </c>
      <c r="H14969" s="35" t="s">
        <v>1099</v>
      </c>
      <c r="I14969" s="223" t="s">
        <v>3242</v>
      </c>
      <c r="J14969" s="35" t="s">
        <v>56</v>
      </c>
      <c r="K14969" s="35"/>
      <c r="L14969" s="35">
        <v>40344331</v>
      </c>
      <c r="M14969" s="35">
        <v>4711291</v>
      </c>
      <c r="N14969" s="61" t="s">
        <v>95</v>
      </c>
      <c r="O14969" s="35" t="s">
        <v>3855</v>
      </c>
      <c r="P14969" s="51">
        <f t="shared" si="114"/>
        <v>115.155</v>
      </c>
      <c r="Q14969" s="35"/>
      <c r="R14969" s="222"/>
    </row>
    <row r="14970" s="10" customFormat="1" spans="1:18">
      <c r="A14970" s="35" t="s">
        <v>3240</v>
      </c>
      <c r="B14970" s="35" t="s">
        <v>3342</v>
      </c>
      <c r="C14970" s="222" t="s">
        <v>485</v>
      </c>
      <c r="D14970" s="36">
        <v>78.64</v>
      </c>
      <c r="E14970" s="222" t="s">
        <v>1215</v>
      </c>
      <c r="F14970" s="35" t="s">
        <v>1215</v>
      </c>
      <c r="G14970" s="35" t="s">
        <v>37</v>
      </c>
      <c r="H14970" s="35" t="s">
        <v>1099</v>
      </c>
      <c r="I14970" s="223" t="s">
        <v>3242</v>
      </c>
      <c r="J14970" s="35" t="s">
        <v>56</v>
      </c>
      <c r="K14970" s="35"/>
      <c r="L14970" s="35">
        <v>40346621</v>
      </c>
      <c r="M14970" s="35">
        <v>4710519</v>
      </c>
      <c r="N14970" s="61" t="s">
        <v>95</v>
      </c>
      <c r="O14970" s="35" t="s">
        <v>3855</v>
      </c>
      <c r="P14970" s="51">
        <f t="shared" si="114"/>
        <v>353.88</v>
      </c>
      <c r="Q14970" s="35"/>
      <c r="R14970" s="222"/>
    </row>
    <row r="14971" s="10" customFormat="1" spans="1:18">
      <c r="A14971" s="35" t="s">
        <v>3240</v>
      </c>
      <c r="B14971" s="35" t="s">
        <v>3342</v>
      </c>
      <c r="C14971" s="222" t="s">
        <v>937</v>
      </c>
      <c r="D14971" s="36">
        <v>46.63</v>
      </c>
      <c r="E14971" s="222" t="s">
        <v>1215</v>
      </c>
      <c r="F14971" s="35" t="s">
        <v>1215</v>
      </c>
      <c r="G14971" s="35" t="s">
        <v>37</v>
      </c>
      <c r="H14971" s="35" t="s">
        <v>1099</v>
      </c>
      <c r="I14971" s="223" t="s">
        <v>3242</v>
      </c>
      <c r="J14971" s="35" t="s">
        <v>56</v>
      </c>
      <c r="K14971" s="35"/>
      <c r="L14971" s="35">
        <v>40346580</v>
      </c>
      <c r="M14971" s="35">
        <v>4710121</v>
      </c>
      <c r="N14971" s="61" t="s">
        <v>95</v>
      </c>
      <c r="O14971" s="35" t="s">
        <v>3855</v>
      </c>
      <c r="P14971" s="51">
        <f t="shared" si="114"/>
        <v>209.835</v>
      </c>
      <c r="Q14971" s="35"/>
      <c r="R14971" s="222"/>
    </row>
    <row r="14972" s="10" customFormat="1" spans="1:18">
      <c r="A14972" s="35" t="s">
        <v>3240</v>
      </c>
      <c r="B14972" s="35" t="s">
        <v>3342</v>
      </c>
      <c r="C14972" s="222" t="s">
        <v>603</v>
      </c>
      <c r="D14972" s="36">
        <v>21.52</v>
      </c>
      <c r="E14972" s="222" t="s">
        <v>1215</v>
      </c>
      <c r="F14972" s="35" t="s">
        <v>1215</v>
      </c>
      <c r="G14972" s="35" t="s">
        <v>37</v>
      </c>
      <c r="H14972" s="35" t="s">
        <v>1099</v>
      </c>
      <c r="I14972" s="223" t="s">
        <v>3242</v>
      </c>
      <c r="J14972" s="35" t="s">
        <v>56</v>
      </c>
      <c r="K14972" s="35"/>
      <c r="L14972" s="35">
        <v>40344073</v>
      </c>
      <c r="M14972" s="35">
        <v>4710572</v>
      </c>
      <c r="N14972" s="61" t="s">
        <v>95</v>
      </c>
      <c r="O14972" s="35" t="s">
        <v>3855</v>
      </c>
      <c r="P14972" s="51">
        <f t="shared" si="114"/>
        <v>96.84</v>
      </c>
      <c r="Q14972" s="35"/>
      <c r="R14972" s="222"/>
    </row>
    <row r="14973" s="10" customFormat="1" spans="1:18">
      <c r="A14973" s="35" t="s">
        <v>3240</v>
      </c>
      <c r="B14973" s="35" t="s">
        <v>3342</v>
      </c>
      <c r="C14973" s="222" t="s">
        <v>906</v>
      </c>
      <c r="D14973" s="36">
        <v>27.01</v>
      </c>
      <c r="E14973" s="222" t="s">
        <v>1215</v>
      </c>
      <c r="F14973" s="35" t="s">
        <v>1215</v>
      </c>
      <c r="G14973" s="35" t="s">
        <v>37</v>
      </c>
      <c r="H14973" s="35" t="s">
        <v>1099</v>
      </c>
      <c r="I14973" s="223" t="s">
        <v>3242</v>
      </c>
      <c r="J14973" s="35" t="s">
        <v>56</v>
      </c>
      <c r="K14973" s="35"/>
      <c r="L14973" s="35">
        <v>40344050</v>
      </c>
      <c r="M14973" s="35">
        <v>4710380</v>
      </c>
      <c r="N14973" s="61" t="s">
        <v>95</v>
      </c>
      <c r="O14973" s="35" t="s">
        <v>3855</v>
      </c>
      <c r="P14973" s="51">
        <f t="shared" si="114"/>
        <v>121.545</v>
      </c>
      <c r="Q14973" s="35"/>
      <c r="R14973" s="222"/>
    </row>
    <row r="14974" s="10" customFormat="1" spans="1:18">
      <c r="A14974" s="35" t="s">
        <v>3240</v>
      </c>
      <c r="B14974" s="35" t="s">
        <v>3342</v>
      </c>
      <c r="C14974" s="222" t="s">
        <v>264</v>
      </c>
      <c r="D14974" s="36">
        <v>28.55</v>
      </c>
      <c r="E14974" s="222" t="s">
        <v>1215</v>
      </c>
      <c r="F14974" s="35" t="s">
        <v>1215</v>
      </c>
      <c r="G14974" s="35" t="s">
        <v>37</v>
      </c>
      <c r="H14974" s="35" t="s">
        <v>1099</v>
      </c>
      <c r="I14974" s="223" t="s">
        <v>3242</v>
      </c>
      <c r="J14974" s="35" t="s">
        <v>56</v>
      </c>
      <c r="K14974" s="35"/>
      <c r="L14974" s="35">
        <v>40344255</v>
      </c>
      <c r="M14974" s="35">
        <v>4711034</v>
      </c>
      <c r="N14974" s="61" t="s">
        <v>95</v>
      </c>
      <c r="O14974" s="35" t="s">
        <v>3855</v>
      </c>
      <c r="P14974" s="51">
        <f t="shared" si="114"/>
        <v>128.475</v>
      </c>
      <c r="Q14974" s="35"/>
      <c r="R14974" s="222"/>
    </row>
    <row r="14975" s="10" customFormat="1" spans="1:18">
      <c r="A14975" s="35" t="s">
        <v>3240</v>
      </c>
      <c r="B14975" s="35" t="s">
        <v>3342</v>
      </c>
      <c r="C14975" s="222" t="s">
        <v>577</v>
      </c>
      <c r="D14975" s="36">
        <v>9.64</v>
      </c>
      <c r="E14975" s="222" t="s">
        <v>1215</v>
      </c>
      <c r="F14975" s="35" t="s">
        <v>1215</v>
      </c>
      <c r="G14975" s="35" t="s">
        <v>37</v>
      </c>
      <c r="H14975" s="35" t="s">
        <v>1099</v>
      </c>
      <c r="I14975" s="223" t="s">
        <v>3242</v>
      </c>
      <c r="J14975" s="35" t="s">
        <v>56</v>
      </c>
      <c r="K14975" s="35"/>
      <c r="L14975" s="35">
        <v>40344097</v>
      </c>
      <c r="M14975" s="35">
        <v>4710892</v>
      </c>
      <c r="N14975" s="61" t="s">
        <v>95</v>
      </c>
      <c r="O14975" s="35" t="s">
        <v>3855</v>
      </c>
      <c r="P14975" s="51">
        <f t="shared" si="114"/>
        <v>43.38</v>
      </c>
      <c r="Q14975" s="35"/>
      <c r="R14975" s="222"/>
    </row>
    <row r="14976" s="10" customFormat="1" spans="1:18">
      <c r="A14976" s="35" t="s">
        <v>3240</v>
      </c>
      <c r="B14976" s="35" t="s">
        <v>3342</v>
      </c>
      <c r="C14976" s="222" t="s">
        <v>602</v>
      </c>
      <c r="D14976" s="36">
        <v>1.69</v>
      </c>
      <c r="E14976" s="222" t="s">
        <v>1215</v>
      </c>
      <c r="F14976" s="35" t="s">
        <v>1215</v>
      </c>
      <c r="G14976" s="35" t="s">
        <v>37</v>
      </c>
      <c r="H14976" s="35" t="s">
        <v>1099</v>
      </c>
      <c r="I14976" s="223" t="s">
        <v>3242</v>
      </c>
      <c r="J14976" s="35" t="s">
        <v>56</v>
      </c>
      <c r="K14976" s="35"/>
      <c r="L14976" s="35">
        <v>40343886</v>
      </c>
      <c r="M14976" s="35">
        <v>4710568</v>
      </c>
      <c r="N14976" s="61" t="s">
        <v>95</v>
      </c>
      <c r="O14976" s="35" t="s">
        <v>3855</v>
      </c>
      <c r="P14976" s="51">
        <f t="shared" si="114"/>
        <v>7.605</v>
      </c>
      <c r="Q14976" s="35"/>
      <c r="R14976" s="222"/>
    </row>
    <row r="14977" s="10" customFormat="1" spans="1:18">
      <c r="A14977" s="35" t="s">
        <v>3240</v>
      </c>
      <c r="B14977" s="35" t="s">
        <v>3342</v>
      </c>
      <c r="C14977" s="222" t="s">
        <v>3857</v>
      </c>
      <c r="D14977" s="36">
        <v>12.77</v>
      </c>
      <c r="E14977" s="222" t="s">
        <v>1215</v>
      </c>
      <c r="F14977" s="35" t="s">
        <v>1215</v>
      </c>
      <c r="G14977" s="35"/>
      <c r="H14977" s="35" t="s">
        <v>1099</v>
      </c>
      <c r="I14977" s="223" t="s">
        <v>3242</v>
      </c>
      <c r="J14977" s="35" t="s">
        <v>56</v>
      </c>
      <c r="K14977" s="35"/>
      <c r="L14977" s="35">
        <v>40343935</v>
      </c>
      <c r="M14977" s="35">
        <v>4708720</v>
      </c>
      <c r="N14977" s="61" t="s">
        <v>95</v>
      </c>
      <c r="O14977" s="35" t="s">
        <v>3855</v>
      </c>
      <c r="P14977" s="51">
        <f t="shared" si="114"/>
        <v>57.465</v>
      </c>
      <c r="Q14977" s="35"/>
      <c r="R14977" s="222"/>
    </row>
    <row r="14978" s="10" customFormat="1" spans="1:18">
      <c r="A14978" s="35" t="s">
        <v>3240</v>
      </c>
      <c r="B14978" s="35" t="s">
        <v>3342</v>
      </c>
      <c r="C14978" s="222" t="s">
        <v>990</v>
      </c>
      <c r="D14978" s="36">
        <v>8.07</v>
      </c>
      <c r="E14978" s="222" t="s">
        <v>1215</v>
      </c>
      <c r="F14978" s="35" t="s">
        <v>1215</v>
      </c>
      <c r="G14978" s="35" t="s">
        <v>37</v>
      </c>
      <c r="H14978" s="35" t="s">
        <v>1099</v>
      </c>
      <c r="I14978" s="223" t="s">
        <v>3242</v>
      </c>
      <c r="J14978" s="35" t="s">
        <v>185</v>
      </c>
      <c r="K14978" s="35"/>
      <c r="L14978" s="35">
        <v>40346681</v>
      </c>
      <c r="M14978" s="35">
        <v>4710365</v>
      </c>
      <c r="N14978" s="61" t="s">
        <v>95</v>
      </c>
      <c r="O14978" s="35" t="s">
        <v>3855</v>
      </c>
      <c r="P14978" s="51">
        <f t="shared" si="114"/>
        <v>36.315</v>
      </c>
      <c r="Q14978" s="35"/>
      <c r="R14978" s="222"/>
    </row>
    <row r="14979" s="10" customFormat="1" spans="1:18">
      <c r="A14979" s="35" t="s">
        <v>3240</v>
      </c>
      <c r="B14979" s="35" t="s">
        <v>3342</v>
      </c>
      <c r="C14979" s="222" t="s">
        <v>484</v>
      </c>
      <c r="D14979" s="36">
        <v>24.97</v>
      </c>
      <c r="E14979" s="222" t="s">
        <v>1215</v>
      </c>
      <c r="F14979" s="35" t="s">
        <v>1215</v>
      </c>
      <c r="G14979" s="35" t="s">
        <v>37</v>
      </c>
      <c r="H14979" s="35" t="s">
        <v>1099</v>
      </c>
      <c r="I14979" s="223" t="s">
        <v>3242</v>
      </c>
      <c r="J14979" s="35" t="s">
        <v>56</v>
      </c>
      <c r="K14979" s="35"/>
      <c r="L14979" s="35">
        <v>40344272</v>
      </c>
      <c r="M14979" s="35">
        <v>4711569</v>
      </c>
      <c r="N14979" s="61" t="s">
        <v>95</v>
      </c>
      <c r="O14979" s="35" t="s">
        <v>3855</v>
      </c>
      <c r="P14979" s="51">
        <f t="shared" si="114"/>
        <v>112.365</v>
      </c>
      <c r="Q14979" s="35"/>
      <c r="R14979" s="222"/>
    </row>
    <row r="14980" s="10" customFormat="1" spans="1:18">
      <c r="A14980" s="35" t="s">
        <v>3240</v>
      </c>
      <c r="B14980" s="35" t="s">
        <v>3342</v>
      </c>
      <c r="C14980" s="222" t="s">
        <v>779</v>
      </c>
      <c r="D14980" s="36">
        <v>32.92</v>
      </c>
      <c r="E14980" s="222" t="s">
        <v>1215</v>
      </c>
      <c r="F14980" s="35" t="s">
        <v>1215</v>
      </c>
      <c r="G14980" s="35" t="s">
        <v>37</v>
      </c>
      <c r="H14980" s="35" t="s">
        <v>1099</v>
      </c>
      <c r="I14980" s="223" t="s">
        <v>3242</v>
      </c>
      <c r="J14980" s="35" t="s">
        <v>183</v>
      </c>
      <c r="K14980" s="35"/>
      <c r="L14980" s="35">
        <v>40347204</v>
      </c>
      <c r="M14980" s="35">
        <v>4710728</v>
      </c>
      <c r="N14980" s="61" t="s">
        <v>95</v>
      </c>
      <c r="O14980" s="35" t="s">
        <v>3855</v>
      </c>
      <c r="P14980" s="51">
        <f t="shared" si="114"/>
        <v>148.14</v>
      </c>
      <c r="Q14980" s="35"/>
      <c r="R14980" s="222"/>
    </row>
    <row r="14981" s="10" customFormat="1" spans="1:18">
      <c r="A14981" s="35" t="s">
        <v>3240</v>
      </c>
      <c r="B14981" s="35" t="s">
        <v>3342</v>
      </c>
      <c r="C14981" s="222" t="s">
        <v>2743</v>
      </c>
      <c r="D14981" s="36">
        <v>9.98</v>
      </c>
      <c r="E14981" s="222" t="s">
        <v>1215</v>
      </c>
      <c r="F14981" s="35" t="s">
        <v>1215</v>
      </c>
      <c r="G14981" s="35" t="s">
        <v>37</v>
      </c>
      <c r="H14981" s="35" t="s">
        <v>1099</v>
      </c>
      <c r="I14981" s="223" t="s">
        <v>3242</v>
      </c>
      <c r="J14981" s="35" t="s">
        <v>56</v>
      </c>
      <c r="K14981" s="35"/>
      <c r="L14981" s="35">
        <v>40347396</v>
      </c>
      <c r="M14981" s="35">
        <v>4710924</v>
      </c>
      <c r="N14981" s="61" t="s">
        <v>95</v>
      </c>
      <c r="O14981" s="35" t="s">
        <v>3855</v>
      </c>
      <c r="P14981" s="51">
        <f t="shared" si="114"/>
        <v>44.91</v>
      </c>
      <c r="Q14981" s="35"/>
      <c r="R14981" s="222"/>
    </row>
    <row r="14982" s="10" customFormat="1" spans="1:18">
      <c r="A14982" s="35" t="s">
        <v>3240</v>
      </c>
      <c r="B14982" s="35" t="s">
        <v>3342</v>
      </c>
      <c r="C14982" s="222" t="s">
        <v>898</v>
      </c>
      <c r="D14982" s="36">
        <v>31.99</v>
      </c>
      <c r="E14982" s="222" t="s">
        <v>1215</v>
      </c>
      <c r="F14982" s="35" t="s">
        <v>1215</v>
      </c>
      <c r="G14982" s="35" t="s">
        <v>37</v>
      </c>
      <c r="H14982" s="35" t="s">
        <v>1099</v>
      </c>
      <c r="I14982" s="223" t="s">
        <v>3242</v>
      </c>
      <c r="J14982" s="35" t="s">
        <v>56</v>
      </c>
      <c r="K14982" s="35"/>
      <c r="L14982" s="35">
        <v>40344264</v>
      </c>
      <c r="M14982" s="35">
        <v>4710607</v>
      </c>
      <c r="N14982" s="61" t="s">
        <v>95</v>
      </c>
      <c r="O14982" s="35" t="s">
        <v>3855</v>
      </c>
      <c r="P14982" s="51">
        <f t="shared" si="114"/>
        <v>143.955</v>
      </c>
      <c r="Q14982" s="35"/>
      <c r="R14982" s="222"/>
    </row>
    <row r="14983" s="10" customFormat="1" spans="1:18">
      <c r="A14983" s="35" t="s">
        <v>3240</v>
      </c>
      <c r="B14983" s="35" t="s">
        <v>3342</v>
      </c>
      <c r="C14983" s="222" t="s">
        <v>1004</v>
      </c>
      <c r="D14983" s="36">
        <v>16.49</v>
      </c>
      <c r="E14983" s="222" t="s">
        <v>1215</v>
      </c>
      <c r="F14983" s="35" t="s">
        <v>1215</v>
      </c>
      <c r="G14983" s="35" t="s">
        <v>37</v>
      </c>
      <c r="H14983" s="35" t="s">
        <v>1099</v>
      </c>
      <c r="I14983" s="223" t="s">
        <v>3242</v>
      </c>
      <c r="J14983" s="35" t="s">
        <v>56</v>
      </c>
      <c r="K14983" s="35"/>
      <c r="L14983" s="35">
        <v>40346015</v>
      </c>
      <c r="M14983" s="35">
        <v>4709925</v>
      </c>
      <c r="N14983" s="61" t="s">
        <v>95</v>
      </c>
      <c r="O14983" s="35" t="s">
        <v>3855</v>
      </c>
      <c r="P14983" s="51">
        <f t="shared" si="114"/>
        <v>74.205</v>
      </c>
      <c r="Q14983" s="35"/>
      <c r="R14983" s="222"/>
    </row>
    <row r="14984" s="10" customFormat="1" spans="1:18">
      <c r="A14984" s="35" t="s">
        <v>3240</v>
      </c>
      <c r="B14984" s="35" t="s">
        <v>3342</v>
      </c>
      <c r="C14984" s="222" t="s">
        <v>776</v>
      </c>
      <c r="D14984" s="36">
        <v>2.51</v>
      </c>
      <c r="E14984" s="222" t="s">
        <v>1215</v>
      </c>
      <c r="F14984" s="35" t="s">
        <v>1215</v>
      </c>
      <c r="G14984" s="35" t="s">
        <v>37</v>
      </c>
      <c r="H14984" s="35" t="s">
        <v>1099</v>
      </c>
      <c r="I14984" s="223" t="s">
        <v>3242</v>
      </c>
      <c r="J14984" s="35" t="s">
        <v>56</v>
      </c>
      <c r="K14984" s="35"/>
      <c r="L14984" s="35">
        <v>40346591</v>
      </c>
      <c r="M14984" s="35">
        <v>4710716</v>
      </c>
      <c r="N14984" s="61" t="s">
        <v>95</v>
      </c>
      <c r="O14984" s="35" t="s">
        <v>3855</v>
      </c>
      <c r="P14984" s="51">
        <f t="shared" si="114"/>
        <v>11.295</v>
      </c>
      <c r="Q14984" s="35"/>
      <c r="R14984" s="222"/>
    </row>
    <row r="14985" s="10" customFormat="1" spans="1:18">
      <c r="A14985" s="35" t="s">
        <v>3240</v>
      </c>
      <c r="B14985" s="35" t="s">
        <v>3342</v>
      </c>
      <c r="C14985" s="222" t="s">
        <v>365</v>
      </c>
      <c r="D14985" s="36">
        <v>7.56</v>
      </c>
      <c r="E14985" s="222" t="s">
        <v>1215</v>
      </c>
      <c r="F14985" s="35" t="s">
        <v>1215</v>
      </c>
      <c r="G14985" s="35" t="s">
        <v>37</v>
      </c>
      <c r="H14985" s="35" t="s">
        <v>1099</v>
      </c>
      <c r="I14985" s="223" t="s">
        <v>3242</v>
      </c>
      <c r="J14985" s="35" t="s">
        <v>56</v>
      </c>
      <c r="K14985" s="35"/>
      <c r="L14985" s="35">
        <v>40344397</v>
      </c>
      <c r="M14985" s="35">
        <v>4711254</v>
      </c>
      <c r="N14985" s="61" t="s">
        <v>95</v>
      </c>
      <c r="O14985" s="35" t="s">
        <v>3855</v>
      </c>
      <c r="P14985" s="51">
        <f t="shared" si="114"/>
        <v>34.02</v>
      </c>
      <c r="Q14985" s="35"/>
      <c r="R14985" s="222"/>
    </row>
    <row r="14986" s="10" customFormat="1" spans="1:18">
      <c r="A14986" s="35" t="s">
        <v>3240</v>
      </c>
      <c r="B14986" s="35" t="s">
        <v>3342</v>
      </c>
      <c r="C14986" s="222" t="s">
        <v>414</v>
      </c>
      <c r="D14986" s="36">
        <v>23.15</v>
      </c>
      <c r="E14986" s="222" t="s">
        <v>1215</v>
      </c>
      <c r="F14986" s="35" t="s">
        <v>1215</v>
      </c>
      <c r="G14986" s="35" t="s">
        <v>37</v>
      </c>
      <c r="H14986" s="35" t="s">
        <v>1099</v>
      </c>
      <c r="I14986" s="223" t="s">
        <v>3242</v>
      </c>
      <c r="J14986" s="35" t="s">
        <v>56</v>
      </c>
      <c r="K14986" s="35"/>
      <c r="L14986" s="35">
        <v>40344068</v>
      </c>
      <c r="M14986" s="35">
        <v>4710806</v>
      </c>
      <c r="N14986" s="61" t="s">
        <v>95</v>
      </c>
      <c r="O14986" s="35" t="s">
        <v>3855</v>
      </c>
      <c r="P14986" s="51">
        <f t="shared" si="114"/>
        <v>104.175</v>
      </c>
      <c r="Q14986" s="35"/>
      <c r="R14986" s="222"/>
    </row>
    <row r="14987" s="10" customFormat="1" spans="1:18">
      <c r="A14987" s="35" t="s">
        <v>3240</v>
      </c>
      <c r="B14987" s="35" t="s">
        <v>3342</v>
      </c>
      <c r="C14987" s="222" t="s">
        <v>2159</v>
      </c>
      <c r="D14987" s="36">
        <v>8.97</v>
      </c>
      <c r="E14987" s="222" t="s">
        <v>1215</v>
      </c>
      <c r="F14987" s="35" t="s">
        <v>1215</v>
      </c>
      <c r="G14987" s="35" t="s">
        <v>37</v>
      </c>
      <c r="H14987" s="35" t="s">
        <v>1099</v>
      </c>
      <c r="I14987" s="223" t="s">
        <v>3242</v>
      </c>
      <c r="J14987" s="35" t="s">
        <v>183</v>
      </c>
      <c r="K14987" s="35"/>
      <c r="L14987" s="35">
        <v>40346591</v>
      </c>
      <c r="M14987" s="35">
        <v>4709134</v>
      </c>
      <c r="N14987" s="61" t="s">
        <v>95</v>
      </c>
      <c r="O14987" s="35" t="s">
        <v>3855</v>
      </c>
      <c r="P14987" s="51">
        <f t="shared" si="114"/>
        <v>40.365</v>
      </c>
      <c r="Q14987" s="35"/>
      <c r="R14987" s="222"/>
    </row>
    <row r="14988" s="10" customFormat="1" spans="1:18">
      <c r="A14988" s="35" t="s">
        <v>3240</v>
      </c>
      <c r="B14988" s="35" t="s">
        <v>3342</v>
      </c>
      <c r="C14988" s="222" t="s">
        <v>466</v>
      </c>
      <c r="D14988" s="36">
        <v>36.65</v>
      </c>
      <c r="E14988" s="222" t="s">
        <v>1215</v>
      </c>
      <c r="F14988" s="35" t="s">
        <v>1215</v>
      </c>
      <c r="G14988" s="35" t="s">
        <v>37</v>
      </c>
      <c r="H14988" s="35" t="s">
        <v>1099</v>
      </c>
      <c r="I14988" s="223" t="s">
        <v>3242</v>
      </c>
      <c r="J14988" s="35" t="s">
        <v>56</v>
      </c>
      <c r="K14988" s="35"/>
      <c r="L14988" s="35">
        <v>40346839</v>
      </c>
      <c r="M14988" s="35">
        <v>4710553</v>
      </c>
      <c r="N14988" s="61" t="s">
        <v>95</v>
      </c>
      <c r="O14988" s="35" t="s">
        <v>3855</v>
      </c>
      <c r="P14988" s="51">
        <f t="shared" si="114"/>
        <v>164.925</v>
      </c>
      <c r="Q14988" s="35"/>
      <c r="R14988" s="222"/>
    </row>
    <row r="14989" s="10" customFormat="1" spans="1:18">
      <c r="A14989" s="35" t="s">
        <v>3240</v>
      </c>
      <c r="B14989" s="35" t="s">
        <v>3342</v>
      </c>
      <c r="C14989" s="222" t="s">
        <v>3014</v>
      </c>
      <c r="D14989" s="36">
        <v>11.7</v>
      </c>
      <c r="E14989" s="222" t="s">
        <v>1215</v>
      </c>
      <c r="F14989" s="35" t="s">
        <v>1215</v>
      </c>
      <c r="G14989" s="35" t="s">
        <v>37</v>
      </c>
      <c r="H14989" s="35" t="s">
        <v>1099</v>
      </c>
      <c r="I14989" s="223" t="s">
        <v>3242</v>
      </c>
      <c r="J14989" s="35" t="s">
        <v>56</v>
      </c>
      <c r="K14989" s="35"/>
      <c r="L14989" s="35">
        <v>40345893</v>
      </c>
      <c r="M14989" s="35">
        <v>4710839</v>
      </c>
      <c r="N14989" s="61" t="s">
        <v>95</v>
      </c>
      <c r="O14989" s="35" t="s">
        <v>3855</v>
      </c>
      <c r="P14989" s="51">
        <f t="shared" si="114"/>
        <v>52.65</v>
      </c>
      <c r="Q14989" s="35"/>
      <c r="R14989" s="222"/>
    </row>
    <row r="14990" s="10" customFormat="1" spans="1:18">
      <c r="A14990" s="35" t="s">
        <v>3240</v>
      </c>
      <c r="B14990" s="35" t="s">
        <v>3342</v>
      </c>
      <c r="C14990" s="222" t="s">
        <v>2748</v>
      </c>
      <c r="D14990" s="36">
        <v>3.57</v>
      </c>
      <c r="E14990" s="222" t="s">
        <v>1215</v>
      </c>
      <c r="F14990" s="35" t="s">
        <v>1215</v>
      </c>
      <c r="G14990" s="35" t="s">
        <v>37</v>
      </c>
      <c r="H14990" s="35" t="s">
        <v>1099</v>
      </c>
      <c r="I14990" s="223" t="s">
        <v>3242</v>
      </c>
      <c r="J14990" s="35" t="s">
        <v>56</v>
      </c>
      <c r="K14990" s="35"/>
      <c r="L14990" s="35">
        <v>40347476</v>
      </c>
      <c r="M14990" s="35">
        <v>4711128</v>
      </c>
      <c r="N14990" s="61" t="s">
        <v>95</v>
      </c>
      <c r="O14990" s="35" t="s">
        <v>3855</v>
      </c>
      <c r="P14990" s="51">
        <f t="shared" si="114"/>
        <v>16.065</v>
      </c>
      <c r="Q14990" s="35"/>
      <c r="R14990" s="222"/>
    </row>
    <row r="14991" s="10" customFormat="1" spans="1:18">
      <c r="A14991" s="35" t="s">
        <v>3240</v>
      </c>
      <c r="B14991" s="35" t="s">
        <v>3342</v>
      </c>
      <c r="C14991" s="222" t="s">
        <v>764</v>
      </c>
      <c r="D14991" s="36">
        <v>25.82</v>
      </c>
      <c r="E14991" s="222" t="s">
        <v>1215</v>
      </c>
      <c r="F14991" s="35" t="s">
        <v>1215</v>
      </c>
      <c r="G14991" s="35" t="s">
        <v>37</v>
      </c>
      <c r="H14991" s="35" t="s">
        <v>1099</v>
      </c>
      <c r="I14991" s="223" t="s">
        <v>3242</v>
      </c>
      <c r="J14991" s="35" t="s">
        <v>56</v>
      </c>
      <c r="K14991" s="35"/>
      <c r="L14991" s="35">
        <v>40345988</v>
      </c>
      <c r="M14991" s="35">
        <v>4710601</v>
      </c>
      <c r="N14991" s="61" t="s">
        <v>95</v>
      </c>
      <c r="O14991" s="35" t="s">
        <v>3855</v>
      </c>
      <c r="P14991" s="51">
        <f t="shared" si="114"/>
        <v>116.19</v>
      </c>
      <c r="Q14991" s="35"/>
      <c r="R14991" s="222"/>
    </row>
    <row r="14992" s="10" customFormat="1" spans="1:18">
      <c r="A14992" s="35" t="s">
        <v>3240</v>
      </c>
      <c r="B14992" s="35" t="s">
        <v>3342</v>
      </c>
      <c r="C14992" s="222" t="s">
        <v>900</v>
      </c>
      <c r="D14992" s="36">
        <v>190.86</v>
      </c>
      <c r="E14992" s="222" t="s">
        <v>1215</v>
      </c>
      <c r="F14992" s="35" t="s">
        <v>1215</v>
      </c>
      <c r="G14992" s="35" t="s">
        <v>37</v>
      </c>
      <c r="H14992" s="35" t="s">
        <v>1099</v>
      </c>
      <c r="I14992" s="223" t="s">
        <v>3242</v>
      </c>
      <c r="J14992" s="35" t="s">
        <v>56</v>
      </c>
      <c r="K14992" s="35"/>
      <c r="L14992" s="35">
        <v>40343823</v>
      </c>
      <c r="M14992" s="35">
        <v>4710913</v>
      </c>
      <c r="N14992" s="61" t="s">
        <v>95</v>
      </c>
      <c r="O14992" s="35" t="s">
        <v>3855</v>
      </c>
      <c r="P14992" s="51">
        <f t="shared" si="114"/>
        <v>858.87</v>
      </c>
      <c r="Q14992" s="35"/>
      <c r="R14992" s="222"/>
    </row>
    <row r="14993" s="10" customFormat="1" spans="1:18">
      <c r="A14993" s="35" t="s">
        <v>3240</v>
      </c>
      <c r="B14993" s="35" t="s">
        <v>3533</v>
      </c>
      <c r="C14993" s="222" t="s">
        <v>780</v>
      </c>
      <c r="D14993" s="36">
        <v>32</v>
      </c>
      <c r="E14993" s="222" t="s">
        <v>1215</v>
      </c>
      <c r="F14993" s="35" t="s">
        <v>1215</v>
      </c>
      <c r="G14993" s="35" t="s">
        <v>37</v>
      </c>
      <c r="H14993" s="35" t="s">
        <v>1099</v>
      </c>
      <c r="I14993" s="223" t="s">
        <v>3242</v>
      </c>
      <c r="J14993" s="35" t="s">
        <v>56</v>
      </c>
      <c r="K14993" s="35"/>
      <c r="L14993" s="35">
        <v>40343206</v>
      </c>
      <c r="M14993" s="35">
        <v>4716794</v>
      </c>
      <c r="N14993" s="61" t="s">
        <v>95</v>
      </c>
      <c r="O14993" s="35" t="s">
        <v>3855</v>
      </c>
      <c r="P14993" s="51">
        <f t="shared" si="114"/>
        <v>144</v>
      </c>
      <c r="Q14993" s="35"/>
      <c r="R14993" s="222"/>
    </row>
    <row r="14994" s="10" customFormat="1" spans="1:18">
      <c r="A14994" s="35" t="s">
        <v>3240</v>
      </c>
      <c r="B14994" s="35" t="s">
        <v>3247</v>
      </c>
      <c r="C14994" s="222" t="s">
        <v>3858</v>
      </c>
      <c r="D14994" s="36">
        <v>15.55</v>
      </c>
      <c r="E14994" s="222" t="s">
        <v>1215</v>
      </c>
      <c r="F14994" s="35" t="s">
        <v>1215</v>
      </c>
      <c r="G14994" s="35" t="s">
        <v>37</v>
      </c>
      <c r="H14994" s="35" t="s">
        <v>1198</v>
      </c>
      <c r="I14994" s="223" t="s">
        <v>3242</v>
      </c>
      <c r="J14994" s="35" t="s">
        <v>40</v>
      </c>
      <c r="K14994" s="35"/>
      <c r="L14994" s="35">
        <v>40342558</v>
      </c>
      <c r="M14994" s="35">
        <v>4710186</v>
      </c>
      <c r="N14994" s="61" t="s">
        <v>95</v>
      </c>
      <c r="O14994" s="35" t="s">
        <v>3855</v>
      </c>
      <c r="P14994" s="51">
        <f t="shared" si="114"/>
        <v>69.975</v>
      </c>
      <c r="Q14994" s="35"/>
      <c r="R14994" s="222"/>
    </row>
    <row r="14995" s="10" customFormat="1" spans="1:18">
      <c r="A14995" s="35" t="s">
        <v>3240</v>
      </c>
      <c r="B14995" s="35" t="s">
        <v>3247</v>
      </c>
      <c r="C14995" s="222" t="s">
        <v>3859</v>
      </c>
      <c r="D14995" s="36">
        <v>24.78</v>
      </c>
      <c r="E14995" s="222" t="s">
        <v>1215</v>
      </c>
      <c r="F14995" s="35" t="s">
        <v>1215</v>
      </c>
      <c r="G14995" s="35" t="s">
        <v>37</v>
      </c>
      <c r="H14995" s="35" t="s">
        <v>1198</v>
      </c>
      <c r="I14995" s="223" t="s">
        <v>3242</v>
      </c>
      <c r="J14995" s="35" t="s">
        <v>40</v>
      </c>
      <c r="K14995" s="35"/>
      <c r="L14995" s="35">
        <v>40342590</v>
      </c>
      <c r="M14995" s="35">
        <v>4710091</v>
      </c>
      <c r="N14995" s="61" t="s">
        <v>95</v>
      </c>
      <c r="O14995" s="35" t="s">
        <v>3855</v>
      </c>
      <c r="P14995" s="51">
        <f t="shared" si="114"/>
        <v>111.51</v>
      </c>
      <c r="Q14995" s="35"/>
      <c r="R14995" s="222"/>
    </row>
    <row r="14996" s="10" customFormat="1" spans="1:18">
      <c r="A14996" s="35" t="s">
        <v>3240</v>
      </c>
      <c r="B14996" s="35" t="s">
        <v>3247</v>
      </c>
      <c r="C14996" s="222" t="s">
        <v>3860</v>
      </c>
      <c r="D14996" s="36">
        <v>43.32</v>
      </c>
      <c r="E14996" s="222" t="s">
        <v>1215</v>
      </c>
      <c r="F14996" s="35" t="s">
        <v>1215</v>
      </c>
      <c r="G14996" s="35"/>
      <c r="H14996" s="35" t="s">
        <v>1198</v>
      </c>
      <c r="I14996" s="223" t="s">
        <v>3242</v>
      </c>
      <c r="J14996" s="35" t="s">
        <v>40</v>
      </c>
      <c r="K14996" s="35"/>
      <c r="L14996" s="35">
        <v>40343214</v>
      </c>
      <c r="M14996" s="35">
        <v>4708296</v>
      </c>
      <c r="N14996" s="61" t="s">
        <v>95</v>
      </c>
      <c r="O14996" s="35" t="s">
        <v>3855</v>
      </c>
      <c r="P14996" s="51">
        <f t="shared" si="114"/>
        <v>194.94</v>
      </c>
      <c r="Q14996" s="35"/>
      <c r="R14996" s="222"/>
    </row>
    <row r="14997" s="10" customFormat="1" spans="1:18">
      <c r="A14997" s="35" t="s">
        <v>3240</v>
      </c>
      <c r="B14997" s="35" t="s">
        <v>3247</v>
      </c>
      <c r="C14997" s="222" t="s">
        <v>3861</v>
      </c>
      <c r="D14997" s="36">
        <v>215.76</v>
      </c>
      <c r="E14997" s="222" t="s">
        <v>1215</v>
      </c>
      <c r="F14997" s="35" t="s">
        <v>1215</v>
      </c>
      <c r="G14997" s="35" t="s">
        <v>37</v>
      </c>
      <c r="H14997" s="35" t="s">
        <v>1198</v>
      </c>
      <c r="I14997" s="223" t="s">
        <v>3242</v>
      </c>
      <c r="J14997" s="35" t="s">
        <v>40</v>
      </c>
      <c r="K14997" s="35"/>
      <c r="L14997" s="35">
        <v>40342820</v>
      </c>
      <c r="M14997" s="35">
        <v>4710550</v>
      </c>
      <c r="N14997" s="61" t="s">
        <v>95</v>
      </c>
      <c r="O14997" s="35" t="s">
        <v>3855</v>
      </c>
      <c r="P14997" s="51">
        <f t="shared" si="114"/>
        <v>970.92</v>
      </c>
      <c r="Q14997" s="35"/>
      <c r="R14997" s="222"/>
    </row>
    <row r="14998" s="10" customFormat="1" spans="1:18">
      <c r="A14998" s="35" t="s">
        <v>3240</v>
      </c>
      <c r="B14998" s="35" t="s">
        <v>3247</v>
      </c>
      <c r="C14998" s="222" t="s">
        <v>825</v>
      </c>
      <c r="D14998" s="36">
        <v>11.94</v>
      </c>
      <c r="E14998" s="222" t="s">
        <v>1215</v>
      </c>
      <c r="F14998" s="35" t="s">
        <v>1215</v>
      </c>
      <c r="G14998" s="35"/>
      <c r="H14998" s="35" t="s">
        <v>1198</v>
      </c>
      <c r="I14998" s="223" t="s">
        <v>3242</v>
      </c>
      <c r="J14998" s="35" t="s">
        <v>40</v>
      </c>
      <c r="K14998" s="35"/>
      <c r="L14998" s="35">
        <v>40342905</v>
      </c>
      <c r="M14998" s="35">
        <v>4714490</v>
      </c>
      <c r="N14998" s="61" t="s">
        <v>95</v>
      </c>
      <c r="O14998" s="35" t="s">
        <v>3855</v>
      </c>
      <c r="P14998" s="51">
        <f t="shared" si="114"/>
        <v>53.73</v>
      </c>
      <c r="Q14998" s="35"/>
      <c r="R14998" s="222"/>
    </row>
    <row r="14999" s="10" customFormat="1" spans="1:18">
      <c r="A14999" s="35" t="s">
        <v>3240</v>
      </c>
      <c r="B14999" s="35" t="s">
        <v>3247</v>
      </c>
      <c r="C14999" s="222" t="s">
        <v>3862</v>
      </c>
      <c r="D14999" s="36">
        <v>215.28</v>
      </c>
      <c r="E14999" s="222" t="s">
        <v>1215</v>
      </c>
      <c r="F14999" s="35" t="s">
        <v>1215</v>
      </c>
      <c r="G14999" s="35"/>
      <c r="H14999" s="35" t="s">
        <v>1198</v>
      </c>
      <c r="I14999" s="223" t="s">
        <v>3242</v>
      </c>
      <c r="J14999" s="35" t="s">
        <v>40</v>
      </c>
      <c r="K14999" s="35"/>
      <c r="L14999" s="35">
        <v>40343506</v>
      </c>
      <c r="M14999" s="35">
        <v>4708220</v>
      </c>
      <c r="N14999" s="61" t="s">
        <v>95</v>
      </c>
      <c r="O14999" s="35" t="s">
        <v>3855</v>
      </c>
      <c r="P14999" s="51">
        <f t="shared" si="114"/>
        <v>968.76</v>
      </c>
      <c r="Q14999" s="35"/>
      <c r="R14999" s="222"/>
    </row>
    <row r="15000" s="10" customFormat="1" spans="1:18">
      <c r="A15000" s="35" t="s">
        <v>3240</v>
      </c>
      <c r="B15000" s="35" t="s">
        <v>3247</v>
      </c>
      <c r="C15000" s="222" t="s">
        <v>3222</v>
      </c>
      <c r="D15000" s="36">
        <v>15.33</v>
      </c>
      <c r="E15000" s="222" t="s">
        <v>1215</v>
      </c>
      <c r="F15000" s="35" t="s">
        <v>1215</v>
      </c>
      <c r="G15000" s="35"/>
      <c r="H15000" s="35" t="s">
        <v>1099</v>
      </c>
      <c r="I15000" s="223" t="s">
        <v>3242</v>
      </c>
      <c r="J15000" s="35" t="s">
        <v>56</v>
      </c>
      <c r="K15000" s="35"/>
      <c r="L15000" s="35">
        <v>40341734</v>
      </c>
      <c r="M15000" s="35">
        <v>4713689</v>
      </c>
      <c r="N15000" s="61" t="s">
        <v>95</v>
      </c>
      <c r="O15000" s="35" t="s">
        <v>3855</v>
      </c>
      <c r="P15000" s="51">
        <f t="shared" si="114"/>
        <v>68.985</v>
      </c>
      <c r="Q15000" s="35"/>
      <c r="R15000" s="222"/>
    </row>
    <row r="15001" s="10" customFormat="1" spans="1:18">
      <c r="A15001" s="35" t="s">
        <v>3240</v>
      </c>
      <c r="B15001" s="35" t="s">
        <v>3247</v>
      </c>
      <c r="C15001" s="222" t="s">
        <v>2188</v>
      </c>
      <c r="D15001" s="36">
        <v>5.36</v>
      </c>
      <c r="E15001" s="222" t="s">
        <v>1215</v>
      </c>
      <c r="F15001" s="35" t="s">
        <v>1215</v>
      </c>
      <c r="G15001" s="35"/>
      <c r="H15001" s="35" t="s">
        <v>1099</v>
      </c>
      <c r="I15001" s="223" t="s">
        <v>3242</v>
      </c>
      <c r="J15001" s="35" t="s">
        <v>56</v>
      </c>
      <c r="K15001" s="35"/>
      <c r="L15001" s="35">
        <v>40341832</v>
      </c>
      <c r="M15001" s="35">
        <v>4713503</v>
      </c>
      <c r="N15001" s="61" t="s">
        <v>95</v>
      </c>
      <c r="O15001" s="35" t="s">
        <v>3855</v>
      </c>
      <c r="P15001" s="51">
        <f t="shared" ref="P15001:P15064" si="115">D15001*4.5</f>
        <v>24.12</v>
      </c>
      <c r="Q15001" s="35"/>
      <c r="R15001" s="222"/>
    </row>
    <row r="15002" s="10" customFormat="1" spans="1:18">
      <c r="A15002" s="35" t="s">
        <v>3240</v>
      </c>
      <c r="B15002" s="35" t="s">
        <v>3247</v>
      </c>
      <c r="C15002" s="222" t="s">
        <v>2820</v>
      </c>
      <c r="D15002" s="36">
        <v>14.74</v>
      </c>
      <c r="E15002" s="222" t="s">
        <v>1215</v>
      </c>
      <c r="F15002" s="35" t="s">
        <v>1215</v>
      </c>
      <c r="G15002" s="35"/>
      <c r="H15002" s="35" t="s">
        <v>1099</v>
      </c>
      <c r="I15002" s="223" t="s">
        <v>3242</v>
      </c>
      <c r="J15002" s="35" t="s">
        <v>56</v>
      </c>
      <c r="K15002" s="35"/>
      <c r="L15002" s="35">
        <v>40341858</v>
      </c>
      <c r="M15002" s="35">
        <v>4713676</v>
      </c>
      <c r="N15002" s="61" t="s">
        <v>95</v>
      </c>
      <c r="O15002" s="35" t="s">
        <v>3855</v>
      </c>
      <c r="P15002" s="51">
        <f t="shared" si="115"/>
        <v>66.33</v>
      </c>
      <c r="Q15002" s="35"/>
      <c r="R15002" s="222"/>
    </row>
    <row r="15003" s="10" customFormat="1" spans="1:18">
      <c r="A15003" s="35" t="s">
        <v>3240</v>
      </c>
      <c r="B15003" s="35" t="s">
        <v>3247</v>
      </c>
      <c r="C15003" s="222" t="s">
        <v>3863</v>
      </c>
      <c r="D15003" s="36">
        <v>4.6</v>
      </c>
      <c r="E15003" s="222" t="s">
        <v>1215</v>
      </c>
      <c r="F15003" s="35" t="s">
        <v>1215</v>
      </c>
      <c r="G15003" s="35" t="s">
        <v>37</v>
      </c>
      <c r="H15003" s="35" t="s">
        <v>1099</v>
      </c>
      <c r="I15003" s="223" t="s">
        <v>3242</v>
      </c>
      <c r="J15003" s="35" t="s">
        <v>56</v>
      </c>
      <c r="K15003" s="35"/>
      <c r="L15003" s="35">
        <v>40343506</v>
      </c>
      <c r="M15003" s="35">
        <v>4711178</v>
      </c>
      <c r="N15003" s="61" t="s">
        <v>95</v>
      </c>
      <c r="O15003" s="35" t="s">
        <v>3855</v>
      </c>
      <c r="P15003" s="51">
        <f t="shared" si="115"/>
        <v>20.7</v>
      </c>
      <c r="Q15003" s="35"/>
      <c r="R15003" s="222"/>
    </row>
    <row r="15004" s="10" customFormat="1" spans="1:18">
      <c r="A15004" s="35" t="s">
        <v>3240</v>
      </c>
      <c r="B15004" s="35" t="s">
        <v>3247</v>
      </c>
      <c r="C15004" s="222" t="s">
        <v>364</v>
      </c>
      <c r="D15004" s="36">
        <v>10.86</v>
      </c>
      <c r="E15004" s="222" t="s">
        <v>1215</v>
      </c>
      <c r="F15004" s="35" t="s">
        <v>1215</v>
      </c>
      <c r="G15004" s="35" t="s">
        <v>37</v>
      </c>
      <c r="H15004" s="35" t="s">
        <v>1099</v>
      </c>
      <c r="I15004" s="223" t="s">
        <v>3242</v>
      </c>
      <c r="J15004" s="35" t="s">
        <v>56</v>
      </c>
      <c r="K15004" s="35"/>
      <c r="L15004" s="35">
        <v>40344210</v>
      </c>
      <c r="M15004" s="35">
        <v>4711188</v>
      </c>
      <c r="N15004" s="61" t="s">
        <v>95</v>
      </c>
      <c r="O15004" s="35" t="s">
        <v>3855</v>
      </c>
      <c r="P15004" s="51">
        <f t="shared" si="115"/>
        <v>48.87</v>
      </c>
      <c r="Q15004" s="35"/>
      <c r="R15004" s="222"/>
    </row>
    <row r="15005" s="10" customFormat="1" spans="1:18">
      <c r="A15005" s="35" t="s">
        <v>3240</v>
      </c>
      <c r="B15005" s="35" t="s">
        <v>3247</v>
      </c>
      <c r="C15005" s="222" t="s">
        <v>3864</v>
      </c>
      <c r="D15005" s="36">
        <v>79.83</v>
      </c>
      <c r="E15005" s="222" t="s">
        <v>1215</v>
      </c>
      <c r="F15005" s="35" t="s">
        <v>1215</v>
      </c>
      <c r="G15005" s="35"/>
      <c r="H15005" s="35" t="s">
        <v>1099</v>
      </c>
      <c r="I15005" s="223" t="s">
        <v>3242</v>
      </c>
      <c r="J15005" s="35" t="s">
        <v>56</v>
      </c>
      <c r="K15005" s="35"/>
      <c r="L15005" s="35">
        <v>40342645</v>
      </c>
      <c r="M15005" s="35">
        <v>4712429</v>
      </c>
      <c r="N15005" s="61" t="s">
        <v>95</v>
      </c>
      <c r="O15005" s="35" t="s">
        <v>3855</v>
      </c>
      <c r="P15005" s="51">
        <f t="shared" si="115"/>
        <v>359.235</v>
      </c>
      <c r="Q15005" s="35"/>
      <c r="R15005" s="222"/>
    </row>
    <row r="15006" s="10" customFormat="1" spans="1:18">
      <c r="A15006" s="35" t="s">
        <v>3240</v>
      </c>
      <c r="B15006" s="35" t="s">
        <v>3247</v>
      </c>
      <c r="C15006" s="222" t="s">
        <v>3865</v>
      </c>
      <c r="D15006" s="36">
        <v>12.88</v>
      </c>
      <c r="E15006" s="222" t="s">
        <v>1215</v>
      </c>
      <c r="F15006" s="35" t="s">
        <v>1215</v>
      </c>
      <c r="G15006" s="35" t="s">
        <v>37</v>
      </c>
      <c r="H15006" s="35" t="s">
        <v>1099</v>
      </c>
      <c r="I15006" s="223" t="s">
        <v>3242</v>
      </c>
      <c r="J15006" s="35" t="s">
        <v>56</v>
      </c>
      <c r="K15006" s="35"/>
      <c r="L15006" s="35">
        <v>40343546</v>
      </c>
      <c r="M15006" s="35">
        <v>4710374</v>
      </c>
      <c r="N15006" s="61" t="s">
        <v>95</v>
      </c>
      <c r="O15006" s="35" t="s">
        <v>3855</v>
      </c>
      <c r="P15006" s="51">
        <f t="shared" si="115"/>
        <v>57.96</v>
      </c>
      <c r="Q15006" s="35"/>
      <c r="R15006" s="222"/>
    </row>
    <row r="15007" s="10" customFormat="1" spans="1:18">
      <c r="A15007" s="35" t="s">
        <v>3240</v>
      </c>
      <c r="B15007" s="35" t="s">
        <v>3247</v>
      </c>
      <c r="C15007" s="222" t="s">
        <v>3866</v>
      </c>
      <c r="D15007" s="36">
        <v>12.25</v>
      </c>
      <c r="E15007" s="222" t="s">
        <v>1215</v>
      </c>
      <c r="F15007" s="35" t="s">
        <v>1215</v>
      </c>
      <c r="G15007" s="35" t="s">
        <v>37</v>
      </c>
      <c r="H15007" s="35" t="s">
        <v>1099</v>
      </c>
      <c r="I15007" s="223" t="s">
        <v>3242</v>
      </c>
      <c r="J15007" s="35" t="s">
        <v>56</v>
      </c>
      <c r="K15007" s="35"/>
      <c r="L15007" s="35">
        <v>40343789</v>
      </c>
      <c r="M15007" s="35">
        <v>4711310</v>
      </c>
      <c r="N15007" s="61" t="s">
        <v>95</v>
      </c>
      <c r="O15007" s="35" t="s">
        <v>3855</v>
      </c>
      <c r="P15007" s="51">
        <f t="shared" si="115"/>
        <v>55.125</v>
      </c>
      <c r="Q15007" s="35"/>
      <c r="R15007" s="222"/>
    </row>
    <row r="15008" s="10" customFormat="1" spans="1:18">
      <c r="A15008" s="35" t="s">
        <v>3240</v>
      </c>
      <c r="B15008" s="35" t="s">
        <v>3247</v>
      </c>
      <c r="C15008" s="222" t="s">
        <v>3867</v>
      </c>
      <c r="D15008" s="36">
        <v>16.63</v>
      </c>
      <c r="E15008" s="222" t="s">
        <v>1215</v>
      </c>
      <c r="F15008" s="35" t="s">
        <v>1215</v>
      </c>
      <c r="G15008" s="35" t="s">
        <v>37</v>
      </c>
      <c r="H15008" s="35" t="s">
        <v>1099</v>
      </c>
      <c r="I15008" s="223" t="s">
        <v>3242</v>
      </c>
      <c r="J15008" s="35" t="s">
        <v>56</v>
      </c>
      <c r="K15008" s="35"/>
      <c r="L15008" s="35">
        <v>40343736</v>
      </c>
      <c r="M15008" s="35">
        <v>4711220</v>
      </c>
      <c r="N15008" s="61" t="s">
        <v>95</v>
      </c>
      <c r="O15008" s="35" t="s">
        <v>3855</v>
      </c>
      <c r="P15008" s="51">
        <f t="shared" si="115"/>
        <v>74.835</v>
      </c>
      <c r="Q15008" s="35"/>
      <c r="R15008" s="222"/>
    </row>
    <row r="15009" s="10" customFormat="1" spans="1:18">
      <c r="A15009" s="35" t="s">
        <v>3240</v>
      </c>
      <c r="B15009" s="35" t="s">
        <v>3247</v>
      </c>
      <c r="C15009" s="222" t="s">
        <v>1929</v>
      </c>
      <c r="D15009" s="36">
        <v>12.88</v>
      </c>
      <c r="E15009" s="222" t="s">
        <v>1215</v>
      </c>
      <c r="F15009" s="35" t="s">
        <v>1215</v>
      </c>
      <c r="G15009" s="35" t="s">
        <v>37</v>
      </c>
      <c r="H15009" s="35" t="s">
        <v>1099</v>
      </c>
      <c r="I15009" s="223" t="s">
        <v>3242</v>
      </c>
      <c r="J15009" s="35" t="s">
        <v>56</v>
      </c>
      <c r="K15009" s="35"/>
      <c r="L15009" s="35">
        <v>40343660</v>
      </c>
      <c r="M15009" s="35">
        <v>4711522</v>
      </c>
      <c r="N15009" s="61" t="s">
        <v>95</v>
      </c>
      <c r="O15009" s="35" t="s">
        <v>3855</v>
      </c>
      <c r="P15009" s="51">
        <f t="shared" si="115"/>
        <v>57.96</v>
      </c>
      <c r="Q15009" s="35"/>
      <c r="R15009" s="222"/>
    </row>
    <row r="15010" s="10" customFormat="1" spans="1:18">
      <c r="A15010" s="35" t="s">
        <v>3240</v>
      </c>
      <c r="B15010" s="35" t="s">
        <v>3247</v>
      </c>
      <c r="C15010" s="222" t="s">
        <v>3563</v>
      </c>
      <c r="D15010" s="36">
        <v>55.6</v>
      </c>
      <c r="E15010" s="222" t="s">
        <v>1215</v>
      </c>
      <c r="F15010" s="35" t="s">
        <v>1215</v>
      </c>
      <c r="G15010" s="35"/>
      <c r="H15010" s="35" t="s">
        <v>1099</v>
      </c>
      <c r="I15010" s="223" t="s">
        <v>3242</v>
      </c>
      <c r="J15010" s="35" t="s">
        <v>56</v>
      </c>
      <c r="K15010" s="35"/>
      <c r="L15010" s="35">
        <v>40342188</v>
      </c>
      <c r="M15010" s="35">
        <v>4712913</v>
      </c>
      <c r="N15010" s="61" t="s">
        <v>95</v>
      </c>
      <c r="O15010" s="35" t="s">
        <v>3855</v>
      </c>
      <c r="P15010" s="51">
        <f t="shared" si="115"/>
        <v>250.2</v>
      </c>
      <c r="Q15010" s="35"/>
      <c r="R15010" s="222"/>
    </row>
    <row r="15011" s="10" customFormat="1" spans="1:18">
      <c r="A15011" s="35" t="s">
        <v>3240</v>
      </c>
      <c r="B15011" s="35" t="s">
        <v>3247</v>
      </c>
      <c r="C15011" s="222" t="s">
        <v>3868</v>
      </c>
      <c r="D15011" s="36">
        <v>78.52</v>
      </c>
      <c r="E15011" s="222" t="s">
        <v>1215</v>
      </c>
      <c r="F15011" s="35" t="s">
        <v>1215</v>
      </c>
      <c r="G15011" s="35" t="s">
        <v>37</v>
      </c>
      <c r="H15011" s="35" t="s">
        <v>1099</v>
      </c>
      <c r="I15011" s="223" t="s">
        <v>3242</v>
      </c>
      <c r="J15011" s="35" t="s">
        <v>56</v>
      </c>
      <c r="K15011" s="35"/>
      <c r="L15011" s="35">
        <v>40343223</v>
      </c>
      <c r="M15011" s="35">
        <v>4710856</v>
      </c>
      <c r="N15011" s="61" t="s">
        <v>95</v>
      </c>
      <c r="O15011" s="35" t="s">
        <v>3855</v>
      </c>
      <c r="P15011" s="51">
        <f t="shared" si="115"/>
        <v>353.34</v>
      </c>
      <c r="Q15011" s="35"/>
      <c r="R15011" s="222"/>
    </row>
    <row r="15012" s="10" customFormat="1" spans="1:18">
      <c r="A15012" s="35" t="s">
        <v>3240</v>
      </c>
      <c r="B15012" s="35" t="s">
        <v>3247</v>
      </c>
      <c r="C15012" s="222" t="s">
        <v>3869</v>
      </c>
      <c r="D15012" s="36">
        <v>18.11</v>
      </c>
      <c r="E15012" s="222" t="s">
        <v>1215</v>
      </c>
      <c r="F15012" s="35" t="s">
        <v>1215</v>
      </c>
      <c r="G15012" s="35" t="s">
        <v>37</v>
      </c>
      <c r="H15012" s="35" t="s">
        <v>1099</v>
      </c>
      <c r="I15012" s="223" t="s">
        <v>3242</v>
      </c>
      <c r="J15012" s="35" t="s">
        <v>56</v>
      </c>
      <c r="K15012" s="35"/>
      <c r="L15012" s="35">
        <v>40343199</v>
      </c>
      <c r="M15012" s="35">
        <v>4711022</v>
      </c>
      <c r="N15012" s="61" t="s">
        <v>95</v>
      </c>
      <c r="O15012" s="35" t="s">
        <v>3855</v>
      </c>
      <c r="P15012" s="51">
        <f t="shared" si="115"/>
        <v>81.495</v>
      </c>
      <c r="Q15012" s="35"/>
      <c r="R15012" s="222"/>
    </row>
    <row r="15013" s="10" customFormat="1" spans="1:18">
      <c r="A15013" s="35" t="s">
        <v>3240</v>
      </c>
      <c r="B15013" s="35" t="s">
        <v>3247</v>
      </c>
      <c r="C15013" s="222" t="s">
        <v>2843</v>
      </c>
      <c r="D15013" s="36">
        <v>70.56</v>
      </c>
      <c r="E15013" s="222" t="s">
        <v>1215</v>
      </c>
      <c r="F15013" s="35" t="s">
        <v>1215</v>
      </c>
      <c r="G15013" s="35"/>
      <c r="H15013" s="35" t="s">
        <v>1099</v>
      </c>
      <c r="I15013" s="223" t="s">
        <v>3242</v>
      </c>
      <c r="J15013" s="35" t="s">
        <v>56</v>
      </c>
      <c r="K15013" s="35"/>
      <c r="L15013" s="35">
        <v>40341499</v>
      </c>
      <c r="M15013" s="35">
        <v>4713969</v>
      </c>
      <c r="N15013" s="61" t="s">
        <v>95</v>
      </c>
      <c r="O15013" s="35" t="s">
        <v>3855</v>
      </c>
      <c r="P15013" s="51">
        <f t="shared" si="115"/>
        <v>317.52</v>
      </c>
      <c r="Q15013" s="35"/>
      <c r="R15013" s="222"/>
    </row>
    <row r="15014" s="10" customFormat="1" spans="1:18">
      <c r="A15014" s="35" t="s">
        <v>3240</v>
      </c>
      <c r="B15014" s="35" t="s">
        <v>3247</v>
      </c>
      <c r="C15014" s="222" t="s">
        <v>2068</v>
      </c>
      <c r="D15014" s="36">
        <v>114.82</v>
      </c>
      <c r="E15014" s="222" t="s">
        <v>1215</v>
      </c>
      <c r="F15014" s="35" t="s">
        <v>1215</v>
      </c>
      <c r="G15014" s="35"/>
      <c r="H15014" s="35" t="s">
        <v>1099</v>
      </c>
      <c r="I15014" s="223" t="s">
        <v>3242</v>
      </c>
      <c r="J15014" s="35" t="s">
        <v>56</v>
      </c>
      <c r="K15014" s="35"/>
      <c r="L15014" s="35">
        <v>40343005</v>
      </c>
      <c r="M15014" s="35">
        <v>4712092</v>
      </c>
      <c r="N15014" s="61" t="s">
        <v>95</v>
      </c>
      <c r="O15014" s="35" t="s">
        <v>3855</v>
      </c>
      <c r="P15014" s="51">
        <f t="shared" si="115"/>
        <v>516.69</v>
      </c>
      <c r="Q15014" s="35"/>
      <c r="R15014" s="222"/>
    </row>
    <row r="15015" s="10" customFormat="1" spans="1:18">
      <c r="A15015" s="35" t="s">
        <v>3240</v>
      </c>
      <c r="B15015" s="35" t="s">
        <v>3247</v>
      </c>
      <c r="C15015" s="222" t="s">
        <v>2852</v>
      </c>
      <c r="D15015" s="36">
        <v>13.01</v>
      </c>
      <c r="E15015" s="222" t="s">
        <v>1215</v>
      </c>
      <c r="F15015" s="35" t="s">
        <v>1215</v>
      </c>
      <c r="G15015" s="35"/>
      <c r="H15015" s="35" t="s">
        <v>1099</v>
      </c>
      <c r="I15015" s="223" t="s">
        <v>3242</v>
      </c>
      <c r="J15015" s="35" t="s">
        <v>56</v>
      </c>
      <c r="K15015" s="35"/>
      <c r="L15015" s="35">
        <v>40342023</v>
      </c>
      <c r="M15015" s="35">
        <v>4714294</v>
      </c>
      <c r="N15015" s="61" t="s">
        <v>95</v>
      </c>
      <c r="O15015" s="35" t="s">
        <v>3855</v>
      </c>
      <c r="P15015" s="51">
        <f t="shared" si="115"/>
        <v>58.545</v>
      </c>
      <c r="Q15015" s="35"/>
      <c r="R15015" s="222"/>
    </row>
    <row r="15016" s="10" customFormat="1" spans="1:18">
      <c r="A15016" s="35" t="s">
        <v>3240</v>
      </c>
      <c r="B15016" s="35" t="s">
        <v>3247</v>
      </c>
      <c r="C15016" s="222" t="s">
        <v>2499</v>
      </c>
      <c r="D15016" s="36">
        <v>9.84</v>
      </c>
      <c r="E15016" s="222" t="s">
        <v>1215</v>
      </c>
      <c r="F15016" s="35" t="s">
        <v>1215</v>
      </c>
      <c r="G15016" s="35"/>
      <c r="H15016" s="35" t="s">
        <v>1099</v>
      </c>
      <c r="I15016" s="223" t="s">
        <v>3242</v>
      </c>
      <c r="J15016" s="35" t="s">
        <v>56</v>
      </c>
      <c r="K15016" s="35"/>
      <c r="L15016" s="35">
        <v>40341701</v>
      </c>
      <c r="M15016" s="35">
        <v>4713754</v>
      </c>
      <c r="N15016" s="61" t="s">
        <v>95</v>
      </c>
      <c r="O15016" s="35" t="s">
        <v>3855</v>
      </c>
      <c r="P15016" s="51">
        <f t="shared" si="115"/>
        <v>44.28</v>
      </c>
      <c r="Q15016" s="35"/>
      <c r="R15016" s="222"/>
    </row>
    <row r="15017" s="10" customFormat="1" spans="1:18">
      <c r="A15017" s="35" t="s">
        <v>3240</v>
      </c>
      <c r="B15017" s="35" t="s">
        <v>3247</v>
      </c>
      <c r="C15017" s="222" t="s">
        <v>3870</v>
      </c>
      <c r="D15017" s="36">
        <v>39.95</v>
      </c>
      <c r="E15017" s="222" t="s">
        <v>1215</v>
      </c>
      <c r="F15017" s="35" t="s">
        <v>1215</v>
      </c>
      <c r="G15017" s="35" t="s">
        <v>37</v>
      </c>
      <c r="H15017" s="35" t="s">
        <v>1099</v>
      </c>
      <c r="I15017" s="223" t="s">
        <v>3242</v>
      </c>
      <c r="J15017" s="35" t="s">
        <v>185</v>
      </c>
      <c r="K15017" s="35"/>
      <c r="L15017" s="35">
        <v>40342222</v>
      </c>
      <c r="M15017" s="35">
        <v>4710508</v>
      </c>
      <c r="N15017" s="61" t="s">
        <v>95</v>
      </c>
      <c r="O15017" s="35" t="s">
        <v>3855</v>
      </c>
      <c r="P15017" s="51">
        <f t="shared" si="115"/>
        <v>179.775</v>
      </c>
      <c r="Q15017" s="35"/>
      <c r="R15017" s="222"/>
    </row>
    <row r="15018" s="10" customFormat="1" spans="1:18">
      <c r="A15018" s="35" t="s">
        <v>3240</v>
      </c>
      <c r="B15018" s="35" t="s">
        <v>3247</v>
      </c>
      <c r="C15018" s="222" t="s">
        <v>3559</v>
      </c>
      <c r="D15018" s="36">
        <v>7.54</v>
      </c>
      <c r="E15018" s="222" t="s">
        <v>1215</v>
      </c>
      <c r="F15018" s="35" t="s">
        <v>1215</v>
      </c>
      <c r="G15018" s="35"/>
      <c r="H15018" s="35" t="s">
        <v>1099</v>
      </c>
      <c r="I15018" s="223" t="s">
        <v>3242</v>
      </c>
      <c r="J15018" s="35" t="s">
        <v>56</v>
      </c>
      <c r="K15018" s="35"/>
      <c r="L15018" s="35">
        <v>40342925</v>
      </c>
      <c r="M15018" s="35">
        <v>4712389</v>
      </c>
      <c r="N15018" s="61" t="s">
        <v>95</v>
      </c>
      <c r="O15018" s="35" t="s">
        <v>3855</v>
      </c>
      <c r="P15018" s="51">
        <f t="shared" si="115"/>
        <v>33.93</v>
      </c>
      <c r="Q15018" s="35"/>
      <c r="R15018" s="222"/>
    </row>
    <row r="15019" s="10" customFormat="1" spans="1:18">
      <c r="A15019" s="35" t="s">
        <v>3240</v>
      </c>
      <c r="B15019" s="35" t="s">
        <v>3247</v>
      </c>
      <c r="C15019" s="222" t="s">
        <v>782</v>
      </c>
      <c r="D15019" s="36">
        <v>93.34</v>
      </c>
      <c r="E15019" s="222" t="s">
        <v>1215</v>
      </c>
      <c r="F15019" s="35" t="s">
        <v>1215</v>
      </c>
      <c r="G15019" s="35" t="s">
        <v>37</v>
      </c>
      <c r="H15019" s="35" t="s">
        <v>1099</v>
      </c>
      <c r="I15019" s="223" t="s">
        <v>3242</v>
      </c>
      <c r="J15019" s="35" t="s">
        <v>56</v>
      </c>
      <c r="K15019" s="35"/>
      <c r="L15019" s="35">
        <v>40343471</v>
      </c>
      <c r="M15019" s="35">
        <v>4710838</v>
      </c>
      <c r="N15019" s="61" t="s">
        <v>95</v>
      </c>
      <c r="O15019" s="35" t="s">
        <v>3855</v>
      </c>
      <c r="P15019" s="51">
        <f t="shared" si="115"/>
        <v>420.03</v>
      </c>
      <c r="Q15019" s="35"/>
      <c r="R15019" s="222"/>
    </row>
    <row r="15020" s="10" customFormat="1" spans="1:18">
      <c r="A15020" s="35" t="s">
        <v>3240</v>
      </c>
      <c r="B15020" s="35" t="s">
        <v>3247</v>
      </c>
      <c r="C15020" s="222" t="s">
        <v>3871</v>
      </c>
      <c r="D15020" s="36">
        <v>5.07</v>
      </c>
      <c r="E15020" s="222" t="s">
        <v>1215</v>
      </c>
      <c r="F15020" s="35" t="s">
        <v>1215</v>
      </c>
      <c r="G15020" s="35" t="s">
        <v>37</v>
      </c>
      <c r="H15020" s="35" t="s">
        <v>1099</v>
      </c>
      <c r="I15020" s="223" t="s">
        <v>3242</v>
      </c>
      <c r="J15020" s="35" t="s">
        <v>56</v>
      </c>
      <c r="K15020" s="35"/>
      <c r="L15020" s="35">
        <v>40343462</v>
      </c>
      <c r="M15020" s="35">
        <v>4710428</v>
      </c>
      <c r="N15020" s="61" t="s">
        <v>95</v>
      </c>
      <c r="O15020" s="35" t="s">
        <v>3855</v>
      </c>
      <c r="P15020" s="51">
        <f t="shared" si="115"/>
        <v>22.815</v>
      </c>
      <c r="Q15020" s="35"/>
      <c r="R15020" s="222"/>
    </row>
    <row r="15021" s="10" customFormat="1" spans="1:18">
      <c r="A15021" s="35" t="s">
        <v>3240</v>
      </c>
      <c r="B15021" s="35" t="s">
        <v>3247</v>
      </c>
      <c r="C15021" s="222" t="s">
        <v>3872</v>
      </c>
      <c r="D15021" s="36">
        <v>43</v>
      </c>
      <c r="E15021" s="222" t="s">
        <v>1215</v>
      </c>
      <c r="F15021" s="35" t="s">
        <v>1215</v>
      </c>
      <c r="G15021" s="35"/>
      <c r="H15021" s="35" t="s">
        <v>1099</v>
      </c>
      <c r="I15021" s="223" t="s">
        <v>3242</v>
      </c>
      <c r="J15021" s="35" t="s">
        <v>56</v>
      </c>
      <c r="K15021" s="35"/>
      <c r="L15021" s="35">
        <v>40342968</v>
      </c>
      <c r="M15021" s="35">
        <v>4712286</v>
      </c>
      <c r="N15021" s="61" t="s">
        <v>95</v>
      </c>
      <c r="O15021" s="35" t="s">
        <v>3855</v>
      </c>
      <c r="P15021" s="51">
        <f t="shared" si="115"/>
        <v>193.5</v>
      </c>
      <c r="Q15021" s="35"/>
      <c r="R15021" s="222"/>
    </row>
    <row r="15022" s="10" customFormat="1" spans="1:18">
      <c r="A15022" s="35" t="s">
        <v>3240</v>
      </c>
      <c r="B15022" s="35" t="s">
        <v>3247</v>
      </c>
      <c r="C15022" s="222" t="s">
        <v>3001</v>
      </c>
      <c r="D15022" s="36">
        <v>7.09</v>
      </c>
      <c r="E15022" s="222" t="s">
        <v>1215</v>
      </c>
      <c r="F15022" s="35" t="s">
        <v>1215</v>
      </c>
      <c r="G15022" s="35"/>
      <c r="H15022" s="35" t="s">
        <v>1099</v>
      </c>
      <c r="I15022" s="223" t="s">
        <v>3242</v>
      </c>
      <c r="J15022" s="35" t="s">
        <v>56</v>
      </c>
      <c r="K15022" s="35"/>
      <c r="L15022" s="35">
        <v>40342297</v>
      </c>
      <c r="M15022" s="35">
        <v>4714171</v>
      </c>
      <c r="N15022" s="61" t="s">
        <v>95</v>
      </c>
      <c r="O15022" s="35" t="s">
        <v>3855</v>
      </c>
      <c r="P15022" s="51">
        <f t="shared" si="115"/>
        <v>31.905</v>
      </c>
      <c r="Q15022" s="35"/>
      <c r="R15022" s="222"/>
    </row>
    <row r="15023" s="10" customFormat="1" spans="1:18">
      <c r="A15023" s="35" t="s">
        <v>3240</v>
      </c>
      <c r="B15023" s="35" t="s">
        <v>3247</v>
      </c>
      <c r="C15023" s="222" t="s">
        <v>3343</v>
      </c>
      <c r="D15023" s="36">
        <v>44.85</v>
      </c>
      <c r="E15023" s="222" t="s">
        <v>1215</v>
      </c>
      <c r="F15023" s="35" t="s">
        <v>1215</v>
      </c>
      <c r="G15023" s="35"/>
      <c r="H15023" s="35" t="s">
        <v>1099</v>
      </c>
      <c r="I15023" s="223" t="s">
        <v>3242</v>
      </c>
      <c r="J15023" s="35" t="s">
        <v>56</v>
      </c>
      <c r="K15023" s="35"/>
      <c r="L15023" s="35">
        <v>40342147</v>
      </c>
      <c r="M15023" s="35">
        <v>4714260</v>
      </c>
      <c r="N15023" s="61" t="s">
        <v>95</v>
      </c>
      <c r="O15023" s="35" t="s">
        <v>3855</v>
      </c>
      <c r="P15023" s="51">
        <f t="shared" si="115"/>
        <v>201.825</v>
      </c>
      <c r="Q15023" s="35"/>
      <c r="R15023" s="222"/>
    </row>
    <row r="15024" s="10" customFormat="1" spans="1:18">
      <c r="A15024" s="35" t="s">
        <v>3240</v>
      </c>
      <c r="B15024" s="35" t="s">
        <v>3247</v>
      </c>
      <c r="C15024" s="222" t="s">
        <v>240</v>
      </c>
      <c r="D15024" s="36">
        <v>42.8</v>
      </c>
      <c r="E15024" s="222" t="s">
        <v>1215</v>
      </c>
      <c r="F15024" s="35" t="s">
        <v>1215</v>
      </c>
      <c r="G15024" s="35" t="s">
        <v>37</v>
      </c>
      <c r="H15024" s="35" t="s">
        <v>1099</v>
      </c>
      <c r="I15024" s="223" t="s">
        <v>3242</v>
      </c>
      <c r="J15024" s="35" t="s">
        <v>56</v>
      </c>
      <c r="K15024" s="35"/>
      <c r="L15024" s="35">
        <v>40344200</v>
      </c>
      <c r="M15024" s="35">
        <v>4711506</v>
      </c>
      <c r="N15024" s="61" t="s">
        <v>95</v>
      </c>
      <c r="O15024" s="35" t="s">
        <v>3855</v>
      </c>
      <c r="P15024" s="51">
        <f t="shared" si="115"/>
        <v>192.6</v>
      </c>
      <c r="Q15024" s="35"/>
      <c r="R15024" s="222"/>
    </row>
    <row r="15025" s="10" customFormat="1" spans="1:18">
      <c r="A15025" s="35" t="s">
        <v>3240</v>
      </c>
      <c r="B15025" s="35" t="s">
        <v>3247</v>
      </c>
      <c r="C15025" s="222" t="s">
        <v>3219</v>
      </c>
      <c r="D15025" s="36">
        <v>5.75</v>
      </c>
      <c r="E15025" s="222" t="s">
        <v>1215</v>
      </c>
      <c r="F15025" s="35" t="s">
        <v>1215</v>
      </c>
      <c r="G15025" s="35"/>
      <c r="H15025" s="35" t="s">
        <v>1099</v>
      </c>
      <c r="I15025" s="223" t="s">
        <v>3242</v>
      </c>
      <c r="J15025" s="35" t="s">
        <v>56</v>
      </c>
      <c r="K15025" s="35"/>
      <c r="L15025" s="35">
        <v>40341964</v>
      </c>
      <c r="M15025" s="35">
        <v>4713562</v>
      </c>
      <c r="N15025" s="61" t="s">
        <v>95</v>
      </c>
      <c r="O15025" s="35" t="s">
        <v>3855</v>
      </c>
      <c r="P15025" s="51">
        <f t="shared" si="115"/>
        <v>25.875</v>
      </c>
      <c r="Q15025" s="35"/>
      <c r="R15025" s="222"/>
    </row>
    <row r="15026" s="10" customFormat="1" spans="1:18">
      <c r="A15026" s="35" t="s">
        <v>3240</v>
      </c>
      <c r="B15026" s="35" t="s">
        <v>3247</v>
      </c>
      <c r="C15026" s="222" t="s">
        <v>2415</v>
      </c>
      <c r="D15026" s="36">
        <v>62.47</v>
      </c>
      <c r="E15026" s="222" t="s">
        <v>1215</v>
      </c>
      <c r="F15026" s="35" t="s">
        <v>1215</v>
      </c>
      <c r="G15026" s="35" t="s">
        <v>37</v>
      </c>
      <c r="H15026" s="35" t="s">
        <v>1099</v>
      </c>
      <c r="I15026" s="223" t="s">
        <v>3242</v>
      </c>
      <c r="J15026" s="35" t="s">
        <v>56</v>
      </c>
      <c r="K15026" s="35"/>
      <c r="L15026" s="35">
        <v>40343671</v>
      </c>
      <c r="M15026" s="35">
        <v>4711271</v>
      </c>
      <c r="N15026" s="61" t="s">
        <v>95</v>
      </c>
      <c r="O15026" s="35" t="s">
        <v>3855</v>
      </c>
      <c r="P15026" s="51">
        <f t="shared" si="115"/>
        <v>281.115</v>
      </c>
      <c r="Q15026" s="35"/>
      <c r="R15026" s="222"/>
    </row>
    <row r="15027" s="10" customFormat="1" spans="1:18">
      <c r="A15027" s="35" t="s">
        <v>3240</v>
      </c>
      <c r="B15027" s="35" t="s">
        <v>3247</v>
      </c>
      <c r="C15027" s="222" t="s">
        <v>1946</v>
      </c>
      <c r="D15027" s="36">
        <v>45.89</v>
      </c>
      <c r="E15027" s="222" t="s">
        <v>1215</v>
      </c>
      <c r="F15027" s="35" t="s">
        <v>1215</v>
      </c>
      <c r="G15027" s="35" t="s">
        <v>37</v>
      </c>
      <c r="H15027" s="35" t="s">
        <v>1099</v>
      </c>
      <c r="I15027" s="223" t="s">
        <v>3242</v>
      </c>
      <c r="J15027" s="35" t="s">
        <v>56</v>
      </c>
      <c r="K15027" s="35"/>
      <c r="L15027" s="35">
        <v>40343765</v>
      </c>
      <c r="M15027" s="35">
        <v>4711535</v>
      </c>
      <c r="N15027" s="61" t="s">
        <v>95</v>
      </c>
      <c r="O15027" s="35" t="s">
        <v>3855</v>
      </c>
      <c r="P15027" s="51">
        <f t="shared" si="115"/>
        <v>206.505</v>
      </c>
      <c r="Q15027" s="35"/>
      <c r="R15027" s="222"/>
    </row>
    <row r="15028" s="10" customFormat="1" spans="1:18">
      <c r="A15028" s="35" t="s">
        <v>3240</v>
      </c>
      <c r="B15028" s="35" t="s">
        <v>3247</v>
      </c>
      <c r="C15028" s="222" t="s">
        <v>2417</v>
      </c>
      <c r="D15028" s="36">
        <v>89.88</v>
      </c>
      <c r="E15028" s="222" t="s">
        <v>1215</v>
      </c>
      <c r="F15028" s="35" t="s">
        <v>1215</v>
      </c>
      <c r="G15028" s="35" t="s">
        <v>37</v>
      </c>
      <c r="H15028" s="35" t="s">
        <v>1099</v>
      </c>
      <c r="I15028" s="223" t="s">
        <v>3242</v>
      </c>
      <c r="J15028" s="35" t="s">
        <v>56</v>
      </c>
      <c r="K15028" s="35"/>
      <c r="L15028" s="35">
        <v>40343961</v>
      </c>
      <c r="M15028" s="35">
        <v>4711373</v>
      </c>
      <c r="N15028" s="61" t="s">
        <v>95</v>
      </c>
      <c r="O15028" s="35" t="s">
        <v>3855</v>
      </c>
      <c r="P15028" s="51">
        <f t="shared" si="115"/>
        <v>404.46</v>
      </c>
      <c r="Q15028" s="35"/>
      <c r="R15028" s="222"/>
    </row>
    <row r="15029" s="10" customFormat="1" spans="1:18">
      <c r="A15029" s="35" t="s">
        <v>3240</v>
      </c>
      <c r="B15029" s="35" t="s">
        <v>3247</v>
      </c>
      <c r="C15029" s="222" t="s">
        <v>3873</v>
      </c>
      <c r="D15029" s="36">
        <v>6.74</v>
      </c>
      <c r="E15029" s="222" t="s">
        <v>1215</v>
      </c>
      <c r="F15029" s="35" t="s">
        <v>1215</v>
      </c>
      <c r="G15029" s="35" t="s">
        <v>37</v>
      </c>
      <c r="H15029" s="35" t="s">
        <v>1099</v>
      </c>
      <c r="I15029" s="223" t="s">
        <v>3242</v>
      </c>
      <c r="J15029" s="35" t="s">
        <v>56</v>
      </c>
      <c r="K15029" s="35"/>
      <c r="L15029" s="35">
        <v>40343500</v>
      </c>
      <c r="M15029" s="35">
        <v>4711224</v>
      </c>
      <c r="N15029" s="61" t="s">
        <v>95</v>
      </c>
      <c r="O15029" s="35" t="s">
        <v>3855</v>
      </c>
      <c r="P15029" s="51">
        <f t="shared" si="115"/>
        <v>30.33</v>
      </c>
      <c r="Q15029" s="35"/>
      <c r="R15029" s="222"/>
    </row>
    <row r="15030" s="10" customFormat="1" spans="1:18">
      <c r="A15030" s="35" t="s">
        <v>3240</v>
      </c>
      <c r="B15030" s="35" t="s">
        <v>3247</v>
      </c>
      <c r="C15030" s="222" t="s">
        <v>2744</v>
      </c>
      <c r="D15030" s="36">
        <v>3.43</v>
      </c>
      <c r="E15030" s="222" t="s">
        <v>1215</v>
      </c>
      <c r="F15030" s="35" t="s">
        <v>1215</v>
      </c>
      <c r="G15030" s="35"/>
      <c r="H15030" s="35" t="s">
        <v>1099</v>
      </c>
      <c r="I15030" s="223" t="s">
        <v>3242</v>
      </c>
      <c r="J15030" s="35" t="s">
        <v>56</v>
      </c>
      <c r="K15030" s="35"/>
      <c r="L15030" s="35">
        <v>40341967</v>
      </c>
      <c r="M15030" s="35">
        <v>4714301</v>
      </c>
      <c r="N15030" s="61" t="s">
        <v>95</v>
      </c>
      <c r="O15030" s="35" t="s">
        <v>3855</v>
      </c>
      <c r="P15030" s="51">
        <f t="shared" si="115"/>
        <v>15.435</v>
      </c>
      <c r="Q15030" s="35"/>
      <c r="R15030" s="222"/>
    </row>
    <row r="15031" s="10" customFormat="1" spans="1:18">
      <c r="A15031" s="35" t="s">
        <v>3240</v>
      </c>
      <c r="B15031" s="35" t="s">
        <v>3247</v>
      </c>
      <c r="C15031" s="222" t="s">
        <v>2587</v>
      </c>
      <c r="D15031" s="36">
        <v>50.71</v>
      </c>
      <c r="E15031" s="222" t="s">
        <v>1215</v>
      </c>
      <c r="F15031" s="35" t="s">
        <v>1215</v>
      </c>
      <c r="G15031" s="35"/>
      <c r="H15031" s="35" t="s">
        <v>1099</v>
      </c>
      <c r="I15031" s="223" t="s">
        <v>3242</v>
      </c>
      <c r="J15031" s="35" t="s">
        <v>56</v>
      </c>
      <c r="K15031" s="35"/>
      <c r="L15031" s="35">
        <v>40341770</v>
      </c>
      <c r="M15031" s="35">
        <v>4714282</v>
      </c>
      <c r="N15031" s="61" t="s">
        <v>95</v>
      </c>
      <c r="O15031" s="35" t="s">
        <v>3855</v>
      </c>
      <c r="P15031" s="51">
        <f t="shared" si="115"/>
        <v>228.195</v>
      </c>
      <c r="Q15031" s="35"/>
      <c r="R15031" s="222"/>
    </row>
    <row r="15032" s="10" customFormat="1" spans="1:18">
      <c r="A15032" s="35" t="s">
        <v>3240</v>
      </c>
      <c r="B15032" s="35" t="s">
        <v>3247</v>
      </c>
      <c r="C15032" s="222" t="s">
        <v>2116</v>
      </c>
      <c r="D15032" s="36">
        <v>8.46</v>
      </c>
      <c r="E15032" s="222" t="s">
        <v>1215</v>
      </c>
      <c r="F15032" s="35" t="s">
        <v>1215</v>
      </c>
      <c r="G15032" s="35"/>
      <c r="H15032" s="35" t="s">
        <v>1099</v>
      </c>
      <c r="I15032" s="223" t="s">
        <v>3242</v>
      </c>
      <c r="J15032" s="35" t="s">
        <v>56</v>
      </c>
      <c r="K15032" s="35"/>
      <c r="L15032" s="35">
        <v>40341474</v>
      </c>
      <c r="M15032" s="35">
        <v>4713745</v>
      </c>
      <c r="N15032" s="61" t="s">
        <v>95</v>
      </c>
      <c r="O15032" s="35" t="s">
        <v>3855</v>
      </c>
      <c r="P15032" s="51">
        <f t="shared" si="115"/>
        <v>38.07</v>
      </c>
      <c r="Q15032" s="35"/>
      <c r="R15032" s="222"/>
    </row>
    <row r="15033" s="10" customFormat="1" spans="1:18">
      <c r="A15033" s="35" t="s">
        <v>3240</v>
      </c>
      <c r="B15033" s="35" t="s">
        <v>3247</v>
      </c>
      <c r="C15033" s="222" t="s">
        <v>598</v>
      </c>
      <c r="D15033" s="36">
        <v>15.08</v>
      </c>
      <c r="E15033" s="222" t="s">
        <v>1215</v>
      </c>
      <c r="F15033" s="35" t="s">
        <v>1215</v>
      </c>
      <c r="G15033" s="35" t="s">
        <v>37</v>
      </c>
      <c r="H15033" s="35" t="s">
        <v>1099</v>
      </c>
      <c r="I15033" s="223" t="s">
        <v>3242</v>
      </c>
      <c r="J15033" s="35" t="s">
        <v>56</v>
      </c>
      <c r="K15033" s="35"/>
      <c r="L15033" s="35">
        <v>40343951</v>
      </c>
      <c r="M15033" s="35">
        <v>4711153</v>
      </c>
      <c r="N15033" s="61" t="s">
        <v>95</v>
      </c>
      <c r="O15033" s="35" t="s">
        <v>3855</v>
      </c>
      <c r="P15033" s="51">
        <f t="shared" si="115"/>
        <v>67.86</v>
      </c>
      <c r="Q15033" s="35"/>
      <c r="R15033" s="222"/>
    </row>
    <row r="15034" s="10" customFormat="1" spans="1:18">
      <c r="A15034" s="35" t="s">
        <v>3240</v>
      </c>
      <c r="B15034" s="35" t="s">
        <v>3247</v>
      </c>
      <c r="C15034" s="222" t="s">
        <v>3874</v>
      </c>
      <c r="D15034" s="36">
        <v>51.68</v>
      </c>
      <c r="E15034" s="222" t="s">
        <v>1215</v>
      </c>
      <c r="F15034" s="35" t="s">
        <v>1215</v>
      </c>
      <c r="G15034" s="35" t="s">
        <v>37</v>
      </c>
      <c r="H15034" s="35" t="s">
        <v>1099</v>
      </c>
      <c r="I15034" s="223" t="s">
        <v>3242</v>
      </c>
      <c r="J15034" s="35" t="s">
        <v>56</v>
      </c>
      <c r="K15034" s="35"/>
      <c r="L15034" s="35">
        <v>40343297</v>
      </c>
      <c r="M15034" s="35">
        <v>4710309</v>
      </c>
      <c r="N15034" s="61" t="s">
        <v>95</v>
      </c>
      <c r="O15034" s="35" t="s">
        <v>3855</v>
      </c>
      <c r="P15034" s="51">
        <f t="shared" si="115"/>
        <v>232.56</v>
      </c>
      <c r="Q15034" s="35"/>
      <c r="R15034" s="222"/>
    </row>
    <row r="15035" s="10" customFormat="1" spans="1:18">
      <c r="A15035" s="35" t="s">
        <v>3240</v>
      </c>
      <c r="B15035" s="35" t="s">
        <v>3247</v>
      </c>
      <c r="C15035" s="222" t="s">
        <v>595</v>
      </c>
      <c r="D15035" s="36">
        <v>17.5</v>
      </c>
      <c r="E15035" s="222" t="s">
        <v>1215</v>
      </c>
      <c r="F15035" s="35" t="s">
        <v>1215</v>
      </c>
      <c r="G15035" s="35" t="s">
        <v>37</v>
      </c>
      <c r="H15035" s="35" t="s">
        <v>1099</v>
      </c>
      <c r="I15035" s="223" t="s">
        <v>3242</v>
      </c>
      <c r="J15035" s="35" t="s">
        <v>56</v>
      </c>
      <c r="K15035" s="35"/>
      <c r="L15035" s="35">
        <v>40344014</v>
      </c>
      <c r="M15035" s="35">
        <v>4711208</v>
      </c>
      <c r="N15035" s="61" t="s">
        <v>95</v>
      </c>
      <c r="O15035" s="35" t="s">
        <v>3855</v>
      </c>
      <c r="P15035" s="51">
        <f t="shared" si="115"/>
        <v>78.75</v>
      </c>
      <c r="Q15035" s="35"/>
      <c r="R15035" s="222"/>
    </row>
    <row r="15036" s="10" customFormat="1" spans="1:18">
      <c r="A15036" s="35" t="s">
        <v>3240</v>
      </c>
      <c r="B15036" s="35" t="s">
        <v>3247</v>
      </c>
      <c r="C15036" s="222" t="s">
        <v>3875</v>
      </c>
      <c r="D15036" s="36">
        <v>16.65</v>
      </c>
      <c r="E15036" s="222" t="s">
        <v>1215</v>
      </c>
      <c r="F15036" s="35" t="s">
        <v>1215</v>
      </c>
      <c r="G15036" s="35" t="s">
        <v>37</v>
      </c>
      <c r="H15036" s="35" t="s">
        <v>1099</v>
      </c>
      <c r="I15036" s="223" t="s">
        <v>3242</v>
      </c>
      <c r="J15036" s="35" t="s">
        <v>56</v>
      </c>
      <c r="K15036" s="35"/>
      <c r="L15036" s="35">
        <v>40343566</v>
      </c>
      <c r="M15036" s="35">
        <v>4711436</v>
      </c>
      <c r="N15036" s="61" t="s">
        <v>95</v>
      </c>
      <c r="O15036" s="35" t="s">
        <v>3855</v>
      </c>
      <c r="P15036" s="51">
        <f t="shared" si="115"/>
        <v>74.925</v>
      </c>
      <c r="Q15036" s="35"/>
      <c r="R15036" s="222"/>
    </row>
    <row r="15037" s="10" customFormat="1" spans="1:18">
      <c r="A15037" s="35" t="s">
        <v>3240</v>
      </c>
      <c r="B15037" s="35" t="s">
        <v>3247</v>
      </c>
      <c r="C15037" s="222" t="s">
        <v>3876</v>
      </c>
      <c r="D15037" s="36">
        <v>22.01</v>
      </c>
      <c r="E15037" s="222" t="s">
        <v>1215</v>
      </c>
      <c r="F15037" s="35" t="s">
        <v>1215</v>
      </c>
      <c r="G15037" s="35" t="s">
        <v>37</v>
      </c>
      <c r="H15037" s="35" t="s">
        <v>1099</v>
      </c>
      <c r="I15037" s="223" t="s">
        <v>3242</v>
      </c>
      <c r="J15037" s="35" t="s">
        <v>56</v>
      </c>
      <c r="K15037" s="35"/>
      <c r="L15037" s="35">
        <v>40344137</v>
      </c>
      <c r="M15037" s="35">
        <v>4711267</v>
      </c>
      <c r="N15037" s="61" t="s">
        <v>95</v>
      </c>
      <c r="O15037" s="35" t="s">
        <v>3855</v>
      </c>
      <c r="P15037" s="51">
        <f t="shared" si="115"/>
        <v>99.045</v>
      </c>
      <c r="Q15037" s="35"/>
      <c r="R15037" s="222"/>
    </row>
    <row r="15038" s="10" customFormat="1" spans="1:18">
      <c r="A15038" s="35" t="s">
        <v>3240</v>
      </c>
      <c r="B15038" s="35" t="s">
        <v>3247</v>
      </c>
      <c r="C15038" s="222" t="s">
        <v>588</v>
      </c>
      <c r="D15038" s="36">
        <v>14.6</v>
      </c>
      <c r="E15038" s="222" t="s">
        <v>1215</v>
      </c>
      <c r="F15038" s="35" t="s">
        <v>1215</v>
      </c>
      <c r="G15038" s="35" t="s">
        <v>37</v>
      </c>
      <c r="H15038" s="35" t="s">
        <v>1099</v>
      </c>
      <c r="I15038" s="223" t="s">
        <v>3242</v>
      </c>
      <c r="J15038" s="35" t="s">
        <v>56</v>
      </c>
      <c r="K15038" s="35"/>
      <c r="L15038" s="35">
        <v>40344200</v>
      </c>
      <c r="M15038" s="35">
        <v>4711141</v>
      </c>
      <c r="N15038" s="61" t="s">
        <v>95</v>
      </c>
      <c r="O15038" s="35" t="s">
        <v>3855</v>
      </c>
      <c r="P15038" s="51">
        <f t="shared" si="115"/>
        <v>65.7</v>
      </c>
      <c r="Q15038" s="35"/>
      <c r="R15038" s="222"/>
    </row>
    <row r="15039" s="10" customFormat="1" spans="1:18">
      <c r="A15039" s="35" t="s">
        <v>3240</v>
      </c>
      <c r="B15039" s="35" t="s">
        <v>3247</v>
      </c>
      <c r="C15039" s="222" t="s">
        <v>3236</v>
      </c>
      <c r="D15039" s="36">
        <v>46.25</v>
      </c>
      <c r="E15039" s="222" t="s">
        <v>1215</v>
      </c>
      <c r="F15039" s="35" t="s">
        <v>1215</v>
      </c>
      <c r="G15039" s="35"/>
      <c r="H15039" s="35" t="s">
        <v>1099</v>
      </c>
      <c r="I15039" s="223" t="s">
        <v>3242</v>
      </c>
      <c r="J15039" s="35" t="s">
        <v>56</v>
      </c>
      <c r="K15039" s="35"/>
      <c r="L15039" s="35">
        <v>40341671</v>
      </c>
      <c r="M15039" s="35">
        <v>4713630</v>
      </c>
      <c r="N15039" s="61" t="s">
        <v>95</v>
      </c>
      <c r="O15039" s="35" t="s">
        <v>3855</v>
      </c>
      <c r="P15039" s="51">
        <f t="shared" si="115"/>
        <v>208.125</v>
      </c>
      <c r="Q15039" s="35"/>
      <c r="R15039" s="222"/>
    </row>
    <row r="15040" s="10" customFormat="1" spans="1:18">
      <c r="A15040" s="35" t="s">
        <v>3240</v>
      </c>
      <c r="B15040" s="35" t="s">
        <v>3247</v>
      </c>
      <c r="C15040" s="222" t="s">
        <v>1403</v>
      </c>
      <c r="D15040" s="36">
        <v>35.22</v>
      </c>
      <c r="E15040" s="222" t="s">
        <v>1215</v>
      </c>
      <c r="F15040" s="35" t="s">
        <v>1215</v>
      </c>
      <c r="G15040" s="35"/>
      <c r="H15040" s="35" t="s">
        <v>1099</v>
      </c>
      <c r="I15040" s="223" t="s">
        <v>3242</v>
      </c>
      <c r="J15040" s="35" t="s">
        <v>56</v>
      </c>
      <c r="K15040" s="35"/>
      <c r="L15040" s="35">
        <v>40341835</v>
      </c>
      <c r="M15040" s="35">
        <v>4714354</v>
      </c>
      <c r="N15040" s="61" t="s">
        <v>95</v>
      </c>
      <c r="O15040" s="35" t="s">
        <v>3855</v>
      </c>
      <c r="P15040" s="51">
        <f t="shared" si="115"/>
        <v>158.49</v>
      </c>
      <c r="Q15040" s="35"/>
      <c r="R15040" s="222"/>
    </row>
    <row r="15041" s="10" customFormat="1" spans="1:18">
      <c r="A15041" s="35" t="s">
        <v>3240</v>
      </c>
      <c r="B15041" s="35" t="s">
        <v>3247</v>
      </c>
      <c r="C15041" s="222" t="s">
        <v>263</v>
      </c>
      <c r="D15041" s="36">
        <v>21.53</v>
      </c>
      <c r="E15041" s="222" t="s">
        <v>1215</v>
      </c>
      <c r="F15041" s="35" t="s">
        <v>1215</v>
      </c>
      <c r="G15041" s="35" t="s">
        <v>37</v>
      </c>
      <c r="H15041" s="35" t="s">
        <v>1099</v>
      </c>
      <c r="I15041" s="223" t="s">
        <v>3242</v>
      </c>
      <c r="J15041" s="35" t="s">
        <v>56</v>
      </c>
      <c r="K15041" s="35"/>
      <c r="L15041" s="35">
        <v>40343864</v>
      </c>
      <c r="M15041" s="35">
        <v>4711137</v>
      </c>
      <c r="N15041" s="61" t="s">
        <v>95</v>
      </c>
      <c r="O15041" s="35" t="s">
        <v>3855</v>
      </c>
      <c r="P15041" s="51">
        <f t="shared" si="115"/>
        <v>96.885</v>
      </c>
      <c r="Q15041" s="35"/>
      <c r="R15041" s="222"/>
    </row>
    <row r="15042" s="10" customFormat="1" spans="1:18">
      <c r="A15042" s="35" t="s">
        <v>3240</v>
      </c>
      <c r="B15042" s="35" t="s">
        <v>3247</v>
      </c>
      <c r="C15042" s="222" t="s">
        <v>2134</v>
      </c>
      <c r="D15042" s="36">
        <v>4.09</v>
      </c>
      <c r="E15042" s="222" t="s">
        <v>1215</v>
      </c>
      <c r="F15042" s="35" t="s">
        <v>1215</v>
      </c>
      <c r="G15042" s="35"/>
      <c r="H15042" s="35" t="s">
        <v>1099</v>
      </c>
      <c r="I15042" s="223" t="s">
        <v>3242</v>
      </c>
      <c r="J15042" s="35" t="s">
        <v>56</v>
      </c>
      <c r="K15042" s="35"/>
      <c r="L15042" s="35">
        <v>40341936</v>
      </c>
      <c r="M15042" s="35">
        <v>4713597</v>
      </c>
      <c r="N15042" s="61" t="s">
        <v>95</v>
      </c>
      <c r="O15042" s="35" t="s">
        <v>3855</v>
      </c>
      <c r="P15042" s="51">
        <f t="shared" si="115"/>
        <v>18.405</v>
      </c>
      <c r="Q15042" s="35"/>
      <c r="R15042" s="222"/>
    </row>
    <row r="15043" s="10" customFormat="1" spans="1:18">
      <c r="A15043" s="35" t="s">
        <v>3240</v>
      </c>
      <c r="B15043" s="35" t="s">
        <v>3247</v>
      </c>
      <c r="C15043" s="222" t="s">
        <v>3877</v>
      </c>
      <c r="D15043" s="36">
        <v>145.83</v>
      </c>
      <c r="E15043" s="222" t="s">
        <v>1215</v>
      </c>
      <c r="F15043" s="35" t="s">
        <v>1215</v>
      </c>
      <c r="G15043" s="35" t="s">
        <v>37</v>
      </c>
      <c r="H15043" s="35" t="s">
        <v>1099</v>
      </c>
      <c r="I15043" s="223" t="s">
        <v>3242</v>
      </c>
      <c r="J15043" s="35" t="s">
        <v>185</v>
      </c>
      <c r="K15043" s="35"/>
      <c r="L15043" s="35">
        <v>40342416</v>
      </c>
      <c r="M15043" s="35">
        <v>4710068</v>
      </c>
      <c r="N15043" s="61" t="s">
        <v>95</v>
      </c>
      <c r="O15043" s="35" t="s">
        <v>3855</v>
      </c>
      <c r="P15043" s="51">
        <f t="shared" si="115"/>
        <v>656.235</v>
      </c>
      <c r="Q15043" s="35"/>
      <c r="R15043" s="222"/>
    </row>
    <row r="15044" s="10" customFormat="1" spans="1:18">
      <c r="A15044" s="35" t="s">
        <v>3240</v>
      </c>
      <c r="B15044" s="35" t="s">
        <v>3247</v>
      </c>
      <c r="C15044" s="222" t="s">
        <v>1406</v>
      </c>
      <c r="D15044" s="36">
        <v>12.32</v>
      </c>
      <c r="E15044" s="222" t="s">
        <v>1215</v>
      </c>
      <c r="F15044" s="35" t="s">
        <v>1215</v>
      </c>
      <c r="G15044" s="35"/>
      <c r="H15044" s="35" t="s">
        <v>1099</v>
      </c>
      <c r="I15044" s="223" t="s">
        <v>3242</v>
      </c>
      <c r="J15044" s="35" t="s">
        <v>56</v>
      </c>
      <c r="K15044" s="35"/>
      <c r="L15044" s="35">
        <v>40342283</v>
      </c>
      <c r="M15044" s="35">
        <v>4714089</v>
      </c>
      <c r="N15044" s="61" t="s">
        <v>95</v>
      </c>
      <c r="O15044" s="35" t="s">
        <v>3855</v>
      </c>
      <c r="P15044" s="51">
        <f t="shared" si="115"/>
        <v>55.44</v>
      </c>
      <c r="Q15044" s="35"/>
      <c r="R15044" s="222"/>
    </row>
    <row r="15045" s="10" customFormat="1" spans="1:18">
      <c r="A15045" s="35" t="s">
        <v>3240</v>
      </c>
      <c r="B15045" s="35" t="s">
        <v>3247</v>
      </c>
      <c r="C15045" s="222" t="s">
        <v>3878</v>
      </c>
      <c r="D15045" s="36">
        <v>97.73</v>
      </c>
      <c r="E15045" s="222" t="s">
        <v>1215</v>
      </c>
      <c r="F15045" s="35" t="s">
        <v>1215</v>
      </c>
      <c r="G15045" s="35" t="s">
        <v>37</v>
      </c>
      <c r="H15045" s="35" t="s">
        <v>1099</v>
      </c>
      <c r="I15045" s="223" t="s">
        <v>3242</v>
      </c>
      <c r="J15045" s="35" t="s">
        <v>56</v>
      </c>
      <c r="K15045" s="35"/>
      <c r="L15045" s="35">
        <v>40343384</v>
      </c>
      <c r="M15045" s="35">
        <v>4711020</v>
      </c>
      <c r="N15045" s="61" t="s">
        <v>95</v>
      </c>
      <c r="O15045" s="35" t="s">
        <v>3855</v>
      </c>
      <c r="P15045" s="51">
        <f t="shared" si="115"/>
        <v>439.785</v>
      </c>
      <c r="Q15045" s="35"/>
      <c r="R15045" s="222"/>
    </row>
    <row r="15046" s="10" customFormat="1" spans="1:18">
      <c r="A15046" s="35" t="s">
        <v>3240</v>
      </c>
      <c r="B15046" s="35" t="s">
        <v>3247</v>
      </c>
      <c r="C15046" s="222" t="s">
        <v>2351</v>
      </c>
      <c r="D15046" s="36">
        <v>22.56</v>
      </c>
      <c r="E15046" s="222" t="s">
        <v>1215</v>
      </c>
      <c r="F15046" s="35" t="s">
        <v>1215</v>
      </c>
      <c r="G15046" s="35" t="s">
        <v>37</v>
      </c>
      <c r="H15046" s="35" t="s">
        <v>1099</v>
      </c>
      <c r="I15046" s="223" t="s">
        <v>3242</v>
      </c>
      <c r="J15046" s="35" t="s">
        <v>56</v>
      </c>
      <c r="K15046" s="35"/>
      <c r="L15046" s="35">
        <v>40343603</v>
      </c>
      <c r="M15046" s="35">
        <v>4711116</v>
      </c>
      <c r="N15046" s="61" t="s">
        <v>95</v>
      </c>
      <c r="O15046" s="35" t="s">
        <v>3855</v>
      </c>
      <c r="P15046" s="51">
        <f t="shared" si="115"/>
        <v>101.52</v>
      </c>
      <c r="Q15046" s="35"/>
      <c r="R15046" s="222"/>
    </row>
    <row r="15047" s="10" customFormat="1" spans="1:18">
      <c r="A15047" s="35" t="s">
        <v>3240</v>
      </c>
      <c r="B15047" s="35" t="s">
        <v>3247</v>
      </c>
      <c r="C15047" s="222" t="s">
        <v>3562</v>
      </c>
      <c r="D15047" s="36">
        <v>288.54</v>
      </c>
      <c r="E15047" s="222" t="s">
        <v>1215</v>
      </c>
      <c r="F15047" s="35" t="s">
        <v>1215</v>
      </c>
      <c r="G15047" s="35"/>
      <c r="H15047" s="35" t="s">
        <v>1099</v>
      </c>
      <c r="I15047" s="223" t="s">
        <v>3242</v>
      </c>
      <c r="J15047" s="35" t="s">
        <v>56</v>
      </c>
      <c r="K15047" s="35"/>
      <c r="L15047" s="35">
        <v>40342360</v>
      </c>
      <c r="M15047" s="35">
        <v>4712913</v>
      </c>
      <c r="N15047" s="61" t="s">
        <v>95</v>
      </c>
      <c r="O15047" s="35" t="s">
        <v>3855</v>
      </c>
      <c r="P15047" s="51">
        <f t="shared" si="115"/>
        <v>1298.43</v>
      </c>
      <c r="Q15047" s="35"/>
      <c r="R15047" s="222"/>
    </row>
    <row r="15048" s="10" customFormat="1" spans="1:18">
      <c r="A15048" s="35" t="s">
        <v>3240</v>
      </c>
      <c r="B15048" s="35" t="s">
        <v>3247</v>
      </c>
      <c r="C15048" s="222" t="s">
        <v>3879</v>
      </c>
      <c r="D15048" s="36">
        <v>121.9</v>
      </c>
      <c r="E15048" s="222" t="s">
        <v>1215</v>
      </c>
      <c r="F15048" s="35" t="s">
        <v>1215</v>
      </c>
      <c r="G15048" s="35" t="s">
        <v>37</v>
      </c>
      <c r="H15048" s="35" t="s">
        <v>1099</v>
      </c>
      <c r="I15048" s="223" t="s">
        <v>3242</v>
      </c>
      <c r="J15048" s="35" t="s">
        <v>56</v>
      </c>
      <c r="K15048" s="35"/>
      <c r="L15048" s="35">
        <v>40343355</v>
      </c>
      <c r="M15048" s="35">
        <v>4710622</v>
      </c>
      <c r="N15048" s="61" t="s">
        <v>95</v>
      </c>
      <c r="O15048" s="35" t="s">
        <v>3855</v>
      </c>
      <c r="P15048" s="51">
        <f t="shared" si="115"/>
        <v>548.55</v>
      </c>
      <c r="Q15048" s="35"/>
      <c r="R15048" s="222"/>
    </row>
    <row r="15049" s="10" customFormat="1" spans="1:18">
      <c r="A15049" s="35" t="s">
        <v>3240</v>
      </c>
      <c r="B15049" s="35" t="s">
        <v>3247</v>
      </c>
      <c r="C15049" s="222" t="s">
        <v>3880</v>
      </c>
      <c r="D15049" s="36">
        <v>86.16</v>
      </c>
      <c r="E15049" s="222" t="s">
        <v>1215</v>
      </c>
      <c r="F15049" s="35" t="s">
        <v>1215</v>
      </c>
      <c r="G15049" s="35"/>
      <c r="H15049" s="35" t="s">
        <v>1099</v>
      </c>
      <c r="I15049" s="223" t="s">
        <v>3242</v>
      </c>
      <c r="J15049" s="35" t="s">
        <v>56</v>
      </c>
      <c r="K15049" s="35"/>
      <c r="L15049" s="35">
        <v>40342708</v>
      </c>
      <c r="M15049" s="35">
        <v>4712226</v>
      </c>
      <c r="N15049" s="61" t="s">
        <v>95</v>
      </c>
      <c r="O15049" s="35" t="s">
        <v>3855</v>
      </c>
      <c r="P15049" s="51">
        <f t="shared" si="115"/>
        <v>387.72</v>
      </c>
      <c r="Q15049" s="35"/>
      <c r="R15049" s="222"/>
    </row>
    <row r="15050" s="10" customFormat="1" spans="1:18">
      <c r="A15050" s="35" t="s">
        <v>3240</v>
      </c>
      <c r="B15050" s="35" t="s">
        <v>3247</v>
      </c>
      <c r="C15050" s="222" t="s">
        <v>3656</v>
      </c>
      <c r="D15050" s="36">
        <v>22.19</v>
      </c>
      <c r="E15050" s="222" t="s">
        <v>1215</v>
      </c>
      <c r="F15050" s="35" t="s">
        <v>1215</v>
      </c>
      <c r="G15050" s="35"/>
      <c r="H15050" s="35" t="s">
        <v>1099</v>
      </c>
      <c r="I15050" s="223" t="s">
        <v>3242</v>
      </c>
      <c r="J15050" s="35" t="s">
        <v>56</v>
      </c>
      <c r="K15050" s="35"/>
      <c r="L15050" s="35">
        <v>40341880</v>
      </c>
      <c r="M15050" s="35">
        <v>4713447</v>
      </c>
      <c r="N15050" s="61" t="s">
        <v>95</v>
      </c>
      <c r="O15050" s="35" t="s">
        <v>3855</v>
      </c>
      <c r="P15050" s="51">
        <f t="shared" si="115"/>
        <v>99.855</v>
      </c>
      <c r="Q15050" s="35"/>
      <c r="R15050" s="222"/>
    </row>
    <row r="15051" s="10" customFormat="1" spans="1:18">
      <c r="A15051" s="35" t="s">
        <v>3240</v>
      </c>
      <c r="B15051" s="35" t="s">
        <v>3247</v>
      </c>
      <c r="C15051" s="222" t="s">
        <v>3881</v>
      </c>
      <c r="D15051" s="36">
        <v>37.18</v>
      </c>
      <c r="E15051" s="222" t="s">
        <v>1215</v>
      </c>
      <c r="F15051" s="35" t="s">
        <v>1215</v>
      </c>
      <c r="G15051" s="35" t="s">
        <v>37</v>
      </c>
      <c r="H15051" s="35" t="s">
        <v>1099</v>
      </c>
      <c r="I15051" s="223" t="s">
        <v>3242</v>
      </c>
      <c r="J15051" s="35" t="s">
        <v>56</v>
      </c>
      <c r="K15051" s="35"/>
      <c r="L15051" s="35">
        <v>40343454</v>
      </c>
      <c r="M15051" s="35">
        <v>4711343</v>
      </c>
      <c r="N15051" s="61" t="s">
        <v>95</v>
      </c>
      <c r="O15051" s="35" t="s">
        <v>3855</v>
      </c>
      <c r="P15051" s="51">
        <f t="shared" si="115"/>
        <v>167.31</v>
      </c>
      <c r="Q15051" s="35"/>
      <c r="R15051" s="222"/>
    </row>
    <row r="15052" s="10" customFormat="1" spans="1:18">
      <c r="A15052" s="35" t="s">
        <v>3240</v>
      </c>
      <c r="B15052" s="35" t="s">
        <v>3247</v>
      </c>
      <c r="C15052" s="222" t="s">
        <v>3556</v>
      </c>
      <c r="D15052" s="36">
        <v>21.36</v>
      </c>
      <c r="E15052" s="222" t="s">
        <v>1215</v>
      </c>
      <c r="F15052" s="35" t="s">
        <v>1215</v>
      </c>
      <c r="G15052" s="35"/>
      <c r="H15052" s="35" t="s">
        <v>1099</v>
      </c>
      <c r="I15052" s="223" t="s">
        <v>3242</v>
      </c>
      <c r="J15052" s="35" t="s">
        <v>56</v>
      </c>
      <c r="K15052" s="35"/>
      <c r="L15052" s="35">
        <v>40341608</v>
      </c>
      <c r="M15052" s="35">
        <v>4713884</v>
      </c>
      <c r="N15052" s="61" t="s">
        <v>95</v>
      </c>
      <c r="O15052" s="35" t="s">
        <v>3855</v>
      </c>
      <c r="P15052" s="51">
        <f t="shared" si="115"/>
        <v>96.12</v>
      </c>
      <c r="Q15052" s="35"/>
      <c r="R15052" s="222"/>
    </row>
    <row r="15053" s="10" customFormat="1" spans="1:18">
      <c r="A15053" s="35" t="s">
        <v>3240</v>
      </c>
      <c r="B15053" s="35" t="s">
        <v>3247</v>
      </c>
      <c r="C15053" s="222" t="s">
        <v>2818</v>
      </c>
      <c r="D15053" s="36">
        <v>2.03</v>
      </c>
      <c r="E15053" s="222" t="s">
        <v>1215</v>
      </c>
      <c r="F15053" s="35" t="s">
        <v>1215</v>
      </c>
      <c r="G15053" s="35"/>
      <c r="H15053" s="35" t="s">
        <v>1099</v>
      </c>
      <c r="I15053" s="223" t="s">
        <v>3242</v>
      </c>
      <c r="J15053" s="35" t="s">
        <v>56</v>
      </c>
      <c r="K15053" s="35"/>
      <c r="L15053" s="35">
        <v>40342240</v>
      </c>
      <c r="M15053" s="35">
        <v>4714202</v>
      </c>
      <c r="N15053" s="61" t="s">
        <v>95</v>
      </c>
      <c r="O15053" s="35" t="s">
        <v>3855</v>
      </c>
      <c r="P15053" s="51">
        <f t="shared" si="115"/>
        <v>9.135</v>
      </c>
      <c r="Q15053" s="35"/>
      <c r="R15053" s="222"/>
    </row>
    <row r="15054" s="10" customFormat="1" spans="1:18">
      <c r="A15054" s="35" t="s">
        <v>3240</v>
      </c>
      <c r="B15054" s="35" t="s">
        <v>3573</v>
      </c>
      <c r="C15054" s="222" t="s">
        <v>2102</v>
      </c>
      <c r="D15054" s="36">
        <v>58.82</v>
      </c>
      <c r="E15054" s="222" t="s">
        <v>1215</v>
      </c>
      <c r="F15054" s="35" t="s">
        <v>1215</v>
      </c>
      <c r="G15054" s="35"/>
      <c r="H15054" s="35" t="s">
        <v>1198</v>
      </c>
      <c r="I15054" s="223" t="s">
        <v>3242</v>
      </c>
      <c r="J15054" s="35" t="s">
        <v>40</v>
      </c>
      <c r="K15054" s="35"/>
      <c r="L15054" s="35">
        <v>40347659</v>
      </c>
      <c r="M15054" s="35">
        <v>4712835</v>
      </c>
      <c r="N15054" s="61" t="s">
        <v>95</v>
      </c>
      <c r="O15054" s="35" t="s">
        <v>3855</v>
      </c>
      <c r="P15054" s="51">
        <f t="shared" si="115"/>
        <v>264.69</v>
      </c>
      <c r="Q15054" s="35"/>
      <c r="R15054" s="222"/>
    </row>
    <row r="15055" s="10" customFormat="1" spans="1:18">
      <c r="A15055" s="35" t="s">
        <v>3240</v>
      </c>
      <c r="B15055" s="35" t="s">
        <v>3573</v>
      </c>
      <c r="C15055" s="222" t="s">
        <v>2558</v>
      </c>
      <c r="D15055" s="36">
        <v>269.78</v>
      </c>
      <c r="E15055" s="222" t="s">
        <v>1215</v>
      </c>
      <c r="F15055" s="35" t="s">
        <v>1215</v>
      </c>
      <c r="G15055" s="35"/>
      <c r="H15055" s="35" t="s">
        <v>1198</v>
      </c>
      <c r="I15055" s="223" t="s">
        <v>3242</v>
      </c>
      <c r="J15055" s="35" t="s">
        <v>40</v>
      </c>
      <c r="K15055" s="35"/>
      <c r="L15055" s="35">
        <v>40347703</v>
      </c>
      <c r="M15055" s="35">
        <v>4713384</v>
      </c>
      <c r="N15055" s="61" t="s">
        <v>95</v>
      </c>
      <c r="O15055" s="35" t="s">
        <v>3855</v>
      </c>
      <c r="P15055" s="51">
        <f t="shared" si="115"/>
        <v>1214.01</v>
      </c>
      <c r="Q15055" s="35"/>
      <c r="R15055" s="222"/>
    </row>
    <row r="15056" s="10" customFormat="1" spans="1:18">
      <c r="A15056" s="35" t="s">
        <v>3240</v>
      </c>
      <c r="B15056" s="35" t="s">
        <v>3573</v>
      </c>
      <c r="C15056" s="222" t="s">
        <v>2566</v>
      </c>
      <c r="D15056" s="36">
        <v>171.21</v>
      </c>
      <c r="E15056" s="222" t="s">
        <v>1215</v>
      </c>
      <c r="F15056" s="35" t="s">
        <v>1215</v>
      </c>
      <c r="G15056" s="35" t="s">
        <v>37</v>
      </c>
      <c r="H15056" s="35" t="s">
        <v>1198</v>
      </c>
      <c r="I15056" s="223" t="s">
        <v>3242</v>
      </c>
      <c r="J15056" s="35" t="s">
        <v>40</v>
      </c>
      <c r="K15056" s="35"/>
      <c r="L15056" s="35">
        <v>40344727</v>
      </c>
      <c r="M15056" s="35">
        <v>4711423</v>
      </c>
      <c r="N15056" s="61" t="s">
        <v>95</v>
      </c>
      <c r="O15056" s="35" t="s">
        <v>3855</v>
      </c>
      <c r="P15056" s="51">
        <f t="shared" si="115"/>
        <v>770.445</v>
      </c>
      <c r="Q15056" s="35"/>
      <c r="R15056" s="222"/>
    </row>
    <row r="15057" s="10" customFormat="1" spans="1:18">
      <c r="A15057" s="35" t="s">
        <v>3240</v>
      </c>
      <c r="B15057" s="35" t="s">
        <v>3573</v>
      </c>
      <c r="C15057" s="222" t="s">
        <v>2558</v>
      </c>
      <c r="D15057" s="36">
        <v>0.38</v>
      </c>
      <c r="E15057" s="222" t="s">
        <v>1215</v>
      </c>
      <c r="F15057" s="35" t="s">
        <v>1215</v>
      </c>
      <c r="G15057" s="35"/>
      <c r="H15057" s="35" t="s">
        <v>1198</v>
      </c>
      <c r="I15057" s="223" t="s">
        <v>3242</v>
      </c>
      <c r="J15057" s="35" t="s">
        <v>40</v>
      </c>
      <c r="K15057" s="35"/>
      <c r="L15057" s="35">
        <v>40348044</v>
      </c>
      <c r="M15057" s="35">
        <v>4713512</v>
      </c>
      <c r="N15057" s="61" t="s">
        <v>95</v>
      </c>
      <c r="O15057" s="35" t="s">
        <v>3855</v>
      </c>
      <c r="P15057" s="51">
        <f t="shared" si="115"/>
        <v>1.71</v>
      </c>
      <c r="Q15057" s="35"/>
      <c r="R15057" s="222"/>
    </row>
    <row r="15058" s="10" customFormat="1" spans="1:18">
      <c r="A15058" s="35" t="s">
        <v>3240</v>
      </c>
      <c r="B15058" s="35" t="s">
        <v>3573</v>
      </c>
      <c r="C15058" s="222" t="s">
        <v>2326</v>
      </c>
      <c r="D15058" s="36">
        <v>50.48</v>
      </c>
      <c r="E15058" s="222" t="s">
        <v>1215</v>
      </c>
      <c r="F15058" s="35" t="s">
        <v>1215</v>
      </c>
      <c r="G15058" s="35" t="s">
        <v>37</v>
      </c>
      <c r="H15058" s="35" t="s">
        <v>1198</v>
      </c>
      <c r="I15058" s="223" t="s">
        <v>3242</v>
      </c>
      <c r="J15058" s="35" t="s">
        <v>40</v>
      </c>
      <c r="K15058" s="35"/>
      <c r="L15058" s="35">
        <v>40344566</v>
      </c>
      <c r="M15058" s="35">
        <v>4712079</v>
      </c>
      <c r="N15058" s="61" t="s">
        <v>95</v>
      </c>
      <c r="O15058" s="35" t="s">
        <v>3855</v>
      </c>
      <c r="P15058" s="51">
        <f t="shared" si="115"/>
        <v>227.16</v>
      </c>
      <c r="Q15058" s="35"/>
      <c r="R15058" s="222"/>
    </row>
    <row r="15059" s="10" customFormat="1" spans="1:18">
      <c r="A15059" s="35" t="s">
        <v>3240</v>
      </c>
      <c r="B15059" s="35" t="s">
        <v>3573</v>
      </c>
      <c r="C15059" s="222" t="s">
        <v>3001</v>
      </c>
      <c r="D15059" s="36">
        <v>9.41</v>
      </c>
      <c r="E15059" s="222" t="s">
        <v>1215</v>
      </c>
      <c r="F15059" s="35" t="s">
        <v>1215</v>
      </c>
      <c r="G15059" s="35" t="s">
        <v>37</v>
      </c>
      <c r="H15059" s="35" t="s">
        <v>1198</v>
      </c>
      <c r="I15059" s="223" t="s">
        <v>3242</v>
      </c>
      <c r="J15059" s="35" t="s">
        <v>40</v>
      </c>
      <c r="K15059" s="35"/>
      <c r="L15059" s="35">
        <v>40344821</v>
      </c>
      <c r="M15059" s="35">
        <v>4711701</v>
      </c>
      <c r="N15059" s="61" t="s">
        <v>95</v>
      </c>
      <c r="O15059" s="35" t="s">
        <v>3855</v>
      </c>
      <c r="P15059" s="51">
        <f t="shared" si="115"/>
        <v>42.345</v>
      </c>
      <c r="Q15059" s="35"/>
      <c r="R15059" s="222"/>
    </row>
    <row r="15060" s="10" customFormat="1" spans="1:18">
      <c r="A15060" s="35" t="s">
        <v>3240</v>
      </c>
      <c r="B15060" s="35" t="s">
        <v>3573</v>
      </c>
      <c r="C15060" s="222" t="s">
        <v>3824</v>
      </c>
      <c r="D15060" s="36">
        <v>34.48</v>
      </c>
      <c r="E15060" s="222" t="s">
        <v>1215</v>
      </c>
      <c r="F15060" s="35" t="s">
        <v>1215</v>
      </c>
      <c r="G15060" s="35" t="s">
        <v>37</v>
      </c>
      <c r="H15060" s="35" t="s">
        <v>1198</v>
      </c>
      <c r="I15060" s="223" t="s">
        <v>3242</v>
      </c>
      <c r="J15060" s="35" t="s">
        <v>40</v>
      </c>
      <c r="K15060" s="35"/>
      <c r="L15060" s="35">
        <v>40344662</v>
      </c>
      <c r="M15060" s="35">
        <v>4711599</v>
      </c>
      <c r="N15060" s="61" t="s">
        <v>95</v>
      </c>
      <c r="O15060" s="35" t="s">
        <v>3855</v>
      </c>
      <c r="P15060" s="51">
        <f t="shared" si="115"/>
        <v>155.16</v>
      </c>
      <c r="Q15060" s="35"/>
      <c r="R15060" s="222"/>
    </row>
    <row r="15061" s="10" customFormat="1" spans="1:18">
      <c r="A15061" s="35" t="s">
        <v>3240</v>
      </c>
      <c r="B15061" s="35" t="s">
        <v>3573</v>
      </c>
      <c r="C15061" s="222" t="s">
        <v>3744</v>
      </c>
      <c r="D15061" s="36">
        <v>312.77</v>
      </c>
      <c r="E15061" s="222" t="s">
        <v>1215</v>
      </c>
      <c r="F15061" s="35" t="s">
        <v>1215</v>
      </c>
      <c r="G15061" s="35" t="s">
        <v>37</v>
      </c>
      <c r="H15061" s="35" t="s">
        <v>1198</v>
      </c>
      <c r="I15061" s="223" t="s">
        <v>3242</v>
      </c>
      <c r="J15061" s="35" t="s">
        <v>40</v>
      </c>
      <c r="K15061" s="35"/>
      <c r="L15061" s="35">
        <v>40344147</v>
      </c>
      <c r="M15061" s="35">
        <v>4712243</v>
      </c>
      <c r="N15061" s="61" t="s">
        <v>95</v>
      </c>
      <c r="O15061" s="35" t="s">
        <v>3855</v>
      </c>
      <c r="P15061" s="51">
        <f t="shared" si="115"/>
        <v>1407.465</v>
      </c>
      <c r="Q15061" s="35"/>
      <c r="R15061" s="222"/>
    </row>
    <row r="15062" s="10" customFormat="1" spans="1:18">
      <c r="A15062" s="35" t="s">
        <v>3240</v>
      </c>
      <c r="B15062" s="35" t="s">
        <v>3573</v>
      </c>
      <c r="C15062" s="222" t="s">
        <v>3882</v>
      </c>
      <c r="D15062" s="36">
        <v>27.51</v>
      </c>
      <c r="E15062" s="222" t="s">
        <v>1215</v>
      </c>
      <c r="F15062" s="35" t="s">
        <v>1215</v>
      </c>
      <c r="G15062" s="35"/>
      <c r="H15062" s="35" t="s">
        <v>1198</v>
      </c>
      <c r="I15062" s="223" t="s">
        <v>3242</v>
      </c>
      <c r="J15062" s="35" t="s">
        <v>40</v>
      </c>
      <c r="K15062" s="35"/>
      <c r="L15062" s="35">
        <v>40347581</v>
      </c>
      <c r="M15062" s="35">
        <v>4712679</v>
      </c>
      <c r="N15062" s="61" t="s">
        <v>95</v>
      </c>
      <c r="O15062" s="35" t="s">
        <v>3855</v>
      </c>
      <c r="P15062" s="51">
        <f t="shared" si="115"/>
        <v>123.795</v>
      </c>
      <c r="Q15062" s="35"/>
      <c r="R15062" s="222"/>
    </row>
    <row r="15063" s="10" customFormat="1" spans="1:18">
      <c r="A15063" s="35" t="s">
        <v>3240</v>
      </c>
      <c r="B15063" s="35" t="s">
        <v>3573</v>
      </c>
      <c r="C15063" s="222" t="s">
        <v>3883</v>
      </c>
      <c r="D15063" s="36">
        <v>38.56</v>
      </c>
      <c r="E15063" s="222" t="s">
        <v>1215</v>
      </c>
      <c r="F15063" s="35" t="s">
        <v>1215</v>
      </c>
      <c r="G15063" s="35" t="s">
        <v>37</v>
      </c>
      <c r="H15063" s="35" t="s">
        <v>1198</v>
      </c>
      <c r="I15063" s="223" t="s">
        <v>3242</v>
      </c>
      <c r="J15063" s="35" t="s">
        <v>40</v>
      </c>
      <c r="K15063" s="35"/>
      <c r="L15063" s="35">
        <v>40343702</v>
      </c>
      <c r="M15063" s="35">
        <v>4712169</v>
      </c>
      <c r="N15063" s="61" t="s">
        <v>95</v>
      </c>
      <c r="O15063" s="35" t="s">
        <v>3855</v>
      </c>
      <c r="P15063" s="51">
        <f t="shared" si="115"/>
        <v>173.52</v>
      </c>
      <c r="Q15063" s="35"/>
      <c r="R15063" s="222"/>
    </row>
    <row r="15064" s="10" customFormat="1" spans="1:18">
      <c r="A15064" s="35" t="s">
        <v>3240</v>
      </c>
      <c r="B15064" s="35" t="s">
        <v>3573</v>
      </c>
      <c r="C15064" s="222" t="s">
        <v>3300</v>
      </c>
      <c r="D15064" s="36">
        <v>8.76</v>
      </c>
      <c r="E15064" s="222" t="s">
        <v>1215</v>
      </c>
      <c r="F15064" s="35" t="s">
        <v>1215</v>
      </c>
      <c r="G15064" s="35" t="s">
        <v>37</v>
      </c>
      <c r="H15064" s="35" t="s">
        <v>1198</v>
      </c>
      <c r="I15064" s="223" t="s">
        <v>3242</v>
      </c>
      <c r="J15064" s="35" t="s">
        <v>40</v>
      </c>
      <c r="K15064" s="35"/>
      <c r="L15064" s="35">
        <v>40344494</v>
      </c>
      <c r="M15064" s="35">
        <v>4711811</v>
      </c>
      <c r="N15064" s="61" t="s">
        <v>95</v>
      </c>
      <c r="O15064" s="35" t="s">
        <v>3855</v>
      </c>
      <c r="P15064" s="51">
        <f t="shared" si="115"/>
        <v>39.42</v>
      </c>
      <c r="Q15064" s="35"/>
      <c r="R15064" s="222"/>
    </row>
    <row r="15065" s="10" customFormat="1" spans="1:18">
      <c r="A15065" s="35" t="s">
        <v>3240</v>
      </c>
      <c r="B15065" s="35" t="s">
        <v>3573</v>
      </c>
      <c r="C15065" s="222" t="s">
        <v>3723</v>
      </c>
      <c r="D15065" s="36">
        <v>50.44</v>
      </c>
      <c r="E15065" s="222" t="s">
        <v>1215</v>
      </c>
      <c r="F15065" s="35" t="s">
        <v>1215</v>
      </c>
      <c r="G15065" s="35" t="s">
        <v>37</v>
      </c>
      <c r="H15065" s="35" t="s">
        <v>1198</v>
      </c>
      <c r="I15065" s="223" t="s">
        <v>3242</v>
      </c>
      <c r="J15065" s="35" t="s">
        <v>40</v>
      </c>
      <c r="K15065" s="35"/>
      <c r="L15065" s="35">
        <v>40343561</v>
      </c>
      <c r="M15065" s="35">
        <v>4712330</v>
      </c>
      <c r="N15065" s="61" t="s">
        <v>95</v>
      </c>
      <c r="O15065" s="35" t="s">
        <v>3855</v>
      </c>
      <c r="P15065" s="51">
        <f t="shared" ref="P15065:P15107" si="116">D15065*4.5</f>
        <v>226.98</v>
      </c>
      <c r="Q15065" s="35"/>
      <c r="R15065" s="222"/>
    </row>
    <row r="15066" s="10" customFormat="1" spans="1:18">
      <c r="A15066" s="35" t="s">
        <v>3240</v>
      </c>
      <c r="B15066" s="35" t="s">
        <v>3573</v>
      </c>
      <c r="C15066" s="222" t="s">
        <v>3169</v>
      </c>
      <c r="D15066" s="36">
        <v>2.9</v>
      </c>
      <c r="E15066" s="222" t="s">
        <v>1215</v>
      </c>
      <c r="F15066" s="35" t="s">
        <v>1215</v>
      </c>
      <c r="G15066" s="35"/>
      <c r="H15066" s="35" t="s">
        <v>1198</v>
      </c>
      <c r="I15066" s="223" t="s">
        <v>3242</v>
      </c>
      <c r="J15066" s="35" t="s">
        <v>40</v>
      </c>
      <c r="K15066" s="35"/>
      <c r="L15066" s="35">
        <v>40348044</v>
      </c>
      <c r="M15066" s="35">
        <v>4713865</v>
      </c>
      <c r="N15066" s="61" t="s">
        <v>95</v>
      </c>
      <c r="O15066" s="35" t="s">
        <v>3855</v>
      </c>
      <c r="P15066" s="51">
        <f t="shared" si="116"/>
        <v>13.05</v>
      </c>
      <c r="Q15066" s="35"/>
      <c r="R15066" s="222"/>
    </row>
    <row r="15067" s="10" customFormat="1" spans="1:18">
      <c r="A15067" s="35" t="s">
        <v>3240</v>
      </c>
      <c r="B15067" s="35" t="s">
        <v>3573</v>
      </c>
      <c r="C15067" s="222" t="s">
        <v>3884</v>
      </c>
      <c r="D15067" s="36">
        <v>9</v>
      </c>
      <c r="E15067" s="222" t="s">
        <v>1215</v>
      </c>
      <c r="F15067" s="35" t="s">
        <v>1215</v>
      </c>
      <c r="G15067" s="35" t="s">
        <v>37</v>
      </c>
      <c r="H15067" s="35" t="s">
        <v>1198</v>
      </c>
      <c r="I15067" s="223" t="s">
        <v>3242</v>
      </c>
      <c r="J15067" s="35" t="s">
        <v>40</v>
      </c>
      <c r="K15067" s="35"/>
      <c r="L15067" s="35">
        <v>40345058</v>
      </c>
      <c r="M15067" s="35">
        <v>4711890</v>
      </c>
      <c r="N15067" s="61" t="s">
        <v>95</v>
      </c>
      <c r="O15067" s="35" t="s">
        <v>3855</v>
      </c>
      <c r="P15067" s="51">
        <f t="shared" si="116"/>
        <v>40.5</v>
      </c>
      <c r="Q15067" s="35"/>
      <c r="R15067" s="222"/>
    </row>
    <row r="15068" s="10" customFormat="1" spans="1:18">
      <c r="A15068" s="35" t="s">
        <v>3240</v>
      </c>
      <c r="B15068" s="35" t="s">
        <v>3573</v>
      </c>
      <c r="C15068" s="222" t="s">
        <v>2428</v>
      </c>
      <c r="D15068" s="36">
        <v>68.09</v>
      </c>
      <c r="E15068" s="222" t="s">
        <v>1215</v>
      </c>
      <c r="F15068" s="35" t="s">
        <v>1215</v>
      </c>
      <c r="G15068" s="35" t="s">
        <v>37</v>
      </c>
      <c r="H15068" s="35" t="s">
        <v>1198</v>
      </c>
      <c r="I15068" s="223" t="s">
        <v>3242</v>
      </c>
      <c r="J15068" s="35" t="s">
        <v>40</v>
      </c>
      <c r="K15068" s="35"/>
      <c r="L15068" s="35">
        <v>40344701</v>
      </c>
      <c r="M15068" s="35">
        <v>4711804</v>
      </c>
      <c r="N15068" s="61" t="s">
        <v>95</v>
      </c>
      <c r="O15068" s="35" t="s">
        <v>3855</v>
      </c>
      <c r="P15068" s="51">
        <f t="shared" si="116"/>
        <v>306.405</v>
      </c>
      <c r="Q15068" s="35"/>
      <c r="R15068" s="222"/>
    </row>
    <row r="15069" s="10" customFormat="1" spans="1:18">
      <c r="A15069" s="35" t="s">
        <v>3240</v>
      </c>
      <c r="B15069" s="35" t="s">
        <v>3573</v>
      </c>
      <c r="C15069" s="222" t="s">
        <v>3169</v>
      </c>
      <c r="D15069" s="36">
        <v>16.31</v>
      </c>
      <c r="E15069" s="222" t="s">
        <v>1215</v>
      </c>
      <c r="F15069" s="35" t="s">
        <v>1215</v>
      </c>
      <c r="G15069" s="35"/>
      <c r="H15069" s="35" t="s">
        <v>1198</v>
      </c>
      <c r="I15069" s="223" t="s">
        <v>3242</v>
      </c>
      <c r="J15069" s="35" t="s">
        <v>40</v>
      </c>
      <c r="K15069" s="35"/>
      <c r="L15069" s="35">
        <v>40348038</v>
      </c>
      <c r="M15069" s="35">
        <v>4713705</v>
      </c>
      <c r="N15069" s="61" t="s">
        <v>95</v>
      </c>
      <c r="O15069" s="35" t="s">
        <v>3855</v>
      </c>
      <c r="P15069" s="51">
        <f t="shared" si="116"/>
        <v>73.395</v>
      </c>
      <c r="Q15069" s="35"/>
      <c r="R15069" s="222"/>
    </row>
    <row r="15070" s="10" customFormat="1" spans="1:18">
      <c r="A15070" s="35" t="s">
        <v>3240</v>
      </c>
      <c r="B15070" s="35" t="s">
        <v>3573</v>
      </c>
      <c r="C15070" s="222" t="s">
        <v>3169</v>
      </c>
      <c r="D15070" s="36">
        <v>0.98</v>
      </c>
      <c r="E15070" s="222" t="s">
        <v>1215</v>
      </c>
      <c r="F15070" s="35" t="s">
        <v>1215</v>
      </c>
      <c r="G15070" s="35"/>
      <c r="H15070" s="35" t="s">
        <v>1198</v>
      </c>
      <c r="I15070" s="223" t="s">
        <v>3242</v>
      </c>
      <c r="J15070" s="35" t="s">
        <v>40</v>
      </c>
      <c r="K15070" s="35"/>
      <c r="L15070" s="35">
        <v>40348037</v>
      </c>
      <c r="M15070" s="35">
        <v>4713639</v>
      </c>
      <c r="N15070" s="61" t="s">
        <v>95</v>
      </c>
      <c r="O15070" s="35" t="s">
        <v>3855</v>
      </c>
      <c r="P15070" s="51">
        <f t="shared" si="116"/>
        <v>4.41</v>
      </c>
      <c r="Q15070" s="35"/>
      <c r="R15070" s="222"/>
    </row>
    <row r="15071" s="10" customFormat="1" spans="1:18">
      <c r="A15071" s="35" t="s">
        <v>3240</v>
      </c>
      <c r="B15071" s="35" t="s">
        <v>3573</v>
      </c>
      <c r="C15071" s="222" t="s">
        <v>2515</v>
      </c>
      <c r="D15071" s="36">
        <v>42.67</v>
      </c>
      <c r="E15071" s="222" t="s">
        <v>1215</v>
      </c>
      <c r="F15071" s="35" t="s">
        <v>1215</v>
      </c>
      <c r="G15071" s="35" t="s">
        <v>37</v>
      </c>
      <c r="H15071" s="35" t="s">
        <v>1198</v>
      </c>
      <c r="I15071" s="223" t="s">
        <v>3242</v>
      </c>
      <c r="J15071" s="35" t="s">
        <v>40</v>
      </c>
      <c r="K15071" s="35"/>
      <c r="L15071" s="35">
        <v>40344639</v>
      </c>
      <c r="M15071" s="35">
        <v>4712383</v>
      </c>
      <c r="N15071" s="61" t="s">
        <v>95</v>
      </c>
      <c r="O15071" s="35" t="s">
        <v>3855</v>
      </c>
      <c r="P15071" s="51">
        <f t="shared" si="116"/>
        <v>192.015</v>
      </c>
      <c r="Q15071" s="35"/>
      <c r="R15071" s="222"/>
    </row>
    <row r="15072" s="10" customFormat="1" spans="1:18">
      <c r="A15072" s="35" t="s">
        <v>3240</v>
      </c>
      <c r="B15072" s="35" t="s">
        <v>3573</v>
      </c>
      <c r="C15072" s="222" t="s">
        <v>2474</v>
      </c>
      <c r="D15072" s="36">
        <v>3.94</v>
      </c>
      <c r="E15072" s="222" t="s">
        <v>1215</v>
      </c>
      <c r="F15072" s="35" t="s">
        <v>1215</v>
      </c>
      <c r="G15072" s="35"/>
      <c r="H15072" s="35" t="s">
        <v>1198</v>
      </c>
      <c r="I15072" s="223" t="s">
        <v>3242</v>
      </c>
      <c r="J15072" s="35" t="s">
        <v>40</v>
      </c>
      <c r="K15072" s="35"/>
      <c r="L15072" s="35">
        <v>40347681</v>
      </c>
      <c r="M15072" s="35">
        <v>4712574</v>
      </c>
      <c r="N15072" s="61" t="s">
        <v>95</v>
      </c>
      <c r="O15072" s="35" t="s">
        <v>3855</v>
      </c>
      <c r="P15072" s="51">
        <f t="shared" si="116"/>
        <v>17.73</v>
      </c>
      <c r="Q15072" s="35"/>
      <c r="R15072" s="222"/>
    </row>
    <row r="15073" s="10" customFormat="1" spans="1:18">
      <c r="A15073" s="35" t="s">
        <v>3240</v>
      </c>
      <c r="B15073" s="35" t="s">
        <v>3573</v>
      </c>
      <c r="C15073" s="222" t="s">
        <v>3169</v>
      </c>
      <c r="D15073" s="36">
        <v>130.61</v>
      </c>
      <c r="E15073" s="222" t="s">
        <v>1215</v>
      </c>
      <c r="F15073" s="35" t="s">
        <v>1215</v>
      </c>
      <c r="G15073" s="35"/>
      <c r="H15073" s="35" t="s">
        <v>1198</v>
      </c>
      <c r="I15073" s="223" t="s">
        <v>3242</v>
      </c>
      <c r="J15073" s="35" t="s">
        <v>40</v>
      </c>
      <c r="K15073" s="35"/>
      <c r="L15073" s="35">
        <v>40347820</v>
      </c>
      <c r="M15073" s="35">
        <v>4713897</v>
      </c>
      <c r="N15073" s="61" t="s">
        <v>95</v>
      </c>
      <c r="O15073" s="35" t="s">
        <v>3855</v>
      </c>
      <c r="P15073" s="51">
        <f t="shared" si="116"/>
        <v>587.745</v>
      </c>
      <c r="Q15073" s="35"/>
      <c r="R15073" s="222"/>
    </row>
    <row r="15074" s="10" customFormat="1" spans="1:18">
      <c r="A15074" s="35" t="s">
        <v>3240</v>
      </c>
      <c r="B15074" s="35" t="s">
        <v>3573</v>
      </c>
      <c r="C15074" s="222" t="s">
        <v>1819</v>
      </c>
      <c r="D15074" s="36">
        <v>6.84</v>
      </c>
      <c r="E15074" s="222" t="s">
        <v>1215</v>
      </c>
      <c r="F15074" s="35" t="s">
        <v>1215</v>
      </c>
      <c r="G15074" s="35"/>
      <c r="H15074" s="35" t="s">
        <v>1099</v>
      </c>
      <c r="I15074" s="223" t="s">
        <v>3242</v>
      </c>
      <c r="J15074" s="35" t="s">
        <v>56</v>
      </c>
      <c r="K15074" s="35"/>
      <c r="L15074" s="35">
        <v>40348210</v>
      </c>
      <c r="M15074" s="35">
        <v>4714779</v>
      </c>
      <c r="N15074" s="61" t="s">
        <v>95</v>
      </c>
      <c r="O15074" s="35" t="s">
        <v>3855</v>
      </c>
      <c r="P15074" s="51">
        <f t="shared" si="116"/>
        <v>30.78</v>
      </c>
      <c r="Q15074" s="35"/>
      <c r="R15074" s="222"/>
    </row>
    <row r="15075" s="10" customFormat="1" spans="1:18">
      <c r="A15075" s="35" t="s">
        <v>3240</v>
      </c>
      <c r="B15075" s="35" t="s">
        <v>3573</v>
      </c>
      <c r="C15075" s="222" t="s">
        <v>1799</v>
      </c>
      <c r="D15075" s="36">
        <v>12.65</v>
      </c>
      <c r="E15075" s="222" t="s">
        <v>1215</v>
      </c>
      <c r="F15075" s="35" t="s">
        <v>1215</v>
      </c>
      <c r="G15075" s="35"/>
      <c r="H15075" s="35" t="s">
        <v>1099</v>
      </c>
      <c r="I15075" s="223" t="s">
        <v>3242</v>
      </c>
      <c r="J15075" s="35" t="s">
        <v>56</v>
      </c>
      <c r="K15075" s="35"/>
      <c r="L15075" s="35">
        <v>40346760</v>
      </c>
      <c r="M15075" s="35">
        <v>4712427</v>
      </c>
      <c r="N15075" s="61" t="s">
        <v>95</v>
      </c>
      <c r="O15075" s="35" t="s">
        <v>3855</v>
      </c>
      <c r="P15075" s="51">
        <f t="shared" si="116"/>
        <v>56.925</v>
      </c>
      <c r="Q15075" s="35"/>
      <c r="R15075" s="222"/>
    </row>
    <row r="15076" s="10" customFormat="1" spans="1:18">
      <c r="A15076" s="35" t="s">
        <v>3240</v>
      </c>
      <c r="B15076" s="35" t="s">
        <v>3573</v>
      </c>
      <c r="C15076" s="222" t="s">
        <v>2090</v>
      </c>
      <c r="D15076" s="36">
        <v>1.62</v>
      </c>
      <c r="E15076" s="222" t="s">
        <v>1215</v>
      </c>
      <c r="F15076" s="35" t="s">
        <v>1215</v>
      </c>
      <c r="G15076" s="35"/>
      <c r="H15076" s="35" t="s">
        <v>1099</v>
      </c>
      <c r="I15076" s="223" t="s">
        <v>3242</v>
      </c>
      <c r="J15076" s="35" t="s">
        <v>56</v>
      </c>
      <c r="K15076" s="35"/>
      <c r="L15076" s="35">
        <v>40347271</v>
      </c>
      <c r="M15076" s="35">
        <v>4713083</v>
      </c>
      <c r="N15076" s="61" t="s">
        <v>95</v>
      </c>
      <c r="O15076" s="35" t="s">
        <v>3855</v>
      </c>
      <c r="P15076" s="51">
        <f t="shared" si="116"/>
        <v>7.29</v>
      </c>
      <c r="Q15076" s="35"/>
      <c r="R15076" s="222"/>
    </row>
    <row r="15077" s="10" customFormat="1" spans="1:18">
      <c r="A15077" s="35" t="s">
        <v>3240</v>
      </c>
      <c r="B15077" s="35" t="s">
        <v>3573</v>
      </c>
      <c r="C15077" s="222" t="s">
        <v>2194</v>
      </c>
      <c r="D15077" s="36">
        <v>5.17</v>
      </c>
      <c r="E15077" s="222" t="s">
        <v>1215</v>
      </c>
      <c r="F15077" s="35" t="s">
        <v>1215</v>
      </c>
      <c r="G15077" s="35"/>
      <c r="H15077" s="35" t="s">
        <v>1099</v>
      </c>
      <c r="I15077" s="223" t="s">
        <v>3242</v>
      </c>
      <c r="J15077" s="35" t="s">
        <v>56</v>
      </c>
      <c r="K15077" s="35"/>
      <c r="L15077" s="35">
        <v>40347189</v>
      </c>
      <c r="M15077" s="35">
        <v>4712625</v>
      </c>
      <c r="N15077" s="61" t="s">
        <v>95</v>
      </c>
      <c r="O15077" s="35" t="s">
        <v>3855</v>
      </c>
      <c r="P15077" s="51">
        <f t="shared" si="116"/>
        <v>23.265</v>
      </c>
      <c r="Q15077" s="35"/>
      <c r="R15077" s="222"/>
    </row>
    <row r="15078" s="10" customFormat="1" spans="1:18">
      <c r="A15078" s="35" t="s">
        <v>3240</v>
      </c>
      <c r="B15078" s="35" t="s">
        <v>3573</v>
      </c>
      <c r="C15078" s="222" t="s">
        <v>1848</v>
      </c>
      <c r="D15078" s="36">
        <v>2.5</v>
      </c>
      <c r="E15078" s="222" t="s">
        <v>1215</v>
      </c>
      <c r="F15078" s="35" t="s">
        <v>1215</v>
      </c>
      <c r="G15078" s="35"/>
      <c r="H15078" s="35" t="s">
        <v>1099</v>
      </c>
      <c r="I15078" s="223" t="s">
        <v>3242</v>
      </c>
      <c r="J15078" s="35" t="s">
        <v>56</v>
      </c>
      <c r="K15078" s="35"/>
      <c r="L15078" s="35">
        <v>40346693</v>
      </c>
      <c r="M15078" s="35">
        <v>4712785</v>
      </c>
      <c r="N15078" s="61" t="s">
        <v>95</v>
      </c>
      <c r="O15078" s="35" t="s">
        <v>3855</v>
      </c>
      <c r="P15078" s="51">
        <f t="shared" si="116"/>
        <v>11.25</v>
      </c>
      <c r="Q15078" s="35"/>
      <c r="R15078" s="222"/>
    </row>
    <row r="15079" s="10" customFormat="1" spans="1:18">
      <c r="A15079" s="35" t="s">
        <v>3240</v>
      </c>
      <c r="B15079" s="35" t="s">
        <v>3573</v>
      </c>
      <c r="C15079" s="222" t="s">
        <v>1404</v>
      </c>
      <c r="D15079" s="36">
        <v>2.21</v>
      </c>
      <c r="E15079" s="222" t="s">
        <v>1215</v>
      </c>
      <c r="F15079" s="35" t="s">
        <v>1215</v>
      </c>
      <c r="G15079" s="35" t="s">
        <v>37</v>
      </c>
      <c r="H15079" s="35" t="s">
        <v>1099</v>
      </c>
      <c r="I15079" s="223" t="s">
        <v>3242</v>
      </c>
      <c r="J15079" s="35" t="s">
        <v>56</v>
      </c>
      <c r="K15079" s="35"/>
      <c r="L15079" s="35">
        <v>40344790</v>
      </c>
      <c r="M15079" s="35">
        <v>4711860</v>
      </c>
      <c r="N15079" s="61" t="s">
        <v>95</v>
      </c>
      <c r="O15079" s="35" t="s">
        <v>3855</v>
      </c>
      <c r="P15079" s="51">
        <f t="shared" si="116"/>
        <v>9.945</v>
      </c>
      <c r="Q15079" s="35"/>
      <c r="R15079" s="222"/>
    </row>
    <row r="15080" s="10" customFormat="1" spans="1:18">
      <c r="A15080" s="35" t="s">
        <v>3240</v>
      </c>
      <c r="B15080" s="35" t="s">
        <v>3573</v>
      </c>
      <c r="C15080" s="222" t="s">
        <v>1091</v>
      </c>
      <c r="D15080" s="36">
        <v>177.41</v>
      </c>
      <c r="E15080" s="222" t="s">
        <v>1215</v>
      </c>
      <c r="F15080" s="35" t="s">
        <v>1215</v>
      </c>
      <c r="G15080" s="35" t="s">
        <v>37</v>
      </c>
      <c r="H15080" s="35" t="s">
        <v>1099</v>
      </c>
      <c r="I15080" s="223" t="s">
        <v>3242</v>
      </c>
      <c r="J15080" s="35" t="s">
        <v>56</v>
      </c>
      <c r="K15080" s="35"/>
      <c r="L15080" s="35">
        <v>40344743</v>
      </c>
      <c r="M15080" s="35">
        <v>4715280</v>
      </c>
      <c r="N15080" s="61" t="s">
        <v>95</v>
      </c>
      <c r="O15080" s="35" t="s">
        <v>3855</v>
      </c>
      <c r="P15080" s="51">
        <f t="shared" si="116"/>
        <v>798.345</v>
      </c>
      <c r="Q15080" s="35"/>
      <c r="R15080" s="222"/>
    </row>
    <row r="15081" s="10" customFormat="1" spans="1:18">
      <c r="A15081" s="35" t="s">
        <v>3240</v>
      </c>
      <c r="B15081" s="35" t="s">
        <v>3573</v>
      </c>
      <c r="C15081" s="222" t="s">
        <v>3154</v>
      </c>
      <c r="D15081" s="36">
        <v>5.52</v>
      </c>
      <c r="E15081" s="222" t="s">
        <v>1215</v>
      </c>
      <c r="F15081" s="35" t="s">
        <v>1215</v>
      </c>
      <c r="G15081" s="35"/>
      <c r="H15081" s="35" t="s">
        <v>1099</v>
      </c>
      <c r="I15081" s="223" t="s">
        <v>3242</v>
      </c>
      <c r="J15081" s="35" t="s">
        <v>56</v>
      </c>
      <c r="K15081" s="35"/>
      <c r="L15081" s="35">
        <v>40347662</v>
      </c>
      <c r="M15081" s="35">
        <v>4712603</v>
      </c>
      <c r="N15081" s="61" t="s">
        <v>95</v>
      </c>
      <c r="O15081" s="35" t="s">
        <v>3855</v>
      </c>
      <c r="P15081" s="51">
        <f t="shared" si="116"/>
        <v>24.84</v>
      </c>
      <c r="Q15081" s="35"/>
      <c r="R15081" s="222"/>
    </row>
    <row r="15082" s="10" customFormat="1" spans="1:18">
      <c r="A15082" s="35" t="s">
        <v>3240</v>
      </c>
      <c r="B15082" s="35" t="s">
        <v>3573</v>
      </c>
      <c r="C15082" s="222" t="s">
        <v>2461</v>
      </c>
      <c r="D15082" s="36">
        <v>8.38</v>
      </c>
      <c r="E15082" s="222" t="s">
        <v>1215</v>
      </c>
      <c r="F15082" s="35" t="s">
        <v>1215</v>
      </c>
      <c r="G15082" s="35"/>
      <c r="H15082" s="35" t="s">
        <v>1099</v>
      </c>
      <c r="I15082" s="223" t="s">
        <v>3242</v>
      </c>
      <c r="J15082" s="35" t="s">
        <v>56</v>
      </c>
      <c r="K15082" s="35"/>
      <c r="L15082" s="35">
        <v>40347673</v>
      </c>
      <c r="M15082" s="35">
        <v>4712515</v>
      </c>
      <c r="N15082" s="61" t="s">
        <v>95</v>
      </c>
      <c r="O15082" s="35" t="s">
        <v>3855</v>
      </c>
      <c r="P15082" s="51">
        <f t="shared" si="116"/>
        <v>37.71</v>
      </c>
      <c r="Q15082" s="35"/>
      <c r="R15082" s="222"/>
    </row>
    <row r="15083" s="10" customFormat="1" spans="1:18">
      <c r="A15083" s="35" t="s">
        <v>3240</v>
      </c>
      <c r="B15083" s="35" t="s">
        <v>3573</v>
      </c>
      <c r="C15083" s="222" t="s">
        <v>3195</v>
      </c>
      <c r="D15083" s="36">
        <v>10.57</v>
      </c>
      <c r="E15083" s="222" t="s">
        <v>1215</v>
      </c>
      <c r="F15083" s="35" t="s">
        <v>1215</v>
      </c>
      <c r="G15083" s="35"/>
      <c r="H15083" s="35" t="s">
        <v>1099</v>
      </c>
      <c r="I15083" s="223" t="s">
        <v>3242</v>
      </c>
      <c r="J15083" s="35" t="s">
        <v>56</v>
      </c>
      <c r="K15083" s="35"/>
      <c r="L15083" s="35">
        <v>40346878</v>
      </c>
      <c r="M15083" s="35">
        <v>4712860</v>
      </c>
      <c r="N15083" s="61" t="s">
        <v>95</v>
      </c>
      <c r="O15083" s="35" t="s">
        <v>3855</v>
      </c>
      <c r="P15083" s="51">
        <f t="shared" si="116"/>
        <v>47.565</v>
      </c>
      <c r="Q15083" s="35"/>
      <c r="R15083" s="222"/>
    </row>
    <row r="15084" s="10" customFormat="1" spans="1:18">
      <c r="A15084" s="35" t="s">
        <v>3240</v>
      </c>
      <c r="B15084" s="35" t="s">
        <v>3573</v>
      </c>
      <c r="C15084" s="222" t="s">
        <v>2853</v>
      </c>
      <c r="D15084" s="36">
        <v>17.44</v>
      </c>
      <c r="E15084" s="222" t="s">
        <v>1215</v>
      </c>
      <c r="F15084" s="35" t="s">
        <v>1215</v>
      </c>
      <c r="G15084" s="35" t="s">
        <v>37</v>
      </c>
      <c r="H15084" s="35" t="s">
        <v>1099</v>
      </c>
      <c r="I15084" s="223" t="s">
        <v>3242</v>
      </c>
      <c r="J15084" s="35" t="s">
        <v>56</v>
      </c>
      <c r="K15084" s="35"/>
      <c r="L15084" s="35">
        <v>40345033</v>
      </c>
      <c r="M15084" s="35">
        <v>4711859</v>
      </c>
      <c r="N15084" s="61" t="s">
        <v>95</v>
      </c>
      <c r="O15084" s="35" t="s">
        <v>3855</v>
      </c>
      <c r="P15084" s="51">
        <f t="shared" si="116"/>
        <v>78.48</v>
      </c>
      <c r="Q15084" s="35"/>
      <c r="R15084" s="222"/>
    </row>
    <row r="15085" s="10" customFormat="1" spans="1:18">
      <c r="A15085" s="35" t="s">
        <v>3240</v>
      </c>
      <c r="B15085" s="35" t="s">
        <v>3573</v>
      </c>
      <c r="C15085" s="222" t="s">
        <v>3174</v>
      </c>
      <c r="D15085" s="36">
        <v>6.65</v>
      </c>
      <c r="E15085" s="222" t="s">
        <v>1215</v>
      </c>
      <c r="F15085" s="35" t="s">
        <v>1215</v>
      </c>
      <c r="G15085" s="35"/>
      <c r="H15085" s="35" t="s">
        <v>1099</v>
      </c>
      <c r="I15085" s="223" t="s">
        <v>3242</v>
      </c>
      <c r="J15085" s="35" t="s">
        <v>56</v>
      </c>
      <c r="K15085" s="35"/>
      <c r="L15085" s="35">
        <v>40347152</v>
      </c>
      <c r="M15085" s="35">
        <v>4712779</v>
      </c>
      <c r="N15085" s="61" t="s">
        <v>95</v>
      </c>
      <c r="O15085" s="35" t="s">
        <v>3855</v>
      </c>
      <c r="P15085" s="51">
        <f t="shared" si="116"/>
        <v>29.925</v>
      </c>
      <c r="Q15085" s="35"/>
      <c r="R15085" s="222"/>
    </row>
    <row r="15086" s="10" customFormat="1" spans="1:18">
      <c r="A15086" s="35" t="s">
        <v>3240</v>
      </c>
      <c r="B15086" s="35" t="s">
        <v>3573</v>
      </c>
      <c r="C15086" s="222" t="s">
        <v>1841</v>
      </c>
      <c r="D15086" s="36">
        <v>4.04</v>
      </c>
      <c r="E15086" s="222" t="s">
        <v>1215</v>
      </c>
      <c r="F15086" s="35" t="s">
        <v>1215</v>
      </c>
      <c r="G15086" s="35" t="s">
        <v>37</v>
      </c>
      <c r="H15086" s="35" t="s">
        <v>1099</v>
      </c>
      <c r="I15086" s="223" t="s">
        <v>3242</v>
      </c>
      <c r="J15086" s="35" t="s">
        <v>56</v>
      </c>
      <c r="K15086" s="35"/>
      <c r="L15086" s="35">
        <v>40344859</v>
      </c>
      <c r="M15086" s="35">
        <v>4712017</v>
      </c>
      <c r="N15086" s="61" t="s">
        <v>95</v>
      </c>
      <c r="O15086" s="35" t="s">
        <v>3855</v>
      </c>
      <c r="P15086" s="51">
        <f t="shared" si="116"/>
        <v>18.18</v>
      </c>
      <c r="Q15086" s="35"/>
      <c r="R15086" s="222"/>
    </row>
    <row r="15087" s="10" customFormat="1" spans="1:18">
      <c r="A15087" s="35" t="s">
        <v>3240</v>
      </c>
      <c r="B15087" s="35" t="s">
        <v>3573</v>
      </c>
      <c r="C15087" s="222" t="s">
        <v>2849</v>
      </c>
      <c r="D15087" s="36">
        <v>46.54</v>
      </c>
      <c r="E15087" s="222" t="s">
        <v>1215</v>
      </c>
      <c r="F15087" s="35" t="s">
        <v>1215</v>
      </c>
      <c r="G15087" s="35"/>
      <c r="H15087" s="35" t="s">
        <v>1099</v>
      </c>
      <c r="I15087" s="223" t="s">
        <v>3242</v>
      </c>
      <c r="J15087" s="35" t="s">
        <v>56</v>
      </c>
      <c r="K15087" s="35"/>
      <c r="L15087" s="35">
        <v>40347088</v>
      </c>
      <c r="M15087" s="35">
        <v>4712696</v>
      </c>
      <c r="N15087" s="61" t="s">
        <v>95</v>
      </c>
      <c r="O15087" s="35" t="s">
        <v>3855</v>
      </c>
      <c r="P15087" s="51">
        <f t="shared" si="116"/>
        <v>209.43</v>
      </c>
      <c r="Q15087" s="35"/>
      <c r="R15087" s="222"/>
    </row>
    <row r="15088" s="10" customFormat="1" spans="1:18">
      <c r="A15088" s="35" t="s">
        <v>3240</v>
      </c>
      <c r="B15088" s="35" t="s">
        <v>3573</v>
      </c>
      <c r="C15088" s="222" t="s">
        <v>2785</v>
      </c>
      <c r="D15088" s="36">
        <v>2.85</v>
      </c>
      <c r="E15088" s="222" t="s">
        <v>1215</v>
      </c>
      <c r="F15088" s="35" t="s">
        <v>1215</v>
      </c>
      <c r="G15088" s="35" t="s">
        <v>37</v>
      </c>
      <c r="H15088" s="35" t="s">
        <v>1099</v>
      </c>
      <c r="I15088" s="223" t="s">
        <v>3242</v>
      </c>
      <c r="J15088" s="35" t="s">
        <v>56</v>
      </c>
      <c r="K15088" s="35"/>
      <c r="L15088" s="35">
        <v>40344838</v>
      </c>
      <c r="M15088" s="35">
        <v>4711954</v>
      </c>
      <c r="N15088" s="61" t="s">
        <v>95</v>
      </c>
      <c r="O15088" s="35" t="s">
        <v>3855</v>
      </c>
      <c r="P15088" s="51">
        <f t="shared" si="116"/>
        <v>12.825</v>
      </c>
      <c r="Q15088" s="35"/>
      <c r="R15088" s="222"/>
    </row>
    <row r="15089" s="10" customFormat="1" spans="1:18">
      <c r="A15089" s="35" t="s">
        <v>3240</v>
      </c>
      <c r="B15089" s="35" t="s">
        <v>3573</v>
      </c>
      <c r="C15089" s="222" t="s">
        <v>2966</v>
      </c>
      <c r="D15089" s="36">
        <v>8.1</v>
      </c>
      <c r="E15089" s="222" t="s">
        <v>1215</v>
      </c>
      <c r="F15089" s="35" t="s">
        <v>1215</v>
      </c>
      <c r="G15089" s="35"/>
      <c r="H15089" s="35" t="s">
        <v>1099</v>
      </c>
      <c r="I15089" s="223" t="s">
        <v>3242</v>
      </c>
      <c r="J15089" s="35" t="s">
        <v>56</v>
      </c>
      <c r="K15089" s="35"/>
      <c r="L15089" s="35">
        <v>40346956</v>
      </c>
      <c r="M15089" s="35">
        <v>4712920</v>
      </c>
      <c r="N15089" s="61" t="s">
        <v>95</v>
      </c>
      <c r="O15089" s="35" t="s">
        <v>3855</v>
      </c>
      <c r="P15089" s="51">
        <f t="shared" si="116"/>
        <v>36.45</v>
      </c>
      <c r="Q15089" s="35"/>
      <c r="R15089" s="222"/>
    </row>
    <row r="15090" s="10" customFormat="1" spans="1:18">
      <c r="A15090" s="35" t="s">
        <v>3240</v>
      </c>
      <c r="B15090" s="35" t="s">
        <v>3573</v>
      </c>
      <c r="C15090" s="222" t="s">
        <v>3199</v>
      </c>
      <c r="D15090" s="36">
        <v>1.71</v>
      </c>
      <c r="E15090" s="222" t="s">
        <v>1215</v>
      </c>
      <c r="F15090" s="35" t="s">
        <v>1215</v>
      </c>
      <c r="G15090" s="35"/>
      <c r="H15090" s="35" t="s">
        <v>1099</v>
      </c>
      <c r="I15090" s="223" t="s">
        <v>3242</v>
      </c>
      <c r="J15090" s="35" t="s">
        <v>56</v>
      </c>
      <c r="K15090" s="35"/>
      <c r="L15090" s="35">
        <v>40347583</v>
      </c>
      <c r="M15090" s="35">
        <v>4713870</v>
      </c>
      <c r="N15090" s="61" t="s">
        <v>95</v>
      </c>
      <c r="O15090" s="35" t="s">
        <v>3855</v>
      </c>
      <c r="P15090" s="51">
        <f t="shared" si="116"/>
        <v>7.695</v>
      </c>
      <c r="Q15090" s="35"/>
      <c r="R15090" s="222"/>
    </row>
    <row r="15091" s="10" customFormat="1" spans="1:18">
      <c r="A15091" s="35" t="s">
        <v>3240</v>
      </c>
      <c r="B15091" s="35" t="s">
        <v>3573</v>
      </c>
      <c r="C15091" s="222" t="s">
        <v>3109</v>
      </c>
      <c r="D15091" s="36">
        <v>29.07</v>
      </c>
      <c r="E15091" s="222" t="s">
        <v>1215</v>
      </c>
      <c r="F15091" s="35" t="s">
        <v>1215</v>
      </c>
      <c r="G15091" s="35"/>
      <c r="H15091" s="35" t="s">
        <v>1099</v>
      </c>
      <c r="I15091" s="223" t="s">
        <v>3242</v>
      </c>
      <c r="J15091" s="35" t="s">
        <v>56</v>
      </c>
      <c r="K15091" s="35"/>
      <c r="L15091" s="35">
        <v>40347572</v>
      </c>
      <c r="M15091" s="35">
        <v>4712514</v>
      </c>
      <c r="N15091" s="61" t="s">
        <v>95</v>
      </c>
      <c r="O15091" s="35" t="s">
        <v>3855</v>
      </c>
      <c r="P15091" s="51">
        <f t="shared" si="116"/>
        <v>130.815</v>
      </c>
      <c r="Q15091" s="35"/>
      <c r="R15091" s="222"/>
    </row>
    <row r="15092" s="10" customFormat="1" spans="1:18">
      <c r="A15092" s="35" t="s">
        <v>3240</v>
      </c>
      <c r="B15092" s="35" t="s">
        <v>3573</v>
      </c>
      <c r="C15092" s="222" t="s">
        <v>3885</v>
      </c>
      <c r="D15092" s="36">
        <v>2.21</v>
      </c>
      <c r="E15092" s="222" t="s">
        <v>1215</v>
      </c>
      <c r="F15092" s="35" t="s">
        <v>1215</v>
      </c>
      <c r="G15092" s="35" t="s">
        <v>37</v>
      </c>
      <c r="H15092" s="35" t="s">
        <v>1099</v>
      </c>
      <c r="I15092" s="223" t="s">
        <v>3242</v>
      </c>
      <c r="J15092" s="35" t="s">
        <v>56</v>
      </c>
      <c r="K15092" s="35"/>
      <c r="L15092" s="35">
        <v>40344861</v>
      </c>
      <c r="M15092" s="35">
        <v>4711908</v>
      </c>
      <c r="N15092" s="61" t="s">
        <v>95</v>
      </c>
      <c r="O15092" s="35" t="s">
        <v>3855</v>
      </c>
      <c r="P15092" s="51">
        <f t="shared" si="116"/>
        <v>9.945</v>
      </c>
      <c r="Q15092" s="35"/>
      <c r="R15092" s="222"/>
    </row>
    <row r="15093" s="10" customFormat="1" spans="1:18">
      <c r="A15093" s="35" t="s">
        <v>3240</v>
      </c>
      <c r="B15093" s="35" t="s">
        <v>3573</v>
      </c>
      <c r="C15093" s="222" t="s">
        <v>1580</v>
      </c>
      <c r="D15093" s="36">
        <v>5.48</v>
      </c>
      <c r="E15093" s="222" t="s">
        <v>1215</v>
      </c>
      <c r="F15093" s="35" t="s">
        <v>1215</v>
      </c>
      <c r="G15093" s="35"/>
      <c r="H15093" s="35" t="s">
        <v>1099</v>
      </c>
      <c r="I15093" s="223" t="s">
        <v>3242</v>
      </c>
      <c r="J15093" s="35" t="s">
        <v>56</v>
      </c>
      <c r="K15093" s="35"/>
      <c r="L15093" s="35">
        <v>40347504</v>
      </c>
      <c r="M15093" s="35">
        <v>4713857</v>
      </c>
      <c r="N15093" s="61" t="s">
        <v>95</v>
      </c>
      <c r="O15093" s="35" t="s">
        <v>3855</v>
      </c>
      <c r="P15093" s="51">
        <f t="shared" si="116"/>
        <v>24.66</v>
      </c>
      <c r="Q15093" s="35"/>
      <c r="R15093" s="222"/>
    </row>
    <row r="15094" s="10" customFormat="1" spans="1:18">
      <c r="A15094" s="35" t="s">
        <v>3240</v>
      </c>
      <c r="B15094" s="35" t="s">
        <v>3573</v>
      </c>
      <c r="C15094" s="222" t="s">
        <v>1961</v>
      </c>
      <c r="D15094" s="36">
        <v>2.49</v>
      </c>
      <c r="E15094" s="222" t="s">
        <v>1215</v>
      </c>
      <c r="F15094" s="35" t="s">
        <v>1215</v>
      </c>
      <c r="G15094" s="35"/>
      <c r="H15094" s="35" t="s">
        <v>1099</v>
      </c>
      <c r="I15094" s="223" t="s">
        <v>3242</v>
      </c>
      <c r="J15094" s="35" t="s">
        <v>56</v>
      </c>
      <c r="K15094" s="35"/>
      <c r="L15094" s="35">
        <v>40347128</v>
      </c>
      <c r="M15094" s="35">
        <v>4712897</v>
      </c>
      <c r="N15094" s="61" t="s">
        <v>95</v>
      </c>
      <c r="O15094" s="35" t="s">
        <v>3855</v>
      </c>
      <c r="P15094" s="51">
        <f t="shared" si="116"/>
        <v>11.205</v>
      </c>
      <c r="Q15094" s="35"/>
      <c r="R15094" s="222"/>
    </row>
    <row r="15095" s="10" customFormat="1" spans="1:18">
      <c r="A15095" s="35" t="s">
        <v>3240</v>
      </c>
      <c r="B15095" s="35" t="s">
        <v>3573</v>
      </c>
      <c r="C15095" s="222" t="s">
        <v>3886</v>
      </c>
      <c r="D15095" s="36">
        <v>0.73</v>
      </c>
      <c r="E15095" s="222" t="s">
        <v>1215</v>
      </c>
      <c r="F15095" s="35" t="s">
        <v>1215</v>
      </c>
      <c r="G15095" s="35"/>
      <c r="H15095" s="35" t="s">
        <v>1099</v>
      </c>
      <c r="I15095" s="223" t="s">
        <v>3242</v>
      </c>
      <c r="J15095" s="35" t="s">
        <v>56</v>
      </c>
      <c r="K15095" s="35"/>
      <c r="L15095" s="35">
        <v>40347277</v>
      </c>
      <c r="M15095" s="35">
        <v>4713059</v>
      </c>
      <c r="N15095" s="61" t="s">
        <v>95</v>
      </c>
      <c r="O15095" s="35" t="s">
        <v>3855</v>
      </c>
      <c r="P15095" s="51">
        <f t="shared" si="116"/>
        <v>3.285</v>
      </c>
      <c r="Q15095" s="35"/>
      <c r="R15095" s="222"/>
    </row>
    <row r="15096" s="10" customFormat="1" spans="1:18">
      <c r="A15096" s="35" t="s">
        <v>3240</v>
      </c>
      <c r="B15096" s="35" t="s">
        <v>3573</v>
      </c>
      <c r="C15096" s="222" t="s">
        <v>3302</v>
      </c>
      <c r="D15096" s="36">
        <v>1.5</v>
      </c>
      <c r="E15096" s="222" t="s">
        <v>1215</v>
      </c>
      <c r="F15096" s="35" t="s">
        <v>1215</v>
      </c>
      <c r="G15096" s="35"/>
      <c r="H15096" s="35" t="s">
        <v>1099</v>
      </c>
      <c r="I15096" s="223" t="s">
        <v>3242</v>
      </c>
      <c r="J15096" s="35" t="s">
        <v>56</v>
      </c>
      <c r="K15096" s="35"/>
      <c r="L15096" s="35">
        <v>40347557</v>
      </c>
      <c r="M15096" s="35">
        <v>4712282</v>
      </c>
      <c r="N15096" s="61" t="s">
        <v>95</v>
      </c>
      <c r="O15096" s="35" t="s">
        <v>3855</v>
      </c>
      <c r="P15096" s="51">
        <f t="shared" si="116"/>
        <v>6.75</v>
      </c>
      <c r="Q15096" s="35"/>
      <c r="R15096" s="222"/>
    </row>
    <row r="15097" s="10" customFormat="1" spans="1:18">
      <c r="A15097" s="35" t="s">
        <v>3240</v>
      </c>
      <c r="B15097" s="35" t="s">
        <v>3573</v>
      </c>
      <c r="C15097" s="222" t="s">
        <v>3086</v>
      </c>
      <c r="D15097" s="36">
        <v>2.05</v>
      </c>
      <c r="E15097" s="222" t="s">
        <v>1215</v>
      </c>
      <c r="F15097" s="35" t="s">
        <v>1215</v>
      </c>
      <c r="G15097" s="35"/>
      <c r="H15097" s="35" t="s">
        <v>1099</v>
      </c>
      <c r="I15097" s="223" t="s">
        <v>3242</v>
      </c>
      <c r="J15097" s="35" t="s">
        <v>56</v>
      </c>
      <c r="K15097" s="35"/>
      <c r="L15097" s="35">
        <v>40347240</v>
      </c>
      <c r="M15097" s="35">
        <v>4712880</v>
      </c>
      <c r="N15097" s="61" t="s">
        <v>95</v>
      </c>
      <c r="O15097" s="35" t="s">
        <v>3855</v>
      </c>
      <c r="P15097" s="51">
        <f t="shared" si="116"/>
        <v>9.225</v>
      </c>
      <c r="Q15097" s="35"/>
      <c r="R15097" s="222"/>
    </row>
    <row r="15098" s="10" customFormat="1" spans="1:18">
      <c r="A15098" s="35" t="s">
        <v>3240</v>
      </c>
      <c r="B15098" s="35" t="s">
        <v>3573</v>
      </c>
      <c r="C15098" s="222" t="s">
        <v>3755</v>
      </c>
      <c r="D15098" s="36">
        <v>21.58</v>
      </c>
      <c r="E15098" s="222" t="s">
        <v>1215</v>
      </c>
      <c r="F15098" s="35" t="s">
        <v>1215</v>
      </c>
      <c r="G15098" s="35"/>
      <c r="H15098" s="35" t="s">
        <v>1099</v>
      </c>
      <c r="I15098" s="223" t="s">
        <v>3242</v>
      </c>
      <c r="J15098" s="35" t="s">
        <v>56</v>
      </c>
      <c r="K15098" s="35"/>
      <c r="L15098" s="35">
        <v>40346661</v>
      </c>
      <c r="M15098" s="35">
        <v>4712693</v>
      </c>
      <c r="N15098" s="61" t="s">
        <v>95</v>
      </c>
      <c r="O15098" s="35" t="s">
        <v>3855</v>
      </c>
      <c r="P15098" s="51">
        <f t="shared" si="116"/>
        <v>97.11</v>
      </c>
      <c r="Q15098" s="35"/>
      <c r="R15098" s="222"/>
    </row>
    <row r="15099" s="10" customFormat="1" spans="1:18">
      <c r="A15099" s="35" t="s">
        <v>3240</v>
      </c>
      <c r="B15099" s="35" t="s">
        <v>3573</v>
      </c>
      <c r="C15099" s="222" t="s">
        <v>3188</v>
      </c>
      <c r="D15099" s="36">
        <v>7.43</v>
      </c>
      <c r="E15099" s="222" t="s">
        <v>1215</v>
      </c>
      <c r="F15099" s="35" t="s">
        <v>1215</v>
      </c>
      <c r="G15099" s="35"/>
      <c r="H15099" s="35" t="s">
        <v>1099</v>
      </c>
      <c r="I15099" s="223" t="s">
        <v>3242</v>
      </c>
      <c r="J15099" s="35" t="s">
        <v>56</v>
      </c>
      <c r="K15099" s="35"/>
      <c r="L15099" s="35">
        <v>40347553</v>
      </c>
      <c r="M15099" s="35">
        <v>4713918</v>
      </c>
      <c r="N15099" s="61" t="s">
        <v>95</v>
      </c>
      <c r="O15099" s="35" t="s">
        <v>3855</v>
      </c>
      <c r="P15099" s="51">
        <f t="shared" si="116"/>
        <v>33.435</v>
      </c>
      <c r="Q15099" s="35"/>
      <c r="R15099" s="222"/>
    </row>
    <row r="15100" s="10" customFormat="1" spans="1:18">
      <c r="A15100" s="35" t="s">
        <v>3240</v>
      </c>
      <c r="B15100" s="35" t="s">
        <v>3573</v>
      </c>
      <c r="C15100" s="222" t="s">
        <v>2867</v>
      </c>
      <c r="D15100" s="36">
        <v>1.73</v>
      </c>
      <c r="E15100" s="222" t="s">
        <v>1215</v>
      </c>
      <c r="F15100" s="35" t="s">
        <v>1215</v>
      </c>
      <c r="G15100" s="35" t="s">
        <v>37</v>
      </c>
      <c r="H15100" s="35" t="s">
        <v>1099</v>
      </c>
      <c r="I15100" s="223" t="s">
        <v>3242</v>
      </c>
      <c r="J15100" s="35" t="s">
        <v>56</v>
      </c>
      <c r="K15100" s="35"/>
      <c r="L15100" s="35">
        <v>40344820</v>
      </c>
      <c r="M15100" s="35">
        <v>4712031</v>
      </c>
      <c r="N15100" s="61" t="s">
        <v>95</v>
      </c>
      <c r="O15100" s="35" t="s">
        <v>3855</v>
      </c>
      <c r="P15100" s="51">
        <f t="shared" si="116"/>
        <v>7.785</v>
      </c>
      <c r="Q15100" s="35"/>
      <c r="R15100" s="222"/>
    </row>
    <row r="15101" s="10" customFormat="1" spans="1:18">
      <c r="A15101" s="35" t="s">
        <v>3240</v>
      </c>
      <c r="B15101" s="35" t="s">
        <v>3573</v>
      </c>
      <c r="C15101" s="222" t="s">
        <v>1967</v>
      </c>
      <c r="D15101" s="36">
        <v>2.29</v>
      </c>
      <c r="E15101" s="222" t="s">
        <v>1215</v>
      </c>
      <c r="F15101" s="35" t="s">
        <v>1215</v>
      </c>
      <c r="G15101" s="35"/>
      <c r="H15101" s="35" t="s">
        <v>1099</v>
      </c>
      <c r="I15101" s="223" t="s">
        <v>3242</v>
      </c>
      <c r="J15101" s="35" t="s">
        <v>56</v>
      </c>
      <c r="K15101" s="35"/>
      <c r="L15101" s="35">
        <v>40347187</v>
      </c>
      <c r="M15101" s="35">
        <v>4712794</v>
      </c>
      <c r="N15101" s="61" t="s">
        <v>95</v>
      </c>
      <c r="O15101" s="35" t="s">
        <v>3855</v>
      </c>
      <c r="P15101" s="51">
        <f t="shared" si="116"/>
        <v>10.305</v>
      </c>
      <c r="Q15101" s="35"/>
      <c r="R15101" s="222"/>
    </row>
    <row r="15102" s="10" customFormat="1" spans="1:18">
      <c r="A15102" s="35" t="s">
        <v>3240</v>
      </c>
      <c r="B15102" s="35" t="s">
        <v>3573</v>
      </c>
      <c r="C15102" s="222" t="s">
        <v>3887</v>
      </c>
      <c r="D15102" s="36">
        <v>1.39</v>
      </c>
      <c r="E15102" s="222" t="s">
        <v>1215</v>
      </c>
      <c r="F15102" s="35" t="s">
        <v>1215</v>
      </c>
      <c r="G15102" s="35"/>
      <c r="H15102" s="35" t="s">
        <v>1099</v>
      </c>
      <c r="I15102" s="223" t="s">
        <v>3242</v>
      </c>
      <c r="J15102" s="35" t="s">
        <v>56</v>
      </c>
      <c r="K15102" s="35"/>
      <c r="L15102" s="35">
        <v>40347536</v>
      </c>
      <c r="M15102" s="35">
        <v>4712766</v>
      </c>
      <c r="N15102" s="61" t="s">
        <v>95</v>
      </c>
      <c r="O15102" s="35" t="s">
        <v>3855</v>
      </c>
      <c r="P15102" s="51">
        <f t="shared" si="116"/>
        <v>6.255</v>
      </c>
      <c r="Q15102" s="35"/>
      <c r="R15102" s="222"/>
    </row>
    <row r="15103" s="10" customFormat="1" spans="1:18">
      <c r="A15103" s="35" t="s">
        <v>3240</v>
      </c>
      <c r="B15103" s="35" t="s">
        <v>3573</v>
      </c>
      <c r="C15103" s="222" t="s">
        <v>2665</v>
      </c>
      <c r="D15103" s="36">
        <v>3.09</v>
      </c>
      <c r="E15103" s="222" t="s">
        <v>1215</v>
      </c>
      <c r="F15103" s="35" t="s">
        <v>1215</v>
      </c>
      <c r="G15103" s="35"/>
      <c r="H15103" s="35" t="s">
        <v>1099</v>
      </c>
      <c r="I15103" s="223" t="s">
        <v>3242</v>
      </c>
      <c r="J15103" s="35" t="s">
        <v>56</v>
      </c>
      <c r="K15103" s="35"/>
      <c r="L15103" s="35">
        <v>40347107</v>
      </c>
      <c r="M15103" s="35">
        <v>4712898</v>
      </c>
      <c r="N15103" s="61" t="s">
        <v>95</v>
      </c>
      <c r="O15103" s="35" t="s">
        <v>3855</v>
      </c>
      <c r="P15103" s="51">
        <f t="shared" si="116"/>
        <v>13.905</v>
      </c>
      <c r="Q15103" s="35"/>
      <c r="R15103" s="222"/>
    </row>
    <row r="15104" s="10" customFormat="1" spans="1:18">
      <c r="A15104" s="35" t="s">
        <v>3240</v>
      </c>
      <c r="B15104" s="35" t="s">
        <v>3573</v>
      </c>
      <c r="C15104" s="222" t="s">
        <v>3409</v>
      </c>
      <c r="D15104" s="36">
        <v>2.8</v>
      </c>
      <c r="E15104" s="222" t="s">
        <v>1215</v>
      </c>
      <c r="F15104" s="35" t="s">
        <v>1215</v>
      </c>
      <c r="G15104" s="35"/>
      <c r="H15104" s="35" t="s">
        <v>1099</v>
      </c>
      <c r="I15104" s="223" t="s">
        <v>3242</v>
      </c>
      <c r="J15104" s="35" t="s">
        <v>56</v>
      </c>
      <c r="K15104" s="35"/>
      <c r="L15104" s="35">
        <v>40347579</v>
      </c>
      <c r="M15104" s="35">
        <v>4712365</v>
      </c>
      <c r="N15104" s="61" t="s">
        <v>95</v>
      </c>
      <c r="O15104" s="35" t="s">
        <v>3855</v>
      </c>
      <c r="P15104" s="51">
        <f t="shared" si="116"/>
        <v>12.6</v>
      </c>
      <c r="Q15104" s="35"/>
      <c r="R15104" s="222"/>
    </row>
    <row r="15105" s="10" customFormat="1" spans="1:18">
      <c r="A15105" s="35" t="s">
        <v>3240</v>
      </c>
      <c r="B15105" s="35" t="s">
        <v>3573</v>
      </c>
      <c r="C15105" s="222" t="s">
        <v>1900</v>
      </c>
      <c r="D15105" s="36">
        <v>4.91</v>
      </c>
      <c r="E15105" s="222" t="s">
        <v>1215</v>
      </c>
      <c r="F15105" s="35" t="s">
        <v>1215</v>
      </c>
      <c r="G15105" s="35"/>
      <c r="H15105" s="35" t="s">
        <v>1099</v>
      </c>
      <c r="I15105" s="223" t="s">
        <v>3242</v>
      </c>
      <c r="J15105" s="35" t="s">
        <v>56</v>
      </c>
      <c r="K15105" s="35"/>
      <c r="L15105" s="35">
        <v>40347234</v>
      </c>
      <c r="M15105" s="35">
        <v>4712841</v>
      </c>
      <c r="N15105" s="61" t="s">
        <v>95</v>
      </c>
      <c r="O15105" s="35" t="s">
        <v>3855</v>
      </c>
      <c r="P15105" s="51">
        <f t="shared" si="116"/>
        <v>22.095</v>
      </c>
      <c r="Q15105" s="35"/>
      <c r="R15105" s="222"/>
    </row>
    <row r="15106" s="10" customFormat="1" spans="1:18">
      <c r="A15106" s="35" t="s">
        <v>3240</v>
      </c>
      <c r="B15106" s="35" t="s">
        <v>3573</v>
      </c>
      <c r="C15106" s="222" t="s">
        <v>2007</v>
      </c>
      <c r="D15106" s="36">
        <v>9.27</v>
      </c>
      <c r="E15106" s="222" t="s">
        <v>1215</v>
      </c>
      <c r="F15106" s="35" t="s">
        <v>1215</v>
      </c>
      <c r="G15106" s="35"/>
      <c r="H15106" s="35" t="s">
        <v>1099</v>
      </c>
      <c r="I15106" s="223" t="s">
        <v>3242</v>
      </c>
      <c r="J15106" s="35" t="s">
        <v>56</v>
      </c>
      <c r="K15106" s="35"/>
      <c r="L15106" s="35">
        <v>40347139</v>
      </c>
      <c r="M15106" s="35">
        <v>4712835</v>
      </c>
      <c r="N15106" s="61" t="s">
        <v>95</v>
      </c>
      <c r="O15106" s="35" t="s">
        <v>3855</v>
      </c>
      <c r="P15106" s="51">
        <f t="shared" si="116"/>
        <v>41.715</v>
      </c>
      <c r="Q15106" s="35"/>
      <c r="R15106" s="222"/>
    </row>
    <row r="15107" s="10" customFormat="1" spans="1:18">
      <c r="A15107" s="35" t="s">
        <v>3240</v>
      </c>
      <c r="B15107" s="35" t="s">
        <v>3655</v>
      </c>
      <c r="C15107" s="222" t="s">
        <v>1805</v>
      </c>
      <c r="D15107" s="36">
        <v>2.38</v>
      </c>
      <c r="E15107" s="222" t="s">
        <v>1215</v>
      </c>
      <c r="F15107" s="35" t="s">
        <v>1215</v>
      </c>
      <c r="G15107" s="35"/>
      <c r="H15107" s="35" t="s">
        <v>1198</v>
      </c>
      <c r="I15107" s="223" t="s">
        <v>3242</v>
      </c>
      <c r="J15107" s="35" t="s">
        <v>51</v>
      </c>
      <c r="K15107" s="35"/>
      <c r="L15107" s="35">
        <v>40341744</v>
      </c>
      <c r="M15107" s="35">
        <v>4715068</v>
      </c>
      <c r="N15107" s="61" t="s">
        <v>95</v>
      </c>
      <c r="O15107" s="35" t="s">
        <v>3855</v>
      </c>
      <c r="P15107" s="51">
        <f t="shared" si="116"/>
        <v>10.71</v>
      </c>
      <c r="Q15107" s="35"/>
      <c r="R15107" s="222"/>
    </row>
    <row r="15108" s="10" customFormat="1" spans="1:18">
      <c r="A15108" s="35" t="s">
        <v>3240</v>
      </c>
      <c r="B15108" s="35"/>
      <c r="C15108" s="222"/>
      <c r="D15108" s="36">
        <f>SUM(D14937:D15107)</f>
        <v>6083.46</v>
      </c>
      <c r="E15108" s="222"/>
      <c r="F15108" s="35"/>
      <c r="G15108" s="35"/>
      <c r="H15108" s="35"/>
      <c r="I15108" s="223"/>
      <c r="J15108" s="35"/>
      <c r="K15108" s="35"/>
      <c r="L15108" s="35"/>
      <c r="M15108" s="35"/>
      <c r="N15108" s="61"/>
      <c r="O15108" s="35" t="s">
        <v>3888</v>
      </c>
      <c r="P15108" s="51">
        <f>SUM(P14937:P15107)</f>
        <v>27375.57</v>
      </c>
      <c r="Q15108" s="35" t="s">
        <v>130</v>
      </c>
      <c r="R15108" s="222"/>
    </row>
    <row r="15109" s="10" customFormat="1" spans="1:18">
      <c r="A15109" s="35" t="s">
        <v>3240</v>
      </c>
      <c r="B15109" s="35" t="s">
        <v>3839</v>
      </c>
      <c r="C15109" s="222" t="s">
        <v>1057</v>
      </c>
      <c r="D15109" s="36">
        <v>1.84</v>
      </c>
      <c r="E15109" s="222" t="s">
        <v>1215</v>
      </c>
      <c r="F15109" s="35" t="s">
        <v>1215</v>
      </c>
      <c r="G15109" s="35" t="s">
        <v>37</v>
      </c>
      <c r="H15109" s="35" t="s">
        <v>1198</v>
      </c>
      <c r="I15109" s="223" t="s">
        <v>3242</v>
      </c>
      <c r="J15109" s="35" t="s">
        <v>40</v>
      </c>
      <c r="K15109" s="35"/>
      <c r="L15109" s="35">
        <v>40328774</v>
      </c>
      <c r="M15109" s="35">
        <v>4710773</v>
      </c>
      <c r="N15109" s="61" t="s">
        <v>125</v>
      </c>
      <c r="O15109" s="35" t="s">
        <v>3889</v>
      </c>
      <c r="P15109" s="51">
        <f t="shared" ref="P15109:P15172" si="117">D15109*4.5</f>
        <v>8.28</v>
      </c>
      <c r="Q15109" s="35"/>
      <c r="R15109" s="222"/>
    </row>
    <row r="15110" s="10" customFormat="1" spans="1:18">
      <c r="A15110" s="35" t="s">
        <v>3240</v>
      </c>
      <c r="B15110" s="35" t="s">
        <v>3890</v>
      </c>
      <c r="C15110" s="222" t="s">
        <v>3445</v>
      </c>
      <c r="D15110" s="36">
        <v>23.23</v>
      </c>
      <c r="E15110" s="222" t="s">
        <v>1215</v>
      </c>
      <c r="F15110" s="35" t="s">
        <v>1215</v>
      </c>
      <c r="G15110" s="35"/>
      <c r="H15110" s="35" t="s">
        <v>1198</v>
      </c>
      <c r="I15110" s="223" t="s">
        <v>3242</v>
      </c>
      <c r="J15110" s="35" t="s">
        <v>40</v>
      </c>
      <c r="K15110" s="35"/>
      <c r="L15110" s="35">
        <v>40329936</v>
      </c>
      <c r="M15110" s="35">
        <v>4715049</v>
      </c>
      <c r="N15110" s="61" t="s">
        <v>125</v>
      </c>
      <c r="O15110" s="35" t="s">
        <v>3889</v>
      </c>
      <c r="P15110" s="51">
        <f t="shared" si="117"/>
        <v>104.535</v>
      </c>
      <c r="Q15110" s="35"/>
      <c r="R15110" s="222"/>
    </row>
    <row r="15111" s="10" customFormat="1" spans="1:18">
      <c r="A15111" s="35" t="s">
        <v>3240</v>
      </c>
      <c r="B15111" s="35" t="s">
        <v>3890</v>
      </c>
      <c r="C15111" s="222" t="s">
        <v>3085</v>
      </c>
      <c r="D15111" s="36">
        <v>9.36</v>
      </c>
      <c r="E15111" s="222" t="s">
        <v>1215</v>
      </c>
      <c r="F15111" s="35" t="s">
        <v>1215</v>
      </c>
      <c r="G15111" s="35"/>
      <c r="H15111" s="35" t="s">
        <v>1198</v>
      </c>
      <c r="I15111" s="223" t="s">
        <v>3242</v>
      </c>
      <c r="J15111" s="35" t="s">
        <v>40</v>
      </c>
      <c r="K15111" s="35"/>
      <c r="L15111" s="35">
        <v>40331055</v>
      </c>
      <c r="M15111" s="35">
        <v>4713938</v>
      </c>
      <c r="N15111" s="61" t="s">
        <v>125</v>
      </c>
      <c r="O15111" s="35" t="s">
        <v>3889</v>
      </c>
      <c r="P15111" s="51">
        <f t="shared" si="117"/>
        <v>42.12</v>
      </c>
      <c r="Q15111" s="35"/>
      <c r="R15111" s="222"/>
    </row>
    <row r="15112" s="10" customFormat="1" spans="1:18">
      <c r="A15112" s="35" t="s">
        <v>3240</v>
      </c>
      <c r="B15112" s="35" t="s">
        <v>3890</v>
      </c>
      <c r="C15112" s="222" t="s">
        <v>1995</v>
      </c>
      <c r="D15112" s="36">
        <v>25.16</v>
      </c>
      <c r="E15112" s="222" t="s">
        <v>1215</v>
      </c>
      <c r="F15112" s="35" t="s">
        <v>1215</v>
      </c>
      <c r="G15112" s="35"/>
      <c r="H15112" s="35" t="s">
        <v>1198</v>
      </c>
      <c r="I15112" s="223" t="s">
        <v>3242</v>
      </c>
      <c r="J15112" s="35" t="s">
        <v>40</v>
      </c>
      <c r="K15112" s="35"/>
      <c r="L15112" s="35">
        <v>40331524</v>
      </c>
      <c r="M15112" s="35">
        <v>4714370</v>
      </c>
      <c r="N15112" s="61" t="s">
        <v>125</v>
      </c>
      <c r="O15112" s="35" t="s">
        <v>3889</v>
      </c>
      <c r="P15112" s="51">
        <f t="shared" si="117"/>
        <v>113.22</v>
      </c>
      <c r="Q15112" s="35"/>
      <c r="R15112" s="222"/>
    </row>
    <row r="15113" s="10" customFormat="1" spans="1:18">
      <c r="A15113" s="35" t="s">
        <v>3240</v>
      </c>
      <c r="B15113" s="35" t="s">
        <v>3890</v>
      </c>
      <c r="C15113" s="222" t="s">
        <v>2096</v>
      </c>
      <c r="D15113" s="36">
        <v>23.12</v>
      </c>
      <c r="E15113" s="222" t="s">
        <v>1215</v>
      </c>
      <c r="F15113" s="35" t="s">
        <v>1215</v>
      </c>
      <c r="G15113" s="35"/>
      <c r="H15113" s="35" t="s">
        <v>1198</v>
      </c>
      <c r="I15113" s="223" t="s">
        <v>3242</v>
      </c>
      <c r="J15113" s="35" t="s">
        <v>40</v>
      </c>
      <c r="K15113" s="35"/>
      <c r="L15113" s="35">
        <v>40331559</v>
      </c>
      <c r="M15113" s="35">
        <v>4714294</v>
      </c>
      <c r="N15113" s="61" t="s">
        <v>125</v>
      </c>
      <c r="O15113" s="35" t="s">
        <v>3889</v>
      </c>
      <c r="P15113" s="51">
        <f t="shared" si="117"/>
        <v>104.04</v>
      </c>
      <c r="Q15113" s="35"/>
      <c r="R15113" s="222"/>
    </row>
    <row r="15114" s="10" customFormat="1" spans="1:18">
      <c r="A15114" s="35" t="s">
        <v>3240</v>
      </c>
      <c r="B15114" s="35" t="s">
        <v>3890</v>
      </c>
      <c r="C15114" s="222" t="s">
        <v>2308</v>
      </c>
      <c r="D15114" s="36">
        <v>68.7</v>
      </c>
      <c r="E15114" s="222" t="s">
        <v>1215</v>
      </c>
      <c r="F15114" s="35" t="s">
        <v>1215</v>
      </c>
      <c r="G15114" s="35"/>
      <c r="H15114" s="35" t="s">
        <v>1198</v>
      </c>
      <c r="I15114" s="223" t="s">
        <v>3242</v>
      </c>
      <c r="J15114" s="35" t="s">
        <v>40</v>
      </c>
      <c r="K15114" s="35"/>
      <c r="L15114" s="35">
        <v>40331341</v>
      </c>
      <c r="M15114" s="35">
        <v>4714388</v>
      </c>
      <c r="N15114" s="61" t="s">
        <v>125</v>
      </c>
      <c r="O15114" s="35" t="s">
        <v>3889</v>
      </c>
      <c r="P15114" s="51">
        <f t="shared" si="117"/>
        <v>309.15</v>
      </c>
      <c r="Q15114" s="35"/>
      <c r="R15114" s="222"/>
    </row>
    <row r="15115" s="10" customFormat="1" spans="1:18">
      <c r="A15115" s="35" t="s">
        <v>3240</v>
      </c>
      <c r="B15115" s="35" t="s">
        <v>3890</v>
      </c>
      <c r="C15115" s="222" t="s">
        <v>1590</v>
      </c>
      <c r="D15115" s="36">
        <v>22.02</v>
      </c>
      <c r="E15115" s="222" t="s">
        <v>1215</v>
      </c>
      <c r="F15115" s="35" t="s">
        <v>1215</v>
      </c>
      <c r="G15115" s="35"/>
      <c r="H15115" s="35" t="s">
        <v>1198</v>
      </c>
      <c r="I15115" s="223" t="s">
        <v>3242</v>
      </c>
      <c r="J15115" s="35" t="s">
        <v>40</v>
      </c>
      <c r="K15115" s="35"/>
      <c r="L15115" s="35">
        <v>40329015</v>
      </c>
      <c r="M15115" s="35">
        <v>4714797</v>
      </c>
      <c r="N15115" s="61" t="s">
        <v>125</v>
      </c>
      <c r="O15115" s="35" t="s">
        <v>3889</v>
      </c>
      <c r="P15115" s="51">
        <f t="shared" si="117"/>
        <v>99.09</v>
      </c>
      <c r="Q15115" s="35"/>
      <c r="R15115" s="222"/>
    </row>
    <row r="15116" s="10" customFormat="1" spans="1:18">
      <c r="A15116" s="35" t="s">
        <v>3240</v>
      </c>
      <c r="B15116" s="35" t="s">
        <v>3890</v>
      </c>
      <c r="C15116" s="222" t="s">
        <v>1598</v>
      </c>
      <c r="D15116" s="36">
        <v>17.41</v>
      </c>
      <c r="E15116" s="222" t="s">
        <v>1215</v>
      </c>
      <c r="F15116" s="35" t="s">
        <v>1215</v>
      </c>
      <c r="G15116" s="35"/>
      <c r="H15116" s="35" t="s">
        <v>1099</v>
      </c>
      <c r="I15116" s="223" t="s">
        <v>3242</v>
      </c>
      <c r="J15116" s="35" t="s">
        <v>56</v>
      </c>
      <c r="K15116" s="35"/>
      <c r="L15116" s="35">
        <v>40331231</v>
      </c>
      <c r="M15116" s="35">
        <v>4714345</v>
      </c>
      <c r="N15116" s="61" t="s">
        <v>125</v>
      </c>
      <c r="O15116" s="35" t="s">
        <v>3889</v>
      </c>
      <c r="P15116" s="51">
        <f t="shared" si="117"/>
        <v>78.345</v>
      </c>
      <c r="Q15116" s="35"/>
      <c r="R15116" s="222"/>
    </row>
    <row r="15117" s="10" customFormat="1" spans="1:18">
      <c r="A15117" s="35" t="s">
        <v>3240</v>
      </c>
      <c r="B15117" s="35" t="s">
        <v>3890</v>
      </c>
      <c r="C15117" s="222" t="s">
        <v>1832</v>
      </c>
      <c r="D15117" s="36">
        <v>744.66</v>
      </c>
      <c r="E15117" s="222" t="s">
        <v>1215</v>
      </c>
      <c r="F15117" s="35" t="s">
        <v>1215</v>
      </c>
      <c r="G15117" s="35"/>
      <c r="H15117" s="35" t="s">
        <v>1099</v>
      </c>
      <c r="I15117" s="223" t="s">
        <v>3242</v>
      </c>
      <c r="J15117" s="35" t="s">
        <v>56</v>
      </c>
      <c r="K15117" s="35"/>
      <c r="L15117" s="35">
        <v>40329525</v>
      </c>
      <c r="M15117" s="35">
        <v>4714916</v>
      </c>
      <c r="N15117" s="61" t="s">
        <v>125</v>
      </c>
      <c r="O15117" s="35" t="s">
        <v>3889</v>
      </c>
      <c r="P15117" s="51">
        <f t="shared" si="117"/>
        <v>3350.97</v>
      </c>
      <c r="Q15117" s="35"/>
      <c r="R15117" s="222"/>
    </row>
    <row r="15118" s="10" customFormat="1" spans="1:18">
      <c r="A15118" s="35" t="s">
        <v>3240</v>
      </c>
      <c r="B15118" s="35" t="s">
        <v>3890</v>
      </c>
      <c r="C15118" s="222" t="s">
        <v>3195</v>
      </c>
      <c r="D15118" s="36">
        <v>3.61</v>
      </c>
      <c r="E15118" s="222" t="s">
        <v>1215</v>
      </c>
      <c r="F15118" s="35" t="s">
        <v>1215</v>
      </c>
      <c r="G15118" s="35"/>
      <c r="H15118" s="35" t="s">
        <v>1099</v>
      </c>
      <c r="I15118" s="223" t="s">
        <v>3242</v>
      </c>
      <c r="J15118" s="35" t="s">
        <v>56</v>
      </c>
      <c r="K15118" s="35"/>
      <c r="L15118" s="35">
        <v>40331206</v>
      </c>
      <c r="M15118" s="35">
        <v>4714025</v>
      </c>
      <c r="N15118" s="61" t="s">
        <v>125</v>
      </c>
      <c r="O15118" s="35" t="s">
        <v>3889</v>
      </c>
      <c r="P15118" s="51">
        <f t="shared" si="117"/>
        <v>16.245</v>
      </c>
      <c r="Q15118" s="35"/>
      <c r="R15118" s="222"/>
    </row>
    <row r="15119" s="10" customFormat="1" spans="1:18">
      <c r="A15119" s="35" t="s">
        <v>3240</v>
      </c>
      <c r="B15119" s="35" t="s">
        <v>3890</v>
      </c>
      <c r="C15119" s="222" t="s">
        <v>2002</v>
      </c>
      <c r="D15119" s="36">
        <v>3.2</v>
      </c>
      <c r="E15119" s="222" t="s">
        <v>1215</v>
      </c>
      <c r="F15119" s="35" t="s">
        <v>1215</v>
      </c>
      <c r="G15119" s="35"/>
      <c r="H15119" s="35" t="s">
        <v>1099</v>
      </c>
      <c r="I15119" s="223" t="s">
        <v>3242</v>
      </c>
      <c r="J15119" s="35" t="s">
        <v>56</v>
      </c>
      <c r="K15119" s="35"/>
      <c r="L15119" s="35">
        <v>40330987</v>
      </c>
      <c r="M15119" s="35">
        <v>4714239</v>
      </c>
      <c r="N15119" s="61" t="s">
        <v>125</v>
      </c>
      <c r="O15119" s="35" t="s">
        <v>3889</v>
      </c>
      <c r="P15119" s="51">
        <f t="shared" si="117"/>
        <v>14.4</v>
      </c>
      <c r="Q15119" s="35"/>
      <c r="R15119" s="222"/>
    </row>
    <row r="15120" s="10" customFormat="1" spans="1:18">
      <c r="A15120" s="35" t="s">
        <v>3240</v>
      </c>
      <c r="B15120" s="35" t="s">
        <v>3890</v>
      </c>
      <c r="C15120" s="222" t="s">
        <v>3110</v>
      </c>
      <c r="D15120" s="36">
        <v>3.2</v>
      </c>
      <c r="E15120" s="222" t="s">
        <v>1215</v>
      </c>
      <c r="F15120" s="35" t="s">
        <v>1215</v>
      </c>
      <c r="G15120" s="35"/>
      <c r="H15120" s="35" t="s">
        <v>1099</v>
      </c>
      <c r="I15120" s="223" t="s">
        <v>3242</v>
      </c>
      <c r="J15120" s="35" t="s">
        <v>56</v>
      </c>
      <c r="K15120" s="35"/>
      <c r="L15120" s="35">
        <v>40331462</v>
      </c>
      <c r="M15120" s="35">
        <v>4713878</v>
      </c>
      <c r="N15120" s="61" t="s">
        <v>125</v>
      </c>
      <c r="O15120" s="35" t="s">
        <v>3889</v>
      </c>
      <c r="P15120" s="51">
        <f t="shared" si="117"/>
        <v>14.4</v>
      </c>
      <c r="Q15120" s="35"/>
      <c r="R15120" s="222"/>
    </row>
    <row r="15121" s="10" customFormat="1" spans="1:18">
      <c r="A15121" s="35" t="s">
        <v>3240</v>
      </c>
      <c r="B15121" s="35" t="s">
        <v>3890</v>
      </c>
      <c r="C15121" s="222" t="s">
        <v>3891</v>
      </c>
      <c r="D15121" s="36">
        <v>4.42</v>
      </c>
      <c r="E15121" s="222" t="s">
        <v>1215</v>
      </c>
      <c r="F15121" s="35" t="s">
        <v>1215</v>
      </c>
      <c r="G15121" s="35"/>
      <c r="H15121" s="35" t="s">
        <v>1099</v>
      </c>
      <c r="I15121" s="223" t="s">
        <v>3242</v>
      </c>
      <c r="J15121" s="35" t="s">
        <v>56</v>
      </c>
      <c r="K15121" s="35"/>
      <c r="L15121" s="35">
        <v>40331279</v>
      </c>
      <c r="M15121" s="35">
        <v>4714417</v>
      </c>
      <c r="N15121" s="61" t="s">
        <v>125</v>
      </c>
      <c r="O15121" s="35" t="s">
        <v>3889</v>
      </c>
      <c r="P15121" s="51">
        <f t="shared" si="117"/>
        <v>19.89</v>
      </c>
      <c r="Q15121" s="35"/>
      <c r="R15121" s="222"/>
    </row>
    <row r="15122" s="10" customFormat="1" spans="1:18">
      <c r="A15122" s="35" t="s">
        <v>3240</v>
      </c>
      <c r="B15122" s="35" t="s">
        <v>3890</v>
      </c>
      <c r="C15122" s="222" t="s">
        <v>3678</v>
      </c>
      <c r="D15122" s="36">
        <v>4.15</v>
      </c>
      <c r="E15122" s="222" t="s">
        <v>1215</v>
      </c>
      <c r="F15122" s="35" t="s">
        <v>1215</v>
      </c>
      <c r="G15122" s="35"/>
      <c r="H15122" s="35" t="s">
        <v>1099</v>
      </c>
      <c r="I15122" s="223" t="s">
        <v>3242</v>
      </c>
      <c r="J15122" s="35" t="s">
        <v>56</v>
      </c>
      <c r="K15122" s="35"/>
      <c r="L15122" s="35">
        <v>40331475</v>
      </c>
      <c r="M15122" s="35">
        <v>4713973</v>
      </c>
      <c r="N15122" s="61" t="s">
        <v>125</v>
      </c>
      <c r="O15122" s="35" t="s">
        <v>3889</v>
      </c>
      <c r="P15122" s="51">
        <f t="shared" si="117"/>
        <v>18.675</v>
      </c>
      <c r="Q15122" s="35"/>
      <c r="R15122" s="222"/>
    </row>
    <row r="15123" s="10" customFormat="1" spans="1:18">
      <c r="A15123" s="35" t="s">
        <v>3240</v>
      </c>
      <c r="B15123" s="35" t="s">
        <v>3890</v>
      </c>
      <c r="C15123" s="222" t="s">
        <v>1854</v>
      </c>
      <c r="D15123" s="36">
        <v>4.39</v>
      </c>
      <c r="E15123" s="222" t="s">
        <v>1215</v>
      </c>
      <c r="F15123" s="35" t="s">
        <v>1215</v>
      </c>
      <c r="G15123" s="35"/>
      <c r="H15123" s="35" t="s">
        <v>1099</v>
      </c>
      <c r="I15123" s="223" t="s">
        <v>3242</v>
      </c>
      <c r="J15123" s="35" t="s">
        <v>56</v>
      </c>
      <c r="K15123" s="35"/>
      <c r="L15123" s="35">
        <v>40331481</v>
      </c>
      <c r="M15123" s="35">
        <v>4714167</v>
      </c>
      <c r="N15123" s="61" t="s">
        <v>125</v>
      </c>
      <c r="O15123" s="35" t="s">
        <v>3889</v>
      </c>
      <c r="P15123" s="51">
        <f t="shared" si="117"/>
        <v>19.755</v>
      </c>
      <c r="Q15123" s="35"/>
      <c r="R15123" s="222"/>
    </row>
    <row r="15124" s="10" customFormat="1" spans="1:18">
      <c r="A15124" s="35" t="s">
        <v>3240</v>
      </c>
      <c r="B15124" s="35" t="s">
        <v>3890</v>
      </c>
      <c r="C15124" s="222" t="s">
        <v>2005</v>
      </c>
      <c r="D15124" s="36">
        <v>2.87</v>
      </c>
      <c r="E15124" s="222" t="s">
        <v>1215</v>
      </c>
      <c r="F15124" s="35" t="s">
        <v>1215</v>
      </c>
      <c r="G15124" s="35"/>
      <c r="H15124" s="35" t="s">
        <v>1099</v>
      </c>
      <c r="I15124" s="223" t="s">
        <v>3242</v>
      </c>
      <c r="J15124" s="35" t="s">
        <v>56</v>
      </c>
      <c r="K15124" s="35"/>
      <c r="L15124" s="35">
        <v>40331746</v>
      </c>
      <c r="M15124" s="35">
        <v>4714392</v>
      </c>
      <c r="N15124" s="61" t="s">
        <v>125</v>
      </c>
      <c r="O15124" s="35" t="s">
        <v>3889</v>
      </c>
      <c r="P15124" s="51">
        <f t="shared" si="117"/>
        <v>12.915</v>
      </c>
      <c r="Q15124" s="35"/>
      <c r="R15124" s="222"/>
    </row>
    <row r="15125" s="10" customFormat="1" spans="1:18">
      <c r="A15125" s="35" t="s">
        <v>3240</v>
      </c>
      <c r="B15125" s="35" t="s">
        <v>3890</v>
      </c>
      <c r="C15125" s="222" t="s">
        <v>3760</v>
      </c>
      <c r="D15125" s="36">
        <v>25.4</v>
      </c>
      <c r="E15125" s="222" t="s">
        <v>1215</v>
      </c>
      <c r="F15125" s="35" t="s">
        <v>1215</v>
      </c>
      <c r="G15125" s="35"/>
      <c r="H15125" s="35" t="s">
        <v>1099</v>
      </c>
      <c r="I15125" s="223" t="s">
        <v>3242</v>
      </c>
      <c r="J15125" s="35" t="s">
        <v>56</v>
      </c>
      <c r="K15125" s="35"/>
      <c r="L15125" s="35">
        <v>40331484</v>
      </c>
      <c r="M15125" s="35">
        <v>4714317</v>
      </c>
      <c r="N15125" s="61" t="s">
        <v>125</v>
      </c>
      <c r="O15125" s="35" t="s">
        <v>3889</v>
      </c>
      <c r="P15125" s="51">
        <f t="shared" si="117"/>
        <v>114.3</v>
      </c>
      <c r="Q15125" s="35"/>
      <c r="R15125" s="222"/>
    </row>
    <row r="15126" s="10" customFormat="1" spans="1:18">
      <c r="A15126" s="35" t="s">
        <v>3240</v>
      </c>
      <c r="B15126" s="35" t="s">
        <v>3890</v>
      </c>
      <c r="C15126" s="222" t="s">
        <v>2012</v>
      </c>
      <c r="D15126" s="36">
        <v>4.13</v>
      </c>
      <c r="E15126" s="222" t="s">
        <v>1215</v>
      </c>
      <c r="F15126" s="35" t="s">
        <v>1215</v>
      </c>
      <c r="G15126" s="35"/>
      <c r="H15126" s="35" t="s">
        <v>1099</v>
      </c>
      <c r="I15126" s="223" t="s">
        <v>3242</v>
      </c>
      <c r="J15126" s="35" t="s">
        <v>56</v>
      </c>
      <c r="K15126" s="35"/>
      <c r="L15126" s="35">
        <v>40331457</v>
      </c>
      <c r="M15126" s="35">
        <v>4714013</v>
      </c>
      <c r="N15126" s="61" t="s">
        <v>125</v>
      </c>
      <c r="O15126" s="35" t="s">
        <v>3889</v>
      </c>
      <c r="P15126" s="51">
        <f t="shared" si="117"/>
        <v>18.585</v>
      </c>
      <c r="Q15126" s="35"/>
      <c r="R15126" s="222"/>
    </row>
    <row r="15127" s="10" customFormat="1" spans="1:18">
      <c r="A15127" s="35" t="s">
        <v>3240</v>
      </c>
      <c r="B15127" s="35" t="s">
        <v>3890</v>
      </c>
      <c r="C15127" s="222" t="s">
        <v>2097</v>
      </c>
      <c r="D15127" s="36">
        <v>3.1</v>
      </c>
      <c r="E15127" s="222" t="s">
        <v>1215</v>
      </c>
      <c r="F15127" s="35" t="s">
        <v>1215</v>
      </c>
      <c r="G15127" s="35"/>
      <c r="H15127" s="35" t="s">
        <v>1099</v>
      </c>
      <c r="I15127" s="223" t="s">
        <v>3242</v>
      </c>
      <c r="J15127" s="35" t="s">
        <v>56</v>
      </c>
      <c r="K15127" s="35"/>
      <c r="L15127" s="35">
        <v>40331216</v>
      </c>
      <c r="M15127" s="35">
        <v>4713976</v>
      </c>
      <c r="N15127" s="61" t="s">
        <v>125</v>
      </c>
      <c r="O15127" s="35" t="s">
        <v>3889</v>
      </c>
      <c r="P15127" s="51">
        <f t="shared" si="117"/>
        <v>13.95</v>
      </c>
      <c r="Q15127" s="35"/>
      <c r="R15127" s="222"/>
    </row>
    <row r="15128" s="10" customFormat="1" spans="1:18">
      <c r="A15128" s="35" t="s">
        <v>3240</v>
      </c>
      <c r="B15128" s="35" t="s">
        <v>3890</v>
      </c>
      <c r="C15128" s="222" t="s">
        <v>1604</v>
      </c>
      <c r="D15128" s="36">
        <v>6.33</v>
      </c>
      <c r="E15128" s="222" t="s">
        <v>1215</v>
      </c>
      <c r="F15128" s="35" t="s">
        <v>1215</v>
      </c>
      <c r="G15128" s="35"/>
      <c r="H15128" s="35" t="s">
        <v>1099</v>
      </c>
      <c r="I15128" s="223" t="s">
        <v>3242</v>
      </c>
      <c r="J15128" s="35" t="s">
        <v>56</v>
      </c>
      <c r="K15128" s="35"/>
      <c r="L15128" s="35">
        <v>40331498</v>
      </c>
      <c r="M15128" s="35">
        <v>4714063</v>
      </c>
      <c r="N15128" s="61" t="s">
        <v>125</v>
      </c>
      <c r="O15128" s="35" t="s">
        <v>3889</v>
      </c>
      <c r="P15128" s="51">
        <f t="shared" si="117"/>
        <v>28.485</v>
      </c>
      <c r="Q15128" s="35"/>
      <c r="R15128" s="222"/>
    </row>
    <row r="15129" s="10" customFormat="1" spans="1:18">
      <c r="A15129" s="35" t="s">
        <v>3240</v>
      </c>
      <c r="B15129" s="35" t="s">
        <v>3890</v>
      </c>
      <c r="C15129" s="222" t="s">
        <v>1838</v>
      </c>
      <c r="D15129" s="36">
        <v>5.78</v>
      </c>
      <c r="E15129" s="222" t="s">
        <v>1215</v>
      </c>
      <c r="F15129" s="35" t="s">
        <v>1215</v>
      </c>
      <c r="G15129" s="35"/>
      <c r="H15129" s="35" t="s">
        <v>1099</v>
      </c>
      <c r="I15129" s="223" t="s">
        <v>3242</v>
      </c>
      <c r="J15129" s="35" t="s">
        <v>56</v>
      </c>
      <c r="K15129" s="35"/>
      <c r="L15129" s="35">
        <v>40331056</v>
      </c>
      <c r="M15129" s="35">
        <v>4714333</v>
      </c>
      <c r="N15129" s="61" t="s">
        <v>125</v>
      </c>
      <c r="O15129" s="35" t="s">
        <v>3889</v>
      </c>
      <c r="P15129" s="51">
        <f t="shared" si="117"/>
        <v>26.01</v>
      </c>
      <c r="Q15129" s="35"/>
      <c r="R15129" s="222"/>
    </row>
    <row r="15130" s="10" customFormat="1" spans="1:18">
      <c r="A15130" s="35" t="s">
        <v>3240</v>
      </c>
      <c r="B15130" s="35" t="s">
        <v>3890</v>
      </c>
      <c r="C15130" s="222" t="s">
        <v>2007</v>
      </c>
      <c r="D15130" s="36">
        <v>4.99</v>
      </c>
      <c r="E15130" s="222" t="s">
        <v>1215</v>
      </c>
      <c r="F15130" s="35" t="s">
        <v>1215</v>
      </c>
      <c r="G15130" s="35"/>
      <c r="H15130" s="35" t="s">
        <v>1099</v>
      </c>
      <c r="I15130" s="223" t="s">
        <v>3242</v>
      </c>
      <c r="J15130" s="35" t="s">
        <v>56</v>
      </c>
      <c r="K15130" s="35"/>
      <c r="L15130" s="35">
        <v>40331173</v>
      </c>
      <c r="M15130" s="35">
        <v>4713877</v>
      </c>
      <c r="N15130" s="61" t="s">
        <v>125</v>
      </c>
      <c r="O15130" s="35" t="s">
        <v>3889</v>
      </c>
      <c r="P15130" s="51">
        <f t="shared" si="117"/>
        <v>22.455</v>
      </c>
      <c r="Q15130" s="35"/>
      <c r="R15130" s="222"/>
    </row>
    <row r="15131" s="10" customFormat="1" spans="1:18">
      <c r="A15131" s="35" t="s">
        <v>3240</v>
      </c>
      <c r="B15131" s="35" t="s">
        <v>3890</v>
      </c>
      <c r="C15131" s="222" t="s">
        <v>2314</v>
      </c>
      <c r="D15131" s="36">
        <v>13.97</v>
      </c>
      <c r="E15131" s="222" t="s">
        <v>1215</v>
      </c>
      <c r="F15131" s="35" t="s">
        <v>1215</v>
      </c>
      <c r="G15131" s="35"/>
      <c r="H15131" s="35" t="s">
        <v>1099</v>
      </c>
      <c r="I15131" s="223" t="s">
        <v>3242</v>
      </c>
      <c r="J15131" s="35" t="s">
        <v>56</v>
      </c>
      <c r="K15131" s="35"/>
      <c r="L15131" s="35">
        <v>40331479</v>
      </c>
      <c r="M15131" s="35">
        <v>4714444</v>
      </c>
      <c r="N15131" s="61" t="s">
        <v>125</v>
      </c>
      <c r="O15131" s="35" t="s">
        <v>3889</v>
      </c>
      <c r="P15131" s="51">
        <f t="shared" si="117"/>
        <v>62.865</v>
      </c>
      <c r="Q15131" s="35"/>
      <c r="R15131" s="222"/>
    </row>
    <row r="15132" s="10" customFormat="1" spans="1:18">
      <c r="A15132" s="35" t="s">
        <v>3240</v>
      </c>
      <c r="B15132" s="35" t="s">
        <v>3890</v>
      </c>
      <c r="C15132" s="222" t="s">
        <v>1603</v>
      </c>
      <c r="D15132" s="36">
        <v>4.42</v>
      </c>
      <c r="E15132" s="222" t="s">
        <v>1215</v>
      </c>
      <c r="F15132" s="35" t="s">
        <v>1215</v>
      </c>
      <c r="G15132" s="35"/>
      <c r="H15132" s="35" t="s">
        <v>1099</v>
      </c>
      <c r="I15132" s="223" t="s">
        <v>3242</v>
      </c>
      <c r="J15132" s="35" t="s">
        <v>56</v>
      </c>
      <c r="K15132" s="35"/>
      <c r="L15132" s="35">
        <v>40331473</v>
      </c>
      <c r="M15132" s="35">
        <v>4714102</v>
      </c>
      <c r="N15132" s="61" t="s">
        <v>125</v>
      </c>
      <c r="O15132" s="35" t="s">
        <v>3889</v>
      </c>
      <c r="P15132" s="51">
        <f t="shared" si="117"/>
        <v>19.89</v>
      </c>
      <c r="Q15132" s="35"/>
      <c r="R15132" s="222"/>
    </row>
    <row r="15133" s="10" customFormat="1" spans="1:18">
      <c r="A15133" s="35" t="s">
        <v>3240</v>
      </c>
      <c r="B15133" s="35" t="s">
        <v>3890</v>
      </c>
      <c r="C15133" s="222" t="s">
        <v>3119</v>
      </c>
      <c r="D15133" s="36">
        <v>1.05</v>
      </c>
      <c r="E15133" s="222" t="s">
        <v>1215</v>
      </c>
      <c r="F15133" s="35" t="s">
        <v>1215</v>
      </c>
      <c r="G15133" s="35"/>
      <c r="H15133" s="35" t="s">
        <v>1099</v>
      </c>
      <c r="I15133" s="223" t="s">
        <v>3242</v>
      </c>
      <c r="J15133" s="35" t="s">
        <v>56</v>
      </c>
      <c r="K15133" s="35"/>
      <c r="L15133" s="35">
        <v>40330934</v>
      </c>
      <c r="M15133" s="35">
        <v>4714243</v>
      </c>
      <c r="N15133" s="61" t="s">
        <v>125</v>
      </c>
      <c r="O15133" s="35" t="s">
        <v>3889</v>
      </c>
      <c r="P15133" s="51">
        <f t="shared" si="117"/>
        <v>4.725</v>
      </c>
      <c r="Q15133" s="35"/>
      <c r="R15133" s="222"/>
    </row>
    <row r="15134" s="10" customFormat="1" spans="1:18">
      <c r="A15134" s="35" t="s">
        <v>3240</v>
      </c>
      <c r="B15134" s="35" t="s">
        <v>3890</v>
      </c>
      <c r="C15134" s="222" t="s">
        <v>1595</v>
      </c>
      <c r="D15134" s="36">
        <v>3.45</v>
      </c>
      <c r="E15134" s="222" t="s">
        <v>1215</v>
      </c>
      <c r="F15134" s="35" t="s">
        <v>1215</v>
      </c>
      <c r="G15134" s="35"/>
      <c r="H15134" s="35" t="s">
        <v>1099</v>
      </c>
      <c r="I15134" s="223" t="s">
        <v>3242</v>
      </c>
      <c r="J15134" s="35" t="s">
        <v>56</v>
      </c>
      <c r="K15134" s="35"/>
      <c r="L15134" s="35">
        <v>40331353</v>
      </c>
      <c r="M15134" s="35">
        <v>4714454</v>
      </c>
      <c r="N15134" s="61" t="s">
        <v>125</v>
      </c>
      <c r="O15134" s="35" t="s">
        <v>3889</v>
      </c>
      <c r="P15134" s="51">
        <f t="shared" si="117"/>
        <v>15.525</v>
      </c>
      <c r="Q15134" s="35"/>
      <c r="R15134" s="222"/>
    </row>
    <row r="15135" s="10" customFormat="1" spans="1:18">
      <c r="A15135" s="35" t="s">
        <v>3240</v>
      </c>
      <c r="B15135" s="35" t="s">
        <v>3890</v>
      </c>
      <c r="C15135" s="222" t="s">
        <v>2102</v>
      </c>
      <c r="D15135" s="36">
        <v>3.84</v>
      </c>
      <c r="E15135" s="222" t="s">
        <v>1215</v>
      </c>
      <c r="F15135" s="35" t="s">
        <v>1215</v>
      </c>
      <c r="G15135" s="35"/>
      <c r="H15135" s="35" t="s">
        <v>1099</v>
      </c>
      <c r="I15135" s="223" t="s">
        <v>3242</v>
      </c>
      <c r="J15135" s="35" t="s">
        <v>56</v>
      </c>
      <c r="K15135" s="35"/>
      <c r="L15135" s="35">
        <v>40331189</v>
      </c>
      <c r="M15135" s="35">
        <v>4713929</v>
      </c>
      <c r="N15135" s="61" t="s">
        <v>125</v>
      </c>
      <c r="O15135" s="35" t="s">
        <v>3889</v>
      </c>
      <c r="P15135" s="51">
        <f t="shared" si="117"/>
        <v>17.28</v>
      </c>
      <c r="Q15135" s="35"/>
      <c r="R15135" s="222"/>
    </row>
    <row r="15136" s="10" customFormat="1" spans="1:18">
      <c r="A15136" s="35" t="s">
        <v>3240</v>
      </c>
      <c r="B15136" s="35" t="s">
        <v>3890</v>
      </c>
      <c r="C15136" s="222" t="s">
        <v>2010</v>
      </c>
      <c r="D15136" s="36">
        <v>1.09</v>
      </c>
      <c r="E15136" s="222" t="s">
        <v>1215</v>
      </c>
      <c r="F15136" s="35" t="s">
        <v>1215</v>
      </c>
      <c r="G15136" s="35"/>
      <c r="H15136" s="35" t="s">
        <v>1099</v>
      </c>
      <c r="I15136" s="223" t="s">
        <v>3242</v>
      </c>
      <c r="J15136" s="35" t="s">
        <v>56</v>
      </c>
      <c r="K15136" s="35"/>
      <c r="L15136" s="35">
        <v>40331107</v>
      </c>
      <c r="M15136" s="35">
        <v>4714351</v>
      </c>
      <c r="N15136" s="61" t="s">
        <v>125</v>
      </c>
      <c r="O15136" s="35" t="s">
        <v>3889</v>
      </c>
      <c r="P15136" s="51">
        <f t="shared" si="117"/>
        <v>4.905</v>
      </c>
      <c r="Q15136" s="35"/>
      <c r="R15136" s="222"/>
    </row>
    <row r="15137" s="10" customFormat="1" spans="1:18">
      <c r="A15137" s="35" t="s">
        <v>3240</v>
      </c>
      <c r="B15137" s="35" t="s">
        <v>3890</v>
      </c>
      <c r="C15137" s="222" t="s">
        <v>3331</v>
      </c>
      <c r="D15137" s="36">
        <v>2</v>
      </c>
      <c r="E15137" s="222" t="s">
        <v>1215</v>
      </c>
      <c r="F15137" s="35" t="s">
        <v>1215</v>
      </c>
      <c r="G15137" s="35"/>
      <c r="H15137" s="35" t="s">
        <v>1099</v>
      </c>
      <c r="I15137" s="223" t="s">
        <v>3242</v>
      </c>
      <c r="J15137" s="35" t="s">
        <v>56</v>
      </c>
      <c r="K15137" s="35"/>
      <c r="L15137" s="35">
        <v>40331185</v>
      </c>
      <c r="M15137" s="35">
        <v>4713839</v>
      </c>
      <c r="N15137" s="61" t="s">
        <v>125</v>
      </c>
      <c r="O15137" s="35" t="s">
        <v>3889</v>
      </c>
      <c r="P15137" s="51">
        <f t="shared" si="117"/>
        <v>9</v>
      </c>
      <c r="Q15137" s="35"/>
      <c r="R15137" s="222"/>
    </row>
    <row r="15138" s="10" customFormat="1" spans="1:18">
      <c r="A15138" s="35" t="s">
        <v>3240</v>
      </c>
      <c r="B15138" s="35" t="s">
        <v>3890</v>
      </c>
      <c r="C15138" s="222" t="s">
        <v>1889</v>
      </c>
      <c r="D15138" s="36">
        <v>2.61</v>
      </c>
      <c r="E15138" s="222" t="s">
        <v>1215</v>
      </c>
      <c r="F15138" s="35" t="s">
        <v>1215</v>
      </c>
      <c r="G15138" s="35"/>
      <c r="H15138" s="35" t="s">
        <v>1099</v>
      </c>
      <c r="I15138" s="223" t="s">
        <v>3242</v>
      </c>
      <c r="J15138" s="35" t="s">
        <v>56</v>
      </c>
      <c r="K15138" s="35"/>
      <c r="L15138" s="35">
        <v>40331688</v>
      </c>
      <c r="M15138" s="35">
        <v>4714395</v>
      </c>
      <c r="N15138" s="61" t="s">
        <v>125</v>
      </c>
      <c r="O15138" s="35" t="s">
        <v>3889</v>
      </c>
      <c r="P15138" s="51">
        <f t="shared" si="117"/>
        <v>11.745</v>
      </c>
      <c r="Q15138" s="35"/>
      <c r="R15138" s="222"/>
    </row>
    <row r="15139" s="10" customFormat="1" spans="1:18">
      <c r="A15139" s="35" t="s">
        <v>3240</v>
      </c>
      <c r="B15139" s="35" t="s">
        <v>3890</v>
      </c>
      <c r="C15139" s="222" t="s">
        <v>1900</v>
      </c>
      <c r="D15139" s="36">
        <v>4.01</v>
      </c>
      <c r="E15139" s="222" t="s">
        <v>1215</v>
      </c>
      <c r="F15139" s="35" t="s">
        <v>1215</v>
      </c>
      <c r="G15139" s="35"/>
      <c r="H15139" s="35" t="s">
        <v>1099</v>
      </c>
      <c r="I15139" s="223" t="s">
        <v>3242</v>
      </c>
      <c r="J15139" s="35" t="s">
        <v>56</v>
      </c>
      <c r="K15139" s="35"/>
      <c r="L15139" s="35">
        <v>40331482</v>
      </c>
      <c r="M15139" s="35">
        <v>4713922</v>
      </c>
      <c r="N15139" s="61" t="s">
        <v>125</v>
      </c>
      <c r="O15139" s="35" t="s">
        <v>3889</v>
      </c>
      <c r="P15139" s="51">
        <f t="shared" si="117"/>
        <v>18.045</v>
      </c>
      <c r="Q15139" s="35"/>
      <c r="R15139" s="222"/>
    </row>
    <row r="15140" s="10" customFormat="1" spans="1:18">
      <c r="A15140" s="35" t="s">
        <v>3240</v>
      </c>
      <c r="B15140" s="35" t="s">
        <v>3890</v>
      </c>
      <c r="C15140" s="222" t="s">
        <v>3121</v>
      </c>
      <c r="D15140" s="36">
        <v>8.78</v>
      </c>
      <c r="E15140" s="222" t="s">
        <v>1215</v>
      </c>
      <c r="F15140" s="35" t="s">
        <v>1215</v>
      </c>
      <c r="G15140" s="35"/>
      <c r="H15140" s="35" t="s">
        <v>1099</v>
      </c>
      <c r="I15140" s="223" t="s">
        <v>3242</v>
      </c>
      <c r="J15140" s="35" t="s">
        <v>56</v>
      </c>
      <c r="K15140" s="35"/>
      <c r="L15140" s="35">
        <v>40330967</v>
      </c>
      <c r="M15140" s="35">
        <v>4714311</v>
      </c>
      <c r="N15140" s="61" t="s">
        <v>125</v>
      </c>
      <c r="O15140" s="35" t="s">
        <v>3889</v>
      </c>
      <c r="P15140" s="51">
        <f t="shared" si="117"/>
        <v>39.51</v>
      </c>
      <c r="Q15140" s="35"/>
      <c r="R15140" s="222"/>
    </row>
    <row r="15141" s="10" customFormat="1" spans="1:18">
      <c r="A15141" s="35" t="s">
        <v>3240</v>
      </c>
      <c r="B15141" s="35" t="s">
        <v>3890</v>
      </c>
      <c r="C15141" s="222" t="s">
        <v>3086</v>
      </c>
      <c r="D15141" s="36">
        <v>2.51</v>
      </c>
      <c r="E15141" s="222" t="s">
        <v>1215</v>
      </c>
      <c r="F15141" s="35" t="s">
        <v>1215</v>
      </c>
      <c r="G15141" s="35"/>
      <c r="H15141" s="35" t="s">
        <v>1099</v>
      </c>
      <c r="I15141" s="223" t="s">
        <v>3242</v>
      </c>
      <c r="J15141" s="35" t="s">
        <v>56</v>
      </c>
      <c r="K15141" s="35"/>
      <c r="L15141" s="35">
        <v>40331222</v>
      </c>
      <c r="M15141" s="35">
        <v>4714081</v>
      </c>
      <c r="N15141" s="61" t="s">
        <v>125</v>
      </c>
      <c r="O15141" s="35" t="s">
        <v>3889</v>
      </c>
      <c r="P15141" s="51">
        <f t="shared" si="117"/>
        <v>11.295</v>
      </c>
      <c r="Q15141" s="35"/>
      <c r="R15141" s="222"/>
    </row>
    <row r="15142" s="10" customFormat="1" spans="1:18">
      <c r="A15142" s="35" t="s">
        <v>3240</v>
      </c>
      <c r="B15142" s="35" t="s">
        <v>3890</v>
      </c>
      <c r="C15142" s="222" t="s">
        <v>1891</v>
      </c>
      <c r="D15142" s="36">
        <v>3.74</v>
      </c>
      <c r="E15142" s="222" t="s">
        <v>1215</v>
      </c>
      <c r="F15142" s="35" t="s">
        <v>1215</v>
      </c>
      <c r="G15142" s="35"/>
      <c r="H15142" s="35" t="s">
        <v>1099</v>
      </c>
      <c r="I15142" s="223" t="s">
        <v>3242</v>
      </c>
      <c r="J15142" s="35" t="s">
        <v>56</v>
      </c>
      <c r="K15142" s="35"/>
      <c r="L15142" s="35">
        <v>40331487</v>
      </c>
      <c r="M15142" s="35">
        <v>4714212</v>
      </c>
      <c r="N15142" s="61" t="s">
        <v>125</v>
      </c>
      <c r="O15142" s="35" t="s">
        <v>3889</v>
      </c>
      <c r="P15142" s="51">
        <f t="shared" si="117"/>
        <v>16.83</v>
      </c>
      <c r="Q15142" s="35"/>
      <c r="R15142" s="222"/>
    </row>
    <row r="15143" s="10" customFormat="1" spans="1:18">
      <c r="A15143" s="35" t="s">
        <v>3240</v>
      </c>
      <c r="B15143" s="35" t="s">
        <v>3317</v>
      </c>
      <c r="C15143" s="222" t="s">
        <v>1619</v>
      </c>
      <c r="D15143" s="36">
        <v>8.16</v>
      </c>
      <c r="E15143" s="222" t="s">
        <v>1215</v>
      </c>
      <c r="F15143" s="35" t="s">
        <v>1215</v>
      </c>
      <c r="G15143" s="35" t="s">
        <v>37</v>
      </c>
      <c r="H15143" s="35" t="s">
        <v>1198</v>
      </c>
      <c r="I15143" s="223" t="s">
        <v>3242</v>
      </c>
      <c r="J15143" s="35" t="s">
        <v>40</v>
      </c>
      <c r="K15143" s="35"/>
      <c r="L15143" s="35">
        <v>40327348</v>
      </c>
      <c r="M15143" s="35">
        <v>4711023</v>
      </c>
      <c r="N15143" s="61" t="s">
        <v>125</v>
      </c>
      <c r="O15143" s="35" t="s">
        <v>3889</v>
      </c>
      <c r="P15143" s="51">
        <f t="shared" si="117"/>
        <v>36.72</v>
      </c>
      <c r="Q15143" s="35"/>
      <c r="R15143" s="222"/>
    </row>
    <row r="15144" s="10" customFormat="1" spans="1:18">
      <c r="A15144" s="35" t="s">
        <v>3240</v>
      </c>
      <c r="B15144" s="35" t="s">
        <v>3317</v>
      </c>
      <c r="C15144" s="222" t="s">
        <v>257</v>
      </c>
      <c r="D15144" s="36">
        <v>1.82</v>
      </c>
      <c r="E15144" s="222" t="s">
        <v>1215</v>
      </c>
      <c r="F15144" s="35" t="s">
        <v>1215</v>
      </c>
      <c r="G15144" s="35" t="s">
        <v>37</v>
      </c>
      <c r="H15144" s="35" t="s">
        <v>1198</v>
      </c>
      <c r="I15144" s="223" t="s">
        <v>3242</v>
      </c>
      <c r="J15144" s="35" t="s">
        <v>40</v>
      </c>
      <c r="K15144" s="35"/>
      <c r="L15144" s="35">
        <v>40325851</v>
      </c>
      <c r="M15144" s="35">
        <v>4712834</v>
      </c>
      <c r="N15144" s="61" t="s">
        <v>125</v>
      </c>
      <c r="O15144" s="35" t="s">
        <v>3889</v>
      </c>
      <c r="P15144" s="51">
        <f t="shared" si="117"/>
        <v>8.19</v>
      </c>
      <c r="Q15144" s="35"/>
      <c r="R15144" s="222"/>
    </row>
    <row r="15145" s="10" customFormat="1" spans="1:18">
      <c r="A15145" s="35" t="s">
        <v>3240</v>
      </c>
      <c r="B15145" s="35" t="s">
        <v>3317</v>
      </c>
      <c r="C15145" s="222" t="s">
        <v>445</v>
      </c>
      <c r="D15145" s="36">
        <v>11.94</v>
      </c>
      <c r="E15145" s="222" t="s">
        <v>1215</v>
      </c>
      <c r="F15145" s="35" t="s">
        <v>1215</v>
      </c>
      <c r="G15145" s="35" t="s">
        <v>37</v>
      </c>
      <c r="H15145" s="35" t="s">
        <v>1198</v>
      </c>
      <c r="I15145" s="223" t="s">
        <v>3242</v>
      </c>
      <c r="J15145" s="35" t="s">
        <v>40</v>
      </c>
      <c r="K15145" s="35"/>
      <c r="L15145" s="35">
        <v>40327807</v>
      </c>
      <c r="M15145" s="35">
        <v>4711629</v>
      </c>
      <c r="N15145" s="61" t="s">
        <v>125</v>
      </c>
      <c r="O15145" s="35" t="s">
        <v>3889</v>
      </c>
      <c r="P15145" s="51">
        <f t="shared" si="117"/>
        <v>53.73</v>
      </c>
      <c r="Q15145" s="35"/>
      <c r="R15145" s="222"/>
    </row>
    <row r="15146" s="10" customFormat="1" spans="1:18">
      <c r="A15146" s="35" t="s">
        <v>3240</v>
      </c>
      <c r="B15146" s="35" t="s">
        <v>3317</v>
      </c>
      <c r="C15146" s="222" t="s">
        <v>1005</v>
      </c>
      <c r="D15146" s="36">
        <v>2.21</v>
      </c>
      <c r="E15146" s="222" t="s">
        <v>1215</v>
      </c>
      <c r="F15146" s="35" t="s">
        <v>1215</v>
      </c>
      <c r="G15146" s="35" t="s">
        <v>37</v>
      </c>
      <c r="H15146" s="35" t="s">
        <v>1198</v>
      </c>
      <c r="I15146" s="223" t="s">
        <v>3242</v>
      </c>
      <c r="J15146" s="35" t="s">
        <v>40</v>
      </c>
      <c r="K15146" s="35"/>
      <c r="L15146" s="35">
        <v>40327377</v>
      </c>
      <c r="M15146" s="35">
        <v>4710994</v>
      </c>
      <c r="N15146" s="61" t="s">
        <v>125</v>
      </c>
      <c r="O15146" s="35" t="s">
        <v>3889</v>
      </c>
      <c r="P15146" s="51">
        <f t="shared" si="117"/>
        <v>9.945</v>
      </c>
      <c r="Q15146" s="35"/>
      <c r="R15146" s="222"/>
    </row>
    <row r="15147" s="10" customFormat="1" spans="1:18">
      <c r="A15147" s="35" t="s">
        <v>3240</v>
      </c>
      <c r="B15147" s="35" t="s">
        <v>3317</v>
      </c>
      <c r="C15147" s="222" t="s">
        <v>1581</v>
      </c>
      <c r="D15147" s="36">
        <v>6.21</v>
      </c>
      <c r="E15147" s="222" t="s">
        <v>1215</v>
      </c>
      <c r="F15147" s="35" t="s">
        <v>1215</v>
      </c>
      <c r="G15147" s="35"/>
      <c r="H15147" s="35" t="s">
        <v>1198</v>
      </c>
      <c r="I15147" s="223" t="s">
        <v>3242</v>
      </c>
      <c r="J15147" s="35" t="s">
        <v>40</v>
      </c>
      <c r="K15147" s="35"/>
      <c r="L15147" s="35">
        <v>40327678</v>
      </c>
      <c r="M15147" s="35">
        <v>4710177</v>
      </c>
      <c r="N15147" s="61" t="s">
        <v>125</v>
      </c>
      <c r="O15147" s="35" t="s">
        <v>3889</v>
      </c>
      <c r="P15147" s="51">
        <f t="shared" si="117"/>
        <v>27.945</v>
      </c>
      <c r="Q15147" s="35"/>
      <c r="R15147" s="222"/>
    </row>
    <row r="15148" s="10" customFormat="1" spans="1:18">
      <c r="A15148" s="35" t="s">
        <v>3240</v>
      </c>
      <c r="B15148" s="35" t="s">
        <v>3317</v>
      </c>
      <c r="C15148" s="222" t="s">
        <v>402</v>
      </c>
      <c r="D15148" s="36">
        <v>47.71</v>
      </c>
      <c r="E15148" s="222" t="s">
        <v>1215</v>
      </c>
      <c r="F15148" s="35" t="s">
        <v>1215</v>
      </c>
      <c r="G15148" s="35"/>
      <c r="H15148" s="35" t="s">
        <v>1099</v>
      </c>
      <c r="I15148" s="223" t="s">
        <v>3242</v>
      </c>
      <c r="J15148" s="35" t="s">
        <v>56</v>
      </c>
      <c r="K15148" s="35"/>
      <c r="L15148" s="35">
        <v>40326260</v>
      </c>
      <c r="M15148" s="35">
        <v>4712295</v>
      </c>
      <c r="N15148" s="61" t="s">
        <v>125</v>
      </c>
      <c r="O15148" s="35" t="s">
        <v>3889</v>
      </c>
      <c r="P15148" s="51">
        <f t="shared" si="117"/>
        <v>214.695</v>
      </c>
      <c r="Q15148" s="35"/>
      <c r="R15148" s="222"/>
    </row>
    <row r="15149" s="10" customFormat="1" spans="1:18">
      <c r="A15149" s="35" t="s">
        <v>3240</v>
      </c>
      <c r="B15149" s="35" t="s">
        <v>3317</v>
      </c>
      <c r="C15149" s="222" t="s">
        <v>1021</v>
      </c>
      <c r="D15149" s="36">
        <v>8.37</v>
      </c>
      <c r="E15149" s="222" t="s">
        <v>1215</v>
      </c>
      <c r="F15149" s="35" t="s">
        <v>1215</v>
      </c>
      <c r="G15149" s="35" t="s">
        <v>37</v>
      </c>
      <c r="H15149" s="35" t="s">
        <v>1099</v>
      </c>
      <c r="I15149" s="223" t="s">
        <v>3242</v>
      </c>
      <c r="J15149" s="35" t="s">
        <v>56</v>
      </c>
      <c r="K15149" s="35"/>
      <c r="L15149" s="35">
        <v>40327531</v>
      </c>
      <c r="M15149" s="35">
        <v>4711033</v>
      </c>
      <c r="N15149" s="61" t="s">
        <v>125</v>
      </c>
      <c r="O15149" s="35" t="s">
        <v>3889</v>
      </c>
      <c r="P15149" s="51">
        <f t="shared" si="117"/>
        <v>37.665</v>
      </c>
      <c r="Q15149" s="35"/>
      <c r="R15149" s="222"/>
    </row>
    <row r="15150" s="10" customFormat="1" spans="1:18">
      <c r="A15150" s="35" t="s">
        <v>3240</v>
      </c>
      <c r="B15150" s="35" t="s">
        <v>3317</v>
      </c>
      <c r="C15150" s="222" t="s">
        <v>406</v>
      </c>
      <c r="D15150" s="36">
        <v>46.27</v>
      </c>
      <c r="E15150" s="222" t="s">
        <v>1215</v>
      </c>
      <c r="F15150" s="35" t="s">
        <v>1215</v>
      </c>
      <c r="G15150" s="35"/>
      <c r="H15150" s="35" t="s">
        <v>1099</v>
      </c>
      <c r="I15150" s="223" t="s">
        <v>3242</v>
      </c>
      <c r="J15150" s="35" t="s">
        <v>56</v>
      </c>
      <c r="K15150" s="35"/>
      <c r="L15150" s="35">
        <v>40326441</v>
      </c>
      <c r="M15150" s="35">
        <v>4712368</v>
      </c>
      <c r="N15150" s="61" t="s">
        <v>125</v>
      </c>
      <c r="O15150" s="35" t="s">
        <v>3889</v>
      </c>
      <c r="P15150" s="51">
        <f t="shared" si="117"/>
        <v>208.215</v>
      </c>
      <c r="Q15150" s="35"/>
      <c r="R15150" s="222"/>
    </row>
    <row r="15151" s="10" customFormat="1" spans="1:18">
      <c r="A15151" s="35" t="s">
        <v>3240</v>
      </c>
      <c r="B15151" s="35" t="s">
        <v>3317</v>
      </c>
      <c r="C15151" s="222" t="s">
        <v>2091</v>
      </c>
      <c r="D15151" s="36">
        <v>5.59</v>
      </c>
      <c r="E15151" s="222" t="s">
        <v>1215</v>
      </c>
      <c r="F15151" s="35" t="s">
        <v>1215</v>
      </c>
      <c r="G15151" s="35" t="s">
        <v>37</v>
      </c>
      <c r="H15151" s="35" t="s">
        <v>1099</v>
      </c>
      <c r="I15151" s="223" t="s">
        <v>3242</v>
      </c>
      <c r="J15151" s="35" t="s">
        <v>56</v>
      </c>
      <c r="K15151" s="35"/>
      <c r="L15151" s="35">
        <v>40328035</v>
      </c>
      <c r="M15151" s="35">
        <v>4711360</v>
      </c>
      <c r="N15151" s="61" t="s">
        <v>125</v>
      </c>
      <c r="O15151" s="35" t="s">
        <v>3889</v>
      </c>
      <c r="P15151" s="51">
        <f t="shared" si="117"/>
        <v>25.155</v>
      </c>
      <c r="Q15151" s="35"/>
      <c r="R15151" s="222"/>
    </row>
    <row r="15152" s="10" customFormat="1" spans="1:18">
      <c r="A15152" s="35" t="s">
        <v>3240</v>
      </c>
      <c r="B15152" s="35" t="s">
        <v>3317</v>
      </c>
      <c r="C15152" s="222" t="s">
        <v>3132</v>
      </c>
      <c r="D15152" s="36">
        <v>7.22</v>
      </c>
      <c r="E15152" s="222" t="s">
        <v>1215</v>
      </c>
      <c r="F15152" s="35" t="s">
        <v>1215</v>
      </c>
      <c r="G15152" s="35"/>
      <c r="H15152" s="35" t="s">
        <v>1099</v>
      </c>
      <c r="I15152" s="223" t="s">
        <v>3242</v>
      </c>
      <c r="J15152" s="35" t="s">
        <v>56</v>
      </c>
      <c r="K15152" s="35"/>
      <c r="L15152" s="35">
        <v>40328350</v>
      </c>
      <c r="M15152" s="35">
        <v>4710347</v>
      </c>
      <c r="N15152" s="61" t="s">
        <v>125</v>
      </c>
      <c r="O15152" s="35" t="s">
        <v>3889</v>
      </c>
      <c r="P15152" s="51">
        <f t="shared" si="117"/>
        <v>32.49</v>
      </c>
      <c r="Q15152" s="35"/>
      <c r="R15152" s="222"/>
    </row>
    <row r="15153" s="10" customFormat="1" spans="1:18">
      <c r="A15153" s="35" t="s">
        <v>3240</v>
      </c>
      <c r="B15153" s="35" t="s">
        <v>3317</v>
      </c>
      <c r="C15153" s="222" t="s">
        <v>3205</v>
      </c>
      <c r="D15153" s="36">
        <v>4.51</v>
      </c>
      <c r="E15153" s="222" t="s">
        <v>1215</v>
      </c>
      <c r="F15153" s="35" t="s">
        <v>1215</v>
      </c>
      <c r="G15153" s="35"/>
      <c r="H15153" s="35" t="s">
        <v>1099</v>
      </c>
      <c r="I15153" s="223" t="s">
        <v>3242</v>
      </c>
      <c r="J15153" s="35" t="s">
        <v>56</v>
      </c>
      <c r="K15153" s="35"/>
      <c r="L15153" s="35">
        <v>40328253</v>
      </c>
      <c r="M15153" s="35">
        <v>4710462</v>
      </c>
      <c r="N15153" s="61" t="s">
        <v>125</v>
      </c>
      <c r="O15153" s="35" t="s">
        <v>3889</v>
      </c>
      <c r="P15153" s="51">
        <f t="shared" si="117"/>
        <v>20.295</v>
      </c>
      <c r="Q15153" s="35"/>
      <c r="R15153" s="222"/>
    </row>
    <row r="15154" s="10" customFormat="1" spans="1:18">
      <c r="A15154" s="35" t="s">
        <v>3240</v>
      </c>
      <c r="B15154" s="35" t="s">
        <v>3317</v>
      </c>
      <c r="C15154" s="222" t="s">
        <v>396</v>
      </c>
      <c r="D15154" s="36">
        <v>14.45</v>
      </c>
      <c r="E15154" s="222" t="s">
        <v>1215</v>
      </c>
      <c r="F15154" s="35" t="s">
        <v>1215</v>
      </c>
      <c r="G15154" s="35" t="s">
        <v>37</v>
      </c>
      <c r="H15154" s="35" t="s">
        <v>1099</v>
      </c>
      <c r="I15154" s="223" t="s">
        <v>3242</v>
      </c>
      <c r="J15154" s="35" t="s">
        <v>56</v>
      </c>
      <c r="K15154" s="35"/>
      <c r="L15154" s="35">
        <v>40327637</v>
      </c>
      <c r="M15154" s="35">
        <v>4711809</v>
      </c>
      <c r="N15154" s="61" t="s">
        <v>125</v>
      </c>
      <c r="O15154" s="35" t="s">
        <v>3889</v>
      </c>
      <c r="P15154" s="51">
        <f t="shared" si="117"/>
        <v>65.025</v>
      </c>
      <c r="Q15154" s="35"/>
      <c r="R15154" s="222"/>
    </row>
    <row r="15155" s="10" customFormat="1" spans="1:18">
      <c r="A15155" s="35" t="s">
        <v>3240</v>
      </c>
      <c r="B15155" s="35" t="s">
        <v>3317</v>
      </c>
      <c r="C15155" s="222" t="s">
        <v>518</v>
      </c>
      <c r="D15155" s="36">
        <v>57.14</v>
      </c>
      <c r="E15155" s="222" t="s">
        <v>1215</v>
      </c>
      <c r="F15155" s="35" t="s">
        <v>1215</v>
      </c>
      <c r="G15155" s="35"/>
      <c r="H15155" s="35" t="s">
        <v>1099</v>
      </c>
      <c r="I15155" s="223" t="s">
        <v>3242</v>
      </c>
      <c r="J15155" s="35" t="s">
        <v>56</v>
      </c>
      <c r="K15155" s="35"/>
      <c r="L15155" s="35">
        <v>40326284</v>
      </c>
      <c r="M15155" s="35">
        <v>4712827</v>
      </c>
      <c r="N15155" s="61" t="s">
        <v>125</v>
      </c>
      <c r="O15155" s="35" t="s">
        <v>3889</v>
      </c>
      <c r="P15155" s="51">
        <f t="shared" si="117"/>
        <v>257.13</v>
      </c>
      <c r="Q15155" s="35"/>
      <c r="R15155" s="222"/>
    </row>
    <row r="15156" s="10" customFormat="1" spans="1:18">
      <c r="A15156" s="35" t="s">
        <v>3240</v>
      </c>
      <c r="B15156" s="35" t="s">
        <v>3317</v>
      </c>
      <c r="C15156" s="222" t="s">
        <v>2829</v>
      </c>
      <c r="D15156" s="36">
        <v>4.69</v>
      </c>
      <c r="E15156" s="222" t="s">
        <v>1215</v>
      </c>
      <c r="F15156" s="35" t="s">
        <v>1215</v>
      </c>
      <c r="G15156" s="35" t="s">
        <v>37</v>
      </c>
      <c r="H15156" s="35" t="s">
        <v>1099</v>
      </c>
      <c r="I15156" s="223" t="s">
        <v>3242</v>
      </c>
      <c r="J15156" s="35" t="s">
        <v>56</v>
      </c>
      <c r="K15156" s="35"/>
      <c r="L15156" s="35">
        <v>40327536</v>
      </c>
      <c r="M15156" s="35">
        <v>4711347</v>
      </c>
      <c r="N15156" s="61" t="s">
        <v>125</v>
      </c>
      <c r="O15156" s="35" t="s">
        <v>3889</v>
      </c>
      <c r="P15156" s="51">
        <f t="shared" si="117"/>
        <v>21.105</v>
      </c>
      <c r="Q15156" s="35"/>
      <c r="R15156" s="222"/>
    </row>
    <row r="15157" s="10" customFormat="1" spans="1:18">
      <c r="A15157" s="35" t="s">
        <v>3240</v>
      </c>
      <c r="B15157" s="35" t="s">
        <v>3317</v>
      </c>
      <c r="C15157" s="222" t="s">
        <v>497</v>
      </c>
      <c r="D15157" s="36">
        <v>11.31</v>
      </c>
      <c r="E15157" s="222" t="s">
        <v>1215</v>
      </c>
      <c r="F15157" s="35" t="s">
        <v>1215</v>
      </c>
      <c r="G15157" s="35" t="s">
        <v>37</v>
      </c>
      <c r="H15157" s="35" t="s">
        <v>1099</v>
      </c>
      <c r="I15157" s="223" t="s">
        <v>3242</v>
      </c>
      <c r="J15157" s="35" t="s">
        <v>56</v>
      </c>
      <c r="K15157" s="35"/>
      <c r="L15157" s="35">
        <v>40327648</v>
      </c>
      <c r="M15157" s="35">
        <v>4712080</v>
      </c>
      <c r="N15157" s="61" t="s">
        <v>125</v>
      </c>
      <c r="O15157" s="35" t="s">
        <v>3889</v>
      </c>
      <c r="P15157" s="51">
        <f t="shared" si="117"/>
        <v>50.895</v>
      </c>
      <c r="Q15157" s="35"/>
      <c r="R15157" s="222"/>
    </row>
    <row r="15158" s="10" customFormat="1" spans="1:18">
      <c r="A15158" s="35" t="s">
        <v>3240</v>
      </c>
      <c r="B15158" s="35" t="s">
        <v>3317</v>
      </c>
      <c r="C15158" s="222" t="s">
        <v>1056</v>
      </c>
      <c r="D15158" s="36">
        <v>23.98</v>
      </c>
      <c r="E15158" s="222" t="s">
        <v>1215</v>
      </c>
      <c r="F15158" s="35" t="s">
        <v>1215</v>
      </c>
      <c r="G15158" s="35"/>
      <c r="H15158" s="35" t="s">
        <v>1099</v>
      </c>
      <c r="I15158" s="223" t="s">
        <v>3242</v>
      </c>
      <c r="J15158" s="35" t="s">
        <v>56</v>
      </c>
      <c r="K15158" s="35"/>
      <c r="L15158" s="35">
        <v>40326389</v>
      </c>
      <c r="M15158" s="35">
        <v>4712527</v>
      </c>
      <c r="N15158" s="61" t="s">
        <v>125</v>
      </c>
      <c r="O15158" s="35" t="s">
        <v>3889</v>
      </c>
      <c r="P15158" s="51">
        <f t="shared" si="117"/>
        <v>107.91</v>
      </c>
      <c r="Q15158" s="35"/>
      <c r="R15158" s="222"/>
    </row>
    <row r="15159" s="10" customFormat="1" spans="1:18">
      <c r="A15159" s="35" t="s">
        <v>3240</v>
      </c>
      <c r="B15159" s="35" t="s">
        <v>3317</v>
      </c>
      <c r="C15159" s="222" t="s">
        <v>588</v>
      </c>
      <c r="D15159" s="36">
        <v>4.78</v>
      </c>
      <c r="E15159" s="222" t="s">
        <v>1215</v>
      </c>
      <c r="F15159" s="35" t="s">
        <v>1215</v>
      </c>
      <c r="G15159" s="35" t="s">
        <v>37</v>
      </c>
      <c r="H15159" s="35" t="s">
        <v>1099</v>
      </c>
      <c r="I15159" s="223" t="s">
        <v>3242</v>
      </c>
      <c r="J15159" s="35" t="s">
        <v>56</v>
      </c>
      <c r="K15159" s="35"/>
      <c r="L15159" s="35">
        <v>40325885</v>
      </c>
      <c r="M15159" s="35">
        <v>4712868</v>
      </c>
      <c r="N15159" s="61" t="s">
        <v>125</v>
      </c>
      <c r="O15159" s="35" t="s">
        <v>3889</v>
      </c>
      <c r="P15159" s="51">
        <f t="shared" si="117"/>
        <v>21.51</v>
      </c>
      <c r="Q15159" s="35"/>
      <c r="R15159" s="222"/>
    </row>
    <row r="15160" s="10" customFormat="1" spans="1:18">
      <c r="A15160" s="35" t="s">
        <v>3240</v>
      </c>
      <c r="B15160" s="35" t="s">
        <v>3317</v>
      </c>
      <c r="C15160" s="222" t="s">
        <v>470</v>
      </c>
      <c r="D15160" s="36">
        <v>16.84</v>
      </c>
      <c r="E15160" s="222" t="s">
        <v>1215</v>
      </c>
      <c r="F15160" s="35" t="s">
        <v>1215</v>
      </c>
      <c r="G15160" s="35" t="s">
        <v>37</v>
      </c>
      <c r="H15160" s="35" t="s">
        <v>1099</v>
      </c>
      <c r="I15160" s="223" t="s">
        <v>3242</v>
      </c>
      <c r="J15160" s="35" t="s">
        <v>56</v>
      </c>
      <c r="K15160" s="35"/>
      <c r="L15160" s="35">
        <v>40327665</v>
      </c>
      <c r="M15160" s="35">
        <v>4711932</v>
      </c>
      <c r="N15160" s="61" t="s">
        <v>125</v>
      </c>
      <c r="O15160" s="35" t="s">
        <v>3889</v>
      </c>
      <c r="P15160" s="51">
        <f t="shared" si="117"/>
        <v>75.78</v>
      </c>
      <c r="Q15160" s="35"/>
      <c r="R15160" s="222"/>
    </row>
    <row r="15161" s="10" customFormat="1" spans="1:18">
      <c r="A15161" s="35" t="s">
        <v>3240</v>
      </c>
      <c r="B15161" s="35" t="s">
        <v>3317</v>
      </c>
      <c r="C15161" s="222" t="s">
        <v>2701</v>
      </c>
      <c r="D15161" s="36">
        <v>12.43</v>
      </c>
      <c r="E15161" s="222" t="s">
        <v>1215</v>
      </c>
      <c r="F15161" s="35" t="s">
        <v>1215</v>
      </c>
      <c r="G15161" s="35" t="s">
        <v>37</v>
      </c>
      <c r="H15161" s="35" t="s">
        <v>1099</v>
      </c>
      <c r="I15161" s="223" t="s">
        <v>3242</v>
      </c>
      <c r="J15161" s="35" t="s">
        <v>56</v>
      </c>
      <c r="K15161" s="35"/>
      <c r="L15161" s="35">
        <v>40327858</v>
      </c>
      <c r="M15161" s="35">
        <v>4711611</v>
      </c>
      <c r="N15161" s="61" t="s">
        <v>125</v>
      </c>
      <c r="O15161" s="35" t="s">
        <v>3889</v>
      </c>
      <c r="P15161" s="51">
        <f t="shared" si="117"/>
        <v>55.935</v>
      </c>
      <c r="Q15161" s="35"/>
      <c r="R15161" s="222"/>
    </row>
    <row r="15162" s="10" customFormat="1" spans="1:18">
      <c r="A15162" s="35" t="s">
        <v>3240</v>
      </c>
      <c r="B15162" s="35" t="s">
        <v>3317</v>
      </c>
      <c r="C15162" s="222" t="s">
        <v>541</v>
      </c>
      <c r="D15162" s="36">
        <v>6.8</v>
      </c>
      <c r="E15162" s="222" t="s">
        <v>1215</v>
      </c>
      <c r="F15162" s="35" t="s">
        <v>1215</v>
      </c>
      <c r="G15162" s="35" t="s">
        <v>37</v>
      </c>
      <c r="H15162" s="35" t="s">
        <v>1099</v>
      </c>
      <c r="I15162" s="223" t="s">
        <v>3242</v>
      </c>
      <c r="J15162" s="35" t="s">
        <v>56</v>
      </c>
      <c r="K15162" s="35"/>
      <c r="L15162" s="35">
        <v>40327558</v>
      </c>
      <c r="M15162" s="35">
        <v>4711048</v>
      </c>
      <c r="N15162" s="61" t="s">
        <v>125</v>
      </c>
      <c r="O15162" s="35" t="s">
        <v>3889</v>
      </c>
      <c r="P15162" s="51">
        <f t="shared" si="117"/>
        <v>30.6</v>
      </c>
      <c r="Q15162" s="35"/>
      <c r="R15162" s="222"/>
    </row>
    <row r="15163" s="10" customFormat="1" spans="1:18">
      <c r="A15163" s="35" t="s">
        <v>3240</v>
      </c>
      <c r="B15163" s="35" t="s">
        <v>3317</v>
      </c>
      <c r="C15163" s="222" t="s">
        <v>1842</v>
      </c>
      <c r="D15163" s="36">
        <v>17.71</v>
      </c>
      <c r="E15163" s="222" t="s">
        <v>1215</v>
      </c>
      <c r="F15163" s="35" t="s">
        <v>1215</v>
      </c>
      <c r="G15163" s="35" t="s">
        <v>37</v>
      </c>
      <c r="H15163" s="35" t="s">
        <v>1099</v>
      </c>
      <c r="I15163" s="223" t="s">
        <v>3242</v>
      </c>
      <c r="J15163" s="35" t="s">
        <v>56</v>
      </c>
      <c r="K15163" s="35"/>
      <c r="L15163" s="35">
        <v>40328005</v>
      </c>
      <c r="M15163" s="35">
        <v>4711470</v>
      </c>
      <c r="N15163" s="61" t="s">
        <v>125</v>
      </c>
      <c r="O15163" s="35" t="s">
        <v>3889</v>
      </c>
      <c r="P15163" s="51">
        <f t="shared" si="117"/>
        <v>79.695</v>
      </c>
      <c r="Q15163" s="35"/>
      <c r="R15163" s="222"/>
    </row>
    <row r="15164" s="10" customFormat="1" spans="1:18">
      <c r="A15164" s="35" t="s">
        <v>3240</v>
      </c>
      <c r="B15164" s="35" t="s">
        <v>3317</v>
      </c>
      <c r="C15164" s="222" t="s">
        <v>670</v>
      </c>
      <c r="D15164" s="36">
        <v>70.34</v>
      </c>
      <c r="E15164" s="222" t="s">
        <v>1215</v>
      </c>
      <c r="F15164" s="35" t="s">
        <v>1215</v>
      </c>
      <c r="G15164" s="35" t="s">
        <v>37</v>
      </c>
      <c r="H15164" s="35" t="s">
        <v>1099</v>
      </c>
      <c r="I15164" s="223" t="s">
        <v>3242</v>
      </c>
      <c r="J15164" s="35" t="s">
        <v>56</v>
      </c>
      <c r="K15164" s="35"/>
      <c r="L15164" s="35">
        <v>40327718</v>
      </c>
      <c r="M15164" s="35">
        <v>4711898</v>
      </c>
      <c r="N15164" s="61" t="s">
        <v>125</v>
      </c>
      <c r="O15164" s="35" t="s">
        <v>3889</v>
      </c>
      <c r="P15164" s="51">
        <f t="shared" si="117"/>
        <v>316.53</v>
      </c>
      <c r="Q15164" s="35"/>
      <c r="R15164" s="222"/>
    </row>
    <row r="15165" s="10" customFormat="1" spans="1:18">
      <c r="A15165" s="35" t="s">
        <v>3240</v>
      </c>
      <c r="B15165" s="35" t="s">
        <v>3317</v>
      </c>
      <c r="C15165" s="222" t="s">
        <v>2085</v>
      </c>
      <c r="D15165" s="36">
        <v>10.81</v>
      </c>
      <c r="E15165" s="222" t="s">
        <v>1215</v>
      </c>
      <c r="F15165" s="35" t="s">
        <v>1215</v>
      </c>
      <c r="G15165" s="35" t="s">
        <v>37</v>
      </c>
      <c r="H15165" s="35" t="s">
        <v>1099</v>
      </c>
      <c r="I15165" s="223" t="s">
        <v>3242</v>
      </c>
      <c r="J15165" s="35" t="s">
        <v>56</v>
      </c>
      <c r="K15165" s="35"/>
      <c r="L15165" s="35">
        <v>40327571</v>
      </c>
      <c r="M15165" s="35">
        <v>4710846</v>
      </c>
      <c r="N15165" s="61" t="s">
        <v>125</v>
      </c>
      <c r="O15165" s="35" t="s">
        <v>3889</v>
      </c>
      <c r="P15165" s="51">
        <f t="shared" si="117"/>
        <v>48.645</v>
      </c>
      <c r="Q15165" s="35"/>
      <c r="R15165" s="222"/>
    </row>
    <row r="15166" s="10" customFormat="1" spans="1:18">
      <c r="A15166" s="35" t="s">
        <v>3240</v>
      </c>
      <c r="B15166" s="35" t="s">
        <v>3317</v>
      </c>
      <c r="C15166" s="222" t="s">
        <v>982</v>
      </c>
      <c r="D15166" s="36">
        <v>9.52</v>
      </c>
      <c r="E15166" s="222" t="s">
        <v>1215</v>
      </c>
      <c r="F15166" s="35" t="s">
        <v>1215</v>
      </c>
      <c r="G15166" s="35" t="s">
        <v>37</v>
      </c>
      <c r="H15166" s="35" t="s">
        <v>1099</v>
      </c>
      <c r="I15166" s="223" t="s">
        <v>3242</v>
      </c>
      <c r="J15166" s="35" t="s">
        <v>56</v>
      </c>
      <c r="K15166" s="35"/>
      <c r="L15166" s="35">
        <v>40327475</v>
      </c>
      <c r="M15166" s="35">
        <v>4711239</v>
      </c>
      <c r="N15166" s="61" t="s">
        <v>125</v>
      </c>
      <c r="O15166" s="35" t="s">
        <v>3889</v>
      </c>
      <c r="P15166" s="51">
        <f t="shared" si="117"/>
        <v>42.84</v>
      </c>
      <c r="Q15166" s="35"/>
      <c r="R15166" s="222"/>
    </row>
    <row r="15167" s="10" customFormat="1" spans="1:18">
      <c r="A15167" s="35" t="s">
        <v>3240</v>
      </c>
      <c r="B15167" s="35" t="s">
        <v>3317</v>
      </c>
      <c r="C15167" s="222" t="s">
        <v>1003</v>
      </c>
      <c r="D15167" s="36">
        <v>23.13</v>
      </c>
      <c r="E15167" s="222" t="s">
        <v>1215</v>
      </c>
      <c r="F15167" s="35" t="s">
        <v>1215</v>
      </c>
      <c r="G15167" s="35" t="s">
        <v>37</v>
      </c>
      <c r="H15167" s="35" t="s">
        <v>1099</v>
      </c>
      <c r="I15167" s="223" t="s">
        <v>3242</v>
      </c>
      <c r="J15167" s="35" t="s">
        <v>56</v>
      </c>
      <c r="K15167" s="35"/>
      <c r="L15167" s="35">
        <v>40327626</v>
      </c>
      <c r="M15167" s="35">
        <v>4710923</v>
      </c>
      <c r="N15167" s="61" t="s">
        <v>125</v>
      </c>
      <c r="O15167" s="35" t="s">
        <v>3889</v>
      </c>
      <c r="P15167" s="51">
        <f t="shared" si="117"/>
        <v>104.085</v>
      </c>
      <c r="Q15167" s="35"/>
      <c r="R15167" s="222"/>
    </row>
    <row r="15168" s="10" customFormat="1" spans="1:18">
      <c r="A15168" s="35" t="s">
        <v>3240</v>
      </c>
      <c r="B15168" s="35" t="s">
        <v>3317</v>
      </c>
      <c r="C15168" s="222" t="s">
        <v>703</v>
      </c>
      <c r="D15168" s="36">
        <v>15.29</v>
      </c>
      <c r="E15168" s="222" t="s">
        <v>1215</v>
      </c>
      <c r="F15168" s="35" t="s">
        <v>1215</v>
      </c>
      <c r="G15168" s="35" t="s">
        <v>37</v>
      </c>
      <c r="H15168" s="35" t="s">
        <v>1099</v>
      </c>
      <c r="I15168" s="223" t="s">
        <v>3242</v>
      </c>
      <c r="J15168" s="35" t="s">
        <v>56</v>
      </c>
      <c r="K15168" s="35"/>
      <c r="L15168" s="35">
        <v>40327656</v>
      </c>
      <c r="M15168" s="35">
        <v>4711452</v>
      </c>
      <c r="N15168" s="61" t="s">
        <v>125</v>
      </c>
      <c r="O15168" s="35" t="s">
        <v>3889</v>
      </c>
      <c r="P15168" s="51">
        <f t="shared" si="117"/>
        <v>68.805</v>
      </c>
      <c r="Q15168" s="35"/>
      <c r="R15168" s="222"/>
    </row>
    <row r="15169" s="10" customFormat="1" spans="1:18">
      <c r="A15169" s="35" t="s">
        <v>3240</v>
      </c>
      <c r="B15169" s="35" t="s">
        <v>3317</v>
      </c>
      <c r="C15169" s="222" t="s">
        <v>725</v>
      </c>
      <c r="D15169" s="36">
        <v>12.75</v>
      </c>
      <c r="E15169" s="222" t="s">
        <v>1215</v>
      </c>
      <c r="F15169" s="35" t="s">
        <v>1215</v>
      </c>
      <c r="G15169" s="35" t="s">
        <v>37</v>
      </c>
      <c r="H15169" s="35" t="s">
        <v>1099</v>
      </c>
      <c r="I15169" s="223" t="s">
        <v>3242</v>
      </c>
      <c r="J15169" s="35" t="s">
        <v>56</v>
      </c>
      <c r="K15169" s="35"/>
      <c r="L15169" s="35">
        <v>40327819</v>
      </c>
      <c r="M15169" s="35">
        <v>4711983</v>
      </c>
      <c r="N15169" s="61" t="s">
        <v>125</v>
      </c>
      <c r="O15169" s="35" t="s">
        <v>3889</v>
      </c>
      <c r="P15169" s="51">
        <f t="shared" si="117"/>
        <v>57.375</v>
      </c>
      <c r="Q15169" s="35"/>
      <c r="R15169" s="222"/>
    </row>
    <row r="15170" s="10" customFormat="1" spans="1:18">
      <c r="A15170" s="35" t="s">
        <v>3240</v>
      </c>
      <c r="B15170" s="35" t="s">
        <v>3317</v>
      </c>
      <c r="C15170" s="222" t="s">
        <v>3892</v>
      </c>
      <c r="D15170" s="36">
        <v>15.22</v>
      </c>
      <c r="E15170" s="222" t="s">
        <v>1215</v>
      </c>
      <c r="F15170" s="35" t="s">
        <v>1215</v>
      </c>
      <c r="G15170" s="35" t="s">
        <v>37</v>
      </c>
      <c r="H15170" s="35" t="s">
        <v>1099</v>
      </c>
      <c r="I15170" s="223" t="s">
        <v>3242</v>
      </c>
      <c r="J15170" s="35" t="s">
        <v>56</v>
      </c>
      <c r="K15170" s="35"/>
      <c r="L15170" s="35">
        <v>40325411</v>
      </c>
      <c r="M15170" s="35">
        <v>4713864</v>
      </c>
      <c r="N15170" s="61" t="s">
        <v>125</v>
      </c>
      <c r="O15170" s="35" t="s">
        <v>3889</v>
      </c>
      <c r="P15170" s="51">
        <f t="shared" si="117"/>
        <v>68.49</v>
      </c>
      <c r="Q15170" s="35"/>
      <c r="R15170" s="222"/>
    </row>
    <row r="15171" s="10" customFormat="1" spans="1:18">
      <c r="A15171" s="35" t="s">
        <v>3240</v>
      </c>
      <c r="B15171" s="35" t="s">
        <v>3317</v>
      </c>
      <c r="C15171" s="222" t="s">
        <v>988</v>
      </c>
      <c r="D15171" s="36">
        <v>29.41</v>
      </c>
      <c r="E15171" s="222" t="s">
        <v>1215</v>
      </c>
      <c r="F15171" s="35" t="s">
        <v>1215</v>
      </c>
      <c r="G15171" s="35" t="s">
        <v>37</v>
      </c>
      <c r="H15171" s="35" t="s">
        <v>1099</v>
      </c>
      <c r="I15171" s="223" t="s">
        <v>3242</v>
      </c>
      <c r="J15171" s="35" t="s">
        <v>56</v>
      </c>
      <c r="K15171" s="35"/>
      <c r="L15171" s="35">
        <v>40327989</v>
      </c>
      <c r="M15171" s="35">
        <v>4711601</v>
      </c>
      <c r="N15171" s="61" t="s">
        <v>125</v>
      </c>
      <c r="O15171" s="35" t="s">
        <v>3889</v>
      </c>
      <c r="P15171" s="51">
        <f t="shared" si="117"/>
        <v>132.345</v>
      </c>
      <c r="Q15171" s="35"/>
      <c r="R15171" s="222"/>
    </row>
    <row r="15172" s="10" customFormat="1" spans="1:18">
      <c r="A15172" s="35" t="s">
        <v>3240</v>
      </c>
      <c r="B15172" s="35" t="s">
        <v>3317</v>
      </c>
      <c r="C15172" s="222" t="s">
        <v>979</v>
      </c>
      <c r="D15172" s="36">
        <v>126.81</v>
      </c>
      <c r="E15172" s="222" t="s">
        <v>1215</v>
      </c>
      <c r="F15172" s="35" t="s">
        <v>1215</v>
      </c>
      <c r="G15172" s="35" t="s">
        <v>37</v>
      </c>
      <c r="H15172" s="35" t="s">
        <v>1099</v>
      </c>
      <c r="I15172" s="223" t="s">
        <v>3242</v>
      </c>
      <c r="J15172" s="35" t="s">
        <v>56</v>
      </c>
      <c r="K15172" s="35"/>
      <c r="L15172" s="35">
        <v>40325872</v>
      </c>
      <c r="M15172" s="35">
        <v>4713132</v>
      </c>
      <c r="N15172" s="61" t="s">
        <v>125</v>
      </c>
      <c r="O15172" s="35" t="s">
        <v>3889</v>
      </c>
      <c r="P15172" s="51">
        <f t="shared" si="117"/>
        <v>570.645</v>
      </c>
      <c r="Q15172" s="35"/>
      <c r="R15172" s="222"/>
    </row>
    <row r="15173" s="10" customFormat="1" spans="1:18">
      <c r="A15173" s="35" t="s">
        <v>3240</v>
      </c>
      <c r="B15173" s="35" t="s">
        <v>3317</v>
      </c>
      <c r="C15173" s="222" t="s">
        <v>865</v>
      </c>
      <c r="D15173" s="36">
        <v>3.41</v>
      </c>
      <c r="E15173" s="222" t="s">
        <v>1215</v>
      </c>
      <c r="F15173" s="35" t="s">
        <v>1215</v>
      </c>
      <c r="G15173" s="35"/>
      <c r="H15173" s="35" t="s">
        <v>1099</v>
      </c>
      <c r="I15173" s="223" t="s">
        <v>3242</v>
      </c>
      <c r="J15173" s="35" t="s">
        <v>56</v>
      </c>
      <c r="K15173" s="35"/>
      <c r="L15173" s="35">
        <v>40328487</v>
      </c>
      <c r="M15173" s="35">
        <v>4710948</v>
      </c>
      <c r="N15173" s="61" t="s">
        <v>125</v>
      </c>
      <c r="O15173" s="35" t="s">
        <v>3889</v>
      </c>
      <c r="P15173" s="51">
        <f t="shared" ref="P15173:P15236" si="118">D15173*4.5</f>
        <v>15.345</v>
      </c>
      <c r="Q15173" s="35"/>
      <c r="R15173" s="222"/>
    </row>
    <row r="15174" s="10" customFormat="1" spans="1:18">
      <c r="A15174" s="35" t="s">
        <v>3240</v>
      </c>
      <c r="B15174" s="35" t="s">
        <v>3317</v>
      </c>
      <c r="C15174" s="222" t="s">
        <v>536</v>
      </c>
      <c r="D15174" s="36">
        <v>20.55</v>
      </c>
      <c r="E15174" s="222" t="s">
        <v>1215</v>
      </c>
      <c r="F15174" s="35" t="s">
        <v>1215</v>
      </c>
      <c r="G15174" s="35" t="s">
        <v>37</v>
      </c>
      <c r="H15174" s="35" t="s">
        <v>1099</v>
      </c>
      <c r="I15174" s="223" t="s">
        <v>3242</v>
      </c>
      <c r="J15174" s="35" t="s">
        <v>56</v>
      </c>
      <c r="K15174" s="35"/>
      <c r="L15174" s="35">
        <v>40327478</v>
      </c>
      <c r="M15174" s="35">
        <v>4711025</v>
      </c>
      <c r="N15174" s="61" t="s">
        <v>125</v>
      </c>
      <c r="O15174" s="35" t="s">
        <v>3889</v>
      </c>
      <c r="P15174" s="51">
        <f t="shared" si="118"/>
        <v>92.475</v>
      </c>
      <c r="Q15174" s="35"/>
      <c r="R15174" s="222"/>
    </row>
    <row r="15175" s="10" customFormat="1" spans="1:18">
      <c r="A15175" s="35" t="s">
        <v>3240</v>
      </c>
      <c r="B15175" s="35" t="s">
        <v>3317</v>
      </c>
      <c r="C15175" s="222" t="s">
        <v>726</v>
      </c>
      <c r="D15175" s="36">
        <v>21.78</v>
      </c>
      <c r="E15175" s="222" t="s">
        <v>1215</v>
      </c>
      <c r="F15175" s="35" t="s">
        <v>1215</v>
      </c>
      <c r="G15175" s="35" t="s">
        <v>37</v>
      </c>
      <c r="H15175" s="35" t="s">
        <v>1099</v>
      </c>
      <c r="I15175" s="223" t="s">
        <v>3242</v>
      </c>
      <c r="J15175" s="35" t="s">
        <v>56</v>
      </c>
      <c r="K15175" s="35"/>
      <c r="L15175" s="35">
        <v>40327908</v>
      </c>
      <c r="M15175" s="35">
        <v>4711947</v>
      </c>
      <c r="N15175" s="61" t="s">
        <v>125</v>
      </c>
      <c r="O15175" s="35" t="s">
        <v>3889</v>
      </c>
      <c r="P15175" s="51">
        <f t="shared" si="118"/>
        <v>98.01</v>
      </c>
      <c r="Q15175" s="35"/>
      <c r="R15175" s="222"/>
    </row>
    <row r="15176" s="10" customFormat="1" spans="1:18">
      <c r="A15176" s="35" t="s">
        <v>3240</v>
      </c>
      <c r="B15176" s="35" t="s">
        <v>3317</v>
      </c>
      <c r="C15176" s="222" t="s">
        <v>714</v>
      </c>
      <c r="D15176" s="36">
        <v>38.19</v>
      </c>
      <c r="E15176" s="222" t="s">
        <v>1215</v>
      </c>
      <c r="F15176" s="35" t="s">
        <v>1215</v>
      </c>
      <c r="G15176" s="35" t="s">
        <v>37</v>
      </c>
      <c r="H15176" s="35" t="s">
        <v>1099</v>
      </c>
      <c r="I15176" s="223" t="s">
        <v>3242</v>
      </c>
      <c r="J15176" s="35" t="s">
        <v>56</v>
      </c>
      <c r="K15176" s="35"/>
      <c r="L15176" s="35">
        <v>40328200</v>
      </c>
      <c r="M15176" s="35">
        <v>4711371</v>
      </c>
      <c r="N15176" s="61" t="s">
        <v>125</v>
      </c>
      <c r="O15176" s="35" t="s">
        <v>3889</v>
      </c>
      <c r="P15176" s="51">
        <f t="shared" si="118"/>
        <v>171.855</v>
      </c>
      <c r="Q15176" s="35"/>
      <c r="R15176" s="222"/>
    </row>
    <row r="15177" s="10" customFormat="1" spans="1:18">
      <c r="A15177" s="35" t="s">
        <v>3240</v>
      </c>
      <c r="B15177" s="35" t="s">
        <v>3317</v>
      </c>
      <c r="C15177" s="222" t="s">
        <v>3893</v>
      </c>
      <c r="D15177" s="36">
        <v>27.41</v>
      </c>
      <c r="E15177" s="222" t="s">
        <v>1215</v>
      </c>
      <c r="F15177" s="35" t="s">
        <v>1215</v>
      </c>
      <c r="G15177" s="35" t="s">
        <v>37</v>
      </c>
      <c r="H15177" s="35" t="s">
        <v>1099</v>
      </c>
      <c r="I15177" s="223" t="s">
        <v>3242</v>
      </c>
      <c r="J15177" s="35" t="s">
        <v>56</v>
      </c>
      <c r="K15177" s="35"/>
      <c r="L15177" s="35">
        <v>40325289</v>
      </c>
      <c r="M15177" s="35">
        <v>4713742</v>
      </c>
      <c r="N15177" s="61" t="s">
        <v>125</v>
      </c>
      <c r="O15177" s="35" t="s">
        <v>3889</v>
      </c>
      <c r="P15177" s="51">
        <f t="shared" si="118"/>
        <v>123.345</v>
      </c>
      <c r="Q15177" s="35"/>
      <c r="R15177" s="222"/>
    </row>
    <row r="15178" s="10" customFormat="1" spans="1:18">
      <c r="A15178" s="35" t="s">
        <v>3240</v>
      </c>
      <c r="B15178" s="35" t="s">
        <v>3317</v>
      </c>
      <c r="C15178" s="222" t="s">
        <v>510</v>
      </c>
      <c r="D15178" s="36">
        <v>21.07</v>
      </c>
      <c r="E15178" s="222" t="s">
        <v>1215</v>
      </c>
      <c r="F15178" s="35" t="s">
        <v>1215</v>
      </c>
      <c r="G15178" s="35" t="s">
        <v>37</v>
      </c>
      <c r="H15178" s="35" t="s">
        <v>1099</v>
      </c>
      <c r="I15178" s="223" t="s">
        <v>3242</v>
      </c>
      <c r="J15178" s="35" t="s">
        <v>56</v>
      </c>
      <c r="K15178" s="35"/>
      <c r="L15178" s="35">
        <v>40327524</v>
      </c>
      <c r="M15178" s="35">
        <v>4710985</v>
      </c>
      <c r="N15178" s="61" t="s">
        <v>125</v>
      </c>
      <c r="O15178" s="35" t="s">
        <v>3889</v>
      </c>
      <c r="P15178" s="51">
        <f t="shared" si="118"/>
        <v>94.815</v>
      </c>
      <c r="Q15178" s="35"/>
      <c r="R15178" s="222"/>
    </row>
    <row r="15179" s="10" customFormat="1" spans="1:18">
      <c r="A15179" s="35" t="s">
        <v>3240</v>
      </c>
      <c r="B15179" s="35" t="s">
        <v>3317</v>
      </c>
      <c r="C15179" s="222" t="s">
        <v>883</v>
      </c>
      <c r="D15179" s="36">
        <v>3.2</v>
      </c>
      <c r="E15179" s="222" t="s">
        <v>1215</v>
      </c>
      <c r="F15179" s="35" t="s">
        <v>1215</v>
      </c>
      <c r="G15179" s="35" t="s">
        <v>37</v>
      </c>
      <c r="H15179" s="35" t="s">
        <v>1099</v>
      </c>
      <c r="I15179" s="223" t="s">
        <v>3242</v>
      </c>
      <c r="J15179" s="35" t="s">
        <v>56</v>
      </c>
      <c r="K15179" s="35"/>
      <c r="L15179" s="35">
        <v>40327530</v>
      </c>
      <c r="M15179" s="35">
        <v>4711302</v>
      </c>
      <c r="N15179" s="61" t="s">
        <v>125</v>
      </c>
      <c r="O15179" s="35" t="s">
        <v>3889</v>
      </c>
      <c r="P15179" s="51">
        <f t="shared" si="118"/>
        <v>14.4</v>
      </c>
      <c r="Q15179" s="35"/>
      <c r="R15179" s="222"/>
    </row>
    <row r="15180" s="10" customFormat="1" spans="1:18">
      <c r="A15180" s="35" t="s">
        <v>3240</v>
      </c>
      <c r="B15180" s="35" t="s">
        <v>3317</v>
      </c>
      <c r="C15180" s="222" t="s">
        <v>772</v>
      </c>
      <c r="D15180" s="36">
        <v>167.37</v>
      </c>
      <c r="E15180" s="222" t="s">
        <v>1215</v>
      </c>
      <c r="F15180" s="35" t="s">
        <v>1215</v>
      </c>
      <c r="G15180" s="35" t="s">
        <v>37</v>
      </c>
      <c r="H15180" s="35" t="s">
        <v>1099</v>
      </c>
      <c r="I15180" s="223" t="s">
        <v>3242</v>
      </c>
      <c r="J15180" s="35" t="s">
        <v>56</v>
      </c>
      <c r="K15180" s="35"/>
      <c r="L15180" s="35">
        <v>40327862</v>
      </c>
      <c r="M15180" s="35">
        <v>4712110</v>
      </c>
      <c r="N15180" s="61" t="s">
        <v>125</v>
      </c>
      <c r="O15180" s="35" t="s">
        <v>3889</v>
      </c>
      <c r="P15180" s="51">
        <f t="shared" si="118"/>
        <v>753.165</v>
      </c>
      <c r="Q15180" s="35"/>
      <c r="R15180" s="222"/>
    </row>
    <row r="15181" s="10" customFormat="1" spans="1:18">
      <c r="A15181" s="35" t="s">
        <v>3240</v>
      </c>
      <c r="B15181" s="35" t="s">
        <v>3317</v>
      </c>
      <c r="C15181" s="222" t="s">
        <v>2083</v>
      </c>
      <c r="D15181" s="36">
        <v>26.06</v>
      </c>
      <c r="E15181" s="222" t="s">
        <v>1215</v>
      </c>
      <c r="F15181" s="35" t="s">
        <v>1215</v>
      </c>
      <c r="G15181" s="35" t="s">
        <v>37</v>
      </c>
      <c r="H15181" s="35" t="s">
        <v>1099</v>
      </c>
      <c r="I15181" s="223" t="s">
        <v>3242</v>
      </c>
      <c r="J15181" s="35" t="s">
        <v>56</v>
      </c>
      <c r="K15181" s="35"/>
      <c r="L15181" s="35">
        <v>40327660</v>
      </c>
      <c r="M15181" s="35">
        <v>4711324</v>
      </c>
      <c r="N15181" s="61" t="s">
        <v>125</v>
      </c>
      <c r="O15181" s="35" t="s">
        <v>3889</v>
      </c>
      <c r="P15181" s="51">
        <f t="shared" si="118"/>
        <v>117.27</v>
      </c>
      <c r="Q15181" s="35"/>
      <c r="R15181" s="222"/>
    </row>
    <row r="15182" s="10" customFormat="1" spans="1:18">
      <c r="A15182" s="35" t="s">
        <v>3240</v>
      </c>
      <c r="B15182" s="35" t="s">
        <v>3317</v>
      </c>
      <c r="C15182" s="222" t="s">
        <v>3894</v>
      </c>
      <c r="D15182" s="36">
        <v>50.26</v>
      </c>
      <c r="E15182" s="222" t="s">
        <v>1215</v>
      </c>
      <c r="F15182" s="35" t="s">
        <v>1215</v>
      </c>
      <c r="G15182" s="35" t="s">
        <v>37</v>
      </c>
      <c r="H15182" s="35" t="s">
        <v>1099</v>
      </c>
      <c r="I15182" s="223" t="s">
        <v>3242</v>
      </c>
      <c r="J15182" s="35" t="s">
        <v>56</v>
      </c>
      <c r="K15182" s="35"/>
      <c r="L15182" s="35">
        <v>40325354</v>
      </c>
      <c r="M15182" s="35">
        <v>4713835</v>
      </c>
      <c r="N15182" s="61" t="s">
        <v>125</v>
      </c>
      <c r="O15182" s="35" t="s">
        <v>3889</v>
      </c>
      <c r="P15182" s="51">
        <f t="shared" si="118"/>
        <v>226.17</v>
      </c>
      <c r="Q15182" s="35"/>
      <c r="R15182" s="222"/>
    </row>
    <row r="15183" s="10" customFormat="1" spans="1:18">
      <c r="A15183" s="35" t="s">
        <v>3240</v>
      </c>
      <c r="B15183" s="35" t="s">
        <v>3317</v>
      </c>
      <c r="C15183" s="222" t="s">
        <v>439</v>
      </c>
      <c r="D15183" s="36">
        <v>7.15</v>
      </c>
      <c r="E15183" s="222" t="s">
        <v>1215</v>
      </c>
      <c r="F15183" s="35" t="s">
        <v>1215</v>
      </c>
      <c r="G15183" s="35" t="s">
        <v>37</v>
      </c>
      <c r="H15183" s="35" t="s">
        <v>1099</v>
      </c>
      <c r="I15183" s="223" t="s">
        <v>3242</v>
      </c>
      <c r="J15183" s="35" t="s">
        <v>56</v>
      </c>
      <c r="K15183" s="35"/>
      <c r="L15183" s="35">
        <v>40328134</v>
      </c>
      <c r="M15183" s="35">
        <v>4711382</v>
      </c>
      <c r="N15183" s="61" t="s">
        <v>125</v>
      </c>
      <c r="O15183" s="35" t="s">
        <v>3889</v>
      </c>
      <c r="P15183" s="51">
        <f t="shared" si="118"/>
        <v>32.175</v>
      </c>
      <c r="Q15183" s="35"/>
      <c r="R15183" s="222"/>
    </row>
    <row r="15184" s="10" customFormat="1" spans="1:18">
      <c r="A15184" s="35" t="s">
        <v>3240</v>
      </c>
      <c r="B15184" s="35" t="s">
        <v>3317</v>
      </c>
      <c r="C15184" s="222" t="s">
        <v>792</v>
      </c>
      <c r="D15184" s="36">
        <v>36.65</v>
      </c>
      <c r="E15184" s="222" t="s">
        <v>1215</v>
      </c>
      <c r="F15184" s="35" t="s">
        <v>1215</v>
      </c>
      <c r="G15184" s="35"/>
      <c r="H15184" s="35" t="s">
        <v>1099</v>
      </c>
      <c r="I15184" s="223" t="s">
        <v>3242</v>
      </c>
      <c r="J15184" s="35" t="s">
        <v>56</v>
      </c>
      <c r="K15184" s="35"/>
      <c r="L15184" s="35">
        <v>40326786</v>
      </c>
      <c r="M15184" s="35">
        <v>4712871</v>
      </c>
      <c r="N15184" s="61" t="s">
        <v>125</v>
      </c>
      <c r="O15184" s="35" t="s">
        <v>3889</v>
      </c>
      <c r="P15184" s="51">
        <f t="shared" si="118"/>
        <v>164.925</v>
      </c>
      <c r="Q15184" s="35"/>
      <c r="R15184" s="222"/>
    </row>
    <row r="15185" s="10" customFormat="1" spans="1:18">
      <c r="A15185" s="35" t="s">
        <v>3240</v>
      </c>
      <c r="B15185" s="35" t="s">
        <v>3317</v>
      </c>
      <c r="C15185" s="222" t="s">
        <v>2132</v>
      </c>
      <c r="D15185" s="36">
        <v>108.49</v>
      </c>
      <c r="E15185" s="222" t="s">
        <v>1215</v>
      </c>
      <c r="F15185" s="35" t="s">
        <v>1215</v>
      </c>
      <c r="G15185" s="35"/>
      <c r="H15185" s="35" t="s">
        <v>1099</v>
      </c>
      <c r="I15185" s="223" t="s">
        <v>3242</v>
      </c>
      <c r="J15185" s="35" t="s">
        <v>56</v>
      </c>
      <c r="K15185" s="35"/>
      <c r="L15185" s="35">
        <v>40327745</v>
      </c>
      <c r="M15185" s="35">
        <v>4710206</v>
      </c>
      <c r="N15185" s="61" t="s">
        <v>125</v>
      </c>
      <c r="O15185" s="35" t="s">
        <v>3889</v>
      </c>
      <c r="P15185" s="51">
        <f t="shared" si="118"/>
        <v>488.205</v>
      </c>
      <c r="Q15185" s="35"/>
      <c r="R15185" s="222"/>
    </row>
    <row r="15186" s="10" customFormat="1" spans="1:18">
      <c r="A15186" s="35" t="s">
        <v>3240</v>
      </c>
      <c r="B15186" s="35" t="s">
        <v>3317</v>
      </c>
      <c r="C15186" s="222" t="s">
        <v>2857</v>
      </c>
      <c r="D15186" s="36">
        <v>96.17</v>
      </c>
      <c r="E15186" s="222" t="s">
        <v>1215</v>
      </c>
      <c r="F15186" s="35" t="s">
        <v>1215</v>
      </c>
      <c r="G15186" s="35" t="s">
        <v>37</v>
      </c>
      <c r="H15186" s="35" t="s">
        <v>1099</v>
      </c>
      <c r="I15186" s="223" t="s">
        <v>3242</v>
      </c>
      <c r="J15186" s="35" t="s">
        <v>56</v>
      </c>
      <c r="K15186" s="35"/>
      <c r="L15186" s="35">
        <v>40327741</v>
      </c>
      <c r="M15186" s="35">
        <v>4711490</v>
      </c>
      <c r="N15186" s="61" t="s">
        <v>125</v>
      </c>
      <c r="O15186" s="35" t="s">
        <v>3889</v>
      </c>
      <c r="P15186" s="51">
        <f t="shared" si="118"/>
        <v>432.765</v>
      </c>
      <c r="Q15186" s="35"/>
      <c r="R15186" s="222"/>
    </row>
    <row r="15187" s="10" customFormat="1" spans="1:18">
      <c r="A15187" s="35" t="s">
        <v>3240</v>
      </c>
      <c r="B15187" s="35" t="s">
        <v>3317</v>
      </c>
      <c r="C15187" s="222" t="s">
        <v>645</v>
      </c>
      <c r="D15187" s="36">
        <v>74.88</v>
      </c>
      <c r="E15187" s="222" t="s">
        <v>1215</v>
      </c>
      <c r="F15187" s="35" t="s">
        <v>1215</v>
      </c>
      <c r="G15187" s="35" t="s">
        <v>37</v>
      </c>
      <c r="H15187" s="35" t="s">
        <v>1099</v>
      </c>
      <c r="I15187" s="223" t="s">
        <v>3242</v>
      </c>
      <c r="J15187" s="35" t="s">
        <v>56</v>
      </c>
      <c r="K15187" s="35"/>
      <c r="L15187" s="35">
        <v>40325576</v>
      </c>
      <c r="M15187" s="35">
        <v>4713558</v>
      </c>
      <c r="N15187" s="61" t="s">
        <v>125</v>
      </c>
      <c r="O15187" s="35" t="s">
        <v>3889</v>
      </c>
      <c r="P15187" s="51">
        <f t="shared" si="118"/>
        <v>336.96</v>
      </c>
      <c r="Q15187" s="35"/>
      <c r="R15187" s="222"/>
    </row>
    <row r="15188" s="10" customFormat="1" spans="1:18">
      <c r="A15188" s="35" t="s">
        <v>3240</v>
      </c>
      <c r="B15188" s="35" t="s">
        <v>3317</v>
      </c>
      <c r="C15188" s="222" t="s">
        <v>540</v>
      </c>
      <c r="D15188" s="36">
        <v>24.19</v>
      </c>
      <c r="E15188" s="222" t="s">
        <v>1215</v>
      </c>
      <c r="F15188" s="35" t="s">
        <v>1215</v>
      </c>
      <c r="G15188" s="35" t="s">
        <v>37</v>
      </c>
      <c r="H15188" s="35" t="s">
        <v>1099</v>
      </c>
      <c r="I15188" s="223" t="s">
        <v>3242</v>
      </c>
      <c r="J15188" s="35" t="s">
        <v>56</v>
      </c>
      <c r="K15188" s="35"/>
      <c r="L15188" s="35">
        <v>40327426</v>
      </c>
      <c r="M15188" s="35">
        <v>4711016</v>
      </c>
      <c r="N15188" s="61" t="s">
        <v>125</v>
      </c>
      <c r="O15188" s="35" t="s">
        <v>3889</v>
      </c>
      <c r="P15188" s="51">
        <f t="shared" si="118"/>
        <v>108.855</v>
      </c>
      <c r="Q15188" s="35"/>
      <c r="R15188" s="222"/>
    </row>
    <row r="15189" s="10" customFormat="1" spans="1:18">
      <c r="A15189" s="35" t="s">
        <v>3240</v>
      </c>
      <c r="B15189" s="35" t="s">
        <v>3317</v>
      </c>
      <c r="C15189" s="222" t="s">
        <v>692</v>
      </c>
      <c r="D15189" s="36">
        <v>123.31</v>
      </c>
      <c r="E15189" s="222" t="s">
        <v>1215</v>
      </c>
      <c r="F15189" s="35" t="s">
        <v>1215</v>
      </c>
      <c r="G15189" s="35" t="s">
        <v>37</v>
      </c>
      <c r="H15189" s="35" t="s">
        <v>1099</v>
      </c>
      <c r="I15189" s="223" t="s">
        <v>3242</v>
      </c>
      <c r="J15189" s="35" t="s">
        <v>56</v>
      </c>
      <c r="K15189" s="35"/>
      <c r="L15189" s="35">
        <v>40327950</v>
      </c>
      <c r="M15189" s="35">
        <v>4711180</v>
      </c>
      <c r="N15189" s="61" t="s">
        <v>125</v>
      </c>
      <c r="O15189" s="35" t="s">
        <v>3889</v>
      </c>
      <c r="P15189" s="51">
        <f t="shared" si="118"/>
        <v>554.895</v>
      </c>
      <c r="Q15189" s="35"/>
      <c r="R15189" s="222"/>
    </row>
    <row r="15190" s="10" customFormat="1" spans="1:18">
      <c r="A15190" s="35" t="s">
        <v>3240</v>
      </c>
      <c r="B15190" s="35" t="s">
        <v>3317</v>
      </c>
      <c r="C15190" s="222" t="s">
        <v>1194</v>
      </c>
      <c r="D15190" s="36">
        <v>31.17</v>
      </c>
      <c r="E15190" s="222" t="s">
        <v>1215</v>
      </c>
      <c r="F15190" s="35" t="s">
        <v>1215</v>
      </c>
      <c r="G15190" s="35" t="s">
        <v>37</v>
      </c>
      <c r="H15190" s="35" t="s">
        <v>1099</v>
      </c>
      <c r="I15190" s="223" t="s">
        <v>3242</v>
      </c>
      <c r="J15190" s="35" t="s">
        <v>56</v>
      </c>
      <c r="K15190" s="35"/>
      <c r="L15190" s="35">
        <v>40327377</v>
      </c>
      <c r="M15190" s="35">
        <v>4711056</v>
      </c>
      <c r="N15190" s="61" t="s">
        <v>125</v>
      </c>
      <c r="O15190" s="35" t="s">
        <v>3889</v>
      </c>
      <c r="P15190" s="51">
        <f t="shared" si="118"/>
        <v>140.265</v>
      </c>
      <c r="Q15190" s="35"/>
      <c r="R15190" s="222"/>
    </row>
    <row r="15191" s="10" customFormat="1" spans="1:18">
      <c r="A15191" s="35" t="s">
        <v>3240</v>
      </c>
      <c r="B15191" s="35" t="s">
        <v>3317</v>
      </c>
      <c r="C15191" s="222" t="s">
        <v>664</v>
      </c>
      <c r="D15191" s="36">
        <v>25.52</v>
      </c>
      <c r="E15191" s="222" t="s">
        <v>1215</v>
      </c>
      <c r="F15191" s="35" t="s">
        <v>1215</v>
      </c>
      <c r="G15191" s="35"/>
      <c r="H15191" s="35" t="s">
        <v>1099</v>
      </c>
      <c r="I15191" s="223" t="s">
        <v>3242</v>
      </c>
      <c r="J15191" s="35" t="s">
        <v>56</v>
      </c>
      <c r="K15191" s="35"/>
      <c r="L15191" s="35">
        <v>40326215</v>
      </c>
      <c r="M15191" s="35">
        <v>4712622</v>
      </c>
      <c r="N15191" s="61" t="s">
        <v>125</v>
      </c>
      <c r="O15191" s="35" t="s">
        <v>3889</v>
      </c>
      <c r="P15191" s="51">
        <f t="shared" si="118"/>
        <v>114.84</v>
      </c>
      <c r="Q15191" s="35"/>
      <c r="R15191" s="222"/>
    </row>
    <row r="15192" s="10" customFormat="1" spans="1:18">
      <c r="A15192" s="35" t="s">
        <v>3240</v>
      </c>
      <c r="B15192" s="35" t="s">
        <v>3317</v>
      </c>
      <c r="C15192" s="222" t="s">
        <v>494</v>
      </c>
      <c r="D15192" s="36">
        <v>17.07</v>
      </c>
      <c r="E15192" s="222" t="s">
        <v>1215</v>
      </c>
      <c r="F15192" s="35" t="s">
        <v>1215</v>
      </c>
      <c r="G15192" s="35" t="s">
        <v>37</v>
      </c>
      <c r="H15192" s="35" t="s">
        <v>1099</v>
      </c>
      <c r="I15192" s="223" t="s">
        <v>3242</v>
      </c>
      <c r="J15192" s="35" t="s">
        <v>56</v>
      </c>
      <c r="K15192" s="35"/>
      <c r="L15192" s="35">
        <v>40327795</v>
      </c>
      <c r="M15192" s="35">
        <v>4711943</v>
      </c>
      <c r="N15192" s="61" t="s">
        <v>125</v>
      </c>
      <c r="O15192" s="35" t="s">
        <v>3889</v>
      </c>
      <c r="P15192" s="51">
        <f t="shared" si="118"/>
        <v>76.815</v>
      </c>
      <c r="Q15192" s="35"/>
      <c r="R15192" s="222"/>
    </row>
    <row r="15193" s="10" customFormat="1" spans="1:18">
      <c r="A15193" s="35" t="s">
        <v>3240</v>
      </c>
      <c r="B15193" s="35" t="s">
        <v>3317</v>
      </c>
      <c r="C15193" s="222" t="s">
        <v>465</v>
      </c>
      <c r="D15193" s="36">
        <v>17.27</v>
      </c>
      <c r="E15193" s="222" t="s">
        <v>1215</v>
      </c>
      <c r="F15193" s="35" t="s">
        <v>1215</v>
      </c>
      <c r="G15193" s="35" t="s">
        <v>37</v>
      </c>
      <c r="H15193" s="35" t="s">
        <v>1099</v>
      </c>
      <c r="I15193" s="223" t="s">
        <v>3242</v>
      </c>
      <c r="J15193" s="35" t="s">
        <v>56</v>
      </c>
      <c r="K15193" s="35"/>
      <c r="L15193" s="35">
        <v>40327716</v>
      </c>
      <c r="M15193" s="35">
        <v>4711944</v>
      </c>
      <c r="N15193" s="61" t="s">
        <v>125</v>
      </c>
      <c r="O15193" s="35" t="s">
        <v>3889</v>
      </c>
      <c r="P15193" s="51">
        <f t="shared" si="118"/>
        <v>77.715</v>
      </c>
      <c r="Q15193" s="35"/>
      <c r="R15193" s="222"/>
    </row>
    <row r="15194" s="10" customFormat="1" spans="1:18">
      <c r="A15194" s="35" t="s">
        <v>3240</v>
      </c>
      <c r="B15194" s="35" t="s">
        <v>3317</v>
      </c>
      <c r="C15194" s="222" t="s">
        <v>904</v>
      </c>
      <c r="D15194" s="36">
        <v>17.59</v>
      </c>
      <c r="E15194" s="222" t="s">
        <v>1215</v>
      </c>
      <c r="F15194" s="35" t="s">
        <v>1215</v>
      </c>
      <c r="G15194" s="35" t="s">
        <v>37</v>
      </c>
      <c r="H15194" s="35" t="s">
        <v>1099</v>
      </c>
      <c r="I15194" s="223" t="s">
        <v>3242</v>
      </c>
      <c r="J15194" s="35" t="s">
        <v>56</v>
      </c>
      <c r="K15194" s="35"/>
      <c r="L15194" s="35">
        <v>40327976</v>
      </c>
      <c r="M15194" s="35">
        <v>4711768</v>
      </c>
      <c r="N15194" s="61" t="s">
        <v>125</v>
      </c>
      <c r="O15194" s="35" t="s">
        <v>3889</v>
      </c>
      <c r="P15194" s="51">
        <f t="shared" si="118"/>
        <v>79.155</v>
      </c>
      <c r="Q15194" s="35"/>
      <c r="R15194" s="222"/>
    </row>
    <row r="15195" s="10" customFormat="1" spans="1:18">
      <c r="A15195" s="35" t="s">
        <v>3240</v>
      </c>
      <c r="B15195" s="35" t="s">
        <v>3317</v>
      </c>
      <c r="C15195" s="222" t="s">
        <v>764</v>
      </c>
      <c r="D15195" s="36">
        <v>7.39</v>
      </c>
      <c r="E15195" s="222" t="s">
        <v>1215</v>
      </c>
      <c r="F15195" s="35" t="s">
        <v>1215</v>
      </c>
      <c r="G15195" s="35"/>
      <c r="H15195" s="35" t="s">
        <v>1099</v>
      </c>
      <c r="I15195" s="223" t="s">
        <v>3242</v>
      </c>
      <c r="J15195" s="35" t="s">
        <v>56</v>
      </c>
      <c r="K15195" s="35"/>
      <c r="L15195" s="35">
        <v>40326400</v>
      </c>
      <c r="M15195" s="35">
        <v>4712075</v>
      </c>
      <c r="N15195" s="61" t="s">
        <v>125</v>
      </c>
      <c r="O15195" s="35" t="s">
        <v>3889</v>
      </c>
      <c r="P15195" s="51">
        <f t="shared" si="118"/>
        <v>33.255</v>
      </c>
      <c r="Q15195" s="35"/>
      <c r="R15195" s="222"/>
    </row>
    <row r="15196" s="10" customFormat="1" spans="1:18">
      <c r="A15196" s="35" t="s">
        <v>3240</v>
      </c>
      <c r="B15196" s="35" t="s">
        <v>3317</v>
      </c>
      <c r="C15196" s="222" t="s">
        <v>3522</v>
      </c>
      <c r="D15196" s="36">
        <v>4.27</v>
      </c>
      <c r="E15196" s="222" t="s">
        <v>1215</v>
      </c>
      <c r="F15196" s="35" t="s">
        <v>1215</v>
      </c>
      <c r="G15196" s="35"/>
      <c r="H15196" s="35" t="s">
        <v>1099</v>
      </c>
      <c r="I15196" s="223" t="s">
        <v>3242</v>
      </c>
      <c r="J15196" s="35" t="s">
        <v>56</v>
      </c>
      <c r="K15196" s="35"/>
      <c r="L15196" s="35">
        <v>40328291</v>
      </c>
      <c r="M15196" s="35">
        <v>4710472</v>
      </c>
      <c r="N15196" s="61" t="s">
        <v>125</v>
      </c>
      <c r="O15196" s="35" t="s">
        <v>3889</v>
      </c>
      <c r="P15196" s="51">
        <f t="shared" si="118"/>
        <v>19.215</v>
      </c>
      <c r="Q15196" s="35"/>
      <c r="R15196" s="222"/>
    </row>
    <row r="15197" s="10" customFormat="1" spans="1:18">
      <c r="A15197" s="35" t="s">
        <v>3240</v>
      </c>
      <c r="B15197" s="35" t="s">
        <v>3317</v>
      </c>
      <c r="C15197" s="222" t="s">
        <v>986</v>
      </c>
      <c r="D15197" s="36">
        <v>2.35</v>
      </c>
      <c r="E15197" s="222" t="s">
        <v>1215</v>
      </c>
      <c r="F15197" s="35" t="s">
        <v>1215</v>
      </c>
      <c r="G15197" s="35" t="s">
        <v>37</v>
      </c>
      <c r="H15197" s="35" t="s">
        <v>1099</v>
      </c>
      <c r="I15197" s="223" t="s">
        <v>3242</v>
      </c>
      <c r="J15197" s="35" t="s">
        <v>56</v>
      </c>
      <c r="K15197" s="35"/>
      <c r="L15197" s="35">
        <v>40327766</v>
      </c>
      <c r="M15197" s="35">
        <v>4711376</v>
      </c>
      <c r="N15197" s="61" t="s">
        <v>125</v>
      </c>
      <c r="O15197" s="35" t="s">
        <v>3889</v>
      </c>
      <c r="P15197" s="51">
        <f t="shared" si="118"/>
        <v>10.575</v>
      </c>
      <c r="Q15197" s="35"/>
      <c r="R15197" s="222"/>
    </row>
    <row r="15198" s="10" customFormat="1" spans="1:18">
      <c r="A15198" s="35" t="s">
        <v>3240</v>
      </c>
      <c r="B15198" s="35" t="s">
        <v>3317</v>
      </c>
      <c r="C15198" s="222" t="s">
        <v>386</v>
      </c>
      <c r="D15198" s="36">
        <v>249.2</v>
      </c>
      <c r="E15198" s="222" t="s">
        <v>1215</v>
      </c>
      <c r="F15198" s="35" t="s">
        <v>1215</v>
      </c>
      <c r="G15198" s="35" t="s">
        <v>37</v>
      </c>
      <c r="H15198" s="35" t="s">
        <v>1099</v>
      </c>
      <c r="I15198" s="223" t="s">
        <v>3242</v>
      </c>
      <c r="J15198" s="35" t="s">
        <v>56</v>
      </c>
      <c r="K15198" s="35"/>
      <c r="L15198" s="35">
        <v>40325862</v>
      </c>
      <c r="M15198" s="35">
        <v>4713518</v>
      </c>
      <c r="N15198" s="61" t="s">
        <v>125</v>
      </c>
      <c r="O15198" s="35" t="s">
        <v>3889</v>
      </c>
      <c r="P15198" s="51">
        <f t="shared" si="118"/>
        <v>1121.4</v>
      </c>
      <c r="Q15198" s="35"/>
      <c r="R15198" s="222"/>
    </row>
    <row r="15199" s="10" customFormat="1" spans="1:18">
      <c r="A15199" s="35" t="s">
        <v>3240</v>
      </c>
      <c r="B15199" s="35" t="s">
        <v>3317</v>
      </c>
      <c r="C15199" s="222" t="s">
        <v>3895</v>
      </c>
      <c r="D15199" s="36">
        <v>11.33</v>
      </c>
      <c r="E15199" s="222" t="s">
        <v>1215</v>
      </c>
      <c r="F15199" s="35" t="s">
        <v>1215</v>
      </c>
      <c r="G15199" s="35" t="s">
        <v>37</v>
      </c>
      <c r="H15199" s="35" t="s">
        <v>1099</v>
      </c>
      <c r="I15199" s="223" t="s">
        <v>3242</v>
      </c>
      <c r="J15199" s="35" t="s">
        <v>56</v>
      </c>
      <c r="K15199" s="35"/>
      <c r="L15199" s="35">
        <v>40325317</v>
      </c>
      <c r="M15199" s="35">
        <v>4713797</v>
      </c>
      <c r="N15199" s="61" t="s">
        <v>125</v>
      </c>
      <c r="O15199" s="35" t="s">
        <v>3889</v>
      </c>
      <c r="P15199" s="51">
        <f t="shared" si="118"/>
        <v>50.985</v>
      </c>
      <c r="Q15199" s="35"/>
      <c r="R15199" s="222"/>
    </row>
    <row r="15200" s="10" customFormat="1" spans="1:18">
      <c r="A15200" s="35" t="s">
        <v>3240</v>
      </c>
      <c r="B15200" s="35" t="s">
        <v>3317</v>
      </c>
      <c r="C15200" s="222" t="s">
        <v>816</v>
      </c>
      <c r="D15200" s="36">
        <v>5.48</v>
      </c>
      <c r="E15200" s="222" t="s">
        <v>1215</v>
      </c>
      <c r="F15200" s="35" t="s">
        <v>1215</v>
      </c>
      <c r="G15200" s="35"/>
      <c r="H15200" s="35" t="s">
        <v>1099</v>
      </c>
      <c r="I15200" s="223" t="s">
        <v>3242</v>
      </c>
      <c r="J15200" s="35" t="s">
        <v>56</v>
      </c>
      <c r="K15200" s="35"/>
      <c r="L15200" s="35">
        <v>40326488</v>
      </c>
      <c r="M15200" s="35">
        <v>4711995</v>
      </c>
      <c r="N15200" s="61" t="s">
        <v>125</v>
      </c>
      <c r="O15200" s="35" t="s">
        <v>3889</v>
      </c>
      <c r="P15200" s="51">
        <f t="shared" si="118"/>
        <v>24.66</v>
      </c>
      <c r="Q15200" s="35"/>
      <c r="R15200" s="222"/>
    </row>
    <row r="15201" s="10" customFormat="1" spans="1:18">
      <c r="A15201" s="35" t="s">
        <v>3240</v>
      </c>
      <c r="B15201" s="35" t="s">
        <v>3247</v>
      </c>
      <c r="C15201" s="222" t="s">
        <v>413</v>
      </c>
      <c r="D15201" s="36">
        <v>13.67</v>
      </c>
      <c r="E15201" s="222" t="s">
        <v>1215</v>
      </c>
      <c r="F15201" s="35" t="s">
        <v>1215</v>
      </c>
      <c r="G15201" s="35" t="s">
        <v>37</v>
      </c>
      <c r="H15201" s="35" t="s">
        <v>1198</v>
      </c>
      <c r="I15201" s="223" t="s">
        <v>3242</v>
      </c>
      <c r="J15201" s="35" t="s">
        <v>40</v>
      </c>
      <c r="K15201" s="35"/>
      <c r="L15201" s="35">
        <v>40334786</v>
      </c>
      <c r="M15201" s="35">
        <v>4721364</v>
      </c>
      <c r="N15201" s="61" t="s">
        <v>95</v>
      </c>
      <c r="O15201" s="35" t="s">
        <v>3889</v>
      </c>
      <c r="P15201" s="51">
        <f t="shared" si="118"/>
        <v>61.515</v>
      </c>
      <c r="Q15201" s="35"/>
      <c r="R15201" s="222"/>
    </row>
    <row r="15202" s="10" customFormat="1" spans="1:18">
      <c r="A15202" s="35" t="s">
        <v>3240</v>
      </c>
      <c r="B15202" s="35" t="s">
        <v>3247</v>
      </c>
      <c r="C15202" s="222" t="s">
        <v>288</v>
      </c>
      <c r="D15202" s="36">
        <v>12.94</v>
      </c>
      <c r="E15202" s="222" t="s">
        <v>1215</v>
      </c>
      <c r="F15202" s="35" t="s">
        <v>1215</v>
      </c>
      <c r="G15202" s="35" t="s">
        <v>37</v>
      </c>
      <c r="H15202" s="35" t="s">
        <v>1198</v>
      </c>
      <c r="I15202" s="223" t="s">
        <v>3242</v>
      </c>
      <c r="J15202" s="35" t="s">
        <v>40</v>
      </c>
      <c r="K15202" s="35"/>
      <c r="L15202" s="35">
        <v>40335016</v>
      </c>
      <c r="M15202" s="35">
        <v>4721218</v>
      </c>
      <c r="N15202" s="61" t="s">
        <v>95</v>
      </c>
      <c r="O15202" s="35" t="s">
        <v>3889</v>
      </c>
      <c r="P15202" s="51">
        <f t="shared" si="118"/>
        <v>58.23</v>
      </c>
      <c r="Q15202" s="35"/>
      <c r="R15202" s="222"/>
    </row>
    <row r="15203" s="10" customFormat="1" spans="1:18">
      <c r="A15203" s="35" t="s">
        <v>3240</v>
      </c>
      <c r="B15203" s="35" t="s">
        <v>3247</v>
      </c>
      <c r="C15203" s="222" t="s">
        <v>654</v>
      </c>
      <c r="D15203" s="36">
        <v>16.6</v>
      </c>
      <c r="E15203" s="222" t="s">
        <v>1215</v>
      </c>
      <c r="F15203" s="35" t="s">
        <v>1215</v>
      </c>
      <c r="G15203" s="35" t="s">
        <v>37</v>
      </c>
      <c r="H15203" s="35" t="s">
        <v>1198</v>
      </c>
      <c r="I15203" s="223" t="s">
        <v>3242</v>
      </c>
      <c r="J15203" s="35" t="s">
        <v>40</v>
      </c>
      <c r="K15203" s="35"/>
      <c r="L15203" s="35">
        <v>40335455</v>
      </c>
      <c r="M15203" s="35">
        <v>4721525</v>
      </c>
      <c r="N15203" s="61" t="s">
        <v>95</v>
      </c>
      <c r="O15203" s="35" t="s">
        <v>3889</v>
      </c>
      <c r="P15203" s="51">
        <f t="shared" si="118"/>
        <v>74.7</v>
      </c>
      <c r="Q15203" s="35"/>
      <c r="R15203" s="222"/>
    </row>
    <row r="15204" s="10" customFormat="1" spans="1:18">
      <c r="A15204" s="35" t="s">
        <v>3240</v>
      </c>
      <c r="B15204" s="35" t="s">
        <v>3247</v>
      </c>
      <c r="C15204" s="222" t="s">
        <v>671</v>
      </c>
      <c r="D15204" s="36">
        <v>3.15</v>
      </c>
      <c r="E15204" s="222" t="s">
        <v>1215</v>
      </c>
      <c r="F15204" s="35" t="s">
        <v>1215</v>
      </c>
      <c r="G15204" s="35" t="s">
        <v>37</v>
      </c>
      <c r="H15204" s="35" t="s">
        <v>1099</v>
      </c>
      <c r="I15204" s="223" t="s">
        <v>3242</v>
      </c>
      <c r="J15204" s="35" t="s">
        <v>56</v>
      </c>
      <c r="K15204" s="35"/>
      <c r="L15204" s="35">
        <v>40333935</v>
      </c>
      <c r="M15204" s="35">
        <v>4720319</v>
      </c>
      <c r="N15204" s="61" t="s">
        <v>95</v>
      </c>
      <c r="O15204" s="35" t="s">
        <v>3889</v>
      </c>
      <c r="P15204" s="51">
        <f t="shared" si="118"/>
        <v>14.175</v>
      </c>
      <c r="Q15204" s="35"/>
      <c r="R15204" s="222"/>
    </row>
    <row r="15205" s="10" customFormat="1" spans="1:18">
      <c r="A15205" s="35" t="s">
        <v>3240</v>
      </c>
      <c r="B15205" s="35" t="s">
        <v>3247</v>
      </c>
      <c r="C15205" s="222" t="s">
        <v>387</v>
      </c>
      <c r="D15205" s="36">
        <v>2.14</v>
      </c>
      <c r="E15205" s="222" t="s">
        <v>1215</v>
      </c>
      <c r="F15205" s="35" t="s">
        <v>1215</v>
      </c>
      <c r="G15205" s="35" t="s">
        <v>37</v>
      </c>
      <c r="H15205" s="35" t="s">
        <v>1099</v>
      </c>
      <c r="I15205" s="223" t="s">
        <v>3242</v>
      </c>
      <c r="J15205" s="35" t="s">
        <v>56</v>
      </c>
      <c r="K15205" s="35"/>
      <c r="L15205" s="35">
        <v>40333666</v>
      </c>
      <c r="M15205" s="35">
        <v>4722880</v>
      </c>
      <c r="N15205" s="61" t="s">
        <v>95</v>
      </c>
      <c r="O15205" s="35" t="s">
        <v>3889</v>
      </c>
      <c r="P15205" s="51">
        <f t="shared" si="118"/>
        <v>9.63</v>
      </c>
      <c r="Q15205" s="35"/>
      <c r="R15205" s="222"/>
    </row>
    <row r="15206" s="10" customFormat="1" spans="1:18">
      <c r="A15206" s="35" t="s">
        <v>3240</v>
      </c>
      <c r="B15206" s="35" t="s">
        <v>3247</v>
      </c>
      <c r="C15206" s="222" t="s">
        <v>562</v>
      </c>
      <c r="D15206" s="36">
        <v>2.19</v>
      </c>
      <c r="E15206" s="222" t="s">
        <v>1215</v>
      </c>
      <c r="F15206" s="35" t="s">
        <v>1215</v>
      </c>
      <c r="G15206" s="35" t="s">
        <v>37</v>
      </c>
      <c r="H15206" s="35" t="s">
        <v>1099</v>
      </c>
      <c r="I15206" s="223" t="s">
        <v>3242</v>
      </c>
      <c r="J15206" s="35" t="s">
        <v>56</v>
      </c>
      <c r="K15206" s="35"/>
      <c r="L15206" s="35">
        <v>40334046</v>
      </c>
      <c r="M15206" s="35">
        <v>4722506</v>
      </c>
      <c r="N15206" s="61" t="s">
        <v>95</v>
      </c>
      <c r="O15206" s="35" t="s">
        <v>3889</v>
      </c>
      <c r="P15206" s="51">
        <f t="shared" si="118"/>
        <v>9.855</v>
      </c>
      <c r="Q15206" s="35"/>
      <c r="R15206" s="222"/>
    </row>
    <row r="15207" s="10" customFormat="1" spans="1:18">
      <c r="A15207" s="35" t="s">
        <v>3240</v>
      </c>
      <c r="B15207" s="35" t="s">
        <v>3247</v>
      </c>
      <c r="C15207" s="222" t="s">
        <v>580</v>
      </c>
      <c r="D15207" s="36">
        <v>1.55</v>
      </c>
      <c r="E15207" s="222" t="s">
        <v>1215</v>
      </c>
      <c r="F15207" s="35" t="s">
        <v>1215</v>
      </c>
      <c r="G15207" s="35" t="s">
        <v>37</v>
      </c>
      <c r="H15207" s="35" t="s">
        <v>1099</v>
      </c>
      <c r="I15207" s="223" t="s">
        <v>3242</v>
      </c>
      <c r="J15207" s="35" t="s">
        <v>56</v>
      </c>
      <c r="K15207" s="35"/>
      <c r="L15207" s="35">
        <v>40334225</v>
      </c>
      <c r="M15207" s="35">
        <v>4721016</v>
      </c>
      <c r="N15207" s="61" t="s">
        <v>95</v>
      </c>
      <c r="O15207" s="35" t="s">
        <v>3889</v>
      </c>
      <c r="P15207" s="51">
        <f t="shared" si="118"/>
        <v>6.975</v>
      </c>
      <c r="Q15207" s="35"/>
      <c r="R15207" s="222"/>
    </row>
    <row r="15208" s="10" customFormat="1" spans="1:18">
      <c r="A15208" s="35" t="s">
        <v>3240</v>
      </c>
      <c r="B15208" s="35" t="s">
        <v>3247</v>
      </c>
      <c r="C15208" s="222" t="s">
        <v>761</v>
      </c>
      <c r="D15208" s="36">
        <v>52.1</v>
      </c>
      <c r="E15208" s="222" t="s">
        <v>1215</v>
      </c>
      <c r="F15208" s="35" t="s">
        <v>1215</v>
      </c>
      <c r="G15208" s="35" t="s">
        <v>37</v>
      </c>
      <c r="H15208" s="35" t="s">
        <v>1099</v>
      </c>
      <c r="I15208" s="223" t="s">
        <v>3242</v>
      </c>
      <c r="J15208" s="35" t="s">
        <v>56</v>
      </c>
      <c r="K15208" s="35"/>
      <c r="L15208" s="35">
        <v>40334133</v>
      </c>
      <c r="M15208" s="35">
        <v>4720625</v>
      </c>
      <c r="N15208" s="61" t="s">
        <v>95</v>
      </c>
      <c r="O15208" s="35" t="s">
        <v>3889</v>
      </c>
      <c r="P15208" s="51">
        <f t="shared" si="118"/>
        <v>234.45</v>
      </c>
      <c r="Q15208" s="35"/>
      <c r="R15208" s="222"/>
    </row>
    <row r="15209" s="10" customFormat="1" spans="1:18">
      <c r="A15209" s="35" t="s">
        <v>3240</v>
      </c>
      <c r="B15209" s="35" t="s">
        <v>3247</v>
      </c>
      <c r="C15209" s="222" t="s">
        <v>754</v>
      </c>
      <c r="D15209" s="36">
        <v>21.26</v>
      </c>
      <c r="E15209" s="222" t="s">
        <v>1215</v>
      </c>
      <c r="F15209" s="35" t="s">
        <v>1215</v>
      </c>
      <c r="G15209" s="35" t="s">
        <v>37</v>
      </c>
      <c r="H15209" s="35" t="s">
        <v>1099</v>
      </c>
      <c r="I15209" s="223" t="s">
        <v>3242</v>
      </c>
      <c r="J15209" s="35" t="s">
        <v>56</v>
      </c>
      <c r="K15209" s="35"/>
      <c r="L15209" s="35">
        <v>40333995</v>
      </c>
      <c r="M15209" s="35">
        <v>4720434</v>
      </c>
      <c r="N15209" s="61" t="s">
        <v>95</v>
      </c>
      <c r="O15209" s="35" t="s">
        <v>3889</v>
      </c>
      <c r="P15209" s="51">
        <f t="shared" si="118"/>
        <v>95.67</v>
      </c>
      <c r="Q15209" s="35"/>
      <c r="R15209" s="222"/>
    </row>
    <row r="15210" s="10" customFormat="1" spans="1:18">
      <c r="A15210" s="35" t="s">
        <v>3240</v>
      </c>
      <c r="B15210" s="35" t="s">
        <v>3247</v>
      </c>
      <c r="C15210" s="222" t="s">
        <v>494</v>
      </c>
      <c r="D15210" s="36">
        <v>14.97</v>
      </c>
      <c r="E15210" s="222" t="s">
        <v>1215</v>
      </c>
      <c r="F15210" s="35" t="s">
        <v>1215</v>
      </c>
      <c r="G15210" s="35" t="s">
        <v>37</v>
      </c>
      <c r="H15210" s="35" t="s">
        <v>1099</v>
      </c>
      <c r="I15210" s="223" t="s">
        <v>3242</v>
      </c>
      <c r="J15210" s="35" t="s">
        <v>56</v>
      </c>
      <c r="K15210" s="35"/>
      <c r="L15210" s="35">
        <v>40333866</v>
      </c>
      <c r="M15210" s="35">
        <v>4720295</v>
      </c>
      <c r="N15210" s="61" t="s">
        <v>95</v>
      </c>
      <c r="O15210" s="35" t="s">
        <v>3889</v>
      </c>
      <c r="P15210" s="51">
        <f t="shared" si="118"/>
        <v>67.365</v>
      </c>
      <c r="Q15210" s="35"/>
      <c r="R15210" s="222"/>
    </row>
    <row r="15211" s="10" customFormat="1" spans="1:18">
      <c r="A15211" s="35" t="s">
        <v>3240</v>
      </c>
      <c r="B15211" s="35" t="s">
        <v>3247</v>
      </c>
      <c r="C15211" s="222" t="s">
        <v>264</v>
      </c>
      <c r="D15211" s="36">
        <v>38.62</v>
      </c>
      <c r="E15211" s="222" t="s">
        <v>1215</v>
      </c>
      <c r="F15211" s="35" t="s">
        <v>1215</v>
      </c>
      <c r="G15211" s="35" t="s">
        <v>37</v>
      </c>
      <c r="H15211" s="35" t="s">
        <v>1099</v>
      </c>
      <c r="I15211" s="223" t="s">
        <v>3242</v>
      </c>
      <c r="J15211" s="35" t="s">
        <v>56</v>
      </c>
      <c r="K15211" s="35"/>
      <c r="L15211" s="35">
        <v>40335168</v>
      </c>
      <c r="M15211" s="35">
        <v>4721954</v>
      </c>
      <c r="N15211" s="61" t="s">
        <v>95</v>
      </c>
      <c r="O15211" s="35" t="s">
        <v>3889</v>
      </c>
      <c r="P15211" s="51">
        <f t="shared" si="118"/>
        <v>173.79</v>
      </c>
      <c r="Q15211" s="35"/>
      <c r="R15211" s="222"/>
    </row>
    <row r="15212" s="10" customFormat="1" spans="1:18">
      <c r="A15212" s="35" t="s">
        <v>3240</v>
      </c>
      <c r="B15212" s="35" t="s">
        <v>3247</v>
      </c>
      <c r="C15212" s="222" t="s">
        <v>769</v>
      </c>
      <c r="D15212" s="36">
        <v>9.28</v>
      </c>
      <c r="E15212" s="222" t="s">
        <v>1215</v>
      </c>
      <c r="F15212" s="35" t="s">
        <v>1215</v>
      </c>
      <c r="G15212" s="35" t="s">
        <v>37</v>
      </c>
      <c r="H15212" s="35" t="s">
        <v>1099</v>
      </c>
      <c r="I15212" s="223" t="s">
        <v>3242</v>
      </c>
      <c r="J15212" s="35" t="s">
        <v>56</v>
      </c>
      <c r="K15212" s="35"/>
      <c r="L15212" s="35">
        <v>40334209</v>
      </c>
      <c r="M15212" s="35">
        <v>4720912</v>
      </c>
      <c r="N15212" s="61" t="s">
        <v>95</v>
      </c>
      <c r="O15212" s="35" t="s">
        <v>3889</v>
      </c>
      <c r="P15212" s="51">
        <f t="shared" si="118"/>
        <v>41.76</v>
      </c>
      <c r="Q15212" s="35"/>
      <c r="R15212" s="222"/>
    </row>
    <row r="15213" s="10" customFormat="1" spans="1:18">
      <c r="A15213" s="35" t="s">
        <v>3240</v>
      </c>
      <c r="B15213" s="35" t="s">
        <v>3247</v>
      </c>
      <c r="C15213" s="222" t="s">
        <v>589</v>
      </c>
      <c r="D15213" s="36">
        <v>6.33</v>
      </c>
      <c r="E15213" s="222" t="s">
        <v>1215</v>
      </c>
      <c r="F15213" s="35" t="s">
        <v>1215</v>
      </c>
      <c r="G15213" s="35" t="s">
        <v>37</v>
      </c>
      <c r="H15213" s="35" t="s">
        <v>1099</v>
      </c>
      <c r="I15213" s="223" t="s">
        <v>3242</v>
      </c>
      <c r="J15213" s="35" t="s">
        <v>56</v>
      </c>
      <c r="K15213" s="35"/>
      <c r="L15213" s="35">
        <v>40335154</v>
      </c>
      <c r="M15213" s="35">
        <v>4722147</v>
      </c>
      <c r="N15213" s="61" t="s">
        <v>95</v>
      </c>
      <c r="O15213" s="35" t="s">
        <v>3889</v>
      </c>
      <c r="P15213" s="51">
        <f t="shared" si="118"/>
        <v>28.485</v>
      </c>
      <c r="Q15213" s="35"/>
      <c r="R15213" s="222"/>
    </row>
    <row r="15214" s="10" customFormat="1" spans="1:18">
      <c r="A15214" s="35" t="s">
        <v>3240</v>
      </c>
      <c r="B15214" s="35" t="s">
        <v>3247</v>
      </c>
      <c r="C15214" s="222" t="s">
        <v>595</v>
      </c>
      <c r="D15214" s="36">
        <v>10.91</v>
      </c>
      <c r="E15214" s="222" t="s">
        <v>1215</v>
      </c>
      <c r="F15214" s="35" t="s">
        <v>1215</v>
      </c>
      <c r="G15214" s="35" t="s">
        <v>37</v>
      </c>
      <c r="H15214" s="35" t="s">
        <v>1099</v>
      </c>
      <c r="I15214" s="223" t="s">
        <v>3242</v>
      </c>
      <c r="J15214" s="35" t="s">
        <v>56</v>
      </c>
      <c r="K15214" s="35"/>
      <c r="L15214" s="35">
        <v>40333486</v>
      </c>
      <c r="M15214" s="35">
        <v>4722429</v>
      </c>
      <c r="N15214" s="61" t="s">
        <v>95</v>
      </c>
      <c r="O15214" s="35" t="s">
        <v>3889</v>
      </c>
      <c r="P15214" s="51">
        <f t="shared" si="118"/>
        <v>49.095</v>
      </c>
      <c r="Q15214" s="35"/>
      <c r="R15214" s="222"/>
    </row>
    <row r="15215" s="10" customFormat="1" spans="1:18">
      <c r="A15215" s="35" t="s">
        <v>3240</v>
      </c>
      <c r="B15215" s="35" t="s">
        <v>3247</v>
      </c>
      <c r="C15215" s="222" t="s">
        <v>852</v>
      </c>
      <c r="D15215" s="36">
        <v>31.45</v>
      </c>
      <c r="E15215" s="222" t="s">
        <v>1215</v>
      </c>
      <c r="F15215" s="35" t="s">
        <v>1215</v>
      </c>
      <c r="G15215" s="35" t="s">
        <v>37</v>
      </c>
      <c r="H15215" s="35" t="s">
        <v>1099</v>
      </c>
      <c r="I15215" s="223" t="s">
        <v>3242</v>
      </c>
      <c r="J15215" s="35" t="s">
        <v>56</v>
      </c>
      <c r="K15215" s="35"/>
      <c r="L15215" s="35">
        <v>40334773</v>
      </c>
      <c r="M15215" s="35">
        <v>4721465</v>
      </c>
      <c r="N15215" s="61" t="s">
        <v>95</v>
      </c>
      <c r="O15215" s="35" t="s">
        <v>3889</v>
      </c>
      <c r="P15215" s="51">
        <f t="shared" si="118"/>
        <v>141.525</v>
      </c>
      <c r="Q15215" s="35"/>
      <c r="R15215" s="222"/>
    </row>
    <row r="15216" s="10" customFormat="1" spans="1:18">
      <c r="A15216" s="35" t="s">
        <v>3240</v>
      </c>
      <c r="B15216" s="35" t="s">
        <v>3247</v>
      </c>
      <c r="C15216" s="222" t="s">
        <v>647</v>
      </c>
      <c r="D15216" s="36">
        <v>51.92</v>
      </c>
      <c r="E15216" s="222" t="s">
        <v>1215</v>
      </c>
      <c r="F15216" s="35" t="s">
        <v>1215</v>
      </c>
      <c r="G15216" s="35" t="s">
        <v>37</v>
      </c>
      <c r="H15216" s="35" t="s">
        <v>1099</v>
      </c>
      <c r="I15216" s="223" t="s">
        <v>3242</v>
      </c>
      <c r="J15216" s="35" t="s">
        <v>56</v>
      </c>
      <c r="K15216" s="35"/>
      <c r="L15216" s="35">
        <v>40333920</v>
      </c>
      <c r="M15216" s="35">
        <v>4722490</v>
      </c>
      <c r="N15216" s="61" t="s">
        <v>95</v>
      </c>
      <c r="O15216" s="35" t="s">
        <v>3889</v>
      </c>
      <c r="P15216" s="51">
        <f t="shared" si="118"/>
        <v>233.64</v>
      </c>
      <c r="Q15216" s="35"/>
      <c r="R15216" s="222"/>
    </row>
    <row r="15217" s="10" customFormat="1" spans="1:18">
      <c r="A15217" s="35" t="s">
        <v>3240</v>
      </c>
      <c r="B15217" s="35" t="s">
        <v>3247</v>
      </c>
      <c r="C15217" s="222" t="s">
        <v>849</v>
      </c>
      <c r="D15217" s="36">
        <v>20.43</v>
      </c>
      <c r="E15217" s="222" t="s">
        <v>1215</v>
      </c>
      <c r="F15217" s="35" t="s">
        <v>1215</v>
      </c>
      <c r="G15217" s="35" t="s">
        <v>37</v>
      </c>
      <c r="H15217" s="35" t="s">
        <v>1099</v>
      </c>
      <c r="I15217" s="223" t="s">
        <v>3242</v>
      </c>
      <c r="J15217" s="35" t="s">
        <v>56</v>
      </c>
      <c r="K15217" s="35"/>
      <c r="L15217" s="35">
        <v>40334096</v>
      </c>
      <c r="M15217" s="35">
        <v>4720831</v>
      </c>
      <c r="N15217" s="61" t="s">
        <v>95</v>
      </c>
      <c r="O15217" s="35" t="s">
        <v>3889</v>
      </c>
      <c r="P15217" s="51">
        <f t="shared" si="118"/>
        <v>91.935</v>
      </c>
      <c r="Q15217" s="35"/>
      <c r="R15217" s="222"/>
    </row>
    <row r="15218" s="10" customFormat="1" spans="1:18">
      <c r="A15218" s="35" t="s">
        <v>3240</v>
      </c>
      <c r="B15218" s="35" t="s">
        <v>3247</v>
      </c>
      <c r="C15218" s="222" t="s">
        <v>295</v>
      </c>
      <c r="D15218" s="36">
        <v>12.72</v>
      </c>
      <c r="E15218" s="222" t="s">
        <v>1215</v>
      </c>
      <c r="F15218" s="35" t="s">
        <v>1215</v>
      </c>
      <c r="G15218" s="35" t="s">
        <v>37</v>
      </c>
      <c r="H15218" s="35" t="s">
        <v>1099</v>
      </c>
      <c r="I15218" s="223" t="s">
        <v>3242</v>
      </c>
      <c r="J15218" s="35" t="s">
        <v>56</v>
      </c>
      <c r="K15218" s="35"/>
      <c r="L15218" s="35">
        <v>40333825</v>
      </c>
      <c r="M15218" s="35">
        <v>4723054</v>
      </c>
      <c r="N15218" s="61" t="s">
        <v>95</v>
      </c>
      <c r="O15218" s="35" t="s">
        <v>3889</v>
      </c>
      <c r="P15218" s="51">
        <f t="shared" si="118"/>
        <v>57.24</v>
      </c>
      <c r="Q15218" s="35"/>
      <c r="R15218" s="222"/>
    </row>
    <row r="15219" s="10" customFormat="1" spans="1:18">
      <c r="A15219" s="35" t="s">
        <v>3240</v>
      </c>
      <c r="B15219" s="35" t="s">
        <v>3247</v>
      </c>
      <c r="C15219" s="222" t="s">
        <v>575</v>
      </c>
      <c r="D15219" s="36">
        <v>214.96</v>
      </c>
      <c r="E15219" s="222" t="s">
        <v>1215</v>
      </c>
      <c r="F15219" s="35" t="s">
        <v>1215</v>
      </c>
      <c r="G15219" s="35" t="s">
        <v>37</v>
      </c>
      <c r="H15219" s="35" t="s">
        <v>1099</v>
      </c>
      <c r="I15219" s="223" t="s">
        <v>3242</v>
      </c>
      <c r="J15219" s="35" t="s">
        <v>56</v>
      </c>
      <c r="K15219" s="35"/>
      <c r="L15219" s="35">
        <v>40335219</v>
      </c>
      <c r="M15219" s="35">
        <v>4721404</v>
      </c>
      <c r="N15219" s="61" t="s">
        <v>95</v>
      </c>
      <c r="O15219" s="35" t="s">
        <v>3889</v>
      </c>
      <c r="P15219" s="51">
        <f t="shared" si="118"/>
        <v>967.32</v>
      </c>
      <c r="Q15219" s="35"/>
      <c r="R15219" s="222"/>
    </row>
    <row r="15220" s="10" customFormat="1" spans="1:18">
      <c r="A15220" s="35" t="s">
        <v>3240</v>
      </c>
      <c r="B15220" s="35" t="s">
        <v>3247</v>
      </c>
      <c r="C15220" s="222" t="s">
        <v>307</v>
      </c>
      <c r="D15220" s="36">
        <v>2.62</v>
      </c>
      <c r="E15220" s="222" t="s">
        <v>1215</v>
      </c>
      <c r="F15220" s="35" t="s">
        <v>1215</v>
      </c>
      <c r="G15220" s="35" t="s">
        <v>37</v>
      </c>
      <c r="H15220" s="35" t="s">
        <v>1099</v>
      </c>
      <c r="I15220" s="223" t="s">
        <v>3242</v>
      </c>
      <c r="J15220" s="35" t="s">
        <v>56</v>
      </c>
      <c r="K15220" s="35"/>
      <c r="L15220" s="35">
        <v>40334424</v>
      </c>
      <c r="M15220" s="35">
        <v>4722809</v>
      </c>
      <c r="N15220" s="61" t="s">
        <v>95</v>
      </c>
      <c r="O15220" s="35" t="s">
        <v>3889</v>
      </c>
      <c r="P15220" s="51">
        <f t="shared" si="118"/>
        <v>11.79</v>
      </c>
      <c r="Q15220" s="35"/>
      <c r="R15220" s="222"/>
    </row>
    <row r="15221" s="10" customFormat="1" spans="1:18">
      <c r="A15221" s="35" t="s">
        <v>3240</v>
      </c>
      <c r="B15221" s="35" t="s">
        <v>3247</v>
      </c>
      <c r="C15221" s="222" t="s">
        <v>781</v>
      </c>
      <c r="D15221" s="36">
        <v>7.29</v>
      </c>
      <c r="E15221" s="222" t="s">
        <v>1215</v>
      </c>
      <c r="F15221" s="35" t="s">
        <v>1215</v>
      </c>
      <c r="G15221" s="35" t="s">
        <v>37</v>
      </c>
      <c r="H15221" s="35" t="s">
        <v>1099</v>
      </c>
      <c r="I15221" s="223" t="s">
        <v>3242</v>
      </c>
      <c r="J15221" s="35" t="s">
        <v>56</v>
      </c>
      <c r="K15221" s="35"/>
      <c r="L15221" s="35">
        <v>40335394</v>
      </c>
      <c r="M15221" s="35">
        <v>4721412</v>
      </c>
      <c r="N15221" s="61" t="s">
        <v>95</v>
      </c>
      <c r="O15221" s="35" t="s">
        <v>3889</v>
      </c>
      <c r="P15221" s="51">
        <f t="shared" si="118"/>
        <v>32.805</v>
      </c>
      <c r="Q15221" s="35"/>
      <c r="R15221" s="222"/>
    </row>
    <row r="15222" s="10" customFormat="1" spans="1:18">
      <c r="A15222" s="35" t="s">
        <v>3240</v>
      </c>
      <c r="B15222" s="35" t="s">
        <v>3247</v>
      </c>
      <c r="C15222" s="222" t="s">
        <v>668</v>
      </c>
      <c r="D15222" s="36">
        <v>2.3</v>
      </c>
      <c r="E15222" s="222" t="s">
        <v>1215</v>
      </c>
      <c r="F15222" s="35" t="s">
        <v>1215</v>
      </c>
      <c r="G15222" s="35" t="s">
        <v>37</v>
      </c>
      <c r="H15222" s="35" t="s">
        <v>1099</v>
      </c>
      <c r="I15222" s="223" t="s">
        <v>3242</v>
      </c>
      <c r="J15222" s="35" t="s">
        <v>56</v>
      </c>
      <c r="K15222" s="35"/>
      <c r="L15222" s="35">
        <v>40333917</v>
      </c>
      <c r="M15222" s="35">
        <v>4720295</v>
      </c>
      <c r="N15222" s="61" t="s">
        <v>95</v>
      </c>
      <c r="O15222" s="35" t="s">
        <v>3889</v>
      </c>
      <c r="P15222" s="51">
        <f t="shared" si="118"/>
        <v>10.35</v>
      </c>
      <c r="Q15222" s="35"/>
      <c r="R15222" s="222"/>
    </row>
    <row r="15223" s="10" customFormat="1" spans="1:18">
      <c r="A15223" s="35" t="s">
        <v>3240</v>
      </c>
      <c r="B15223" s="35" t="s">
        <v>3247</v>
      </c>
      <c r="C15223" s="222" t="s">
        <v>614</v>
      </c>
      <c r="D15223" s="36">
        <v>5.72</v>
      </c>
      <c r="E15223" s="222" t="s">
        <v>1215</v>
      </c>
      <c r="F15223" s="35" t="s">
        <v>1215</v>
      </c>
      <c r="G15223" s="35" t="s">
        <v>37</v>
      </c>
      <c r="H15223" s="35" t="s">
        <v>1099</v>
      </c>
      <c r="I15223" s="223" t="s">
        <v>3242</v>
      </c>
      <c r="J15223" s="35" t="s">
        <v>56</v>
      </c>
      <c r="K15223" s="35"/>
      <c r="L15223" s="35">
        <v>40333986</v>
      </c>
      <c r="M15223" s="35">
        <v>4722424</v>
      </c>
      <c r="N15223" s="61" t="s">
        <v>95</v>
      </c>
      <c r="O15223" s="35" t="s">
        <v>3889</v>
      </c>
      <c r="P15223" s="51">
        <f t="shared" si="118"/>
        <v>25.74</v>
      </c>
      <c r="Q15223" s="35"/>
      <c r="R15223" s="222"/>
    </row>
    <row r="15224" s="10" customFormat="1" spans="1:18">
      <c r="A15224" s="35" t="s">
        <v>3240</v>
      </c>
      <c r="B15224" s="35" t="s">
        <v>3896</v>
      </c>
      <c r="C15224" s="222" t="s">
        <v>2816</v>
      </c>
      <c r="D15224" s="36">
        <v>328.14</v>
      </c>
      <c r="E15224" s="222" t="s">
        <v>1215</v>
      </c>
      <c r="F15224" s="35" t="s">
        <v>1215</v>
      </c>
      <c r="G15224" s="35"/>
      <c r="H15224" s="35" t="s">
        <v>1198</v>
      </c>
      <c r="I15224" s="223" t="s">
        <v>3242</v>
      </c>
      <c r="J15224" s="35" t="s">
        <v>40</v>
      </c>
      <c r="K15224" s="35"/>
      <c r="L15224" s="35">
        <v>40320324</v>
      </c>
      <c r="M15224" s="35">
        <v>4718172</v>
      </c>
      <c r="N15224" s="61" t="s">
        <v>125</v>
      </c>
      <c r="O15224" s="35" t="s">
        <v>3889</v>
      </c>
      <c r="P15224" s="51">
        <f t="shared" si="118"/>
        <v>1476.63</v>
      </c>
      <c r="Q15224" s="35"/>
      <c r="R15224" s="222"/>
    </row>
    <row r="15225" s="10" customFormat="1" spans="1:18">
      <c r="A15225" s="35" t="s">
        <v>3240</v>
      </c>
      <c r="B15225" s="35" t="s">
        <v>3896</v>
      </c>
      <c r="C15225" s="222" t="s">
        <v>1597</v>
      </c>
      <c r="D15225" s="36">
        <v>139.54</v>
      </c>
      <c r="E15225" s="222" t="s">
        <v>1215</v>
      </c>
      <c r="F15225" s="35" t="s">
        <v>1215</v>
      </c>
      <c r="G15225" s="35"/>
      <c r="H15225" s="35" t="s">
        <v>1198</v>
      </c>
      <c r="I15225" s="223" t="s">
        <v>3242</v>
      </c>
      <c r="J15225" s="35" t="s">
        <v>40</v>
      </c>
      <c r="K15225" s="35"/>
      <c r="L15225" s="35">
        <v>40318693</v>
      </c>
      <c r="M15225" s="35">
        <v>4719684</v>
      </c>
      <c r="N15225" s="61" t="s">
        <v>125</v>
      </c>
      <c r="O15225" s="35" t="s">
        <v>3889</v>
      </c>
      <c r="P15225" s="51">
        <f t="shared" si="118"/>
        <v>627.93</v>
      </c>
      <c r="Q15225" s="35"/>
      <c r="R15225" s="222"/>
    </row>
    <row r="15226" s="10" customFormat="1" spans="1:18">
      <c r="A15226" s="35" t="s">
        <v>3240</v>
      </c>
      <c r="B15226" s="35" t="s">
        <v>3896</v>
      </c>
      <c r="C15226" s="222" t="s">
        <v>2206</v>
      </c>
      <c r="D15226" s="36">
        <v>443.29</v>
      </c>
      <c r="E15226" s="222" t="s">
        <v>1215</v>
      </c>
      <c r="F15226" s="35" t="s">
        <v>1215</v>
      </c>
      <c r="G15226" s="35"/>
      <c r="H15226" s="35" t="s">
        <v>1198</v>
      </c>
      <c r="I15226" s="223" t="s">
        <v>3242</v>
      </c>
      <c r="J15226" s="35" t="s">
        <v>40</v>
      </c>
      <c r="K15226" s="35"/>
      <c r="L15226" s="35">
        <v>40321442</v>
      </c>
      <c r="M15226" s="35">
        <v>4717439</v>
      </c>
      <c r="N15226" s="61" t="s">
        <v>125</v>
      </c>
      <c r="O15226" s="35" t="s">
        <v>3889</v>
      </c>
      <c r="P15226" s="51">
        <f t="shared" si="118"/>
        <v>1994.805</v>
      </c>
      <c r="Q15226" s="35"/>
      <c r="R15226" s="222"/>
    </row>
    <row r="15227" s="10" customFormat="1" spans="1:18">
      <c r="A15227" s="35" t="s">
        <v>3240</v>
      </c>
      <c r="B15227" s="35" t="s">
        <v>3896</v>
      </c>
      <c r="C15227" s="222" t="s">
        <v>2319</v>
      </c>
      <c r="D15227" s="36">
        <v>30.5</v>
      </c>
      <c r="E15227" s="222" t="s">
        <v>1215</v>
      </c>
      <c r="F15227" s="35" t="s">
        <v>1215</v>
      </c>
      <c r="G15227" s="35"/>
      <c r="H15227" s="35" t="s">
        <v>1198</v>
      </c>
      <c r="I15227" s="223" t="s">
        <v>3242</v>
      </c>
      <c r="J15227" s="35" t="s">
        <v>40</v>
      </c>
      <c r="K15227" s="35"/>
      <c r="L15227" s="35">
        <v>40320086</v>
      </c>
      <c r="M15227" s="35">
        <v>4717803</v>
      </c>
      <c r="N15227" s="61" t="s">
        <v>125</v>
      </c>
      <c r="O15227" s="35" t="s">
        <v>3889</v>
      </c>
      <c r="P15227" s="51">
        <f t="shared" si="118"/>
        <v>137.25</v>
      </c>
      <c r="Q15227" s="35"/>
      <c r="R15227" s="222"/>
    </row>
    <row r="15228" s="10" customFormat="1" spans="1:18">
      <c r="A15228" s="35" t="s">
        <v>3240</v>
      </c>
      <c r="B15228" s="35" t="s">
        <v>3896</v>
      </c>
      <c r="C15228" s="222" t="s">
        <v>3700</v>
      </c>
      <c r="D15228" s="36">
        <v>9.9</v>
      </c>
      <c r="E15228" s="222" t="s">
        <v>1215</v>
      </c>
      <c r="F15228" s="35" t="s">
        <v>1215</v>
      </c>
      <c r="G15228" s="35"/>
      <c r="H15228" s="35" t="s">
        <v>1198</v>
      </c>
      <c r="I15228" s="223" t="s">
        <v>3242</v>
      </c>
      <c r="J15228" s="35" t="s">
        <v>40</v>
      </c>
      <c r="K15228" s="35"/>
      <c r="L15228" s="35">
        <v>40321204</v>
      </c>
      <c r="M15228" s="35">
        <v>4716758</v>
      </c>
      <c r="N15228" s="61" t="s">
        <v>125</v>
      </c>
      <c r="O15228" s="35" t="s">
        <v>3889</v>
      </c>
      <c r="P15228" s="51">
        <f t="shared" si="118"/>
        <v>44.55</v>
      </c>
      <c r="Q15228" s="35"/>
      <c r="R15228" s="222"/>
    </row>
    <row r="15229" s="10" customFormat="1" spans="1:18">
      <c r="A15229" s="35" t="s">
        <v>3240</v>
      </c>
      <c r="B15229" s="35" t="s">
        <v>3896</v>
      </c>
      <c r="C15229" s="222" t="s">
        <v>350</v>
      </c>
      <c r="D15229" s="36">
        <v>4.65</v>
      </c>
      <c r="E15229" s="222" t="s">
        <v>1215</v>
      </c>
      <c r="F15229" s="35" t="s">
        <v>1215</v>
      </c>
      <c r="G15229" s="35"/>
      <c r="H15229" s="35" t="s">
        <v>1099</v>
      </c>
      <c r="I15229" s="223" t="s">
        <v>3242</v>
      </c>
      <c r="J15229" s="35" t="s">
        <v>56</v>
      </c>
      <c r="K15229" s="35"/>
      <c r="L15229" s="35">
        <v>40327599</v>
      </c>
      <c r="M15229" s="35">
        <v>4722257</v>
      </c>
      <c r="N15229" s="61" t="s">
        <v>125</v>
      </c>
      <c r="O15229" s="35" t="s">
        <v>3889</v>
      </c>
      <c r="P15229" s="51">
        <f t="shared" si="118"/>
        <v>20.925</v>
      </c>
      <c r="Q15229" s="35"/>
      <c r="R15229" s="222"/>
    </row>
    <row r="15230" s="10" customFormat="1" spans="1:18">
      <c r="A15230" s="35" t="s">
        <v>3240</v>
      </c>
      <c r="B15230" s="35" t="s">
        <v>3896</v>
      </c>
      <c r="C15230" s="222" t="s">
        <v>3897</v>
      </c>
      <c r="D15230" s="36">
        <v>611.17</v>
      </c>
      <c r="E15230" s="222" t="s">
        <v>1215</v>
      </c>
      <c r="F15230" s="35" t="s">
        <v>1215</v>
      </c>
      <c r="G15230" s="35"/>
      <c r="H15230" s="35" t="s">
        <v>1099</v>
      </c>
      <c r="I15230" s="223" t="s">
        <v>3242</v>
      </c>
      <c r="J15230" s="35" t="s">
        <v>56</v>
      </c>
      <c r="K15230" s="35"/>
      <c r="L15230" s="35">
        <v>40322298</v>
      </c>
      <c r="M15230" s="35">
        <v>4716172</v>
      </c>
      <c r="N15230" s="61" t="s">
        <v>125</v>
      </c>
      <c r="O15230" s="35" t="s">
        <v>3889</v>
      </c>
      <c r="P15230" s="51">
        <f t="shared" si="118"/>
        <v>2750.265</v>
      </c>
      <c r="Q15230" s="35"/>
      <c r="R15230" s="222"/>
    </row>
    <row r="15231" s="10" customFormat="1" spans="1:18">
      <c r="A15231" s="35" t="s">
        <v>3240</v>
      </c>
      <c r="B15231" s="35" t="s">
        <v>3896</v>
      </c>
      <c r="C15231" s="222" t="s">
        <v>1913</v>
      </c>
      <c r="D15231" s="36">
        <v>2.75</v>
      </c>
      <c r="E15231" s="222" t="s">
        <v>1215</v>
      </c>
      <c r="F15231" s="35" t="s">
        <v>1215</v>
      </c>
      <c r="G15231" s="35"/>
      <c r="H15231" s="35" t="s">
        <v>1099</v>
      </c>
      <c r="I15231" s="223" t="s">
        <v>3242</v>
      </c>
      <c r="J15231" s="35" t="s">
        <v>56</v>
      </c>
      <c r="K15231" s="35"/>
      <c r="L15231" s="35">
        <v>40323165</v>
      </c>
      <c r="M15231" s="35">
        <v>4716521</v>
      </c>
      <c r="N15231" s="61" t="s">
        <v>125</v>
      </c>
      <c r="O15231" s="35" t="s">
        <v>3889</v>
      </c>
      <c r="P15231" s="51">
        <f t="shared" si="118"/>
        <v>12.375</v>
      </c>
      <c r="Q15231" s="35"/>
      <c r="R15231" s="222"/>
    </row>
    <row r="15232" s="10" customFormat="1" spans="1:18">
      <c r="A15232" s="35" t="s">
        <v>3240</v>
      </c>
      <c r="B15232" s="35" t="s">
        <v>3896</v>
      </c>
      <c r="C15232" s="222" t="s">
        <v>3823</v>
      </c>
      <c r="D15232" s="36">
        <v>2.7</v>
      </c>
      <c r="E15232" s="222" t="s">
        <v>1215</v>
      </c>
      <c r="F15232" s="35" t="s">
        <v>1215</v>
      </c>
      <c r="G15232" s="35"/>
      <c r="H15232" s="35" t="s">
        <v>1099</v>
      </c>
      <c r="I15232" s="223" t="s">
        <v>3242</v>
      </c>
      <c r="J15232" s="35" t="s">
        <v>56</v>
      </c>
      <c r="K15232" s="35"/>
      <c r="L15232" s="35">
        <v>40324316</v>
      </c>
      <c r="M15232" s="35">
        <v>4715253</v>
      </c>
      <c r="N15232" s="61" t="s">
        <v>125</v>
      </c>
      <c r="O15232" s="35" t="s">
        <v>3889</v>
      </c>
      <c r="P15232" s="51">
        <f t="shared" si="118"/>
        <v>12.15</v>
      </c>
      <c r="Q15232" s="35"/>
      <c r="R15232" s="222"/>
    </row>
    <row r="15233" s="10" customFormat="1" spans="1:18">
      <c r="A15233" s="35" t="s">
        <v>3240</v>
      </c>
      <c r="B15233" s="35" t="s">
        <v>3896</v>
      </c>
      <c r="C15233" s="222" t="s">
        <v>3716</v>
      </c>
      <c r="D15233" s="36">
        <v>960.42</v>
      </c>
      <c r="E15233" s="222" t="s">
        <v>1215</v>
      </c>
      <c r="F15233" s="35" t="s">
        <v>1215</v>
      </c>
      <c r="G15233" s="35"/>
      <c r="H15233" s="35" t="s">
        <v>1099</v>
      </c>
      <c r="I15233" s="223" t="s">
        <v>3242</v>
      </c>
      <c r="J15233" s="35" t="s">
        <v>56</v>
      </c>
      <c r="K15233" s="35"/>
      <c r="L15233" s="35">
        <v>40323736</v>
      </c>
      <c r="M15233" s="35">
        <v>4715613</v>
      </c>
      <c r="N15233" s="61" t="s">
        <v>125</v>
      </c>
      <c r="O15233" s="35" t="s">
        <v>3889</v>
      </c>
      <c r="P15233" s="51">
        <f t="shared" si="118"/>
        <v>4321.89</v>
      </c>
      <c r="Q15233" s="35"/>
      <c r="R15233" s="222"/>
    </row>
    <row r="15234" s="10" customFormat="1" spans="1:18">
      <c r="A15234" s="35" t="s">
        <v>3240</v>
      </c>
      <c r="B15234" s="35" t="s">
        <v>3896</v>
      </c>
      <c r="C15234" s="222" t="s">
        <v>3722</v>
      </c>
      <c r="D15234" s="36">
        <v>13.34</v>
      </c>
      <c r="E15234" s="222" t="s">
        <v>1215</v>
      </c>
      <c r="F15234" s="35" t="s">
        <v>1215</v>
      </c>
      <c r="G15234" s="35"/>
      <c r="H15234" s="35" t="s">
        <v>1099</v>
      </c>
      <c r="I15234" s="223" t="s">
        <v>3242</v>
      </c>
      <c r="J15234" s="35" t="s">
        <v>56</v>
      </c>
      <c r="K15234" s="35"/>
      <c r="L15234" s="35">
        <v>40323260</v>
      </c>
      <c r="M15234" s="35">
        <v>4716447</v>
      </c>
      <c r="N15234" s="61" t="s">
        <v>125</v>
      </c>
      <c r="O15234" s="35" t="s">
        <v>3889</v>
      </c>
      <c r="P15234" s="51">
        <f t="shared" si="118"/>
        <v>60.03</v>
      </c>
      <c r="Q15234" s="35"/>
      <c r="R15234" s="222"/>
    </row>
    <row r="15235" s="10" customFormat="1" spans="1:18">
      <c r="A15235" s="35" t="s">
        <v>3240</v>
      </c>
      <c r="B15235" s="35" t="s">
        <v>3317</v>
      </c>
      <c r="C15235" s="222" t="s">
        <v>625</v>
      </c>
      <c r="D15235" s="36">
        <v>3.35</v>
      </c>
      <c r="E15235" s="222" t="s">
        <v>1215</v>
      </c>
      <c r="F15235" s="35" t="s">
        <v>1226</v>
      </c>
      <c r="G15235" s="35"/>
      <c r="H15235" s="35" t="s">
        <v>1099</v>
      </c>
      <c r="I15235" s="223" t="s">
        <v>3242</v>
      </c>
      <c r="J15235" s="35" t="s">
        <v>56</v>
      </c>
      <c r="K15235" s="35"/>
      <c r="L15235" s="35">
        <v>40326360</v>
      </c>
      <c r="M15235" s="35">
        <v>4712052</v>
      </c>
      <c r="N15235" s="61" t="s">
        <v>125</v>
      </c>
      <c r="O15235" s="35" t="s">
        <v>3889</v>
      </c>
      <c r="P15235" s="51">
        <f t="shared" si="118"/>
        <v>15.075</v>
      </c>
      <c r="Q15235" s="35"/>
      <c r="R15235" s="222"/>
    </row>
    <row r="15236" s="10" customFormat="1" spans="1:18">
      <c r="A15236" s="35" t="s">
        <v>3240</v>
      </c>
      <c r="B15236" s="35" t="s">
        <v>3317</v>
      </c>
      <c r="C15236" s="222" t="s">
        <v>379</v>
      </c>
      <c r="D15236" s="36">
        <v>48.79</v>
      </c>
      <c r="E15236" s="222" t="s">
        <v>1215</v>
      </c>
      <c r="F15236" s="35" t="s">
        <v>1226</v>
      </c>
      <c r="G15236" s="35"/>
      <c r="H15236" s="35" t="s">
        <v>1099</v>
      </c>
      <c r="I15236" s="223" t="s">
        <v>3242</v>
      </c>
      <c r="J15236" s="35" t="s">
        <v>56</v>
      </c>
      <c r="K15236" s="35"/>
      <c r="L15236" s="35">
        <v>40326757</v>
      </c>
      <c r="M15236" s="35">
        <v>4712065</v>
      </c>
      <c r="N15236" s="61" t="s">
        <v>125</v>
      </c>
      <c r="O15236" s="35" t="s">
        <v>3889</v>
      </c>
      <c r="P15236" s="51">
        <f t="shared" si="118"/>
        <v>219.555</v>
      </c>
      <c r="Q15236" s="35"/>
      <c r="R15236" s="222"/>
    </row>
    <row r="15237" s="10" customFormat="1" spans="1:18">
      <c r="A15237" s="35" t="s">
        <v>3240</v>
      </c>
      <c r="B15237" s="35"/>
      <c r="C15237" s="222"/>
      <c r="D15237" s="36">
        <f>SUM(D15109:D15236)</f>
        <v>6088.4</v>
      </c>
      <c r="E15237" s="222"/>
      <c r="F15237" s="35"/>
      <c r="G15237" s="35"/>
      <c r="H15237" s="35"/>
      <c r="I15237" s="223"/>
      <c r="J15237" s="35"/>
      <c r="K15237" s="35"/>
      <c r="L15237" s="35"/>
      <c r="M15237" s="35"/>
      <c r="N15237" s="61"/>
      <c r="O15237" s="35" t="s">
        <v>3898</v>
      </c>
      <c r="P15237" s="51">
        <f>SUM(P15109:P15234)</f>
        <v>27163.17</v>
      </c>
      <c r="Q15237" s="35" t="s">
        <v>3899</v>
      </c>
      <c r="R15237" s="222"/>
    </row>
    <row r="15238" s="10" customFormat="1" spans="1:18">
      <c r="A15238" s="35" t="s">
        <v>3240</v>
      </c>
      <c r="B15238" s="35" t="s">
        <v>3340</v>
      </c>
      <c r="C15238" s="222" t="s">
        <v>478</v>
      </c>
      <c r="D15238" s="36">
        <v>3.1</v>
      </c>
      <c r="E15238" s="222" t="s">
        <v>1215</v>
      </c>
      <c r="F15238" s="35" t="s">
        <v>1215</v>
      </c>
      <c r="G15238" s="35"/>
      <c r="H15238" s="35" t="s">
        <v>1198</v>
      </c>
      <c r="I15238" s="223" t="s">
        <v>3242</v>
      </c>
      <c r="J15238" s="35" t="s">
        <v>40</v>
      </c>
      <c r="K15238" s="35"/>
      <c r="L15238" s="35">
        <v>40348593</v>
      </c>
      <c r="M15238" s="35">
        <v>4707379</v>
      </c>
      <c r="N15238" s="61" t="s">
        <v>57</v>
      </c>
      <c r="O15238" s="35" t="s">
        <v>3900</v>
      </c>
      <c r="P15238" s="51">
        <f t="shared" ref="P15238:P15301" si="119">D15238*4.5</f>
        <v>13.95</v>
      </c>
      <c r="Q15238" s="35"/>
      <c r="R15238" s="222"/>
    </row>
    <row r="15239" s="10" customFormat="1" spans="1:18">
      <c r="A15239" s="35" t="s">
        <v>3240</v>
      </c>
      <c r="B15239" s="35" t="s">
        <v>3340</v>
      </c>
      <c r="C15239" s="222" t="s">
        <v>787</v>
      </c>
      <c r="D15239" s="36">
        <v>53.69</v>
      </c>
      <c r="E15239" s="222" t="s">
        <v>1215</v>
      </c>
      <c r="F15239" s="35" t="s">
        <v>1215</v>
      </c>
      <c r="G15239" s="35" t="s">
        <v>37</v>
      </c>
      <c r="H15239" s="35" t="s">
        <v>1198</v>
      </c>
      <c r="I15239" s="223" t="s">
        <v>3242</v>
      </c>
      <c r="J15239" s="35" t="s">
        <v>51</v>
      </c>
      <c r="K15239" s="35"/>
      <c r="L15239" s="35">
        <v>40349114</v>
      </c>
      <c r="M15239" s="35">
        <v>4707221</v>
      </c>
      <c r="N15239" s="61" t="s">
        <v>57</v>
      </c>
      <c r="O15239" s="35" t="s">
        <v>3900</v>
      </c>
      <c r="P15239" s="51">
        <f t="shared" si="119"/>
        <v>241.605</v>
      </c>
      <c r="Q15239" s="35"/>
      <c r="R15239" s="222"/>
    </row>
    <row r="15240" s="10" customFormat="1" spans="1:18">
      <c r="A15240" s="35" t="s">
        <v>3240</v>
      </c>
      <c r="B15240" s="35" t="s">
        <v>3340</v>
      </c>
      <c r="C15240" s="222" t="s">
        <v>725</v>
      </c>
      <c r="D15240" s="36">
        <v>69.3</v>
      </c>
      <c r="E15240" s="222" t="s">
        <v>1215</v>
      </c>
      <c r="F15240" s="35" t="s">
        <v>1215</v>
      </c>
      <c r="G15240" s="35"/>
      <c r="H15240" s="35" t="s">
        <v>1198</v>
      </c>
      <c r="I15240" s="223" t="s">
        <v>3242</v>
      </c>
      <c r="J15240" s="35" t="s">
        <v>40</v>
      </c>
      <c r="K15240" s="35"/>
      <c r="L15240" s="35">
        <v>40347593</v>
      </c>
      <c r="M15240" s="35">
        <v>4706550</v>
      </c>
      <c r="N15240" s="61" t="s">
        <v>57</v>
      </c>
      <c r="O15240" s="35" t="s">
        <v>3900</v>
      </c>
      <c r="P15240" s="51">
        <f t="shared" si="119"/>
        <v>311.85</v>
      </c>
      <c r="Q15240" s="35"/>
      <c r="R15240" s="222"/>
    </row>
    <row r="15241" s="10" customFormat="1" spans="1:18">
      <c r="A15241" s="35" t="s">
        <v>3240</v>
      </c>
      <c r="B15241" s="35" t="s">
        <v>3340</v>
      </c>
      <c r="C15241" s="222" t="s">
        <v>452</v>
      </c>
      <c r="D15241" s="36">
        <v>41.58</v>
      </c>
      <c r="E15241" s="222" t="s">
        <v>1215</v>
      </c>
      <c r="F15241" s="35" t="s">
        <v>1215</v>
      </c>
      <c r="G15241" s="35"/>
      <c r="H15241" s="35" t="s">
        <v>1198</v>
      </c>
      <c r="I15241" s="223" t="s">
        <v>3242</v>
      </c>
      <c r="J15241" s="35" t="s">
        <v>40</v>
      </c>
      <c r="K15241" s="35"/>
      <c r="L15241" s="35">
        <v>40346605</v>
      </c>
      <c r="M15241" s="35">
        <v>4706238</v>
      </c>
      <c r="N15241" s="61" t="s">
        <v>57</v>
      </c>
      <c r="O15241" s="35" t="s">
        <v>3900</v>
      </c>
      <c r="P15241" s="51">
        <f t="shared" si="119"/>
        <v>187.11</v>
      </c>
      <c r="Q15241" s="35"/>
      <c r="R15241" s="222"/>
    </row>
    <row r="15242" s="10" customFormat="1" spans="1:18">
      <c r="A15242" s="35" t="s">
        <v>3240</v>
      </c>
      <c r="B15242" s="35" t="s">
        <v>3340</v>
      </c>
      <c r="C15242" s="222" t="s">
        <v>441</v>
      </c>
      <c r="D15242" s="36">
        <v>6.75</v>
      </c>
      <c r="E15242" s="222" t="s">
        <v>1215</v>
      </c>
      <c r="F15242" s="35" t="s">
        <v>1215</v>
      </c>
      <c r="G15242" s="35"/>
      <c r="H15242" s="35" t="s">
        <v>1198</v>
      </c>
      <c r="I15242" s="223" t="s">
        <v>3242</v>
      </c>
      <c r="J15242" s="35" t="s">
        <v>51</v>
      </c>
      <c r="K15242" s="35"/>
      <c r="L15242" s="35">
        <v>40350528</v>
      </c>
      <c r="M15242" s="35">
        <v>4705871</v>
      </c>
      <c r="N15242" s="61" t="s">
        <v>57</v>
      </c>
      <c r="O15242" s="35" t="s">
        <v>3900</v>
      </c>
      <c r="P15242" s="51">
        <f t="shared" si="119"/>
        <v>30.375</v>
      </c>
      <c r="Q15242" s="35"/>
      <c r="R15242" s="222"/>
    </row>
    <row r="15243" s="10" customFormat="1" spans="1:18">
      <c r="A15243" s="35" t="s">
        <v>3240</v>
      </c>
      <c r="B15243" s="35" t="s">
        <v>3340</v>
      </c>
      <c r="C15243" s="222" t="s">
        <v>783</v>
      </c>
      <c r="D15243" s="36">
        <v>59.09</v>
      </c>
      <c r="E15243" s="222" t="s">
        <v>1215</v>
      </c>
      <c r="F15243" s="35" t="s">
        <v>1215</v>
      </c>
      <c r="G15243" s="35" t="s">
        <v>37</v>
      </c>
      <c r="H15243" s="35" t="s">
        <v>1198</v>
      </c>
      <c r="I15243" s="223" t="s">
        <v>3242</v>
      </c>
      <c r="J15243" s="35" t="s">
        <v>51</v>
      </c>
      <c r="K15243" s="35"/>
      <c r="L15243" s="35">
        <v>40348933</v>
      </c>
      <c r="M15243" s="35">
        <v>4707013</v>
      </c>
      <c r="N15243" s="61" t="s">
        <v>57</v>
      </c>
      <c r="O15243" s="35" t="s">
        <v>3900</v>
      </c>
      <c r="P15243" s="51">
        <f t="shared" si="119"/>
        <v>265.905</v>
      </c>
      <c r="Q15243" s="35"/>
      <c r="R15243" s="222"/>
    </row>
    <row r="15244" s="10" customFormat="1" spans="1:18">
      <c r="A15244" s="35" t="s">
        <v>3240</v>
      </c>
      <c r="B15244" s="35" t="s">
        <v>3340</v>
      </c>
      <c r="C15244" s="222" t="s">
        <v>241</v>
      </c>
      <c r="D15244" s="36">
        <v>19.73</v>
      </c>
      <c r="E15244" s="222" t="s">
        <v>1215</v>
      </c>
      <c r="F15244" s="35" t="s">
        <v>1215</v>
      </c>
      <c r="G15244" s="35"/>
      <c r="H15244" s="35" t="s">
        <v>1198</v>
      </c>
      <c r="I15244" s="223" t="s">
        <v>3242</v>
      </c>
      <c r="J15244" s="35" t="s">
        <v>40</v>
      </c>
      <c r="K15244" s="35"/>
      <c r="L15244" s="35">
        <v>40348580</v>
      </c>
      <c r="M15244" s="35">
        <v>4707995</v>
      </c>
      <c r="N15244" s="61" t="s">
        <v>57</v>
      </c>
      <c r="O15244" s="35" t="s">
        <v>3900</v>
      </c>
      <c r="P15244" s="51">
        <f t="shared" si="119"/>
        <v>88.785</v>
      </c>
      <c r="Q15244" s="35"/>
      <c r="R15244" s="222"/>
    </row>
    <row r="15245" s="10" customFormat="1" spans="1:18">
      <c r="A15245" s="35" t="s">
        <v>3240</v>
      </c>
      <c r="B15245" s="35" t="s">
        <v>3340</v>
      </c>
      <c r="C15245" s="222" t="s">
        <v>685</v>
      </c>
      <c r="D15245" s="36">
        <v>80.25</v>
      </c>
      <c r="E15245" s="222" t="s">
        <v>1215</v>
      </c>
      <c r="F15245" s="35" t="s">
        <v>1215</v>
      </c>
      <c r="G15245" s="35"/>
      <c r="H15245" s="35" t="s">
        <v>1198</v>
      </c>
      <c r="I15245" s="223" t="s">
        <v>3242</v>
      </c>
      <c r="J15245" s="35" t="s">
        <v>40</v>
      </c>
      <c r="K15245" s="35"/>
      <c r="L15245" s="35">
        <v>40349041</v>
      </c>
      <c r="M15245" s="35">
        <v>4705194</v>
      </c>
      <c r="N15245" s="61" t="s">
        <v>57</v>
      </c>
      <c r="O15245" s="35" t="s">
        <v>3900</v>
      </c>
      <c r="P15245" s="51">
        <f t="shared" si="119"/>
        <v>361.125</v>
      </c>
      <c r="Q15245" s="35"/>
      <c r="R15245" s="222"/>
    </row>
    <row r="15246" s="10" customFormat="1" spans="1:18">
      <c r="A15246" s="35" t="s">
        <v>3240</v>
      </c>
      <c r="B15246" s="35" t="s">
        <v>3340</v>
      </c>
      <c r="C15246" s="222" t="s">
        <v>908</v>
      </c>
      <c r="D15246" s="36">
        <v>14.09</v>
      </c>
      <c r="E15246" s="222" t="s">
        <v>1215</v>
      </c>
      <c r="F15246" s="35" t="s">
        <v>1215</v>
      </c>
      <c r="G15246" s="35"/>
      <c r="H15246" s="35" t="s">
        <v>1198</v>
      </c>
      <c r="I15246" s="223" t="s">
        <v>3242</v>
      </c>
      <c r="J15246" s="35" t="s">
        <v>51</v>
      </c>
      <c r="K15246" s="35"/>
      <c r="L15246" s="35">
        <v>40349600</v>
      </c>
      <c r="M15246" s="35">
        <v>4706823</v>
      </c>
      <c r="N15246" s="61" t="s">
        <v>57</v>
      </c>
      <c r="O15246" s="35" t="s">
        <v>3900</v>
      </c>
      <c r="P15246" s="51">
        <f t="shared" si="119"/>
        <v>63.405</v>
      </c>
      <c r="Q15246" s="35"/>
      <c r="R15246" s="222"/>
    </row>
    <row r="15247" s="10" customFormat="1" spans="1:18">
      <c r="A15247" s="35" t="s">
        <v>3240</v>
      </c>
      <c r="B15247" s="35" t="s">
        <v>3340</v>
      </c>
      <c r="C15247" s="222" t="s">
        <v>1616</v>
      </c>
      <c r="D15247" s="36">
        <v>324.55</v>
      </c>
      <c r="E15247" s="222" t="s">
        <v>1215</v>
      </c>
      <c r="F15247" s="35" t="s">
        <v>1215</v>
      </c>
      <c r="G15247" s="35"/>
      <c r="H15247" s="35" t="s">
        <v>1198</v>
      </c>
      <c r="I15247" s="223" t="s">
        <v>3242</v>
      </c>
      <c r="J15247" s="35" t="s">
        <v>40</v>
      </c>
      <c r="K15247" s="35"/>
      <c r="L15247" s="35">
        <v>40346955</v>
      </c>
      <c r="M15247" s="35">
        <v>4705929</v>
      </c>
      <c r="N15247" s="61" t="s">
        <v>57</v>
      </c>
      <c r="O15247" s="35" t="s">
        <v>3900</v>
      </c>
      <c r="P15247" s="51">
        <f t="shared" si="119"/>
        <v>1460.475</v>
      </c>
      <c r="Q15247" s="35"/>
      <c r="R15247" s="222"/>
    </row>
    <row r="15248" s="10" customFormat="1" spans="1:18">
      <c r="A15248" s="35" t="s">
        <v>3240</v>
      </c>
      <c r="B15248" s="35" t="s">
        <v>3340</v>
      </c>
      <c r="C15248" s="222" t="s">
        <v>389</v>
      </c>
      <c r="D15248" s="36">
        <v>3</v>
      </c>
      <c r="E15248" s="222" t="s">
        <v>1215</v>
      </c>
      <c r="F15248" s="35" t="s">
        <v>1215</v>
      </c>
      <c r="G15248" s="35" t="s">
        <v>37</v>
      </c>
      <c r="H15248" s="35" t="s">
        <v>1198</v>
      </c>
      <c r="I15248" s="223" t="s">
        <v>3242</v>
      </c>
      <c r="J15248" s="35" t="s">
        <v>40</v>
      </c>
      <c r="K15248" s="35"/>
      <c r="L15248" s="35">
        <v>40349537</v>
      </c>
      <c r="M15248" s="35">
        <v>4708390</v>
      </c>
      <c r="N15248" s="61" t="s">
        <v>57</v>
      </c>
      <c r="O15248" s="35" t="s">
        <v>3900</v>
      </c>
      <c r="P15248" s="51">
        <f t="shared" si="119"/>
        <v>13.5</v>
      </c>
      <c r="Q15248" s="35"/>
      <c r="R15248" s="222"/>
    </row>
    <row r="15249" s="10" customFormat="1" spans="1:18">
      <c r="A15249" s="35" t="s">
        <v>3240</v>
      </c>
      <c r="B15249" s="35" t="s">
        <v>3340</v>
      </c>
      <c r="C15249" s="222" t="s">
        <v>385</v>
      </c>
      <c r="D15249" s="36">
        <v>33.19</v>
      </c>
      <c r="E15249" s="222" t="s">
        <v>1215</v>
      </c>
      <c r="F15249" s="35" t="s">
        <v>1215</v>
      </c>
      <c r="G15249" s="35"/>
      <c r="H15249" s="35" t="s">
        <v>1198</v>
      </c>
      <c r="I15249" s="223" t="s">
        <v>3242</v>
      </c>
      <c r="J15249" s="35" t="s">
        <v>40</v>
      </c>
      <c r="K15249" s="35"/>
      <c r="L15249" s="35">
        <v>40348447</v>
      </c>
      <c r="M15249" s="35">
        <v>4707881</v>
      </c>
      <c r="N15249" s="61" t="s">
        <v>57</v>
      </c>
      <c r="O15249" s="35" t="s">
        <v>3900</v>
      </c>
      <c r="P15249" s="51">
        <f t="shared" si="119"/>
        <v>149.355</v>
      </c>
      <c r="Q15249" s="35"/>
      <c r="R15249" s="222"/>
    </row>
    <row r="15250" s="10" customFormat="1" spans="1:18">
      <c r="A15250" s="35" t="s">
        <v>3240</v>
      </c>
      <c r="B15250" s="35" t="s">
        <v>3340</v>
      </c>
      <c r="C15250" s="222" t="s">
        <v>442</v>
      </c>
      <c r="D15250" s="36">
        <v>153.33</v>
      </c>
      <c r="E15250" s="222" t="s">
        <v>1215</v>
      </c>
      <c r="F15250" s="35" t="s">
        <v>1215</v>
      </c>
      <c r="G15250" s="35" t="s">
        <v>37</v>
      </c>
      <c r="H15250" s="35" t="s">
        <v>1198</v>
      </c>
      <c r="I15250" s="223" t="s">
        <v>3242</v>
      </c>
      <c r="J15250" s="35" t="s">
        <v>51</v>
      </c>
      <c r="K15250" s="35"/>
      <c r="L15250" s="35">
        <v>40349877</v>
      </c>
      <c r="M15250" s="35">
        <v>4705942</v>
      </c>
      <c r="N15250" s="61" t="s">
        <v>57</v>
      </c>
      <c r="O15250" s="35" t="s">
        <v>3900</v>
      </c>
      <c r="P15250" s="51">
        <f t="shared" si="119"/>
        <v>689.985</v>
      </c>
      <c r="Q15250" s="35"/>
      <c r="R15250" s="222"/>
    </row>
    <row r="15251" s="10" customFormat="1" spans="1:18">
      <c r="A15251" s="35" t="s">
        <v>3240</v>
      </c>
      <c r="B15251" s="35" t="s">
        <v>3340</v>
      </c>
      <c r="C15251" s="222" t="s">
        <v>990</v>
      </c>
      <c r="D15251" s="36">
        <v>46.14</v>
      </c>
      <c r="E15251" s="222" t="s">
        <v>1215</v>
      </c>
      <c r="F15251" s="35" t="s">
        <v>1215</v>
      </c>
      <c r="G15251" s="35"/>
      <c r="H15251" s="35" t="s">
        <v>1198</v>
      </c>
      <c r="I15251" s="223" t="s">
        <v>3242</v>
      </c>
      <c r="J15251" s="35" t="s">
        <v>51</v>
      </c>
      <c r="K15251" s="35"/>
      <c r="L15251" s="35">
        <v>40350138</v>
      </c>
      <c r="M15251" s="35">
        <v>4706222</v>
      </c>
      <c r="N15251" s="61" t="s">
        <v>57</v>
      </c>
      <c r="O15251" s="35" t="s">
        <v>3900</v>
      </c>
      <c r="P15251" s="51">
        <f t="shared" si="119"/>
        <v>207.63</v>
      </c>
      <c r="Q15251" s="35"/>
      <c r="R15251" s="222"/>
    </row>
    <row r="15252" s="10" customFormat="1" spans="1:18">
      <c r="A15252" s="35" t="s">
        <v>3240</v>
      </c>
      <c r="B15252" s="35" t="s">
        <v>3340</v>
      </c>
      <c r="C15252" s="222" t="s">
        <v>784</v>
      </c>
      <c r="D15252" s="36">
        <v>4.6</v>
      </c>
      <c r="E15252" s="222" t="s">
        <v>1215</v>
      </c>
      <c r="F15252" s="35" t="s">
        <v>1215</v>
      </c>
      <c r="G15252" s="35" t="s">
        <v>37</v>
      </c>
      <c r="H15252" s="35" t="s">
        <v>1198</v>
      </c>
      <c r="I15252" s="223" t="s">
        <v>3242</v>
      </c>
      <c r="J15252" s="35" t="s">
        <v>51</v>
      </c>
      <c r="K15252" s="35"/>
      <c r="L15252" s="35">
        <v>40348969</v>
      </c>
      <c r="M15252" s="35">
        <v>4707098</v>
      </c>
      <c r="N15252" s="61" t="s">
        <v>57</v>
      </c>
      <c r="O15252" s="35" t="s">
        <v>3900</v>
      </c>
      <c r="P15252" s="51">
        <f t="shared" si="119"/>
        <v>20.7</v>
      </c>
      <c r="Q15252" s="35"/>
      <c r="R15252" s="222"/>
    </row>
    <row r="15253" s="10" customFormat="1" spans="1:18">
      <c r="A15253" s="35" t="s">
        <v>3240</v>
      </c>
      <c r="B15253" s="35" t="s">
        <v>3340</v>
      </c>
      <c r="C15253" s="222" t="s">
        <v>357</v>
      </c>
      <c r="D15253" s="36">
        <v>198.3</v>
      </c>
      <c r="E15253" s="222" t="s">
        <v>1215</v>
      </c>
      <c r="F15253" s="35" t="s">
        <v>1215</v>
      </c>
      <c r="G15253" s="35"/>
      <c r="H15253" s="35" t="s">
        <v>1198</v>
      </c>
      <c r="I15253" s="223" t="s">
        <v>3242</v>
      </c>
      <c r="J15253" s="35" t="s">
        <v>40</v>
      </c>
      <c r="K15253" s="35"/>
      <c r="L15253" s="35">
        <v>40347260</v>
      </c>
      <c r="M15253" s="35">
        <v>4706729</v>
      </c>
      <c r="N15253" s="61" t="s">
        <v>57</v>
      </c>
      <c r="O15253" s="35" t="s">
        <v>3900</v>
      </c>
      <c r="P15253" s="51">
        <f t="shared" si="119"/>
        <v>892.35</v>
      </c>
      <c r="Q15253" s="35"/>
      <c r="R15253" s="222"/>
    </row>
    <row r="15254" s="10" customFormat="1" spans="1:18">
      <c r="A15254" s="35" t="s">
        <v>3240</v>
      </c>
      <c r="B15254" s="35" t="s">
        <v>3340</v>
      </c>
      <c r="C15254" s="222" t="s">
        <v>2829</v>
      </c>
      <c r="D15254" s="36">
        <v>274.4</v>
      </c>
      <c r="E15254" s="222" t="s">
        <v>1215</v>
      </c>
      <c r="F15254" s="35" t="s">
        <v>1215</v>
      </c>
      <c r="G15254" s="35" t="s">
        <v>37</v>
      </c>
      <c r="H15254" s="35" t="s">
        <v>1198</v>
      </c>
      <c r="I15254" s="223" t="s">
        <v>3242</v>
      </c>
      <c r="J15254" s="35" t="s">
        <v>40</v>
      </c>
      <c r="K15254" s="35"/>
      <c r="L15254" s="35">
        <v>40347888</v>
      </c>
      <c r="M15254" s="35">
        <v>4705625</v>
      </c>
      <c r="N15254" s="61" t="s">
        <v>57</v>
      </c>
      <c r="O15254" s="35" t="s">
        <v>3900</v>
      </c>
      <c r="P15254" s="51">
        <f t="shared" si="119"/>
        <v>1234.8</v>
      </c>
      <c r="Q15254" s="35"/>
      <c r="R15254" s="222"/>
    </row>
    <row r="15255" s="10" customFormat="1" spans="1:18">
      <c r="A15255" s="35" t="s">
        <v>3240</v>
      </c>
      <c r="B15255" s="35" t="s">
        <v>3340</v>
      </c>
      <c r="C15255" s="222" t="s">
        <v>766</v>
      </c>
      <c r="D15255" s="36">
        <v>103.4</v>
      </c>
      <c r="E15255" s="222" t="s">
        <v>1215</v>
      </c>
      <c r="F15255" s="35" t="s">
        <v>1215</v>
      </c>
      <c r="G15255" s="35"/>
      <c r="H15255" s="35" t="s">
        <v>1198</v>
      </c>
      <c r="I15255" s="223" t="s">
        <v>3242</v>
      </c>
      <c r="J15255" s="35" t="s">
        <v>40</v>
      </c>
      <c r="K15255" s="35"/>
      <c r="L15255" s="35">
        <v>40346862</v>
      </c>
      <c r="M15255" s="35">
        <v>4706714</v>
      </c>
      <c r="N15255" s="61" t="s">
        <v>57</v>
      </c>
      <c r="O15255" s="35" t="s">
        <v>3900</v>
      </c>
      <c r="P15255" s="51">
        <f t="shared" si="119"/>
        <v>465.3</v>
      </c>
      <c r="Q15255" s="35"/>
      <c r="R15255" s="222"/>
    </row>
    <row r="15256" s="10" customFormat="1" spans="1:18">
      <c r="A15256" s="35" t="s">
        <v>3240</v>
      </c>
      <c r="B15256" s="35" t="s">
        <v>3340</v>
      </c>
      <c r="C15256" s="222" t="s">
        <v>516</v>
      </c>
      <c r="D15256" s="36">
        <v>12.88</v>
      </c>
      <c r="E15256" s="222" t="s">
        <v>1215</v>
      </c>
      <c r="F15256" s="35" t="s">
        <v>1215</v>
      </c>
      <c r="G15256" s="35"/>
      <c r="H15256" s="35" t="s">
        <v>1198</v>
      </c>
      <c r="I15256" s="223" t="s">
        <v>3242</v>
      </c>
      <c r="J15256" s="35" t="s">
        <v>40</v>
      </c>
      <c r="K15256" s="35"/>
      <c r="L15256" s="35">
        <v>40347741</v>
      </c>
      <c r="M15256" s="35">
        <v>4706335</v>
      </c>
      <c r="N15256" s="61" t="s">
        <v>57</v>
      </c>
      <c r="O15256" s="35" t="s">
        <v>3900</v>
      </c>
      <c r="P15256" s="51">
        <f t="shared" si="119"/>
        <v>57.96</v>
      </c>
      <c r="Q15256" s="35"/>
      <c r="R15256" s="222"/>
    </row>
    <row r="15257" s="10" customFormat="1" spans="1:18">
      <c r="A15257" s="35" t="s">
        <v>3240</v>
      </c>
      <c r="B15257" s="35" t="s">
        <v>3340</v>
      </c>
      <c r="C15257" s="222" t="s">
        <v>515</v>
      </c>
      <c r="D15257" s="36">
        <v>16.94</v>
      </c>
      <c r="E15257" s="222" t="s">
        <v>1215</v>
      </c>
      <c r="F15257" s="35" t="s">
        <v>1215</v>
      </c>
      <c r="G15257" s="35" t="s">
        <v>37</v>
      </c>
      <c r="H15257" s="35" t="s">
        <v>1198</v>
      </c>
      <c r="I15257" s="223" t="s">
        <v>3242</v>
      </c>
      <c r="J15257" s="35" t="s">
        <v>40</v>
      </c>
      <c r="K15257" s="35"/>
      <c r="L15257" s="35">
        <v>40348432</v>
      </c>
      <c r="M15257" s="35">
        <v>4706273</v>
      </c>
      <c r="N15257" s="61" t="s">
        <v>57</v>
      </c>
      <c r="O15257" s="35" t="s">
        <v>3900</v>
      </c>
      <c r="P15257" s="51">
        <f t="shared" si="119"/>
        <v>76.23</v>
      </c>
      <c r="Q15257" s="35"/>
      <c r="R15257" s="222"/>
    </row>
    <row r="15258" s="10" customFormat="1" spans="1:18">
      <c r="A15258" s="35" t="s">
        <v>3240</v>
      </c>
      <c r="B15258" s="35" t="s">
        <v>3340</v>
      </c>
      <c r="C15258" s="222" t="s">
        <v>935</v>
      </c>
      <c r="D15258" s="36">
        <v>157.51</v>
      </c>
      <c r="E15258" s="222" t="s">
        <v>1215</v>
      </c>
      <c r="F15258" s="35" t="s">
        <v>1215</v>
      </c>
      <c r="G15258" s="35"/>
      <c r="H15258" s="35" t="s">
        <v>1198</v>
      </c>
      <c r="I15258" s="223" t="s">
        <v>3242</v>
      </c>
      <c r="J15258" s="35" t="s">
        <v>40</v>
      </c>
      <c r="K15258" s="35"/>
      <c r="L15258" s="35">
        <v>40348722</v>
      </c>
      <c r="M15258" s="35">
        <v>4705437</v>
      </c>
      <c r="N15258" s="61" t="s">
        <v>57</v>
      </c>
      <c r="O15258" s="35" t="s">
        <v>3900</v>
      </c>
      <c r="P15258" s="51">
        <f t="shared" si="119"/>
        <v>708.795</v>
      </c>
      <c r="Q15258" s="35"/>
      <c r="R15258" s="222"/>
    </row>
    <row r="15259" s="10" customFormat="1" spans="1:18">
      <c r="A15259" s="35" t="s">
        <v>3240</v>
      </c>
      <c r="B15259" s="35" t="s">
        <v>3340</v>
      </c>
      <c r="C15259" s="222" t="s">
        <v>723</v>
      </c>
      <c r="D15259" s="36">
        <v>78.27</v>
      </c>
      <c r="E15259" s="222" t="s">
        <v>1215</v>
      </c>
      <c r="F15259" s="35" t="s">
        <v>1215</v>
      </c>
      <c r="G15259" s="35" t="s">
        <v>37</v>
      </c>
      <c r="H15259" s="35" t="s">
        <v>1198</v>
      </c>
      <c r="I15259" s="223" t="s">
        <v>3242</v>
      </c>
      <c r="J15259" s="35" t="s">
        <v>51</v>
      </c>
      <c r="K15259" s="35"/>
      <c r="L15259" s="35">
        <v>40349623</v>
      </c>
      <c r="M15259" s="35">
        <v>4706295</v>
      </c>
      <c r="N15259" s="61" t="s">
        <v>57</v>
      </c>
      <c r="O15259" s="35" t="s">
        <v>3900</v>
      </c>
      <c r="P15259" s="51">
        <f t="shared" si="119"/>
        <v>352.215</v>
      </c>
      <c r="Q15259" s="35"/>
      <c r="R15259" s="222"/>
    </row>
    <row r="15260" s="10" customFormat="1" spans="1:18">
      <c r="A15260" s="35" t="s">
        <v>3240</v>
      </c>
      <c r="B15260" s="35" t="s">
        <v>3340</v>
      </c>
      <c r="C15260" s="222" t="s">
        <v>889</v>
      </c>
      <c r="D15260" s="36">
        <v>60.39</v>
      </c>
      <c r="E15260" s="222" t="s">
        <v>1215</v>
      </c>
      <c r="F15260" s="35" t="s">
        <v>1215</v>
      </c>
      <c r="G15260" s="35" t="s">
        <v>37</v>
      </c>
      <c r="H15260" s="35" t="s">
        <v>1198</v>
      </c>
      <c r="I15260" s="223" t="s">
        <v>3242</v>
      </c>
      <c r="J15260" s="35" t="s">
        <v>40</v>
      </c>
      <c r="K15260" s="35"/>
      <c r="L15260" s="35">
        <v>40347498</v>
      </c>
      <c r="M15260" s="35">
        <v>4705857</v>
      </c>
      <c r="N15260" s="61" t="s">
        <v>57</v>
      </c>
      <c r="O15260" s="35" t="s">
        <v>3900</v>
      </c>
      <c r="P15260" s="51">
        <f t="shared" si="119"/>
        <v>271.755</v>
      </c>
      <c r="Q15260" s="35"/>
      <c r="R15260" s="222"/>
    </row>
    <row r="15261" s="10" customFormat="1" spans="1:18">
      <c r="A15261" s="35" t="s">
        <v>3240</v>
      </c>
      <c r="B15261" s="35" t="s">
        <v>3340</v>
      </c>
      <c r="C15261" s="222" t="s">
        <v>862</v>
      </c>
      <c r="D15261" s="36">
        <v>7.46</v>
      </c>
      <c r="E15261" s="222" t="s">
        <v>1215</v>
      </c>
      <c r="F15261" s="35" t="s">
        <v>1215</v>
      </c>
      <c r="G15261" s="35"/>
      <c r="H15261" s="35" t="s">
        <v>1198</v>
      </c>
      <c r="I15261" s="223" t="s">
        <v>3242</v>
      </c>
      <c r="J15261" s="35" t="s">
        <v>40</v>
      </c>
      <c r="K15261" s="35"/>
      <c r="L15261" s="35">
        <v>40350974</v>
      </c>
      <c r="M15261" s="35">
        <v>4705115</v>
      </c>
      <c r="N15261" s="61" t="s">
        <v>57</v>
      </c>
      <c r="O15261" s="35" t="s">
        <v>3900</v>
      </c>
      <c r="P15261" s="51">
        <f t="shared" si="119"/>
        <v>33.57</v>
      </c>
      <c r="Q15261" s="35"/>
      <c r="R15261" s="222"/>
    </row>
    <row r="15262" s="10" customFormat="1" spans="1:18">
      <c r="A15262" s="35" t="s">
        <v>3240</v>
      </c>
      <c r="B15262" s="35" t="s">
        <v>3340</v>
      </c>
      <c r="C15262" s="222" t="s">
        <v>941</v>
      </c>
      <c r="D15262" s="36">
        <v>16.39</v>
      </c>
      <c r="E15262" s="222" t="s">
        <v>1215</v>
      </c>
      <c r="F15262" s="35" t="s">
        <v>1215</v>
      </c>
      <c r="G15262" s="35" t="s">
        <v>37</v>
      </c>
      <c r="H15262" s="35" t="s">
        <v>1198</v>
      </c>
      <c r="I15262" s="223" t="s">
        <v>3242</v>
      </c>
      <c r="J15262" s="35" t="s">
        <v>40</v>
      </c>
      <c r="K15262" s="35"/>
      <c r="L15262" s="35">
        <v>40348060</v>
      </c>
      <c r="M15262" s="35">
        <v>4705916</v>
      </c>
      <c r="N15262" s="61" t="s">
        <v>57</v>
      </c>
      <c r="O15262" s="35" t="s">
        <v>3900</v>
      </c>
      <c r="P15262" s="51">
        <f t="shared" si="119"/>
        <v>73.755</v>
      </c>
      <c r="Q15262" s="35"/>
      <c r="R15262" s="222"/>
    </row>
    <row r="15263" s="10" customFormat="1" spans="1:18">
      <c r="A15263" s="35" t="s">
        <v>3240</v>
      </c>
      <c r="B15263" s="35" t="s">
        <v>3340</v>
      </c>
      <c r="C15263" s="222" t="s">
        <v>319</v>
      </c>
      <c r="D15263" s="36">
        <v>16.91</v>
      </c>
      <c r="E15263" s="222" t="s">
        <v>1215</v>
      </c>
      <c r="F15263" s="35" t="s">
        <v>1215</v>
      </c>
      <c r="G15263" s="35"/>
      <c r="H15263" s="35" t="s">
        <v>1198</v>
      </c>
      <c r="I15263" s="223" t="s">
        <v>3242</v>
      </c>
      <c r="J15263" s="35" t="s">
        <v>40</v>
      </c>
      <c r="K15263" s="35"/>
      <c r="L15263" s="35">
        <v>40348414</v>
      </c>
      <c r="M15263" s="35">
        <v>4708001</v>
      </c>
      <c r="N15263" s="61" t="s">
        <v>57</v>
      </c>
      <c r="O15263" s="35" t="s">
        <v>3900</v>
      </c>
      <c r="P15263" s="51">
        <f t="shared" si="119"/>
        <v>76.095</v>
      </c>
      <c r="Q15263" s="35"/>
      <c r="R15263" s="222"/>
    </row>
    <row r="15264" s="10" customFormat="1" spans="1:18">
      <c r="A15264" s="35" t="s">
        <v>3240</v>
      </c>
      <c r="B15264" s="35" t="s">
        <v>3340</v>
      </c>
      <c r="C15264" s="222" t="s">
        <v>692</v>
      </c>
      <c r="D15264" s="36">
        <v>41.73</v>
      </c>
      <c r="E15264" s="222" t="s">
        <v>1215</v>
      </c>
      <c r="F15264" s="35" t="s">
        <v>1215</v>
      </c>
      <c r="G15264" s="35"/>
      <c r="H15264" s="35" t="s">
        <v>1198</v>
      </c>
      <c r="I15264" s="223" t="s">
        <v>3242</v>
      </c>
      <c r="J15264" s="35" t="s">
        <v>40</v>
      </c>
      <c r="K15264" s="35"/>
      <c r="L15264" s="35">
        <v>40349016</v>
      </c>
      <c r="M15264" s="35">
        <v>4705434</v>
      </c>
      <c r="N15264" s="61" t="s">
        <v>57</v>
      </c>
      <c r="O15264" s="35" t="s">
        <v>3900</v>
      </c>
      <c r="P15264" s="51">
        <f t="shared" si="119"/>
        <v>187.785</v>
      </c>
      <c r="Q15264" s="35"/>
      <c r="R15264" s="222"/>
    </row>
    <row r="15265" s="10" customFormat="1" spans="1:18">
      <c r="A15265" s="35" t="s">
        <v>3240</v>
      </c>
      <c r="B15265" s="35" t="s">
        <v>3340</v>
      </c>
      <c r="C15265" s="222" t="s">
        <v>881</v>
      </c>
      <c r="D15265" s="36">
        <v>175.71</v>
      </c>
      <c r="E15265" s="222" t="s">
        <v>1215</v>
      </c>
      <c r="F15265" s="35" t="s">
        <v>1215</v>
      </c>
      <c r="G15265" s="35"/>
      <c r="H15265" s="35" t="s">
        <v>1198</v>
      </c>
      <c r="I15265" s="223" t="s">
        <v>3242</v>
      </c>
      <c r="J15265" s="35" t="s">
        <v>40</v>
      </c>
      <c r="K15265" s="35"/>
      <c r="L15265" s="35">
        <v>40348368</v>
      </c>
      <c r="M15265" s="35">
        <v>4705580</v>
      </c>
      <c r="N15265" s="61" t="s">
        <v>57</v>
      </c>
      <c r="O15265" s="35" t="s">
        <v>3900</v>
      </c>
      <c r="P15265" s="51">
        <f t="shared" si="119"/>
        <v>790.695</v>
      </c>
      <c r="Q15265" s="35"/>
      <c r="R15265" s="222"/>
    </row>
    <row r="15266" s="10" customFormat="1" spans="1:18">
      <c r="A15266" s="35" t="s">
        <v>3240</v>
      </c>
      <c r="B15266" s="35" t="s">
        <v>3340</v>
      </c>
      <c r="C15266" s="222" t="s">
        <v>1030</v>
      </c>
      <c r="D15266" s="36">
        <v>171.69</v>
      </c>
      <c r="E15266" s="222" t="s">
        <v>1215</v>
      </c>
      <c r="F15266" s="35" t="s">
        <v>1215</v>
      </c>
      <c r="G15266" s="35" t="s">
        <v>37</v>
      </c>
      <c r="H15266" s="35" t="s">
        <v>1198</v>
      </c>
      <c r="I15266" s="223" t="s">
        <v>3242</v>
      </c>
      <c r="J15266" s="35" t="s">
        <v>51</v>
      </c>
      <c r="K15266" s="35"/>
      <c r="L15266" s="35">
        <v>40351004</v>
      </c>
      <c r="M15266" s="35">
        <v>4704449</v>
      </c>
      <c r="N15266" s="61" t="s">
        <v>57</v>
      </c>
      <c r="O15266" s="35" t="s">
        <v>3900</v>
      </c>
      <c r="P15266" s="51">
        <f t="shared" si="119"/>
        <v>772.605</v>
      </c>
      <c r="Q15266" s="35"/>
      <c r="R15266" s="222"/>
    </row>
    <row r="15267" s="10" customFormat="1" spans="1:18">
      <c r="A15267" s="35" t="s">
        <v>3240</v>
      </c>
      <c r="B15267" s="35" t="s">
        <v>3340</v>
      </c>
      <c r="C15267" s="222" t="s">
        <v>571</v>
      </c>
      <c r="D15267" s="36">
        <v>21.2</v>
      </c>
      <c r="E15267" s="222" t="s">
        <v>1215</v>
      </c>
      <c r="F15267" s="35" t="s">
        <v>1215</v>
      </c>
      <c r="G15267" s="35" t="s">
        <v>37</v>
      </c>
      <c r="H15267" s="35" t="s">
        <v>1198</v>
      </c>
      <c r="I15267" s="223" t="s">
        <v>3242</v>
      </c>
      <c r="J15267" s="35" t="s">
        <v>51</v>
      </c>
      <c r="K15267" s="35"/>
      <c r="L15267" s="35">
        <v>40349297</v>
      </c>
      <c r="M15267" s="35">
        <v>4706967</v>
      </c>
      <c r="N15267" s="61" t="s">
        <v>57</v>
      </c>
      <c r="O15267" s="35" t="s">
        <v>3900</v>
      </c>
      <c r="P15267" s="51">
        <f t="shared" si="119"/>
        <v>95.4</v>
      </c>
      <c r="Q15267" s="35"/>
      <c r="R15267" s="222"/>
    </row>
    <row r="15268" s="10" customFormat="1" spans="1:18">
      <c r="A15268" s="35" t="s">
        <v>3240</v>
      </c>
      <c r="B15268" s="35" t="s">
        <v>3340</v>
      </c>
      <c r="C15268" s="222" t="s">
        <v>345</v>
      </c>
      <c r="D15268" s="36">
        <v>5.65</v>
      </c>
      <c r="E15268" s="222" t="s">
        <v>1215</v>
      </c>
      <c r="F15268" s="35" t="s">
        <v>1215</v>
      </c>
      <c r="G15268" s="35"/>
      <c r="H15268" s="35" t="s">
        <v>1198</v>
      </c>
      <c r="I15268" s="223" t="s">
        <v>3242</v>
      </c>
      <c r="J15268" s="35" t="s">
        <v>40</v>
      </c>
      <c r="K15268" s="35"/>
      <c r="L15268" s="35">
        <v>40346973</v>
      </c>
      <c r="M15268" s="35">
        <v>4706140</v>
      </c>
      <c r="N15268" s="61" t="s">
        <v>57</v>
      </c>
      <c r="O15268" s="35" t="s">
        <v>3900</v>
      </c>
      <c r="P15268" s="51">
        <f t="shared" si="119"/>
        <v>25.425</v>
      </c>
      <c r="Q15268" s="35"/>
      <c r="R15268" s="222"/>
    </row>
    <row r="15269" s="10" customFormat="1" spans="1:18">
      <c r="A15269" s="35" t="s">
        <v>3240</v>
      </c>
      <c r="B15269" s="35" t="s">
        <v>3340</v>
      </c>
      <c r="C15269" s="222" t="s">
        <v>279</v>
      </c>
      <c r="D15269" s="36">
        <v>39.09</v>
      </c>
      <c r="E15269" s="222" t="s">
        <v>1215</v>
      </c>
      <c r="F15269" s="35" t="s">
        <v>1215</v>
      </c>
      <c r="G15269" s="35" t="s">
        <v>37</v>
      </c>
      <c r="H15269" s="35" t="s">
        <v>1198</v>
      </c>
      <c r="I15269" s="223" t="s">
        <v>3242</v>
      </c>
      <c r="J15269" s="35" t="s">
        <v>51</v>
      </c>
      <c r="K15269" s="35"/>
      <c r="L15269" s="35">
        <v>40348180</v>
      </c>
      <c r="M15269" s="35">
        <v>4705965</v>
      </c>
      <c r="N15269" s="61" t="s">
        <v>57</v>
      </c>
      <c r="O15269" s="35" t="s">
        <v>3900</v>
      </c>
      <c r="P15269" s="51">
        <f t="shared" si="119"/>
        <v>175.905</v>
      </c>
      <c r="Q15269" s="35"/>
      <c r="R15269" s="222"/>
    </row>
    <row r="15270" s="10" customFormat="1" spans="1:18">
      <c r="A15270" s="35" t="s">
        <v>3240</v>
      </c>
      <c r="B15270" s="35" t="s">
        <v>3340</v>
      </c>
      <c r="C15270" s="222" t="s">
        <v>243</v>
      </c>
      <c r="D15270" s="36">
        <v>19.13</v>
      </c>
      <c r="E15270" s="222" t="s">
        <v>1215</v>
      </c>
      <c r="F15270" s="35" t="s">
        <v>1215</v>
      </c>
      <c r="G15270" s="35"/>
      <c r="H15270" s="35" t="s">
        <v>1198</v>
      </c>
      <c r="I15270" s="223" t="s">
        <v>3242</v>
      </c>
      <c r="J15270" s="35" t="s">
        <v>40</v>
      </c>
      <c r="K15270" s="35"/>
      <c r="L15270" s="35">
        <v>40348583</v>
      </c>
      <c r="M15270" s="35">
        <v>4707806</v>
      </c>
      <c r="N15270" s="61" t="s">
        <v>57</v>
      </c>
      <c r="O15270" s="35" t="s">
        <v>3900</v>
      </c>
      <c r="P15270" s="51">
        <f t="shared" si="119"/>
        <v>86.085</v>
      </c>
      <c r="Q15270" s="35"/>
      <c r="R15270" s="222"/>
    </row>
    <row r="15271" s="10" customFormat="1" spans="1:18">
      <c r="A15271" s="35" t="s">
        <v>3240</v>
      </c>
      <c r="B15271" s="35" t="s">
        <v>3340</v>
      </c>
      <c r="C15271" s="222" t="s">
        <v>2082</v>
      </c>
      <c r="D15271" s="36">
        <v>8.36</v>
      </c>
      <c r="E15271" s="222" t="s">
        <v>1215</v>
      </c>
      <c r="F15271" s="35" t="s">
        <v>1215</v>
      </c>
      <c r="G15271" s="35"/>
      <c r="H15271" s="35" t="s">
        <v>1198</v>
      </c>
      <c r="I15271" s="223" t="s">
        <v>3242</v>
      </c>
      <c r="J15271" s="35" t="s">
        <v>51</v>
      </c>
      <c r="K15271" s="35"/>
      <c r="L15271" s="35">
        <v>40351340</v>
      </c>
      <c r="M15271" s="35">
        <v>4704897</v>
      </c>
      <c r="N15271" s="61" t="s">
        <v>57</v>
      </c>
      <c r="O15271" s="35" t="s">
        <v>3900</v>
      </c>
      <c r="P15271" s="51">
        <f t="shared" si="119"/>
        <v>37.62</v>
      </c>
      <c r="Q15271" s="35"/>
      <c r="R15271" s="222"/>
    </row>
    <row r="15272" s="10" customFormat="1" spans="1:18">
      <c r="A15272" s="35" t="s">
        <v>3240</v>
      </c>
      <c r="B15272" s="35" t="s">
        <v>3340</v>
      </c>
      <c r="C15272" s="222" t="s">
        <v>513</v>
      </c>
      <c r="D15272" s="36">
        <v>23.68</v>
      </c>
      <c r="E15272" s="222" t="s">
        <v>1215</v>
      </c>
      <c r="F15272" s="35" t="s">
        <v>1215</v>
      </c>
      <c r="G15272" s="35" t="s">
        <v>37</v>
      </c>
      <c r="H15272" s="35" t="s">
        <v>1198</v>
      </c>
      <c r="I15272" s="223" t="s">
        <v>3242</v>
      </c>
      <c r="J15272" s="35" t="s">
        <v>40</v>
      </c>
      <c r="K15272" s="35"/>
      <c r="L15272" s="35">
        <v>40348231</v>
      </c>
      <c r="M15272" s="35">
        <v>4706198</v>
      </c>
      <c r="N15272" s="61" t="s">
        <v>57</v>
      </c>
      <c r="O15272" s="35" t="s">
        <v>3900</v>
      </c>
      <c r="P15272" s="51">
        <f t="shared" si="119"/>
        <v>106.56</v>
      </c>
      <c r="Q15272" s="35"/>
      <c r="R15272" s="222"/>
    </row>
    <row r="15273" s="10" customFormat="1" spans="1:18">
      <c r="A15273" s="35" t="s">
        <v>3240</v>
      </c>
      <c r="B15273" s="35" t="s">
        <v>3340</v>
      </c>
      <c r="C15273" s="222" t="s">
        <v>851</v>
      </c>
      <c r="D15273" s="36">
        <v>37.38</v>
      </c>
      <c r="E15273" s="222" t="s">
        <v>1215</v>
      </c>
      <c r="F15273" s="35" t="s">
        <v>1215</v>
      </c>
      <c r="G15273" s="35"/>
      <c r="H15273" s="35" t="s">
        <v>1198</v>
      </c>
      <c r="I15273" s="223" t="s">
        <v>3242</v>
      </c>
      <c r="J15273" s="35" t="s">
        <v>40</v>
      </c>
      <c r="K15273" s="35"/>
      <c r="L15273" s="35">
        <v>40347781</v>
      </c>
      <c r="M15273" s="35">
        <v>4706855</v>
      </c>
      <c r="N15273" s="61" t="s">
        <v>57</v>
      </c>
      <c r="O15273" s="35" t="s">
        <v>3900</v>
      </c>
      <c r="P15273" s="51">
        <f t="shared" si="119"/>
        <v>168.21</v>
      </c>
      <c r="Q15273" s="35"/>
      <c r="R15273" s="222"/>
    </row>
    <row r="15274" s="10" customFormat="1" spans="1:18">
      <c r="A15274" s="35" t="s">
        <v>3240</v>
      </c>
      <c r="B15274" s="35" t="s">
        <v>3340</v>
      </c>
      <c r="C15274" s="222" t="s">
        <v>2878</v>
      </c>
      <c r="D15274" s="36">
        <v>4.17</v>
      </c>
      <c r="E15274" s="222" t="s">
        <v>1215</v>
      </c>
      <c r="F15274" s="35" t="s">
        <v>1215</v>
      </c>
      <c r="G15274" s="35" t="s">
        <v>37</v>
      </c>
      <c r="H15274" s="35" t="s">
        <v>1198</v>
      </c>
      <c r="I15274" s="223" t="s">
        <v>3242</v>
      </c>
      <c r="J15274" s="35" t="s">
        <v>51</v>
      </c>
      <c r="K15274" s="35"/>
      <c r="L15274" s="35">
        <v>40349620</v>
      </c>
      <c r="M15274" s="35">
        <v>4706007</v>
      </c>
      <c r="N15274" s="61" t="s">
        <v>57</v>
      </c>
      <c r="O15274" s="35" t="s">
        <v>3900</v>
      </c>
      <c r="P15274" s="51">
        <f t="shared" si="119"/>
        <v>18.765</v>
      </c>
      <c r="Q15274" s="35"/>
      <c r="R15274" s="222"/>
    </row>
    <row r="15275" s="10" customFormat="1" spans="1:18">
      <c r="A15275" s="35" t="s">
        <v>3240</v>
      </c>
      <c r="B15275" s="35" t="s">
        <v>3340</v>
      </c>
      <c r="C15275" s="222" t="s">
        <v>594</v>
      </c>
      <c r="D15275" s="36">
        <v>55.8</v>
      </c>
      <c r="E15275" s="222" t="s">
        <v>1215</v>
      </c>
      <c r="F15275" s="35" t="s">
        <v>1215</v>
      </c>
      <c r="G15275" s="35"/>
      <c r="H15275" s="35" t="s">
        <v>1198</v>
      </c>
      <c r="I15275" s="223" t="s">
        <v>3242</v>
      </c>
      <c r="J15275" s="35" t="s">
        <v>40</v>
      </c>
      <c r="K15275" s="35"/>
      <c r="L15275" s="35">
        <v>40349625</v>
      </c>
      <c r="M15275" s="35">
        <v>4707293</v>
      </c>
      <c r="N15275" s="61" t="s">
        <v>57</v>
      </c>
      <c r="O15275" s="35" t="s">
        <v>3900</v>
      </c>
      <c r="P15275" s="51">
        <f t="shared" si="119"/>
        <v>251.1</v>
      </c>
      <c r="Q15275" s="35"/>
      <c r="R15275" s="222"/>
    </row>
    <row r="15276" s="10" customFormat="1" spans="1:18">
      <c r="A15276" s="35" t="s">
        <v>3240</v>
      </c>
      <c r="B15276" s="35" t="s">
        <v>3340</v>
      </c>
      <c r="C15276" s="222" t="s">
        <v>458</v>
      </c>
      <c r="D15276" s="36">
        <v>30.48</v>
      </c>
      <c r="E15276" s="222" t="s">
        <v>1215</v>
      </c>
      <c r="F15276" s="35" t="s">
        <v>1215</v>
      </c>
      <c r="G15276" s="35" t="s">
        <v>37</v>
      </c>
      <c r="H15276" s="35" t="s">
        <v>1198</v>
      </c>
      <c r="I15276" s="223" t="s">
        <v>3242</v>
      </c>
      <c r="J15276" s="35" t="s">
        <v>51</v>
      </c>
      <c r="K15276" s="35"/>
      <c r="L15276" s="35">
        <v>40348329</v>
      </c>
      <c r="M15276" s="35">
        <v>4706378</v>
      </c>
      <c r="N15276" s="61" t="s">
        <v>57</v>
      </c>
      <c r="O15276" s="35" t="s">
        <v>3900</v>
      </c>
      <c r="P15276" s="51">
        <f t="shared" si="119"/>
        <v>137.16</v>
      </c>
      <c r="Q15276" s="35"/>
      <c r="R15276" s="222"/>
    </row>
    <row r="15277" s="10" customFormat="1" spans="1:18">
      <c r="A15277" s="35" t="s">
        <v>3240</v>
      </c>
      <c r="B15277" s="35" t="s">
        <v>3340</v>
      </c>
      <c r="C15277" s="222" t="s">
        <v>962</v>
      </c>
      <c r="D15277" s="36">
        <v>46.51</v>
      </c>
      <c r="E15277" s="222" t="s">
        <v>1215</v>
      </c>
      <c r="F15277" s="35" t="s">
        <v>1215</v>
      </c>
      <c r="G15277" s="35" t="s">
        <v>37</v>
      </c>
      <c r="H15277" s="35" t="s">
        <v>1198</v>
      </c>
      <c r="I15277" s="223" t="s">
        <v>3242</v>
      </c>
      <c r="J15277" s="35" t="s">
        <v>51</v>
      </c>
      <c r="K15277" s="35"/>
      <c r="L15277" s="35">
        <v>40351170</v>
      </c>
      <c r="M15277" s="35">
        <v>4704315</v>
      </c>
      <c r="N15277" s="61" t="s">
        <v>57</v>
      </c>
      <c r="O15277" s="35" t="s">
        <v>3900</v>
      </c>
      <c r="P15277" s="51">
        <f t="shared" si="119"/>
        <v>209.295</v>
      </c>
      <c r="Q15277" s="35"/>
      <c r="R15277" s="222"/>
    </row>
    <row r="15278" s="10" customFormat="1" spans="1:18">
      <c r="A15278" s="35" t="s">
        <v>3240</v>
      </c>
      <c r="B15278" s="35" t="s">
        <v>3340</v>
      </c>
      <c r="C15278" s="222" t="s">
        <v>801</v>
      </c>
      <c r="D15278" s="36">
        <v>39.64</v>
      </c>
      <c r="E15278" s="222" t="s">
        <v>1215</v>
      </c>
      <c r="F15278" s="35" t="s">
        <v>1215</v>
      </c>
      <c r="G15278" s="35" t="s">
        <v>37</v>
      </c>
      <c r="H15278" s="35" t="s">
        <v>1198</v>
      </c>
      <c r="I15278" s="223" t="s">
        <v>3242</v>
      </c>
      <c r="J15278" s="35" t="s">
        <v>40</v>
      </c>
      <c r="K15278" s="35"/>
      <c r="L15278" s="35">
        <v>40348529</v>
      </c>
      <c r="M15278" s="35">
        <v>4707534</v>
      </c>
      <c r="N15278" s="61" t="s">
        <v>57</v>
      </c>
      <c r="O15278" s="35" t="s">
        <v>3900</v>
      </c>
      <c r="P15278" s="51">
        <f t="shared" si="119"/>
        <v>178.38</v>
      </c>
      <c r="Q15278" s="35"/>
      <c r="R15278" s="222"/>
    </row>
    <row r="15279" s="10" customFormat="1" spans="1:18">
      <c r="A15279" s="35" t="s">
        <v>3240</v>
      </c>
      <c r="B15279" s="35" t="s">
        <v>3340</v>
      </c>
      <c r="C15279" s="222" t="s">
        <v>306</v>
      </c>
      <c r="D15279" s="36">
        <v>16.6</v>
      </c>
      <c r="E15279" s="222" t="s">
        <v>1215</v>
      </c>
      <c r="F15279" s="35" t="s">
        <v>1215</v>
      </c>
      <c r="G15279" s="35"/>
      <c r="H15279" s="35" t="s">
        <v>1198</v>
      </c>
      <c r="I15279" s="223" t="s">
        <v>3242</v>
      </c>
      <c r="J15279" s="35" t="s">
        <v>40</v>
      </c>
      <c r="K15279" s="35"/>
      <c r="L15279" s="35">
        <v>40348389</v>
      </c>
      <c r="M15279" s="35">
        <v>4708076</v>
      </c>
      <c r="N15279" s="61" t="s">
        <v>57</v>
      </c>
      <c r="O15279" s="35" t="s">
        <v>3900</v>
      </c>
      <c r="P15279" s="51">
        <f t="shared" si="119"/>
        <v>74.7</v>
      </c>
      <c r="Q15279" s="35"/>
      <c r="R15279" s="222"/>
    </row>
    <row r="15280" s="10" customFormat="1" spans="1:18">
      <c r="A15280" s="35" t="s">
        <v>3240</v>
      </c>
      <c r="B15280" s="35" t="s">
        <v>3340</v>
      </c>
      <c r="C15280" s="222" t="s">
        <v>2091</v>
      </c>
      <c r="D15280" s="36">
        <v>4.66</v>
      </c>
      <c r="E15280" s="222" t="s">
        <v>1215</v>
      </c>
      <c r="F15280" s="35" t="s">
        <v>1215</v>
      </c>
      <c r="G15280" s="35"/>
      <c r="H15280" s="35" t="s">
        <v>1198</v>
      </c>
      <c r="I15280" s="223" t="s">
        <v>3242</v>
      </c>
      <c r="J15280" s="35" t="s">
        <v>40</v>
      </c>
      <c r="K15280" s="35"/>
      <c r="L15280" s="35">
        <v>40348295</v>
      </c>
      <c r="M15280" s="35">
        <v>4705662</v>
      </c>
      <c r="N15280" s="61" t="s">
        <v>57</v>
      </c>
      <c r="O15280" s="35" t="s">
        <v>3900</v>
      </c>
      <c r="P15280" s="51">
        <f t="shared" si="119"/>
        <v>20.97</v>
      </c>
      <c r="Q15280" s="35"/>
      <c r="R15280" s="222"/>
    </row>
    <row r="15281" s="10" customFormat="1" spans="1:18">
      <c r="A15281" s="35" t="s">
        <v>3240</v>
      </c>
      <c r="B15281" s="35" t="s">
        <v>3340</v>
      </c>
      <c r="C15281" s="222" t="s">
        <v>520</v>
      </c>
      <c r="D15281" s="36">
        <v>1.47</v>
      </c>
      <c r="E15281" s="222" t="s">
        <v>1215</v>
      </c>
      <c r="F15281" s="35" t="s">
        <v>1215</v>
      </c>
      <c r="G15281" s="35"/>
      <c r="H15281" s="35" t="s">
        <v>1198</v>
      </c>
      <c r="I15281" s="223" t="s">
        <v>3242</v>
      </c>
      <c r="J15281" s="35" t="s">
        <v>51</v>
      </c>
      <c r="K15281" s="35"/>
      <c r="L15281" s="35">
        <v>40348677</v>
      </c>
      <c r="M15281" s="35">
        <v>4707250</v>
      </c>
      <c r="N15281" s="61" t="s">
        <v>57</v>
      </c>
      <c r="O15281" s="35" t="s">
        <v>3900</v>
      </c>
      <c r="P15281" s="51">
        <f t="shared" si="119"/>
        <v>6.615</v>
      </c>
      <c r="Q15281" s="35"/>
      <c r="R15281" s="222"/>
    </row>
    <row r="15282" s="10" customFormat="1" spans="1:18">
      <c r="A15282" s="35" t="s">
        <v>3240</v>
      </c>
      <c r="B15282" s="35" t="s">
        <v>3340</v>
      </c>
      <c r="C15282" s="222" t="s">
        <v>2262</v>
      </c>
      <c r="D15282" s="36">
        <v>2.17</v>
      </c>
      <c r="E15282" s="222" t="s">
        <v>1215</v>
      </c>
      <c r="F15282" s="35" t="s">
        <v>1215</v>
      </c>
      <c r="G15282" s="35"/>
      <c r="H15282" s="35" t="s">
        <v>1198</v>
      </c>
      <c r="I15282" s="223" t="s">
        <v>3242</v>
      </c>
      <c r="J15282" s="35" t="s">
        <v>51</v>
      </c>
      <c r="K15282" s="35"/>
      <c r="L15282" s="35">
        <v>40351327</v>
      </c>
      <c r="M15282" s="35">
        <v>4704982</v>
      </c>
      <c r="N15282" s="61" t="s">
        <v>57</v>
      </c>
      <c r="O15282" s="35" t="s">
        <v>3900</v>
      </c>
      <c r="P15282" s="51">
        <f t="shared" si="119"/>
        <v>9.765</v>
      </c>
      <c r="Q15282" s="35"/>
      <c r="R15282" s="222"/>
    </row>
    <row r="15283" s="10" customFormat="1" spans="1:18">
      <c r="A15283" s="35" t="s">
        <v>3240</v>
      </c>
      <c r="B15283" s="35" t="s">
        <v>3340</v>
      </c>
      <c r="C15283" s="222" t="s">
        <v>349</v>
      </c>
      <c r="D15283" s="36">
        <v>55.81</v>
      </c>
      <c r="E15283" s="222" t="s">
        <v>1215</v>
      </c>
      <c r="F15283" s="35" t="s">
        <v>1215</v>
      </c>
      <c r="G15283" s="35"/>
      <c r="H15283" s="35" t="s">
        <v>1198</v>
      </c>
      <c r="I15283" s="223" t="s">
        <v>3242</v>
      </c>
      <c r="J15283" s="35" t="s">
        <v>51</v>
      </c>
      <c r="K15283" s="35"/>
      <c r="L15283" s="35">
        <v>40350264</v>
      </c>
      <c r="M15283" s="35">
        <v>4706114</v>
      </c>
      <c r="N15283" s="61" t="s">
        <v>57</v>
      </c>
      <c r="O15283" s="35" t="s">
        <v>3900</v>
      </c>
      <c r="P15283" s="51">
        <f t="shared" si="119"/>
        <v>251.145</v>
      </c>
      <c r="Q15283" s="35"/>
      <c r="R15283" s="222"/>
    </row>
    <row r="15284" s="10" customFormat="1" spans="1:18">
      <c r="A15284" s="35" t="s">
        <v>3240</v>
      </c>
      <c r="B15284" s="35" t="s">
        <v>3340</v>
      </c>
      <c r="C15284" s="222" t="s">
        <v>718</v>
      </c>
      <c r="D15284" s="36">
        <v>3.35</v>
      </c>
      <c r="E15284" s="222" t="s">
        <v>1215</v>
      </c>
      <c r="F15284" s="35" t="s">
        <v>1215</v>
      </c>
      <c r="G15284" s="35" t="s">
        <v>37</v>
      </c>
      <c r="H15284" s="35" t="s">
        <v>1198</v>
      </c>
      <c r="I15284" s="223" t="s">
        <v>3242</v>
      </c>
      <c r="J15284" s="35" t="s">
        <v>51</v>
      </c>
      <c r="K15284" s="35"/>
      <c r="L15284" s="35">
        <v>40349683</v>
      </c>
      <c r="M15284" s="35">
        <v>4705994</v>
      </c>
      <c r="N15284" s="61" t="s">
        <v>57</v>
      </c>
      <c r="O15284" s="35" t="s">
        <v>3900</v>
      </c>
      <c r="P15284" s="51">
        <f t="shared" si="119"/>
        <v>15.075</v>
      </c>
      <c r="Q15284" s="35"/>
      <c r="R15284" s="222"/>
    </row>
    <row r="15285" s="10" customFormat="1" spans="1:18">
      <c r="A15285" s="35" t="s">
        <v>3240</v>
      </c>
      <c r="B15285" s="35" t="s">
        <v>3340</v>
      </c>
      <c r="C15285" s="222" t="s">
        <v>312</v>
      </c>
      <c r="D15285" s="36">
        <v>41.23</v>
      </c>
      <c r="E15285" s="222" t="s">
        <v>1215</v>
      </c>
      <c r="F15285" s="35" t="s">
        <v>1215</v>
      </c>
      <c r="G15285" s="35"/>
      <c r="H15285" s="35" t="s">
        <v>1198</v>
      </c>
      <c r="I15285" s="223" t="s">
        <v>3242</v>
      </c>
      <c r="J15285" s="35" t="s">
        <v>40</v>
      </c>
      <c r="K15285" s="35"/>
      <c r="L15285" s="35">
        <v>40349123</v>
      </c>
      <c r="M15285" s="35">
        <v>4707814</v>
      </c>
      <c r="N15285" s="61" t="s">
        <v>57</v>
      </c>
      <c r="O15285" s="35" t="s">
        <v>3900</v>
      </c>
      <c r="P15285" s="51">
        <f t="shared" si="119"/>
        <v>185.535</v>
      </c>
      <c r="Q15285" s="35"/>
      <c r="R15285" s="222"/>
    </row>
    <row r="15286" s="10" customFormat="1" spans="1:18">
      <c r="A15286" s="35" t="s">
        <v>3240</v>
      </c>
      <c r="B15286" s="35" t="s">
        <v>3340</v>
      </c>
      <c r="C15286" s="222" t="s">
        <v>295</v>
      </c>
      <c r="D15286" s="36">
        <v>14.01</v>
      </c>
      <c r="E15286" s="222" t="s">
        <v>1215</v>
      </c>
      <c r="F15286" s="35" t="s">
        <v>1215</v>
      </c>
      <c r="G15286" s="35" t="s">
        <v>37</v>
      </c>
      <c r="H15286" s="35" t="s">
        <v>1198</v>
      </c>
      <c r="I15286" s="223" t="s">
        <v>3242</v>
      </c>
      <c r="J15286" s="35" t="s">
        <v>40</v>
      </c>
      <c r="K15286" s="35"/>
      <c r="L15286" s="35">
        <v>40349484</v>
      </c>
      <c r="M15286" s="35">
        <v>4708366</v>
      </c>
      <c r="N15286" s="61" t="s">
        <v>57</v>
      </c>
      <c r="O15286" s="35" t="s">
        <v>3900</v>
      </c>
      <c r="P15286" s="51">
        <f t="shared" si="119"/>
        <v>63.045</v>
      </c>
      <c r="Q15286" s="35"/>
      <c r="R15286" s="222"/>
    </row>
    <row r="15287" s="10" customFormat="1" spans="1:18">
      <c r="A15287" s="35" t="s">
        <v>3240</v>
      </c>
      <c r="B15287" s="35" t="s">
        <v>3340</v>
      </c>
      <c r="C15287" s="222" t="s">
        <v>241</v>
      </c>
      <c r="D15287" s="36">
        <v>1.97</v>
      </c>
      <c r="E15287" s="222" t="s">
        <v>1215</v>
      </c>
      <c r="F15287" s="35" t="s">
        <v>1215</v>
      </c>
      <c r="G15287" s="35"/>
      <c r="H15287" s="35" t="s">
        <v>1198</v>
      </c>
      <c r="I15287" s="223" t="s">
        <v>3242</v>
      </c>
      <c r="J15287" s="35" t="s">
        <v>40</v>
      </c>
      <c r="K15287" s="35"/>
      <c r="L15287" s="35">
        <v>40348543</v>
      </c>
      <c r="M15287" s="35">
        <v>4708085</v>
      </c>
      <c r="N15287" s="61" t="s">
        <v>57</v>
      </c>
      <c r="O15287" s="35" t="s">
        <v>3900</v>
      </c>
      <c r="P15287" s="51">
        <f t="shared" si="119"/>
        <v>8.865</v>
      </c>
      <c r="Q15287" s="35"/>
      <c r="R15287" s="222"/>
    </row>
    <row r="15288" s="10" customFormat="1" spans="1:18">
      <c r="A15288" s="35" t="s">
        <v>3240</v>
      </c>
      <c r="B15288" s="35" t="s">
        <v>3340</v>
      </c>
      <c r="C15288" s="222" t="s">
        <v>744</v>
      </c>
      <c r="D15288" s="36">
        <v>49.27</v>
      </c>
      <c r="E15288" s="222" t="s">
        <v>1215</v>
      </c>
      <c r="F15288" s="35" t="s">
        <v>1215</v>
      </c>
      <c r="G15288" s="35" t="s">
        <v>37</v>
      </c>
      <c r="H15288" s="35" t="s">
        <v>1198</v>
      </c>
      <c r="I15288" s="223" t="s">
        <v>3242</v>
      </c>
      <c r="J15288" s="35" t="s">
        <v>51</v>
      </c>
      <c r="K15288" s="35"/>
      <c r="L15288" s="35">
        <v>40349430</v>
      </c>
      <c r="M15288" s="35">
        <v>4706371</v>
      </c>
      <c r="N15288" s="61" t="s">
        <v>57</v>
      </c>
      <c r="O15288" s="35" t="s">
        <v>3900</v>
      </c>
      <c r="P15288" s="51">
        <f t="shared" si="119"/>
        <v>221.715</v>
      </c>
      <c r="Q15288" s="35"/>
      <c r="R15288" s="222"/>
    </row>
    <row r="15289" s="10" customFormat="1" spans="1:18">
      <c r="A15289" s="35" t="s">
        <v>3240</v>
      </c>
      <c r="B15289" s="35" t="s">
        <v>3340</v>
      </c>
      <c r="C15289" s="222" t="s">
        <v>897</v>
      </c>
      <c r="D15289" s="36">
        <v>121.59</v>
      </c>
      <c r="E15289" s="222" t="s">
        <v>1215</v>
      </c>
      <c r="F15289" s="35" t="s">
        <v>1215</v>
      </c>
      <c r="G15289" s="35" t="s">
        <v>37</v>
      </c>
      <c r="H15289" s="35" t="s">
        <v>1198</v>
      </c>
      <c r="I15289" s="223" t="s">
        <v>3242</v>
      </c>
      <c r="J15289" s="35" t="s">
        <v>51</v>
      </c>
      <c r="K15289" s="35"/>
      <c r="L15289" s="35">
        <v>40350569</v>
      </c>
      <c r="M15289" s="35">
        <v>4705098</v>
      </c>
      <c r="N15289" s="61" t="s">
        <v>57</v>
      </c>
      <c r="O15289" s="35" t="s">
        <v>3900</v>
      </c>
      <c r="P15289" s="51">
        <f t="shared" si="119"/>
        <v>547.155</v>
      </c>
      <c r="Q15289" s="35"/>
      <c r="R15289" s="222"/>
    </row>
    <row r="15290" s="10" customFormat="1" spans="1:18">
      <c r="A15290" s="35" t="s">
        <v>3240</v>
      </c>
      <c r="B15290" s="35" t="s">
        <v>3340</v>
      </c>
      <c r="C15290" s="222" t="s">
        <v>721</v>
      </c>
      <c r="D15290" s="36">
        <v>8.5</v>
      </c>
      <c r="E15290" s="222" t="s">
        <v>1215</v>
      </c>
      <c r="F15290" s="35" t="s">
        <v>1215</v>
      </c>
      <c r="G15290" s="35"/>
      <c r="H15290" s="35" t="s">
        <v>1198</v>
      </c>
      <c r="I15290" s="223" t="s">
        <v>3242</v>
      </c>
      <c r="J15290" s="35" t="s">
        <v>40</v>
      </c>
      <c r="K15290" s="35"/>
      <c r="L15290" s="35">
        <v>40346860</v>
      </c>
      <c r="M15290" s="35">
        <v>4706115</v>
      </c>
      <c r="N15290" s="61" t="s">
        <v>57</v>
      </c>
      <c r="O15290" s="35" t="s">
        <v>3900</v>
      </c>
      <c r="P15290" s="51">
        <f t="shared" si="119"/>
        <v>38.25</v>
      </c>
      <c r="Q15290" s="35"/>
      <c r="R15290" s="222"/>
    </row>
    <row r="15291" s="10" customFormat="1" spans="1:18">
      <c r="A15291" s="35" t="s">
        <v>3240</v>
      </c>
      <c r="B15291" s="35" t="s">
        <v>3340</v>
      </c>
      <c r="C15291" s="222" t="s">
        <v>514</v>
      </c>
      <c r="D15291" s="36">
        <v>43.93</v>
      </c>
      <c r="E15291" s="222" t="s">
        <v>1215</v>
      </c>
      <c r="F15291" s="35" t="s">
        <v>1215</v>
      </c>
      <c r="G15291" s="35" t="s">
        <v>37</v>
      </c>
      <c r="H15291" s="35" t="s">
        <v>1198</v>
      </c>
      <c r="I15291" s="223" t="s">
        <v>3242</v>
      </c>
      <c r="J15291" s="35" t="s">
        <v>51</v>
      </c>
      <c r="K15291" s="35"/>
      <c r="L15291" s="35">
        <v>40348098</v>
      </c>
      <c r="M15291" s="35">
        <v>4706265</v>
      </c>
      <c r="N15291" s="61" t="s">
        <v>57</v>
      </c>
      <c r="O15291" s="35" t="s">
        <v>3900</v>
      </c>
      <c r="P15291" s="51">
        <f t="shared" si="119"/>
        <v>197.685</v>
      </c>
      <c r="Q15291" s="35"/>
      <c r="R15291" s="222"/>
    </row>
    <row r="15292" s="10" customFormat="1" spans="1:18">
      <c r="A15292" s="35" t="s">
        <v>3240</v>
      </c>
      <c r="B15292" s="35" t="s">
        <v>3340</v>
      </c>
      <c r="C15292" s="222" t="s">
        <v>338</v>
      </c>
      <c r="D15292" s="36">
        <v>109.64</v>
      </c>
      <c r="E15292" s="222" t="s">
        <v>1215</v>
      </c>
      <c r="F15292" s="35" t="s">
        <v>1215</v>
      </c>
      <c r="G15292" s="35" t="s">
        <v>37</v>
      </c>
      <c r="H15292" s="35" t="s">
        <v>1198</v>
      </c>
      <c r="I15292" s="223" t="s">
        <v>3242</v>
      </c>
      <c r="J15292" s="35" t="s">
        <v>40</v>
      </c>
      <c r="K15292" s="35"/>
      <c r="L15292" s="35">
        <v>40348162</v>
      </c>
      <c r="M15292" s="35">
        <v>4708236</v>
      </c>
      <c r="N15292" s="61" t="s">
        <v>57</v>
      </c>
      <c r="O15292" s="35" t="s">
        <v>3900</v>
      </c>
      <c r="P15292" s="51">
        <f t="shared" si="119"/>
        <v>493.38</v>
      </c>
      <c r="Q15292" s="35"/>
      <c r="R15292" s="222"/>
    </row>
    <row r="15293" s="10" customFormat="1" spans="1:18">
      <c r="A15293" s="35" t="s">
        <v>3240</v>
      </c>
      <c r="B15293" s="35" t="s">
        <v>3340</v>
      </c>
      <c r="C15293" s="222" t="s">
        <v>700</v>
      </c>
      <c r="D15293" s="36">
        <v>62.91</v>
      </c>
      <c r="E15293" s="222" t="s">
        <v>1215</v>
      </c>
      <c r="F15293" s="35" t="s">
        <v>1215</v>
      </c>
      <c r="G15293" s="35"/>
      <c r="H15293" s="35" t="s">
        <v>1198</v>
      </c>
      <c r="I15293" s="223" t="s">
        <v>3242</v>
      </c>
      <c r="J15293" s="35" t="s">
        <v>51</v>
      </c>
      <c r="K15293" s="35"/>
      <c r="L15293" s="35">
        <v>40350282</v>
      </c>
      <c r="M15293" s="35">
        <v>4705634</v>
      </c>
      <c r="N15293" s="61" t="s">
        <v>57</v>
      </c>
      <c r="O15293" s="35" t="s">
        <v>3900</v>
      </c>
      <c r="P15293" s="51">
        <f t="shared" si="119"/>
        <v>283.095</v>
      </c>
      <c r="Q15293" s="35"/>
      <c r="R15293" s="222"/>
    </row>
    <row r="15294" s="10" customFormat="1" spans="1:18">
      <c r="A15294" s="35" t="s">
        <v>3240</v>
      </c>
      <c r="B15294" s="35" t="s">
        <v>3340</v>
      </c>
      <c r="C15294" s="222" t="s">
        <v>346</v>
      </c>
      <c r="D15294" s="36">
        <v>39.95</v>
      </c>
      <c r="E15294" s="222" t="s">
        <v>1215</v>
      </c>
      <c r="F15294" s="35" t="s">
        <v>1215</v>
      </c>
      <c r="G15294" s="35" t="s">
        <v>37</v>
      </c>
      <c r="H15294" s="35" t="s">
        <v>1198</v>
      </c>
      <c r="I15294" s="223" t="s">
        <v>3242</v>
      </c>
      <c r="J15294" s="35" t="s">
        <v>51</v>
      </c>
      <c r="K15294" s="35"/>
      <c r="L15294" s="35">
        <v>40349648</v>
      </c>
      <c r="M15294" s="35">
        <v>4706119</v>
      </c>
      <c r="N15294" s="61" t="s">
        <v>57</v>
      </c>
      <c r="O15294" s="35" t="s">
        <v>3900</v>
      </c>
      <c r="P15294" s="51">
        <f t="shared" si="119"/>
        <v>179.775</v>
      </c>
      <c r="Q15294" s="35"/>
      <c r="R15294" s="222"/>
    </row>
    <row r="15295" s="10" customFormat="1" spans="1:18">
      <c r="A15295" s="35" t="s">
        <v>3240</v>
      </c>
      <c r="B15295" s="35" t="s">
        <v>3340</v>
      </c>
      <c r="C15295" s="222" t="s">
        <v>872</v>
      </c>
      <c r="D15295" s="36">
        <v>37.63</v>
      </c>
      <c r="E15295" s="222" t="s">
        <v>1215</v>
      </c>
      <c r="F15295" s="35" t="s">
        <v>1215</v>
      </c>
      <c r="G15295" s="35" t="s">
        <v>37</v>
      </c>
      <c r="H15295" s="35" t="s">
        <v>1198</v>
      </c>
      <c r="I15295" s="223" t="s">
        <v>3242</v>
      </c>
      <c r="J15295" s="35" t="s">
        <v>51</v>
      </c>
      <c r="K15295" s="35"/>
      <c r="L15295" s="35">
        <v>40350353</v>
      </c>
      <c r="M15295" s="35">
        <v>4705340</v>
      </c>
      <c r="N15295" s="61" t="s">
        <v>57</v>
      </c>
      <c r="O15295" s="35" t="s">
        <v>3900</v>
      </c>
      <c r="P15295" s="51">
        <f t="shared" si="119"/>
        <v>169.335</v>
      </c>
      <c r="Q15295" s="35"/>
      <c r="R15295" s="222"/>
    </row>
    <row r="15296" s="10" customFormat="1" spans="1:18">
      <c r="A15296" s="35" t="s">
        <v>3240</v>
      </c>
      <c r="B15296" s="35" t="s">
        <v>3340</v>
      </c>
      <c r="C15296" s="222" t="s">
        <v>402</v>
      </c>
      <c r="D15296" s="36">
        <v>134.95</v>
      </c>
      <c r="E15296" s="222" t="s">
        <v>1215</v>
      </c>
      <c r="F15296" s="35" t="s">
        <v>1215</v>
      </c>
      <c r="G15296" s="35" t="s">
        <v>37</v>
      </c>
      <c r="H15296" s="35" t="s">
        <v>1198</v>
      </c>
      <c r="I15296" s="223" t="s">
        <v>3242</v>
      </c>
      <c r="J15296" s="35" t="s">
        <v>51</v>
      </c>
      <c r="K15296" s="35"/>
      <c r="L15296" s="35">
        <v>40349263</v>
      </c>
      <c r="M15296" s="35">
        <v>4706841</v>
      </c>
      <c r="N15296" s="61" t="s">
        <v>57</v>
      </c>
      <c r="O15296" s="35" t="s">
        <v>3900</v>
      </c>
      <c r="P15296" s="51">
        <f t="shared" si="119"/>
        <v>607.275</v>
      </c>
      <c r="Q15296" s="35"/>
      <c r="R15296" s="222"/>
    </row>
    <row r="15297" s="10" customFormat="1" spans="1:18">
      <c r="A15297" s="35" t="s">
        <v>3240</v>
      </c>
      <c r="B15297" s="35" t="s">
        <v>3340</v>
      </c>
      <c r="C15297" s="222" t="s">
        <v>478</v>
      </c>
      <c r="D15297" s="36">
        <v>36.75</v>
      </c>
      <c r="E15297" s="222" t="s">
        <v>1215</v>
      </c>
      <c r="F15297" s="35" t="s">
        <v>1215</v>
      </c>
      <c r="G15297" s="35" t="s">
        <v>37</v>
      </c>
      <c r="H15297" s="35" t="s">
        <v>1198</v>
      </c>
      <c r="I15297" s="223" t="s">
        <v>3242</v>
      </c>
      <c r="J15297" s="35" t="s">
        <v>40</v>
      </c>
      <c r="K15297" s="35"/>
      <c r="L15297" s="35">
        <v>40348667</v>
      </c>
      <c r="M15297" s="35">
        <v>4707412</v>
      </c>
      <c r="N15297" s="61" t="s">
        <v>57</v>
      </c>
      <c r="O15297" s="35" t="s">
        <v>3900</v>
      </c>
      <c r="P15297" s="51">
        <f t="shared" si="119"/>
        <v>165.375</v>
      </c>
      <c r="Q15297" s="35"/>
      <c r="R15297" s="222"/>
    </row>
    <row r="15298" s="10" customFormat="1" spans="1:18">
      <c r="A15298" s="35" t="s">
        <v>3240</v>
      </c>
      <c r="B15298" s="35" t="s">
        <v>3340</v>
      </c>
      <c r="C15298" s="222" t="s">
        <v>1837</v>
      </c>
      <c r="D15298" s="36">
        <v>137.17</v>
      </c>
      <c r="E15298" s="222" t="s">
        <v>1215</v>
      </c>
      <c r="F15298" s="35" t="s">
        <v>1215</v>
      </c>
      <c r="G15298" s="35"/>
      <c r="H15298" s="35" t="s">
        <v>1198</v>
      </c>
      <c r="I15298" s="223" t="s">
        <v>3242</v>
      </c>
      <c r="J15298" s="35" t="s">
        <v>51</v>
      </c>
      <c r="K15298" s="35"/>
      <c r="L15298" s="35">
        <v>40351119</v>
      </c>
      <c r="M15298" s="35">
        <v>4704951</v>
      </c>
      <c r="N15298" s="61" t="s">
        <v>57</v>
      </c>
      <c r="O15298" s="35" t="s">
        <v>3900</v>
      </c>
      <c r="P15298" s="51">
        <f t="shared" si="119"/>
        <v>617.265</v>
      </c>
      <c r="Q15298" s="35"/>
      <c r="R15298" s="222"/>
    </row>
    <row r="15299" s="10" customFormat="1" spans="1:18">
      <c r="A15299" s="35" t="s">
        <v>3240</v>
      </c>
      <c r="B15299" s="35" t="s">
        <v>3340</v>
      </c>
      <c r="C15299" s="222" t="s">
        <v>324</v>
      </c>
      <c r="D15299" s="36">
        <v>2.27</v>
      </c>
      <c r="E15299" s="222" t="s">
        <v>1215</v>
      </c>
      <c r="F15299" s="35" t="s">
        <v>1215</v>
      </c>
      <c r="G15299" s="35"/>
      <c r="H15299" s="35" t="s">
        <v>1198</v>
      </c>
      <c r="I15299" s="223" t="s">
        <v>3242</v>
      </c>
      <c r="J15299" s="35" t="s">
        <v>40</v>
      </c>
      <c r="K15299" s="35"/>
      <c r="L15299" s="35">
        <v>40348499</v>
      </c>
      <c r="M15299" s="35">
        <v>4708451</v>
      </c>
      <c r="N15299" s="61" t="s">
        <v>57</v>
      </c>
      <c r="O15299" s="35" t="s">
        <v>3900</v>
      </c>
      <c r="P15299" s="51">
        <f t="shared" si="119"/>
        <v>10.215</v>
      </c>
      <c r="Q15299" s="35"/>
      <c r="R15299" s="222"/>
    </row>
    <row r="15300" s="10" customFormat="1" spans="1:18">
      <c r="A15300" s="35" t="s">
        <v>3240</v>
      </c>
      <c r="B15300" s="35" t="s">
        <v>3340</v>
      </c>
      <c r="C15300" s="222" t="s">
        <v>1615</v>
      </c>
      <c r="D15300" s="36">
        <v>10.12</v>
      </c>
      <c r="E15300" s="222" t="s">
        <v>1215</v>
      </c>
      <c r="F15300" s="35" t="s">
        <v>1215</v>
      </c>
      <c r="G15300" s="35"/>
      <c r="H15300" s="35" t="s">
        <v>1198</v>
      </c>
      <c r="I15300" s="223" t="s">
        <v>3242</v>
      </c>
      <c r="J15300" s="35" t="s">
        <v>51</v>
      </c>
      <c r="K15300" s="35"/>
      <c r="L15300" s="35">
        <v>40350517</v>
      </c>
      <c r="M15300" s="35">
        <v>4705953</v>
      </c>
      <c r="N15300" s="61" t="s">
        <v>57</v>
      </c>
      <c r="O15300" s="35" t="s">
        <v>3900</v>
      </c>
      <c r="P15300" s="51">
        <f t="shared" si="119"/>
        <v>45.54</v>
      </c>
      <c r="Q15300" s="35"/>
      <c r="R15300" s="222"/>
    </row>
    <row r="15301" s="10" customFormat="1" spans="1:18">
      <c r="A15301" s="35" t="s">
        <v>3240</v>
      </c>
      <c r="B15301" s="35" t="s">
        <v>3340</v>
      </c>
      <c r="C15301" s="222" t="s">
        <v>631</v>
      </c>
      <c r="D15301" s="36">
        <v>125.98</v>
      </c>
      <c r="E15301" s="222" t="s">
        <v>1215</v>
      </c>
      <c r="F15301" s="35" t="s">
        <v>1215</v>
      </c>
      <c r="G15301" s="35" t="s">
        <v>37</v>
      </c>
      <c r="H15301" s="35" t="s">
        <v>1198</v>
      </c>
      <c r="I15301" s="223" t="s">
        <v>3242</v>
      </c>
      <c r="J15301" s="35" t="s">
        <v>51</v>
      </c>
      <c r="K15301" s="35"/>
      <c r="L15301" s="35">
        <v>40348830</v>
      </c>
      <c r="M15301" s="35">
        <v>4707244</v>
      </c>
      <c r="N15301" s="61" t="s">
        <v>57</v>
      </c>
      <c r="O15301" s="35" t="s">
        <v>3900</v>
      </c>
      <c r="P15301" s="51">
        <f t="shared" si="119"/>
        <v>566.91</v>
      </c>
      <c r="Q15301" s="35"/>
      <c r="R15301" s="222"/>
    </row>
    <row r="15302" s="10" customFormat="1" spans="1:18">
      <c r="A15302" s="35" t="s">
        <v>3240</v>
      </c>
      <c r="B15302" s="35" t="s">
        <v>3340</v>
      </c>
      <c r="C15302" s="222" t="s">
        <v>469</v>
      </c>
      <c r="D15302" s="36">
        <v>23.11</v>
      </c>
      <c r="E15302" s="222" t="s">
        <v>1215</v>
      </c>
      <c r="F15302" s="35" t="s">
        <v>1215</v>
      </c>
      <c r="G15302" s="35"/>
      <c r="H15302" s="35" t="s">
        <v>1198</v>
      </c>
      <c r="I15302" s="223" t="s">
        <v>3242</v>
      </c>
      <c r="J15302" s="35" t="s">
        <v>51</v>
      </c>
      <c r="K15302" s="35"/>
      <c r="L15302" s="35">
        <v>40350416</v>
      </c>
      <c r="M15302" s="35">
        <v>4705991</v>
      </c>
      <c r="N15302" s="61" t="s">
        <v>57</v>
      </c>
      <c r="O15302" s="35" t="s">
        <v>3900</v>
      </c>
      <c r="P15302" s="51">
        <f t="shared" ref="P15302:P15362" si="120">D15302*4.5</f>
        <v>103.995</v>
      </c>
      <c r="Q15302" s="35"/>
      <c r="R15302" s="222"/>
    </row>
    <row r="15303" s="10" customFormat="1" spans="1:18">
      <c r="A15303" s="35" t="s">
        <v>3240</v>
      </c>
      <c r="B15303" s="35" t="s">
        <v>3340</v>
      </c>
      <c r="C15303" s="222" t="s">
        <v>379</v>
      </c>
      <c r="D15303" s="36">
        <v>20.69</v>
      </c>
      <c r="E15303" s="222" t="s">
        <v>1215</v>
      </c>
      <c r="F15303" s="35" t="s">
        <v>1215</v>
      </c>
      <c r="G15303" s="35"/>
      <c r="H15303" s="35" t="s">
        <v>1198</v>
      </c>
      <c r="I15303" s="223" t="s">
        <v>3242</v>
      </c>
      <c r="J15303" s="35" t="s">
        <v>40</v>
      </c>
      <c r="K15303" s="35"/>
      <c r="L15303" s="35">
        <v>40346594</v>
      </c>
      <c r="M15303" s="35">
        <v>4706685</v>
      </c>
      <c r="N15303" s="61" t="s">
        <v>57</v>
      </c>
      <c r="O15303" s="35" t="s">
        <v>3900</v>
      </c>
      <c r="P15303" s="51">
        <f t="shared" si="120"/>
        <v>93.105</v>
      </c>
      <c r="Q15303" s="35"/>
      <c r="R15303" s="222"/>
    </row>
    <row r="15304" s="10" customFormat="1" spans="1:18">
      <c r="A15304" s="35" t="s">
        <v>3240</v>
      </c>
      <c r="B15304" s="35" t="s">
        <v>3340</v>
      </c>
      <c r="C15304" s="222" t="s">
        <v>336</v>
      </c>
      <c r="D15304" s="36">
        <v>19.93</v>
      </c>
      <c r="E15304" s="222" t="s">
        <v>1215</v>
      </c>
      <c r="F15304" s="35" t="s">
        <v>1215</v>
      </c>
      <c r="G15304" s="35" t="s">
        <v>37</v>
      </c>
      <c r="H15304" s="35" t="s">
        <v>1198</v>
      </c>
      <c r="I15304" s="223" t="s">
        <v>3242</v>
      </c>
      <c r="J15304" s="35" t="s">
        <v>40</v>
      </c>
      <c r="K15304" s="35"/>
      <c r="L15304" s="35">
        <v>40348201</v>
      </c>
      <c r="M15304" s="35">
        <v>4708050</v>
      </c>
      <c r="N15304" s="61" t="s">
        <v>57</v>
      </c>
      <c r="O15304" s="35" t="s">
        <v>3900</v>
      </c>
      <c r="P15304" s="51">
        <f t="shared" si="120"/>
        <v>89.685</v>
      </c>
      <c r="Q15304" s="35"/>
      <c r="R15304" s="222"/>
    </row>
    <row r="15305" s="10" customFormat="1" spans="1:18">
      <c r="A15305" s="35" t="s">
        <v>3240</v>
      </c>
      <c r="B15305" s="35" t="s">
        <v>3340</v>
      </c>
      <c r="C15305" s="222" t="s">
        <v>265</v>
      </c>
      <c r="D15305" s="36">
        <v>13.47</v>
      </c>
      <c r="E15305" s="222" t="s">
        <v>1215</v>
      </c>
      <c r="F15305" s="35" t="s">
        <v>1215</v>
      </c>
      <c r="G15305" s="35"/>
      <c r="H15305" s="35" t="s">
        <v>1198</v>
      </c>
      <c r="I15305" s="223" t="s">
        <v>3242</v>
      </c>
      <c r="J15305" s="35" t="s">
        <v>40</v>
      </c>
      <c r="K15305" s="35"/>
      <c r="L15305" s="35">
        <v>40346892</v>
      </c>
      <c r="M15305" s="35">
        <v>4706322</v>
      </c>
      <c r="N15305" s="61" t="s">
        <v>57</v>
      </c>
      <c r="O15305" s="35" t="s">
        <v>3900</v>
      </c>
      <c r="P15305" s="51">
        <f t="shared" si="120"/>
        <v>60.615</v>
      </c>
      <c r="Q15305" s="35"/>
      <c r="R15305" s="222"/>
    </row>
    <row r="15306" s="10" customFormat="1" spans="1:18">
      <c r="A15306" s="35" t="s">
        <v>3240</v>
      </c>
      <c r="B15306" s="35" t="s">
        <v>3340</v>
      </c>
      <c r="C15306" s="222" t="s">
        <v>691</v>
      </c>
      <c r="D15306" s="36">
        <v>45.48</v>
      </c>
      <c r="E15306" s="222" t="s">
        <v>1215</v>
      </c>
      <c r="F15306" s="35" t="s">
        <v>1215</v>
      </c>
      <c r="G15306" s="35" t="s">
        <v>37</v>
      </c>
      <c r="H15306" s="35" t="s">
        <v>1099</v>
      </c>
      <c r="I15306" s="223" t="s">
        <v>3242</v>
      </c>
      <c r="J15306" s="35" t="s">
        <v>185</v>
      </c>
      <c r="K15306" s="35"/>
      <c r="L15306" s="35">
        <v>40350423</v>
      </c>
      <c r="M15306" s="35">
        <v>4705450</v>
      </c>
      <c r="N15306" s="61" t="s">
        <v>57</v>
      </c>
      <c r="O15306" s="35" t="s">
        <v>3900</v>
      </c>
      <c r="P15306" s="51">
        <f t="shared" si="120"/>
        <v>204.66</v>
      </c>
      <c r="Q15306" s="35"/>
      <c r="R15306" s="222"/>
    </row>
    <row r="15307" s="10" customFormat="1" spans="1:18">
      <c r="A15307" s="35" t="s">
        <v>3240</v>
      </c>
      <c r="B15307" s="35" t="s">
        <v>3340</v>
      </c>
      <c r="C15307" s="222" t="s">
        <v>344</v>
      </c>
      <c r="D15307" s="36">
        <v>1.87</v>
      </c>
      <c r="E15307" s="222" t="s">
        <v>1215</v>
      </c>
      <c r="F15307" s="35" t="s">
        <v>1215</v>
      </c>
      <c r="G15307" s="35"/>
      <c r="H15307" s="35" t="s">
        <v>1099</v>
      </c>
      <c r="I15307" s="223" t="s">
        <v>3242</v>
      </c>
      <c r="J15307" s="35" t="s">
        <v>56</v>
      </c>
      <c r="K15307" s="35"/>
      <c r="L15307" s="35">
        <v>40346872</v>
      </c>
      <c r="M15307" s="35">
        <v>4706148</v>
      </c>
      <c r="N15307" s="61" t="s">
        <v>57</v>
      </c>
      <c r="O15307" s="35" t="s">
        <v>3900</v>
      </c>
      <c r="P15307" s="51">
        <f t="shared" si="120"/>
        <v>8.415</v>
      </c>
      <c r="Q15307" s="35"/>
      <c r="R15307" s="222"/>
    </row>
    <row r="15308" s="10" customFormat="1" spans="1:18">
      <c r="A15308" s="35" t="s">
        <v>3240</v>
      </c>
      <c r="B15308" s="35" t="s">
        <v>3340</v>
      </c>
      <c r="C15308" s="222" t="s">
        <v>422</v>
      </c>
      <c r="D15308" s="36">
        <v>3.15</v>
      </c>
      <c r="E15308" s="222" t="s">
        <v>1215</v>
      </c>
      <c r="F15308" s="35" t="s">
        <v>1215</v>
      </c>
      <c r="G15308" s="35" t="s">
        <v>37</v>
      </c>
      <c r="H15308" s="35" t="s">
        <v>1099</v>
      </c>
      <c r="I15308" s="223" t="s">
        <v>3242</v>
      </c>
      <c r="J15308" s="35" t="s">
        <v>56</v>
      </c>
      <c r="K15308" s="35"/>
      <c r="L15308" s="35">
        <v>40348215</v>
      </c>
      <c r="M15308" s="35">
        <v>4708422</v>
      </c>
      <c r="N15308" s="61" t="s">
        <v>57</v>
      </c>
      <c r="O15308" s="35" t="s">
        <v>3900</v>
      </c>
      <c r="P15308" s="51">
        <f t="shared" si="120"/>
        <v>14.175</v>
      </c>
      <c r="Q15308" s="35"/>
      <c r="R15308" s="222"/>
    </row>
    <row r="15309" s="10" customFormat="1" spans="1:18">
      <c r="A15309" s="35" t="s">
        <v>3240</v>
      </c>
      <c r="B15309" s="35" t="s">
        <v>3340</v>
      </c>
      <c r="C15309" s="222" t="s">
        <v>891</v>
      </c>
      <c r="D15309" s="36">
        <v>12.95</v>
      </c>
      <c r="E15309" s="222" t="s">
        <v>1215</v>
      </c>
      <c r="F15309" s="35" t="s">
        <v>1215</v>
      </c>
      <c r="G15309" s="35" t="s">
        <v>37</v>
      </c>
      <c r="H15309" s="35" t="s">
        <v>1099</v>
      </c>
      <c r="I15309" s="223" t="s">
        <v>3242</v>
      </c>
      <c r="J15309" s="35" t="s">
        <v>56</v>
      </c>
      <c r="K15309" s="35"/>
      <c r="L15309" s="35">
        <v>40347557</v>
      </c>
      <c r="M15309" s="35">
        <v>4706055</v>
      </c>
      <c r="N15309" s="61" t="s">
        <v>57</v>
      </c>
      <c r="O15309" s="35" t="s">
        <v>3900</v>
      </c>
      <c r="P15309" s="51">
        <f t="shared" si="120"/>
        <v>58.275</v>
      </c>
      <c r="Q15309" s="35"/>
      <c r="R15309" s="222"/>
    </row>
    <row r="15310" s="10" customFormat="1" spans="1:18">
      <c r="A15310" s="35" t="s">
        <v>3240</v>
      </c>
      <c r="B15310" s="35" t="s">
        <v>3340</v>
      </c>
      <c r="C15310" s="222" t="s">
        <v>446</v>
      </c>
      <c r="D15310" s="36">
        <v>3.15</v>
      </c>
      <c r="E15310" s="222" t="s">
        <v>1215</v>
      </c>
      <c r="F15310" s="35" t="s">
        <v>1215</v>
      </c>
      <c r="G15310" s="35"/>
      <c r="H15310" s="35" t="s">
        <v>1099</v>
      </c>
      <c r="I15310" s="223" t="s">
        <v>3242</v>
      </c>
      <c r="J15310" s="35" t="s">
        <v>56</v>
      </c>
      <c r="K15310" s="35"/>
      <c r="L15310" s="35">
        <v>40346975</v>
      </c>
      <c r="M15310" s="35">
        <v>4706062</v>
      </c>
      <c r="N15310" s="61" t="s">
        <v>57</v>
      </c>
      <c r="O15310" s="35" t="s">
        <v>3900</v>
      </c>
      <c r="P15310" s="51">
        <f t="shared" si="120"/>
        <v>14.175</v>
      </c>
      <c r="Q15310" s="35"/>
      <c r="R15310" s="222"/>
    </row>
    <row r="15311" s="10" customFormat="1" spans="1:18">
      <c r="A15311" s="35" t="s">
        <v>3240</v>
      </c>
      <c r="B15311" s="35" t="s">
        <v>3340</v>
      </c>
      <c r="C15311" s="222" t="s">
        <v>853</v>
      </c>
      <c r="D15311" s="36">
        <v>5.41</v>
      </c>
      <c r="E15311" s="222" t="s">
        <v>1215</v>
      </c>
      <c r="F15311" s="35" t="s">
        <v>1215</v>
      </c>
      <c r="G15311" s="35"/>
      <c r="H15311" s="35" t="s">
        <v>1099</v>
      </c>
      <c r="I15311" s="223" t="s">
        <v>3242</v>
      </c>
      <c r="J15311" s="35" t="s">
        <v>56</v>
      </c>
      <c r="K15311" s="35"/>
      <c r="L15311" s="35">
        <v>40347479</v>
      </c>
      <c r="M15311" s="35">
        <v>4707046</v>
      </c>
      <c r="N15311" s="61" t="s">
        <v>57</v>
      </c>
      <c r="O15311" s="35" t="s">
        <v>3900</v>
      </c>
      <c r="P15311" s="51">
        <f t="shared" si="120"/>
        <v>24.345</v>
      </c>
      <c r="Q15311" s="35"/>
      <c r="R15311" s="222"/>
    </row>
    <row r="15312" s="10" customFormat="1" spans="1:18">
      <c r="A15312" s="35" t="s">
        <v>3240</v>
      </c>
      <c r="B15312" s="35" t="s">
        <v>3340</v>
      </c>
      <c r="C15312" s="222" t="s">
        <v>303</v>
      </c>
      <c r="D15312" s="36">
        <v>43.37</v>
      </c>
      <c r="E15312" s="222" t="s">
        <v>1215</v>
      </c>
      <c r="F15312" s="35" t="s">
        <v>1215</v>
      </c>
      <c r="G15312" s="35" t="s">
        <v>37</v>
      </c>
      <c r="H15312" s="35" t="s">
        <v>1099</v>
      </c>
      <c r="I15312" s="223" t="s">
        <v>3242</v>
      </c>
      <c r="J15312" s="35" t="s">
        <v>56</v>
      </c>
      <c r="K15312" s="35"/>
      <c r="L15312" s="35">
        <v>40347311</v>
      </c>
      <c r="M15312" s="35">
        <v>4706126</v>
      </c>
      <c r="N15312" s="61" t="s">
        <v>57</v>
      </c>
      <c r="O15312" s="35" t="s">
        <v>3900</v>
      </c>
      <c r="P15312" s="51">
        <f t="shared" si="120"/>
        <v>195.165</v>
      </c>
      <c r="Q15312" s="35"/>
      <c r="R15312" s="222"/>
    </row>
    <row r="15313" s="10" customFormat="1" spans="1:18">
      <c r="A15313" s="35" t="s">
        <v>3240</v>
      </c>
      <c r="B15313" s="35" t="s">
        <v>3340</v>
      </c>
      <c r="C15313" s="222" t="s">
        <v>2830</v>
      </c>
      <c r="D15313" s="36">
        <v>51.07</v>
      </c>
      <c r="E15313" s="222" t="s">
        <v>1215</v>
      </c>
      <c r="F15313" s="35" t="s">
        <v>1215</v>
      </c>
      <c r="G15313" s="35"/>
      <c r="H15313" s="35" t="s">
        <v>1099</v>
      </c>
      <c r="I15313" s="223" t="s">
        <v>3242</v>
      </c>
      <c r="J15313" s="35" t="s">
        <v>56</v>
      </c>
      <c r="K15313" s="35"/>
      <c r="L15313" s="35">
        <v>40350257</v>
      </c>
      <c r="M15313" s="35">
        <v>4705913</v>
      </c>
      <c r="N15313" s="61" t="s">
        <v>57</v>
      </c>
      <c r="O15313" s="35" t="s">
        <v>3900</v>
      </c>
      <c r="P15313" s="51">
        <f t="shared" si="120"/>
        <v>229.815</v>
      </c>
      <c r="Q15313" s="35"/>
      <c r="R15313" s="222"/>
    </row>
    <row r="15314" s="10" customFormat="1" spans="1:18">
      <c r="A15314" s="35" t="s">
        <v>3240</v>
      </c>
      <c r="B15314" s="35" t="s">
        <v>3340</v>
      </c>
      <c r="C15314" s="222" t="s">
        <v>716</v>
      </c>
      <c r="D15314" s="36">
        <v>7.85</v>
      </c>
      <c r="E15314" s="222" t="s">
        <v>1215</v>
      </c>
      <c r="F15314" s="35" t="s">
        <v>1215</v>
      </c>
      <c r="G15314" s="35" t="s">
        <v>37</v>
      </c>
      <c r="H15314" s="35" t="s">
        <v>1099</v>
      </c>
      <c r="I15314" s="223" t="s">
        <v>3242</v>
      </c>
      <c r="J15314" s="35" t="s">
        <v>56</v>
      </c>
      <c r="K15314" s="35"/>
      <c r="L15314" s="35">
        <v>40347959</v>
      </c>
      <c r="M15314" s="35">
        <v>4705937</v>
      </c>
      <c r="N15314" s="61" t="s">
        <v>57</v>
      </c>
      <c r="O15314" s="35" t="s">
        <v>3900</v>
      </c>
      <c r="P15314" s="51">
        <f t="shared" si="120"/>
        <v>35.325</v>
      </c>
      <c r="Q15314" s="35"/>
      <c r="R15314" s="222"/>
    </row>
    <row r="15315" s="10" customFormat="1" spans="1:18">
      <c r="A15315" s="35" t="s">
        <v>3240</v>
      </c>
      <c r="B15315" s="35" t="s">
        <v>3340</v>
      </c>
      <c r="C15315" s="222" t="s">
        <v>259</v>
      </c>
      <c r="D15315" s="36">
        <v>4.14</v>
      </c>
      <c r="E15315" s="222" t="s">
        <v>1215</v>
      </c>
      <c r="F15315" s="35" t="s">
        <v>1215</v>
      </c>
      <c r="G15315" s="35"/>
      <c r="H15315" s="35" t="s">
        <v>1099</v>
      </c>
      <c r="I15315" s="223" t="s">
        <v>3242</v>
      </c>
      <c r="J15315" s="35" t="s">
        <v>56</v>
      </c>
      <c r="K15315" s="35"/>
      <c r="L15315" s="35">
        <v>40347238</v>
      </c>
      <c r="M15315" s="35">
        <v>4706876</v>
      </c>
      <c r="N15315" s="61" t="s">
        <v>57</v>
      </c>
      <c r="O15315" s="35" t="s">
        <v>3900</v>
      </c>
      <c r="P15315" s="51">
        <f t="shared" si="120"/>
        <v>18.63</v>
      </c>
      <c r="Q15315" s="35"/>
      <c r="R15315" s="222"/>
    </row>
    <row r="15316" s="10" customFormat="1" spans="1:18">
      <c r="A15316" s="35" t="s">
        <v>3240</v>
      </c>
      <c r="B15316" s="35" t="s">
        <v>3340</v>
      </c>
      <c r="C15316" s="222" t="s">
        <v>276</v>
      </c>
      <c r="D15316" s="36">
        <v>80.4</v>
      </c>
      <c r="E15316" s="222" t="s">
        <v>1215</v>
      </c>
      <c r="F15316" s="35" t="s">
        <v>1215</v>
      </c>
      <c r="G15316" s="35"/>
      <c r="H15316" s="35" t="s">
        <v>1099</v>
      </c>
      <c r="I15316" s="223" t="s">
        <v>3242</v>
      </c>
      <c r="J15316" s="35" t="s">
        <v>56</v>
      </c>
      <c r="K15316" s="35"/>
      <c r="L15316" s="35">
        <v>40348579</v>
      </c>
      <c r="M15316" s="35">
        <v>4708346</v>
      </c>
      <c r="N15316" s="61" t="s">
        <v>57</v>
      </c>
      <c r="O15316" s="35" t="s">
        <v>3900</v>
      </c>
      <c r="P15316" s="51">
        <f t="shared" si="120"/>
        <v>361.8</v>
      </c>
      <c r="Q15316" s="35"/>
      <c r="R15316" s="222"/>
    </row>
    <row r="15317" s="10" customFormat="1" spans="1:18">
      <c r="A15317" s="35" t="s">
        <v>3240</v>
      </c>
      <c r="B15317" s="35" t="s">
        <v>3340</v>
      </c>
      <c r="C15317" s="222" t="s">
        <v>642</v>
      </c>
      <c r="D15317" s="36">
        <v>64.23</v>
      </c>
      <c r="E15317" s="222" t="s">
        <v>1215</v>
      </c>
      <c r="F15317" s="35" t="s">
        <v>1215</v>
      </c>
      <c r="G15317" s="35"/>
      <c r="H15317" s="35" t="s">
        <v>1099</v>
      </c>
      <c r="I15317" s="223" t="s">
        <v>3242</v>
      </c>
      <c r="J15317" s="35" t="s">
        <v>185</v>
      </c>
      <c r="K15317" s="35"/>
      <c r="L15317" s="35">
        <v>40348680</v>
      </c>
      <c r="M15317" s="35">
        <v>4707623</v>
      </c>
      <c r="N15317" s="61" t="s">
        <v>57</v>
      </c>
      <c r="O15317" s="35" t="s">
        <v>3900</v>
      </c>
      <c r="P15317" s="51">
        <f t="shared" si="120"/>
        <v>289.035</v>
      </c>
      <c r="Q15317" s="35"/>
      <c r="R15317" s="222"/>
    </row>
    <row r="15318" s="10" customFormat="1" spans="1:18">
      <c r="A15318" s="35" t="s">
        <v>3240</v>
      </c>
      <c r="B15318" s="35" t="s">
        <v>3340</v>
      </c>
      <c r="C15318" s="222" t="s">
        <v>435</v>
      </c>
      <c r="D15318" s="36">
        <v>14.34</v>
      </c>
      <c r="E15318" s="222" t="s">
        <v>1215</v>
      </c>
      <c r="F15318" s="35" t="s">
        <v>1215</v>
      </c>
      <c r="G15318" s="35" t="s">
        <v>37</v>
      </c>
      <c r="H15318" s="35" t="s">
        <v>1099</v>
      </c>
      <c r="I15318" s="223" t="s">
        <v>3242</v>
      </c>
      <c r="J15318" s="35" t="s">
        <v>185</v>
      </c>
      <c r="K15318" s="35"/>
      <c r="L15318" s="35">
        <v>40350221</v>
      </c>
      <c r="M15318" s="35">
        <v>4705429</v>
      </c>
      <c r="N15318" s="61" t="s">
        <v>57</v>
      </c>
      <c r="O15318" s="35" t="s">
        <v>3900</v>
      </c>
      <c r="P15318" s="51">
        <f t="shared" si="120"/>
        <v>64.53</v>
      </c>
      <c r="Q15318" s="35"/>
      <c r="R15318" s="222"/>
    </row>
    <row r="15319" s="10" customFormat="1" spans="1:18">
      <c r="A15319" s="35" t="s">
        <v>3240</v>
      </c>
      <c r="B15319" s="35" t="s">
        <v>3340</v>
      </c>
      <c r="C15319" s="222" t="s">
        <v>293</v>
      </c>
      <c r="D15319" s="36">
        <v>5.52</v>
      </c>
      <c r="E15319" s="222" t="s">
        <v>1215</v>
      </c>
      <c r="F15319" s="35" t="s">
        <v>1215</v>
      </c>
      <c r="G15319" s="35"/>
      <c r="H15319" s="35" t="s">
        <v>1099</v>
      </c>
      <c r="I15319" s="223" t="s">
        <v>3242</v>
      </c>
      <c r="J15319" s="35" t="s">
        <v>56</v>
      </c>
      <c r="K15319" s="35"/>
      <c r="L15319" s="35">
        <v>40347323</v>
      </c>
      <c r="M15319" s="35">
        <v>4706902</v>
      </c>
      <c r="N15319" s="61" t="s">
        <v>57</v>
      </c>
      <c r="O15319" s="35" t="s">
        <v>3900</v>
      </c>
      <c r="P15319" s="51">
        <f t="shared" si="120"/>
        <v>24.84</v>
      </c>
      <c r="Q15319" s="35"/>
      <c r="R15319" s="222"/>
    </row>
    <row r="15320" s="10" customFormat="1" spans="1:18">
      <c r="A15320" s="35" t="s">
        <v>3240</v>
      </c>
      <c r="B15320" s="35" t="s">
        <v>3340</v>
      </c>
      <c r="C15320" s="222" t="s">
        <v>2701</v>
      </c>
      <c r="D15320" s="36">
        <v>15.8</v>
      </c>
      <c r="E15320" s="222" t="s">
        <v>1215</v>
      </c>
      <c r="F15320" s="35" t="s">
        <v>1215</v>
      </c>
      <c r="G15320" s="35" t="s">
        <v>37</v>
      </c>
      <c r="H15320" s="35" t="s">
        <v>1099</v>
      </c>
      <c r="I15320" s="223" t="s">
        <v>3242</v>
      </c>
      <c r="J15320" s="35" t="s">
        <v>56</v>
      </c>
      <c r="K15320" s="35"/>
      <c r="L15320" s="35">
        <v>40347979</v>
      </c>
      <c r="M15320" s="35">
        <v>4706014</v>
      </c>
      <c r="N15320" s="61" t="s">
        <v>57</v>
      </c>
      <c r="O15320" s="35" t="s">
        <v>3900</v>
      </c>
      <c r="P15320" s="51">
        <f t="shared" si="120"/>
        <v>71.1</v>
      </c>
      <c r="Q15320" s="35"/>
      <c r="R15320" s="222"/>
    </row>
    <row r="15321" s="10" customFormat="1" spans="1:18">
      <c r="A15321" s="35" t="s">
        <v>3240</v>
      </c>
      <c r="B15321" s="35" t="s">
        <v>3340</v>
      </c>
      <c r="C15321" s="222" t="s">
        <v>456</v>
      </c>
      <c r="D15321" s="36">
        <v>103.44</v>
      </c>
      <c r="E15321" s="222" t="s">
        <v>1215</v>
      </c>
      <c r="F15321" s="35" t="s">
        <v>1215</v>
      </c>
      <c r="G15321" s="35"/>
      <c r="H15321" s="35" t="s">
        <v>1099</v>
      </c>
      <c r="I15321" s="223" t="s">
        <v>3242</v>
      </c>
      <c r="J15321" s="35" t="s">
        <v>185</v>
      </c>
      <c r="K15321" s="35"/>
      <c r="L15321" s="35">
        <v>40349952</v>
      </c>
      <c r="M15321" s="35">
        <v>4706341</v>
      </c>
      <c r="N15321" s="61" t="s">
        <v>57</v>
      </c>
      <c r="O15321" s="35" t="s">
        <v>3900</v>
      </c>
      <c r="P15321" s="51">
        <f t="shared" si="120"/>
        <v>465.48</v>
      </c>
      <c r="Q15321" s="35"/>
      <c r="R15321" s="222"/>
    </row>
    <row r="15322" s="10" customFormat="1" spans="1:18">
      <c r="A15322" s="35" t="s">
        <v>3240</v>
      </c>
      <c r="B15322" s="35" t="s">
        <v>3340</v>
      </c>
      <c r="C15322" s="222" t="s">
        <v>739</v>
      </c>
      <c r="D15322" s="36">
        <v>40.68</v>
      </c>
      <c r="E15322" s="222" t="s">
        <v>1215</v>
      </c>
      <c r="F15322" s="35" t="s">
        <v>1215</v>
      </c>
      <c r="G15322" s="35"/>
      <c r="H15322" s="35" t="s">
        <v>1099</v>
      </c>
      <c r="I15322" s="223" t="s">
        <v>3242</v>
      </c>
      <c r="J15322" s="35" t="s">
        <v>56</v>
      </c>
      <c r="K15322" s="35"/>
      <c r="L15322" s="35">
        <v>40350402</v>
      </c>
      <c r="M15322" s="35">
        <v>4705792</v>
      </c>
      <c r="N15322" s="61" t="s">
        <v>57</v>
      </c>
      <c r="O15322" s="35" t="s">
        <v>3900</v>
      </c>
      <c r="P15322" s="51">
        <f t="shared" si="120"/>
        <v>183.06</v>
      </c>
      <c r="Q15322" s="35"/>
      <c r="R15322" s="222"/>
    </row>
    <row r="15323" s="10" customFormat="1" spans="1:18">
      <c r="A15323" s="35" t="s">
        <v>3240</v>
      </c>
      <c r="B15323" s="35" t="s">
        <v>3340</v>
      </c>
      <c r="C15323" s="222" t="s">
        <v>694</v>
      </c>
      <c r="D15323" s="36">
        <v>3.05</v>
      </c>
      <c r="E15323" s="222" t="s">
        <v>1215</v>
      </c>
      <c r="F15323" s="35" t="s">
        <v>1215</v>
      </c>
      <c r="G15323" s="35"/>
      <c r="H15323" s="35" t="s">
        <v>1099</v>
      </c>
      <c r="I15323" s="223" t="s">
        <v>3242</v>
      </c>
      <c r="J15323" s="35" t="s">
        <v>183</v>
      </c>
      <c r="K15323" s="35"/>
      <c r="L15323" s="35">
        <v>40350058</v>
      </c>
      <c r="M15323" s="35">
        <v>4705501</v>
      </c>
      <c r="N15323" s="61" t="s">
        <v>57</v>
      </c>
      <c r="O15323" s="35" t="s">
        <v>3900</v>
      </c>
      <c r="P15323" s="51">
        <f t="shared" si="120"/>
        <v>13.725</v>
      </c>
      <c r="Q15323" s="35"/>
      <c r="R15323" s="222"/>
    </row>
    <row r="15324" s="10" customFormat="1" spans="1:18">
      <c r="A15324" s="35" t="s">
        <v>3240</v>
      </c>
      <c r="B15324" s="35" t="s">
        <v>3340</v>
      </c>
      <c r="C15324" s="222" t="s">
        <v>1023</v>
      </c>
      <c r="D15324" s="36">
        <v>12.32</v>
      </c>
      <c r="E15324" s="222" t="s">
        <v>1215</v>
      </c>
      <c r="F15324" s="35" t="s">
        <v>1215</v>
      </c>
      <c r="G15324" s="35"/>
      <c r="H15324" s="35" t="s">
        <v>1099</v>
      </c>
      <c r="I15324" s="223" t="s">
        <v>3242</v>
      </c>
      <c r="J15324" s="35" t="s">
        <v>183</v>
      </c>
      <c r="K15324" s="35"/>
      <c r="L15324" s="35">
        <v>40350135</v>
      </c>
      <c r="M15324" s="35">
        <v>4705538</v>
      </c>
      <c r="N15324" s="61" t="s">
        <v>57</v>
      </c>
      <c r="O15324" s="35" t="s">
        <v>3900</v>
      </c>
      <c r="P15324" s="51">
        <f t="shared" si="120"/>
        <v>55.44</v>
      </c>
      <c r="Q15324" s="35"/>
      <c r="R15324" s="222"/>
    </row>
    <row r="15325" s="10" customFormat="1" spans="1:18">
      <c r="A15325" s="35" t="s">
        <v>3240</v>
      </c>
      <c r="B15325" s="35" t="s">
        <v>3340</v>
      </c>
      <c r="C15325" s="222" t="s">
        <v>350</v>
      </c>
      <c r="D15325" s="36">
        <v>45.43</v>
      </c>
      <c r="E15325" s="222" t="s">
        <v>1215</v>
      </c>
      <c r="F15325" s="35" t="s">
        <v>1215</v>
      </c>
      <c r="G15325" s="35" t="s">
        <v>37</v>
      </c>
      <c r="H15325" s="35" t="s">
        <v>1099</v>
      </c>
      <c r="I15325" s="223" t="s">
        <v>3242</v>
      </c>
      <c r="J15325" s="35" t="s">
        <v>56</v>
      </c>
      <c r="K15325" s="35"/>
      <c r="L15325" s="35">
        <v>40348020</v>
      </c>
      <c r="M15325" s="35">
        <v>4706106</v>
      </c>
      <c r="N15325" s="61" t="s">
        <v>57</v>
      </c>
      <c r="O15325" s="35" t="s">
        <v>3900</v>
      </c>
      <c r="P15325" s="51">
        <f t="shared" si="120"/>
        <v>204.435</v>
      </c>
      <c r="Q15325" s="35"/>
      <c r="R15325" s="222"/>
    </row>
    <row r="15326" s="10" customFormat="1" spans="1:18">
      <c r="A15326" s="35" t="s">
        <v>3240</v>
      </c>
      <c r="B15326" s="35" t="s">
        <v>3340</v>
      </c>
      <c r="C15326" s="222" t="s">
        <v>462</v>
      </c>
      <c r="D15326" s="36">
        <v>10.52</v>
      </c>
      <c r="E15326" s="222" t="s">
        <v>1215</v>
      </c>
      <c r="F15326" s="35" t="s">
        <v>1215</v>
      </c>
      <c r="G15326" s="35"/>
      <c r="H15326" s="35" t="s">
        <v>1099</v>
      </c>
      <c r="I15326" s="223" t="s">
        <v>3242</v>
      </c>
      <c r="J15326" s="35" t="s">
        <v>56</v>
      </c>
      <c r="K15326" s="35"/>
      <c r="L15326" s="35">
        <v>40347667</v>
      </c>
      <c r="M15326" s="35">
        <v>4706479</v>
      </c>
      <c r="N15326" s="61" t="s">
        <v>57</v>
      </c>
      <c r="O15326" s="35" t="s">
        <v>3900</v>
      </c>
      <c r="P15326" s="51">
        <f t="shared" si="120"/>
        <v>47.34</v>
      </c>
      <c r="Q15326" s="35"/>
      <c r="R15326" s="222"/>
    </row>
    <row r="15327" s="10" customFormat="1" spans="1:18">
      <c r="A15327" s="35" t="s">
        <v>3240</v>
      </c>
      <c r="B15327" s="35" t="s">
        <v>3340</v>
      </c>
      <c r="C15327" s="222" t="s">
        <v>569</v>
      </c>
      <c r="D15327" s="36">
        <v>4.71</v>
      </c>
      <c r="E15327" s="222" t="s">
        <v>1215</v>
      </c>
      <c r="F15327" s="35" t="s">
        <v>1215</v>
      </c>
      <c r="G15327" s="35" t="s">
        <v>37</v>
      </c>
      <c r="H15327" s="35" t="s">
        <v>1099</v>
      </c>
      <c r="I15327" s="223" t="s">
        <v>3242</v>
      </c>
      <c r="J15327" s="35" t="s">
        <v>56</v>
      </c>
      <c r="K15327" s="35"/>
      <c r="L15327" s="35">
        <v>40349208</v>
      </c>
      <c r="M15327" s="35">
        <v>4707006</v>
      </c>
      <c r="N15327" s="61" t="s">
        <v>57</v>
      </c>
      <c r="O15327" s="35" t="s">
        <v>3900</v>
      </c>
      <c r="P15327" s="51">
        <f t="shared" si="120"/>
        <v>21.195</v>
      </c>
      <c r="Q15327" s="35"/>
      <c r="R15327" s="222"/>
    </row>
    <row r="15328" s="10" customFormat="1" spans="1:18">
      <c r="A15328" s="35" t="s">
        <v>3240</v>
      </c>
      <c r="B15328" s="35" t="s">
        <v>3340</v>
      </c>
      <c r="C15328" s="222" t="s">
        <v>790</v>
      </c>
      <c r="D15328" s="36">
        <v>7.44</v>
      </c>
      <c r="E15328" s="222" t="s">
        <v>1215</v>
      </c>
      <c r="F15328" s="35" t="s">
        <v>1215</v>
      </c>
      <c r="G15328" s="35" t="s">
        <v>37</v>
      </c>
      <c r="H15328" s="35" t="s">
        <v>1099</v>
      </c>
      <c r="I15328" s="223" t="s">
        <v>3242</v>
      </c>
      <c r="J15328" s="35" t="s">
        <v>56</v>
      </c>
      <c r="K15328" s="35"/>
      <c r="L15328" s="35">
        <v>40348830</v>
      </c>
      <c r="M15328" s="35">
        <v>4707307</v>
      </c>
      <c r="N15328" s="61" t="s">
        <v>57</v>
      </c>
      <c r="O15328" s="35" t="s">
        <v>3900</v>
      </c>
      <c r="P15328" s="51">
        <f t="shared" si="120"/>
        <v>33.48</v>
      </c>
      <c r="Q15328" s="35"/>
      <c r="R15328" s="222"/>
    </row>
    <row r="15329" s="10" customFormat="1" spans="1:18">
      <c r="A15329" s="35" t="s">
        <v>3240</v>
      </c>
      <c r="B15329" s="35" t="s">
        <v>3340</v>
      </c>
      <c r="C15329" s="222" t="s">
        <v>494</v>
      </c>
      <c r="D15329" s="36">
        <v>75.87</v>
      </c>
      <c r="E15329" s="222" t="s">
        <v>1215</v>
      </c>
      <c r="F15329" s="35" t="s">
        <v>1215</v>
      </c>
      <c r="G15329" s="35" t="s">
        <v>37</v>
      </c>
      <c r="H15329" s="35" t="s">
        <v>1099</v>
      </c>
      <c r="I15329" s="223" t="s">
        <v>3242</v>
      </c>
      <c r="J15329" s="35" t="s">
        <v>185</v>
      </c>
      <c r="K15329" s="35"/>
      <c r="L15329" s="35">
        <v>40349695</v>
      </c>
      <c r="M15329" s="35">
        <v>4706528</v>
      </c>
      <c r="N15329" s="61" t="s">
        <v>57</v>
      </c>
      <c r="O15329" s="35" t="s">
        <v>3900</v>
      </c>
      <c r="P15329" s="51">
        <f t="shared" si="120"/>
        <v>341.415</v>
      </c>
      <c r="Q15329" s="35"/>
      <c r="R15329" s="222"/>
    </row>
    <row r="15330" s="10" customFormat="1" spans="1:18">
      <c r="A15330" s="35" t="s">
        <v>3240</v>
      </c>
      <c r="B15330" s="35" t="s">
        <v>3340</v>
      </c>
      <c r="C15330" s="222" t="s">
        <v>720</v>
      </c>
      <c r="D15330" s="36">
        <v>7.44</v>
      </c>
      <c r="E15330" s="222" t="s">
        <v>1215</v>
      </c>
      <c r="F15330" s="35" t="s">
        <v>1215</v>
      </c>
      <c r="G15330" s="35" t="s">
        <v>37</v>
      </c>
      <c r="H15330" s="35" t="s">
        <v>1099</v>
      </c>
      <c r="I15330" s="223" t="s">
        <v>3242</v>
      </c>
      <c r="J15330" s="35" t="s">
        <v>56</v>
      </c>
      <c r="K15330" s="35"/>
      <c r="L15330" s="35">
        <v>40347469</v>
      </c>
      <c r="M15330" s="35">
        <v>4706096</v>
      </c>
      <c r="N15330" s="61" t="s">
        <v>57</v>
      </c>
      <c r="O15330" s="35" t="s">
        <v>3900</v>
      </c>
      <c r="P15330" s="51">
        <f t="shared" si="120"/>
        <v>33.48</v>
      </c>
      <c r="Q15330" s="35"/>
      <c r="R15330" s="222"/>
    </row>
    <row r="15331" s="10" customFormat="1" spans="1:18">
      <c r="A15331" s="35" t="s">
        <v>3240</v>
      </c>
      <c r="B15331" s="35" t="s">
        <v>3340</v>
      </c>
      <c r="C15331" s="222" t="s">
        <v>659</v>
      </c>
      <c r="D15331" s="36">
        <v>26.73</v>
      </c>
      <c r="E15331" s="222" t="s">
        <v>1215</v>
      </c>
      <c r="F15331" s="35" t="s">
        <v>1215</v>
      </c>
      <c r="G15331" s="35" t="s">
        <v>37</v>
      </c>
      <c r="H15331" s="35" t="s">
        <v>1099</v>
      </c>
      <c r="I15331" s="223" t="s">
        <v>3242</v>
      </c>
      <c r="J15331" s="35" t="s">
        <v>56</v>
      </c>
      <c r="K15331" s="35"/>
      <c r="L15331" s="35">
        <v>40348228</v>
      </c>
      <c r="M15331" s="35">
        <v>4706416</v>
      </c>
      <c r="N15331" s="61" t="s">
        <v>57</v>
      </c>
      <c r="O15331" s="35" t="s">
        <v>3900</v>
      </c>
      <c r="P15331" s="51">
        <f t="shared" si="120"/>
        <v>120.285</v>
      </c>
      <c r="Q15331" s="35"/>
      <c r="R15331" s="222"/>
    </row>
    <row r="15332" s="10" customFormat="1" spans="1:18">
      <c r="A15332" s="35" t="s">
        <v>3240</v>
      </c>
      <c r="B15332" s="35" t="s">
        <v>3340</v>
      </c>
      <c r="C15332" s="222" t="s">
        <v>425</v>
      </c>
      <c r="D15332" s="36">
        <v>48.76</v>
      </c>
      <c r="E15332" s="222" t="s">
        <v>1215</v>
      </c>
      <c r="F15332" s="35" t="s">
        <v>1215</v>
      </c>
      <c r="G15332" s="35" t="s">
        <v>37</v>
      </c>
      <c r="H15332" s="35" t="s">
        <v>1099</v>
      </c>
      <c r="I15332" s="223" t="s">
        <v>3242</v>
      </c>
      <c r="J15332" s="35" t="s">
        <v>56</v>
      </c>
      <c r="K15332" s="35"/>
      <c r="L15332" s="35">
        <v>40349488</v>
      </c>
      <c r="M15332" s="35">
        <v>4708565</v>
      </c>
      <c r="N15332" s="61" t="s">
        <v>57</v>
      </c>
      <c r="O15332" s="35" t="s">
        <v>3900</v>
      </c>
      <c r="P15332" s="51">
        <f t="shared" si="120"/>
        <v>219.42</v>
      </c>
      <c r="Q15332" s="35"/>
      <c r="R15332" s="222"/>
    </row>
    <row r="15333" s="10" customFormat="1" spans="1:18">
      <c r="A15333" s="35" t="s">
        <v>3240</v>
      </c>
      <c r="B15333" s="35" t="s">
        <v>3340</v>
      </c>
      <c r="C15333" s="222" t="s">
        <v>420</v>
      </c>
      <c r="D15333" s="36">
        <v>23.89</v>
      </c>
      <c r="E15333" s="222" t="s">
        <v>1215</v>
      </c>
      <c r="F15333" s="35" t="s">
        <v>1215</v>
      </c>
      <c r="G15333" s="35" t="s">
        <v>37</v>
      </c>
      <c r="H15333" s="35" t="s">
        <v>1099</v>
      </c>
      <c r="I15333" s="223" t="s">
        <v>3242</v>
      </c>
      <c r="J15333" s="35" t="s">
        <v>56</v>
      </c>
      <c r="K15333" s="35"/>
      <c r="L15333" s="35">
        <v>40349362</v>
      </c>
      <c r="M15333" s="35">
        <v>4708390</v>
      </c>
      <c r="N15333" s="61" t="s">
        <v>57</v>
      </c>
      <c r="O15333" s="35" t="s">
        <v>3900</v>
      </c>
      <c r="P15333" s="51">
        <f t="shared" si="120"/>
        <v>107.505</v>
      </c>
      <c r="Q15333" s="35"/>
      <c r="R15333" s="222"/>
    </row>
    <row r="15334" s="10" customFormat="1" spans="1:18">
      <c r="A15334" s="35" t="s">
        <v>3240</v>
      </c>
      <c r="B15334" s="35" t="s">
        <v>3340</v>
      </c>
      <c r="C15334" s="222" t="s">
        <v>528</v>
      </c>
      <c r="D15334" s="36">
        <v>72.02</v>
      </c>
      <c r="E15334" s="222" t="s">
        <v>1215</v>
      </c>
      <c r="F15334" s="35" t="s">
        <v>1215</v>
      </c>
      <c r="G15334" s="35"/>
      <c r="H15334" s="35" t="s">
        <v>1099</v>
      </c>
      <c r="I15334" s="223" t="s">
        <v>3242</v>
      </c>
      <c r="J15334" s="35" t="s">
        <v>56</v>
      </c>
      <c r="K15334" s="35"/>
      <c r="L15334" s="35">
        <v>40347909</v>
      </c>
      <c r="M15334" s="35">
        <v>4706632</v>
      </c>
      <c r="N15334" s="61" t="s">
        <v>57</v>
      </c>
      <c r="O15334" s="35" t="s">
        <v>3900</v>
      </c>
      <c r="P15334" s="51">
        <f t="shared" si="120"/>
        <v>324.09</v>
      </c>
      <c r="Q15334" s="35"/>
      <c r="R15334" s="222"/>
    </row>
    <row r="15335" s="10" customFormat="1" spans="1:18">
      <c r="A15335" s="35" t="s">
        <v>3240</v>
      </c>
      <c r="B15335" s="35" t="s">
        <v>3340</v>
      </c>
      <c r="C15335" s="222" t="s">
        <v>250</v>
      </c>
      <c r="D15335" s="36">
        <v>30.52</v>
      </c>
      <c r="E15335" s="222" t="s">
        <v>1215</v>
      </c>
      <c r="F15335" s="35" t="s">
        <v>1215</v>
      </c>
      <c r="G15335" s="35"/>
      <c r="H15335" s="35" t="s">
        <v>1099</v>
      </c>
      <c r="I15335" s="223" t="s">
        <v>3242</v>
      </c>
      <c r="J15335" s="35" t="s">
        <v>56</v>
      </c>
      <c r="K15335" s="35"/>
      <c r="L15335" s="35">
        <v>40347735</v>
      </c>
      <c r="M15335" s="35">
        <v>4706366</v>
      </c>
      <c r="N15335" s="61" t="s">
        <v>57</v>
      </c>
      <c r="O15335" s="35" t="s">
        <v>3900</v>
      </c>
      <c r="P15335" s="51">
        <f t="shared" si="120"/>
        <v>137.34</v>
      </c>
      <c r="Q15335" s="35"/>
      <c r="R15335" s="222"/>
    </row>
    <row r="15336" s="10" customFormat="1" spans="1:18">
      <c r="A15336" s="35" t="s">
        <v>3240</v>
      </c>
      <c r="B15336" s="35" t="s">
        <v>3340</v>
      </c>
      <c r="C15336" s="222" t="s">
        <v>315</v>
      </c>
      <c r="D15336" s="36">
        <v>8.81</v>
      </c>
      <c r="E15336" s="222" t="s">
        <v>1215</v>
      </c>
      <c r="F15336" s="35" t="s">
        <v>1215</v>
      </c>
      <c r="G15336" s="35"/>
      <c r="H15336" s="35" t="s">
        <v>1099</v>
      </c>
      <c r="I15336" s="223" t="s">
        <v>3242</v>
      </c>
      <c r="J15336" s="35" t="s">
        <v>56</v>
      </c>
      <c r="K15336" s="35"/>
      <c r="L15336" s="35">
        <v>40348510</v>
      </c>
      <c r="M15336" s="35">
        <v>4708404</v>
      </c>
      <c r="N15336" s="61" t="s">
        <v>57</v>
      </c>
      <c r="O15336" s="35" t="s">
        <v>3900</v>
      </c>
      <c r="P15336" s="51">
        <f t="shared" si="120"/>
        <v>39.645</v>
      </c>
      <c r="Q15336" s="35"/>
      <c r="R15336" s="222"/>
    </row>
    <row r="15337" s="10" customFormat="1" spans="1:18">
      <c r="A15337" s="35" t="s">
        <v>3240</v>
      </c>
      <c r="B15337" s="35" t="s">
        <v>3340</v>
      </c>
      <c r="C15337" s="222" t="s">
        <v>284</v>
      </c>
      <c r="D15337" s="36">
        <v>77.38</v>
      </c>
      <c r="E15337" s="222" t="s">
        <v>1215</v>
      </c>
      <c r="F15337" s="35" t="s">
        <v>1215</v>
      </c>
      <c r="G15337" s="35" t="s">
        <v>37</v>
      </c>
      <c r="H15337" s="35" t="s">
        <v>1099</v>
      </c>
      <c r="I15337" s="223" t="s">
        <v>3242</v>
      </c>
      <c r="J15337" s="35" t="s">
        <v>56</v>
      </c>
      <c r="K15337" s="35"/>
      <c r="L15337" s="35">
        <v>40347720</v>
      </c>
      <c r="M15337" s="35">
        <v>4706003</v>
      </c>
      <c r="N15337" s="61" t="s">
        <v>57</v>
      </c>
      <c r="O15337" s="35" t="s">
        <v>3900</v>
      </c>
      <c r="P15337" s="51">
        <f t="shared" si="120"/>
        <v>348.21</v>
      </c>
      <c r="Q15337" s="35"/>
      <c r="R15337" s="222"/>
    </row>
    <row r="15338" s="10" customFormat="1" spans="1:18">
      <c r="A15338" s="35" t="s">
        <v>3240</v>
      </c>
      <c r="B15338" s="35" t="s">
        <v>3340</v>
      </c>
      <c r="C15338" s="222" t="s">
        <v>989</v>
      </c>
      <c r="D15338" s="36">
        <v>19.55</v>
      </c>
      <c r="E15338" s="222" t="s">
        <v>1215</v>
      </c>
      <c r="F15338" s="35" t="s">
        <v>1215</v>
      </c>
      <c r="G15338" s="35" t="s">
        <v>37</v>
      </c>
      <c r="H15338" s="35" t="s">
        <v>1099</v>
      </c>
      <c r="I15338" s="223" t="s">
        <v>3242</v>
      </c>
      <c r="J15338" s="35" t="s">
        <v>56</v>
      </c>
      <c r="K15338" s="35"/>
      <c r="L15338" s="35">
        <v>40349829</v>
      </c>
      <c r="M15338" s="35">
        <v>4706127</v>
      </c>
      <c r="N15338" s="61" t="s">
        <v>57</v>
      </c>
      <c r="O15338" s="35" t="s">
        <v>3900</v>
      </c>
      <c r="P15338" s="51">
        <f t="shared" si="120"/>
        <v>87.975</v>
      </c>
      <c r="Q15338" s="35"/>
      <c r="R15338" s="222"/>
    </row>
    <row r="15339" s="10" customFormat="1" spans="1:18">
      <c r="A15339" s="35" t="s">
        <v>3240</v>
      </c>
      <c r="B15339" s="35" t="s">
        <v>3340</v>
      </c>
      <c r="C15339" s="222" t="s">
        <v>423</v>
      </c>
      <c r="D15339" s="36">
        <v>20.95</v>
      </c>
      <c r="E15339" s="222" t="s">
        <v>1215</v>
      </c>
      <c r="F15339" s="35" t="s">
        <v>1215</v>
      </c>
      <c r="G15339" s="35"/>
      <c r="H15339" s="35" t="s">
        <v>1099</v>
      </c>
      <c r="I15339" s="223" t="s">
        <v>3242</v>
      </c>
      <c r="J15339" s="35" t="s">
        <v>56</v>
      </c>
      <c r="K15339" s="35"/>
      <c r="L15339" s="35">
        <v>40348698</v>
      </c>
      <c r="M15339" s="35">
        <v>4708437</v>
      </c>
      <c r="N15339" s="61" t="s">
        <v>57</v>
      </c>
      <c r="O15339" s="35" t="s">
        <v>3900</v>
      </c>
      <c r="P15339" s="51">
        <f t="shared" si="120"/>
        <v>94.275</v>
      </c>
      <c r="Q15339" s="35"/>
      <c r="R15339" s="222"/>
    </row>
    <row r="15340" s="10" customFormat="1" spans="1:18">
      <c r="A15340" s="35" t="s">
        <v>3240</v>
      </c>
      <c r="B15340" s="35" t="s">
        <v>3340</v>
      </c>
      <c r="C15340" s="222" t="s">
        <v>992</v>
      </c>
      <c r="D15340" s="36">
        <v>1.43</v>
      </c>
      <c r="E15340" s="222" t="s">
        <v>1215</v>
      </c>
      <c r="F15340" s="35" t="s">
        <v>1215</v>
      </c>
      <c r="G15340" s="35" t="s">
        <v>37</v>
      </c>
      <c r="H15340" s="35" t="s">
        <v>1099</v>
      </c>
      <c r="I15340" s="223" t="s">
        <v>3242</v>
      </c>
      <c r="J15340" s="35" t="s">
        <v>56</v>
      </c>
      <c r="K15340" s="35"/>
      <c r="L15340" s="35">
        <v>40351060</v>
      </c>
      <c r="M15340" s="35">
        <v>4704452</v>
      </c>
      <c r="N15340" s="61" t="s">
        <v>57</v>
      </c>
      <c r="O15340" s="35" t="s">
        <v>3900</v>
      </c>
      <c r="P15340" s="51">
        <f t="shared" si="120"/>
        <v>6.435</v>
      </c>
      <c r="Q15340" s="35"/>
      <c r="R15340" s="222"/>
    </row>
    <row r="15341" s="10" customFormat="1" spans="1:18">
      <c r="A15341" s="35" t="s">
        <v>3240</v>
      </c>
      <c r="B15341" s="35" t="s">
        <v>3340</v>
      </c>
      <c r="C15341" s="222" t="s">
        <v>758</v>
      </c>
      <c r="D15341" s="36">
        <v>2.47</v>
      </c>
      <c r="E15341" s="222" t="s">
        <v>1215</v>
      </c>
      <c r="F15341" s="35" t="s">
        <v>1215</v>
      </c>
      <c r="G15341" s="35"/>
      <c r="H15341" s="35" t="s">
        <v>1099</v>
      </c>
      <c r="I15341" s="223" t="s">
        <v>3242</v>
      </c>
      <c r="J15341" s="35" t="s">
        <v>56</v>
      </c>
      <c r="K15341" s="35"/>
      <c r="L15341" s="35">
        <v>40347656</v>
      </c>
      <c r="M15341" s="35">
        <v>4706637</v>
      </c>
      <c r="N15341" s="61" t="s">
        <v>57</v>
      </c>
      <c r="O15341" s="35" t="s">
        <v>3900</v>
      </c>
      <c r="P15341" s="51">
        <f t="shared" si="120"/>
        <v>11.115</v>
      </c>
      <c r="Q15341" s="35"/>
      <c r="R15341" s="222"/>
    </row>
    <row r="15342" s="10" customFormat="1" spans="1:18">
      <c r="A15342" s="35" t="s">
        <v>3240</v>
      </c>
      <c r="B15342" s="35" t="s">
        <v>3342</v>
      </c>
      <c r="C15342" s="222" t="s">
        <v>517</v>
      </c>
      <c r="D15342" s="36">
        <v>3.39</v>
      </c>
      <c r="E15342" s="222" t="s">
        <v>1215</v>
      </c>
      <c r="F15342" s="35" t="s">
        <v>1215</v>
      </c>
      <c r="G15342" s="35"/>
      <c r="H15342" s="35" t="s">
        <v>1198</v>
      </c>
      <c r="I15342" s="223" t="s">
        <v>3242</v>
      </c>
      <c r="J15342" s="35" t="s">
        <v>40</v>
      </c>
      <c r="K15342" s="35"/>
      <c r="L15342" s="35">
        <v>40349072</v>
      </c>
      <c r="M15342" s="35">
        <v>4708305</v>
      </c>
      <c r="N15342" s="61" t="s">
        <v>95</v>
      </c>
      <c r="O15342" s="35" t="s">
        <v>3900</v>
      </c>
      <c r="P15342" s="51">
        <f t="shared" si="120"/>
        <v>15.255</v>
      </c>
      <c r="Q15342" s="35"/>
      <c r="R15342" s="222"/>
    </row>
    <row r="15343" s="10" customFormat="1" spans="1:18">
      <c r="A15343" s="35" t="s">
        <v>3240</v>
      </c>
      <c r="B15343" s="35" t="s">
        <v>3342</v>
      </c>
      <c r="C15343" s="222" t="s">
        <v>605</v>
      </c>
      <c r="D15343" s="36">
        <v>194.66</v>
      </c>
      <c r="E15343" s="222" t="s">
        <v>1215</v>
      </c>
      <c r="F15343" s="35" t="s">
        <v>1215</v>
      </c>
      <c r="G15343" s="35"/>
      <c r="H15343" s="35" t="s">
        <v>1198</v>
      </c>
      <c r="I15343" s="223" t="s">
        <v>3242</v>
      </c>
      <c r="J15343" s="35" t="s">
        <v>40</v>
      </c>
      <c r="K15343" s="35"/>
      <c r="L15343" s="35">
        <v>40346941</v>
      </c>
      <c r="M15343" s="35">
        <v>4707249</v>
      </c>
      <c r="N15343" s="61" t="s">
        <v>95</v>
      </c>
      <c r="O15343" s="35" t="s">
        <v>3900</v>
      </c>
      <c r="P15343" s="51">
        <f t="shared" si="120"/>
        <v>875.97</v>
      </c>
      <c r="Q15343" s="35"/>
      <c r="R15343" s="222"/>
    </row>
    <row r="15344" s="10" customFormat="1" spans="1:18">
      <c r="A15344" s="35" t="s">
        <v>3240</v>
      </c>
      <c r="B15344" s="35" t="s">
        <v>3342</v>
      </c>
      <c r="C15344" s="222" t="s">
        <v>301</v>
      </c>
      <c r="D15344" s="36">
        <v>20.39</v>
      </c>
      <c r="E15344" s="222" t="s">
        <v>1215</v>
      </c>
      <c r="F15344" s="35" t="s">
        <v>1215</v>
      </c>
      <c r="G15344" s="35"/>
      <c r="H15344" s="35" t="s">
        <v>1099</v>
      </c>
      <c r="I15344" s="223" t="s">
        <v>3242</v>
      </c>
      <c r="J15344" s="35" t="s">
        <v>56</v>
      </c>
      <c r="K15344" s="35"/>
      <c r="L15344" s="35">
        <v>40349076</v>
      </c>
      <c r="M15344" s="35">
        <v>4708424</v>
      </c>
      <c r="N15344" s="61" t="s">
        <v>95</v>
      </c>
      <c r="O15344" s="35" t="s">
        <v>3900</v>
      </c>
      <c r="P15344" s="51">
        <f t="shared" si="120"/>
        <v>91.755</v>
      </c>
      <c r="Q15344" s="35"/>
      <c r="R15344" s="222"/>
    </row>
    <row r="15345" s="10" customFormat="1" spans="1:18">
      <c r="A15345" s="35" t="s">
        <v>3240</v>
      </c>
      <c r="B15345" s="35" t="s">
        <v>3342</v>
      </c>
      <c r="C15345" s="222" t="s">
        <v>305</v>
      </c>
      <c r="D15345" s="36">
        <v>18.82</v>
      </c>
      <c r="E15345" s="222" t="s">
        <v>1215</v>
      </c>
      <c r="F15345" s="35" t="s">
        <v>1215</v>
      </c>
      <c r="G15345" s="35"/>
      <c r="H15345" s="35" t="s">
        <v>1099</v>
      </c>
      <c r="I15345" s="223" t="s">
        <v>3242</v>
      </c>
      <c r="J15345" s="35" t="s">
        <v>56</v>
      </c>
      <c r="K15345" s="35"/>
      <c r="L15345" s="35">
        <v>40349361</v>
      </c>
      <c r="M15345" s="35">
        <v>4708333</v>
      </c>
      <c r="N15345" s="61" t="s">
        <v>95</v>
      </c>
      <c r="O15345" s="35" t="s">
        <v>3900</v>
      </c>
      <c r="P15345" s="51">
        <f t="shared" si="120"/>
        <v>84.69</v>
      </c>
      <c r="Q15345" s="35"/>
      <c r="R15345" s="222"/>
    </row>
    <row r="15346" s="10" customFormat="1" spans="1:18">
      <c r="A15346" s="35" t="s">
        <v>3240</v>
      </c>
      <c r="B15346" s="35" t="s">
        <v>3342</v>
      </c>
      <c r="C15346" s="222" t="s">
        <v>335</v>
      </c>
      <c r="D15346" s="36">
        <v>24.78</v>
      </c>
      <c r="E15346" s="222" t="s">
        <v>1215</v>
      </c>
      <c r="F15346" s="35" t="s">
        <v>1215</v>
      </c>
      <c r="G15346" s="35"/>
      <c r="H15346" s="35" t="s">
        <v>1099</v>
      </c>
      <c r="I15346" s="223" t="s">
        <v>3242</v>
      </c>
      <c r="J15346" s="35" t="s">
        <v>56</v>
      </c>
      <c r="K15346" s="35"/>
      <c r="L15346" s="35">
        <v>40349140</v>
      </c>
      <c r="M15346" s="35">
        <v>4708398</v>
      </c>
      <c r="N15346" s="61" t="s">
        <v>95</v>
      </c>
      <c r="O15346" s="35" t="s">
        <v>3900</v>
      </c>
      <c r="P15346" s="51">
        <f t="shared" si="120"/>
        <v>111.51</v>
      </c>
      <c r="Q15346" s="35"/>
      <c r="R15346" s="222"/>
    </row>
    <row r="15347" s="10" customFormat="1" spans="1:18">
      <c r="A15347" s="35" t="s">
        <v>3240</v>
      </c>
      <c r="B15347" s="35" t="s">
        <v>3441</v>
      </c>
      <c r="C15347" s="222" t="s">
        <v>1177</v>
      </c>
      <c r="D15347" s="36">
        <v>15.31</v>
      </c>
      <c r="E15347" s="222" t="s">
        <v>1215</v>
      </c>
      <c r="F15347" s="35" t="s">
        <v>1215</v>
      </c>
      <c r="G15347" s="35"/>
      <c r="H15347" s="35" t="s">
        <v>1198</v>
      </c>
      <c r="I15347" s="223" t="s">
        <v>3242</v>
      </c>
      <c r="J15347" s="35" t="s">
        <v>40</v>
      </c>
      <c r="K15347" s="35"/>
      <c r="L15347" s="35">
        <v>40351841</v>
      </c>
      <c r="M15347" s="35">
        <v>4701349</v>
      </c>
      <c r="N15347" s="61" t="s">
        <v>57</v>
      </c>
      <c r="O15347" s="35" t="s">
        <v>3900</v>
      </c>
      <c r="P15347" s="51">
        <f t="shared" si="120"/>
        <v>68.895</v>
      </c>
      <c r="Q15347" s="35"/>
      <c r="R15347" s="222"/>
    </row>
    <row r="15348" s="10" customFormat="1" spans="1:18">
      <c r="A15348" s="35" t="s">
        <v>3240</v>
      </c>
      <c r="B15348" s="35" t="s">
        <v>3441</v>
      </c>
      <c r="C15348" s="222" t="s">
        <v>1034</v>
      </c>
      <c r="D15348" s="36">
        <v>164.06</v>
      </c>
      <c r="E15348" s="222" t="s">
        <v>1215</v>
      </c>
      <c r="F15348" s="35" t="s">
        <v>1215</v>
      </c>
      <c r="G15348" s="35"/>
      <c r="H15348" s="35" t="s">
        <v>1198</v>
      </c>
      <c r="I15348" s="223" t="s">
        <v>3242</v>
      </c>
      <c r="J15348" s="35" t="s">
        <v>40</v>
      </c>
      <c r="K15348" s="35"/>
      <c r="L15348" s="35">
        <v>40352594</v>
      </c>
      <c r="M15348" s="35">
        <v>4701266</v>
      </c>
      <c r="N15348" s="61" t="s">
        <v>57</v>
      </c>
      <c r="O15348" s="35" t="s">
        <v>3900</v>
      </c>
      <c r="P15348" s="51">
        <f t="shared" si="120"/>
        <v>738.27</v>
      </c>
      <c r="Q15348" s="35"/>
      <c r="R15348" s="222"/>
    </row>
    <row r="15349" s="10" customFormat="1" spans="1:18">
      <c r="A15349" s="35" t="s">
        <v>3240</v>
      </c>
      <c r="B15349" s="35" t="s">
        <v>3441</v>
      </c>
      <c r="C15349" s="222" t="s">
        <v>1573</v>
      </c>
      <c r="D15349" s="36">
        <v>152.13</v>
      </c>
      <c r="E15349" s="222" t="s">
        <v>1215</v>
      </c>
      <c r="F15349" s="35" t="s">
        <v>1215</v>
      </c>
      <c r="G15349" s="35"/>
      <c r="H15349" s="35" t="s">
        <v>1198</v>
      </c>
      <c r="I15349" s="223" t="s">
        <v>3242</v>
      </c>
      <c r="J15349" s="35" t="s">
        <v>40</v>
      </c>
      <c r="K15349" s="35"/>
      <c r="L15349" s="35">
        <v>40352346</v>
      </c>
      <c r="M15349" s="35">
        <v>4700978</v>
      </c>
      <c r="N15349" s="61" t="s">
        <v>57</v>
      </c>
      <c r="O15349" s="35" t="s">
        <v>3900</v>
      </c>
      <c r="P15349" s="51">
        <f t="shared" si="120"/>
        <v>684.585</v>
      </c>
      <c r="Q15349" s="35"/>
      <c r="R15349" s="222"/>
    </row>
    <row r="15350" s="10" customFormat="1" spans="1:18">
      <c r="A15350" s="35" t="s">
        <v>3240</v>
      </c>
      <c r="B15350" s="35" t="s">
        <v>3441</v>
      </c>
      <c r="C15350" s="222" t="s">
        <v>977</v>
      </c>
      <c r="D15350" s="36">
        <v>13.81</v>
      </c>
      <c r="E15350" s="222" t="s">
        <v>1215</v>
      </c>
      <c r="F15350" s="35" t="s">
        <v>1215</v>
      </c>
      <c r="G15350" s="35"/>
      <c r="H15350" s="35" t="s">
        <v>1198</v>
      </c>
      <c r="I15350" s="223" t="s">
        <v>3242</v>
      </c>
      <c r="J15350" s="35" t="s">
        <v>40</v>
      </c>
      <c r="K15350" s="35"/>
      <c r="L15350" s="35">
        <v>40352037</v>
      </c>
      <c r="M15350" s="35">
        <v>4701277</v>
      </c>
      <c r="N15350" s="61" t="s">
        <v>57</v>
      </c>
      <c r="O15350" s="35" t="s">
        <v>3900</v>
      </c>
      <c r="P15350" s="51">
        <f t="shared" si="120"/>
        <v>62.145</v>
      </c>
      <c r="Q15350" s="35"/>
      <c r="R15350" s="222"/>
    </row>
    <row r="15351" s="10" customFormat="1" spans="1:18">
      <c r="A15351" s="35" t="s">
        <v>3240</v>
      </c>
      <c r="B15351" s="35" t="s">
        <v>3441</v>
      </c>
      <c r="C15351" s="222" t="s">
        <v>1197</v>
      </c>
      <c r="D15351" s="36">
        <v>16.45</v>
      </c>
      <c r="E15351" s="222" t="s">
        <v>1215</v>
      </c>
      <c r="F15351" s="35" t="s">
        <v>1215</v>
      </c>
      <c r="G15351" s="35"/>
      <c r="H15351" s="35" t="s">
        <v>1198</v>
      </c>
      <c r="I15351" s="223" t="s">
        <v>3242</v>
      </c>
      <c r="J15351" s="35" t="s">
        <v>40</v>
      </c>
      <c r="K15351" s="35"/>
      <c r="L15351" s="35">
        <v>40352670</v>
      </c>
      <c r="M15351" s="35">
        <v>4701511</v>
      </c>
      <c r="N15351" s="61" t="s">
        <v>57</v>
      </c>
      <c r="O15351" s="35" t="s">
        <v>3900</v>
      </c>
      <c r="P15351" s="51">
        <f t="shared" si="120"/>
        <v>74.025</v>
      </c>
      <c r="Q15351" s="35"/>
      <c r="R15351" s="222"/>
    </row>
    <row r="15352" s="10" customFormat="1" spans="1:18">
      <c r="A15352" s="35" t="s">
        <v>3240</v>
      </c>
      <c r="B15352" s="35" t="s">
        <v>3441</v>
      </c>
      <c r="C15352" s="222" t="s">
        <v>2209</v>
      </c>
      <c r="D15352" s="36">
        <v>109.88</v>
      </c>
      <c r="E15352" s="222" t="s">
        <v>1215</v>
      </c>
      <c r="F15352" s="35" t="s">
        <v>1215</v>
      </c>
      <c r="G15352" s="35"/>
      <c r="H15352" s="35" t="s">
        <v>1198</v>
      </c>
      <c r="I15352" s="223" t="s">
        <v>3242</v>
      </c>
      <c r="J15352" s="35" t="s">
        <v>40</v>
      </c>
      <c r="K15352" s="35"/>
      <c r="L15352" s="35">
        <v>40352707</v>
      </c>
      <c r="M15352" s="35">
        <v>4701582</v>
      </c>
      <c r="N15352" s="61" t="s">
        <v>57</v>
      </c>
      <c r="O15352" s="35" t="s">
        <v>3900</v>
      </c>
      <c r="P15352" s="51">
        <f t="shared" si="120"/>
        <v>494.46</v>
      </c>
      <c r="Q15352" s="35"/>
      <c r="R15352" s="222"/>
    </row>
    <row r="15353" s="10" customFormat="1" spans="1:18">
      <c r="A15353" s="35" t="s">
        <v>3240</v>
      </c>
      <c r="B15353" s="35" t="s">
        <v>3441</v>
      </c>
      <c r="C15353" s="222" t="s">
        <v>861</v>
      </c>
      <c r="D15353" s="36">
        <v>67.94</v>
      </c>
      <c r="E15353" s="222" t="s">
        <v>1215</v>
      </c>
      <c r="F15353" s="35" t="s">
        <v>1215</v>
      </c>
      <c r="G15353" s="35"/>
      <c r="H15353" s="35" t="s">
        <v>1198</v>
      </c>
      <c r="I15353" s="223" t="s">
        <v>3242</v>
      </c>
      <c r="J15353" s="35" t="s">
        <v>40</v>
      </c>
      <c r="K15353" s="35"/>
      <c r="L15353" s="35">
        <v>40352532</v>
      </c>
      <c r="M15353" s="35">
        <v>4701543</v>
      </c>
      <c r="N15353" s="61" t="s">
        <v>57</v>
      </c>
      <c r="O15353" s="35" t="s">
        <v>3900</v>
      </c>
      <c r="P15353" s="51">
        <f t="shared" si="120"/>
        <v>305.73</v>
      </c>
      <c r="Q15353" s="35"/>
      <c r="R15353" s="222"/>
    </row>
    <row r="15354" s="10" customFormat="1" spans="1:18">
      <c r="A15354" s="35" t="s">
        <v>3240</v>
      </c>
      <c r="B15354" s="35" t="s">
        <v>3441</v>
      </c>
      <c r="C15354" s="222" t="s">
        <v>992</v>
      </c>
      <c r="D15354" s="36">
        <v>23.82</v>
      </c>
      <c r="E15354" s="222" t="s">
        <v>1215</v>
      </c>
      <c r="F15354" s="35" t="s">
        <v>1215</v>
      </c>
      <c r="G15354" s="35"/>
      <c r="H15354" s="35" t="s">
        <v>1198</v>
      </c>
      <c r="I15354" s="223" t="s">
        <v>3242</v>
      </c>
      <c r="J15354" s="35" t="s">
        <v>40</v>
      </c>
      <c r="K15354" s="35"/>
      <c r="L15354" s="35">
        <v>40352114</v>
      </c>
      <c r="M15354" s="35">
        <v>4701198</v>
      </c>
      <c r="N15354" s="61" t="s">
        <v>57</v>
      </c>
      <c r="O15354" s="35" t="s">
        <v>3900</v>
      </c>
      <c r="P15354" s="51">
        <f t="shared" si="120"/>
        <v>107.19</v>
      </c>
      <c r="Q15354" s="35"/>
      <c r="R15354" s="222"/>
    </row>
    <row r="15355" s="10" customFormat="1" spans="1:18">
      <c r="A15355" s="35" t="s">
        <v>3240</v>
      </c>
      <c r="B15355" s="35" t="s">
        <v>3441</v>
      </c>
      <c r="C15355" s="222" t="s">
        <v>1012</v>
      </c>
      <c r="D15355" s="36">
        <v>15.88</v>
      </c>
      <c r="E15355" s="222" t="s">
        <v>1215</v>
      </c>
      <c r="F15355" s="35" t="s">
        <v>1215</v>
      </c>
      <c r="G15355" s="35"/>
      <c r="H15355" s="35" t="s">
        <v>1198</v>
      </c>
      <c r="I15355" s="223" t="s">
        <v>3242</v>
      </c>
      <c r="J15355" s="35" t="s">
        <v>40</v>
      </c>
      <c r="K15355" s="35"/>
      <c r="L15355" s="35">
        <v>40352865</v>
      </c>
      <c r="M15355" s="35">
        <v>4701342</v>
      </c>
      <c r="N15355" s="61" t="s">
        <v>57</v>
      </c>
      <c r="O15355" s="35" t="s">
        <v>3900</v>
      </c>
      <c r="P15355" s="51">
        <f t="shared" si="120"/>
        <v>71.46</v>
      </c>
      <c r="Q15355" s="35"/>
      <c r="R15355" s="222"/>
    </row>
    <row r="15356" s="10" customFormat="1" spans="1:18">
      <c r="A15356" s="35" t="s">
        <v>3240</v>
      </c>
      <c r="B15356" s="35" t="s">
        <v>3441</v>
      </c>
      <c r="C15356" s="222" t="s">
        <v>3202</v>
      </c>
      <c r="D15356" s="36">
        <v>52.56</v>
      </c>
      <c r="E15356" s="222" t="s">
        <v>1215</v>
      </c>
      <c r="F15356" s="35" t="s">
        <v>1215</v>
      </c>
      <c r="G15356" s="35"/>
      <c r="H15356" s="35" t="s">
        <v>1198</v>
      </c>
      <c r="I15356" s="223" t="s">
        <v>3242</v>
      </c>
      <c r="J15356" s="35" t="s">
        <v>40</v>
      </c>
      <c r="K15356" s="35"/>
      <c r="L15356" s="35">
        <v>40352003</v>
      </c>
      <c r="M15356" s="35">
        <v>4701533</v>
      </c>
      <c r="N15356" s="61" t="s">
        <v>57</v>
      </c>
      <c r="O15356" s="35" t="s">
        <v>3900</v>
      </c>
      <c r="P15356" s="51">
        <f t="shared" si="120"/>
        <v>236.52</v>
      </c>
      <c r="Q15356" s="35"/>
      <c r="R15356" s="222"/>
    </row>
    <row r="15357" s="10" customFormat="1" spans="1:18">
      <c r="A15357" s="35" t="s">
        <v>3240</v>
      </c>
      <c r="B15357" s="35" t="s">
        <v>3441</v>
      </c>
      <c r="C15357" s="222" t="s">
        <v>679</v>
      </c>
      <c r="D15357" s="36">
        <v>22.24</v>
      </c>
      <c r="E15357" s="222" t="s">
        <v>1215</v>
      </c>
      <c r="F15357" s="35" t="s">
        <v>1215</v>
      </c>
      <c r="G15357" s="35"/>
      <c r="H15357" s="35" t="s">
        <v>1198</v>
      </c>
      <c r="I15357" s="223" t="s">
        <v>3242</v>
      </c>
      <c r="J15357" s="35" t="s">
        <v>40</v>
      </c>
      <c r="K15357" s="35"/>
      <c r="L15357" s="35">
        <v>40352264</v>
      </c>
      <c r="M15357" s="35">
        <v>4701521</v>
      </c>
      <c r="N15357" s="61" t="s">
        <v>57</v>
      </c>
      <c r="O15357" s="35" t="s">
        <v>3900</v>
      </c>
      <c r="P15357" s="51">
        <f t="shared" si="120"/>
        <v>100.08</v>
      </c>
      <c r="Q15357" s="35"/>
      <c r="R15357" s="222"/>
    </row>
    <row r="15358" s="10" customFormat="1" spans="1:18">
      <c r="A15358" s="35" t="s">
        <v>3240</v>
      </c>
      <c r="B15358" s="35" t="s">
        <v>3441</v>
      </c>
      <c r="C15358" s="222" t="s">
        <v>3431</v>
      </c>
      <c r="D15358" s="36">
        <v>243.89</v>
      </c>
      <c r="E15358" s="222" t="s">
        <v>1215</v>
      </c>
      <c r="F15358" s="35" t="s">
        <v>1215</v>
      </c>
      <c r="G15358" s="35"/>
      <c r="H15358" s="35" t="s">
        <v>1198</v>
      </c>
      <c r="I15358" s="223" t="s">
        <v>3242</v>
      </c>
      <c r="J15358" s="35" t="s">
        <v>40</v>
      </c>
      <c r="K15358" s="35"/>
      <c r="L15358" s="35">
        <v>40351705</v>
      </c>
      <c r="M15358" s="35">
        <v>4701158</v>
      </c>
      <c r="N15358" s="61" t="s">
        <v>57</v>
      </c>
      <c r="O15358" s="35" t="s">
        <v>3900</v>
      </c>
      <c r="P15358" s="51">
        <f t="shared" si="120"/>
        <v>1097.505</v>
      </c>
      <c r="Q15358" s="35"/>
      <c r="R15358" s="222"/>
    </row>
    <row r="15359" s="10" customFormat="1" spans="1:18">
      <c r="A15359" s="35" t="s">
        <v>3240</v>
      </c>
      <c r="B15359" s="35" t="s">
        <v>3441</v>
      </c>
      <c r="C15359" s="222" t="s">
        <v>3188</v>
      </c>
      <c r="D15359" s="36">
        <v>3.18</v>
      </c>
      <c r="E15359" s="222" t="s">
        <v>1215</v>
      </c>
      <c r="F15359" s="35" t="s">
        <v>1215</v>
      </c>
      <c r="G15359" s="35"/>
      <c r="H15359" s="35" t="s">
        <v>1198</v>
      </c>
      <c r="I15359" s="223" t="s">
        <v>3242</v>
      </c>
      <c r="J15359" s="35" t="s">
        <v>40</v>
      </c>
      <c r="K15359" s="35"/>
      <c r="L15359" s="35">
        <v>40352454</v>
      </c>
      <c r="M15359" s="35">
        <v>4700646</v>
      </c>
      <c r="N15359" s="61" t="s">
        <v>57</v>
      </c>
      <c r="O15359" s="35" t="s">
        <v>3900</v>
      </c>
      <c r="P15359" s="51">
        <f t="shared" si="120"/>
        <v>14.31</v>
      </c>
      <c r="Q15359" s="35"/>
      <c r="R15359" s="222"/>
    </row>
    <row r="15360" s="10" customFormat="1" spans="1:18">
      <c r="A15360" s="35" t="s">
        <v>3240</v>
      </c>
      <c r="B15360" s="35" t="s">
        <v>3441</v>
      </c>
      <c r="C15360" s="222" t="s">
        <v>3199</v>
      </c>
      <c r="D15360" s="36">
        <v>165.12</v>
      </c>
      <c r="E15360" s="222" t="s">
        <v>1215</v>
      </c>
      <c r="F15360" s="35" t="s">
        <v>1215</v>
      </c>
      <c r="G15360" s="35"/>
      <c r="H15360" s="35" t="s">
        <v>1198</v>
      </c>
      <c r="I15360" s="223" t="s">
        <v>3242</v>
      </c>
      <c r="J15360" s="35" t="s">
        <v>40</v>
      </c>
      <c r="K15360" s="35"/>
      <c r="L15360" s="35">
        <v>40352014</v>
      </c>
      <c r="M15360" s="35">
        <v>4700639</v>
      </c>
      <c r="N15360" s="61" t="s">
        <v>57</v>
      </c>
      <c r="O15360" s="35" t="s">
        <v>3900</v>
      </c>
      <c r="P15360" s="51">
        <f t="shared" si="120"/>
        <v>743.04</v>
      </c>
      <c r="Q15360" s="35"/>
      <c r="R15360" s="222"/>
    </row>
    <row r="15361" s="10" customFormat="1" spans="1:18">
      <c r="A15361" s="35" t="s">
        <v>3240</v>
      </c>
      <c r="B15361" s="35" t="s">
        <v>3441</v>
      </c>
      <c r="C15361" s="222" t="s">
        <v>2263</v>
      </c>
      <c r="D15361" s="36">
        <v>25.13</v>
      </c>
      <c r="E15361" s="222" t="s">
        <v>1215</v>
      </c>
      <c r="F15361" s="35" t="s">
        <v>1215</v>
      </c>
      <c r="G15361" s="35"/>
      <c r="H15361" s="35" t="s">
        <v>1099</v>
      </c>
      <c r="I15361" s="223" t="s">
        <v>3242</v>
      </c>
      <c r="J15361" s="35" t="s">
        <v>56</v>
      </c>
      <c r="K15361" s="35"/>
      <c r="L15361" s="35">
        <v>40351952</v>
      </c>
      <c r="M15361" s="35">
        <v>4700616</v>
      </c>
      <c r="N15361" s="61" t="s">
        <v>57</v>
      </c>
      <c r="O15361" s="35" t="s">
        <v>3900</v>
      </c>
      <c r="P15361" s="51">
        <f t="shared" si="120"/>
        <v>113.085</v>
      </c>
      <c r="Q15361" s="35"/>
      <c r="R15361" s="222"/>
    </row>
    <row r="15362" s="10" customFormat="1" spans="1:18">
      <c r="A15362" s="35" t="s">
        <v>3240</v>
      </c>
      <c r="B15362" s="35" t="s">
        <v>3441</v>
      </c>
      <c r="C15362" s="222" t="s">
        <v>2957</v>
      </c>
      <c r="D15362" s="36">
        <v>15.07</v>
      </c>
      <c r="E15362" s="222" t="s">
        <v>1215</v>
      </c>
      <c r="F15362" s="35" t="s">
        <v>1215</v>
      </c>
      <c r="G15362" s="35"/>
      <c r="H15362" s="35" t="s">
        <v>1099</v>
      </c>
      <c r="I15362" s="223" t="s">
        <v>3242</v>
      </c>
      <c r="J15362" s="35" t="s">
        <v>56</v>
      </c>
      <c r="K15362" s="35"/>
      <c r="L15362" s="35">
        <v>40351765</v>
      </c>
      <c r="M15362" s="35">
        <v>4700680</v>
      </c>
      <c r="N15362" s="61" t="s">
        <v>57</v>
      </c>
      <c r="O15362" s="35" t="s">
        <v>3900</v>
      </c>
      <c r="P15362" s="51">
        <f t="shared" si="120"/>
        <v>67.815</v>
      </c>
      <c r="Q15362" s="35"/>
      <c r="R15362" s="222"/>
    </row>
    <row r="15363" s="10" customFormat="1" spans="1:18">
      <c r="A15363" s="35" t="s">
        <v>3240</v>
      </c>
      <c r="B15363" s="35"/>
      <c r="C15363" s="222"/>
      <c r="D15363" s="36">
        <f>SUM(D15238:D15362)</f>
        <v>6085.24</v>
      </c>
      <c r="E15363" s="222"/>
      <c r="F15363" s="35"/>
      <c r="G15363" s="35"/>
      <c r="H15363" s="35"/>
      <c r="I15363" s="223"/>
      <c r="J15363" s="35"/>
      <c r="K15363" s="35"/>
      <c r="L15363" s="35"/>
      <c r="M15363" s="35"/>
      <c r="N15363" s="61"/>
      <c r="O15363" s="35" t="s">
        <v>3901</v>
      </c>
      <c r="P15363" s="51">
        <f>SUM(P15238:P15362)</f>
        <v>27383.58</v>
      </c>
      <c r="Q15363" s="35" t="s">
        <v>81</v>
      </c>
      <c r="R15363" s="222"/>
    </row>
    <row r="15364" s="11" customFormat="1" spans="1:18">
      <c r="A15364" s="224" t="s">
        <v>3902</v>
      </c>
      <c r="B15364" s="224"/>
      <c r="C15364" s="225"/>
      <c r="D15364" s="226">
        <v>31286</v>
      </c>
      <c r="E15364" s="225"/>
      <c r="F15364" s="225"/>
      <c r="G15364" s="225"/>
      <c r="H15364" s="225"/>
      <c r="I15364" s="225"/>
      <c r="J15364" s="225"/>
      <c r="K15364" s="225"/>
      <c r="L15364" s="237"/>
      <c r="M15364" s="237"/>
      <c r="N15364" s="237"/>
      <c r="O15364" s="225"/>
      <c r="P15364" s="238">
        <f t="shared" ref="P15364:P15427" si="121">D15364*4.5</f>
        <v>140787</v>
      </c>
      <c r="Q15364" s="244"/>
      <c r="R15364" s="245"/>
    </row>
    <row r="15365" s="10" customFormat="1" spans="1:18">
      <c r="A15365" s="227" t="s">
        <v>3903</v>
      </c>
      <c r="B15365" s="227" t="s">
        <v>3904</v>
      </c>
      <c r="C15365" s="228" t="s">
        <v>1043</v>
      </c>
      <c r="D15365" s="229">
        <v>3.45</v>
      </c>
      <c r="E15365" s="227" t="s">
        <v>1215</v>
      </c>
      <c r="F15365" s="227" t="s">
        <v>1215</v>
      </c>
      <c r="G15365" s="227" t="s">
        <v>37</v>
      </c>
      <c r="H15365" s="228" t="s">
        <v>1099</v>
      </c>
      <c r="I15365" s="228" t="s">
        <v>39</v>
      </c>
      <c r="J15365" s="235" t="s">
        <v>54</v>
      </c>
      <c r="K15365" s="235"/>
      <c r="L15365" s="239">
        <v>40394454.7988</v>
      </c>
      <c r="M15365" s="239">
        <v>4676801.5455</v>
      </c>
      <c r="N15365" s="240" t="s">
        <v>1807</v>
      </c>
      <c r="O15365" s="227" t="s">
        <v>3905</v>
      </c>
      <c r="P15365" s="241">
        <f t="shared" si="121"/>
        <v>15.525</v>
      </c>
      <c r="Q15365" s="246"/>
      <c r="R15365" s="222"/>
    </row>
    <row r="15366" s="10" customFormat="1" spans="1:18">
      <c r="A15366" s="227" t="s">
        <v>3903</v>
      </c>
      <c r="B15366" s="227" t="s">
        <v>3904</v>
      </c>
      <c r="C15366" s="228" t="s">
        <v>3906</v>
      </c>
      <c r="D15366" s="229">
        <v>1.62</v>
      </c>
      <c r="E15366" s="227" t="s">
        <v>1215</v>
      </c>
      <c r="F15366" s="227" t="s">
        <v>1215</v>
      </c>
      <c r="G15366" s="227" t="s">
        <v>37</v>
      </c>
      <c r="H15366" s="228" t="s">
        <v>1099</v>
      </c>
      <c r="I15366" s="228" t="s">
        <v>39</v>
      </c>
      <c r="J15366" s="235" t="s">
        <v>54</v>
      </c>
      <c r="K15366" s="235"/>
      <c r="L15366" s="239">
        <v>40394375.5723</v>
      </c>
      <c r="M15366" s="239">
        <v>4676823.16576</v>
      </c>
      <c r="N15366" s="240" t="s">
        <v>1807</v>
      </c>
      <c r="O15366" s="227" t="s">
        <v>3905</v>
      </c>
      <c r="P15366" s="241">
        <f t="shared" si="121"/>
        <v>7.29</v>
      </c>
      <c r="Q15366" s="247"/>
      <c r="R15366" s="222"/>
    </row>
    <row r="15367" s="10" customFormat="1" spans="1:18">
      <c r="A15367" s="227" t="s">
        <v>3903</v>
      </c>
      <c r="B15367" s="227" t="s">
        <v>3904</v>
      </c>
      <c r="C15367" s="228" t="s">
        <v>2210</v>
      </c>
      <c r="D15367" s="229">
        <v>3.27</v>
      </c>
      <c r="E15367" s="227" t="s">
        <v>1215</v>
      </c>
      <c r="F15367" s="227" t="s">
        <v>1215</v>
      </c>
      <c r="G15367" s="227" t="s">
        <v>37</v>
      </c>
      <c r="H15367" s="228" t="s">
        <v>1099</v>
      </c>
      <c r="I15367" s="228" t="s">
        <v>39</v>
      </c>
      <c r="J15367" s="235" t="s">
        <v>54</v>
      </c>
      <c r="K15367" s="235"/>
      <c r="L15367" s="239">
        <v>40394595.6183</v>
      </c>
      <c r="M15367" s="239">
        <v>4676753.0875</v>
      </c>
      <c r="N15367" s="240" t="s">
        <v>1807</v>
      </c>
      <c r="O15367" s="227" t="s">
        <v>3905</v>
      </c>
      <c r="P15367" s="241">
        <f t="shared" si="121"/>
        <v>14.715</v>
      </c>
      <c r="Q15367" s="247"/>
      <c r="R15367" s="222"/>
    </row>
    <row r="15368" s="10" customFormat="1" spans="1:18">
      <c r="A15368" s="227" t="s">
        <v>3903</v>
      </c>
      <c r="B15368" s="227" t="s">
        <v>3904</v>
      </c>
      <c r="C15368" s="228" t="s">
        <v>997</v>
      </c>
      <c r="D15368" s="229">
        <v>3.89</v>
      </c>
      <c r="E15368" s="227" t="s">
        <v>1215</v>
      </c>
      <c r="F15368" s="227" t="s">
        <v>1215</v>
      </c>
      <c r="G15368" s="227" t="s">
        <v>37</v>
      </c>
      <c r="H15368" s="228" t="s">
        <v>1099</v>
      </c>
      <c r="I15368" s="228" t="s">
        <v>39</v>
      </c>
      <c r="J15368" s="235" t="s">
        <v>54</v>
      </c>
      <c r="K15368" s="235"/>
      <c r="L15368" s="239">
        <v>40394489.3587</v>
      </c>
      <c r="M15368" s="239">
        <v>4676799.73566</v>
      </c>
      <c r="N15368" s="240" t="s">
        <v>1807</v>
      </c>
      <c r="O15368" s="227" t="s">
        <v>3905</v>
      </c>
      <c r="P15368" s="241">
        <f t="shared" si="121"/>
        <v>17.505</v>
      </c>
      <c r="Q15368" s="247"/>
      <c r="R15368" s="222"/>
    </row>
    <row r="15369" s="10" customFormat="1" spans="1:18">
      <c r="A15369" s="227" t="s">
        <v>3903</v>
      </c>
      <c r="B15369" s="227" t="s">
        <v>3904</v>
      </c>
      <c r="C15369" s="228" t="s">
        <v>545</v>
      </c>
      <c r="D15369" s="229">
        <v>22.42</v>
      </c>
      <c r="E15369" s="227" t="s">
        <v>1215</v>
      </c>
      <c r="F15369" s="227" t="s">
        <v>1215</v>
      </c>
      <c r="G15369" s="227" t="s">
        <v>37</v>
      </c>
      <c r="H15369" s="228" t="s">
        <v>1099</v>
      </c>
      <c r="I15369" s="228" t="s">
        <v>39</v>
      </c>
      <c r="J15369" s="235" t="s">
        <v>54</v>
      </c>
      <c r="K15369" s="235"/>
      <c r="L15369" s="239">
        <v>40393286.9503</v>
      </c>
      <c r="M15369" s="239">
        <v>4677205.81356</v>
      </c>
      <c r="N15369" s="240" t="s">
        <v>1807</v>
      </c>
      <c r="O15369" s="227" t="s">
        <v>3905</v>
      </c>
      <c r="P15369" s="241">
        <f t="shared" si="121"/>
        <v>100.89</v>
      </c>
      <c r="Q15369" s="247"/>
      <c r="R15369" s="222"/>
    </row>
    <row r="15370" s="10" customFormat="1" spans="1:18">
      <c r="A15370" s="227" t="s">
        <v>3903</v>
      </c>
      <c r="B15370" s="227" t="s">
        <v>3904</v>
      </c>
      <c r="C15370" s="228" t="s">
        <v>1044</v>
      </c>
      <c r="D15370" s="229">
        <v>5.73</v>
      </c>
      <c r="E15370" s="227" t="s">
        <v>1215</v>
      </c>
      <c r="F15370" s="227" t="s">
        <v>1215</v>
      </c>
      <c r="G15370" s="227" t="s">
        <v>37</v>
      </c>
      <c r="H15370" s="228" t="s">
        <v>1099</v>
      </c>
      <c r="I15370" s="228" t="s">
        <v>39</v>
      </c>
      <c r="J15370" s="235" t="s">
        <v>54</v>
      </c>
      <c r="K15370" s="235"/>
      <c r="L15370" s="239">
        <v>40394471.4465</v>
      </c>
      <c r="M15370" s="239">
        <v>4676803.43109</v>
      </c>
      <c r="N15370" s="240" t="s">
        <v>1807</v>
      </c>
      <c r="O15370" s="227" t="s">
        <v>3905</v>
      </c>
      <c r="P15370" s="241">
        <f t="shared" si="121"/>
        <v>25.785</v>
      </c>
      <c r="Q15370" s="247"/>
      <c r="R15370" s="222"/>
    </row>
    <row r="15371" s="10" customFormat="1" spans="1:18">
      <c r="A15371" s="227" t="s">
        <v>3903</v>
      </c>
      <c r="B15371" s="227" t="s">
        <v>3904</v>
      </c>
      <c r="C15371" s="228" t="s">
        <v>1038</v>
      </c>
      <c r="D15371" s="229">
        <v>5.53</v>
      </c>
      <c r="E15371" s="227" t="s">
        <v>1215</v>
      </c>
      <c r="F15371" s="227" t="s">
        <v>1215</v>
      </c>
      <c r="G15371" s="227" t="s">
        <v>37</v>
      </c>
      <c r="H15371" s="228" t="s">
        <v>1099</v>
      </c>
      <c r="I15371" s="228" t="s">
        <v>39</v>
      </c>
      <c r="J15371" s="235" t="s">
        <v>54</v>
      </c>
      <c r="K15371" s="235"/>
      <c r="L15371" s="239">
        <v>40394540.9147</v>
      </c>
      <c r="M15371" s="239">
        <v>4676780.34235</v>
      </c>
      <c r="N15371" s="240" t="s">
        <v>1807</v>
      </c>
      <c r="O15371" s="227" t="s">
        <v>3905</v>
      </c>
      <c r="P15371" s="241">
        <f t="shared" si="121"/>
        <v>24.885</v>
      </c>
      <c r="Q15371" s="247"/>
      <c r="R15371" s="222"/>
    </row>
    <row r="15372" s="10" customFormat="1" spans="1:18">
      <c r="A15372" s="227" t="s">
        <v>3903</v>
      </c>
      <c r="B15372" s="227" t="s">
        <v>3904</v>
      </c>
      <c r="C15372" s="228" t="s">
        <v>3527</v>
      </c>
      <c r="D15372" s="229">
        <v>96.47</v>
      </c>
      <c r="E15372" s="227" t="s">
        <v>1215</v>
      </c>
      <c r="F15372" s="227" t="s">
        <v>1215</v>
      </c>
      <c r="G15372" s="227" t="s">
        <v>37</v>
      </c>
      <c r="H15372" s="228" t="s">
        <v>1099</v>
      </c>
      <c r="I15372" s="228" t="s">
        <v>39</v>
      </c>
      <c r="J15372" s="235" t="s">
        <v>54</v>
      </c>
      <c r="K15372" s="235"/>
      <c r="L15372" s="239">
        <v>40393741.89</v>
      </c>
      <c r="M15372" s="239">
        <v>4677007.2016</v>
      </c>
      <c r="N15372" s="240" t="s">
        <v>1807</v>
      </c>
      <c r="O15372" s="227" t="s">
        <v>3905</v>
      </c>
      <c r="P15372" s="241">
        <f t="shared" si="121"/>
        <v>434.115</v>
      </c>
      <c r="Q15372" s="247"/>
      <c r="R15372" s="222"/>
    </row>
    <row r="15373" s="10" customFormat="1" spans="1:18">
      <c r="A15373" s="227" t="s">
        <v>3903</v>
      </c>
      <c r="B15373" s="227" t="s">
        <v>3904</v>
      </c>
      <c r="C15373" s="228" t="s">
        <v>1013</v>
      </c>
      <c r="D15373" s="229">
        <v>2.87</v>
      </c>
      <c r="E15373" s="227" t="s">
        <v>1215</v>
      </c>
      <c r="F15373" s="227" t="s">
        <v>1215</v>
      </c>
      <c r="G15373" s="227" t="s">
        <v>37</v>
      </c>
      <c r="H15373" s="228" t="s">
        <v>1099</v>
      </c>
      <c r="I15373" s="228" t="s">
        <v>39</v>
      </c>
      <c r="J15373" s="235" t="s">
        <v>54</v>
      </c>
      <c r="K15373" s="235"/>
      <c r="L15373" s="239">
        <v>40394415.8972</v>
      </c>
      <c r="M15373" s="239">
        <v>4676808.79171</v>
      </c>
      <c r="N15373" s="240" t="s">
        <v>1807</v>
      </c>
      <c r="O15373" s="227" t="s">
        <v>3905</v>
      </c>
      <c r="P15373" s="241">
        <f t="shared" si="121"/>
        <v>12.915</v>
      </c>
      <c r="Q15373" s="247"/>
      <c r="R15373" s="222"/>
    </row>
    <row r="15374" s="10" customFormat="1" spans="1:18">
      <c r="A15374" s="227" t="s">
        <v>3903</v>
      </c>
      <c r="B15374" s="227" t="s">
        <v>3904</v>
      </c>
      <c r="C15374" s="228" t="s">
        <v>1036</v>
      </c>
      <c r="D15374" s="229">
        <v>3.7</v>
      </c>
      <c r="E15374" s="227" t="s">
        <v>1215</v>
      </c>
      <c r="F15374" s="227" t="s">
        <v>1215</v>
      </c>
      <c r="G15374" s="227" t="s">
        <v>37</v>
      </c>
      <c r="H15374" s="228" t="s">
        <v>1099</v>
      </c>
      <c r="I15374" s="228" t="s">
        <v>39</v>
      </c>
      <c r="J15374" s="235" t="s">
        <v>54</v>
      </c>
      <c r="K15374" s="235"/>
      <c r="L15374" s="239">
        <v>40394557.941</v>
      </c>
      <c r="M15374" s="239">
        <v>4676772.16471</v>
      </c>
      <c r="N15374" s="240" t="s">
        <v>1807</v>
      </c>
      <c r="O15374" s="227" t="s">
        <v>3905</v>
      </c>
      <c r="P15374" s="241">
        <f t="shared" si="121"/>
        <v>16.65</v>
      </c>
      <c r="Q15374" s="247"/>
      <c r="R15374" s="222"/>
    </row>
    <row r="15375" s="10" customFormat="1" spans="1:18">
      <c r="A15375" s="227" t="s">
        <v>3903</v>
      </c>
      <c r="B15375" s="227" t="s">
        <v>3904</v>
      </c>
      <c r="C15375" s="228" t="s">
        <v>1012</v>
      </c>
      <c r="D15375" s="230">
        <v>3.64</v>
      </c>
      <c r="E15375" s="227" t="s">
        <v>1215</v>
      </c>
      <c r="F15375" s="227" t="s">
        <v>1215</v>
      </c>
      <c r="G15375" s="227" t="s">
        <v>37</v>
      </c>
      <c r="H15375" s="228" t="s">
        <v>1099</v>
      </c>
      <c r="I15375" s="228" t="s">
        <v>39</v>
      </c>
      <c r="J15375" s="235" t="s">
        <v>54</v>
      </c>
      <c r="K15375" s="235"/>
      <c r="L15375" s="239">
        <v>40394523.414</v>
      </c>
      <c r="M15375" s="239">
        <v>4676789.63125</v>
      </c>
      <c r="N15375" s="240" t="s">
        <v>1807</v>
      </c>
      <c r="O15375" s="227" t="s">
        <v>3905</v>
      </c>
      <c r="P15375" s="241">
        <f t="shared" si="121"/>
        <v>16.38</v>
      </c>
      <c r="Q15375" s="247"/>
      <c r="R15375" s="222"/>
    </row>
    <row r="15376" s="10" customFormat="1" spans="1:18">
      <c r="A15376" s="227" t="s">
        <v>3903</v>
      </c>
      <c r="B15376" s="227" t="s">
        <v>3904</v>
      </c>
      <c r="C15376" s="228" t="s">
        <v>1045</v>
      </c>
      <c r="D15376" s="229">
        <v>4.77</v>
      </c>
      <c r="E15376" s="227" t="s">
        <v>1215</v>
      </c>
      <c r="F15376" s="227" t="s">
        <v>1215</v>
      </c>
      <c r="G15376" s="227" t="s">
        <v>37</v>
      </c>
      <c r="H15376" s="228" t="s">
        <v>1099</v>
      </c>
      <c r="I15376" s="228" t="s">
        <v>39</v>
      </c>
      <c r="J15376" s="235" t="s">
        <v>54</v>
      </c>
      <c r="K15376" s="235"/>
      <c r="L15376" s="239">
        <v>40394398.0918</v>
      </c>
      <c r="M15376" s="239">
        <v>4676810.16403</v>
      </c>
      <c r="N15376" s="240" t="s">
        <v>1807</v>
      </c>
      <c r="O15376" s="227" t="s">
        <v>3905</v>
      </c>
      <c r="P15376" s="241">
        <f t="shared" si="121"/>
        <v>21.465</v>
      </c>
      <c r="Q15376" s="247"/>
      <c r="R15376" s="214"/>
    </row>
    <row r="15377" s="10" customFormat="1" spans="1:18">
      <c r="A15377" s="227" t="s">
        <v>3903</v>
      </c>
      <c r="B15377" s="227" t="s">
        <v>3904</v>
      </c>
      <c r="C15377" s="228" t="s">
        <v>1177</v>
      </c>
      <c r="D15377" s="229">
        <v>5.84</v>
      </c>
      <c r="E15377" s="227" t="s">
        <v>1215</v>
      </c>
      <c r="F15377" s="227" t="s">
        <v>1215</v>
      </c>
      <c r="G15377" s="227" t="s">
        <v>37</v>
      </c>
      <c r="H15377" s="228" t="s">
        <v>1099</v>
      </c>
      <c r="I15377" s="228" t="s">
        <v>39</v>
      </c>
      <c r="J15377" s="235" t="s">
        <v>54</v>
      </c>
      <c r="K15377" s="235"/>
      <c r="L15377" s="239">
        <v>40394505.5802</v>
      </c>
      <c r="M15377" s="239">
        <v>4676800.02529</v>
      </c>
      <c r="N15377" s="240" t="s">
        <v>1807</v>
      </c>
      <c r="O15377" s="227" t="s">
        <v>3905</v>
      </c>
      <c r="P15377" s="241">
        <f t="shared" si="121"/>
        <v>26.28</v>
      </c>
      <c r="Q15377" s="247"/>
      <c r="R15377" s="214"/>
    </row>
    <row r="15378" s="10" customFormat="1" spans="1:18">
      <c r="A15378" s="227" t="s">
        <v>3903</v>
      </c>
      <c r="B15378" s="227" t="s">
        <v>3904</v>
      </c>
      <c r="C15378" s="228" t="s">
        <v>1037</v>
      </c>
      <c r="D15378" s="229">
        <v>5.78</v>
      </c>
      <c r="E15378" s="227" t="s">
        <v>1215</v>
      </c>
      <c r="F15378" s="227" t="s">
        <v>1215</v>
      </c>
      <c r="G15378" s="227" t="s">
        <v>37</v>
      </c>
      <c r="H15378" s="228" t="s">
        <v>1099</v>
      </c>
      <c r="I15378" s="228" t="s">
        <v>39</v>
      </c>
      <c r="J15378" s="235" t="s">
        <v>54</v>
      </c>
      <c r="K15378" s="235"/>
      <c r="L15378" s="239">
        <v>40394575.2901</v>
      </c>
      <c r="M15378" s="239">
        <v>4676768.22224</v>
      </c>
      <c r="N15378" s="240" t="s">
        <v>1807</v>
      </c>
      <c r="O15378" s="227" t="s">
        <v>3905</v>
      </c>
      <c r="P15378" s="241">
        <f t="shared" si="121"/>
        <v>26.01</v>
      </c>
      <c r="Q15378" s="247"/>
      <c r="R15378" s="214"/>
    </row>
    <row r="15379" s="10" customFormat="1" spans="1:18">
      <c r="A15379" s="227" t="s">
        <v>3903</v>
      </c>
      <c r="B15379" s="227" t="s">
        <v>3904</v>
      </c>
      <c r="C15379" s="228" t="s">
        <v>686</v>
      </c>
      <c r="D15379" s="229">
        <v>26.94</v>
      </c>
      <c r="E15379" s="227" t="s">
        <v>1215</v>
      </c>
      <c r="F15379" s="227" t="s">
        <v>1215</v>
      </c>
      <c r="G15379" s="227" t="s">
        <v>37</v>
      </c>
      <c r="H15379" s="228" t="s">
        <v>1099</v>
      </c>
      <c r="I15379" s="228" t="s">
        <v>39</v>
      </c>
      <c r="J15379" s="235" t="s">
        <v>54</v>
      </c>
      <c r="K15379" s="235"/>
      <c r="L15379" s="239">
        <v>40393180.0379</v>
      </c>
      <c r="M15379" s="239">
        <v>4677241.87654</v>
      </c>
      <c r="N15379" s="240" t="s">
        <v>1807</v>
      </c>
      <c r="O15379" s="227" t="s">
        <v>3905</v>
      </c>
      <c r="P15379" s="241">
        <f t="shared" si="121"/>
        <v>121.23</v>
      </c>
      <c r="Q15379" s="247"/>
      <c r="R15379" s="214"/>
    </row>
    <row r="15380" s="10" customFormat="1" spans="1:18">
      <c r="A15380" s="227" t="s">
        <v>3903</v>
      </c>
      <c r="B15380" s="227" t="s">
        <v>3904</v>
      </c>
      <c r="C15380" s="228" t="s">
        <v>966</v>
      </c>
      <c r="D15380" s="229">
        <v>69.39</v>
      </c>
      <c r="E15380" s="227" t="s">
        <v>1215</v>
      </c>
      <c r="F15380" s="227" t="s">
        <v>1215</v>
      </c>
      <c r="G15380" s="227" t="s">
        <v>37</v>
      </c>
      <c r="H15380" s="228" t="s">
        <v>1099</v>
      </c>
      <c r="I15380" s="228" t="s">
        <v>39</v>
      </c>
      <c r="J15380" s="235" t="s">
        <v>54</v>
      </c>
      <c r="K15380" s="235"/>
      <c r="L15380" s="239">
        <v>40394226.7763</v>
      </c>
      <c r="M15380" s="239">
        <v>4676583.90101</v>
      </c>
      <c r="N15380" s="240" t="s">
        <v>1807</v>
      </c>
      <c r="O15380" s="227" t="s">
        <v>3905</v>
      </c>
      <c r="P15380" s="241">
        <f t="shared" si="121"/>
        <v>312.255</v>
      </c>
      <c r="Q15380" s="247"/>
      <c r="R15380" s="214"/>
    </row>
    <row r="15381" s="10" customFormat="1" spans="1:18">
      <c r="A15381" s="227" t="s">
        <v>3903</v>
      </c>
      <c r="B15381" s="227" t="s">
        <v>3904</v>
      </c>
      <c r="C15381" s="228" t="s">
        <v>944</v>
      </c>
      <c r="D15381" s="229">
        <v>21.87</v>
      </c>
      <c r="E15381" s="227" t="s">
        <v>1215</v>
      </c>
      <c r="F15381" s="227" t="s">
        <v>1215</v>
      </c>
      <c r="G15381" s="227" t="s">
        <v>37</v>
      </c>
      <c r="H15381" s="228" t="s">
        <v>1099</v>
      </c>
      <c r="I15381" s="228" t="s">
        <v>39</v>
      </c>
      <c r="J15381" s="235" t="s">
        <v>54</v>
      </c>
      <c r="K15381" s="235"/>
      <c r="L15381" s="239">
        <v>40394192.7725</v>
      </c>
      <c r="M15381" s="239">
        <v>4676484.09765</v>
      </c>
      <c r="N15381" s="240" t="s">
        <v>1807</v>
      </c>
      <c r="O15381" s="227" t="s">
        <v>3905</v>
      </c>
      <c r="P15381" s="241">
        <f t="shared" si="121"/>
        <v>98.415</v>
      </c>
      <c r="Q15381" s="247"/>
      <c r="R15381" s="214"/>
    </row>
    <row r="15382" s="10" customFormat="1" spans="1:18">
      <c r="A15382" s="227" t="s">
        <v>3903</v>
      </c>
      <c r="B15382" s="227" t="s">
        <v>3904</v>
      </c>
      <c r="C15382" s="228" t="s">
        <v>1857</v>
      </c>
      <c r="D15382" s="229">
        <v>14.34</v>
      </c>
      <c r="E15382" s="227" t="s">
        <v>1215</v>
      </c>
      <c r="F15382" s="227" t="s">
        <v>1215</v>
      </c>
      <c r="G15382" s="227" t="s">
        <v>37</v>
      </c>
      <c r="H15382" s="228" t="s">
        <v>1099</v>
      </c>
      <c r="I15382" s="228" t="s">
        <v>39</v>
      </c>
      <c r="J15382" s="235" t="s">
        <v>54</v>
      </c>
      <c r="K15382" s="235"/>
      <c r="L15382" s="239">
        <v>40394300.693</v>
      </c>
      <c r="M15382" s="239">
        <v>4676823.27644</v>
      </c>
      <c r="N15382" s="240" t="s">
        <v>1807</v>
      </c>
      <c r="O15382" s="227" t="s">
        <v>3905</v>
      </c>
      <c r="P15382" s="241">
        <f t="shared" si="121"/>
        <v>64.53</v>
      </c>
      <c r="Q15382" s="247"/>
      <c r="R15382" s="214"/>
    </row>
    <row r="15383" s="10" customFormat="1" spans="1:18">
      <c r="A15383" s="227" t="s">
        <v>3903</v>
      </c>
      <c r="B15383" s="227" t="s">
        <v>3904</v>
      </c>
      <c r="C15383" s="228" t="s">
        <v>1059</v>
      </c>
      <c r="D15383" s="229">
        <v>126.88</v>
      </c>
      <c r="E15383" s="227" t="s">
        <v>1215</v>
      </c>
      <c r="F15383" s="227" t="s">
        <v>1215</v>
      </c>
      <c r="G15383" s="227" t="s">
        <v>37</v>
      </c>
      <c r="H15383" s="228" t="s">
        <v>1099</v>
      </c>
      <c r="I15383" s="228" t="s">
        <v>39</v>
      </c>
      <c r="J15383" s="235" t="s">
        <v>54</v>
      </c>
      <c r="K15383" s="235"/>
      <c r="L15383" s="239">
        <v>40394868.1878</v>
      </c>
      <c r="M15383" s="239">
        <v>4676710.91856</v>
      </c>
      <c r="N15383" s="240" t="s">
        <v>1807</v>
      </c>
      <c r="O15383" s="227" t="s">
        <v>3905</v>
      </c>
      <c r="P15383" s="241">
        <f t="shared" si="121"/>
        <v>570.96</v>
      </c>
      <c r="Q15383" s="247"/>
      <c r="R15383" s="214"/>
    </row>
    <row r="15384" s="10" customFormat="1" spans="1:18">
      <c r="A15384" s="227" t="s">
        <v>3903</v>
      </c>
      <c r="B15384" s="227" t="s">
        <v>3904</v>
      </c>
      <c r="C15384" s="228" t="s">
        <v>971</v>
      </c>
      <c r="D15384" s="229">
        <v>30.7</v>
      </c>
      <c r="E15384" s="227" t="s">
        <v>1215</v>
      </c>
      <c r="F15384" s="227" t="s">
        <v>1215</v>
      </c>
      <c r="G15384" s="227" t="s">
        <v>37</v>
      </c>
      <c r="H15384" s="228" t="s">
        <v>1099</v>
      </c>
      <c r="I15384" s="228" t="s">
        <v>39</v>
      </c>
      <c r="J15384" s="235" t="s">
        <v>54</v>
      </c>
      <c r="K15384" s="235"/>
      <c r="L15384" s="239">
        <v>40393822.7421</v>
      </c>
      <c r="M15384" s="239">
        <v>4676619.04937</v>
      </c>
      <c r="N15384" s="240" t="s">
        <v>1807</v>
      </c>
      <c r="O15384" s="227" t="s">
        <v>3905</v>
      </c>
      <c r="P15384" s="241">
        <f t="shared" si="121"/>
        <v>138.15</v>
      </c>
      <c r="Q15384" s="247"/>
      <c r="R15384" s="214"/>
    </row>
    <row r="15385" s="10" customFormat="1" spans="1:18">
      <c r="A15385" s="227" t="s">
        <v>3903</v>
      </c>
      <c r="B15385" s="227" t="s">
        <v>3904</v>
      </c>
      <c r="C15385" s="228" t="s">
        <v>975</v>
      </c>
      <c r="D15385" s="229">
        <v>44.77</v>
      </c>
      <c r="E15385" s="227" t="s">
        <v>1215</v>
      </c>
      <c r="F15385" s="227" t="s">
        <v>1215</v>
      </c>
      <c r="G15385" s="227" t="s">
        <v>37</v>
      </c>
      <c r="H15385" s="228" t="s">
        <v>1099</v>
      </c>
      <c r="I15385" s="228" t="s">
        <v>39</v>
      </c>
      <c r="J15385" s="235" t="s">
        <v>54</v>
      </c>
      <c r="K15385" s="235"/>
      <c r="L15385" s="239">
        <v>40393255.89</v>
      </c>
      <c r="M15385" s="239">
        <v>4676613.71382</v>
      </c>
      <c r="N15385" s="240" t="s">
        <v>1807</v>
      </c>
      <c r="O15385" s="227" t="s">
        <v>3905</v>
      </c>
      <c r="P15385" s="241">
        <f t="shared" si="121"/>
        <v>201.465</v>
      </c>
      <c r="Q15385" s="247"/>
      <c r="R15385" s="214"/>
    </row>
    <row r="15386" s="10" customFormat="1" spans="1:18">
      <c r="A15386" s="227" t="s">
        <v>3903</v>
      </c>
      <c r="B15386" s="227" t="s">
        <v>3904</v>
      </c>
      <c r="C15386" s="228" t="s">
        <v>825</v>
      </c>
      <c r="D15386" s="229">
        <v>45.27</v>
      </c>
      <c r="E15386" s="227" t="s">
        <v>1215</v>
      </c>
      <c r="F15386" s="227" t="s">
        <v>1215</v>
      </c>
      <c r="G15386" s="227" t="s">
        <v>37</v>
      </c>
      <c r="H15386" s="228" t="s">
        <v>1099</v>
      </c>
      <c r="I15386" s="228" t="s">
        <v>39</v>
      </c>
      <c r="J15386" s="235" t="s">
        <v>185</v>
      </c>
      <c r="K15386" s="235"/>
      <c r="L15386" s="239">
        <v>40393001.7502</v>
      </c>
      <c r="M15386" s="239">
        <v>4676721.94514</v>
      </c>
      <c r="N15386" s="240" t="s">
        <v>1807</v>
      </c>
      <c r="O15386" s="227" t="s">
        <v>3905</v>
      </c>
      <c r="P15386" s="241">
        <f t="shared" si="121"/>
        <v>203.715</v>
      </c>
      <c r="Q15386" s="247"/>
      <c r="R15386" s="214"/>
    </row>
    <row r="15387" s="10" customFormat="1" spans="1:18">
      <c r="A15387" s="227" t="s">
        <v>3903</v>
      </c>
      <c r="B15387" s="227" t="s">
        <v>3904</v>
      </c>
      <c r="C15387" s="228" t="s">
        <v>1042</v>
      </c>
      <c r="D15387" s="229">
        <v>5.9</v>
      </c>
      <c r="E15387" s="227" t="s">
        <v>1215</v>
      </c>
      <c r="F15387" s="227" t="s">
        <v>1215</v>
      </c>
      <c r="G15387" s="227" t="s">
        <v>37</v>
      </c>
      <c r="H15387" s="228" t="s">
        <v>1099</v>
      </c>
      <c r="I15387" s="228" t="s">
        <v>39</v>
      </c>
      <c r="J15387" s="235" t="s">
        <v>54</v>
      </c>
      <c r="K15387" s="235"/>
      <c r="L15387" s="239">
        <v>40394433.2427</v>
      </c>
      <c r="M15387" s="239">
        <v>4676810.41623</v>
      </c>
      <c r="N15387" s="240" t="s">
        <v>1807</v>
      </c>
      <c r="O15387" s="227" t="s">
        <v>3905</v>
      </c>
      <c r="P15387" s="241">
        <f t="shared" si="121"/>
        <v>26.55</v>
      </c>
      <c r="Q15387" s="247"/>
      <c r="R15387" s="214"/>
    </row>
    <row r="15388" s="10" customFormat="1" spans="1:18">
      <c r="A15388" s="227" t="s">
        <v>3903</v>
      </c>
      <c r="B15388" s="227" t="s">
        <v>3904</v>
      </c>
      <c r="C15388" s="228" t="s">
        <v>965</v>
      </c>
      <c r="D15388" s="229">
        <v>27.5</v>
      </c>
      <c r="E15388" s="227" t="s">
        <v>1215</v>
      </c>
      <c r="F15388" s="227" t="s">
        <v>1215</v>
      </c>
      <c r="G15388" s="227" t="s">
        <v>37</v>
      </c>
      <c r="H15388" s="228" t="s">
        <v>1099</v>
      </c>
      <c r="I15388" s="228" t="s">
        <v>39</v>
      </c>
      <c r="J15388" s="235" t="s">
        <v>54</v>
      </c>
      <c r="K15388" s="235"/>
      <c r="L15388" s="239">
        <v>40393511.5692</v>
      </c>
      <c r="M15388" s="239">
        <v>4676567.80964</v>
      </c>
      <c r="N15388" s="240" t="s">
        <v>1807</v>
      </c>
      <c r="O15388" s="227" t="s">
        <v>3905</v>
      </c>
      <c r="P15388" s="241">
        <f t="shared" si="121"/>
        <v>123.75</v>
      </c>
      <c r="Q15388" s="247"/>
      <c r="R15388" s="214"/>
    </row>
    <row r="15389" s="10" customFormat="1" spans="1:18">
      <c r="A15389" s="227" t="s">
        <v>3903</v>
      </c>
      <c r="B15389" s="227" t="s">
        <v>3904</v>
      </c>
      <c r="C15389" s="228" t="s">
        <v>3102</v>
      </c>
      <c r="D15389" s="230">
        <v>114.51</v>
      </c>
      <c r="E15389" s="227" t="s">
        <v>1215</v>
      </c>
      <c r="F15389" s="227" t="s">
        <v>1215</v>
      </c>
      <c r="G15389" s="227" t="s">
        <v>37</v>
      </c>
      <c r="H15389" s="228" t="s">
        <v>1099</v>
      </c>
      <c r="I15389" s="228" t="s">
        <v>39</v>
      </c>
      <c r="J15389" s="235" t="s">
        <v>54</v>
      </c>
      <c r="K15389" s="235"/>
      <c r="L15389" s="239">
        <v>40393401.361</v>
      </c>
      <c r="M15389" s="239">
        <v>4676980.01795</v>
      </c>
      <c r="N15389" s="240" t="s">
        <v>1807</v>
      </c>
      <c r="O15389" s="227" t="s">
        <v>3905</v>
      </c>
      <c r="P15389" s="241">
        <f t="shared" si="121"/>
        <v>515.295</v>
      </c>
      <c r="Q15389" s="247"/>
      <c r="R15389" s="214"/>
    </row>
    <row r="15390" s="10" customFormat="1" spans="1:18">
      <c r="A15390" s="227" t="s">
        <v>3903</v>
      </c>
      <c r="B15390" s="227" t="s">
        <v>3904</v>
      </c>
      <c r="C15390" s="228" t="s">
        <v>541</v>
      </c>
      <c r="D15390" s="230">
        <v>282.71</v>
      </c>
      <c r="E15390" s="227" t="s">
        <v>1215</v>
      </c>
      <c r="F15390" s="227" t="s">
        <v>1215</v>
      </c>
      <c r="G15390" s="227" t="s">
        <v>37</v>
      </c>
      <c r="H15390" s="228" t="s">
        <v>1099</v>
      </c>
      <c r="I15390" s="228" t="s">
        <v>39</v>
      </c>
      <c r="J15390" s="235" t="s">
        <v>54</v>
      </c>
      <c r="K15390" s="235"/>
      <c r="L15390" s="239">
        <v>40394648.6927</v>
      </c>
      <c r="M15390" s="239">
        <v>4677208.32035</v>
      </c>
      <c r="N15390" s="240" t="s">
        <v>1807</v>
      </c>
      <c r="O15390" s="227" t="s">
        <v>3905</v>
      </c>
      <c r="P15390" s="241">
        <f t="shared" si="121"/>
        <v>1272.195</v>
      </c>
      <c r="Q15390" s="247"/>
      <c r="R15390" s="222"/>
    </row>
    <row r="15391" s="10" customFormat="1" spans="1:18">
      <c r="A15391" s="227" t="s">
        <v>3903</v>
      </c>
      <c r="B15391" s="227" t="s">
        <v>3904</v>
      </c>
      <c r="C15391" s="228" t="s">
        <v>874</v>
      </c>
      <c r="D15391" s="230">
        <v>97.18</v>
      </c>
      <c r="E15391" s="227" t="s">
        <v>1215</v>
      </c>
      <c r="F15391" s="227" t="s">
        <v>1215</v>
      </c>
      <c r="G15391" s="227" t="s">
        <v>37</v>
      </c>
      <c r="H15391" s="228" t="s">
        <v>1099</v>
      </c>
      <c r="I15391" s="228" t="s">
        <v>39</v>
      </c>
      <c r="J15391" s="235" t="s">
        <v>54</v>
      </c>
      <c r="K15391" s="235"/>
      <c r="L15391" s="239">
        <v>40394226.6265</v>
      </c>
      <c r="M15391" s="239">
        <v>4677283.41661</v>
      </c>
      <c r="N15391" s="240" t="s">
        <v>1807</v>
      </c>
      <c r="O15391" s="227" t="s">
        <v>3905</v>
      </c>
      <c r="P15391" s="241">
        <f t="shared" si="121"/>
        <v>437.31</v>
      </c>
      <c r="Q15391" s="247"/>
      <c r="R15391" s="222"/>
    </row>
    <row r="15392" s="10" customFormat="1" spans="1:18">
      <c r="A15392" s="227" t="s">
        <v>3903</v>
      </c>
      <c r="B15392" s="231" t="s">
        <v>3907</v>
      </c>
      <c r="C15392" s="209" t="s">
        <v>1900</v>
      </c>
      <c r="D15392" s="232">
        <v>3.48</v>
      </c>
      <c r="E15392" s="233" t="s">
        <v>1215</v>
      </c>
      <c r="F15392" s="234" t="s">
        <v>1226</v>
      </c>
      <c r="G15392" s="228" t="s">
        <v>1164</v>
      </c>
      <c r="H15392" s="228" t="s">
        <v>1099</v>
      </c>
      <c r="I15392" s="228" t="s">
        <v>39</v>
      </c>
      <c r="J15392" s="209" t="s">
        <v>185</v>
      </c>
      <c r="K15392" s="209"/>
      <c r="L15392" s="239">
        <v>40392326.7176</v>
      </c>
      <c r="M15392" s="239">
        <v>4680125.92196</v>
      </c>
      <c r="N15392" s="242" t="s">
        <v>3908</v>
      </c>
      <c r="O15392" s="243" t="s">
        <v>3905</v>
      </c>
      <c r="P15392" s="241">
        <f t="shared" si="121"/>
        <v>15.66</v>
      </c>
      <c r="Q15392" s="247"/>
      <c r="R15392" s="214"/>
    </row>
    <row r="15393" s="10" customFormat="1" spans="1:18">
      <c r="A15393" s="227" t="s">
        <v>3903</v>
      </c>
      <c r="B15393" s="231" t="s">
        <v>3907</v>
      </c>
      <c r="C15393" s="209" t="s">
        <v>1388</v>
      </c>
      <c r="D15393" s="232">
        <v>391.22</v>
      </c>
      <c r="E15393" s="233" t="s">
        <v>1215</v>
      </c>
      <c r="F15393" s="234" t="s">
        <v>1226</v>
      </c>
      <c r="G15393" s="228" t="s">
        <v>1164</v>
      </c>
      <c r="H15393" s="228" t="s">
        <v>1099</v>
      </c>
      <c r="I15393" s="228" t="s">
        <v>39</v>
      </c>
      <c r="J15393" s="209" t="s">
        <v>185</v>
      </c>
      <c r="K15393" s="209"/>
      <c r="L15393" s="239">
        <v>40392408.9292</v>
      </c>
      <c r="M15393" s="239">
        <v>4680099.41292</v>
      </c>
      <c r="N15393" s="242" t="s">
        <v>3908</v>
      </c>
      <c r="O15393" s="243" t="s">
        <v>3905</v>
      </c>
      <c r="P15393" s="241">
        <f t="shared" si="121"/>
        <v>1760.49</v>
      </c>
      <c r="Q15393" s="247"/>
      <c r="R15393" s="214"/>
    </row>
    <row r="15394" s="10" customFormat="1" spans="1:18">
      <c r="A15394" s="227" t="s">
        <v>3903</v>
      </c>
      <c r="B15394" s="231" t="s">
        <v>3907</v>
      </c>
      <c r="C15394" s="209" t="s">
        <v>2917</v>
      </c>
      <c r="D15394" s="232">
        <v>20.71</v>
      </c>
      <c r="E15394" s="233" t="s">
        <v>1215</v>
      </c>
      <c r="F15394" s="234" t="s">
        <v>1226</v>
      </c>
      <c r="G15394" s="228" t="s">
        <v>1164</v>
      </c>
      <c r="H15394" s="235" t="s">
        <v>38</v>
      </c>
      <c r="I15394" s="227" t="s">
        <v>39</v>
      </c>
      <c r="J15394" s="209" t="s">
        <v>51</v>
      </c>
      <c r="K15394" s="209"/>
      <c r="L15394" s="239">
        <v>40392853.6258</v>
      </c>
      <c r="M15394" s="239">
        <v>4678806.32508</v>
      </c>
      <c r="N15394" s="242" t="s">
        <v>3908</v>
      </c>
      <c r="O15394" s="243" t="s">
        <v>3905</v>
      </c>
      <c r="P15394" s="241">
        <f t="shared" si="121"/>
        <v>93.195</v>
      </c>
      <c r="Q15394" s="247"/>
      <c r="R15394" s="214"/>
    </row>
    <row r="15395" s="10" customFormat="1" spans="1:18">
      <c r="A15395" s="227" t="s">
        <v>3903</v>
      </c>
      <c r="B15395" s="231" t="s">
        <v>3907</v>
      </c>
      <c r="C15395" s="209" t="s">
        <v>2587</v>
      </c>
      <c r="D15395" s="232">
        <v>40.85</v>
      </c>
      <c r="E15395" s="233" t="s">
        <v>1215</v>
      </c>
      <c r="F15395" s="234" t="s">
        <v>1226</v>
      </c>
      <c r="G15395" s="228" t="s">
        <v>1164</v>
      </c>
      <c r="H15395" s="235" t="s">
        <v>38</v>
      </c>
      <c r="I15395" s="227" t="s">
        <v>39</v>
      </c>
      <c r="J15395" s="209" t="s">
        <v>51</v>
      </c>
      <c r="K15395" s="209"/>
      <c r="L15395" s="239">
        <v>40392767.7253</v>
      </c>
      <c r="M15395" s="239">
        <v>4679445.31265</v>
      </c>
      <c r="N15395" s="242" t="s">
        <v>3908</v>
      </c>
      <c r="O15395" s="243" t="s">
        <v>3905</v>
      </c>
      <c r="P15395" s="241">
        <f t="shared" si="121"/>
        <v>183.825</v>
      </c>
      <c r="Q15395" s="247"/>
      <c r="R15395" s="214"/>
    </row>
    <row r="15396" s="10" customFormat="1" spans="1:18">
      <c r="A15396" s="227" t="s">
        <v>3903</v>
      </c>
      <c r="B15396" s="231" t="s">
        <v>3907</v>
      </c>
      <c r="C15396" s="209" t="s">
        <v>3730</v>
      </c>
      <c r="D15396" s="232">
        <v>99.57</v>
      </c>
      <c r="E15396" s="233" t="s">
        <v>1215</v>
      </c>
      <c r="F15396" s="234" t="s">
        <v>1226</v>
      </c>
      <c r="G15396" s="228" t="s">
        <v>1164</v>
      </c>
      <c r="H15396" s="235" t="s">
        <v>38</v>
      </c>
      <c r="I15396" s="227" t="s">
        <v>39</v>
      </c>
      <c r="J15396" s="209" t="s">
        <v>51</v>
      </c>
      <c r="K15396" s="209"/>
      <c r="L15396" s="239">
        <v>40392492.8839</v>
      </c>
      <c r="M15396" s="239">
        <v>4678839.67357</v>
      </c>
      <c r="N15396" s="242" t="s">
        <v>3908</v>
      </c>
      <c r="O15396" s="243" t="s">
        <v>3905</v>
      </c>
      <c r="P15396" s="241">
        <f t="shared" si="121"/>
        <v>448.065</v>
      </c>
      <c r="Q15396" s="247"/>
      <c r="R15396" s="214"/>
    </row>
    <row r="15397" s="10" customFormat="1" spans="1:18">
      <c r="A15397" s="227" t="s">
        <v>3903</v>
      </c>
      <c r="B15397" s="231" t="s">
        <v>3907</v>
      </c>
      <c r="C15397" s="209" t="s">
        <v>2769</v>
      </c>
      <c r="D15397" s="232">
        <v>8.47</v>
      </c>
      <c r="E15397" s="233" t="s">
        <v>1215</v>
      </c>
      <c r="F15397" s="234" t="s">
        <v>1226</v>
      </c>
      <c r="G15397" s="228" t="s">
        <v>1164</v>
      </c>
      <c r="H15397" s="235" t="s">
        <v>38</v>
      </c>
      <c r="I15397" s="227" t="s">
        <v>39</v>
      </c>
      <c r="J15397" s="209" t="s">
        <v>51</v>
      </c>
      <c r="K15397" s="209"/>
      <c r="L15397" s="239">
        <v>40392283.3053</v>
      </c>
      <c r="M15397" s="239">
        <v>4679298.02995</v>
      </c>
      <c r="N15397" s="242" t="s">
        <v>3908</v>
      </c>
      <c r="O15397" s="243" t="s">
        <v>3905</v>
      </c>
      <c r="P15397" s="241">
        <f t="shared" si="121"/>
        <v>38.115</v>
      </c>
      <c r="Q15397" s="247"/>
      <c r="R15397" s="214"/>
    </row>
    <row r="15398" s="10" customFormat="1" spans="1:18">
      <c r="A15398" s="227" t="s">
        <v>3903</v>
      </c>
      <c r="B15398" s="231" t="s">
        <v>3907</v>
      </c>
      <c r="C15398" s="209" t="s">
        <v>2207</v>
      </c>
      <c r="D15398" s="232">
        <v>5.94</v>
      </c>
      <c r="E15398" s="233" t="s">
        <v>1215</v>
      </c>
      <c r="F15398" s="234" t="s">
        <v>1226</v>
      </c>
      <c r="G15398" s="228" t="s">
        <v>1164</v>
      </c>
      <c r="H15398" s="235" t="s">
        <v>38</v>
      </c>
      <c r="I15398" s="227" t="s">
        <v>39</v>
      </c>
      <c r="J15398" s="209" t="s">
        <v>51</v>
      </c>
      <c r="K15398" s="209"/>
      <c r="L15398" s="239">
        <v>40392987.736</v>
      </c>
      <c r="M15398" s="239">
        <v>4679015.92227</v>
      </c>
      <c r="N15398" s="242" t="s">
        <v>3908</v>
      </c>
      <c r="O15398" s="243" t="s">
        <v>3905</v>
      </c>
      <c r="P15398" s="241">
        <f t="shared" si="121"/>
        <v>26.73</v>
      </c>
      <c r="Q15398" s="247"/>
      <c r="R15398" s="214"/>
    </row>
    <row r="15399" s="10" customFormat="1" spans="1:18">
      <c r="A15399" s="227" t="s">
        <v>3903</v>
      </c>
      <c r="B15399" s="231" t="s">
        <v>3907</v>
      </c>
      <c r="C15399" s="209" t="s">
        <v>3307</v>
      </c>
      <c r="D15399" s="232">
        <v>38.07</v>
      </c>
      <c r="E15399" s="233" t="s">
        <v>1215</v>
      </c>
      <c r="F15399" s="234" t="s">
        <v>1226</v>
      </c>
      <c r="G15399" s="228" t="s">
        <v>1164</v>
      </c>
      <c r="H15399" s="235" t="s">
        <v>38</v>
      </c>
      <c r="I15399" s="227" t="s">
        <v>39</v>
      </c>
      <c r="J15399" s="209" t="s">
        <v>51</v>
      </c>
      <c r="K15399" s="209"/>
      <c r="L15399" s="239">
        <v>40392444.4395</v>
      </c>
      <c r="M15399" s="239">
        <v>4679369.10262</v>
      </c>
      <c r="N15399" s="242" t="s">
        <v>3908</v>
      </c>
      <c r="O15399" s="243" t="s">
        <v>3905</v>
      </c>
      <c r="P15399" s="241">
        <f t="shared" si="121"/>
        <v>171.315</v>
      </c>
      <c r="Q15399" s="247"/>
      <c r="R15399" s="214"/>
    </row>
    <row r="15400" s="10" customFormat="1" spans="1:18">
      <c r="A15400" s="227" t="s">
        <v>3903</v>
      </c>
      <c r="B15400" s="231" t="s">
        <v>3907</v>
      </c>
      <c r="C15400" s="209" t="s">
        <v>1411</v>
      </c>
      <c r="D15400" s="232">
        <v>8.96</v>
      </c>
      <c r="E15400" s="233" t="s">
        <v>1215</v>
      </c>
      <c r="F15400" s="234" t="s">
        <v>1226</v>
      </c>
      <c r="G15400" s="228" t="s">
        <v>1164</v>
      </c>
      <c r="H15400" s="235" t="s">
        <v>38</v>
      </c>
      <c r="I15400" s="227" t="s">
        <v>39</v>
      </c>
      <c r="J15400" s="209" t="s">
        <v>51</v>
      </c>
      <c r="K15400" s="209"/>
      <c r="L15400" s="239">
        <v>40392848.9746</v>
      </c>
      <c r="M15400" s="239">
        <v>4678767.10953</v>
      </c>
      <c r="N15400" s="242" t="s">
        <v>3908</v>
      </c>
      <c r="O15400" s="243" t="s">
        <v>3905</v>
      </c>
      <c r="P15400" s="241">
        <f t="shared" si="121"/>
        <v>40.32</v>
      </c>
      <c r="Q15400" s="247"/>
      <c r="R15400" s="214"/>
    </row>
    <row r="15401" s="10" customFormat="1" spans="1:18">
      <c r="A15401" s="227" t="s">
        <v>3903</v>
      </c>
      <c r="B15401" s="231" t="s">
        <v>3907</v>
      </c>
      <c r="C15401" s="209" t="s">
        <v>3303</v>
      </c>
      <c r="D15401" s="232">
        <v>37.07</v>
      </c>
      <c r="E15401" s="233" t="s">
        <v>1215</v>
      </c>
      <c r="F15401" s="234" t="s">
        <v>1226</v>
      </c>
      <c r="G15401" s="228" t="s">
        <v>1164</v>
      </c>
      <c r="H15401" s="235" t="s">
        <v>38</v>
      </c>
      <c r="I15401" s="227" t="s">
        <v>39</v>
      </c>
      <c r="J15401" s="209" t="s">
        <v>51</v>
      </c>
      <c r="K15401" s="209"/>
      <c r="L15401" s="239">
        <v>40392332.6088</v>
      </c>
      <c r="M15401" s="239">
        <v>4679057.31822</v>
      </c>
      <c r="N15401" s="242" t="s">
        <v>3908</v>
      </c>
      <c r="O15401" s="243" t="s">
        <v>3905</v>
      </c>
      <c r="P15401" s="241">
        <f t="shared" si="121"/>
        <v>166.815</v>
      </c>
      <c r="Q15401" s="247"/>
      <c r="R15401" s="214"/>
    </row>
    <row r="15402" s="10" customFormat="1" spans="1:18">
      <c r="A15402" s="227" t="s">
        <v>3903</v>
      </c>
      <c r="B15402" s="231" t="s">
        <v>3907</v>
      </c>
      <c r="C15402" s="209" t="s">
        <v>3909</v>
      </c>
      <c r="D15402" s="232">
        <v>105.37</v>
      </c>
      <c r="E15402" s="233" t="s">
        <v>1215</v>
      </c>
      <c r="F15402" s="234" t="s">
        <v>1226</v>
      </c>
      <c r="G15402" s="228" t="s">
        <v>1164</v>
      </c>
      <c r="H15402" s="235" t="s">
        <v>38</v>
      </c>
      <c r="I15402" s="227" t="s">
        <v>39</v>
      </c>
      <c r="J15402" s="209" t="s">
        <v>51</v>
      </c>
      <c r="K15402" s="209"/>
      <c r="L15402" s="239">
        <v>40392417.3268</v>
      </c>
      <c r="M15402" s="239">
        <v>4679158.74517</v>
      </c>
      <c r="N15402" s="242" t="s">
        <v>3908</v>
      </c>
      <c r="O15402" s="243" t="s">
        <v>3905</v>
      </c>
      <c r="P15402" s="241">
        <f t="shared" si="121"/>
        <v>474.165</v>
      </c>
      <c r="Q15402" s="247"/>
      <c r="R15402" s="214"/>
    </row>
    <row r="15403" s="10" customFormat="1" spans="1:18">
      <c r="A15403" s="227" t="s">
        <v>3903</v>
      </c>
      <c r="B15403" s="231" t="s">
        <v>3907</v>
      </c>
      <c r="C15403" s="209" t="s">
        <v>2924</v>
      </c>
      <c r="D15403" s="232">
        <v>45.95</v>
      </c>
      <c r="E15403" s="233" t="s">
        <v>1215</v>
      </c>
      <c r="F15403" s="234" t="s">
        <v>1226</v>
      </c>
      <c r="G15403" s="228" t="s">
        <v>1164</v>
      </c>
      <c r="H15403" s="235" t="s">
        <v>38</v>
      </c>
      <c r="I15403" s="227" t="s">
        <v>39</v>
      </c>
      <c r="J15403" s="209" t="s">
        <v>51</v>
      </c>
      <c r="K15403" s="209"/>
      <c r="L15403" s="239">
        <v>40392687.8173</v>
      </c>
      <c r="M15403" s="239">
        <v>4679525.75609</v>
      </c>
      <c r="N15403" s="242" t="s">
        <v>3908</v>
      </c>
      <c r="O15403" s="243" t="s">
        <v>3905</v>
      </c>
      <c r="P15403" s="241">
        <f t="shared" si="121"/>
        <v>206.775</v>
      </c>
      <c r="Q15403" s="247"/>
      <c r="R15403" s="214"/>
    </row>
    <row r="15404" s="10" customFormat="1" spans="1:18">
      <c r="A15404" s="227" t="s">
        <v>3903</v>
      </c>
      <c r="B15404" s="231" t="s">
        <v>3907</v>
      </c>
      <c r="C15404" s="209" t="s">
        <v>3010</v>
      </c>
      <c r="D15404" s="232">
        <v>11.19</v>
      </c>
      <c r="E15404" s="233" t="s">
        <v>1215</v>
      </c>
      <c r="F15404" s="234" t="s">
        <v>1226</v>
      </c>
      <c r="G15404" s="228" t="s">
        <v>1164</v>
      </c>
      <c r="H15404" s="235" t="s">
        <v>38</v>
      </c>
      <c r="I15404" s="227" t="s">
        <v>39</v>
      </c>
      <c r="J15404" s="209" t="s">
        <v>51</v>
      </c>
      <c r="K15404" s="209"/>
      <c r="L15404" s="239">
        <v>40393023.734</v>
      </c>
      <c r="M15404" s="239">
        <v>4679025.18983</v>
      </c>
      <c r="N15404" s="242" t="s">
        <v>3908</v>
      </c>
      <c r="O15404" s="243" t="s">
        <v>3905</v>
      </c>
      <c r="P15404" s="241">
        <f t="shared" si="121"/>
        <v>50.355</v>
      </c>
      <c r="Q15404" s="247"/>
      <c r="R15404" s="214"/>
    </row>
    <row r="15405" s="10" customFormat="1" spans="1:18">
      <c r="A15405" s="227" t="s">
        <v>3903</v>
      </c>
      <c r="B15405" s="231" t="s">
        <v>3907</v>
      </c>
      <c r="C15405" s="209" t="s">
        <v>3223</v>
      </c>
      <c r="D15405" s="232">
        <v>15.03</v>
      </c>
      <c r="E15405" s="233" t="s">
        <v>1215</v>
      </c>
      <c r="F15405" s="234" t="s">
        <v>1226</v>
      </c>
      <c r="G15405" s="228" t="s">
        <v>1164</v>
      </c>
      <c r="H15405" s="235" t="s">
        <v>38</v>
      </c>
      <c r="I15405" s="227" t="s">
        <v>39</v>
      </c>
      <c r="J15405" s="209" t="s">
        <v>51</v>
      </c>
      <c r="K15405" s="209"/>
      <c r="L15405" s="239">
        <v>40392327.9707</v>
      </c>
      <c r="M15405" s="239">
        <v>4679270.53603</v>
      </c>
      <c r="N15405" s="242" t="s">
        <v>3908</v>
      </c>
      <c r="O15405" s="243" t="s">
        <v>3905</v>
      </c>
      <c r="P15405" s="241">
        <f t="shared" si="121"/>
        <v>67.635</v>
      </c>
      <c r="Q15405" s="247"/>
      <c r="R15405" s="214"/>
    </row>
    <row r="15406" s="10" customFormat="1" spans="1:18">
      <c r="A15406" s="227" t="s">
        <v>3903</v>
      </c>
      <c r="B15406" s="231" t="s">
        <v>3907</v>
      </c>
      <c r="C15406" s="209" t="s">
        <v>2756</v>
      </c>
      <c r="D15406" s="232">
        <v>17.78</v>
      </c>
      <c r="E15406" s="233" t="s">
        <v>1215</v>
      </c>
      <c r="F15406" s="234" t="s">
        <v>1226</v>
      </c>
      <c r="G15406" s="228" t="s">
        <v>1164</v>
      </c>
      <c r="H15406" s="235" t="s">
        <v>38</v>
      </c>
      <c r="I15406" s="227" t="s">
        <v>39</v>
      </c>
      <c r="J15406" s="209" t="s">
        <v>51</v>
      </c>
      <c r="K15406" s="209"/>
      <c r="L15406" s="239">
        <v>40392746.1356</v>
      </c>
      <c r="M15406" s="239">
        <v>4678977.77881</v>
      </c>
      <c r="N15406" s="242" t="s">
        <v>3908</v>
      </c>
      <c r="O15406" s="243" t="s">
        <v>3905</v>
      </c>
      <c r="P15406" s="241">
        <f t="shared" si="121"/>
        <v>80.01</v>
      </c>
      <c r="Q15406" s="247"/>
      <c r="R15406" s="214"/>
    </row>
    <row r="15407" s="10" customFormat="1" spans="1:18">
      <c r="A15407" s="227" t="s">
        <v>3903</v>
      </c>
      <c r="B15407" s="231" t="s">
        <v>3907</v>
      </c>
      <c r="C15407" s="209" t="s">
        <v>2199</v>
      </c>
      <c r="D15407" s="232">
        <v>108.5</v>
      </c>
      <c r="E15407" s="233" t="s">
        <v>1215</v>
      </c>
      <c r="F15407" s="234" t="s">
        <v>1226</v>
      </c>
      <c r="G15407" s="228" t="s">
        <v>1164</v>
      </c>
      <c r="H15407" s="235" t="s">
        <v>38</v>
      </c>
      <c r="I15407" s="227" t="s">
        <v>39</v>
      </c>
      <c r="J15407" s="209" t="s">
        <v>51</v>
      </c>
      <c r="K15407" s="209"/>
      <c r="L15407" s="239">
        <v>40392837.5071</v>
      </c>
      <c r="M15407" s="239">
        <v>4679139.87048</v>
      </c>
      <c r="N15407" s="242" t="s">
        <v>3908</v>
      </c>
      <c r="O15407" s="243" t="s">
        <v>3905</v>
      </c>
      <c r="P15407" s="241">
        <f t="shared" si="121"/>
        <v>488.25</v>
      </c>
      <c r="Q15407" s="247"/>
      <c r="R15407" s="214"/>
    </row>
    <row r="15408" s="10" customFormat="1" spans="1:18">
      <c r="A15408" s="234" t="s">
        <v>3903</v>
      </c>
      <c r="B15408" s="234" t="s">
        <v>3904</v>
      </c>
      <c r="C15408" s="209" t="s">
        <v>1881</v>
      </c>
      <c r="D15408" s="236">
        <v>143.46</v>
      </c>
      <c r="E15408" s="234" t="s">
        <v>1215</v>
      </c>
      <c r="F15408" s="234" t="s">
        <v>1226</v>
      </c>
      <c r="G15408" s="227" t="s">
        <v>37</v>
      </c>
      <c r="H15408" s="235" t="s">
        <v>38</v>
      </c>
      <c r="I15408" s="227" t="s">
        <v>39</v>
      </c>
      <c r="J15408" s="227" t="s">
        <v>51</v>
      </c>
      <c r="K15408" s="227"/>
      <c r="L15408" s="239">
        <v>40398654.9621</v>
      </c>
      <c r="M15408" s="239">
        <v>4673346.60041</v>
      </c>
      <c r="N15408" s="242" t="s">
        <v>3910</v>
      </c>
      <c r="O15408" s="234" t="s">
        <v>3905</v>
      </c>
      <c r="P15408" s="241">
        <f t="shared" si="121"/>
        <v>645.57</v>
      </c>
      <c r="Q15408" s="248"/>
      <c r="R15408" s="147"/>
    </row>
    <row r="15409" s="10" customFormat="1" spans="1:18">
      <c r="A15409" s="234" t="s">
        <v>3903</v>
      </c>
      <c r="B15409" s="234" t="s">
        <v>3904</v>
      </c>
      <c r="C15409" s="209" t="s">
        <v>2150</v>
      </c>
      <c r="D15409" s="236">
        <v>99.67</v>
      </c>
      <c r="E15409" s="234" t="s">
        <v>1215</v>
      </c>
      <c r="F15409" s="234" t="s">
        <v>1226</v>
      </c>
      <c r="G15409" s="227" t="s">
        <v>37</v>
      </c>
      <c r="H15409" s="235" t="s">
        <v>38</v>
      </c>
      <c r="I15409" s="227" t="s">
        <v>39</v>
      </c>
      <c r="J15409" s="227" t="s">
        <v>51</v>
      </c>
      <c r="K15409" s="227"/>
      <c r="L15409" s="239">
        <v>40398209.2081</v>
      </c>
      <c r="M15409" s="239">
        <v>4673502.14386</v>
      </c>
      <c r="N15409" s="242" t="s">
        <v>3910</v>
      </c>
      <c r="O15409" s="234" t="s">
        <v>3905</v>
      </c>
      <c r="P15409" s="241">
        <f t="shared" si="121"/>
        <v>448.515</v>
      </c>
      <c r="Q15409" s="248"/>
      <c r="R15409" s="147"/>
    </row>
    <row r="15410" s="10" customFormat="1" spans="1:18">
      <c r="A15410" s="234" t="s">
        <v>3903</v>
      </c>
      <c r="B15410" s="234" t="s">
        <v>3904</v>
      </c>
      <c r="C15410" s="209" t="s">
        <v>2114</v>
      </c>
      <c r="D15410" s="236">
        <v>33.62</v>
      </c>
      <c r="E15410" s="234" t="s">
        <v>1215</v>
      </c>
      <c r="F15410" s="234" t="s">
        <v>1226</v>
      </c>
      <c r="G15410" s="227" t="s">
        <v>37</v>
      </c>
      <c r="H15410" s="235" t="s">
        <v>38</v>
      </c>
      <c r="I15410" s="227" t="s">
        <v>39</v>
      </c>
      <c r="J15410" s="227" t="s">
        <v>51</v>
      </c>
      <c r="K15410" s="227"/>
      <c r="L15410" s="239">
        <v>40398335.8596</v>
      </c>
      <c r="M15410" s="239">
        <v>4673629.56648</v>
      </c>
      <c r="N15410" s="242" t="s">
        <v>3910</v>
      </c>
      <c r="O15410" s="234" t="s">
        <v>3905</v>
      </c>
      <c r="P15410" s="241">
        <f t="shared" si="121"/>
        <v>151.29</v>
      </c>
      <c r="Q15410" s="248"/>
      <c r="R15410" s="147"/>
    </row>
    <row r="15411" s="10" customFormat="1" spans="1:18">
      <c r="A15411" s="234" t="s">
        <v>3903</v>
      </c>
      <c r="B15411" s="234" t="s">
        <v>3904</v>
      </c>
      <c r="C15411" s="209" t="s">
        <v>2280</v>
      </c>
      <c r="D15411" s="236">
        <v>18.06</v>
      </c>
      <c r="E15411" s="234" t="s">
        <v>1215</v>
      </c>
      <c r="F15411" s="234" t="s">
        <v>1226</v>
      </c>
      <c r="G15411" s="227" t="s">
        <v>37</v>
      </c>
      <c r="H15411" s="235" t="s">
        <v>38</v>
      </c>
      <c r="I15411" s="227" t="s">
        <v>39</v>
      </c>
      <c r="J15411" s="227" t="s">
        <v>51</v>
      </c>
      <c r="K15411" s="227"/>
      <c r="L15411" s="239">
        <v>40398479.0008</v>
      </c>
      <c r="M15411" s="239">
        <v>4673566.53367</v>
      </c>
      <c r="N15411" s="242" t="s">
        <v>3910</v>
      </c>
      <c r="O15411" s="234" t="s">
        <v>3905</v>
      </c>
      <c r="P15411" s="241">
        <f t="shared" si="121"/>
        <v>81.27</v>
      </c>
      <c r="Q15411" s="248"/>
      <c r="R15411" s="147"/>
    </row>
    <row r="15412" s="10" customFormat="1" spans="1:18">
      <c r="A15412" s="227" t="s">
        <v>3903</v>
      </c>
      <c r="B15412" s="227"/>
      <c r="C15412" s="227"/>
      <c r="D15412" s="230">
        <f>SUM(D15365:D15411)</f>
        <v>2329.91</v>
      </c>
      <c r="E15412" s="227"/>
      <c r="F15412" s="227"/>
      <c r="G15412" s="227"/>
      <c r="H15412" s="227"/>
      <c r="I15412" s="227"/>
      <c r="J15412" s="227"/>
      <c r="K15412" s="227"/>
      <c r="L15412" s="242"/>
      <c r="M15412" s="242"/>
      <c r="N15412" s="242"/>
      <c r="O15412" s="227" t="s">
        <v>3911</v>
      </c>
      <c r="P15412" s="241">
        <f t="shared" si="121"/>
        <v>10484.595</v>
      </c>
      <c r="Q15412" s="247" t="s">
        <v>3912</v>
      </c>
      <c r="R15412" s="222"/>
    </row>
    <row r="15413" s="10" customFormat="1" spans="1:18">
      <c r="A15413" s="227" t="s">
        <v>3903</v>
      </c>
      <c r="B15413" s="231" t="s">
        <v>3913</v>
      </c>
      <c r="C15413" s="209" t="s">
        <v>647</v>
      </c>
      <c r="D15413" s="232">
        <v>137.66</v>
      </c>
      <c r="E15413" s="233" t="s">
        <v>1215</v>
      </c>
      <c r="F15413" s="227" t="s">
        <v>1226</v>
      </c>
      <c r="G15413" s="227" t="s">
        <v>37</v>
      </c>
      <c r="H15413" s="235" t="s">
        <v>38</v>
      </c>
      <c r="I15413" s="227" t="s">
        <v>39</v>
      </c>
      <c r="J15413" s="227" t="s">
        <v>51</v>
      </c>
      <c r="K15413" s="227"/>
      <c r="L15413" s="239">
        <v>40402393.3757</v>
      </c>
      <c r="M15413" s="239">
        <v>4685880.78814</v>
      </c>
      <c r="N15413" s="242" t="s">
        <v>3910</v>
      </c>
      <c r="O15413" s="227" t="s">
        <v>3914</v>
      </c>
      <c r="P15413" s="241">
        <f t="shared" si="121"/>
        <v>619.47</v>
      </c>
      <c r="Q15413" s="246"/>
      <c r="R15413" s="214"/>
    </row>
    <row r="15414" s="10" customFormat="1" spans="1:18">
      <c r="A15414" s="227" t="s">
        <v>3903</v>
      </c>
      <c r="B15414" s="231" t="s">
        <v>3913</v>
      </c>
      <c r="C15414" s="209" t="s">
        <v>382</v>
      </c>
      <c r="D15414" s="232">
        <v>74.06</v>
      </c>
      <c r="E15414" s="233" t="s">
        <v>1215</v>
      </c>
      <c r="F15414" s="227" t="s">
        <v>1226</v>
      </c>
      <c r="G15414" s="227" t="s">
        <v>37</v>
      </c>
      <c r="H15414" s="235" t="s">
        <v>38</v>
      </c>
      <c r="I15414" s="227" t="s">
        <v>39</v>
      </c>
      <c r="J15414" s="227" t="s">
        <v>51</v>
      </c>
      <c r="K15414" s="227"/>
      <c r="L15414" s="239">
        <v>40403132.1662</v>
      </c>
      <c r="M15414" s="239">
        <v>4686269.49752</v>
      </c>
      <c r="N15414" s="242" t="s">
        <v>3910</v>
      </c>
      <c r="O15414" s="227" t="s">
        <v>3914</v>
      </c>
      <c r="P15414" s="241">
        <f t="shared" si="121"/>
        <v>333.27</v>
      </c>
      <c r="Q15414" s="247"/>
      <c r="R15414" s="214"/>
    </row>
    <row r="15415" s="10" customFormat="1" spans="1:18">
      <c r="A15415" s="227" t="s">
        <v>3903</v>
      </c>
      <c r="B15415" s="231" t="s">
        <v>3913</v>
      </c>
      <c r="C15415" s="209" t="s">
        <v>476</v>
      </c>
      <c r="D15415" s="232">
        <v>207.17</v>
      </c>
      <c r="E15415" s="233" t="s">
        <v>1215</v>
      </c>
      <c r="F15415" s="227" t="s">
        <v>1226</v>
      </c>
      <c r="G15415" s="227" t="s">
        <v>37</v>
      </c>
      <c r="H15415" s="235" t="s">
        <v>38</v>
      </c>
      <c r="I15415" s="227" t="s">
        <v>39</v>
      </c>
      <c r="J15415" s="227" t="s">
        <v>51</v>
      </c>
      <c r="K15415" s="227"/>
      <c r="L15415" s="239">
        <v>40402870.7745</v>
      </c>
      <c r="M15415" s="239">
        <v>4685974.64636</v>
      </c>
      <c r="N15415" s="242" t="s">
        <v>3910</v>
      </c>
      <c r="O15415" s="227" t="s">
        <v>3914</v>
      </c>
      <c r="P15415" s="241">
        <f t="shared" si="121"/>
        <v>932.265</v>
      </c>
      <c r="Q15415" s="247"/>
      <c r="R15415" s="214"/>
    </row>
    <row r="15416" s="10" customFormat="1" spans="1:18">
      <c r="A15416" s="227" t="s">
        <v>3903</v>
      </c>
      <c r="B15416" s="231" t="s">
        <v>3913</v>
      </c>
      <c r="C15416" s="209" t="s">
        <v>604</v>
      </c>
      <c r="D15416" s="232">
        <v>119.43</v>
      </c>
      <c r="E15416" s="233" t="s">
        <v>1215</v>
      </c>
      <c r="F15416" s="227" t="s">
        <v>1226</v>
      </c>
      <c r="G15416" s="227" t="s">
        <v>37</v>
      </c>
      <c r="H15416" s="235" t="s">
        <v>38</v>
      </c>
      <c r="I15416" s="227" t="s">
        <v>39</v>
      </c>
      <c r="J15416" s="227" t="s">
        <v>51</v>
      </c>
      <c r="K15416" s="227"/>
      <c r="L15416" s="239">
        <v>40402916.0578</v>
      </c>
      <c r="M15416" s="239">
        <v>4685653.78604</v>
      </c>
      <c r="N15416" s="242" t="s">
        <v>3910</v>
      </c>
      <c r="O15416" s="227" t="s">
        <v>3914</v>
      </c>
      <c r="P15416" s="241">
        <f t="shared" si="121"/>
        <v>537.435</v>
      </c>
      <c r="Q15416" s="247"/>
      <c r="R15416" s="214"/>
    </row>
    <row r="15417" s="10" customFormat="1" spans="1:18">
      <c r="A15417" s="227" t="s">
        <v>3903</v>
      </c>
      <c r="B15417" s="231" t="s">
        <v>3913</v>
      </c>
      <c r="C15417" s="209" t="s">
        <v>667</v>
      </c>
      <c r="D15417" s="232">
        <v>213.44</v>
      </c>
      <c r="E15417" s="233" t="s">
        <v>1215</v>
      </c>
      <c r="F15417" s="227" t="s">
        <v>1226</v>
      </c>
      <c r="G15417" s="227" t="s">
        <v>37</v>
      </c>
      <c r="H15417" s="235" t="s">
        <v>38</v>
      </c>
      <c r="I15417" s="227" t="s">
        <v>39</v>
      </c>
      <c r="J15417" s="227" t="s">
        <v>51</v>
      </c>
      <c r="K15417" s="227"/>
      <c r="L15417" s="239">
        <v>40402828.9468</v>
      </c>
      <c r="M15417" s="239">
        <v>4685426.07771</v>
      </c>
      <c r="N15417" s="242" t="s">
        <v>3910</v>
      </c>
      <c r="O15417" s="227" t="s">
        <v>3914</v>
      </c>
      <c r="P15417" s="241">
        <f t="shared" si="121"/>
        <v>960.48</v>
      </c>
      <c r="Q15417" s="247"/>
      <c r="R15417" s="214"/>
    </row>
    <row r="15418" s="10" customFormat="1" spans="1:18">
      <c r="A15418" s="227" t="s">
        <v>3903</v>
      </c>
      <c r="B15418" s="231" t="s">
        <v>3913</v>
      </c>
      <c r="C15418" s="209" t="s">
        <v>721</v>
      </c>
      <c r="D15418" s="232">
        <v>3.58</v>
      </c>
      <c r="E15418" s="233" t="s">
        <v>1215</v>
      </c>
      <c r="F15418" s="227" t="s">
        <v>1226</v>
      </c>
      <c r="G15418" s="227" t="s">
        <v>37</v>
      </c>
      <c r="H15418" s="235" t="s">
        <v>38</v>
      </c>
      <c r="I15418" s="227" t="s">
        <v>39</v>
      </c>
      <c r="J15418" s="227" t="s">
        <v>51</v>
      </c>
      <c r="K15418" s="227"/>
      <c r="L15418" s="239">
        <v>40402536.8071</v>
      </c>
      <c r="M15418" s="239">
        <v>4684877.73336</v>
      </c>
      <c r="N15418" s="242" t="s">
        <v>3910</v>
      </c>
      <c r="O15418" s="227" t="s">
        <v>3914</v>
      </c>
      <c r="P15418" s="241">
        <f t="shared" si="121"/>
        <v>16.11</v>
      </c>
      <c r="Q15418" s="247"/>
      <c r="R15418" s="214"/>
    </row>
    <row r="15419" s="10" customFormat="1" spans="1:18">
      <c r="A15419" s="227" t="s">
        <v>3903</v>
      </c>
      <c r="B15419" s="231" t="s">
        <v>3913</v>
      </c>
      <c r="C15419" s="209" t="s">
        <v>788</v>
      </c>
      <c r="D15419" s="232">
        <v>31.68</v>
      </c>
      <c r="E15419" s="233" t="s">
        <v>1215</v>
      </c>
      <c r="F15419" s="227" t="s">
        <v>1226</v>
      </c>
      <c r="G15419" s="227" t="s">
        <v>37</v>
      </c>
      <c r="H15419" s="235" t="s">
        <v>38</v>
      </c>
      <c r="I15419" s="227" t="s">
        <v>39</v>
      </c>
      <c r="J15419" s="227" t="s">
        <v>51</v>
      </c>
      <c r="K15419" s="227"/>
      <c r="L15419" s="239">
        <v>40402144.5462</v>
      </c>
      <c r="M15419" s="239">
        <v>4685461.44212</v>
      </c>
      <c r="N15419" s="242" t="s">
        <v>3910</v>
      </c>
      <c r="O15419" s="227" t="s">
        <v>3914</v>
      </c>
      <c r="P15419" s="241">
        <f t="shared" si="121"/>
        <v>142.56</v>
      </c>
      <c r="Q15419" s="247"/>
      <c r="R15419" s="214"/>
    </row>
    <row r="15420" s="10" customFormat="1" spans="1:18">
      <c r="A15420" s="227" t="s">
        <v>3903</v>
      </c>
      <c r="B15420" s="231" t="s">
        <v>3913</v>
      </c>
      <c r="C15420" s="209" t="s">
        <v>403</v>
      </c>
      <c r="D15420" s="232">
        <v>26.92</v>
      </c>
      <c r="E15420" s="233" t="s">
        <v>1215</v>
      </c>
      <c r="F15420" s="227" t="s">
        <v>1226</v>
      </c>
      <c r="G15420" s="227" t="s">
        <v>37</v>
      </c>
      <c r="H15420" s="235" t="s">
        <v>38</v>
      </c>
      <c r="I15420" s="227" t="s">
        <v>39</v>
      </c>
      <c r="J15420" s="227" t="s">
        <v>51</v>
      </c>
      <c r="K15420" s="227"/>
      <c r="L15420" s="239">
        <v>40402254.2886</v>
      </c>
      <c r="M15420" s="239">
        <v>4685242.22137</v>
      </c>
      <c r="N15420" s="242" t="s">
        <v>3910</v>
      </c>
      <c r="O15420" s="227" t="s">
        <v>3914</v>
      </c>
      <c r="P15420" s="241">
        <f t="shared" si="121"/>
        <v>121.14</v>
      </c>
      <c r="Q15420" s="247"/>
      <c r="R15420" s="214"/>
    </row>
    <row r="15421" s="10" customFormat="1" spans="1:18">
      <c r="A15421" s="227" t="s">
        <v>3903</v>
      </c>
      <c r="B15421" s="231" t="s">
        <v>3913</v>
      </c>
      <c r="C15421" s="209" t="s">
        <v>666</v>
      </c>
      <c r="D15421" s="232">
        <v>6.74</v>
      </c>
      <c r="E15421" s="233" t="s">
        <v>1215</v>
      </c>
      <c r="F15421" s="227" t="s">
        <v>1226</v>
      </c>
      <c r="G15421" s="227" t="s">
        <v>37</v>
      </c>
      <c r="H15421" s="235" t="s">
        <v>38</v>
      </c>
      <c r="I15421" s="227" t="s">
        <v>39</v>
      </c>
      <c r="J15421" s="227" t="s">
        <v>51</v>
      </c>
      <c r="K15421" s="227"/>
      <c r="L15421" s="239">
        <v>40402228.298</v>
      </c>
      <c r="M15421" s="239">
        <v>4685436.19108</v>
      </c>
      <c r="N15421" s="242" t="s">
        <v>3910</v>
      </c>
      <c r="O15421" s="227" t="s">
        <v>3914</v>
      </c>
      <c r="P15421" s="241">
        <f t="shared" si="121"/>
        <v>30.33</v>
      </c>
      <c r="Q15421" s="247"/>
      <c r="R15421" s="214"/>
    </row>
    <row r="15422" s="10" customFormat="1" spans="1:18">
      <c r="A15422" s="227" t="s">
        <v>3903</v>
      </c>
      <c r="B15422" s="231" t="s">
        <v>3913</v>
      </c>
      <c r="C15422" s="209" t="s">
        <v>850</v>
      </c>
      <c r="D15422" s="232">
        <v>7.82</v>
      </c>
      <c r="E15422" s="233" t="s">
        <v>1215</v>
      </c>
      <c r="F15422" s="227" t="s">
        <v>1226</v>
      </c>
      <c r="G15422" s="227" t="s">
        <v>37</v>
      </c>
      <c r="H15422" s="235" t="s">
        <v>38</v>
      </c>
      <c r="I15422" s="227" t="s">
        <v>39</v>
      </c>
      <c r="J15422" s="227" t="s">
        <v>51</v>
      </c>
      <c r="K15422" s="227"/>
      <c r="L15422" s="239">
        <v>40402016.7102</v>
      </c>
      <c r="M15422" s="239">
        <v>4685194.8272</v>
      </c>
      <c r="N15422" s="242" t="s">
        <v>3910</v>
      </c>
      <c r="O15422" s="227" t="s">
        <v>3914</v>
      </c>
      <c r="P15422" s="241">
        <f t="shared" si="121"/>
        <v>35.19</v>
      </c>
      <c r="Q15422" s="247"/>
      <c r="R15422" s="214"/>
    </row>
    <row r="15423" s="10" customFormat="1" spans="1:18">
      <c r="A15423" s="227" t="s">
        <v>3903</v>
      </c>
      <c r="B15423" s="231" t="s">
        <v>3913</v>
      </c>
      <c r="C15423" s="209" t="s">
        <v>764</v>
      </c>
      <c r="D15423" s="232">
        <v>16.8</v>
      </c>
      <c r="E15423" s="233" t="s">
        <v>1215</v>
      </c>
      <c r="F15423" s="227" t="s">
        <v>1226</v>
      </c>
      <c r="G15423" s="227" t="s">
        <v>37</v>
      </c>
      <c r="H15423" s="235" t="s">
        <v>38</v>
      </c>
      <c r="I15423" s="227" t="s">
        <v>39</v>
      </c>
      <c r="J15423" s="227" t="s">
        <v>51</v>
      </c>
      <c r="K15423" s="227"/>
      <c r="L15423" s="239">
        <v>40402141.6285</v>
      </c>
      <c r="M15423" s="239">
        <v>4685158.86845</v>
      </c>
      <c r="N15423" s="242" t="s">
        <v>3910</v>
      </c>
      <c r="O15423" s="227" t="s">
        <v>3914</v>
      </c>
      <c r="P15423" s="241">
        <f t="shared" si="121"/>
        <v>75.6</v>
      </c>
      <c r="Q15423" s="247"/>
      <c r="R15423" s="214"/>
    </row>
    <row r="15424" s="10" customFormat="1" spans="1:18">
      <c r="A15424" s="227" t="s">
        <v>3903</v>
      </c>
      <c r="B15424" s="231" t="s">
        <v>3913</v>
      </c>
      <c r="C15424" s="209" t="s">
        <v>662</v>
      </c>
      <c r="D15424" s="232">
        <v>24.01</v>
      </c>
      <c r="E15424" s="233" t="s">
        <v>1215</v>
      </c>
      <c r="F15424" s="227" t="s">
        <v>1226</v>
      </c>
      <c r="G15424" s="227" t="s">
        <v>37</v>
      </c>
      <c r="H15424" s="235" t="s">
        <v>38</v>
      </c>
      <c r="I15424" s="227" t="s">
        <v>39</v>
      </c>
      <c r="J15424" s="227" t="s">
        <v>51</v>
      </c>
      <c r="K15424" s="227"/>
      <c r="L15424" s="239">
        <v>40402514.7445</v>
      </c>
      <c r="M15424" s="239">
        <v>4685034.87415</v>
      </c>
      <c r="N15424" s="242" t="s">
        <v>3910</v>
      </c>
      <c r="O15424" s="227" t="s">
        <v>3914</v>
      </c>
      <c r="P15424" s="241">
        <f t="shared" si="121"/>
        <v>108.045</v>
      </c>
      <c r="Q15424" s="247"/>
      <c r="R15424" s="214"/>
    </row>
    <row r="15425" s="10" customFormat="1" spans="1:18">
      <c r="A15425" s="227" t="s">
        <v>3903</v>
      </c>
      <c r="B15425" s="231" t="s">
        <v>3913</v>
      </c>
      <c r="C15425" s="209" t="s">
        <v>590</v>
      </c>
      <c r="D15425" s="232">
        <v>29.66</v>
      </c>
      <c r="E15425" s="233" t="s">
        <v>1215</v>
      </c>
      <c r="F15425" s="227" t="s">
        <v>1226</v>
      </c>
      <c r="G15425" s="227" t="s">
        <v>37</v>
      </c>
      <c r="H15425" s="235" t="s">
        <v>38</v>
      </c>
      <c r="I15425" s="227" t="s">
        <v>39</v>
      </c>
      <c r="J15425" s="227" t="s">
        <v>51</v>
      </c>
      <c r="K15425" s="227"/>
      <c r="L15425" s="239">
        <v>40402012.4641</v>
      </c>
      <c r="M15425" s="239">
        <v>4685454.07644</v>
      </c>
      <c r="N15425" s="242" t="s">
        <v>3910</v>
      </c>
      <c r="O15425" s="227" t="s">
        <v>3914</v>
      </c>
      <c r="P15425" s="241">
        <f t="shared" si="121"/>
        <v>133.47</v>
      </c>
      <c r="Q15425" s="247"/>
      <c r="R15425" s="214"/>
    </row>
    <row r="15426" s="10" customFormat="1" spans="1:18">
      <c r="A15426" s="227" t="s">
        <v>3903</v>
      </c>
      <c r="B15426" s="231" t="s">
        <v>3913</v>
      </c>
      <c r="C15426" s="209" t="s">
        <v>651</v>
      </c>
      <c r="D15426" s="232">
        <v>16.48</v>
      </c>
      <c r="E15426" s="233" t="s">
        <v>1215</v>
      </c>
      <c r="F15426" s="227" t="s">
        <v>1226</v>
      </c>
      <c r="G15426" s="227" t="s">
        <v>37</v>
      </c>
      <c r="H15426" s="235" t="s">
        <v>38</v>
      </c>
      <c r="I15426" s="227" t="s">
        <v>39</v>
      </c>
      <c r="J15426" s="227" t="s">
        <v>51</v>
      </c>
      <c r="K15426" s="227"/>
      <c r="L15426" s="239">
        <v>40402616.9353</v>
      </c>
      <c r="M15426" s="239">
        <v>4684982.63255</v>
      </c>
      <c r="N15426" s="242" t="s">
        <v>3910</v>
      </c>
      <c r="O15426" s="227" t="s">
        <v>3914</v>
      </c>
      <c r="P15426" s="241">
        <f t="shared" si="121"/>
        <v>74.16</v>
      </c>
      <c r="Q15426" s="247"/>
      <c r="R15426" s="214"/>
    </row>
    <row r="15427" s="10" customFormat="1" spans="1:18">
      <c r="A15427" s="227" t="s">
        <v>3903</v>
      </c>
      <c r="B15427" s="231" t="s">
        <v>3913</v>
      </c>
      <c r="C15427" s="209" t="s">
        <v>285</v>
      </c>
      <c r="D15427" s="232">
        <v>18.23</v>
      </c>
      <c r="E15427" s="233" t="s">
        <v>1215</v>
      </c>
      <c r="F15427" s="227" t="s">
        <v>1226</v>
      </c>
      <c r="G15427" s="227" t="s">
        <v>37</v>
      </c>
      <c r="H15427" s="235" t="s">
        <v>38</v>
      </c>
      <c r="I15427" s="227" t="s">
        <v>39</v>
      </c>
      <c r="J15427" s="227" t="s">
        <v>51</v>
      </c>
      <c r="K15427" s="227"/>
      <c r="L15427" s="239">
        <v>40402317.7878</v>
      </c>
      <c r="M15427" s="239">
        <v>4684921.57398</v>
      </c>
      <c r="N15427" s="242" t="s">
        <v>3910</v>
      </c>
      <c r="O15427" s="227" t="s">
        <v>3914</v>
      </c>
      <c r="P15427" s="241">
        <f t="shared" si="121"/>
        <v>82.035</v>
      </c>
      <c r="Q15427" s="247"/>
      <c r="R15427" s="214"/>
    </row>
    <row r="15428" s="10" customFormat="1" spans="1:18">
      <c r="A15428" s="227" t="s">
        <v>3903</v>
      </c>
      <c r="B15428" s="231" t="s">
        <v>3913</v>
      </c>
      <c r="C15428" s="209" t="s">
        <v>528</v>
      </c>
      <c r="D15428" s="232">
        <v>12.03</v>
      </c>
      <c r="E15428" s="233" t="s">
        <v>1215</v>
      </c>
      <c r="F15428" s="227" t="s">
        <v>1226</v>
      </c>
      <c r="G15428" s="227" t="s">
        <v>37</v>
      </c>
      <c r="H15428" s="235" t="s">
        <v>38</v>
      </c>
      <c r="I15428" s="227" t="s">
        <v>39</v>
      </c>
      <c r="J15428" s="227" t="s">
        <v>51</v>
      </c>
      <c r="K15428" s="227"/>
      <c r="L15428" s="239">
        <v>40402300.059</v>
      </c>
      <c r="M15428" s="239">
        <v>4685106.35336</v>
      </c>
      <c r="N15428" s="242" t="s">
        <v>3910</v>
      </c>
      <c r="O15428" s="227" t="s">
        <v>3914</v>
      </c>
      <c r="P15428" s="241">
        <f t="shared" ref="P15428:P15491" si="122">D15428*4.5</f>
        <v>54.135</v>
      </c>
      <c r="Q15428" s="247"/>
      <c r="R15428" s="214"/>
    </row>
    <row r="15429" s="10" customFormat="1" spans="1:18">
      <c r="A15429" s="227" t="s">
        <v>3903</v>
      </c>
      <c r="B15429" s="231" t="s">
        <v>3913</v>
      </c>
      <c r="C15429" s="209" t="s">
        <v>820</v>
      </c>
      <c r="D15429" s="232">
        <v>7.2</v>
      </c>
      <c r="E15429" s="233" t="s">
        <v>1215</v>
      </c>
      <c r="F15429" s="227" t="s">
        <v>1226</v>
      </c>
      <c r="G15429" s="227" t="s">
        <v>37</v>
      </c>
      <c r="H15429" s="235" t="s">
        <v>38</v>
      </c>
      <c r="I15429" s="227" t="s">
        <v>39</v>
      </c>
      <c r="J15429" s="227" t="s">
        <v>51</v>
      </c>
      <c r="K15429" s="227"/>
      <c r="L15429" s="239">
        <v>40402373.0729</v>
      </c>
      <c r="M15429" s="239">
        <v>4685127.48706</v>
      </c>
      <c r="N15429" s="242" t="s">
        <v>3910</v>
      </c>
      <c r="O15429" s="227" t="s">
        <v>3914</v>
      </c>
      <c r="P15429" s="241">
        <f t="shared" si="122"/>
        <v>32.4</v>
      </c>
      <c r="Q15429" s="247"/>
      <c r="R15429" s="214"/>
    </row>
    <row r="15430" s="10" customFormat="1" spans="1:18">
      <c r="A15430" s="227" t="s">
        <v>3903</v>
      </c>
      <c r="B15430" s="231" t="s">
        <v>3913</v>
      </c>
      <c r="C15430" s="209" t="s">
        <v>775</v>
      </c>
      <c r="D15430" s="232">
        <v>4.41</v>
      </c>
      <c r="E15430" s="233" t="s">
        <v>1215</v>
      </c>
      <c r="F15430" s="227" t="s">
        <v>1226</v>
      </c>
      <c r="G15430" s="227" t="s">
        <v>37</v>
      </c>
      <c r="H15430" s="235" t="s">
        <v>38</v>
      </c>
      <c r="I15430" s="227" t="s">
        <v>39</v>
      </c>
      <c r="J15430" s="227" t="s">
        <v>51</v>
      </c>
      <c r="K15430" s="227"/>
      <c r="L15430" s="239">
        <v>40402524.192</v>
      </c>
      <c r="M15430" s="239">
        <v>4685217.65567</v>
      </c>
      <c r="N15430" s="242" t="s">
        <v>3910</v>
      </c>
      <c r="O15430" s="227" t="s">
        <v>3914</v>
      </c>
      <c r="P15430" s="241">
        <f t="shared" si="122"/>
        <v>19.845</v>
      </c>
      <c r="Q15430" s="247"/>
      <c r="R15430" s="214"/>
    </row>
    <row r="15431" s="10" customFormat="1" spans="1:18">
      <c r="A15431" s="227" t="s">
        <v>3903</v>
      </c>
      <c r="B15431" s="231" t="s">
        <v>3913</v>
      </c>
      <c r="C15431" s="209" t="s">
        <v>250</v>
      </c>
      <c r="D15431" s="232">
        <v>14.94</v>
      </c>
      <c r="E15431" s="233" t="s">
        <v>1215</v>
      </c>
      <c r="F15431" s="227" t="s">
        <v>1226</v>
      </c>
      <c r="G15431" s="227" t="s">
        <v>37</v>
      </c>
      <c r="H15431" s="235" t="s">
        <v>38</v>
      </c>
      <c r="I15431" s="227" t="s">
        <v>39</v>
      </c>
      <c r="J15431" s="227" t="s">
        <v>51</v>
      </c>
      <c r="K15431" s="227"/>
      <c r="L15431" s="239">
        <v>40402302.0766</v>
      </c>
      <c r="M15431" s="239">
        <v>4684989.77357</v>
      </c>
      <c r="N15431" s="242" t="s">
        <v>3910</v>
      </c>
      <c r="O15431" s="227" t="s">
        <v>3914</v>
      </c>
      <c r="P15431" s="241">
        <f t="shared" si="122"/>
        <v>67.23</v>
      </c>
      <c r="Q15431" s="247"/>
      <c r="R15431" s="214"/>
    </row>
    <row r="15432" s="10" customFormat="1" spans="1:18">
      <c r="A15432" s="227" t="s">
        <v>3903</v>
      </c>
      <c r="B15432" s="231" t="s">
        <v>3913</v>
      </c>
      <c r="C15432" s="209" t="s">
        <v>786</v>
      </c>
      <c r="D15432" s="232">
        <v>188.91</v>
      </c>
      <c r="E15432" s="233" t="s">
        <v>1215</v>
      </c>
      <c r="F15432" s="227" t="s">
        <v>1226</v>
      </c>
      <c r="G15432" s="227" t="s">
        <v>37</v>
      </c>
      <c r="H15432" s="235" t="s">
        <v>38</v>
      </c>
      <c r="I15432" s="227" t="s">
        <v>39</v>
      </c>
      <c r="J15432" s="227" t="s">
        <v>51</v>
      </c>
      <c r="K15432" s="227"/>
      <c r="L15432" s="239">
        <v>40402445.4116</v>
      </c>
      <c r="M15432" s="239">
        <v>4685524.01739</v>
      </c>
      <c r="N15432" s="242" t="s">
        <v>3910</v>
      </c>
      <c r="O15432" s="227" t="s">
        <v>3914</v>
      </c>
      <c r="P15432" s="241">
        <f t="shared" si="122"/>
        <v>850.095</v>
      </c>
      <c r="Q15432" s="247"/>
      <c r="R15432" s="214"/>
    </row>
    <row r="15433" s="10" customFormat="1" spans="1:18">
      <c r="A15433" s="227" t="s">
        <v>3903</v>
      </c>
      <c r="B15433" s="231" t="s">
        <v>3913</v>
      </c>
      <c r="C15433" s="209" t="s">
        <v>296</v>
      </c>
      <c r="D15433" s="232">
        <v>74.44</v>
      </c>
      <c r="E15433" s="233" t="s">
        <v>1215</v>
      </c>
      <c r="F15433" s="227" t="s">
        <v>1226</v>
      </c>
      <c r="G15433" s="227" t="s">
        <v>37</v>
      </c>
      <c r="H15433" s="235" t="s">
        <v>38</v>
      </c>
      <c r="I15433" s="227" t="s">
        <v>39</v>
      </c>
      <c r="J15433" s="227" t="s">
        <v>51</v>
      </c>
      <c r="K15433" s="227"/>
      <c r="L15433" s="239">
        <v>40401949.803</v>
      </c>
      <c r="M15433" s="239">
        <v>4685227.47561</v>
      </c>
      <c r="N15433" s="242" t="s">
        <v>3910</v>
      </c>
      <c r="O15433" s="227" t="s">
        <v>3914</v>
      </c>
      <c r="P15433" s="241">
        <f t="shared" si="122"/>
        <v>334.98</v>
      </c>
      <c r="Q15433" s="247"/>
      <c r="R15433" s="214"/>
    </row>
    <row r="15434" s="10" customFormat="1" spans="1:18">
      <c r="A15434" s="227" t="s">
        <v>3903</v>
      </c>
      <c r="B15434" s="231" t="s">
        <v>3913</v>
      </c>
      <c r="C15434" s="209" t="s">
        <v>3285</v>
      </c>
      <c r="D15434" s="232">
        <v>5.19</v>
      </c>
      <c r="E15434" s="233" t="s">
        <v>1215</v>
      </c>
      <c r="F15434" s="227" t="s">
        <v>1226</v>
      </c>
      <c r="G15434" s="227" t="s">
        <v>37</v>
      </c>
      <c r="H15434" s="235" t="s">
        <v>38</v>
      </c>
      <c r="I15434" s="227" t="s">
        <v>39</v>
      </c>
      <c r="J15434" s="227" t="s">
        <v>51</v>
      </c>
      <c r="K15434" s="227"/>
      <c r="L15434" s="239">
        <v>40401848.3894</v>
      </c>
      <c r="M15434" s="239">
        <v>4684498.36569</v>
      </c>
      <c r="N15434" s="242" t="s">
        <v>3910</v>
      </c>
      <c r="O15434" s="227" t="s">
        <v>3914</v>
      </c>
      <c r="P15434" s="241">
        <f t="shared" si="122"/>
        <v>23.355</v>
      </c>
      <c r="Q15434" s="247"/>
      <c r="R15434" s="214"/>
    </row>
    <row r="15435" s="10" customFormat="1" spans="1:18">
      <c r="A15435" s="227" t="s">
        <v>3903</v>
      </c>
      <c r="B15435" s="231" t="s">
        <v>3913</v>
      </c>
      <c r="C15435" s="209" t="s">
        <v>877</v>
      </c>
      <c r="D15435" s="232">
        <v>4.61</v>
      </c>
      <c r="E15435" s="233" t="s">
        <v>1215</v>
      </c>
      <c r="F15435" s="227" t="s">
        <v>1226</v>
      </c>
      <c r="G15435" s="227" t="s">
        <v>37</v>
      </c>
      <c r="H15435" s="235" t="s">
        <v>38</v>
      </c>
      <c r="I15435" s="227" t="s">
        <v>39</v>
      </c>
      <c r="J15435" s="227" t="s">
        <v>51</v>
      </c>
      <c r="K15435" s="227"/>
      <c r="L15435" s="239">
        <v>40401807.9813</v>
      </c>
      <c r="M15435" s="239">
        <v>4684560.81559</v>
      </c>
      <c r="N15435" s="242" t="s">
        <v>3910</v>
      </c>
      <c r="O15435" s="227" t="s">
        <v>3914</v>
      </c>
      <c r="P15435" s="241">
        <f t="shared" si="122"/>
        <v>20.745</v>
      </c>
      <c r="Q15435" s="247"/>
      <c r="R15435" s="214"/>
    </row>
    <row r="15436" s="10" customFormat="1" spans="1:18">
      <c r="A15436" s="227" t="s">
        <v>3903</v>
      </c>
      <c r="B15436" s="231" t="s">
        <v>3913</v>
      </c>
      <c r="C15436" s="209" t="s">
        <v>2830</v>
      </c>
      <c r="D15436" s="232">
        <v>30.53</v>
      </c>
      <c r="E15436" s="233" t="s">
        <v>1215</v>
      </c>
      <c r="F15436" s="227" t="s">
        <v>1226</v>
      </c>
      <c r="G15436" s="227" t="s">
        <v>37</v>
      </c>
      <c r="H15436" s="235" t="s">
        <v>38</v>
      </c>
      <c r="I15436" s="227" t="s">
        <v>39</v>
      </c>
      <c r="J15436" s="227" t="s">
        <v>51</v>
      </c>
      <c r="K15436" s="227"/>
      <c r="L15436" s="239">
        <v>40401551.4116</v>
      </c>
      <c r="M15436" s="239">
        <v>4684694.35874</v>
      </c>
      <c r="N15436" s="242" t="s">
        <v>3910</v>
      </c>
      <c r="O15436" s="227" t="s">
        <v>3914</v>
      </c>
      <c r="P15436" s="241">
        <f t="shared" si="122"/>
        <v>137.385</v>
      </c>
      <c r="Q15436" s="247"/>
      <c r="R15436" s="214"/>
    </row>
    <row r="15437" s="10" customFormat="1" spans="1:18">
      <c r="A15437" s="227" t="s">
        <v>3903</v>
      </c>
      <c r="B15437" s="231" t="s">
        <v>3913</v>
      </c>
      <c r="C15437" s="209" t="s">
        <v>2690</v>
      </c>
      <c r="D15437" s="232">
        <v>16.09</v>
      </c>
      <c r="E15437" s="233" t="s">
        <v>1215</v>
      </c>
      <c r="F15437" s="227" t="s">
        <v>1226</v>
      </c>
      <c r="G15437" s="227" t="s">
        <v>37</v>
      </c>
      <c r="H15437" s="235" t="s">
        <v>38</v>
      </c>
      <c r="I15437" s="227" t="s">
        <v>39</v>
      </c>
      <c r="J15437" s="227" t="s">
        <v>51</v>
      </c>
      <c r="K15437" s="227"/>
      <c r="L15437" s="239">
        <v>40402231.5628</v>
      </c>
      <c r="M15437" s="239">
        <v>4684618.26302</v>
      </c>
      <c r="N15437" s="242" t="s">
        <v>3910</v>
      </c>
      <c r="O15437" s="227" t="s">
        <v>3914</v>
      </c>
      <c r="P15437" s="241">
        <f t="shared" si="122"/>
        <v>72.405</v>
      </c>
      <c r="Q15437" s="247"/>
      <c r="R15437" s="214"/>
    </row>
    <row r="15438" s="10" customFormat="1" spans="1:18">
      <c r="A15438" s="227" t="s">
        <v>3903</v>
      </c>
      <c r="B15438" s="231" t="s">
        <v>3913</v>
      </c>
      <c r="C15438" s="209" t="s">
        <v>882</v>
      </c>
      <c r="D15438" s="232">
        <v>85.82</v>
      </c>
      <c r="E15438" s="233" t="s">
        <v>1215</v>
      </c>
      <c r="F15438" s="227" t="s">
        <v>1226</v>
      </c>
      <c r="G15438" s="227" t="s">
        <v>37</v>
      </c>
      <c r="H15438" s="235" t="s">
        <v>38</v>
      </c>
      <c r="I15438" s="227" t="s">
        <v>39</v>
      </c>
      <c r="J15438" s="227" t="s">
        <v>51</v>
      </c>
      <c r="K15438" s="227"/>
      <c r="L15438" s="239">
        <v>40402422.7763</v>
      </c>
      <c r="M15438" s="239">
        <v>4684629.98485</v>
      </c>
      <c r="N15438" s="242" t="s">
        <v>3910</v>
      </c>
      <c r="O15438" s="227" t="s">
        <v>3914</v>
      </c>
      <c r="P15438" s="241">
        <f t="shared" si="122"/>
        <v>386.19</v>
      </c>
      <c r="Q15438" s="247"/>
      <c r="R15438" s="214"/>
    </row>
    <row r="15439" s="10" customFormat="1" spans="1:18">
      <c r="A15439" s="227" t="s">
        <v>3903</v>
      </c>
      <c r="B15439" s="231" t="s">
        <v>3913</v>
      </c>
      <c r="C15439" s="209" t="s">
        <v>405</v>
      </c>
      <c r="D15439" s="232">
        <v>93.05</v>
      </c>
      <c r="E15439" s="233" t="s">
        <v>1215</v>
      </c>
      <c r="F15439" s="227" t="s">
        <v>1226</v>
      </c>
      <c r="G15439" s="227" t="s">
        <v>37</v>
      </c>
      <c r="H15439" s="235" t="s">
        <v>38</v>
      </c>
      <c r="I15439" s="227" t="s">
        <v>39</v>
      </c>
      <c r="J15439" s="227" t="s">
        <v>51</v>
      </c>
      <c r="K15439" s="227"/>
      <c r="L15439" s="239">
        <v>40401556.24</v>
      </c>
      <c r="M15439" s="239">
        <v>4685293.03011</v>
      </c>
      <c r="N15439" s="242" t="s">
        <v>3910</v>
      </c>
      <c r="O15439" s="227" t="s">
        <v>3914</v>
      </c>
      <c r="P15439" s="241">
        <f t="shared" si="122"/>
        <v>418.725</v>
      </c>
      <c r="Q15439" s="247"/>
      <c r="R15439" s="214"/>
    </row>
    <row r="15440" s="10" customFormat="1" spans="1:18">
      <c r="A15440" s="227" t="s">
        <v>3903</v>
      </c>
      <c r="B15440" s="231" t="s">
        <v>3913</v>
      </c>
      <c r="C15440" s="209" t="s">
        <v>880</v>
      </c>
      <c r="D15440" s="232">
        <v>46.31</v>
      </c>
      <c r="E15440" s="233" t="s">
        <v>1215</v>
      </c>
      <c r="F15440" s="227" t="s">
        <v>1226</v>
      </c>
      <c r="G15440" s="227" t="s">
        <v>37</v>
      </c>
      <c r="H15440" s="235" t="s">
        <v>38</v>
      </c>
      <c r="I15440" s="227" t="s">
        <v>39</v>
      </c>
      <c r="J15440" s="227" t="s">
        <v>51</v>
      </c>
      <c r="K15440" s="227"/>
      <c r="L15440" s="239">
        <v>40402632.1078</v>
      </c>
      <c r="M15440" s="239">
        <v>4684584.05782</v>
      </c>
      <c r="N15440" s="242" t="s">
        <v>3910</v>
      </c>
      <c r="O15440" s="227" t="s">
        <v>3914</v>
      </c>
      <c r="P15440" s="241">
        <f t="shared" si="122"/>
        <v>208.395</v>
      </c>
      <c r="Q15440" s="247"/>
      <c r="R15440" s="214"/>
    </row>
    <row r="15441" s="10" customFormat="1" spans="1:18">
      <c r="A15441" s="227" t="s">
        <v>3903</v>
      </c>
      <c r="B15441" s="231" t="s">
        <v>3913</v>
      </c>
      <c r="C15441" s="209" t="s">
        <v>1091</v>
      </c>
      <c r="D15441" s="232">
        <v>9.06</v>
      </c>
      <c r="E15441" s="233" t="s">
        <v>1215</v>
      </c>
      <c r="F15441" s="227" t="s">
        <v>1226</v>
      </c>
      <c r="G15441" s="227" t="s">
        <v>37</v>
      </c>
      <c r="H15441" s="235" t="s">
        <v>38</v>
      </c>
      <c r="I15441" s="227" t="s">
        <v>39</v>
      </c>
      <c r="J15441" s="227" t="s">
        <v>51</v>
      </c>
      <c r="K15441" s="227"/>
      <c r="L15441" s="239">
        <v>40401754.6158</v>
      </c>
      <c r="M15441" s="239">
        <v>4684660.48733</v>
      </c>
      <c r="N15441" s="242" t="s">
        <v>3910</v>
      </c>
      <c r="O15441" s="227" t="s">
        <v>3914</v>
      </c>
      <c r="P15441" s="241">
        <f t="shared" si="122"/>
        <v>40.77</v>
      </c>
      <c r="Q15441" s="247"/>
      <c r="R15441" s="214"/>
    </row>
    <row r="15442" s="10" customFormat="1" spans="1:18">
      <c r="A15442" s="227" t="s">
        <v>3903</v>
      </c>
      <c r="B15442" s="231" t="s">
        <v>3913</v>
      </c>
      <c r="C15442" s="209" t="s">
        <v>736</v>
      </c>
      <c r="D15442" s="232">
        <v>25.09</v>
      </c>
      <c r="E15442" s="233" t="s">
        <v>1215</v>
      </c>
      <c r="F15442" s="227" t="s">
        <v>1226</v>
      </c>
      <c r="G15442" s="227" t="s">
        <v>37</v>
      </c>
      <c r="H15442" s="235" t="s">
        <v>38</v>
      </c>
      <c r="I15442" s="227" t="s">
        <v>39</v>
      </c>
      <c r="J15442" s="227" t="s">
        <v>51</v>
      </c>
      <c r="K15442" s="227"/>
      <c r="L15442" s="239">
        <v>40400923.4607</v>
      </c>
      <c r="M15442" s="239">
        <v>4685396.21603</v>
      </c>
      <c r="N15442" s="242" t="s">
        <v>3910</v>
      </c>
      <c r="O15442" s="227" t="s">
        <v>3914</v>
      </c>
      <c r="P15442" s="241">
        <f t="shared" si="122"/>
        <v>112.905</v>
      </c>
      <c r="Q15442" s="247"/>
      <c r="R15442" s="214"/>
    </row>
    <row r="15443" s="10" customFormat="1" spans="1:18">
      <c r="A15443" s="227" t="s">
        <v>3903</v>
      </c>
      <c r="B15443" s="231" t="s">
        <v>3913</v>
      </c>
      <c r="C15443" s="209" t="s">
        <v>617</v>
      </c>
      <c r="D15443" s="232">
        <v>55.83</v>
      </c>
      <c r="E15443" s="233" t="s">
        <v>1215</v>
      </c>
      <c r="F15443" s="227" t="s">
        <v>1226</v>
      </c>
      <c r="G15443" s="227" t="s">
        <v>37</v>
      </c>
      <c r="H15443" s="235" t="s">
        <v>38</v>
      </c>
      <c r="I15443" s="227" t="s">
        <v>39</v>
      </c>
      <c r="J15443" s="227" t="s">
        <v>51</v>
      </c>
      <c r="K15443" s="227"/>
      <c r="L15443" s="239">
        <v>40401090.4365</v>
      </c>
      <c r="M15443" s="239">
        <v>4685353.9203</v>
      </c>
      <c r="N15443" s="242" t="s">
        <v>3910</v>
      </c>
      <c r="O15443" s="227" t="s">
        <v>3914</v>
      </c>
      <c r="P15443" s="241">
        <f t="shared" si="122"/>
        <v>251.235</v>
      </c>
      <c r="Q15443" s="247"/>
      <c r="R15443" s="214"/>
    </row>
    <row r="15444" s="10" customFormat="1" spans="1:18">
      <c r="A15444" s="227" t="s">
        <v>3903</v>
      </c>
      <c r="B15444" s="231" t="s">
        <v>3913</v>
      </c>
      <c r="C15444" s="209" t="s">
        <v>748</v>
      </c>
      <c r="D15444" s="232">
        <v>4.81</v>
      </c>
      <c r="E15444" s="233" t="s">
        <v>1215</v>
      </c>
      <c r="F15444" s="227" t="s">
        <v>1226</v>
      </c>
      <c r="G15444" s="227" t="s">
        <v>37</v>
      </c>
      <c r="H15444" s="235" t="s">
        <v>38</v>
      </c>
      <c r="I15444" s="227" t="s">
        <v>39</v>
      </c>
      <c r="J15444" s="227" t="s">
        <v>51</v>
      </c>
      <c r="K15444" s="227"/>
      <c r="L15444" s="239">
        <v>40401807.0484</v>
      </c>
      <c r="M15444" s="239">
        <v>4685078.56613</v>
      </c>
      <c r="N15444" s="242" t="s">
        <v>3910</v>
      </c>
      <c r="O15444" s="227" t="s">
        <v>3914</v>
      </c>
      <c r="P15444" s="241">
        <f t="shared" si="122"/>
        <v>21.645</v>
      </c>
      <c r="Q15444" s="247"/>
      <c r="R15444" s="214"/>
    </row>
    <row r="15445" s="10" customFormat="1" spans="1:18">
      <c r="A15445" s="227" t="s">
        <v>3903</v>
      </c>
      <c r="B15445" s="231" t="s">
        <v>3913</v>
      </c>
      <c r="C15445" s="209" t="s">
        <v>442</v>
      </c>
      <c r="D15445" s="232">
        <v>236.57</v>
      </c>
      <c r="E15445" s="233" t="s">
        <v>1215</v>
      </c>
      <c r="F15445" s="227" t="s">
        <v>1226</v>
      </c>
      <c r="G15445" s="227" t="s">
        <v>37</v>
      </c>
      <c r="H15445" s="235" t="s">
        <v>38</v>
      </c>
      <c r="I15445" s="227" t="s">
        <v>39</v>
      </c>
      <c r="J15445" s="227" t="s">
        <v>51</v>
      </c>
      <c r="K15445" s="227"/>
      <c r="L15445" s="239">
        <v>40401961.5384</v>
      </c>
      <c r="M15445" s="239">
        <v>4684757.69947</v>
      </c>
      <c r="N15445" s="242" t="s">
        <v>3910</v>
      </c>
      <c r="O15445" s="227" t="s">
        <v>3914</v>
      </c>
      <c r="P15445" s="241">
        <f t="shared" si="122"/>
        <v>1064.565</v>
      </c>
      <c r="Q15445" s="247"/>
      <c r="R15445" s="214"/>
    </row>
    <row r="15446" s="10" customFormat="1" spans="1:18">
      <c r="A15446" s="227" t="s">
        <v>3903</v>
      </c>
      <c r="B15446" s="231" t="s">
        <v>3913</v>
      </c>
      <c r="C15446" s="209" t="s">
        <v>439</v>
      </c>
      <c r="D15446" s="232">
        <v>46.35</v>
      </c>
      <c r="E15446" s="233" t="s">
        <v>1215</v>
      </c>
      <c r="F15446" s="227" t="s">
        <v>1226</v>
      </c>
      <c r="G15446" s="227" t="s">
        <v>37</v>
      </c>
      <c r="H15446" s="235" t="s">
        <v>38</v>
      </c>
      <c r="I15446" s="227" t="s">
        <v>39</v>
      </c>
      <c r="J15446" s="227" t="s">
        <v>51</v>
      </c>
      <c r="K15446" s="227"/>
      <c r="L15446" s="239">
        <v>40401691.9832</v>
      </c>
      <c r="M15446" s="239">
        <v>4684678.50471</v>
      </c>
      <c r="N15446" s="242" t="s">
        <v>3910</v>
      </c>
      <c r="O15446" s="227" t="s">
        <v>3914</v>
      </c>
      <c r="P15446" s="241">
        <f t="shared" si="122"/>
        <v>208.575</v>
      </c>
      <c r="Q15446" s="247"/>
      <c r="R15446" s="214"/>
    </row>
    <row r="15447" s="10" customFormat="1" spans="1:18">
      <c r="A15447" s="227" t="s">
        <v>3903</v>
      </c>
      <c r="B15447" s="231" t="s">
        <v>3913</v>
      </c>
      <c r="C15447" s="209" t="s">
        <v>323</v>
      </c>
      <c r="D15447" s="232">
        <v>105.76</v>
      </c>
      <c r="E15447" s="233" t="s">
        <v>1215</v>
      </c>
      <c r="F15447" s="227" t="s">
        <v>1226</v>
      </c>
      <c r="G15447" s="227" t="s">
        <v>37</v>
      </c>
      <c r="H15447" s="235" t="s">
        <v>38</v>
      </c>
      <c r="I15447" s="227" t="s">
        <v>39</v>
      </c>
      <c r="J15447" s="227" t="s">
        <v>51</v>
      </c>
      <c r="K15447" s="227"/>
      <c r="L15447" s="239">
        <v>40402942.9432</v>
      </c>
      <c r="M15447" s="239">
        <v>4686347.92169</v>
      </c>
      <c r="N15447" s="242" t="s">
        <v>3910</v>
      </c>
      <c r="O15447" s="227" t="s">
        <v>3914</v>
      </c>
      <c r="P15447" s="241">
        <f t="shared" si="122"/>
        <v>475.92</v>
      </c>
      <c r="Q15447" s="247"/>
      <c r="R15447" s="214"/>
    </row>
    <row r="15448" s="10" customFormat="1" spans="1:18">
      <c r="A15448" s="227" t="s">
        <v>3903</v>
      </c>
      <c r="B15448" s="231" t="s">
        <v>3913</v>
      </c>
      <c r="C15448" s="209" t="s">
        <v>724</v>
      </c>
      <c r="D15448" s="232">
        <v>121.82</v>
      </c>
      <c r="E15448" s="233" t="s">
        <v>1215</v>
      </c>
      <c r="F15448" s="227" t="s">
        <v>1226</v>
      </c>
      <c r="G15448" s="227" t="s">
        <v>37</v>
      </c>
      <c r="H15448" s="235" t="s">
        <v>38</v>
      </c>
      <c r="I15448" s="227" t="s">
        <v>39</v>
      </c>
      <c r="J15448" s="227" t="s">
        <v>51</v>
      </c>
      <c r="K15448" s="227"/>
      <c r="L15448" s="239">
        <v>40401471.2132</v>
      </c>
      <c r="M15448" s="239">
        <v>4685028.11142</v>
      </c>
      <c r="N15448" s="242" t="s">
        <v>3910</v>
      </c>
      <c r="O15448" s="227" t="s">
        <v>3914</v>
      </c>
      <c r="P15448" s="241">
        <f t="shared" si="122"/>
        <v>548.19</v>
      </c>
      <c r="Q15448" s="247"/>
      <c r="R15448" s="214"/>
    </row>
    <row r="15449" s="10" customFormat="1" spans="1:18">
      <c r="A15449" s="227" t="s">
        <v>3903</v>
      </c>
      <c r="B15449" s="231" t="s">
        <v>3913</v>
      </c>
      <c r="C15449" s="209" t="s">
        <v>722</v>
      </c>
      <c r="D15449" s="232">
        <v>49.32</v>
      </c>
      <c r="E15449" s="233" t="s">
        <v>1215</v>
      </c>
      <c r="F15449" s="227" t="s">
        <v>1226</v>
      </c>
      <c r="G15449" s="227" t="s">
        <v>37</v>
      </c>
      <c r="H15449" s="235" t="s">
        <v>38</v>
      </c>
      <c r="I15449" s="227" t="s">
        <v>39</v>
      </c>
      <c r="J15449" s="227" t="s">
        <v>51</v>
      </c>
      <c r="K15449" s="227"/>
      <c r="L15449" s="239">
        <v>40401355.4151</v>
      </c>
      <c r="M15449" s="239">
        <v>4684906.38048</v>
      </c>
      <c r="N15449" s="242" t="s">
        <v>3910</v>
      </c>
      <c r="O15449" s="227" t="s">
        <v>3914</v>
      </c>
      <c r="P15449" s="241">
        <f t="shared" si="122"/>
        <v>221.94</v>
      </c>
      <c r="Q15449" s="247"/>
      <c r="R15449" s="214"/>
    </row>
    <row r="15450" s="10" customFormat="1" spans="1:18">
      <c r="A15450" s="227" t="s">
        <v>3903</v>
      </c>
      <c r="B15450" s="231" t="s">
        <v>3913</v>
      </c>
      <c r="C15450" s="209" t="s">
        <v>694</v>
      </c>
      <c r="D15450" s="232">
        <v>42.42</v>
      </c>
      <c r="E15450" s="233" t="s">
        <v>1215</v>
      </c>
      <c r="F15450" s="227" t="s">
        <v>1226</v>
      </c>
      <c r="G15450" s="227" t="s">
        <v>37</v>
      </c>
      <c r="H15450" s="235" t="s">
        <v>38</v>
      </c>
      <c r="I15450" s="227" t="s">
        <v>39</v>
      </c>
      <c r="J15450" s="227" t="s">
        <v>51</v>
      </c>
      <c r="K15450" s="227"/>
      <c r="L15450" s="239">
        <v>40402118.3591</v>
      </c>
      <c r="M15450" s="239">
        <v>4684521.30934</v>
      </c>
      <c r="N15450" s="242" t="s">
        <v>3910</v>
      </c>
      <c r="O15450" s="227" t="s">
        <v>3914</v>
      </c>
      <c r="P15450" s="241">
        <f t="shared" si="122"/>
        <v>190.89</v>
      </c>
      <c r="Q15450" s="247"/>
      <c r="R15450" s="214"/>
    </row>
    <row r="15451" s="10" customFormat="1" spans="1:18">
      <c r="A15451" s="227" t="s">
        <v>3903</v>
      </c>
      <c r="B15451" s="231"/>
      <c r="C15451" s="227"/>
      <c r="D15451" s="230">
        <f>SUM(D15413:D15450)</f>
        <v>2214.24</v>
      </c>
      <c r="E15451" s="233"/>
      <c r="F15451" s="227"/>
      <c r="G15451" s="227"/>
      <c r="H15451" s="235"/>
      <c r="I15451" s="227"/>
      <c r="J15451" s="227"/>
      <c r="K15451" s="227"/>
      <c r="L15451" s="242"/>
      <c r="M15451" s="242"/>
      <c r="N15451" s="242"/>
      <c r="O15451" s="227" t="s">
        <v>3915</v>
      </c>
      <c r="P15451" s="241">
        <f t="shared" si="122"/>
        <v>9964.08</v>
      </c>
      <c r="Q15451" s="247" t="s">
        <v>3916</v>
      </c>
      <c r="R15451" s="214"/>
    </row>
    <row r="15452" s="10" customFormat="1" spans="1:18">
      <c r="A15452" s="227" t="s">
        <v>3903</v>
      </c>
      <c r="B15452" s="231" t="s">
        <v>3907</v>
      </c>
      <c r="C15452" s="209" t="s">
        <v>299</v>
      </c>
      <c r="D15452" s="232">
        <v>42.34</v>
      </c>
      <c r="E15452" s="233" t="s">
        <v>1215</v>
      </c>
      <c r="F15452" s="234" t="s">
        <v>1226</v>
      </c>
      <c r="G15452" s="227" t="s">
        <v>1164</v>
      </c>
      <c r="H15452" s="228" t="s">
        <v>1099</v>
      </c>
      <c r="I15452" s="228" t="s">
        <v>39</v>
      </c>
      <c r="J15452" s="209" t="s">
        <v>56</v>
      </c>
      <c r="K15452" s="209"/>
      <c r="L15452" s="239">
        <v>40394530.032</v>
      </c>
      <c r="M15452" s="239">
        <v>4679465.73156</v>
      </c>
      <c r="N15452" s="242" t="s">
        <v>3908</v>
      </c>
      <c r="O15452" s="243" t="s">
        <v>3917</v>
      </c>
      <c r="P15452" s="241">
        <f t="shared" si="122"/>
        <v>190.53</v>
      </c>
      <c r="Q15452" s="246"/>
      <c r="R15452" s="214"/>
    </row>
    <row r="15453" s="10" customFormat="1" spans="1:18">
      <c r="A15453" s="227" t="s">
        <v>3903</v>
      </c>
      <c r="B15453" s="231" t="s">
        <v>3907</v>
      </c>
      <c r="C15453" s="209" t="s">
        <v>3918</v>
      </c>
      <c r="D15453" s="232">
        <v>2.77</v>
      </c>
      <c r="E15453" s="233" t="s">
        <v>1215</v>
      </c>
      <c r="F15453" s="234" t="s">
        <v>1226</v>
      </c>
      <c r="G15453" s="227" t="s">
        <v>1164</v>
      </c>
      <c r="H15453" s="228" t="s">
        <v>1099</v>
      </c>
      <c r="I15453" s="228" t="s">
        <v>39</v>
      </c>
      <c r="J15453" s="209" t="s">
        <v>54</v>
      </c>
      <c r="K15453" s="209"/>
      <c r="L15453" s="239">
        <v>40395780.8366</v>
      </c>
      <c r="M15453" s="239">
        <v>4680949.95714</v>
      </c>
      <c r="N15453" s="242" t="s">
        <v>3908</v>
      </c>
      <c r="O15453" s="243" t="s">
        <v>3917</v>
      </c>
      <c r="P15453" s="241">
        <f t="shared" si="122"/>
        <v>12.465</v>
      </c>
      <c r="Q15453" s="247"/>
      <c r="R15453" s="214"/>
    </row>
    <row r="15454" s="10" customFormat="1" spans="1:18">
      <c r="A15454" s="227" t="s">
        <v>3903</v>
      </c>
      <c r="B15454" s="231" t="s">
        <v>3907</v>
      </c>
      <c r="C15454" s="209" t="s">
        <v>3446</v>
      </c>
      <c r="D15454" s="232">
        <v>268.91</v>
      </c>
      <c r="E15454" s="233" t="s">
        <v>1215</v>
      </c>
      <c r="F15454" s="234" t="s">
        <v>1226</v>
      </c>
      <c r="G15454" s="227" t="s">
        <v>1164</v>
      </c>
      <c r="H15454" s="228" t="s">
        <v>1099</v>
      </c>
      <c r="I15454" s="228" t="s">
        <v>39</v>
      </c>
      <c r="J15454" s="209" t="s">
        <v>54</v>
      </c>
      <c r="K15454" s="209"/>
      <c r="L15454" s="239">
        <v>40395683.4313</v>
      </c>
      <c r="M15454" s="239">
        <v>4680597.04465</v>
      </c>
      <c r="N15454" s="242" t="s">
        <v>3908</v>
      </c>
      <c r="O15454" s="243" t="s">
        <v>3917</v>
      </c>
      <c r="P15454" s="241">
        <f t="shared" si="122"/>
        <v>1210.095</v>
      </c>
      <c r="Q15454" s="247"/>
      <c r="R15454" s="214"/>
    </row>
    <row r="15455" s="10" customFormat="1" spans="1:18">
      <c r="A15455" s="227" t="s">
        <v>3903</v>
      </c>
      <c r="B15455" s="231" t="s">
        <v>3907</v>
      </c>
      <c r="C15455" s="209" t="s">
        <v>2289</v>
      </c>
      <c r="D15455" s="232">
        <v>30.34</v>
      </c>
      <c r="E15455" s="233" t="s">
        <v>1215</v>
      </c>
      <c r="F15455" s="234" t="s">
        <v>1226</v>
      </c>
      <c r="G15455" s="227" t="s">
        <v>1164</v>
      </c>
      <c r="H15455" s="228" t="s">
        <v>1099</v>
      </c>
      <c r="I15455" s="228" t="s">
        <v>39</v>
      </c>
      <c r="J15455" s="209" t="s">
        <v>54</v>
      </c>
      <c r="K15455" s="209"/>
      <c r="L15455" s="239">
        <v>40394470.4148</v>
      </c>
      <c r="M15455" s="239">
        <v>4680314.23203</v>
      </c>
      <c r="N15455" s="242" t="s">
        <v>3908</v>
      </c>
      <c r="O15455" s="243" t="s">
        <v>3917</v>
      </c>
      <c r="P15455" s="241">
        <f t="shared" si="122"/>
        <v>136.53</v>
      </c>
      <c r="Q15455" s="247"/>
      <c r="R15455" s="214"/>
    </row>
    <row r="15456" s="10" customFormat="1" spans="1:18">
      <c r="A15456" s="227" t="s">
        <v>3903</v>
      </c>
      <c r="B15456" s="231" t="s">
        <v>3907</v>
      </c>
      <c r="C15456" s="209" t="s">
        <v>3068</v>
      </c>
      <c r="D15456" s="232">
        <v>10.84</v>
      </c>
      <c r="E15456" s="233" t="s">
        <v>1215</v>
      </c>
      <c r="F15456" s="234" t="s">
        <v>1226</v>
      </c>
      <c r="G15456" s="227" t="s">
        <v>1164</v>
      </c>
      <c r="H15456" s="228" t="s">
        <v>1099</v>
      </c>
      <c r="I15456" s="228" t="s">
        <v>39</v>
      </c>
      <c r="J15456" s="209" t="s">
        <v>54</v>
      </c>
      <c r="K15456" s="209"/>
      <c r="L15456" s="239">
        <v>40395049.482</v>
      </c>
      <c r="M15456" s="239">
        <v>4680462.27305</v>
      </c>
      <c r="N15456" s="242" t="s">
        <v>3908</v>
      </c>
      <c r="O15456" s="243" t="s">
        <v>3917</v>
      </c>
      <c r="P15456" s="241">
        <f t="shared" si="122"/>
        <v>48.78</v>
      </c>
      <c r="Q15456" s="247"/>
      <c r="R15456" s="214"/>
    </row>
    <row r="15457" s="10" customFormat="1" spans="1:18">
      <c r="A15457" s="227" t="s">
        <v>3903</v>
      </c>
      <c r="B15457" s="231" t="s">
        <v>3907</v>
      </c>
      <c r="C15457" s="209" t="s">
        <v>1594</v>
      </c>
      <c r="D15457" s="232">
        <v>41.23</v>
      </c>
      <c r="E15457" s="233" t="s">
        <v>1215</v>
      </c>
      <c r="F15457" s="234" t="s">
        <v>1226</v>
      </c>
      <c r="G15457" s="227" t="s">
        <v>1164</v>
      </c>
      <c r="H15457" s="228" t="s">
        <v>1099</v>
      </c>
      <c r="I15457" s="228" t="s">
        <v>39</v>
      </c>
      <c r="J15457" s="209" t="s">
        <v>54</v>
      </c>
      <c r="K15457" s="209"/>
      <c r="L15457" s="239">
        <v>40395173.2734</v>
      </c>
      <c r="M15457" s="239">
        <v>4680338.59137</v>
      </c>
      <c r="N15457" s="242" t="s">
        <v>3908</v>
      </c>
      <c r="O15457" s="243" t="s">
        <v>3917</v>
      </c>
      <c r="P15457" s="241">
        <f t="shared" si="122"/>
        <v>185.535</v>
      </c>
      <c r="Q15457" s="247"/>
      <c r="R15457" s="214"/>
    </row>
    <row r="15458" s="10" customFormat="1" spans="1:18">
      <c r="A15458" s="227" t="s">
        <v>3903</v>
      </c>
      <c r="B15458" s="231" t="s">
        <v>3907</v>
      </c>
      <c r="C15458" s="209" t="s">
        <v>3419</v>
      </c>
      <c r="D15458" s="232">
        <v>124.29</v>
      </c>
      <c r="E15458" s="233" t="s">
        <v>1215</v>
      </c>
      <c r="F15458" s="234" t="s">
        <v>1226</v>
      </c>
      <c r="G15458" s="227" t="s">
        <v>1164</v>
      </c>
      <c r="H15458" s="228" t="s">
        <v>1099</v>
      </c>
      <c r="I15458" s="228" t="s">
        <v>39</v>
      </c>
      <c r="J15458" s="209" t="s">
        <v>54</v>
      </c>
      <c r="K15458" s="209"/>
      <c r="L15458" s="239">
        <v>40395566.5485</v>
      </c>
      <c r="M15458" s="239">
        <v>4680936.18208</v>
      </c>
      <c r="N15458" s="242" t="s">
        <v>3908</v>
      </c>
      <c r="O15458" s="243" t="s">
        <v>3917</v>
      </c>
      <c r="P15458" s="241">
        <f t="shared" si="122"/>
        <v>559.305</v>
      </c>
      <c r="Q15458" s="247"/>
      <c r="R15458" s="214"/>
    </row>
    <row r="15459" s="10" customFormat="1" spans="1:18">
      <c r="A15459" s="227" t="s">
        <v>3903</v>
      </c>
      <c r="B15459" s="231" t="s">
        <v>3907</v>
      </c>
      <c r="C15459" s="209" t="s">
        <v>959</v>
      </c>
      <c r="D15459" s="232">
        <v>52.25</v>
      </c>
      <c r="E15459" s="233" t="s">
        <v>1215</v>
      </c>
      <c r="F15459" s="234" t="s">
        <v>1226</v>
      </c>
      <c r="G15459" s="227" t="s">
        <v>1164</v>
      </c>
      <c r="H15459" s="228" t="s">
        <v>1099</v>
      </c>
      <c r="I15459" s="228" t="s">
        <v>39</v>
      </c>
      <c r="J15459" s="209" t="s">
        <v>54</v>
      </c>
      <c r="K15459" s="209"/>
      <c r="L15459" s="239">
        <v>40395795.1889</v>
      </c>
      <c r="M15459" s="239">
        <v>4681150.43137</v>
      </c>
      <c r="N15459" s="242" t="s">
        <v>3908</v>
      </c>
      <c r="O15459" s="243" t="s">
        <v>3917</v>
      </c>
      <c r="P15459" s="241">
        <f t="shared" si="122"/>
        <v>235.125</v>
      </c>
      <c r="Q15459" s="247"/>
      <c r="R15459" s="214"/>
    </row>
    <row r="15460" s="10" customFormat="1" spans="1:18">
      <c r="A15460" s="227" t="s">
        <v>3903</v>
      </c>
      <c r="B15460" s="231" t="s">
        <v>3907</v>
      </c>
      <c r="C15460" s="209" t="s">
        <v>2601</v>
      </c>
      <c r="D15460" s="232">
        <v>289.88</v>
      </c>
      <c r="E15460" s="233" t="s">
        <v>1215</v>
      </c>
      <c r="F15460" s="234" t="s">
        <v>1226</v>
      </c>
      <c r="G15460" s="227" t="s">
        <v>1164</v>
      </c>
      <c r="H15460" s="228" t="s">
        <v>1099</v>
      </c>
      <c r="I15460" s="228" t="s">
        <v>39</v>
      </c>
      <c r="J15460" s="209" t="s">
        <v>54</v>
      </c>
      <c r="K15460" s="209"/>
      <c r="L15460" s="239">
        <v>40395179.1443</v>
      </c>
      <c r="M15460" s="239">
        <v>4680060.98233</v>
      </c>
      <c r="N15460" s="242" t="s">
        <v>3908</v>
      </c>
      <c r="O15460" s="243" t="s">
        <v>3917</v>
      </c>
      <c r="P15460" s="241">
        <f t="shared" si="122"/>
        <v>1304.46</v>
      </c>
      <c r="Q15460" s="247"/>
      <c r="R15460" s="214"/>
    </row>
    <row r="15461" s="10" customFormat="1" spans="1:18">
      <c r="A15461" s="227" t="s">
        <v>3903</v>
      </c>
      <c r="B15461" s="231" t="s">
        <v>3907</v>
      </c>
      <c r="C15461" s="209" t="s">
        <v>2652</v>
      </c>
      <c r="D15461" s="232">
        <v>47.7</v>
      </c>
      <c r="E15461" s="233" t="s">
        <v>1215</v>
      </c>
      <c r="F15461" s="234" t="s">
        <v>1226</v>
      </c>
      <c r="G15461" s="227" t="s">
        <v>1164</v>
      </c>
      <c r="H15461" s="228" t="s">
        <v>1099</v>
      </c>
      <c r="I15461" s="228" t="s">
        <v>39</v>
      </c>
      <c r="J15461" s="209" t="s">
        <v>54</v>
      </c>
      <c r="K15461" s="209"/>
      <c r="L15461" s="239">
        <v>40395049.7334</v>
      </c>
      <c r="M15461" s="239">
        <v>4680458.0199</v>
      </c>
      <c r="N15461" s="242" t="s">
        <v>3908</v>
      </c>
      <c r="O15461" s="243" t="s">
        <v>3917</v>
      </c>
      <c r="P15461" s="241">
        <f t="shared" si="122"/>
        <v>214.65</v>
      </c>
      <c r="Q15461" s="247"/>
      <c r="R15461" s="214"/>
    </row>
    <row r="15462" s="10" customFormat="1" spans="1:18">
      <c r="A15462" s="227" t="s">
        <v>3903</v>
      </c>
      <c r="B15462" s="231" t="s">
        <v>3907</v>
      </c>
      <c r="C15462" s="209" t="s">
        <v>319</v>
      </c>
      <c r="D15462" s="232">
        <v>7.26</v>
      </c>
      <c r="E15462" s="233" t="s">
        <v>1215</v>
      </c>
      <c r="F15462" s="234" t="s">
        <v>1226</v>
      </c>
      <c r="G15462" s="227" t="s">
        <v>1164</v>
      </c>
      <c r="H15462" s="228" t="s">
        <v>1099</v>
      </c>
      <c r="I15462" s="228" t="s">
        <v>39</v>
      </c>
      <c r="J15462" s="209" t="s">
        <v>185</v>
      </c>
      <c r="K15462" s="209"/>
      <c r="L15462" s="239">
        <v>40395110.562</v>
      </c>
      <c r="M15462" s="239">
        <v>4679059.1425</v>
      </c>
      <c r="N15462" s="242" t="s">
        <v>3908</v>
      </c>
      <c r="O15462" s="243" t="s">
        <v>3917</v>
      </c>
      <c r="P15462" s="241">
        <f t="shared" si="122"/>
        <v>32.67</v>
      </c>
      <c r="Q15462" s="247"/>
      <c r="R15462" s="214"/>
    </row>
    <row r="15463" s="10" customFormat="1" spans="1:18">
      <c r="A15463" s="227" t="s">
        <v>3903</v>
      </c>
      <c r="B15463" s="231" t="s">
        <v>3907</v>
      </c>
      <c r="C15463" s="209" t="s">
        <v>2932</v>
      </c>
      <c r="D15463" s="232">
        <v>3.68</v>
      </c>
      <c r="E15463" s="233" t="s">
        <v>1215</v>
      </c>
      <c r="F15463" s="234" t="s">
        <v>1226</v>
      </c>
      <c r="G15463" s="227" t="s">
        <v>1164</v>
      </c>
      <c r="H15463" s="228" t="s">
        <v>1099</v>
      </c>
      <c r="I15463" s="228" t="s">
        <v>39</v>
      </c>
      <c r="J15463" s="209" t="s">
        <v>185</v>
      </c>
      <c r="K15463" s="209"/>
      <c r="L15463" s="239">
        <v>40395361.1008</v>
      </c>
      <c r="M15463" s="239">
        <v>4680671.78284</v>
      </c>
      <c r="N15463" s="242" t="s">
        <v>3908</v>
      </c>
      <c r="O15463" s="243" t="s">
        <v>3917</v>
      </c>
      <c r="P15463" s="241">
        <f t="shared" si="122"/>
        <v>16.56</v>
      </c>
      <c r="Q15463" s="247"/>
      <c r="R15463" s="214"/>
    </row>
    <row r="15464" s="10" customFormat="1" spans="1:18">
      <c r="A15464" s="227" t="s">
        <v>3903</v>
      </c>
      <c r="B15464" s="231" t="s">
        <v>3907</v>
      </c>
      <c r="C15464" s="209" t="s">
        <v>394</v>
      </c>
      <c r="D15464" s="232">
        <v>148.48</v>
      </c>
      <c r="E15464" s="233" t="s">
        <v>1215</v>
      </c>
      <c r="F15464" s="234" t="s">
        <v>1226</v>
      </c>
      <c r="G15464" s="227" t="s">
        <v>1164</v>
      </c>
      <c r="H15464" s="228" t="s">
        <v>1099</v>
      </c>
      <c r="I15464" s="228" t="s">
        <v>39</v>
      </c>
      <c r="J15464" s="209" t="s">
        <v>185</v>
      </c>
      <c r="K15464" s="209"/>
      <c r="L15464" s="239">
        <v>40395420.4911</v>
      </c>
      <c r="M15464" s="239">
        <v>4680420.14508</v>
      </c>
      <c r="N15464" s="242" t="s">
        <v>3908</v>
      </c>
      <c r="O15464" s="243" t="s">
        <v>3917</v>
      </c>
      <c r="P15464" s="241">
        <f t="shared" si="122"/>
        <v>668.16</v>
      </c>
      <c r="Q15464" s="247"/>
      <c r="R15464" s="214"/>
    </row>
    <row r="15465" s="10" customFormat="1" spans="1:18">
      <c r="A15465" s="227" t="s">
        <v>3903</v>
      </c>
      <c r="B15465" s="231" t="s">
        <v>3907</v>
      </c>
      <c r="C15465" s="209" t="s">
        <v>3919</v>
      </c>
      <c r="D15465" s="232">
        <v>40.33</v>
      </c>
      <c r="E15465" s="233" t="s">
        <v>1215</v>
      </c>
      <c r="F15465" s="234" t="s">
        <v>1226</v>
      </c>
      <c r="G15465" s="227" t="s">
        <v>1164</v>
      </c>
      <c r="H15465" s="228" t="s">
        <v>1099</v>
      </c>
      <c r="I15465" s="228" t="s">
        <v>39</v>
      </c>
      <c r="J15465" s="209" t="s">
        <v>185</v>
      </c>
      <c r="K15465" s="209"/>
      <c r="L15465" s="239">
        <v>40395272.3276</v>
      </c>
      <c r="M15465" s="239">
        <v>4680444.52678</v>
      </c>
      <c r="N15465" s="242" t="s">
        <v>3908</v>
      </c>
      <c r="O15465" s="243" t="s">
        <v>3917</v>
      </c>
      <c r="P15465" s="241">
        <f t="shared" si="122"/>
        <v>181.485</v>
      </c>
      <c r="Q15465" s="247"/>
      <c r="R15465" s="214"/>
    </row>
    <row r="15466" s="10" customFormat="1" spans="1:18">
      <c r="A15466" s="227" t="s">
        <v>3903</v>
      </c>
      <c r="B15466" s="231" t="s">
        <v>3907</v>
      </c>
      <c r="C15466" s="209" t="s">
        <v>2643</v>
      </c>
      <c r="D15466" s="232">
        <v>12.49</v>
      </c>
      <c r="E15466" s="233" t="s">
        <v>1215</v>
      </c>
      <c r="F15466" s="234" t="s">
        <v>1226</v>
      </c>
      <c r="G15466" s="227" t="s">
        <v>1164</v>
      </c>
      <c r="H15466" s="228" t="s">
        <v>1099</v>
      </c>
      <c r="I15466" s="228" t="s">
        <v>39</v>
      </c>
      <c r="J15466" s="209" t="s">
        <v>185</v>
      </c>
      <c r="K15466" s="209"/>
      <c r="L15466" s="239">
        <v>40394603.4224</v>
      </c>
      <c r="M15466" s="239">
        <v>4680403.08871</v>
      </c>
      <c r="N15466" s="242" t="s">
        <v>3908</v>
      </c>
      <c r="O15466" s="243" t="s">
        <v>3917</v>
      </c>
      <c r="P15466" s="241">
        <f t="shared" si="122"/>
        <v>56.205</v>
      </c>
      <c r="Q15466" s="247"/>
      <c r="R15466" s="214"/>
    </row>
    <row r="15467" s="10" customFormat="1" spans="1:18">
      <c r="A15467" s="227" t="s">
        <v>3903</v>
      </c>
      <c r="B15467" s="231" t="s">
        <v>3907</v>
      </c>
      <c r="C15467" s="209" t="s">
        <v>3828</v>
      </c>
      <c r="D15467" s="232">
        <v>40.34</v>
      </c>
      <c r="E15467" s="233" t="s">
        <v>1215</v>
      </c>
      <c r="F15467" s="234" t="s">
        <v>1226</v>
      </c>
      <c r="G15467" s="227" t="s">
        <v>1164</v>
      </c>
      <c r="H15467" s="228" t="s">
        <v>1099</v>
      </c>
      <c r="I15467" s="228" t="s">
        <v>39</v>
      </c>
      <c r="J15467" s="209" t="s">
        <v>185</v>
      </c>
      <c r="K15467" s="209"/>
      <c r="L15467" s="239">
        <v>40393350.2937</v>
      </c>
      <c r="M15467" s="239">
        <v>4679495.27206</v>
      </c>
      <c r="N15467" s="242" t="s">
        <v>3908</v>
      </c>
      <c r="O15467" s="243" t="s">
        <v>3917</v>
      </c>
      <c r="P15467" s="241">
        <f t="shared" si="122"/>
        <v>181.53</v>
      </c>
      <c r="Q15467" s="247"/>
      <c r="R15467" s="214"/>
    </row>
    <row r="15468" s="10" customFormat="1" spans="1:18">
      <c r="A15468" s="227" t="s">
        <v>3903</v>
      </c>
      <c r="B15468" s="231" t="s">
        <v>3907</v>
      </c>
      <c r="C15468" s="209" t="s">
        <v>327</v>
      </c>
      <c r="D15468" s="232">
        <v>7.85</v>
      </c>
      <c r="E15468" s="233" t="s">
        <v>1215</v>
      </c>
      <c r="F15468" s="234" t="s">
        <v>1226</v>
      </c>
      <c r="G15468" s="227" t="s">
        <v>1164</v>
      </c>
      <c r="H15468" s="228" t="s">
        <v>1099</v>
      </c>
      <c r="I15468" s="228" t="s">
        <v>39</v>
      </c>
      <c r="J15468" s="209" t="s">
        <v>185</v>
      </c>
      <c r="K15468" s="209"/>
      <c r="L15468" s="239">
        <v>40395231.7776</v>
      </c>
      <c r="M15468" s="239">
        <v>4678824.22142</v>
      </c>
      <c r="N15468" s="242" t="s">
        <v>3908</v>
      </c>
      <c r="O15468" s="243" t="s">
        <v>3917</v>
      </c>
      <c r="P15468" s="241">
        <f t="shared" si="122"/>
        <v>35.325</v>
      </c>
      <c r="Q15468" s="247"/>
      <c r="R15468" s="214"/>
    </row>
    <row r="15469" s="10" customFormat="1" spans="1:18">
      <c r="A15469" s="227" t="s">
        <v>3903</v>
      </c>
      <c r="B15469" s="231" t="s">
        <v>3907</v>
      </c>
      <c r="C15469" s="209" t="s">
        <v>2290</v>
      </c>
      <c r="D15469" s="232">
        <v>20.28</v>
      </c>
      <c r="E15469" s="233" t="s">
        <v>1215</v>
      </c>
      <c r="F15469" s="234" t="s">
        <v>1226</v>
      </c>
      <c r="G15469" s="227" t="s">
        <v>1164</v>
      </c>
      <c r="H15469" s="228" t="s">
        <v>1099</v>
      </c>
      <c r="I15469" s="228" t="s">
        <v>39</v>
      </c>
      <c r="J15469" s="209" t="s">
        <v>185</v>
      </c>
      <c r="K15469" s="209"/>
      <c r="L15469" s="239">
        <v>40394652.0271</v>
      </c>
      <c r="M15469" s="239">
        <v>4680431.78455</v>
      </c>
      <c r="N15469" s="242" t="s">
        <v>3908</v>
      </c>
      <c r="O15469" s="243" t="s">
        <v>3917</v>
      </c>
      <c r="P15469" s="241">
        <f t="shared" si="122"/>
        <v>91.26</v>
      </c>
      <c r="Q15469" s="247"/>
      <c r="R15469" s="147"/>
    </row>
    <row r="15470" s="10" customFormat="1" spans="1:18">
      <c r="A15470" s="227" t="s">
        <v>3903</v>
      </c>
      <c r="B15470" s="231" t="s">
        <v>3907</v>
      </c>
      <c r="C15470" s="209" t="s">
        <v>2803</v>
      </c>
      <c r="D15470" s="232">
        <v>3.94</v>
      </c>
      <c r="E15470" s="233" t="s">
        <v>1215</v>
      </c>
      <c r="F15470" s="234" t="s">
        <v>1226</v>
      </c>
      <c r="G15470" s="227" t="s">
        <v>1164</v>
      </c>
      <c r="H15470" s="228" t="s">
        <v>1099</v>
      </c>
      <c r="I15470" s="228" t="s">
        <v>39</v>
      </c>
      <c r="J15470" s="209" t="s">
        <v>185</v>
      </c>
      <c r="K15470" s="209"/>
      <c r="L15470" s="239">
        <v>40393384.8482</v>
      </c>
      <c r="M15470" s="239">
        <v>4679614.37604</v>
      </c>
      <c r="N15470" s="242" t="s">
        <v>3908</v>
      </c>
      <c r="O15470" s="243" t="s">
        <v>3917</v>
      </c>
      <c r="P15470" s="241">
        <f t="shared" si="122"/>
        <v>17.73</v>
      </c>
      <c r="Q15470" s="247"/>
      <c r="R15470" s="147"/>
    </row>
    <row r="15471" s="10" customFormat="1" spans="1:18">
      <c r="A15471" s="227" t="s">
        <v>3903</v>
      </c>
      <c r="B15471" s="231" t="s">
        <v>3907</v>
      </c>
      <c r="C15471" s="209" t="s">
        <v>2866</v>
      </c>
      <c r="D15471" s="232">
        <v>40.15</v>
      </c>
      <c r="E15471" s="233" t="s">
        <v>1215</v>
      </c>
      <c r="F15471" s="234" t="s">
        <v>1226</v>
      </c>
      <c r="G15471" s="227" t="s">
        <v>1164</v>
      </c>
      <c r="H15471" s="228" t="s">
        <v>1099</v>
      </c>
      <c r="I15471" s="228" t="s">
        <v>39</v>
      </c>
      <c r="J15471" s="209" t="s">
        <v>185</v>
      </c>
      <c r="K15471" s="209"/>
      <c r="L15471" s="239">
        <v>40393866.6321</v>
      </c>
      <c r="M15471" s="239">
        <v>4679604.33721</v>
      </c>
      <c r="N15471" s="242" t="s">
        <v>3908</v>
      </c>
      <c r="O15471" s="243" t="s">
        <v>3917</v>
      </c>
      <c r="P15471" s="241">
        <f t="shared" si="122"/>
        <v>180.675</v>
      </c>
      <c r="Q15471" s="247"/>
      <c r="R15471" s="147"/>
    </row>
    <row r="15472" s="10" customFormat="1" spans="1:18">
      <c r="A15472" s="227" t="s">
        <v>3903</v>
      </c>
      <c r="B15472" s="231" t="s">
        <v>3907</v>
      </c>
      <c r="C15472" s="209" t="s">
        <v>267</v>
      </c>
      <c r="D15472" s="232">
        <v>158.27</v>
      </c>
      <c r="E15472" s="233" t="s">
        <v>1215</v>
      </c>
      <c r="F15472" s="234" t="s">
        <v>1226</v>
      </c>
      <c r="G15472" s="227" t="s">
        <v>1164</v>
      </c>
      <c r="H15472" s="228" t="s">
        <v>1099</v>
      </c>
      <c r="I15472" s="228" t="s">
        <v>39</v>
      </c>
      <c r="J15472" s="209" t="s">
        <v>185</v>
      </c>
      <c r="K15472" s="209"/>
      <c r="L15472" s="239">
        <v>40394989.3275</v>
      </c>
      <c r="M15472" s="239">
        <v>4679221.759</v>
      </c>
      <c r="N15472" s="242" t="s">
        <v>3908</v>
      </c>
      <c r="O15472" s="243" t="s">
        <v>3917</v>
      </c>
      <c r="P15472" s="241">
        <f t="shared" si="122"/>
        <v>712.215</v>
      </c>
      <c r="Q15472" s="247"/>
      <c r="R15472" s="147"/>
    </row>
    <row r="15473" s="10" customFormat="1" spans="1:18">
      <c r="A15473" s="227" t="s">
        <v>3903</v>
      </c>
      <c r="B15473" s="231" t="s">
        <v>3907</v>
      </c>
      <c r="C15473" s="209" t="s">
        <v>386</v>
      </c>
      <c r="D15473" s="232">
        <v>24.21</v>
      </c>
      <c r="E15473" s="233" t="s">
        <v>1215</v>
      </c>
      <c r="F15473" s="234" t="s">
        <v>1226</v>
      </c>
      <c r="G15473" s="227" t="s">
        <v>1164</v>
      </c>
      <c r="H15473" s="228" t="s">
        <v>1099</v>
      </c>
      <c r="I15473" s="228" t="s">
        <v>39</v>
      </c>
      <c r="J15473" s="209" t="s">
        <v>185</v>
      </c>
      <c r="K15473" s="209"/>
      <c r="L15473" s="239">
        <v>40395193.8352</v>
      </c>
      <c r="M15473" s="239">
        <v>4678982.49248</v>
      </c>
      <c r="N15473" s="242" t="s">
        <v>3908</v>
      </c>
      <c r="O15473" s="243" t="s">
        <v>3917</v>
      </c>
      <c r="P15473" s="241">
        <f t="shared" si="122"/>
        <v>108.945</v>
      </c>
      <c r="Q15473" s="247"/>
      <c r="R15473" s="147"/>
    </row>
    <row r="15474" s="10" customFormat="1" spans="1:18">
      <c r="A15474" s="227" t="s">
        <v>3903</v>
      </c>
      <c r="B15474" s="231" t="s">
        <v>3907</v>
      </c>
      <c r="C15474" s="209" t="s">
        <v>369</v>
      </c>
      <c r="D15474" s="232">
        <v>66.52</v>
      </c>
      <c r="E15474" s="233" t="s">
        <v>1215</v>
      </c>
      <c r="F15474" s="234" t="s">
        <v>1226</v>
      </c>
      <c r="G15474" s="227" t="s">
        <v>1164</v>
      </c>
      <c r="H15474" s="228" t="s">
        <v>1099</v>
      </c>
      <c r="I15474" s="228" t="s">
        <v>39</v>
      </c>
      <c r="J15474" s="209" t="s">
        <v>185</v>
      </c>
      <c r="K15474" s="209"/>
      <c r="L15474" s="239">
        <v>40394927.4351</v>
      </c>
      <c r="M15474" s="239">
        <v>4678553.60972</v>
      </c>
      <c r="N15474" s="242" t="s">
        <v>3908</v>
      </c>
      <c r="O15474" s="243" t="s">
        <v>3917</v>
      </c>
      <c r="P15474" s="241">
        <f t="shared" si="122"/>
        <v>299.34</v>
      </c>
      <c r="Q15474" s="247"/>
      <c r="R15474" s="147"/>
    </row>
    <row r="15475" s="10" customFormat="1" spans="1:18">
      <c r="A15475" s="227" t="s">
        <v>3903</v>
      </c>
      <c r="B15475" s="231" t="s">
        <v>3907</v>
      </c>
      <c r="C15475" s="209" t="s">
        <v>368</v>
      </c>
      <c r="D15475" s="232">
        <v>23.19</v>
      </c>
      <c r="E15475" s="233" t="s">
        <v>1215</v>
      </c>
      <c r="F15475" s="234" t="s">
        <v>1226</v>
      </c>
      <c r="G15475" s="227" t="s">
        <v>1164</v>
      </c>
      <c r="H15475" s="228" t="s">
        <v>1099</v>
      </c>
      <c r="I15475" s="228" t="s">
        <v>39</v>
      </c>
      <c r="J15475" s="209" t="s">
        <v>185</v>
      </c>
      <c r="K15475" s="209"/>
      <c r="L15475" s="239">
        <v>40395236.6219</v>
      </c>
      <c r="M15475" s="239">
        <v>4678573.10124</v>
      </c>
      <c r="N15475" s="242" t="s">
        <v>3908</v>
      </c>
      <c r="O15475" s="243" t="s">
        <v>3917</v>
      </c>
      <c r="P15475" s="241">
        <f t="shared" si="122"/>
        <v>104.355</v>
      </c>
      <c r="Q15475" s="247"/>
      <c r="R15475" s="147"/>
    </row>
    <row r="15476" s="10" customFormat="1" spans="1:18">
      <c r="A15476" s="227" t="s">
        <v>3903</v>
      </c>
      <c r="B15476" s="231" t="s">
        <v>3907</v>
      </c>
      <c r="C15476" s="209" t="s">
        <v>2765</v>
      </c>
      <c r="D15476" s="232">
        <v>77.83</v>
      </c>
      <c r="E15476" s="233" t="s">
        <v>1215</v>
      </c>
      <c r="F15476" s="234" t="s">
        <v>1226</v>
      </c>
      <c r="G15476" s="227" t="s">
        <v>1164</v>
      </c>
      <c r="H15476" s="228" t="s">
        <v>1099</v>
      </c>
      <c r="I15476" s="228" t="s">
        <v>39</v>
      </c>
      <c r="J15476" s="209" t="s">
        <v>185</v>
      </c>
      <c r="K15476" s="209"/>
      <c r="L15476" s="239">
        <v>40393550.0213</v>
      </c>
      <c r="M15476" s="239">
        <v>4679546.13497</v>
      </c>
      <c r="N15476" s="242" t="s">
        <v>3908</v>
      </c>
      <c r="O15476" s="243" t="s">
        <v>3917</v>
      </c>
      <c r="P15476" s="241">
        <f t="shared" si="122"/>
        <v>350.235</v>
      </c>
      <c r="Q15476" s="247"/>
      <c r="R15476" s="147"/>
    </row>
    <row r="15477" s="10" customFormat="1" spans="1:18">
      <c r="A15477" s="227" t="s">
        <v>3903</v>
      </c>
      <c r="B15477" s="231" t="s">
        <v>3907</v>
      </c>
      <c r="C15477" s="209" t="s">
        <v>1998</v>
      </c>
      <c r="D15477" s="232">
        <v>13.03</v>
      </c>
      <c r="E15477" s="233" t="s">
        <v>1215</v>
      </c>
      <c r="F15477" s="234" t="s">
        <v>1226</v>
      </c>
      <c r="G15477" s="227" t="s">
        <v>1164</v>
      </c>
      <c r="H15477" s="235" t="s">
        <v>38</v>
      </c>
      <c r="I15477" s="228" t="s">
        <v>39</v>
      </c>
      <c r="J15477" s="209" t="s">
        <v>51</v>
      </c>
      <c r="K15477" s="209"/>
      <c r="L15477" s="239">
        <v>40394736.4094</v>
      </c>
      <c r="M15477" s="239">
        <v>4680393.53214</v>
      </c>
      <c r="N15477" s="242" t="s">
        <v>3908</v>
      </c>
      <c r="O15477" s="243" t="s">
        <v>3917</v>
      </c>
      <c r="P15477" s="241">
        <f t="shared" si="122"/>
        <v>58.635</v>
      </c>
      <c r="Q15477" s="247"/>
      <c r="R15477" s="147"/>
    </row>
    <row r="15478" s="10" customFormat="1" spans="1:18">
      <c r="A15478" s="227" t="s">
        <v>3903</v>
      </c>
      <c r="B15478" s="231" t="s">
        <v>3907</v>
      </c>
      <c r="C15478" s="209" t="s">
        <v>1804</v>
      </c>
      <c r="D15478" s="232">
        <v>43.32</v>
      </c>
      <c r="E15478" s="233" t="s">
        <v>1215</v>
      </c>
      <c r="F15478" s="234" t="s">
        <v>1226</v>
      </c>
      <c r="G15478" s="227" t="s">
        <v>1164</v>
      </c>
      <c r="H15478" s="235" t="s">
        <v>38</v>
      </c>
      <c r="I15478" s="228" t="s">
        <v>39</v>
      </c>
      <c r="J15478" s="209" t="s">
        <v>51</v>
      </c>
      <c r="K15478" s="209"/>
      <c r="L15478" s="239">
        <v>40394974.7117</v>
      </c>
      <c r="M15478" s="239">
        <v>4679496.98187</v>
      </c>
      <c r="N15478" s="242" t="s">
        <v>3908</v>
      </c>
      <c r="O15478" s="243" t="s">
        <v>3917</v>
      </c>
      <c r="P15478" s="241">
        <f t="shared" si="122"/>
        <v>194.94</v>
      </c>
      <c r="Q15478" s="247"/>
      <c r="R15478" s="147"/>
    </row>
    <row r="15479" s="10" customFormat="1" spans="1:18">
      <c r="A15479" s="227" t="s">
        <v>3903</v>
      </c>
      <c r="B15479" s="231" t="s">
        <v>3907</v>
      </c>
      <c r="C15479" s="209" t="s">
        <v>2014</v>
      </c>
      <c r="D15479" s="232">
        <v>90.59</v>
      </c>
      <c r="E15479" s="233" t="s">
        <v>1215</v>
      </c>
      <c r="F15479" s="234" t="s">
        <v>1226</v>
      </c>
      <c r="G15479" s="227" t="s">
        <v>1164</v>
      </c>
      <c r="H15479" s="235" t="s">
        <v>38</v>
      </c>
      <c r="I15479" s="228" t="s">
        <v>39</v>
      </c>
      <c r="J15479" s="209" t="s">
        <v>51</v>
      </c>
      <c r="K15479" s="209"/>
      <c r="L15479" s="239">
        <v>40394208.4125</v>
      </c>
      <c r="M15479" s="239">
        <v>4679951.64911</v>
      </c>
      <c r="N15479" s="242" t="s">
        <v>3908</v>
      </c>
      <c r="O15479" s="243" t="s">
        <v>3917</v>
      </c>
      <c r="P15479" s="241">
        <f t="shared" si="122"/>
        <v>407.655</v>
      </c>
      <c r="Q15479" s="247"/>
      <c r="R15479" s="147"/>
    </row>
    <row r="15480" s="10" customFormat="1" spans="1:18">
      <c r="A15480" s="227" t="s">
        <v>3903</v>
      </c>
      <c r="B15480" s="231" t="s">
        <v>3907</v>
      </c>
      <c r="C15480" s="209" t="s">
        <v>2806</v>
      </c>
      <c r="D15480" s="232">
        <v>20.93</v>
      </c>
      <c r="E15480" s="233" t="s">
        <v>1215</v>
      </c>
      <c r="F15480" s="234" t="s">
        <v>1226</v>
      </c>
      <c r="G15480" s="227" t="s">
        <v>1164</v>
      </c>
      <c r="H15480" s="235" t="s">
        <v>38</v>
      </c>
      <c r="I15480" s="228" t="s">
        <v>39</v>
      </c>
      <c r="J15480" s="209" t="s">
        <v>51</v>
      </c>
      <c r="K15480" s="209"/>
      <c r="L15480" s="239">
        <v>40394926.8724</v>
      </c>
      <c r="M15480" s="239">
        <v>4679615.21776</v>
      </c>
      <c r="N15480" s="242" t="s">
        <v>3908</v>
      </c>
      <c r="O15480" s="243" t="s">
        <v>3917</v>
      </c>
      <c r="P15480" s="241">
        <f t="shared" si="122"/>
        <v>94.185</v>
      </c>
      <c r="Q15480" s="247"/>
      <c r="R15480" s="147"/>
    </row>
    <row r="15481" s="10" customFormat="1" spans="1:18">
      <c r="A15481" s="227" t="s">
        <v>3903</v>
      </c>
      <c r="B15481" s="231" t="s">
        <v>3907</v>
      </c>
      <c r="C15481" s="209" t="s">
        <v>2609</v>
      </c>
      <c r="D15481" s="232">
        <v>52.76</v>
      </c>
      <c r="E15481" s="233" t="s">
        <v>1215</v>
      </c>
      <c r="F15481" s="234" t="s">
        <v>1226</v>
      </c>
      <c r="G15481" s="227" t="s">
        <v>1164</v>
      </c>
      <c r="H15481" s="235" t="s">
        <v>38</v>
      </c>
      <c r="I15481" s="228" t="s">
        <v>39</v>
      </c>
      <c r="J15481" s="209" t="s">
        <v>51</v>
      </c>
      <c r="K15481" s="209"/>
      <c r="L15481" s="239">
        <v>40394689.8929</v>
      </c>
      <c r="M15481" s="239">
        <v>4680218.73058</v>
      </c>
      <c r="N15481" s="242" t="s">
        <v>3908</v>
      </c>
      <c r="O15481" s="243" t="s">
        <v>3917</v>
      </c>
      <c r="P15481" s="241">
        <f t="shared" si="122"/>
        <v>237.42</v>
      </c>
      <c r="Q15481" s="247"/>
      <c r="R15481" s="147"/>
    </row>
    <row r="15482" s="10" customFormat="1" spans="1:18">
      <c r="A15482" s="227" t="s">
        <v>3903</v>
      </c>
      <c r="B15482" s="231" t="s">
        <v>3907</v>
      </c>
      <c r="C15482" s="209" t="s">
        <v>3296</v>
      </c>
      <c r="D15482" s="232">
        <v>25.9</v>
      </c>
      <c r="E15482" s="233" t="s">
        <v>1215</v>
      </c>
      <c r="F15482" s="234" t="s">
        <v>1226</v>
      </c>
      <c r="G15482" s="227" t="s">
        <v>1164</v>
      </c>
      <c r="H15482" s="235" t="s">
        <v>38</v>
      </c>
      <c r="I15482" s="228" t="s">
        <v>39</v>
      </c>
      <c r="J15482" s="209" t="s">
        <v>51</v>
      </c>
      <c r="K15482" s="209"/>
      <c r="L15482" s="239">
        <v>40394525.6655</v>
      </c>
      <c r="M15482" s="239">
        <v>4679855.84658</v>
      </c>
      <c r="N15482" s="242" t="s">
        <v>3908</v>
      </c>
      <c r="O15482" s="243" t="s">
        <v>3917</v>
      </c>
      <c r="P15482" s="241">
        <f t="shared" si="122"/>
        <v>116.55</v>
      </c>
      <c r="Q15482" s="247"/>
      <c r="R15482" s="147"/>
    </row>
    <row r="15483" s="10" customFormat="1" spans="1:18">
      <c r="A15483" s="227" t="s">
        <v>3903</v>
      </c>
      <c r="B15483" s="231" t="s">
        <v>3907</v>
      </c>
      <c r="C15483" s="209" t="s">
        <v>2653</v>
      </c>
      <c r="D15483" s="232">
        <v>24.35</v>
      </c>
      <c r="E15483" s="233" t="s">
        <v>1215</v>
      </c>
      <c r="F15483" s="234" t="s">
        <v>1226</v>
      </c>
      <c r="G15483" s="227" t="s">
        <v>1164</v>
      </c>
      <c r="H15483" s="235" t="s">
        <v>38</v>
      </c>
      <c r="I15483" s="228" t="s">
        <v>39</v>
      </c>
      <c r="J15483" s="209" t="s">
        <v>51</v>
      </c>
      <c r="K15483" s="209"/>
      <c r="L15483" s="239">
        <v>40394611.8047</v>
      </c>
      <c r="M15483" s="239">
        <v>4679647.74659</v>
      </c>
      <c r="N15483" s="242" t="s">
        <v>3908</v>
      </c>
      <c r="O15483" s="243" t="s">
        <v>3917</v>
      </c>
      <c r="P15483" s="241">
        <f t="shared" si="122"/>
        <v>109.575</v>
      </c>
      <c r="Q15483" s="247"/>
      <c r="R15483" s="147"/>
    </row>
    <row r="15484" s="10" customFormat="1" spans="1:18">
      <c r="A15484" s="227" t="s">
        <v>3903</v>
      </c>
      <c r="B15484" s="231" t="s">
        <v>3907</v>
      </c>
      <c r="C15484" s="209" t="s">
        <v>3022</v>
      </c>
      <c r="D15484" s="232">
        <v>43.81</v>
      </c>
      <c r="E15484" s="233" t="s">
        <v>1215</v>
      </c>
      <c r="F15484" s="234" t="s">
        <v>1226</v>
      </c>
      <c r="G15484" s="227" t="s">
        <v>1164</v>
      </c>
      <c r="H15484" s="235" t="s">
        <v>38</v>
      </c>
      <c r="I15484" s="228" t="s">
        <v>39</v>
      </c>
      <c r="J15484" s="209" t="s">
        <v>51</v>
      </c>
      <c r="K15484" s="209"/>
      <c r="L15484" s="239">
        <v>40394793.2643</v>
      </c>
      <c r="M15484" s="239">
        <v>4679700.64537</v>
      </c>
      <c r="N15484" s="242" t="s">
        <v>3908</v>
      </c>
      <c r="O15484" s="243" t="s">
        <v>3917</v>
      </c>
      <c r="P15484" s="241">
        <f t="shared" si="122"/>
        <v>197.145</v>
      </c>
      <c r="Q15484" s="247"/>
      <c r="R15484" s="147"/>
    </row>
    <row r="15485" s="10" customFormat="1" spans="1:18">
      <c r="A15485" s="227" t="s">
        <v>3903</v>
      </c>
      <c r="B15485" s="231" t="s">
        <v>3907</v>
      </c>
      <c r="C15485" s="209" t="s">
        <v>2546</v>
      </c>
      <c r="D15485" s="232">
        <v>71.23</v>
      </c>
      <c r="E15485" s="233" t="s">
        <v>1215</v>
      </c>
      <c r="F15485" s="234" t="s">
        <v>1226</v>
      </c>
      <c r="G15485" s="227" t="s">
        <v>1164</v>
      </c>
      <c r="H15485" s="235" t="s">
        <v>38</v>
      </c>
      <c r="I15485" s="228" t="s">
        <v>39</v>
      </c>
      <c r="J15485" s="209" t="s">
        <v>51</v>
      </c>
      <c r="K15485" s="209"/>
      <c r="L15485" s="239">
        <v>40394763.4573</v>
      </c>
      <c r="M15485" s="239">
        <v>4679921.08452</v>
      </c>
      <c r="N15485" s="242" t="s">
        <v>3908</v>
      </c>
      <c r="O15485" s="243" t="s">
        <v>3917</v>
      </c>
      <c r="P15485" s="241">
        <f t="shared" si="122"/>
        <v>320.535</v>
      </c>
      <c r="Q15485" s="247"/>
      <c r="R15485" s="147"/>
    </row>
    <row r="15486" s="10" customFormat="1" spans="1:18">
      <c r="A15486" s="227" t="s">
        <v>3903</v>
      </c>
      <c r="B15486" s="231" t="s">
        <v>3907</v>
      </c>
      <c r="C15486" s="209" t="s">
        <v>2093</v>
      </c>
      <c r="D15486" s="232">
        <v>57.6</v>
      </c>
      <c r="E15486" s="233" t="s">
        <v>1215</v>
      </c>
      <c r="F15486" s="234" t="s">
        <v>1226</v>
      </c>
      <c r="G15486" s="227" t="s">
        <v>1164</v>
      </c>
      <c r="H15486" s="235" t="s">
        <v>38</v>
      </c>
      <c r="I15486" s="228" t="s">
        <v>39</v>
      </c>
      <c r="J15486" s="209" t="s">
        <v>51</v>
      </c>
      <c r="K15486" s="209"/>
      <c r="L15486" s="239">
        <v>40395854.2229</v>
      </c>
      <c r="M15486" s="239">
        <v>4680304.21633</v>
      </c>
      <c r="N15486" s="242" t="s">
        <v>3908</v>
      </c>
      <c r="O15486" s="243" t="s">
        <v>3917</v>
      </c>
      <c r="P15486" s="241">
        <f t="shared" si="122"/>
        <v>259.2</v>
      </c>
      <c r="Q15486" s="247"/>
      <c r="R15486" s="147"/>
    </row>
    <row r="15487" s="10" customFormat="1" spans="1:18">
      <c r="A15487" s="227" t="s">
        <v>3903</v>
      </c>
      <c r="B15487" s="231" t="s">
        <v>3907</v>
      </c>
      <c r="C15487" s="209" t="s">
        <v>2865</v>
      </c>
      <c r="D15487" s="232">
        <v>21.2</v>
      </c>
      <c r="E15487" s="233" t="s">
        <v>1215</v>
      </c>
      <c r="F15487" s="234" t="s">
        <v>1226</v>
      </c>
      <c r="G15487" s="227" t="s">
        <v>1164</v>
      </c>
      <c r="H15487" s="235" t="s">
        <v>38</v>
      </c>
      <c r="I15487" s="228" t="s">
        <v>39</v>
      </c>
      <c r="J15487" s="209" t="s">
        <v>51</v>
      </c>
      <c r="K15487" s="209"/>
      <c r="L15487" s="239">
        <v>40394461.9253</v>
      </c>
      <c r="M15487" s="239">
        <v>4680022.18248</v>
      </c>
      <c r="N15487" s="242" t="s">
        <v>3908</v>
      </c>
      <c r="O15487" s="243" t="s">
        <v>3917</v>
      </c>
      <c r="P15487" s="241">
        <f t="shared" si="122"/>
        <v>95.4</v>
      </c>
      <c r="Q15487" s="247"/>
      <c r="R15487" s="147"/>
    </row>
    <row r="15488" s="10" customFormat="1" spans="1:18">
      <c r="A15488" s="227" t="s">
        <v>3903</v>
      </c>
      <c r="B15488" s="231" t="s">
        <v>3907</v>
      </c>
      <c r="C15488" s="209" t="s">
        <v>2958</v>
      </c>
      <c r="D15488" s="232">
        <v>269.93</v>
      </c>
      <c r="E15488" s="233" t="s">
        <v>1215</v>
      </c>
      <c r="F15488" s="234" t="s">
        <v>1226</v>
      </c>
      <c r="G15488" s="234" t="s">
        <v>37</v>
      </c>
      <c r="H15488" s="235" t="s">
        <v>38</v>
      </c>
      <c r="I15488" s="228" t="s">
        <v>39</v>
      </c>
      <c r="J15488" s="209" t="s">
        <v>51</v>
      </c>
      <c r="K15488" s="209"/>
      <c r="L15488" s="239">
        <v>40397150.9773</v>
      </c>
      <c r="M15488" s="239">
        <v>4681021.22671</v>
      </c>
      <c r="N15488" s="242" t="s">
        <v>3910</v>
      </c>
      <c r="O15488" s="243" t="s">
        <v>3917</v>
      </c>
      <c r="P15488" s="241">
        <f t="shared" si="122"/>
        <v>1214.685</v>
      </c>
      <c r="Q15488" s="247"/>
      <c r="R15488" s="147"/>
    </row>
    <row r="15489" s="10" customFormat="1" spans="1:18">
      <c r="A15489" s="227" t="s">
        <v>3903</v>
      </c>
      <c r="B15489" s="231" t="s">
        <v>3907</v>
      </c>
      <c r="C15489" s="209" t="s">
        <v>3034</v>
      </c>
      <c r="D15489" s="232">
        <v>116.6</v>
      </c>
      <c r="E15489" s="233" t="s">
        <v>1215</v>
      </c>
      <c r="F15489" s="234" t="s">
        <v>1226</v>
      </c>
      <c r="G15489" s="234" t="s">
        <v>37</v>
      </c>
      <c r="H15489" s="235" t="s">
        <v>38</v>
      </c>
      <c r="I15489" s="228" t="s">
        <v>39</v>
      </c>
      <c r="J15489" s="209" t="s">
        <v>51</v>
      </c>
      <c r="K15489" s="209"/>
      <c r="L15489" s="239">
        <v>40396302.7122</v>
      </c>
      <c r="M15489" s="239">
        <v>4681089.17522</v>
      </c>
      <c r="N15489" s="242" t="s">
        <v>3910</v>
      </c>
      <c r="O15489" s="243" t="s">
        <v>3917</v>
      </c>
      <c r="P15489" s="241">
        <f t="shared" si="122"/>
        <v>524.7</v>
      </c>
      <c r="Q15489" s="247"/>
      <c r="R15489" s="147"/>
    </row>
    <row r="15490" s="10" customFormat="1" spans="1:18">
      <c r="A15490" s="227" t="s">
        <v>3903</v>
      </c>
      <c r="B15490" s="231" t="s">
        <v>3907</v>
      </c>
      <c r="C15490" s="209" t="s">
        <v>3323</v>
      </c>
      <c r="D15490" s="232">
        <v>7.81</v>
      </c>
      <c r="E15490" s="233" t="s">
        <v>1215</v>
      </c>
      <c r="F15490" s="234" t="s">
        <v>1226</v>
      </c>
      <c r="G15490" s="234" t="s">
        <v>37</v>
      </c>
      <c r="H15490" s="235" t="s">
        <v>38</v>
      </c>
      <c r="I15490" s="228" t="s">
        <v>39</v>
      </c>
      <c r="J15490" s="209" t="s">
        <v>51</v>
      </c>
      <c r="K15490" s="209"/>
      <c r="L15490" s="239">
        <v>40396252.2607</v>
      </c>
      <c r="M15490" s="239">
        <v>4680971.27804</v>
      </c>
      <c r="N15490" s="242" t="s">
        <v>3910</v>
      </c>
      <c r="O15490" s="243" t="s">
        <v>3917</v>
      </c>
      <c r="P15490" s="241">
        <f t="shared" si="122"/>
        <v>35.145</v>
      </c>
      <c r="Q15490" s="247"/>
      <c r="R15490" s="147"/>
    </row>
    <row r="15491" s="10" customFormat="1" spans="1:18">
      <c r="A15491" s="227" t="s">
        <v>3903</v>
      </c>
      <c r="B15491" s="231" t="s">
        <v>3907</v>
      </c>
      <c r="C15491" s="209" t="s">
        <v>1182</v>
      </c>
      <c r="D15491" s="232">
        <v>19.86</v>
      </c>
      <c r="E15491" s="233" t="s">
        <v>1215</v>
      </c>
      <c r="F15491" s="234" t="s">
        <v>1226</v>
      </c>
      <c r="G15491" s="234" t="s">
        <v>37</v>
      </c>
      <c r="H15491" s="235" t="s">
        <v>38</v>
      </c>
      <c r="I15491" s="228" t="s">
        <v>39</v>
      </c>
      <c r="J15491" s="209" t="s">
        <v>51</v>
      </c>
      <c r="K15491" s="209"/>
      <c r="L15491" s="239">
        <v>40396718.5267</v>
      </c>
      <c r="M15491" s="239">
        <v>4680833.90304</v>
      </c>
      <c r="N15491" s="242" t="s">
        <v>3910</v>
      </c>
      <c r="O15491" s="243" t="s">
        <v>3917</v>
      </c>
      <c r="P15491" s="241">
        <f t="shared" si="122"/>
        <v>89.37</v>
      </c>
      <c r="Q15491" s="247"/>
      <c r="R15491" s="147"/>
    </row>
    <row r="15492" s="10" customFormat="1" spans="1:18">
      <c r="A15492" s="227" t="s">
        <v>3903</v>
      </c>
      <c r="B15492" s="231" t="s">
        <v>3907</v>
      </c>
      <c r="C15492" s="209" t="s">
        <v>3188</v>
      </c>
      <c r="D15492" s="232">
        <v>19.3</v>
      </c>
      <c r="E15492" s="233" t="s">
        <v>1215</v>
      </c>
      <c r="F15492" s="234" t="s">
        <v>1226</v>
      </c>
      <c r="G15492" s="234" t="s">
        <v>37</v>
      </c>
      <c r="H15492" s="235" t="s">
        <v>38</v>
      </c>
      <c r="I15492" s="228" t="s">
        <v>39</v>
      </c>
      <c r="J15492" s="209" t="s">
        <v>51</v>
      </c>
      <c r="K15492" s="209"/>
      <c r="L15492" s="239">
        <v>40396581.3646</v>
      </c>
      <c r="M15492" s="239">
        <v>4680856.88361</v>
      </c>
      <c r="N15492" s="242" t="s">
        <v>3910</v>
      </c>
      <c r="O15492" s="243" t="s">
        <v>3917</v>
      </c>
      <c r="P15492" s="241">
        <f t="shared" ref="P15492:P15555" si="123">D15492*4.5</f>
        <v>86.85</v>
      </c>
      <c r="Q15492" s="247"/>
      <c r="R15492" s="147"/>
    </row>
    <row r="15493" s="10" customFormat="1" spans="1:18">
      <c r="A15493" s="227" t="s">
        <v>3903</v>
      </c>
      <c r="B15493" s="231" t="s">
        <v>3907</v>
      </c>
      <c r="C15493" s="209" t="s">
        <v>951</v>
      </c>
      <c r="D15493" s="232">
        <v>99.43</v>
      </c>
      <c r="E15493" s="233" t="s">
        <v>1215</v>
      </c>
      <c r="F15493" s="234" t="s">
        <v>1226</v>
      </c>
      <c r="G15493" s="234" t="s">
        <v>37</v>
      </c>
      <c r="H15493" s="235" t="s">
        <v>38</v>
      </c>
      <c r="I15493" s="228" t="s">
        <v>39</v>
      </c>
      <c r="J15493" s="209" t="s">
        <v>51</v>
      </c>
      <c r="K15493" s="209"/>
      <c r="L15493" s="239">
        <v>40396798.6633</v>
      </c>
      <c r="M15493" s="239">
        <v>4681079.94712</v>
      </c>
      <c r="N15493" s="242" t="s">
        <v>3910</v>
      </c>
      <c r="O15493" s="243" t="s">
        <v>3917</v>
      </c>
      <c r="P15493" s="241">
        <f t="shared" si="123"/>
        <v>447.435</v>
      </c>
      <c r="Q15493" s="247"/>
      <c r="R15493" s="147"/>
    </row>
    <row r="15494" s="10" customFormat="1" spans="1:18">
      <c r="A15494" s="227" t="s">
        <v>3903</v>
      </c>
      <c r="B15494" s="231" t="s">
        <v>3907</v>
      </c>
      <c r="C15494" s="209" t="s">
        <v>994</v>
      </c>
      <c r="D15494" s="232">
        <v>29.46</v>
      </c>
      <c r="E15494" s="233" t="s">
        <v>1215</v>
      </c>
      <c r="F15494" s="234" t="s">
        <v>1226</v>
      </c>
      <c r="G15494" s="234" t="s">
        <v>37</v>
      </c>
      <c r="H15494" s="235" t="s">
        <v>38</v>
      </c>
      <c r="I15494" s="228" t="s">
        <v>39</v>
      </c>
      <c r="J15494" s="209" t="s">
        <v>51</v>
      </c>
      <c r="K15494" s="209"/>
      <c r="L15494" s="239">
        <v>40396620.2941</v>
      </c>
      <c r="M15494" s="239">
        <v>4681238.70209</v>
      </c>
      <c r="N15494" s="242" t="s">
        <v>3910</v>
      </c>
      <c r="O15494" s="243" t="s">
        <v>3917</v>
      </c>
      <c r="P15494" s="241">
        <f t="shared" si="123"/>
        <v>132.57</v>
      </c>
      <c r="Q15494" s="247"/>
      <c r="R15494" s="147"/>
    </row>
    <row r="15495" s="10" customFormat="1" spans="1:18">
      <c r="A15495" s="227" t="s">
        <v>3903</v>
      </c>
      <c r="B15495" s="231" t="s">
        <v>3907</v>
      </c>
      <c r="C15495" s="209" t="s">
        <v>1972</v>
      </c>
      <c r="D15495" s="232">
        <v>7.86</v>
      </c>
      <c r="E15495" s="233" t="s">
        <v>1215</v>
      </c>
      <c r="F15495" s="234" t="s">
        <v>1226</v>
      </c>
      <c r="G15495" s="234" t="s">
        <v>37</v>
      </c>
      <c r="H15495" s="235" t="s">
        <v>38</v>
      </c>
      <c r="I15495" s="228" t="s">
        <v>39</v>
      </c>
      <c r="J15495" s="209" t="s">
        <v>51</v>
      </c>
      <c r="K15495" s="209"/>
      <c r="L15495" s="239">
        <v>40397635.3713</v>
      </c>
      <c r="M15495" s="239">
        <v>4679997.15711</v>
      </c>
      <c r="N15495" s="242" t="s">
        <v>3910</v>
      </c>
      <c r="O15495" s="243" t="s">
        <v>3917</v>
      </c>
      <c r="P15495" s="241">
        <f t="shared" si="123"/>
        <v>35.37</v>
      </c>
      <c r="Q15495" s="247"/>
      <c r="R15495" s="147"/>
    </row>
    <row r="15496" s="10" customFormat="1" spans="1:18">
      <c r="A15496" s="227" t="s">
        <v>3903</v>
      </c>
      <c r="B15496" s="231" t="s">
        <v>3907</v>
      </c>
      <c r="C15496" s="209" t="s">
        <v>3920</v>
      </c>
      <c r="D15496" s="232">
        <v>65.73</v>
      </c>
      <c r="E15496" s="233" t="s">
        <v>1215</v>
      </c>
      <c r="F15496" s="234" t="s">
        <v>1226</v>
      </c>
      <c r="G15496" s="234" t="s">
        <v>37</v>
      </c>
      <c r="H15496" s="235" t="s">
        <v>38</v>
      </c>
      <c r="I15496" s="228" t="s">
        <v>39</v>
      </c>
      <c r="J15496" s="209" t="s">
        <v>51</v>
      </c>
      <c r="K15496" s="209"/>
      <c r="L15496" s="239">
        <v>40396884.5925</v>
      </c>
      <c r="M15496" s="239">
        <v>4680083.36166</v>
      </c>
      <c r="N15496" s="242" t="s">
        <v>3910</v>
      </c>
      <c r="O15496" s="243" t="s">
        <v>3917</v>
      </c>
      <c r="P15496" s="241">
        <f t="shared" si="123"/>
        <v>295.785</v>
      </c>
      <c r="Q15496" s="247"/>
      <c r="R15496" s="147"/>
    </row>
    <row r="15497" s="10" customFormat="1" spans="1:18">
      <c r="A15497" s="227" t="s">
        <v>3903</v>
      </c>
      <c r="B15497" s="231" t="s">
        <v>3907</v>
      </c>
      <c r="C15497" s="209" t="s">
        <v>1834</v>
      </c>
      <c r="D15497" s="232">
        <v>22.16</v>
      </c>
      <c r="E15497" s="233" t="s">
        <v>1215</v>
      </c>
      <c r="F15497" s="234" t="s">
        <v>1226</v>
      </c>
      <c r="G15497" s="234" t="s">
        <v>37</v>
      </c>
      <c r="H15497" s="235" t="s">
        <v>38</v>
      </c>
      <c r="I15497" s="228" t="s">
        <v>39</v>
      </c>
      <c r="J15497" s="209" t="s">
        <v>51</v>
      </c>
      <c r="K15497" s="209"/>
      <c r="L15497" s="239">
        <v>40397452.449</v>
      </c>
      <c r="M15497" s="239">
        <v>4680148.39445</v>
      </c>
      <c r="N15497" s="242" t="s">
        <v>3910</v>
      </c>
      <c r="O15497" s="243" t="s">
        <v>3917</v>
      </c>
      <c r="P15497" s="241">
        <f t="shared" si="123"/>
        <v>99.72</v>
      </c>
      <c r="Q15497" s="247"/>
      <c r="R15497" s="147"/>
    </row>
    <row r="15498" s="10" customFormat="1" spans="1:18">
      <c r="A15498" s="227" t="s">
        <v>3903</v>
      </c>
      <c r="B15498" s="231" t="s">
        <v>3907</v>
      </c>
      <c r="C15498" s="209" t="s">
        <v>3154</v>
      </c>
      <c r="D15498" s="232">
        <v>16.47</v>
      </c>
      <c r="E15498" s="233" t="s">
        <v>1215</v>
      </c>
      <c r="F15498" s="234" t="s">
        <v>1226</v>
      </c>
      <c r="G15498" s="234" t="s">
        <v>37</v>
      </c>
      <c r="H15498" s="235" t="s">
        <v>38</v>
      </c>
      <c r="I15498" s="228" t="s">
        <v>39</v>
      </c>
      <c r="J15498" s="209" t="s">
        <v>51</v>
      </c>
      <c r="K15498" s="209"/>
      <c r="L15498" s="239">
        <v>40397810.3479</v>
      </c>
      <c r="M15498" s="239">
        <v>4679876.99574</v>
      </c>
      <c r="N15498" s="242" t="s">
        <v>3910</v>
      </c>
      <c r="O15498" s="243" t="s">
        <v>3917</v>
      </c>
      <c r="P15498" s="241">
        <f t="shared" si="123"/>
        <v>74.115</v>
      </c>
      <c r="Q15498" s="247"/>
      <c r="R15498" s="147"/>
    </row>
    <row r="15499" s="10" customFormat="1" spans="1:18">
      <c r="A15499" s="227" t="s">
        <v>3903</v>
      </c>
      <c r="B15499" s="231" t="s">
        <v>3907</v>
      </c>
      <c r="C15499" s="209" t="s">
        <v>3051</v>
      </c>
      <c r="D15499" s="232">
        <v>278.51</v>
      </c>
      <c r="E15499" s="233" t="s">
        <v>1215</v>
      </c>
      <c r="F15499" s="234" t="s">
        <v>1226</v>
      </c>
      <c r="G15499" s="234" t="s">
        <v>37</v>
      </c>
      <c r="H15499" s="235" t="s">
        <v>38</v>
      </c>
      <c r="I15499" s="228" t="s">
        <v>39</v>
      </c>
      <c r="J15499" s="209" t="s">
        <v>51</v>
      </c>
      <c r="K15499" s="209"/>
      <c r="L15499" s="239">
        <v>40396071.3115</v>
      </c>
      <c r="M15499" s="239">
        <v>4680707.89005</v>
      </c>
      <c r="N15499" s="242" t="s">
        <v>3910</v>
      </c>
      <c r="O15499" s="243" t="s">
        <v>3917</v>
      </c>
      <c r="P15499" s="241">
        <f t="shared" si="123"/>
        <v>1253.295</v>
      </c>
      <c r="Q15499" s="247"/>
      <c r="R15499" s="147"/>
    </row>
    <row r="15500" s="10" customFormat="1" spans="1:18">
      <c r="A15500" s="227" t="s">
        <v>3903</v>
      </c>
      <c r="B15500" s="231" t="s">
        <v>3907</v>
      </c>
      <c r="C15500" s="209" t="s">
        <v>3114</v>
      </c>
      <c r="D15500" s="232">
        <v>27.34</v>
      </c>
      <c r="E15500" s="233" t="s">
        <v>1215</v>
      </c>
      <c r="F15500" s="234" t="s">
        <v>1226</v>
      </c>
      <c r="G15500" s="234" t="s">
        <v>37</v>
      </c>
      <c r="H15500" s="235" t="s">
        <v>38</v>
      </c>
      <c r="I15500" s="228" t="s">
        <v>39</v>
      </c>
      <c r="J15500" s="209" t="s">
        <v>51</v>
      </c>
      <c r="K15500" s="209"/>
      <c r="L15500" s="239">
        <v>40397064.6826</v>
      </c>
      <c r="M15500" s="239">
        <v>4679730.70279</v>
      </c>
      <c r="N15500" s="242" t="s">
        <v>3910</v>
      </c>
      <c r="O15500" s="243" t="s">
        <v>3917</v>
      </c>
      <c r="P15500" s="241">
        <f t="shared" si="123"/>
        <v>123.03</v>
      </c>
      <c r="Q15500" s="247"/>
      <c r="R15500" s="147"/>
    </row>
    <row r="15501" s="10" customFormat="1" spans="1:18">
      <c r="A15501" s="227" t="s">
        <v>3903</v>
      </c>
      <c r="B15501" s="231" t="s">
        <v>3907</v>
      </c>
      <c r="C15501" s="209" t="s">
        <v>2582</v>
      </c>
      <c r="D15501" s="232">
        <v>342.68</v>
      </c>
      <c r="E15501" s="233" t="s">
        <v>1215</v>
      </c>
      <c r="F15501" s="234" t="s">
        <v>1226</v>
      </c>
      <c r="G15501" s="234" t="s">
        <v>37</v>
      </c>
      <c r="H15501" s="235" t="s">
        <v>38</v>
      </c>
      <c r="I15501" s="228" t="s">
        <v>39</v>
      </c>
      <c r="J15501" s="209" t="s">
        <v>51</v>
      </c>
      <c r="K15501" s="209"/>
      <c r="L15501" s="239">
        <v>40397211.0418</v>
      </c>
      <c r="M15501" s="239">
        <v>4680058.21351</v>
      </c>
      <c r="N15501" s="242" t="s">
        <v>3910</v>
      </c>
      <c r="O15501" s="243" t="s">
        <v>3917</v>
      </c>
      <c r="P15501" s="241">
        <f t="shared" si="123"/>
        <v>1542.06</v>
      </c>
      <c r="Q15501" s="247"/>
      <c r="R15501" s="147"/>
    </row>
    <row r="15502" s="10" customFormat="1" spans="1:18">
      <c r="A15502" s="227" t="s">
        <v>3903</v>
      </c>
      <c r="B15502" s="231" t="s">
        <v>3907</v>
      </c>
      <c r="C15502" s="209" t="s">
        <v>3921</v>
      </c>
      <c r="D15502" s="232">
        <v>1.97</v>
      </c>
      <c r="E15502" s="233" t="s">
        <v>1215</v>
      </c>
      <c r="F15502" s="234" t="s">
        <v>1226</v>
      </c>
      <c r="G15502" s="234" t="s">
        <v>37</v>
      </c>
      <c r="H15502" s="235" t="s">
        <v>38</v>
      </c>
      <c r="I15502" s="228" t="s">
        <v>39</v>
      </c>
      <c r="J15502" s="209" t="s">
        <v>51</v>
      </c>
      <c r="K15502" s="209"/>
      <c r="L15502" s="239">
        <v>40397654.6741</v>
      </c>
      <c r="M15502" s="239">
        <v>4679578.82277</v>
      </c>
      <c r="N15502" s="242" t="s">
        <v>3910</v>
      </c>
      <c r="O15502" s="243" t="s">
        <v>3917</v>
      </c>
      <c r="P15502" s="241">
        <f t="shared" si="123"/>
        <v>8.865</v>
      </c>
      <c r="Q15502" s="247"/>
      <c r="R15502" s="147"/>
    </row>
    <row r="15503" s="10" customFormat="1" spans="1:18">
      <c r="A15503" s="227" t="s">
        <v>3903</v>
      </c>
      <c r="B15503" s="231" t="s">
        <v>3907</v>
      </c>
      <c r="C15503" s="209" t="s">
        <v>3831</v>
      </c>
      <c r="D15503" s="232">
        <v>2.33</v>
      </c>
      <c r="E15503" s="233" t="s">
        <v>1215</v>
      </c>
      <c r="F15503" s="234" t="s">
        <v>1226</v>
      </c>
      <c r="G15503" s="234" t="s">
        <v>37</v>
      </c>
      <c r="H15503" s="235" t="s">
        <v>38</v>
      </c>
      <c r="I15503" s="228" t="s">
        <v>39</v>
      </c>
      <c r="J15503" s="209" t="s">
        <v>51</v>
      </c>
      <c r="K15503" s="209"/>
      <c r="L15503" s="239">
        <v>40397553.4026</v>
      </c>
      <c r="M15503" s="239">
        <v>4679671.16159</v>
      </c>
      <c r="N15503" s="242" t="s">
        <v>3910</v>
      </c>
      <c r="O15503" s="243" t="s">
        <v>3917</v>
      </c>
      <c r="P15503" s="241">
        <f t="shared" si="123"/>
        <v>10.485</v>
      </c>
      <c r="Q15503" s="247"/>
      <c r="R15503" s="147"/>
    </row>
    <row r="15504" s="10" customFormat="1" spans="1:18">
      <c r="A15504" s="227" t="s">
        <v>3903</v>
      </c>
      <c r="B15504" s="231" t="s">
        <v>3907</v>
      </c>
      <c r="C15504" s="209" t="s">
        <v>2498</v>
      </c>
      <c r="D15504" s="232">
        <v>15.83</v>
      </c>
      <c r="E15504" s="233" t="s">
        <v>1215</v>
      </c>
      <c r="F15504" s="234" t="s">
        <v>1226</v>
      </c>
      <c r="G15504" s="234" t="s">
        <v>37</v>
      </c>
      <c r="H15504" s="235" t="s">
        <v>38</v>
      </c>
      <c r="I15504" s="228" t="s">
        <v>39</v>
      </c>
      <c r="J15504" s="209" t="s">
        <v>51</v>
      </c>
      <c r="K15504" s="209"/>
      <c r="L15504" s="239">
        <v>40396383.0209</v>
      </c>
      <c r="M15504" s="239">
        <v>4680485.56938</v>
      </c>
      <c r="N15504" s="242" t="s">
        <v>3910</v>
      </c>
      <c r="O15504" s="243" t="s">
        <v>3917</v>
      </c>
      <c r="P15504" s="241">
        <f t="shared" si="123"/>
        <v>71.235</v>
      </c>
      <c r="Q15504" s="247"/>
      <c r="R15504" s="147"/>
    </row>
    <row r="15505" s="10" customFormat="1" spans="1:18">
      <c r="A15505" s="227" t="s">
        <v>3903</v>
      </c>
      <c r="B15505" s="231" t="s">
        <v>3907</v>
      </c>
      <c r="C15505" s="209" t="s">
        <v>1188</v>
      </c>
      <c r="D15505" s="232">
        <v>8.08</v>
      </c>
      <c r="E15505" s="233" t="s">
        <v>1215</v>
      </c>
      <c r="F15505" s="234" t="s">
        <v>1226</v>
      </c>
      <c r="G15505" s="234" t="s">
        <v>37</v>
      </c>
      <c r="H15505" s="235" t="s">
        <v>38</v>
      </c>
      <c r="I15505" s="228" t="s">
        <v>39</v>
      </c>
      <c r="J15505" s="209" t="s">
        <v>51</v>
      </c>
      <c r="K15505" s="209"/>
      <c r="L15505" s="239">
        <v>40396201.3168</v>
      </c>
      <c r="M15505" s="239">
        <v>4680401.05851</v>
      </c>
      <c r="N15505" s="242" t="s">
        <v>3910</v>
      </c>
      <c r="O15505" s="243" t="s">
        <v>3917</v>
      </c>
      <c r="P15505" s="241">
        <f t="shared" si="123"/>
        <v>36.36</v>
      </c>
      <c r="Q15505" s="247"/>
      <c r="R15505" s="147"/>
    </row>
    <row r="15506" s="10" customFormat="1" spans="1:18">
      <c r="A15506" s="227" t="s">
        <v>3903</v>
      </c>
      <c r="B15506" s="231" t="s">
        <v>3907</v>
      </c>
      <c r="C15506" s="209" t="s">
        <v>2751</v>
      </c>
      <c r="D15506" s="232">
        <v>22.77</v>
      </c>
      <c r="E15506" s="233" t="s">
        <v>1215</v>
      </c>
      <c r="F15506" s="234" t="s">
        <v>1226</v>
      </c>
      <c r="G15506" s="234" t="s">
        <v>37</v>
      </c>
      <c r="H15506" s="235" t="s">
        <v>38</v>
      </c>
      <c r="I15506" s="228" t="s">
        <v>39</v>
      </c>
      <c r="J15506" s="209" t="s">
        <v>51</v>
      </c>
      <c r="K15506" s="209"/>
      <c r="L15506" s="239">
        <v>40398030.8146</v>
      </c>
      <c r="M15506" s="239">
        <v>4679378.13559</v>
      </c>
      <c r="N15506" s="242" t="s">
        <v>3910</v>
      </c>
      <c r="O15506" s="243" t="s">
        <v>3917</v>
      </c>
      <c r="P15506" s="241">
        <f t="shared" si="123"/>
        <v>102.465</v>
      </c>
      <c r="Q15506" s="247"/>
      <c r="R15506" s="147"/>
    </row>
    <row r="15507" s="10" customFormat="1" spans="1:18">
      <c r="A15507" s="227" t="s">
        <v>3903</v>
      </c>
      <c r="B15507" s="231" t="s">
        <v>3907</v>
      </c>
      <c r="C15507" s="209" t="s">
        <v>2644</v>
      </c>
      <c r="D15507" s="232">
        <v>54.43</v>
      </c>
      <c r="E15507" s="233" t="s">
        <v>1215</v>
      </c>
      <c r="F15507" s="234" t="s">
        <v>1226</v>
      </c>
      <c r="G15507" s="234" t="s">
        <v>37</v>
      </c>
      <c r="H15507" s="235" t="s">
        <v>38</v>
      </c>
      <c r="I15507" s="228" t="s">
        <v>39</v>
      </c>
      <c r="J15507" s="209" t="s">
        <v>51</v>
      </c>
      <c r="K15507" s="209"/>
      <c r="L15507" s="239">
        <v>40396732.8179</v>
      </c>
      <c r="M15507" s="239">
        <v>4680345.7401</v>
      </c>
      <c r="N15507" s="242" t="s">
        <v>3910</v>
      </c>
      <c r="O15507" s="243" t="s">
        <v>3917</v>
      </c>
      <c r="P15507" s="241">
        <f t="shared" si="123"/>
        <v>244.935</v>
      </c>
      <c r="Q15507" s="247"/>
      <c r="R15507" s="147"/>
    </row>
    <row r="15508" s="10" customFormat="1" spans="1:18">
      <c r="A15508" s="227" t="s">
        <v>3903</v>
      </c>
      <c r="B15508" s="231" t="s">
        <v>3907</v>
      </c>
      <c r="C15508" s="209" t="s">
        <v>1999</v>
      </c>
      <c r="D15508" s="232">
        <v>3.93</v>
      </c>
      <c r="E15508" s="233" t="s">
        <v>1215</v>
      </c>
      <c r="F15508" s="234" t="s">
        <v>1226</v>
      </c>
      <c r="G15508" s="234" t="s">
        <v>37</v>
      </c>
      <c r="H15508" s="235" t="s">
        <v>38</v>
      </c>
      <c r="I15508" s="228" t="s">
        <v>39</v>
      </c>
      <c r="J15508" s="209" t="s">
        <v>51</v>
      </c>
      <c r="K15508" s="209"/>
      <c r="L15508" s="239">
        <v>40397744.5107</v>
      </c>
      <c r="M15508" s="239">
        <v>4680451.05604</v>
      </c>
      <c r="N15508" s="242" t="s">
        <v>3910</v>
      </c>
      <c r="O15508" s="243" t="s">
        <v>3917</v>
      </c>
      <c r="P15508" s="241">
        <f t="shared" si="123"/>
        <v>17.685</v>
      </c>
      <c r="Q15508" s="247"/>
      <c r="R15508" s="147"/>
    </row>
    <row r="15509" s="10" customFormat="1" spans="1:18">
      <c r="A15509" s="227" t="s">
        <v>3903</v>
      </c>
      <c r="B15509" s="231" t="s">
        <v>3907</v>
      </c>
      <c r="C15509" s="209" t="s">
        <v>3540</v>
      </c>
      <c r="D15509" s="232">
        <v>63.55</v>
      </c>
      <c r="E15509" s="233" t="s">
        <v>1215</v>
      </c>
      <c r="F15509" s="234" t="s">
        <v>1226</v>
      </c>
      <c r="G15509" s="234" t="s">
        <v>37</v>
      </c>
      <c r="H15509" s="235" t="s">
        <v>38</v>
      </c>
      <c r="I15509" s="228" t="s">
        <v>39</v>
      </c>
      <c r="J15509" s="209" t="s">
        <v>51</v>
      </c>
      <c r="K15509" s="209"/>
      <c r="L15509" s="239">
        <v>40397492.5924</v>
      </c>
      <c r="M15509" s="239">
        <v>4679739.21989</v>
      </c>
      <c r="N15509" s="242" t="s">
        <v>3910</v>
      </c>
      <c r="O15509" s="243" t="s">
        <v>3917</v>
      </c>
      <c r="P15509" s="241">
        <f t="shared" si="123"/>
        <v>285.975</v>
      </c>
      <c r="Q15509" s="247"/>
      <c r="R15509" s="147"/>
    </row>
    <row r="15510" s="10" customFormat="1" spans="1:18">
      <c r="A15510" s="234" t="s">
        <v>3903</v>
      </c>
      <c r="B15510" s="231" t="s">
        <v>3907</v>
      </c>
      <c r="C15510" s="209" t="s">
        <v>2200</v>
      </c>
      <c r="D15510" s="232">
        <v>23.9</v>
      </c>
      <c r="E15510" s="233" t="s">
        <v>1215</v>
      </c>
      <c r="F15510" s="234" t="s">
        <v>1226</v>
      </c>
      <c r="G15510" s="234" t="s">
        <v>37</v>
      </c>
      <c r="H15510" s="235" t="s">
        <v>38</v>
      </c>
      <c r="I15510" s="228" t="s">
        <v>39</v>
      </c>
      <c r="J15510" s="209" t="s">
        <v>51</v>
      </c>
      <c r="K15510" s="209"/>
      <c r="L15510" s="239">
        <v>40397931.7359</v>
      </c>
      <c r="M15510" s="239">
        <v>4679664.67901</v>
      </c>
      <c r="N15510" s="242" t="s">
        <v>3910</v>
      </c>
      <c r="O15510" s="243" t="s">
        <v>3917</v>
      </c>
      <c r="P15510" s="241">
        <f t="shared" si="123"/>
        <v>107.55</v>
      </c>
      <c r="Q15510" s="247"/>
      <c r="R15510" s="147"/>
    </row>
    <row r="15511" s="10" customFormat="1" spans="1:18">
      <c r="A15511" s="234" t="s">
        <v>3903</v>
      </c>
      <c r="B15511" s="231" t="s">
        <v>3907</v>
      </c>
      <c r="C15511" s="209" t="s">
        <v>2875</v>
      </c>
      <c r="D15511" s="232">
        <v>16.71</v>
      </c>
      <c r="E15511" s="233" t="s">
        <v>1215</v>
      </c>
      <c r="F15511" s="234" t="s">
        <v>1226</v>
      </c>
      <c r="G15511" s="234" t="s">
        <v>37</v>
      </c>
      <c r="H15511" s="235" t="s">
        <v>38</v>
      </c>
      <c r="I15511" s="228" t="s">
        <v>39</v>
      </c>
      <c r="J15511" s="209" t="s">
        <v>51</v>
      </c>
      <c r="K15511" s="209"/>
      <c r="L15511" s="239">
        <v>40397162.1814</v>
      </c>
      <c r="M15511" s="239">
        <v>4680345.71192</v>
      </c>
      <c r="N15511" s="242" t="s">
        <v>3910</v>
      </c>
      <c r="O15511" s="243" t="s">
        <v>3917</v>
      </c>
      <c r="P15511" s="241">
        <f t="shared" si="123"/>
        <v>75.195</v>
      </c>
      <c r="Q15511" s="247"/>
      <c r="R15511" s="147"/>
    </row>
    <row r="15512" s="10" customFormat="1" spans="1:18">
      <c r="A15512" s="234" t="s">
        <v>3903</v>
      </c>
      <c r="B15512" s="231" t="s">
        <v>3907</v>
      </c>
      <c r="C15512" s="209" t="s">
        <v>2665</v>
      </c>
      <c r="D15512" s="232">
        <v>181.99</v>
      </c>
      <c r="E15512" s="233" t="s">
        <v>1215</v>
      </c>
      <c r="F15512" s="234" t="s">
        <v>1226</v>
      </c>
      <c r="G15512" s="234" t="s">
        <v>37</v>
      </c>
      <c r="H15512" s="235" t="s">
        <v>38</v>
      </c>
      <c r="I15512" s="228" t="s">
        <v>39</v>
      </c>
      <c r="J15512" s="209" t="s">
        <v>51</v>
      </c>
      <c r="K15512" s="209"/>
      <c r="L15512" s="239">
        <v>40397862.9738</v>
      </c>
      <c r="M15512" s="239">
        <v>4680167.14391</v>
      </c>
      <c r="N15512" s="242" t="s">
        <v>3910</v>
      </c>
      <c r="O15512" s="243" t="s">
        <v>3917</v>
      </c>
      <c r="P15512" s="241">
        <f t="shared" si="123"/>
        <v>818.955</v>
      </c>
      <c r="Q15512" s="247"/>
      <c r="R15512" s="147"/>
    </row>
    <row r="15513" s="10" customFormat="1" spans="1:18">
      <c r="A15513" s="234" t="s">
        <v>3903</v>
      </c>
      <c r="B15513" s="231" t="s">
        <v>3907</v>
      </c>
      <c r="C15513" s="209" t="s">
        <v>2923</v>
      </c>
      <c r="D15513" s="232">
        <v>32.01</v>
      </c>
      <c r="E15513" s="233" t="s">
        <v>1215</v>
      </c>
      <c r="F15513" s="234" t="s">
        <v>1226</v>
      </c>
      <c r="G15513" s="234" t="s">
        <v>37</v>
      </c>
      <c r="H15513" s="235" t="s">
        <v>38</v>
      </c>
      <c r="I15513" s="228" t="s">
        <v>39</v>
      </c>
      <c r="J15513" s="209" t="s">
        <v>51</v>
      </c>
      <c r="K15513" s="209"/>
      <c r="L15513" s="239">
        <v>40397893.8501</v>
      </c>
      <c r="M15513" s="239">
        <v>4679824.50317</v>
      </c>
      <c r="N15513" s="242" t="s">
        <v>3910</v>
      </c>
      <c r="O15513" s="243" t="s">
        <v>3917</v>
      </c>
      <c r="P15513" s="241">
        <f t="shared" si="123"/>
        <v>144.045</v>
      </c>
      <c r="Q15513" s="247"/>
      <c r="R15513" s="147"/>
    </row>
    <row r="15514" s="10" customFormat="1" spans="1:18">
      <c r="A15514" s="234" t="s">
        <v>3903</v>
      </c>
      <c r="B15514" s="231" t="s">
        <v>3907</v>
      </c>
      <c r="C15514" s="209" t="s">
        <v>3070</v>
      </c>
      <c r="D15514" s="232">
        <v>87.96</v>
      </c>
      <c r="E15514" s="233" t="s">
        <v>1215</v>
      </c>
      <c r="F15514" s="234" t="s">
        <v>1226</v>
      </c>
      <c r="G15514" s="234" t="s">
        <v>37</v>
      </c>
      <c r="H15514" s="235" t="s">
        <v>38</v>
      </c>
      <c r="I15514" s="228" t="s">
        <v>39</v>
      </c>
      <c r="J15514" s="209" t="s">
        <v>51</v>
      </c>
      <c r="K15514" s="209"/>
      <c r="L15514" s="239">
        <v>40397102.5253</v>
      </c>
      <c r="M15514" s="239">
        <v>4680580.25028</v>
      </c>
      <c r="N15514" s="242" t="s">
        <v>3910</v>
      </c>
      <c r="O15514" s="243" t="s">
        <v>3917</v>
      </c>
      <c r="P15514" s="241">
        <f t="shared" si="123"/>
        <v>395.82</v>
      </c>
      <c r="Q15514" s="247"/>
      <c r="R15514" s="147"/>
    </row>
    <row r="15515" s="10" customFormat="1" spans="1:18">
      <c r="A15515" s="234" t="s">
        <v>3903</v>
      </c>
      <c r="B15515" s="231" t="s">
        <v>3907</v>
      </c>
      <c r="C15515" s="209" t="s">
        <v>2663</v>
      </c>
      <c r="D15515" s="232">
        <v>81.36</v>
      </c>
      <c r="E15515" s="233" t="s">
        <v>1215</v>
      </c>
      <c r="F15515" s="234" t="s">
        <v>1226</v>
      </c>
      <c r="G15515" s="234" t="s">
        <v>37</v>
      </c>
      <c r="H15515" s="235" t="s">
        <v>38</v>
      </c>
      <c r="I15515" s="228" t="s">
        <v>39</v>
      </c>
      <c r="J15515" s="209" t="s">
        <v>51</v>
      </c>
      <c r="K15515" s="209"/>
      <c r="L15515" s="239">
        <v>40398106.228</v>
      </c>
      <c r="M15515" s="239">
        <v>4679511.01682</v>
      </c>
      <c r="N15515" s="242" t="s">
        <v>3910</v>
      </c>
      <c r="O15515" s="243" t="s">
        <v>3917</v>
      </c>
      <c r="P15515" s="241">
        <f t="shared" si="123"/>
        <v>366.12</v>
      </c>
      <c r="Q15515" s="247"/>
      <c r="R15515" s="147"/>
    </row>
    <row r="15516" s="10" customFormat="1" spans="1:18">
      <c r="A15516" s="234" t="s">
        <v>3903</v>
      </c>
      <c r="B15516" s="231" t="s">
        <v>3907</v>
      </c>
      <c r="C15516" s="209" t="s">
        <v>1975</v>
      </c>
      <c r="D15516" s="232">
        <v>64.55</v>
      </c>
      <c r="E15516" s="233" t="s">
        <v>1215</v>
      </c>
      <c r="F15516" s="234" t="s">
        <v>1226</v>
      </c>
      <c r="G15516" s="234" t="s">
        <v>37</v>
      </c>
      <c r="H15516" s="235" t="s">
        <v>38</v>
      </c>
      <c r="I15516" s="228" t="s">
        <v>39</v>
      </c>
      <c r="J15516" s="209" t="s">
        <v>51</v>
      </c>
      <c r="K15516" s="209"/>
      <c r="L15516" s="239">
        <v>40398347.8245</v>
      </c>
      <c r="M15516" s="239">
        <v>4680030.75277</v>
      </c>
      <c r="N15516" s="242" t="s">
        <v>3910</v>
      </c>
      <c r="O15516" s="243" t="s">
        <v>3917</v>
      </c>
      <c r="P15516" s="241">
        <f t="shared" si="123"/>
        <v>290.475</v>
      </c>
      <c r="Q15516" s="247"/>
      <c r="R15516" s="147"/>
    </row>
    <row r="15517" s="10" customFormat="1" spans="1:18">
      <c r="A15517" s="234" t="s">
        <v>3903</v>
      </c>
      <c r="B15517" s="231" t="s">
        <v>3907</v>
      </c>
      <c r="C15517" s="209" t="s">
        <v>3000</v>
      </c>
      <c r="D15517" s="232">
        <v>144.56</v>
      </c>
      <c r="E15517" s="233" t="s">
        <v>1215</v>
      </c>
      <c r="F15517" s="234" t="s">
        <v>1226</v>
      </c>
      <c r="G15517" s="234" t="s">
        <v>37</v>
      </c>
      <c r="H15517" s="235" t="s">
        <v>38</v>
      </c>
      <c r="I15517" s="228" t="s">
        <v>39</v>
      </c>
      <c r="J15517" s="209" t="s">
        <v>51</v>
      </c>
      <c r="K15517" s="209"/>
      <c r="L15517" s="239">
        <v>40397720.6912</v>
      </c>
      <c r="M15517" s="239">
        <v>4679693.13311</v>
      </c>
      <c r="N15517" s="242" t="s">
        <v>3910</v>
      </c>
      <c r="O15517" s="243" t="s">
        <v>3917</v>
      </c>
      <c r="P15517" s="241">
        <f t="shared" si="123"/>
        <v>650.52</v>
      </c>
      <c r="Q15517" s="247"/>
      <c r="R15517" s="147"/>
    </row>
    <row r="15518" s="10" customFormat="1" spans="1:18">
      <c r="A15518" s="234" t="s">
        <v>3903</v>
      </c>
      <c r="B15518" s="231" t="s">
        <v>3907</v>
      </c>
      <c r="C15518" s="209" t="s">
        <v>2900</v>
      </c>
      <c r="D15518" s="232">
        <v>187.91</v>
      </c>
      <c r="E15518" s="233" t="s">
        <v>1215</v>
      </c>
      <c r="F15518" s="234" t="s">
        <v>1226</v>
      </c>
      <c r="G15518" s="234" t="s">
        <v>37</v>
      </c>
      <c r="H15518" s="235" t="s">
        <v>38</v>
      </c>
      <c r="I15518" s="228" t="s">
        <v>39</v>
      </c>
      <c r="J15518" s="209" t="s">
        <v>51</v>
      </c>
      <c r="K15518" s="209"/>
      <c r="L15518" s="239">
        <v>40397516.7761</v>
      </c>
      <c r="M15518" s="239">
        <v>4680521.49383</v>
      </c>
      <c r="N15518" s="242" t="s">
        <v>3910</v>
      </c>
      <c r="O15518" s="243" t="s">
        <v>3917</v>
      </c>
      <c r="P15518" s="241">
        <f t="shared" si="123"/>
        <v>845.595</v>
      </c>
      <c r="Q15518" s="247"/>
      <c r="R15518" s="147"/>
    </row>
    <row r="15519" s="10" customFormat="1" spans="1:18">
      <c r="A15519" s="234" t="s">
        <v>3903</v>
      </c>
      <c r="B15519" s="231" t="s">
        <v>3907</v>
      </c>
      <c r="C15519" s="209" t="s">
        <v>2656</v>
      </c>
      <c r="D15519" s="232">
        <v>2.81</v>
      </c>
      <c r="E15519" s="233" t="s">
        <v>1215</v>
      </c>
      <c r="F15519" s="234" t="s">
        <v>1226</v>
      </c>
      <c r="G15519" s="234" t="s">
        <v>37</v>
      </c>
      <c r="H15519" s="235" t="s">
        <v>38</v>
      </c>
      <c r="I15519" s="228" t="s">
        <v>39</v>
      </c>
      <c r="J15519" s="209" t="s">
        <v>51</v>
      </c>
      <c r="K15519" s="209"/>
      <c r="L15519" s="239">
        <v>40397736.6816</v>
      </c>
      <c r="M15519" s="239">
        <v>4679697.73384</v>
      </c>
      <c r="N15519" s="242" t="s">
        <v>3910</v>
      </c>
      <c r="O15519" s="243" t="s">
        <v>3917</v>
      </c>
      <c r="P15519" s="241">
        <f t="shared" si="123"/>
        <v>12.645</v>
      </c>
      <c r="Q15519" s="247"/>
      <c r="R15519" s="147"/>
    </row>
    <row r="15520" s="10" customFormat="1" spans="1:18">
      <c r="A15520" s="234" t="s">
        <v>3903</v>
      </c>
      <c r="B15520" s="231" t="s">
        <v>3907</v>
      </c>
      <c r="C15520" s="209" t="s">
        <v>880</v>
      </c>
      <c r="D15520" s="232">
        <v>8.73</v>
      </c>
      <c r="E15520" s="233" t="s">
        <v>1215</v>
      </c>
      <c r="F15520" s="234" t="s">
        <v>1226</v>
      </c>
      <c r="G15520" s="234" t="s">
        <v>37</v>
      </c>
      <c r="H15520" s="235" t="s">
        <v>38</v>
      </c>
      <c r="I15520" s="228" t="s">
        <v>39</v>
      </c>
      <c r="J15520" s="209" t="s">
        <v>51</v>
      </c>
      <c r="K15520" s="209"/>
      <c r="L15520" s="239">
        <v>40399601.8486</v>
      </c>
      <c r="M15520" s="239">
        <v>4681575.47359</v>
      </c>
      <c r="N15520" s="242" t="s">
        <v>3910</v>
      </c>
      <c r="O15520" s="243" t="s">
        <v>3917</v>
      </c>
      <c r="P15520" s="241">
        <f t="shared" si="123"/>
        <v>39.285</v>
      </c>
      <c r="Q15520" s="247"/>
      <c r="R15520" s="147"/>
    </row>
    <row r="15521" s="10" customFormat="1" spans="1:18">
      <c r="A15521" s="234" t="s">
        <v>3903</v>
      </c>
      <c r="B15521" s="231" t="s">
        <v>3907</v>
      </c>
      <c r="C15521" s="209" t="s">
        <v>939</v>
      </c>
      <c r="D15521" s="232">
        <v>131.5</v>
      </c>
      <c r="E15521" s="233" t="s">
        <v>1215</v>
      </c>
      <c r="F15521" s="234" t="s">
        <v>1226</v>
      </c>
      <c r="G15521" s="234" t="s">
        <v>37</v>
      </c>
      <c r="H15521" s="235" t="s">
        <v>38</v>
      </c>
      <c r="I15521" s="228" t="s">
        <v>39</v>
      </c>
      <c r="J15521" s="209" t="s">
        <v>51</v>
      </c>
      <c r="K15521" s="209"/>
      <c r="L15521" s="239">
        <v>40399753.065</v>
      </c>
      <c r="M15521" s="239">
        <v>4681606.33209</v>
      </c>
      <c r="N15521" s="242" t="s">
        <v>3910</v>
      </c>
      <c r="O15521" s="243" t="s">
        <v>3917</v>
      </c>
      <c r="P15521" s="241">
        <f t="shared" si="123"/>
        <v>591.75</v>
      </c>
      <c r="Q15521" s="247"/>
      <c r="R15521" s="147"/>
    </row>
    <row r="15522" s="10" customFormat="1" spans="1:18">
      <c r="A15522" s="234" t="s">
        <v>3903</v>
      </c>
      <c r="B15522" s="231" t="s">
        <v>3907</v>
      </c>
      <c r="C15522" s="209" t="s">
        <v>1596</v>
      </c>
      <c r="D15522" s="232">
        <v>17.25</v>
      </c>
      <c r="E15522" s="233" t="s">
        <v>1215</v>
      </c>
      <c r="F15522" s="234" t="s">
        <v>1226</v>
      </c>
      <c r="G15522" s="234" t="s">
        <v>37</v>
      </c>
      <c r="H15522" s="235" t="s">
        <v>38</v>
      </c>
      <c r="I15522" s="228" t="s">
        <v>39</v>
      </c>
      <c r="J15522" s="209" t="s">
        <v>51</v>
      </c>
      <c r="K15522" s="209"/>
      <c r="L15522" s="239">
        <v>40398111.649</v>
      </c>
      <c r="M15522" s="239">
        <v>4680289.3194</v>
      </c>
      <c r="N15522" s="242" t="s">
        <v>3910</v>
      </c>
      <c r="O15522" s="243" t="s">
        <v>3917</v>
      </c>
      <c r="P15522" s="241">
        <f t="shared" si="123"/>
        <v>77.625</v>
      </c>
      <c r="Q15522" s="247"/>
      <c r="R15522" s="147"/>
    </row>
    <row r="15523" s="10" customFormat="1" spans="1:18">
      <c r="A15523" s="234" t="s">
        <v>3903</v>
      </c>
      <c r="B15523" s="231" t="s">
        <v>3907</v>
      </c>
      <c r="C15523" s="209" t="s">
        <v>3891</v>
      </c>
      <c r="D15523" s="232">
        <v>12.38</v>
      </c>
      <c r="E15523" s="233" t="s">
        <v>1215</v>
      </c>
      <c r="F15523" s="234" t="s">
        <v>1226</v>
      </c>
      <c r="G15523" s="234" t="s">
        <v>37</v>
      </c>
      <c r="H15523" s="235" t="s">
        <v>38</v>
      </c>
      <c r="I15523" s="228" t="s">
        <v>39</v>
      </c>
      <c r="J15523" s="209" t="s">
        <v>51</v>
      </c>
      <c r="K15523" s="209"/>
      <c r="L15523" s="239">
        <v>40398633.8582</v>
      </c>
      <c r="M15523" s="239">
        <v>4680296.18811</v>
      </c>
      <c r="N15523" s="242" t="s">
        <v>3910</v>
      </c>
      <c r="O15523" s="243" t="s">
        <v>3917</v>
      </c>
      <c r="P15523" s="241">
        <f t="shared" si="123"/>
        <v>55.71</v>
      </c>
      <c r="Q15523" s="247"/>
      <c r="R15523" s="147"/>
    </row>
    <row r="15524" s="10" customFormat="1" spans="1:18">
      <c r="A15524" s="234" t="s">
        <v>3903</v>
      </c>
      <c r="B15524" s="231" t="s">
        <v>3907</v>
      </c>
      <c r="C15524" s="209" t="s">
        <v>2292</v>
      </c>
      <c r="D15524" s="232">
        <v>32.64</v>
      </c>
      <c r="E15524" s="233" t="s">
        <v>1215</v>
      </c>
      <c r="F15524" s="234" t="s">
        <v>1226</v>
      </c>
      <c r="G15524" s="234" t="s">
        <v>37</v>
      </c>
      <c r="H15524" s="235" t="s">
        <v>38</v>
      </c>
      <c r="I15524" s="228" t="s">
        <v>39</v>
      </c>
      <c r="J15524" s="209" t="s">
        <v>51</v>
      </c>
      <c r="K15524" s="209"/>
      <c r="L15524" s="239">
        <v>40399244.3199</v>
      </c>
      <c r="M15524" s="239">
        <v>4680741.2347</v>
      </c>
      <c r="N15524" s="242" t="s">
        <v>3910</v>
      </c>
      <c r="O15524" s="243" t="s">
        <v>3917</v>
      </c>
      <c r="P15524" s="241">
        <f t="shared" si="123"/>
        <v>146.88</v>
      </c>
      <c r="Q15524" s="247"/>
      <c r="R15524" s="147"/>
    </row>
    <row r="15525" s="10" customFormat="1" spans="1:18">
      <c r="A15525" s="234" t="s">
        <v>3903</v>
      </c>
      <c r="B15525" s="231" t="s">
        <v>3907</v>
      </c>
      <c r="C15525" s="209" t="s">
        <v>2657</v>
      </c>
      <c r="D15525" s="232">
        <v>53.16</v>
      </c>
      <c r="E15525" s="233" t="s">
        <v>1215</v>
      </c>
      <c r="F15525" s="234" t="s">
        <v>1226</v>
      </c>
      <c r="G15525" s="234" t="s">
        <v>37</v>
      </c>
      <c r="H15525" s="235" t="s">
        <v>38</v>
      </c>
      <c r="I15525" s="228" t="s">
        <v>39</v>
      </c>
      <c r="J15525" s="209" t="s">
        <v>51</v>
      </c>
      <c r="K15525" s="209"/>
      <c r="L15525" s="239">
        <v>40398248.1065</v>
      </c>
      <c r="M15525" s="239">
        <v>4680569.86263</v>
      </c>
      <c r="N15525" s="242" t="s">
        <v>3910</v>
      </c>
      <c r="O15525" s="243" t="s">
        <v>3917</v>
      </c>
      <c r="P15525" s="241">
        <f t="shared" si="123"/>
        <v>239.22</v>
      </c>
      <c r="Q15525" s="247"/>
      <c r="R15525" s="147"/>
    </row>
    <row r="15526" s="10" customFormat="1" spans="1:18">
      <c r="A15526" s="234" t="s">
        <v>3903</v>
      </c>
      <c r="B15526" s="231" t="s">
        <v>3907</v>
      </c>
      <c r="C15526" s="209" t="s">
        <v>3309</v>
      </c>
      <c r="D15526" s="232">
        <v>209.77</v>
      </c>
      <c r="E15526" s="233" t="s">
        <v>1215</v>
      </c>
      <c r="F15526" s="234" t="s">
        <v>1226</v>
      </c>
      <c r="G15526" s="234" t="s">
        <v>37</v>
      </c>
      <c r="H15526" s="235" t="s">
        <v>38</v>
      </c>
      <c r="I15526" s="228" t="s">
        <v>39</v>
      </c>
      <c r="J15526" s="209" t="s">
        <v>51</v>
      </c>
      <c r="K15526" s="209"/>
      <c r="L15526" s="239">
        <v>40399160.0044</v>
      </c>
      <c r="M15526" s="239">
        <v>4680908.85787</v>
      </c>
      <c r="N15526" s="242" t="s">
        <v>3910</v>
      </c>
      <c r="O15526" s="243" t="s">
        <v>3917</v>
      </c>
      <c r="P15526" s="241">
        <f t="shared" si="123"/>
        <v>943.965</v>
      </c>
      <c r="Q15526" s="247"/>
      <c r="R15526" s="147"/>
    </row>
    <row r="15527" s="10" customFormat="1" spans="1:18">
      <c r="A15527" s="234" t="s">
        <v>3903</v>
      </c>
      <c r="B15527" s="231" t="s">
        <v>3907</v>
      </c>
      <c r="C15527" s="209" t="s">
        <v>2023</v>
      </c>
      <c r="D15527" s="232">
        <v>22.21</v>
      </c>
      <c r="E15527" s="233" t="s">
        <v>1215</v>
      </c>
      <c r="F15527" s="234" t="s">
        <v>1226</v>
      </c>
      <c r="G15527" s="234" t="s">
        <v>37</v>
      </c>
      <c r="H15527" s="235" t="s">
        <v>38</v>
      </c>
      <c r="I15527" s="228" t="s">
        <v>39</v>
      </c>
      <c r="J15527" s="209" t="s">
        <v>51</v>
      </c>
      <c r="K15527" s="209"/>
      <c r="L15527" s="239">
        <v>40397938.562</v>
      </c>
      <c r="M15527" s="239">
        <v>4680433.75792</v>
      </c>
      <c r="N15527" s="242" t="s">
        <v>3910</v>
      </c>
      <c r="O15527" s="243" t="s">
        <v>3917</v>
      </c>
      <c r="P15527" s="241">
        <f t="shared" si="123"/>
        <v>99.945</v>
      </c>
      <c r="Q15527" s="247"/>
      <c r="R15527" s="147"/>
    </row>
    <row r="15528" s="10" customFormat="1" spans="1:18">
      <c r="A15528" s="234" t="s">
        <v>3903</v>
      </c>
      <c r="B15528" s="231" t="s">
        <v>3907</v>
      </c>
      <c r="C15528" s="209" t="s">
        <v>1849</v>
      </c>
      <c r="D15528" s="232">
        <v>107.5</v>
      </c>
      <c r="E15528" s="233" t="s">
        <v>1215</v>
      </c>
      <c r="F15528" s="234" t="s">
        <v>1226</v>
      </c>
      <c r="G15528" s="234" t="s">
        <v>37</v>
      </c>
      <c r="H15528" s="235" t="s">
        <v>38</v>
      </c>
      <c r="I15528" s="228" t="s">
        <v>39</v>
      </c>
      <c r="J15528" s="209" t="s">
        <v>51</v>
      </c>
      <c r="K15528" s="209"/>
      <c r="L15528" s="239">
        <v>40398920.269</v>
      </c>
      <c r="M15528" s="239">
        <v>4681124.32519</v>
      </c>
      <c r="N15528" s="242" t="s">
        <v>3910</v>
      </c>
      <c r="O15528" s="243" t="s">
        <v>3917</v>
      </c>
      <c r="P15528" s="241">
        <f t="shared" si="123"/>
        <v>483.75</v>
      </c>
      <c r="Q15528" s="247"/>
      <c r="R15528" s="147"/>
    </row>
    <row r="15529" s="10" customFormat="1" spans="1:18">
      <c r="A15529" s="234" t="s">
        <v>3903</v>
      </c>
      <c r="B15529" s="231" t="s">
        <v>3907</v>
      </c>
      <c r="C15529" s="209" t="s">
        <v>2580</v>
      </c>
      <c r="D15529" s="232">
        <v>127.17</v>
      </c>
      <c r="E15529" s="233" t="s">
        <v>1215</v>
      </c>
      <c r="F15529" s="234" t="s">
        <v>1226</v>
      </c>
      <c r="G15529" s="234" t="s">
        <v>37</v>
      </c>
      <c r="H15529" s="235" t="s">
        <v>38</v>
      </c>
      <c r="I15529" s="228" t="s">
        <v>39</v>
      </c>
      <c r="J15529" s="209" t="s">
        <v>51</v>
      </c>
      <c r="K15529" s="209"/>
      <c r="L15529" s="239">
        <v>40398302.8756</v>
      </c>
      <c r="M15529" s="239">
        <v>4679834.47014</v>
      </c>
      <c r="N15529" s="242" t="s">
        <v>3910</v>
      </c>
      <c r="O15529" s="243" t="s">
        <v>3917</v>
      </c>
      <c r="P15529" s="241">
        <f t="shared" si="123"/>
        <v>572.265</v>
      </c>
      <c r="Q15529" s="247"/>
      <c r="R15529" s="147"/>
    </row>
    <row r="15530" s="10" customFormat="1" spans="1:18">
      <c r="A15530" s="234" t="s">
        <v>3903</v>
      </c>
      <c r="B15530" s="231" t="s">
        <v>3907</v>
      </c>
      <c r="C15530" s="209" t="s">
        <v>1057</v>
      </c>
      <c r="D15530" s="232">
        <v>302.33</v>
      </c>
      <c r="E15530" s="233" t="s">
        <v>1215</v>
      </c>
      <c r="F15530" s="234" t="s">
        <v>1226</v>
      </c>
      <c r="G15530" s="234" t="s">
        <v>37</v>
      </c>
      <c r="H15530" s="235" t="s">
        <v>38</v>
      </c>
      <c r="I15530" s="228" t="s">
        <v>39</v>
      </c>
      <c r="J15530" s="209" t="s">
        <v>51</v>
      </c>
      <c r="K15530" s="209"/>
      <c r="L15530" s="239">
        <v>40398494.3362</v>
      </c>
      <c r="M15530" s="239">
        <v>4681290.55477</v>
      </c>
      <c r="N15530" s="242" t="s">
        <v>3910</v>
      </c>
      <c r="O15530" s="243" t="s">
        <v>3917</v>
      </c>
      <c r="P15530" s="241">
        <f t="shared" si="123"/>
        <v>1360.485</v>
      </c>
      <c r="Q15530" s="247"/>
      <c r="R15530" s="147"/>
    </row>
    <row r="15531" s="10" customFormat="1" spans="1:18">
      <c r="A15531" s="234" t="s">
        <v>3903</v>
      </c>
      <c r="B15531" s="231" t="s">
        <v>3907</v>
      </c>
      <c r="C15531" s="209" t="s">
        <v>2869</v>
      </c>
      <c r="D15531" s="232">
        <v>29.34</v>
      </c>
      <c r="E15531" s="233" t="s">
        <v>1215</v>
      </c>
      <c r="F15531" s="234" t="s">
        <v>1226</v>
      </c>
      <c r="G15531" s="234" t="s">
        <v>37</v>
      </c>
      <c r="H15531" s="235" t="s">
        <v>38</v>
      </c>
      <c r="I15531" s="228" t="s">
        <v>39</v>
      </c>
      <c r="J15531" s="209" t="s">
        <v>51</v>
      </c>
      <c r="K15531" s="209"/>
      <c r="L15531" s="239">
        <v>40393891.1424</v>
      </c>
      <c r="M15531" s="239">
        <v>4679912.54957</v>
      </c>
      <c r="N15531" s="242" t="s">
        <v>3910</v>
      </c>
      <c r="O15531" s="243" t="s">
        <v>3917</v>
      </c>
      <c r="P15531" s="241">
        <f t="shared" si="123"/>
        <v>132.03</v>
      </c>
      <c r="Q15531" s="247"/>
      <c r="R15531" s="147"/>
    </row>
    <row r="15532" s="10" customFormat="1" spans="1:18">
      <c r="A15532" s="234" t="s">
        <v>3903</v>
      </c>
      <c r="B15532" s="231" t="s">
        <v>3907</v>
      </c>
      <c r="C15532" s="209" t="s">
        <v>3409</v>
      </c>
      <c r="D15532" s="232">
        <v>82.23</v>
      </c>
      <c r="E15532" s="233" t="s">
        <v>1215</v>
      </c>
      <c r="F15532" s="234" t="s">
        <v>1226</v>
      </c>
      <c r="G15532" s="234" t="s">
        <v>37</v>
      </c>
      <c r="H15532" s="235" t="s">
        <v>38</v>
      </c>
      <c r="I15532" s="228" t="s">
        <v>39</v>
      </c>
      <c r="J15532" s="209" t="s">
        <v>51</v>
      </c>
      <c r="K15532" s="209"/>
      <c r="L15532" s="239">
        <v>40393999.5946</v>
      </c>
      <c r="M15532" s="239">
        <v>4679722.62179</v>
      </c>
      <c r="N15532" s="242" t="s">
        <v>3910</v>
      </c>
      <c r="O15532" s="243" t="s">
        <v>3917</v>
      </c>
      <c r="P15532" s="241">
        <f t="shared" si="123"/>
        <v>370.035</v>
      </c>
      <c r="Q15532" s="247"/>
      <c r="R15532" s="147"/>
    </row>
    <row r="15533" s="10" customFormat="1" spans="1:18">
      <c r="A15533" s="234" t="s">
        <v>3903</v>
      </c>
      <c r="B15533" s="231" t="s">
        <v>3907</v>
      </c>
      <c r="C15533" s="209" t="s">
        <v>2862</v>
      </c>
      <c r="D15533" s="232">
        <v>14.6</v>
      </c>
      <c r="E15533" s="233" t="s">
        <v>1215</v>
      </c>
      <c r="F15533" s="234" t="s">
        <v>1226</v>
      </c>
      <c r="G15533" s="234" t="s">
        <v>37</v>
      </c>
      <c r="H15533" s="235" t="s">
        <v>38</v>
      </c>
      <c r="I15533" s="228" t="s">
        <v>39</v>
      </c>
      <c r="J15533" s="209" t="s">
        <v>51</v>
      </c>
      <c r="K15533" s="209"/>
      <c r="L15533" s="239">
        <v>40394445.3774</v>
      </c>
      <c r="M15533" s="239">
        <v>4679597.6231</v>
      </c>
      <c r="N15533" s="242" t="s">
        <v>3910</v>
      </c>
      <c r="O15533" s="243" t="s">
        <v>3917</v>
      </c>
      <c r="P15533" s="241">
        <f t="shared" si="123"/>
        <v>65.7</v>
      </c>
      <c r="Q15533" s="247"/>
      <c r="R15533" s="147"/>
    </row>
    <row r="15534" s="10" customFormat="1" spans="1:18">
      <c r="A15534" s="234" t="s">
        <v>3903</v>
      </c>
      <c r="B15534" s="231" t="s">
        <v>3907</v>
      </c>
      <c r="C15534" s="209" t="s">
        <v>297</v>
      </c>
      <c r="D15534" s="232">
        <v>3.51</v>
      </c>
      <c r="E15534" s="233" t="s">
        <v>1215</v>
      </c>
      <c r="F15534" s="234" t="s">
        <v>1226</v>
      </c>
      <c r="G15534" s="234" t="s">
        <v>37</v>
      </c>
      <c r="H15534" s="235" t="s">
        <v>38</v>
      </c>
      <c r="I15534" s="228" t="s">
        <v>39</v>
      </c>
      <c r="J15534" s="209" t="s">
        <v>51</v>
      </c>
      <c r="K15534" s="209"/>
      <c r="L15534" s="239">
        <v>40393930.6571</v>
      </c>
      <c r="M15534" s="239">
        <v>4679420.25969</v>
      </c>
      <c r="N15534" s="242" t="s">
        <v>3910</v>
      </c>
      <c r="O15534" s="243" t="s">
        <v>3917</v>
      </c>
      <c r="P15534" s="241">
        <f t="shared" si="123"/>
        <v>15.795</v>
      </c>
      <c r="Q15534" s="247"/>
      <c r="R15534" s="147"/>
    </row>
    <row r="15535" s="10" customFormat="1" spans="1:18">
      <c r="A15535" s="234" t="s">
        <v>3903</v>
      </c>
      <c r="B15535" s="231" t="s">
        <v>3907</v>
      </c>
      <c r="C15535" s="209" t="s">
        <v>1394</v>
      </c>
      <c r="D15535" s="232">
        <v>26.28</v>
      </c>
      <c r="E15535" s="233" t="s">
        <v>1215</v>
      </c>
      <c r="F15535" s="234" t="s">
        <v>1226</v>
      </c>
      <c r="G15535" s="234" t="s">
        <v>37</v>
      </c>
      <c r="H15535" s="235" t="s">
        <v>38</v>
      </c>
      <c r="I15535" s="228" t="s">
        <v>39</v>
      </c>
      <c r="J15535" s="209" t="s">
        <v>51</v>
      </c>
      <c r="K15535" s="209"/>
      <c r="L15535" s="239">
        <v>40393628.9445</v>
      </c>
      <c r="M15535" s="239">
        <v>4679837.88354</v>
      </c>
      <c r="N15535" s="242" t="s">
        <v>3910</v>
      </c>
      <c r="O15535" s="243" t="s">
        <v>3917</v>
      </c>
      <c r="P15535" s="241">
        <f t="shared" si="123"/>
        <v>118.26</v>
      </c>
      <c r="Q15535" s="247"/>
      <c r="R15535" s="147"/>
    </row>
    <row r="15536" s="10" customFormat="1" spans="1:18">
      <c r="A15536" s="234" t="s">
        <v>3903</v>
      </c>
      <c r="B15536" s="231" t="s">
        <v>3907</v>
      </c>
      <c r="C15536" s="209" t="s">
        <v>3421</v>
      </c>
      <c r="D15536" s="232">
        <v>11.32</v>
      </c>
      <c r="E15536" s="233" t="s">
        <v>1215</v>
      </c>
      <c r="F15536" s="234" t="s">
        <v>1226</v>
      </c>
      <c r="G15536" s="234" t="s">
        <v>37</v>
      </c>
      <c r="H15536" s="235" t="s">
        <v>38</v>
      </c>
      <c r="I15536" s="228" t="s">
        <v>39</v>
      </c>
      <c r="J15536" s="209" t="s">
        <v>51</v>
      </c>
      <c r="K15536" s="209"/>
      <c r="L15536" s="239">
        <v>40393862.4083</v>
      </c>
      <c r="M15536" s="239">
        <v>4679981.66499</v>
      </c>
      <c r="N15536" s="242" t="s">
        <v>3910</v>
      </c>
      <c r="O15536" s="243" t="s">
        <v>3917</v>
      </c>
      <c r="P15536" s="241">
        <f t="shared" si="123"/>
        <v>50.94</v>
      </c>
      <c r="Q15536" s="247"/>
      <c r="R15536" s="147"/>
    </row>
    <row r="15537" s="10" customFormat="1" spans="1:18">
      <c r="A15537" s="234" t="s">
        <v>3903</v>
      </c>
      <c r="B15537" s="231" t="s">
        <v>3907</v>
      </c>
      <c r="C15537" s="209" t="s">
        <v>3392</v>
      </c>
      <c r="D15537" s="232">
        <v>105.51</v>
      </c>
      <c r="E15537" s="233" t="s">
        <v>1215</v>
      </c>
      <c r="F15537" s="234" t="s">
        <v>1226</v>
      </c>
      <c r="G15537" s="234" t="s">
        <v>37</v>
      </c>
      <c r="H15537" s="235" t="s">
        <v>38</v>
      </c>
      <c r="I15537" s="228" t="s">
        <v>39</v>
      </c>
      <c r="J15537" s="209" t="s">
        <v>51</v>
      </c>
      <c r="K15537" s="209"/>
      <c r="L15537" s="239">
        <v>40393749.168</v>
      </c>
      <c r="M15537" s="239">
        <v>4679612.87884</v>
      </c>
      <c r="N15537" s="242" t="s">
        <v>3910</v>
      </c>
      <c r="O15537" s="243" t="s">
        <v>3917</v>
      </c>
      <c r="P15537" s="241">
        <f t="shared" si="123"/>
        <v>474.795</v>
      </c>
      <c r="Q15537" s="247"/>
      <c r="R15537" s="147"/>
    </row>
    <row r="15538" s="10" customFormat="1" spans="1:18">
      <c r="A15538" s="234" t="s">
        <v>3903</v>
      </c>
      <c r="B15538" s="231" t="s">
        <v>3907</v>
      </c>
      <c r="C15538" s="209" t="s">
        <v>1401</v>
      </c>
      <c r="D15538" s="232">
        <v>61.2</v>
      </c>
      <c r="E15538" s="233" t="s">
        <v>1215</v>
      </c>
      <c r="F15538" s="234" t="s">
        <v>1226</v>
      </c>
      <c r="G15538" s="234" t="s">
        <v>37</v>
      </c>
      <c r="H15538" s="235" t="s">
        <v>38</v>
      </c>
      <c r="I15538" s="228" t="s">
        <v>39</v>
      </c>
      <c r="J15538" s="209" t="s">
        <v>51</v>
      </c>
      <c r="K15538" s="209"/>
      <c r="L15538" s="239">
        <v>40394214.9013</v>
      </c>
      <c r="M15538" s="239">
        <v>4679646.88652</v>
      </c>
      <c r="N15538" s="242" t="s">
        <v>3910</v>
      </c>
      <c r="O15538" s="243" t="s">
        <v>3917</v>
      </c>
      <c r="P15538" s="241">
        <f t="shared" si="123"/>
        <v>275.4</v>
      </c>
      <c r="Q15538" s="247"/>
      <c r="R15538" s="147"/>
    </row>
    <row r="15539" s="10" customFormat="1" spans="1:18">
      <c r="A15539" s="234" t="s">
        <v>3903</v>
      </c>
      <c r="B15539" s="231" t="s">
        <v>3907</v>
      </c>
      <c r="C15539" s="209" t="s">
        <v>997</v>
      </c>
      <c r="D15539" s="232">
        <v>49.38</v>
      </c>
      <c r="E15539" s="233" t="s">
        <v>1215</v>
      </c>
      <c r="F15539" s="234" t="s">
        <v>1226</v>
      </c>
      <c r="G15539" s="234" t="s">
        <v>37</v>
      </c>
      <c r="H15539" s="235" t="s">
        <v>38</v>
      </c>
      <c r="I15539" s="228" t="s">
        <v>39</v>
      </c>
      <c r="J15539" s="209" t="s">
        <v>51</v>
      </c>
      <c r="K15539" s="209"/>
      <c r="L15539" s="239">
        <v>40398919.2337</v>
      </c>
      <c r="M15539" s="239">
        <v>4681281.15459</v>
      </c>
      <c r="N15539" s="242" t="s">
        <v>3910</v>
      </c>
      <c r="O15539" s="243" t="s">
        <v>3917</v>
      </c>
      <c r="P15539" s="241">
        <f t="shared" si="123"/>
        <v>222.21</v>
      </c>
      <c r="Q15539" s="247"/>
      <c r="R15539" s="147"/>
    </row>
    <row r="15540" s="10" customFormat="1" spans="1:18">
      <c r="A15540" s="234" t="s">
        <v>3903</v>
      </c>
      <c r="B15540" s="231" t="s">
        <v>3907</v>
      </c>
      <c r="C15540" s="209" t="s">
        <v>3175</v>
      </c>
      <c r="D15540" s="232">
        <v>13.67</v>
      </c>
      <c r="E15540" s="233" t="s">
        <v>1215</v>
      </c>
      <c r="F15540" s="234" t="s">
        <v>1226</v>
      </c>
      <c r="G15540" s="234" t="s">
        <v>37</v>
      </c>
      <c r="H15540" s="235" t="s">
        <v>38</v>
      </c>
      <c r="I15540" s="228" t="s">
        <v>39</v>
      </c>
      <c r="J15540" s="209" t="s">
        <v>51</v>
      </c>
      <c r="K15540" s="209"/>
      <c r="L15540" s="239">
        <v>40399687.6946</v>
      </c>
      <c r="M15540" s="239">
        <v>4681224.82057</v>
      </c>
      <c r="N15540" s="242" t="s">
        <v>3910</v>
      </c>
      <c r="O15540" s="243" t="s">
        <v>3917</v>
      </c>
      <c r="P15540" s="241">
        <f t="shared" si="123"/>
        <v>61.515</v>
      </c>
      <c r="Q15540" s="247"/>
      <c r="R15540" s="147"/>
    </row>
    <row r="15541" s="10" customFormat="1" spans="1:18">
      <c r="A15541" s="234" t="s">
        <v>3903</v>
      </c>
      <c r="B15541" s="231" t="s">
        <v>3907</v>
      </c>
      <c r="C15541" s="209" t="s">
        <v>2689</v>
      </c>
      <c r="D15541" s="232">
        <v>30.07</v>
      </c>
      <c r="E15541" s="233" t="s">
        <v>1215</v>
      </c>
      <c r="F15541" s="234" t="s">
        <v>1226</v>
      </c>
      <c r="G15541" s="234" t="s">
        <v>37</v>
      </c>
      <c r="H15541" s="235" t="s">
        <v>38</v>
      </c>
      <c r="I15541" s="228" t="s">
        <v>39</v>
      </c>
      <c r="J15541" s="209" t="s">
        <v>51</v>
      </c>
      <c r="K15541" s="209"/>
      <c r="L15541" s="239">
        <v>40399541.0716</v>
      </c>
      <c r="M15541" s="239">
        <v>4681362.25487</v>
      </c>
      <c r="N15541" s="242" t="s">
        <v>3910</v>
      </c>
      <c r="O15541" s="243" t="s">
        <v>3917</v>
      </c>
      <c r="P15541" s="241">
        <f t="shared" si="123"/>
        <v>135.315</v>
      </c>
      <c r="Q15541" s="247"/>
      <c r="R15541" s="147"/>
    </row>
    <row r="15542" s="10" customFormat="1" spans="1:18">
      <c r="A15542" s="234" t="s">
        <v>3903</v>
      </c>
      <c r="B15542" s="231" t="s">
        <v>3907</v>
      </c>
      <c r="C15542" s="209" t="s">
        <v>881</v>
      </c>
      <c r="D15542" s="232">
        <v>333.15</v>
      </c>
      <c r="E15542" s="233" t="s">
        <v>1215</v>
      </c>
      <c r="F15542" s="234" t="s">
        <v>1226</v>
      </c>
      <c r="G15542" s="234" t="s">
        <v>37</v>
      </c>
      <c r="H15542" s="235" t="s">
        <v>38</v>
      </c>
      <c r="I15542" s="228" t="s">
        <v>39</v>
      </c>
      <c r="J15542" s="209" t="s">
        <v>51</v>
      </c>
      <c r="K15542" s="209"/>
      <c r="L15542" s="239">
        <v>40399208.7015</v>
      </c>
      <c r="M15542" s="239">
        <v>4681591.95627</v>
      </c>
      <c r="N15542" s="242" t="s">
        <v>3910</v>
      </c>
      <c r="O15542" s="243" t="s">
        <v>3917</v>
      </c>
      <c r="P15542" s="241">
        <f t="shared" si="123"/>
        <v>1499.175</v>
      </c>
      <c r="Q15542" s="247"/>
      <c r="R15542" s="147"/>
    </row>
    <row r="15543" s="10" customFormat="1" spans="1:18">
      <c r="A15543" s="234" t="s">
        <v>3903</v>
      </c>
      <c r="B15543" s="231" t="s">
        <v>3907</v>
      </c>
      <c r="C15543" s="209" t="s">
        <v>3523</v>
      </c>
      <c r="D15543" s="232">
        <v>84.84</v>
      </c>
      <c r="E15543" s="233" t="s">
        <v>1215</v>
      </c>
      <c r="F15543" s="234" t="s">
        <v>1226</v>
      </c>
      <c r="G15543" s="234" t="s">
        <v>37</v>
      </c>
      <c r="H15543" s="235" t="s">
        <v>38</v>
      </c>
      <c r="I15543" s="228" t="s">
        <v>39</v>
      </c>
      <c r="J15543" s="209" t="s">
        <v>51</v>
      </c>
      <c r="K15543" s="209"/>
      <c r="L15543" s="239">
        <v>40399414.8778</v>
      </c>
      <c r="M15543" s="239">
        <v>4681404.96664</v>
      </c>
      <c r="N15543" s="242" t="s">
        <v>3910</v>
      </c>
      <c r="O15543" s="243" t="s">
        <v>3917</v>
      </c>
      <c r="P15543" s="241">
        <f t="shared" si="123"/>
        <v>381.78</v>
      </c>
      <c r="Q15543" s="247"/>
      <c r="R15543" s="147"/>
    </row>
    <row r="15544" s="10" customFormat="1" spans="1:18">
      <c r="A15544" s="234" t="s">
        <v>3903</v>
      </c>
      <c r="B15544" s="231" t="s">
        <v>3907</v>
      </c>
      <c r="C15544" s="209" t="s">
        <v>878</v>
      </c>
      <c r="D15544" s="232">
        <v>84.45</v>
      </c>
      <c r="E15544" s="233" t="s">
        <v>1215</v>
      </c>
      <c r="F15544" s="234" t="s">
        <v>1226</v>
      </c>
      <c r="G15544" s="234" t="s">
        <v>37</v>
      </c>
      <c r="H15544" s="235" t="s">
        <v>38</v>
      </c>
      <c r="I15544" s="228" t="s">
        <v>39</v>
      </c>
      <c r="J15544" s="209" t="s">
        <v>51</v>
      </c>
      <c r="K15544" s="209"/>
      <c r="L15544" s="239">
        <v>40398771.2787</v>
      </c>
      <c r="M15544" s="239">
        <v>4681529.39758</v>
      </c>
      <c r="N15544" s="242" t="s">
        <v>3910</v>
      </c>
      <c r="O15544" s="243" t="s">
        <v>3917</v>
      </c>
      <c r="P15544" s="241">
        <f t="shared" si="123"/>
        <v>380.025</v>
      </c>
      <c r="Q15544" s="247"/>
      <c r="R15544" s="147"/>
    </row>
    <row r="15545" s="10" customFormat="1" spans="1:18">
      <c r="A15545" s="234" t="s">
        <v>3903</v>
      </c>
      <c r="B15545" s="231" t="s">
        <v>3907</v>
      </c>
      <c r="C15545" s="209" t="s">
        <v>3321</v>
      </c>
      <c r="D15545" s="232">
        <v>17.89</v>
      </c>
      <c r="E15545" s="233" t="s">
        <v>1215</v>
      </c>
      <c r="F15545" s="234" t="s">
        <v>1226</v>
      </c>
      <c r="G15545" s="234" t="s">
        <v>37</v>
      </c>
      <c r="H15545" s="235" t="s">
        <v>38</v>
      </c>
      <c r="I15545" s="228" t="s">
        <v>39</v>
      </c>
      <c r="J15545" s="209" t="s">
        <v>51</v>
      </c>
      <c r="K15545" s="209"/>
      <c r="L15545" s="239">
        <v>40399864.0372</v>
      </c>
      <c r="M15545" s="239">
        <v>4681001.88261</v>
      </c>
      <c r="N15545" s="242" t="s">
        <v>3910</v>
      </c>
      <c r="O15545" s="243" t="s">
        <v>3917</v>
      </c>
      <c r="P15545" s="241">
        <f t="shared" si="123"/>
        <v>80.505</v>
      </c>
      <c r="Q15545" s="247"/>
      <c r="R15545" s="147"/>
    </row>
    <row r="15546" s="10" customFormat="1" spans="1:18">
      <c r="A15546" s="234" t="s">
        <v>3903</v>
      </c>
      <c r="B15546" s="231" t="s">
        <v>3907</v>
      </c>
      <c r="C15546" s="209" t="s">
        <v>964</v>
      </c>
      <c r="D15546" s="232">
        <v>51.12</v>
      </c>
      <c r="E15546" s="233" t="s">
        <v>1215</v>
      </c>
      <c r="F15546" s="234" t="s">
        <v>1226</v>
      </c>
      <c r="G15546" s="234" t="s">
        <v>37</v>
      </c>
      <c r="H15546" s="235" t="s">
        <v>38</v>
      </c>
      <c r="I15546" s="228" t="s">
        <v>39</v>
      </c>
      <c r="J15546" s="209" t="s">
        <v>51</v>
      </c>
      <c r="K15546" s="209"/>
      <c r="L15546" s="239">
        <v>40399377.9551</v>
      </c>
      <c r="M15546" s="239">
        <v>4681175.98104</v>
      </c>
      <c r="N15546" s="242" t="s">
        <v>3910</v>
      </c>
      <c r="O15546" s="243" t="s">
        <v>3917</v>
      </c>
      <c r="P15546" s="241">
        <f t="shared" si="123"/>
        <v>230.04</v>
      </c>
      <c r="Q15546" s="247"/>
      <c r="R15546" s="147"/>
    </row>
    <row r="15547" s="10" customFormat="1" spans="1:18">
      <c r="A15547" s="234" t="s">
        <v>3903</v>
      </c>
      <c r="B15547" s="231" t="s">
        <v>3907</v>
      </c>
      <c r="C15547" s="209" t="s">
        <v>3438</v>
      </c>
      <c r="D15547" s="232">
        <v>18.37</v>
      </c>
      <c r="E15547" s="233" t="s">
        <v>1215</v>
      </c>
      <c r="F15547" s="234" t="s">
        <v>1226</v>
      </c>
      <c r="G15547" s="234" t="s">
        <v>37</v>
      </c>
      <c r="H15547" s="235" t="s">
        <v>38</v>
      </c>
      <c r="I15547" s="228" t="s">
        <v>39</v>
      </c>
      <c r="J15547" s="209" t="s">
        <v>51</v>
      </c>
      <c r="K15547" s="209"/>
      <c r="L15547" s="239">
        <v>40399683.3415</v>
      </c>
      <c r="M15547" s="239">
        <v>4680786.08515</v>
      </c>
      <c r="N15547" s="242" t="s">
        <v>3910</v>
      </c>
      <c r="O15547" s="243" t="s">
        <v>3917</v>
      </c>
      <c r="P15547" s="241">
        <f t="shared" si="123"/>
        <v>82.665</v>
      </c>
      <c r="Q15547" s="247"/>
      <c r="R15547" s="147"/>
    </row>
    <row r="15548" s="10" customFormat="1" spans="1:18">
      <c r="A15548" s="234" t="s">
        <v>3903</v>
      </c>
      <c r="B15548" s="231" t="s">
        <v>3907</v>
      </c>
      <c r="C15548" s="209" t="s">
        <v>2878</v>
      </c>
      <c r="D15548" s="232">
        <v>218.5</v>
      </c>
      <c r="E15548" s="233" t="s">
        <v>1215</v>
      </c>
      <c r="F15548" s="234" t="s">
        <v>1226</v>
      </c>
      <c r="G15548" s="234" t="s">
        <v>37</v>
      </c>
      <c r="H15548" s="235" t="s">
        <v>38</v>
      </c>
      <c r="I15548" s="228" t="s">
        <v>39</v>
      </c>
      <c r="J15548" s="209" t="s">
        <v>51</v>
      </c>
      <c r="K15548" s="209"/>
      <c r="L15548" s="239">
        <v>40398819.32</v>
      </c>
      <c r="M15548" s="239">
        <v>4681818.2678</v>
      </c>
      <c r="N15548" s="242" t="s">
        <v>3910</v>
      </c>
      <c r="O15548" s="243" t="s">
        <v>3917</v>
      </c>
      <c r="P15548" s="241">
        <f t="shared" si="123"/>
        <v>983.25</v>
      </c>
      <c r="Q15548" s="247"/>
      <c r="R15548" s="147"/>
    </row>
    <row r="15549" s="10" customFormat="1" spans="1:18">
      <c r="A15549" s="234" t="s">
        <v>3903</v>
      </c>
      <c r="B15549" s="231" t="s">
        <v>3907</v>
      </c>
      <c r="C15549" s="209" t="s">
        <v>1833</v>
      </c>
      <c r="D15549" s="232">
        <v>223.39</v>
      </c>
      <c r="E15549" s="233" t="s">
        <v>1215</v>
      </c>
      <c r="F15549" s="234" t="s">
        <v>1226</v>
      </c>
      <c r="G15549" s="234" t="s">
        <v>37</v>
      </c>
      <c r="H15549" s="235" t="s">
        <v>38</v>
      </c>
      <c r="I15549" s="228" t="s">
        <v>39</v>
      </c>
      <c r="J15549" s="209" t="s">
        <v>51</v>
      </c>
      <c r="K15549" s="209"/>
      <c r="L15549" s="239">
        <v>40399535.5374</v>
      </c>
      <c r="M15549" s="239">
        <v>4680979.04686</v>
      </c>
      <c r="N15549" s="242" t="s">
        <v>3910</v>
      </c>
      <c r="O15549" s="243" t="s">
        <v>3917</v>
      </c>
      <c r="P15549" s="241">
        <f t="shared" si="123"/>
        <v>1005.255</v>
      </c>
      <c r="Q15549" s="247"/>
      <c r="R15549" s="147"/>
    </row>
    <row r="15550" s="10" customFormat="1" spans="1:18">
      <c r="A15550" s="234" t="s">
        <v>3903</v>
      </c>
      <c r="B15550" s="231" t="s">
        <v>3907</v>
      </c>
      <c r="C15550" s="209" t="s">
        <v>3200</v>
      </c>
      <c r="D15550" s="232">
        <v>44.49</v>
      </c>
      <c r="E15550" s="233" t="s">
        <v>1215</v>
      </c>
      <c r="F15550" s="234" t="s">
        <v>1226</v>
      </c>
      <c r="G15550" s="234" t="s">
        <v>37</v>
      </c>
      <c r="H15550" s="235" t="s">
        <v>38</v>
      </c>
      <c r="I15550" s="228" t="s">
        <v>39</v>
      </c>
      <c r="J15550" s="209" t="s">
        <v>51</v>
      </c>
      <c r="K15550" s="209"/>
      <c r="L15550" s="239">
        <v>40399764.9446</v>
      </c>
      <c r="M15550" s="239">
        <v>4681452.77879</v>
      </c>
      <c r="N15550" s="242" t="s">
        <v>3910</v>
      </c>
      <c r="O15550" s="243" t="s">
        <v>3917</v>
      </c>
      <c r="P15550" s="241">
        <f t="shared" si="123"/>
        <v>200.205</v>
      </c>
      <c r="Q15550" s="247"/>
      <c r="R15550" s="147"/>
    </row>
    <row r="15551" s="10" customFormat="1" spans="1:18">
      <c r="A15551" s="234" t="s">
        <v>3903</v>
      </c>
      <c r="B15551" s="231" t="s">
        <v>3907</v>
      </c>
      <c r="C15551" s="209" t="s">
        <v>3440</v>
      </c>
      <c r="D15551" s="232">
        <v>44.48</v>
      </c>
      <c r="E15551" s="233" t="s">
        <v>1215</v>
      </c>
      <c r="F15551" s="234" t="s">
        <v>1226</v>
      </c>
      <c r="G15551" s="234" t="s">
        <v>37</v>
      </c>
      <c r="H15551" s="235" t="s">
        <v>38</v>
      </c>
      <c r="I15551" s="228" t="s">
        <v>39</v>
      </c>
      <c r="J15551" s="209" t="s">
        <v>51</v>
      </c>
      <c r="K15551" s="209"/>
      <c r="L15551" s="239">
        <v>40399787.6421</v>
      </c>
      <c r="M15551" s="239">
        <v>4681042.07293</v>
      </c>
      <c r="N15551" s="242" t="s">
        <v>3910</v>
      </c>
      <c r="O15551" s="243" t="s">
        <v>3917</v>
      </c>
      <c r="P15551" s="241">
        <f t="shared" si="123"/>
        <v>200.16</v>
      </c>
      <c r="Q15551" s="247"/>
      <c r="R15551" s="147"/>
    </row>
    <row r="15552" s="10" customFormat="1" spans="1:18">
      <c r="A15552" s="234" t="s">
        <v>3903</v>
      </c>
      <c r="B15552" s="231" t="s">
        <v>3907</v>
      </c>
      <c r="C15552" s="209" t="s">
        <v>550</v>
      </c>
      <c r="D15552" s="232">
        <v>14.62</v>
      </c>
      <c r="E15552" s="233" t="s">
        <v>1215</v>
      </c>
      <c r="F15552" s="234" t="s">
        <v>1226</v>
      </c>
      <c r="G15552" s="234" t="s">
        <v>37</v>
      </c>
      <c r="H15552" s="235" t="s">
        <v>38</v>
      </c>
      <c r="I15552" s="228" t="s">
        <v>39</v>
      </c>
      <c r="J15552" s="209" t="s">
        <v>51</v>
      </c>
      <c r="K15552" s="209"/>
      <c r="L15552" s="239">
        <v>40398681.8714</v>
      </c>
      <c r="M15552" s="239">
        <v>4681467.84649</v>
      </c>
      <c r="N15552" s="242" t="s">
        <v>3910</v>
      </c>
      <c r="O15552" s="243" t="s">
        <v>3917</v>
      </c>
      <c r="P15552" s="241">
        <f t="shared" si="123"/>
        <v>65.79</v>
      </c>
      <c r="Q15552" s="247"/>
      <c r="R15552" s="147"/>
    </row>
    <row r="15553" s="10" customFormat="1" spans="1:18">
      <c r="A15553" s="234" t="s">
        <v>3903</v>
      </c>
      <c r="B15553" s="231" t="s">
        <v>3907</v>
      </c>
      <c r="C15553" s="209" t="s">
        <v>3127</v>
      </c>
      <c r="D15553" s="232">
        <v>50.74</v>
      </c>
      <c r="E15553" s="233" t="s">
        <v>1215</v>
      </c>
      <c r="F15553" s="234" t="s">
        <v>1226</v>
      </c>
      <c r="G15553" s="234" t="s">
        <v>37</v>
      </c>
      <c r="H15553" s="235" t="s">
        <v>38</v>
      </c>
      <c r="I15553" s="228" t="s">
        <v>39</v>
      </c>
      <c r="J15553" s="209" t="s">
        <v>51</v>
      </c>
      <c r="K15553" s="209"/>
      <c r="L15553" s="239">
        <v>40398014.1222</v>
      </c>
      <c r="M15553" s="239">
        <v>4680553.85083</v>
      </c>
      <c r="N15553" s="242" t="s">
        <v>3910</v>
      </c>
      <c r="O15553" s="243" t="s">
        <v>3917</v>
      </c>
      <c r="P15553" s="241">
        <f t="shared" si="123"/>
        <v>228.33</v>
      </c>
      <c r="Q15553" s="247"/>
      <c r="R15553" s="147"/>
    </row>
    <row r="15554" s="10" customFormat="1" spans="1:18">
      <c r="A15554" s="234" t="s">
        <v>3903</v>
      </c>
      <c r="B15554" s="231" t="s">
        <v>3907</v>
      </c>
      <c r="C15554" s="209" t="s">
        <v>1982</v>
      </c>
      <c r="D15554" s="232">
        <v>135.7</v>
      </c>
      <c r="E15554" s="233" t="s">
        <v>1215</v>
      </c>
      <c r="F15554" s="234" t="s">
        <v>1226</v>
      </c>
      <c r="G15554" s="234" t="s">
        <v>37</v>
      </c>
      <c r="H15554" s="235" t="s">
        <v>38</v>
      </c>
      <c r="I15554" s="228" t="s">
        <v>39</v>
      </c>
      <c r="J15554" s="209" t="s">
        <v>51</v>
      </c>
      <c r="K15554" s="209"/>
      <c r="L15554" s="239">
        <v>40397569.2737</v>
      </c>
      <c r="M15554" s="239">
        <v>4680765.23917</v>
      </c>
      <c r="N15554" s="242" t="s">
        <v>3910</v>
      </c>
      <c r="O15554" s="243" t="s">
        <v>3917</v>
      </c>
      <c r="P15554" s="241">
        <f t="shared" si="123"/>
        <v>610.65</v>
      </c>
      <c r="Q15554" s="247"/>
      <c r="R15554" s="147"/>
    </row>
    <row r="15555" s="10" customFormat="1" spans="1:18">
      <c r="A15555" s="234" t="s">
        <v>3903</v>
      </c>
      <c r="B15555" s="231" t="s">
        <v>3907</v>
      </c>
      <c r="C15555" s="209" t="s">
        <v>3922</v>
      </c>
      <c r="D15555" s="232">
        <v>310.94</v>
      </c>
      <c r="E15555" s="233" t="s">
        <v>1215</v>
      </c>
      <c r="F15555" s="234" t="s">
        <v>1226</v>
      </c>
      <c r="G15555" s="234" t="s">
        <v>37</v>
      </c>
      <c r="H15555" s="235" t="s">
        <v>38</v>
      </c>
      <c r="I15555" s="228" t="s">
        <v>39</v>
      </c>
      <c r="J15555" s="209" t="s">
        <v>51</v>
      </c>
      <c r="K15555" s="209"/>
      <c r="L15555" s="239">
        <v>40397854.6385</v>
      </c>
      <c r="M15555" s="239">
        <v>4680815.77705</v>
      </c>
      <c r="N15555" s="242" t="s">
        <v>3910</v>
      </c>
      <c r="O15555" s="243" t="s">
        <v>3917</v>
      </c>
      <c r="P15555" s="241">
        <f t="shared" si="123"/>
        <v>1399.23</v>
      </c>
      <c r="Q15555" s="247"/>
      <c r="R15555" s="147"/>
    </row>
    <row r="15556" s="10" customFormat="1" spans="1:18">
      <c r="A15556" s="227" t="s">
        <v>3903</v>
      </c>
      <c r="B15556" s="234"/>
      <c r="C15556" s="249"/>
      <c r="D15556" s="236">
        <f>SUM(D15452:D15555)</f>
        <v>7454.31</v>
      </c>
      <c r="E15556" s="234"/>
      <c r="F15556" s="234"/>
      <c r="G15556" s="234"/>
      <c r="H15556" s="234"/>
      <c r="I15556" s="234"/>
      <c r="J15556" s="234"/>
      <c r="K15556" s="234"/>
      <c r="L15556" s="250"/>
      <c r="M15556" s="250"/>
      <c r="N15556" s="250"/>
      <c r="O15556" s="243" t="s">
        <v>3923</v>
      </c>
      <c r="P15556" s="241">
        <f t="shared" ref="P15556:P15619" si="124">D15556*4.5</f>
        <v>33544.395</v>
      </c>
      <c r="Q15556" s="247" t="s">
        <v>3924</v>
      </c>
      <c r="R15556" s="147"/>
    </row>
    <row r="15557" s="10" customFormat="1" spans="1:18">
      <c r="A15557" s="234" t="s">
        <v>3903</v>
      </c>
      <c r="B15557" s="231" t="s">
        <v>3907</v>
      </c>
      <c r="C15557" s="209" t="s">
        <v>3925</v>
      </c>
      <c r="D15557" s="232">
        <v>78.42</v>
      </c>
      <c r="E15557" s="233" t="s">
        <v>1215</v>
      </c>
      <c r="F15557" s="234" t="s">
        <v>1226</v>
      </c>
      <c r="G15557" s="234" t="s">
        <v>37</v>
      </c>
      <c r="H15557" s="235" t="s">
        <v>38</v>
      </c>
      <c r="I15557" s="228" t="s">
        <v>39</v>
      </c>
      <c r="J15557" s="209" t="s">
        <v>51</v>
      </c>
      <c r="K15557" s="209"/>
      <c r="L15557" s="239">
        <v>40400010.2865</v>
      </c>
      <c r="M15557" s="239">
        <v>4677852.63522</v>
      </c>
      <c r="N15557" s="242" t="s">
        <v>3910</v>
      </c>
      <c r="O15557" s="234" t="s">
        <v>3926</v>
      </c>
      <c r="P15557" s="241">
        <f t="shared" si="124"/>
        <v>352.89</v>
      </c>
      <c r="Q15557" s="246"/>
      <c r="R15557" s="147"/>
    </row>
    <row r="15558" s="10" customFormat="1" spans="1:18">
      <c r="A15558" s="234" t="s">
        <v>3903</v>
      </c>
      <c r="B15558" s="231" t="s">
        <v>3907</v>
      </c>
      <c r="C15558" s="209" t="s">
        <v>3927</v>
      </c>
      <c r="D15558" s="232">
        <v>9.48</v>
      </c>
      <c r="E15558" s="233" t="s">
        <v>1215</v>
      </c>
      <c r="F15558" s="234" t="s">
        <v>1226</v>
      </c>
      <c r="G15558" s="234" t="s">
        <v>37</v>
      </c>
      <c r="H15558" s="235" t="s">
        <v>38</v>
      </c>
      <c r="I15558" s="228" t="s">
        <v>39</v>
      </c>
      <c r="J15558" s="209" t="s">
        <v>51</v>
      </c>
      <c r="K15558" s="209"/>
      <c r="L15558" s="239">
        <v>40400397.1155</v>
      </c>
      <c r="M15558" s="239">
        <v>4676729.79998</v>
      </c>
      <c r="N15558" s="242" t="s">
        <v>3910</v>
      </c>
      <c r="O15558" s="234" t="s">
        <v>3926</v>
      </c>
      <c r="P15558" s="241">
        <f t="shared" si="124"/>
        <v>42.66</v>
      </c>
      <c r="Q15558" s="248"/>
      <c r="R15558" s="147"/>
    </row>
    <row r="15559" s="10" customFormat="1" spans="1:18">
      <c r="A15559" s="234" t="s">
        <v>3903</v>
      </c>
      <c r="B15559" s="231" t="s">
        <v>3907</v>
      </c>
      <c r="C15559" s="209" t="s">
        <v>2316</v>
      </c>
      <c r="D15559" s="232">
        <v>29.85</v>
      </c>
      <c r="E15559" s="233" t="s">
        <v>1215</v>
      </c>
      <c r="F15559" s="234" t="s">
        <v>1226</v>
      </c>
      <c r="G15559" s="234" t="s">
        <v>37</v>
      </c>
      <c r="H15559" s="235" t="s">
        <v>38</v>
      </c>
      <c r="I15559" s="228" t="s">
        <v>39</v>
      </c>
      <c r="J15559" s="209" t="s">
        <v>51</v>
      </c>
      <c r="K15559" s="209"/>
      <c r="L15559" s="239">
        <v>40400396.0546</v>
      </c>
      <c r="M15559" s="239">
        <v>4677602.91072</v>
      </c>
      <c r="N15559" s="242" t="s">
        <v>3910</v>
      </c>
      <c r="O15559" s="234" t="s">
        <v>3926</v>
      </c>
      <c r="P15559" s="241">
        <f t="shared" si="124"/>
        <v>134.325</v>
      </c>
      <c r="Q15559" s="248"/>
      <c r="R15559" s="147"/>
    </row>
    <row r="15560" s="10" customFormat="1" spans="1:18">
      <c r="A15560" s="234" t="s">
        <v>3903</v>
      </c>
      <c r="B15560" s="231" t="s">
        <v>3907</v>
      </c>
      <c r="C15560" s="209" t="s">
        <v>2137</v>
      </c>
      <c r="D15560" s="232">
        <v>17.71</v>
      </c>
      <c r="E15560" s="233" t="s">
        <v>1215</v>
      </c>
      <c r="F15560" s="234" t="s">
        <v>1226</v>
      </c>
      <c r="G15560" s="234" t="s">
        <v>37</v>
      </c>
      <c r="H15560" s="235" t="s">
        <v>38</v>
      </c>
      <c r="I15560" s="228" t="s">
        <v>39</v>
      </c>
      <c r="J15560" s="209" t="s">
        <v>51</v>
      </c>
      <c r="K15560" s="209"/>
      <c r="L15560" s="239">
        <v>40399829.9544</v>
      </c>
      <c r="M15560" s="239">
        <v>4678731.04437</v>
      </c>
      <c r="N15560" s="242" t="s">
        <v>3910</v>
      </c>
      <c r="O15560" s="234" t="s">
        <v>3926</v>
      </c>
      <c r="P15560" s="241">
        <f t="shared" si="124"/>
        <v>79.695</v>
      </c>
      <c r="Q15560" s="248"/>
      <c r="R15560" s="147"/>
    </row>
    <row r="15561" s="10" customFormat="1" spans="1:18">
      <c r="A15561" s="234" t="s">
        <v>3903</v>
      </c>
      <c r="B15561" s="231" t="s">
        <v>3907</v>
      </c>
      <c r="C15561" s="209" t="s">
        <v>3087</v>
      </c>
      <c r="D15561" s="232">
        <v>70.78</v>
      </c>
      <c r="E15561" s="233" t="s">
        <v>1215</v>
      </c>
      <c r="F15561" s="234" t="s">
        <v>1226</v>
      </c>
      <c r="G15561" s="234" t="s">
        <v>37</v>
      </c>
      <c r="H15561" s="235" t="s">
        <v>38</v>
      </c>
      <c r="I15561" s="228" t="s">
        <v>39</v>
      </c>
      <c r="J15561" s="209" t="s">
        <v>51</v>
      </c>
      <c r="K15561" s="209"/>
      <c r="L15561" s="239">
        <v>40400014.9385</v>
      </c>
      <c r="M15561" s="239">
        <v>4678444.49595</v>
      </c>
      <c r="N15561" s="242" t="s">
        <v>3910</v>
      </c>
      <c r="O15561" s="234" t="s">
        <v>3926</v>
      </c>
      <c r="P15561" s="241">
        <f t="shared" si="124"/>
        <v>318.51</v>
      </c>
      <c r="Q15561" s="248"/>
      <c r="R15561" s="147"/>
    </row>
    <row r="15562" s="10" customFormat="1" spans="1:18">
      <c r="A15562" s="234" t="s">
        <v>3903</v>
      </c>
      <c r="B15562" s="231" t="s">
        <v>3907</v>
      </c>
      <c r="C15562" s="209" t="s">
        <v>2006</v>
      </c>
      <c r="D15562" s="232">
        <v>13.73</v>
      </c>
      <c r="E15562" s="233" t="s">
        <v>1215</v>
      </c>
      <c r="F15562" s="234" t="s">
        <v>1226</v>
      </c>
      <c r="G15562" s="234" t="s">
        <v>37</v>
      </c>
      <c r="H15562" s="235" t="s">
        <v>38</v>
      </c>
      <c r="I15562" s="228" t="s">
        <v>39</v>
      </c>
      <c r="J15562" s="209" t="s">
        <v>51</v>
      </c>
      <c r="K15562" s="209"/>
      <c r="L15562" s="239">
        <v>40400758.2827</v>
      </c>
      <c r="M15562" s="239">
        <v>4677597.69912</v>
      </c>
      <c r="N15562" s="242" t="s">
        <v>3910</v>
      </c>
      <c r="O15562" s="234" t="s">
        <v>3926</v>
      </c>
      <c r="P15562" s="241">
        <f t="shared" si="124"/>
        <v>61.785</v>
      </c>
      <c r="Q15562" s="248"/>
      <c r="R15562" s="147"/>
    </row>
    <row r="15563" s="10" customFormat="1" spans="1:18">
      <c r="A15563" s="234" t="s">
        <v>3903</v>
      </c>
      <c r="B15563" s="231" t="s">
        <v>3907</v>
      </c>
      <c r="C15563" s="209" t="s">
        <v>2001</v>
      </c>
      <c r="D15563" s="232">
        <v>71.06</v>
      </c>
      <c r="E15563" s="233" t="s">
        <v>1215</v>
      </c>
      <c r="F15563" s="234" t="s">
        <v>1226</v>
      </c>
      <c r="G15563" s="234" t="s">
        <v>37</v>
      </c>
      <c r="H15563" s="235" t="s">
        <v>38</v>
      </c>
      <c r="I15563" s="228" t="s">
        <v>39</v>
      </c>
      <c r="J15563" s="209" t="s">
        <v>51</v>
      </c>
      <c r="K15563" s="209"/>
      <c r="L15563" s="239">
        <v>40400787.9027</v>
      </c>
      <c r="M15563" s="239">
        <v>4677399.31116</v>
      </c>
      <c r="N15563" s="242" t="s">
        <v>3910</v>
      </c>
      <c r="O15563" s="234" t="s">
        <v>3926</v>
      </c>
      <c r="P15563" s="241">
        <f t="shared" si="124"/>
        <v>319.77</v>
      </c>
      <c r="Q15563" s="248"/>
      <c r="R15563" s="147"/>
    </row>
    <row r="15564" s="10" customFormat="1" spans="1:18">
      <c r="A15564" s="234" t="s">
        <v>3903</v>
      </c>
      <c r="B15564" s="231" t="s">
        <v>3907</v>
      </c>
      <c r="C15564" s="209" t="s">
        <v>3347</v>
      </c>
      <c r="D15564" s="232">
        <v>458.01</v>
      </c>
      <c r="E15564" s="233" t="s">
        <v>1215</v>
      </c>
      <c r="F15564" s="234" t="s">
        <v>1226</v>
      </c>
      <c r="G15564" s="234" t="s">
        <v>37</v>
      </c>
      <c r="H15564" s="235" t="s">
        <v>38</v>
      </c>
      <c r="I15564" s="228" t="s">
        <v>39</v>
      </c>
      <c r="J15564" s="209" t="s">
        <v>51</v>
      </c>
      <c r="K15564" s="209"/>
      <c r="L15564" s="239">
        <v>40400120.8003</v>
      </c>
      <c r="M15564" s="239">
        <v>4676852.06374</v>
      </c>
      <c r="N15564" s="242" t="s">
        <v>3910</v>
      </c>
      <c r="O15564" s="234" t="s">
        <v>3926</v>
      </c>
      <c r="P15564" s="241">
        <f t="shared" si="124"/>
        <v>2061.045</v>
      </c>
      <c r="Q15564" s="248"/>
      <c r="R15564" s="147"/>
    </row>
    <row r="15565" s="10" customFormat="1" spans="1:18">
      <c r="A15565" s="234" t="s">
        <v>3903</v>
      </c>
      <c r="B15565" s="231" t="s">
        <v>3907</v>
      </c>
      <c r="C15565" s="209" t="s">
        <v>3182</v>
      </c>
      <c r="D15565" s="232">
        <v>21.71</v>
      </c>
      <c r="E15565" s="233" t="s">
        <v>1215</v>
      </c>
      <c r="F15565" s="234" t="s">
        <v>1226</v>
      </c>
      <c r="G15565" s="234" t="s">
        <v>37</v>
      </c>
      <c r="H15565" s="235" t="s">
        <v>38</v>
      </c>
      <c r="I15565" s="228" t="s">
        <v>39</v>
      </c>
      <c r="J15565" s="209" t="s">
        <v>51</v>
      </c>
      <c r="K15565" s="209"/>
      <c r="L15565" s="239">
        <v>40400710.6062</v>
      </c>
      <c r="M15565" s="239">
        <v>4677746.52781</v>
      </c>
      <c r="N15565" s="242" t="s">
        <v>3910</v>
      </c>
      <c r="O15565" s="234" t="s">
        <v>3926</v>
      </c>
      <c r="P15565" s="241">
        <f t="shared" si="124"/>
        <v>97.695</v>
      </c>
      <c r="Q15565" s="248"/>
      <c r="R15565" s="147"/>
    </row>
    <row r="15566" s="10" customFormat="1" spans="1:18">
      <c r="A15566" s="234" t="s">
        <v>3903</v>
      </c>
      <c r="B15566" s="231" t="s">
        <v>3907</v>
      </c>
      <c r="C15566" s="209" t="s">
        <v>3928</v>
      </c>
      <c r="D15566" s="232">
        <v>16.95</v>
      </c>
      <c r="E15566" s="233" t="s">
        <v>1215</v>
      </c>
      <c r="F15566" s="234" t="s">
        <v>1226</v>
      </c>
      <c r="G15566" s="234" t="s">
        <v>37</v>
      </c>
      <c r="H15566" s="235" t="s">
        <v>38</v>
      </c>
      <c r="I15566" s="228" t="s">
        <v>39</v>
      </c>
      <c r="J15566" s="209" t="s">
        <v>51</v>
      </c>
      <c r="K15566" s="209"/>
      <c r="L15566" s="239">
        <v>40400152.51</v>
      </c>
      <c r="M15566" s="239">
        <v>4676426.83286</v>
      </c>
      <c r="N15566" s="242" t="s">
        <v>3910</v>
      </c>
      <c r="O15566" s="234" t="s">
        <v>3926</v>
      </c>
      <c r="P15566" s="241">
        <f t="shared" si="124"/>
        <v>76.275</v>
      </c>
      <c r="Q15566" s="248"/>
      <c r="R15566" s="147"/>
    </row>
    <row r="15567" s="10" customFormat="1" spans="1:18">
      <c r="A15567" s="234" t="s">
        <v>3903</v>
      </c>
      <c r="B15567" s="231" t="s">
        <v>3907</v>
      </c>
      <c r="C15567" s="209" t="s">
        <v>2374</v>
      </c>
      <c r="D15567" s="232">
        <v>35.78</v>
      </c>
      <c r="E15567" s="233" t="s">
        <v>1215</v>
      </c>
      <c r="F15567" s="234" t="s">
        <v>1226</v>
      </c>
      <c r="G15567" s="234" t="s">
        <v>37</v>
      </c>
      <c r="H15567" s="235" t="s">
        <v>38</v>
      </c>
      <c r="I15567" s="228" t="s">
        <v>39</v>
      </c>
      <c r="J15567" s="209" t="s">
        <v>51</v>
      </c>
      <c r="K15567" s="209"/>
      <c r="L15567" s="239">
        <v>40400210.7858</v>
      </c>
      <c r="M15567" s="239">
        <v>4677249.84101</v>
      </c>
      <c r="N15567" s="242" t="s">
        <v>3910</v>
      </c>
      <c r="O15567" s="234" t="s">
        <v>3926</v>
      </c>
      <c r="P15567" s="241">
        <f t="shared" si="124"/>
        <v>161.01</v>
      </c>
      <c r="Q15567" s="248"/>
      <c r="R15567" s="147"/>
    </row>
    <row r="15568" s="10" customFormat="1" spans="1:18">
      <c r="A15568" s="234" t="s">
        <v>3903</v>
      </c>
      <c r="B15568" s="231" t="s">
        <v>3907</v>
      </c>
      <c r="C15568" s="209" t="s">
        <v>1821</v>
      </c>
      <c r="D15568" s="232">
        <v>86.01</v>
      </c>
      <c r="E15568" s="233" t="s">
        <v>1215</v>
      </c>
      <c r="F15568" s="234" t="s">
        <v>1226</v>
      </c>
      <c r="G15568" s="234" t="s">
        <v>37</v>
      </c>
      <c r="H15568" s="235" t="s">
        <v>38</v>
      </c>
      <c r="I15568" s="228" t="s">
        <v>39</v>
      </c>
      <c r="J15568" s="209" t="s">
        <v>51</v>
      </c>
      <c r="K15568" s="209"/>
      <c r="L15568" s="239">
        <v>40400479.2972</v>
      </c>
      <c r="M15568" s="239">
        <v>4677258.41861</v>
      </c>
      <c r="N15568" s="242" t="s">
        <v>3910</v>
      </c>
      <c r="O15568" s="234" t="s">
        <v>3926</v>
      </c>
      <c r="P15568" s="241">
        <f t="shared" si="124"/>
        <v>387.045</v>
      </c>
      <c r="Q15568" s="248"/>
      <c r="R15568" s="147"/>
    </row>
    <row r="15569" s="10" customFormat="1" spans="1:18">
      <c r="A15569" s="234" t="s">
        <v>3903</v>
      </c>
      <c r="B15569" s="231" t="s">
        <v>3907</v>
      </c>
      <c r="C15569" s="209" t="s">
        <v>2638</v>
      </c>
      <c r="D15569" s="232">
        <v>7.91</v>
      </c>
      <c r="E15569" s="233" t="s">
        <v>1215</v>
      </c>
      <c r="F15569" s="234" t="s">
        <v>1226</v>
      </c>
      <c r="G15569" s="234" t="s">
        <v>37</v>
      </c>
      <c r="H15569" s="235" t="s">
        <v>38</v>
      </c>
      <c r="I15569" s="228" t="s">
        <v>39</v>
      </c>
      <c r="J15569" s="209" t="s">
        <v>51</v>
      </c>
      <c r="K15569" s="209"/>
      <c r="L15569" s="239">
        <v>40399795.8367</v>
      </c>
      <c r="M15569" s="239">
        <v>4677933.1668</v>
      </c>
      <c r="N15569" s="242" t="s">
        <v>3910</v>
      </c>
      <c r="O15569" s="234" t="s">
        <v>3926</v>
      </c>
      <c r="P15569" s="241">
        <f t="shared" si="124"/>
        <v>35.595</v>
      </c>
      <c r="Q15569" s="248"/>
      <c r="R15569" s="147"/>
    </row>
    <row r="15570" s="10" customFormat="1" spans="1:18">
      <c r="A15570" s="234" t="s">
        <v>3903</v>
      </c>
      <c r="B15570" s="231" t="s">
        <v>3907</v>
      </c>
      <c r="C15570" s="209" t="s">
        <v>3081</v>
      </c>
      <c r="D15570" s="232">
        <v>2.8</v>
      </c>
      <c r="E15570" s="233" t="s">
        <v>1215</v>
      </c>
      <c r="F15570" s="234" t="s">
        <v>1226</v>
      </c>
      <c r="G15570" s="234" t="s">
        <v>37</v>
      </c>
      <c r="H15570" s="235" t="s">
        <v>38</v>
      </c>
      <c r="I15570" s="228" t="s">
        <v>39</v>
      </c>
      <c r="J15570" s="209" t="s">
        <v>51</v>
      </c>
      <c r="K15570" s="209"/>
      <c r="L15570" s="239">
        <v>40399925.9729</v>
      </c>
      <c r="M15570" s="239">
        <v>4678746.56627</v>
      </c>
      <c r="N15570" s="242" t="s">
        <v>3910</v>
      </c>
      <c r="O15570" s="234" t="s">
        <v>3926</v>
      </c>
      <c r="P15570" s="241">
        <f t="shared" si="124"/>
        <v>12.6</v>
      </c>
      <c r="Q15570" s="248"/>
      <c r="R15570" s="147"/>
    </row>
    <row r="15571" s="10" customFormat="1" spans="1:18">
      <c r="A15571" s="234" t="s">
        <v>3903</v>
      </c>
      <c r="B15571" s="231" t="s">
        <v>3907</v>
      </c>
      <c r="C15571" s="209" t="s">
        <v>3329</v>
      </c>
      <c r="D15571" s="232">
        <v>68.37</v>
      </c>
      <c r="E15571" s="233" t="s">
        <v>1215</v>
      </c>
      <c r="F15571" s="234" t="s">
        <v>1226</v>
      </c>
      <c r="G15571" s="234" t="s">
        <v>37</v>
      </c>
      <c r="H15571" s="235" t="s">
        <v>38</v>
      </c>
      <c r="I15571" s="228" t="s">
        <v>39</v>
      </c>
      <c r="J15571" s="209" t="s">
        <v>51</v>
      </c>
      <c r="K15571" s="209"/>
      <c r="L15571" s="239">
        <v>40400751.6217</v>
      </c>
      <c r="M15571" s="239">
        <v>4677797.977</v>
      </c>
      <c r="N15571" s="242" t="s">
        <v>3910</v>
      </c>
      <c r="O15571" s="234" t="s">
        <v>3926</v>
      </c>
      <c r="P15571" s="241">
        <f t="shared" si="124"/>
        <v>307.665</v>
      </c>
      <c r="Q15571" s="248"/>
      <c r="R15571" s="147"/>
    </row>
    <row r="15572" s="10" customFormat="1" spans="1:18">
      <c r="A15572" s="234" t="s">
        <v>3903</v>
      </c>
      <c r="B15572" s="231" t="s">
        <v>3907</v>
      </c>
      <c r="C15572" s="209" t="s">
        <v>1579</v>
      </c>
      <c r="D15572" s="232">
        <v>16.04</v>
      </c>
      <c r="E15572" s="233" t="s">
        <v>1215</v>
      </c>
      <c r="F15572" s="234" t="s">
        <v>1226</v>
      </c>
      <c r="G15572" s="234" t="s">
        <v>37</v>
      </c>
      <c r="H15572" s="235" t="s">
        <v>38</v>
      </c>
      <c r="I15572" s="228" t="s">
        <v>39</v>
      </c>
      <c r="J15572" s="209" t="s">
        <v>51</v>
      </c>
      <c r="K15572" s="209"/>
      <c r="L15572" s="239">
        <v>40400600.282</v>
      </c>
      <c r="M15572" s="239">
        <v>4677703.58172</v>
      </c>
      <c r="N15572" s="242" t="s">
        <v>3910</v>
      </c>
      <c r="O15572" s="234" t="s">
        <v>3926</v>
      </c>
      <c r="P15572" s="241">
        <f t="shared" si="124"/>
        <v>72.18</v>
      </c>
      <c r="Q15572" s="248"/>
      <c r="R15572" s="147"/>
    </row>
    <row r="15573" s="10" customFormat="1" spans="1:18">
      <c r="A15573" s="234" t="s">
        <v>3903</v>
      </c>
      <c r="B15573" s="231" t="s">
        <v>3907</v>
      </c>
      <c r="C15573" s="209" t="s">
        <v>1582</v>
      </c>
      <c r="D15573" s="232">
        <v>57.04</v>
      </c>
      <c r="E15573" s="233" t="s">
        <v>1215</v>
      </c>
      <c r="F15573" s="234" t="s">
        <v>1226</v>
      </c>
      <c r="G15573" s="234" t="s">
        <v>37</v>
      </c>
      <c r="H15573" s="235" t="s">
        <v>38</v>
      </c>
      <c r="I15573" s="228" t="s">
        <v>39</v>
      </c>
      <c r="J15573" s="209" t="s">
        <v>51</v>
      </c>
      <c r="K15573" s="209"/>
      <c r="L15573" s="239">
        <v>40400596.0243</v>
      </c>
      <c r="M15573" s="239">
        <v>4677454.74773</v>
      </c>
      <c r="N15573" s="242" t="s">
        <v>3910</v>
      </c>
      <c r="O15573" s="234" t="s">
        <v>3926</v>
      </c>
      <c r="P15573" s="241">
        <f t="shared" si="124"/>
        <v>256.68</v>
      </c>
      <c r="Q15573" s="248"/>
      <c r="R15573" s="147"/>
    </row>
    <row r="15574" s="10" customFormat="1" spans="1:18">
      <c r="A15574" s="234" t="s">
        <v>3903</v>
      </c>
      <c r="B15574" s="231" t="s">
        <v>3907</v>
      </c>
      <c r="C15574" s="209" t="s">
        <v>2206</v>
      </c>
      <c r="D15574" s="232">
        <v>57.48</v>
      </c>
      <c r="E15574" s="233" t="s">
        <v>1215</v>
      </c>
      <c r="F15574" s="234" t="s">
        <v>1226</v>
      </c>
      <c r="G15574" s="234" t="s">
        <v>37</v>
      </c>
      <c r="H15574" s="235" t="s">
        <v>38</v>
      </c>
      <c r="I15574" s="228" t="s">
        <v>39</v>
      </c>
      <c r="J15574" s="209" t="s">
        <v>51</v>
      </c>
      <c r="K15574" s="209"/>
      <c r="L15574" s="239">
        <v>40400133.2252</v>
      </c>
      <c r="M15574" s="239">
        <v>4678092.79737</v>
      </c>
      <c r="N15574" s="242" t="s">
        <v>3910</v>
      </c>
      <c r="O15574" s="234" t="s">
        <v>3926</v>
      </c>
      <c r="P15574" s="241">
        <f t="shared" si="124"/>
        <v>258.66</v>
      </c>
      <c r="Q15574" s="248"/>
      <c r="R15574" s="147"/>
    </row>
    <row r="15575" s="10" customFormat="1" spans="1:18">
      <c r="A15575" s="234" t="s">
        <v>3903</v>
      </c>
      <c r="B15575" s="231" t="s">
        <v>3907</v>
      </c>
      <c r="C15575" s="209" t="s">
        <v>2728</v>
      </c>
      <c r="D15575" s="232">
        <v>78.78</v>
      </c>
      <c r="E15575" s="233" t="s">
        <v>1215</v>
      </c>
      <c r="F15575" s="234" t="s">
        <v>1226</v>
      </c>
      <c r="G15575" s="234" t="s">
        <v>37</v>
      </c>
      <c r="H15575" s="235" t="s">
        <v>38</v>
      </c>
      <c r="I15575" s="228" t="s">
        <v>39</v>
      </c>
      <c r="J15575" s="209" t="s">
        <v>51</v>
      </c>
      <c r="K15575" s="209"/>
      <c r="L15575" s="239">
        <v>40400185.7434</v>
      </c>
      <c r="M15575" s="239">
        <v>4677753.53654</v>
      </c>
      <c r="N15575" s="242" t="s">
        <v>3910</v>
      </c>
      <c r="O15575" s="234" t="s">
        <v>3926</v>
      </c>
      <c r="P15575" s="241">
        <f t="shared" si="124"/>
        <v>354.51</v>
      </c>
      <c r="Q15575" s="248"/>
      <c r="R15575" s="147"/>
    </row>
    <row r="15576" s="10" customFormat="1" spans="1:18">
      <c r="A15576" s="234" t="s">
        <v>3903</v>
      </c>
      <c r="B15576" s="231" t="s">
        <v>3907</v>
      </c>
      <c r="C15576" s="209" t="s">
        <v>3299</v>
      </c>
      <c r="D15576" s="232">
        <v>223.33</v>
      </c>
      <c r="E15576" s="233" t="s">
        <v>1215</v>
      </c>
      <c r="F15576" s="234" t="s">
        <v>1226</v>
      </c>
      <c r="G15576" s="234" t="s">
        <v>37</v>
      </c>
      <c r="H15576" s="235" t="s">
        <v>38</v>
      </c>
      <c r="I15576" s="228" t="s">
        <v>39</v>
      </c>
      <c r="J15576" s="209" t="s">
        <v>51</v>
      </c>
      <c r="K15576" s="209"/>
      <c r="L15576" s="239">
        <v>40400499.8658</v>
      </c>
      <c r="M15576" s="239">
        <v>4677014.95527</v>
      </c>
      <c r="N15576" s="242" t="s">
        <v>3910</v>
      </c>
      <c r="O15576" s="234" t="s">
        <v>3926</v>
      </c>
      <c r="P15576" s="241">
        <f t="shared" si="124"/>
        <v>1004.985</v>
      </c>
      <c r="Q15576" s="248"/>
      <c r="R15576" s="147"/>
    </row>
    <row r="15577" s="10" customFormat="1" spans="1:18">
      <c r="A15577" s="234" t="s">
        <v>3903</v>
      </c>
      <c r="B15577" s="231" t="s">
        <v>3907</v>
      </c>
      <c r="C15577" s="209" t="s">
        <v>2931</v>
      </c>
      <c r="D15577" s="232">
        <v>163.76</v>
      </c>
      <c r="E15577" s="233" t="s">
        <v>1215</v>
      </c>
      <c r="F15577" s="234" t="s">
        <v>1226</v>
      </c>
      <c r="G15577" s="234" t="s">
        <v>37</v>
      </c>
      <c r="H15577" s="235" t="s">
        <v>38</v>
      </c>
      <c r="I15577" s="228" t="s">
        <v>39</v>
      </c>
      <c r="J15577" s="209" t="s">
        <v>51</v>
      </c>
      <c r="K15577" s="209"/>
      <c r="L15577" s="239">
        <v>40399919.9577</v>
      </c>
      <c r="M15577" s="239">
        <v>4677579.00798</v>
      </c>
      <c r="N15577" s="242" t="s">
        <v>3910</v>
      </c>
      <c r="O15577" s="234" t="s">
        <v>3926</v>
      </c>
      <c r="P15577" s="241">
        <f t="shared" si="124"/>
        <v>736.92</v>
      </c>
      <c r="Q15577" s="248"/>
      <c r="R15577" s="147"/>
    </row>
    <row r="15578" s="10" customFormat="1" spans="1:18">
      <c r="A15578" s="234" t="s">
        <v>3903</v>
      </c>
      <c r="B15578" s="231" t="s">
        <v>3907</v>
      </c>
      <c r="C15578" s="209" t="s">
        <v>3929</v>
      </c>
      <c r="D15578" s="232">
        <v>178.15</v>
      </c>
      <c r="E15578" s="233" t="s">
        <v>1215</v>
      </c>
      <c r="F15578" s="234" t="s">
        <v>1226</v>
      </c>
      <c r="G15578" s="234" t="s">
        <v>37</v>
      </c>
      <c r="H15578" s="235" t="s">
        <v>38</v>
      </c>
      <c r="I15578" s="228" t="s">
        <v>39</v>
      </c>
      <c r="J15578" s="209" t="s">
        <v>51</v>
      </c>
      <c r="K15578" s="209"/>
      <c r="L15578" s="239">
        <v>40399908.9113</v>
      </c>
      <c r="M15578" s="239">
        <v>4678320.2635</v>
      </c>
      <c r="N15578" s="242" t="s">
        <v>3910</v>
      </c>
      <c r="O15578" s="234" t="s">
        <v>3926</v>
      </c>
      <c r="P15578" s="241">
        <f t="shared" si="124"/>
        <v>801.675</v>
      </c>
      <c r="Q15578" s="248"/>
      <c r="R15578" s="147"/>
    </row>
    <row r="15579" s="10" customFormat="1" spans="1:18">
      <c r="A15579" s="234" t="s">
        <v>3903</v>
      </c>
      <c r="B15579" s="231" t="s">
        <v>3907</v>
      </c>
      <c r="C15579" s="209" t="s">
        <v>1416</v>
      </c>
      <c r="D15579" s="232">
        <v>17.63</v>
      </c>
      <c r="E15579" s="233" t="s">
        <v>1215</v>
      </c>
      <c r="F15579" s="234" t="s">
        <v>1226</v>
      </c>
      <c r="G15579" s="234" t="s">
        <v>37</v>
      </c>
      <c r="H15579" s="235" t="s">
        <v>38</v>
      </c>
      <c r="I15579" s="228" t="s">
        <v>39</v>
      </c>
      <c r="J15579" s="209" t="s">
        <v>51</v>
      </c>
      <c r="K15579" s="209"/>
      <c r="L15579" s="239">
        <v>40400249.0916</v>
      </c>
      <c r="M15579" s="239">
        <v>4677037.68375</v>
      </c>
      <c r="N15579" s="242" t="s">
        <v>3910</v>
      </c>
      <c r="O15579" s="234" t="s">
        <v>3926</v>
      </c>
      <c r="P15579" s="241">
        <f t="shared" si="124"/>
        <v>79.335</v>
      </c>
      <c r="Q15579" s="248"/>
      <c r="R15579" s="147"/>
    </row>
    <row r="15580" s="10" customFormat="1" spans="1:18">
      <c r="A15580" s="234" t="s">
        <v>3903</v>
      </c>
      <c r="B15580" s="231" t="s">
        <v>3907</v>
      </c>
      <c r="C15580" s="209" t="s">
        <v>3369</v>
      </c>
      <c r="D15580" s="232">
        <v>13.61</v>
      </c>
      <c r="E15580" s="233" t="s">
        <v>1215</v>
      </c>
      <c r="F15580" s="234" t="s">
        <v>1226</v>
      </c>
      <c r="G15580" s="234" t="s">
        <v>37</v>
      </c>
      <c r="H15580" s="235" t="s">
        <v>38</v>
      </c>
      <c r="I15580" s="228" t="s">
        <v>39</v>
      </c>
      <c r="J15580" s="209" t="s">
        <v>51</v>
      </c>
      <c r="K15580" s="209"/>
      <c r="L15580" s="239">
        <v>40400041.453</v>
      </c>
      <c r="M15580" s="239">
        <v>4678753.34304</v>
      </c>
      <c r="N15580" s="242" t="s">
        <v>3910</v>
      </c>
      <c r="O15580" s="234" t="s">
        <v>3926</v>
      </c>
      <c r="P15580" s="241">
        <f t="shared" si="124"/>
        <v>61.245</v>
      </c>
      <c r="Q15580" s="248"/>
      <c r="R15580" s="147"/>
    </row>
    <row r="15581" s="10" customFormat="1" spans="1:18">
      <c r="A15581" s="234" t="s">
        <v>3903</v>
      </c>
      <c r="B15581" s="231" t="s">
        <v>3907</v>
      </c>
      <c r="C15581" s="209" t="s">
        <v>2180</v>
      </c>
      <c r="D15581" s="232">
        <v>389.95</v>
      </c>
      <c r="E15581" s="233" t="s">
        <v>1215</v>
      </c>
      <c r="F15581" s="234" t="s">
        <v>1226</v>
      </c>
      <c r="G15581" s="234" t="s">
        <v>37</v>
      </c>
      <c r="H15581" s="235" t="s">
        <v>38</v>
      </c>
      <c r="I15581" s="228" t="s">
        <v>39</v>
      </c>
      <c r="J15581" s="209" t="s">
        <v>51</v>
      </c>
      <c r="K15581" s="209"/>
      <c r="L15581" s="239">
        <v>40400248.1685</v>
      </c>
      <c r="M15581" s="239">
        <v>4678110.86625</v>
      </c>
      <c r="N15581" s="242" t="s">
        <v>3910</v>
      </c>
      <c r="O15581" s="234" t="s">
        <v>3926</v>
      </c>
      <c r="P15581" s="241">
        <f t="shared" si="124"/>
        <v>1754.775</v>
      </c>
      <c r="Q15581" s="248"/>
      <c r="R15581" s="147"/>
    </row>
    <row r="15582" s="10" customFormat="1" spans="1:18">
      <c r="A15582" s="227" t="s">
        <v>3903</v>
      </c>
      <c r="B15582" s="234"/>
      <c r="C15582" s="249"/>
      <c r="D15582" s="236">
        <f>SUM(D15557:D15581)</f>
        <v>2184.34</v>
      </c>
      <c r="E15582" s="234"/>
      <c r="F15582" s="234"/>
      <c r="G15582" s="234"/>
      <c r="H15582" s="234"/>
      <c r="I15582" s="234"/>
      <c r="J15582" s="234"/>
      <c r="K15582" s="234"/>
      <c r="L15582" s="250"/>
      <c r="M15582" s="250"/>
      <c r="N15582" s="250"/>
      <c r="O15582" s="234" t="s">
        <v>3930</v>
      </c>
      <c r="P15582" s="241">
        <f t="shared" si="124"/>
        <v>9829.53</v>
      </c>
      <c r="Q15582" s="248" t="s">
        <v>3931</v>
      </c>
      <c r="R15582" s="147"/>
    </row>
    <row r="15583" s="10" customFormat="1" spans="1:18">
      <c r="A15583" s="234" t="s">
        <v>3903</v>
      </c>
      <c r="B15583" s="231" t="s">
        <v>3907</v>
      </c>
      <c r="C15583" s="209" t="s">
        <v>573</v>
      </c>
      <c r="D15583" s="232">
        <v>95.2</v>
      </c>
      <c r="E15583" s="233" t="s">
        <v>1215</v>
      </c>
      <c r="F15583" s="234" t="s">
        <v>1226</v>
      </c>
      <c r="G15583" s="234" t="s">
        <v>37</v>
      </c>
      <c r="H15583" s="235" t="s">
        <v>38</v>
      </c>
      <c r="I15583" s="228" t="s">
        <v>39</v>
      </c>
      <c r="J15583" s="209" t="s">
        <v>51</v>
      </c>
      <c r="K15583" s="209"/>
      <c r="L15583" s="239">
        <v>40398830.4488</v>
      </c>
      <c r="M15583" s="239">
        <v>4682419.58886375</v>
      </c>
      <c r="N15583" s="242" t="s">
        <v>3910</v>
      </c>
      <c r="O15583" s="250" t="s">
        <v>3932</v>
      </c>
      <c r="P15583" s="241">
        <f t="shared" si="124"/>
        <v>428.4</v>
      </c>
      <c r="Q15583" s="246"/>
      <c r="R15583" s="147"/>
    </row>
    <row r="15584" s="10" customFormat="1" spans="1:18">
      <c r="A15584" s="234" t="s">
        <v>3903</v>
      </c>
      <c r="B15584" s="231" t="s">
        <v>3907</v>
      </c>
      <c r="C15584" s="209" t="s">
        <v>1616</v>
      </c>
      <c r="D15584" s="232">
        <v>84.52</v>
      </c>
      <c r="E15584" s="233" t="s">
        <v>1215</v>
      </c>
      <c r="F15584" s="234" t="s">
        <v>1226</v>
      </c>
      <c r="G15584" s="234" t="s">
        <v>37</v>
      </c>
      <c r="H15584" s="235" t="s">
        <v>38</v>
      </c>
      <c r="I15584" s="228" t="s">
        <v>39</v>
      </c>
      <c r="J15584" s="209" t="s">
        <v>51</v>
      </c>
      <c r="K15584" s="209"/>
      <c r="L15584" s="239">
        <v>40400249.6695</v>
      </c>
      <c r="M15584" s="239">
        <v>4681730.97654395</v>
      </c>
      <c r="N15584" s="242" t="s">
        <v>3910</v>
      </c>
      <c r="O15584" s="250" t="s">
        <v>3932</v>
      </c>
      <c r="P15584" s="241">
        <f t="shared" si="124"/>
        <v>380.34</v>
      </c>
      <c r="Q15584" s="251"/>
      <c r="R15584" s="147"/>
    </row>
    <row r="15585" s="10" customFormat="1" spans="1:18">
      <c r="A15585" s="234" t="s">
        <v>3903</v>
      </c>
      <c r="B15585" s="231" t="s">
        <v>3907</v>
      </c>
      <c r="C15585" s="209" t="s">
        <v>574</v>
      </c>
      <c r="D15585" s="232">
        <v>112.39</v>
      </c>
      <c r="E15585" s="233" t="s">
        <v>1215</v>
      </c>
      <c r="F15585" s="234" t="s">
        <v>1226</v>
      </c>
      <c r="G15585" s="234" t="s">
        <v>37</v>
      </c>
      <c r="H15585" s="235" t="s">
        <v>38</v>
      </c>
      <c r="I15585" s="228" t="s">
        <v>39</v>
      </c>
      <c r="J15585" s="209" t="s">
        <v>51</v>
      </c>
      <c r="K15585" s="209"/>
      <c r="L15585" s="239">
        <v>40398088.434</v>
      </c>
      <c r="M15585" s="239">
        <v>4682546.3461544</v>
      </c>
      <c r="N15585" s="242" t="s">
        <v>3910</v>
      </c>
      <c r="O15585" s="250" t="s">
        <v>3932</v>
      </c>
      <c r="P15585" s="241">
        <f t="shared" si="124"/>
        <v>505.755</v>
      </c>
      <c r="Q15585" s="251"/>
      <c r="R15585" s="147"/>
    </row>
    <row r="15586" s="10" customFormat="1" spans="1:18">
      <c r="A15586" s="234" t="s">
        <v>3903</v>
      </c>
      <c r="B15586" s="231" t="s">
        <v>3907</v>
      </c>
      <c r="C15586" s="209" t="s">
        <v>247</v>
      </c>
      <c r="D15586" s="232">
        <v>56.99</v>
      </c>
      <c r="E15586" s="233" t="s">
        <v>1215</v>
      </c>
      <c r="F15586" s="234" t="s">
        <v>1226</v>
      </c>
      <c r="G15586" s="234" t="s">
        <v>37</v>
      </c>
      <c r="H15586" s="235" t="s">
        <v>38</v>
      </c>
      <c r="I15586" s="228" t="s">
        <v>39</v>
      </c>
      <c r="J15586" s="209" t="s">
        <v>51</v>
      </c>
      <c r="K15586" s="209"/>
      <c r="L15586" s="239">
        <v>40399368.56</v>
      </c>
      <c r="M15586" s="239">
        <v>4682134.03426792</v>
      </c>
      <c r="N15586" s="242" t="s">
        <v>3910</v>
      </c>
      <c r="O15586" s="250" t="s">
        <v>3932</v>
      </c>
      <c r="P15586" s="241">
        <f t="shared" si="124"/>
        <v>256.455</v>
      </c>
      <c r="Q15586" s="251"/>
      <c r="R15586" s="147"/>
    </row>
    <row r="15587" s="10" customFormat="1" spans="1:18">
      <c r="A15587" s="234" t="s">
        <v>3903</v>
      </c>
      <c r="B15587" s="231" t="s">
        <v>3907</v>
      </c>
      <c r="C15587" s="209" t="s">
        <v>907</v>
      </c>
      <c r="D15587" s="232">
        <v>43.52</v>
      </c>
      <c r="E15587" s="233" t="s">
        <v>1215</v>
      </c>
      <c r="F15587" s="234" t="s">
        <v>1226</v>
      </c>
      <c r="G15587" s="234" t="s">
        <v>37</v>
      </c>
      <c r="H15587" s="235" t="s">
        <v>38</v>
      </c>
      <c r="I15587" s="228" t="s">
        <v>39</v>
      </c>
      <c r="J15587" s="209" t="s">
        <v>51</v>
      </c>
      <c r="K15587" s="209"/>
      <c r="L15587" s="239">
        <v>40398199.6438</v>
      </c>
      <c r="M15587" s="239">
        <v>4681958.37930885</v>
      </c>
      <c r="N15587" s="242" t="s">
        <v>3910</v>
      </c>
      <c r="O15587" s="250" t="s">
        <v>3932</v>
      </c>
      <c r="P15587" s="241">
        <f t="shared" si="124"/>
        <v>195.84</v>
      </c>
      <c r="Q15587" s="251"/>
      <c r="R15587" s="147"/>
    </row>
    <row r="15588" s="10" customFormat="1" spans="1:18">
      <c r="A15588" s="234" t="s">
        <v>3903</v>
      </c>
      <c r="B15588" s="231" t="s">
        <v>3907</v>
      </c>
      <c r="C15588" s="209" t="s">
        <v>461</v>
      </c>
      <c r="D15588" s="232">
        <v>12.23</v>
      </c>
      <c r="E15588" s="233" t="s">
        <v>1215</v>
      </c>
      <c r="F15588" s="234" t="s">
        <v>1226</v>
      </c>
      <c r="G15588" s="234" t="s">
        <v>37</v>
      </c>
      <c r="H15588" s="235" t="s">
        <v>38</v>
      </c>
      <c r="I15588" s="228" t="s">
        <v>39</v>
      </c>
      <c r="J15588" s="209" t="s">
        <v>51</v>
      </c>
      <c r="K15588" s="209"/>
      <c r="L15588" s="239">
        <v>40398851.7035</v>
      </c>
      <c r="M15588" s="239">
        <v>4682106.87922958</v>
      </c>
      <c r="N15588" s="242" t="s">
        <v>3910</v>
      </c>
      <c r="O15588" s="250" t="s">
        <v>3932</v>
      </c>
      <c r="P15588" s="241">
        <f t="shared" si="124"/>
        <v>55.035</v>
      </c>
      <c r="Q15588" s="251"/>
      <c r="R15588" s="147"/>
    </row>
    <row r="15589" s="10" customFormat="1" spans="1:18">
      <c r="A15589" s="234" t="s">
        <v>3903</v>
      </c>
      <c r="B15589" s="231" t="s">
        <v>3907</v>
      </c>
      <c r="C15589" s="209" t="s">
        <v>754</v>
      </c>
      <c r="D15589" s="232">
        <v>132.38</v>
      </c>
      <c r="E15589" s="233" t="s">
        <v>1215</v>
      </c>
      <c r="F15589" s="234" t="s">
        <v>1226</v>
      </c>
      <c r="G15589" s="234" t="s">
        <v>37</v>
      </c>
      <c r="H15589" s="235" t="s">
        <v>38</v>
      </c>
      <c r="I15589" s="228" t="s">
        <v>39</v>
      </c>
      <c r="J15589" s="209" t="s">
        <v>51</v>
      </c>
      <c r="K15589" s="209"/>
      <c r="L15589" s="239">
        <v>40399582.2069</v>
      </c>
      <c r="M15589" s="239">
        <v>4682226.97101588</v>
      </c>
      <c r="N15589" s="242" t="s">
        <v>3910</v>
      </c>
      <c r="O15589" s="250" t="s">
        <v>3932</v>
      </c>
      <c r="P15589" s="241">
        <f t="shared" si="124"/>
        <v>595.71</v>
      </c>
      <c r="Q15589" s="251"/>
      <c r="R15589" s="147"/>
    </row>
    <row r="15590" s="10" customFormat="1" spans="1:18">
      <c r="A15590" s="234" t="s">
        <v>3903</v>
      </c>
      <c r="B15590" s="231" t="s">
        <v>3907</v>
      </c>
      <c r="C15590" s="209" t="s">
        <v>748</v>
      </c>
      <c r="D15590" s="232">
        <v>381.1</v>
      </c>
      <c r="E15590" s="233" t="s">
        <v>1215</v>
      </c>
      <c r="F15590" s="234" t="s">
        <v>1226</v>
      </c>
      <c r="G15590" s="234" t="s">
        <v>37</v>
      </c>
      <c r="H15590" s="235" t="s">
        <v>38</v>
      </c>
      <c r="I15590" s="228" t="s">
        <v>39</v>
      </c>
      <c r="J15590" s="209" t="s">
        <v>51</v>
      </c>
      <c r="K15590" s="209"/>
      <c r="L15590" s="239">
        <v>40399171.7682</v>
      </c>
      <c r="M15590" s="239">
        <v>4682236.13573662</v>
      </c>
      <c r="N15590" s="242" t="s">
        <v>3910</v>
      </c>
      <c r="O15590" s="250" t="s">
        <v>3932</v>
      </c>
      <c r="P15590" s="241">
        <f t="shared" si="124"/>
        <v>1714.95</v>
      </c>
      <c r="Q15590" s="251"/>
      <c r="R15590" s="147"/>
    </row>
    <row r="15591" s="10" customFormat="1" spans="1:18">
      <c r="A15591" s="234" t="s">
        <v>3903</v>
      </c>
      <c r="B15591" s="231" t="s">
        <v>3907</v>
      </c>
      <c r="C15591" s="209" t="s">
        <v>702</v>
      </c>
      <c r="D15591" s="232">
        <v>15.61</v>
      </c>
      <c r="E15591" s="233" t="s">
        <v>1215</v>
      </c>
      <c r="F15591" s="234" t="s">
        <v>1226</v>
      </c>
      <c r="G15591" s="234" t="s">
        <v>37</v>
      </c>
      <c r="H15591" s="235" t="s">
        <v>38</v>
      </c>
      <c r="I15591" s="228" t="s">
        <v>39</v>
      </c>
      <c r="J15591" s="209" t="s">
        <v>51</v>
      </c>
      <c r="K15591" s="209"/>
      <c r="L15591" s="239">
        <v>40400379.8543</v>
      </c>
      <c r="M15591" s="239">
        <v>4681744.80037874</v>
      </c>
      <c r="N15591" s="242" t="s">
        <v>3910</v>
      </c>
      <c r="O15591" s="250" t="s">
        <v>3932</v>
      </c>
      <c r="P15591" s="241">
        <f t="shared" si="124"/>
        <v>70.245</v>
      </c>
      <c r="Q15591" s="251"/>
      <c r="R15591" s="147"/>
    </row>
    <row r="15592" s="10" customFormat="1" spans="1:18">
      <c r="A15592" s="234" t="s">
        <v>3903</v>
      </c>
      <c r="B15592" s="231" t="s">
        <v>3907</v>
      </c>
      <c r="C15592" s="209" t="s">
        <v>988</v>
      </c>
      <c r="D15592" s="232">
        <v>66.59</v>
      </c>
      <c r="E15592" s="233" t="s">
        <v>1215</v>
      </c>
      <c r="F15592" s="234" t="s">
        <v>1226</v>
      </c>
      <c r="G15592" s="234" t="s">
        <v>37</v>
      </c>
      <c r="H15592" s="235" t="s">
        <v>38</v>
      </c>
      <c r="I15592" s="228" t="s">
        <v>39</v>
      </c>
      <c r="J15592" s="209" t="s">
        <v>51</v>
      </c>
      <c r="K15592" s="209"/>
      <c r="L15592" s="239">
        <v>40400120.2381</v>
      </c>
      <c r="M15592" s="239">
        <v>4681783.95562512</v>
      </c>
      <c r="N15592" s="242" t="s">
        <v>3910</v>
      </c>
      <c r="O15592" s="250" t="s">
        <v>3932</v>
      </c>
      <c r="P15592" s="241">
        <f t="shared" si="124"/>
        <v>299.655</v>
      </c>
      <c r="Q15592" s="251"/>
      <c r="R15592" s="147"/>
    </row>
    <row r="15593" s="10" customFormat="1" spans="1:18">
      <c r="A15593" s="234" t="s">
        <v>3903</v>
      </c>
      <c r="B15593" s="231" t="s">
        <v>3907</v>
      </c>
      <c r="C15593" s="209" t="s">
        <v>453</v>
      </c>
      <c r="D15593" s="232">
        <v>96.23</v>
      </c>
      <c r="E15593" s="233" t="s">
        <v>1215</v>
      </c>
      <c r="F15593" s="234" t="s">
        <v>1226</v>
      </c>
      <c r="G15593" s="234" t="s">
        <v>37</v>
      </c>
      <c r="H15593" s="235" t="s">
        <v>38</v>
      </c>
      <c r="I15593" s="228" t="s">
        <v>39</v>
      </c>
      <c r="J15593" s="209" t="s">
        <v>51</v>
      </c>
      <c r="K15593" s="209"/>
      <c r="L15593" s="239">
        <v>40398986.2269</v>
      </c>
      <c r="M15593" s="239">
        <v>4681971.11199634</v>
      </c>
      <c r="N15593" s="242" t="s">
        <v>3910</v>
      </c>
      <c r="O15593" s="250" t="s">
        <v>3932</v>
      </c>
      <c r="P15593" s="241">
        <f t="shared" si="124"/>
        <v>433.035</v>
      </c>
      <c r="Q15593" s="251"/>
      <c r="R15593" s="147"/>
    </row>
    <row r="15594" s="10" customFormat="1" spans="1:18">
      <c r="A15594" s="234" t="s">
        <v>3903</v>
      </c>
      <c r="B15594" s="231" t="s">
        <v>3907</v>
      </c>
      <c r="C15594" s="209" t="s">
        <v>894</v>
      </c>
      <c r="D15594" s="232">
        <v>181.6</v>
      </c>
      <c r="E15594" s="233" t="s">
        <v>1215</v>
      </c>
      <c r="F15594" s="234" t="s">
        <v>1226</v>
      </c>
      <c r="G15594" s="234" t="s">
        <v>37</v>
      </c>
      <c r="H15594" s="235" t="s">
        <v>38</v>
      </c>
      <c r="I15594" s="228" t="s">
        <v>39</v>
      </c>
      <c r="J15594" s="209" t="s">
        <v>51</v>
      </c>
      <c r="K15594" s="209"/>
      <c r="L15594" s="239">
        <v>40399710.7692</v>
      </c>
      <c r="M15594" s="239">
        <v>4681842.10373094</v>
      </c>
      <c r="N15594" s="242" t="s">
        <v>3910</v>
      </c>
      <c r="O15594" s="250" t="s">
        <v>3932</v>
      </c>
      <c r="P15594" s="241">
        <f t="shared" si="124"/>
        <v>817.2</v>
      </c>
      <c r="Q15594" s="251"/>
      <c r="R15594" s="147"/>
    </row>
    <row r="15595" s="10" customFormat="1" spans="1:18">
      <c r="A15595" s="234" t="s">
        <v>3903</v>
      </c>
      <c r="B15595" s="231" t="s">
        <v>3907</v>
      </c>
      <c r="C15595" s="209" t="s">
        <v>2850</v>
      </c>
      <c r="D15595" s="232">
        <v>5.45</v>
      </c>
      <c r="E15595" s="233" t="s">
        <v>1215</v>
      </c>
      <c r="F15595" s="234" t="s">
        <v>1226</v>
      </c>
      <c r="G15595" s="234" t="s">
        <v>37</v>
      </c>
      <c r="H15595" s="235" t="s">
        <v>38</v>
      </c>
      <c r="I15595" s="228" t="s">
        <v>39</v>
      </c>
      <c r="J15595" s="209" t="s">
        <v>51</v>
      </c>
      <c r="K15595" s="209"/>
      <c r="L15595" s="239">
        <v>40401703.3189</v>
      </c>
      <c r="M15595" s="239">
        <v>4679439.48096072</v>
      </c>
      <c r="N15595" s="242" t="s">
        <v>3910</v>
      </c>
      <c r="O15595" s="250" t="s">
        <v>3932</v>
      </c>
      <c r="P15595" s="241">
        <f t="shared" si="124"/>
        <v>24.525</v>
      </c>
      <c r="Q15595" s="251"/>
      <c r="R15595" s="147"/>
    </row>
    <row r="15596" s="10" customFormat="1" spans="1:18">
      <c r="A15596" s="234" t="s">
        <v>3903</v>
      </c>
      <c r="B15596" s="231" t="s">
        <v>3907</v>
      </c>
      <c r="C15596" s="209" t="s">
        <v>2899</v>
      </c>
      <c r="D15596" s="232">
        <v>16.66</v>
      </c>
      <c r="E15596" s="233" t="s">
        <v>1215</v>
      </c>
      <c r="F15596" s="234" t="s">
        <v>1226</v>
      </c>
      <c r="G15596" s="234" t="s">
        <v>37</v>
      </c>
      <c r="H15596" s="235" t="s">
        <v>38</v>
      </c>
      <c r="I15596" s="228" t="s">
        <v>39</v>
      </c>
      <c r="J15596" s="209" t="s">
        <v>51</v>
      </c>
      <c r="K15596" s="209"/>
      <c r="L15596" s="239">
        <v>40401419.3151</v>
      </c>
      <c r="M15596" s="239">
        <v>4678911.99899299</v>
      </c>
      <c r="N15596" s="242" t="s">
        <v>3910</v>
      </c>
      <c r="O15596" s="250" t="s">
        <v>3932</v>
      </c>
      <c r="P15596" s="241">
        <f t="shared" si="124"/>
        <v>74.97</v>
      </c>
      <c r="Q15596" s="251"/>
      <c r="R15596" s="147"/>
    </row>
    <row r="15597" s="10" customFormat="1" spans="1:18">
      <c r="A15597" s="234" t="s">
        <v>3903</v>
      </c>
      <c r="B15597" s="231" t="s">
        <v>3907</v>
      </c>
      <c r="C15597" s="209" t="s">
        <v>3013</v>
      </c>
      <c r="D15597" s="232">
        <v>28.64</v>
      </c>
      <c r="E15597" s="233" t="s">
        <v>1215</v>
      </c>
      <c r="F15597" s="234" t="s">
        <v>1226</v>
      </c>
      <c r="G15597" s="234" t="s">
        <v>37</v>
      </c>
      <c r="H15597" s="235" t="s">
        <v>38</v>
      </c>
      <c r="I15597" s="228" t="s">
        <v>39</v>
      </c>
      <c r="J15597" s="209" t="s">
        <v>51</v>
      </c>
      <c r="K15597" s="209"/>
      <c r="L15597" s="239">
        <v>40401562.533</v>
      </c>
      <c r="M15597" s="239">
        <v>4678895.79084424</v>
      </c>
      <c r="N15597" s="242" t="s">
        <v>3910</v>
      </c>
      <c r="O15597" s="250" t="s">
        <v>3932</v>
      </c>
      <c r="P15597" s="241">
        <f t="shared" si="124"/>
        <v>128.88</v>
      </c>
      <c r="Q15597" s="251"/>
      <c r="R15597" s="147"/>
    </row>
    <row r="15598" s="10" customFormat="1" spans="1:18">
      <c r="A15598" s="234" t="s">
        <v>3903</v>
      </c>
      <c r="B15598" s="231" t="s">
        <v>3907</v>
      </c>
      <c r="C15598" s="209" t="s">
        <v>3761</v>
      </c>
      <c r="D15598" s="232">
        <v>1.55</v>
      </c>
      <c r="E15598" s="233" t="s">
        <v>1215</v>
      </c>
      <c r="F15598" s="234" t="s">
        <v>1226</v>
      </c>
      <c r="G15598" s="234" t="s">
        <v>37</v>
      </c>
      <c r="H15598" s="235" t="s">
        <v>38</v>
      </c>
      <c r="I15598" s="228" t="s">
        <v>39</v>
      </c>
      <c r="J15598" s="209" t="s">
        <v>51</v>
      </c>
      <c r="K15598" s="209"/>
      <c r="L15598" s="239">
        <v>40401582.9983</v>
      </c>
      <c r="M15598" s="239">
        <v>4679574.10463033</v>
      </c>
      <c r="N15598" s="242" t="s">
        <v>3910</v>
      </c>
      <c r="O15598" s="250" t="s">
        <v>3932</v>
      </c>
      <c r="P15598" s="241">
        <f t="shared" si="124"/>
        <v>6.975</v>
      </c>
      <c r="Q15598" s="251"/>
      <c r="R15598" s="147"/>
    </row>
    <row r="15599" s="10" customFormat="1" spans="1:18">
      <c r="A15599" s="234" t="s">
        <v>3903</v>
      </c>
      <c r="B15599" s="231" t="s">
        <v>3907</v>
      </c>
      <c r="C15599" s="209" t="s">
        <v>3933</v>
      </c>
      <c r="D15599" s="232">
        <v>32.18</v>
      </c>
      <c r="E15599" s="233" t="s">
        <v>1215</v>
      </c>
      <c r="F15599" s="234" t="s">
        <v>1226</v>
      </c>
      <c r="G15599" s="234" t="s">
        <v>37</v>
      </c>
      <c r="H15599" s="235" t="s">
        <v>38</v>
      </c>
      <c r="I15599" s="228" t="s">
        <v>39</v>
      </c>
      <c r="J15599" s="209" t="s">
        <v>51</v>
      </c>
      <c r="K15599" s="209"/>
      <c r="L15599" s="239">
        <v>40400808.3889</v>
      </c>
      <c r="M15599" s="239">
        <v>4678967.79067846</v>
      </c>
      <c r="N15599" s="242" t="s">
        <v>3910</v>
      </c>
      <c r="O15599" s="250" t="s">
        <v>3932</v>
      </c>
      <c r="P15599" s="241">
        <f t="shared" si="124"/>
        <v>144.81</v>
      </c>
      <c r="Q15599" s="251"/>
      <c r="R15599" s="147"/>
    </row>
    <row r="15600" s="10" customFormat="1" spans="1:18">
      <c r="A15600" s="234" t="s">
        <v>3903</v>
      </c>
      <c r="B15600" s="231" t="s">
        <v>3907</v>
      </c>
      <c r="C15600" s="209" t="s">
        <v>2868</v>
      </c>
      <c r="D15600" s="232">
        <v>4.79</v>
      </c>
      <c r="E15600" s="233" t="s">
        <v>1215</v>
      </c>
      <c r="F15600" s="234" t="s">
        <v>1226</v>
      </c>
      <c r="G15600" s="234" t="s">
        <v>37</v>
      </c>
      <c r="H15600" s="235" t="s">
        <v>38</v>
      </c>
      <c r="I15600" s="228" t="s">
        <v>39</v>
      </c>
      <c r="J15600" s="209" t="s">
        <v>51</v>
      </c>
      <c r="K15600" s="209"/>
      <c r="L15600" s="239">
        <v>40401682.3274</v>
      </c>
      <c r="M15600" s="239">
        <v>4679484.45136767</v>
      </c>
      <c r="N15600" s="242" t="s">
        <v>3910</v>
      </c>
      <c r="O15600" s="250" t="s">
        <v>3932</v>
      </c>
      <c r="P15600" s="241">
        <f t="shared" si="124"/>
        <v>21.555</v>
      </c>
      <c r="Q15600" s="251"/>
      <c r="R15600" s="147"/>
    </row>
    <row r="15601" s="10" customFormat="1" spans="1:18">
      <c r="A15601" s="234" t="s">
        <v>3903</v>
      </c>
      <c r="B15601" s="231" t="s">
        <v>3907</v>
      </c>
      <c r="C15601" s="209" t="s">
        <v>3934</v>
      </c>
      <c r="D15601" s="232">
        <v>6.24</v>
      </c>
      <c r="E15601" s="233" t="s">
        <v>1215</v>
      </c>
      <c r="F15601" s="234" t="s">
        <v>1226</v>
      </c>
      <c r="G15601" s="234" t="s">
        <v>37</v>
      </c>
      <c r="H15601" s="235" t="s">
        <v>38</v>
      </c>
      <c r="I15601" s="228" t="s">
        <v>39</v>
      </c>
      <c r="J15601" s="209" t="s">
        <v>51</v>
      </c>
      <c r="K15601" s="209"/>
      <c r="L15601" s="239">
        <v>40401891.0659</v>
      </c>
      <c r="M15601" s="239">
        <v>4679580.98142673</v>
      </c>
      <c r="N15601" s="242" t="s">
        <v>3910</v>
      </c>
      <c r="O15601" s="250" t="s">
        <v>3932</v>
      </c>
      <c r="P15601" s="241">
        <f t="shared" si="124"/>
        <v>28.08</v>
      </c>
      <c r="Q15601" s="251"/>
      <c r="R15601" s="147"/>
    </row>
    <row r="15602" s="10" customFormat="1" spans="1:18">
      <c r="A15602" s="234" t="s">
        <v>3903</v>
      </c>
      <c r="B15602" s="231" t="s">
        <v>3907</v>
      </c>
      <c r="C15602" s="209" t="s">
        <v>3535</v>
      </c>
      <c r="D15602" s="232">
        <v>6.41</v>
      </c>
      <c r="E15602" s="233" t="s">
        <v>1215</v>
      </c>
      <c r="F15602" s="234" t="s">
        <v>1226</v>
      </c>
      <c r="G15602" s="234" t="s">
        <v>37</v>
      </c>
      <c r="H15602" s="235" t="s">
        <v>38</v>
      </c>
      <c r="I15602" s="228" t="s">
        <v>39</v>
      </c>
      <c r="J15602" s="209" t="s">
        <v>51</v>
      </c>
      <c r="K15602" s="209"/>
      <c r="L15602" s="239">
        <v>40401758.8938</v>
      </c>
      <c r="M15602" s="239">
        <v>4679477.84934538</v>
      </c>
      <c r="N15602" s="242" t="s">
        <v>3910</v>
      </c>
      <c r="O15602" s="250" t="s">
        <v>3932</v>
      </c>
      <c r="P15602" s="241">
        <f t="shared" si="124"/>
        <v>28.845</v>
      </c>
      <c r="Q15602" s="251"/>
      <c r="R15602" s="147"/>
    </row>
    <row r="15603" s="10" customFormat="1" spans="1:18">
      <c r="A15603" s="234" t="s">
        <v>3903</v>
      </c>
      <c r="B15603" s="231" t="s">
        <v>3907</v>
      </c>
      <c r="C15603" s="209" t="s">
        <v>2128</v>
      </c>
      <c r="D15603" s="232">
        <v>55.38</v>
      </c>
      <c r="E15603" s="233" t="s">
        <v>1215</v>
      </c>
      <c r="F15603" s="234" t="s">
        <v>1226</v>
      </c>
      <c r="G15603" s="234" t="s">
        <v>37</v>
      </c>
      <c r="H15603" s="235" t="s">
        <v>38</v>
      </c>
      <c r="I15603" s="228" t="s">
        <v>39</v>
      </c>
      <c r="J15603" s="209" t="s">
        <v>51</v>
      </c>
      <c r="K15603" s="209"/>
      <c r="L15603" s="239">
        <v>40400814.0653</v>
      </c>
      <c r="M15603" s="239">
        <v>4678656.91078359</v>
      </c>
      <c r="N15603" s="242" t="s">
        <v>3910</v>
      </c>
      <c r="O15603" s="250" t="s">
        <v>3932</v>
      </c>
      <c r="P15603" s="241">
        <f t="shared" si="124"/>
        <v>249.21</v>
      </c>
      <c r="Q15603" s="251"/>
      <c r="R15603" s="147"/>
    </row>
    <row r="15604" s="10" customFormat="1" spans="1:18">
      <c r="A15604" s="234" t="s">
        <v>3903</v>
      </c>
      <c r="B15604" s="231" t="s">
        <v>3907</v>
      </c>
      <c r="C15604" s="209" t="s">
        <v>3368</v>
      </c>
      <c r="D15604" s="232">
        <v>18.05</v>
      </c>
      <c r="E15604" s="233" t="s">
        <v>1215</v>
      </c>
      <c r="F15604" s="234" t="s">
        <v>1226</v>
      </c>
      <c r="G15604" s="234" t="s">
        <v>37</v>
      </c>
      <c r="H15604" s="235" t="s">
        <v>38</v>
      </c>
      <c r="I15604" s="228" t="s">
        <v>39</v>
      </c>
      <c r="J15604" s="209" t="s">
        <v>51</v>
      </c>
      <c r="K15604" s="209"/>
      <c r="L15604" s="239">
        <v>40401843.489</v>
      </c>
      <c r="M15604" s="239">
        <v>4679492.99154688</v>
      </c>
      <c r="N15604" s="242" t="s">
        <v>3910</v>
      </c>
      <c r="O15604" s="250" t="s">
        <v>3932</v>
      </c>
      <c r="P15604" s="241">
        <f t="shared" si="124"/>
        <v>81.225</v>
      </c>
      <c r="Q15604" s="251"/>
      <c r="R15604" s="147"/>
    </row>
    <row r="15605" s="10" customFormat="1" spans="1:18">
      <c r="A15605" s="234" t="s">
        <v>3903</v>
      </c>
      <c r="B15605" s="231" t="s">
        <v>3907</v>
      </c>
      <c r="C15605" s="209" t="s">
        <v>2790</v>
      </c>
      <c r="D15605" s="232">
        <v>52.72</v>
      </c>
      <c r="E15605" s="233" t="s">
        <v>1215</v>
      </c>
      <c r="F15605" s="234" t="s">
        <v>1226</v>
      </c>
      <c r="G15605" s="234" t="s">
        <v>37</v>
      </c>
      <c r="H15605" s="235" t="s">
        <v>38</v>
      </c>
      <c r="I15605" s="228" t="s">
        <v>39</v>
      </c>
      <c r="J15605" s="209" t="s">
        <v>51</v>
      </c>
      <c r="K15605" s="209"/>
      <c r="L15605" s="239">
        <v>40401579.6299</v>
      </c>
      <c r="M15605" s="239">
        <v>4679639.47226631</v>
      </c>
      <c r="N15605" s="242" t="s">
        <v>3910</v>
      </c>
      <c r="O15605" s="250" t="s">
        <v>3932</v>
      </c>
      <c r="P15605" s="241">
        <f t="shared" si="124"/>
        <v>237.24</v>
      </c>
      <c r="Q15605" s="251"/>
      <c r="R15605" s="147"/>
    </row>
    <row r="15606" s="10" customFormat="1" spans="1:18">
      <c r="A15606" s="234" t="s">
        <v>3903</v>
      </c>
      <c r="B15606" s="231" t="s">
        <v>3907</v>
      </c>
      <c r="C15606" s="209" t="s">
        <v>3656</v>
      </c>
      <c r="D15606" s="232">
        <v>269.62</v>
      </c>
      <c r="E15606" s="233" t="s">
        <v>1215</v>
      </c>
      <c r="F15606" s="234" t="s">
        <v>1226</v>
      </c>
      <c r="G15606" s="234" t="s">
        <v>37</v>
      </c>
      <c r="H15606" s="235" t="s">
        <v>38</v>
      </c>
      <c r="I15606" s="228" t="s">
        <v>39</v>
      </c>
      <c r="J15606" s="209" t="s">
        <v>51</v>
      </c>
      <c r="K15606" s="209"/>
      <c r="L15606" s="239">
        <v>40400995.0512</v>
      </c>
      <c r="M15606" s="239">
        <v>4678415.83359911</v>
      </c>
      <c r="N15606" s="242" t="s">
        <v>3910</v>
      </c>
      <c r="O15606" s="250" t="s">
        <v>3932</v>
      </c>
      <c r="P15606" s="241">
        <f t="shared" si="124"/>
        <v>1213.29</v>
      </c>
      <c r="Q15606" s="251"/>
      <c r="R15606" s="147"/>
    </row>
    <row r="15607" s="10" customFormat="1" spans="1:18">
      <c r="A15607" s="234" t="s">
        <v>3903</v>
      </c>
      <c r="B15607" s="231" t="s">
        <v>3907</v>
      </c>
      <c r="C15607" s="209" t="s">
        <v>2879</v>
      </c>
      <c r="D15607" s="232">
        <v>252.31</v>
      </c>
      <c r="E15607" s="233" t="s">
        <v>1215</v>
      </c>
      <c r="F15607" s="234" t="s">
        <v>1226</v>
      </c>
      <c r="G15607" s="234" t="s">
        <v>37</v>
      </c>
      <c r="H15607" s="235" t="s">
        <v>38</v>
      </c>
      <c r="I15607" s="228" t="s">
        <v>39</v>
      </c>
      <c r="J15607" s="209" t="s">
        <v>51</v>
      </c>
      <c r="K15607" s="209"/>
      <c r="L15607" s="239">
        <v>40400550.6053</v>
      </c>
      <c r="M15607" s="239">
        <v>4678454.01876995</v>
      </c>
      <c r="N15607" s="242" t="s">
        <v>3910</v>
      </c>
      <c r="O15607" s="250" t="s">
        <v>3932</v>
      </c>
      <c r="P15607" s="241">
        <f t="shared" si="124"/>
        <v>1135.395</v>
      </c>
      <c r="Q15607" s="251"/>
      <c r="R15607" s="147"/>
    </row>
    <row r="15608" s="10" customFormat="1" spans="1:18">
      <c r="A15608" s="234" t="s">
        <v>3903</v>
      </c>
      <c r="B15608" s="231" t="s">
        <v>3907</v>
      </c>
      <c r="C15608" s="209" t="s">
        <v>2727</v>
      </c>
      <c r="D15608" s="232">
        <v>181.45</v>
      </c>
      <c r="E15608" s="233" t="s">
        <v>1215</v>
      </c>
      <c r="F15608" s="234" t="s">
        <v>1226</v>
      </c>
      <c r="G15608" s="234" t="s">
        <v>37</v>
      </c>
      <c r="H15608" s="235" t="s">
        <v>38</v>
      </c>
      <c r="I15608" s="228" t="s">
        <v>39</v>
      </c>
      <c r="J15608" s="209" t="s">
        <v>51</v>
      </c>
      <c r="K15608" s="209"/>
      <c r="L15608" s="239">
        <v>40400923.9513</v>
      </c>
      <c r="M15608" s="239">
        <v>4678825.2473133</v>
      </c>
      <c r="N15608" s="242" t="s">
        <v>3910</v>
      </c>
      <c r="O15608" s="250" t="s">
        <v>3932</v>
      </c>
      <c r="P15608" s="241">
        <f t="shared" si="124"/>
        <v>816.525</v>
      </c>
      <c r="Q15608" s="251"/>
      <c r="R15608" s="147"/>
    </row>
    <row r="15609" s="10" customFormat="1" spans="1:18">
      <c r="A15609" s="234" t="s">
        <v>3903</v>
      </c>
      <c r="B15609" s="231" t="s">
        <v>3907</v>
      </c>
      <c r="C15609" s="209" t="s">
        <v>2914</v>
      </c>
      <c r="D15609" s="232">
        <v>47.43</v>
      </c>
      <c r="E15609" s="233" t="s">
        <v>1215</v>
      </c>
      <c r="F15609" s="234" t="s">
        <v>1226</v>
      </c>
      <c r="G15609" s="234" t="s">
        <v>37</v>
      </c>
      <c r="H15609" s="235" t="s">
        <v>38</v>
      </c>
      <c r="I15609" s="228" t="s">
        <v>39</v>
      </c>
      <c r="J15609" s="209" t="s">
        <v>51</v>
      </c>
      <c r="K15609" s="209"/>
      <c r="L15609" s="239">
        <v>40401422.9735</v>
      </c>
      <c r="M15609" s="239">
        <v>4679748.27426894</v>
      </c>
      <c r="N15609" s="242" t="s">
        <v>3910</v>
      </c>
      <c r="O15609" s="250" t="s">
        <v>3932</v>
      </c>
      <c r="P15609" s="241">
        <f t="shared" si="124"/>
        <v>213.435</v>
      </c>
      <c r="Q15609" s="251"/>
      <c r="R15609" s="147"/>
    </row>
    <row r="15610" s="10" customFormat="1" spans="1:18">
      <c r="A15610" s="234" t="s">
        <v>3903</v>
      </c>
      <c r="B15610" s="231" t="s">
        <v>3907</v>
      </c>
      <c r="C15610" s="209" t="s">
        <v>2120</v>
      </c>
      <c r="D15610" s="232">
        <v>123.33</v>
      </c>
      <c r="E15610" s="233" t="s">
        <v>1215</v>
      </c>
      <c r="F15610" s="234" t="s">
        <v>1226</v>
      </c>
      <c r="G15610" s="234" t="s">
        <v>37</v>
      </c>
      <c r="H15610" s="235" t="s">
        <v>38</v>
      </c>
      <c r="I15610" s="228" t="s">
        <v>39</v>
      </c>
      <c r="J15610" s="209" t="s">
        <v>51</v>
      </c>
      <c r="K15610" s="209"/>
      <c r="L15610" s="239">
        <v>40401385.5465</v>
      </c>
      <c r="M15610" s="239">
        <v>4678679.47307476</v>
      </c>
      <c r="N15610" s="242" t="s">
        <v>3910</v>
      </c>
      <c r="O15610" s="250" t="s">
        <v>3932</v>
      </c>
      <c r="P15610" s="241">
        <f t="shared" si="124"/>
        <v>554.985</v>
      </c>
      <c r="Q15610" s="251"/>
      <c r="R15610" s="147"/>
    </row>
    <row r="15611" s="10" customFormat="1" spans="1:18">
      <c r="A15611" s="234" t="s">
        <v>3903</v>
      </c>
      <c r="B15611" s="231" t="s">
        <v>3907</v>
      </c>
      <c r="C15611" s="209" t="s">
        <v>448</v>
      </c>
      <c r="D15611" s="232">
        <v>34.22</v>
      </c>
      <c r="E15611" s="233" t="s">
        <v>1215</v>
      </c>
      <c r="F15611" s="234" t="s">
        <v>1226</v>
      </c>
      <c r="G15611" s="234" t="s">
        <v>37</v>
      </c>
      <c r="H15611" s="235" t="s">
        <v>38</v>
      </c>
      <c r="I15611" s="228" t="s">
        <v>39</v>
      </c>
      <c r="J15611" s="209" t="s">
        <v>51</v>
      </c>
      <c r="K15611" s="209"/>
      <c r="L15611" s="239">
        <v>40399258.3923</v>
      </c>
      <c r="M15611" s="239">
        <v>4682766.18218981</v>
      </c>
      <c r="N15611" s="242" t="s">
        <v>3910</v>
      </c>
      <c r="O15611" s="250" t="s">
        <v>3932</v>
      </c>
      <c r="P15611" s="241">
        <f t="shared" si="124"/>
        <v>153.99</v>
      </c>
      <c r="Q15611" s="251"/>
      <c r="R15611" s="147"/>
    </row>
    <row r="15612" s="10" customFormat="1" spans="1:18">
      <c r="A15612" s="234" t="s">
        <v>3903</v>
      </c>
      <c r="B15612" s="231" t="s">
        <v>3907</v>
      </c>
      <c r="C15612" s="209" t="s">
        <v>908</v>
      </c>
      <c r="D15612" s="232">
        <v>53.02</v>
      </c>
      <c r="E15612" s="233" t="s">
        <v>1215</v>
      </c>
      <c r="F15612" s="234" t="s">
        <v>1226</v>
      </c>
      <c r="G15612" s="234" t="s">
        <v>37</v>
      </c>
      <c r="H15612" s="235" t="s">
        <v>38</v>
      </c>
      <c r="I15612" s="228" t="s">
        <v>39</v>
      </c>
      <c r="J15612" s="209" t="s">
        <v>51</v>
      </c>
      <c r="K15612" s="209"/>
      <c r="L15612" s="239">
        <v>40397881.4189</v>
      </c>
      <c r="M15612" s="239">
        <v>4682552.30524251</v>
      </c>
      <c r="N15612" s="242" t="s">
        <v>3910</v>
      </c>
      <c r="O15612" s="250" t="s">
        <v>3932</v>
      </c>
      <c r="P15612" s="241">
        <f t="shared" si="124"/>
        <v>238.59</v>
      </c>
      <c r="Q15612" s="251"/>
      <c r="R15612" s="147"/>
    </row>
    <row r="15613" s="10" customFormat="1" spans="1:18">
      <c r="A15613" s="234" t="s">
        <v>3903</v>
      </c>
      <c r="B15613" s="231" t="s">
        <v>3907</v>
      </c>
      <c r="C15613" s="209" t="s">
        <v>620</v>
      </c>
      <c r="D15613" s="232">
        <v>8.76</v>
      </c>
      <c r="E15613" s="233" t="s">
        <v>1215</v>
      </c>
      <c r="F15613" s="234" t="s">
        <v>1226</v>
      </c>
      <c r="G15613" s="234" t="s">
        <v>37</v>
      </c>
      <c r="H15613" s="235" t="s">
        <v>38</v>
      </c>
      <c r="I15613" s="228" t="s">
        <v>39</v>
      </c>
      <c r="J15613" s="209" t="s">
        <v>51</v>
      </c>
      <c r="K15613" s="209"/>
      <c r="L15613" s="239">
        <v>40397907.5287</v>
      </c>
      <c r="M15613" s="239">
        <v>4682370.25977179</v>
      </c>
      <c r="N15613" s="242" t="s">
        <v>3910</v>
      </c>
      <c r="O15613" s="250" t="s">
        <v>3932</v>
      </c>
      <c r="P15613" s="241">
        <f t="shared" si="124"/>
        <v>39.42</v>
      </c>
      <c r="Q15613" s="251"/>
      <c r="R15613" s="147"/>
    </row>
    <row r="15614" s="10" customFormat="1" spans="1:18">
      <c r="A15614" s="234" t="s">
        <v>3903</v>
      </c>
      <c r="B15614" s="231" t="s">
        <v>3907</v>
      </c>
      <c r="C15614" s="209" t="s">
        <v>494</v>
      </c>
      <c r="D15614" s="232">
        <v>13.32</v>
      </c>
      <c r="E15614" s="233" t="s">
        <v>1215</v>
      </c>
      <c r="F15614" s="234" t="s">
        <v>1226</v>
      </c>
      <c r="G15614" s="234" t="s">
        <v>37</v>
      </c>
      <c r="H15614" s="235" t="s">
        <v>38</v>
      </c>
      <c r="I15614" s="228" t="s">
        <v>39</v>
      </c>
      <c r="J15614" s="209" t="s">
        <v>51</v>
      </c>
      <c r="K15614" s="209"/>
      <c r="L15614" s="239">
        <v>40397794.5157</v>
      </c>
      <c r="M15614" s="239">
        <v>4682175.06757686</v>
      </c>
      <c r="N15614" s="242" t="s">
        <v>3910</v>
      </c>
      <c r="O15614" s="250" t="s">
        <v>3932</v>
      </c>
      <c r="P15614" s="241">
        <f t="shared" si="124"/>
        <v>59.94</v>
      </c>
      <c r="Q15614" s="251"/>
      <c r="R15614" s="147"/>
    </row>
    <row r="15615" s="10" customFormat="1" spans="1:18">
      <c r="A15615" s="234" t="s">
        <v>3903</v>
      </c>
      <c r="B15615" s="231" t="s">
        <v>3907</v>
      </c>
      <c r="C15615" s="209" t="s">
        <v>526</v>
      </c>
      <c r="D15615" s="232">
        <v>21.12</v>
      </c>
      <c r="E15615" s="233" t="s">
        <v>1215</v>
      </c>
      <c r="F15615" s="234" t="s">
        <v>1226</v>
      </c>
      <c r="G15615" s="234" t="s">
        <v>37</v>
      </c>
      <c r="H15615" s="235" t="s">
        <v>38</v>
      </c>
      <c r="I15615" s="228" t="s">
        <v>39</v>
      </c>
      <c r="J15615" s="209" t="s">
        <v>51</v>
      </c>
      <c r="K15615" s="209"/>
      <c r="L15615" s="239">
        <v>40397808.3307</v>
      </c>
      <c r="M15615" s="239">
        <v>4682325.03576095</v>
      </c>
      <c r="N15615" s="242" t="s">
        <v>3910</v>
      </c>
      <c r="O15615" s="250" t="s">
        <v>3932</v>
      </c>
      <c r="P15615" s="241">
        <f t="shared" si="124"/>
        <v>95.04</v>
      </c>
      <c r="Q15615" s="251"/>
      <c r="R15615" s="147"/>
    </row>
    <row r="15616" s="10" customFormat="1" spans="1:18">
      <c r="A15616" s="234" t="s">
        <v>3903</v>
      </c>
      <c r="B15616" s="231" t="s">
        <v>3907</v>
      </c>
      <c r="C15616" s="209" t="s">
        <v>895</v>
      </c>
      <c r="D15616" s="232">
        <v>114.01</v>
      </c>
      <c r="E15616" s="233" t="s">
        <v>1215</v>
      </c>
      <c r="F15616" s="234" t="s">
        <v>1226</v>
      </c>
      <c r="G15616" s="234" t="s">
        <v>37</v>
      </c>
      <c r="H15616" s="235" t="s">
        <v>38</v>
      </c>
      <c r="I15616" s="228" t="s">
        <v>39</v>
      </c>
      <c r="J15616" s="209" t="s">
        <v>51</v>
      </c>
      <c r="K15616" s="209"/>
      <c r="L15616" s="239">
        <v>40397871.401</v>
      </c>
      <c r="M15616" s="239">
        <v>4681880.36529483</v>
      </c>
      <c r="N15616" s="242" t="s">
        <v>3910</v>
      </c>
      <c r="O15616" s="250" t="s">
        <v>3932</v>
      </c>
      <c r="P15616" s="241">
        <f t="shared" si="124"/>
        <v>513.045</v>
      </c>
      <c r="Q15616" s="251"/>
      <c r="R15616" s="147"/>
    </row>
    <row r="15617" s="10" customFormat="1" spans="1:18">
      <c r="A15617" s="234" t="s">
        <v>3903</v>
      </c>
      <c r="B15617" s="231" t="s">
        <v>3907</v>
      </c>
      <c r="C15617" s="209" t="s">
        <v>663</v>
      </c>
      <c r="D15617" s="232">
        <v>234.38</v>
      </c>
      <c r="E15617" s="233" t="s">
        <v>1215</v>
      </c>
      <c r="F15617" s="234" t="s">
        <v>1226</v>
      </c>
      <c r="G15617" s="234" t="s">
        <v>37</v>
      </c>
      <c r="H15617" s="235" t="s">
        <v>38</v>
      </c>
      <c r="I15617" s="228" t="s">
        <v>39</v>
      </c>
      <c r="J15617" s="209" t="s">
        <v>51</v>
      </c>
      <c r="K15617" s="209"/>
      <c r="L15617" s="239">
        <v>40399063.511</v>
      </c>
      <c r="M15617" s="239">
        <v>4682893.44336173</v>
      </c>
      <c r="N15617" s="242" t="s">
        <v>3910</v>
      </c>
      <c r="O15617" s="250" t="s">
        <v>3932</v>
      </c>
      <c r="P15617" s="241">
        <f t="shared" si="124"/>
        <v>1054.71</v>
      </c>
      <c r="Q15617" s="251"/>
      <c r="R15617" s="147"/>
    </row>
    <row r="15618" s="10" customFormat="1" spans="1:18">
      <c r="A15618" s="234" t="s">
        <v>3903</v>
      </c>
      <c r="B15618" s="231" t="s">
        <v>3907</v>
      </c>
      <c r="C15618" s="209" t="s">
        <v>889</v>
      </c>
      <c r="D15618" s="232">
        <v>227.74</v>
      </c>
      <c r="E15618" s="233" t="s">
        <v>1215</v>
      </c>
      <c r="F15618" s="234" t="s">
        <v>1226</v>
      </c>
      <c r="G15618" s="234" t="s">
        <v>37</v>
      </c>
      <c r="H15618" s="235" t="s">
        <v>38</v>
      </c>
      <c r="I15618" s="228" t="s">
        <v>39</v>
      </c>
      <c r="J15618" s="209" t="s">
        <v>51</v>
      </c>
      <c r="K15618" s="209"/>
      <c r="L15618" s="239">
        <v>40398120.1939</v>
      </c>
      <c r="M15618" s="239">
        <v>4681706.89850259</v>
      </c>
      <c r="N15618" s="242" t="s">
        <v>3910</v>
      </c>
      <c r="O15618" s="250" t="s">
        <v>3932</v>
      </c>
      <c r="P15618" s="241">
        <f t="shared" si="124"/>
        <v>1024.83</v>
      </c>
      <c r="Q15618" s="251"/>
      <c r="R15618" s="147"/>
    </row>
    <row r="15619" s="10" customFormat="1" spans="1:18">
      <c r="A15619" s="234" t="s">
        <v>3903</v>
      </c>
      <c r="B15619" s="231" t="s">
        <v>3907</v>
      </c>
      <c r="C15619" s="209" t="s">
        <v>651</v>
      </c>
      <c r="D15619" s="232">
        <v>37.08</v>
      </c>
      <c r="E15619" s="233" t="s">
        <v>1215</v>
      </c>
      <c r="F15619" s="234" t="s">
        <v>1226</v>
      </c>
      <c r="G15619" s="234" t="s">
        <v>37</v>
      </c>
      <c r="H15619" s="235" t="s">
        <v>38</v>
      </c>
      <c r="I15619" s="228" t="s">
        <v>39</v>
      </c>
      <c r="J15619" s="209" t="s">
        <v>51</v>
      </c>
      <c r="K15619" s="209"/>
      <c r="L15619" s="239">
        <v>40398327.7307</v>
      </c>
      <c r="M15619" s="239">
        <v>4682024.2445378</v>
      </c>
      <c r="N15619" s="242" t="s">
        <v>3910</v>
      </c>
      <c r="O15619" s="250" t="s">
        <v>3932</v>
      </c>
      <c r="P15619" s="241">
        <f t="shared" si="124"/>
        <v>166.86</v>
      </c>
      <c r="Q15619" s="251"/>
      <c r="R15619" s="147"/>
    </row>
    <row r="15620" s="10" customFormat="1" spans="1:18">
      <c r="A15620" s="234" t="s">
        <v>3903</v>
      </c>
      <c r="B15620" s="231" t="s">
        <v>3907</v>
      </c>
      <c r="C15620" s="209" t="s">
        <v>668</v>
      </c>
      <c r="D15620" s="232">
        <v>124.31</v>
      </c>
      <c r="E15620" s="233" t="s">
        <v>1215</v>
      </c>
      <c r="F15620" s="234" t="s">
        <v>1226</v>
      </c>
      <c r="G15620" s="234" t="s">
        <v>37</v>
      </c>
      <c r="H15620" s="235" t="s">
        <v>38</v>
      </c>
      <c r="I15620" s="228" t="s">
        <v>39</v>
      </c>
      <c r="J15620" s="209" t="s">
        <v>51</v>
      </c>
      <c r="K15620" s="209"/>
      <c r="L15620" s="239">
        <v>40398061.4362</v>
      </c>
      <c r="M15620" s="239">
        <v>4682134.47272449</v>
      </c>
      <c r="N15620" s="242" t="s">
        <v>3910</v>
      </c>
      <c r="O15620" s="250" t="s">
        <v>3932</v>
      </c>
      <c r="P15620" s="241">
        <f t="shared" ref="P15620:P15683" si="125">D15620*4.5</f>
        <v>559.395</v>
      </c>
      <c r="Q15620" s="251"/>
      <c r="R15620" s="147"/>
    </row>
    <row r="15621" s="10" customFormat="1" spans="1:18">
      <c r="A15621" s="227" t="s">
        <v>3903</v>
      </c>
      <c r="B15621" s="234"/>
      <c r="C15621" s="249"/>
      <c r="D15621" s="236">
        <f>SUM(D15583:D15620)</f>
        <v>3248.53</v>
      </c>
      <c r="E15621" s="234"/>
      <c r="F15621" s="234"/>
      <c r="G15621" s="234"/>
      <c r="H15621" s="234"/>
      <c r="I15621" s="234"/>
      <c r="J15621" s="234"/>
      <c r="K15621" s="234"/>
      <c r="L15621" s="250"/>
      <c r="M15621" s="250"/>
      <c r="N15621" s="250"/>
      <c r="O15621" s="250" t="s">
        <v>3935</v>
      </c>
      <c r="P15621" s="241">
        <f t="shared" si="125"/>
        <v>14618.385</v>
      </c>
      <c r="Q15621" s="251" t="s">
        <v>3931</v>
      </c>
      <c r="R15621" s="147"/>
    </row>
    <row r="15622" s="10" customFormat="1" spans="1:18">
      <c r="A15622" s="234" t="s">
        <v>3903</v>
      </c>
      <c r="B15622" s="231" t="s">
        <v>3907</v>
      </c>
      <c r="C15622" s="35" t="s">
        <v>3755</v>
      </c>
      <c r="D15622" s="232">
        <v>510.16</v>
      </c>
      <c r="E15622" s="233" t="s">
        <v>1215</v>
      </c>
      <c r="F15622" s="234" t="s">
        <v>1226</v>
      </c>
      <c r="G15622" s="234" t="s">
        <v>37</v>
      </c>
      <c r="H15622" s="235" t="s">
        <v>38</v>
      </c>
      <c r="I15622" s="228" t="s">
        <v>39</v>
      </c>
      <c r="J15622" s="209" t="s">
        <v>51</v>
      </c>
      <c r="K15622" s="209"/>
      <c r="L15622" s="209">
        <v>40395942.3247</v>
      </c>
      <c r="M15622" s="209">
        <v>4679934.03255</v>
      </c>
      <c r="N15622" s="242" t="s">
        <v>3910</v>
      </c>
      <c r="O15622" s="234" t="s">
        <v>3936</v>
      </c>
      <c r="P15622" s="241">
        <f t="shared" si="125"/>
        <v>2295.72</v>
      </c>
      <c r="Q15622" s="246"/>
      <c r="R15622" s="147"/>
    </row>
    <row r="15623" s="10" customFormat="1" spans="1:18">
      <c r="A15623" s="234" t="s">
        <v>3903</v>
      </c>
      <c r="B15623" s="231" t="s">
        <v>3907</v>
      </c>
      <c r="C15623" s="35" t="s">
        <v>3146</v>
      </c>
      <c r="D15623" s="232">
        <v>29.7</v>
      </c>
      <c r="E15623" s="233" t="s">
        <v>1215</v>
      </c>
      <c r="F15623" s="234" t="s">
        <v>1226</v>
      </c>
      <c r="G15623" s="234" t="s">
        <v>37</v>
      </c>
      <c r="H15623" s="235" t="s">
        <v>38</v>
      </c>
      <c r="I15623" s="228" t="s">
        <v>39</v>
      </c>
      <c r="J15623" s="209" t="s">
        <v>51</v>
      </c>
      <c r="K15623" s="209"/>
      <c r="L15623" s="209">
        <v>40395243.276</v>
      </c>
      <c r="M15623" s="209">
        <v>4679785.87933</v>
      </c>
      <c r="N15623" s="242" t="s">
        <v>3910</v>
      </c>
      <c r="O15623" s="234" t="s">
        <v>3936</v>
      </c>
      <c r="P15623" s="241">
        <f t="shared" si="125"/>
        <v>133.65</v>
      </c>
      <c r="Q15623" s="248"/>
      <c r="R15623" s="147"/>
    </row>
    <row r="15624" s="10" customFormat="1" spans="1:18">
      <c r="A15624" s="234" t="s">
        <v>3903</v>
      </c>
      <c r="B15624" s="231" t="s">
        <v>3907</v>
      </c>
      <c r="C15624" s="35" t="s">
        <v>1390</v>
      </c>
      <c r="D15624" s="232">
        <v>17.29</v>
      </c>
      <c r="E15624" s="233" t="s">
        <v>1215</v>
      </c>
      <c r="F15624" s="234" t="s">
        <v>1226</v>
      </c>
      <c r="G15624" s="234" t="s">
        <v>37</v>
      </c>
      <c r="H15624" s="235" t="s">
        <v>38</v>
      </c>
      <c r="I15624" s="228" t="s">
        <v>39</v>
      </c>
      <c r="J15624" s="209" t="s">
        <v>51</v>
      </c>
      <c r="K15624" s="209"/>
      <c r="L15624" s="209">
        <v>40396043.4863</v>
      </c>
      <c r="M15624" s="209">
        <v>4679932.06236</v>
      </c>
      <c r="N15624" s="242" t="s">
        <v>3910</v>
      </c>
      <c r="O15624" s="234" t="s">
        <v>3936</v>
      </c>
      <c r="P15624" s="241">
        <f t="shared" si="125"/>
        <v>77.805</v>
      </c>
      <c r="Q15624" s="248"/>
      <c r="R15624" s="147"/>
    </row>
    <row r="15625" s="10" customFormat="1" spans="1:18">
      <c r="A15625" s="234" t="s">
        <v>3903</v>
      </c>
      <c r="B15625" s="231" t="s">
        <v>3907</v>
      </c>
      <c r="C15625" s="35" t="s">
        <v>2585</v>
      </c>
      <c r="D15625" s="232">
        <v>1.73</v>
      </c>
      <c r="E15625" s="233" t="s">
        <v>1215</v>
      </c>
      <c r="F15625" s="234" t="s">
        <v>1226</v>
      </c>
      <c r="G15625" s="234" t="s">
        <v>37</v>
      </c>
      <c r="H15625" s="235" t="s">
        <v>38</v>
      </c>
      <c r="I15625" s="228" t="s">
        <v>39</v>
      </c>
      <c r="J15625" s="209" t="s">
        <v>51</v>
      </c>
      <c r="K15625" s="209"/>
      <c r="L15625" s="209">
        <v>40395117.0972</v>
      </c>
      <c r="M15625" s="209">
        <v>4679590.52504</v>
      </c>
      <c r="N15625" s="242" t="s">
        <v>3910</v>
      </c>
      <c r="O15625" s="234" t="s">
        <v>3936</v>
      </c>
      <c r="P15625" s="241">
        <f t="shared" si="125"/>
        <v>7.785</v>
      </c>
      <c r="Q15625" s="248"/>
      <c r="R15625" s="147"/>
    </row>
    <row r="15626" s="10" customFormat="1" spans="1:18">
      <c r="A15626" s="234" t="s">
        <v>3903</v>
      </c>
      <c r="B15626" s="231" t="s">
        <v>3907</v>
      </c>
      <c r="C15626" s="35" t="s">
        <v>2794</v>
      </c>
      <c r="D15626" s="232">
        <v>151.3</v>
      </c>
      <c r="E15626" s="233" t="s">
        <v>1215</v>
      </c>
      <c r="F15626" s="234" t="s">
        <v>1226</v>
      </c>
      <c r="G15626" s="234" t="s">
        <v>37</v>
      </c>
      <c r="H15626" s="235" t="s">
        <v>38</v>
      </c>
      <c r="I15626" s="228" t="s">
        <v>39</v>
      </c>
      <c r="J15626" s="209" t="s">
        <v>51</v>
      </c>
      <c r="K15626" s="209"/>
      <c r="L15626" s="209">
        <v>40395676.4425</v>
      </c>
      <c r="M15626" s="209">
        <v>4679262.66706</v>
      </c>
      <c r="N15626" s="242" t="s">
        <v>3910</v>
      </c>
      <c r="O15626" s="234" t="s">
        <v>3936</v>
      </c>
      <c r="P15626" s="241">
        <f t="shared" si="125"/>
        <v>680.85</v>
      </c>
      <c r="Q15626" s="248"/>
      <c r="R15626" s="147"/>
    </row>
    <row r="15627" s="10" customFormat="1" spans="1:18">
      <c r="A15627" s="234" t="s">
        <v>3903</v>
      </c>
      <c r="B15627" s="231" t="s">
        <v>3907</v>
      </c>
      <c r="C15627" s="35" t="s">
        <v>2554</v>
      </c>
      <c r="D15627" s="232">
        <v>110.21</v>
      </c>
      <c r="E15627" s="233" t="s">
        <v>1215</v>
      </c>
      <c r="F15627" s="234" t="s">
        <v>1226</v>
      </c>
      <c r="G15627" s="234" t="s">
        <v>37</v>
      </c>
      <c r="H15627" s="235" t="s">
        <v>38</v>
      </c>
      <c r="I15627" s="228" t="s">
        <v>39</v>
      </c>
      <c r="J15627" s="209" t="s">
        <v>51</v>
      </c>
      <c r="K15627" s="209"/>
      <c r="L15627" s="209">
        <v>40396888.7424</v>
      </c>
      <c r="M15627" s="209">
        <v>4679218.52656</v>
      </c>
      <c r="N15627" s="242" t="s">
        <v>3910</v>
      </c>
      <c r="O15627" s="234" t="s">
        <v>3936</v>
      </c>
      <c r="P15627" s="241">
        <f t="shared" si="125"/>
        <v>495.945</v>
      </c>
      <c r="Q15627" s="248"/>
      <c r="R15627" s="147"/>
    </row>
    <row r="15628" s="10" customFormat="1" spans="1:18">
      <c r="A15628" s="234" t="s">
        <v>3903</v>
      </c>
      <c r="B15628" s="231" t="s">
        <v>3907</v>
      </c>
      <c r="C15628" s="35" t="s">
        <v>2840</v>
      </c>
      <c r="D15628" s="232">
        <v>122.35</v>
      </c>
      <c r="E15628" s="233" t="s">
        <v>1215</v>
      </c>
      <c r="F15628" s="234" t="s">
        <v>1226</v>
      </c>
      <c r="G15628" s="234" t="s">
        <v>37</v>
      </c>
      <c r="H15628" s="235" t="s">
        <v>38</v>
      </c>
      <c r="I15628" s="228" t="s">
        <v>39</v>
      </c>
      <c r="J15628" s="209" t="s">
        <v>51</v>
      </c>
      <c r="K15628" s="209"/>
      <c r="L15628" s="209">
        <v>40396225.2109</v>
      </c>
      <c r="M15628" s="209">
        <v>4679342.26797</v>
      </c>
      <c r="N15628" s="242" t="s">
        <v>3910</v>
      </c>
      <c r="O15628" s="234" t="s">
        <v>3936</v>
      </c>
      <c r="P15628" s="241">
        <f t="shared" si="125"/>
        <v>550.575</v>
      </c>
      <c r="Q15628" s="248"/>
      <c r="R15628" s="147"/>
    </row>
    <row r="15629" s="10" customFormat="1" spans="1:18">
      <c r="A15629" s="234" t="s">
        <v>3903</v>
      </c>
      <c r="B15629" s="231" t="s">
        <v>3907</v>
      </c>
      <c r="C15629" s="35" t="s">
        <v>3885</v>
      </c>
      <c r="D15629" s="232">
        <v>6.55</v>
      </c>
      <c r="E15629" s="233" t="s">
        <v>1215</v>
      </c>
      <c r="F15629" s="234" t="s">
        <v>1226</v>
      </c>
      <c r="G15629" s="234" t="s">
        <v>37</v>
      </c>
      <c r="H15629" s="235" t="s">
        <v>38</v>
      </c>
      <c r="I15629" s="228" t="s">
        <v>39</v>
      </c>
      <c r="J15629" s="209" t="s">
        <v>51</v>
      </c>
      <c r="K15629" s="209"/>
      <c r="L15629" s="209">
        <v>40395138.7817</v>
      </c>
      <c r="M15629" s="209">
        <v>4679470.93491</v>
      </c>
      <c r="N15629" s="242" t="s">
        <v>3910</v>
      </c>
      <c r="O15629" s="234" t="s">
        <v>3936</v>
      </c>
      <c r="P15629" s="241">
        <f t="shared" si="125"/>
        <v>29.475</v>
      </c>
      <c r="Q15629" s="248"/>
      <c r="R15629" s="147"/>
    </row>
    <row r="15630" s="10" customFormat="1" spans="1:18">
      <c r="A15630" s="234" t="s">
        <v>3903</v>
      </c>
      <c r="B15630" s="231" t="s">
        <v>3907</v>
      </c>
      <c r="C15630" s="35" t="s">
        <v>2526</v>
      </c>
      <c r="D15630" s="232">
        <v>201.29</v>
      </c>
      <c r="E15630" s="233" t="s">
        <v>1215</v>
      </c>
      <c r="F15630" s="234" t="s">
        <v>1226</v>
      </c>
      <c r="G15630" s="234" t="s">
        <v>37</v>
      </c>
      <c r="H15630" s="235" t="s">
        <v>38</v>
      </c>
      <c r="I15630" s="228" t="s">
        <v>39</v>
      </c>
      <c r="J15630" s="209" t="s">
        <v>51</v>
      </c>
      <c r="K15630" s="209"/>
      <c r="L15630" s="209">
        <v>40395332.4686</v>
      </c>
      <c r="M15630" s="209">
        <v>4679221.39266</v>
      </c>
      <c r="N15630" s="242" t="s">
        <v>3910</v>
      </c>
      <c r="O15630" s="234" t="s">
        <v>3936</v>
      </c>
      <c r="P15630" s="241">
        <f t="shared" si="125"/>
        <v>905.805</v>
      </c>
      <c r="Q15630" s="248"/>
      <c r="R15630" s="147"/>
    </row>
    <row r="15631" s="10" customFormat="1" spans="1:18">
      <c r="A15631" s="234" t="s">
        <v>3903</v>
      </c>
      <c r="B15631" s="231" t="s">
        <v>3907</v>
      </c>
      <c r="C15631" s="35" t="s">
        <v>3556</v>
      </c>
      <c r="D15631" s="232">
        <v>59.19</v>
      </c>
      <c r="E15631" s="233" t="s">
        <v>1215</v>
      </c>
      <c r="F15631" s="234" t="s">
        <v>1226</v>
      </c>
      <c r="G15631" s="234" t="s">
        <v>37</v>
      </c>
      <c r="H15631" s="235" t="s">
        <v>38</v>
      </c>
      <c r="I15631" s="228" t="s">
        <v>39</v>
      </c>
      <c r="J15631" s="209" t="s">
        <v>51</v>
      </c>
      <c r="K15631" s="209"/>
      <c r="L15631" s="209">
        <v>40395903.0846</v>
      </c>
      <c r="M15631" s="209">
        <v>4679184.99676</v>
      </c>
      <c r="N15631" s="242" t="s">
        <v>3910</v>
      </c>
      <c r="O15631" s="234" t="s">
        <v>3936</v>
      </c>
      <c r="P15631" s="241">
        <f t="shared" si="125"/>
        <v>266.355</v>
      </c>
      <c r="Q15631" s="248"/>
      <c r="R15631" s="147"/>
    </row>
    <row r="15632" s="10" customFormat="1" spans="1:18">
      <c r="A15632" s="234" t="s">
        <v>3903</v>
      </c>
      <c r="B15632" s="231" t="s">
        <v>3907</v>
      </c>
      <c r="C15632" s="35" t="s">
        <v>2595</v>
      </c>
      <c r="D15632" s="232">
        <v>666.28</v>
      </c>
      <c r="E15632" s="233" t="s">
        <v>1215</v>
      </c>
      <c r="F15632" s="234" t="s">
        <v>1226</v>
      </c>
      <c r="G15632" s="234" t="s">
        <v>37</v>
      </c>
      <c r="H15632" s="235" t="s">
        <v>38</v>
      </c>
      <c r="I15632" s="228" t="s">
        <v>39</v>
      </c>
      <c r="J15632" s="209" t="s">
        <v>51</v>
      </c>
      <c r="K15632" s="209"/>
      <c r="L15632" s="209">
        <v>40396215.6797</v>
      </c>
      <c r="M15632" s="209">
        <v>4679511.59633</v>
      </c>
      <c r="N15632" s="242" t="s">
        <v>3910</v>
      </c>
      <c r="O15632" s="234" t="s">
        <v>3936</v>
      </c>
      <c r="P15632" s="241">
        <f t="shared" si="125"/>
        <v>2998.26</v>
      </c>
      <c r="Q15632" s="248"/>
      <c r="R15632" s="147"/>
    </row>
    <row r="15633" s="10" customFormat="1" spans="1:18">
      <c r="A15633" s="234" t="s">
        <v>3903</v>
      </c>
      <c r="B15633" s="231" t="s">
        <v>3907</v>
      </c>
      <c r="C15633" s="35" t="s">
        <v>2776</v>
      </c>
      <c r="D15633" s="232">
        <v>2.28</v>
      </c>
      <c r="E15633" s="233" t="s">
        <v>1215</v>
      </c>
      <c r="F15633" s="234" t="s">
        <v>1226</v>
      </c>
      <c r="G15633" s="234" t="s">
        <v>37</v>
      </c>
      <c r="H15633" s="235" t="s">
        <v>38</v>
      </c>
      <c r="I15633" s="228" t="s">
        <v>39</v>
      </c>
      <c r="J15633" s="209" t="s">
        <v>51</v>
      </c>
      <c r="K15633" s="209"/>
      <c r="L15633" s="209">
        <v>40396697.1809</v>
      </c>
      <c r="M15633" s="209">
        <v>4679319.65862</v>
      </c>
      <c r="N15633" s="242" t="s">
        <v>3910</v>
      </c>
      <c r="O15633" s="234" t="s">
        <v>3936</v>
      </c>
      <c r="P15633" s="241">
        <f t="shared" si="125"/>
        <v>10.26</v>
      </c>
      <c r="Q15633" s="248"/>
      <c r="R15633" s="147"/>
    </row>
    <row r="15634" s="10" customFormat="1" spans="1:18">
      <c r="A15634" s="234" t="s">
        <v>3903</v>
      </c>
      <c r="B15634" s="231" t="s">
        <v>3907</v>
      </c>
      <c r="C15634" s="35" t="s">
        <v>2566</v>
      </c>
      <c r="D15634" s="232">
        <v>14.09</v>
      </c>
      <c r="E15634" s="233" t="s">
        <v>1215</v>
      </c>
      <c r="F15634" s="234" t="s">
        <v>1226</v>
      </c>
      <c r="G15634" s="234" t="s">
        <v>37</v>
      </c>
      <c r="H15634" s="235" t="s">
        <v>38</v>
      </c>
      <c r="I15634" s="228" t="s">
        <v>39</v>
      </c>
      <c r="J15634" s="209" t="s">
        <v>51</v>
      </c>
      <c r="K15634" s="209"/>
      <c r="L15634" s="209">
        <v>40395154.091</v>
      </c>
      <c r="M15634" s="209">
        <v>4679244.81657</v>
      </c>
      <c r="N15634" s="242" t="s">
        <v>3910</v>
      </c>
      <c r="O15634" s="234" t="s">
        <v>3936</v>
      </c>
      <c r="P15634" s="241">
        <f t="shared" si="125"/>
        <v>63.405</v>
      </c>
      <c r="Q15634" s="248"/>
      <c r="R15634" s="147"/>
    </row>
    <row r="15635" s="10" customFormat="1" spans="1:18">
      <c r="A15635" s="234" t="s">
        <v>3903</v>
      </c>
      <c r="B15635" s="231" t="s">
        <v>3907</v>
      </c>
      <c r="C15635" s="35" t="s">
        <v>3290</v>
      </c>
      <c r="D15635" s="232">
        <v>11.21</v>
      </c>
      <c r="E15635" s="233" t="s">
        <v>1215</v>
      </c>
      <c r="F15635" s="234" t="s">
        <v>1226</v>
      </c>
      <c r="G15635" s="234" t="s">
        <v>37</v>
      </c>
      <c r="H15635" s="235" t="s">
        <v>38</v>
      </c>
      <c r="I15635" s="228" t="s">
        <v>39</v>
      </c>
      <c r="J15635" s="209" t="s">
        <v>51</v>
      </c>
      <c r="K15635" s="209"/>
      <c r="L15635" s="209">
        <v>40395223.4892</v>
      </c>
      <c r="M15635" s="209">
        <v>4679644.42796</v>
      </c>
      <c r="N15635" s="242" t="s">
        <v>3910</v>
      </c>
      <c r="O15635" s="234" t="s">
        <v>3936</v>
      </c>
      <c r="P15635" s="241">
        <f t="shared" si="125"/>
        <v>50.445</v>
      </c>
      <c r="Q15635" s="248"/>
      <c r="R15635" s="147"/>
    </row>
    <row r="15636" s="10" customFormat="1" spans="1:18">
      <c r="A15636" s="234" t="s">
        <v>3903</v>
      </c>
      <c r="B15636" s="231" t="s">
        <v>3907</v>
      </c>
      <c r="C15636" s="35" t="s">
        <v>3115</v>
      </c>
      <c r="D15636" s="232">
        <v>17.35</v>
      </c>
      <c r="E15636" s="233" t="s">
        <v>1215</v>
      </c>
      <c r="F15636" s="234" t="s">
        <v>1226</v>
      </c>
      <c r="G15636" s="234" t="s">
        <v>37</v>
      </c>
      <c r="H15636" s="235" t="s">
        <v>38</v>
      </c>
      <c r="I15636" s="228" t="s">
        <v>39</v>
      </c>
      <c r="J15636" s="209" t="s">
        <v>51</v>
      </c>
      <c r="K15636" s="209"/>
      <c r="L15636" s="209">
        <v>40395123.8314</v>
      </c>
      <c r="M15636" s="209">
        <v>4679658.19918</v>
      </c>
      <c r="N15636" s="242" t="s">
        <v>3910</v>
      </c>
      <c r="O15636" s="234" t="s">
        <v>3936</v>
      </c>
      <c r="P15636" s="241">
        <f t="shared" si="125"/>
        <v>78.075</v>
      </c>
      <c r="Q15636" s="248"/>
      <c r="R15636" s="147"/>
    </row>
    <row r="15637" s="10" customFormat="1" spans="1:18">
      <c r="A15637" s="234" t="s">
        <v>3903</v>
      </c>
      <c r="B15637" s="231" t="s">
        <v>3907</v>
      </c>
      <c r="C15637" s="35" t="s">
        <v>2296</v>
      </c>
      <c r="D15637" s="232">
        <v>169.2</v>
      </c>
      <c r="E15637" s="233" t="s">
        <v>1215</v>
      </c>
      <c r="F15637" s="234" t="s">
        <v>1226</v>
      </c>
      <c r="G15637" s="234" t="s">
        <v>37</v>
      </c>
      <c r="H15637" s="235" t="s">
        <v>38</v>
      </c>
      <c r="I15637" s="228" t="s">
        <v>39</v>
      </c>
      <c r="J15637" s="209" t="s">
        <v>51</v>
      </c>
      <c r="K15637" s="209"/>
      <c r="L15637" s="209">
        <v>40397467.6877</v>
      </c>
      <c r="M15637" s="209">
        <v>4679324.7884</v>
      </c>
      <c r="N15637" s="242" t="s">
        <v>3910</v>
      </c>
      <c r="O15637" s="234" t="s">
        <v>3936</v>
      </c>
      <c r="P15637" s="241">
        <f t="shared" si="125"/>
        <v>761.4</v>
      </c>
      <c r="Q15637" s="248"/>
      <c r="R15637" s="147"/>
    </row>
    <row r="15638" s="10" customFormat="1" spans="1:18">
      <c r="A15638" s="234" t="s">
        <v>3903</v>
      </c>
      <c r="B15638" s="231" t="s">
        <v>3907</v>
      </c>
      <c r="C15638" s="35" t="s">
        <v>2848</v>
      </c>
      <c r="D15638" s="232">
        <v>20.25</v>
      </c>
      <c r="E15638" s="233" t="s">
        <v>1215</v>
      </c>
      <c r="F15638" s="234" t="s">
        <v>1226</v>
      </c>
      <c r="G15638" s="234" t="s">
        <v>1164</v>
      </c>
      <c r="H15638" s="235" t="s">
        <v>38</v>
      </c>
      <c r="I15638" s="228" t="s">
        <v>39</v>
      </c>
      <c r="J15638" s="209" t="s">
        <v>51</v>
      </c>
      <c r="K15638" s="209"/>
      <c r="L15638" s="209">
        <v>40395046.9166</v>
      </c>
      <c r="M15638" s="209">
        <v>4679725.99903</v>
      </c>
      <c r="N15638" s="242" t="s">
        <v>3908</v>
      </c>
      <c r="O15638" s="234" t="s">
        <v>3936</v>
      </c>
      <c r="P15638" s="241">
        <f t="shared" si="125"/>
        <v>91.125</v>
      </c>
      <c r="Q15638" s="248"/>
      <c r="R15638" s="147"/>
    </row>
    <row r="15639" s="10" customFormat="1" spans="1:18">
      <c r="A15639" s="227" t="s">
        <v>3903</v>
      </c>
      <c r="B15639" s="234"/>
      <c r="C15639" s="249"/>
      <c r="D15639" s="236">
        <f>SUM(D15622:D15638)</f>
        <v>2110.43</v>
      </c>
      <c r="E15639" s="234"/>
      <c r="F15639" s="234"/>
      <c r="G15639" s="234"/>
      <c r="H15639" s="234"/>
      <c r="I15639" s="234"/>
      <c r="J15639" s="234"/>
      <c r="K15639" s="234"/>
      <c r="L15639" s="250"/>
      <c r="M15639" s="250"/>
      <c r="N15639" s="250"/>
      <c r="O15639" s="234" t="s">
        <v>3937</v>
      </c>
      <c r="P15639" s="241">
        <f t="shared" si="125"/>
        <v>9496.935</v>
      </c>
      <c r="Q15639" s="248" t="s">
        <v>3931</v>
      </c>
      <c r="R15639" s="147"/>
    </row>
    <row r="15640" s="10" customFormat="1" spans="1:18">
      <c r="A15640" s="234" t="s">
        <v>3903</v>
      </c>
      <c r="B15640" s="231" t="s">
        <v>3907</v>
      </c>
      <c r="C15640" s="209" t="s">
        <v>3129</v>
      </c>
      <c r="D15640" s="232">
        <v>23.51</v>
      </c>
      <c r="E15640" s="233" t="s">
        <v>1215</v>
      </c>
      <c r="F15640" s="234" t="s">
        <v>1226</v>
      </c>
      <c r="G15640" s="234" t="s">
        <v>1164</v>
      </c>
      <c r="H15640" s="235" t="s">
        <v>38</v>
      </c>
      <c r="I15640" s="228" t="s">
        <v>39</v>
      </c>
      <c r="J15640" s="209" t="s">
        <v>51</v>
      </c>
      <c r="K15640" s="209"/>
      <c r="L15640" s="239">
        <v>40393471.5662</v>
      </c>
      <c r="M15640" s="239">
        <v>4680320.31194</v>
      </c>
      <c r="N15640" s="242" t="s">
        <v>3908</v>
      </c>
      <c r="O15640" s="234" t="s">
        <v>3938</v>
      </c>
      <c r="P15640" s="241">
        <f t="shared" si="125"/>
        <v>105.795</v>
      </c>
      <c r="Q15640" s="246"/>
      <c r="R15640" s="147"/>
    </row>
    <row r="15641" s="10" customFormat="1" spans="1:18">
      <c r="A15641" s="234" t="s">
        <v>3903</v>
      </c>
      <c r="B15641" s="231" t="s">
        <v>3907</v>
      </c>
      <c r="C15641" s="209" t="s">
        <v>3450</v>
      </c>
      <c r="D15641" s="232">
        <v>130.41</v>
      </c>
      <c r="E15641" s="233" t="s">
        <v>1215</v>
      </c>
      <c r="F15641" s="234" t="s">
        <v>1226</v>
      </c>
      <c r="G15641" s="234" t="s">
        <v>1164</v>
      </c>
      <c r="H15641" s="235" t="s">
        <v>38</v>
      </c>
      <c r="I15641" s="228" t="s">
        <v>39</v>
      </c>
      <c r="J15641" s="209" t="s">
        <v>51</v>
      </c>
      <c r="K15641" s="209"/>
      <c r="L15641" s="239">
        <v>40392695.399</v>
      </c>
      <c r="M15641" s="239">
        <v>4680967.55552</v>
      </c>
      <c r="N15641" s="242" t="s">
        <v>3908</v>
      </c>
      <c r="O15641" s="234" t="s">
        <v>3938</v>
      </c>
      <c r="P15641" s="241">
        <f t="shared" si="125"/>
        <v>586.845</v>
      </c>
      <c r="Q15641" s="248"/>
      <c r="R15641" s="147"/>
    </row>
    <row r="15642" s="10" customFormat="1" spans="1:18">
      <c r="A15642" s="234" t="s">
        <v>3903</v>
      </c>
      <c r="B15642" s="231" t="s">
        <v>3907</v>
      </c>
      <c r="C15642" s="209" t="s">
        <v>2985</v>
      </c>
      <c r="D15642" s="232">
        <v>11.58</v>
      </c>
      <c r="E15642" s="233" t="s">
        <v>1215</v>
      </c>
      <c r="F15642" s="234" t="s">
        <v>1226</v>
      </c>
      <c r="G15642" s="234" t="s">
        <v>1164</v>
      </c>
      <c r="H15642" s="228" t="s">
        <v>1099</v>
      </c>
      <c r="I15642" s="228" t="s">
        <v>39</v>
      </c>
      <c r="J15642" s="209" t="s">
        <v>185</v>
      </c>
      <c r="K15642" s="209"/>
      <c r="L15642" s="239">
        <v>40392152.5305</v>
      </c>
      <c r="M15642" s="239">
        <v>4680732.7139</v>
      </c>
      <c r="N15642" s="242" t="s">
        <v>3908</v>
      </c>
      <c r="O15642" s="234" t="s">
        <v>3938</v>
      </c>
      <c r="P15642" s="241">
        <f t="shared" si="125"/>
        <v>52.11</v>
      </c>
      <c r="Q15642" s="248"/>
      <c r="R15642" s="147"/>
    </row>
    <row r="15643" s="10" customFormat="1" spans="1:18">
      <c r="A15643" s="234" t="s">
        <v>3903</v>
      </c>
      <c r="B15643" s="231" t="s">
        <v>3907</v>
      </c>
      <c r="C15643" s="209" t="s">
        <v>1185</v>
      </c>
      <c r="D15643" s="232">
        <v>8.15</v>
      </c>
      <c r="E15643" s="233" t="s">
        <v>1215</v>
      </c>
      <c r="F15643" s="234" t="s">
        <v>1226</v>
      </c>
      <c r="G15643" s="234" t="s">
        <v>1164</v>
      </c>
      <c r="H15643" s="228" t="s">
        <v>1099</v>
      </c>
      <c r="I15643" s="228" t="s">
        <v>39</v>
      </c>
      <c r="J15643" s="209" t="s">
        <v>185</v>
      </c>
      <c r="K15643" s="209"/>
      <c r="L15643" s="239">
        <v>40392098.4039</v>
      </c>
      <c r="M15643" s="239">
        <v>4680394.70714</v>
      </c>
      <c r="N15643" s="242" t="s">
        <v>3908</v>
      </c>
      <c r="O15643" s="234" t="s">
        <v>3938</v>
      </c>
      <c r="P15643" s="241">
        <f t="shared" si="125"/>
        <v>36.675</v>
      </c>
      <c r="Q15643" s="248"/>
      <c r="R15643" s="147"/>
    </row>
    <row r="15644" s="10" customFormat="1" spans="1:18">
      <c r="A15644" s="234" t="s">
        <v>3903</v>
      </c>
      <c r="B15644" s="231" t="s">
        <v>3907</v>
      </c>
      <c r="C15644" s="209" t="s">
        <v>2691</v>
      </c>
      <c r="D15644" s="232">
        <v>44.73</v>
      </c>
      <c r="E15644" s="233" t="s">
        <v>1215</v>
      </c>
      <c r="F15644" s="234" t="s">
        <v>1226</v>
      </c>
      <c r="G15644" s="234" t="s">
        <v>1164</v>
      </c>
      <c r="H15644" s="228" t="s">
        <v>1099</v>
      </c>
      <c r="I15644" s="228" t="s">
        <v>39</v>
      </c>
      <c r="J15644" s="209" t="s">
        <v>185</v>
      </c>
      <c r="K15644" s="209"/>
      <c r="L15644" s="239">
        <v>40393143.9265</v>
      </c>
      <c r="M15644" s="239">
        <v>4680930.84823</v>
      </c>
      <c r="N15644" s="242" t="s">
        <v>3908</v>
      </c>
      <c r="O15644" s="234" t="s">
        <v>3938</v>
      </c>
      <c r="P15644" s="241">
        <f t="shared" si="125"/>
        <v>201.285</v>
      </c>
      <c r="Q15644" s="248"/>
      <c r="R15644" s="147"/>
    </row>
    <row r="15645" s="10" customFormat="1" spans="1:18">
      <c r="A15645" s="234" t="s">
        <v>3903</v>
      </c>
      <c r="B15645" s="231" t="s">
        <v>3907</v>
      </c>
      <c r="C15645" s="209" t="s">
        <v>2916</v>
      </c>
      <c r="D15645" s="232">
        <v>43.01</v>
      </c>
      <c r="E15645" s="233" t="s">
        <v>1215</v>
      </c>
      <c r="F15645" s="234" t="s">
        <v>1226</v>
      </c>
      <c r="G15645" s="234" t="s">
        <v>1164</v>
      </c>
      <c r="H15645" s="228" t="s">
        <v>1099</v>
      </c>
      <c r="I15645" s="228" t="s">
        <v>39</v>
      </c>
      <c r="J15645" s="209" t="s">
        <v>185</v>
      </c>
      <c r="K15645" s="209"/>
      <c r="L15645" s="239">
        <v>40391614.2468</v>
      </c>
      <c r="M15645" s="239">
        <v>4680649.75593</v>
      </c>
      <c r="N15645" s="242" t="s">
        <v>3908</v>
      </c>
      <c r="O15645" s="234" t="s">
        <v>3938</v>
      </c>
      <c r="P15645" s="241">
        <f t="shared" si="125"/>
        <v>193.545</v>
      </c>
      <c r="Q15645" s="248"/>
      <c r="R15645" s="147"/>
    </row>
    <row r="15646" s="10" customFormat="1" spans="1:18">
      <c r="A15646" s="234" t="s">
        <v>3903</v>
      </c>
      <c r="B15646" s="231" t="s">
        <v>3907</v>
      </c>
      <c r="C15646" s="209" t="s">
        <v>3453</v>
      </c>
      <c r="D15646" s="232">
        <v>125.26</v>
      </c>
      <c r="E15646" s="233" t="s">
        <v>1215</v>
      </c>
      <c r="F15646" s="234" t="s">
        <v>1226</v>
      </c>
      <c r="G15646" s="234" t="s">
        <v>1164</v>
      </c>
      <c r="H15646" s="228" t="s">
        <v>1099</v>
      </c>
      <c r="I15646" s="228" t="s">
        <v>39</v>
      </c>
      <c r="J15646" s="209" t="s">
        <v>185</v>
      </c>
      <c r="K15646" s="209"/>
      <c r="L15646" s="239">
        <v>40392272.4522</v>
      </c>
      <c r="M15646" s="239">
        <v>4680870.91305</v>
      </c>
      <c r="N15646" s="242" t="s">
        <v>3908</v>
      </c>
      <c r="O15646" s="234" t="s">
        <v>3938</v>
      </c>
      <c r="P15646" s="241">
        <f t="shared" si="125"/>
        <v>563.67</v>
      </c>
      <c r="Q15646" s="248"/>
      <c r="R15646" s="147"/>
    </row>
    <row r="15647" s="10" customFormat="1" spans="1:18">
      <c r="A15647" s="234" t="s">
        <v>3903</v>
      </c>
      <c r="B15647" s="231" t="s">
        <v>3907</v>
      </c>
      <c r="C15647" s="209" t="s">
        <v>3939</v>
      </c>
      <c r="D15647" s="232">
        <v>10.43</v>
      </c>
      <c r="E15647" s="233" t="s">
        <v>1215</v>
      </c>
      <c r="F15647" s="234" t="s">
        <v>1226</v>
      </c>
      <c r="G15647" s="234" t="s">
        <v>1164</v>
      </c>
      <c r="H15647" s="228" t="s">
        <v>1099</v>
      </c>
      <c r="I15647" s="228" t="s">
        <v>39</v>
      </c>
      <c r="J15647" s="209" t="s">
        <v>185</v>
      </c>
      <c r="K15647" s="209"/>
      <c r="L15647" s="239">
        <v>40391942.4243</v>
      </c>
      <c r="M15647" s="239">
        <v>4680610.59924</v>
      </c>
      <c r="N15647" s="242" t="s">
        <v>3908</v>
      </c>
      <c r="O15647" s="234" t="s">
        <v>3938</v>
      </c>
      <c r="P15647" s="241">
        <f t="shared" si="125"/>
        <v>46.935</v>
      </c>
      <c r="Q15647" s="248"/>
      <c r="R15647" s="147"/>
    </row>
    <row r="15648" s="10" customFormat="1" spans="1:18">
      <c r="A15648" s="234" t="s">
        <v>3903</v>
      </c>
      <c r="B15648" s="231" t="s">
        <v>3907</v>
      </c>
      <c r="C15648" s="209" t="s">
        <v>1597</v>
      </c>
      <c r="D15648" s="232">
        <v>531.35</v>
      </c>
      <c r="E15648" s="233" t="s">
        <v>1215</v>
      </c>
      <c r="F15648" s="234" t="s">
        <v>1226</v>
      </c>
      <c r="G15648" s="234" t="s">
        <v>1164</v>
      </c>
      <c r="H15648" s="228" t="s">
        <v>1099</v>
      </c>
      <c r="I15648" s="228" t="s">
        <v>39</v>
      </c>
      <c r="J15648" s="209" t="s">
        <v>185</v>
      </c>
      <c r="K15648" s="209"/>
      <c r="L15648" s="239">
        <v>40391885.6066</v>
      </c>
      <c r="M15648" s="239">
        <v>4680238.62275</v>
      </c>
      <c r="N15648" s="242" t="s">
        <v>3908</v>
      </c>
      <c r="O15648" s="234" t="s">
        <v>3938</v>
      </c>
      <c r="P15648" s="241">
        <f t="shared" si="125"/>
        <v>2391.075</v>
      </c>
      <c r="Q15648" s="248"/>
      <c r="R15648" s="147"/>
    </row>
    <row r="15649" s="10" customFormat="1" spans="1:18">
      <c r="A15649" s="234" t="s">
        <v>3903</v>
      </c>
      <c r="B15649" s="231" t="s">
        <v>3907</v>
      </c>
      <c r="C15649" s="209" t="s">
        <v>3096</v>
      </c>
      <c r="D15649" s="232">
        <v>15.62</v>
      </c>
      <c r="E15649" s="233" t="s">
        <v>1215</v>
      </c>
      <c r="F15649" s="234" t="s">
        <v>1226</v>
      </c>
      <c r="G15649" s="234" t="s">
        <v>1164</v>
      </c>
      <c r="H15649" s="228" t="s">
        <v>1099</v>
      </c>
      <c r="I15649" s="228" t="s">
        <v>39</v>
      </c>
      <c r="J15649" s="209" t="s">
        <v>185</v>
      </c>
      <c r="K15649" s="209"/>
      <c r="L15649" s="239">
        <v>40392579.3705</v>
      </c>
      <c r="M15649" s="239">
        <v>4680011.68915</v>
      </c>
      <c r="N15649" s="242" t="s">
        <v>3908</v>
      </c>
      <c r="O15649" s="234" t="s">
        <v>3938</v>
      </c>
      <c r="P15649" s="241">
        <f t="shared" si="125"/>
        <v>70.29</v>
      </c>
      <c r="Q15649" s="248"/>
      <c r="R15649" s="147"/>
    </row>
    <row r="15650" s="10" customFormat="1" spans="1:18">
      <c r="A15650" s="234" t="s">
        <v>3903</v>
      </c>
      <c r="B15650" s="231" t="s">
        <v>3907</v>
      </c>
      <c r="C15650" s="209" t="s">
        <v>3196</v>
      </c>
      <c r="D15650" s="232">
        <v>5.15</v>
      </c>
      <c r="E15650" s="233" t="s">
        <v>1215</v>
      </c>
      <c r="F15650" s="234" t="s">
        <v>1226</v>
      </c>
      <c r="G15650" s="234" t="s">
        <v>1164</v>
      </c>
      <c r="H15650" s="228" t="s">
        <v>1099</v>
      </c>
      <c r="I15650" s="228" t="s">
        <v>39</v>
      </c>
      <c r="J15650" s="209" t="s">
        <v>54</v>
      </c>
      <c r="K15650" s="209"/>
      <c r="L15650" s="239">
        <v>40392890.1267</v>
      </c>
      <c r="M15650" s="239">
        <v>4680774.27081</v>
      </c>
      <c r="N15650" s="242" t="s">
        <v>3908</v>
      </c>
      <c r="O15650" s="234" t="s">
        <v>3938</v>
      </c>
      <c r="P15650" s="241">
        <f t="shared" si="125"/>
        <v>23.175</v>
      </c>
      <c r="Q15650" s="248"/>
      <c r="R15650" s="147"/>
    </row>
    <row r="15651" s="10" customFormat="1" spans="1:18">
      <c r="A15651" s="234" t="s">
        <v>3903</v>
      </c>
      <c r="B15651" s="231" t="s">
        <v>3907</v>
      </c>
      <c r="C15651" s="209" t="s">
        <v>2836</v>
      </c>
      <c r="D15651" s="232">
        <v>4.14</v>
      </c>
      <c r="E15651" s="233" t="s">
        <v>1215</v>
      </c>
      <c r="F15651" s="234" t="s">
        <v>1226</v>
      </c>
      <c r="G15651" s="234" t="s">
        <v>1164</v>
      </c>
      <c r="H15651" s="228" t="s">
        <v>1099</v>
      </c>
      <c r="I15651" s="228" t="s">
        <v>39</v>
      </c>
      <c r="J15651" s="209" t="s">
        <v>54</v>
      </c>
      <c r="K15651" s="209"/>
      <c r="L15651" s="239">
        <v>40392510.4135</v>
      </c>
      <c r="M15651" s="239">
        <v>4680434.54632</v>
      </c>
      <c r="N15651" s="242" t="s">
        <v>3908</v>
      </c>
      <c r="O15651" s="234" t="s">
        <v>3938</v>
      </c>
      <c r="P15651" s="241">
        <f t="shared" si="125"/>
        <v>18.63</v>
      </c>
      <c r="Q15651" s="248"/>
      <c r="R15651" s="147"/>
    </row>
    <row r="15652" s="10" customFormat="1" spans="1:18">
      <c r="A15652" s="234" t="s">
        <v>3903</v>
      </c>
      <c r="B15652" s="231" t="s">
        <v>3907</v>
      </c>
      <c r="C15652" s="209" t="s">
        <v>3061</v>
      </c>
      <c r="D15652" s="232">
        <v>2.76</v>
      </c>
      <c r="E15652" s="233" t="s">
        <v>1215</v>
      </c>
      <c r="F15652" s="234" t="s">
        <v>1226</v>
      </c>
      <c r="G15652" s="234" t="s">
        <v>1164</v>
      </c>
      <c r="H15652" s="228" t="s">
        <v>1099</v>
      </c>
      <c r="I15652" s="228" t="s">
        <v>39</v>
      </c>
      <c r="J15652" s="209" t="s">
        <v>54</v>
      </c>
      <c r="K15652" s="209"/>
      <c r="L15652" s="239">
        <v>40392418.5151</v>
      </c>
      <c r="M15652" s="239">
        <v>4680501.22226</v>
      </c>
      <c r="N15652" s="242" t="s">
        <v>3908</v>
      </c>
      <c r="O15652" s="234" t="s">
        <v>3938</v>
      </c>
      <c r="P15652" s="241">
        <f t="shared" si="125"/>
        <v>12.42</v>
      </c>
      <c r="Q15652" s="248"/>
      <c r="R15652" s="147"/>
    </row>
    <row r="15653" s="10" customFormat="1" spans="1:18">
      <c r="A15653" s="234" t="s">
        <v>3903</v>
      </c>
      <c r="B15653" s="231" t="s">
        <v>3907</v>
      </c>
      <c r="C15653" s="209" t="s">
        <v>2102</v>
      </c>
      <c r="D15653" s="232">
        <v>2.98</v>
      </c>
      <c r="E15653" s="233" t="s">
        <v>1215</v>
      </c>
      <c r="F15653" s="234" t="s">
        <v>1226</v>
      </c>
      <c r="G15653" s="234" t="s">
        <v>1164</v>
      </c>
      <c r="H15653" s="228" t="s">
        <v>1099</v>
      </c>
      <c r="I15653" s="228" t="s">
        <v>39</v>
      </c>
      <c r="J15653" s="209" t="s">
        <v>54</v>
      </c>
      <c r="K15653" s="209"/>
      <c r="L15653" s="239">
        <v>40393596.0787</v>
      </c>
      <c r="M15653" s="239">
        <v>4680127.29402</v>
      </c>
      <c r="N15653" s="242" t="s">
        <v>3908</v>
      </c>
      <c r="O15653" s="234" t="s">
        <v>3938</v>
      </c>
      <c r="P15653" s="241">
        <f t="shared" si="125"/>
        <v>13.41</v>
      </c>
      <c r="Q15653" s="248"/>
      <c r="R15653" s="147"/>
    </row>
    <row r="15654" s="10" customFormat="1" spans="1:18">
      <c r="A15654" s="234" t="s">
        <v>3903</v>
      </c>
      <c r="B15654" s="231" t="s">
        <v>3907</v>
      </c>
      <c r="C15654" s="209" t="s">
        <v>2895</v>
      </c>
      <c r="D15654" s="232">
        <v>152.47</v>
      </c>
      <c r="E15654" s="233" t="s">
        <v>1215</v>
      </c>
      <c r="F15654" s="234" t="s">
        <v>1226</v>
      </c>
      <c r="G15654" s="234" t="s">
        <v>1164</v>
      </c>
      <c r="H15654" s="228" t="s">
        <v>1099</v>
      </c>
      <c r="I15654" s="228" t="s">
        <v>39</v>
      </c>
      <c r="J15654" s="209" t="s">
        <v>54</v>
      </c>
      <c r="K15654" s="209"/>
      <c r="L15654" s="239">
        <v>40393523.85</v>
      </c>
      <c r="M15654" s="239">
        <v>4680489.38799</v>
      </c>
      <c r="N15654" s="242" t="s">
        <v>3908</v>
      </c>
      <c r="O15654" s="234" t="s">
        <v>3938</v>
      </c>
      <c r="P15654" s="241">
        <f t="shared" si="125"/>
        <v>686.115</v>
      </c>
      <c r="Q15654" s="248"/>
      <c r="R15654" s="147"/>
    </row>
    <row r="15655" s="10" customFormat="1" spans="1:18">
      <c r="A15655" s="234" t="s">
        <v>3903</v>
      </c>
      <c r="B15655" s="231" t="s">
        <v>3907</v>
      </c>
      <c r="C15655" s="209" t="s">
        <v>2005</v>
      </c>
      <c r="D15655" s="232">
        <v>35.8</v>
      </c>
      <c r="E15655" s="233" t="s">
        <v>1215</v>
      </c>
      <c r="F15655" s="234" t="s">
        <v>1226</v>
      </c>
      <c r="G15655" s="234" t="s">
        <v>1164</v>
      </c>
      <c r="H15655" s="228" t="s">
        <v>1099</v>
      </c>
      <c r="I15655" s="228" t="s">
        <v>39</v>
      </c>
      <c r="J15655" s="209" t="s">
        <v>54</v>
      </c>
      <c r="K15655" s="209"/>
      <c r="L15655" s="239">
        <v>40393693.9098</v>
      </c>
      <c r="M15655" s="239">
        <v>4680282.97973</v>
      </c>
      <c r="N15655" s="242" t="s">
        <v>3908</v>
      </c>
      <c r="O15655" s="234" t="s">
        <v>3938</v>
      </c>
      <c r="P15655" s="241">
        <f t="shared" si="125"/>
        <v>161.1</v>
      </c>
      <c r="Q15655" s="248"/>
      <c r="R15655" s="147"/>
    </row>
    <row r="15656" s="10" customFormat="1" spans="1:18">
      <c r="A15656" s="234" t="s">
        <v>3903</v>
      </c>
      <c r="B15656" s="231" t="s">
        <v>3907</v>
      </c>
      <c r="C15656" s="209" t="s">
        <v>2096</v>
      </c>
      <c r="D15656" s="232">
        <v>214.41</v>
      </c>
      <c r="E15656" s="233" t="s">
        <v>1215</v>
      </c>
      <c r="F15656" s="234" t="s">
        <v>1226</v>
      </c>
      <c r="G15656" s="234" t="s">
        <v>1164</v>
      </c>
      <c r="H15656" s="228" t="s">
        <v>1099</v>
      </c>
      <c r="I15656" s="228" t="s">
        <v>39</v>
      </c>
      <c r="J15656" s="209" t="s">
        <v>54</v>
      </c>
      <c r="K15656" s="209"/>
      <c r="L15656" s="239">
        <v>40392759.7811</v>
      </c>
      <c r="M15656" s="239">
        <v>4680242.48997</v>
      </c>
      <c r="N15656" s="242" t="s">
        <v>3908</v>
      </c>
      <c r="O15656" s="234" t="s">
        <v>3938</v>
      </c>
      <c r="P15656" s="241">
        <f t="shared" si="125"/>
        <v>964.845</v>
      </c>
      <c r="Q15656" s="248"/>
      <c r="R15656" s="147"/>
    </row>
    <row r="15657" s="10" customFormat="1" spans="1:18">
      <c r="A15657" s="234" t="s">
        <v>3903</v>
      </c>
      <c r="B15657" s="231" t="s">
        <v>3907</v>
      </c>
      <c r="C15657" s="209" t="s">
        <v>1909</v>
      </c>
      <c r="D15657" s="232">
        <v>25.61</v>
      </c>
      <c r="E15657" s="233" t="s">
        <v>1215</v>
      </c>
      <c r="F15657" s="234" t="s">
        <v>1226</v>
      </c>
      <c r="G15657" s="234" t="s">
        <v>1164</v>
      </c>
      <c r="H15657" s="228" t="s">
        <v>1099</v>
      </c>
      <c r="I15657" s="228" t="s">
        <v>39</v>
      </c>
      <c r="J15657" s="209" t="s">
        <v>54</v>
      </c>
      <c r="K15657" s="209"/>
      <c r="L15657" s="239">
        <v>40392759.109</v>
      </c>
      <c r="M15657" s="239">
        <v>4679937.76599</v>
      </c>
      <c r="N15657" s="242" t="s">
        <v>3908</v>
      </c>
      <c r="O15657" s="234" t="s">
        <v>3938</v>
      </c>
      <c r="P15657" s="241">
        <f t="shared" si="125"/>
        <v>115.245</v>
      </c>
      <c r="Q15657" s="248"/>
      <c r="R15657" s="147"/>
    </row>
    <row r="15658" s="10" customFormat="1" spans="1:18">
      <c r="A15658" s="234" t="s">
        <v>3903</v>
      </c>
      <c r="B15658" s="231" t="s">
        <v>3907</v>
      </c>
      <c r="C15658" s="209" t="s">
        <v>3940</v>
      </c>
      <c r="D15658" s="232">
        <v>244.86</v>
      </c>
      <c r="E15658" s="233" t="s">
        <v>1215</v>
      </c>
      <c r="F15658" s="234" t="s">
        <v>1226</v>
      </c>
      <c r="G15658" s="234" t="s">
        <v>1164</v>
      </c>
      <c r="H15658" s="228" t="s">
        <v>1099</v>
      </c>
      <c r="I15658" s="228" t="s">
        <v>39</v>
      </c>
      <c r="J15658" s="209" t="s">
        <v>54</v>
      </c>
      <c r="K15658" s="209"/>
      <c r="L15658" s="239">
        <v>40393302.5373</v>
      </c>
      <c r="M15658" s="239">
        <v>4680020.22685</v>
      </c>
      <c r="N15658" s="242" t="s">
        <v>3908</v>
      </c>
      <c r="O15658" s="234" t="s">
        <v>3938</v>
      </c>
      <c r="P15658" s="241">
        <f t="shared" si="125"/>
        <v>1101.87</v>
      </c>
      <c r="Q15658" s="248"/>
      <c r="R15658" s="147"/>
    </row>
    <row r="15659" s="10" customFormat="1" spans="1:18">
      <c r="A15659" s="234" t="s">
        <v>3903</v>
      </c>
      <c r="B15659" s="231" t="s">
        <v>3907</v>
      </c>
      <c r="C15659" s="209" t="s">
        <v>1585</v>
      </c>
      <c r="D15659" s="232">
        <v>47.83</v>
      </c>
      <c r="E15659" s="233" t="s">
        <v>1215</v>
      </c>
      <c r="F15659" s="234" t="s">
        <v>1226</v>
      </c>
      <c r="G15659" s="234" t="s">
        <v>1164</v>
      </c>
      <c r="H15659" s="228" t="s">
        <v>1099</v>
      </c>
      <c r="I15659" s="228" t="s">
        <v>39</v>
      </c>
      <c r="J15659" s="209" t="s">
        <v>54</v>
      </c>
      <c r="K15659" s="209"/>
      <c r="L15659" s="239">
        <v>40393326.1163</v>
      </c>
      <c r="M15659" s="239">
        <v>4680676.54726</v>
      </c>
      <c r="N15659" s="242" t="s">
        <v>3908</v>
      </c>
      <c r="O15659" s="234" t="s">
        <v>3938</v>
      </c>
      <c r="P15659" s="241">
        <f t="shared" si="125"/>
        <v>215.235</v>
      </c>
      <c r="Q15659" s="248"/>
      <c r="R15659" s="147"/>
    </row>
    <row r="15660" s="10" customFormat="1" spans="1:18">
      <c r="A15660" s="234" t="s">
        <v>3903</v>
      </c>
      <c r="B15660" s="231" t="s">
        <v>3907</v>
      </c>
      <c r="C15660" s="209" t="s">
        <v>3123</v>
      </c>
      <c r="D15660" s="232">
        <v>38.9</v>
      </c>
      <c r="E15660" s="233" t="s">
        <v>1215</v>
      </c>
      <c r="F15660" s="234" t="s">
        <v>1226</v>
      </c>
      <c r="G15660" s="234" t="s">
        <v>1164</v>
      </c>
      <c r="H15660" s="228" t="s">
        <v>1099</v>
      </c>
      <c r="I15660" s="228" t="s">
        <v>39</v>
      </c>
      <c r="J15660" s="209" t="s">
        <v>54</v>
      </c>
      <c r="K15660" s="209"/>
      <c r="L15660" s="239">
        <v>40392893.6783</v>
      </c>
      <c r="M15660" s="239">
        <v>4680647.90916</v>
      </c>
      <c r="N15660" s="242" t="s">
        <v>3908</v>
      </c>
      <c r="O15660" s="234" t="s">
        <v>3938</v>
      </c>
      <c r="P15660" s="241">
        <f t="shared" si="125"/>
        <v>175.05</v>
      </c>
      <c r="Q15660" s="248"/>
      <c r="R15660" s="147"/>
    </row>
    <row r="15661" s="10" customFormat="1" spans="1:18">
      <c r="A15661" s="234" t="s">
        <v>3903</v>
      </c>
      <c r="B15661" s="231" t="s">
        <v>3907</v>
      </c>
      <c r="C15661" s="209" t="s">
        <v>2094</v>
      </c>
      <c r="D15661" s="232">
        <v>1.62</v>
      </c>
      <c r="E15661" s="233" t="s">
        <v>1215</v>
      </c>
      <c r="F15661" s="234" t="s">
        <v>1226</v>
      </c>
      <c r="G15661" s="234" t="s">
        <v>1164</v>
      </c>
      <c r="H15661" s="228" t="s">
        <v>1099</v>
      </c>
      <c r="I15661" s="228" t="s">
        <v>39</v>
      </c>
      <c r="J15661" s="209" t="s">
        <v>54</v>
      </c>
      <c r="K15661" s="209"/>
      <c r="L15661" s="239">
        <v>40392853.2008</v>
      </c>
      <c r="M15661" s="239">
        <v>4680168.67477</v>
      </c>
      <c r="N15661" s="242" t="s">
        <v>3908</v>
      </c>
      <c r="O15661" s="234" t="s">
        <v>3938</v>
      </c>
      <c r="P15661" s="241">
        <f t="shared" si="125"/>
        <v>7.29</v>
      </c>
      <c r="Q15661" s="248"/>
      <c r="R15661" s="147"/>
    </row>
    <row r="15662" s="10" customFormat="1" spans="1:18">
      <c r="A15662" s="234" t="s">
        <v>3903</v>
      </c>
      <c r="B15662" s="231" t="s">
        <v>3907</v>
      </c>
      <c r="C15662" s="209" t="s">
        <v>2547</v>
      </c>
      <c r="D15662" s="232">
        <v>5.32</v>
      </c>
      <c r="E15662" s="233" t="s">
        <v>1215</v>
      </c>
      <c r="F15662" s="234" t="s">
        <v>1226</v>
      </c>
      <c r="G15662" s="234" t="s">
        <v>1164</v>
      </c>
      <c r="H15662" s="228" t="s">
        <v>1099</v>
      </c>
      <c r="I15662" s="228" t="s">
        <v>39</v>
      </c>
      <c r="J15662" s="209" t="s">
        <v>54</v>
      </c>
      <c r="K15662" s="209"/>
      <c r="L15662" s="239">
        <v>40392839.7023</v>
      </c>
      <c r="M15662" s="239">
        <v>4680047.1034</v>
      </c>
      <c r="N15662" s="242" t="s">
        <v>3908</v>
      </c>
      <c r="O15662" s="234" t="s">
        <v>3938</v>
      </c>
      <c r="P15662" s="241">
        <f t="shared" si="125"/>
        <v>23.94</v>
      </c>
      <c r="Q15662" s="248"/>
      <c r="R15662" s="147"/>
    </row>
    <row r="15663" s="10" customFormat="1" spans="1:18">
      <c r="A15663" s="234" t="s">
        <v>3903</v>
      </c>
      <c r="B15663" s="231" t="s">
        <v>3907</v>
      </c>
      <c r="C15663" s="209" t="s">
        <v>3941</v>
      </c>
      <c r="D15663" s="232">
        <v>49.63</v>
      </c>
      <c r="E15663" s="233" t="s">
        <v>1215</v>
      </c>
      <c r="F15663" s="234" t="s">
        <v>1226</v>
      </c>
      <c r="G15663" s="234" t="s">
        <v>1164</v>
      </c>
      <c r="H15663" s="228" t="s">
        <v>1099</v>
      </c>
      <c r="I15663" s="228" t="s">
        <v>39</v>
      </c>
      <c r="J15663" s="209" t="s">
        <v>54</v>
      </c>
      <c r="K15663" s="209"/>
      <c r="L15663" s="239">
        <v>40393663.0016</v>
      </c>
      <c r="M15663" s="239">
        <v>4680101.36553</v>
      </c>
      <c r="N15663" s="242" t="s">
        <v>3908</v>
      </c>
      <c r="O15663" s="234" t="s">
        <v>3938</v>
      </c>
      <c r="P15663" s="241">
        <f t="shared" si="125"/>
        <v>223.335</v>
      </c>
      <c r="Q15663" s="248"/>
      <c r="R15663" s="147"/>
    </row>
    <row r="15664" s="10" customFormat="1" spans="1:18">
      <c r="A15664" s="234" t="s">
        <v>3903</v>
      </c>
      <c r="B15664" s="231" t="s">
        <v>3907</v>
      </c>
      <c r="C15664" s="209" t="s">
        <v>2018</v>
      </c>
      <c r="D15664" s="232">
        <v>22.92</v>
      </c>
      <c r="E15664" s="233" t="s">
        <v>1215</v>
      </c>
      <c r="F15664" s="234" t="s">
        <v>1226</v>
      </c>
      <c r="G15664" s="234" t="s">
        <v>1164</v>
      </c>
      <c r="H15664" s="228" t="s">
        <v>1099</v>
      </c>
      <c r="I15664" s="228" t="s">
        <v>39</v>
      </c>
      <c r="J15664" s="209" t="s">
        <v>54</v>
      </c>
      <c r="K15664" s="209"/>
      <c r="L15664" s="239">
        <v>40392504.5769</v>
      </c>
      <c r="M15664" s="239">
        <v>4680533.86733</v>
      </c>
      <c r="N15664" s="242" t="s">
        <v>3908</v>
      </c>
      <c r="O15664" s="234" t="s">
        <v>3938</v>
      </c>
      <c r="P15664" s="241">
        <f t="shared" si="125"/>
        <v>103.14</v>
      </c>
      <c r="Q15664" s="248"/>
      <c r="R15664" s="147"/>
    </row>
    <row r="15665" s="10" customFormat="1" spans="1:18">
      <c r="A15665" s="234" t="s">
        <v>3903</v>
      </c>
      <c r="B15665" s="231" t="s">
        <v>3907</v>
      </c>
      <c r="C15665" s="209" t="s">
        <v>2109</v>
      </c>
      <c r="D15665" s="232">
        <v>81.75</v>
      </c>
      <c r="E15665" s="233" t="s">
        <v>1215</v>
      </c>
      <c r="F15665" s="234" t="s">
        <v>1226</v>
      </c>
      <c r="G15665" s="234" t="s">
        <v>1164</v>
      </c>
      <c r="H15665" s="228" t="s">
        <v>1099</v>
      </c>
      <c r="I15665" s="228" t="s">
        <v>39</v>
      </c>
      <c r="J15665" s="209" t="s">
        <v>54</v>
      </c>
      <c r="K15665" s="209"/>
      <c r="L15665" s="239">
        <v>40393289.3346</v>
      </c>
      <c r="M15665" s="239">
        <v>4680434.58557</v>
      </c>
      <c r="N15665" s="242" t="s">
        <v>3908</v>
      </c>
      <c r="O15665" s="234" t="s">
        <v>3938</v>
      </c>
      <c r="P15665" s="241">
        <f t="shared" si="125"/>
        <v>367.875</v>
      </c>
      <c r="Q15665" s="248"/>
      <c r="R15665" s="147"/>
    </row>
    <row r="15666" s="10" customFormat="1" spans="1:18">
      <c r="A15666" s="234" t="s">
        <v>3903</v>
      </c>
      <c r="B15666" s="231" t="s">
        <v>3907</v>
      </c>
      <c r="C15666" s="209" t="s">
        <v>3942</v>
      </c>
      <c r="D15666" s="232">
        <v>9.7</v>
      </c>
      <c r="E15666" s="233" t="s">
        <v>1215</v>
      </c>
      <c r="F15666" s="234" t="s">
        <v>1226</v>
      </c>
      <c r="G15666" s="234" t="s">
        <v>1164</v>
      </c>
      <c r="H15666" s="228" t="s">
        <v>1099</v>
      </c>
      <c r="I15666" s="228" t="s">
        <v>39</v>
      </c>
      <c r="J15666" s="209" t="s">
        <v>54</v>
      </c>
      <c r="K15666" s="209"/>
      <c r="L15666" s="239">
        <v>40393056.7051</v>
      </c>
      <c r="M15666" s="239">
        <v>4680548.09382</v>
      </c>
      <c r="N15666" s="242" t="s">
        <v>3908</v>
      </c>
      <c r="O15666" s="234" t="s">
        <v>3938</v>
      </c>
      <c r="P15666" s="241">
        <f t="shared" si="125"/>
        <v>43.65</v>
      </c>
      <c r="Q15666" s="248"/>
      <c r="R15666" s="147"/>
    </row>
    <row r="15667" s="10" customFormat="1" spans="1:18">
      <c r="A15667" s="234" t="s">
        <v>3903</v>
      </c>
      <c r="B15667" s="231" t="s">
        <v>3907</v>
      </c>
      <c r="C15667" s="209" t="s">
        <v>2966</v>
      </c>
      <c r="D15667" s="232">
        <v>6.21</v>
      </c>
      <c r="E15667" s="233" t="s">
        <v>1215</v>
      </c>
      <c r="F15667" s="234" t="s">
        <v>1226</v>
      </c>
      <c r="G15667" s="234" t="s">
        <v>1164</v>
      </c>
      <c r="H15667" s="228" t="s">
        <v>1099</v>
      </c>
      <c r="I15667" s="228" t="s">
        <v>39</v>
      </c>
      <c r="J15667" s="209" t="s">
        <v>54</v>
      </c>
      <c r="K15667" s="209"/>
      <c r="L15667" s="239">
        <v>40393388.9745</v>
      </c>
      <c r="M15667" s="239">
        <v>4680210.94305</v>
      </c>
      <c r="N15667" s="242" t="s">
        <v>3908</v>
      </c>
      <c r="O15667" s="234" t="s">
        <v>3938</v>
      </c>
      <c r="P15667" s="241">
        <f t="shared" si="125"/>
        <v>27.945</v>
      </c>
      <c r="Q15667" s="248"/>
      <c r="R15667" s="147"/>
    </row>
    <row r="15668" s="10" customFormat="1" spans="1:18">
      <c r="A15668" s="234" t="s">
        <v>3903</v>
      </c>
      <c r="B15668" s="231" t="s">
        <v>3907</v>
      </c>
      <c r="C15668" s="209" t="s">
        <v>607</v>
      </c>
      <c r="D15668" s="232">
        <v>7.68</v>
      </c>
      <c r="E15668" s="233" t="s">
        <v>1215</v>
      </c>
      <c r="F15668" s="234" t="s">
        <v>1226</v>
      </c>
      <c r="G15668" s="234" t="s">
        <v>1164</v>
      </c>
      <c r="H15668" s="228" t="s">
        <v>1099</v>
      </c>
      <c r="I15668" s="228" t="s">
        <v>39</v>
      </c>
      <c r="J15668" s="209" t="s">
        <v>185</v>
      </c>
      <c r="K15668" s="209"/>
      <c r="L15668" s="239">
        <v>40391604.1941</v>
      </c>
      <c r="M15668" s="239">
        <v>4680774.46317</v>
      </c>
      <c r="N15668" s="242" t="s">
        <v>3908</v>
      </c>
      <c r="O15668" s="234" t="s">
        <v>3938</v>
      </c>
      <c r="P15668" s="241">
        <f t="shared" si="125"/>
        <v>34.56</v>
      </c>
      <c r="Q15668" s="248"/>
      <c r="R15668" s="147"/>
    </row>
    <row r="15669" s="10" customFormat="1" spans="1:18">
      <c r="A15669" s="234" t="s">
        <v>3903</v>
      </c>
      <c r="B15669" s="231" t="s">
        <v>3907</v>
      </c>
      <c r="C15669" s="209" t="s">
        <v>332</v>
      </c>
      <c r="D15669" s="232">
        <v>29.01</v>
      </c>
      <c r="E15669" s="233" t="s">
        <v>1215</v>
      </c>
      <c r="F15669" s="234" t="s">
        <v>1226</v>
      </c>
      <c r="G15669" s="234" t="s">
        <v>1164</v>
      </c>
      <c r="H15669" s="228" t="s">
        <v>1099</v>
      </c>
      <c r="I15669" s="228" t="s">
        <v>39</v>
      </c>
      <c r="J15669" s="209" t="s">
        <v>185</v>
      </c>
      <c r="K15669" s="209"/>
      <c r="L15669" s="239">
        <v>40391478.7263</v>
      </c>
      <c r="M15669" s="239">
        <v>4681230.30032</v>
      </c>
      <c r="N15669" s="242" t="s">
        <v>3908</v>
      </c>
      <c r="O15669" s="234" t="s">
        <v>3938</v>
      </c>
      <c r="P15669" s="241">
        <f t="shared" si="125"/>
        <v>130.545</v>
      </c>
      <c r="Q15669" s="248"/>
      <c r="R15669" s="147"/>
    </row>
    <row r="15670" s="10" customFormat="1" spans="1:18">
      <c r="A15670" s="234" t="s">
        <v>3903</v>
      </c>
      <c r="B15670" s="231" t="s">
        <v>3907</v>
      </c>
      <c r="C15670" s="209" t="s">
        <v>708</v>
      </c>
      <c r="D15670" s="232">
        <v>12.53</v>
      </c>
      <c r="E15670" s="233" t="s">
        <v>1215</v>
      </c>
      <c r="F15670" s="234" t="s">
        <v>1226</v>
      </c>
      <c r="G15670" s="234" t="s">
        <v>1164</v>
      </c>
      <c r="H15670" s="228" t="s">
        <v>1099</v>
      </c>
      <c r="I15670" s="228" t="s">
        <v>39</v>
      </c>
      <c r="J15670" s="209" t="s">
        <v>185</v>
      </c>
      <c r="K15670" s="209"/>
      <c r="L15670" s="239">
        <v>40391595.3606</v>
      </c>
      <c r="M15670" s="239">
        <v>4681058.81151</v>
      </c>
      <c r="N15670" s="242" t="s">
        <v>3908</v>
      </c>
      <c r="O15670" s="234" t="s">
        <v>3938</v>
      </c>
      <c r="P15670" s="241">
        <f t="shared" si="125"/>
        <v>56.385</v>
      </c>
      <c r="Q15670" s="248"/>
      <c r="R15670" s="147"/>
    </row>
    <row r="15671" s="10" customFormat="1" spans="1:18">
      <c r="A15671" s="234" t="s">
        <v>3903</v>
      </c>
      <c r="B15671" s="231" t="s">
        <v>3907</v>
      </c>
      <c r="C15671" s="209" t="s">
        <v>596</v>
      </c>
      <c r="D15671" s="232">
        <v>16.22</v>
      </c>
      <c r="E15671" s="233" t="s">
        <v>1215</v>
      </c>
      <c r="F15671" s="234" t="s">
        <v>1226</v>
      </c>
      <c r="G15671" s="234" t="s">
        <v>1164</v>
      </c>
      <c r="H15671" s="228" t="s">
        <v>1099</v>
      </c>
      <c r="I15671" s="228" t="s">
        <v>39</v>
      </c>
      <c r="J15671" s="209" t="s">
        <v>54</v>
      </c>
      <c r="K15671" s="209"/>
      <c r="L15671" s="239">
        <v>40391723.5866</v>
      </c>
      <c r="M15671" s="239">
        <v>4680811.59175</v>
      </c>
      <c r="N15671" s="242" t="s">
        <v>3908</v>
      </c>
      <c r="O15671" s="234" t="s">
        <v>3938</v>
      </c>
      <c r="P15671" s="241">
        <f t="shared" si="125"/>
        <v>72.99</v>
      </c>
      <c r="Q15671" s="248"/>
      <c r="R15671" s="147"/>
    </row>
    <row r="15672" s="10" customFormat="1" spans="1:18">
      <c r="A15672" s="234" t="s">
        <v>3903</v>
      </c>
      <c r="B15672" s="231" t="s">
        <v>3907</v>
      </c>
      <c r="C15672" s="209" t="s">
        <v>605</v>
      </c>
      <c r="D15672" s="232">
        <v>45.3</v>
      </c>
      <c r="E15672" s="233" t="s">
        <v>1215</v>
      </c>
      <c r="F15672" s="234" t="s">
        <v>1226</v>
      </c>
      <c r="G15672" s="234" t="s">
        <v>1164</v>
      </c>
      <c r="H15672" s="228" t="s">
        <v>1099</v>
      </c>
      <c r="I15672" s="228" t="s">
        <v>39</v>
      </c>
      <c r="J15672" s="209" t="s">
        <v>54</v>
      </c>
      <c r="K15672" s="209"/>
      <c r="L15672" s="239">
        <v>40391443.8658</v>
      </c>
      <c r="M15672" s="239">
        <v>4680783.75163</v>
      </c>
      <c r="N15672" s="242" t="s">
        <v>3908</v>
      </c>
      <c r="O15672" s="234" t="s">
        <v>3938</v>
      </c>
      <c r="P15672" s="241">
        <f t="shared" si="125"/>
        <v>203.85</v>
      </c>
      <c r="Q15672" s="248"/>
      <c r="R15672" s="147"/>
    </row>
    <row r="15673" s="10" customFormat="1" spans="1:18">
      <c r="A15673" s="234" t="s">
        <v>3903</v>
      </c>
      <c r="B15673" s="231" t="s">
        <v>3907</v>
      </c>
      <c r="C15673" s="209" t="s">
        <v>525</v>
      </c>
      <c r="D15673" s="232">
        <v>88.36</v>
      </c>
      <c r="E15673" s="233" t="s">
        <v>1215</v>
      </c>
      <c r="F15673" s="234" t="s">
        <v>1226</v>
      </c>
      <c r="G15673" s="234" t="s">
        <v>1164</v>
      </c>
      <c r="H15673" s="228" t="s">
        <v>1099</v>
      </c>
      <c r="I15673" s="228" t="s">
        <v>39</v>
      </c>
      <c r="J15673" s="209" t="s">
        <v>54</v>
      </c>
      <c r="K15673" s="209"/>
      <c r="L15673" s="239">
        <v>40391773.5801</v>
      </c>
      <c r="M15673" s="239">
        <v>4680913.34386</v>
      </c>
      <c r="N15673" s="242" t="s">
        <v>3908</v>
      </c>
      <c r="O15673" s="234" t="s">
        <v>3938</v>
      </c>
      <c r="P15673" s="241">
        <f t="shared" si="125"/>
        <v>397.62</v>
      </c>
      <c r="Q15673" s="248"/>
      <c r="R15673" s="147"/>
    </row>
    <row r="15674" s="10" customFormat="1" spans="1:18">
      <c r="A15674" s="227" t="s">
        <v>3903</v>
      </c>
      <c r="B15674" s="234"/>
      <c r="C15674" s="209"/>
      <c r="D15674" s="236">
        <f>SUM(D15640:D15673)</f>
        <v>2095.21</v>
      </c>
      <c r="E15674" s="234"/>
      <c r="F15674" s="234"/>
      <c r="G15674" s="227"/>
      <c r="H15674" s="235"/>
      <c r="I15674" s="227"/>
      <c r="J15674" s="227"/>
      <c r="K15674" s="227"/>
      <c r="L15674" s="239"/>
      <c r="M15674" s="239"/>
      <c r="N15674" s="242"/>
      <c r="O15674" s="234" t="s">
        <v>3943</v>
      </c>
      <c r="P15674" s="241">
        <f t="shared" si="125"/>
        <v>9428.445</v>
      </c>
      <c r="Q15674" s="248" t="s">
        <v>3944</v>
      </c>
      <c r="R15674" s="147"/>
    </row>
    <row r="15675" s="10" customFormat="1" spans="1:18">
      <c r="A15675" s="234" t="s">
        <v>3903</v>
      </c>
      <c r="B15675" s="231" t="s">
        <v>3907</v>
      </c>
      <c r="C15675" s="209" t="s">
        <v>2160</v>
      </c>
      <c r="D15675" s="232">
        <v>42.09</v>
      </c>
      <c r="E15675" s="233" t="s">
        <v>1215</v>
      </c>
      <c r="F15675" s="234" t="s">
        <v>1226</v>
      </c>
      <c r="G15675" s="234" t="s">
        <v>37</v>
      </c>
      <c r="H15675" s="235" t="s">
        <v>38</v>
      </c>
      <c r="I15675" s="228" t="s">
        <v>39</v>
      </c>
      <c r="J15675" s="209" t="s">
        <v>51</v>
      </c>
      <c r="K15675" s="209"/>
      <c r="L15675" s="239">
        <v>40395533.1482</v>
      </c>
      <c r="M15675" s="239">
        <v>4678698.80485</v>
      </c>
      <c r="N15675" s="242" t="s">
        <v>3910</v>
      </c>
      <c r="O15675" s="234" t="s">
        <v>3945</v>
      </c>
      <c r="P15675" s="241">
        <f t="shared" si="125"/>
        <v>189.405</v>
      </c>
      <c r="Q15675" s="246"/>
      <c r="R15675" s="147"/>
    </row>
    <row r="15676" s="10" customFormat="1" spans="1:18">
      <c r="A15676" s="234" t="s">
        <v>3903</v>
      </c>
      <c r="B15676" s="231" t="s">
        <v>3907</v>
      </c>
      <c r="C15676" s="209" t="s">
        <v>3214</v>
      </c>
      <c r="D15676" s="232">
        <v>562.47</v>
      </c>
      <c r="E15676" s="233" t="s">
        <v>1215</v>
      </c>
      <c r="F15676" s="234" t="s">
        <v>1226</v>
      </c>
      <c r="G15676" s="234" t="s">
        <v>37</v>
      </c>
      <c r="H15676" s="235" t="s">
        <v>38</v>
      </c>
      <c r="I15676" s="228" t="s">
        <v>39</v>
      </c>
      <c r="J15676" s="209" t="s">
        <v>51</v>
      </c>
      <c r="K15676" s="209"/>
      <c r="L15676" s="239">
        <v>40396333.7707</v>
      </c>
      <c r="M15676" s="239">
        <v>4678583.73684</v>
      </c>
      <c r="N15676" s="242" t="s">
        <v>3910</v>
      </c>
      <c r="O15676" s="234" t="s">
        <v>3945</v>
      </c>
      <c r="P15676" s="241">
        <f t="shared" si="125"/>
        <v>2531.115</v>
      </c>
      <c r="Q15676" s="248"/>
      <c r="R15676" s="147"/>
    </row>
    <row r="15677" s="10" customFormat="1" spans="1:18">
      <c r="A15677" s="234" t="s">
        <v>3903</v>
      </c>
      <c r="B15677" s="231" t="s">
        <v>3907</v>
      </c>
      <c r="C15677" s="209" t="s">
        <v>3147</v>
      </c>
      <c r="D15677" s="232">
        <v>18.82</v>
      </c>
      <c r="E15677" s="233" t="s">
        <v>1215</v>
      </c>
      <c r="F15677" s="234" t="s">
        <v>1226</v>
      </c>
      <c r="G15677" s="234" t="s">
        <v>37</v>
      </c>
      <c r="H15677" s="235" t="s">
        <v>38</v>
      </c>
      <c r="I15677" s="228" t="s">
        <v>39</v>
      </c>
      <c r="J15677" s="209" t="s">
        <v>51</v>
      </c>
      <c r="K15677" s="209"/>
      <c r="L15677" s="239">
        <v>40397106.468</v>
      </c>
      <c r="M15677" s="239">
        <v>4678737.14139</v>
      </c>
      <c r="N15677" s="242" t="s">
        <v>3910</v>
      </c>
      <c r="O15677" s="234" t="s">
        <v>3945</v>
      </c>
      <c r="P15677" s="241">
        <f t="shared" si="125"/>
        <v>84.69</v>
      </c>
      <c r="Q15677" s="248"/>
      <c r="R15677" s="147"/>
    </row>
    <row r="15678" s="10" customFormat="1" spans="1:18">
      <c r="A15678" s="234" t="s">
        <v>3903</v>
      </c>
      <c r="B15678" s="231" t="s">
        <v>3907</v>
      </c>
      <c r="C15678" s="209" t="s">
        <v>2896</v>
      </c>
      <c r="D15678" s="232">
        <v>44.45</v>
      </c>
      <c r="E15678" s="233" t="s">
        <v>1215</v>
      </c>
      <c r="F15678" s="234" t="s">
        <v>1226</v>
      </c>
      <c r="G15678" s="234" t="s">
        <v>37</v>
      </c>
      <c r="H15678" s="235" t="s">
        <v>38</v>
      </c>
      <c r="I15678" s="228" t="s">
        <v>39</v>
      </c>
      <c r="J15678" s="209" t="s">
        <v>51</v>
      </c>
      <c r="K15678" s="209"/>
      <c r="L15678" s="239">
        <v>40397454.8791</v>
      </c>
      <c r="M15678" s="239">
        <v>4678843.76042</v>
      </c>
      <c r="N15678" s="242" t="s">
        <v>3910</v>
      </c>
      <c r="O15678" s="234" t="s">
        <v>3945</v>
      </c>
      <c r="P15678" s="241">
        <f t="shared" si="125"/>
        <v>200.025</v>
      </c>
      <c r="Q15678" s="248"/>
      <c r="R15678" s="147"/>
    </row>
    <row r="15679" s="10" customFormat="1" spans="1:18">
      <c r="A15679" s="234" t="s">
        <v>3903</v>
      </c>
      <c r="B15679" s="231" t="s">
        <v>3907</v>
      </c>
      <c r="C15679" s="209" t="s">
        <v>3946</v>
      </c>
      <c r="D15679" s="232">
        <v>196.37</v>
      </c>
      <c r="E15679" s="233" t="s">
        <v>1215</v>
      </c>
      <c r="F15679" s="234" t="s">
        <v>1226</v>
      </c>
      <c r="G15679" s="234" t="s">
        <v>37</v>
      </c>
      <c r="H15679" s="235" t="s">
        <v>38</v>
      </c>
      <c r="I15679" s="228" t="s">
        <v>39</v>
      </c>
      <c r="J15679" s="209" t="s">
        <v>51</v>
      </c>
      <c r="K15679" s="209"/>
      <c r="L15679" s="239">
        <v>40396053.0015</v>
      </c>
      <c r="M15679" s="239">
        <v>4679115.13598</v>
      </c>
      <c r="N15679" s="242" t="s">
        <v>3910</v>
      </c>
      <c r="O15679" s="234" t="s">
        <v>3945</v>
      </c>
      <c r="P15679" s="241">
        <f t="shared" si="125"/>
        <v>883.665</v>
      </c>
      <c r="Q15679" s="248"/>
      <c r="R15679" s="147"/>
    </row>
    <row r="15680" s="10" customFormat="1" spans="1:18">
      <c r="A15680" s="234" t="s">
        <v>3903</v>
      </c>
      <c r="B15680" s="231" t="s">
        <v>3907</v>
      </c>
      <c r="C15680" s="209" t="s">
        <v>2725</v>
      </c>
      <c r="D15680" s="232">
        <v>22.27</v>
      </c>
      <c r="E15680" s="233" t="s">
        <v>1215</v>
      </c>
      <c r="F15680" s="234" t="s">
        <v>1226</v>
      </c>
      <c r="G15680" s="234" t="s">
        <v>37</v>
      </c>
      <c r="H15680" s="235" t="s">
        <v>38</v>
      </c>
      <c r="I15680" s="228" t="s">
        <v>39</v>
      </c>
      <c r="J15680" s="209" t="s">
        <v>51</v>
      </c>
      <c r="K15680" s="209"/>
      <c r="L15680" s="239">
        <v>40397420.7747</v>
      </c>
      <c r="M15680" s="239">
        <v>4678412.31284</v>
      </c>
      <c r="N15680" s="242" t="s">
        <v>3910</v>
      </c>
      <c r="O15680" s="234" t="s">
        <v>3945</v>
      </c>
      <c r="P15680" s="241">
        <f t="shared" si="125"/>
        <v>100.215</v>
      </c>
      <c r="Q15680" s="248"/>
      <c r="R15680" s="147"/>
    </row>
    <row r="15681" s="10" customFormat="1" spans="1:18">
      <c r="A15681" s="234" t="s">
        <v>3903</v>
      </c>
      <c r="B15681" s="231" t="s">
        <v>3907</v>
      </c>
      <c r="C15681" s="209" t="s">
        <v>2208</v>
      </c>
      <c r="D15681" s="232">
        <v>90.28</v>
      </c>
      <c r="E15681" s="233" t="s">
        <v>1215</v>
      </c>
      <c r="F15681" s="234" t="s">
        <v>1226</v>
      </c>
      <c r="G15681" s="234" t="s">
        <v>37</v>
      </c>
      <c r="H15681" s="235" t="s">
        <v>38</v>
      </c>
      <c r="I15681" s="228" t="s">
        <v>39</v>
      </c>
      <c r="J15681" s="209" t="s">
        <v>51</v>
      </c>
      <c r="K15681" s="209"/>
      <c r="L15681" s="239">
        <v>40397265.8649</v>
      </c>
      <c r="M15681" s="239">
        <v>4678495.92599</v>
      </c>
      <c r="N15681" s="242" t="s">
        <v>3910</v>
      </c>
      <c r="O15681" s="234" t="s">
        <v>3945</v>
      </c>
      <c r="P15681" s="241">
        <f t="shared" si="125"/>
        <v>406.26</v>
      </c>
      <c r="Q15681" s="248"/>
      <c r="R15681" s="147"/>
    </row>
    <row r="15682" s="10" customFormat="1" spans="1:18">
      <c r="A15682" s="234" t="s">
        <v>3903</v>
      </c>
      <c r="B15682" s="231" t="s">
        <v>3907</v>
      </c>
      <c r="C15682" s="209" t="s">
        <v>2435</v>
      </c>
      <c r="D15682" s="232">
        <v>1.67</v>
      </c>
      <c r="E15682" s="233" t="s">
        <v>1215</v>
      </c>
      <c r="F15682" s="234" t="s">
        <v>1226</v>
      </c>
      <c r="G15682" s="234" t="s">
        <v>37</v>
      </c>
      <c r="H15682" s="235" t="s">
        <v>38</v>
      </c>
      <c r="I15682" s="228" t="s">
        <v>39</v>
      </c>
      <c r="J15682" s="209" t="s">
        <v>51</v>
      </c>
      <c r="K15682" s="209"/>
      <c r="L15682" s="239">
        <v>40396982.5253</v>
      </c>
      <c r="M15682" s="239">
        <v>4678926.32155</v>
      </c>
      <c r="N15682" s="242" t="s">
        <v>3910</v>
      </c>
      <c r="O15682" s="234" t="s">
        <v>3945</v>
      </c>
      <c r="P15682" s="241">
        <f t="shared" si="125"/>
        <v>7.515</v>
      </c>
      <c r="Q15682" s="248"/>
      <c r="R15682" s="147"/>
    </row>
    <row r="15683" s="10" customFormat="1" spans="1:18">
      <c r="A15683" s="234" t="s">
        <v>3903</v>
      </c>
      <c r="B15683" s="231" t="s">
        <v>3907</v>
      </c>
      <c r="C15683" s="209" t="s">
        <v>2532</v>
      </c>
      <c r="D15683" s="232">
        <v>2.05</v>
      </c>
      <c r="E15683" s="233" t="s">
        <v>1215</v>
      </c>
      <c r="F15683" s="234" t="s">
        <v>1226</v>
      </c>
      <c r="G15683" s="234" t="s">
        <v>37</v>
      </c>
      <c r="H15683" s="235" t="s">
        <v>38</v>
      </c>
      <c r="I15683" s="228" t="s">
        <v>39</v>
      </c>
      <c r="J15683" s="209" t="s">
        <v>51</v>
      </c>
      <c r="K15683" s="209"/>
      <c r="L15683" s="239">
        <v>40397385.6421</v>
      </c>
      <c r="M15683" s="239">
        <v>4678939.32078</v>
      </c>
      <c r="N15683" s="242" t="s">
        <v>3910</v>
      </c>
      <c r="O15683" s="234" t="s">
        <v>3945</v>
      </c>
      <c r="P15683" s="241">
        <f t="shared" si="125"/>
        <v>9.225</v>
      </c>
      <c r="Q15683" s="248"/>
      <c r="R15683" s="147"/>
    </row>
    <row r="15684" s="10" customFormat="1" spans="1:18">
      <c r="A15684" s="234" t="s">
        <v>3903</v>
      </c>
      <c r="B15684" s="231" t="s">
        <v>3907</v>
      </c>
      <c r="C15684" s="209" t="s">
        <v>2572</v>
      </c>
      <c r="D15684" s="232">
        <v>11.25</v>
      </c>
      <c r="E15684" s="233" t="s">
        <v>1215</v>
      </c>
      <c r="F15684" s="234" t="s">
        <v>1226</v>
      </c>
      <c r="G15684" s="234" t="s">
        <v>37</v>
      </c>
      <c r="H15684" s="235" t="s">
        <v>38</v>
      </c>
      <c r="I15684" s="228" t="s">
        <v>39</v>
      </c>
      <c r="J15684" s="209" t="s">
        <v>51</v>
      </c>
      <c r="K15684" s="209"/>
      <c r="L15684" s="239">
        <v>40395691.7827</v>
      </c>
      <c r="M15684" s="239">
        <v>4678687.46496</v>
      </c>
      <c r="N15684" s="242" t="s">
        <v>3910</v>
      </c>
      <c r="O15684" s="234" t="s">
        <v>3945</v>
      </c>
      <c r="P15684" s="241">
        <f t="shared" ref="P15684:P15747" si="126">D15684*4.5</f>
        <v>50.625</v>
      </c>
      <c r="Q15684" s="248"/>
      <c r="R15684" s="147"/>
    </row>
    <row r="15685" s="10" customFormat="1" spans="1:18">
      <c r="A15685" s="234" t="s">
        <v>3903</v>
      </c>
      <c r="B15685" s="231" t="s">
        <v>3907</v>
      </c>
      <c r="C15685" s="209" t="s">
        <v>2961</v>
      </c>
      <c r="D15685" s="232">
        <v>19.53</v>
      </c>
      <c r="E15685" s="233" t="s">
        <v>1215</v>
      </c>
      <c r="F15685" s="234" t="s">
        <v>1226</v>
      </c>
      <c r="G15685" s="234" t="s">
        <v>37</v>
      </c>
      <c r="H15685" s="235" t="s">
        <v>38</v>
      </c>
      <c r="I15685" s="228" t="s">
        <v>39</v>
      </c>
      <c r="J15685" s="209" t="s">
        <v>51</v>
      </c>
      <c r="K15685" s="209"/>
      <c r="L15685" s="239">
        <v>40395597.934</v>
      </c>
      <c r="M15685" s="239">
        <v>4678602.84705</v>
      </c>
      <c r="N15685" s="242" t="s">
        <v>3910</v>
      </c>
      <c r="O15685" s="234" t="s">
        <v>3945</v>
      </c>
      <c r="P15685" s="241">
        <f t="shared" si="126"/>
        <v>87.885</v>
      </c>
      <c r="Q15685" s="248"/>
      <c r="R15685" s="147"/>
    </row>
    <row r="15686" s="10" customFormat="1" spans="1:18">
      <c r="A15686" s="234" t="s">
        <v>3903</v>
      </c>
      <c r="B15686" s="231" t="s">
        <v>3907</v>
      </c>
      <c r="C15686" s="209" t="s">
        <v>2782</v>
      </c>
      <c r="D15686" s="232">
        <v>85.99</v>
      </c>
      <c r="E15686" s="233" t="s">
        <v>1215</v>
      </c>
      <c r="F15686" s="234" t="s">
        <v>1226</v>
      </c>
      <c r="G15686" s="234" t="s">
        <v>37</v>
      </c>
      <c r="H15686" s="235" t="s">
        <v>38</v>
      </c>
      <c r="I15686" s="228" t="s">
        <v>39</v>
      </c>
      <c r="J15686" s="209" t="s">
        <v>51</v>
      </c>
      <c r="K15686" s="209"/>
      <c r="L15686" s="239">
        <v>40395353.1971</v>
      </c>
      <c r="M15686" s="239">
        <v>4678812.03932</v>
      </c>
      <c r="N15686" s="242" t="s">
        <v>3910</v>
      </c>
      <c r="O15686" s="234" t="s">
        <v>3945</v>
      </c>
      <c r="P15686" s="241">
        <f t="shared" si="126"/>
        <v>386.955</v>
      </c>
      <c r="Q15686" s="248"/>
      <c r="R15686" s="147"/>
    </row>
    <row r="15687" s="10" customFormat="1" spans="1:18">
      <c r="A15687" s="234" t="s">
        <v>3903</v>
      </c>
      <c r="B15687" s="231" t="s">
        <v>3907</v>
      </c>
      <c r="C15687" s="209" t="s">
        <v>3075</v>
      </c>
      <c r="D15687" s="232">
        <v>99.85</v>
      </c>
      <c r="E15687" s="233" t="s">
        <v>1215</v>
      </c>
      <c r="F15687" s="234" t="s">
        <v>1226</v>
      </c>
      <c r="G15687" s="234" t="s">
        <v>37</v>
      </c>
      <c r="H15687" s="235" t="s">
        <v>38</v>
      </c>
      <c r="I15687" s="228" t="s">
        <v>39</v>
      </c>
      <c r="J15687" s="209" t="s">
        <v>51</v>
      </c>
      <c r="K15687" s="209"/>
      <c r="L15687" s="239">
        <v>40396988.8718</v>
      </c>
      <c r="M15687" s="239">
        <v>4678589.94935</v>
      </c>
      <c r="N15687" s="242" t="s">
        <v>3910</v>
      </c>
      <c r="O15687" s="234" t="s">
        <v>3945</v>
      </c>
      <c r="P15687" s="241">
        <f t="shared" si="126"/>
        <v>449.325</v>
      </c>
      <c r="Q15687" s="248"/>
      <c r="R15687" s="147"/>
    </row>
    <row r="15688" s="10" customFormat="1" spans="1:18">
      <c r="A15688" s="234" t="s">
        <v>3903</v>
      </c>
      <c r="B15688" s="231" t="s">
        <v>3907</v>
      </c>
      <c r="C15688" s="209" t="s">
        <v>2814</v>
      </c>
      <c r="D15688" s="232">
        <v>8.26</v>
      </c>
      <c r="E15688" s="233" t="s">
        <v>1215</v>
      </c>
      <c r="F15688" s="234" t="s">
        <v>1226</v>
      </c>
      <c r="G15688" s="234" t="s">
        <v>37</v>
      </c>
      <c r="H15688" s="235" t="s">
        <v>38</v>
      </c>
      <c r="I15688" s="228" t="s">
        <v>39</v>
      </c>
      <c r="J15688" s="209" t="s">
        <v>51</v>
      </c>
      <c r="K15688" s="209"/>
      <c r="L15688" s="239">
        <v>40397263.328</v>
      </c>
      <c r="M15688" s="239">
        <v>4678688.12539</v>
      </c>
      <c r="N15688" s="242" t="s">
        <v>3910</v>
      </c>
      <c r="O15688" s="234" t="s">
        <v>3945</v>
      </c>
      <c r="P15688" s="241">
        <f t="shared" si="126"/>
        <v>37.17</v>
      </c>
      <c r="Q15688" s="248"/>
      <c r="R15688" s="147"/>
    </row>
    <row r="15689" s="10" customFormat="1" spans="1:18">
      <c r="A15689" s="234" t="s">
        <v>3903</v>
      </c>
      <c r="B15689" s="231" t="s">
        <v>3907</v>
      </c>
      <c r="C15689" s="209" t="s">
        <v>3220</v>
      </c>
      <c r="D15689" s="232">
        <v>126.74</v>
      </c>
      <c r="E15689" s="233" t="s">
        <v>1215</v>
      </c>
      <c r="F15689" s="234" t="s">
        <v>1226</v>
      </c>
      <c r="G15689" s="234" t="s">
        <v>37</v>
      </c>
      <c r="H15689" s="235" t="s">
        <v>38</v>
      </c>
      <c r="I15689" s="228" t="s">
        <v>39</v>
      </c>
      <c r="J15689" s="209" t="s">
        <v>51</v>
      </c>
      <c r="K15689" s="209"/>
      <c r="L15689" s="239">
        <v>40396696.6713</v>
      </c>
      <c r="M15689" s="239">
        <v>4678740.16021</v>
      </c>
      <c r="N15689" s="242" t="s">
        <v>3910</v>
      </c>
      <c r="O15689" s="234" t="s">
        <v>3945</v>
      </c>
      <c r="P15689" s="241">
        <f t="shared" si="126"/>
        <v>570.33</v>
      </c>
      <c r="Q15689" s="248"/>
      <c r="R15689" s="147"/>
    </row>
    <row r="15690" s="10" customFormat="1" spans="1:18">
      <c r="A15690" s="234" t="s">
        <v>3903</v>
      </c>
      <c r="B15690" s="231" t="s">
        <v>3907</v>
      </c>
      <c r="C15690" s="209" t="s">
        <v>2660</v>
      </c>
      <c r="D15690" s="232">
        <v>36.24</v>
      </c>
      <c r="E15690" s="233" t="s">
        <v>1215</v>
      </c>
      <c r="F15690" s="234" t="s">
        <v>1226</v>
      </c>
      <c r="G15690" s="234" t="s">
        <v>37</v>
      </c>
      <c r="H15690" s="235" t="s">
        <v>38</v>
      </c>
      <c r="I15690" s="228" t="s">
        <v>39</v>
      </c>
      <c r="J15690" s="209" t="s">
        <v>51</v>
      </c>
      <c r="K15690" s="209"/>
      <c r="L15690" s="239">
        <v>40396643.3971</v>
      </c>
      <c r="M15690" s="239">
        <v>4678888.52456</v>
      </c>
      <c r="N15690" s="242" t="s">
        <v>3910</v>
      </c>
      <c r="O15690" s="234" t="s">
        <v>3945</v>
      </c>
      <c r="P15690" s="241">
        <f t="shared" si="126"/>
        <v>163.08</v>
      </c>
      <c r="Q15690" s="248"/>
      <c r="R15690" s="147"/>
    </row>
    <row r="15691" s="10" customFormat="1" spans="1:18">
      <c r="A15691" s="234" t="s">
        <v>3903</v>
      </c>
      <c r="B15691" s="231" t="s">
        <v>3907</v>
      </c>
      <c r="C15691" s="209" t="s">
        <v>2664</v>
      </c>
      <c r="D15691" s="232">
        <v>54.03</v>
      </c>
      <c r="E15691" s="233" t="s">
        <v>1215</v>
      </c>
      <c r="F15691" s="234" t="s">
        <v>1226</v>
      </c>
      <c r="G15691" s="234" t="s">
        <v>37</v>
      </c>
      <c r="H15691" s="235" t="s">
        <v>38</v>
      </c>
      <c r="I15691" s="228" t="s">
        <v>39</v>
      </c>
      <c r="J15691" s="209" t="s">
        <v>51</v>
      </c>
      <c r="K15691" s="209"/>
      <c r="L15691" s="239">
        <v>40397479.2889</v>
      </c>
      <c r="M15691" s="239">
        <v>4678993.03931</v>
      </c>
      <c r="N15691" s="242" t="s">
        <v>3910</v>
      </c>
      <c r="O15691" s="234" t="s">
        <v>3945</v>
      </c>
      <c r="P15691" s="241">
        <f t="shared" si="126"/>
        <v>243.135</v>
      </c>
      <c r="Q15691" s="248"/>
      <c r="R15691" s="147"/>
    </row>
    <row r="15692" s="10" customFormat="1" spans="1:18">
      <c r="A15692" s="234" t="s">
        <v>3903</v>
      </c>
      <c r="B15692" s="231" t="s">
        <v>3907</v>
      </c>
      <c r="C15692" s="209" t="s">
        <v>2820</v>
      </c>
      <c r="D15692" s="232">
        <v>7.8</v>
      </c>
      <c r="E15692" s="233" t="s">
        <v>1215</v>
      </c>
      <c r="F15692" s="234" t="s">
        <v>1226</v>
      </c>
      <c r="G15692" s="234" t="s">
        <v>37</v>
      </c>
      <c r="H15692" s="235" t="s">
        <v>38</v>
      </c>
      <c r="I15692" s="228" t="s">
        <v>39</v>
      </c>
      <c r="J15692" s="209" t="s">
        <v>51</v>
      </c>
      <c r="K15692" s="209"/>
      <c r="L15692" s="239">
        <v>40397652.5495</v>
      </c>
      <c r="M15692" s="239">
        <v>4678963.46874</v>
      </c>
      <c r="N15692" s="242" t="s">
        <v>3910</v>
      </c>
      <c r="O15692" s="234" t="s">
        <v>3945</v>
      </c>
      <c r="P15692" s="241">
        <f t="shared" si="126"/>
        <v>35.1</v>
      </c>
      <c r="Q15692" s="248"/>
      <c r="R15692" s="147"/>
    </row>
    <row r="15693" s="10" customFormat="1" spans="1:18">
      <c r="A15693" s="234" t="s">
        <v>3903</v>
      </c>
      <c r="B15693" s="231" t="s">
        <v>3907</v>
      </c>
      <c r="C15693" s="209" t="s">
        <v>3031</v>
      </c>
      <c r="D15693" s="232">
        <v>94.89</v>
      </c>
      <c r="E15693" s="233" t="s">
        <v>1215</v>
      </c>
      <c r="F15693" s="234" t="s">
        <v>1226</v>
      </c>
      <c r="G15693" s="234" t="s">
        <v>37</v>
      </c>
      <c r="H15693" s="235" t="s">
        <v>38</v>
      </c>
      <c r="I15693" s="228" t="s">
        <v>39</v>
      </c>
      <c r="J15693" s="209" t="s">
        <v>51</v>
      </c>
      <c r="K15693" s="209"/>
      <c r="L15693" s="239">
        <v>40395590.0167</v>
      </c>
      <c r="M15693" s="239">
        <v>4678901.00186</v>
      </c>
      <c r="N15693" s="242" t="s">
        <v>3910</v>
      </c>
      <c r="O15693" s="234" t="s">
        <v>3945</v>
      </c>
      <c r="P15693" s="241">
        <f t="shared" si="126"/>
        <v>427.005</v>
      </c>
      <c r="Q15693" s="248"/>
      <c r="R15693" s="147"/>
    </row>
    <row r="15694" s="10" customFormat="1" spans="1:18">
      <c r="A15694" s="234" t="s">
        <v>3903</v>
      </c>
      <c r="B15694" s="231" t="s">
        <v>3907</v>
      </c>
      <c r="C15694" s="209" t="s">
        <v>2157</v>
      </c>
      <c r="D15694" s="232">
        <v>28.85</v>
      </c>
      <c r="E15694" s="233" t="s">
        <v>1215</v>
      </c>
      <c r="F15694" s="234" t="s">
        <v>1226</v>
      </c>
      <c r="G15694" s="234" t="s">
        <v>37</v>
      </c>
      <c r="H15694" s="235" t="s">
        <v>38</v>
      </c>
      <c r="I15694" s="228" t="s">
        <v>39</v>
      </c>
      <c r="J15694" s="209" t="s">
        <v>51</v>
      </c>
      <c r="K15694" s="209"/>
      <c r="L15694" s="239">
        <v>40395723.9144</v>
      </c>
      <c r="M15694" s="239">
        <v>4678982.99582</v>
      </c>
      <c r="N15694" s="242" t="s">
        <v>3910</v>
      </c>
      <c r="O15694" s="234" t="s">
        <v>3945</v>
      </c>
      <c r="P15694" s="241">
        <f t="shared" si="126"/>
        <v>129.825</v>
      </c>
      <c r="Q15694" s="248"/>
      <c r="R15694" s="147"/>
    </row>
    <row r="15695" s="10" customFormat="1" spans="1:18">
      <c r="A15695" s="234" t="s">
        <v>3903</v>
      </c>
      <c r="B15695" s="231" t="s">
        <v>3907</v>
      </c>
      <c r="C15695" s="209" t="s">
        <v>2227</v>
      </c>
      <c r="D15695" s="232">
        <v>52.53</v>
      </c>
      <c r="E15695" s="233" t="s">
        <v>1215</v>
      </c>
      <c r="F15695" s="234" t="s">
        <v>1226</v>
      </c>
      <c r="G15695" s="234" t="s">
        <v>37</v>
      </c>
      <c r="H15695" s="235" t="s">
        <v>38</v>
      </c>
      <c r="I15695" s="228" t="s">
        <v>39</v>
      </c>
      <c r="J15695" s="209" t="s">
        <v>51</v>
      </c>
      <c r="K15695" s="209"/>
      <c r="L15695" s="239">
        <v>40397146.6212</v>
      </c>
      <c r="M15695" s="239">
        <v>4678295.80868</v>
      </c>
      <c r="N15695" s="242" t="s">
        <v>3910</v>
      </c>
      <c r="O15695" s="234" t="s">
        <v>3945</v>
      </c>
      <c r="P15695" s="241">
        <f t="shared" si="126"/>
        <v>236.385</v>
      </c>
      <c r="Q15695" s="248"/>
      <c r="R15695" s="147"/>
    </row>
    <row r="15696" s="10" customFormat="1" spans="1:18">
      <c r="A15696" s="234" t="s">
        <v>3903</v>
      </c>
      <c r="B15696" s="231" t="s">
        <v>3907</v>
      </c>
      <c r="C15696" s="209" t="s">
        <v>2140</v>
      </c>
      <c r="D15696" s="232">
        <v>43.31</v>
      </c>
      <c r="E15696" s="233" t="s">
        <v>1215</v>
      </c>
      <c r="F15696" s="234" t="s">
        <v>1226</v>
      </c>
      <c r="G15696" s="234" t="s">
        <v>37</v>
      </c>
      <c r="H15696" s="235" t="s">
        <v>38</v>
      </c>
      <c r="I15696" s="228" t="s">
        <v>39</v>
      </c>
      <c r="J15696" s="209" t="s">
        <v>51</v>
      </c>
      <c r="K15696" s="209"/>
      <c r="L15696" s="239">
        <v>40396889.8978</v>
      </c>
      <c r="M15696" s="239">
        <v>4678424.14183</v>
      </c>
      <c r="N15696" s="242" t="s">
        <v>3910</v>
      </c>
      <c r="O15696" s="234" t="s">
        <v>3945</v>
      </c>
      <c r="P15696" s="241">
        <f t="shared" si="126"/>
        <v>194.895</v>
      </c>
      <c r="Q15696" s="248"/>
      <c r="R15696" s="147"/>
    </row>
    <row r="15697" s="10" customFormat="1" spans="1:18">
      <c r="A15697" s="234" t="s">
        <v>3903</v>
      </c>
      <c r="B15697" s="231" t="s">
        <v>3907</v>
      </c>
      <c r="C15697" s="209" t="s">
        <v>2816</v>
      </c>
      <c r="D15697" s="232">
        <v>338.98</v>
      </c>
      <c r="E15697" s="233" t="s">
        <v>1215</v>
      </c>
      <c r="F15697" s="234" t="s">
        <v>1226</v>
      </c>
      <c r="G15697" s="234" t="s">
        <v>37</v>
      </c>
      <c r="H15697" s="235" t="s">
        <v>38</v>
      </c>
      <c r="I15697" s="228" t="s">
        <v>39</v>
      </c>
      <c r="J15697" s="209" t="s">
        <v>51</v>
      </c>
      <c r="K15697" s="209"/>
      <c r="L15697" s="239">
        <v>40396572.6749</v>
      </c>
      <c r="M15697" s="239">
        <v>4679004.84967</v>
      </c>
      <c r="N15697" s="242" t="s">
        <v>3910</v>
      </c>
      <c r="O15697" s="234" t="s">
        <v>3945</v>
      </c>
      <c r="P15697" s="241">
        <f t="shared" si="126"/>
        <v>1525.41</v>
      </c>
      <c r="Q15697" s="248"/>
      <c r="R15697" s="147"/>
    </row>
    <row r="15698" s="10" customFormat="1" spans="1:18">
      <c r="A15698" s="234" t="s">
        <v>3903</v>
      </c>
      <c r="B15698" s="231" t="s">
        <v>3907</v>
      </c>
      <c r="C15698" s="209" t="s">
        <v>2946</v>
      </c>
      <c r="D15698" s="232">
        <v>119.64</v>
      </c>
      <c r="E15698" s="233" t="s">
        <v>1215</v>
      </c>
      <c r="F15698" s="234" t="s">
        <v>1226</v>
      </c>
      <c r="G15698" s="234" t="s">
        <v>37</v>
      </c>
      <c r="H15698" s="235" t="s">
        <v>38</v>
      </c>
      <c r="I15698" s="228" t="s">
        <v>39</v>
      </c>
      <c r="J15698" s="209" t="s">
        <v>51</v>
      </c>
      <c r="K15698" s="209"/>
      <c r="L15698" s="239">
        <v>40397274.3617</v>
      </c>
      <c r="M15698" s="239">
        <v>4679127.56999</v>
      </c>
      <c r="N15698" s="242" t="s">
        <v>3910</v>
      </c>
      <c r="O15698" s="234" t="s">
        <v>3945</v>
      </c>
      <c r="P15698" s="241">
        <f t="shared" si="126"/>
        <v>538.38</v>
      </c>
      <c r="Q15698" s="248"/>
      <c r="R15698" s="147"/>
    </row>
    <row r="15699" s="10" customFormat="1" spans="1:18">
      <c r="A15699" s="234" t="s">
        <v>3903</v>
      </c>
      <c r="B15699" s="231" t="s">
        <v>3907</v>
      </c>
      <c r="C15699" s="209" t="s">
        <v>2856</v>
      </c>
      <c r="D15699" s="232">
        <v>14.66</v>
      </c>
      <c r="E15699" s="233" t="s">
        <v>1215</v>
      </c>
      <c r="F15699" s="234" t="s">
        <v>1226</v>
      </c>
      <c r="G15699" s="234" t="s">
        <v>37</v>
      </c>
      <c r="H15699" s="235" t="s">
        <v>38</v>
      </c>
      <c r="I15699" s="228" t="s">
        <v>39</v>
      </c>
      <c r="J15699" s="209" t="s">
        <v>51</v>
      </c>
      <c r="K15699" s="209"/>
      <c r="L15699" s="239">
        <v>40397655.2579</v>
      </c>
      <c r="M15699" s="239">
        <v>4679139.56548</v>
      </c>
      <c r="N15699" s="242" t="s">
        <v>3910</v>
      </c>
      <c r="O15699" s="234" t="s">
        <v>3945</v>
      </c>
      <c r="P15699" s="241">
        <f t="shared" si="126"/>
        <v>65.97</v>
      </c>
      <c r="Q15699" s="248"/>
      <c r="R15699" s="147"/>
    </row>
    <row r="15700" s="10" customFormat="1" spans="1:18">
      <c r="A15700" s="227" t="s">
        <v>3903</v>
      </c>
      <c r="B15700" s="234"/>
      <c r="C15700" s="209"/>
      <c r="D15700" s="236">
        <f>SUM(D15675:D15699)</f>
        <v>2123.02</v>
      </c>
      <c r="E15700" s="234"/>
      <c r="F15700" s="234"/>
      <c r="G15700" s="227"/>
      <c r="H15700" s="235"/>
      <c r="I15700" s="227"/>
      <c r="J15700" s="227"/>
      <c r="K15700" s="227"/>
      <c r="L15700" s="239"/>
      <c r="M15700" s="239"/>
      <c r="N15700" s="242"/>
      <c r="O15700" s="234" t="s">
        <v>3947</v>
      </c>
      <c r="P15700" s="241">
        <f t="shared" si="126"/>
        <v>9553.59</v>
      </c>
      <c r="Q15700" s="248" t="s">
        <v>557</v>
      </c>
      <c r="R15700" s="147"/>
    </row>
    <row r="15701" s="10" customFormat="1" spans="1:18">
      <c r="A15701" s="234" t="s">
        <v>3903</v>
      </c>
      <c r="B15701" s="231" t="s">
        <v>3907</v>
      </c>
      <c r="C15701" s="209" t="s">
        <v>609</v>
      </c>
      <c r="D15701" s="232">
        <v>46.85</v>
      </c>
      <c r="E15701" s="233" t="s">
        <v>1215</v>
      </c>
      <c r="F15701" s="234" t="s">
        <v>1226</v>
      </c>
      <c r="G15701" s="234" t="s">
        <v>37</v>
      </c>
      <c r="H15701" s="235" t="s">
        <v>38</v>
      </c>
      <c r="I15701" s="228" t="s">
        <v>39</v>
      </c>
      <c r="J15701" s="209" t="s">
        <v>51</v>
      </c>
      <c r="K15701" s="209"/>
      <c r="L15701" s="239">
        <v>40396762.4046</v>
      </c>
      <c r="M15701" s="239">
        <v>4683169.31301474</v>
      </c>
      <c r="N15701" s="242" t="s">
        <v>3910</v>
      </c>
      <c r="O15701" s="234" t="s">
        <v>3948</v>
      </c>
      <c r="P15701" s="241">
        <f t="shared" si="126"/>
        <v>210.825</v>
      </c>
      <c r="Q15701" s="246"/>
      <c r="R15701" s="147"/>
    </row>
    <row r="15702" s="10" customFormat="1" spans="1:18">
      <c r="A15702" s="234" t="s">
        <v>3903</v>
      </c>
      <c r="B15702" s="231" t="s">
        <v>3907</v>
      </c>
      <c r="C15702" s="209" t="s">
        <v>1034</v>
      </c>
      <c r="D15702" s="232">
        <v>22.81</v>
      </c>
      <c r="E15702" s="233" t="s">
        <v>1215</v>
      </c>
      <c r="F15702" s="234" t="s">
        <v>1226</v>
      </c>
      <c r="G15702" s="234" t="s">
        <v>37</v>
      </c>
      <c r="H15702" s="235" t="s">
        <v>38</v>
      </c>
      <c r="I15702" s="228" t="s">
        <v>39</v>
      </c>
      <c r="J15702" s="209" t="s">
        <v>51</v>
      </c>
      <c r="K15702" s="209"/>
      <c r="L15702" s="239">
        <v>40398080.8651</v>
      </c>
      <c r="M15702" s="239">
        <v>4681271.66109967</v>
      </c>
      <c r="N15702" s="242" t="s">
        <v>3910</v>
      </c>
      <c r="O15702" s="234" t="s">
        <v>3948</v>
      </c>
      <c r="P15702" s="241">
        <f t="shared" si="126"/>
        <v>102.645</v>
      </c>
      <c r="Q15702" s="248"/>
      <c r="R15702" s="147"/>
    </row>
    <row r="15703" s="10" customFormat="1" spans="1:18">
      <c r="A15703" s="234" t="s">
        <v>3903</v>
      </c>
      <c r="B15703" s="231" t="s">
        <v>3907</v>
      </c>
      <c r="C15703" s="209" t="s">
        <v>2685</v>
      </c>
      <c r="D15703" s="232">
        <v>124.9</v>
      </c>
      <c r="E15703" s="233" t="s">
        <v>1215</v>
      </c>
      <c r="F15703" s="234" t="s">
        <v>1226</v>
      </c>
      <c r="G15703" s="234" t="s">
        <v>37</v>
      </c>
      <c r="H15703" s="235" t="s">
        <v>38</v>
      </c>
      <c r="I15703" s="228" t="s">
        <v>39</v>
      </c>
      <c r="J15703" s="209" t="s">
        <v>51</v>
      </c>
      <c r="K15703" s="209"/>
      <c r="L15703" s="239">
        <v>40397549.3169</v>
      </c>
      <c r="M15703" s="239">
        <v>4681584.46112761</v>
      </c>
      <c r="N15703" s="242" t="s">
        <v>3910</v>
      </c>
      <c r="O15703" s="234" t="s">
        <v>3948</v>
      </c>
      <c r="P15703" s="241">
        <f t="shared" si="126"/>
        <v>562.05</v>
      </c>
      <c r="Q15703" s="248"/>
      <c r="R15703" s="147"/>
    </row>
    <row r="15704" s="10" customFormat="1" spans="1:18">
      <c r="A15704" s="234" t="s">
        <v>3903</v>
      </c>
      <c r="B15704" s="231" t="s">
        <v>3907</v>
      </c>
      <c r="C15704" s="209" t="s">
        <v>561</v>
      </c>
      <c r="D15704" s="232">
        <v>242.39</v>
      </c>
      <c r="E15704" s="233" t="s">
        <v>1215</v>
      </c>
      <c r="F15704" s="234" t="s">
        <v>1226</v>
      </c>
      <c r="G15704" s="234" t="s">
        <v>37</v>
      </c>
      <c r="H15704" s="235" t="s">
        <v>38</v>
      </c>
      <c r="I15704" s="228" t="s">
        <v>39</v>
      </c>
      <c r="J15704" s="209" t="s">
        <v>51</v>
      </c>
      <c r="K15704" s="209"/>
      <c r="L15704" s="239">
        <v>40396373.875</v>
      </c>
      <c r="M15704" s="239">
        <v>4683227.6530609</v>
      </c>
      <c r="N15704" s="242" t="s">
        <v>3910</v>
      </c>
      <c r="O15704" s="234" t="s">
        <v>3948</v>
      </c>
      <c r="P15704" s="241">
        <f t="shared" si="126"/>
        <v>1090.755</v>
      </c>
      <c r="Q15704" s="248"/>
      <c r="R15704" s="147"/>
    </row>
    <row r="15705" s="10" customFormat="1" spans="1:18">
      <c r="A15705" s="234" t="s">
        <v>3903</v>
      </c>
      <c r="B15705" s="231" t="s">
        <v>3907</v>
      </c>
      <c r="C15705" s="209" t="s">
        <v>648</v>
      </c>
      <c r="D15705" s="232">
        <v>26.9</v>
      </c>
      <c r="E15705" s="233" t="s">
        <v>1215</v>
      </c>
      <c r="F15705" s="234" t="s">
        <v>1226</v>
      </c>
      <c r="G15705" s="234" t="s">
        <v>37</v>
      </c>
      <c r="H15705" s="235" t="s">
        <v>38</v>
      </c>
      <c r="I15705" s="228" t="s">
        <v>39</v>
      </c>
      <c r="J15705" s="209" t="s">
        <v>51</v>
      </c>
      <c r="K15705" s="209"/>
      <c r="L15705" s="239">
        <v>40396584.0496</v>
      </c>
      <c r="M15705" s="239">
        <v>4683302.50818423</v>
      </c>
      <c r="N15705" s="242" t="s">
        <v>3910</v>
      </c>
      <c r="O15705" s="234" t="s">
        <v>3948</v>
      </c>
      <c r="P15705" s="241">
        <f t="shared" si="126"/>
        <v>121.05</v>
      </c>
      <c r="Q15705" s="248"/>
      <c r="R15705" s="147"/>
    </row>
    <row r="15706" s="10" customFormat="1" spans="1:18">
      <c r="A15706" s="234" t="s">
        <v>3903</v>
      </c>
      <c r="B15706" s="231" t="s">
        <v>3907</v>
      </c>
      <c r="C15706" s="209" t="s">
        <v>525</v>
      </c>
      <c r="D15706" s="232">
        <v>12.35</v>
      </c>
      <c r="E15706" s="233" t="s">
        <v>1215</v>
      </c>
      <c r="F15706" s="234" t="s">
        <v>1226</v>
      </c>
      <c r="G15706" s="234" t="s">
        <v>37</v>
      </c>
      <c r="H15706" s="235" t="s">
        <v>38</v>
      </c>
      <c r="I15706" s="228" t="s">
        <v>39</v>
      </c>
      <c r="J15706" s="209" t="s">
        <v>51</v>
      </c>
      <c r="K15706" s="209"/>
      <c r="L15706" s="239">
        <v>40396159.2877</v>
      </c>
      <c r="M15706" s="239">
        <v>4683220.21480145</v>
      </c>
      <c r="N15706" s="242" t="s">
        <v>3910</v>
      </c>
      <c r="O15706" s="234" t="s">
        <v>3948</v>
      </c>
      <c r="P15706" s="241">
        <f t="shared" si="126"/>
        <v>55.575</v>
      </c>
      <c r="Q15706" s="248"/>
      <c r="R15706" s="147"/>
    </row>
    <row r="15707" s="10" customFormat="1" spans="1:18">
      <c r="A15707" s="234" t="s">
        <v>3903</v>
      </c>
      <c r="B15707" s="231" t="s">
        <v>3907</v>
      </c>
      <c r="C15707" s="209" t="s">
        <v>734</v>
      </c>
      <c r="D15707" s="232">
        <v>49.1</v>
      </c>
      <c r="E15707" s="233" t="s">
        <v>1215</v>
      </c>
      <c r="F15707" s="234" t="s">
        <v>1226</v>
      </c>
      <c r="G15707" s="234" t="s">
        <v>37</v>
      </c>
      <c r="H15707" s="235" t="s">
        <v>38</v>
      </c>
      <c r="I15707" s="228" t="s">
        <v>39</v>
      </c>
      <c r="J15707" s="209" t="s">
        <v>51</v>
      </c>
      <c r="K15707" s="209"/>
      <c r="L15707" s="239">
        <v>40396799.4889</v>
      </c>
      <c r="M15707" s="239">
        <v>4682766.1736635</v>
      </c>
      <c r="N15707" s="242" t="s">
        <v>3910</v>
      </c>
      <c r="O15707" s="234" t="s">
        <v>3948</v>
      </c>
      <c r="P15707" s="241">
        <f t="shared" si="126"/>
        <v>220.95</v>
      </c>
      <c r="Q15707" s="248"/>
      <c r="R15707" s="147"/>
    </row>
    <row r="15708" s="10" customFormat="1" spans="1:18">
      <c r="A15708" s="234" t="s">
        <v>3903</v>
      </c>
      <c r="B15708" s="231" t="s">
        <v>3907</v>
      </c>
      <c r="C15708" s="209" t="s">
        <v>442</v>
      </c>
      <c r="D15708" s="232">
        <v>14.29</v>
      </c>
      <c r="E15708" s="233" t="s">
        <v>1215</v>
      </c>
      <c r="F15708" s="234" t="s">
        <v>1226</v>
      </c>
      <c r="G15708" s="234" t="s">
        <v>37</v>
      </c>
      <c r="H15708" s="235" t="s">
        <v>38</v>
      </c>
      <c r="I15708" s="228" t="s">
        <v>39</v>
      </c>
      <c r="J15708" s="209" t="s">
        <v>51</v>
      </c>
      <c r="K15708" s="209"/>
      <c r="L15708" s="239">
        <v>40397608.1669</v>
      </c>
      <c r="M15708" s="239">
        <v>4681666.58170254</v>
      </c>
      <c r="N15708" s="242" t="s">
        <v>3910</v>
      </c>
      <c r="O15708" s="234" t="s">
        <v>3948</v>
      </c>
      <c r="P15708" s="241">
        <f t="shared" si="126"/>
        <v>64.305</v>
      </c>
      <c r="Q15708" s="248"/>
      <c r="R15708" s="147"/>
    </row>
    <row r="15709" s="10" customFormat="1" spans="1:18">
      <c r="A15709" s="234" t="s">
        <v>3903</v>
      </c>
      <c r="B15709" s="231" t="s">
        <v>3907</v>
      </c>
      <c r="C15709" s="209" t="s">
        <v>902</v>
      </c>
      <c r="D15709" s="232">
        <v>18.51</v>
      </c>
      <c r="E15709" s="233" t="s">
        <v>1215</v>
      </c>
      <c r="F15709" s="234" t="s">
        <v>1226</v>
      </c>
      <c r="G15709" s="234" t="s">
        <v>37</v>
      </c>
      <c r="H15709" s="235" t="s">
        <v>38</v>
      </c>
      <c r="I15709" s="228" t="s">
        <v>39</v>
      </c>
      <c r="J15709" s="209" t="s">
        <v>51</v>
      </c>
      <c r="K15709" s="209"/>
      <c r="L15709" s="239">
        <v>40396719.6705</v>
      </c>
      <c r="M15709" s="239">
        <v>4683019.92124415</v>
      </c>
      <c r="N15709" s="242" t="s">
        <v>3910</v>
      </c>
      <c r="O15709" s="234" t="s">
        <v>3948</v>
      </c>
      <c r="P15709" s="241">
        <f t="shared" si="126"/>
        <v>83.295</v>
      </c>
      <c r="Q15709" s="248"/>
      <c r="R15709" s="147"/>
    </row>
    <row r="15710" s="10" customFormat="1" spans="1:18">
      <c r="A15710" s="234" t="s">
        <v>3903</v>
      </c>
      <c r="B15710" s="231" t="s">
        <v>3907</v>
      </c>
      <c r="C15710" s="209" t="s">
        <v>1842</v>
      </c>
      <c r="D15710" s="232">
        <v>59.75</v>
      </c>
      <c r="E15710" s="233" t="s">
        <v>1215</v>
      </c>
      <c r="F15710" s="234" t="s">
        <v>1226</v>
      </c>
      <c r="G15710" s="234" t="s">
        <v>37</v>
      </c>
      <c r="H15710" s="235" t="s">
        <v>38</v>
      </c>
      <c r="I15710" s="228" t="s">
        <v>39</v>
      </c>
      <c r="J15710" s="209" t="s">
        <v>51</v>
      </c>
      <c r="K15710" s="209"/>
      <c r="L15710" s="239">
        <v>40397013.9119</v>
      </c>
      <c r="M15710" s="239">
        <v>4681694.84855555</v>
      </c>
      <c r="N15710" s="242" t="s">
        <v>3910</v>
      </c>
      <c r="O15710" s="234" t="s">
        <v>3948</v>
      </c>
      <c r="P15710" s="241">
        <f t="shared" si="126"/>
        <v>268.875</v>
      </c>
      <c r="Q15710" s="248"/>
      <c r="R15710" s="147"/>
    </row>
    <row r="15711" s="10" customFormat="1" spans="1:18">
      <c r="A15711" s="234" t="s">
        <v>3903</v>
      </c>
      <c r="B15711" s="231" t="s">
        <v>3907</v>
      </c>
      <c r="C15711" s="209" t="s">
        <v>3456</v>
      </c>
      <c r="D15711" s="232">
        <v>92.59</v>
      </c>
      <c r="E15711" s="233" t="s">
        <v>1215</v>
      </c>
      <c r="F15711" s="234" t="s">
        <v>1226</v>
      </c>
      <c r="G15711" s="234" t="s">
        <v>37</v>
      </c>
      <c r="H15711" s="235" t="s">
        <v>38</v>
      </c>
      <c r="I15711" s="228" t="s">
        <v>39</v>
      </c>
      <c r="J15711" s="209" t="s">
        <v>51</v>
      </c>
      <c r="K15711" s="209"/>
      <c r="L15711" s="239">
        <v>40397169.4028</v>
      </c>
      <c r="M15711" s="239">
        <v>4681459.46424743</v>
      </c>
      <c r="N15711" s="242" t="s">
        <v>3910</v>
      </c>
      <c r="O15711" s="234" t="s">
        <v>3948</v>
      </c>
      <c r="P15711" s="241">
        <f t="shared" si="126"/>
        <v>416.655</v>
      </c>
      <c r="Q15711" s="248"/>
      <c r="R15711" s="147"/>
    </row>
    <row r="15712" s="10" customFormat="1" spans="1:18">
      <c r="A15712" s="234" t="s">
        <v>3903</v>
      </c>
      <c r="B15712" s="231" t="s">
        <v>3907</v>
      </c>
      <c r="C15712" s="209" t="s">
        <v>774</v>
      </c>
      <c r="D15712" s="232">
        <v>244.2</v>
      </c>
      <c r="E15712" s="233" t="s">
        <v>1215</v>
      </c>
      <c r="F15712" s="234" t="s">
        <v>1226</v>
      </c>
      <c r="G15712" s="234" t="s">
        <v>37</v>
      </c>
      <c r="H15712" s="235" t="s">
        <v>38</v>
      </c>
      <c r="I15712" s="228" t="s">
        <v>39</v>
      </c>
      <c r="J15712" s="209" t="s">
        <v>51</v>
      </c>
      <c r="K15712" s="209"/>
      <c r="L15712" s="239">
        <v>40397465.732</v>
      </c>
      <c r="M15712" s="239">
        <v>4682526.92822127</v>
      </c>
      <c r="N15712" s="242" t="s">
        <v>3910</v>
      </c>
      <c r="O15712" s="234" t="s">
        <v>3948</v>
      </c>
      <c r="P15712" s="241">
        <f t="shared" si="126"/>
        <v>1098.9</v>
      </c>
      <c r="Q15712" s="248"/>
      <c r="R15712" s="147"/>
    </row>
    <row r="15713" s="10" customFormat="1" spans="1:18">
      <c r="A15713" s="234" t="s">
        <v>3903</v>
      </c>
      <c r="B15713" s="231" t="s">
        <v>3907</v>
      </c>
      <c r="C15713" s="209" t="s">
        <v>604</v>
      </c>
      <c r="D15713" s="232">
        <v>74.03</v>
      </c>
      <c r="E15713" s="233" t="s">
        <v>1215</v>
      </c>
      <c r="F15713" s="234" t="s">
        <v>1226</v>
      </c>
      <c r="G15713" s="234" t="s">
        <v>37</v>
      </c>
      <c r="H15713" s="235" t="s">
        <v>38</v>
      </c>
      <c r="I15713" s="228" t="s">
        <v>39</v>
      </c>
      <c r="J15713" s="209" t="s">
        <v>51</v>
      </c>
      <c r="K15713" s="209"/>
      <c r="L15713" s="239">
        <v>40396865.9129</v>
      </c>
      <c r="M15713" s="239">
        <v>4683179.84473284</v>
      </c>
      <c r="N15713" s="242" t="s">
        <v>3910</v>
      </c>
      <c r="O15713" s="234" t="s">
        <v>3948</v>
      </c>
      <c r="P15713" s="241">
        <f t="shared" si="126"/>
        <v>333.135</v>
      </c>
      <c r="Q15713" s="248"/>
      <c r="R15713" s="147"/>
    </row>
    <row r="15714" s="10" customFormat="1" spans="1:18">
      <c r="A15714" s="234" t="s">
        <v>3903</v>
      </c>
      <c r="B15714" s="231" t="s">
        <v>3907</v>
      </c>
      <c r="C15714" s="209" t="s">
        <v>738</v>
      </c>
      <c r="D15714" s="232">
        <v>151.83</v>
      </c>
      <c r="E15714" s="233" t="s">
        <v>1215</v>
      </c>
      <c r="F15714" s="234" t="s">
        <v>1226</v>
      </c>
      <c r="G15714" s="234" t="s">
        <v>37</v>
      </c>
      <c r="H15714" s="235" t="s">
        <v>38</v>
      </c>
      <c r="I15714" s="228" t="s">
        <v>39</v>
      </c>
      <c r="J15714" s="209" t="s">
        <v>51</v>
      </c>
      <c r="K15714" s="209"/>
      <c r="L15714" s="239">
        <v>40396542.9063</v>
      </c>
      <c r="M15714" s="239">
        <v>4682900.68585717</v>
      </c>
      <c r="N15714" s="242" t="s">
        <v>3910</v>
      </c>
      <c r="O15714" s="234" t="s">
        <v>3948</v>
      </c>
      <c r="P15714" s="241">
        <f t="shared" si="126"/>
        <v>683.235</v>
      </c>
      <c r="Q15714" s="248"/>
      <c r="R15714" s="147"/>
    </row>
    <row r="15715" s="10" customFormat="1" spans="1:18">
      <c r="A15715" s="234" t="s">
        <v>3903</v>
      </c>
      <c r="B15715" s="231" t="s">
        <v>3907</v>
      </c>
      <c r="C15715" s="209" t="s">
        <v>357</v>
      </c>
      <c r="D15715" s="232">
        <v>369.54</v>
      </c>
      <c r="E15715" s="233" t="s">
        <v>1215</v>
      </c>
      <c r="F15715" s="234" t="s">
        <v>1226</v>
      </c>
      <c r="G15715" s="234" t="s">
        <v>37</v>
      </c>
      <c r="H15715" s="235" t="s">
        <v>38</v>
      </c>
      <c r="I15715" s="228" t="s">
        <v>39</v>
      </c>
      <c r="J15715" s="209" t="s">
        <v>51</v>
      </c>
      <c r="K15715" s="209"/>
      <c r="L15715" s="239">
        <v>40397015.3507</v>
      </c>
      <c r="M15715" s="239">
        <v>4682427.18884243</v>
      </c>
      <c r="N15715" s="242" t="s">
        <v>3910</v>
      </c>
      <c r="O15715" s="234" t="s">
        <v>3948</v>
      </c>
      <c r="P15715" s="241">
        <f t="shared" si="126"/>
        <v>1662.93</v>
      </c>
      <c r="Q15715" s="248"/>
      <c r="R15715" s="147"/>
    </row>
    <row r="15716" s="10" customFormat="1" spans="1:18">
      <c r="A15716" s="234" t="s">
        <v>3903</v>
      </c>
      <c r="B15716" s="231" t="s">
        <v>3907</v>
      </c>
      <c r="C15716" s="209" t="s">
        <v>727</v>
      </c>
      <c r="D15716" s="232">
        <v>271.95</v>
      </c>
      <c r="E15716" s="233" t="s">
        <v>1215</v>
      </c>
      <c r="F15716" s="234" t="s">
        <v>1226</v>
      </c>
      <c r="G15716" s="234" t="s">
        <v>37</v>
      </c>
      <c r="H15716" s="235" t="s">
        <v>38</v>
      </c>
      <c r="I15716" s="228" t="s">
        <v>39</v>
      </c>
      <c r="J15716" s="209" t="s">
        <v>51</v>
      </c>
      <c r="K15716" s="209"/>
      <c r="L15716" s="239">
        <v>40397394.0433</v>
      </c>
      <c r="M15716" s="239">
        <v>4682190.08676048</v>
      </c>
      <c r="N15716" s="242" t="s">
        <v>3910</v>
      </c>
      <c r="O15716" s="234" t="s">
        <v>3948</v>
      </c>
      <c r="P15716" s="241">
        <f t="shared" si="126"/>
        <v>1223.775</v>
      </c>
      <c r="Q15716" s="248"/>
      <c r="R15716" s="147"/>
    </row>
    <row r="15717" s="10" customFormat="1" spans="1:18">
      <c r="A15717" s="234" t="s">
        <v>3903</v>
      </c>
      <c r="B15717" s="231" t="s">
        <v>3907</v>
      </c>
      <c r="C15717" s="209" t="s">
        <v>990</v>
      </c>
      <c r="D15717" s="232">
        <v>196.45</v>
      </c>
      <c r="E15717" s="233" t="s">
        <v>1215</v>
      </c>
      <c r="F15717" s="234" t="s">
        <v>1226</v>
      </c>
      <c r="G15717" s="234" t="s">
        <v>37</v>
      </c>
      <c r="H15717" s="235" t="s">
        <v>38</v>
      </c>
      <c r="I15717" s="228" t="s">
        <v>39</v>
      </c>
      <c r="J15717" s="209" t="s">
        <v>51</v>
      </c>
      <c r="K15717" s="209"/>
      <c r="L15717" s="239">
        <v>40397139.2097</v>
      </c>
      <c r="M15717" s="239">
        <v>4681931.32404321</v>
      </c>
      <c r="N15717" s="242" t="s">
        <v>3910</v>
      </c>
      <c r="O15717" s="234" t="s">
        <v>3948</v>
      </c>
      <c r="P15717" s="241">
        <f t="shared" si="126"/>
        <v>884.025</v>
      </c>
      <c r="Q15717" s="248"/>
      <c r="R15717" s="147"/>
    </row>
    <row r="15718" s="10" customFormat="1" spans="1:18">
      <c r="A15718" s="234" t="s">
        <v>3903</v>
      </c>
      <c r="B15718" s="231" t="s">
        <v>3907</v>
      </c>
      <c r="C15718" s="209" t="s">
        <v>1043</v>
      </c>
      <c r="D15718" s="232">
        <v>120.21</v>
      </c>
      <c r="E15718" s="233" t="s">
        <v>1215</v>
      </c>
      <c r="F15718" s="234" t="s">
        <v>1226</v>
      </c>
      <c r="G15718" s="234" t="s">
        <v>37</v>
      </c>
      <c r="H15718" s="235" t="s">
        <v>38</v>
      </c>
      <c r="I15718" s="228" t="s">
        <v>39</v>
      </c>
      <c r="J15718" s="209" t="s">
        <v>51</v>
      </c>
      <c r="K15718" s="209"/>
      <c r="L15718" s="239">
        <v>40397804.3436</v>
      </c>
      <c r="M15718" s="239">
        <v>4681303.50908848</v>
      </c>
      <c r="N15718" s="242" t="s">
        <v>3910</v>
      </c>
      <c r="O15718" s="234" t="s">
        <v>3948</v>
      </c>
      <c r="P15718" s="241">
        <f t="shared" si="126"/>
        <v>540.945</v>
      </c>
      <c r="Q15718" s="248"/>
      <c r="R15718" s="147"/>
    </row>
    <row r="15719" s="10" customFormat="1" spans="1:18">
      <c r="A15719" s="234" t="s">
        <v>3903</v>
      </c>
      <c r="B15719" s="231" t="s">
        <v>3907</v>
      </c>
      <c r="C15719" s="209" t="s">
        <v>570</v>
      </c>
      <c r="D15719" s="232">
        <v>128.89</v>
      </c>
      <c r="E15719" s="233" t="s">
        <v>1215</v>
      </c>
      <c r="F15719" s="234" t="s">
        <v>1226</v>
      </c>
      <c r="G15719" s="234" t="s">
        <v>37</v>
      </c>
      <c r="H15719" s="235" t="s">
        <v>38</v>
      </c>
      <c r="I15719" s="228" t="s">
        <v>39</v>
      </c>
      <c r="J15719" s="209" t="s">
        <v>51</v>
      </c>
      <c r="K15719" s="209"/>
      <c r="L15719" s="239">
        <v>40397053.6875</v>
      </c>
      <c r="M15719" s="239">
        <v>4682874.67976339</v>
      </c>
      <c r="N15719" s="242" t="s">
        <v>3910</v>
      </c>
      <c r="O15719" s="234" t="s">
        <v>3948</v>
      </c>
      <c r="P15719" s="241">
        <f t="shared" si="126"/>
        <v>580.005</v>
      </c>
      <c r="Q15719" s="248"/>
      <c r="R15719" s="147"/>
    </row>
    <row r="15720" s="10" customFormat="1" spans="1:18">
      <c r="A15720" s="227" t="s">
        <v>3903</v>
      </c>
      <c r="B15720" s="231"/>
      <c r="C15720" s="209"/>
      <c r="D15720" s="236">
        <f>SUM(D15701:D15719)</f>
        <v>2267.54</v>
      </c>
      <c r="E15720" s="234"/>
      <c r="F15720" s="234"/>
      <c r="G15720" s="227"/>
      <c r="H15720" s="235"/>
      <c r="I15720" s="227"/>
      <c r="J15720" s="227"/>
      <c r="K15720" s="227"/>
      <c r="L15720" s="239"/>
      <c r="M15720" s="239"/>
      <c r="N15720" s="242"/>
      <c r="O15720" s="234" t="s">
        <v>3949</v>
      </c>
      <c r="P15720" s="241">
        <f t="shared" si="126"/>
        <v>10203.93</v>
      </c>
      <c r="Q15720" s="248" t="s">
        <v>3950</v>
      </c>
      <c r="R15720" s="147"/>
    </row>
    <row r="15721" s="10" customFormat="1" spans="1:18">
      <c r="A15721" s="234" t="s">
        <v>3903</v>
      </c>
      <c r="B15721" s="231" t="s">
        <v>3907</v>
      </c>
      <c r="C15721" s="209" t="s">
        <v>833</v>
      </c>
      <c r="D15721" s="232">
        <v>1.33</v>
      </c>
      <c r="E15721" s="233" t="s">
        <v>1215</v>
      </c>
      <c r="F15721" s="234" t="s">
        <v>1226</v>
      </c>
      <c r="G15721" s="227" t="s">
        <v>37</v>
      </c>
      <c r="H15721" s="228" t="s">
        <v>1099</v>
      </c>
      <c r="I15721" s="228" t="s">
        <v>39</v>
      </c>
      <c r="J15721" s="209" t="s">
        <v>186</v>
      </c>
      <c r="K15721" s="209"/>
      <c r="L15721" s="239">
        <v>40394906.9142</v>
      </c>
      <c r="M15721" s="239">
        <v>4681488.79729</v>
      </c>
      <c r="N15721" s="242" t="s">
        <v>3910</v>
      </c>
      <c r="O15721" s="234" t="s">
        <v>3951</v>
      </c>
      <c r="P15721" s="241">
        <f t="shared" si="126"/>
        <v>5.985</v>
      </c>
      <c r="Q15721" s="246"/>
      <c r="R15721" s="147"/>
    </row>
    <row r="15722" s="10" customFormat="1" spans="1:18">
      <c r="A15722" s="234" t="s">
        <v>3903</v>
      </c>
      <c r="B15722" s="231" t="s">
        <v>3907</v>
      </c>
      <c r="C15722" s="209" t="s">
        <v>1617</v>
      </c>
      <c r="D15722" s="232">
        <v>5.45</v>
      </c>
      <c r="E15722" s="233" t="s">
        <v>1215</v>
      </c>
      <c r="F15722" s="234" t="s">
        <v>1226</v>
      </c>
      <c r="G15722" s="234" t="s">
        <v>37</v>
      </c>
      <c r="H15722" s="235" t="s">
        <v>38</v>
      </c>
      <c r="I15722" s="228" t="s">
        <v>39</v>
      </c>
      <c r="J15722" s="209" t="s">
        <v>51</v>
      </c>
      <c r="K15722" s="209"/>
      <c r="L15722" s="239">
        <v>40395460.4276</v>
      </c>
      <c r="M15722" s="239">
        <v>4681622.39925</v>
      </c>
      <c r="N15722" s="242" t="s">
        <v>3910</v>
      </c>
      <c r="O15722" s="234" t="s">
        <v>3951</v>
      </c>
      <c r="P15722" s="241">
        <f t="shared" si="126"/>
        <v>24.525</v>
      </c>
      <c r="Q15722" s="248"/>
      <c r="R15722" s="147"/>
    </row>
    <row r="15723" s="10" customFormat="1" spans="1:18">
      <c r="A15723" s="234" t="s">
        <v>3903</v>
      </c>
      <c r="B15723" s="231" t="s">
        <v>3907</v>
      </c>
      <c r="C15723" s="209" t="s">
        <v>2210</v>
      </c>
      <c r="D15723" s="232">
        <v>39.1</v>
      </c>
      <c r="E15723" s="233" t="s">
        <v>1215</v>
      </c>
      <c r="F15723" s="234" t="s">
        <v>1226</v>
      </c>
      <c r="G15723" s="234" t="s">
        <v>37</v>
      </c>
      <c r="H15723" s="235" t="s">
        <v>38</v>
      </c>
      <c r="I15723" s="228" t="s">
        <v>39</v>
      </c>
      <c r="J15723" s="209" t="s">
        <v>51</v>
      </c>
      <c r="K15723" s="209"/>
      <c r="L15723" s="239">
        <v>40395349.027</v>
      </c>
      <c r="M15723" s="239">
        <v>4681248.70326</v>
      </c>
      <c r="N15723" s="242" t="s">
        <v>3910</v>
      </c>
      <c r="O15723" s="234" t="s">
        <v>3951</v>
      </c>
      <c r="P15723" s="241">
        <f t="shared" si="126"/>
        <v>175.95</v>
      </c>
      <c r="Q15723" s="248"/>
      <c r="R15723" s="147"/>
    </row>
    <row r="15724" s="10" customFormat="1" spans="1:18">
      <c r="A15724" s="234" t="s">
        <v>3903</v>
      </c>
      <c r="B15724" s="231" t="s">
        <v>3907</v>
      </c>
      <c r="C15724" s="209" t="s">
        <v>1819</v>
      </c>
      <c r="D15724" s="232">
        <v>9.41</v>
      </c>
      <c r="E15724" s="233" t="s">
        <v>1215</v>
      </c>
      <c r="F15724" s="234" t="s">
        <v>1226</v>
      </c>
      <c r="G15724" s="234" t="s">
        <v>37</v>
      </c>
      <c r="H15724" s="235" t="s">
        <v>38</v>
      </c>
      <c r="I15724" s="228" t="s">
        <v>39</v>
      </c>
      <c r="J15724" s="209" t="s">
        <v>51</v>
      </c>
      <c r="K15724" s="209"/>
      <c r="L15724" s="239">
        <v>40395716.0097</v>
      </c>
      <c r="M15724" s="239">
        <v>4681394.71765</v>
      </c>
      <c r="N15724" s="242" t="s">
        <v>3910</v>
      </c>
      <c r="O15724" s="234" t="s">
        <v>3951</v>
      </c>
      <c r="P15724" s="241">
        <f t="shared" si="126"/>
        <v>42.345</v>
      </c>
      <c r="Q15724" s="248"/>
      <c r="R15724" s="147"/>
    </row>
    <row r="15725" s="10" customFormat="1" spans="1:18">
      <c r="A15725" s="234" t="s">
        <v>3903</v>
      </c>
      <c r="B15725" s="231" t="s">
        <v>3907</v>
      </c>
      <c r="C15725" s="209" t="s">
        <v>2209</v>
      </c>
      <c r="D15725" s="232">
        <v>3.89</v>
      </c>
      <c r="E15725" s="233" t="s">
        <v>1215</v>
      </c>
      <c r="F15725" s="234" t="s">
        <v>1226</v>
      </c>
      <c r="G15725" s="234" t="s">
        <v>37</v>
      </c>
      <c r="H15725" s="235" t="s">
        <v>38</v>
      </c>
      <c r="I15725" s="228" t="s">
        <v>39</v>
      </c>
      <c r="J15725" s="209" t="s">
        <v>51</v>
      </c>
      <c r="K15725" s="209"/>
      <c r="L15725" s="239">
        <v>40395542.2044</v>
      </c>
      <c r="M15725" s="239">
        <v>4681410.75841</v>
      </c>
      <c r="N15725" s="242" t="s">
        <v>3910</v>
      </c>
      <c r="O15725" s="234" t="s">
        <v>3951</v>
      </c>
      <c r="P15725" s="241">
        <f t="shared" si="126"/>
        <v>17.505</v>
      </c>
      <c r="Q15725" s="248"/>
      <c r="R15725" s="147"/>
    </row>
    <row r="15726" s="10" customFormat="1" spans="1:18">
      <c r="A15726" s="234" t="s">
        <v>3903</v>
      </c>
      <c r="B15726" s="231" t="s">
        <v>3907</v>
      </c>
      <c r="C15726" s="209" t="s">
        <v>3163</v>
      </c>
      <c r="D15726" s="232">
        <v>56.02</v>
      </c>
      <c r="E15726" s="233" t="s">
        <v>1215</v>
      </c>
      <c r="F15726" s="234" t="s">
        <v>1226</v>
      </c>
      <c r="G15726" s="234" t="s">
        <v>37</v>
      </c>
      <c r="H15726" s="235" t="s">
        <v>38</v>
      </c>
      <c r="I15726" s="228" t="s">
        <v>39</v>
      </c>
      <c r="J15726" s="209" t="s">
        <v>51</v>
      </c>
      <c r="K15726" s="209"/>
      <c r="L15726" s="239">
        <v>40395611.7533</v>
      </c>
      <c r="M15726" s="239">
        <v>4681670.0103</v>
      </c>
      <c r="N15726" s="242" t="s">
        <v>3910</v>
      </c>
      <c r="O15726" s="234" t="s">
        <v>3951</v>
      </c>
      <c r="P15726" s="241">
        <f t="shared" si="126"/>
        <v>252.09</v>
      </c>
      <c r="Q15726" s="248"/>
      <c r="R15726" s="147"/>
    </row>
    <row r="15727" s="10" customFormat="1" spans="1:18">
      <c r="A15727" s="234" t="s">
        <v>3903</v>
      </c>
      <c r="B15727" s="231" t="s">
        <v>3907</v>
      </c>
      <c r="C15727" s="209" t="s">
        <v>1052</v>
      </c>
      <c r="D15727" s="232">
        <v>4.59</v>
      </c>
      <c r="E15727" s="233" t="s">
        <v>1215</v>
      </c>
      <c r="F15727" s="234" t="s">
        <v>1226</v>
      </c>
      <c r="G15727" s="234" t="s">
        <v>37</v>
      </c>
      <c r="H15727" s="235" t="s">
        <v>38</v>
      </c>
      <c r="I15727" s="228" t="s">
        <v>39</v>
      </c>
      <c r="J15727" s="209" t="s">
        <v>51</v>
      </c>
      <c r="K15727" s="209"/>
      <c r="L15727" s="239">
        <v>40395717.4678</v>
      </c>
      <c r="M15727" s="239">
        <v>4681350.58555</v>
      </c>
      <c r="N15727" s="242" t="s">
        <v>3910</v>
      </c>
      <c r="O15727" s="234" t="s">
        <v>3951</v>
      </c>
      <c r="P15727" s="241">
        <f t="shared" si="126"/>
        <v>20.655</v>
      </c>
      <c r="Q15727" s="248"/>
      <c r="R15727" s="147"/>
    </row>
    <row r="15728" s="10" customFormat="1" spans="1:18">
      <c r="A15728" s="234" t="s">
        <v>3903</v>
      </c>
      <c r="B15728" s="231" t="s">
        <v>3907</v>
      </c>
      <c r="C15728" s="209" t="s">
        <v>830</v>
      </c>
      <c r="D15728" s="232">
        <v>37.63</v>
      </c>
      <c r="E15728" s="233" t="s">
        <v>1215</v>
      </c>
      <c r="F15728" s="234" t="s">
        <v>1226</v>
      </c>
      <c r="G15728" s="234" t="s">
        <v>37</v>
      </c>
      <c r="H15728" s="235" t="s">
        <v>38</v>
      </c>
      <c r="I15728" s="228" t="s">
        <v>39</v>
      </c>
      <c r="J15728" s="209" t="s">
        <v>51</v>
      </c>
      <c r="K15728" s="209"/>
      <c r="L15728" s="239">
        <v>40395757.1232</v>
      </c>
      <c r="M15728" s="239">
        <v>4681328.33959</v>
      </c>
      <c r="N15728" s="242" t="s">
        <v>3910</v>
      </c>
      <c r="O15728" s="234" t="s">
        <v>3951</v>
      </c>
      <c r="P15728" s="241">
        <f t="shared" si="126"/>
        <v>169.335</v>
      </c>
      <c r="Q15728" s="248"/>
      <c r="R15728" s="147"/>
    </row>
    <row r="15729" s="10" customFormat="1" spans="1:18">
      <c r="A15729" s="234" t="s">
        <v>3903</v>
      </c>
      <c r="B15729" s="231" t="s">
        <v>3907</v>
      </c>
      <c r="C15729" s="209" t="s">
        <v>1021</v>
      </c>
      <c r="D15729" s="232">
        <v>89.37</v>
      </c>
      <c r="E15729" s="233" t="s">
        <v>1215</v>
      </c>
      <c r="F15729" s="234" t="s">
        <v>1226</v>
      </c>
      <c r="G15729" s="234" t="s">
        <v>37</v>
      </c>
      <c r="H15729" s="235" t="s">
        <v>38</v>
      </c>
      <c r="I15729" s="228" t="s">
        <v>39</v>
      </c>
      <c r="J15729" s="209" t="s">
        <v>51</v>
      </c>
      <c r="K15729" s="209"/>
      <c r="L15729" s="239">
        <v>40395174.139</v>
      </c>
      <c r="M15729" s="239">
        <v>4681478.26685</v>
      </c>
      <c r="N15729" s="242" t="s">
        <v>3910</v>
      </c>
      <c r="O15729" s="234" t="s">
        <v>3951</v>
      </c>
      <c r="P15729" s="241">
        <f t="shared" si="126"/>
        <v>402.165</v>
      </c>
      <c r="Q15729" s="248"/>
      <c r="R15729" s="147"/>
    </row>
    <row r="15730" s="10" customFormat="1" spans="1:18">
      <c r="A15730" s="234" t="s">
        <v>3903</v>
      </c>
      <c r="B15730" s="231" t="s">
        <v>3907</v>
      </c>
      <c r="C15730" s="209" t="s">
        <v>693</v>
      </c>
      <c r="D15730" s="232">
        <v>52.92</v>
      </c>
      <c r="E15730" s="233" t="s">
        <v>1215</v>
      </c>
      <c r="F15730" s="234" t="s">
        <v>1226</v>
      </c>
      <c r="G15730" s="234" t="s">
        <v>37</v>
      </c>
      <c r="H15730" s="235" t="s">
        <v>38</v>
      </c>
      <c r="I15730" s="228" t="s">
        <v>39</v>
      </c>
      <c r="J15730" s="209" t="s">
        <v>51</v>
      </c>
      <c r="K15730" s="209"/>
      <c r="L15730" s="239">
        <v>40395644.9502</v>
      </c>
      <c r="M15730" s="239">
        <v>4681504.62926</v>
      </c>
      <c r="N15730" s="242" t="s">
        <v>3910</v>
      </c>
      <c r="O15730" s="234" t="s">
        <v>3951</v>
      </c>
      <c r="P15730" s="241">
        <f t="shared" si="126"/>
        <v>238.14</v>
      </c>
      <c r="Q15730" s="248"/>
      <c r="R15730" s="147"/>
    </row>
    <row r="15731" s="10" customFormat="1" spans="1:18">
      <c r="A15731" s="234" t="s">
        <v>3903</v>
      </c>
      <c r="B15731" s="231" t="s">
        <v>3907</v>
      </c>
      <c r="C15731" s="209" t="s">
        <v>1843</v>
      </c>
      <c r="D15731" s="232">
        <v>16.73</v>
      </c>
      <c r="E15731" s="233" t="s">
        <v>1215</v>
      </c>
      <c r="F15731" s="234" t="s">
        <v>1226</v>
      </c>
      <c r="G15731" s="234" t="s">
        <v>37</v>
      </c>
      <c r="H15731" s="235" t="s">
        <v>38</v>
      </c>
      <c r="I15731" s="228" t="s">
        <v>39</v>
      </c>
      <c r="J15731" s="209" t="s">
        <v>51</v>
      </c>
      <c r="K15731" s="209"/>
      <c r="L15731" s="239">
        <v>40395504.9621</v>
      </c>
      <c r="M15731" s="239">
        <v>4681595.68424</v>
      </c>
      <c r="N15731" s="242" t="s">
        <v>3910</v>
      </c>
      <c r="O15731" s="234" t="s">
        <v>3951</v>
      </c>
      <c r="P15731" s="241">
        <f t="shared" si="126"/>
        <v>75.285</v>
      </c>
      <c r="Q15731" s="248"/>
      <c r="R15731" s="147"/>
    </row>
    <row r="15732" s="10" customFormat="1" spans="1:18">
      <c r="A15732" s="234" t="s">
        <v>3903</v>
      </c>
      <c r="B15732" s="231" t="s">
        <v>3907</v>
      </c>
      <c r="C15732" s="209" t="s">
        <v>1000</v>
      </c>
      <c r="D15732" s="232">
        <v>50.2</v>
      </c>
      <c r="E15732" s="233" t="s">
        <v>1215</v>
      </c>
      <c r="F15732" s="234" t="s">
        <v>1226</v>
      </c>
      <c r="G15732" s="234" t="s">
        <v>37</v>
      </c>
      <c r="H15732" s="235" t="s">
        <v>38</v>
      </c>
      <c r="I15732" s="228" t="s">
        <v>39</v>
      </c>
      <c r="J15732" s="209" t="s">
        <v>51</v>
      </c>
      <c r="K15732" s="209"/>
      <c r="L15732" s="239">
        <v>40395341.6255</v>
      </c>
      <c r="M15732" s="239">
        <v>4681330.32057</v>
      </c>
      <c r="N15732" s="242" t="s">
        <v>3910</v>
      </c>
      <c r="O15732" s="234" t="s">
        <v>3951</v>
      </c>
      <c r="P15732" s="241">
        <f t="shared" si="126"/>
        <v>225.9</v>
      </c>
      <c r="Q15732" s="248"/>
      <c r="R15732" s="147"/>
    </row>
    <row r="15733" s="10" customFormat="1" spans="1:18">
      <c r="A15733" s="234" t="s">
        <v>3903</v>
      </c>
      <c r="B15733" s="231" t="s">
        <v>3907</v>
      </c>
      <c r="C15733" s="209" t="s">
        <v>1091</v>
      </c>
      <c r="D15733" s="232">
        <v>78.09</v>
      </c>
      <c r="E15733" s="233" t="s">
        <v>1215</v>
      </c>
      <c r="F15733" s="234" t="s">
        <v>1226</v>
      </c>
      <c r="G15733" s="234" t="s">
        <v>37</v>
      </c>
      <c r="H15733" s="235" t="s">
        <v>38</v>
      </c>
      <c r="I15733" s="228" t="s">
        <v>39</v>
      </c>
      <c r="J15733" s="209" t="s">
        <v>51</v>
      </c>
      <c r="K15733" s="209"/>
      <c r="L15733" s="239">
        <v>40395193.7858</v>
      </c>
      <c r="M15733" s="239">
        <v>4681656.04061</v>
      </c>
      <c r="N15733" s="242" t="s">
        <v>3910</v>
      </c>
      <c r="O15733" s="234" t="s">
        <v>3951</v>
      </c>
      <c r="P15733" s="241">
        <f t="shared" si="126"/>
        <v>351.405</v>
      </c>
      <c r="Q15733" s="248"/>
      <c r="R15733" s="147"/>
    </row>
    <row r="15734" s="10" customFormat="1" spans="1:18">
      <c r="A15734" s="234" t="s">
        <v>3903</v>
      </c>
      <c r="B15734" s="231" t="s">
        <v>3907</v>
      </c>
      <c r="C15734" s="209" t="s">
        <v>833</v>
      </c>
      <c r="D15734" s="232">
        <v>46.62</v>
      </c>
      <c r="E15734" s="233" t="s">
        <v>1215</v>
      </c>
      <c r="F15734" s="234" t="s">
        <v>1226</v>
      </c>
      <c r="G15734" s="234" t="s">
        <v>37</v>
      </c>
      <c r="H15734" s="235" t="s">
        <v>38</v>
      </c>
      <c r="I15734" s="228" t="s">
        <v>39</v>
      </c>
      <c r="J15734" s="209" t="s">
        <v>51</v>
      </c>
      <c r="K15734" s="209"/>
      <c r="L15734" s="239">
        <v>40395026.4083</v>
      </c>
      <c r="M15734" s="239">
        <v>4681338.17132</v>
      </c>
      <c r="N15734" s="242" t="s">
        <v>3910</v>
      </c>
      <c r="O15734" s="234" t="s">
        <v>3951</v>
      </c>
      <c r="P15734" s="241">
        <f t="shared" si="126"/>
        <v>209.79</v>
      </c>
      <c r="Q15734" s="248"/>
      <c r="R15734" s="147"/>
    </row>
    <row r="15735" s="10" customFormat="1" spans="1:18">
      <c r="A15735" s="234" t="s">
        <v>3903</v>
      </c>
      <c r="B15735" s="231" t="s">
        <v>3907</v>
      </c>
      <c r="C15735" s="209" t="s">
        <v>1021</v>
      </c>
      <c r="D15735" s="232">
        <v>3.16</v>
      </c>
      <c r="E15735" s="233" t="s">
        <v>1215</v>
      </c>
      <c r="F15735" s="234" t="s">
        <v>1226</v>
      </c>
      <c r="G15735" s="234" t="s">
        <v>37</v>
      </c>
      <c r="H15735" s="235" t="s">
        <v>38</v>
      </c>
      <c r="I15735" s="228" t="s">
        <v>39</v>
      </c>
      <c r="J15735" s="252" t="s">
        <v>1102</v>
      </c>
      <c r="K15735" s="252"/>
      <c r="L15735" s="239">
        <v>40395085.36</v>
      </c>
      <c r="M15735" s="239">
        <v>4681442.70673</v>
      </c>
      <c r="N15735" s="242" t="s">
        <v>3910</v>
      </c>
      <c r="O15735" s="234" t="s">
        <v>3951</v>
      </c>
      <c r="P15735" s="241">
        <f t="shared" si="126"/>
        <v>14.22</v>
      </c>
      <c r="Q15735" s="248"/>
      <c r="R15735" s="147"/>
    </row>
    <row r="15736" s="10" customFormat="1" spans="1:18">
      <c r="A15736" s="234" t="s">
        <v>3903</v>
      </c>
      <c r="B15736" s="231" t="s">
        <v>3907</v>
      </c>
      <c r="C15736" s="209" t="s">
        <v>616</v>
      </c>
      <c r="D15736" s="232">
        <v>437.54</v>
      </c>
      <c r="E15736" s="233" t="s">
        <v>1215</v>
      </c>
      <c r="F15736" s="234" t="s">
        <v>1226</v>
      </c>
      <c r="G15736" s="234" t="s">
        <v>37</v>
      </c>
      <c r="H15736" s="235" t="s">
        <v>38</v>
      </c>
      <c r="I15736" s="228" t="s">
        <v>39</v>
      </c>
      <c r="J15736" s="209" t="s">
        <v>51</v>
      </c>
      <c r="K15736" s="209"/>
      <c r="L15736" s="239">
        <v>40396026.4133</v>
      </c>
      <c r="M15736" s="239">
        <v>4682478.86409</v>
      </c>
      <c r="N15736" s="242" t="s">
        <v>3910</v>
      </c>
      <c r="O15736" s="234" t="s">
        <v>3951</v>
      </c>
      <c r="P15736" s="241">
        <f t="shared" si="126"/>
        <v>1968.93</v>
      </c>
      <c r="Q15736" s="248"/>
      <c r="R15736" s="147"/>
    </row>
    <row r="15737" s="10" customFormat="1" spans="1:18">
      <c r="A15737" s="234" t="s">
        <v>3903</v>
      </c>
      <c r="B15737" s="231" t="s">
        <v>3907</v>
      </c>
      <c r="C15737" s="209" t="s">
        <v>624</v>
      </c>
      <c r="D15737" s="232">
        <v>410.94</v>
      </c>
      <c r="E15737" s="233" t="s">
        <v>1215</v>
      </c>
      <c r="F15737" s="234" t="s">
        <v>1226</v>
      </c>
      <c r="G15737" s="234" t="s">
        <v>37</v>
      </c>
      <c r="H15737" s="235" t="s">
        <v>38</v>
      </c>
      <c r="I15737" s="228" t="s">
        <v>39</v>
      </c>
      <c r="J15737" s="209" t="s">
        <v>51</v>
      </c>
      <c r="K15737" s="209"/>
      <c r="L15737" s="239">
        <v>40396557.6208</v>
      </c>
      <c r="M15737" s="239">
        <v>4682411.14403</v>
      </c>
      <c r="N15737" s="242" t="s">
        <v>3910</v>
      </c>
      <c r="O15737" s="234" t="s">
        <v>3951</v>
      </c>
      <c r="P15737" s="241">
        <f t="shared" si="126"/>
        <v>1849.23</v>
      </c>
      <c r="Q15737" s="248"/>
      <c r="R15737" s="147"/>
    </row>
    <row r="15738" s="10" customFormat="1" spans="1:18">
      <c r="A15738" s="234" t="s">
        <v>3903</v>
      </c>
      <c r="B15738" s="231" t="s">
        <v>3907</v>
      </c>
      <c r="C15738" s="209" t="s">
        <v>930</v>
      </c>
      <c r="D15738" s="232">
        <v>14.88</v>
      </c>
      <c r="E15738" s="233" t="s">
        <v>1215</v>
      </c>
      <c r="F15738" s="234" t="s">
        <v>1226</v>
      </c>
      <c r="G15738" s="234" t="s">
        <v>37</v>
      </c>
      <c r="H15738" s="235" t="s">
        <v>38</v>
      </c>
      <c r="I15738" s="228" t="s">
        <v>39</v>
      </c>
      <c r="J15738" s="209" t="s">
        <v>51</v>
      </c>
      <c r="K15738" s="209"/>
      <c r="L15738" s="239">
        <v>40396071.1005</v>
      </c>
      <c r="M15738" s="239">
        <v>4681806.21213</v>
      </c>
      <c r="N15738" s="242" t="s">
        <v>3910</v>
      </c>
      <c r="O15738" s="234" t="s">
        <v>3951</v>
      </c>
      <c r="P15738" s="241">
        <f t="shared" si="126"/>
        <v>66.96</v>
      </c>
      <c r="Q15738" s="248"/>
      <c r="R15738" s="147"/>
    </row>
    <row r="15739" s="10" customFormat="1" spans="1:18">
      <c r="A15739" s="234" t="s">
        <v>3903</v>
      </c>
      <c r="B15739" s="231" t="s">
        <v>3907</v>
      </c>
      <c r="C15739" s="209" t="s">
        <v>451</v>
      </c>
      <c r="D15739" s="232">
        <v>352.26</v>
      </c>
      <c r="E15739" s="233" t="s">
        <v>1215</v>
      </c>
      <c r="F15739" s="234" t="s">
        <v>1226</v>
      </c>
      <c r="G15739" s="234" t="s">
        <v>37</v>
      </c>
      <c r="H15739" s="235" t="s">
        <v>38</v>
      </c>
      <c r="I15739" s="228" t="s">
        <v>39</v>
      </c>
      <c r="J15739" s="209" t="s">
        <v>51</v>
      </c>
      <c r="K15739" s="209"/>
      <c r="L15739" s="239">
        <v>40396328.4635</v>
      </c>
      <c r="M15739" s="239">
        <v>4681940.56318</v>
      </c>
      <c r="N15739" s="242" t="s">
        <v>3910</v>
      </c>
      <c r="O15739" s="234" t="s">
        <v>3951</v>
      </c>
      <c r="P15739" s="241">
        <f t="shared" si="126"/>
        <v>1585.17</v>
      </c>
      <c r="Q15739" s="248"/>
      <c r="R15739" s="147"/>
    </row>
    <row r="15740" s="10" customFormat="1" spans="1:18">
      <c r="A15740" s="234" t="s">
        <v>3903</v>
      </c>
      <c r="B15740" s="231" t="s">
        <v>3907</v>
      </c>
      <c r="C15740" s="209" t="s">
        <v>600</v>
      </c>
      <c r="D15740" s="232">
        <v>4.99</v>
      </c>
      <c r="E15740" s="233" t="s">
        <v>1215</v>
      </c>
      <c r="F15740" s="234" t="s">
        <v>1226</v>
      </c>
      <c r="G15740" s="234" t="s">
        <v>37</v>
      </c>
      <c r="H15740" s="235" t="s">
        <v>38</v>
      </c>
      <c r="I15740" s="228" t="s">
        <v>39</v>
      </c>
      <c r="J15740" s="209" t="s">
        <v>51</v>
      </c>
      <c r="K15740" s="209"/>
      <c r="L15740" s="239">
        <v>40396118.7394</v>
      </c>
      <c r="M15740" s="239">
        <v>4683492.71218</v>
      </c>
      <c r="N15740" s="242" t="s">
        <v>3910</v>
      </c>
      <c r="O15740" s="234" t="s">
        <v>3951</v>
      </c>
      <c r="P15740" s="241">
        <f t="shared" si="126"/>
        <v>22.455</v>
      </c>
      <c r="Q15740" s="248"/>
      <c r="R15740" s="147"/>
    </row>
    <row r="15741" s="10" customFormat="1" spans="1:18">
      <c r="A15741" s="234" t="s">
        <v>3903</v>
      </c>
      <c r="B15741" s="231" t="s">
        <v>3907</v>
      </c>
      <c r="C15741" s="209" t="s">
        <v>449</v>
      </c>
      <c r="D15741" s="232">
        <v>20</v>
      </c>
      <c r="E15741" s="233" t="s">
        <v>1215</v>
      </c>
      <c r="F15741" s="234" t="s">
        <v>1226</v>
      </c>
      <c r="G15741" s="234" t="s">
        <v>37</v>
      </c>
      <c r="H15741" s="235" t="s">
        <v>38</v>
      </c>
      <c r="I15741" s="228" t="s">
        <v>39</v>
      </c>
      <c r="J15741" s="209" t="s">
        <v>51</v>
      </c>
      <c r="K15741" s="209"/>
      <c r="L15741" s="239">
        <v>40395906.1978</v>
      </c>
      <c r="M15741" s="239">
        <v>4681910.14885</v>
      </c>
      <c r="N15741" s="242" t="s">
        <v>3910</v>
      </c>
      <c r="O15741" s="234" t="s">
        <v>3951</v>
      </c>
      <c r="P15741" s="241">
        <f t="shared" si="126"/>
        <v>90</v>
      </c>
      <c r="Q15741" s="248"/>
      <c r="R15741" s="147"/>
    </row>
    <row r="15742" s="10" customFormat="1" spans="1:18">
      <c r="A15742" s="234" t="s">
        <v>3903</v>
      </c>
      <c r="B15742" s="231" t="s">
        <v>3907</v>
      </c>
      <c r="C15742" s="209" t="s">
        <v>854</v>
      </c>
      <c r="D15742" s="232">
        <v>45.73</v>
      </c>
      <c r="E15742" s="233" t="s">
        <v>1215</v>
      </c>
      <c r="F15742" s="234" t="s">
        <v>1226</v>
      </c>
      <c r="G15742" s="234" t="s">
        <v>37</v>
      </c>
      <c r="H15742" s="235" t="s">
        <v>38</v>
      </c>
      <c r="I15742" s="228" t="s">
        <v>39</v>
      </c>
      <c r="J15742" s="209" t="s">
        <v>51</v>
      </c>
      <c r="K15742" s="209"/>
      <c r="L15742" s="239">
        <v>40395828.2437</v>
      </c>
      <c r="M15742" s="239">
        <v>4683134.20464</v>
      </c>
      <c r="N15742" s="242" t="s">
        <v>3910</v>
      </c>
      <c r="O15742" s="234" t="s">
        <v>3951</v>
      </c>
      <c r="P15742" s="241">
        <f t="shared" si="126"/>
        <v>205.785</v>
      </c>
      <c r="Q15742" s="248"/>
      <c r="R15742" s="147"/>
    </row>
    <row r="15743" s="10" customFormat="1" spans="1:18">
      <c r="A15743" s="234" t="s">
        <v>3903</v>
      </c>
      <c r="B15743" s="231" t="s">
        <v>3907</v>
      </c>
      <c r="C15743" s="209" t="s">
        <v>410</v>
      </c>
      <c r="D15743" s="232">
        <v>65.67</v>
      </c>
      <c r="E15743" s="233" t="s">
        <v>1215</v>
      </c>
      <c r="F15743" s="234" t="s">
        <v>1226</v>
      </c>
      <c r="G15743" s="234" t="s">
        <v>37</v>
      </c>
      <c r="H15743" s="235" t="s">
        <v>38</v>
      </c>
      <c r="I15743" s="228" t="s">
        <v>39</v>
      </c>
      <c r="J15743" s="209" t="s">
        <v>51</v>
      </c>
      <c r="K15743" s="209"/>
      <c r="L15743" s="239">
        <v>40396074.8492</v>
      </c>
      <c r="M15743" s="239">
        <v>4682681.58921</v>
      </c>
      <c r="N15743" s="242" t="s">
        <v>3910</v>
      </c>
      <c r="O15743" s="234" t="s">
        <v>3951</v>
      </c>
      <c r="P15743" s="241">
        <f t="shared" si="126"/>
        <v>295.515</v>
      </c>
      <c r="Q15743" s="248"/>
      <c r="R15743" s="147"/>
    </row>
    <row r="15744" s="10" customFormat="1" spans="1:18">
      <c r="A15744" s="234" t="s">
        <v>3903</v>
      </c>
      <c r="B15744" s="231" t="s">
        <v>3907</v>
      </c>
      <c r="C15744" s="209" t="s">
        <v>439</v>
      </c>
      <c r="D15744" s="232">
        <v>24.65</v>
      </c>
      <c r="E15744" s="233" t="s">
        <v>1215</v>
      </c>
      <c r="F15744" s="234" t="s">
        <v>1226</v>
      </c>
      <c r="G15744" s="234" t="s">
        <v>37</v>
      </c>
      <c r="H15744" s="235" t="s">
        <v>38</v>
      </c>
      <c r="I15744" s="228" t="s">
        <v>39</v>
      </c>
      <c r="J15744" s="209" t="s">
        <v>51</v>
      </c>
      <c r="K15744" s="209"/>
      <c r="L15744" s="239">
        <v>40396310.312</v>
      </c>
      <c r="M15744" s="239">
        <v>4681637.33687</v>
      </c>
      <c r="N15744" s="242" t="s">
        <v>3910</v>
      </c>
      <c r="O15744" s="234" t="s">
        <v>3951</v>
      </c>
      <c r="P15744" s="241">
        <f t="shared" si="126"/>
        <v>110.925</v>
      </c>
      <c r="Q15744" s="248"/>
      <c r="R15744" s="147"/>
    </row>
    <row r="15745" s="10" customFormat="1" spans="1:18">
      <c r="A15745" s="234" t="s">
        <v>3903</v>
      </c>
      <c r="B15745" s="231" t="s">
        <v>3907</v>
      </c>
      <c r="C15745" s="209" t="s">
        <v>371</v>
      </c>
      <c r="D15745" s="232">
        <v>178.57</v>
      </c>
      <c r="E15745" s="233" t="s">
        <v>1215</v>
      </c>
      <c r="F15745" s="234" t="s">
        <v>1226</v>
      </c>
      <c r="G15745" s="234" t="s">
        <v>37</v>
      </c>
      <c r="H15745" s="235" t="s">
        <v>38</v>
      </c>
      <c r="I15745" s="228" t="s">
        <v>39</v>
      </c>
      <c r="J15745" s="209" t="s">
        <v>51</v>
      </c>
      <c r="K15745" s="209"/>
      <c r="L15745" s="239">
        <v>40396030.1965</v>
      </c>
      <c r="M15745" s="239">
        <v>4683505.68685</v>
      </c>
      <c r="N15745" s="242" t="s">
        <v>3910</v>
      </c>
      <c r="O15745" s="234" t="s">
        <v>3951</v>
      </c>
      <c r="P15745" s="241">
        <f t="shared" si="126"/>
        <v>803.565</v>
      </c>
      <c r="Q15745" s="248"/>
      <c r="R15745" s="147"/>
    </row>
    <row r="15746" s="10" customFormat="1" spans="1:18">
      <c r="A15746" s="234" t="s">
        <v>3903</v>
      </c>
      <c r="B15746" s="231" t="s">
        <v>3907</v>
      </c>
      <c r="C15746" s="209" t="s">
        <v>382</v>
      </c>
      <c r="D15746" s="232">
        <v>291.61</v>
      </c>
      <c r="E15746" s="233" t="s">
        <v>1215</v>
      </c>
      <c r="F15746" s="234" t="s">
        <v>1226</v>
      </c>
      <c r="G15746" s="234" t="s">
        <v>37</v>
      </c>
      <c r="H15746" s="235" t="s">
        <v>38</v>
      </c>
      <c r="I15746" s="228" t="s">
        <v>39</v>
      </c>
      <c r="J15746" s="209" t="s">
        <v>51</v>
      </c>
      <c r="K15746" s="209"/>
      <c r="L15746" s="239">
        <v>40395766.4891</v>
      </c>
      <c r="M15746" s="239">
        <v>4683523.02468</v>
      </c>
      <c r="N15746" s="242" t="s">
        <v>3910</v>
      </c>
      <c r="O15746" s="234" t="s">
        <v>3951</v>
      </c>
      <c r="P15746" s="241">
        <f t="shared" si="126"/>
        <v>1312.245</v>
      </c>
      <c r="Q15746" s="248"/>
      <c r="R15746" s="147"/>
    </row>
    <row r="15747" s="10" customFormat="1" spans="1:18">
      <c r="A15747" s="227" t="s">
        <v>3903</v>
      </c>
      <c r="B15747" s="234"/>
      <c r="C15747" s="209"/>
      <c r="D15747" s="236">
        <f>SUM(D15721:D15746)</f>
        <v>2341.35</v>
      </c>
      <c r="E15747" s="234"/>
      <c r="F15747" s="234"/>
      <c r="G15747" s="227"/>
      <c r="H15747" s="235"/>
      <c r="I15747" s="227"/>
      <c r="J15747" s="227"/>
      <c r="K15747" s="227"/>
      <c r="L15747" s="239"/>
      <c r="M15747" s="239"/>
      <c r="N15747" s="242"/>
      <c r="O15747" s="234" t="s">
        <v>3952</v>
      </c>
      <c r="P15747" s="241">
        <f t="shared" si="126"/>
        <v>10536.075</v>
      </c>
      <c r="Q15747" s="248" t="s">
        <v>3916</v>
      </c>
      <c r="R15747" s="147"/>
    </row>
    <row r="15748" s="10" customFormat="1" spans="1:18">
      <c r="A15748" s="234" t="s">
        <v>3903</v>
      </c>
      <c r="B15748" s="234" t="s">
        <v>3904</v>
      </c>
      <c r="C15748" s="209" t="s">
        <v>3066</v>
      </c>
      <c r="D15748" s="232">
        <v>1.42</v>
      </c>
      <c r="E15748" s="234" t="s">
        <v>1215</v>
      </c>
      <c r="F15748" s="234" t="s">
        <v>1226</v>
      </c>
      <c r="G15748" s="227" t="s">
        <v>37</v>
      </c>
      <c r="H15748" s="235" t="s">
        <v>38</v>
      </c>
      <c r="I15748" s="227" t="s">
        <v>39</v>
      </c>
      <c r="J15748" s="227" t="s">
        <v>51</v>
      </c>
      <c r="K15748" s="227"/>
      <c r="L15748" s="239">
        <v>40399139.5223</v>
      </c>
      <c r="M15748" s="239">
        <v>4676078.89537</v>
      </c>
      <c r="N15748" s="242" t="s">
        <v>3910</v>
      </c>
      <c r="O15748" s="234" t="s">
        <v>3953</v>
      </c>
      <c r="P15748" s="241">
        <f t="shared" ref="P15748:P15810" si="127">D15748*4.5</f>
        <v>6.39</v>
      </c>
      <c r="Q15748" s="246"/>
      <c r="R15748" s="147"/>
    </row>
    <row r="15749" s="10" customFormat="1" spans="1:18">
      <c r="A15749" s="234" t="s">
        <v>3903</v>
      </c>
      <c r="B15749" s="234" t="s">
        <v>3904</v>
      </c>
      <c r="C15749" s="209" t="s">
        <v>3065</v>
      </c>
      <c r="D15749" s="232">
        <v>6.46</v>
      </c>
      <c r="E15749" s="234" t="s">
        <v>1215</v>
      </c>
      <c r="F15749" s="234" t="s">
        <v>1226</v>
      </c>
      <c r="G15749" s="227" t="s">
        <v>37</v>
      </c>
      <c r="H15749" s="235" t="s">
        <v>38</v>
      </c>
      <c r="I15749" s="227" t="s">
        <v>39</v>
      </c>
      <c r="J15749" s="227" t="s">
        <v>51</v>
      </c>
      <c r="K15749" s="227"/>
      <c r="L15749" s="239">
        <v>40399328.489</v>
      </c>
      <c r="M15749" s="239">
        <v>4675662.32829</v>
      </c>
      <c r="N15749" s="242" t="s">
        <v>3910</v>
      </c>
      <c r="O15749" s="234" t="s">
        <v>3953</v>
      </c>
      <c r="P15749" s="241">
        <f t="shared" si="127"/>
        <v>29.07</v>
      </c>
      <c r="Q15749" s="253"/>
      <c r="R15749" s="147"/>
    </row>
    <row r="15750" s="10" customFormat="1" spans="1:18">
      <c r="A15750" s="234" t="s">
        <v>3903</v>
      </c>
      <c r="B15750" s="234" t="s">
        <v>3904</v>
      </c>
      <c r="C15750" s="209" t="s">
        <v>3183</v>
      </c>
      <c r="D15750" s="232">
        <v>11.23</v>
      </c>
      <c r="E15750" s="234" t="s">
        <v>1215</v>
      </c>
      <c r="F15750" s="234" t="s">
        <v>1226</v>
      </c>
      <c r="G15750" s="227" t="s">
        <v>37</v>
      </c>
      <c r="H15750" s="235" t="s">
        <v>38</v>
      </c>
      <c r="I15750" s="227" t="s">
        <v>39</v>
      </c>
      <c r="J15750" s="227" t="s">
        <v>51</v>
      </c>
      <c r="K15750" s="227"/>
      <c r="L15750" s="239">
        <v>40398896.9522</v>
      </c>
      <c r="M15750" s="239">
        <v>4676102.51651</v>
      </c>
      <c r="N15750" s="242" t="s">
        <v>3910</v>
      </c>
      <c r="O15750" s="234" t="s">
        <v>3953</v>
      </c>
      <c r="P15750" s="241">
        <f t="shared" si="127"/>
        <v>50.535</v>
      </c>
      <c r="Q15750" s="253"/>
      <c r="R15750" s="147"/>
    </row>
    <row r="15751" s="10" customFormat="1" spans="1:18">
      <c r="A15751" s="234" t="s">
        <v>3903</v>
      </c>
      <c r="B15751" s="234" t="s">
        <v>3904</v>
      </c>
      <c r="C15751" s="209" t="s">
        <v>2801</v>
      </c>
      <c r="D15751" s="232">
        <v>3.41</v>
      </c>
      <c r="E15751" s="234" t="s">
        <v>1215</v>
      </c>
      <c r="F15751" s="234" t="s">
        <v>1226</v>
      </c>
      <c r="G15751" s="227" t="s">
        <v>37</v>
      </c>
      <c r="H15751" s="235" t="s">
        <v>38</v>
      </c>
      <c r="I15751" s="227" t="s">
        <v>39</v>
      </c>
      <c r="J15751" s="227" t="s">
        <v>51</v>
      </c>
      <c r="K15751" s="227"/>
      <c r="L15751" s="239">
        <v>40399007.2597</v>
      </c>
      <c r="M15751" s="239">
        <v>4675153.29163</v>
      </c>
      <c r="N15751" s="242" t="s">
        <v>3910</v>
      </c>
      <c r="O15751" s="234" t="s">
        <v>3953</v>
      </c>
      <c r="P15751" s="241">
        <f t="shared" si="127"/>
        <v>15.345</v>
      </c>
      <c r="Q15751" s="253"/>
      <c r="R15751" s="147"/>
    </row>
    <row r="15752" s="10" customFormat="1" spans="1:18">
      <c r="A15752" s="234" t="s">
        <v>3903</v>
      </c>
      <c r="B15752" s="234" t="s">
        <v>3904</v>
      </c>
      <c r="C15752" s="209" t="s">
        <v>3136</v>
      </c>
      <c r="D15752" s="232">
        <v>11.58</v>
      </c>
      <c r="E15752" s="234" t="s">
        <v>1215</v>
      </c>
      <c r="F15752" s="234" t="s">
        <v>1226</v>
      </c>
      <c r="G15752" s="227" t="s">
        <v>37</v>
      </c>
      <c r="H15752" s="235" t="s">
        <v>38</v>
      </c>
      <c r="I15752" s="227" t="s">
        <v>39</v>
      </c>
      <c r="J15752" s="227" t="s">
        <v>51</v>
      </c>
      <c r="K15752" s="227"/>
      <c r="L15752" s="239">
        <v>40398580.5379</v>
      </c>
      <c r="M15752" s="239">
        <v>4675519.76904</v>
      </c>
      <c r="N15752" s="242" t="s">
        <v>3910</v>
      </c>
      <c r="O15752" s="234" t="s">
        <v>3953</v>
      </c>
      <c r="P15752" s="241">
        <f t="shared" si="127"/>
        <v>52.11</v>
      </c>
      <c r="Q15752" s="253"/>
      <c r="R15752" s="147"/>
    </row>
    <row r="15753" s="10" customFormat="1" spans="1:18">
      <c r="A15753" s="234" t="s">
        <v>3903</v>
      </c>
      <c r="B15753" s="234" t="s">
        <v>3904</v>
      </c>
      <c r="C15753" s="209" t="s">
        <v>2099</v>
      </c>
      <c r="D15753" s="232">
        <v>5.98</v>
      </c>
      <c r="E15753" s="234" t="s">
        <v>1215</v>
      </c>
      <c r="F15753" s="234" t="s">
        <v>1226</v>
      </c>
      <c r="G15753" s="227" t="s">
        <v>37</v>
      </c>
      <c r="H15753" s="235" t="s">
        <v>38</v>
      </c>
      <c r="I15753" s="227" t="s">
        <v>39</v>
      </c>
      <c r="J15753" s="227" t="s">
        <v>51</v>
      </c>
      <c r="K15753" s="227"/>
      <c r="L15753" s="239">
        <v>40398614.9259</v>
      </c>
      <c r="M15753" s="239">
        <v>4675695.59793</v>
      </c>
      <c r="N15753" s="242" t="s">
        <v>3910</v>
      </c>
      <c r="O15753" s="234" t="s">
        <v>3953</v>
      </c>
      <c r="P15753" s="241">
        <f t="shared" si="127"/>
        <v>26.91</v>
      </c>
      <c r="Q15753" s="253"/>
      <c r="R15753" s="147"/>
    </row>
    <row r="15754" s="10" customFormat="1" spans="1:18">
      <c r="A15754" s="234" t="s">
        <v>3903</v>
      </c>
      <c r="B15754" s="234" t="s">
        <v>3904</v>
      </c>
      <c r="C15754" s="209" t="s">
        <v>3128</v>
      </c>
      <c r="D15754" s="232">
        <v>3.89</v>
      </c>
      <c r="E15754" s="234" t="s">
        <v>1215</v>
      </c>
      <c r="F15754" s="234" t="s">
        <v>1226</v>
      </c>
      <c r="G15754" s="227" t="s">
        <v>37</v>
      </c>
      <c r="H15754" s="235" t="s">
        <v>38</v>
      </c>
      <c r="I15754" s="227" t="s">
        <v>39</v>
      </c>
      <c r="J15754" s="227" t="s">
        <v>51</v>
      </c>
      <c r="K15754" s="227"/>
      <c r="L15754" s="239">
        <v>40398979.6539</v>
      </c>
      <c r="M15754" s="239">
        <v>4676101.03905</v>
      </c>
      <c r="N15754" s="242" t="s">
        <v>3910</v>
      </c>
      <c r="O15754" s="234" t="s">
        <v>3953</v>
      </c>
      <c r="P15754" s="241">
        <f t="shared" si="127"/>
        <v>17.505</v>
      </c>
      <c r="Q15754" s="253"/>
      <c r="R15754" s="147"/>
    </row>
    <row r="15755" s="10" customFormat="1" spans="1:18">
      <c r="A15755" s="234" t="s">
        <v>3903</v>
      </c>
      <c r="B15755" s="234" t="s">
        <v>3904</v>
      </c>
      <c r="C15755" s="209" t="s">
        <v>1845</v>
      </c>
      <c r="D15755" s="232">
        <v>0.92</v>
      </c>
      <c r="E15755" s="234" t="s">
        <v>1215</v>
      </c>
      <c r="F15755" s="234" t="s">
        <v>1226</v>
      </c>
      <c r="G15755" s="227" t="s">
        <v>37</v>
      </c>
      <c r="H15755" s="235" t="s">
        <v>38</v>
      </c>
      <c r="I15755" s="227" t="s">
        <v>39</v>
      </c>
      <c r="J15755" s="227" t="s">
        <v>51</v>
      </c>
      <c r="K15755" s="227"/>
      <c r="L15755" s="239">
        <v>40398777.5407</v>
      </c>
      <c r="M15755" s="239">
        <v>4675995.80485</v>
      </c>
      <c r="N15755" s="242" t="s">
        <v>3910</v>
      </c>
      <c r="O15755" s="234" t="s">
        <v>3953</v>
      </c>
      <c r="P15755" s="241">
        <f t="shared" si="127"/>
        <v>4.14</v>
      </c>
      <c r="Q15755" s="253"/>
      <c r="R15755" s="147"/>
    </row>
    <row r="15756" s="10" customFormat="1" spans="1:18">
      <c r="A15756" s="234" t="s">
        <v>3903</v>
      </c>
      <c r="B15756" s="234" t="s">
        <v>3904</v>
      </c>
      <c r="C15756" s="209" t="s">
        <v>2216</v>
      </c>
      <c r="D15756" s="232">
        <v>1.23</v>
      </c>
      <c r="E15756" s="234" t="s">
        <v>1215</v>
      </c>
      <c r="F15756" s="234" t="s">
        <v>1226</v>
      </c>
      <c r="G15756" s="227" t="s">
        <v>37</v>
      </c>
      <c r="H15756" s="235" t="s">
        <v>38</v>
      </c>
      <c r="I15756" s="227" t="s">
        <v>39</v>
      </c>
      <c r="J15756" s="227" t="s">
        <v>51</v>
      </c>
      <c r="K15756" s="227"/>
      <c r="L15756" s="239">
        <v>40399012.5687</v>
      </c>
      <c r="M15756" s="239">
        <v>4675871.0624</v>
      </c>
      <c r="N15756" s="242" t="s">
        <v>3910</v>
      </c>
      <c r="O15756" s="234" t="s">
        <v>3953</v>
      </c>
      <c r="P15756" s="241">
        <f t="shared" si="127"/>
        <v>5.535</v>
      </c>
      <c r="Q15756" s="253"/>
      <c r="R15756" s="147"/>
    </row>
    <row r="15757" s="10" customFormat="1" spans="1:18">
      <c r="A15757" s="234" t="s">
        <v>3903</v>
      </c>
      <c r="B15757" s="234" t="s">
        <v>3904</v>
      </c>
      <c r="C15757" s="209" t="s">
        <v>2970</v>
      </c>
      <c r="D15757" s="232">
        <v>30.5</v>
      </c>
      <c r="E15757" s="234" t="s">
        <v>1215</v>
      </c>
      <c r="F15757" s="234" t="s">
        <v>1226</v>
      </c>
      <c r="G15757" s="227" t="s">
        <v>37</v>
      </c>
      <c r="H15757" s="235" t="s">
        <v>38</v>
      </c>
      <c r="I15757" s="227" t="s">
        <v>39</v>
      </c>
      <c r="J15757" s="227" t="s">
        <v>51</v>
      </c>
      <c r="K15757" s="227"/>
      <c r="L15757" s="239">
        <v>40398852.972</v>
      </c>
      <c r="M15757" s="239">
        <v>4675914.90029</v>
      </c>
      <c r="N15757" s="242" t="s">
        <v>3910</v>
      </c>
      <c r="O15757" s="234" t="s">
        <v>3953</v>
      </c>
      <c r="P15757" s="241">
        <f t="shared" si="127"/>
        <v>137.25</v>
      </c>
      <c r="Q15757" s="253"/>
      <c r="R15757" s="147"/>
    </row>
    <row r="15758" s="10" customFormat="1" spans="1:18">
      <c r="A15758" s="234" t="s">
        <v>3903</v>
      </c>
      <c r="B15758" s="234" t="s">
        <v>3904</v>
      </c>
      <c r="C15758" s="209" t="s">
        <v>1687</v>
      </c>
      <c r="D15758" s="232">
        <v>21.05</v>
      </c>
      <c r="E15758" s="234" t="s">
        <v>1215</v>
      </c>
      <c r="F15758" s="234" t="s">
        <v>1226</v>
      </c>
      <c r="G15758" s="227" t="s">
        <v>37</v>
      </c>
      <c r="H15758" s="235" t="s">
        <v>38</v>
      </c>
      <c r="I15758" s="227" t="s">
        <v>39</v>
      </c>
      <c r="J15758" s="227" t="s">
        <v>51</v>
      </c>
      <c r="K15758" s="227"/>
      <c r="L15758" s="239">
        <v>40399003.8072</v>
      </c>
      <c r="M15758" s="239">
        <v>4675982.71571</v>
      </c>
      <c r="N15758" s="242" t="s">
        <v>3910</v>
      </c>
      <c r="O15758" s="234" t="s">
        <v>3953</v>
      </c>
      <c r="P15758" s="241">
        <f t="shared" si="127"/>
        <v>94.725</v>
      </c>
      <c r="Q15758" s="253"/>
      <c r="R15758" s="147"/>
    </row>
    <row r="15759" s="10" customFormat="1" spans="1:18">
      <c r="A15759" s="234" t="s">
        <v>3903</v>
      </c>
      <c r="B15759" s="234" t="s">
        <v>3904</v>
      </c>
      <c r="C15759" s="209" t="s">
        <v>3174</v>
      </c>
      <c r="D15759" s="232">
        <v>15.78</v>
      </c>
      <c r="E15759" s="234" t="s">
        <v>1215</v>
      </c>
      <c r="F15759" s="234" t="s">
        <v>1226</v>
      </c>
      <c r="G15759" s="227" t="s">
        <v>37</v>
      </c>
      <c r="H15759" s="235" t="s">
        <v>38</v>
      </c>
      <c r="I15759" s="227" t="s">
        <v>39</v>
      </c>
      <c r="J15759" s="227" t="s">
        <v>51</v>
      </c>
      <c r="K15759" s="227"/>
      <c r="L15759" s="239">
        <v>40399245.2701</v>
      </c>
      <c r="M15759" s="239">
        <v>4675352.17675</v>
      </c>
      <c r="N15759" s="242" t="s">
        <v>3910</v>
      </c>
      <c r="O15759" s="234" t="s">
        <v>3953</v>
      </c>
      <c r="P15759" s="241">
        <f t="shared" si="127"/>
        <v>71.01</v>
      </c>
      <c r="Q15759" s="253"/>
      <c r="R15759" s="147"/>
    </row>
    <row r="15760" s="10" customFormat="1" spans="1:18">
      <c r="A15760" s="234" t="s">
        <v>3903</v>
      </c>
      <c r="B15760" s="234" t="s">
        <v>3904</v>
      </c>
      <c r="C15760" s="209" t="s">
        <v>1883</v>
      </c>
      <c r="D15760" s="232">
        <v>39.34</v>
      </c>
      <c r="E15760" s="234" t="s">
        <v>1215</v>
      </c>
      <c r="F15760" s="234" t="s">
        <v>1226</v>
      </c>
      <c r="G15760" s="227" t="s">
        <v>37</v>
      </c>
      <c r="H15760" s="235" t="s">
        <v>38</v>
      </c>
      <c r="I15760" s="227" t="s">
        <v>39</v>
      </c>
      <c r="J15760" s="227" t="s">
        <v>51</v>
      </c>
      <c r="K15760" s="227"/>
      <c r="L15760" s="239">
        <v>40399218.1928</v>
      </c>
      <c r="M15760" s="239">
        <v>4676035.46844</v>
      </c>
      <c r="N15760" s="242" t="s">
        <v>3910</v>
      </c>
      <c r="O15760" s="234" t="s">
        <v>3953</v>
      </c>
      <c r="P15760" s="241">
        <f t="shared" si="127"/>
        <v>177.03</v>
      </c>
      <c r="Q15760" s="253"/>
      <c r="R15760" s="147"/>
    </row>
    <row r="15761" s="10" customFormat="1" spans="1:18">
      <c r="A15761" s="234" t="s">
        <v>3903</v>
      </c>
      <c r="B15761" s="234" t="s">
        <v>3904</v>
      </c>
      <c r="C15761" s="209" t="s">
        <v>3330</v>
      </c>
      <c r="D15761" s="232">
        <v>17.84</v>
      </c>
      <c r="E15761" s="234" t="s">
        <v>1215</v>
      </c>
      <c r="F15761" s="234" t="s">
        <v>1226</v>
      </c>
      <c r="G15761" s="227" t="s">
        <v>37</v>
      </c>
      <c r="H15761" s="235" t="s">
        <v>38</v>
      </c>
      <c r="I15761" s="227" t="s">
        <v>39</v>
      </c>
      <c r="J15761" s="227" t="s">
        <v>51</v>
      </c>
      <c r="K15761" s="227"/>
      <c r="L15761" s="239">
        <v>40399369.3809</v>
      </c>
      <c r="M15761" s="239">
        <v>4676115.45232</v>
      </c>
      <c r="N15761" s="242" t="s">
        <v>3910</v>
      </c>
      <c r="O15761" s="234" t="s">
        <v>3953</v>
      </c>
      <c r="P15761" s="241">
        <f t="shared" si="127"/>
        <v>80.28</v>
      </c>
      <c r="Q15761" s="253"/>
      <c r="R15761" s="147"/>
    </row>
    <row r="15762" s="10" customFormat="1" spans="1:18">
      <c r="A15762" s="234" t="s">
        <v>3903</v>
      </c>
      <c r="B15762" s="234" t="s">
        <v>3904</v>
      </c>
      <c r="C15762" s="209" t="s">
        <v>2001</v>
      </c>
      <c r="D15762" s="232">
        <v>71.77</v>
      </c>
      <c r="E15762" s="234" t="s">
        <v>1215</v>
      </c>
      <c r="F15762" s="234" t="s">
        <v>1226</v>
      </c>
      <c r="G15762" s="227" t="s">
        <v>37</v>
      </c>
      <c r="H15762" s="235" t="s">
        <v>38</v>
      </c>
      <c r="I15762" s="227" t="s">
        <v>39</v>
      </c>
      <c r="J15762" s="227" t="s">
        <v>51</v>
      </c>
      <c r="K15762" s="227"/>
      <c r="L15762" s="239">
        <v>40399511.2813</v>
      </c>
      <c r="M15762" s="239">
        <v>4676123.18844</v>
      </c>
      <c r="N15762" s="242" t="s">
        <v>3910</v>
      </c>
      <c r="O15762" s="234" t="s">
        <v>3953</v>
      </c>
      <c r="P15762" s="241">
        <f t="shared" si="127"/>
        <v>322.965</v>
      </c>
      <c r="Q15762" s="253"/>
      <c r="R15762" s="147"/>
    </row>
    <row r="15763" s="10" customFormat="1" spans="1:18">
      <c r="A15763" s="234" t="s">
        <v>3903</v>
      </c>
      <c r="B15763" s="234" t="s">
        <v>3904</v>
      </c>
      <c r="C15763" s="209" t="s">
        <v>2013</v>
      </c>
      <c r="D15763" s="232">
        <v>3.58</v>
      </c>
      <c r="E15763" s="234" t="s">
        <v>1215</v>
      </c>
      <c r="F15763" s="234" t="s">
        <v>1226</v>
      </c>
      <c r="G15763" s="227" t="s">
        <v>37</v>
      </c>
      <c r="H15763" s="235" t="s">
        <v>38</v>
      </c>
      <c r="I15763" s="227" t="s">
        <v>39</v>
      </c>
      <c r="J15763" s="227" t="s">
        <v>51</v>
      </c>
      <c r="K15763" s="227"/>
      <c r="L15763" s="239">
        <v>40399671.6278</v>
      </c>
      <c r="M15763" s="239">
        <v>4676134.71795</v>
      </c>
      <c r="N15763" s="242" t="s">
        <v>3910</v>
      </c>
      <c r="O15763" s="234" t="s">
        <v>3953</v>
      </c>
      <c r="P15763" s="241">
        <f t="shared" si="127"/>
        <v>16.11</v>
      </c>
      <c r="Q15763" s="253"/>
      <c r="R15763" s="147"/>
    </row>
    <row r="15764" s="10" customFormat="1" spans="1:18">
      <c r="A15764" s="234" t="s">
        <v>3903</v>
      </c>
      <c r="B15764" s="234" t="s">
        <v>3904</v>
      </c>
      <c r="C15764" s="209" t="s">
        <v>3942</v>
      </c>
      <c r="D15764" s="232">
        <v>3.52</v>
      </c>
      <c r="E15764" s="234" t="s">
        <v>1215</v>
      </c>
      <c r="F15764" s="234" t="s">
        <v>1226</v>
      </c>
      <c r="G15764" s="227" t="s">
        <v>37</v>
      </c>
      <c r="H15764" s="235" t="s">
        <v>38</v>
      </c>
      <c r="I15764" s="227" t="s">
        <v>39</v>
      </c>
      <c r="J15764" s="227" t="s">
        <v>51</v>
      </c>
      <c r="K15764" s="227"/>
      <c r="L15764" s="239">
        <v>40399699.0301</v>
      </c>
      <c r="M15764" s="239">
        <v>4675896.22548</v>
      </c>
      <c r="N15764" s="242" t="s">
        <v>3910</v>
      </c>
      <c r="O15764" s="234" t="s">
        <v>3953</v>
      </c>
      <c r="P15764" s="241">
        <f t="shared" si="127"/>
        <v>15.84</v>
      </c>
      <c r="Q15764" s="253"/>
      <c r="R15764" s="147"/>
    </row>
    <row r="15765" s="10" customFormat="1" spans="1:18">
      <c r="A15765" s="234" t="s">
        <v>3903</v>
      </c>
      <c r="B15765" s="234" t="s">
        <v>3904</v>
      </c>
      <c r="C15765" s="209" t="s">
        <v>2635</v>
      </c>
      <c r="D15765" s="232">
        <v>69.82</v>
      </c>
      <c r="E15765" s="234" t="s">
        <v>1215</v>
      </c>
      <c r="F15765" s="234" t="s">
        <v>1226</v>
      </c>
      <c r="G15765" s="227" t="s">
        <v>37</v>
      </c>
      <c r="H15765" s="235" t="s">
        <v>38</v>
      </c>
      <c r="I15765" s="227" t="s">
        <v>39</v>
      </c>
      <c r="J15765" s="227" t="s">
        <v>51</v>
      </c>
      <c r="K15765" s="227"/>
      <c r="L15765" s="239">
        <v>40399538.6293</v>
      </c>
      <c r="M15765" s="239">
        <v>4675843.51776</v>
      </c>
      <c r="N15765" s="242" t="s">
        <v>3910</v>
      </c>
      <c r="O15765" s="234" t="s">
        <v>3953</v>
      </c>
      <c r="P15765" s="241">
        <f t="shared" si="127"/>
        <v>314.19</v>
      </c>
      <c r="Q15765" s="253"/>
      <c r="R15765" s="147"/>
    </row>
    <row r="15766" s="10" customFormat="1" spans="1:18">
      <c r="A15766" s="234" t="s">
        <v>3903</v>
      </c>
      <c r="B15766" s="234" t="s">
        <v>3904</v>
      </c>
      <c r="C15766" s="209" t="s">
        <v>1961</v>
      </c>
      <c r="D15766" s="232">
        <v>84.01</v>
      </c>
      <c r="E15766" s="234" t="s">
        <v>1215</v>
      </c>
      <c r="F15766" s="234" t="s">
        <v>1226</v>
      </c>
      <c r="G15766" s="227" t="s">
        <v>37</v>
      </c>
      <c r="H15766" s="235" t="s">
        <v>38</v>
      </c>
      <c r="I15766" s="227" t="s">
        <v>39</v>
      </c>
      <c r="J15766" s="227" t="s">
        <v>51</v>
      </c>
      <c r="K15766" s="227"/>
      <c r="L15766" s="239">
        <v>40399416.7479</v>
      </c>
      <c r="M15766" s="239">
        <v>4675499.78191</v>
      </c>
      <c r="N15766" s="242" t="s">
        <v>3910</v>
      </c>
      <c r="O15766" s="234" t="s">
        <v>3953</v>
      </c>
      <c r="P15766" s="241">
        <f t="shared" si="127"/>
        <v>378.045</v>
      </c>
      <c r="Q15766" s="253"/>
      <c r="R15766" s="147"/>
    </row>
    <row r="15767" s="10" customFormat="1" spans="1:18">
      <c r="A15767" s="234" t="s">
        <v>3903</v>
      </c>
      <c r="B15767" s="234" t="s">
        <v>3904</v>
      </c>
      <c r="C15767" s="209" t="s">
        <v>3064</v>
      </c>
      <c r="D15767" s="232">
        <v>28.38</v>
      </c>
      <c r="E15767" s="234" t="s">
        <v>1215</v>
      </c>
      <c r="F15767" s="234" t="s">
        <v>1226</v>
      </c>
      <c r="G15767" s="227" t="s">
        <v>37</v>
      </c>
      <c r="H15767" s="235" t="s">
        <v>38</v>
      </c>
      <c r="I15767" s="227" t="s">
        <v>39</v>
      </c>
      <c r="J15767" s="227" t="s">
        <v>51</v>
      </c>
      <c r="K15767" s="227"/>
      <c r="L15767" s="239">
        <v>40399680.197</v>
      </c>
      <c r="M15767" s="239">
        <v>4675804.76747</v>
      </c>
      <c r="N15767" s="242" t="s">
        <v>3910</v>
      </c>
      <c r="O15767" s="234" t="s">
        <v>3953</v>
      </c>
      <c r="P15767" s="241">
        <f t="shared" si="127"/>
        <v>127.71</v>
      </c>
      <c r="Q15767" s="253"/>
      <c r="R15767" s="147"/>
    </row>
    <row r="15768" s="10" customFormat="1" spans="1:18">
      <c r="A15768" s="234" t="s">
        <v>3903</v>
      </c>
      <c r="B15768" s="234" t="s">
        <v>3904</v>
      </c>
      <c r="C15768" s="209" t="s">
        <v>2989</v>
      </c>
      <c r="D15768" s="232">
        <v>72.23</v>
      </c>
      <c r="E15768" s="234" t="s">
        <v>1215</v>
      </c>
      <c r="F15768" s="234" t="s">
        <v>1226</v>
      </c>
      <c r="G15768" s="227" t="s">
        <v>37</v>
      </c>
      <c r="H15768" s="235" t="s">
        <v>38</v>
      </c>
      <c r="I15768" s="227" t="s">
        <v>39</v>
      </c>
      <c r="J15768" s="227" t="s">
        <v>51</v>
      </c>
      <c r="K15768" s="227"/>
      <c r="L15768" s="239">
        <v>40399842.4648</v>
      </c>
      <c r="M15768" s="239">
        <v>4676075.76982</v>
      </c>
      <c r="N15768" s="242" t="s">
        <v>3910</v>
      </c>
      <c r="O15768" s="234" t="s">
        <v>3953</v>
      </c>
      <c r="P15768" s="241">
        <f t="shared" si="127"/>
        <v>325.035</v>
      </c>
      <c r="Q15768" s="253"/>
      <c r="R15768" s="147"/>
    </row>
    <row r="15769" s="10" customFormat="1" spans="1:18">
      <c r="A15769" s="234" t="s">
        <v>3903</v>
      </c>
      <c r="B15769" s="234" t="s">
        <v>3904</v>
      </c>
      <c r="C15769" s="209" t="s">
        <v>3954</v>
      </c>
      <c r="D15769" s="232">
        <v>3.23</v>
      </c>
      <c r="E15769" s="234" t="s">
        <v>1215</v>
      </c>
      <c r="F15769" s="234" t="s">
        <v>1226</v>
      </c>
      <c r="G15769" s="227" t="s">
        <v>37</v>
      </c>
      <c r="H15769" s="235" t="s">
        <v>38</v>
      </c>
      <c r="I15769" s="227" t="s">
        <v>39</v>
      </c>
      <c r="J15769" s="227" t="s">
        <v>51</v>
      </c>
      <c r="K15769" s="227"/>
      <c r="L15769" s="239">
        <v>40398561.2268</v>
      </c>
      <c r="M15769" s="239">
        <v>4675511.35541</v>
      </c>
      <c r="N15769" s="242" t="s">
        <v>3910</v>
      </c>
      <c r="O15769" s="234" t="s">
        <v>3953</v>
      </c>
      <c r="P15769" s="241">
        <f t="shared" si="127"/>
        <v>14.535</v>
      </c>
      <c r="Q15769" s="253"/>
      <c r="R15769" s="147"/>
    </row>
    <row r="15770" s="10" customFormat="1" spans="1:18">
      <c r="A15770" s="234" t="s">
        <v>3903</v>
      </c>
      <c r="B15770" s="234" t="s">
        <v>3904</v>
      </c>
      <c r="C15770" s="209" t="s">
        <v>1600</v>
      </c>
      <c r="D15770" s="232">
        <v>5.96</v>
      </c>
      <c r="E15770" s="234" t="s">
        <v>1215</v>
      </c>
      <c r="F15770" s="234" t="s">
        <v>1226</v>
      </c>
      <c r="G15770" s="227" t="s">
        <v>37</v>
      </c>
      <c r="H15770" s="235" t="s">
        <v>38</v>
      </c>
      <c r="I15770" s="227" t="s">
        <v>39</v>
      </c>
      <c r="J15770" s="227" t="s">
        <v>51</v>
      </c>
      <c r="K15770" s="227"/>
      <c r="L15770" s="239">
        <v>40398628.1181</v>
      </c>
      <c r="M15770" s="239">
        <v>4675526.15206</v>
      </c>
      <c r="N15770" s="242" t="s">
        <v>3910</v>
      </c>
      <c r="O15770" s="234" t="s">
        <v>3953</v>
      </c>
      <c r="P15770" s="241">
        <f t="shared" si="127"/>
        <v>26.82</v>
      </c>
      <c r="Q15770" s="253"/>
      <c r="R15770" s="147"/>
    </row>
    <row r="15771" s="10" customFormat="1" spans="1:18">
      <c r="A15771" s="234" t="s">
        <v>3903</v>
      </c>
      <c r="B15771" s="234" t="s">
        <v>3904</v>
      </c>
      <c r="C15771" s="209" t="s">
        <v>1826</v>
      </c>
      <c r="D15771" s="232">
        <v>199.65</v>
      </c>
      <c r="E15771" s="234" t="s">
        <v>1215</v>
      </c>
      <c r="F15771" s="234" t="s">
        <v>1226</v>
      </c>
      <c r="G15771" s="227" t="s">
        <v>37</v>
      </c>
      <c r="H15771" s="235" t="s">
        <v>38</v>
      </c>
      <c r="I15771" s="227" t="s">
        <v>39</v>
      </c>
      <c r="J15771" s="227" t="s">
        <v>51</v>
      </c>
      <c r="K15771" s="227"/>
      <c r="L15771" s="239">
        <v>40398907.2481</v>
      </c>
      <c r="M15771" s="239">
        <v>4675609.48765</v>
      </c>
      <c r="N15771" s="242" t="s">
        <v>3910</v>
      </c>
      <c r="O15771" s="234" t="s">
        <v>3953</v>
      </c>
      <c r="P15771" s="241">
        <f t="shared" si="127"/>
        <v>898.425</v>
      </c>
      <c r="Q15771" s="253"/>
      <c r="R15771" s="147"/>
    </row>
    <row r="15772" s="10" customFormat="1" spans="1:18">
      <c r="A15772" s="234" t="s">
        <v>3903</v>
      </c>
      <c r="B15772" s="234" t="s">
        <v>3904</v>
      </c>
      <c r="C15772" s="209" t="s">
        <v>1823</v>
      </c>
      <c r="D15772" s="232">
        <v>152.09</v>
      </c>
      <c r="E15772" s="234" t="s">
        <v>1215</v>
      </c>
      <c r="F15772" s="234" t="s">
        <v>1226</v>
      </c>
      <c r="G15772" s="227" t="s">
        <v>37</v>
      </c>
      <c r="H15772" s="235" t="s">
        <v>38</v>
      </c>
      <c r="I15772" s="227" t="s">
        <v>39</v>
      </c>
      <c r="J15772" s="227" t="s">
        <v>51</v>
      </c>
      <c r="K15772" s="227"/>
      <c r="L15772" s="239">
        <v>40399067.4057</v>
      </c>
      <c r="M15772" s="239">
        <v>4675381.52165</v>
      </c>
      <c r="N15772" s="242" t="s">
        <v>3910</v>
      </c>
      <c r="O15772" s="234" t="s">
        <v>3953</v>
      </c>
      <c r="P15772" s="241">
        <f t="shared" si="127"/>
        <v>684.405</v>
      </c>
      <c r="Q15772" s="253"/>
      <c r="R15772" s="147"/>
    </row>
    <row r="15773" s="10" customFormat="1" spans="1:18">
      <c r="A15773" s="234" t="s">
        <v>3903</v>
      </c>
      <c r="B15773" s="234" t="s">
        <v>3904</v>
      </c>
      <c r="C15773" s="209" t="s">
        <v>2495</v>
      </c>
      <c r="D15773" s="232">
        <v>123.14</v>
      </c>
      <c r="E15773" s="234" t="s">
        <v>1215</v>
      </c>
      <c r="F15773" s="234" t="s">
        <v>1226</v>
      </c>
      <c r="G15773" s="227" t="s">
        <v>37</v>
      </c>
      <c r="H15773" s="235" t="s">
        <v>38</v>
      </c>
      <c r="I15773" s="227" t="s">
        <v>39</v>
      </c>
      <c r="J15773" s="227" t="s">
        <v>51</v>
      </c>
      <c r="K15773" s="227"/>
      <c r="L15773" s="239">
        <v>40398903.4892</v>
      </c>
      <c r="M15773" s="239">
        <v>4673875.59318</v>
      </c>
      <c r="N15773" s="242" t="s">
        <v>3910</v>
      </c>
      <c r="O15773" s="234" t="s">
        <v>3953</v>
      </c>
      <c r="P15773" s="241">
        <f t="shared" si="127"/>
        <v>554.13</v>
      </c>
      <c r="Q15773" s="253"/>
      <c r="R15773" s="147"/>
    </row>
    <row r="15774" s="10" customFormat="1" spans="1:18">
      <c r="A15774" s="234" t="s">
        <v>3903</v>
      </c>
      <c r="B15774" s="234" t="s">
        <v>3904</v>
      </c>
      <c r="C15774" s="209" t="s">
        <v>2588</v>
      </c>
      <c r="D15774" s="232">
        <v>15.57</v>
      </c>
      <c r="E15774" s="234" t="s">
        <v>1215</v>
      </c>
      <c r="F15774" s="234" t="s">
        <v>1226</v>
      </c>
      <c r="G15774" s="227" t="s">
        <v>37</v>
      </c>
      <c r="H15774" s="235" t="s">
        <v>38</v>
      </c>
      <c r="I15774" s="227" t="s">
        <v>39</v>
      </c>
      <c r="J15774" s="227" t="s">
        <v>51</v>
      </c>
      <c r="K15774" s="227"/>
      <c r="L15774" s="239">
        <v>40399647.9869</v>
      </c>
      <c r="M15774" s="239">
        <v>4673933.96649</v>
      </c>
      <c r="N15774" s="242" t="s">
        <v>3910</v>
      </c>
      <c r="O15774" s="234" t="s">
        <v>3953</v>
      </c>
      <c r="P15774" s="241">
        <f t="shared" si="127"/>
        <v>70.065</v>
      </c>
      <c r="Q15774" s="253"/>
      <c r="R15774" s="147"/>
    </row>
    <row r="15775" s="10" customFormat="1" spans="1:18">
      <c r="A15775" s="234" t="s">
        <v>3903</v>
      </c>
      <c r="B15775" s="234" t="s">
        <v>3904</v>
      </c>
      <c r="C15775" s="209" t="s">
        <v>2460</v>
      </c>
      <c r="D15775" s="232">
        <v>34.69</v>
      </c>
      <c r="E15775" s="234" t="s">
        <v>1215</v>
      </c>
      <c r="F15775" s="234" t="s">
        <v>1226</v>
      </c>
      <c r="G15775" s="227" t="s">
        <v>37</v>
      </c>
      <c r="H15775" s="235" t="s">
        <v>38</v>
      </c>
      <c r="I15775" s="227" t="s">
        <v>39</v>
      </c>
      <c r="J15775" s="227" t="s">
        <v>51</v>
      </c>
      <c r="K15775" s="227"/>
      <c r="L15775" s="239">
        <v>40398712.4812</v>
      </c>
      <c r="M15775" s="239">
        <v>4674297.36178</v>
      </c>
      <c r="N15775" s="242" t="s">
        <v>3910</v>
      </c>
      <c r="O15775" s="234" t="s">
        <v>3953</v>
      </c>
      <c r="P15775" s="241">
        <f t="shared" si="127"/>
        <v>156.105</v>
      </c>
      <c r="Q15775" s="253"/>
      <c r="R15775" s="147"/>
    </row>
    <row r="15776" s="10" customFormat="1" spans="1:18">
      <c r="A15776" s="234" t="s">
        <v>3903</v>
      </c>
      <c r="B15776" s="234" t="s">
        <v>3904</v>
      </c>
      <c r="C15776" s="209" t="s">
        <v>2215</v>
      </c>
      <c r="D15776" s="232">
        <v>2.71</v>
      </c>
      <c r="E15776" s="234" t="s">
        <v>1215</v>
      </c>
      <c r="F15776" s="234" t="s">
        <v>1226</v>
      </c>
      <c r="G15776" s="227" t="s">
        <v>37</v>
      </c>
      <c r="H15776" s="235" t="s">
        <v>38</v>
      </c>
      <c r="I15776" s="227" t="s">
        <v>39</v>
      </c>
      <c r="J15776" s="227" t="s">
        <v>51</v>
      </c>
      <c r="K15776" s="227"/>
      <c r="L15776" s="239">
        <v>40398181.1949</v>
      </c>
      <c r="M15776" s="239">
        <v>4674210.20225</v>
      </c>
      <c r="N15776" s="242" t="s">
        <v>3910</v>
      </c>
      <c r="O15776" s="234" t="s">
        <v>3953</v>
      </c>
      <c r="P15776" s="241">
        <f t="shared" si="127"/>
        <v>12.195</v>
      </c>
      <c r="Q15776" s="253"/>
      <c r="R15776" s="147"/>
    </row>
    <row r="15777" s="10" customFormat="1" spans="1:18">
      <c r="A15777" s="234" t="s">
        <v>3903</v>
      </c>
      <c r="B15777" s="234" t="s">
        <v>3904</v>
      </c>
      <c r="C15777" s="209" t="s">
        <v>3076</v>
      </c>
      <c r="D15777" s="232">
        <v>45.16</v>
      </c>
      <c r="E15777" s="234" t="s">
        <v>1215</v>
      </c>
      <c r="F15777" s="234" t="s">
        <v>1226</v>
      </c>
      <c r="G15777" s="227" t="s">
        <v>37</v>
      </c>
      <c r="H15777" s="235" t="s">
        <v>38</v>
      </c>
      <c r="I15777" s="227" t="s">
        <v>39</v>
      </c>
      <c r="J15777" s="227" t="s">
        <v>51</v>
      </c>
      <c r="K15777" s="227"/>
      <c r="L15777" s="239">
        <v>40399612.7856</v>
      </c>
      <c r="M15777" s="239">
        <v>4674006.84908</v>
      </c>
      <c r="N15777" s="242" t="s">
        <v>3910</v>
      </c>
      <c r="O15777" s="234" t="s">
        <v>3953</v>
      </c>
      <c r="P15777" s="241">
        <f t="shared" si="127"/>
        <v>203.22</v>
      </c>
      <c r="Q15777" s="253"/>
      <c r="R15777" s="147"/>
    </row>
    <row r="15778" s="10" customFormat="1" spans="1:18">
      <c r="A15778" s="234" t="s">
        <v>3903</v>
      </c>
      <c r="B15778" s="234" t="s">
        <v>3904</v>
      </c>
      <c r="C15778" s="209" t="s">
        <v>2268</v>
      </c>
      <c r="D15778" s="232">
        <v>21.97</v>
      </c>
      <c r="E15778" s="234" t="s">
        <v>1215</v>
      </c>
      <c r="F15778" s="234" t="s">
        <v>1226</v>
      </c>
      <c r="G15778" s="227" t="s">
        <v>37</v>
      </c>
      <c r="H15778" s="235" t="s">
        <v>38</v>
      </c>
      <c r="I15778" s="227" t="s">
        <v>39</v>
      </c>
      <c r="J15778" s="227" t="s">
        <v>51</v>
      </c>
      <c r="K15778" s="227"/>
      <c r="L15778" s="239">
        <v>40399121.8781</v>
      </c>
      <c r="M15778" s="239">
        <v>4673620.49063</v>
      </c>
      <c r="N15778" s="242" t="s">
        <v>3910</v>
      </c>
      <c r="O15778" s="234" t="s">
        <v>3953</v>
      </c>
      <c r="P15778" s="241">
        <f t="shared" si="127"/>
        <v>98.865</v>
      </c>
      <c r="Q15778" s="253"/>
      <c r="R15778" s="147"/>
    </row>
    <row r="15779" s="10" customFormat="1" spans="1:18">
      <c r="A15779" s="234" t="s">
        <v>3903</v>
      </c>
      <c r="B15779" s="234" t="s">
        <v>3904</v>
      </c>
      <c r="C15779" s="209" t="s">
        <v>2770</v>
      </c>
      <c r="D15779" s="232">
        <v>95.23</v>
      </c>
      <c r="E15779" s="234" t="s">
        <v>1215</v>
      </c>
      <c r="F15779" s="234" t="s">
        <v>1226</v>
      </c>
      <c r="G15779" s="227" t="s">
        <v>37</v>
      </c>
      <c r="H15779" s="235" t="s">
        <v>38</v>
      </c>
      <c r="I15779" s="227" t="s">
        <v>39</v>
      </c>
      <c r="J15779" s="227" t="s">
        <v>51</v>
      </c>
      <c r="K15779" s="227"/>
      <c r="L15779" s="239">
        <v>40398470.8462</v>
      </c>
      <c r="M15779" s="239">
        <v>4674425.71787</v>
      </c>
      <c r="N15779" s="242" t="s">
        <v>3910</v>
      </c>
      <c r="O15779" s="234" t="s">
        <v>3953</v>
      </c>
      <c r="P15779" s="241">
        <f t="shared" si="127"/>
        <v>428.535</v>
      </c>
      <c r="Q15779" s="253"/>
      <c r="R15779" s="147"/>
    </row>
    <row r="15780" s="10" customFormat="1" spans="1:18">
      <c r="A15780" s="234" t="s">
        <v>3903</v>
      </c>
      <c r="B15780" s="234" t="s">
        <v>3904</v>
      </c>
      <c r="C15780" s="209" t="s">
        <v>2288</v>
      </c>
      <c r="D15780" s="232">
        <v>105.32</v>
      </c>
      <c r="E15780" s="234" t="s">
        <v>1215</v>
      </c>
      <c r="F15780" s="234" t="s">
        <v>1226</v>
      </c>
      <c r="G15780" s="227" t="s">
        <v>37</v>
      </c>
      <c r="H15780" s="235" t="s">
        <v>38</v>
      </c>
      <c r="I15780" s="227" t="s">
        <v>39</v>
      </c>
      <c r="J15780" s="227" t="s">
        <v>51</v>
      </c>
      <c r="K15780" s="227"/>
      <c r="L15780" s="239">
        <v>40398406.3957</v>
      </c>
      <c r="M15780" s="239">
        <v>4674193.79262</v>
      </c>
      <c r="N15780" s="242" t="s">
        <v>3910</v>
      </c>
      <c r="O15780" s="234" t="s">
        <v>3953</v>
      </c>
      <c r="P15780" s="241">
        <f t="shared" si="127"/>
        <v>473.94</v>
      </c>
      <c r="Q15780" s="253"/>
      <c r="R15780" s="147"/>
    </row>
    <row r="15781" s="10" customFormat="1" spans="1:18">
      <c r="A15781" s="234" t="s">
        <v>3903</v>
      </c>
      <c r="B15781" s="234" t="s">
        <v>3904</v>
      </c>
      <c r="C15781" s="209" t="s">
        <v>3665</v>
      </c>
      <c r="D15781" s="232">
        <v>21.7</v>
      </c>
      <c r="E15781" s="234" t="s">
        <v>1215</v>
      </c>
      <c r="F15781" s="234" t="s">
        <v>1226</v>
      </c>
      <c r="G15781" s="227" t="s">
        <v>37</v>
      </c>
      <c r="H15781" s="235" t="s">
        <v>38</v>
      </c>
      <c r="I15781" s="227" t="s">
        <v>39</v>
      </c>
      <c r="J15781" s="227" t="s">
        <v>51</v>
      </c>
      <c r="K15781" s="227"/>
      <c r="L15781" s="239">
        <v>40398851.4181</v>
      </c>
      <c r="M15781" s="239">
        <v>4674312.19124</v>
      </c>
      <c r="N15781" s="242" t="s">
        <v>3910</v>
      </c>
      <c r="O15781" s="234" t="s">
        <v>3953</v>
      </c>
      <c r="P15781" s="241">
        <f t="shared" si="127"/>
        <v>97.65</v>
      </c>
      <c r="Q15781" s="253"/>
      <c r="R15781" s="147"/>
    </row>
    <row r="15782" s="10" customFormat="1" spans="1:18">
      <c r="A15782" s="234" t="s">
        <v>3903</v>
      </c>
      <c r="B15782" s="234" t="s">
        <v>3904</v>
      </c>
      <c r="C15782" s="209" t="s">
        <v>2940</v>
      </c>
      <c r="D15782" s="232">
        <v>135.51</v>
      </c>
      <c r="E15782" s="234" t="s">
        <v>1215</v>
      </c>
      <c r="F15782" s="234" t="s">
        <v>1226</v>
      </c>
      <c r="G15782" s="227" t="s">
        <v>37</v>
      </c>
      <c r="H15782" s="235" t="s">
        <v>38</v>
      </c>
      <c r="I15782" s="227" t="s">
        <v>39</v>
      </c>
      <c r="J15782" s="227" t="s">
        <v>51</v>
      </c>
      <c r="K15782" s="227"/>
      <c r="L15782" s="239">
        <v>40398884.575</v>
      </c>
      <c r="M15782" s="239">
        <v>4674154.09327</v>
      </c>
      <c r="N15782" s="242" t="s">
        <v>3910</v>
      </c>
      <c r="O15782" s="234" t="s">
        <v>3953</v>
      </c>
      <c r="P15782" s="241">
        <f t="shared" si="127"/>
        <v>609.795</v>
      </c>
      <c r="Q15782" s="253"/>
      <c r="R15782" s="147"/>
    </row>
    <row r="15783" s="10" customFormat="1" spans="1:18">
      <c r="A15783" s="234" t="s">
        <v>3903</v>
      </c>
      <c r="B15783" s="234" t="s">
        <v>3904</v>
      </c>
      <c r="C15783" s="209" t="s">
        <v>2563</v>
      </c>
      <c r="D15783" s="232">
        <v>56.54</v>
      </c>
      <c r="E15783" s="234" t="s">
        <v>1215</v>
      </c>
      <c r="F15783" s="234" t="s">
        <v>1226</v>
      </c>
      <c r="G15783" s="227" t="s">
        <v>37</v>
      </c>
      <c r="H15783" s="235" t="s">
        <v>38</v>
      </c>
      <c r="I15783" s="227" t="s">
        <v>39</v>
      </c>
      <c r="J15783" s="227" t="s">
        <v>51</v>
      </c>
      <c r="K15783" s="227"/>
      <c r="L15783" s="239">
        <v>40398505.824</v>
      </c>
      <c r="M15783" s="239">
        <v>4673923.98565</v>
      </c>
      <c r="N15783" s="242" t="s">
        <v>3910</v>
      </c>
      <c r="O15783" s="234" t="s">
        <v>3953</v>
      </c>
      <c r="P15783" s="241">
        <f t="shared" si="127"/>
        <v>254.43</v>
      </c>
      <c r="Q15783" s="253"/>
      <c r="R15783" s="147"/>
    </row>
    <row r="15784" s="10" customFormat="1" spans="1:18">
      <c r="A15784" s="234" t="s">
        <v>3903</v>
      </c>
      <c r="B15784" s="234" t="s">
        <v>3904</v>
      </c>
      <c r="C15784" s="209" t="s">
        <v>2285</v>
      </c>
      <c r="D15784" s="232">
        <v>8.9</v>
      </c>
      <c r="E15784" s="234" t="s">
        <v>1215</v>
      </c>
      <c r="F15784" s="234" t="s">
        <v>1226</v>
      </c>
      <c r="G15784" s="227" t="s">
        <v>37</v>
      </c>
      <c r="H15784" s="235" t="s">
        <v>38</v>
      </c>
      <c r="I15784" s="227" t="s">
        <v>39</v>
      </c>
      <c r="J15784" s="227" t="s">
        <v>51</v>
      </c>
      <c r="K15784" s="227"/>
      <c r="L15784" s="239">
        <v>40398356.4108</v>
      </c>
      <c r="M15784" s="239">
        <v>4674068.3638</v>
      </c>
      <c r="N15784" s="242" t="s">
        <v>3910</v>
      </c>
      <c r="O15784" s="234" t="s">
        <v>3953</v>
      </c>
      <c r="P15784" s="241">
        <f t="shared" si="127"/>
        <v>40.05</v>
      </c>
      <c r="Q15784" s="253"/>
      <c r="R15784" s="147"/>
    </row>
    <row r="15785" s="10" customFormat="1" spans="1:18">
      <c r="A15785" s="234" t="s">
        <v>3903</v>
      </c>
      <c r="B15785" s="234" t="s">
        <v>3904</v>
      </c>
      <c r="C15785" s="209" t="s">
        <v>2203</v>
      </c>
      <c r="D15785" s="232">
        <v>285.34</v>
      </c>
      <c r="E15785" s="234" t="s">
        <v>1215</v>
      </c>
      <c r="F15785" s="234" t="s">
        <v>1226</v>
      </c>
      <c r="G15785" s="227" t="s">
        <v>37</v>
      </c>
      <c r="H15785" s="235" t="s">
        <v>38</v>
      </c>
      <c r="I15785" s="227" t="s">
        <v>39</v>
      </c>
      <c r="J15785" s="227" t="s">
        <v>51</v>
      </c>
      <c r="K15785" s="227"/>
      <c r="L15785" s="239">
        <v>40398450.3581</v>
      </c>
      <c r="M15785" s="239">
        <v>4673770.54817</v>
      </c>
      <c r="N15785" s="242" t="s">
        <v>3910</v>
      </c>
      <c r="O15785" s="234" t="s">
        <v>3953</v>
      </c>
      <c r="P15785" s="241">
        <f t="shared" si="127"/>
        <v>1284.03</v>
      </c>
      <c r="Q15785" s="253"/>
      <c r="R15785" s="147"/>
    </row>
    <row r="15786" s="10" customFormat="1" spans="1:18">
      <c r="A15786" s="234" t="s">
        <v>3903</v>
      </c>
      <c r="B15786" s="234" t="s">
        <v>3904</v>
      </c>
      <c r="C15786" s="209" t="s">
        <v>2824</v>
      </c>
      <c r="D15786" s="232">
        <v>7.77</v>
      </c>
      <c r="E15786" s="234" t="s">
        <v>1215</v>
      </c>
      <c r="F15786" s="234" t="s">
        <v>1226</v>
      </c>
      <c r="G15786" s="227" t="s">
        <v>37</v>
      </c>
      <c r="H15786" s="235" t="s">
        <v>38</v>
      </c>
      <c r="I15786" s="227" t="s">
        <v>39</v>
      </c>
      <c r="J15786" s="227" t="s">
        <v>51</v>
      </c>
      <c r="K15786" s="227"/>
      <c r="L15786" s="239">
        <v>40399701.9919</v>
      </c>
      <c r="M15786" s="239">
        <v>4673938.5951</v>
      </c>
      <c r="N15786" s="242" t="s">
        <v>3910</v>
      </c>
      <c r="O15786" s="234" t="s">
        <v>3953</v>
      </c>
      <c r="P15786" s="241">
        <f t="shared" si="127"/>
        <v>34.965</v>
      </c>
      <c r="Q15786" s="253"/>
      <c r="R15786" s="147"/>
    </row>
    <row r="15787" s="10" customFormat="1" spans="1:18">
      <c r="A15787" s="234" t="s">
        <v>3903</v>
      </c>
      <c r="B15787" s="234" t="s">
        <v>3904</v>
      </c>
      <c r="C15787" s="209" t="s">
        <v>3113</v>
      </c>
      <c r="D15787" s="232">
        <v>3.3</v>
      </c>
      <c r="E15787" s="234" t="s">
        <v>1215</v>
      </c>
      <c r="F15787" s="234" t="s">
        <v>1226</v>
      </c>
      <c r="G15787" s="227" t="s">
        <v>37</v>
      </c>
      <c r="H15787" s="235" t="s">
        <v>38</v>
      </c>
      <c r="I15787" s="227" t="s">
        <v>39</v>
      </c>
      <c r="J15787" s="227" t="s">
        <v>51</v>
      </c>
      <c r="K15787" s="227"/>
      <c r="L15787" s="239">
        <v>40398839.0812</v>
      </c>
      <c r="M15787" s="239">
        <v>4675053.82827</v>
      </c>
      <c r="N15787" s="242" t="s">
        <v>3910</v>
      </c>
      <c r="O15787" s="234" t="s">
        <v>3953</v>
      </c>
      <c r="P15787" s="241">
        <f t="shared" si="127"/>
        <v>14.85</v>
      </c>
      <c r="Q15787" s="253"/>
      <c r="R15787" s="147"/>
    </row>
    <row r="15788" s="10" customFormat="1" spans="1:18">
      <c r="A15788" s="234" t="s">
        <v>3903</v>
      </c>
      <c r="B15788" s="234" t="s">
        <v>3904</v>
      </c>
      <c r="C15788" s="209" t="s">
        <v>2919</v>
      </c>
      <c r="D15788" s="232">
        <v>83.15</v>
      </c>
      <c r="E15788" s="234" t="s">
        <v>1215</v>
      </c>
      <c r="F15788" s="234" t="s">
        <v>1226</v>
      </c>
      <c r="G15788" s="227" t="s">
        <v>37</v>
      </c>
      <c r="H15788" s="235" t="s">
        <v>38</v>
      </c>
      <c r="I15788" s="227" t="s">
        <v>39</v>
      </c>
      <c r="J15788" s="227" t="s">
        <v>51</v>
      </c>
      <c r="K15788" s="227"/>
      <c r="L15788" s="239">
        <v>40399413.601</v>
      </c>
      <c r="M15788" s="239">
        <v>4675065.82743</v>
      </c>
      <c r="N15788" s="242" t="s">
        <v>3910</v>
      </c>
      <c r="O15788" s="234" t="s">
        <v>3953</v>
      </c>
      <c r="P15788" s="241">
        <f t="shared" si="127"/>
        <v>374.175</v>
      </c>
      <c r="Q15788" s="253"/>
      <c r="R15788" s="147"/>
    </row>
    <row r="15789" s="10" customFormat="1" spans="1:18">
      <c r="A15789" s="234" t="s">
        <v>3903</v>
      </c>
      <c r="B15789" s="234" t="s">
        <v>3904</v>
      </c>
      <c r="C15789" s="209" t="s">
        <v>1803</v>
      </c>
      <c r="D15789" s="232">
        <v>1.75</v>
      </c>
      <c r="E15789" s="234" t="s">
        <v>1215</v>
      </c>
      <c r="F15789" s="234" t="s">
        <v>1226</v>
      </c>
      <c r="G15789" s="227" t="s">
        <v>37</v>
      </c>
      <c r="H15789" s="235" t="s">
        <v>38</v>
      </c>
      <c r="I15789" s="227" t="s">
        <v>39</v>
      </c>
      <c r="J15789" s="227" t="s">
        <v>51</v>
      </c>
      <c r="K15789" s="227"/>
      <c r="L15789" s="239">
        <v>40399132.4982</v>
      </c>
      <c r="M15789" s="239">
        <v>4674651.32886</v>
      </c>
      <c r="N15789" s="242" t="s">
        <v>3910</v>
      </c>
      <c r="O15789" s="234" t="s">
        <v>3953</v>
      </c>
      <c r="P15789" s="241">
        <f t="shared" si="127"/>
        <v>7.875</v>
      </c>
      <c r="Q15789" s="253"/>
      <c r="R15789" s="147"/>
    </row>
    <row r="15790" s="10" customFormat="1" spans="1:18">
      <c r="A15790" s="234" t="s">
        <v>3903</v>
      </c>
      <c r="B15790" s="234" t="s">
        <v>3904</v>
      </c>
      <c r="C15790" s="209" t="s">
        <v>3150</v>
      </c>
      <c r="D15790" s="232">
        <v>44.88</v>
      </c>
      <c r="E15790" s="234" t="s">
        <v>1215</v>
      </c>
      <c r="F15790" s="234" t="s">
        <v>1226</v>
      </c>
      <c r="G15790" s="227" t="s">
        <v>37</v>
      </c>
      <c r="H15790" s="235" t="s">
        <v>38</v>
      </c>
      <c r="I15790" s="227" t="s">
        <v>39</v>
      </c>
      <c r="J15790" s="227" t="s">
        <v>51</v>
      </c>
      <c r="K15790" s="227"/>
      <c r="L15790" s="239">
        <v>40399673.7077</v>
      </c>
      <c r="M15790" s="239">
        <v>4674298.79643</v>
      </c>
      <c r="N15790" s="242" t="s">
        <v>3910</v>
      </c>
      <c r="O15790" s="234" t="s">
        <v>3953</v>
      </c>
      <c r="P15790" s="241">
        <f t="shared" si="127"/>
        <v>201.96</v>
      </c>
      <c r="Q15790" s="253"/>
      <c r="R15790" s="147"/>
    </row>
    <row r="15791" s="10" customFormat="1" spans="1:18">
      <c r="A15791" s="234" t="s">
        <v>3903</v>
      </c>
      <c r="B15791" s="234" t="s">
        <v>3904</v>
      </c>
      <c r="C15791" s="209" t="s">
        <v>3756</v>
      </c>
      <c r="D15791" s="232">
        <v>32.09</v>
      </c>
      <c r="E15791" s="234" t="s">
        <v>1215</v>
      </c>
      <c r="F15791" s="234" t="s">
        <v>1226</v>
      </c>
      <c r="G15791" s="227" t="s">
        <v>37</v>
      </c>
      <c r="H15791" s="235" t="s">
        <v>38</v>
      </c>
      <c r="I15791" s="227" t="s">
        <v>39</v>
      </c>
      <c r="J15791" s="227" t="s">
        <v>51</v>
      </c>
      <c r="K15791" s="227"/>
      <c r="L15791" s="239">
        <v>40399377.1255</v>
      </c>
      <c r="M15791" s="239">
        <v>4674467.05829</v>
      </c>
      <c r="N15791" s="242" t="s">
        <v>3910</v>
      </c>
      <c r="O15791" s="234" t="s">
        <v>3953</v>
      </c>
      <c r="P15791" s="241">
        <f t="shared" si="127"/>
        <v>144.405</v>
      </c>
      <c r="Q15791" s="253"/>
      <c r="R15791" s="147"/>
    </row>
    <row r="15792" s="10" customFormat="1" spans="1:18">
      <c r="A15792" s="234" t="s">
        <v>3903</v>
      </c>
      <c r="B15792" s="234" t="s">
        <v>3904</v>
      </c>
      <c r="C15792" s="209" t="s">
        <v>1953</v>
      </c>
      <c r="D15792" s="232">
        <v>36.69</v>
      </c>
      <c r="E15792" s="234" t="s">
        <v>1215</v>
      </c>
      <c r="F15792" s="234" t="s">
        <v>1226</v>
      </c>
      <c r="G15792" s="227" t="s">
        <v>37</v>
      </c>
      <c r="H15792" s="235" t="s">
        <v>38</v>
      </c>
      <c r="I15792" s="227" t="s">
        <v>39</v>
      </c>
      <c r="J15792" s="227" t="s">
        <v>51</v>
      </c>
      <c r="K15792" s="227"/>
      <c r="L15792" s="239">
        <v>40398709.5559</v>
      </c>
      <c r="M15792" s="239">
        <v>4675113.52807</v>
      </c>
      <c r="N15792" s="242" t="s">
        <v>3910</v>
      </c>
      <c r="O15792" s="234" t="s">
        <v>3953</v>
      </c>
      <c r="P15792" s="241">
        <f t="shared" si="127"/>
        <v>165.105</v>
      </c>
      <c r="Q15792" s="253"/>
      <c r="R15792" s="147"/>
    </row>
    <row r="15793" s="10" customFormat="1" spans="1:18">
      <c r="A15793" s="234" t="s">
        <v>3903</v>
      </c>
      <c r="B15793" s="234" t="s">
        <v>3904</v>
      </c>
      <c r="C15793" s="209" t="s">
        <v>3882</v>
      </c>
      <c r="D15793" s="232">
        <v>3.76</v>
      </c>
      <c r="E15793" s="234" t="s">
        <v>1215</v>
      </c>
      <c r="F15793" s="234" t="s">
        <v>1226</v>
      </c>
      <c r="G15793" s="227" t="s">
        <v>37</v>
      </c>
      <c r="H15793" s="235" t="s">
        <v>38</v>
      </c>
      <c r="I15793" s="227" t="s">
        <v>39</v>
      </c>
      <c r="J15793" s="227" t="s">
        <v>51</v>
      </c>
      <c r="K15793" s="227"/>
      <c r="L15793" s="239">
        <v>40398596.3187</v>
      </c>
      <c r="M15793" s="239">
        <v>4675191.8182</v>
      </c>
      <c r="N15793" s="242" t="s">
        <v>3910</v>
      </c>
      <c r="O15793" s="234" t="s">
        <v>3953</v>
      </c>
      <c r="P15793" s="241">
        <f t="shared" si="127"/>
        <v>16.92</v>
      </c>
      <c r="Q15793" s="253"/>
      <c r="R15793" s="147"/>
    </row>
    <row r="15794" s="10" customFormat="1" spans="1:18">
      <c r="A15794" s="234" t="s">
        <v>3903</v>
      </c>
      <c r="B15794" s="234" t="s">
        <v>3904</v>
      </c>
      <c r="C15794" s="209" t="s">
        <v>1804</v>
      </c>
      <c r="D15794" s="232">
        <v>107.67</v>
      </c>
      <c r="E15794" s="234" t="s">
        <v>1215</v>
      </c>
      <c r="F15794" s="234" t="s">
        <v>1226</v>
      </c>
      <c r="G15794" s="227" t="s">
        <v>37</v>
      </c>
      <c r="H15794" s="235" t="s">
        <v>38</v>
      </c>
      <c r="I15794" s="227" t="s">
        <v>39</v>
      </c>
      <c r="J15794" s="227" t="s">
        <v>51</v>
      </c>
      <c r="K15794" s="227"/>
      <c r="L15794" s="239">
        <v>40398748.0915</v>
      </c>
      <c r="M15794" s="239">
        <v>4674704.19269</v>
      </c>
      <c r="N15794" s="242" t="s">
        <v>3910</v>
      </c>
      <c r="O15794" s="234" t="s">
        <v>3953</v>
      </c>
      <c r="P15794" s="241">
        <f t="shared" si="127"/>
        <v>484.515</v>
      </c>
      <c r="Q15794" s="253"/>
      <c r="R15794" s="147"/>
    </row>
    <row r="15795" s="10" customFormat="1" spans="1:18">
      <c r="A15795" s="234" t="s">
        <v>3903</v>
      </c>
      <c r="B15795" s="234" t="s">
        <v>3904</v>
      </c>
      <c r="C15795" s="209" t="s">
        <v>2626</v>
      </c>
      <c r="D15795" s="232">
        <v>67.33</v>
      </c>
      <c r="E15795" s="234" t="s">
        <v>1215</v>
      </c>
      <c r="F15795" s="234" t="s">
        <v>1226</v>
      </c>
      <c r="G15795" s="227" t="s">
        <v>37</v>
      </c>
      <c r="H15795" s="235" t="s">
        <v>38</v>
      </c>
      <c r="I15795" s="227" t="s">
        <v>39</v>
      </c>
      <c r="J15795" s="227" t="s">
        <v>51</v>
      </c>
      <c r="K15795" s="227"/>
      <c r="L15795" s="239">
        <v>40399354.594</v>
      </c>
      <c r="M15795" s="239">
        <v>4674237.23736</v>
      </c>
      <c r="N15795" s="242" t="s">
        <v>3910</v>
      </c>
      <c r="O15795" s="234" t="s">
        <v>3953</v>
      </c>
      <c r="P15795" s="241">
        <f t="shared" si="127"/>
        <v>302.985</v>
      </c>
      <c r="Q15795" s="253"/>
      <c r="R15795" s="147"/>
    </row>
    <row r="15796" s="10" customFormat="1" spans="1:18">
      <c r="A15796" s="234" t="s">
        <v>3903</v>
      </c>
      <c r="B15796" s="234" t="s">
        <v>3904</v>
      </c>
      <c r="C15796" s="209" t="s">
        <v>2532</v>
      </c>
      <c r="D15796" s="232">
        <v>1.81</v>
      </c>
      <c r="E15796" s="234" t="s">
        <v>1215</v>
      </c>
      <c r="F15796" s="234" t="s">
        <v>1226</v>
      </c>
      <c r="G15796" s="227" t="s">
        <v>37</v>
      </c>
      <c r="H15796" s="235" t="s">
        <v>38</v>
      </c>
      <c r="I15796" s="227" t="s">
        <v>39</v>
      </c>
      <c r="J15796" s="227" t="s">
        <v>51</v>
      </c>
      <c r="K15796" s="227"/>
      <c r="L15796" s="239">
        <v>40399601.8937</v>
      </c>
      <c r="M15796" s="239">
        <v>4674209.53733</v>
      </c>
      <c r="N15796" s="242" t="s">
        <v>3910</v>
      </c>
      <c r="O15796" s="234" t="s">
        <v>3953</v>
      </c>
      <c r="P15796" s="241">
        <f t="shared" si="127"/>
        <v>8.145</v>
      </c>
      <c r="Q15796" s="253"/>
      <c r="R15796" s="147"/>
    </row>
    <row r="15797" s="10" customFormat="1" spans="1:18">
      <c r="A15797" s="234" t="s">
        <v>3903</v>
      </c>
      <c r="B15797" s="234" t="s">
        <v>3904</v>
      </c>
      <c r="C15797" s="209" t="s">
        <v>2904</v>
      </c>
      <c r="D15797" s="232">
        <v>32.72</v>
      </c>
      <c r="E15797" s="234" t="s">
        <v>1215</v>
      </c>
      <c r="F15797" s="234" t="s">
        <v>1226</v>
      </c>
      <c r="G15797" s="227" t="s">
        <v>37</v>
      </c>
      <c r="H15797" s="235" t="s">
        <v>38</v>
      </c>
      <c r="I15797" s="227" t="s">
        <v>39</v>
      </c>
      <c r="J15797" s="227" t="s">
        <v>51</v>
      </c>
      <c r="K15797" s="227"/>
      <c r="L15797" s="239">
        <v>40399772.0865</v>
      </c>
      <c r="M15797" s="239">
        <v>4674376.18014</v>
      </c>
      <c r="N15797" s="242" t="s">
        <v>3910</v>
      </c>
      <c r="O15797" s="234" t="s">
        <v>3953</v>
      </c>
      <c r="P15797" s="241">
        <f t="shared" si="127"/>
        <v>147.24</v>
      </c>
      <c r="Q15797" s="253"/>
      <c r="R15797" s="147"/>
    </row>
    <row r="15798" s="10" customFormat="1" spans="1:18">
      <c r="A15798" s="234" t="s">
        <v>3903</v>
      </c>
      <c r="B15798" s="234" t="s">
        <v>3904</v>
      </c>
      <c r="C15798" s="209" t="s">
        <v>2847</v>
      </c>
      <c r="D15798" s="232">
        <v>0.8</v>
      </c>
      <c r="E15798" s="234" t="s">
        <v>1215</v>
      </c>
      <c r="F15798" s="234" t="s">
        <v>1226</v>
      </c>
      <c r="G15798" s="227" t="s">
        <v>37</v>
      </c>
      <c r="H15798" s="235" t="s">
        <v>38</v>
      </c>
      <c r="I15798" s="227" t="s">
        <v>39</v>
      </c>
      <c r="J15798" s="227" t="s">
        <v>51</v>
      </c>
      <c r="K15798" s="227"/>
      <c r="L15798" s="239">
        <v>40398552.2506</v>
      </c>
      <c r="M15798" s="239">
        <v>4675260.90471</v>
      </c>
      <c r="N15798" s="242" t="s">
        <v>3910</v>
      </c>
      <c r="O15798" s="234" t="s">
        <v>3953</v>
      </c>
      <c r="P15798" s="241">
        <f t="shared" si="127"/>
        <v>3.6</v>
      </c>
      <c r="Q15798" s="253"/>
      <c r="R15798" s="147"/>
    </row>
    <row r="15799" s="10" customFormat="1" spans="1:18">
      <c r="A15799" s="234" t="s">
        <v>3903</v>
      </c>
      <c r="B15799" s="234" t="s">
        <v>3904</v>
      </c>
      <c r="C15799" s="209" t="s">
        <v>1409</v>
      </c>
      <c r="D15799" s="232">
        <v>1.29</v>
      </c>
      <c r="E15799" s="234" t="s">
        <v>1215</v>
      </c>
      <c r="F15799" s="234" t="s">
        <v>1226</v>
      </c>
      <c r="G15799" s="227" t="s">
        <v>37</v>
      </c>
      <c r="H15799" s="235" t="s">
        <v>38</v>
      </c>
      <c r="I15799" s="227" t="s">
        <v>39</v>
      </c>
      <c r="J15799" s="227" t="s">
        <v>51</v>
      </c>
      <c r="K15799" s="227"/>
      <c r="L15799" s="239">
        <v>40398267.7923</v>
      </c>
      <c r="M15799" s="239">
        <v>4674366.33214</v>
      </c>
      <c r="N15799" s="242" t="s">
        <v>3910</v>
      </c>
      <c r="O15799" s="234" t="s">
        <v>3953</v>
      </c>
      <c r="P15799" s="241">
        <f t="shared" si="127"/>
        <v>5.805</v>
      </c>
      <c r="Q15799" s="253"/>
      <c r="R15799" s="147"/>
    </row>
    <row r="15800" s="10" customFormat="1" spans="1:18">
      <c r="A15800" s="234" t="s">
        <v>3903</v>
      </c>
      <c r="B15800" s="234" t="s">
        <v>3904</v>
      </c>
      <c r="C15800" s="209" t="s">
        <v>3313</v>
      </c>
      <c r="D15800" s="232">
        <v>10.26</v>
      </c>
      <c r="E15800" s="234" t="s">
        <v>1215</v>
      </c>
      <c r="F15800" s="234" t="s">
        <v>1226</v>
      </c>
      <c r="G15800" s="227" t="s">
        <v>37</v>
      </c>
      <c r="H15800" s="235" t="s">
        <v>38</v>
      </c>
      <c r="I15800" s="227" t="s">
        <v>39</v>
      </c>
      <c r="J15800" s="227" t="s">
        <v>51</v>
      </c>
      <c r="K15800" s="227"/>
      <c r="L15800" s="239">
        <v>40399413.3535</v>
      </c>
      <c r="M15800" s="239">
        <v>4674180.56452</v>
      </c>
      <c r="N15800" s="242" t="s">
        <v>3910</v>
      </c>
      <c r="O15800" s="234" t="s">
        <v>3953</v>
      </c>
      <c r="P15800" s="241">
        <f t="shared" si="127"/>
        <v>46.17</v>
      </c>
      <c r="Q15800" s="253"/>
      <c r="R15800" s="147"/>
    </row>
    <row r="15801" s="10" customFormat="1" spans="1:18">
      <c r="A15801" s="234" t="s">
        <v>3903</v>
      </c>
      <c r="B15801" s="234" t="s">
        <v>3904</v>
      </c>
      <c r="C15801" s="209" t="s">
        <v>3833</v>
      </c>
      <c r="D15801" s="232">
        <v>222.36</v>
      </c>
      <c r="E15801" s="234" t="s">
        <v>1215</v>
      </c>
      <c r="F15801" s="234" t="s">
        <v>1226</v>
      </c>
      <c r="G15801" s="227" t="s">
        <v>37</v>
      </c>
      <c r="H15801" s="235" t="s">
        <v>38</v>
      </c>
      <c r="I15801" s="227" t="s">
        <v>39</v>
      </c>
      <c r="J15801" s="227" t="s">
        <v>51</v>
      </c>
      <c r="K15801" s="227"/>
      <c r="L15801" s="239">
        <v>40399027.4369</v>
      </c>
      <c r="M15801" s="239">
        <v>4674468.06147</v>
      </c>
      <c r="N15801" s="242" t="s">
        <v>3910</v>
      </c>
      <c r="O15801" s="234" t="s">
        <v>3953</v>
      </c>
      <c r="P15801" s="241">
        <f t="shared" si="127"/>
        <v>1000.62</v>
      </c>
      <c r="Q15801" s="253"/>
      <c r="R15801" s="147"/>
    </row>
    <row r="15802" s="10" customFormat="1" spans="1:18">
      <c r="A15802" s="234" t="s">
        <v>3903</v>
      </c>
      <c r="B15802" s="234" t="s">
        <v>3904</v>
      </c>
      <c r="C15802" s="209" t="s">
        <v>3539</v>
      </c>
      <c r="D15802" s="232">
        <v>4.55</v>
      </c>
      <c r="E15802" s="234" t="s">
        <v>1215</v>
      </c>
      <c r="F15802" s="234" t="s">
        <v>1226</v>
      </c>
      <c r="G15802" s="227" t="s">
        <v>37</v>
      </c>
      <c r="H15802" s="235" t="s">
        <v>38</v>
      </c>
      <c r="I15802" s="227" t="s">
        <v>39</v>
      </c>
      <c r="J15802" s="227" t="s">
        <v>51</v>
      </c>
      <c r="K15802" s="227"/>
      <c r="L15802" s="239">
        <v>40399232.7405</v>
      </c>
      <c r="M15802" s="239">
        <v>4675144.40065</v>
      </c>
      <c r="N15802" s="242" t="s">
        <v>3910</v>
      </c>
      <c r="O15802" s="234" t="s">
        <v>3953</v>
      </c>
      <c r="P15802" s="241">
        <f t="shared" si="127"/>
        <v>20.475</v>
      </c>
      <c r="Q15802" s="253"/>
      <c r="R15802" s="147"/>
    </row>
    <row r="15803" s="10" customFormat="1" spans="1:18">
      <c r="A15803" s="234" t="s">
        <v>3903</v>
      </c>
      <c r="B15803" s="234" t="s">
        <v>3904</v>
      </c>
      <c r="C15803" s="209" t="s">
        <v>2520</v>
      </c>
      <c r="D15803" s="232">
        <v>46.59</v>
      </c>
      <c r="E15803" s="234" t="s">
        <v>1215</v>
      </c>
      <c r="F15803" s="234" t="s">
        <v>1226</v>
      </c>
      <c r="G15803" s="227" t="s">
        <v>37</v>
      </c>
      <c r="H15803" s="235" t="s">
        <v>38</v>
      </c>
      <c r="I15803" s="227" t="s">
        <v>39</v>
      </c>
      <c r="J15803" s="227" t="s">
        <v>51</v>
      </c>
      <c r="K15803" s="227"/>
      <c r="L15803" s="239">
        <v>40399297.5877</v>
      </c>
      <c r="M15803" s="239">
        <v>4674940.50906</v>
      </c>
      <c r="N15803" s="242" t="s">
        <v>3910</v>
      </c>
      <c r="O15803" s="234" t="s">
        <v>3953</v>
      </c>
      <c r="P15803" s="241">
        <f t="shared" si="127"/>
        <v>209.655</v>
      </c>
      <c r="Q15803" s="253"/>
      <c r="R15803" s="147"/>
    </row>
    <row r="15804" s="10" customFormat="1" spans="1:18">
      <c r="A15804" s="234" t="s">
        <v>3903</v>
      </c>
      <c r="B15804" s="234" t="s">
        <v>3904</v>
      </c>
      <c r="C15804" s="209" t="s">
        <v>2899</v>
      </c>
      <c r="D15804" s="232">
        <v>16.67</v>
      </c>
      <c r="E15804" s="234" t="s">
        <v>1215</v>
      </c>
      <c r="F15804" s="234" t="s">
        <v>1226</v>
      </c>
      <c r="G15804" s="227" t="s">
        <v>37</v>
      </c>
      <c r="H15804" s="235" t="s">
        <v>38</v>
      </c>
      <c r="I15804" s="227" t="s">
        <v>39</v>
      </c>
      <c r="J15804" s="227" t="s">
        <v>51</v>
      </c>
      <c r="K15804" s="227"/>
      <c r="L15804" s="239">
        <v>40399756.1657</v>
      </c>
      <c r="M15804" s="239">
        <v>4674133.91253</v>
      </c>
      <c r="N15804" s="242" t="s">
        <v>3910</v>
      </c>
      <c r="O15804" s="234" t="s">
        <v>3953</v>
      </c>
      <c r="P15804" s="241">
        <f t="shared" si="127"/>
        <v>75.015</v>
      </c>
      <c r="Q15804" s="253"/>
      <c r="R15804" s="147"/>
    </row>
    <row r="15805" s="10" customFormat="1" spans="1:18">
      <c r="A15805" s="234" t="s">
        <v>3903</v>
      </c>
      <c r="B15805" s="234" t="s">
        <v>3904</v>
      </c>
      <c r="C15805" s="209" t="s">
        <v>2656</v>
      </c>
      <c r="D15805" s="232">
        <v>81.52</v>
      </c>
      <c r="E15805" s="234" t="s">
        <v>1215</v>
      </c>
      <c r="F15805" s="234" t="s">
        <v>1226</v>
      </c>
      <c r="G15805" s="227" t="s">
        <v>37</v>
      </c>
      <c r="H15805" s="235" t="s">
        <v>38</v>
      </c>
      <c r="I15805" s="227" t="s">
        <v>39</v>
      </c>
      <c r="J15805" s="227" t="s">
        <v>51</v>
      </c>
      <c r="K15805" s="227"/>
      <c r="L15805" s="239">
        <v>40398645.5823</v>
      </c>
      <c r="M15805" s="239">
        <v>4674926.82075</v>
      </c>
      <c r="N15805" s="242" t="s">
        <v>3910</v>
      </c>
      <c r="O15805" s="234" t="s">
        <v>3953</v>
      </c>
      <c r="P15805" s="241">
        <f t="shared" si="127"/>
        <v>366.84</v>
      </c>
      <c r="Q15805" s="253"/>
      <c r="R15805" s="147"/>
    </row>
    <row r="15806" s="10" customFormat="1" spans="1:18">
      <c r="A15806" s="234" t="s">
        <v>3903</v>
      </c>
      <c r="B15806" s="234" t="s">
        <v>3904</v>
      </c>
      <c r="C15806" s="209" t="s">
        <v>2660</v>
      </c>
      <c r="D15806" s="232">
        <v>83.17</v>
      </c>
      <c r="E15806" s="234" t="s">
        <v>1215</v>
      </c>
      <c r="F15806" s="234" t="s">
        <v>1226</v>
      </c>
      <c r="G15806" s="227" t="s">
        <v>37</v>
      </c>
      <c r="H15806" s="235" t="s">
        <v>38</v>
      </c>
      <c r="I15806" s="227" t="s">
        <v>39</v>
      </c>
      <c r="J15806" s="227" t="s">
        <v>51</v>
      </c>
      <c r="K15806" s="227"/>
      <c r="L15806" s="239">
        <v>40399524.8899</v>
      </c>
      <c r="M15806" s="239">
        <v>4674152.20925</v>
      </c>
      <c r="N15806" s="242" t="s">
        <v>3910</v>
      </c>
      <c r="O15806" s="234" t="s">
        <v>3953</v>
      </c>
      <c r="P15806" s="241">
        <f t="shared" si="127"/>
        <v>374.265</v>
      </c>
      <c r="Q15806" s="253"/>
      <c r="R15806" s="147"/>
    </row>
    <row r="15807" s="10" customFormat="1" spans="1:18">
      <c r="A15807" s="234" t="s">
        <v>3903</v>
      </c>
      <c r="B15807" s="234" t="s">
        <v>3904</v>
      </c>
      <c r="C15807" s="209" t="s">
        <v>2533</v>
      </c>
      <c r="D15807" s="232">
        <v>48</v>
      </c>
      <c r="E15807" s="234" t="s">
        <v>1215</v>
      </c>
      <c r="F15807" s="234" t="s">
        <v>1226</v>
      </c>
      <c r="G15807" s="227" t="s">
        <v>37</v>
      </c>
      <c r="H15807" s="235" t="s">
        <v>38</v>
      </c>
      <c r="I15807" s="227" t="s">
        <v>39</v>
      </c>
      <c r="J15807" s="227" t="s">
        <v>51</v>
      </c>
      <c r="K15807" s="227"/>
      <c r="L15807" s="239">
        <v>40398953.2497</v>
      </c>
      <c r="M15807" s="239">
        <v>4674852.14289</v>
      </c>
      <c r="N15807" s="242" t="s">
        <v>3910</v>
      </c>
      <c r="O15807" s="234" t="s">
        <v>3953</v>
      </c>
      <c r="P15807" s="241">
        <f t="shared" si="127"/>
        <v>216</v>
      </c>
      <c r="Q15807" s="253"/>
      <c r="R15807" s="147"/>
    </row>
    <row r="15808" s="10" customFormat="1" spans="1:18">
      <c r="A15808" s="234" t="s">
        <v>3903</v>
      </c>
      <c r="B15808" s="234" t="s">
        <v>3904</v>
      </c>
      <c r="C15808" s="209" t="s">
        <v>3095</v>
      </c>
      <c r="D15808" s="232">
        <v>162.34</v>
      </c>
      <c r="E15808" s="234" t="s">
        <v>1215</v>
      </c>
      <c r="F15808" s="234" t="s">
        <v>1226</v>
      </c>
      <c r="G15808" s="227" t="s">
        <v>37</v>
      </c>
      <c r="H15808" s="235" t="s">
        <v>38</v>
      </c>
      <c r="I15808" s="227" t="s">
        <v>39</v>
      </c>
      <c r="J15808" s="227" t="s">
        <v>51</v>
      </c>
      <c r="K15808" s="227"/>
      <c r="L15808" s="239">
        <v>40399742.5179</v>
      </c>
      <c r="M15808" s="239">
        <v>4675547.11351</v>
      </c>
      <c r="N15808" s="242" t="s">
        <v>3910</v>
      </c>
      <c r="O15808" s="234" t="s">
        <v>3953</v>
      </c>
      <c r="P15808" s="241">
        <f t="shared" si="127"/>
        <v>730.53</v>
      </c>
      <c r="Q15808" s="253"/>
      <c r="R15808" s="147"/>
    </row>
    <row r="15809" s="10" customFormat="1" spans="1:18">
      <c r="A15809" s="227" t="s">
        <v>3903</v>
      </c>
      <c r="B15809" s="234"/>
      <c r="C15809" s="209"/>
      <c r="D15809" s="236">
        <f>SUM(D15748:D15808)</f>
        <v>2917.12</v>
      </c>
      <c r="E15809" s="234"/>
      <c r="F15809" s="234"/>
      <c r="G15809" s="234"/>
      <c r="H15809" s="234"/>
      <c r="I15809" s="234"/>
      <c r="J15809" s="234"/>
      <c r="K15809" s="234"/>
      <c r="L15809" s="250"/>
      <c r="M15809" s="250"/>
      <c r="N15809" s="250"/>
      <c r="O15809" s="234" t="s">
        <v>3955</v>
      </c>
      <c r="P15809" s="241">
        <f t="shared" si="127"/>
        <v>13127.04</v>
      </c>
      <c r="Q15809" s="253" t="s">
        <v>3956</v>
      </c>
      <c r="R15809" s="147"/>
    </row>
    <row r="15810" s="12" customFormat="1" ht="9.95" customHeight="1" spans="1:18">
      <c r="A15810" s="115" t="s">
        <v>3957</v>
      </c>
      <c r="B15810" s="116"/>
      <c r="C15810" s="34"/>
      <c r="D15810" s="33">
        <v>102510</v>
      </c>
      <c r="E15810" s="254"/>
      <c r="F15810" s="254"/>
      <c r="G15810" s="254"/>
      <c r="H15810" s="255"/>
      <c r="I15810" s="254"/>
      <c r="J15810" s="254"/>
      <c r="K15810" s="254"/>
      <c r="L15810" s="254"/>
      <c r="M15810" s="254"/>
      <c r="N15810" s="254"/>
      <c r="O15810" s="254"/>
      <c r="P15810" s="257">
        <f t="shared" si="127"/>
        <v>461295</v>
      </c>
      <c r="Q15810" s="57"/>
      <c r="R15810" s="57"/>
    </row>
    <row r="15811" s="13" customFormat="1" ht="9.95" customHeight="1" spans="1:18">
      <c r="A15811" s="256" t="s">
        <v>3958</v>
      </c>
      <c r="B15811" s="209" t="s">
        <v>3959</v>
      </c>
      <c r="C15811" s="35" t="s">
        <v>684</v>
      </c>
      <c r="D15811" s="36">
        <v>39.04</v>
      </c>
      <c r="E15811" s="35" t="s">
        <v>1215</v>
      </c>
      <c r="F15811" s="35" t="s">
        <v>1215</v>
      </c>
      <c r="G15811" s="35" t="s">
        <v>37</v>
      </c>
      <c r="H15811" s="35" t="s">
        <v>1198</v>
      </c>
      <c r="I15811" s="35" t="s">
        <v>39</v>
      </c>
      <c r="J15811" s="209" t="s">
        <v>51</v>
      </c>
      <c r="K15811" s="209"/>
      <c r="L15811" s="239">
        <v>40376599.7089</v>
      </c>
      <c r="M15811" s="209">
        <v>4689391.84216</v>
      </c>
      <c r="N15811" s="258" t="s">
        <v>3960</v>
      </c>
      <c r="O15811" s="209" t="s">
        <v>3961</v>
      </c>
      <c r="P15811" s="259"/>
      <c r="Q15811" s="35"/>
      <c r="R15811" s="35"/>
    </row>
    <row r="15812" s="13" customFormat="1" ht="9.95" customHeight="1" spans="1:18">
      <c r="A15812" s="256" t="s">
        <v>3958</v>
      </c>
      <c r="B15812" s="209" t="s">
        <v>3959</v>
      </c>
      <c r="C15812" s="35" t="s">
        <v>3523</v>
      </c>
      <c r="D15812" s="36">
        <v>13.98</v>
      </c>
      <c r="E15812" s="35" t="s">
        <v>1215</v>
      </c>
      <c r="F15812" s="35" t="s">
        <v>1215</v>
      </c>
      <c r="G15812" s="35" t="s">
        <v>37</v>
      </c>
      <c r="H15812" s="35" t="s">
        <v>1198</v>
      </c>
      <c r="I15812" s="35" t="s">
        <v>39</v>
      </c>
      <c r="J15812" s="209" t="s">
        <v>51</v>
      </c>
      <c r="K15812" s="209"/>
      <c r="L15812" s="239">
        <v>40376822.889</v>
      </c>
      <c r="M15812" s="209">
        <v>4689380.04545</v>
      </c>
      <c r="N15812" s="258" t="s">
        <v>3960</v>
      </c>
      <c r="O15812" s="209" t="s">
        <v>3961</v>
      </c>
      <c r="P15812" s="259"/>
      <c r="Q15812" s="35"/>
      <c r="R15812" s="35"/>
    </row>
    <row r="15813" s="13" customFormat="1" ht="9.95" customHeight="1" spans="1:18">
      <c r="A15813" s="256" t="s">
        <v>3958</v>
      </c>
      <c r="B15813" s="209" t="s">
        <v>3959</v>
      </c>
      <c r="C15813" s="35" t="s">
        <v>974</v>
      </c>
      <c r="D15813" s="36">
        <v>3.96</v>
      </c>
      <c r="E15813" s="35" t="s">
        <v>1215</v>
      </c>
      <c r="F15813" s="35" t="s">
        <v>1215</v>
      </c>
      <c r="G15813" s="35" t="s">
        <v>37</v>
      </c>
      <c r="H15813" s="35" t="s">
        <v>1198</v>
      </c>
      <c r="I15813" s="35" t="s">
        <v>39</v>
      </c>
      <c r="J15813" s="209" t="s">
        <v>1102</v>
      </c>
      <c r="K15813" s="209"/>
      <c r="L15813" s="239">
        <v>40377174.301</v>
      </c>
      <c r="M15813" s="209">
        <v>4689163.23037</v>
      </c>
      <c r="N15813" s="258" t="s">
        <v>3960</v>
      </c>
      <c r="O15813" s="209" t="s">
        <v>3961</v>
      </c>
      <c r="P15813" s="259"/>
      <c r="Q15813" s="35"/>
      <c r="R15813" s="35"/>
    </row>
    <row r="15814" s="13" customFormat="1" ht="9.95" customHeight="1" spans="1:18">
      <c r="A15814" s="256" t="s">
        <v>3958</v>
      </c>
      <c r="B15814" s="209" t="s">
        <v>3959</v>
      </c>
      <c r="C15814" s="35" t="s">
        <v>693</v>
      </c>
      <c r="D15814" s="36">
        <v>0.02</v>
      </c>
      <c r="E15814" s="35" t="s">
        <v>1215</v>
      </c>
      <c r="F15814" s="35" t="s">
        <v>1215</v>
      </c>
      <c r="G15814" s="35" t="s">
        <v>37</v>
      </c>
      <c r="H15814" s="35" t="s">
        <v>1198</v>
      </c>
      <c r="I15814" s="35" t="s">
        <v>39</v>
      </c>
      <c r="J15814" s="209" t="s">
        <v>51</v>
      </c>
      <c r="K15814" s="209"/>
      <c r="L15814" s="239">
        <v>40376721.1996</v>
      </c>
      <c r="M15814" s="209">
        <v>4689483.52821</v>
      </c>
      <c r="N15814" s="258" t="s">
        <v>3960</v>
      </c>
      <c r="O15814" s="209" t="s">
        <v>3961</v>
      </c>
      <c r="P15814" s="259"/>
      <c r="Q15814" s="35"/>
      <c r="R15814" s="35"/>
    </row>
    <row r="15815" s="13" customFormat="1" ht="9.95" customHeight="1" spans="1:18">
      <c r="A15815" s="256" t="s">
        <v>3958</v>
      </c>
      <c r="B15815" s="209" t="s">
        <v>3959</v>
      </c>
      <c r="C15815" s="35" t="s">
        <v>1032</v>
      </c>
      <c r="D15815" s="36">
        <v>1.96</v>
      </c>
      <c r="E15815" s="35" t="s">
        <v>1215</v>
      </c>
      <c r="F15815" s="35" t="s">
        <v>1215</v>
      </c>
      <c r="G15815" s="35" t="s">
        <v>37</v>
      </c>
      <c r="H15815" s="35" t="s">
        <v>1198</v>
      </c>
      <c r="I15815" s="35" t="s">
        <v>39</v>
      </c>
      <c r="J15815" s="209" t="s">
        <v>184</v>
      </c>
      <c r="K15815" s="209"/>
      <c r="L15815" s="239">
        <v>40377431.4665</v>
      </c>
      <c r="M15815" s="209">
        <v>4689169.21533</v>
      </c>
      <c r="N15815" s="258" t="s">
        <v>3960</v>
      </c>
      <c r="O15815" s="209" t="s">
        <v>3961</v>
      </c>
      <c r="P15815" s="259"/>
      <c r="Q15815" s="35"/>
      <c r="R15815" s="35"/>
    </row>
    <row r="15816" s="13" customFormat="1" ht="9.95" customHeight="1" spans="1:18">
      <c r="A15816" s="256" t="s">
        <v>3958</v>
      </c>
      <c r="B15816" s="209" t="s">
        <v>3959</v>
      </c>
      <c r="C15816" s="35" t="s">
        <v>829</v>
      </c>
      <c r="D15816" s="36">
        <v>150.65</v>
      </c>
      <c r="E15816" s="35" t="s">
        <v>1215</v>
      </c>
      <c r="F15816" s="35" t="s">
        <v>1215</v>
      </c>
      <c r="G15816" s="35" t="s">
        <v>37</v>
      </c>
      <c r="H15816" s="35" t="s">
        <v>1198</v>
      </c>
      <c r="I15816" s="35" t="s">
        <v>39</v>
      </c>
      <c r="J15816" s="209" t="s">
        <v>51</v>
      </c>
      <c r="K15816" s="209"/>
      <c r="L15816" s="239">
        <v>40376892.5937</v>
      </c>
      <c r="M15816" s="209">
        <v>4689214.41958</v>
      </c>
      <c r="N15816" s="258" t="s">
        <v>3960</v>
      </c>
      <c r="O15816" s="209" t="s">
        <v>3961</v>
      </c>
      <c r="P15816" s="259"/>
      <c r="Q15816" s="35"/>
      <c r="R15816" s="35"/>
    </row>
    <row r="15817" s="13" customFormat="1" ht="9.95" customHeight="1" spans="1:18">
      <c r="A15817" s="256" t="s">
        <v>3958</v>
      </c>
      <c r="B15817" s="209" t="s">
        <v>3959</v>
      </c>
      <c r="C15817" s="35" t="s">
        <v>1580</v>
      </c>
      <c r="D15817" s="36">
        <v>12.24</v>
      </c>
      <c r="E15817" s="35" t="s">
        <v>1215</v>
      </c>
      <c r="F15817" s="35" t="s">
        <v>1215</v>
      </c>
      <c r="G15817" s="35" t="s">
        <v>37</v>
      </c>
      <c r="H15817" s="35" t="s">
        <v>1198</v>
      </c>
      <c r="I15817" s="35" t="s">
        <v>39</v>
      </c>
      <c r="J15817" s="209" t="s">
        <v>1102</v>
      </c>
      <c r="K15817" s="209"/>
      <c r="L15817" s="239">
        <v>40377120.9627</v>
      </c>
      <c r="M15817" s="209">
        <v>4688933.34672</v>
      </c>
      <c r="N15817" s="258" t="s">
        <v>3960</v>
      </c>
      <c r="O15817" s="209" t="s">
        <v>3961</v>
      </c>
      <c r="P15817" s="259"/>
      <c r="Q15817" s="35"/>
      <c r="R15817" s="35"/>
    </row>
    <row r="15818" s="13" customFormat="1" ht="9.95" customHeight="1" spans="1:18">
      <c r="A15818" s="256" t="s">
        <v>3958</v>
      </c>
      <c r="B15818" s="209" t="s">
        <v>3959</v>
      </c>
      <c r="C15818" s="35" t="s">
        <v>3204</v>
      </c>
      <c r="D15818" s="36">
        <v>3.86</v>
      </c>
      <c r="E15818" s="35" t="s">
        <v>1215</v>
      </c>
      <c r="F15818" s="35" t="s">
        <v>1215</v>
      </c>
      <c r="G15818" s="35" t="s">
        <v>37</v>
      </c>
      <c r="H15818" s="35" t="s">
        <v>1198</v>
      </c>
      <c r="I15818" s="35" t="s">
        <v>39</v>
      </c>
      <c r="J15818" s="209" t="s">
        <v>51</v>
      </c>
      <c r="K15818" s="209"/>
      <c r="L15818" s="239">
        <v>40377455.4504</v>
      </c>
      <c r="M15818" s="209">
        <v>4689261.74737</v>
      </c>
      <c r="N15818" s="258" t="s">
        <v>3960</v>
      </c>
      <c r="O15818" s="209" t="s">
        <v>3961</v>
      </c>
      <c r="P15818" s="259"/>
      <c r="Q15818" s="35"/>
      <c r="R15818" s="35"/>
    </row>
    <row r="15819" s="13" customFormat="1" ht="9.95" customHeight="1" spans="1:18">
      <c r="A15819" s="256" t="s">
        <v>3958</v>
      </c>
      <c r="B15819" s="209" t="s">
        <v>3959</v>
      </c>
      <c r="C15819" s="35" t="s">
        <v>1857</v>
      </c>
      <c r="D15819" s="36">
        <v>8.75</v>
      </c>
      <c r="E15819" s="35" t="s">
        <v>1215</v>
      </c>
      <c r="F15819" s="35" t="s">
        <v>1215</v>
      </c>
      <c r="G15819" s="35" t="s">
        <v>37</v>
      </c>
      <c r="H15819" s="35" t="s">
        <v>1198</v>
      </c>
      <c r="I15819" s="35" t="s">
        <v>39</v>
      </c>
      <c r="J15819" s="209" t="s">
        <v>184</v>
      </c>
      <c r="K15819" s="209"/>
      <c r="L15819" s="239">
        <v>40377398.9537</v>
      </c>
      <c r="M15819" s="209">
        <v>4689251.35762</v>
      </c>
      <c r="N15819" s="258" t="s">
        <v>3960</v>
      </c>
      <c r="O15819" s="209" t="s">
        <v>3961</v>
      </c>
      <c r="P15819" s="259"/>
      <c r="Q15819" s="35"/>
      <c r="R15819" s="35"/>
    </row>
    <row r="15820" s="13" customFormat="1" ht="9.95" customHeight="1" spans="1:18">
      <c r="A15820" s="256" t="s">
        <v>3958</v>
      </c>
      <c r="B15820" s="209" t="s">
        <v>3959</v>
      </c>
      <c r="C15820" s="35" t="s">
        <v>1573</v>
      </c>
      <c r="D15820" s="36">
        <v>15.82</v>
      </c>
      <c r="E15820" s="35" t="s">
        <v>1215</v>
      </c>
      <c r="F15820" s="35" t="s">
        <v>1215</v>
      </c>
      <c r="G15820" s="35" t="s">
        <v>37</v>
      </c>
      <c r="H15820" s="35" t="s">
        <v>1099</v>
      </c>
      <c r="I15820" s="35" t="s">
        <v>39</v>
      </c>
      <c r="J15820" s="209" t="s">
        <v>54</v>
      </c>
      <c r="K15820" s="209"/>
      <c r="L15820" s="239">
        <v>40377153.2682</v>
      </c>
      <c r="M15820" s="209">
        <v>4689062.60379</v>
      </c>
      <c r="N15820" s="258" t="s">
        <v>3960</v>
      </c>
      <c r="O15820" s="209" t="s">
        <v>3961</v>
      </c>
      <c r="P15820" s="259"/>
      <c r="Q15820" s="35"/>
      <c r="R15820" s="35"/>
    </row>
    <row r="15821" s="13" customFormat="1" ht="9.95" customHeight="1" spans="1:18">
      <c r="A15821" s="256" t="s">
        <v>3958</v>
      </c>
      <c r="B15821" s="209" t="s">
        <v>3959</v>
      </c>
      <c r="C15821" s="35" t="s">
        <v>3205</v>
      </c>
      <c r="D15821" s="36">
        <v>13.29</v>
      </c>
      <c r="E15821" s="35" t="s">
        <v>1215</v>
      </c>
      <c r="F15821" s="35" t="s">
        <v>1215</v>
      </c>
      <c r="G15821" s="35" t="s">
        <v>37</v>
      </c>
      <c r="H15821" s="35" t="s">
        <v>1099</v>
      </c>
      <c r="I15821" s="35" t="s">
        <v>39</v>
      </c>
      <c r="J15821" s="209" t="s">
        <v>54</v>
      </c>
      <c r="K15821" s="209"/>
      <c r="L15821" s="239">
        <v>40376975.0981</v>
      </c>
      <c r="M15821" s="209">
        <v>4689077.32077</v>
      </c>
      <c r="N15821" s="258" t="s">
        <v>3960</v>
      </c>
      <c r="O15821" s="209" t="s">
        <v>3961</v>
      </c>
      <c r="P15821" s="259"/>
      <c r="Q15821" s="35"/>
      <c r="R15821" s="35"/>
    </row>
    <row r="15822" s="13" customFormat="1" ht="9.95" customHeight="1" spans="1:18">
      <c r="A15822" s="256" t="s">
        <v>3958</v>
      </c>
      <c r="B15822" s="209" t="s">
        <v>3959</v>
      </c>
      <c r="C15822" s="35" t="s">
        <v>3189</v>
      </c>
      <c r="D15822" s="36">
        <v>15.87</v>
      </c>
      <c r="E15822" s="35" t="s">
        <v>1215</v>
      </c>
      <c r="F15822" s="35" t="s">
        <v>1215</v>
      </c>
      <c r="G15822" s="35" t="s">
        <v>37</v>
      </c>
      <c r="H15822" s="35" t="s">
        <v>1099</v>
      </c>
      <c r="I15822" s="35" t="s">
        <v>39</v>
      </c>
      <c r="J15822" s="209" t="s">
        <v>183</v>
      </c>
      <c r="K15822" s="209"/>
      <c r="L15822" s="239">
        <v>40376549.3445</v>
      </c>
      <c r="M15822" s="209">
        <v>4689094.90319</v>
      </c>
      <c r="N15822" s="258" t="s">
        <v>3960</v>
      </c>
      <c r="O15822" s="209" t="s">
        <v>3961</v>
      </c>
      <c r="P15822" s="259"/>
      <c r="Q15822" s="35"/>
      <c r="R15822" s="35"/>
    </row>
    <row r="15823" s="13" customFormat="1" ht="9.95" customHeight="1" spans="1:18">
      <c r="A15823" s="256" t="s">
        <v>3958</v>
      </c>
      <c r="B15823" s="209" t="s">
        <v>3959</v>
      </c>
      <c r="C15823" s="35" t="s">
        <v>1819</v>
      </c>
      <c r="D15823" s="36">
        <v>6.04</v>
      </c>
      <c r="E15823" s="35" t="s">
        <v>1215</v>
      </c>
      <c r="F15823" s="35" t="s">
        <v>1215</v>
      </c>
      <c r="G15823" s="35" t="s">
        <v>37</v>
      </c>
      <c r="H15823" s="35" t="s">
        <v>1099</v>
      </c>
      <c r="I15823" s="35" t="s">
        <v>39</v>
      </c>
      <c r="J15823" s="209" t="s">
        <v>54</v>
      </c>
      <c r="K15823" s="209"/>
      <c r="L15823" s="239">
        <v>40376990.2641</v>
      </c>
      <c r="M15823" s="209">
        <v>4689292.40922</v>
      </c>
      <c r="N15823" s="258" t="s">
        <v>3960</v>
      </c>
      <c r="O15823" s="209" t="s">
        <v>3961</v>
      </c>
      <c r="P15823" s="259"/>
      <c r="Q15823" s="35"/>
      <c r="R15823" s="35"/>
    </row>
    <row r="15824" s="13" customFormat="1" ht="9.95" customHeight="1" spans="1:18">
      <c r="A15824" s="256" t="s">
        <v>3958</v>
      </c>
      <c r="B15824" s="209" t="s">
        <v>3959</v>
      </c>
      <c r="C15824" s="35" t="s">
        <v>1685</v>
      </c>
      <c r="D15824" s="36">
        <v>6.45</v>
      </c>
      <c r="E15824" s="35" t="s">
        <v>1215</v>
      </c>
      <c r="F15824" s="35" t="s">
        <v>1215</v>
      </c>
      <c r="G15824" s="35" t="s">
        <v>37</v>
      </c>
      <c r="H15824" s="35" t="s">
        <v>1099</v>
      </c>
      <c r="I15824" s="35" t="s">
        <v>39</v>
      </c>
      <c r="J15824" s="209" t="s">
        <v>183</v>
      </c>
      <c r="K15824" s="209"/>
      <c r="L15824" s="239">
        <v>40376905.8818</v>
      </c>
      <c r="M15824" s="209">
        <v>4688960.09486</v>
      </c>
      <c r="N15824" s="258" t="s">
        <v>3960</v>
      </c>
      <c r="O15824" s="209" t="s">
        <v>3961</v>
      </c>
      <c r="P15824" s="259"/>
      <c r="Q15824" s="35"/>
      <c r="R15824" s="35"/>
    </row>
    <row r="15825" s="13" customFormat="1" ht="9.95" customHeight="1" spans="1:18">
      <c r="A15825" s="256" t="s">
        <v>3958</v>
      </c>
      <c r="B15825" s="209" t="s">
        <v>3959</v>
      </c>
      <c r="C15825" s="35" t="s">
        <v>823</v>
      </c>
      <c r="D15825" s="36">
        <v>4.38</v>
      </c>
      <c r="E15825" s="35" t="s">
        <v>1215</v>
      </c>
      <c r="F15825" s="35" t="s">
        <v>1215</v>
      </c>
      <c r="G15825" s="35" t="s">
        <v>37</v>
      </c>
      <c r="H15825" s="35" t="s">
        <v>1099</v>
      </c>
      <c r="I15825" s="35" t="s">
        <v>39</v>
      </c>
      <c r="J15825" s="209" t="s">
        <v>54</v>
      </c>
      <c r="K15825" s="209"/>
      <c r="L15825" s="239">
        <v>40377274.0769</v>
      </c>
      <c r="M15825" s="209">
        <v>4689174.47303</v>
      </c>
      <c r="N15825" s="258" t="s">
        <v>3960</v>
      </c>
      <c r="O15825" s="209" t="s">
        <v>3961</v>
      </c>
      <c r="P15825" s="259"/>
      <c r="Q15825" s="35"/>
      <c r="R15825" s="35"/>
    </row>
    <row r="15826" s="13" customFormat="1" ht="9.95" customHeight="1" spans="1:18">
      <c r="A15826" s="256" t="s">
        <v>3958</v>
      </c>
      <c r="B15826" s="209" t="s">
        <v>3959</v>
      </c>
      <c r="C15826" s="35" t="s">
        <v>3202</v>
      </c>
      <c r="D15826" s="36">
        <v>0.21</v>
      </c>
      <c r="E15826" s="35" t="s">
        <v>1215</v>
      </c>
      <c r="F15826" s="35" t="s">
        <v>1215</v>
      </c>
      <c r="G15826" s="35" t="s">
        <v>37</v>
      </c>
      <c r="H15826" s="35" t="s">
        <v>1099</v>
      </c>
      <c r="I15826" s="35" t="s">
        <v>39</v>
      </c>
      <c r="J15826" s="209" t="s">
        <v>185</v>
      </c>
      <c r="K15826" s="209"/>
      <c r="L15826" s="239">
        <v>40376303.5124</v>
      </c>
      <c r="M15826" s="209">
        <v>4689366.14137</v>
      </c>
      <c r="N15826" s="258" t="s">
        <v>3960</v>
      </c>
      <c r="O15826" s="209" t="s">
        <v>3961</v>
      </c>
      <c r="P15826" s="259"/>
      <c r="Q15826" s="35"/>
      <c r="R15826" s="35"/>
    </row>
    <row r="15827" s="13" customFormat="1" ht="9.95" customHeight="1" spans="1:18">
      <c r="A15827" s="256" t="s">
        <v>3958</v>
      </c>
      <c r="B15827" s="209" t="s">
        <v>3959</v>
      </c>
      <c r="C15827" s="35" t="s">
        <v>1041</v>
      </c>
      <c r="D15827" s="36">
        <v>4.62</v>
      </c>
      <c r="E15827" s="35" t="s">
        <v>1215</v>
      </c>
      <c r="F15827" s="35" t="s">
        <v>1215</v>
      </c>
      <c r="G15827" s="35" t="s">
        <v>37</v>
      </c>
      <c r="H15827" s="35" t="s">
        <v>1099</v>
      </c>
      <c r="I15827" s="35" t="s">
        <v>39</v>
      </c>
      <c r="J15827" s="209" t="s">
        <v>183</v>
      </c>
      <c r="K15827" s="209"/>
      <c r="L15827" s="239">
        <v>40377377.2079</v>
      </c>
      <c r="M15827" s="209">
        <v>4689231.29806</v>
      </c>
      <c r="N15827" s="258" t="s">
        <v>3960</v>
      </c>
      <c r="O15827" s="209" t="s">
        <v>3961</v>
      </c>
      <c r="P15827" s="259"/>
      <c r="Q15827" s="35"/>
      <c r="R15827" s="35"/>
    </row>
    <row r="15828" s="13" customFormat="1" ht="9.95" customHeight="1" spans="1:18">
      <c r="A15828" s="256" t="s">
        <v>3958</v>
      </c>
      <c r="B15828" s="209" t="s">
        <v>3959</v>
      </c>
      <c r="C15828" s="35" t="s">
        <v>945</v>
      </c>
      <c r="D15828" s="36">
        <v>13.78</v>
      </c>
      <c r="E15828" s="35" t="s">
        <v>1215</v>
      </c>
      <c r="F15828" s="35" t="s">
        <v>1215</v>
      </c>
      <c r="G15828" s="35" t="s">
        <v>37</v>
      </c>
      <c r="H15828" s="35" t="s">
        <v>1099</v>
      </c>
      <c r="I15828" s="35" t="s">
        <v>39</v>
      </c>
      <c r="J15828" s="209" t="s">
        <v>54</v>
      </c>
      <c r="K15828" s="209"/>
      <c r="L15828" s="239">
        <v>40377330.337</v>
      </c>
      <c r="M15828" s="209">
        <v>4689102.22148</v>
      </c>
      <c r="N15828" s="258" t="s">
        <v>3960</v>
      </c>
      <c r="O15828" s="209" t="s">
        <v>3961</v>
      </c>
      <c r="P15828" s="259"/>
      <c r="Q15828" s="35"/>
      <c r="R15828" s="35"/>
    </row>
    <row r="15829" s="13" customFormat="1" ht="9.95" customHeight="1" spans="1:18">
      <c r="A15829" s="256" t="s">
        <v>3958</v>
      </c>
      <c r="B15829" s="209" t="s">
        <v>3959</v>
      </c>
      <c r="C15829" s="35" t="s">
        <v>3311</v>
      </c>
      <c r="D15829" s="36">
        <v>6.15</v>
      </c>
      <c r="E15829" s="35" t="s">
        <v>1215</v>
      </c>
      <c r="F15829" s="35" t="s">
        <v>1215</v>
      </c>
      <c r="G15829" s="35" t="s">
        <v>37</v>
      </c>
      <c r="H15829" s="35" t="s">
        <v>1099</v>
      </c>
      <c r="I15829" s="35" t="s">
        <v>39</v>
      </c>
      <c r="J15829" s="209" t="s">
        <v>183</v>
      </c>
      <c r="K15829" s="209"/>
      <c r="L15829" s="239">
        <v>40376751.8395</v>
      </c>
      <c r="M15829" s="209">
        <v>4689005.63119</v>
      </c>
      <c r="N15829" s="258" t="s">
        <v>3960</v>
      </c>
      <c r="O15829" s="209" t="s">
        <v>3961</v>
      </c>
      <c r="P15829" s="259"/>
      <c r="Q15829" s="35"/>
      <c r="R15829" s="35"/>
    </row>
    <row r="15830" s="13" customFormat="1" ht="9.95" customHeight="1" spans="1:18">
      <c r="A15830" s="256" t="s">
        <v>3958</v>
      </c>
      <c r="B15830" s="209" t="s">
        <v>3959</v>
      </c>
      <c r="C15830" s="35" t="s">
        <v>737</v>
      </c>
      <c r="D15830" s="36">
        <v>2.74</v>
      </c>
      <c r="E15830" s="35" t="s">
        <v>1215</v>
      </c>
      <c r="F15830" s="35" t="s">
        <v>1215</v>
      </c>
      <c r="G15830" s="35"/>
      <c r="H15830" s="35" t="s">
        <v>1198</v>
      </c>
      <c r="I15830" s="35" t="s">
        <v>39</v>
      </c>
      <c r="J15830" s="209" t="s">
        <v>40</v>
      </c>
      <c r="K15830" s="209"/>
      <c r="L15830" s="239">
        <v>40377276.6627</v>
      </c>
      <c r="M15830" s="209">
        <v>4690467.46468</v>
      </c>
      <c r="N15830" s="258" t="s">
        <v>3960</v>
      </c>
      <c r="O15830" s="209" t="s">
        <v>3961</v>
      </c>
      <c r="P15830" s="259"/>
      <c r="Q15830" s="35"/>
      <c r="R15830" s="35"/>
    </row>
    <row r="15831" s="13" customFormat="1" ht="9.95" customHeight="1" spans="1:18">
      <c r="A15831" s="256" t="s">
        <v>3958</v>
      </c>
      <c r="B15831" s="209" t="s">
        <v>3959</v>
      </c>
      <c r="C15831" s="35" t="s">
        <v>495</v>
      </c>
      <c r="D15831" s="36">
        <v>0.01</v>
      </c>
      <c r="E15831" s="35" t="s">
        <v>1215</v>
      </c>
      <c r="F15831" s="35" t="s">
        <v>1215</v>
      </c>
      <c r="G15831" s="35"/>
      <c r="H15831" s="35" t="s">
        <v>1198</v>
      </c>
      <c r="I15831" s="35" t="s">
        <v>39</v>
      </c>
      <c r="J15831" s="209" t="s">
        <v>51</v>
      </c>
      <c r="K15831" s="209"/>
      <c r="L15831" s="239">
        <v>40379806.6232</v>
      </c>
      <c r="M15831" s="209">
        <v>4689913.62313</v>
      </c>
      <c r="N15831" s="258" t="s">
        <v>3960</v>
      </c>
      <c r="O15831" s="209" t="s">
        <v>3961</v>
      </c>
      <c r="P15831" s="259"/>
      <c r="Q15831" s="35"/>
      <c r="R15831" s="35"/>
    </row>
    <row r="15832" s="13" customFormat="1" ht="9.95" customHeight="1" spans="1:18">
      <c r="A15832" s="256" t="s">
        <v>3958</v>
      </c>
      <c r="B15832" s="209" t="s">
        <v>3959</v>
      </c>
      <c r="C15832" s="35" t="s">
        <v>2589</v>
      </c>
      <c r="D15832" s="36">
        <v>0.98</v>
      </c>
      <c r="E15832" s="35" t="s">
        <v>1215</v>
      </c>
      <c r="F15832" s="35" t="s">
        <v>1215</v>
      </c>
      <c r="G15832" s="35"/>
      <c r="H15832" s="35" t="s">
        <v>1198</v>
      </c>
      <c r="I15832" s="35" t="s">
        <v>39</v>
      </c>
      <c r="J15832" s="209" t="s">
        <v>51</v>
      </c>
      <c r="K15832" s="209"/>
      <c r="L15832" s="239">
        <v>40380954.4431</v>
      </c>
      <c r="M15832" s="209">
        <v>4689020.51019</v>
      </c>
      <c r="N15832" s="258" t="s">
        <v>3960</v>
      </c>
      <c r="O15832" s="209" t="s">
        <v>3961</v>
      </c>
      <c r="P15832" s="259"/>
      <c r="Q15832" s="35"/>
      <c r="R15832" s="35"/>
    </row>
    <row r="15833" s="13" customFormat="1" ht="9.95" customHeight="1" spans="1:18">
      <c r="A15833" s="256" t="s">
        <v>3958</v>
      </c>
      <c r="B15833" s="209" t="s">
        <v>3959</v>
      </c>
      <c r="C15833" s="35" t="s">
        <v>1616</v>
      </c>
      <c r="D15833" s="36">
        <v>13.95</v>
      </c>
      <c r="E15833" s="35" t="s">
        <v>1215</v>
      </c>
      <c r="F15833" s="35" t="s">
        <v>1215</v>
      </c>
      <c r="G15833" s="35"/>
      <c r="H15833" s="35" t="s">
        <v>1198</v>
      </c>
      <c r="I15833" s="35" t="s">
        <v>39</v>
      </c>
      <c r="J15833" s="209" t="s">
        <v>51</v>
      </c>
      <c r="K15833" s="209"/>
      <c r="L15833" s="239">
        <v>40378347.865</v>
      </c>
      <c r="M15833" s="209">
        <v>4689699.15867</v>
      </c>
      <c r="N15833" s="258" t="s">
        <v>3960</v>
      </c>
      <c r="O15833" s="209" t="s">
        <v>3961</v>
      </c>
      <c r="P15833" s="259"/>
      <c r="Q15833" s="35"/>
      <c r="R15833" s="35"/>
    </row>
    <row r="15834" s="13" customFormat="1" ht="9.95" customHeight="1" spans="1:18">
      <c r="A15834" s="256" t="s">
        <v>3958</v>
      </c>
      <c r="B15834" s="209" t="s">
        <v>3959</v>
      </c>
      <c r="C15834" s="35" t="s">
        <v>3797</v>
      </c>
      <c r="D15834" s="36">
        <v>2.02</v>
      </c>
      <c r="E15834" s="35" t="s">
        <v>1215</v>
      </c>
      <c r="F15834" s="35" t="s">
        <v>1215</v>
      </c>
      <c r="G15834" s="35"/>
      <c r="H15834" s="35" t="s">
        <v>1198</v>
      </c>
      <c r="I15834" s="35" t="s">
        <v>39</v>
      </c>
      <c r="J15834" s="209" t="s">
        <v>51</v>
      </c>
      <c r="K15834" s="209"/>
      <c r="L15834" s="239">
        <v>40380436.0017</v>
      </c>
      <c r="M15834" s="209">
        <v>4687804.55577</v>
      </c>
      <c r="N15834" s="258" t="s">
        <v>3960</v>
      </c>
      <c r="O15834" s="209" t="s">
        <v>3961</v>
      </c>
      <c r="P15834" s="259"/>
      <c r="Q15834" s="35"/>
      <c r="R15834" s="35"/>
    </row>
    <row r="15835" s="13" customFormat="1" ht="9.95" customHeight="1" spans="1:18">
      <c r="A15835" s="256" t="s">
        <v>3958</v>
      </c>
      <c r="B15835" s="209" t="s">
        <v>3959</v>
      </c>
      <c r="C15835" s="35" t="s">
        <v>2843</v>
      </c>
      <c r="D15835" s="36">
        <v>2.75</v>
      </c>
      <c r="E15835" s="35" t="s">
        <v>1215</v>
      </c>
      <c r="F15835" s="35" t="s">
        <v>1215</v>
      </c>
      <c r="G15835" s="35"/>
      <c r="H15835" s="35" t="s">
        <v>1198</v>
      </c>
      <c r="I15835" s="35" t="s">
        <v>39</v>
      </c>
      <c r="J15835" s="209" t="s">
        <v>51</v>
      </c>
      <c r="K15835" s="209"/>
      <c r="L15835" s="239">
        <v>40380526.4672</v>
      </c>
      <c r="M15835" s="209">
        <v>4687708.97551</v>
      </c>
      <c r="N15835" s="258" t="s">
        <v>3960</v>
      </c>
      <c r="O15835" s="209" t="s">
        <v>3961</v>
      </c>
      <c r="P15835" s="259"/>
      <c r="Q15835" s="35"/>
      <c r="R15835" s="35"/>
    </row>
    <row r="15836" s="13" customFormat="1" ht="9.95" customHeight="1" spans="1:18">
      <c r="A15836" s="256" t="s">
        <v>3958</v>
      </c>
      <c r="B15836" s="209" t="s">
        <v>3959</v>
      </c>
      <c r="C15836" s="35" t="s">
        <v>3299</v>
      </c>
      <c r="D15836" s="36">
        <v>7.05</v>
      </c>
      <c r="E15836" s="35" t="s">
        <v>1215</v>
      </c>
      <c r="F15836" s="35" t="s">
        <v>1215</v>
      </c>
      <c r="G15836" s="35"/>
      <c r="H15836" s="35" t="s">
        <v>1198</v>
      </c>
      <c r="I15836" s="35" t="s">
        <v>39</v>
      </c>
      <c r="J15836" s="209" t="s">
        <v>51</v>
      </c>
      <c r="K15836" s="209"/>
      <c r="L15836" s="239">
        <v>40382866.4466</v>
      </c>
      <c r="M15836" s="209">
        <v>4688968.15918</v>
      </c>
      <c r="N15836" s="258" t="s">
        <v>3960</v>
      </c>
      <c r="O15836" s="209" t="s">
        <v>3961</v>
      </c>
      <c r="P15836" s="259"/>
      <c r="Q15836" s="35"/>
      <c r="R15836" s="35"/>
    </row>
    <row r="15837" s="13" customFormat="1" ht="9.95" customHeight="1" spans="1:18">
      <c r="A15837" s="256" t="s">
        <v>3958</v>
      </c>
      <c r="B15837" s="209" t="s">
        <v>3959</v>
      </c>
      <c r="C15837" s="35" t="s">
        <v>405</v>
      </c>
      <c r="D15837" s="36">
        <v>5.88</v>
      </c>
      <c r="E15837" s="35" t="s">
        <v>1215</v>
      </c>
      <c r="F15837" s="35" t="s">
        <v>1215</v>
      </c>
      <c r="G15837" s="35"/>
      <c r="H15837" s="35" t="s">
        <v>1198</v>
      </c>
      <c r="I15837" s="35" t="s">
        <v>39</v>
      </c>
      <c r="J15837" s="209" t="s">
        <v>51</v>
      </c>
      <c r="K15837" s="209"/>
      <c r="L15837" s="239">
        <v>40379772.7095</v>
      </c>
      <c r="M15837" s="209">
        <v>4690463.37897</v>
      </c>
      <c r="N15837" s="258" t="s">
        <v>3960</v>
      </c>
      <c r="O15837" s="209" t="s">
        <v>3961</v>
      </c>
      <c r="P15837" s="259"/>
      <c r="Q15837" s="35"/>
      <c r="R15837" s="35"/>
    </row>
    <row r="15838" s="13" customFormat="1" ht="9.95" customHeight="1" spans="1:18">
      <c r="A15838" s="256" t="s">
        <v>3958</v>
      </c>
      <c r="B15838" s="209" t="s">
        <v>3959</v>
      </c>
      <c r="C15838" s="35" t="s">
        <v>488</v>
      </c>
      <c r="D15838" s="36">
        <v>0.21</v>
      </c>
      <c r="E15838" s="35" t="s">
        <v>1215</v>
      </c>
      <c r="F15838" s="35" t="s">
        <v>1215</v>
      </c>
      <c r="G15838" s="35"/>
      <c r="H15838" s="35" t="s">
        <v>1198</v>
      </c>
      <c r="I15838" s="35" t="s">
        <v>39</v>
      </c>
      <c r="J15838" s="209" t="s">
        <v>51</v>
      </c>
      <c r="K15838" s="209"/>
      <c r="L15838" s="239">
        <v>40379762.4263</v>
      </c>
      <c r="M15838" s="209">
        <v>4690554.88555</v>
      </c>
      <c r="N15838" s="258" t="s">
        <v>3960</v>
      </c>
      <c r="O15838" s="209" t="s">
        <v>3961</v>
      </c>
      <c r="P15838" s="259"/>
      <c r="Q15838" s="35"/>
      <c r="R15838" s="35"/>
    </row>
    <row r="15839" s="13" customFormat="1" ht="9.95" customHeight="1" spans="1:18">
      <c r="A15839" s="256" t="s">
        <v>3958</v>
      </c>
      <c r="B15839" s="209" t="s">
        <v>3959</v>
      </c>
      <c r="C15839" s="35" t="s">
        <v>285</v>
      </c>
      <c r="D15839" s="36">
        <v>7.05</v>
      </c>
      <c r="E15839" s="35" t="s">
        <v>1215</v>
      </c>
      <c r="F15839" s="35" t="s">
        <v>1215</v>
      </c>
      <c r="G15839" s="35"/>
      <c r="H15839" s="35" t="s">
        <v>1198</v>
      </c>
      <c r="I15839" s="35" t="s">
        <v>39</v>
      </c>
      <c r="J15839" s="209" t="s">
        <v>51</v>
      </c>
      <c r="K15839" s="209"/>
      <c r="L15839" s="239">
        <v>40377643.2312</v>
      </c>
      <c r="M15839" s="209">
        <v>4690056.17069</v>
      </c>
      <c r="N15839" s="258" t="s">
        <v>3960</v>
      </c>
      <c r="O15839" s="209" t="s">
        <v>3961</v>
      </c>
      <c r="P15839" s="259"/>
      <c r="Q15839" s="35"/>
      <c r="R15839" s="35"/>
    </row>
    <row r="15840" s="13" customFormat="1" ht="9.95" customHeight="1" spans="1:18">
      <c r="A15840" s="256" t="s">
        <v>3958</v>
      </c>
      <c r="B15840" s="209" t="s">
        <v>3959</v>
      </c>
      <c r="C15840" s="35" t="s">
        <v>720</v>
      </c>
      <c r="D15840" s="36">
        <v>12.84</v>
      </c>
      <c r="E15840" s="35" t="s">
        <v>1215</v>
      </c>
      <c r="F15840" s="35" t="s">
        <v>1215</v>
      </c>
      <c r="G15840" s="35"/>
      <c r="H15840" s="35" t="s">
        <v>1198</v>
      </c>
      <c r="I15840" s="35" t="s">
        <v>39</v>
      </c>
      <c r="J15840" s="209" t="s">
        <v>51</v>
      </c>
      <c r="K15840" s="209"/>
      <c r="L15840" s="239">
        <v>40379279.6752</v>
      </c>
      <c r="M15840" s="209">
        <v>4689896.70698</v>
      </c>
      <c r="N15840" s="258" t="s">
        <v>3960</v>
      </c>
      <c r="O15840" s="209" t="s">
        <v>3961</v>
      </c>
      <c r="P15840" s="259"/>
      <c r="Q15840" s="35"/>
      <c r="R15840" s="35"/>
    </row>
    <row r="15841" s="13" customFormat="1" ht="9.95" customHeight="1" spans="1:18">
      <c r="A15841" s="256" t="s">
        <v>3958</v>
      </c>
      <c r="B15841" s="209" t="s">
        <v>3959</v>
      </c>
      <c r="C15841" s="35" t="s">
        <v>278</v>
      </c>
      <c r="D15841" s="36">
        <v>1.51</v>
      </c>
      <c r="E15841" s="35" t="s">
        <v>1215</v>
      </c>
      <c r="F15841" s="35" t="s">
        <v>1215</v>
      </c>
      <c r="G15841" s="35"/>
      <c r="H15841" s="35" t="s">
        <v>1198</v>
      </c>
      <c r="I15841" s="35" t="s">
        <v>39</v>
      </c>
      <c r="J15841" s="209" t="s">
        <v>51</v>
      </c>
      <c r="K15841" s="209"/>
      <c r="L15841" s="239">
        <v>40377871.3692</v>
      </c>
      <c r="M15841" s="209">
        <v>4689635.36255</v>
      </c>
      <c r="N15841" s="258" t="s">
        <v>3960</v>
      </c>
      <c r="O15841" s="209" t="s">
        <v>3961</v>
      </c>
      <c r="P15841" s="259"/>
      <c r="Q15841" s="35"/>
      <c r="R15841" s="35"/>
    </row>
    <row r="15842" s="13" customFormat="1" ht="9.95" customHeight="1" spans="1:18">
      <c r="A15842" s="256" t="s">
        <v>3958</v>
      </c>
      <c r="B15842" s="209" t="s">
        <v>3959</v>
      </c>
      <c r="C15842" s="35" t="s">
        <v>541</v>
      </c>
      <c r="D15842" s="36">
        <v>18.72</v>
      </c>
      <c r="E15842" s="35" t="s">
        <v>1215</v>
      </c>
      <c r="F15842" s="35" t="s">
        <v>1215</v>
      </c>
      <c r="G15842" s="35"/>
      <c r="H15842" s="35" t="s">
        <v>1198</v>
      </c>
      <c r="I15842" s="35" t="s">
        <v>39</v>
      </c>
      <c r="J15842" s="209" t="s">
        <v>51</v>
      </c>
      <c r="K15842" s="209"/>
      <c r="L15842" s="239">
        <v>40378038.5358</v>
      </c>
      <c r="M15842" s="209">
        <v>4689445.05095</v>
      </c>
      <c r="N15842" s="258" t="s">
        <v>3960</v>
      </c>
      <c r="O15842" s="209" t="s">
        <v>3961</v>
      </c>
      <c r="P15842" s="259"/>
      <c r="Q15842" s="35"/>
      <c r="R15842" s="35"/>
    </row>
    <row r="15843" s="13" customFormat="1" ht="9.95" customHeight="1" spans="1:18">
      <c r="A15843" s="256" t="s">
        <v>3958</v>
      </c>
      <c r="B15843" s="209" t="s">
        <v>3959</v>
      </c>
      <c r="C15843" s="35" t="s">
        <v>1185</v>
      </c>
      <c r="D15843" s="36">
        <v>17.66</v>
      </c>
      <c r="E15843" s="35" t="s">
        <v>1215</v>
      </c>
      <c r="F15843" s="35" t="s">
        <v>1215</v>
      </c>
      <c r="G15843" s="35"/>
      <c r="H15843" s="35" t="s">
        <v>1198</v>
      </c>
      <c r="I15843" s="35" t="s">
        <v>39</v>
      </c>
      <c r="J15843" s="209" t="s">
        <v>51</v>
      </c>
      <c r="K15843" s="209"/>
      <c r="L15843" s="239">
        <v>40380083.1795</v>
      </c>
      <c r="M15843" s="209">
        <v>4688599.44232</v>
      </c>
      <c r="N15843" s="258" t="s">
        <v>3960</v>
      </c>
      <c r="O15843" s="209" t="s">
        <v>3961</v>
      </c>
      <c r="P15843" s="259"/>
      <c r="Q15843" s="35"/>
      <c r="R15843" s="35"/>
    </row>
    <row r="15844" s="13" customFormat="1" ht="9.95" customHeight="1" spans="1:18">
      <c r="A15844" s="256" t="s">
        <v>3958</v>
      </c>
      <c r="B15844" s="209" t="s">
        <v>3959</v>
      </c>
      <c r="C15844" s="35" t="s">
        <v>944</v>
      </c>
      <c r="D15844" s="36">
        <v>54.5</v>
      </c>
      <c r="E15844" s="35" t="s">
        <v>1215</v>
      </c>
      <c r="F15844" s="35" t="s">
        <v>1215</v>
      </c>
      <c r="G15844" s="35"/>
      <c r="H15844" s="35" t="s">
        <v>1198</v>
      </c>
      <c r="I15844" s="35" t="s">
        <v>39</v>
      </c>
      <c r="J15844" s="209" t="s">
        <v>51</v>
      </c>
      <c r="K15844" s="209"/>
      <c r="L15844" s="239">
        <v>40378110.1012</v>
      </c>
      <c r="M15844" s="209">
        <v>4689181.53109</v>
      </c>
      <c r="N15844" s="258" t="s">
        <v>3960</v>
      </c>
      <c r="O15844" s="209" t="s">
        <v>3961</v>
      </c>
      <c r="P15844" s="259"/>
      <c r="Q15844" s="35"/>
      <c r="R15844" s="35"/>
    </row>
    <row r="15845" s="13" customFormat="1" ht="9.95" customHeight="1" spans="1:18">
      <c r="A15845" s="256" t="s">
        <v>3958</v>
      </c>
      <c r="B15845" s="209" t="s">
        <v>3959</v>
      </c>
      <c r="C15845" s="35" t="s">
        <v>266</v>
      </c>
      <c r="D15845" s="36">
        <v>3.57</v>
      </c>
      <c r="E15845" s="35" t="s">
        <v>1215</v>
      </c>
      <c r="F15845" s="35" t="s">
        <v>1215</v>
      </c>
      <c r="G15845" s="35"/>
      <c r="H15845" s="35" t="s">
        <v>1198</v>
      </c>
      <c r="I15845" s="35" t="s">
        <v>39</v>
      </c>
      <c r="J15845" s="209" t="s">
        <v>51</v>
      </c>
      <c r="K15845" s="209"/>
      <c r="L15845" s="239">
        <v>40379299.2681</v>
      </c>
      <c r="M15845" s="209">
        <v>4690031.19384</v>
      </c>
      <c r="N15845" s="258" t="s">
        <v>3960</v>
      </c>
      <c r="O15845" s="209" t="s">
        <v>3961</v>
      </c>
      <c r="P15845" s="259"/>
      <c r="Q15845" s="35"/>
      <c r="R15845" s="35"/>
    </row>
    <row r="15846" s="13" customFormat="1" ht="9.95" customHeight="1" spans="1:18">
      <c r="A15846" s="256" t="s">
        <v>3958</v>
      </c>
      <c r="B15846" s="209" t="s">
        <v>3959</v>
      </c>
      <c r="C15846" s="35" t="s">
        <v>677</v>
      </c>
      <c r="D15846" s="36">
        <v>5.47</v>
      </c>
      <c r="E15846" s="35" t="s">
        <v>1215</v>
      </c>
      <c r="F15846" s="35" t="s">
        <v>1215</v>
      </c>
      <c r="G15846" s="35"/>
      <c r="H15846" s="35" t="s">
        <v>1198</v>
      </c>
      <c r="I15846" s="35" t="s">
        <v>39</v>
      </c>
      <c r="J15846" s="209" t="s">
        <v>51</v>
      </c>
      <c r="K15846" s="209"/>
      <c r="L15846" s="239">
        <v>40379840.5508</v>
      </c>
      <c r="M15846" s="209">
        <v>4690623.59899</v>
      </c>
      <c r="N15846" s="258" t="s">
        <v>3960</v>
      </c>
      <c r="O15846" s="209" t="s">
        <v>3961</v>
      </c>
      <c r="P15846" s="259"/>
      <c r="Q15846" s="35"/>
      <c r="R15846" s="35"/>
    </row>
    <row r="15847" s="13" customFormat="1" ht="9.95" customHeight="1" spans="1:18">
      <c r="A15847" s="256" t="s">
        <v>3958</v>
      </c>
      <c r="B15847" s="209" t="s">
        <v>3959</v>
      </c>
      <c r="C15847" s="35" t="s">
        <v>3129</v>
      </c>
      <c r="D15847" s="36">
        <v>46.44</v>
      </c>
      <c r="E15847" s="35" t="s">
        <v>1215</v>
      </c>
      <c r="F15847" s="35" t="s">
        <v>1215</v>
      </c>
      <c r="G15847" s="35"/>
      <c r="H15847" s="35" t="s">
        <v>1198</v>
      </c>
      <c r="I15847" s="35" t="s">
        <v>39</v>
      </c>
      <c r="J15847" s="209" t="s">
        <v>51</v>
      </c>
      <c r="K15847" s="209"/>
      <c r="L15847" s="239">
        <v>40382792.1297</v>
      </c>
      <c r="M15847" s="209">
        <v>4688687.62526</v>
      </c>
      <c r="N15847" s="258" t="s">
        <v>3960</v>
      </c>
      <c r="O15847" s="209" t="s">
        <v>3961</v>
      </c>
      <c r="P15847" s="259"/>
      <c r="Q15847" s="35"/>
      <c r="R15847" s="35"/>
    </row>
    <row r="15848" s="13" customFormat="1" ht="9.95" customHeight="1" spans="1:18">
      <c r="A15848" s="256" t="s">
        <v>3958</v>
      </c>
      <c r="B15848" s="209" t="s">
        <v>3959</v>
      </c>
      <c r="C15848" s="35" t="s">
        <v>698</v>
      </c>
      <c r="D15848" s="36">
        <v>4.82</v>
      </c>
      <c r="E15848" s="35" t="s">
        <v>1215</v>
      </c>
      <c r="F15848" s="35" t="s">
        <v>1215</v>
      </c>
      <c r="G15848" s="35"/>
      <c r="H15848" s="35" t="s">
        <v>1198</v>
      </c>
      <c r="I15848" s="35" t="s">
        <v>39</v>
      </c>
      <c r="J15848" s="209" t="s">
        <v>51</v>
      </c>
      <c r="K15848" s="209"/>
      <c r="L15848" s="239">
        <v>40378233.6131</v>
      </c>
      <c r="M15848" s="209">
        <v>4689456.46621</v>
      </c>
      <c r="N15848" s="258" t="s">
        <v>3960</v>
      </c>
      <c r="O15848" s="209" t="s">
        <v>3961</v>
      </c>
      <c r="P15848" s="259"/>
      <c r="Q15848" s="35"/>
      <c r="R15848" s="35"/>
    </row>
    <row r="15849" s="13" customFormat="1" ht="9.95" customHeight="1" spans="1:18">
      <c r="A15849" s="256" t="s">
        <v>3958</v>
      </c>
      <c r="B15849" s="209" t="s">
        <v>3959</v>
      </c>
      <c r="C15849" s="35" t="s">
        <v>663</v>
      </c>
      <c r="D15849" s="36">
        <v>3.78</v>
      </c>
      <c r="E15849" s="35" t="s">
        <v>1215</v>
      </c>
      <c r="F15849" s="35" t="s">
        <v>1215</v>
      </c>
      <c r="G15849" s="35"/>
      <c r="H15849" s="35" t="s">
        <v>1198</v>
      </c>
      <c r="I15849" s="35" t="s">
        <v>39</v>
      </c>
      <c r="J15849" s="209" t="s">
        <v>51</v>
      </c>
      <c r="K15849" s="209"/>
      <c r="L15849" s="239">
        <v>40379486.7839</v>
      </c>
      <c r="M15849" s="209">
        <v>4690558.65523</v>
      </c>
      <c r="N15849" s="258" t="s">
        <v>3960</v>
      </c>
      <c r="O15849" s="209" t="s">
        <v>3961</v>
      </c>
      <c r="P15849" s="259"/>
      <c r="Q15849" s="35"/>
      <c r="R15849" s="35"/>
    </row>
    <row r="15850" s="13" customFormat="1" ht="9.95" customHeight="1" spans="1:18">
      <c r="A15850" s="256" t="s">
        <v>3958</v>
      </c>
      <c r="B15850" s="209" t="s">
        <v>3959</v>
      </c>
      <c r="C15850" s="35" t="s">
        <v>513</v>
      </c>
      <c r="D15850" s="36">
        <v>17.95</v>
      </c>
      <c r="E15850" s="35" t="s">
        <v>1215</v>
      </c>
      <c r="F15850" s="35" t="s">
        <v>1215</v>
      </c>
      <c r="G15850" s="35"/>
      <c r="H15850" s="35" t="s">
        <v>1198</v>
      </c>
      <c r="I15850" s="35" t="s">
        <v>39</v>
      </c>
      <c r="J15850" s="209" t="s">
        <v>51</v>
      </c>
      <c r="K15850" s="209"/>
      <c r="L15850" s="239">
        <v>40376343.0822</v>
      </c>
      <c r="M15850" s="209">
        <v>4690005.92807</v>
      </c>
      <c r="N15850" s="258" t="s">
        <v>3960</v>
      </c>
      <c r="O15850" s="209" t="s">
        <v>3961</v>
      </c>
      <c r="P15850" s="259"/>
      <c r="Q15850" s="35"/>
      <c r="R15850" s="35"/>
    </row>
    <row r="15851" s="13" customFormat="1" ht="9.95" customHeight="1" spans="1:18">
      <c r="A15851" s="256" t="s">
        <v>3958</v>
      </c>
      <c r="B15851" s="209" t="s">
        <v>3959</v>
      </c>
      <c r="C15851" s="35" t="s">
        <v>1842</v>
      </c>
      <c r="D15851" s="36">
        <v>0.75</v>
      </c>
      <c r="E15851" s="35" t="s">
        <v>1215</v>
      </c>
      <c r="F15851" s="35" t="s">
        <v>1215</v>
      </c>
      <c r="G15851" s="35"/>
      <c r="H15851" s="35" t="s">
        <v>1198</v>
      </c>
      <c r="I15851" s="35" t="s">
        <v>39</v>
      </c>
      <c r="J15851" s="209" t="s">
        <v>51</v>
      </c>
      <c r="K15851" s="209"/>
      <c r="L15851" s="239">
        <v>40379346.3569</v>
      </c>
      <c r="M15851" s="209">
        <v>4689716.2283</v>
      </c>
      <c r="N15851" s="258" t="s">
        <v>3960</v>
      </c>
      <c r="O15851" s="209" t="s">
        <v>3961</v>
      </c>
      <c r="P15851" s="259"/>
      <c r="Q15851" s="35"/>
      <c r="R15851" s="35"/>
    </row>
    <row r="15852" s="13" customFormat="1" ht="9.95" customHeight="1" spans="1:18">
      <c r="A15852" s="256" t="s">
        <v>3958</v>
      </c>
      <c r="B15852" s="209" t="s">
        <v>3959</v>
      </c>
      <c r="C15852" s="35" t="s">
        <v>2583</v>
      </c>
      <c r="D15852" s="36">
        <v>2.09</v>
      </c>
      <c r="E15852" s="35" t="s">
        <v>1215</v>
      </c>
      <c r="F15852" s="35" t="s">
        <v>1215</v>
      </c>
      <c r="G15852" s="35"/>
      <c r="H15852" s="35" t="s">
        <v>1198</v>
      </c>
      <c r="I15852" s="35" t="s">
        <v>39</v>
      </c>
      <c r="J15852" s="209" t="s">
        <v>51</v>
      </c>
      <c r="K15852" s="209"/>
      <c r="L15852" s="239">
        <v>40380280.0492</v>
      </c>
      <c r="M15852" s="209">
        <v>4688144.4518</v>
      </c>
      <c r="N15852" s="258" t="s">
        <v>3960</v>
      </c>
      <c r="O15852" s="209" t="s">
        <v>3961</v>
      </c>
      <c r="P15852" s="259"/>
      <c r="Q15852" s="35"/>
      <c r="R15852" s="35"/>
    </row>
    <row r="15853" s="13" customFormat="1" ht="9.95" customHeight="1" spans="1:18">
      <c r="A15853" s="256" t="s">
        <v>3958</v>
      </c>
      <c r="B15853" s="209" t="s">
        <v>3959</v>
      </c>
      <c r="C15853" s="35" t="s">
        <v>2571</v>
      </c>
      <c r="D15853" s="36">
        <v>0.26</v>
      </c>
      <c r="E15853" s="35" t="s">
        <v>1215</v>
      </c>
      <c r="F15853" s="35" t="s">
        <v>1215</v>
      </c>
      <c r="G15853" s="35"/>
      <c r="H15853" s="35" t="s">
        <v>1198</v>
      </c>
      <c r="I15853" s="35" t="s">
        <v>39</v>
      </c>
      <c r="J15853" s="209" t="s">
        <v>1102</v>
      </c>
      <c r="K15853" s="209"/>
      <c r="L15853" s="239">
        <v>40380089.3928</v>
      </c>
      <c r="M15853" s="209">
        <v>4688742.48871</v>
      </c>
      <c r="N15853" s="258" t="s">
        <v>3960</v>
      </c>
      <c r="O15853" s="209" t="s">
        <v>3961</v>
      </c>
      <c r="P15853" s="259"/>
      <c r="Q15853" s="35"/>
      <c r="R15853" s="35"/>
    </row>
    <row r="15854" s="13" customFormat="1" ht="9.95" customHeight="1" spans="1:18">
      <c r="A15854" s="256" t="s">
        <v>3958</v>
      </c>
      <c r="B15854" s="209" t="s">
        <v>3959</v>
      </c>
      <c r="C15854" s="35" t="s">
        <v>3413</v>
      </c>
      <c r="D15854" s="36">
        <v>19.63</v>
      </c>
      <c r="E15854" s="35" t="s">
        <v>1215</v>
      </c>
      <c r="F15854" s="35" t="s">
        <v>1215</v>
      </c>
      <c r="G15854" s="35"/>
      <c r="H15854" s="35" t="s">
        <v>1198</v>
      </c>
      <c r="I15854" s="35" t="s">
        <v>39</v>
      </c>
      <c r="J15854" s="209" t="s">
        <v>51</v>
      </c>
      <c r="K15854" s="209"/>
      <c r="L15854" s="239">
        <v>40380479.9019</v>
      </c>
      <c r="M15854" s="209">
        <v>4688847.52722</v>
      </c>
      <c r="N15854" s="258" t="s">
        <v>3960</v>
      </c>
      <c r="O15854" s="209" t="s">
        <v>3961</v>
      </c>
      <c r="P15854" s="259"/>
      <c r="Q15854" s="35"/>
      <c r="R15854" s="35"/>
    </row>
    <row r="15855" s="13" customFormat="1" ht="9.95" customHeight="1" spans="1:18">
      <c r="A15855" s="256" t="s">
        <v>3958</v>
      </c>
      <c r="B15855" s="209" t="s">
        <v>3959</v>
      </c>
      <c r="C15855" s="35" t="s">
        <v>866</v>
      </c>
      <c r="D15855" s="36">
        <v>0</v>
      </c>
      <c r="E15855" s="35" t="s">
        <v>1215</v>
      </c>
      <c r="F15855" s="35" t="s">
        <v>1215</v>
      </c>
      <c r="G15855" s="35"/>
      <c r="H15855" s="35" t="s">
        <v>1198</v>
      </c>
      <c r="I15855" s="35" t="s">
        <v>39</v>
      </c>
      <c r="J15855" s="209" t="s">
        <v>51</v>
      </c>
      <c r="K15855" s="209"/>
      <c r="L15855" s="239">
        <v>40380836.0942</v>
      </c>
      <c r="M15855" s="209">
        <v>4689384.79981</v>
      </c>
      <c r="N15855" s="258" t="s">
        <v>3960</v>
      </c>
      <c r="O15855" s="209" t="s">
        <v>3961</v>
      </c>
      <c r="P15855" s="259"/>
      <c r="Q15855" s="35"/>
      <c r="R15855" s="35"/>
    </row>
    <row r="15856" s="13" customFormat="1" ht="9.95" customHeight="1" spans="1:18">
      <c r="A15856" s="256" t="s">
        <v>3958</v>
      </c>
      <c r="B15856" s="209" t="s">
        <v>3959</v>
      </c>
      <c r="C15856" s="35" t="s">
        <v>2878</v>
      </c>
      <c r="D15856" s="36">
        <v>1.33</v>
      </c>
      <c r="E15856" s="35" t="s">
        <v>1215</v>
      </c>
      <c r="F15856" s="35" t="s">
        <v>1215</v>
      </c>
      <c r="G15856" s="35"/>
      <c r="H15856" s="35" t="s">
        <v>1198</v>
      </c>
      <c r="I15856" s="35" t="s">
        <v>39</v>
      </c>
      <c r="J15856" s="209" t="s">
        <v>51</v>
      </c>
      <c r="K15856" s="209"/>
      <c r="L15856" s="239">
        <v>40380565.8441</v>
      </c>
      <c r="M15856" s="209">
        <v>4689753.84647</v>
      </c>
      <c r="N15856" s="258" t="s">
        <v>3960</v>
      </c>
      <c r="O15856" s="209" t="s">
        <v>3961</v>
      </c>
      <c r="P15856" s="259"/>
      <c r="Q15856" s="35"/>
      <c r="R15856" s="35"/>
    </row>
    <row r="15857" s="13" customFormat="1" ht="9.95" customHeight="1" spans="1:18">
      <c r="A15857" s="256" t="s">
        <v>3958</v>
      </c>
      <c r="B15857" s="209" t="s">
        <v>3959</v>
      </c>
      <c r="C15857" s="35" t="s">
        <v>716</v>
      </c>
      <c r="D15857" s="36">
        <v>0.7</v>
      </c>
      <c r="E15857" s="35" t="s">
        <v>1215</v>
      </c>
      <c r="F15857" s="35" t="s">
        <v>1215</v>
      </c>
      <c r="G15857" s="35"/>
      <c r="H15857" s="35" t="s">
        <v>1198</v>
      </c>
      <c r="I15857" s="35" t="s">
        <v>39</v>
      </c>
      <c r="J15857" s="209" t="s">
        <v>51</v>
      </c>
      <c r="K15857" s="209"/>
      <c r="L15857" s="239">
        <v>40380850.5461</v>
      </c>
      <c r="M15857" s="209">
        <v>4689768.81633</v>
      </c>
      <c r="N15857" s="258" t="s">
        <v>3960</v>
      </c>
      <c r="O15857" s="209" t="s">
        <v>3961</v>
      </c>
      <c r="P15857" s="259"/>
      <c r="Q15857" s="35"/>
      <c r="R15857" s="35"/>
    </row>
    <row r="15858" s="13" customFormat="1" ht="9.95" customHeight="1" spans="1:18">
      <c r="A15858" s="256" t="s">
        <v>3958</v>
      </c>
      <c r="B15858" s="209" t="s">
        <v>3959</v>
      </c>
      <c r="C15858" s="35" t="s">
        <v>774</v>
      </c>
      <c r="D15858" s="36">
        <v>3.33</v>
      </c>
      <c r="E15858" s="35" t="s">
        <v>1215</v>
      </c>
      <c r="F15858" s="35" t="s">
        <v>1215</v>
      </c>
      <c r="G15858" s="35"/>
      <c r="H15858" s="35" t="s">
        <v>1198</v>
      </c>
      <c r="I15858" s="35" t="s">
        <v>39</v>
      </c>
      <c r="J15858" s="209" t="s">
        <v>184</v>
      </c>
      <c r="K15858" s="209"/>
      <c r="L15858" s="239">
        <v>40380622.6269</v>
      </c>
      <c r="M15858" s="209">
        <v>4690279.55806</v>
      </c>
      <c r="N15858" s="258" t="s">
        <v>3960</v>
      </c>
      <c r="O15858" s="209" t="s">
        <v>3961</v>
      </c>
      <c r="P15858" s="259"/>
      <c r="Q15858" s="35"/>
      <c r="R15858" s="35"/>
    </row>
    <row r="15859" s="13" customFormat="1" ht="9.95" customHeight="1" spans="1:18">
      <c r="A15859" s="256" t="s">
        <v>3958</v>
      </c>
      <c r="B15859" s="209" t="s">
        <v>3959</v>
      </c>
      <c r="C15859" s="35" t="s">
        <v>574</v>
      </c>
      <c r="D15859" s="36">
        <v>0.03</v>
      </c>
      <c r="E15859" s="35" t="s">
        <v>1215</v>
      </c>
      <c r="F15859" s="35" t="s">
        <v>1215</v>
      </c>
      <c r="G15859" s="35"/>
      <c r="H15859" s="35" t="s">
        <v>1099</v>
      </c>
      <c r="I15859" s="35" t="s">
        <v>39</v>
      </c>
      <c r="J15859" s="209" t="s">
        <v>183</v>
      </c>
      <c r="K15859" s="209"/>
      <c r="L15859" s="239">
        <v>40380191.3545</v>
      </c>
      <c r="M15859" s="209">
        <v>4690298.52147</v>
      </c>
      <c r="N15859" s="258" t="s">
        <v>3960</v>
      </c>
      <c r="O15859" s="209" t="s">
        <v>3961</v>
      </c>
      <c r="P15859" s="259"/>
      <c r="Q15859" s="35"/>
      <c r="R15859" s="35"/>
    </row>
    <row r="15860" s="13" customFormat="1" ht="9.95" customHeight="1" spans="1:18">
      <c r="A15860" s="256" t="s">
        <v>3958</v>
      </c>
      <c r="B15860" s="209" t="s">
        <v>3959</v>
      </c>
      <c r="C15860" s="35" t="s">
        <v>3111</v>
      </c>
      <c r="D15860" s="36">
        <v>4.83</v>
      </c>
      <c r="E15860" s="35" t="s">
        <v>1215</v>
      </c>
      <c r="F15860" s="35" t="s">
        <v>1215</v>
      </c>
      <c r="G15860" s="35"/>
      <c r="H15860" s="35" t="s">
        <v>1099</v>
      </c>
      <c r="I15860" s="35" t="s">
        <v>39</v>
      </c>
      <c r="J15860" s="209" t="s">
        <v>185</v>
      </c>
      <c r="K15860" s="209"/>
      <c r="L15860" s="239">
        <v>40380095.6149</v>
      </c>
      <c r="M15860" s="209">
        <v>4688444.03663</v>
      </c>
      <c r="N15860" s="258" t="s">
        <v>3960</v>
      </c>
      <c r="O15860" s="209" t="s">
        <v>3961</v>
      </c>
      <c r="P15860" s="259"/>
      <c r="Q15860" s="35"/>
      <c r="R15860" s="35"/>
    </row>
    <row r="15861" s="13" customFormat="1" ht="9.95" customHeight="1" spans="1:18">
      <c r="A15861" s="256" t="s">
        <v>3958</v>
      </c>
      <c r="B15861" s="209" t="s">
        <v>3959</v>
      </c>
      <c r="C15861" s="35" t="s">
        <v>2013</v>
      </c>
      <c r="D15861" s="36">
        <v>9.65</v>
      </c>
      <c r="E15861" s="35" t="s">
        <v>1215</v>
      </c>
      <c r="F15861" s="35" t="s">
        <v>1215</v>
      </c>
      <c r="G15861" s="35"/>
      <c r="H15861" s="35" t="s">
        <v>1099</v>
      </c>
      <c r="I15861" s="35" t="s">
        <v>39</v>
      </c>
      <c r="J15861" s="209" t="s">
        <v>185</v>
      </c>
      <c r="K15861" s="209"/>
      <c r="L15861" s="239">
        <v>40376544.6418</v>
      </c>
      <c r="M15861" s="209">
        <v>4688851.66357</v>
      </c>
      <c r="N15861" s="258" t="s">
        <v>3960</v>
      </c>
      <c r="O15861" s="209" t="s">
        <v>3961</v>
      </c>
      <c r="P15861" s="259"/>
      <c r="Q15861" s="35"/>
      <c r="R15861" s="35"/>
    </row>
    <row r="15862" s="13" customFormat="1" ht="9.95" customHeight="1" spans="1:18">
      <c r="A15862" s="256" t="s">
        <v>3958</v>
      </c>
      <c r="B15862" s="209" t="s">
        <v>3959</v>
      </c>
      <c r="C15862" s="35" t="s">
        <v>728</v>
      </c>
      <c r="D15862" s="36">
        <v>7</v>
      </c>
      <c r="E15862" s="35" t="s">
        <v>1215</v>
      </c>
      <c r="F15862" s="35" t="s">
        <v>1215</v>
      </c>
      <c r="G15862" s="35"/>
      <c r="H15862" s="35" t="s">
        <v>1099</v>
      </c>
      <c r="I15862" s="35" t="s">
        <v>39</v>
      </c>
      <c r="J15862" s="209" t="s">
        <v>183</v>
      </c>
      <c r="K15862" s="209"/>
      <c r="L15862" s="239">
        <v>40379997.2226</v>
      </c>
      <c r="M15862" s="209">
        <v>4690151.30238</v>
      </c>
      <c r="N15862" s="258" t="s">
        <v>3960</v>
      </c>
      <c r="O15862" s="209" t="s">
        <v>3961</v>
      </c>
      <c r="P15862" s="259"/>
      <c r="Q15862" s="35"/>
      <c r="R15862" s="35"/>
    </row>
    <row r="15863" s="13" customFormat="1" ht="9.95" customHeight="1" spans="1:18">
      <c r="A15863" s="256" t="s">
        <v>3958</v>
      </c>
      <c r="B15863" s="209" t="s">
        <v>3959</v>
      </c>
      <c r="C15863" s="35" t="s">
        <v>495</v>
      </c>
      <c r="D15863" s="36">
        <v>34.39</v>
      </c>
      <c r="E15863" s="35" t="s">
        <v>1215</v>
      </c>
      <c r="F15863" s="35" t="s">
        <v>1226</v>
      </c>
      <c r="G15863" s="35" t="s">
        <v>3962</v>
      </c>
      <c r="H15863" s="35" t="s">
        <v>1198</v>
      </c>
      <c r="I15863" s="35" t="s">
        <v>39</v>
      </c>
      <c r="J15863" s="209" t="s">
        <v>51</v>
      </c>
      <c r="K15863" s="209"/>
      <c r="L15863" s="239">
        <v>40379841.5408</v>
      </c>
      <c r="M15863" s="209">
        <v>4690010.27081</v>
      </c>
      <c r="N15863" s="258" t="s">
        <v>3960</v>
      </c>
      <c r="O15863" s="209" t="s">
        <v>3961</v>
      </c>
      <c r="P15863" s="259"/>
      <c r="Q15863" s="35"/>
      <c r="R15863" s="35"/>
    </row>
    <row r="15864" s="13" customFormat="1" ht="9.95" customHeight="1" spans="1:18">
      <c r="A15864" s="256" t="s">
        <v>3958</v>
      </c>
      <c r="B15864" s="209" t="s">
        <v>3959</v>
      </c>
      <c r="C15864" s="35" t="s">
        <v>579</v>
      </c>
      <c r="D15864" s="36">
        <v>25.4</v>
      </c>
      <c r="E15864" s="35" t="s">
        <v>1215</v>
      </c>
      <c r="F15864" s="35" t="s">
        <v>1226</v>
      </c>
      <c r="G15864" s="35" t="s">
        <v>3962</v>
      </c>
      <c r="H15864" s="35" t="s">
        <v>1198</v>
      </c>
      <c r="I15864" s="35" t="s">
        <v>39</v>
      </c>
      <c r="J15864" s="209" t="s">
        <v>51</v>
      </c>
      <c r="K15864" s="209"/>
      <c r="L15864" s="239">
        <v>40379513.7771</v>
      </c>
      <c r="M15864" s="209">
        <v>4690061.41139</v>
      </c>
      <c r="N15864" s="258" t="s">
        <v>3960</v>
      </c>
      <c r="O15864" s="209" t="s">
        <v>3961</v>
      </c>
      <c r="P15864" s="259"/>
      <c r="Q15864" s="35"/>
      <c r="R15864" s="35"/>
    </row>
    <row r="15865" s="13" customFormat="1" ht="9.95" customHeight="1" spans="1:18">
      <c r="A15865" s="256" t="s">
        <v>3958</v>
      </c>
      <c r="B15865" s="209" t="s">
        <v>3959</v>
      </c>
      <c r="C15865" s="35" t="s">
        <v>2675</v>
      </c>
      <c r="D15865" s="36">
        <v>17.07</v>
      </c>
      <c r="E15865" s="35" t="s">
        <v>1215</v>
      </c>
      <c r="F15865" s="35" t="s">
        <v>1226</v>
      </c>
      <c r="G15865" s="35" t="s">
        <v>3963</v>
      </c>
      <c r="H15865" s="35" t="s">
        <v>1802</v>
      </c>
      <c r="I15865" s="35" t="s">
        <v>39</v>
      </c>
      <c r="J15865" s="209" t="s">
        <v>51</v>
      </c>
      <c r="K15865" s="209"/>
      <c r="L15865" s="239">
        <v>40377562.9972</v>
      </c>
      <c r="M15865" s="209">
        <v>4688892.08319</v>
      </c>
      <c r="N15865" s="258" t="s">
        <v>3960</v>
      </c>
      <c r="O15865" s="209" t="s">
        <v>3961</v>
      </c>
      <c r="P15865" s="259"/>
      <c r="Q15865" s="35"/>
      <c r="R15865" s="35"/>
    </row>
    <row r="15866" s="13" customFormat="1" ht="9.95" customHeight="1" spans="1:18">
      <c r="A15866" s="256" t="s">
        <v>3958</v>
      </c>
      <c r="B15866" s="209" t="s">
        <v>3959</v>
      </c>
      <c r="C15866" s="35" t="s">
        <v>830</v>
      </c>
      <c r="D15866" s="36">
        <v>26.27</v>
      </c>
      <c r="E15866" s="35" t="s">
        <v>1215</v>
      </c>
      <c r="F15866" s="35" t="s">
        <v>1226</v>
      </c>
      <c r="G15866" s="35" t="s">
        <v>3964</v>
      </c>
      <c r="H15866" s="35" t="s">
        <v>1198</v>
      </c>
      <c r="I15866" s="35" t="s">
        <v>39</v>
      </c>
      <c r="J15866" s="209" t="s">
        <v>51</v>
      </c>
      <c r="K15866" s="209"/>
      <c r="L15866" s="239">
        <v>40376240.2437</v>
      </c>
      <c r="M15866" s="209">
        <v>4689260.1468</v>
      </c>
      <c r="N15866" s="258" t="s">
        <v>3960</v>
      </c>
      <c r="O15866" s="209" t="s">
        <v>3961</v>
      </c>
      <c r="P15866" s="259"/>
      <c r="Q15866" s="35"/>
      <c r="R15866" s="35"/>
    </row>
    <row r="15867" s="13" customFormat="1" ht="9.95" customHeight="1" spans="1:18">
      <c r="A15867" s="256" t="s">
        <v>3958</v>
      </c>
      <c r="B15867" s="209" t="s">
        <v>3959</v>
      </c>
      <c r="C15867" s="35" t="s">
        <v>2442</v>
      </c>
      <c r="D15867" s="36">
        <v>12.79</v>
      </c>
      <c r="E15867" s="35" t="s">
        <v>1215</v>
      </c>
      <c r="F15867" s="35" t="s">
        <v>1226</v>
      </c>
      <c r="G15867" s="35" t="s">
        <v>3965</v>
      </c>
      <c r="H15867" s="35" t="s">
        <v>1198</v>
      </c>
      <c r="I15867" s="35" t="s">
        <v>39</v>
      </c>
      <c r="J15867" s="209" t="s">
        <v>51</v>
      </c>
      <c r="K15867" s="209"/>
      <c r="L15867" s="239">
        <v>40380732.3086</v>
      </c>
      <c r="M15867" s="209">
        <v>4688583.92356</v>
      </c>
      <c r="N15867" s="258" t="s">
        <v>3960</v>
      </c>
      <c r="O15867" s="209" t="s">
        <v>3961</v>
      </c>
      <c r="P15867" s="259"/>
      <c r="Q15867" s="35"/>
      <c r="R15867" s="35"/>
    </row>
    <row r="15868" s="13" customFormat="1" ht="9.95" customHeight="1" spans="1:18">
      <c r="A15868" s="256" t="s">
        <v>3958</v>
      </c>
      <c r="B15868" s="209" t="s">
        <v>3959</v>
      </c>
      <c r="C15868" s="35" t="s">
        <v>2589</v>
      </c>
      <c r="D15868" s="36">
        <v>21.52</v>
      </c>
      <c r="E15868" s="35" t="s">
        <v>1215</v>
      </c>
      <c r="F15868" s="35" t="s">
        <v>1226</v>
      </c>
      <c r="G15868" s="35" t="s">
        <v>3966</v>
      </c>
      <c r="H15868" s="35" t="s">
        <v>1198</v>
      </c>
      <c r="I15868" s="35" t="s">
        <v>39</v>
      </c>
      <c r="J15868" s="209" t="s">
        <v>51</v>
      </c>
      <c r="K15868" s="209"/>
      <c r="L15868" s="239">
        <v>40380555.6829</v>
      </c>
      <c r="M15868" s="209">
        <v>4688390.79355</v>
      </c>
      <c r="N15868" s="258" t="s">
        <v>3960</v>
      </c>
      <c r="O15868" s="209" t="s">
        <v>3961</v>
      </c>
      <c r="P15868" s="259"/>
      <c r="Q15868" s="35"/>
      <c r="R15868" s="35"/>
    </row>
    <row r="15869" s="13" customFormat="1" ht="9.95" customHeight="1" spans="1:18">
      <c r="A15869" s="256" t="s">
        <v>3958</v>
      </c>
      <c r="B15869" s="209" t="s">
        <v>3959</v>
      </c>
      <c r="C15869" s="35" t="s">
        <v>2589</v>
      </c>
      <c r="D15869" s="36">
        <v>84.76</v>
      </c>
      <c r="E15869" s="35" t="s">
        <v>1215</v>
      </c>
      <c r="F15869" s="35" t="s">
        <v>1226</v>
      </c>
      <c r="G15869" s="35" t="s">
        <v>3965</v>
      </c>
      <c r="H15869" s="35" t="s">
        <v>1198</v>
      </c>
      <c r="I15869" s="35" t="s">
        <v>39</v>
      </c>
      <c r="J15869" s="209" t="s">
        <v>51</v>
      </c>
      <c r="K15869" s="209"/>
      <c r="L15869" s="239">
        <v>40380718.8356</v>
      </c>
      <c r="M15869" s="209">
        <v>4688763.73705</v>
      </c>
      <c r="N15869" s="258" t="s">
        <v>3960</v>
      </c>
      <c r="O15869" s="209" t="s">
        <v>3961</v>
      </c>
      <c r="P15869" s="259"/>
      <c r="Q15869" s="35"/>
      <c r="R15869" s="35"/>
    </row>
    <row r="15870" s="13" customFormat="1" ht="9.95" customHeight="1" spans="1:18">
      <c r="A15870" s="256" t="s">
        <v>3958</v>
      </c>
      <c r="B15870" s="209" t="s">
        <v>3959</v>
      </c>
      <c r="C15870" s="35" t="s">
        <v>1578</v>
      </c>
      <c r="D15870" s="36">
        <v>26.42</v>
      </c>
      <c r="E15870" s="35" t="s">
        <v>1215</v>
      </c>
      <c r="F15870" s="35" t="s">
        <v>1226</v>
      </c>
      <c r="G15870" s="35" t="s">
        <v>3963</v>
      </c>
      <c r="H15870" s="35" t="s">
        <v>1802</v>
      </c>
      <c r="I15870" s="35" t="s">
        <v>39</v>
      </c>
      <c r="J15870" s="209" t="s">
        <v>51</v>
      </c>
      <c r="K15870" s="209"/>
      <c r="L15870" s="239">
        <v>40377653.1688</v>
      </c>
      <c r="M15870" s="209">
        <v>4688980.67033</v>
      </c>
      <c r="N15870" s="258" t="s">
        <v>3960</v>
      </c>
      <c r="O15870" s="209" t="s">
        <v>3961</v>
      </c>
      <c r="P15870" s="259"/>
      <c r="Q15870" s="35"/>
      <c r="R15870" s="35"/>
    </row>
    <row r="15871" s="13" customFormat="1" ht="9.95" customHeight="1" spans="1:18">
      <c r="A15871" s="256" t="s">
        <v>3958</v>
      </c>
      <c r="B15871" s="209" t="s">
        <v>3959</v>
      </c>
      <c r="C15871" s="35" t="s">
        <v>1616</v>
      </c>
      <c r="D15871" s="36">
        <v>1.55</v>
      </c>
      <c r="E15871" s="35" t="s">
        <v>1215</v>
      </c>
      <c r="F15871" s="35" t="s">
        <v>1226</v>
      </c>
      <c r="G15871" s="35" t="s">
        <v>3967</v>
      </c>
      <c r="H15871" s="35" t="s">
        <v>1198</v>
      </c>
      <c r="I15871" s="35" t="s">
        <v>39</v>
      </c>
      <c r="J15871" s="209" t="s">
        <v>51</v>
      </c>
      <c r="K15871" s="209"/>
      <c r="L15871" s="239">
        <v>40378335.756</v>
      </c>
      <c r="M15871" s="209">
        <v>4689625.17557</v>
      </c>
      <c r="N15871" s="258" t="s">
        <v>3960</v>
      </c>
      <c r="O15871" s="209" t="s">
        <v>3961</v>
      </c>
      <c r="P15871" s="259"/>
      <c r="Q15871" s="35"/>
      <c r="R15871" s="35"/>
    </row>
    <row r="15872" s="13" customFormat="1" ht="9.95" customHeight="1" spans="1:18">
      <c r="A15872" s="256" t="s">
        <v>3958</v>
      </c>
      <c r="B15872" s="209" t="s">
        <v>3959</v>
      </c>
      <c r="C15872" s="35" t="s">
        <v>1616</v>
      </c>
      <c r="D15872" s="36">
        <v>96.1</v>
      </c>
      <c r="E15872" s="35" t="s">
        <v>1215</v>
      </c>
      <c r="F15872" s="35" t="s">
        <v>1226</v>
      </c>
      <c r="G15872" s="35" t="s">
        <v>3968</v>
      </c>
      <c r="H15872" s="35" t="s">
        <v>1198</v>
      </c>
      <c r="I15872" s="35" t="s">
        <v>39</v>
      </c>
      <c r="J15872" s="209" t="s">
        <v>51</v>
      </c>
      <c r="K15872" s="209"/>
      <c r="L15872" s="239">
        <v>40378104.1192</v>
      </c>
      <c r="M15872" s="209">
        <v>4689772.69271</v>
      </c>
      <c r="N15872" s="258" t="s">
        <v>3960</v>
      </c>
      <c r="O15872" s="209" t="s">
        <v>3961</v>
      </c>
      <c r="P15872" s="259"/>
      <c r="Q15872" s="35"/>
      <c r="R15872" s="35"/>
    </row>
    <row r="15873" s="13" customFormat="1" ht="9.95" customHeight="1" spans="1:18">
      <c r="A15873" s="256" t="s">
        <v>3958</v>
      </c>
      <c r="B15873" s="209" t="s">
        <v>3959</v>
      </c>
      <c r="C15873" s="35" t="s">
        <v>3797</v>
      </c>
      <c r="D15873" s="36">
        <v>49.28</v>
      </c>
      <c r="E15873" s="35" t="s">
        <v>1215</v>
      </c>
      <c r="F15873" s="35" t="s">
        <v>1226</v>
      </c>
      <c r="G15873" s="35" t="s">
        <v>3969</v>
      </c>
      <c r="H15873" s="35" t="s">
        <v>1198</v>
      </c>
      <c r="I15873" s="35" t="s">
        <v>39</v>
      </c>
      <c r="J15873" s="209" t="s">
        <v>51</v>
      </c>
      <c r="K15873" s="209"/>
      <c r="L15873" s="239">
        <v>40380545.0069</v>
      </c>
      <c r="M15873" s="209">
        <v>4687892.99594</v>
      </c>
      <c r="N15873" s="258" t="s">
        <v>3960</v>
      </c>
      <c r="O15873" s="209" t="s">
        <v>3961</v>
      </c>
      <c r="P15873" s="259"/>
      <c r="Q15873" s="35"/>
      <c r="R15873" s="35"/>
    </row>
    <row r="15874" s="13" customFormat="1" ht="9.95" customHeight="1" spans="1:18">
      <c r="A15874" s="256" t="s">
        <v>3958</v>
      </c>
      <c r="B15874" s="209" t="s">
        <v>3959</v>
      </c>
      <c r="C15874" s="35" t="s">
        <v>725</v>
      </c>
      <c r="D15874" s="36">
        <v>19.85</v>
      </c>
      <c r="E15874" s="35" t="s">
        <v>1215</v>
      </c>
      <c r="F15874" s="35" t="s">
        <v>1226</v>
      </c>
      <c r="G15874" s="35" t="s">
        <v>3970</v>
      </c>
      <c r="H15874" s="35" t="s">
        <v>1198</v>
      </c>
      <c r="I15874" s="35" t="s">
        <v>39</v>
      </c>
      <c r="J15874" s="209" t="s">
        <v>51</v>
      </c>
      <c r="K15874" s="209"/>
      <c r="L15874" s="239">
        <v>40377335.7353</v>
      </c>
      <c r="M15874" s="209">
        <v>4690062.61068</v>
      </c>
      <c r="N15874" s="258" t="s">
        <v>3960</v>
      </c>
      <c r="O15874" s="209" t="s">
        <v>3961</v>
      </c>
      <c r="P15874" s="259"/>
      <c r="Q15874" s="35"/>
      <c r="R15874" s="35"/>
    </row>
    <row r="15875" s="13" customFormat="1" ht="9.95" customHeight="1" spans="1:18">
      <c r="A15875" s="256" t="s">
        <v>3958</v>
      </c>
      <c r="B15875" s="209" t="s">
        <v>3959</v>
      </c>
      <c r="C15875" s="35" t="s">
        <v>1179</v>
      </c>
      <c r="D15875" s="36">
        <v>16.36</v>
      </c>
      <c r="E15875" s="35" t="s">
        <v>1215</v>
      </c>
      <c r="F15875" s="35" t="s">
        <v>1226</v>
      </c>
      <c r="G15875" s="35" t="s">
        <v>3963</v>
      </c>
      <c r="H15875" s="35" t="s">
        <v>1198</v>
      </c>
      <c r="I15875" s="35" t="s">
        <v>39</v>
      </c>
      <c r="J15875" s="209" t="s">
        <v>51</v>
      </c>
      <c r="K15875" s="209"/>
      <c r="L15875" s="239">
        <v>40377555.3787</v>
      </c>
      <c r="M15875" s="209">
        <v>4688983.29484</v>
      </c>
      <c r="N15875" s="258" t="s">
        <v>3960</v>
      </c>
      <c r="O15875" s="209" t="s">
        <v>3961</v>
      </c>
      <c r="P15875" s="259"/>
      <c r="Q15875" s="35"/>
      <c r="R15875" s="35"/>
    </row>
    <row r="15876" s="13" customFormat="1" ht="9.95" customHeight="1" spans="1:18">
      <c r="A15876" s="256" t="s">
        <v>3958</v>
      </c>
      <c r="B15876" s="209" t="s">
        <v>3959</v>
      </c>
      <c r="C15876" s="35" t="s">
        <v>1009</v>
      </c>
      <c r="D15876" s="36">
        <v>7.72</v>
      </c>
      <c r="E15876" s="35" t="s">
        <v>1215</v>
      </c>
      <c r="F15876" s="35" t="s">
        <v>1226</v>
      </c>
      <c r="G15876" s="35" t="s">
        <v>3963</v>
      </c>
      <c r="H15876" s="35" t="s">
        <v>1802</v>
      </c>
      <c r="I15876" s="35" t="s">
        <v>39</v>
      </c>
      <c r="J15876" s="209" t="s">
        <v>40</v>
      </c>
      <c r="K15876" s="209"/>
      <c r="L15876" s="239">
        <v>40377695.9966</v>
      </c>
      <c r="M15876" s="209">
        <v>4689183.79824</v>
      </c>
      <c r="N15876" s="258" t="s">
        <v>3960</v>
      </c>
      <c r="O15876" s="209" t="s">
        <v>3961</v>
      </c>
      <c r="P15876" s="259"/>
      <c r="Q15876" s="35"/>
      <c r="R15876" s="35"/>
    </row>
    <row r="15877" s="13" customFormat="1" ht="9.95" customHeight="1" spans="1:18">
      <c r="A15877" s="256" t="s">
        <v>3958</v>
      </c>
      <c r="B15877" s="209" t="s">
        <v>3959</v>
      </c>
      <c r="C15877" s="35" t="s">
        <v>1058</v>
      </c>
      <c r="D15877" s="36">
        <v>2.87</v>
      </c>
      <c r="E15877" s="35" t="s">
        <v>1215</v>
      </c>
      <c r="F15877" s="35" t="s">
        <v>1226</v>
      </c>
      <c r="G15877" s="35" t="s">
        <v>3964</v>
      </c>
      <c r="H15877" s="35" t="s">
        <v>1198</v>
      </c>
      <c r="I15877" s="35" t="s">
        <v>39</v>
      </c>
      <c r="J15877" s="209" t="s">
        <v>51</v>
      </c>
      <c r="K15877" s="209"/>
      <c r="L15877" s="239">
        <v>40376106.0051</v>
      </c>
      <c r="M15877" s="209">
        <v>4689280.35555</v>
      </c>
      <c r="N15877" s="258" t="s">
        <v>3960</v>
      </c>
      <c r="O15877" s="209" t="s">
        <v>3961</v>
      </c>
      <c r="P15877" s="259"/>
      <c r="Q15877" s="35"/>
      <c r="R15877" s="35"/>
    </row>
    <row r="15878" s="13" customFormat="1" ht="9.95" customHeight="1" spans="1:18">
      <c r="A15878" s="256" t="s">
        <v>3958</v>
      </c>
      <c r="B15878" s="209" t="s">
        <v>3959</v>
      </c>
      <c r="C15878" s="35" t="s">
        <v>684</v>
      </c>
      <c r="D15878" s="36">
        <v>0.29</v>
      </c>
      <c r="E15878" s="35" t="s">
        <v>1215</v>
      </c>
      <c r="F15878" s="35" t="s">
        <v>1226</v>
      </c>
      <c r="G15878" s="35" t="s">
        <v>3970</v>
      </c>
      <c r="H15878" s="35" t="s">
        <v>1198</v>
      </c>
      <c r="I15878" s="35" t="s">
        <v>39</v>
      </c>
      <c r="J15878" s="209" t="s">
        <v>51</v>
      </c>
      <c r="K15878" s="209"/>
      <c r="L15878" s="239">
        <v>40376667.6059</v>
      </c>
      <c r="M15878" s="209">
        <v>4689533.54143</v>
      </c>
      <c r="N15878" s="258" t="s">
        <v>3960</v>
      </c>
      <c r="O15878" s="209" t="s">
        <v>3961</v>
      </c>
      <c r="P15878" s="259"/>
      <c r="Q15878" s="35"/>
      <c r="R15878" s="35"/>
    </row>
    <row r="15879" s="13" customFormat="1" ht="9.95" customHeight="1" spans="1:18">
      <c r="A15879" s="256" t="s">
        <v>3958</v>
      </c>
      <c r="B15879" s="209" t="s">
        <v>3959</v>
      </c>
      <c r="C15879" s="35" t="s">
        <v>2843</v>
      </c>
      <c r="D15879" s="36">
        <v>23.86</v>
      </c>
      <c r="E15879" s="35" t="s">
        <v>1215</v>
      </c>
      <c r="F15879" s="35" t="s">
        <v>1226</v>
      </c>
      <c r="G15879" s="35" t="s">
        <v>3971</v>
      </c>
      <c r="H15879" s="35" t="s">
        <v>1198</v>
      </c>
      <c r="I15879" s="35" t="s">
        <v>39</v>
      </c>
      <c r="J15879" s="209" t="s">
        <v>51</v>
      </c>
      <c r="K15879" s="209"/>
      <c r="L15879" s="239">
        <v>40380574.685</v>
      </c>
      <c r="M15879" s="209">
        <v>4687702.44882</v>
      </c>
      <c r="N15879" s="258" t="s">
        <v>3960</v>
      </c>
      <c r="O15879" s="209" t="s">
        <v>3961</v>
      </c>
      <c r="P15879" s="259"/>
      <c r="Q15879" s="35"/>
      <c r="R15879" s="35"/>
    </row>
    <row r="15880" s="13" customFormat="1" ht="9.95" customHeight="1" spans="1:18">
      <c r="A15880" s="256" t="s">
        <v>3958</v>
      </c>
      <c r="B15880" s="209" t="s">
        <v>3959</v>
      </c>
      <c r="C15880" s="35" t="s">
        <v>3173</v>
      </c>
      <c r="D15880" s="36">
        <v>13.05</v>
      </c>
      <c r="E15880" s="35" t="s">
        <v>1215</v>
      </c>
      <c r="F15880" s="35" t="s">
        <v>1226</v>
      </c>
      <c r="G15880" s="35" t="s">
        <v>3964</v>
      </c>
      <c r="H15880" s="35" t="s">
        <v>1198</v>
      </c>
      <c r="I15880" s="35" t="s">
        <v>39</v>
      </c>
      <c r="J15880" s="209" t="s">
        <v>51</v>
      </c>
      <c r="K15880" s="209"/>
      <c r="L15880" s="239">
        <v>40376305.4335</v>
      </c>
      <c r="M15880" s="209">
        <v>4689031.78738</v>
      </c>
      <c r="N15880" s="258" t="s">
        <v>3960</v>
      </c>
      <c r="O15880" s="209" t="s">
        <v>3961</v>
      </c>
      <c r="P15880" s="259"/>
      <c r="Q15880" s="35"/>
      <c r="R15880" s="35"/>
    </row>
    <row r="15881" s="13" customFormat="1" ht="9.95" customHeight="1" spans="1:18">
      <c r="A15881" s="256" t="s">
        <v>3958</v>
      </c>
      <c r="B15881" s="209" t="s">
        <v>3959</v>
      </c>
      <c r="C15881" s="35" t="s">
        <v>874</v>
      </c>
      <c r="D15881" s="36">
        <v>31.97</v>
      </c>
      <c r="E15881" s="35" t="s">
        <v>1215</v>
      </c>
      <c r="F15881" s="35" t="s">
        <v>1226</v>
      </c>
      <c r="G15881" s="35" t="s">
        <v>3972</v>
      </c>
      <c r="H15881" s="35" t="s">
        <v>1198</v>
      </c>
      <c r="I15881" s="35" t="s">
        <v>39</v>
      </c>
      <c r="J15881" s="209" t="s">
        <v>51</v>
      </c>
      <c r="K15881" s="209"/>
      <c r="L15881" s="239">
        <v>40380849.1694</v>
      </c>
      <c r="M15881" s="209">
        <v>4689517.26457</v>
      </c>
      <c r="N15881" s="258" t="s">
        <v>3960</v>
      </c>
      <c r="O15881" s="209" t="s">
        <v>3961</v>
      </c>
      <c r="P15881" s="259"/>
      <c r="Q15881" s="35"/>
      <c r="R15881" s="35"/>
    </row>
    <row r="15882" s="13" customFormat="1" ht="9.95" customHeight="1" spans="1:18">
      <c r="A15882" s="256" t="s">
        <v>3958</v>
      </c>
      <c r="B15882" s="209" t="s">
        <v>3959</v>
      </c>
      <c r="C15882" s="35" t="s">
        <v>966</v>
      </c>
      <c r="D15882" s="36">
        <v>55.68</v>
      </c>
      <c r="E15882" s="35" t="s">
        <v>1215</v>
      </c>
      <c r="F15882" s="35" t="s">
        <v>1226</v>
      </c>
      <c r="G15882" s="35" t="s">
        <v>3963</v>
      </c>
      <c r="H15882" s="35" t="s">
        <v>1198</v>
      </c>
      <c r="I15882" s="35" t="s">
        <v>39</v>
      </c>
      <c r="J15882" s="209" t="s">
        <v>51</v>
      </c>
      <c r="K15882" s="209"/>
      <c r="L15882" s="239">
        <v>40377859.8485</v>
      </c>
      <c r="M15882" s="209">
        <v>4689139.65719</v>
      </c>
      <c r="N15882" s="258" t="s">
        <v>3960</v>
      </c>
      <c r="O15882" s="209" t="s">
        <v>3961</v>
      </c>
      <c r="P15882" s="259"/>
      <c r="Q15882" s="35"/>
      <c r="R15882" s="35"/>
    </row>
    <row r="15883" s="13" customFormat="1" ht="9.95" customHeight="1" spans="1:18">
      <c r="A15883" s="256" t="s">
        <v>3958</v>
      </c>
      <c r="B15883" s="209" t="s">
        <v>3959</v>
      </c>
      <c r="C15883" s="35" t="s">
        <v>966</v>
      </c>
      <c r="D15883" s="36">
        <v>0.07</v>
      </c>
      <c r="E15883" s="35" t="s">
        <v>1215</v>
      </c>
      <c r="F15883" s="35" t="s">
        <v>1226</v>
      </c>
      <c r="G15883" s="35" t="s">
        <v>3970</v>
      </c>
      <c r="H15883" s="35" t="s">
        <v>1198</v>
      </c>
      <c r="I15883" s="35" t="s">
        <v>39</v>
      </c>
      <c r="J15883" s="209" t="s">
        <v>51</v>
      </c>
      <c r="K15883" s="209"/>
      <c r="L15883" s="239">
        <v>40377792.0058</v>
      </c>
      <c r="M15883" s="209">
        <v>4689232.34974</v>
      </c>
      <c r="N15883" s="258" t="s">
        <v>3960</v>
      </c>
      <c r="O15883" s="209" t="s">
        <v>3961</v>
      </c>
      <c r="P15883" s="259"/>
      <c r="Q15883" s="35"/>
      <c r="R15883" s="35"/>
    </row>
    <row r="15884" s="13" customFormat="1" ht="9.95" customHeight="1" spans="1:18">
      <c r="A15884" s="256" t="s">
        <v>3958</v>
      </c>
      <c r="B15884" s="209" t="s">
        <v>3959</v>
      </c>
      <c r="C15884" s="35" t="s">
        <v>1587</v>
      </c>
      <c r="D15884" s="36">
        <v>20.07</v>
      </c>
      <c r="E15884" s="35" t="s">
        <v>1215</v>
      </c>
      <c r="F15884" s="35" t="s">
        <v>1226</v>
      </c>
      <c r="G15884" s="35" t="s">
        <v>3963</v>
      </c>
      <c r="H15884" s="35" t="s">
        <v>1802</v>
      </c>
      <c r="I15884" s="35" t="s">
        <v>39</v>
      </c>
      <c r="J15884" s="209" t="s">
        <v>51</v>
      </c>
      <c r="K15884" s="209"/>
      <c r="L15884" s="239">
        <v>40377594.4192</v>
      </c>
      <c r="M15884" s="209">
        <v>4688722.65919</v>
      </c>
      <c r="N15884" s="258" t="s">
        <v>3960</v>
      </c>
      <c r="O15884" s="209" t="s">
        <v>3961</v>
      </c>
      <c r="P15884" s="259"/>
      <c r="Q15884" s="35"/>
      <c r="R15884" s="35"/>
    </row>
    <row r="15885" s="13" customFormat="1" ht="9.95" customHeight="1" spans="1:18">
      <c r="A15885" s="256" t="s">
        <v>3958</v>
      </c>
      <c r="B15885" s="209" t="s">
        <v>3959</v>
      </c>
      <c r="C15885" s="35" t="s">
        <v>986</v>
      </c>
      <c r="D15885" s="36">
        <v>25.25</v>
      </c>
      <c r="E15885" s="35" t="s">
        <v>1215</v>
      </c>
      <c r="F15885" s="35" t="s">
        <v>1226</v>
      </c>
      <c r="G15885" s="35" t="s">
        <v>3972</v>
      </c>
      <c r="H15885" s="35" t="s">
        <v>1198</v>
      </c>
      <c r="I15885" s="35" t="s">
        <v>39</v>
      </c>
      <c r="J15885" s="209" t="s">
        <v>51</v>
      </c>
      <c r="K15885" s="209"/>
      <c r="L15885" s="239">
        <v>40380901.9132</v>
      </c>
      <c r="M15885" s="209">
        <v>4689662.73237</v>
      </c>
      <c r="N15885" s="258" t="s">
        <v>3960</v>
      </c>
      <c r="O15885" s="209" t="s">
        <v>3961</v>
      </c>
      <c r="P15885" s="259"/>
      <c r="Q15885" s="35"/>
      <c r="R15885" s="35"/>
    </row>
    <row r="15886" s="13" customFormat="1" ht="9.95" customHeight="1" spans="1:18">
      <c r="A15886" s="256" t="s">
        <v>3958</v>
      </c>
      <c r="B15886" s="209" t="s">
        <v>3959</v>
      </c>
      <c r="C15886" s="35" t="s">
        <v>2083</v>
      </c>
      <c r="D15886" s="36">
        <v>17.79</v>
      </c>
      <c r="E15886" s="35" t="s">
        <v>1215</v>
      </c>
      <c r="F15886" s="35" t="s">
        <v>1226</v>
      </c>
      <c r="G15886" s="35" t="s">
        <v>3970</v>
      </c>
      <c r="H15886" s="35" t="s">
        <v>1198</v>
      </c>
      <c r="I15886" s="35" t="s">
        <v>39</v>
      </c>
      <c r="J15886" s="209" t="s">
        <v>1102</v>
      </c>
      <c r="K15886" s="209"/>
      <c r="L15886" s="239">
        <v>40377013.8864</v>
      </c>
      <c r="M15886" s="209">
        <v>4689586.64277</v>
      </c>
      <c r="N15886" s="258" t="s">
        <v>3960</v>
      </c>
      <c r="O15886" s="209" t="s">
        <v>3961</v>
      </c>
      <c r="P15886" s="259"/>
      <c r="Q15886" s="35"/>
      <c r="R15886" s="35"/>
    </row>
    <row r="15887" s="13" customFormat="1" ht="9.95" customHeight="1" spans="1:18">
      <c r="A15887" s="256" t="s">
        <v>3958</v>
      </c>
      <c r="B15887" s="209" t="s">
        <v>3959</v>
      </c>
      <c r="C15887" s="35" t="s">
        <v>3523</v>
      </c>
      <c r="D15887" s="36">
        <v>0.35</v>
      </c>
      <c r="E15887" s="35" t="s">
        <v>1215</v>
      </c>
      <c r="F15887" s="35" t="s">
        <v>1226</v>
      </c>
      <c r="G15887" s="35" t="s">
        <v>3970</v>
      </c>
      <c r="H15887" s="35" t="s">
        <v>1198</v>
      </c>
      <c r="I15887" s="35" t="s">
        <v>39</v>
      </c>
      <c r="J15887" s="209" t="s">
        <v>51</v>
      </c>
      <c r="K15887" s="209"/>
      <c r="L15887" s="239">
        <v>40376787.1701</v>
      </c>
      <c r="M15887" s="209">
        <v>4689437.01985</v>
      </c>
      <c r="N15887" s="258" t="s">
        <v>3960</v>
      </c>
      <c r="O15887" s="209" t="s">
        <v>3961</v>
      </c>
      <c r="P15887" s="259"/>
      <c r="Q15887" s="35"/>
      <c r="R15887" s="35"/>
    </row>
    <row r="15888" s="13" customFormat="1" ht="9.95" customHeight="1" spans="1:18">
      <c r="A15888" s="256" t="s">
        <v>3958</v>
      </c>
      <c r="B15888" s="209" t="s">
        <v>3959</v>
      </c>
      <c r="C15888" s="35" t="s">
        <v>292</v>
      </c>
      <c r="D15888" s="36">
        <v>1.5</v>
      </c>
      <c r="E15888" s="35" t="s">
        <v>1215</v>
      </c>
      <c r="F15888" s="35" t="s">
        <v>1226</v>
      </c>
      <c r="G15888" s="35" t="s">
        <v>3962</v>
      </c>
      <c r="H15888" s="35" t="s">
        <v>1198</v>
      </c>
      <c r="I15888" s="35" t="s">
        <v>39</v>
      </c>
      <c r="J15888" s="209" t="s">
        <v>51</v>
      </c>
      <c r="K15888" s="209"/>
      <c r="L15888" s="209">
        <v>40379956.7209</v>
      </c>
      <c r="M15888" s="209">
        <v>4690386.06343</v>
      </c>
      <c r="N15888" s="258" t="s">
        <v>3960</v>
      </c>
      <c r="O15888" s="209" t="s">
        <v>3961</v>
      </c>
      <c r="P15888" s="259"/>
      <c r="Q15888" s="35"/>
      <c r="R15888" s="35"/>
    </row>
    <row r="15889" s="13" customFormat="1" ht="9.95" customHeight="1" spans="1:18">
      <c r="A15889" s="256" t="s">
        <v>3958</v>
      </c>
      <c r="B15889" s="209" t="s">
        <v>3959</v>
      </c>
      <c r="C15889" s="35" t="s">
        <v>3055</v>
      </c>
      <c r="D15889" s="36">
        <v>18.71</v>
      </c>
      <c r="E15889" s="35" t="s">
        <v>1215</v>
      </c>
      <c r="F15889" s="35" t="s">
        <v>1226</v>
      </c>
      <c r="G15889" s="35" t="s">
        <v>3963</v>
      </c>
      <c r="H15889" s="35" t="s">
        <v>1802</v>
      </c>
      <c r="I15889" s="35" t="s">
        <v>39</v>
      </c>
      <c r="J15889" s="209" t="s">
        <v>1102</v>
      </c>
      <c r="K15889" s="209"/>
      <c r="L15889" s="209">
        <v>40377453.9419</v>
      </c>
      <c r="M15889" s="209">
        <v>4688649.60063</v>
      </c>
      <c r="N15889" s="258" t="s">
        <v>3960</v>
      </c>
      <c r="O15889" s="209" t="s">
        <v>3961</v>
      </c>
      <c r="P15889" s="259"/>
      <c r="Q15889" s="35"/>
      <c r="R15889" s="35"/>
    </row>
    <row r="15890" s="13" customFormat="1" ht="9.95" customHeight="1" spans="1:18">
      <c r="A15890" s="256" t="s">
        <v>3958</v>
      </c>
      <c r="B15890" s="209" t="s">
        <v>3959</v>
      </c>
      <c r="C15890" s="35" t="s">
        <v>405</v>
      </c>
      <c r="D15890" s="36">
        <v>134.43</v>
      </c>
      <c r="E15890" s="35" t="s">
        <v>1215</v>
      </c>
      <c r="F15890" s="35" t="s">
        <v>1226</v>
      </c>
      <c r="G15890" s="35" t="s">
        <v>3962</v>
      </c>
      <c r="H15890" s="35" t="s">
        <v>1198</v>
      </c>
      <c r="I15890" s="35" t="s">
        <v>39</v>
      </c>
      <c r="J15890" s="209" t="s">
        <v>51</v>
      </c>
      <c r="K15890" s="209"/>
      <c r="L15890" s="209">
        <v>40379700.7422</v>
      </c>
      <c r="M15890" s="209">
        <v>4690337.47942</v>
      </c>
      <c r="N15890" s="258" t="s">
        <v>3960</v>
      </c>
      <c r="O15890" s="209" t="s">
        <v>3961</v>
      </c>
      <c r="P15890" s="259"/>
      <c r="Q15890" s="35"/>
      <c r="R15890" s="35"/>
    </row>
    <row r="15891" s="13" customFormat="1" ht="9.95" customHeight="1" spans="1:18">
      <c r="A15891" s="256" t="s">
        <v>3958</v>
      </c>
      <c r="B15891" s="209" t="s">
        <v>3959</v>
      </c>
      <c r="C15891" s="35" t="s">
        <v>1022</v>
      </c>
      <c r="D15891" s="36">
        <v>44.45</v>
      </c>
      <c r="E15891" s="35" t="s">
        <v>1215</v>
      </c>
      <c r="F15891" s="35" t="s">
        <v>1226</v>
      </c>
      <c r="G15891" s="35" t="s">
        <v>3970</v>
      </c>
      <c r="H15891" s="35" t="s">
        <v>1198</v>
      </c>
      <c r="I15891" s="35" t="s">
        <v>39</v>
      </c>
      <c r="J15891" s="209" t="s">
        <v>1102</v>
      </c>
      <c r="K15891" s="209"/>
      <c r="L15891" s="209">
        <v>40377332.6497</v>
      </c>
      <c r="M15891" s="209">
        <v>4689467.52127</v>
      </c>
      <c r="N15891" s="258" t="s">
        <v>3960</v>
      </c>
      <c r="O15891" s="209" t="s">
        <v>3961</v>
      </c>
      <c r="P15891" s="259"/>
      <c r="Q15891" s="35"/>
      <c r="R15891" s="35"/>
    </row>
    <row r="15892" s="13" customFormat="1" ht="9.95" customHeight="1" spans="1:18">
      <c r="A15892" s="256" t="s">
        <v>3958</v>
      </c>
      <c r="B15892" s="209" t="s">
        <v>3959</v>
      </c>
      <c r="C15892" s="35" t="s">
        <v>443</v>
      </c>
      <c r="D15892" s="36">
        <v>19.14</v>
      </c>
      <c r="E15892" s="35" t="s">
        <v>1215</v>
      </c>
      <c r="F15892" s="35" t="s">
        <v>1226</v>
      </c>
      <c r="G15892" s="35" t="s">
        <v>3970</v>
      </c>
      <c r="H15892" s="35" t="s">
        <v>1198</v>
      </c>
      <c r="I15892" s="35" t="s">
        <v>39</v>
      </c>
      <c r="J15892" s="209" t="s">
        <v>51</v>
      </c>
      <c r="K15892" s="209"/>
      <c r="L15892" s="209">
        <v>40376659.9827</v>
      </c>
      <c r="M15892" s="209">
        <v>4689761.76974</v>
      </c>
      <c r="N15892" s="258" t="s">
        <v>3960</v>
      </c>
      <c r="O15892" s="209" t="s">
        <v>3961</v>
      </c>
      <c r="P15892" s="259"/>
      <c r="Q15892" s="35"/>
      <c r="R15892" s="35"/>
    </row>
    <row r="15893" s="13" customFormat="1" ht="9.95" customHeight="1" spans="1:18">
      <c r="A15893" s="256" t="s">
        <v>3958</v>
      </c>
      <c r="B15893" s="209" t="s">
        <v>3959</v>
      </c>
      <c r="C15893" s="35" t="s">
        <v>488</v>
      </c>
      <c r="D15893" s="36">
        <v>15.64</v>
      </c>
      <c r="E15893" s="35" t="s">
        <v>1215</v>
      </c>
      <c r="F15893" s="35" t="s">
        <v>1226</v>
      </c>
      <c r="G15893" s="35" t="s">
        <v>3962</v>
      </c>
      <c r="H15893" s="35" t="s">
        <v>1198</v>
      </c>
      <c r="I15893" s="35" t="s">
        <v>39</v>
      </c>
      <c r="J15893" s="209" t="s">
        <v>51</v>
      </c>
      <c r="K15893" s="209"/>
      <c r="L15893" s="209">
        <v>40379692.6145</v>
      </c>
      <c r="M15893" s="209">
        <v>4690579.01551</v>
      </c>
      <c r="N15893" s="258" t="s">
        <v>3960</v>
      </c>
      <c r="O15893" s="209" t="s">
        <v>3961</v>
      </c>
      <c r="P15893" s="259"/>
      <c r="Q15893" s="35"/>
      <c r="R15893" s="35"/>
    </row>
    <row r="15894" s="13" customFormat="1" ht="9.95" customHeight="1" spans="1:18">
      <c r="A15894" s="256" t="s">
        <v>3958</v>
      </c>
      <c r="B15894" s="209" t="s">
        <v>3959</v>
      </c>
      <c r="C15894" s="35" t="s">
        <v>488</v>
      </c>
      <c r="D15894" s="36">
        <v>0.01</v>
      </c>
      <c r="E15894" s="35" t="s">
        <v>1215</v>
      </c>
      <c r="F15894" s="35" t="s">
        <v>1226</v>
      </c>
      <c r="G15894" s="35" t="s">
        <v>3973</v>
      </c>
      <c r="H15894" s="35" t="s">
        <v>1198</v>
      </c>
      <c r="I15894" s="35" t="s">
        <v>39</v>
      </c>
      <c r="J15894" s="209" t="s">
        <v>51</v>
      </c>
      <c r="K15894" s="209"/>
      <c r="L15894" s="209">
        <v>40379643.3766</v>
      </c>
      <c r="M15894" s="209">
        <v>4690723.64054</v>
      </c>
      <c r="N15894" s="258" t="s">
        <v>3960</v>
      </c>
      <c r="O15894" s="209" t="s">
        <v>3961</v>
      </c>
      <c r="P15894" s="259"/>
      <c r="Q15894" s="35"/>
      <c r="R15894" s="35"/>
    </row>
    <row r="15895" s="13" customFormat="1" ht="9.95" customHeight="1" spans="1:18">
      <c r="A15895" s="256" t="s">
        <v>3958</v>
      </c>
      <c r="B15895" s="209" t="s">
        <v>3959</v>
      </c>
      <c r="C15895" s="35" t="s">
        <v>285</v>
      </c>
      <c r="D15895" s="36">
        <v>100.69</v>
      </c>
      <c r="E15895" s="35" t="s">
        <v>1215</v>
      </c>
      <c r="F15895" s="35" t="s">
        <v>1226</v>
      </c>
      <c r="G15895" s="35" t="s">
        <v>3970</v>
      </c>
      <c r="H15895" s="35" t="s">
        <v>1198</v>
      </c>
      <c r="I15895" s="35" t="s">
        <v>39</v>
      </c>
      <c r="J15895" s="209" t="s">
        <v>51</v>
      </c>
      <c r="K15895" s="209"/>
      <c r="L15895" s="209">
        <v>40377613.0147</v>
      </c>
      <c r="M15895" s="209">
        <v>4689816.45515</v>
      </c>
      <c r="N15895" s="258" t="s">
        <v>3960</v>
      </c>
      <c r="O15895" s="209" t="s">
        <v>3961</v>
      </c>
      <c r="P15895" s="259"/>
      <c r="Q15895" s="35"/>
      <c r="R15895" s="35"/>
    </row>
    <row r="15896" s="13" customFormat="1" ht="9.95" customHeight="1" spans="1:18">
      <c r="A15896" s="256" t="s">
        <v>3958</v>
      </c>
      <c r="B15896" s="209" t="s">
        <v>3959</v>
      </c>
      <c r="C15896" s="35" t="s">
        <v>285</v>
      </c>
      <c r="D15896" s="36">
        <v>82.92</v>
      </c>
      <c r="E15896" s="35" t="s">
        <v>1215</v>
      </c>
      <c r="F15896" s="35" t="s">
        <v>1226</v>
      </c>
      <c r="G15896" s="35" t="s">
        <v>3968</v>
      </c>
      <c r="H15896" s="35" t="s">
        <v>1198</v>
      </c>
      <c r="I15896" s="35" t="s">
        <v>39</v>
      </c>
      <c r="J15896" s="209" t="s">
        <v>51</v>
      </c>
      <c r="K15896" s="209"/>
      <c r="L15896" s="209">
        <v>40377606.4526</v>
      </c>
      <c r="M15896" s="209">
        <v>4690033.853</v>
      </c>
      <c r="N15896" s="258" t="s">
        <v>3960</v>
      </c>
      <c r="O15896" s="209" t="s">
        <v>3961</v>
      </c>
      <c r="P15896" s="259"/>
      <c r="Q15896" s="35"/>
      <c r="R15896" s="35"/>
    </row>
    <row r="15897" s="13" customFormat="1" ht="9.95" customHeight="1" spans="1:18">
      <c r="A15897" s="256" t="s">
        <v>3958</v>
      </c>
      <c r="B15897" s="209" t="s">
        <v>3959</v>
      </c>
      <c r="C15897" s="35" t="s">
        <v>693</v>
      </c>
      <c r="D15897" s="36">
        <v>39.31</v>
      </c>
      <c r="E15897" s="35" t="s">
        <v>1215</v>
      </c>
      <c r="F15897" s="35" t="s">
        <v>1226</v>
      </c>
      <c r="G15897" s="35" t="s">
        <v>3970</v>
      </c>
      <c r="H15897" s="35" t="s">
        <v>1198</v>
      </c>
      <c r="I15897" s="35" t="s">
        <v>39</v>
      </c>
      <c r="J15897" s="209" t="s">
        <v>51</v>
      </c>
      <c r="K15897" s="209"/>
      <c r="L15897" s="209">
        <v>40376807.9047</v>
      </c>
      <c r="M15897" s="209">
        <v>4689558.08282</v>
      </c>
      <c r="N15897" s="258" t="s">
        <v>3960</v>
      </c>
      <c r="O15897" s="209" t="s">
        <v>3961</v>
      </c>
      <c r="P15897" s="259"/>
      <c r="Q15897" s="35"/>
      <c r="R15897" s="35"/>
    </row>
    <row r="15898" s="13" customFormat="1" ht="9.95" customHeight="1" spans="1:18">
      <c r="A15898" s="256" t="s">
        <v>3958</v>
      </c>
      <c r="B15898" s="209" t="s">
        <v>3959</v>
      </c>
      <c r="C15898" s="35" t="s">
        <v>720</v>
      </c>
      <c r="D15898" s="36">
        <v>60.98</v>
      </c>
      <c r="E15898" s="35" t="s">
        <v>1215</v>
      </c>
      <c r="F15898" s="35" t="s">
        <v>1226</v>
      </c>
      <c r="G15898" s="35" t="s">
        <v>3962</v>
      </c>
      <c r="H15898" s="35" t="s">
        <v>1198</v>
      </c>
      <c r="I15898" s="35" t="s">
        <v>39</v>
      </c>
      <c r="J15898" s="209" t="s">
        <v>51</v>
      </c>
      <c r="K15898" s="209"/>
      <c r="L15898" s="209">
        <v>40379379.7041</v>
      </c>
      <c r="M15898" s="209">
        <v>4689889.64289</v>
      </c>
      <c r="N15898" s="258" t="s">
        <v>3960</v>
      </c>
      <c r="O15898" s="209" t="s">
        <v>3961</v>
      </c>
      <c r="P15898" s="259"/>
      <c r="Q15898" s="35"/>
      <c r="R15898" s="35"/>
    </row>
    <row r="15899" s="13" customFormat="1" ht="9.95" customHeight="1" spans="1:18">
      <c r="A15899" s="256" t="s">
        <v>3958</v>
      </c>
      <c r="B15899" s="209" t="s">
        <v>3959</v>
      </c>
      <c r="C15899" s="35" t="s">
        <v>832</v>
      </c>
      <c r="D15899" s="36">
        <v>20.26</v>
      </c>
      <c r="E15899" s="35" t="s">
        <v>1215</v>
      </c>
      <c r="F15899" s="35" t="s">
        <v>1226</v>
      </c>
      <c r="G15899" s="35" t="s">
        <v>3970</v>
      </c>
      <c r="H15899" s="35" t="s">
        <v>1198</v>
      </c>
      <c r="I15899" s="35" t="s">
        <v>39</v>
      </c>
      <c r="J15899" s="209" t="s">
        <v>184</v>
      </c>
      <c r="K15899" s="209"/>
      <c r="L15899" s="209">
        <v>40377643.4349</v>
      </c>
      <c r="M15899" s="209">
        <v>4689271.44856</v>
      </c>
      <c r="N15899" s="258" t="s">
        <v>3960</v>
      </c>
      <c r="O15899" s="209" t="s">
        <v>3961</v>
      </c>
      <c r="P15899" s="259"/>
      <c r="Q15899" s="35"/>
      <c r="R15899" s="35"/>
    </row>
    <row r="15900" s="13" customFormat="1" ht="9.95" customHeight="1" spans="1:18">
      <c r="A15900" s="256" t="s">
        <v>3958</v>
      </c>
      <c r="B15900" s="209" t="s">
        <v>3959</v>
      </c>
      <c r="C15900" s="35" t="s">
        <v>278</v>
      </c>
      <c r="D15900" s="36">
        <v>18.72</v>
      </c>
      <c r="E15900" s="35" t="s">
        <v>1215</v>
      </c>
      <c r="F15900" s="35" t="s">
        <v>1226</v>
      </c>
      <c r="G15900" s="35" t="s">
        <v>3970</v>
      </c>
      <c r="H15900" s="35" t="s">
        <v>1198</v>
      </c>
      <c r="I15900" s="35" t="s">
        <v>39</v>
      </c>
      <c r="J15900" s="209" t="s">
        <v>51</v>
      </c>
      <c r="K15900" s="209"/>
      <c r="L15900" s="209">
        <v>40377835.8659</v>
      </c>
      <c r="M15900" s="209">
        <v>4689604.33851</v>
      </c>
      <c r="N15900" s="258" t="s">
        <v>3960</v>
      </c>
      <c r="O15900" s="209" t="s">
        <v>3961</v>
      </c>
      <c r="P15900" s="259"/>
      <c r="Q15900" s="35"/>
      <c r="R15900" s="35"/>
    </row>
    <row r="15901" s="13" customFormat="1" ht="9.95" customHeight="1" spans="1:18">
      <c r="A15901" s="256" t="s">
        <v>3958</v>
      </c>
      <c r="B15901" s="209" t="s">
        <v>3959</v>
      </c>
      <c r="C15901" s="35" t="s">
        <v>278</v>
      </c>
      <c r="D15901" s="36">
        <v>35.69</v>
      </c>
      <c r="E15901" s="35" t="s">
        <v>1215</v>
      </c>
      <c r="F15901" s="35" t="s">
        <v>1226</v>
      </c>
      <c r="G15901" s="35" t="s">
        <v>3968</v>
      </c>
      <c r="H15901" s="35" t="s">
        <v>1198</v>
      </c>
      <c r="I15901" s="35" t="s">
        <v>39</v>
      </c>
      <c r="J15901" s="209" t="s">
        <v>51</v>
      </c>
      <c r="K15901" s="209"/>
      <c r="L15901" s="209">
        <v>40377900.7681</v>
      </c>
      <c r="M15901" s="209">
        <v>4689693.85886</v>
      </c>
      <c r="N15901" s="258" t="s">
        <v>3960</v>
      </c>
      <c r="O15901" s="209" t="s">
        <v>3961</v>
      </c>
      <c r="P15901" s="259"/>
      <c r="Q15901" s="35"/>
      <c r="R15901" s="35"/>
    </row>
    <row r="15902" s="13" customFormat="1" ht="9.95" customHeight="1" spans="1:18">
      <c r="A15902" s="256" t="s">
        <v>3958</v>
      </c>
      <c r="B15902" s="209" t="s">
        <v>3959</v>
      </c>
      <c r="C15902" s="35" t="s">
        <v>829</v>
      </c>
      <c r="D15902" s="36">
        <v>6.4</v>
      </c>
      <c r="E15902" s="35" t="s">
        <v>1215</v>
      </c>
      <c r="F15902" s="35" t="s">
        <v>1226</v>
      </c>
      <c r="G15902" s="35" t="s">
        <v>3970</v>
      </c>
      <c r="H15902" s="35" t="s">
        <v>1198</v>
      </c>
      <c r="I15902" s="35" t="s">
        <v>39</v>
      </c>
      <c r="J15902" s="209" t="s">
        <v>51</v>
      </c>
      <c r="K15902" s="209"/>
      <c r="L15902" s="209">
        <v>40377198.8977</v>
      </c>
      <c r="M15902" s="209">
        <v>4689300.30648</v>
      </c>
      <c r="N15902" s="258" t="s">
        <v>3960</v>
      </c>
      <c r="O15902" s="209" t="s">
        <v>3961</v>
      </c>
      <c r="P15902" s="259"/>
      <c r="Q15902" s="35"/>
      <c r="R15902" s="35"/>
    </row>
    <row r="15903" s="13" customFormat="1" ht="9.95" customHeight="1" spans="1:18">
      <c r="A15903" s="256" t="s">
        <v>3958</v>
      </c>
      <c r="B15903" s="209" t="s">
        <v>3959</v>
      </c>
      <c r="C15903" s="35" t="s">
        <v>541</v>
      </c>
      <c r="D15903" s="36">
        <v>41.66</v>
      </c>
      <c r="E15903" s="35" t="s">
        <v>1215</v>
      </c>
      <c r="F15903" s="35" t="s">
        <v>1226</v>
      </c>
      <c r="G15903" s="35" t="s">
        <v>3970</v>
      </c>
      <c r="H15903" s="35" t="s">
        <v>1198</v>
      </c>
      <c r="I15903" s="35" t="s">
        <v>39</v>
      </c>
      <c r="J15903" s="209" t="s">
        <v>51</v>
      </c>
      <c r="K15903" s="209"/>
      <c r="L15903" s="209">
        <v>40377940.6726</v>
      </c>
      <c r="M15903" s="209">
        <v>4689476.73281</v>
      </c>
      <c r="N15903" s="258" t="s">
        <v>3960</v>
      </c>
      <c r="O15903" s="209" t="s">
        <v>3961</v>
      </c>
      <c r="P15903" s="259"/>
      <c r="Q15903" s="35"/>
      <c r="R15903" s="35"/>
    </row>
    <row r="15904" s="13" customFormat="1" ht="9.95" customHeight="1" spans="1:18">
      <c r="A15904" s="256" t="s">
        <v>3958</v>
      </c>
      <c r="B15904" s="209" t="s">
        <v>3959</v>
      </c>
      <c r="C15904" s="35" t="s">
        <v>541</v>
      </c>
      <c r="D15904" s="36">
        <v>6.37</v>
      </c>
      <c r="E15904" s="35" t="s">
        <v>1215</v>
      </c>
      <c r="F15904" s="35" t="s">
        <v>1226</v>
      </c>
      <c r="G15904" s="35" t="s">
        <v>3968</v>
      </c>
      <c r="H15904" s="35" t="s">
        <v>1198</v>
      </c>
      <c r="I15904" s="35" t="s">
        <v>39</v>
      </c>
      <c r="J15904" s="209" t="s">
        <v>51</v>
      </c>
      <c r="K15904" s="209"/>
      <c r="L15904" s="209">
        <v>40378025.8256</v>
      </c>
      <c r="M15904" s="209">
        <v>4689579.66116</v>
      </c>
      <c r="N15904" s="258" t="s">
        <v>3960</v>
      </c>
      <c r="O15904" s="209" t="s">
        <v>3961</v>
      </c>
      <c r="P15904" s="259"/>
      <c r="Q15904" s="35"/>
      <c r="R15904" s="35"/>
    </row>
    <row r="15905" s="13" customFormat="1" ht="9.95" customHeight="1" spans="1:18">
      <c r="A15905" s="256" t="s">
        <v>3958</v>
      </c>
      <c r="B15905" s="209" t="s">
        <v>3959</v>
      </c>
      <c r="C15905" s="35" t="s">
        <v>1185</v>
      </c>
      <c r="D15905" s="36">
        <v>83.33</v>
      </c>
      <c r="E15905" s="35" t="s">
        <v>1215</v>
      </c>
      <c r="F15905" s="35" t="s">
        <v>1226</v>
      </c>
      <c r="G15905" s="35" t="s">
        <v>3974</v>
      </c>
      <c r="H15905" s="35" t="s">
        <v>1198</v>
      </c>
      <c r="I15905" s="35" t="s">
        <v>39</v>
      </c>
      <c r="J15905" s="209" t="s">
        <v>51</v>
      </c>
      <c r="K15905" s="209"/>
      <c r="L15905" s="209">
        <v>40380036.9133</v>
      </c>
      <c r="M15905" s="209">
        <v>4688614.44823</v>
      </c>
      <c r="N15905" s="258" t="s">
        <v>3960</v>
      </c>
      <c r="O15905" s="209" t="s">
        <v>3961</v>
      </c>
      <c r="P15905" s="259"/>
      <c r="Q15905" s="35"/>
      <c r="R15905" s="35"/>
    </row>
    <row r="15906" s="13" customFormat="1" ht="9.95" customHeight="1" spans="1:18">
      <c r="A15906" s="256" t="s">
        <v>3958</v>
      </c>
      <c r="B15906" s="209" t="s">
        <v>3959</v>
      </c>
      <c r="C15906" s="35" t="s">
        <v>1185</v>
      </c>
      <c r="D15906" s="36">
        <v>5.34</v>
      </c>
      <c r="E15906" s="35" t="s">
        <v>1215</v>
      </c>
      <c r="F15906" s="35" t="s">
        <v>1226</v>
      </c>
      <c r="G15906" s="35" t="s">
        <v>3966</v>
      </c>
      <c r="H15906" s="35" t="s">
        <v>1198</v>
      </c>
      <c r="I15906" s="35" t="s">
        <v>39</v>
      </c>
      <c r="J15906" s="209" t="s">
        <v>51</v>
      </c>
      <c r="K15906" s="209"/>
      <c r="L15906" s="209">
        <v>40380267.8754</v>
      </c>
      <c r="M15906" s="209">
        <v>4688545.26073</v>
      </c>
      <c r="N15906" s="258" t="s">
        <v>3960</v>
      </c>
      <c r="O15906" s="209" t="s">
        <v>3961</v>
      </c>
      <c r="P15906" s="259"/>
      <c r="Q15906" s="35"/>
      <c r="R15906" s="35"/>
    </row>
    <row r="15907" s="13" customFormat="1" ht="9.95" customHeight="1" spans="1:18">
      <c r="A15907" s="256" t="s">
        <v>3958</v>
      </c>
      <c r="B15907" s="209" t="s">
        <v>3959</v>
      </c>
      <c r="C15907" s="35" t="s">
        <v>1185</v>
      </c>
      <c r="D15907" s="36">
        <v>0.69</v>
      </c>
      <c r="E15907" s="35" t="s">
        <v>1215</v>
      </c>
      <c r="F15907" s="35" t="s">
        <v>1226</v>
      </c>
      <c r="G15907" s="35" t="s">
        <v>3972</v>
      </c>
      <c r="H15907" s="35" t="s">
        <v>1198</v>
      </c>
      <c r="I15907" s="35" t="s">
        <v>39</v>
      </c>
      <c r="J15907" s="209" t="s">
        <v>51</v>
      </c>
      <c r="K15907" s="209"/>
      <c r="L15907" s="209">
        <v>40380134.7529</v>
      </c>
      <c r="M15907" s="209">
        <v>4688695.98271</v>
      </c>
      <c r="N15907" s="258" t="s">
        <v>3960</v>
      </c>
      <c r="O15907" s="209" t="s">
        <v>3961</v>
      </c>
      <c r="P15907" s="259"/>
      <c r="Q15907" s="35"/>
      <c r="R15907" s="35"/>
    </row>
    <row r="15908" s="13" customFormat="1" ht="9.95" customHeight="1" spans="1:18">
      <c r="A15908" s="256" t="s">
        <v>3958</v>
      </c>
      <c r="B15908" s="209" t="s">
        <v>3959</v>
      </c>
      <c r="C15908" s="35" t="s">
        <v>1185</v>
      </c>
      <c r="D15908" s="36">
        <v>4.12</v>
      </c>
      <c r="E15908" s="35" t="s">
        <v>1215</v>
      </c>
      <c r="F15908" s="35" t="s">
        <v>1226</v>
      </c>
      <c r="G15908" s="35" t="s">
        <v>3975</v>
      </c>
      <c r="H15908" s="35" t="s">
        <v>1198</v>
      </c>
      <c r="I15908" s="35" t="s">
        <v>39</v>
      </c>
      <c r="J15908" s="209" t="s">
        <v>51</v>
      </c>
      <c r="K15908" s="209"/>
      <c r="L15908" s="209">
        <v>40380239.7782</v>
      </c>
      <c r="M15908" s="209">
        <v>4688623.78966</v>
      </c>
      <c r="N15908" s="258" t="s">
        <v>3960</v>
      </c>
      <c r="O15908" s="209" t="s">
        <v>3961</v>
      </c>
      <c r="P15908" s="259"/>
      <c r="Q15908" s="35"/>
      <c r="R15908" s="35"/>
    </row>
    <row r="15909" s="13" customFormat="1" ht="9.95" customHeight="1" spans="1:18">
      <c r="A15909" s="256" t="s">
        <v>3958</v>
      </c>
      <c r="B15909" s="209" t="s">
        <v>3959</v>
      </c>
      <c r="C15909" s="35" t="s">
        <v>944</v>
      </c>
      <c r="D15909" s="36">
        <v>56.81</v>
      </c>
      <c r="E15909" s="35" t="s">
        <v>1215</v>
      </c>
      <c r="F15909" s="35" t="s">
        <v>1226</v>
      </c>
      <c r="G15909" s="35" t="s">
        <v>3963</v>
      </c>
      <c r="H15909" s="35" t="s">
        <v>1198</v>
      </c>
      <c r="I15909" s="35" t="s">
        <v>39</v>
      </c>
      <c r="J15909" s="209" t="s">
        <v>51</v>
      </c>
      <c r="K15909" s="209"/>
      <c r="L15909" s="209">
        <v>40377911.5656</v>
      </c>
      <c r="M15909" s="209">
        <v>4688994.96524</v>
      </c>
      <c r="N15909" s="258" t="s">
        <v>3960</v>
      </c>
      <c r="O15909" s="209" t="s">
        <v>3961</v>
      </c>
      <c r="P15909" s="259"/>
      <c r="Q15909" s="35"/>
      <c r="R15909" s="35"/>
    </row>
    <row r="15910" s="13" customFormat="1" ht="9.95" customHeight="1" spans="1:18">
      <c r="A15910" s="256" t="s">
        <v>3958</v>
      </c>
      <c r="B15910" s="209" t="s">
        <v>3959</v>
      </c>
      <c r="C15910" s="35" t="s">
        <v>892</v>
      </c>
      <c r="D15910" s="36">
        <v>7.84</v>
      </c>
      <c r="E15910" s="35" t="s">
        <v>1215</v>
      </c>
      <c r="F15910" s="35" t="s">
        <v>1226</v>
      </c>
      <c r="G15910" s="35" t="s">
        <v>3968</v>
      </c>
      <c r="H15910" s="35" t="s">
        <v>1198</v>
      </c>
      <c r="I15910" s="35" t="s">
        <v>39</v>
      </c>
      <c r="J15910" s="209" t="s">
        <v>51</v>
      </c>
      <c r="K15910" s="209"/>
      <c r="L15910" s="209">
        <v>40377830.2729</v>
      </c>
      <c r="M15910" s="209">
        <v>4689845.19641</v>
      </c>
      <c r="N15910" s="258" t="s">
        <v>3960</v>
      </c>
      <c r="O15910" s="209" t="s">
        <v>3961</v>
      </c>
      <c r="P15910" s="259"/>
      <c r="Q15910" s="35"/>
      <c r="R15910" s="35"/>
    </row>
    <row r="15911" s="13" customFormat="1" ht="9.95" customHeight="1" spans="1:18">
      <c r="A15911" s="256" t="s">
        <v>3958</v>
      </c>
      <c r="B15911" s="209" t="s">
        <v>3959</v>
      </c>
      <c r="C15911" s="35" t="s">
        <v>348</v>
      </c>
      <c r="D15911" s="36">
        <v>8.17</v>
      </c>
      <c r="E15911" s="35" t="s">
        <v>1215</v>
      </c>
      <c r="F15911" s="35" t="s">
        <v>1226</v>
      </c>
      <c r="G15911" s="35" t="s">
        <v>3962</v>
      </c>
      <c r="H15911" s="35" t="s">
        <v>1198</v>
      </c>
      <c r="I15911" s="35" t="s">
        <v>39</v>
      </c>
      <c r="J15911" s="209" t="s">
        <v>1102</v>
      </c>
      <c r="K15911" s="209"/>
      <c r="L15911" s="209">
        <v>40380671.3068</v>
      </c>
      <c r="M15911" s="209">
        <v>4689905.44416</v>
      </c>
      <c r="N15911" s="258" t="s">
        <v>3960</v>
      </c>
      <c r="O15911" s="209" t="s">
        <v>3961</v>
      </c>
      <c r="P15911" s="259"/>
      <c r="Q15911" s="35"/>
      <c r="R15911" s="35"/>
    </row>
    <row r="15912" s="13" customFormat="1" ht="9.95" customHeight="1" spans="1:18">
      <c r="A15912" s="256" t="s">
        <v>3958</v>
      </c>
      <c r="B15912" s="209" t="s">
        <v>3959</v>
      </c>
      <c r="C15912" s="35" t="s">
        <v>969</v>
      </c>
      <c r="D15912" s="36">
        <v>5.18</v>
      </c>
      <c r="E15912" s="35" t="s">
        <v>1215</v>
      </c>
      <c r="F15912" s="35" t="s">
        <v>1226</v>
      </c>
      <c r="G15912" s="35" t="s">
        <v>3963</v>
      </c>
      <c r="H15912" s="35" t="s">
        <v>1802</v>
      </c>
      <c r="I15912" s="35" t="s">
        <v>39</v>
      </c>
      <c r="J15912" s="209" t="s">
        <v>184</v>
      </c>
      <c r="K15912" s="209"/>
      <c r="L15912" s="209">
        <v>40377642.9611</v>
      </c>
      <c r="M15912" s="209">
        <v>4689146.95944</v>
      </c>
      <c r="N15912" s="258" t="s">
        <v>3960</v>
      </c>
      <c r="O15912" s="209" t="s">
        <v>3961</v>
      </c>
      <c r="P15912" s="259"/>
      <c r="Q15912" s="35"/>
      <c r="R15912" s="35"/>
    </row>
    <row r="15913" s="13" customFormat="1" ht="9.95" customHeight="1" spans="1:18">
      <c r="A15913" s="256" t="s">
        <v>3958</v>
      </c>
      <c r="B15913" s="209" t="s">
        <v>3959</v>
      </c>
      <c r="C15913" s="35" t="s">
        <v>266</v>
      </c>
      <c r="D15913" s="36">
        <v>10.88</v>
      </c>
      <c r="E15913" s="35" t="s">
        <v>1215</v>
      </c>
      <c r="F15913" s="35" t="s">
        <v>1226</v>
      </c>
      <c r="G15913" s="35" t="s">
        <v>3962</v>
      </c>
      <c r="H15913" s="35" t="s">
        <v>1198</v>
      </c>
      <c r="I15913" s="35" t="s">
        <v>39</v>
      </c>
      <c r="J15913" s="209" t="s">
        <v>51</v>
      </c>
      <c r="K15913" s="209"/>
      <c r="L15913" s="209">
        <v>40379386.6142</v>
      </c>
      <c r="M15913" s="209">
        <v>4690048.94158</v>
      </c>
      <c r="N15913" s="258" t="s">
        <v>3960</v>
      </c>
      <c r="O15913" s="209" t="s">
        <v>3961</v>
      </c>
      <c r="P15913" s="259"/>
      <c r="Q15913" s="35"/>
      <c r="R15913" s="35"/>
    </row>
    <row r="15914" s="13" customFormat="1" ht="9.95" customHeight="1" spans="1:18">
      <c r="A15914" s="256" t="s">
        <v>3958</v>
      </c>
      <c r="B15914" s="209" t="s">
        <v>3959</v>
      </c>
      <c r="C15914" s="35" t="s">
        <v>677</v>
      </c>
      <c r="D15914" s="36">
        <v>18.59</v>
      </c>
      <c r="E15914" s="35" t="s">
        <v>1215</v>
      </c>
      <c r="F15914" s="35" t="s">
        <v>1226</v>
      </c>
      <c r="G15914" s="35" t="s">
        <v>3962</v>
      </c>
      <c r="H15914" s="35" t="s">
        <v>1198</v>
      </c>
      <c r="I15914" s="35" t="s">
        <v>39</v>
      </c>
      <c r="J15914" s="209" t="s">
        <v>51</v>
      </c>
      <c r="K15914" s="209"/>
      <c r="L15914" s="209">
        <v>40379767.1873</v>
      </c>
      <c r="M15914" s="209">
        <v>4690622.78677</v>
      </c>
      <c r="N15914" s="258" t="s">
        <v>3960</v>
      </c>
      <c r="O15914" s="209" t="s">
        <v>3961</v>
      </c>
      <c r="P15914" s="259"/>
      <c r="Q15914" s="35"/>
      <c r="R15914" s="35"/>
    </row>
    <row r="15915" s="13" customFormat="1" ht="9.95" customHeight="1" spans="1:18">
      <c r="A15915" s="256" t="s">
        <v>3958</v>
      </c>
      <c r="B15915" s="209" t="s">
        <v>3959</v>
      </c>
      <c r="C15915" s="35" t="s">
        <v>677</v>
      </c>
      <c r="D15915" s="36">
        <v>4.53</v>
      </c>
      <c r="E15915" s="35" t="s">
        <v>1215</v>
      </c>
      <c r="F15915" s="35" t="s">
        <v>1226</v>
      </c>
      <c r="G15915" s="35" t="s">
        <v>3973</v>
      </c>
      <c r="H15915" s="35" t="s">
        <v>1198</v>
      </c>
      <c r="I15915" s="35" t="s">
        <v>39</v>
      </c>
      <c r="J15915" s="209" t="s">
        <v>51</v>
      </c>
      <c r="K15915" s="209"/>
      <c r="L15915" s="209">
        <v>40379738.5135</v>
      </c>
      <c r="M15915" s="209">
        <v>4690684.82179</v>
      </c>
      <c r="N15915" s="258" t="s">
        <v>3960</v>
      </c>
      <c r="O15915" s="209" t="s">
        <v>3961</v>
      </c>
      <c r="P15915" s="259"/>
      <c r="Q15915" s="35"/>
      <c r="R15915" s="35"/>
    </row>
    <row r="15916" s="13" customFormat="1" ht="9.95" customHeight="1" spans="1:18">
      <c r="A15916" s="256" t="s">
        <v>3958</v>
      </c>
      <c r="B15916" s="209" t="s">
        <v>3959</v>
      </c>
      <c r="C15916" s="35" t="s">
        <v>3204</v>
      </c>
      <c r="D15916" s="36">
        <v>23.6</v>
      </c>
      <c r="E15916" s="35" t="s">
        <v>1215</v>
      </c>
      <c r="F15916" s="35" t="s">
        <v>1226</v>
      </c>
      <c r="G15916" s="35" t="s">
        <v>3970</v>
      </c>
      <c r="H15916" s="35" t="s">
        <v>1198</v>
      </c>
      <c r="I15916" s="35" t="s">
        <v>39</v>
      </c>
      <c r="J15916" s="209" t="s">
        <v>51</v>
      </c>
      <c r="K15916" s="209"/>
      <c r="L15916" s="209">
        <v>40377438.8916</v>
      </c>
      <c r="M15916" s="209">
        <v>4689296.23993</v>
      </c>
      <c r="N15916" s="258" t="s">
        <v>3960</v>
      </c>
      <c r="O15916" s="209" t="s">
        <v>3961</v>
      </c>
      <c r="P15916" s="259"/>
      <c r="Q15916" s="35"/>
      <c r="R15916" s="35"/>
    </row>
    <row r="15917" s="13" customFormat="1" ht="9.95" customHeight="1" spans="1:18">
      <c r="A15917" s="256" t="s">
        <v>3958</v>
      </c>
      <c r="B15917" s="209" t="s">
        <v>3959</v>
      </c>
      <c r="C15917" s="35" t="s">
        <v>3129</v>
      </c>
      <c r="D15917" s="36">
        <v>0.01</v>
      </c>
      <c r="E15917" s="35" t="s">
        <v>1215</v>
      </c>
      <c r="F15917" s="35" t="s">
        <v>1226</v>
      </c>
      <c r="G15917" s="35" t="s">
        <v>3972</v>
      </c>
      <c r="H15917" s="35" t="s">
        <v>1198</v>
      </c>
      <c r="I15917" s="35" t="s">
        <v>39</v>
      </c>
      <c r="J15917" s="209" t="s">
        <v>51</v>
      </c>
      <c r="K15917" s="209"/>
      <c r="L15917" s="209">
        <v>40382735.0412</v>
      </c>
      <c r="M15917" s="209">
        <v>4688638.68777</v>
      </c>
      <c r="N15917" s="258" t="s">
        <v>3960</v>
      </c>
      <c r="O15917" s="209" t="s">
        <v>3961</v>
      </c>
      <c r="P15917" s="259"/>
      <c r="Q15917" s="35"/>
      <c r="R15917" s="35"/>
    </row>
    <row r="15918" s="13" customFormat="1" ht="9.95" customHeight="1" spans="1:18">
      <c r="A15918" s="256" t="s">
        <v>3958</v>
      </c>
      <c r="B15918" s="209" t="s">
        <v>3959</v>
      </c>
      <c r="C15918" s="35" t="s">
        <v>3129</v>
      </c>
      <c r="D15918" s="36">
        <v>9.68</v>
      </c>
      <c r="E15918" s="35" t="s">
        <v>1215</v>
      </c>
      <c r="F15918" s="35" t="s">
        <v>1226</v>
      </c>
      <c r="G15918" s="35" t="s">
        <v>3976</v>
      </c>
      <c r="H15918" s="35" t="s">
        <v>1198</v>
      </c>
      <c r="I15918" s="35" t="s">
        <v>39</v>
      </c>
      <c r="J15918" s="209" t="s">
        <v>51</v>
      </c>
      <c r="K15918" s="209"/>
      <c r="L15918" s="209">
        <v>40382831.1472</v>
      </c>
      <c r="M15918" s="209">
        <v>4688550.76172</v>
      </c>
      <c r="N15918" s="258" t="s">
        <v>3960</v>
      </c>
      <c r="O15918" s="209" t="s">
        <v>3961</v>
      </c>
      <c r="P15918" s="259"/>
      <c r="Q15918" s="35"/>
      <c r="R15918" s="35"/>
    </row>
    <row r="15919" s="13" customFormat="1" ht="9.95" customHeight="1" spans="1:18">
      <c r="A15919" s="256" t="s">
        <v>3958</v>
      </c>
      <c r="B15919" s="209" t="s">
        <v>3959</v>
      </c>
      <c r="C15919" s="35" t="s">
        <v>1857</v>
      </c>
      <c r="D15919" s="36">
        <v>0.91</v>
      </c>
      <c r="E15919" s="35" t="s">
        <v>1215</v>
      </c>
      <c r="F15919" s="35" t="s">
        <v>1226</v>
      </c>
      <c r="G15919" s="35" t="s">
        <v>3970</v>
      </c>
      <c r="H15919" s="35" t="s">
        <v>1198</v>
      </c>
      <c r="I15919" s="35" t="s">
        <v>39</v>
      </c>
      <c r="J15919" s="209" t="s">
        <v>184</v>
      </c>
      <c r="K15919" s="209"/>
      <c r="L15919" s="209">
        <v>40377320.8599</v>
      </c>
      <c r="M15919" s="209">
        <v>4689279.93218</v>
      </c>
      <c r="N15919" s="258" t="s">
        <v>3960</v>
      </c>
      <c r="O15919" s="209" t="s">
        <v>3961</v>
      </c>
      <c r="P15919" s="259"/>
      <c r="Q15919" s="35"/>
      <c r="R15919" s="35"/>
    </row>
    <row r="15920" s="13" customFormat="1" ht="9.95" customHeight="1" spans="1:18">
      <c r="A15920" s="256" t="s">
        <v>3958</v>
      </c>
      <c r="B15920" s="209" t="s">
        <v>3959</v>
      </c>
      <c r="C15920" s="35" t="s">
        <v>698</v>
      </c>
      <c r="D15920" s="36">
        <v>87.3</v>
      </c>
      <c r="E15920" s="35" t="s">
        <v>1215</v>
      </c>
      <c r="F15920" s="35" t="s">
        <v>1226</v>
      </c>
      <c r="G15920" s="35" t="s">
        <v>3967</v>
      </c>
      <c r="H15920" s="35" t="s">
        <v>1198</v>
      </c>
      <c r="I15920" s="35" t="s">
        <v>39</v>
      </c>
      <c r="J15920" s="209" t="s">
        <v>51</v>
      </c>
      <c r="K15920" s="209"/>
      <c r="L15920" s="209">
        <v>40378332.0018</v>
      </c>
      <c r="M15920" s="209">
        <v>4689537.02864</v>
      </c>
      <c r="N15920" s="258" t="s">
        <v>3960</v>
      </c>
      <c r="O15920" s="209" t="s">
        <v>3961</v>
      </c>
      <c r="P15920" s="259"/>
      <c r="Q15920" s="35"/>
      <c r="R15920" s="35"/>
    </row>
    <row r="15921" s="13" customFormat="1" ht="9.95" customHeight="1" spans="1:18">
      <c r="A15921" s="256" t="s">
        <v>3958</v>
      </c>
      <c r="B15921" s="209" t="s">
        <v>3959</v>
      </c>
      <c r="C15921" s="35" t="s">
        <v>698</v>
      </c>
      <c r="D15921" s="36">
        <v>22.39</v>
      </c>
      <c r="E15921" s="35" t="s">
        <v>1215</v>
      </c>
      <c r="F15921" s="35" t="s">
        <v>1226</v>
      </c>
      <c r="G15921" s="35" t="s">
        <v>3968</v>
      </c>
      <c r="H15921" s="35" t="s">
        <v>1198</v>
      </c>
      <c r="I15921" s="35" t="s">
        <v>39</v>
      </c>
      <c r="J15921" s="209" t="s">
        <v>51</v>
      </c>
      <c r="K15921" s="209"/>
      <c r="L15921" s="209">
        <v>40378055.4209</v>
      </c>
      <c r="M15921" s="209">
        <v>4689684.01371</v>
      </c>
      <c r="N15921" s="258" t="s">
        <v>3960</v>
      </c>
      <c r="O15921" s="209" t="s">
        <v>3961</v>
      </c>
      <c r="P15921" s="259"/>
      <c r="Q15921" s="35"/>
      <c r="R15921" s="35"/>
    </row>
    <row r="15922" s="13" customFormat="1" ht="9.95" customHeight="1" spans="1:18">
      <c r="A15922" s="256" t="s">
        <v>3958</v>
      </c>
      <c r="B15922" s="209" t="s">
        <v>3959</v>
      </c>
      <c r="C15922" s="35" t="s">
        <v>663</v>
      </c>
      <c r="D15922" s="36">
        <v>78.94</v>
      </c>
      <c r="E15922" s="35" t="s">
        <v>1215</v>
      </c>
      <c r="F15922" s="35" t="s">
        <v>1226</v>
      </c>
      <c r="G15922" s="35" t="s">
        <v>3962</v>
      </c>
      <c r="H15922" s="35" t="s">
        <v>1198</v>
      </c>
      <c r="I15922" s="35" t="s">
        <v>39</v>
      </c>
      <c r="J15922" s="209" t="s">
        <v>51</v>
      </c>
      <c r="K15922" s="209"/>
      <c r="L15922" s="209">
        <v>40379564.6461</v>
      </c>
      <c r="M15922" s="209">
        <v>4690538.26611</v>
      </c>
      <c r="N15922" s="258" t="s">
        <v>3960</v>
      </c>
      <c r="O15922" s="209" t="s">
        <v>3961</v>
      </c>
      <c r="P15922" s="259"/>
      <c r="Q15922" s="35"/>
      <c r="R15922" s="35"/>
    </row>
    <row r="15923" s="13" customFormat="1" ht="9.95" customHeight="1" spans="1:18">
      <c r="A15923" s="256" t="s">
        <v>3958</v>
      </c>
      <c r="B15923" s="209" t="s">
        <v>3959</v>
      </c>
      <c r="C15923" s="35" t="s">
        <v>663</v>
      </c>
      <c r="D15923" s="36">
        <v>13.73</v>
      </c>
      <c r="E15923" s="35" t="s">
        <v>1215</v>
      </c>
      <c r="F15923" s="35" t="s">
        <v>1226</v>
      </c>
      <c r="G15923" s="35" t="s">
        <v>3973</v>
      </c>
      <c r="H15923" s="35" t="s">
        <v>1198</v>
      </c>
      <c r="I15923" s="35" t="s">
        <v>39</v>
      </c>
      <c r="J15923" s="209" t="s">
        <v>51</v>
      </c>
      <c r="K15923" s="209"/>
      <c r="L15923" s="209">
        <v>40379478.0411</v>
      </c>
      <c r="M15923" s="209">
        <v>4690667.90969</v>
      </c>
      <c r="N15923" s="258" t="s">
        <v>3960</v>
      </c>
      <c r="O15923" s="209" t="s">
        <v>3961</v>
      </c>
      <c r="P15923" s="259"/>
      <c r="Q15923" s="35"/>
      <c r="R15923" s="35"/>
    </row>
    <row r="15924" s="13" customFormat="1" ht="9.95" customHeight="1" spans="1:18">
      <c r="A15924" s="256" t="s">
        <v>3958</v>
      </c>
      <c r="B15924" s="209" t="s">
        <v>3959</v>
      </c>
      <c r="C15924" s="35" t="s">
        <v>513</v>
      </c>
      <c r="D15924" s="36">
        <v>47.1</v>
      </c>
      <c r="E15924" s="35" t="s">
        <v>1215</v>
      </c>
      <c r="F15924" s="35" t="s">
        <v>1226</v>
      </c>
      <c r="G15924" s="35" t="s">
        <v>3970</v>
      </c>
      <c r="H15924" s="35" t="s">
        <v>1198</v>
      </c>
      <c r="I15924" s="35" t="s">
        <v>39</v>
      </c>
      <c r="J15924" s="209" t="s">
        <v>51</v>
      </c>
      <c r="K15924" s="209"/>
      <c r="L15924" s="209">
        <v>40376490.3466</v>
      </c>
      <c r="M15924" s="209">
        <v>4689921.32882</v>
      </c>
      <c r="N15924" s="258" t="s">
        <v>3960</v>
      </c>
      <c r="O15924" s="209" t="s">
        <v>3961</v>
      </c>
      <c r="P15924" s="259"/>
      <c r="Q15924" s="35"/>
      <c r="R15924" s="35"/>
    </row>
    <row r="15925" s="13" customFormat="1" ht="9.95" customHeight="1" spans="1:18">
      <c r="A15925" s="256" t="s">
        <v>3958</v>
      </c>
      <c r="B15925" s="209" t="s">
        <v>3959</v>
      </c>
      <c r="C15925" s="35" t="s">
        <v>761</v>
      </c>
      <c r="D15925" s="36">
        <v>115.31</v>
      </c>
      <c r="E15925" s="35" t="s">
        <v>1215</v>
      </c>
      <c r="F15925" s="35" t="s">
        <v>1226</v>
      </c>
      <c r="G15925" s="35" t="s">
        <v>3962</v>
      </c>
      <c r="H15925" s="35" t="s">
        <v>1198</v>
      </c>
      <c r="I15925" s="35" t="s">
        <v>39</v>
      </c>
      <c r="J15925" s="209" t="s">
        <v>51</v>
      </c>
      <c r="K15925" s="209"/>
      <c r="L15925" s="209">
        <v>40380802.1514</v>
      </c>
      <c r="M15925" s="209">
        <v>4690111.41041</v>
      </c>
      <c r="N15925" s="258" t="s">
        <v>3960</v>
      </c>
      <c r="O15925" s="209" t="s">
        <v>3961</v>
      </c>
      <c r="P15925" s="259"/>
      <c r="Q15925" s="35"/>
      <c r="R15925" s="35"/>
    </row>
    <row r="15926" s="13" customFormat="1" ht="9.95" customHeight="1" spans="1:18">
      <c r="A15926" s="256" t="s">
        <v>3958</v>
      </c>
      <c r="B15926" s="209" t="s">
        <v>3959</v>
      </c>
      <c r="C15926" s="35" t="s">
        <v>2686</v>
      </c>
      <c r="D15926" s="36">
        <v>27.8</v>
      </c>
      <c r="E15926" s="35" t="s">
        <v>1215</v>
      </c>
      <c r="F15926" s="35" t="s">
        <v>1226</v>
      </c>
      <c r="G15926" s="35" t="s">
        <v>3964</v>
      </c>
      <c r="H15926" s="35" t="s">
        <v>1198</v>
      </c>
      <c r="I15926" s="35" t="s">
        <v>39</v>
      </c>
      <c r="J15926" s="209" t="s">
        <v>51</v>
      </c>
      <c r="K15926" s="209"/>
      <c r="L15926" s="209">
        <v>40376307.5203</v>
      </c>
      <c r="M15926" s="209">
        <v>4688904.54306</v>
      </c>
      <c r="N15926" s="258" t="s">
        <v>3960</v>
      </c>
      <c r="O15926" s="209" t="s">
        <v>3961</v>
      </c>
      <c r="P15926" s="259"/>
      <c r="Q15926" s="35"/>
      <c r="R15926" s="35"/>
    </row>
    <row r="15927" s="13" customFormat="1" ht="9.95" customHeight="1" spans="1:18">
      <c r="A15927" s="256" t="s">
        <v>3958</v>
      </c>
      <c r="B15927" s="209" t="s">
        <v>3959</v>
      </c>
      <c r="C15927" s="35" t="s">
        <v>1842</v>
      </c>
      <c r="D15927" s="36">
        <v>7.53</v>
      </c>
      <c r="E15927" s="35" t="s">
        <v>1215</v>
      </c>
      <c r="F15927" s="35" t="s">
        <v>1226</v>
      </c>
      <c r="G15927" s="35" t="s">
        <v>3962</v>
      </c>
      <c r="H15927" s="35" t="s">
        <v>1198</v>
      </c>
      <c r="I15927" s="35" t="s">
        <v>39</v>
      </c>
      <c r="J15927" s="209" t="s">
        <v>51</v>
      </c>
      <c r="K15927" s="209"/>
      <c r="L15927" s="209">
        <v>40379389.8831</v>
      </c>
      <c r="M15927" s="209">
        <v>4689738.02579</v>
      </c>
      <c r="N15927" s="258" t="s">
        <v>3960</v>
      </c>
      <c r="O15927" s="209" t="s">
        <v>3961</v>
      </c>
      <c r="P15927" s="259"/>
      <c r="Q15927" s="35"/>
      <c r="R15927" s="35"/>
    </row>
    <row r="15928" s="13" customFormat="1" ht="9.95" customHeight="1" spans="1:18">
      <c r="A15928" s="256" t="s">
        <v>3958</v>
      </c>
      <c r="B15928" s="209" t="s">
        <v>3959</v>
      </c>
      <c r="C15928" s="35" t="s">
        <v>511</v>
      </c>
      <c r="D15928" s="36">
        <v>70.71</v>
      </c>
      <c r="E15928" s="35" t="s">
        <v>1215</v>
      </c>
      <c r="F15928" s="35" t="s">
        <v>1226</v>
      </c>
      <c r="G15928" s="35" t="s">
        <v>3970</v>
      </c>
      <c r="H15928" s="35" t="s">
        <v>1198</v>
      </c>
      <c r="I15928" s="35" t="s">
        <v>39</v>
      </c>
      <c r="J15928" s="209" t="s">
        <v>51</v>
      </c>
      <c r="K15928" s="209"/>
      <c r="L15928" s="209">
        <v>40377174.3131</v>
      </c>
      <c r="M15928" s="209">
        <v>4689407.84057</v>
      </c>
      <c r="N15928" s="258" t="s">
        <v>3960</v>
      </c>
      <c r="O15928" s="209" t="s">
        <v>3961</v>
      </c>
      <c r="P15928" s="259"/>
      <c r="Q15928" s="35"/>
      <c r="R15928" s="35"/>
    </row>
    <row r="15929" s="13" customFormat="1" ht="9.95" customHeight="1" spans="1:18">
      <c r="A15929" s="256" t="s">
        <v>3958</v>
      </c>
      <c r="B15929" s="209" t="s">
        <v>3959</v>
      </c>
      <c r="C15929" s="35" t="s">
        <v>2583</v>
      </c>
      <c r="D15929" s="36">
        <v>69.44</v>
      </c>
      <c r="E15929" s="35" t="s">
        <v>1215</v>
      </c>
      <c r="F15929" s="35" t="s">
        <v>1226</v>
      </c>
      <c r="G15929" s="35" t="s">
        <v>3966</v>
      </c>
      <c r="H15929" s="35" t="s">
        <v>1198</v>
      </c>
      <c r="I15929" s="35" t="s">
        <v>39</v>
      </c>
      <c r="J15929" s="209" t="s">
        <v>51</v>
      </c>
      <c r="K15929" s="209"/>
      <c r="L15929" s="209">
        <v>40380338.4762</v>
      </c>
      <c r="M15929" s="209">
        <v>4688292.24713</v>
      </c>
      <c r="N15929" s="258" t="s">
        <v>3960</v>
      </c>
      <c r="O15929" s="209" t="s">
        <v>3961</v>
      </c>
      <c r="P15929" s="259"/>
      <c r="Q15929" s="35"/>
      <c r="R15929" s="35"/>
    </row>
    <row r="15930" s="13" customFormat="1" ht="9.95" customHeight="1" spans="1:18">
      <c r="A15930" s="256" t="s">
        <v>3958</v>
      </c>
      <c r="B15930" s="209" t="s">
        <v>3959</v>
      </c>
      <c r="C15930" s="35" t="s">
        <v>2583</v>
      </c>
      <c r="D15930" s="36">
        <v>35.67</v>
      </c>
      <c r="E15930" s="35" t="s">
        <v>1215</v>
      </c>
      <c r="F15930" s="35" t="s">
        <v>1226</v>
      </c>
      <c r="G15930" s="35" t="s">
        <v>3969</v>
      </c>
      <c r="H15930" s="35" t="s">
        <v>1198</v>
      </c>
      <c r="I15930" s="35" t="s">
        <v>39</v>
      </c>
      <c r="J15930" s="209" t="s">
        <v>51</v>
      </c>
      <c r="K15930" s="209"/>
      <c r="L15930" s="209">
        <v>40380480.554</v>
      </c>
      <c r="M15930" s="209">
        <v>4688031.90088</v>
      </c>
      <c r="N15930" s="258" t="s">
        <v>3960</v>
      </c>
      <c r="O15930" s="209" t="s">
        <v>3961</v>
      </c>
      <c r="P15930" s="259"/>
      <c r="Q15930" s="35"/>
      <c r="R15930" s="35"/>
    </row>
    <row r="15931" s="13" customFormat="1" ht="9.95" customHeight="1" spans="1:18">
      <c r="A15931" s="256" t="s">
        <v>3958</v>
      </c>
      <c r="B15931" s="209" t="s">
        <v>3959</v>
      </c>
      <c r="C15931" s="35" t="s">
        <v>2583</v>
      </c>
      <c r="D15931" s="36">
        <v>86.4</v>
      </c>
      <c r="E15931" s="35" t="s">
        <v>1215</v>
      </c>
      <c r="F15931" s="35" t="s">
        <v>1226</v>
      </c>
      <c r="G15931" s="35" t="s">
        <v>3977</v>
      </c>
      <c r="H15931" s="35" t="s">
        <v>1198</v>
      </c>
      <c r="I15931" s="35" t="s">
        <v>39</v>
      </c>
      <c r="J15931" s="209" t="s">
        <v>51</v>
      </c>
      <c r="K15931" s="209"/>
      <c r="L15931" s="209">
        <v>40380345.5161</v>
      </c>
      <c r="M15931" s="209">
        <v>4688083.74104</v>
      </c>
      <c r="N15931" s="258" t="s">
        <v>3960</v>
      </c>
      <c r="O15931" s="209" t="s">
        <v>3961</v>
      </c>
      <c r="P15931" s="259"/>
      <c r="Q15931" s="35"/>
      <c r="R15931" s="35"/>
    </row>
    <row r="15932" s="13" customFormat="1" ht="9.95" customHeight="1" spans="1:18">
      <c r="A15932" s="256" t="s">
        <v>3958</v>
      </c>
      <c r="B15932" s="209" t="s">
        <v>3959</v>
      </c>
      <c r="C15932" s="35" t="s">
        <v>2583</v>
      </c>
      <c r="D15932" s="36">
        <v>1.19</v>
      </c>
      <c r="E15932" s="35" t="s">
        <v>1215</v>
      </c>
      <c r="F15932" s="35" t="s">
        <v>1226</v>
      </c>
      <c r="G15932" s="35" t="s">
        <v>3977</v>
      </c>
      <c r="H15932" s="35" t="s">
        <v>1198</v>
      </c>
      <c r="I15932" s="35" t="s">
        <v>39</v>
      </c>
      <c r="J15932" s="209" t="s">
        <v>51</v>
      </c>
      <c r="K15932" s="209"/>
      <c r="L15932" s="209">
        <v>40380382.6744</v>
      </c>
      <c r="M15932" s="209">
        <v>4687963.84746</v>
      </c>
      <c r="N15932" s="258" t="s">
        <v>3960</v>
      </c>
      <c r="O15932" s="209" t="s">
        <v>3961</v>
      </c>
      <c r="P15932" s="259"/>
      <c r="Q15932" s="35"/>
      <c r="R15932" s="35"/>
    </row>
    <row r="15933" s="13" customFormat="1" ht="9.95" customHeight="1" spans="1:18">
      <c r="A15933" s="256" t="s">
        <v>3958</v>
      </c>
      <c r="B15933" s="209" t="s">
        <v>3959</v>
      </c>
      <c r="C15933" s="35" t="s">
        <v>2583</v>
      </c>
      <c r="D15933" s="36">
        <v>0.09</v>
      </c>
      <c r="E15933" s="35" t="s">
        <v>1215</v>
      </c>
      <c r="F15933" s="35" t="s">
        <v>1226</v>
      </c>
      <c r="G15933" s="35" t="s">
        <v>3977</v>
      </c>
      <c r="H15933" s="35" t="s">
        <v>1198</v>
      </c>
      <c r="I15933" s="35" t="s">
        <v>39</v>
      </c>
      <c r="J15933" s="209" t="s">
        <v>51</v>
      </c>
      <c r="K15933" s="209"/>
      <c r="L15933" s="209">
        <v>40380198.3443</v>
      </c>
      <c r="M15933" s="209">
        <v>4688179.37718</v>
      </c>
      <c r="N15933" s="258" t="s">
        <v>3960</v>
      </c>
      <c r="O15933" s="209" t="s">
        <v>3961</v>
      </c>
      <c r="P15933" s="259"/>
      <c r="Q15933" s="35"/>
      <c r="R15933" s="35"/>
    </row>
    <row r="15934" s="13" customFormat="1" ht="9.95" customHeight="1" spans="1:18">
      <c r="A15934" s="256" t="s">
        <v>3958</v>
      </c>
      <c r="B15934" s="209" t="s">
        <v>3959</v>
      </c>
      <c r="C15934" s="35" t="s">
        <v>454</v>
      </c>
      <c r="D15934" s="36">
        <v>10.2</v>
      </c>
      <c r="E15934" s="35" t="s">
        <v>1215</v>
      </c>
      <c r="F15934" s="35" t="s">
        <v>1226</v>
      </c>
      <c r="G15934" s="35" t="s">
        <v>3970</v>
      </c>
      <c r="H15934" s="35" t="s">
        <v>1198</v>
      </c>
      <c r="I15934" s="35" t="s">
        <v>39</v>
      </c>
      <c r="J15934" s="209" t="s">
        <v>51</v>
      </c>
      <c r="K15934" s="209"/>
      <c r="L15934" s="209">
        <v>40376869.1364</v>
      </c>
      <c r="M15934" s="209">
        <v>4689983.39064</v>
      </c>
      <c r="N15934" s="258" t="s">
        <v>3960</v>
      </c>
      <c r="O15934" s="209" t="s">
        <v>3961</v>
      </c>
      <c r="P15934" s="259"/>
      <c r="Q15934" s="35"/>
      <c r="R15934" s="35"/>
    </row>
    <row r="15935" s="13" customFormat="1" ht="9.95" customHeight="1" spans="1:18">
      <c r="A15935" s="256" t="s">
        <v>3958</v>
      </c>
      <c r="B15935" s="209" t="s">
        <v>3959</v>
      </c>
      <c r="C15935" s="35" t="s">
        <v>2571</v>
      </c>
      <c r="D15935" s="36">
        <v>0.6</v>
      </c>
      <c r="E15935" s="35" t="s">
        <v>1215</v>
      </c>
      <c r="F15935" s="35" t="s">
        <v>1226</v>
      </c>
      <c r="G15935" s="35" t="s">
        <v>3974</v>
      </c>
      <c r="H15935" s="35" t="s">
        <v>1198</v>
      </c>
      <c r="I15935" s="35" t="s">
        <v>39</v>
      </c>
      <c r="J15935" s="209" t="s">
        <v>1102</v>
      </c>
      <c r="K15935" s="209"/>
      <c r="L15935" s="209">
        <v>40380087.026</v>
      </c>
      <c r="M15935" s="209">
        <v>4688738.2934</v>
      </c>
      <c r="N15935" s="258" t="s">
        <v>3960</v>
      </c>
      <c r="O15935" s="209" t="s">
        <v>3961</v>
      </c>
      <c r="P15935" s="259"/>
      <c r="Q15935" s="35"/>
      <c r="R15935" s="35"/>
    </row>
    <row r="15936" s="13" customFormat="1" ht="9.95" customHeight="1" spans="1:18">
      <c r="A15936" s="256" t="s">
        <v>3958</v>
      </c>
      <c r="B15936" s="209" t="s">
        <v>3959</v>
      </c>
      <c r="C15936" s="35" t="s">
        <v>2571</v>
      </c>
      <c r="D15936" s="36">
        <v>12.08</v>
      </c>
      <c r="E15936" s="35" t="s">
        <v>1215</v>
      </c>
      <c r="F15936" s="35" t="s">
        <v>1226</v>
      </c>
      <c r="G15936" s="35" t="s">
        <v>3972</v>
      </c>
      <c r="H15936" s="35" t="s">
        <v>1198</v>
      </c>
      <c r="I15936" s="35" t="s">
        <v>39</v>
      </c>
      <c r="J15936" s="209" t="s">
        <v>1102</v>
      </c>
      <c r="K15936" s="209"/>
      <c r="L15936" s="209">
        <v>40380125.9806</v>
      </c>
      <c r="M15936" s="209">
        <v>4688735.19305</v>
      </c>
      <c r="N15936" s="258" t="s">
        <v>3960</v>
      </c>
      <c r="O15936" s="209" t="s">
        <v>3961</v>
      </c>
      <c r="P15936" s="259"/>
      <c r="Q15936" s="35"/>
      <c r="R15936" s="35"/>
    </row>
    <row r="15937" s="13" customFormat="1" ht="9.95" customHeight="1" spans="1:18">
      <c r="A15937" s="256" t="s">
        <v>3958</v>
      </c>
      <c r="B15937" s="209" t="s">
        <v>3959</v>
      </c>
      <c r="C15937" s="35" t="s">
        <v>2571</v>
      </c>
      <c r="D15937" s="36">
        <v>0.02</v>
      </c>
      <c r="E15937" s="35" t="s">
        <v>1215</v>
      </c>
      <c r="F15937" s="35" t="s">
        <v>1226</v>
      </c>
      <c r="G15937" s="35" t="s">
        <v>3975</v>
      </c>
      <c r="H15937" s="35" t="s">
        <v>1198</v>
      </c>
      <c r="I15937" s="35" t="s">
        <v>39</v>
      </c>
      <c r="J15937" s="209" t="s">
        <v>1102</v>
      </c>
      <c r="K15937" s="209"/>
      <c r="L15937" s="209">
        <v>40380149.2293</v>
      </c>
      <c r="M15937" s="209">
        <v>4688742.66717</v>
      </c>
      <c r="N15937" s="258" t="s">
        <v>3960</v>
      </c>
      <c r="O15937" s="209" t="s">
        <v>3961</v>
      </c>
      <c r="P15937" s="259"/>
      <c r="Q15937" s="35"/>
      <c r="R15937" s="35"/>
    </row>
    <row r="15938" s="13" customFormat="1" ht="9.95" customHeight="1" spans="1:18">
      <c r="A15938" s="256" t="s">
        <v>3958</v>
      </c>
      <c r="B15938" s="209" t="s">
        <v>3959</v>
      </c>
      <c r="C15938" s="35" t="s">
        <v>3413</v>
      </c>
      <c r="D15938" s="36">
        <v>46.5</v>
      </c>
      <c r="E15938" s="35" t="s">
        <v>1215</v>
      </c>
      <c r="F15938" s="35" t="s">
        <v>1226</v>
      </c>
      <c r="G15938" s="35" t="s">
        <v>3966</v>
      </c>
      <c r="H15938" s="35" t="s">
        <v>1198</v>
      </c>
      <c r="I15938" s="35" t="s">
        <v>39</v>
      </c>
      <c r="J15938" s="209" t="s">
        <v>51</v>
      </c>
      <c r="K15938" s="209"/>
      <c r="L15938" s="209">
        <v>40380411.7242</v>
      </c>
      <c r="M15938" s="209">
        <v>4688479.95893</v>
      </c>
      <c r="N15938" s="258" t="s">
        <v>3960</v>
      </c>
      <c r="O15938" s="209" t="s">
        <v>3961</v>
      </c>
      <c r="P15938" s="259"/>
      <c r="Q15938" s="35"/>
      <c r="R15938" s="35"/>
    </row>
    <row r="15939" s="13" customFormat="1" ht="9.95" customHeight="1" spans="1:18">
      <c r="A15939" s="256" t="s">
        <v>3958</v>
      </c>
      <c r="B15939" s="209" t="s">
        <v>3959</v>
      </c>
      <c r="C15939" s="35" t="s">
        <v>3413</v>
      </c>
      <c r="D15939" s="36">
        <v>33.67</v>
      </c>
      <c r="E15939" s="35" t="s">
        <v>1215</v>
      </c>
      <c r="F15939" s="35" t="s">
        <v>1226</v>
      </c>
      <c r="G15939" s="35" t="s">
        <v>3972</v>
      </c>
      <c r="H15939" s="35" t="s">
        <v>1198</v>
      </c>
      <c r="I15939" s="35" t="s">
        <v>39</v>
      </c>
      <c r="J15939" s="209" t="s">
        <v>51</v>
      </c>
      <c r="K15939" s="209"/>
      <c r="L15939" s="209">
        <v>40380430.0432</v>
      </c>
      <c r="M15939" s="209">
        <v>4689039.13344</v>
      </c>
      <c r="N15939" s="258" t="s">
        <v>3960</v>
      </c>
      <c r="O15939" s="209" t="s">
        <v>3961</v>
      </c>
      <c r="P15939" s="259"/>
      <c r="Q15939" s="35"/>
      <c r="R15939" s="35"/>
    </row>
    <row r="15940" s="13" customFormat="1" ht="9.95" customHeight="1" spans="1:18">
      <c r="A15940" s="256" t="s">
        <v>3958</v>
      </c>
      <c r="B15940" s="209" t="s">
        <v>3959</v>
      </c>
      <c r="C15940" s="35" t="s">
        <v>3413</v>
      </c>
      <c r="D15940" s="36">
        <v>23.08</v>
      </c>
      <c r="E15940" s="35" t="s">
        <v>1215</v>
      </c>
      <c r="F15940" s="35" t="s">
        <v>1226</v>
      </c>
      <c r="G15940" s="35" t="s">
        <v>3972</v>
      </c>
      <c r="H15940" s="35" t="s">
        <v>1198</v>
      </c>
      <c r="I15940" s="35" t="s">
        <v>39</v>
      </c>
      <c r="J15940" s="209" t="s">
        <v>51</v>
      </c>
      <c r="K15940" s="209"/>
      <c r="L15940" s="209">
        <v>40380562.8894</v>
      </c>
      <c r="M15940" s="209">
        <v>4689127.23477</v>
      </c>
      <c r="N15940" s="258" t="s">
        <v>3960</v>
      </c>
      <c r="O15940" s="209" t="s">
        <v>3961</v>
      </c>
      <c r="P15940" s="259"/>
      <c r="Q15940" s="35"/>
      <c r="R15940" s="35"/>
    </row>
    <row r="15941" s="13" customFormat="1" ht="9.95" customHeight="1" spans="1:18">
      <c r="A15941" s="256" t="s">
        <v>3958</v>
      </c>
      <c r="B15941" s="209" t="s">
        <v>3959</v>
      </c>
      <c r="C15941" s="35" t="s">
        <v>3413</v>
      </c>
      <c r="D15941" s="36">
        <v>360.79</v>
      </c>
      <c r="E15941" s="35" t="s">
        <v>1215</v>
      </c>
      <c r="F15941" s="35" t="s">
        <v>1226</v>
      </c>
      <c r="G15941" s="35" t="s">
        <v>3965</v>
      </c>
      <c r="H15941" s="35" t="s">
        <v>1198</v>
      </c>
      <c r="I15941" s="35" t="s">
        <v>39</v>
      </c>
      <c r="J15941" s="209" t="s">
        <v>51</v>
      </c>
      <c r="K15941" s="209"/>
      <c r="L15941" s="209">
        <v>40380676.6164</v>
      </c>
      <c r="M15941" s="209">
        <v>4689012.23639</v>
      </c>
      <c r="N15941" s="258" t="s">
        <v>3960</v>
      </c>
      <c r="O15941" s="209" t="s">
        <v>3961</v>
      </c>
      <c r="P15941" s="259"/>
      <c r="Q15941" s="35"/>
      <c r="R15941" s="35"/>
    </row>
    <row r="15942" s="13" customFormat="1" ht="9.95" customHeight="1" spans="1:18">
      <c r="A15942" s="256" t="s">
        <v>3958</v>
      </c>
      <c r="B15942" s="209" t="s">
        <v>3959</v>
      </c>
      <c r="C15942" s="35" t="s">
        <v>3413</v>
      </c>
      <c r="D15942" s="36">
        <v>50.94</v>
      </c>
      <c r="E15942" s="35" t="s">
        <v>1215</v>
      </c>
      <c r="F15942" s="35" t="s">
        <v>1226</v>
      </c>
      <c r="G15942" s="35" t="s">
        <v>3975</v>
      </c>
      <c r="H15942" s="35" t="s">
        <v>1198</v>
      </c>
      <c r="I15942" s="35" t="s">
        <v>39</v>
      </c>
      <c r="J15942" s="209" t="s">
        <v>51</v>
      </c>
      <c r="K15942" s="209"/>
      <c r="L15942" s="209">
        <v>40380245.0723</v>
      </c>
      <c r="M15942" s="209">
        <v>4688735.48357</v>
      </c>
      <c r="N15942" s="258" t="s">
        <v>3960</v>
      </c>
      <c r="O15942" s="209" t="s">
        <v>3961</v>
      </c>
      <c r="P15942" s="259"/>
      <c r="Q15942" s="35"/>
      <c r="R15942" s="35"/>
    </row>
    <row r="15943" s="13" customFormat="1" ht="9.95" customHeight="1" spans="1:18">
      <c r="A15943" s="256" t="s">
        <v>3958</v>
      </c>
      <c r="B15943" s="209" t="s">
        <v>3959</v>
      </c>
      <c r="C15943" s="35" t="s">
        <v>866</v>
      </c>
      <c r="D15943" s="36">
        <v>32.14</v>
      </c>
      <c r="E15943" s="35" t="s">
        <v>1215</v>
      </c>
      <c r="F15943" s="35" t="s">
        <v>1226</v>
      </c>
      <c r="G15943" s="35" t="s">
        <v>3972</v>
      </c>
      <c r="H15943" s="35" t="s">
        <v>1198</v>
      </c>
      <c r="I15943" s="35" t="s">
        <v>39</v>
      </c>
      <c r="J15943" s="209" t="s">
        <v>51</v>
      </c>
      <c r="K15943" s="209"/>
      <c r="L15943" s="209">
        <v>40380747.9064</v>
      </c>
      <c r="M15943" s="209">
        <v>4689429.50284</v>
      </c>
      <c r="N15943" s="258" t="s">
        <v>3960</v>
      </c>
      <c r="O15943" s="209" t="s">
        <v>3961</v>
      </c>
      <c r="P15943" s="259"/>
      <c r="Q15943" s="35"/>
      <c r="R15943" s="35"/>
    </row>
    <row r="15944" s="13" customFormat="1" ht="9.95" customHeight="1" spans="1:18">
      <c r="A15944" s="256" t="s">
        <v>3958</v>
      </c>
      <c r="B15944" s="209" t="s">
        <v>3959</v>
      </c>
      <c r="C15944" s="35" t="s">
        <v>866</v>
      </c>
      <c r="D15944" s="36">
        <v>3.88</v>
      </c>
      <c r="E15944" s="35" t="s">
        <v>1215</v>
      </c>
      <c r="F15944" s="35" t="s">
        <v>1226</v>
      </c>
      <c r="G15944" s="35" t="s">
        <v>3972</v>
      </c>
      <c r="H15944" s="35" t="s">
        <v>1198</v>
      </c>
      <c r="I15944" s="35" t="s">
        <v>39</v>
      </c>
      <c r="J15944" s="209" t="s">
        <v>51</v>
      </c>
      <c r="K15944" s="209"/>
      <c r="L15944" s="209">
        <v>40380752.9112</v>
      </c>
      <c r="M15944" s="209">
        <v>4689351.48792</v>
      </c>
      <c r="N15944" s="258" t="s">
        <v>3960</v>
      </c>
      <c r="O15944" s="209" t="s">
        <v>3961</v>
      </c>
      <c r="P15944" s="259"/>
      <c r="Q15944" s="35"/>
      <c r="R15944" s="35"/>
    </row>
    <row r="15945" s="13" customFormat="1" ht="9.95" customHeight="1" spans="1:18">
      <c r="A15945" s="256" t="s">
        <v>3958</v>
      </c>
      <c r="B15945" s="209" t="s">
        <v>3959</v>
      </c>
      <c r="C15945" s="35" t="s">
        <v>866</v>
      </c>
      <c r="D15945" s="36">
        <v>0.17</v>
      </c>
      <c r="E15945" s="35" t="s">
        <v>1215</v>
      </c>
      <c r="F15945" s="35" t="s">
        <v>1226</v>
      </c>
      <c r="G15945" s="35" t="s">
        <v>3965</v>
      </c>
      <c r="H15945" s="35" t="s">
        <v>1198</v>
      </c>
      <c r="I15945" s="35" t="s">
        <v>39</v>
      </c>
      <c r="J15945" s="209" t="s">
        <v>51</v>
      </c>
      <c r="K15945" s="209"/>
      <c r="L15945" s="209">
        <v>40380727.833</v>
      </c>
      <c r="M15945" s="209">
        <v>4689318.74069</v>
      </c>
      <c r="N15945" s="258" t="s">
        <v>3960</v>
      </c>
      <c r="O15945" s="209" t="s">
        <v>3961</v>
      </c>
      <c r="P15945" s="259"/>
      <c r="Q15945" s="35"/>
      <c r="R15945" s="35"/>
    </row>
    <row r="15946" s="13" customFormat="1" ht="9.95" customHeight="1" spans="1:18">
      <c r="A15946" s="256" t="s">
        <v>3958</v>
      </c>
      <c r="B15946" s="209" t="s">
        <v>3959</v>
      </c>
      <c r="C15946" s="35" t="s">
        <v>987</v>
      </c>
      <c r="D15946" s="36">
        <v>9.56</v>
      </c>
      <c r="E15946" s="35" t="s">
        <v>1215</v>
      </c>
      <c r="F15946" s="35" t="s">
        <v>1226</v>
      </c>
      <c r="G15946" s="35" t="s">
        <v>3970</v>
      </c>
      <c r="H15946" s="35" t="s">
        <v>1198</v>
      </c>
      <c r="I15946" s="35" t="s">
        <v>39</v>
      </c>
      <c r="J15946" s="209" t="s">
        <v>51</v>
      </c>
      <c r="K15946" s="209"/>
      <c r="L15946" s="209">
        <v>40376680.6192</v>
      </c>
      <c r="M15946" s="209">
        <v>4689683.25065</v>
      </c>
      <c r="N15946" s="258" t="s">
        <v>3960</v>
      </c>
      <c r="O15946" s="209" t="s">
        <v>3961</v>
      </c>
      <c r="P15946" s="259"/>
      <c r="Q15946" s="35"/>
      <c r="R15946" s="35"/>
    </row>
    <row r="15947" s="13" customFormat="1" ht="9.95" customHeight="1" spans="1:18">
      <c r="A15947" s="256" t="s">
        <v>3958</v>
      </c>
      <c r="B15947" s="209" t="s">
        <v>3959</v>
      </c>
      <c r="C15947" s="35" t="s">
        <v>2878</v>
      </c>
      <c r="D15947" s="36">
        <v>58.21</v>
      </c>
      <c r="E15947" s="35" t="s">
        <v>1215</v>
      </c>
      <c r="F15947" s="35" t="s">
        <v>1226</v>
      </c>
      <c r="G15947" s="35" t="s">
        <v>3962</v>
      </c>
      <c r="H15947" s="35" t="s">
        <v>1198</v>
      </c>
      <c r="I15947" s="35" t="s">
        <v>39</v>
      </c>
      <c r="J15947" s="209" t="s">
        <v>51</v>
      </c>
      <c r="K15947" s="209"/>
      <c r="L15947" s="209">
        <v>40380653.1272</v>
      </c>
      <c r="M15947" s="209">
        <v>4689821.04178</v>
      </c>
      <c r="N15947" s="258" t="s">
        <v>3960</v>
      </c>
      <c r="O15947" s="209" t="s">
        <v>3961</v>
      </c>
      <c r="P15947" s="259"/>
      <c r="Q15947" s="35"/>
      <c r="R15947" s="35"/>
    </row>
    <row r="15948" s="13" customFormat="1" ht="9.95" customHeight="1" spans="1:18">
      <c r="A15948" s="256" t="s">
        <v>3958</v>
      </c>
      <c r="B15948" s="209" t="s">
        <v>3959</v>
      </c>
      <c r="C15948" s="35" t="s">
        <v>450</v>
      </c>
      <c r="D15948" s="36">
        <v>3.17</v>
      </c>
      <c r="E15948" s="35" t="s">
        <v>1215</v>
      </c>
      <c r="F15948" s="35" t="s">
        <v>1226</v>
      </c>
      <c r="G15948" s="35" t="s">
        <v>3962</v>
      </c>
      <c r="H15948" s="35" t="s">
        <v>1198</v>
      </c>
      <c r="I15948" s="35" t="s">
        <v>39</v>
      </c>
      <c r="J15948" s="209" t="s">
        <v>51</v>
      </c>
      <c r="K15948" s="209"/>
      <c r="L15948" s="209">
        <v>40380512.8259</v>
      </c>
      <c r="M15948" s="209">
        <v>4689925.54798</v>
      </c>
      <c r="N15948" s="258" t="s">
        <v>3960</v>
      </c>
      <c r="O15948" s="209" t="s">
        <v>3961</v>
      </c>
      <c r="P15948" s="259"/>
      <c r="Q15948" s="35"/>
      <c r="R15948" s="35"/>
    </row>
    <row r="15949" s="13" customFormat="1" ht="9.95" customHeight="1" spans="1:18">
      <c r="A15949" s="256" t="s">
        <v>3958</v>
      </c>
      <c r="B15949" s="209" t="s">
        <v>3959</v>
      </c>
      <c r="C15949" s="35" t="s">
        <v>716</v>
      </c>
      <c r="D15949" s="36">
        <v>3.56</v>
      </c>
      <c r="E15949" s="35" t="s">
        <v>1215</v>
      </c>
      <c r="F15949" s="35" t="s">
        <v>1226</v>
      </c>
      <c r="G15949" s="35" t="s">
        <v>3972</v>
      </c>
      <c r="H15949" s="35" t="s">
        <v>1198</v>
      </c>
      <c r="I15949" s="35" t="s">
        <v>39</v>
      </c>
      <c r="J15949" s="209" t="s">
        <v>51</v>
      </c>
      <c r="K15949" s="209"/>
      <c r="L15949" s="209">
        <v>40380878.4943</v>
      </c>
      <c r="M15949" s="209">
        <v>4689778.49423</v>
      </c>
      <c r="N15949" s="258" t="s">
        <v>3960</v>
      </c>
      <c r="O15949" s="209" t="s">
        <v>3961</v>
      </c>
      <c r="P15949" s="259"/>
      <c r="Q15949" s="35"/>
      <c r="R15949" s="35"/>
    </row>
    <row r="15950" s="13" customFormat="1" ht="9.95" customHeight="1" spans="1:18">
      <c r="A15950" s="256" t="s">
        <v>3958</v>
      </c>
      <c r="B15950" s="209" t="s">
        <v>3959</v>
      </c>
      <c r="C15950" s="35" t="s">
        <v>280</v>
      </c>
      <c r="D15950" s="36">
        <v>3.21</v>
      </c>
      <c r="E15950" s="35" t="s">
        <v>1215</v>
      </c>
      <c r="F15950" s="35" t="s">
        <v>1226</v>
      </c>
      <c r="G15950" s="35" t="s">
        <v>3962</v>
      </c>
      <c r="H15950" s="35" t="s">
        <v>1198</v>
      </c>
      <c r="I15950" s="35" t="s">
        <v>39</v>
      </c>
      <c r="J15950" s="209" t="s">
        <v>1102</v>
      </c>
      <c r="K15950" s="209"/>
      <c r="L15950" s="209">
        <v>40380526.8075</v>
      </c>
      <c r="M15950" s="209">
        <v>4689962.20053</v>
      </c>
      <c r="N15950" s="258" t="s">
        <v>3960</v>
      </c>
      <c r="O15950" s="209" t="s">
        <v>3961</v>
      </c>
      <c r="P15950" s="259"/>
      <c r="Q15950" s="35"/>
      <c r="R15950" s="35"/>
    </row>
    <row r="15951" s="13" customFormat="1" ht="9.95" customHeight="1" spans="1:18">
      <c r="A15951" s="256" t="s">
        <v>3958</v>
      </c>
      <c r="B15951" s="209" t="s">
        <v>3959</v>
      </c>
      <c r="C15951" s="35" t="s">
        <v>774</v>
      </c>
      <c r="D15951" s="36">
        <v>33.69</v>
      </c>
      <c r="E15951" s="35" t="s">
        <v>1215</v>
      </c>
      <c r="F15951" s="35" t="s">
        <v>1226</v>
      </c>
      <c r="G15951" s="35" t="s">
        <v>3962</v>
      </c>
      <c r="H15951" s="35" t="s">
        <v>1198</v>
      </c>
      <c r="I15951" s="35" t="s">
        <v>39</v>
      </c>
      <c r="J15951" s="209" t="s">
        <v>184</v>
      </c>
      <c r="K15951" s="209"/>
      <c r="L15951" s="209">
        <v>40380677.4744</v>
      </c>
      <c r="M15951" s="209">
        <v>4690269.42416</v>
      </c>
      <c r="N15951" s="258" t="s">
        <v>3960</v>
      </c>
      <c r="O15951" s="209" t="s">
        <v>3961</v>
      </c>
      <c r="P15951" s="259"/>
      <c r="Q15951" s="35"/>
      <c r="R15951" s="35"/>
    </row>
    <row r="15952" s="13" customFormat="1" ht="9.95" customHeight="1" spans="1:18">
      <c r="A15952" s="256" t="s">
        <v>3958</v>
      </c>
      <c r="B15952" s="209" t="s">
        <v>3959</v>
      </c>
      <c r="C15952" s="35" t="s">
        <v>743</v>
      </c>
      <c r="D15952" s="36">
        <v>3.91</v>
      </c>
      <c r="E15952" s="35" t="s">
        <v>1215</v>
      </c>
      <c r="F15952" s="35" t="s">
        <v>1226</v>
      </c>
      <c r="G15952" s="35" t="s">
        <v>3972</v>
      </c>
      <c r="H15952" s="35" t="s">
        <v>1198</v>
      </c>
      <c r="I15952" s="35" t="s">
        <v>39</v>
      </c>
      <c r="J15952" s="209" t="s">
        <v>51</v>
      </c>
      <c r="K15952" s="209"/>
      <c r="L15952" s="209">
        <v>40381050.4379</v>
      </c>
      <c r="M15952" s="209">
        <v>4689999.89225</v>
      </c>
      <c r="N15952" s="258" t="s">
        <v>3960</v>
      </c>
      <c r="O15952" s="209" t="s">
        <v>3961</v>
      </c>
      <c r="P15952" s="259"/>
      <c r="Q15952" s="35"/>
      <c r="R15952" s="35"/>
    </row>
    <row r="15953" s="13" customFormat="1" ht="9.95" customHeight="1" spans="1:18">
      <c r="A15953" s="256" t="s">
        <v>3958</v>
      </c>
      <c r="B15953" s="209" t="s">
        <v>3959</v>
      </c>
      <c r="C15953" s="35" t="s">
        <v>2022</v>
      </c>
      <c r="D15953" s="36">
        <v>8.05</v>
      </c>
      <c r="E15953" s="35" t="s">
        <v>1215</v>
      </c>
      <c r="F15953" s="35" t="s">
        <v>1226</v>
      </c>
      <c r="G15953" s="35" t="s">
        <v>3963</v>
      </c>
      <c r="H15953" s="35" t="s">
        <v>1802</v>
      </c>
      <c r="I15953" s="35" t="s">
        <v>39</v>
      </c>
      <c r="J15953" s="209" t="s">
        <v>1102</v>
      </c>
      <c r="K15953" s="209"/>
      <c r="L15953" s="209">
        <v>40377395.3607</v>
      </c>
      <c r="M15953" s="209">
        <v>4688786.62962</v>
      </c>
      <c r="N15953" s="258" t="s">
        <v>3960</v>
      </c>
      <c r="O15953" s="209" t="s">
        <v>3961</v>
      </c>
      <c r="P15953" s="259"/>
      <c r="Q15953" s="35"/>
      <c r="R15953" s="35"/>
    </row>
    <row r="15954" s="13" customFormat="1" ht="9.95" customHeight="1" spans="1:18">
      <c r="A15954" s="256" t="s">
        <v>3958</v>
      </c>
      <c r="B15954" s="209" t="s">
        <v>3959</v>
      </c>
      <c r="C15954" s="35" t="s">
        <v>574</v>
      </c>
      <c r="D15954" s="36">
        <v>1.18</v>
      </c>
      <c r="E15954" s="35" t="s">
        <v>1215</v>
      </c>
      <c r="F15954" s="35" t="s">
        <v>1226</v>
      </c>
      <c r="G15954" s="35" t="s">
        <v>3978</v>
      </c>
      <c r="H15954" s="35" t="s">
        <v>1099</v>
      </c>
      <c r="I15954" s="35" t="s">
        <v>39</v>
      </c>
      <c r="J15954" s="209" t="s">
        <v>183</v>
      </c>
      <c r="K15954" s="209"/>
      <c r="L15954" s="209">
        <v>40380168.2216</v>
      </c>
      <c r="M15954" s="209">
        <v>4690300.42835</v>
      </c>
      <c r="N15954" s="258" t="s">
        <v>3960</v>
      </c>
      <c r="O15954" s="209" t="s">
        <v>3961</v>
      </c>
      <c r="P15954" s="259"/>
      <c r="Q15954" s="35"/>
      <c r="R15954" s="35"/>
    </row>
    <row r="15955" s="13" customFormat="1" ht="9.95" customHeight="1" spans="1:18">
      <c r="A15955" s="256" t="s">
        <v>3958</v>
      </c>
      <c r="B15955" s="209" t="s">
        <v>3959</v>
      </c>
      <c r="C15955" s="35" t="s">
        <v>3189</v>
      </c>
      <c r="D15955" s="36">
        <v>3.2</v>
      </c>
      <c r="E15955" s="35" t="s">
        <v>1215</v>
      </c>
      <c r="F15955" s="35" t="s">
        <v>1226</v>
      </c>
      <c r="G15955" s="35" t="s">
        <v>3964</v>
      </c>
      <c r="H15955" s="35" t="s">
        <v>1099</v>
      </c>
      <c r="I15955" s="35" t="s">
        <v>39</v>
      </c>
      <c r="J15955" s="209" t="s">
        <v>183</v>
      </c>
      <c r="K15955" s="209"/>
      <c r="L15955" s="209">
        <v>40376453.5604</v>
      </c>
      <c r="M15955" s="209">
        <v>4689168.18842</v>
      </c>
      <c r="N15955" s="258" t="s">
        <v>3960</v>
      </c>
      <c r="O15955" s="209" t="s">
        <v>3961</v>
      </c>
      <c r="P15955" s="259"/>
      <c r="Q15955" s="35"/>
      <c r="R15955" s="35"/>
    </row>
    <row r="15956" s="13" customFormat="1" ht="9.95" customHeight="1" spans="1:18">
      <c r="A15956" s="256" t="s">
        <v>3958</v>
      </c>
      <c r="B15956" s="209" t="s">
        <v>3959</v>
      </c>
      <c r="C15956" s="35" t="s">
        <v>955</v>
      </c>
      <c r="D15956" s="36">
        <v>2.95</v>
      </c>
      <c r="E15956" s="35" t="s">
        <v>1215</v>
      </c>
      <c r="F15956" s="35" t="s">
        <v>1226</v>
      </c>
      <c r="G15956" s="35" t="s">
        <v>3964</v>
      </c>
      <c r="H15956" s="35" t="s">
        <v>1099</v>
      </c>
      <c r="I15956" s="35" t="s">
        <v>39</v>
      </c>
      <c r="J15956" s="209" t="s">
        <v>185</v>
      </c>
      <c r="K15956" s="209"/>
      <c r="L15956" s="209">
        <v>40376398.1586</v>
      </c>
      <c r="M15956" s="209">
        <v>4689111.28537</v>
      </c>
      <c r="N15956" s="258" t="s">
        <v>3960</v>
      </c>
      <c r="O15956" s="209" t="s">
        <v>3961</v>
      </c>
      <c r="P15956" s="259"/>
      <c r="Q15956" s="35"/>
      <c r="R15956" s="35"/>
    </row>
    <row r="15957" s="13" customFormat="1" ht="9.95" customHeight="1" spans="1:18">
      <c r="A15957" s="256" t="s">
        <v>3958</v>
      </c>
      <c r="B15957" s="209" t="s">
        <v>3959</v>
      </c>
      <c r="C15957" s="35" t="s">
        <v>1819</v>
      </c>
      <c r="D15957" s="36">
        <v>36.78</v>
      </c>
      <c r="E15957" s="35" t="s">
        <v>1215</v>
      </c>
      <c r="F15957" s="35" t="s">
        <v>1226</v>
      </c>
      <c r="G15957" s="35" t="s">
        <v>3970</v>
      </c>
      <c r="H15957" s="35" t="s">
        <v>1099</v>
      </c>
      <c r="I15957" s="35" t="s">
        <v>39</v>
      </c>
      <c r="J15957" s="209" t="s">
        <v>54</v>
      </c>
      <c r="K15957" s="209"/>
      <c r="L15957" s="209">
        <v>40377007.8792</v>
      </c>
      <c r="M15957" s="209">
        <v>4689348.92062</v>
      </c>
      <c r="N15957" s="258" t="s">
        <v>3960</v>
      </c>
      <c r="O15957" s="209" t="s">
        <v>3961</v>
      </c>
      <c r="P15957" s="259"/>
      <c r="Q15957" s="35"/>
      <c r="R15957" s="35"/>
    </row>
    <row r="15958" s="13" customFormat="1" ht="9.95" customHeight="1" spans="1:18">
      <c r="A15958" s="256" t="s">
        <v>3958</v>
      </c>
      <c r="B15958" s="209" t="s">
        <v>3959</v>
      </c>
      <c r="C15958" s="35" t="s">
        <v>3034</v>
      </c>
      <c r="D15958" s="36">
        <v>7.66</v>
      </c>
      <c r="E15958" s="35" t="s">
        <v>1215</v>
      </c>
      <c r="F15958" s="35" t="s">
        <v>1226</v>
      </c>
      <c r="G15958" s="35" t="s">
        <v>3964</v>
      </c>
      <c r="H15958" s="35" t="s">
        <v>1099</v>
      </c>
      <c r="I15958" s="35" t="s">
        <v>39</v>
      </c>
      <c r="J15958" s="209" t="s">
        <v>185</v>
      </c>
      <c r="K15958" s="209"/>
      <c r="L15958" s="209">
        <v>40376390.2723</v>
      </c>
      <c r="M15958" s="209">
        <v>4689076.51863</v>
      </c>
      <c r="N15958" s="258" t="s">
        <v>3960</v>
      </c>
      <c r="O15958" s="209" t="s">
        <v>3961</v>
      </c>
      <c r="P15958" s="259"/>
      <c r="Q15958" s="35"/>
      <c r="R15958" s="35"/>
    </row>
    <row r="15959" s="13" customFormat="1" ht="9.95" customHeight="1" spans="1:18">
      <c r="A15959" s="256" t="s">
        <v>3958</v>
      </c>
      <c r="B15959" s="209" t="s">
        <v>3959</v>
      </c>
      <c r="C15959" s="35" t="s">
        <v>1619</v>
      </c>
      <c r="D15959" s="36">
        <v>6</v>
      </c>
      <c r="E15959" s="35" t="s">
        <v>1215</v>
      </c>
      <c r="F15959" s="35" t="s">
        <v>1226</v>
      </c>
      <c r="G15959" s="35" t="s">
        <v>3970</v>
      </c>
      <c r="H15959" s="35" t="s">
        <v>1099</v>
      </c>
      <c r="I15959" s="35" t="s">
        <v>39</v>
      </c>
      <c r="J15959" s="209" t="s">
        <v>54</v>
      </c>
      <c r="K15959" s="209"/>
      <c r="L15959" s="209">
        <v>40376965.9481</v>
      </c>
      <c r="M15959" s="209">
        <v>4689486.85116</v>
      </c>
      <c r="N15959" s="258" t="s">
        <v>3960</v>
      </c>
      <c r="O15959" s="209" t="s">
        <v>3961</v>
      </c>
      <c r="P15959" s="259"/>
      <c r="Q15959" s="35"/>
      <c r="R15959" s="35"/>
    </row>
    <row r="15960" s="13" customFormat="1" ht="9.95" customHeight="1" spans="1:18">
      <c r="A15960" s="256" t="s">
        <v>3958</v>
      </c>
      <c r="B15960" s="209" t="s">
        <v>3959</v>
      </c>
      <c r="C15960" s="35" t="s">
        <v>3202</v>
      </c>
      <c r="D15960" s="36">
        <v>2.39</v>
      </c>
      <c r="E15960" s="35" t="s">
        <v>1215</v>
      </c>
      <c r="F15960" s="35" t="s">
        <v>1226</v>
      </c>
      <c r="G15960" s="35" t="s">
        <v>3964</v>
      </c>
      <c r="H15960" s="35" t="s">
        <v>1099</v>
      </c>
      <c r="I15960" s="35" t="s">
        <v>39</v>
      </c>
      <c r="J15960" s="209" t="s">
        <v>185</v>
      </c>
      <c r="K15960" s="209"/>
      <c r="L15960" s="209">
        <v>40376295.629</v>
      </c>
      <c r="M15960" s="209">
        <v>4689353.21122</v>
      </c>
      <c r="N15960" s="258" t="s">
        <v>3960</v>
      </c>
      <c r="O15960" s="209" t="s">
        <v>3961</v>
      </c>
      <c r="P15960" s="259"/>
      <c r="Q15960" s="35"/>
      <c r="R15960" s="35"/>
    </row>
    <row r="15961" s="13" customFormat="1" ht="9.95" customHeight="1" spans="1:18">
      <c r="A15961" s="256" t="s">
        <v>3958</v>
      </c>
      <c r="B15961" s="209" t="s">
        <v>3959</v>
      </c>
      <c r="C15961" s="35" t="s">
        <v>1202</v>
      </c>
      <c r="D15961" s="36">
        <v>24.84</v>
      </c>
      <c r="E15961" s="35" t="s">
        <v>1215</v>
      </c>
      <c r="F15961" s="35" t="s">
        <v>1226</v>
      </c>
      <c r="G15961" s="35" t="s">
        <v>3963</v>
      </c>
      <c r="H15961" s="35" t="s">
        <v>1099</v>
      </c>
      <c r="I15961" s="35" t="s">
        <v>39</v>
      </c>
      <c r="J15961" s="209" t="s">
        <v>54</v>
      </c>
      <c r="K15961" s="209"/>
      <c r="L15961" s="209">
        <v>40377424.4671</v>
      </c>
      <c r="M15961" s="209">
        <v>4688920.61161</v>
      </c>
      <c r="N15961" s="258" t="s">
        <v>3960</v>
      </c>
      <c r="O15961" s="209" t="s">
        <v>3961</v>
      </c>
      <c r="P15961" s="259"/>
      <c r="Q15961" s="35"/>
      <c r="R15961" s="35"/>
    </row>
    <row r="15962" s="13" customFormat="1" ht="9.95" customHeight="1" spans="1:18">
      <c r="A15962" s="256" t="s">
        <v>3958</v>
      </c>
      <c r="B15962" s="209" t="s">
        <v>3959</v>
      </c>
      <c r="C15962" s="35" t="s">
        <v>3111</v>
      </c>
      <c r="D15962" s="36">
        <v>50.7</v>
      </c>
      <c r="E15962" s="35" t="s">
        <v>1215</v>
      </c>
      <c r="F15962" s="35" t="s">
        <v>1226</v>
      </c>
      <c r="G15962" s="35" t="s">
        <v>3966</v>
      </c>
      <c r="H15962" s="35" t="s">
        <v>1099</v>
      </c>
      <c r="I15962" s="35" t="s">
        <v>39</v>
      </c>
      <c r="J15962" s="209" t="s">
        <v>185</v>
      </c>
      <c r="K15962" s="209"/>
      <c r="L15962" s="209">
        <v>40380151.1181</v>
      </c>
      <c r="M15962" s="209">
        <v>4688392.09069</v>
      </c>
      <c r="N15962" s="258" t="s">
        <v>3960</v>
      </c>
      <c r="O15962" s="209" t="s">
        <v>3961</v>
      </c>
      <c r="P15962" s="259"/>
      <c r="Q15962" s="35"/>
      <c r="R15962" s="35"/>
    </row>
    <row r="15963" s="13" customFormat="1" ht="9.95" customHeight="1" spans="1:18">
      <c r="A15963" s="256" t="s">
        <v>3958</v>
      </c>
      <c r="B15963" s="209" t="s">
        <v>3959</v>
      </c>
      <c r="C15963" s="35" t="s">
        <v>3332</v>
      </c>
      <c r="D15963" s="36">
        <v>4.53</v>
      </c>
      <c r="E15963" s="35" t="s">
        <v>1215</v>
      </c>
      <c r="F15963" s="35" t="s">
        <v>1226</v>
      </c>
      <c r="G15963" s="35" t="s">
        <v>3964</v>
      </c>
      <c r="H15963" s="35" t="s">
        <v>1099</v>
      </c>
      <c r="I15963" s="35" t="s">
        <v>39</v>
      </c>
      <c r="J15963" s="209" t="s">
        <v>185</v>
      </c>
      <c r="K15963" s="209"/>
      <c r="L15963" s="209">
        <v>40376310.809</v>
      </c>
      <c r="M15963" s="209">
        <v>4689094.49461</v>
      </c>
      <c r="N15963" s="258" t="s">
        <v>3960</v>
      </c>
      <c r="O15963" s="209" t="s">
        <v>3961</v>
      </c>
      <c r="P15963" s="259"/>
      <c r="Q15963" s="35"/>
      <c r="R15963" s="35"/>
    </row>
    <row r="15964" s="13" customFormat="1" ht="9.95" customHeight="1" spans="1:18">
      <c r="A15964" s="256" t="s">
        <v>3958</v>
      </c>
      <c r="B15964" s="209" t="s">
        <v>3959</v>
      </c>
      <c r="C15964" s="35" t="s">
        <v>1041</v>
      </c>
      <c r="D15964" s="36">
        <v>0.01</v>
      </c>
      <c r="E15964" s="35" t="s">
        <v>1215</v>
      </c>
      <c r="F15964" s="35" t="s">
        <v>1226</v>
      </c>
      <c r="G15964" s="35" t="s">
        <v>3970</v>
      </c>
      <c r="H15964" s="35" t="s">
        <v>1099</v>
      </c>
      <c r="I15964" s="35" t="s">
        <v>39</v>
      </c>
      <c r="J15964" s="209" t="s">
        <v>183</v>
      </c>
      <c r="K15964" s="209"/>
      <c r="L15964" s="209">
        <v>40377281.7684</v>
      </c>
      <c r="M15964" s="209">
        <v>4689277.35184</v>
      </c>
      <c r="N15964" s="258" t="s">
        <v>3960</v>
      </c>
      <c r="O15964" s="209" t="s">
        <v>3961</v>
      </c>
      <c r="P15964" s="259"/>
      <c r="Q15964" s="35"/>
      <c r="R15964" s="35"/>
    </row>
    <row r="15965" s="13" customFormat="1" ht="9.95" customHeight="1" spans="1:18">
      <c r="A15965" s="256" t="s">
        <v>3958</v>
      </c>
      <c r="B15965" s="209" t="s">
        <v>3959</v>
      </c>
      <c r="C15965" s="35" t="s">
        <v>780</v>
      </c>
      <c r="D15965" s="36">
        <v>7.24</v>
      </c>
      <c r="E15965" s="35" t="s">
        <v>1215</v>
      </c>
      <c r="F15965" s="35" t="s">
        <v>1226</v>
      </c>
      <c r="G15965" s="35" t="s">
        <v>3978</v>
      </c>
      <c r="H15965" s="35" t="s">
        <v>1099</v>
      </c>
      <c r="I15965" s="35" t="s">
        <v>39</v>
      </c>
      <c r="J15965" s="209" t="s">
        <v>183</v>
      </c>
      <c r="K15965" s="209"/>
      <c r="L15965" s="209">
        <v>40380161.216</v>
      </c>
      <c r="M15965" s="209">
        <v>4690327.60237</v>
      </c>
      <c r="N15965" s="258" t="s">
        <v>3960</v>
      </c>
      <c r="O15965" s="209" t="s">
        <v>3961</v>
      </c>
      <c r="P15965" s="259"/>
      <c r="Q15965" s="35"/>
      <c r="R15965" s="35"/>
    </row>
    <row r="15966" s="13" customFormat="1" ht="9.95" customHeight="1" spans="1:18">
      <c r="A15966" s="256" t="s">
        <v>3958</v>
      </c>
      <c r="B15966" s="209" t="s">
        <v>3959</v>
      </c>
      <c r="C15966" s="35" t="s">
        <v>2013</v>
      </c>
      <c r="D15966" s="36">
        <v>49.91</v>
      </c>
      <c r="E15966" s="35" t="s">
        <v>1215</v>
      </c>
      <c r="F15966" s="35" t="s">
        <v>1226</v>
      </c>
      <c r="G15966" s="35" t="s">
        <v>3964</v>
      </c>
      <c r="H15966" s="35" t="s">
        <v>1099</v>
      </c>
      <c r="I15966" s="35" t="s">
        <v>39</v>
      </c>
      <c r="J15966" s="209" t="s">
        <v>185</v>
      </c>
      <c r="K15966" s="209"/>
      <c r="L15966" s="209">
        <v>40376463.882</v>
      </c>
      <c r="M15966" s="209">
        <v>4688909.94989</v>
      </c>
      <c r="N15966" s="258" t="s">
        <v>3960</v>
      </c>
      <c r="O15966" s="209" t="s">
        <v>3961</v>
      </c>
      <c r="P15966" s="259"/>
      <c r="Q15966" s="35"/>
      <c r="R15966" s="35"/>
    </row>
    <row r="15967" s="13" customFormat="1" ht="9.95" customHeight="1" spans="1:18">
      <c r="A15967" s="256" t="s">
        <v>3958</v>
      </c>
      <c r="B15967" s="209" t="s">
        <v>3959</v>
      </c>
      <c r="C15967" s="35" t="s">
        <v>2018</v>
      </c>
      <c r="D15967" s="36">
        <v>48.51</v>
      </c>
      <c r="E15967" s="35" t="s">
        <v>1215</v>
      </c>
      <c r="F15967" s="35" t="s">
        <v>1226</v>
      </c>
      <c r="G15967" s="35" t="s">
        <v>3963</v>
      </c>
      <c r="H15967" s="35" t="s">
        <v>1099</v>
      </c>
      <c r="I15967" s="35" t="s">
        <v>39</v>
      </c>
      <c r="J15967" s="209" t="s">
        <v>185</v>
      </c>
      <c r="K15967" s="209"/>
      <c r="L15967" s="209">
        <v>40377509.3749</v>
      </c>
      <c r="M15967" s="209">
        <v>4688757.54675</v>
      </c>
      <c r="N15967" s="258" t="s">
        <v>3960</v>
      </c>
      <c r="O15967" s="209" t="s">
        <v>3961</v>
      </c>
      <c r="P15967" s="259"/>
      <c r="Q15967" s="35"/>
      <c r="R15967" s="35"/>
    </row>
    <row r="15968" s="13" customFormat="1" ht="9.95" customHeight="1" spans="1:18">
      <c r="A15968" s="256" t="s">
        <v>3958</v>
      </c>
      <c r="B15968" s="209" t="s">
        <v>3959</v>
      </c>
      <c r="C15968" s="35" t="s">
        <v>670</v>
      </c>
      <c r="D15968" s="36">
        <v>19.2</v>
      </c>
      <c r="E15968" s="35" t="s">
        <v>1215</v>
      </c>
      <c r="F15968" s="35" t="s">
        <v>1226</v>
      </c>
      <c r="G15968" s="35" t="s">
        <v>3962</v>
      </c>
      <c r="H15968" s="35" t="s">
        <v>1099</v>
      </c>
      <c r="I15968" s="35" t="s">
        <v>39</v>
      </c>
      <c r="J15968" s="209" t="s">
        <v>183</v>
      </c>
      <c r="K15968" s="209"/>
      <c r="L15968" s="209">
        <v>40379608.4058</v>
      </c>
      <c r="M15968" s="209">
        <v>4690096.44653</v>
      </c>
      <c r="N15968" s="258" t="s">
        <v>3960</v>
      </c>
      <c r="O15968" s="209" t="s">
        <v>3961</v>
      </c>
      <c r="P15968" s="259"/>
      <c r="Q15968" s="35"/>
      <c r="R15968" s="35"/>
    </row>
    <row r="15969" s="13" customFormat="1" ht="9.95" customHeight="1" spans="1:18">
      <c r="A15969" s="256" t="s">
        <v>3958</v>
      </c>
      <c r="B15969" s="209" t="s">
        <v>3959</v>
      </c>
      <c r="C15969" s="35" t="s">
        <v>728</v>
      </c>
      <c r="D15969" s="36">
        <v>28.63</v>
      </c>
      <c r="E15969" s="35" t="s">
        <v>1215</v>
      </c>
      <c r="F15969" s="35" t="s">
        <v>1226</v>
      </c>
      <c r="G15969" s="35" t="s">
        <v>3962</v>
      </c>
      <c r="H15969" s="35" t="s">
        <v>1099</v>
      </c>
      <c r="I15969" s="35" t="s">
        <v>39</v>
      </c>
      <c r="J15969" s="209" t="s">
        <v>183</v>
      </c>
      <c r="K15969" s="209"/>
      <c r="L15969" s="209">
        <v>40379817.139</v>
      </c>
      <c r="M15969" s="209">
        <v>4690065.93642</v>
      </c>
      <c r="N15969" s="258" t="s">
        <v>3960</v>
      </c>
      <c r="O15969" s="209" t="s">
        <v>3961</v>
      </c>
      <c r="P15969" s="259"/>
      <c r="Q15969" s="35"/>
      <c r="R15969" s="35"/>
    </row>
    <row r="15970" s="13" customFormat="1" ht="9.95" customHeight="1" spans="1:18">
      <c r="A15970" s="256" t="s">
        <v>3958</v>
      </c>
      <c r="B15970" s="209" t="s">
        <v>3959</v>
      </c>
      <c r="C15970" s="35" t="s">
        <v>728</v>
      </c>
      <c r="D15970" s="36">
        <v>29.04</v>
      </c>
      <c r="E15970" s="35" t="s">
        <v>1215</v>
      </c>
      <c r="F15970" s="35" t="s">
        <v>1226</v>
      </c>
      <c r="G15970" s="35" t="s">
        <v>3978</v>
      </c>
      <c r="H15970" s="35" t="s">
        <v>1099</v>
      </c>
      <c r="I15970" s="35" t="s">
        <v>39</v>
      </c>
      <c r="J15970" s="209" t="s">
        <v>183</v>
      </c>
      <c r="K15970" s="209"/>
      <c r="L15970" s="209">
        <v>40380031.7255</v>
      </c>
      <c r="M15970" s="209">
        <v>4690207.53047</v>
      </c>
      <c r="N15970" s="258" t="s">
        <v>3960</v>
      </c>
      <c r="O15970" s="209" t="s">
        <v>3961</v>
      </c>
      <c r="P15970" s="259"/>
      <c r="Q15970" s="35"/>
      <c r="R15970" s="35"/>
    </row>
    <row r="15971" s="13" customFormat="1" ht="9.95" customHeight="1" spans="1:18">
      <c r="A15971" s="256" t="s">
        <v>3958</v>
      </c>
      <c r="B15971" s="209" t="s">
        <v>3959</v>
      </c>
      <c r="C15971" s="35" t="s">
        <v>728</v>
      </c>
      <c r="D15971" s="36">
        <v>0.37</v>
      </c>
      <c r="E15971" s="35" t="s">
        <v>1215</v>
      </c>
      <c r="F15971" s="35" t="s">
        <v>1226</v>
      </c>
      <c r="G15971" s="35" t="s">
        <v>3978</v>
      </c>
      <c r="H15971" s="35" t="s">
        <v>1099</v>
      </c>
      <c r="I15971" s="35" t="s">
        <v>39</v>
      </c>
      <c r="J15971" s="209" t="s">
        <v>183</v>
      </c>
      <c r="K15971" s="209"/>
      <c r="L15971" s="209">
        <v>40379862.7359</v>
      </c>
      <c r="M15971" s="209">
        <v>4690157.02547</v>
      </c>
      <c r="N15971" s="258" t="s">
        <v>3960</v>
      </c>
      <c r="O15971" s="209" t="s">
        <v>3961</v>
      </c>
      <c r="P15971" s="259"/>
      <c r="Q15971" s="35"/>
      <c r="R15971" s="35"/>
    </row>
    <row r="15972" s="13" customFormat="1" ht="9.95" customHeight="1" spans="1:18">
      <c r="A15972" s="256" t="s">
        <v>3958</v>
      </c>
      <c r="B15972" s="209" t="s">
        <v>3979</v>
      </c>
      <c r="C15972" s="35" t="s">
        <v>309</v>
      </c>
      <c r="D15972" s="36">
        <v>0.18</v>
      </c>
      <c r="E15972" s="35" t="s">
        <v>1215</v>
      </c>
      <c r="F15972" s="35" t="s">
        <v>1226</v>
      </c>
      <c r="G15972" s="35" t="s">
        <v>3973</v>
      </c>
      <c r="H15972" s="35" t="s">
        <v>1198</v>
      </c>
      <c r="I15972" s="35" t="s">
        <v>39</v>
      </c>
      <c r="J15972" s="209" t="s">
        <v>51</v>
      </c>
      <c r="K15972" s="209"/>
      <c r="L15972" s="209">
        <v>40379536.0169</v>
      </c>
      <c r="M15972" s="209">
        <v>4691094.13226</v>
      </c>
      <c r="N15972" s="258" t="s">
        <v>3960</v>
      </c>
      <c r="O15972" s="209" t="s">
        <v>3961</v>
      </c>
      <c r="P15972" s="259"/>
      <c r="Q15972" s="35"/>
      <c r="R15972" s="35"/>
    </row>
    <row r="15973" s="13" customFormat="1" ht="9.95" customHeight="1" spans="1:18">
      <c r="A15973" s="256" t="s">
        <v>3958</v>
      </c>
      <c r="B15973" s="209" t="s">
        <v>3979</v>
      </c>
      <c r="C15973" s="35" t="s">
        <v>627</v>
      </c>
      <c r="D15973" s="36">
        <v>32.78</v>
      </c>
      <c r="E15973" s="35" t="s">
        <v>1215</v>
      </c>
      <c r="F15973" s="35" t="s">
        <v>1226</v>
      </c>
      <c r="G15973" s="35" t="s">
        <v>3973</v>
      </c>
      <c r="H15973" s="35" t="s">
        <v>1198</v>
      </c>
      <c r="I15973" s="35" t="s">
        <v>39</v>
      </c>
      <c r="J15973" s="209" t="s">
        <v>51</v>
      </c>
      <c r="K15973" s="209"/>
      <c r="L15973" s="209">
        <v>40379562.3086</v>
      </c>
      <c r="M15973" s="209">
        <v>4690796.73642</v>
      </c>
      <c r="N15973" s="258" t="s">
        <v>3960</v>
      </c>
      <c r="O15973" s="209" t="s">
        <v>3961</v>
      </c>
      <c r="P15973" s="259"/>
      <c r="Q15973" s="35"/>
      <c r="R15973" s="35"/>
    </row>
    <row r="15974" s="13" customFormat="1" ht="9.95" customHeight="1" spans="1:18">
      <c r="A15974" s="256" t="s">
        <v>3958</v>
      </c>
      <c r="B15974" s="209" t="s">
        <v>3979</v>
      </c>
      <c r="C15974" s="35" t="s">
        <v>801</v>
      </c>
      <c r="D15974" s="36">
        <v>0.31</v>
      </c>
      <c r="E15974" s="35" t="s">
        <v>1215</v>
      </c>
      <c r="F15974" s="35" t="s">
        <v>1226</v>
      </c>
      <c r="G15974" s="35" t="s">
        <v>3962</v>
      </c>
      <c r="H15974" s="35" t="s">
        <v>1198</v>
      </c>
      <c r="I15974" s="35" t="s">
        <v>39</v>
      </c>
      <c r="J15974" s="209" t="s">
        <v>51</v>
      </c>
      <c r="K15974" s="209"/>
      <c r="L15974" s="209">
        <v>40379665.0053</v>
      </c>
      <c r="M15974" s="209">
        <v>4690726.46645</v>
      </c>
      <c r="N15974" s="258" t="s">
        <v>3960</v>
      </c>
      <c r="O15974" s="209" t="s">
        <v>3961</v>
      </c>
      <c r="P15974" s="259"/>
      <c r="Q15974" s="35"/>
      <c r="R15974" s="35"/>
    </row>
    <row r="15975" s="13" customFormat="1" ht="9.95" customHeight="1" spans="1:18">
      <c r="A15975" s="256" t="s">
        <v>3958</v>
      </c>
      <c r="B15975" s="209" t="s">
        <v>3979</v>
      </c>
      <c r="C15975" s="35" t="s">
        <v>801</v>
      </c>
      <c r="D15975" s="36">
        <v>76.68</v>
      </c>
      <c r="E15975" s="35" t="s">
        <v>1215</v>
      </c>
      <c r="F15975" s="35" t="s">
        <v>1226</v>
      </c>
      <c r="G15975" s="35" t="s">
        <v>3973</v>
      </c>
      <c r="H15975" s="35" t="s">
        <v>1198</v>
      </c>
      <c r="I15975" s="35" t="s">
        <v>39</v>
      </c>
      <c r="J15975" s="209" t="s">
        <v>51</v>
      </c>
      <c r="K15975" s="209"/>
      <c r="L15975" s="209">
        <v>40379639.2263</v>
      </c>
      <c r="M15975" s="209">
        <v>4690916.1462</v>
      </c>
      <c r="N15975" s="258" t="s">
        <v>3960</v>
      </c>
      <c r="O15975" s="209" t="s">
        <v>3961</v>
      </c>
      <c r="P15975" s="259"/>
      <c r="Q15975" s="35"/>
      <c r="R15975" s="35"/>
    </row>
    <row r="15976" s="13" customFormat="1" ht="9.95" customHeight="1" spans="1:18">
      <c r="A15976" s="256" t="s">
        <v>3958</v>
      </c>
      <c r="B15976" s="209" t="s">
        <v>3979</v>
      </c>
      <c r="C15976" s="35" t="s">
        <v>803</v>
      </c>
      <c r="D15976" s="36">
        <v>1.94</v>
      </c>
      <c r="E15976" s="35" t="s">
        <v>1215</v>
      </c>
      <c r="F15976" s="35" t="s">
        <v>1226</v>
      </c>
      <c r="G15976" s="35" t="s">
        <v>3962</v>
      </c>
      <c r="H15976" s="35" t="s">
        <v>1198</v>
      </c>
      <c r="I15976" s="35" t="s">
        <v>39</v>
      </c>
      <c r="J15976" s="209" t="s">
        <v>51</v>
      </c>
      <c r="K15976" s="209"/>
      <c r="L15976" s="209">
        <v>40379928.9533</v>
      </c>
      <c r="M15976" s="209">
        <v>4690669.3005</v>
      </c>
      <c r="N15976" s="258" t="s">
        <v>3960</v>
      </c>
      <c r="O15976" s="209" t="s">
        <v>3961</v>
      </c>
      <c r="P15976" s="259"/>
      <c r="Q15976" s="35"/>
      <c r="R15976" s="35"/>
    </row>
    <row r="15977" s="13" customFormat="1" ht="9.95" customHeight="1" spans="1:18">
      <c r="A15977" s="256" t="s">
        <v>3958</v>
      </c>
      <c r="B15977" s="209" t="s">
        <v>3979</v>
      </c>
      <c r="C15977" s="35" t="s">
        <v>373</v>
      </c>
      <c r="D15977" s="36">
        <v>12.89</v>
      </c>
      <c r="E15977" s="35" t="s">
        <v>1215</v>
      </c>
      <c r="F15977" s="35" t="s">
        <v>1226</v>
      </c>
      <c r="G15977" s="35" t="s">
        <v>3973</v>
      </c>
      <c r="H15977" s="35" t="s">
        <v>1198</v>
      </c>
      <c r="I15977" s="35" t="s">
        <v>39</v>
      </c>
      <c r="J15977" s="209" t="s">
        <v>51</v>
      </c>
      <c r="K15977" s="209"/>
      <c r="L15977" s="209">
        <v>40379391.0539</v>
      </c>
      <c r="M15977" s="209">
        <v>4691106.91873</v>
      </c>
      <c r="N15977" s="258" t="s">
        <v>3960</v>
      </c>
      <c r="O15977" s="209" t="s">
        <v>3961</v>
      </c>
      <c r="P15977" s="259"/>
      <c r="Q15977" s="35"/>
      <c r="R15977" s="35"/>
    </row>
    <row r="15978" s="13" customFormat="1" ht="9.95" customHeight="1" spans="1:18">
      <c r="A15978" s="256" t="s">
        <v>3958</v>
      </c>
      <c r="B15978" s="209" t="s">
        <v>3979</v>
      </c>
      <c r="C15978" s="35" t="s">
        <v>559</v>
      </c>
      <c r="D15978" s="36">
        <v>64.6</v>
      </c>
      <c r="E15978" s="35" t="s">
        <v>1215</v>
      </c>
      <c r="F15978" s="35" t="s">
        <v>1226</v>
      </c>
      <c r="G15978" s="35" t="s">
        <v>3973</v>
      </c>
      <c r="H15978" s="35" t="s">
        <v>1198</v>
      </c>
      <c r="I15978" s="35" t="s">
        <v>39</v>
      </c>
      <c r="J15978" s="209" t="s">
        <v>51</v>
      </c>
      <c r="K15978" s="209"/>
      <c r="L15978" s="209">
        <v>40379411.4828</v>
      </c>
      <c r="M15978" s="209">
        <v>4690914.77637</v>
      </c>
      <c r="N15978" s="258" t="s">
        <v>3960</v>
      </c>
      <c r="O15978" s="209" t="s">
        <v>3961</v>
      </c>
      <c r="P15978" s="259"/>
      <c r="Q15978" s="35"/>
      <c r="R15978" s="35"/>
    </row>
    <row r="15979" s="13" customFormat="1" ht="9.95" customHeight="1" spans="1:18">
      <c r="A15979" s="256" t="s">
        <v>3958</v>
      </c>
      <c r="B15979" s="209" t="s">
        <v>3979</v>
      </c>
      <c r="C15979" s="35" t="s">
        <v>902</v>
      </c>
      <c r="D15979" s="36">
        <v>16.16</v>
      </c>
      <c r="E15979" s="35" t="s">
        <v>1215</v>
      </c>
      <c r="F15979" s="35" t="s">
        <v>1226</v>
      </c>
      <c r="G15979" s="35" t="s">
        <v>3962</v>
      </c>
      <c r="H15979" s="35" t="s">
        <v>1198</v>
      </c>
      <c r="I15979" s="35" t="s">
        <v>39</v>
      </c>
      <c r="J15979" s="209" t="s">
        <v>51</v>
      </c>
      <c r="K15979" s="209"/>
      <c r="L15979" s="209">
        <v>40379896.9366</v>
      </c>
      <c r="M15979" s="209">
        <v>4690687.76128</v>
      </c>
      <c r="N15979" s="258" t="s">
        <v>3960</v>
      </c>
      <c r="O15979" s="209" t="s">
        <v>3961</v>
      </c>
      <c r="P15979" s="259"/>
      <c r="Q15979" s="35"/>
      <c r="R15979" s="35"/>
    </row>
    <row r="15980" s="13" customFormat="1" ht="9.95" customHeight="1" spans="1:18">
      <c r="A15980" s="256" t="s">
        <v>3958</v>
      </c>
      <c r="B15980" s="209" t="s">
        <v>3979</v>
      </c>
      <c r="C15980" s="35" t="s">
        <v>270</v>
      </c>
      <c r="D15980" s="36">
        <v>43.51</v>
      </c>
      <c r="E15980" s="35" t="s">
        <v>1215</v>
      </c>
      <c r="F15980" s="35" t="s">
        <v>1226</v>
      </c>
      <c r="G15980" s="35" t="s">
        <v>3962</v>
      </c>
      <c r="H15980" s="35" t="s">
        <v>1198</v>
      </c>
      <c r="I15980" s="35" t="s">
        <v>39</v>
      </c>
      <c r="J15980" s="209" t="s">
        <v>51</v>
      </c>
      <c r="K15980" s="209"/>
      <c r="L15980" s="209">
        <v>40380512.7927</v>
      </c>
      <c r="M15980" s="209">
        <v>4690558.62121</v>
      </c>
      <c r="N15980" s="258" t="s">
        <v>3960</v>
      </c>
      <c r="O15980" s="209" t="s">
        <v>3961</v>
      </c>
      <c r="P15980" s="259"/>
      <c r="Q15980" s="35"/>
      <c r="R15980" s="35"/>
    </row>
    <row r="15981" s="13" customFormat="1" ht="9.95" customHeight="1" spans="1:18">
      <c r="A15981" s="256" t="s">
        <v>3958</v>
      </c>
      <c r="B15981" s="209" t="s">
        <v>3979</v>
      </c>
      <c r="C15981" s="35" t="s">
        <v>291</v>
      </c>
      <c r="D15981" s="36">
        <v>16.3</v>
      </c>
      <c r="E15981" s="35" t="s">
        <v>1215</v>
      </c>
      <c r="F15981" s="35" t="s">
        <v>1226</v>
      </c>
      <c r="G15981" s="35" t="s">
        <v>3962</v>
      </c>
      <c r="H15981" s="35" t="s">
        <v>1198</v>
      </c>
      <c r="I15981" s="35" t="s">
        <v>39</v>
      </c>
      <c r="J15981" s="209" t="s">
        <v>51</v>
      </c>
      <c r="K15981" s="209"/>
      <c r="L15981" s="209">
        <v>40380719.196</v>
      </c>
      <c r="M15981" s="209">
        <v>4690436.90509</v>
      </c>
      <c r="N15981" s="258" t="s">
        <v>3960</v>
      </c>
      <c r="O15981" s="209" t="s">
        <v>3961</v>
      </c>
      <c r="P15981" s="259"/>
      <c r="Q15981" s="35"/>
      <c r="R15981" s="35"/>
    </row>
    <row r="15982" s="13" customFormat="1" ht="9.95" customHeight="1" spans="1:18">
      <c r="A15982" s="256" t="s">
        <v>3958</v>
      </c>
      <c r="B15982" s="209" t="s">
        <v>3979</v>
      </c>
      <c r="C15982" s="35" t="s">
        <v>853</v>
      </c>
      <c r="D15982" s="36">
        <v>58.91</v>
      </c>
      <c r="E15982" s="35" t="s">
        <v>1215</v>
      </c>
      <c r="F15982" s="35" t="s">
        <v>1226</v>
      </c>
      <c r="G15982" s="35" t="s">
        <v>3962</v>
      </c>
      <c r="H15982" s="35" t="s">
        <v>1198</v>
      </c>
      <c r="I15982" s="35" t="s">
        <v>39</v>
      </c>
      <c r="J15982" s="209" t="s">
        <v>51</v>
      </c>
      <c r="K15982" s="209"/>
      <c r="L15982" s="209">
        <v>40380802.7666</v>
      </c>
      <c r="M15982" s="209">
        <v>4690477.44595</v>
      </c>
      <c r="N15982" s="258" t="s">
        <v>3960</v>
      </c>
      <c r="O15982" s="209" t="s">
        <v>3961</v>
      </c>
      <c r="P15982" s="259"/>
      <c r="Q15982" s="35"/>
      <c r="R15982" s="35"/>
    </row>
    <row r="15983" s="13" customFormat="1" ht="9.95" customHeight="1" spans="1:18">
      <c r="A15983" s="256" t="s">
        <v>3958</v>
      </c>
      <c r="B15983" s="209" t="s">
        <v>3979</v>
      </c>
      <c r="C15983" s="35" t="s">
        <v>2073</v>
      </c>
      <c r="D15983" s="36">
        <v>57.56</v>
      </c>
      <c r="E15983" s="35" t="s">
        <v>1215</v>
      </c>
      <c r="F15983" s="35" t="s">
        <v>1226</v>
      </c>
      <c r="G15983" s="35" t="s">
        <v>3980</v>
      </c>
      <c r="H15983" s="35" t="s">
        <v>1198</v>
      </c>
      <c r="I15983" s="35" t="s">
        <v>39</v>
      </c>
      <c r="J15983" s="209" t="s">
        <v>51</v>
      </c>
      <c r="K15983" s="209"/>
      <c r="L15983" s="209">
        <v>40378670.4154</v>
      </c>
      <c r="M15983" s="209">
        <v>4690501.24763</v>
      </c>
      <c r="N15983" s="258" t="s">
        <v>3960</v>
      </c>
      <c r="O15983" s="209" t="s">
        <v>3961</v>
      </c>
      <c r="P15983" s="259"/>
      <c r="Q15983" s="35"/>
      <c r="R15983" s="35"/>
    </row>
    <row r="15984" s="13" customFormat="1" ht="9.95" customHeight="1" spans="1:18">
      <c r="A15984" s="256" t="s">
        <v>3958</v>
      </c>
      <c r="B15984" s="209" t="s">
        <v>3979</v>
      </c>
      <c r="C15984" s="35" t="s">
        <v>801</v>
      </c>
      <c r="D15984" s="36">
        <v>4.31</v>
      </c>
      <c r="E15984" s="35" t="s">
        <v>1215</v>
      </c>
      <c r="F15984" s="35" t="s">
        <v>1215</v>
      </c>
      <c r="G15984" s="35"/>
      <c r="H15984" s="35" t="s">
        <v>1198</v>
      </c>
      <c r="I15984" s="35" t="s">
        <v>39</v>
      </c>
      <c r="J15984" s="209" t="s">
        <v>51</v>
      </c>
      <c r="K15984" s="209"/>
      <c r="L15984" s="209">
        <v>40379765.8287</v>
      </c>
      <c r="M15984" s="209">
        <v>4690822.56619</v>
      </c>
      <c r="N15984" s="258" t="s">
        <v>3960</v>
      </c>
      <c r="O15984" s="209" t="s">
        <v>3961</v>
      </c>
      <c r="P15984" s="259"/>
      <c r="Q15984" s="35"/>
      <c r="R15984" s="35"/>
    </row>
    <row r="15985" s="13" customFormat="1" ht="9.95" customHeight="1" spans="1:18">
      <c r="A15985" s="256" t="s">
        <v>3958</v>
      </c>
      <c r="B15985" s="209" t="s">
        <v>3979</v>
      </c>
      <c r="C15985" s="35" t="s">
        <v>803</v>
      </c>
      <c r="D15985" s="36">
        <v>8.44</v>
      </c>
      <c r="E15985" s="35" t="s">
        <v>1215</v>
      </c>
      <c r="F15985" s="35" t="s">
        <v>1215</v>
      </c>
      <c r="G15985" s="35"/>
      <c r="H15985" s="35" t="s">
        <v>1198</v>
      </c>
      <c r="I15985" s="35" t="s">
        <v>39</v>
      </c>
      <c r="J15985" s="209" t="s">
        <v>51</v>
      </c>
      <c r="K15985" s="209"/>
      <c r="L15985" s="209">
        <v>40379941.7717</v>
      </c>
      <c r="M15985" s="209">
        <v>4690689.21838</v>
      </c>
      <c r="N15985" s="258" t="s">
        <v>3960</v>
      </c>
      <c r="O15985" s="209" t="s">
        <v>3961</v>
      </c>
      <c r="P15985" s="259"/>
      <c r="Q15985" s="35"/>
      <c r="R15985" s="35"/>
    </row>
    <row r="15986" s="13" customFormat="1" ht="9.95" customHeight="1" spans="1:18">
      <c r="A15986" s="256" t="s">
        <v>3958</v>
      </c>
      <c r="B15986" s="209" t="s">
        <v>3979</v>
      </c>
      <c r="C15986" s="35" t="s">
        <v>373</v>
      </c>
      <c r="D15986" s="36">
        <v>0.83</v>
      </c>
      <c r="E15986" s="35" t="s">
        <v>1215</v>
      </c>
      <c r="F15986" s="35" t="s">
        <v>1215</v>
      </c>
      <c r="G15986" s="35"/>
      <c r="H15986" s="35" t="s">
        <v>1198</v>
      </c>
      <c r="I15986" s="35" t="s">
        <v>39</v>
      </c>
      <c r="J15986" s="209" t="s">
        <v>51</v>
      </c>
      <c r="K15986" s="209"/>
      <c r="L15986" s="209">
        <v>40379350.6091</v>
      </c>
      <c r="M15986" s="209">
        <v>4691139.21693</v>
      </c>
      <c r="N15986" s="258" t="s">
        <v>3960</v>
      </c>
      <c r="O15986" s="209" t="s">
        <v>3961</v>
      </c>
      <c r="P15986" s="259"/>
      <c r="Q15986" s="35"/>
      <c r="R15986" s="35"/>
    </row>
    <row r="15987" s="13" customFormat="1" ht="9.95" customHeight="1" spans="1:18">
      <c r="A15987" s="256" t="s">
        <v>3958</v>
      </c>
      <c r="B15987" s="209" t="s">
        <v>3979</v>
      </c>
      <c r="C15987" s="35" t="s">
        <v>559</v>
      </c>
      <c r="D15987" s="36">
        <v>0.7</v>
      </c>
      <c r="E15987" s="35" t="s">
        <v>1215</v>
      </c>
      <c r="F15987" s="35" t="s">
        <v>1215</v>
      </c>
      <c r="G15987" s="35"/>
      <c r="H15987" s="35" t="s">
        <v>1198</v>
      </c>
      <c r="I15987" s="35" t="s">
        <v>39</v>
      </c>
      <c r="J15987" s="209" t="s">
        <v>51</v>
      </c>
      <c r="K15987" s="209"/>
      <c r="L15987" s="209">
        <v>40379303.3987</v>
      </c>
      <c r="M15987" s="209">
        <v>4690958.23101</v>
      </c>
      <c r="N15987" s="258" t="s">
        <v>3960</v>
      </c>
      <c r="O15987" s="209" t="s">
        <v>3961</v>
      </c>
      <c r="P15987" s="259"/>
      <c r="Q15987" s="35"/>
      <c r="R15987" s="35"/>
    </row>
    <row r="15988" s="13" customFormat="1" ht="9.95" customHeight="1" spans="1:18">
      <c r="A15988" s="256" t="s">
        <v>3958</v>
      </c>
      <c r="B15988" s="209" t="s">
        <v>3979</v>
      </c>
      <c r="C15988" s="35" t="s">
        <v>902</v>
      </c>
      <c r="D15988" s="36">
        <v>1.03</v>
      </c>
      <c r="E15988" s="35" t="s">
        <v>1215</v>
      </c>
      <c r="F15988" s="35" t="s">
        <v>1215</v>
      </c>
      <c r="G15988" s="35"/>
      <c r="H15988" s="35" t="s">
        <v>1198</v>
      </c>
      <c r="I15988" s="35" t="s">
        <v>39</v>
      </c>
      <c r="J15988" s="209" t="s">
        <v>51</v>
      </c>
      <c r="K15988" s="209"/>
      <c r="L15988" s="209">
        <v>40379897.0303</v>
      </c>
      <c r="M15988" s="209">
        <v>4690682.42416</v>
      </c>
      <c r="N15988" s="258" t="s">
        <v>3960</v>
      </c>
      <c r="O15988" s="209" t="s">
        <v>3961</v>
      </c>
      <c r="P15988" s="259"/>
      <c r="Q15988" s="35"/>
      <c r="R15988" s="35"/>
    </row>
    <row r="15989" s="13" customFormat="1" ht="9.95" customHeight="1" spans="1:18">
      <c r="A15989" s="256" t="s">
        <v>3958</v>
      </c>
      <c r="B15989" s="209" t="s">
        <v>3979</v>
      </c>
      <c r="C15989" s="35" t="s">
        <v>270</v>
      </c>
      <c r="D15989" s="36">
        <v>6.23</v>
      </c>
      <c r="E15989" s="35" t="s">
        <v>1215</v>
      </c>
      <c r="F15989" s="35" t="s">
        <v>1215</v>
      </c>
      <c r="G15989" s="35"/>
      <c r="H15989" s="35" t="s">
        <v>1198</v>
      </c>
      <c r="I15989" s="35" t="s">
        <v>39</v>
      </c>
      <c r="J15989" s="209" t="s">
        <v>51</v>
      </c>
      <c r="K15989" s="209"/>
      <c r="L15989" s="209">
        <v>40380471.4799</v>
      </c>
      <c r="M15989" s="209">
        <v>4690671.01984</v>
      </c>
      <c r="N15989" s="258" t="s">
        <v>3960</v>
      </c>
      <c r="O15989" s="209" t="s">
        <v>3961</v>
      </c>
      <c r="P15989" s="259"/>
      <c r="Q15989" s="35"/>
      <c r="R15989" s="35"/>
    </row>
    <row r="15990" s="13" customFormat="1" ht="9.95" customHeight="1" spans="1:18">
      <c r="A15990" s="256" t="s">
        <v>3958</v>
      </c>
      <c r="B15990" s="209" t="s">
        <v>3979</v>
      </c>
      <c r="C15990" s="35" t="s">
        <v>291</v>
      </c>
      <c r="D15990" s="36">
        <v>0.03</v>
      </c>
      <c r="E15990" s="35" t="s">
        <v>1215</v>
      </c>
      <c r="F15990" s="35" t="s">
        <v>1215</v>
      </c>
      <c r="G15990" s="35"/>
      <c r="H15990" s="35" t="s">
        <v>1198</v>
      </c>
      <c r="I15990" s="35" t="s">
        <v>39</v>
      </c>
      <c r="J15990" s="209" t="s">
        <v>51</v>
      </c>
      <c r="K15990" s="209"/>
      <c r="L15990" s="209">
        <v>40380625.7163</v>
      </c>
      <c r="M15990" s="209">
        <v>4690454.15743</v>
      </c>
      <c r="N15990" s="258" t="s">
        <v>3960</v>
      </c>
      <c r="O15990" s="209" t="s">
        <v>3961</v>
      </c>
      <c r="P15990" s="259"/>
      <c r="Q15990" s="35"/>
      <c r="R15990" s="35"/>
    </row>
    <row r="15991" s="13" customFormat="1" ht="9.95" customHeight="1" spans="1:18">
      <c r="A15991" s="256" t="s">
        <v>3958</v>
      </c>
      <c r="B15991" s="209" t="s">
        <v>3979</v>
      </c>
      <c r="C15991" s="35" t="s">
        <v>309</v>
      </c>
      <c r="D15991" s="36">
        <v>52.54</v>
      </c>
      <c r="E15991" s="35" t="s">
        <v>1215</v>
      </c>
      <c r="F15991" s="35" t="s">
        <v>1215</v>
      </c>
      <c r="G15991" s="35"/>
      <c r="H15991" s="35" t="s">
        <v>1198</v>
      </c>
      <c r="I15991" s="35" t="s">
        <v>39</v>
      </c>
      <c r="J15991" s="209" t="s">
        <v>51</v>
      </c>
      <c r="K15991" s="209"/>
      <c r="L15991" s="209">
        <v>40379608.2881</v>
      </c>
      <c r="M15991" s="209">
        <v>4691219.35208</v>
      </c>
      <c r="N15991" s="258" t="s">
        <v>3960</v>
      </c>
      <c r="O15991" s="209" t="s">
        <v>3961</v>
      </c>
      <c r="P15991" s="259"/>
      <c r="Q15991" s="35"/>
      <c r="R15991" s="35"/>
    </row>
    <row r="15992" s="13" customFormat="1" ht="9.95" customHeight="1" spans="1:18">
      <c r="A15992" s="256" t="s">
        <v>3958</v>
      </c>
      <c r="B15992" s="209" t="s">
        <v>3979</v>
      </c>
      <c r="C15992" s="35" t="s">
        <v>310</v>
      </c>
      <c r="D15992" s="36">
        <v>3.74</v>
      </c>
      <c r="E15992" s="35" t="s">
        <v>1215</v>
      </c>
      <c r="F15992" s="35" t="s">
        <v>1215</v>
      </c>
      <c r="G15992" s="35"/>
      <c r="H15992" s="35" t="s">
        <v>1198</v>
      </c>
      <c r="I15992" s="35" t="s">
        <v>39</v>
      </c>
      <c r="J15992" s="209" t="s">
        <v>51</v>
      </c>
      <c r="K15992" s="209"/>
      <c r="L15992" s="209">
        <v>40379459.947</v>
      </c>
      <c r="M15992" s="209">
        <v>4691271.68604</v>
      </c>
      <c r="N15992" s="258" t="s">
        <v>3960</v>
      </c>
      <c r="O15992" s="209" t="s">
        <v>3961</v>
      </c>
      <c r="P15992" s="259"/>
      <c r="Q15992" s="35"/>
      <c r="R15992" s="35"/>
    </row>
    <row r="15993" s="13" customFormat="1" ht="9.95" customHeight="1" spans="1:18">
      <c r="A15993" s="256" t="s">
        <v>3958</v>
      </c>
      <c r="B15993" s="209" t="s">
        <v>3979</v>
      </c>
      <c r="C15993" s="35" t="s">
        <v>336</v>
      </c>
      <c r="D15993" s="36">
        <v>0.84</v>
      </c>
      <c r="E15993" s="35" t="s">
        <v>1215</v>
      </c>
      <c r="F15993" s="35" t="s">
        <v>1215</v>
      </c>
      <c r="G15993" s="35"/>
      <c r="H15993" s="35" t="s">
        <v>1198</v>
      </c>
      <c r="I15993" s="35" t="s">
        <v>39</v>
      </c>
      <c r="J15993" s="209" t="s">
        <v>51</v>
      </c>
      <c r="K15993" s="209"/>
      <c r="L15993" s="209">
        <v>40379393.8771</v>
      </c>
      <c r="M15993" s="209">
        <v>4691287.00294</v>
      </c>
      <c r="N15993" s="258" t="s">
        <v>3960</v>
      </c>
      <c r="O15993" s="209" t="s">
        <v>3961</v>
      </c>
      <c r="P15993" s="259"/>
      <c r="Q15993" s="35"/>
      <c r="R15993" s="35"/>
    </row>
    <row r="15994" s="13" customFormat="1" ht="9.95" customHeight="1" spans="1:18">
      <c r="A15994" s="256" t="s">
        <v>3958</v>
      </c>
      <c r="B15994" s="209" t="s">
        <v>3979</v>
      </c>
      <c r="C15994" s="35" t="s">
        <v>375</v>
      </c>
      <c r="D15994" s="36">
        <v>56.95</v>
      </c>
      <c r="E15994" s="35" t="s">
        <v>1215</v>
      </c>
      <c r="F15994" s="35" t="s">
        <v>1215</v>
      </c>
      <c r="G15994" s="35"/>
      <c r="H15994" s="35" t="s">
        <v>1802</v>
      </c>
      <c r="I15994" s="35" t="s">
        <v>39</v>
      </c>
      <c r="J15994" s="209" t="s">
        <v>51</v>
      </c>
      <c r="K15994" s="209"/>
      <c r="L15994" s="209">
        <v>40379904.2343</v>
      </c>
      <c r="M15994" s="209">
        <v>4691218.76099</v>
      </c>
      <c r="N15994" s="258" t="s">
        <v>3960</v>
      </c>
      <c r="O15994" s="209" t="s">
        <v>3961</v>
      </c>
      <c r="P15994" s="259"/>
      <c r="Q15994" s="35"/>
      <c r="R15994" s="35"/>
    </row>
    <row r="15995" s="13" customFormat="1" ht="9.95" customHeight="1" spans="1:18">
      <c r="A15995" s="256" t="s">
        <v>3958</v>
      </c>
      <c r="B15995" s="209" t="s">
        <v>3979</v>
      </c>
      <c r="C15995" s="35" t="s">
        <v>322</v>
      </c>
      <c r="D15995" s="36">
        <v>6.17</v>
      </c>
      <c r="E15995" s="35" t="s">
        <v>1215</v>
      </c>
      <c r="F15995" s="35" t="s">
        <v>1215</v>
      </c>
      <c r="G15995" s="35"/>
      <c r="H15995" s="35" t="s">
        <v>1198</v>
      </c>
      <c r="I15995" s="35" t="s">
        <v>39</v>
      </c>
      <c r="J15995" s="209" t="s">
        <v>51</v>
      </c>
      <c r="K15995" s="209"/>
      <c r="L15995" s="209">
        <v>40379510.3908</v>
      </c>
      <c r="M15995" s="209">
        <v>4691237.84758</v>
      </c>
      <c r="N15995" s="258" t="s">
        <v>3960</v>
      </c>
      <c r="O15995" s="209" t="s">
        <v>3961</v>
      </c>
      <c r="P15995" s="259"/>
      <c r="Q15995" s="35"/>
      <c r="R15995" s="35"/>
    </row>
    <row r="15996" s="13" customFormat="1" ht="9.95" customHeight="1" spans="1:18">
      <c r="A15996" s="256" t="s">
        <v>3958</v>
      </c>
      <c r="B15996" s="209" t="s">
        <v>3979</v>
      </c>
      <c r="C15996" s="35" t="s">
        <v>629</v>
      </c>
      <c r="D15996" s="36">
        <v>11.72</v>
      </c>
      <c r="E15996" s="35" t="s">
        <v>1215</v>
      </c>
      <c r="F15996" s="35" t="s">
        <v>1215</v>
      </c>
      <c r="G15996" s="35"/>
      <c r="H15996" s="35" t="s">
        <v>1802</v>
      </c>
      <c r="I15996" s="35" t="s">
        <v>39</v>
      </c>
      <c r="J15996" s="209" t="s">
        <v>51</v>
      </c>
      <c r="K15996" s="209"/>
      <c r="L15996" s="209">
        <v>40379981.6938</v>
      </c>
      <c r="M15996" s="209">
        <v>4691021.81612</v>
      </c>
      <c r="N15996" s="258" t="s">
        <v>3960</v>
      </c>
      <c r="O15996" s="209" t="s">
        <v>3961</v>
      </c>
      <c r="P15996" s="259"/>
      <c r="Q15996" s="35"/>
      <c r="R15996" s="35"/>
    </row>
    <row r="15997" s="13" customFormat="1" ht="9.95" customHeight="1" spans="1:18">
      <c r="A15997" s="256" t="s">
        <v>3958</v>
      </c>
      <c r="B15997" s="209" t="s">
        <v>3979</v>
      </c>
      <c r="C15997" s="35" t="s">
        <v>1850</v>
      </c>
      <c r="D15997" s="36">
        <v>8.53</v>
      </c>
      <c r="E15997" s="35" t="s">
        <v>1215</v>
      </c>
      <c r="F15997" s="35" t="s">
        <v>1215</v>
      </c>
      <c r="G15997" s="35"/>
      <c r="H15997" s="35" t="s">
        <v>1198</v>
      </c>
      <c r="I15997" s="35" t="s">
        <v>39</v>
      </c>
      <c r="J15997" s="209" t="s">
        <v>51</v>
      </c>
      <c r="K15997" s="209"/>
      <c r="L15997" s="209">
        <v>40383574.1173</v>
      </c>
      <c r="M15997" s="209">
        <v>4689157.14232</v>
      </c>
      <c r="N15997" s="258" t="s">
        <v>3960</v>
      </c>
      <c r="O15997" s="209" t="s">
        <v>3961</v>
      </c>
      <c r="P15997" s="259"/>
      <c r="Q15997" s="35"/>
      <c r="R15997" s="35"/>
    </row>
    <row r="15998" s="13" customFormat="1" ht="9.95" customHeight="1" spans="1:18">
      <c r="A15998" s="256" t="s">
        <v>3958</v>
      </c>
      <c r="B15998" s="209" t="s">
        <v>3979</v>
      </c>
      <c r="C15998" s="35" t="s">
        <v>389</v>
      </c>
      <c r="D15998" s="36">
        <v>3.8</v>
      </c>
      <c r="E15998" s="35" t="s">
        <v>1215</v>
      </c>
      <c r="F15998" s="35" t="s">
        <v>1215</v>
      </c>
      <c r="G15998" s="35"/>
      <c r="H15998" s="35" t="s">
        <v>1198</v>
      </c>
      <c r="I15998" s="35" t="s">
        <v>39</v>
      </c>
      <c r="J15998" s="209" t="s">
        <v>1102</v>
      </c>
      <c r="K15998" s="209"/>
      <c r="L15998" s="209">
        <v>40380343.0168</v>
      </c>
      <c r="M15998" s="209">
        <v>4691442.79801</v>
      </c>
      <c r="N15998" s="258" t="s">
        <v>3960</v>
      </c>
      <c r="O15998" s="209" t="s">
        <v>3961</v>
      </c>
      <c r="P15998" s="259"/>
      <c r="Q15998" s="35"/>
      <c r="R15998" s="35"/>
    </row>
    <row r="15999" s="13" customFormat="1" ht="9.95" customHeight="1" spans="1:18">
      <c r="A15999" s="256" t="s">
        <v>3958</v>
      </c>
      <c r="B15999" s="209" t="s">
        <v>3979</v>
      </c>
      <c r="C15999" s="35" t="s">
        <v>320</v>
      </c>
      <c r="D15999" s="36">
        <v>9.81</v>
      </c>
      <c r="E15999" s="35" t="s">
        <v>1215</v>
      </c>
      <c r="F15999" s="35" t="s">
        <v>1215</v>
      </c>
      <c r="G15999" s="35"/>
      <c r="H15999" s="35" t="s">
        <v>1198</v>
      </c>
      <c r="I15999" s="35" t="s">
        <v>39</v>
      </c>
      <c r="J15999" s="209" t="s">
        <v>51</v>
      </c>
      <c r="K15999" s="209"/>
      <c r="L15999" s="209">
        <v>40380081.0782</v>
      </c>
      <c r="M15999" s="209">
        <v>4691373.27628</v>
      </c>
      <c r="N15999" s="258" t="s">
        <v>3960</v>
      </c>
      <c r="O15999" s="209" t="s">
        <v>3961</v>
      </c>
      <c r="P15999" s="259"/>
      <c r="Q15999" s="35"/>
      <c r="R15999" s="35"/>
    </row>
    <row r="16000" s="13" customFormat="1" ht="9.95" customHeight="1" spans="1:18">
      <c r="A16000" s="256" t="s">
        <v>3958</v>
      </c>
      <c r="B16000" s="209" t="s">
        <v>3979</v>
      </c>
      <c r="C16000" s="35" t="s">
        <v>329</v>
      </c>
      <c r="D16000" s="36">
        <v>8.22</v>
      </c>
      <c r="E16000" s="35" t="s">
        <v>1215</v>
      </c>
      <c r="F16000" s="35" t="s">
        <v>1215</v>
      </c>
      <c r="G16000" s="35"/>
      <c r="H16000" s="35" t="s">
        <v>1802</v>
      </c>
      <c r="I16000" s="35" t="s">
        <v>39</v>
      </c>
      <c r="J16000" s="209" t="s">
        <v>51</v>
      </c>
      <c r="K16000" s="209"/>
      <c r="L16000" s="209">
        <v>40379917.0531</v>
      </c>
      <c r="M16000" s="209">
        <v>4691184.71883</v>
      </c>
      <c r="N16000" s="258" t="s">
        <v>3960</v>
      </c>
      <c r="O16000" s="209" t="s">
        <v>3961</v>
      </c>
      <c r="P16000" s="259"/>
      <c r="Q16000" s="35"/>
      <c r="R16000" s="35"/>
    </row>
    <row r="16001" s="13" customFormat="1" ht="9.95" customHeight="1" spans="1:18">
      <c r="A16001" s="256" t="s">
        <v>3958</v>
      </c>
      <c r="B16001" s="209" t="s">
        <v>3981</v>
      </c>
      <c r="C16001" s="35" t="s">
        <v>2177</v>
      </c>
      <c r="D16001" s="36">
        <v>49.43</v>
      </c>
      <c r="E16001" s="35" t="s">
        <v>1215</v>
      </c>
      <c r="F16001" s="35" t="s">
        <v>1215</v>
      </c>
      <c r="G16001" s="35" t="s">
        <v>37</v>
      </c>
      <c r="H16001" s="35" t="s">
        <v>1198</v>
      </c>
      <c r="I16001" s="35" t="s">
        <v>39</v>
      </c>
      <c r="J16001" s="209" t="s">
        <v>184</v>
      </c>
      <c r="K16001" s="209"/>
      <c r="L16001" s="209">
        <v>40383372.0135</v>
      </c>
      <c r="M16001" s="209">
        <v>4688975.024</v>
      </c>
      <c r="N16001" s="258" t="s">
        <v>3960</v>
      </c>
      <c r="O16001" s="209" t="s">
        <v>3961</v>
      </c>
      <c r="P16001" s="259"/>
      <c r="Q16001" s="35"/>
      <c r="R16001" s="35"/>
    </row>
    <row r="16002" s="13" customFormat="1" ht="9.95" customHeight="1" spans="1:18">
      <c r="A16002" s="256" t="s">
        <v>3958</v>
      </c>
      <c r="B16002" s="209" t="s">
        <v>3981</v>
      </c>
      <c r="C16002" s="35" t="s">
        <v>2002</v>
      </c>
      <c r="D16002" s="36">
        <v>4.79</v>
      </c>
      <c r="E16002" s="35" t="s">
        <v>1215</v>
      </c>
      <c r="F16002" s="35" t="s">
        <v>1215</v>
      </c>
      <c r="G16002" s="35" t="s">
        <v>37</v>
      </c>
      <c r="H16002" s="35" t="s">
        <v>1198</v>
      </c>
      <c r="I16002" s="35" t="s">
        <v>39</v>
      </c>
      <c r="J16002" s="209" t="s">
        <v>184</v>
      </c>
      <c r="K16002" s="209"/>
      <c r="L16002" s="209">
        <v>40383296.1005</v>
      </c>
      <c r="M16002" s="209">
        <v>4688652.25436</v>
      </c>
      <c r="N16002" s="258" t="s">
        <v>3960</v>
      </c>
      <c r="O16002" s="209" t="s">
        <v>3961</v>
      </c>
      <c r="P16002" s="259"/>
      <c r="Q16002" s="35"/>
      <c r="R16002" s="35"/>
    </row>
    <row r="16003" s="13" customFormat="1" ht="9.95" customHeight="1" spans="1:18">
      <c r="A16003" s="256" t="s">
        <v>3958</v>
      </c>
      <c r="B16003" s="209" t="s">
        <v>3981</v>
      </c>
      <c r="C16003" s="35" t="s">
        <v>3184</v>
      </c>
      <c r="D16003" s="36">
        <v>61.99</v>
      </c>
      <c r="E16003" s="35" t="s">
        <v>1215</v>
      </c>
      <c r="F16003" s="35" t="s">
        <v>1215</v>
      </c>
      <c r="G16003" s="35" t="s">
        <v>37</v>
      </c>
      <c r="H16003" s="35" t="s">
        <v>1198</v>
      </c>
      <c r="I16003" s="35" t="s">
        <v>39</v>
      </c>
      <c r="J16003" s="209" t="s">
        <v>184</v>
      </c>
      <c r="K16003" s="209"/>
      <c r="L16003" s="209">
        <v>40384249.4251</v>
      </c>
      <c r="M16003" s="209">
        <v>4688403.99842</v>
      </c>
      <c r="N16003" s="258" t="s">
        <v>3960</v>
      </c>
      <c r="O16003" s="209" t="s">
        <v>3961</v>
      </c>
      <c r="P16003" s="259"/>
      <c r="Q16003" s="35"/>
      <c r="R16003" s="35"/>
    </row>
    <row r="16004" s="13" customFormat="1" ht="9.95" customHeight="1" spans="1:18">
      <c r="A16004" s="256" t="s">
        <v>3958</v>
      </c>
      <c r="B16004" s="209" t="s">
        <v>3981</v>
      </c>
      <c r="C16004" s="35" t="s">
        <v>2231</v>
      </c>
      <c r="D16004" s="36">
        <v>4.82</v>
      </c>
      <c r="E16004" s="35" t="s">
        <v>1215</v>
      </c>
      <c r="F16004" s="35" t="s">
        <v>1215</v>
      </c>
      <c r="G16004" s="35" t="s">
        <v>37</v>
      </c>
      <c r="H16004" s="35" t="s">
        <v>1198</v>
      </c>
      <c r="I16004" s="35" t="s">
        <v>39</v>
      </c>
      <c r="J16004" s="209" t="s">
        <v>184</v>
      </c>
      <c r="K16004" s="209"/>
      <c r="L16004" s="209">
        <v>40383926.3814</v>
      </c>
      <c r="M16004" s="209">
        <v>4688389.81041</v>
      </c>
      <c r="N16004" s="258" t="s">
        <v>3960</v>
      </c>
      <c r="O16004" s="209" t="s">
        <v>3961</v>
      </c>
      <c r="P16004" s="259"/>
      <c r="Q16004" s="35"/>
      <c r="R16004" s="35"/>
    </row>
    <row r="16005" s="13" customFormat="1" ht="9.95" customHeight="1" spans="1:18">
      <c r="A16005" s="256" t="s">
        <v>3958</v>
      </c>
      <c r="B16005" s="209" t="s">
        <v>3981</v>
      </c>
      <c r="C16005" s="35" t="s">
        <v>3093</v>
      </c>
      <c r="D16005" s="36">
        <v>1.26</v>
      </c>
      <c r="E16005" s="35" t="s">
        <v>1215</v>
      </c>
      <c r="F16005" s="35" t="s">
        <v>1215</v>
      </c>
      <c r="G16005" s="35" t="s">
        <v>37</v>
      </c>
      <c r="H16005" s="35" t="s">
        <v>1198</v>
      </c>
      <c r="I16005" s="35" t="s">
        <v>39</v>
      </c>
      <c r="J16005" s="209" t="s">
        <v>184</v>
      </c>
      <c r="K16005" s="209"/>
      <c r="L16005" s="209">
        <v>40383861.8025</v>
      </c>
      <c r="M16005" s="209">
        <v>4688224.87311</v>
      </c>
      <c r="N16005" s="258" t="s">
        <v>3960</v>
      </c>
      <c r="O16005" s="209" t="s">
        <v>3961</v>
      </c>
      <c r="P16005" s="259"/>
      <c r="Q16005" s="35"/>
      <c r="R16005" s="35"/>
    </row>
    <row r="16006" s="13" customFormat="1" ht="9.95" customHeight="1" spans="1:18">
      <c r="A16006" s="256" t="s">
        <v>3958</v>
      </c>
      <c r="B16006" s="209" t="s">
        <v>3981</v>
      </c>
      <c r="C16006" s="35" t="s">
        <v>1600</v>
      </c>
      <c r="D16006" s="36">
        <v>0.35</v>
      </c>
      <c r="E16006" s="35" t="s">
        <v>1215</v>
      </c>
      <c r="F16006" s="35" t="s">
        <v>1215</v>
      </c>
      <c r="G16006" s="35" t="s">
        <v>37</v>
      </c>
      <c r="H16006" s="35" t="s">
        <v>1198</v>
      </c>
      <c r="I16006" s="35" t="s">
        <v>39</v>
      </c>
      <c r="J16006" s="209" t="s">
        <v>184</v>
      </c>
      <c r="K16006" s="209"/>
      <c r="L16006" s="209">
        <v>40383597.8469</v>
      </c>
      <c r="M16006" s="209">
        <v>4688574.32389</v>
      </c>
      <c r="N16006" s="258" t="s">
        <v>3960</v>
      </c>
      <c r="O16006" s="209" t="s">
        <v>3961</v>
      </c>
      <c r="P16006" s="259"/>
      <c r="Q16006" s="35"/>
      <c r="R16006" s="35"/>
    </row>
    <row r="16007" s="13" customFormat="1" ht="9.95" customHeight="1" spans="1:18">
      <c r="A16007" s="256" t="s">
        <v>3958</v>
      </c>
      <c r="B16007" s="209" t="s">
        <v>3981</v>
      </c>
      <c r="C16007" s="35" t="s">
        <v>2849</v>
      </c>
      <c r="D16007" s="36">
        <v>1.05</v>
      </c>
      <c r="E16007" s="35" t="s">
        <v>1215</v>
      </c>
      <c r="F16007" s="35" t="s">
        <v>1215</v>
      </c>
      <c r="G16007" s="35" t="s">
        <v>37</v>
      </c>
      <c r="H16007" s="35" t="s">
        <v>1198</v>
      </c>
      <c r="I16007" s="35" t="s">
        <v>39</v>
      </c>
      <c r="J16007" s="209" t="s">
        <v>184</v>
      </c>
      <c r="K16007" s="209"/>
      <c r="L16007" s="209">
        <v>40383705.6846</v>
      </c>
      <c r="M16007" s="209">
        <v>4688410.25158</v>
      </c>
      <c r="N16007" s="258" t="s">
        <v>3960</v>
      </c>
      <c r="O16007" s="209" t="s">
        <v>3961</v>
      </c>
      <c r="P16007" s="259"/>
      <c r="Q16007" s="35"/>
      <c r="R16007" s="35"/>
    </row>
    <row r="16008" s="13" customFormat="1" ht="9.95" customHeight="1" spans="1:18">
      <c r="A16008" s="256" t="s">
        <v>3958</v>
      </c>
      <c r="B16008" s="209" t="s">
        <v>3981</v>
      </c>
      <c r="C16008" s="35" t="s">
        <v>3434</v>
      </c>
      <c r="D16008" s="36">
        <v>0.1</v>
      </c>
      <c r="E16008" s="35" t="s">
        <v>1215</v>
      </c>
      <c r="F16008" s="35" t="s">
        <v>1215</v>
      </c>
      <c r="G16008" s="35" t="s">
        <v>37</v>
      </c>
      <c r="H16008" s="35" t="s">
        <v>1198</v>
      </c>
      <c r="I16008" s="35" t="s">
        <v>39</v>
      </c>
      <c r="J16008" s="209" t="s">
        <v>184</v>
      </c>
      <c r="K16008" s="209"/>
      <c r="L16008" s="209">
        <v>40384725.8616</v>
      </c>
      <c r="M16008" s="209">
        <v>4687662.49514</v>
      </c>
      <c r="N16008" s="258" t="s">
        <v>3960</v>
      </c>
      <c r="O16008" s="209" t="s">
        <v>3961</v>
      </c>
      <c r="P16008" s="259"/>
      <c r="Q16008" s="35"/>
      <c r="R16008" s="35"/>
    </row>
    <row r="16009" s="13" customFormat="1" ht="9.95" customHeight="1" spans="1:18">
      <c r="A16009" s="256" t="s">
        <v>3958</v>
      </c>
      <c r="B16009" s="209" t="s">
        <v>3981</v>
      </c>
      <c r="C16009" s="35" t="s">
        <v>2289</v>
      </c>
      <c r="D16009" s="36">
        <v>57.3</v>
      </c>
      <c r="E16009" s="35" t="s">
        <v>1215</v>
      </c>
      <c r="F16009" s="35" t="s">
        <v>1215</v>
      </c>
      <c r="G16009" s="35" t="s">
        <v>37</v>
      </c>
      <c r="H16009" s="35" t="s">
        <v>1198</v>
      </c>
      <c r="I16009" s="35" t="s">
        <v>39</v>
      </c>
      <c r="J16009" s="209" t="s">
        <v>51</v>
      </c>
      <c r="K16009" s="209"/>
      <c r="L16009" s="209">
        <v>40383582.0854</v>
      </c>
      <c r="M16009" s="209">
        <v>4688755.66995</v>
      </c>
      <c r="N16009" s="258" t="s">
        <v>3960</v>
      </c>
      <c r="O16009" s="209" t="s">
        <v>3961</v>
      </c>
      <c r="P16009" s="259"/>
      <c r="Q16009" s="35"/>
      <c r="R16009" s="35"/>
    </row>
    <row r="16010" s="13" customFormat="1" ht="9.95" customHeight="1" spans="1:18">
      <c r="A16010" s="256" t="s">
        <v>3958</v>
      </c>
      <c r="B16010" s="209" t="s">
        <v>3981</v>
      </c>
      <c r="C16010" s="35" t="s">
        <v>2490</v>
      </c>
      <c r="D16010" s="36">
        <v>4.25</v>
      </c>
      <c r="E16010" s="35" t="s">
        <v>1215</v>
      </c>
      <c r="F16010" s="35" t="s">
        <v>1215</v>
      </c>
      <c r="G16010" s="35" t="s">
        <v>37</v>
      </c>
      <c r="H16010" s="35" t="s">
        <v>1198</v>
      </c>
      <c r="I16010" s="35" t="s">
        <v>39</v>
      </c>
      <c r="J16010" s="209" t="s">
        <v>184</v>
      </c>
      <c r="K16010" s="209"/>
      <c r="L16010" s="209">
        <v>40383829.6565</v>
      </c>
      <c r="M16010" s="209">
        <v>4688073.54315</v>
      </c>
      <c r="N16010" s="258" t="s">
        <v>3960</v>
      </c>
      <c r="O16010" s="209" t="s">
        <v>3961</v>
      </c>
      <c r="P16010" s="259"/>
      <c r="Q16010" s="35"/>
      <c r="R16010" s="35"/>
    </row>
    <row r="16011" s="13" customFormat="1" ht="9.95" customHeight="1" spans="1:18">
      <c r="A16011" s="256" t="s">
        <v>3958</v>
      </c>
      <c r="B16011" s="209" t="s">
        <v>3981</v>
      </c>
      <c r="C16011" s="35" t="s">
        <v>1990</v>
      </c>
      <c r="D16011" s="36">
        <v>2.63</v>
      </c>
      <c r="E16011" s="35" t="s">
        <v>1215</v>
      </c>
      <c r="F16011" s="35" t="s">
        <v>1215</v>
      </c>
      <c r="G16011" s="35" t="s">
        <v>37</v>
      </c>
      <c r="H16011" s="35" t="s">
        <v>1198</v>
      </c>
      <c r="I16011" s="35" t="s">
        <v>39</v>
      </c>
      <c r="J16011" s="209" t="s">
        <v>184</v>
      </c>
      <c r="K16011" s="209"/>
      <c r="L16011" s="209">
        <v>40383972.438</v>
      </c>
      <c r="M16011" s="209">
        <v>4688748.88494</v>
      </c>
      <c r="N16011" s="258" t="s">
        <v>3960</v>
      </c>
      <c r="O16011" s="209" t="s">
        <v>3961</v>
      </c>
      <c r="P16011" s="259"/>
      <c r="Q16011" s="35"/>
      <c r="R16011" s="35"/>
    </row>
    <row r="16012" s="13" customFormat="1" ht="9.95" customHeight="1" spans="1:18">
      <c r="A16012" s="256" t="s">
        <v>3958</v>
      </c>
      <c r="B16012" s="209" t="s">
        <v>3981</v>
      </c>
      <c r="C16012" s="35" t="s">
        <v>3331</v>
      </c>
      <c r="D16012" s="36">
        <v>12.22</v>
      </c>
      <c r="E16012" s="35" t="s">
        <v>1215</v>
      </c>
      <c r="F16012" s="35" t="s">
        <v>1215</v>
      </c>
      <c r="G16012" s="35" t="s">
        <v>37</v>
      </c>
      <c r="H16012" s="35" t="s">
        <v>1198</v>
      </c>
      <c r="I16012" s="35" t="s">
        <v>39</v>
      </c>
      <c r="J16012" s="209" t="s">
        <v>184</v>
      </c>
      <c r="K16012" s="209"/>
      <c r="L16012" s="209">
        <v>40383996.927</v>
      </c>
      <c r="M16012" s="209">
        <v>4688493.33673</v>
      </c>
      <c r="N16012" s="258" t="s">
        <v>3960</v>
      </c>
      <c r="O16012" s="209" t="s">
        <v>3961</v>
      </c>
      <c r="P16012" s="259"/>
      <c r="Q16012" s="35"/>
      <c r="R16012" s="35"/>
    </row>
    <row r="16013" s="13" customFormat="1" ht="9.95" customHeight="1" spans="1:18">
      <c r="A16013" s="256" t="s">
        <v>3958</v>
      </c>
      <c r="B16013" s="209" t="s">
        <v>3981</v>
      </c>
      <c r="C16013" s="35" t="s">
        <v>1597</v>
      </c>
      <c r="D16013" s="36">
        <v>9.57</v>
      </c>
      <c r="E16013" s="35" t="s">
        <v>1215</v>
      </c>
      <c r="F16013" s="35" t="s">
        <v>1215</v>
      </c>
      <c r="G16013" s="35" t="s">
        <v>37</v>
      </c>
      <c r="H16013" s="35" t="s">
        <v>1198</v>
      </c>
      <c r="I16013" s="35" t="s">
        <v>39</v>
      </c>
      <c r="J16013" s="209" t="s">
        <v>184</v>
      </c>
      <c r="K16013" s="209"/>
      <c r="L16013" s="209">
        <v>40384051.7079</v>
      </c>
      <c r="M16013" s="209">
        <v>4688688.59742</v>
      </c>
      <c r="N16013" s="258" t="s">
        <v>3960</v>
      </c>
      <c r="O16013" s="209" t="s">
        <v>3961</v>
      </c>
      <c r="P16013" s="259"/>
      <c r="Q16013" s="35"/>
      <c r="R16013" s="35"/>
    </row>
    <row r="16014" s="13" customFormat="1" ht="9.95" customHeight="1" spans="1:18">
      <c r="A16014" s="256" t="s">
        <v>3958</v>
      </c>
      <c r="B16014" s="209" t="s">
        <v>3981</v>
      </c>
      <c r="C16014" s="35" t="s">
        <v>2578</v>
      </c>
      <c r="D16014" s="36">
        <v>14.91</v>
      </c>
      <c r="E16014" s="35" t="s">
        <v>1215</v>
      </c>
      <c r="F16014" s="35" t="s">
        <v>1215</v>
      </c>
      <c r="G16014" s="35" t="s">
        <v>37</v>
      </c>
      <c r="H16014" s="35" t="s">
        <v>1198</v>
      </c>
      <c r="I16014" s="35" t="s">
        <v>39</v>
      </c>
      <c r="J16014" s="209" t="s">
        <v>184</v>
      </c>
      <c r="K16014" s="209"/>
      <c r="L16014" s="209">
        <v>40384528.0449</v>
      </c>
      <c r="M16014" s="209">
        <v>4688121.17879</v>
      </c>
      <c r="N16014" s="258" t="s">
        <v>3960</v>
      </c>
      <c r="O16014" s="209" t="s">
        <v>3961</v>
      </c>
      <c r="P16014" s="259"/>
      <c r="Q16014" s="35"/>
      <c r="R16014" s="35"/>
    </row>
    <row r="16015" s="13" customFormat="1" ht="9.95" customHeight="1" spans="1:18">
      <c r="A16015" s="256" t="s">
        <v>3958</v>
      </c>
      <c r="B16015" s="209" t="s">
        <v>3981</v>
      </c>
      <c r="C16015" s="35" t="s">
        <v>1389</v>
      </c>
      <c r="D16015" s="36">
        <v>0.28</v>
      </c>
      <c r="E16015" s="35" t="s">
        <v>1215</v>
      </c>
      <c r="F16015" s="35" t="s">
        <v>1215</v>
      </c>
      <c r="G16015" s="35" t="s">
        <v>37</v>
      </c>
      <c r="H16015" s="35" t="s">
        <v>1198</v>
      </c>
      <c r="I16015" s="35" t="s">
        <v>39</v>
      </c>
      <c r="J16015" s="209" t="s">
        <v>184</v>
      </c>
      <c r="K16015" s="209"/>
      <c r="L16015" s="209">
        <v>40383402.6888</v>
      </c>
      <c r="M16015" s="209">
        <v>4688548.44488</v>
      </c>
      <c r="N16015" s="258" t="s">
        <v>3960</v>
      </c>
      <c r="O16015" s="209" t="s">
        <v>3961</v>
      </c>
      <c r="P16015" s="259"/>
      <c r="Q16015" s="35"/>
      <c r="R16015" s="35"/>
    </row>
    <row r="16016" s="13" customFormat="1" ht="9.95" customHeight="1" spans="1:18">
      <c r="A16016" s="256" t="s">
        <v>3958</v>
      </c>
      <c r="B16016" s="209" t="s">
        <v>3981</v>
      </c>
      <c r="C16016" s="35" t="s">
        <v>2768</v>
      </c>
      <c r="D16016" s="36">
        <v>11.25</v>
      </c>
      <c r="E16016" s="35" t="s">
        <v>1215</v>
      </c>
      <c r="F16016" s="35" t="s">
        <v>1215</v>
      </c>
      <c r="G16016" s="35" t="s">
        <v>37</v>
      </c>
      <c r="H16016" s="35" t="s">
        <v>1198</v>
      </c>
      <c r="I16016" s="35" t="s">
        <v>39</v>
      </c>
      <c r="J16016" s="209" t="s">
        <v>184</v>
      </c>
      <c r="K16016" s="209"/>
      <c r="L16016" s="209">
        <v>40384662.2385</v>
      </c>
      <c r="M16016" s="209">
        <v>4687837.20305</v>
      </c>
      <c r="N16016" s="258" t="s">
        <v>3960</v>
      </c>
      <c r="O16016" s="209" t="s">
        <v>3961</v>
      </c>
      <c r="P16016" s="259"/>
      <c r="Q16016" s="35"/>
      <c r="R16016" s="35"/>
    </row>
    <row r="16017" s="13" customFormat="1" ht="9.95" customHeight="1" spans="1:18">
      <c r="A16017" s="256" t="s">
        <v>3958</v>
      </c>
      <c r="B16017" s="209" t="s">
        <v>3981</v>
      </c>
      <c r="C16017" s="35" t="s">
        <v>3334</v>
      </c>
      <c r="D16017" s="36">
        <v>67.87</v>
      </c>
      <c r="E16017" s="35" t="s">
        <v>1215</v>
      </c>
      <c r="F16017" s="35" t="s">
        <v>1215</v>
      </c>
      <c r="G16017" s="35" t="s">
        <v>37</v>
      </c>
      <c r="H16017" s="35" t="s">
        <v>1198</v>
      </c>
      <c r="I16017" s="35" t="s">
        <v>39</v>
      </c>
      <c r="J16017" s="209" t="s">
        <v>184</v>
      </c>
      <c r="K16017" s="209"/>
      <c r="L16017" s="209">
        <v>40384206.8582</v>
      </c>
      <c r="M16017" s="209">
        <v>4688296.36908</v>
      </c>
      <c r="N16017" s="258" t="s">
        <v>3960</v>
      </c>
      <c r="O16017" s="209" t="s">
        <v>3961</v>
      </c>
      <c r="P16017" s="259"/>
      <c r="Q16017" s="35"/>
      <c r="R16017" s="35"/>
    </row>
    <row r="16018" s="13" customFormat="1" ht="9.95" customHeight="1" spans="1:18">
      <c r="A16018" s="256" t="s">
        <v>3958</v>
      </c>
      <c r="B16018" s="209" t="s">
        <v>3981</v>
      </c>
      <c r="C16018" s="35" t="s">
        <v>2900</v>
      </c>
      <c r="D16018" s="36">
        <v>55.06</v>
      </c>
      <c r="E16018" s="35" t="s">
        <v>1215</v>
      </c>
      <c r="F16018" s="35" t="s">
        <v>1215</v>
      </c>
      <c r="G16018" s="35" t="s">
        <v>37</v>
      </c>
      <c r="H16018" s="35" t="s">
        <v>1198</v>
      </c>
      <c r="I16018" s="35" t="s">
        <v>39</v>
      </c>
      <c r="J16018" s="209" t="s">
        <v>184</v>
      </c>
      <c r="K16018" s="209"/>
      <c r="L16018" s="209">
        <v>40383805.6476</v>
      </c>
      <c r="M16018" s="209">
        <v>4688913.96323</v>
      </c>
      <c r="N16018" s="258" t="s">
        <v>3960</v>
      </c>
      <c r="O16018" s="209" t="s">
        <v>3961</v>
      </c>
      <c r="P16018" s="259"/>
      <c r="Q16018" s="35"/>
      <c r="R16018" s="35"/>
    </row>
    <row r="16019" s="13" customFormat="1" ht="9.95" customHeight="1" spans="1:18">
      <c r="A16019" s="256" t="s">
        <v>3958</v>
      </c>
      <c r="B16019" s="209" t="s">
        <v>3981</v>
      </c>
      <c r="C16019" s="35" t="s">
        <v>2014</v>
      </c>
      <c r="D16019" s="36">
        <v>49.4</v>
      </c>
      <c r="E16019" s="35" t="s">
        <v>1215</v>
      </c>
      <c r="F16019" s="35" t="s">
        <v>1215</v>
      </c>
      <c r="G16019" s="35" t="s">
        <v>37</v>
      </c>
      <c r="H16019" s="35" t="s">
        <v>1099</v>
      </c>
      <c r="I16019" s="35" t="s">
        <v>39</v>
      </c>
      <c r="J16019" s="209" t="s">
        <v>183</v>
      </c>
      <c r="K16019" s="209"/>
      <c r="L16019" s="209">
        <v>40383965.9658</v>
      </c>
      <c r="M16019" s="209">
        <v>4688294.49554</v>
      </c>
      <c r="N16019" s="258" t="s">
        <v>3960</v>
      </c>
      <c r="O16019" s="209" t="s">
        <v>3961</v>
      </c>
      <c r="P16019" s="259"/>
      <c r="Q16019" s="35"/>
      <c r="R16019" s="35"/>
    </row>
    <row r="16020" s="13" customFormat="1" ht="9.95" customHeight="1" spans="1:18">
      <c r="A16020" s="256" t="s">
        <v>3958</v>
      </c>
      <c r="B16020" s="209" t="s">
        <v>3981</v>
      </c>
      <c r="C16020" s="35" t="s">
        <v>2009</v>
      </c>
      <c r="D16020" s="36">
        <v>10.91</v>
      </c>
      <c r="E16020" s="35" t="s">
        <v>1215</v>
      </c>
      <c r="F16020" s="35" t="s">
        <v>1215</v>
      </c>
      <c r="G16020" s="35"/>
      <c r="H16020" s="35" t="s">
        <v>1099</v>
      </c>
      <c r="I16020" s="35" t="s">
        <v>39</v>
      </c>
      <c r="J16020" s="209" t="s">
        <v>183</v>
      </c>
      <c r="K16020" s="209"/>
      <c r="L16020" s="209">
        <v>40383308.9024</v>
      </c>
      <c r="M16020" s="209">
        <v>4688382.39522</v>
      </c>
      <c r="N16020" s="258" t="s">
        <v>3960</v>
      </c>
      <c r="O16020" s="209" t="s">
        <v>3961</v>
      </c>
      <c r="P16020" s="259"/>
      <c r="Q16020" s="35"/>
      <c r="R16020" s="35"/>
    </row>
    <row r="16021" s="13" customFormat="1" ht="9.95" customHeight="1" spans="1:18">
      <c r="A16021" s="256" t="s">
        <v>3958</v>
      </c>
      <c r="B16021" s="209" t="s">
        <v>3981</v>
      </c>
      <c r="C16021" s="35" t="s">
        <v>2002</v>
      </c>
      <c r="D16021" s="36">
        <v>0.79</v>
      </c>
      <c r="E16021" s="35" t="s">
        <v>1215</v>
      </c>
      <c r="F16021" s="35" t="s">
        <v>1226</v>
      </c>
      <c r="G16021" s="35" t="s">
        <v>3982</v>
      </c>
      <c r="H16021" s="35" t="s">
        <v>1198</v>
      </c>
      <c r="I16021" s="35" t="s">
        <v>39</v>
      </c>
      <c r="J16021" s="209" t="s">
        <v>184</v>
      </c>
      <c r="K16021" s="209"/>
      <c r="L16021" s="209">
        <v>40383338.2064</v>
      </c>
      <c r="M16021" s="209">
        <v>4688590.0073</v>
      </c>
      <c r="N16021" s="258" t="s">
        <v>3960</v>
      </c>
      <c r="O16021" s="209" t="s">
        <v>3961</v>
      </c>
      <c r="P16021" s="259"/>
      <c r="Q16021" s="35"/>
      <c r="R16021" s="35"/>
    </row>
    <row r="16022" s="13" customFormat="1" ht="9.95" customHeight="1" spans="1:18">
      <c r="A16022" s="256" t="s">
        <v>3958</v>
      </c>
      <c r="B16022" s="209" t="s">
        <v>3981</v>
      </c>
      <c r="C16022" s="35" t="s">
        <v>2002</v>
      </c>
      <c r="D16022" s="36">
        <v>24.37</v>
      </c>
      <c r="E16022" s="35" t="s">
        <v>1215</v>
      </c>
      <c r="F16022" s="35" t="s">
        <v>1226</v>
      </c>
      <c r="G16022" s="35" t="s">
        <v>3983</v>
      </c>
      <c r="H16022" s="35" t="s">
        <v>1198</v>
      </c>
      <c r="I16022" s="35" t="s">
        <v>39</v>
      </c>
      <c r="J16022" s="209" t="s">
        <v>184</v>
      </c>
      <c r="K16022" s="209"/>
      <c r="L16022" s="209">
        <v>40383388.5328</v>
      </c>
      <c r="M16022" s="209">
        <v>4688647.25938</v>
      </c>
      <c r="N16022" s="258" t="s">
        <v>3960</v>
      </c>
      <c r="O16022" s="209" t="s">
        <v>3961</v>
      </c>
      <c r="P16022" s="259"/>
      <c r="Q16022" s="35"/>
      <c r="R16022" s="35"/>
    </row>
    <row r="16023" s="13" customFormat="1" ht="9.95" customHeight="1" spans="1:18">
      <c r="A16023" s="256" t="s">
        <v>3958</v>
      </c>
      <c r="B16023" s="209" t="s">
        <v>3981</v>
      </c>
      <c r="C16023" s="35" t="s">
        <v>3093</v>
      </c>
      <c r="D16023" s="36">
        <v>21.43</v>
      </c>
      <c r="E16023" s="35" t="s">
        <v>1215</v>
      </c>
      <c r="F16023" s="35" t="s">
        <v>1226</v>
      </c>
      <c r="G16023" s="35" t="s">
        <v>3984</v>
      </c>
      <c r="H16023" s="35" t="s">
        <v>1198</v>
      </c>
      <c r="I16023" s="35" t="s">
        <v>39</v>
      </c>
      <c r="J16023" s="209" t="s">
        <v>184</v>
      </c>
      <c r="K16023" s="209"/>
      <c r="L16023" s="209">
        <v>40383863.9214</v>
      </c>
      <c r="M16023" s="209">
        <v>4688246.30964</v>
      </c>
      <c r="N16023" s="258" t="s">
        <v>3960</v>
      </c>
      <c r="O16023" s="209" t="s">
        <v>3961</v>
      </c>
      <c r="P16023" s="259"/>
      <c r="Q16023" s="35"/>
      <c r="R16023" s="35"/>
    </row>
    <row r="16024" s="13" customFormat="1" ht="9.95" customHeight="1" spans="1:18">
      <c r="A16024" s="256" t="s">
        <v>3958</v>
      </c>
      <c r="B16024" s="209" t="s">
        <v>3981</v>
      </c>
      <c r="C16024" s="35" t="s">
        <v>3093</v>
      </c>
      <c r="D16024" s="36">
        <v>0.15</v>
      </c>
      <c r="E16024" s="35" t="s">
        <v>1215</v>
      </c>
      <c r="F16024" s="35" t="s">
        <v>1226</v>
      </c>
      <c r="G16024" s="35" t="s">
        <v>3982</v>
      </c>
      <c r="H16024" s="35" t="s">
        <v>1198</v>
      </c>
      <c r="I16024" s="35" t="s">
        <v>39</v>
      </c>
      <c r="J16024" s="209" t="s">
        <v>184</v>
      </c>
      <c r="K16024" s="209"/>
      <c r="L16024" s="209">
        <v>40383832.2346</v>
      </c>
      <c r="M16024" s="209">
        <v>4688197.96862</v>
      </c>
      <c r="N16024" s="258" t="s">
        <v>3960</v>
      </c>
      <c r="O16024" s="209" t="s">
        <v>3961</v>
      </c>
      <c r="P16024" s="259"/>
      <c r="Q16024" s="35"/>
      <c r="R16024" s="35"/>
    </row>
    <row r="16025" s="13" customFormat="1" ht="9.95" customHeight="1" spans="1:18">
      <c r="A16025" s="256" t="s">
        <v>3958</v>
      </c>
      <c r="B16025" s="209" t="s">
        <v>3981</v>
      </c>
      <c r="C16025" s="35" t="s">
        <v>3093</v>
      </c>
      <c r="D16025" s="36">
        <v>0.05</v>
      </c>
      <c r="E16025" s="35" t="s">
        <v>1215</v>
      </c>
      <c r="F16025" s="35" t="s">
        <v>1226</v>
      </c>
      <c r="G16025" s="35" t="s">
        <v>3985</v>
      </c>
      <c r="H16025" s="35" t="s">
        <v>1198</v>
      </c>
      <c r="I16025" s="35" t="s">
        <v>39</v>
      </c>
      <c r="J16025" s="209" t="s">
        <v>184</v>
      </c>
      <c r="K16025" s="209"/>
      <c r="L16025" s="209">
        <v>40383863.7481</v>
      </c>
      <c r="M16025" s="209">
        <v>4688157.7345</v>
      </c>
      <c r="N16025" s="258" t="s">
        <v>3960</v>
      </c>
      <c r="O16025" s="209" t="s">
        <v>3961</v>
      </c>
      <c r="P16025" s="259"/>
      <c r="Q16025" s="35"/>
      <c r="R16025" s="35"/>
    </row>
    <row r="16026" s="13" customFormat="1" ht="9.95" customHeight="1" spans="1:18">
      <c r="A16026" s="256" t="s">
        <v>3958</v>
      </c>
      <c r="B16026" s="209" t="s">
        <v>3981</v>
      </c>
      <c r="C16026" s="35" t="s">
        <v>1600</v>
      </c>
      <c r="D16026" s="36">
        <v>17.09</v>
      </c>
      <c r="E16026" s="35" t="s">
        <v>1215</v>
      </c>
      <c r="F16026" s="35" t="s">
        <v>1226</v>
      </c>
      <c r="G16026" s="35" t="s">
        <v>3983</v>
      </c>
      <c r="H16026" s="35" t="s">
        <v>1198</v>
      </c>
      <c r="I16026" s="35" t="s">
        <v>39</v>
      </c>
      <c r="J16026" s="209" t="s">
        <v>184</v>
      </c>
      <c r="K16026" s="209"/>
      <c r="L16026" s="209">
        <v>40383518.213</v>
      </c>
      <c r="M16026" s="209">
        <v>4688610.59377</v>
      </c>
      <c r="N16026" s="258" t="s">
        <v>3960</v>
      </c>
      <c r="O16026" s="209" t="s">
        <v>3961</v>
      </c>
      <c r="P16026" s="259"/>
      <c r="Q16026" s="35"/>
      <c r="R16026" s="35"/>
    </row>
    <row r="16027" s="13" customFormat="1" ht="9.95" customHeight="1" spans="1:18">
      <c r="A16027" s="256" t="s">
        <v>3958</v>
      </c>
      <c r="B16027" s="209" t="s">
        <v>3981</v>
      </c>
      <c r="C16027" s="35" t="s">
        <v>2849</v>
      </c>
      <c r="D16027" s="36">
        <v>18.11</v>
      </c>
      <c r="E16027" s="35" t="s">
        <v>1215</v>
      </c>
      <c r="F16027" s="35" t="s">
        <v>1226</v>
      </c>
      <c r="G16027" s="35" t="s">
        <v>3984</v>
      </c>
      <c r="H16027" s="35" t="s">
        <v>1198</v>
      </c>
      <c r="I16027" s="35" t="s">
        <v>39</v>
      </c>
      <c r="J16027" s="209" t="s">
        <v>184</v>
      </c>
      <c r="K16027" s="209"/>
      <c r="L16027" s="209">
        <v>40383695.6292</v>
      </c>
      <c r="M16027" s="209">
        <v>4688350.34731</v>
      </c>
      <c r="N16027" s="258" t="s">
        <v>3960</v>
      </c>
      <c r="O16027" s="209" t="s">
        <v>3961</v>
      </c>
      <c r="P16027" s="259"/>
      <c r="Q16027" s="35"/>
      <c r="R16027" s="35"/>
    </row>
    <row r="16028" s="13" customFormat="1" ht="9.95" customHeight="1" spans="1:18">
      <c r="A16028" s="256" t="s">
        <v>3958</v>
      </c>
      <c r="B16028" s="209" t="s">
        <v>3981</v>
      </c>
      <c r="C16028" s="35" t="s">
        <v>2849</v>
      </c>
      <c r="D16028" s="36">
        <v>0.44</v>
      </c>
      <c r="E16028" s="35" t="s">
        <v>1215</v>
      </c>
      <c r="F16028" s="35" t="s">
        <v>1226</v>
      </c>
      <c r="G16028" s="35" t="s">
        <v>3982</v>
      </c>
      <c r="H16028" s="35" t="s">
        <v>1198</v>
      </c>
      <c r="I16028" s="35" t="s">
        <v>39</v>
      </c>
      <c r="J16028" s="209" t="s">
        <v>184</v>
      </c>
      <c r="K16028" s="209"/>
      <c r="L16028" s="209">
        <v>40383616.0158</v>
      </c>
      <c r="M16028" s="209">
        <v>4688369.39374</v>
      </c>
      <c r="N16028" s="258" t="s">
        <v>3960</v>
      </c>
      <c r="O16028" s="209" t="s">
        <v>3961</v>
      </c>
      <c r="P16028" s="259"/>
      <c r="Q16028" s="35"/>
      <c r="R16028" s="35"/>
    </row>
    <row r="16029" s="13" customFormat="1" ht="9.95" customHeight="1" spans="1:18">
      <c r="A16029" s="256" t="s">
        <v>3958</v>
      </c>
      <c r="B16029" s="209" t="s">
        <v>3981</v>
      </c>
      <c r="C16029" s="35" t="s">
        <v>3434</v>
      </c>
      <c r="D16029" s="36">
        <v>3.33</v>
      </c>
      <c r="E16029" s="35" t="s">
        <v>1215</v>
      </c>
      <c r="F16029" s="35" t="s">
        <v>1226</v>
      </c>
      <c r="G16029" s="35" t="s">
        <v>3986</v>
      </c>
      <c r="H16029" s="35" t="s">
        <v>1198</v>
      </c>
      <c r="I16029" s="35" t="s">
        <v>39</v>
      </c>
      <c r="J16029" s="209" t="s">
        <v>184</v>
      </c>
      <c r="K16029" s="209"/>
      <c r="L16029" s="209">
        <v>40384686.6605</v>
      </c>
      <c r="M16029" s="209">
        <v>4687683.55913</v>
      </c>
      <c r="N16029" s="258" t="s">
        <v>3960</v>
      </c>
      <c r="O16029" s="209" t="s">
        <v>3961</v>
      </c>
      <c r="P16029" s="259"/>
      <c r="Q16029" s="35"/>
      <c r="R16029" s="35"/>
    </row>
    <row r="16030" s="13" customFormat="1" ht="9.95" customHeight="1" spans="1:18">
      <c r="A16030" s="256" t="s">
        <v>3958</v>
      </c>
      <c r="B16030" s="209" t="s">
        <v>3981</v>
      </c>
      <c r="C16030" s="35" t="s">
        <v>2289</v>
      </c>
      <c r="D16030" s="36">
        <v>0</v>
      </c>
      <c r="E16030" s="35" t="s">
        <v>1215</v>
      </c>
      <c r="F16030" s="35" t="s">
        <v>1226</v>
      </c>
      <c r="G16030" s="35" t="s">
        <v>3983</v>
      </c>
      <c r="H16030" s="35" t="s">
        <v>1198</v>
      </c>
      <c r="I16030" s="35" t="s">
        <v>39</v>
      </c>
      <c r="J16030" s="209" t="s">
        <v>51</v>
      </c>
      <c r="K16030" s="209"/>
      <c r="L16030" s="209">
        <v>40383578.0701</v>
      </c>
      <c r="M16030" s="209">
        <v>4688691.97189</v>
      </c>
      <c r="N16030" s="258" t="s">
        <v>3960</v>
      </c>
      <c r="O16030" s="209" t="s">
        <v>3961</v>
      </c>
      <c r="P16030" s="259"/>
      <c r="Q16030" s="35"/>
      <c r="R16030" s="35"/>
    </row>
    <row r="16031" s="13" customFormat="1" ht="9.95" customHeight="1" spans="1:18">
      <c r="A16031" s="256" t="s">
        <v>3958</v>
      </c>
      <c r="B16031" s="209" t="s">
        <v>3981</v>
      </c>
      <c r="C16031" s="35" t="s">
        <v>2490</v>
      </c>
      <c r="D16031" s="36">
        <v>0.53</v>
      </c>
      <c r="E16031" s="35" t="s">
        <v>1215</v>
      </c>
      <c r="F16031" s="35" t="s">
        <v>1226</v>
      </c>
      <c r="G16031" s="35" t="s">
        <v>3984</v>
      </c>
      <c r="H16031" s="35" t="s">
        <v>1198</v>
      </c>
      <c r="I16031" s="35" t="s">
        <v>39</v>
      </c>
      <c r="J16031" s="209" t="s">
        <v>184</v>
      </c>
      <c r="K16031" s="209"/>
      <c r="L16031" s="209">
        <v>40383787.8776</v>
      </c>
      <c r="M16031" s="209">
        <v>4688240.3006</v>
      </c>
      <c r="N16031" s="258" t="s">
        <v>3960</v>
      </c>
      <c r="O16031" s="209" t="s">
        <v>3961</v>
      </c>
      <c r="P16031" s="259"/>
      <c r="Q16031" s="35"/>
      <c r="R16031" s="35"/>
    </row>
    <row r="16032" s="13" customFormat="1" ht="9.95" customHeight="1" spans="1:18">
      <c r="A16032" s="256" t="s">
        <v>3958</v>
      </c>
      <c r="B16032" s="209" t="s">
        <v>3981</v>
      </c>
      <c r="C16032" s="35" t="s">
        <v>2490</v>
      </c>
      <c r="D16032" s="36">
        <v>154.73</v>
      </c>
      <c r="E16032" s="35" t="s">
        <v>1215</v>
      </c>
      <c r="F16032" s="35" t="s">
        <v>1226</v>
      </c>
      <c r="G16032" s="35" t="s">
        <v>3982</v>
      </c>
      <c r="H16032" s="35" t="s">
        <v>1198</v>
      </c>
      <c r="I16032" s="35" t="s">
        <v>39</v>
      </c>
      <c r="J16032" s="209" t="s">
        <v>184</v>
      </c>
      <c r="K16032" s="209"/>
      <c r="L16032" s="209">
        <v>40383619.809</v>
      </c>
      <c r="M16032" s="209">
        <v>4688252.71008</v>
      </c>
      <c r="N16032" s="258" t="s">
        <v>3960</v>
      </c>
      <c r="O16032" s="209" t="s">
        <v>3961</v>
      </c>
      <c r="P16032" s="259"/>
      <c r="Q16032" s="35"/>
      <c r="R16032" s="35"/>
    </row>
    <row r="16033" s="13" customFormat="1" ht="9.95" customHeight="1" spans="1:18">
      <c r="A16033" s="256" t="s">
        <v>3958</v>
      </c>
      <c r="B16033" s="209" t="s">
        <v>3981</v>
      </c>
      <c r="C16033" s="35" t="s">
        <v>2490</v>
      </c>
      <c r="D16033" s="36">
        <v>108.1</v>
      </c>
      <c r="E16033" s="35" t="s">
        <v>1215</v>
      </c>
      <c r="F16033" s="35" t="s">
        <v>1226</v>
      </c>
      <c r="G16033" s="35" t="s">
        <v>3985</v>
      </c>
      <c r="H16033" s="35" t="s">
        <v>1198</v>
      </c>
      <c r="I16033" s="35" t="s">
        <v>39</v>
      </c>
      <c r="J16033" s="209" t="s">
        <v>184</v>
      </c>
      <c r="K16033" s="209"/>
      <c r="L16033" s="209">
        <v>40384149.5024</v>
      </c>
      <c r="M16033" s="209">
        <v>4687959.44255</v>
      </c>
      <c r="N16033" s="258" t="s">
        <v>3960</v>
      </c>
      <c r="O16033" s="209" t="s">
        <v>3961</v>
      </c>
      <c r="P16033" s="259"/>
      <c r="Q16033" s="35"/>
      <c r="R16033" s="35"/>
    </row>
    <row r="16034" s="13" customFormat="1" ht="9.95" customHeight="1" spans="1:18">
      <c r="A16034" s="256" t="s">
        <v>3958</v>
      </c>
      <c r="B16034" s="209" t="s">
        <v>3981</v>
      </c>
      <c r="C16034" s="35" t="s">
        <v>2490</v>
      </c>
      <c r="D16034" s="36">
        <v>9.42</v>
      </c>
      <c r="E16034" s="35" t="s">
        <v>1215</v>
      </c>
      <c r="F16034" s="35" t="s">
        <v>1226</v>
      </c>
      <c r="G16034" s="35" t="s">
        <v>3986</v>
      </c>
      <c r="H16034" s="35" t="s">
        <v>1198</v>
      </c>
      <c r="I16034" s="35" t="s">
        <v>39</v>
      </c>
      <c r="J16034" s="209" t="s">
        <v>184</v>
      </c>
      <c r="K16034" s="209"/>
      <c r="L16034" s="209">
        <v>40384597.2543</v>
      </c>
      <c r="M16034" s="209">
        <v>4687767.31945</v>
      </c>
      <c r="N16034" s="258" t="s">
        <v>3960</v>
      </c>
      <c r="O16034" s="209" t="s">
        <v>3961</v>
      </c>
      <c r="P16034" s="259"/>
      <c r="Q16034" s="35"/>
      <c r="R16034" s="35"/>
    </row>
    <row r="16035" s="13" customFormat="1" ht="9.95" customHeight="1" spans="1:18">
      <c r="A16035" s="256" t="s">
        <v>3958</v>
      </c>
      <c r="B16035" s="209" t="s">
        <v>3981</v>
      </c>
      <c r="C16035" s="35" t="s">
        <v>3115</v>
      </c>
      <c r="D16035" s="36">
        <v>34.78</v>
      </c>
      <c r="E16035" s="35" t="s">
        <v>1215</v>
      </c>
      <c r="F16035" s="35" t="s">
        <v>1226</v>
      </c>
      <c r="G16035" s="35" t="s">
        <v>3985</v>
      </c>
      <c r="H16035" s="35" t="s">
        <v>1198</v>
      </c>
      <c r="I16035" s="35" t="s">
        <v>39</v>
      </c>
      <c r="J16035" s="209" t="s">
        <v>184</v>
      </c>
      <c r="K16035" s="209"/>
      <c r="L16035" s="209">
        <v>40384329.7544</v>
      </c>
      <c r="M16035" s="209">
        <v>4687922.33624</v>
      </c>
      <c r="N16035" s="258" t="s">
        <v>3960</v>
      </c>
      <c r="O16035" s="209" t="s">
        <v>3961</v>
      </c>
      <c r="P16035" s="259"/>
      <c r="Q16035" s="35"/>
      <c r="R16035" s="35"/>
    </row>
    <row r="16036" s="13" customFormat="1" ht="9.95" customHeight="1" spans="1:18">
      <c r="A16036" s="256" t="s">
        <v>3958</v>
      </c>
      <c r="B16036" s="209" t="s">
        <v>3981</v>
      </c>
      <c r="C16036" s="35" t="s">
        <v>3115</v>
      </c>
      <c r="D16036" s="36">
        <v>0.43</v>
      </c>
      <c r="E16036" s="35" t="s">
        <v>1215</v>
      </c>
      <c r="F16036" s="35" t="s">
        <v>1226</v>
      </c>
      <c r="G16036" s="35" t="s">
        <v>3986</v>
      </c>
      <c r="H16036" s="35" t="s">
        <v>1198</v>
      </c>
      <c r="I16036" s="35" t="s">
        <v>39</v>
      </c>
      <c r="J16036" s="209" t="s">
        <v>184</v>
      </c>
      <c r="K16036" s="209"/>
      <c r="L16036" s="209">
        <v>40384458.4359</v>
      </c>
      <c r="M16036" s="209">
        <v>4687894.80497</v>
      </c>
      <c r="N16036" s="258" t="s">
        <v>3960</v>
      </c>
      <c r="O16036" s="209" t="s">
        <v>3961</v>
      </c>
      <c r="P16036" s="259"/>
      <c r="Q16036" s="35"/>
      <c r="R16036" s="35"/>
    </row>
    <row r="16037" s="13" customFormat="1" ht="9.95" customHeight="1" spans="1:18">
      <c r="A16037" s="256" t="s">
        <v>3958</v>
      </c>
      <c r="B16037" s="209" t="s">
        <v>3981</v>
      </c>
      <c r="C16037" s="35" t="s">
        <v>1389</v>
      </c>
      <c r="D16037" s="36">
        <v>0</v>
      </c>
      <c r="E16037" s="35" t="s">
        <v>1215</v>
      </c>
      <c r="F16037" s="35" t="s">
        <v>1226</v>
      </c>
      <c r="G16037" s="35" t="s">
        <v>3984</v>
      </c>
      <c r="H16037" s="35" t="s">
        <v>1198</v>
      </c>
      <c r="I16037" s="35" t="s">
        <v>39</v>
      </c>
      <c r="J16037" s="209" t="s">
        <v>184</v>
      </c>
      <c r="K16037" s="209"/>
      <c r="L16037" s="209">
        <v>40383574.9661</v>
      </c>
      <c r="M16037" s="209">
        <v>4688401.45458</v>
      </c>
      <c r="N16037" s="258" t="s">
        <v>3960</v>
      </c>
      <c r="O16037" s="209" t="s">
        <v>3961</v>
      </c>
      <c r="P16037" s="259"/>
      <c r="Q16037" s="35"/>
      <c r="R16037" s="35"/>
    </row>
    <row r="16038" s="13" customFormat="1" ht="9.95" customHeight="1" spans="1:18">
      <c r="A16038" s="256" t="s">
        <v>3958</v>
      </c>
      <c r="B16038" s="209" t="s">
        <v>3981</v>
      </c>
      <c r="C16038" s="35" t="s">
        <v>1389</v>
      </c>
      <c r="D16038" s="36">
        <v>2</v>
      </c>
      <c r="E16038" s="35" t="s">
        <v>1215</v>
      </c>
      <c r="F16038" s="35" t="s">
        <v>1226</v>
      </c>
      <c r="G16038" s="35" t="s">
        <v>3982</v>
      </c>
      <c r="H16038" s="35" t="s">
        <v>1198</v>
      </c>
      <c r="I16038" s="35" t="s">
        <v>39</v>
      </c>
      <c r="J16038" s="209" t="s">
        <v>184</v>
      </c>
      <c r="K16038" s="209"/>
      <c r="L16038" s="209">
        <v>40383470.5868</v>
      </c>
      <c r="M16038" s="209">
        <v>4688485.39553</v>
      </c>
      <c r="N16038" s="258" t="s">
        <v>3960</v>
      </c>
      <c r="O16038" s="209" t="s">
        <v>3961</v>
      </c>
      <c r="P16038" s="259"/>
      <c r="Q16038" s="35"/>
      <c r="R16038" s="35"/>
    </row>
    <row r="16039" s="13" customFormat="1" ht="9.95" customHeight="1" spans="1:18">
      <c r="A16039" s="256" t="s">
        <v>3958</v>
      </c>
      <c r="B16039" s="209" t="s">
        <v>3981</v>
      </c>
      <c r="C16039" s="35" t="s">
        <v>1389</v>
      </c>
      <c r="D16039" s="36">
        <v>27.74</v>
      </c>
      <c r="E16039" s="35" t="s">
        <v>1215</v>
      </c>
      <c r="F16039" s="35" t="s">
        <v>1226</v>
      </c>
      <c r="G16039" s="35" t="s">
        <v>3983</v>
      </c>
      <c r="H16039" s="35" t="s">
        <v>1198</v>
      </c>
      <c r="I16039" s="35" t="s">
        <v>39</v>
      </c>
      <c r="J16039" s="209" t="s">
        <v>184</v>
      </c>
      <c r="K16039" s="209"/>
      <c r="L16039" s="209">
        <v>40383521.8798</v>
      </c>
      <c r="M16039" s="209">
        <v>4688496.52928</v>
      </c>
      <c r="N16039" s="258" t="s">
        <v>3960</v>
      </c>
      <c r="O16039" s="209" t="s">
        <v>3961</v>
      </c>
      <c r="P16039" s="259"/>
      <c r="Q16039" s="35"/>
      <c r="R16039" s="35"/>
    </row>
    <row r="16040" s="13" customFormat="1" ht="9.95" customHeight="1" spans="1:18">
      <c r="A16040" s="256" t="s">
        <v>3958</v>
      </c>
      <c r="B16040" s="209" t="s">
        <v>3981</v>
      </c>
      <c r="C16040" s="35" t="s">
        <v>2768</v>
      </c>
      <c r="D16040" s="36">
        <v>44.03</v>
      </c>
      <c r="E16040" s="35" t="s">
        <v>1215</v>
      </c>
      <c r="F16040" s="35" t="s">
        <v>1226</v>
      </c>
      <c r="G16040" s="35" t="s">
        <v>3985</v>
      </c>
      <c r="H16040" s="35" t="s">
        <v>1198</v>
      </c>
      <c r="I16040" s="35" t="s">
        <v>39</v>
      </c>
      <c r="J16040" s="209" t="s">
        <v>184</v>
      </c>
      <c r="K16040" s="209"/>
      <c r="L16040" s="209">
        <v>40384237.6488</v>
      </c>
      <c r="M16040" s="209">
        <v>4688043.3881</v>
      </c>
      <c r="N16040" s="258" t="s">
        <v>3960</v>
      </c>
      <c r="O16040" s="209" t="s">
        <v>3961</v>
      </c>
      <c r="P16040" s="259"/>
      <c r="Q16040" s="35"/>
      <c r="R16040" s="35"/>
    </row>
    <row r="16041" s="13" customFormat="1" ht="9.95" customHeight="1" spans="1:18">
      <c r="A16041" s="256" t="s">
        <v>3958</v>
      </c>
      <c r="B16041" s="209" t="s">
        <v>3981</v>
      </c>
      <c r="C16041" s="35" t="s">
        <v>2768</v>
      </c>
      <c r="D16041" s="36">
        <v>98.09</v>
      </c>
      <c r="E16041" s="35" t="s">
        <v>1215</v>
      </c>
      <c r="F16041" s="35" t="s">
        <v>1226</v>
      </c>
      <c r="G16041" s="35" t="s">
        <v>3986</v>
      </c>
      <c r="H16041" s="35" t="s">
        <v>1198</v>
      </c>
      <c r="I16041" s="35" t="s">
        <v>39</v>
      </c>
      <c r="J16041" s="209" t="s">
        <v>184</v>
      </c>
      <c r="K16041" s="209"/>
      <c r="L16041" s="209">
        <v>40384598.7967</v>
      </c>
      <c r="M16041" s="209">
        <v>4687890.44761</v>
      </c>
      <c r="N16041" s="258" t="s">
        <v>3960</v>
      </c>
      <c r="O16041" s="209" t="s">
        <v>3961</v>
      </c>
      <c r="P16041" s="259"/>
      <c r="Q16041" s="35"/>
      <c r="R16041" s="35"/>
    </row>
    <row r="16042" s="13" customFormat="1" ht="9.95" customHeight="1" spans="1:18">
      <c r="A16042" s="256" t="s">
        <v>3958</v>
      </c>
      <c r="B16042" s="209" t="s">
        <v>3981</v>
      </c>
      <c r="C16042" s="35" t="s">
        <v>2014</v>
      </c>
      <c r="D16042" s="36">
        <v>11.48</v>
      </c>
      <c r="E16042" s="35" t="s">
        <v>1215</v>
      </c>
      <c r="F16042" s="35" t="s">
        <v>1226</v>
      </c>
      <c r="G16042" s="35" t="s">
        <v>3984</v>
      </c>
      <c r="H16042" s="35" t="s">
        <v>1099</v>
      </c>
      <c r="I16042" s="35" t="s">
        <v>39</v>
      </c>
      <c r="J16042" s="209" t="s">
        <v>183</v>
      </c>
      <c r="K16042" s="209"/>
      <c r="L16042" s="209">
        <v>40383912.8074</v>
      </c>
      <c r="M16042" s="209">
        <v>4688269.64506</v>
      </c>
      <c r="N16042" s="258" t="s">
        <v>3960</v>
      </c>
      <c r="O16042" s="209" t="s">
        <v>3961</v>
      </c>
      <c r="P16042" s="259"/>
      <c r="Q16042" s="35"/>
      <c r="R16042" s="35"/>
    </row>
    <row r="16043" s="13" customFormat="1" ht="9.95" customHeight="1" spans="1:18">
      <c r="A16043" s="256" t="s">
        <v>3958</v>
      </c>
      <c r="B16043" s="209" t="s">
        <v>3981</v>
      </c>
      <c r="C16043" s="35" t="s">
        <v>2014</v>
      </c>
      <c r="D16043" s="36">
        <v>2.51</v>
      </c>
      <c r="E16043" s="35" t="s">
        <v>1215</v>
      </c>
      <c r="F16043" s="35" t="s">
        <v>1226</v>
      </c>
      <c r="G16043" s="35" t="s">
        <v>3983</v>
      </c>
      <c r="H16043" s="35" t="s">
        <v>1099</v>
      </c>
      <c r="I16043" s="35" t="s">
        <v>39</v>
      </c>
      <c r="J16043" s="209" t="s">
        <v>183</v>
      </c>
      <c r="K16043" s="209"/>
      <c r="L16043" s="209">
        <v>40383672.5629</v>
      </c>
      <c r="M16043" s="209">
        <v>4688577.73406</v>
      </c>
      <c r="N16043" s="258" t="s">
        <v>3960</v>
      </c>
      <c r="O16043" s="209" t="s">
        <v>3961</v>
      </c>
      <c r="P16043" s="259"/>
      <c r="Q16043" s="35"/>
      <c r="R16043" s="35"/>
    </row>
    <row r="16044" s="13" customFormat="1" ht="9.95" customHeight="1" spans="1:18">
      <c r="A16044" s="256" t="s">
        <v>3958</v>
      </c>
      <c r="B16044" s="209" t="s">
        <v>3981</v>
      </c>
      <c r="C16044" s="35" t="s">
        <v>2014</v>
      </c>
      <c r="D16044" s="36">
        <v>5.98</v>
      </c>
      <c r="E16044" s="35" t="s">
        <v>1215</v>
      </c>
      <c r="F16044" s="35" t="s">
        <v>1226</v>
      </c>
      <c r="G16044" s="35" t="s">
        <v>3985</v>
      </c>
      <c r="H16044" s="35" t="s">
        <v>1099</v>
      </c>
      <c r="I16044" s="35" t="s">
        <v>39</v>
      </c>
      <c r="J16044" s="209" t="s">
        <v>183</v>
      </c>
      <c r="K16044" s="209"/>
      <c r="L16044" s="209">
        <v>40384171.6179</v>
      </c>
      <c r="M16044" s="209">
        <v>4688142.05696</v>
      </c>
      <c r="N16044" s="258" t="s">
        <v>3960</v>
      </c>
      <c r="O16044" s="209" t="s">
        <v>3961</v>
      </c>
      <c r="P16044" s="259"/>
      <c r="Q16044" s="35"/>
      <c r="R16044" s="35"/>
    </row>
    <row r="16045" s="13" customFormat="1" ht="9.95" customHeight="1" spans="1:18">
      <c r="A16045" s="256" t="s">
        <v>3958</v>
      </c>
      <c r="B16045" s="209" t="s">
        <v>3981</v>
      </c>
      <c r="C16045" s="35" t="s">
        <v>2014</v>
      </c>
      <c r="D16045" s="36">
        <v>4.73</v>
      </c>
      <c r="E16045" s="35" t="s">
        <v>1215</v>
      </c>
      <c r="F16045" s="35" t="s">
        <v>1226</v>
      </c>
      <c r="G16045" s="35" t="s">
        <v>3986</v>
      </c>
      <c r="H16045" s="35" t="s">
        <v>1099</v>
      </c>
      <c r="I16045" s="35" t="s">
        <v>39</v>
      </c>
      <c r="J16045" s="209" t="s">
        <v>183</v>
      </c>
      <c r="K16045" s="209"/>
      <c r="L16045" s="209">
        <v>40384441.9293</v>
      </c>
      <c r="M16045" s="209">
        <v>4688091.5969</v>
      </c>
      <c r="N16045" s="258" t="s">
        <v>3960</v>
      </c>
      <c r="O16045" s="209" t="s">
        <v>3961</v>
      </c>
      <c r="P16045" s="259"/>
      <c r="Q16045" s="35"/>
      <c r="R16045" s="35"/>
    </row>
    <row r="16046" s="13" customFormat="1" ht="9.95" customHeight="1" spans="1:18">
      <c r="A16046" s="256" t="s">
        <v>3958</v>
      </c>
      <c r="B16046" s="209" t="s">
        <v>3981</v>
      </c>
      <c r="C16046" s="35" t="s">
        <v>2009</v>
      </c>
      <c r="D16046" s="36">
        <v>7.17</v>
      </c>
      <c r="E16046" s="35" t="s">
        <v>1215</v>
      </c>
      <c r="F16046" s="35" t="s">
        <v>1226</v>
      </c>
      <c r="G16046" s="35" t="s">
        <v>3982</v>
      </c>
      <c r="H16046" s="35" t="s">
        <v>1099</v>
      </c>
      <c r="I16046" s="35" t="s">
        <v>39</v>
      </c>
      <c r="J16046" s="209" t="s">
        <v>183</v>
      </c>
      <c r="K16046" s="209"/>
      <c r="L16046" s="209">
        <v>40383254.8868</v>
      </c>
      <c r="M16046" s="209">
        <v>4688453.32159</v>
      </c>
      <c r="N16046" s="258" t="s">
        <v>3960</v>
      </c>
      <c r="O16046" s="209" t="s">
        <v>3961</v>
      </c>
      <c r="P16046" s="259"/>
      <c r="Q16046" s="35"/>
      <c r="R16046" s="35"/>
    </row>
    <row r="16047" s="13" customFormat="1" ht="9.95" customHeight="1" spans="1:18">
      <c r="A16047" s="256" t="s">
        <v>3958</v>
      </c>
      <c r="B16047" s="209" t="s">
        <v>3987</v>
      </c>
      <c r="C16047" s="35" t="s">
        <v>1825</v>
      </c>
      <c r="D16047" s="36">
        <v>7.09</v>
      </c>
      <c r="E16047" s="35" t="s">
        <v>1215</v>
      </c>
      <c r="F16047" s="35" t="s">
        <v>1215</v>
      </c>
      <c r="G16047" s="35"/>
      <c r="H16047" s="35" t="s">
        <v>1198</v>
      </c>
      <c r="I16047" s="35" t="s">
        <v>39</v>
      </c>
      <c r="J16047" s="209" t="s">
        <v>184</v>
      </c>
      <c r="K16047" s="209"/>
      <c r="L16047" s="209">
        <v>40383145.1484</v>
      </c>
      <c r="M16047" s="209">
        <v>4688505.79681</v>
      </c>
      <c r="N16047" s="258" t="s">
        <v>3960</v>
      </c>
      <c r="O16047" s="209" t="s">
        <v>3961</v>
      </c>
      <c r="P16047" s="259"/>
      <c r="Q16047" s="35"/>
      <c r="R16047" s="35"/>
    </row>
    <row r="16048" s="13" customFormat="1" ht="9.95" customHeight="1" spans="1:18">
      <c r="A16048" s="256" t="s">
        <v>3958</v>
      </c>
      <c r="B16048" s="209" t="s">
        <v>3987</v>
      </c>
      <c r="C16048" s="35" t="s">
        <v>3421</v>
      </c>
      <c r="D16048" s="36">
        <v>2.94</v>
      </c>
      <c r="E16048" s="35" t="s">
        <v>1215</v>
      </c>
      <c r="F16048" s="35" t="s">
        <v>1215</v>
      </c>
      <c r="G16048" s="35"/>
      <c r="H16048" s="35" t="s">
        <v>1198</v>
      </c>
      <c r="I16048" s="35" t="s">
        <v>39</v>
      </c>
      <c r="J16048" s="209" t="s">
        <v>184</v>
      </c>
      <c r="K16048" s="209"/>
      <c r="L16048" s="209">
        <v>40383226.2147</v>
      </c>
      <c r="M16048" s="209">
        <v>4688349.33423</v>
      </c>
      <c r="N16048" s="258" t="s">
        <v>3960</v>
      </c>
      <c r="O16048" s="209" t="s">
        <v>3961</v>
      </c>
      <c r="P16048" s="259"/>
      <c r="Q16048" s="35"/>
      <c r="R16048" s="35"/>
    </row>
    <row r="16049" s="13" customFormat="1" ht="9.95" customHeight="1" spans="1:18">
      <c r="A16049" s="256" t="s">
        <v>3958</v>
      </c>
      <c r="B16049" s="209" t="s">
        <v>3987</v>
      </c>
      <c r="C16049" s="35" t="s">
        <v>3819</v>
      </c>
      <c r="D16049" s="36">
        <v>3.23</v>
      </c>
      <c r="E16049" s="35" t="s">
        <v>1215</v>
      </c>
      <c r="F16049" s="35" t="s">
        <v>1226</v>
      </c>
      <c r="G16049" s="35" t="s">
        <v>3982</v>
      </c>
      <c r="H16049" s="35" t="s">
        <v>1198</v>
      </c>
      <c r="I16049" s="35" t="s">
        <v>39</v>
      </c>
      <c r="J16049" s="209" t="s">
        <v>184</v>
      </c>
      <c r="K16049" s="209"/>
      <c r="L16049" s="209">
        <v>40383430.6456</v>
      </c>
      <c r="M16049" s="209">
        <v>4688364.32904</v>
      </c>
      <c r="N16049" s="258" t="s">
        <v>3960</v>
      </c>
      <c r="O16049" s="209" t="s">
        <v>3961</v>
      </c>
      <c r="P16049" s="259"/>
      <c r="Q16049" s="35"/>
      <c r="R16049" s="35"/>
    </row>
    <row r="16050" s="13" customFormat="1" ht="9.95" customHeight="1" spans="1:18">
      <c r="A16050" s="256" t="s">
        <v>3958</v>
      </c>
      <c r="B16050" s="209" t="s">
        <v>3987</v>
      </c>
      <c r="C16050" s="35" t="s">
        <v>1967</v>
      </c>
      <c r="D16050" s="36">
        <v>5.97</v>
      </c>
      <c r="E16050" s="35" t="s">
        <v>1215</v>
      </c>
      <c r="F16050" s="35" t="s">
        <v>1226</v>
      </c>
      <c r="G16050" s="35" t="s">
        <v>3982</v>
      </c>
      <c r="H16050" s="35" t="s">
        <v>1198</v>
      </c>
      <c r="I16050" s="35" t="s">
        <v>39</v>
      </c>
      <c r="J16050" s="209" t="s">
        <v>184</v>
      </c>
      <c r="K16050" s="209"/>
      <c r="L16050" s="209">
        <v>40383341.2689</v>
      </c>
      <c r="M16050" s="209">
        <v>4688460.30135</v>
      </c>
      <c r="N16050" s="258" t="s">
        <v>3960</v>
      </c>
      <c r="O16050" s="209" t="s">
        <v>3961</v>
      </c>
      <c r="P16050" s="259"/>
      <c r="Q16050" s="35"/>
      <c r="R16050" s="35"/>
    </row>
    <row r="16051" s="2" customFormat="1" ht="9.95" customHeight="1" spans="1:18">
      <c r="A16051" s="177" t="s">
        <v>3958</v>
      </c>
      <c r="B16051" s="177"/>
      <c r="C16051" s="177"/>
      <c r="D16051" s="180">
        <v>5403.89</v>
      </c>
      <c r="E16051" s="177"/>
      <c r="F16051" s="177"/>
      <c r="G16051" s="177"/>
      <c r="H16051" s="260"/>
      <c r="I16051" s="177"/>
      <c r="J16051" s="177"/>
      <c r="K16051" s="177"/>
      <c r="L16051" s="188"/>
      <c r="M16051" s="188"/>
      <c r="N16051" s="177"/>
      <c r="O16051" s="177" t="s">
        <v>3988</v>
      </c>
      <c r="P16051" s="259">
        <f>D16051*4.5</f>
        <v>24317.505</v>
      </c>
      <c r="Q16051" s="35" t="s">
        <v>3989</v>
      </c>
      <c r="R16051" s="190"/>
    </row>
    <row r="16052" s="13" customFormat="1" ht="9.95" customHeight="1" spans="1:18">
      <c r="A16052" s="256" t="s">
        <v>3958</v>
      </c>
      <c r="B16052" s="209" t="s">
        <v>3990</v>
      </c>
      <c r="C16052" s="35" t="s">
        <v>338</v>
      </c>
      <c r="D16052" s="36">
        <v>15.14</v>
      </c>
      <c r="E16052" s="35" t="s">
        <v>1215</v>
      </c>
      <c r="F16052" s="35" t="s">
        <v>1215</v>
      </c>
      <c r="G16052" s="35" t="s">
        <v>37</v>
      </c>
      <c r="H16052" s="35" t="s">
        <v>1198</v>
      </c>
      <c r="I16052" s="35" t="s">
        <v>39</v>
      </c>
      <c r="J16052" s="209" t="s">
        <v>51</v>
      </c>
      <c r="K16052" s="209"/>
      <c r="L16052" s="209">
        <v>40378800.9431</v>
      </c>
      <c r="M16052" s="209">
        <v>4699182.271</v>
      </c>
      <c r="N16052" s="258" t="s">
        <v>3960</v>
      </c>
      <c r="O16052" s="209" t="s">
        <v>3991</v>
      </c>
      <c r="P16052" s="259"/>
      <c r="Q16052" s="35"/>
      <c r="R16052" s="35"/>
    </row>
    <row r="16053" s="13" customFormat="1" ht="9.95" customHeight="1" spans="1:18">
      <c r="A16053" s="256" t="s">
        <v>3958</v>
      </c>
      <c r="B16053" s="209" t="s">
        <v>3990</v>
      </c>
      <c r="C16053" s="35" t="s">
        <v>298</v>
      </c>
      <c r="D16053" s="36">
        <v>47.41</v>
      </c>
      <c r="E16053" s="35" t="s">
        <v>1215</v>
      </c>
      <c r="F16053" s="35" t="s">
        <v>1215</v>
      </c>
      <c r="G16053" s="35" t="s">
        <v>37</v>
      </c>
      <c r="H16053" s="35" t="s">
        <v>1198</v>
      </c>
      <c r="I16053" s="35" t="s">
        <v>39</v>
      </c>
      <c r="J16053" s="209" t="s">
        <v>51</v>
      </c>
      <c r="K16053" s="209"/>
      <c r="L16053" s="209">
        <v>40378893.6847</v>
      </c>
      <c r="M16053" s="209">
        <v>4698977.51671</v>
      </c>
      <c r="N16053" s="258" t="s">
        <v>3960</v>
      </c>
      <c r="O16053" s="209" t="s">
        <v>3991</v>
      </c>
      <c r="P16053" s="259"/>
      <c r="Q16053" s="35"/>
      <c r="R16053" s="35"/>
    </row>
    <row r="16054" s="13" customFormat="1" ht="9.95" customHeight="1" spans="1:18">
      <c r="A16054" s="256" t="s">
        <v>3958</v>
      </c>
      <c r="B16054" s="209" t="s">
        <v>3990</v>
      </c>
      <c r="C16054" s="35" t="s">
        <v>272</v>
      </c>
      <c r="D16054" s="36">
        <v>61.37</v>
      </c>
      <c r="E16054" s="35" t="s">
        <v>1215</v>
      </c>
      <c r="F16054" s="35" t="s">
        <v>1215</v>
      </c>
      <c r="G16054" s="35" t="s">
        <v>37</v>
      </c>
      <c r="H16054" s="35" t="s">
        <v>1198</v>
      </c>
      <c r="I16054" s="35" t="s">
        <v>39</v>
      </c>
      <c r="J16054" s="209" t="s">
        <v>51</v>
      </c>
      <c r="K16054" s="209"/>
      <c r="L16054" s="209">
        <v>40378949.7005</v>
      </c>
      <c r="M16054" s="209">
        <v>4698898.0987</v>
      </c>
      <c r="N16054" s="258" t="s">
        <v>3960</v>
      </c>
      <c r="O16054" s="209" t="s">
        <v>3991</v>
      </c>
      <c r="P16054" s="259"/>
      <c r="Q16054" s="35"/>
      <c r="R16054" s="35"/>
    </row>
    <row r="16055" s="13" customFormat="1" ht="9.95" customHeight="1" spans="1:18">
      <c r="A16055" s="256" t="s">
        <v>3958</v>
      </c>
      <c r="B16055" s="209" t="s">
        <v>3990</v>
      </c>
      <c r="C16055" s="35" t="s">
        <v>312</v>
      </c>
      <c r="D16055" s="36">
        <v>9.71</v>
      </c>
      <c r="E16055" s="35" t="s">
        <v>1215</v>
      </c>
      <c r="F16055" s="35" t="s">
        <v>1215</v>
      </c>
      <c r="G16055" s="35" t="s">
        <v>37</v>
      </c>
      <c r="H16055" s="35" t="s">
        <v>1198</v>
      </c>
      <c r="I16055" s="35" t="s">
        <v>39</v>
      </c>
      <c r="J16055" s="209" t="s">
        <v>51</v>
      </c>
      <c r="K16055" s="209"/>
      <c r="L16055" s="209">
        <v>40379676.1355</v>
      </c>
      <c r="M16055" s="209">
        <v>4698619.27375</v>
      </c>
      <c r="N16055" s="258" t="s">
        <v>3960</v>
      </c>
      <c r="O16055" s="209" t="s">
        <v>3991</v>
      </c>
      <c r="P16055" s="259"/>
      <c r="Q16055" s="35"/>
      <c r="R16055" s="35"/>
    </row>
    <row r="16056" s="13" customFormat="1" ht="9.95" customHeight="1" spans="1:18">
      <c r="A16056" s="256" t="s">
        <v>3958</v>
      </c>
      <c r="B16056" s="209" t="s">
        <v>3990</v>
      </c>
      <c r="C16056" s="35" t="s">
        <v>340</v>
      </c>
      <c r="D16056" s="36">
        <v>2.41</v>
      </c>
      <c r="E16056" s="35" t="s">
        <v>1215</v>
      </c>
      <c r="F16056" s="35" t="s">
        <v>1215</v>
      </c>
      <c r="G16056" s="35" t="s">
        <v>37</v>
      </c>
      <c r="H16056" s="35" t="s">
        <v>1198</v>
      </c>
      <c r="I16056" s="35" t="s">
        <v>39</v>
      </c>
      <c r="J16056" s="209" t="s">
        <v>51</v>
      </c>
      <c r="K16056" s="209"/>
      <c r="L16056" s="209">
        <v>40378837.3166</v>
      </c>
      <c r="M16056" s="209">
        <v>4698620.67684</v>
      </c>
      <c r="N16056" s="258" t="s">
        <v>3960</v>
      </c>
      <c r="O16056" s="209" t="s">
        <v>3991</v>
      </c>
      <c r="P16056" s="259"/>
      <c r="Q16056" s="35"/>
      <c r="R16056" s="35"/>
    </row>
    <row r="16057" s="13" customFormat="1" ht="9.95" customHeight="1" spans="1:18">
      <c r="A16057" s="256" t="s">
        <v>3958</v>
      </c>
      <c r="B16057" s="209" t="s">
        <v>3990</v>
      </c>
      <c r="C16057" s="35" t="s">
        <v>377</v>
      </c>
      <c r="D16057" s="36">
        <v>62.58</v>
      </c>
      <c r="E16057" s="35" t="s">
        <v>1215</v>
      </c>
      <c r="F16057" s="35" t="s">
        <v>1215</v>
      </c>
      <c r="G16057" s="35" t="s">
        <v>37</v>
      </c>
      <c r="H16057" s="35" t="s">
        <v>1198</v>
      </c>
      <c r="I16057" s="35" t="s">
        <v>39</v>
      </c>
      <c r="J16057" s="209" t="s">
        <v>51</v>
      </c>
      <c r="K16057" s="209"/>
      <c r="L16057" s="209">
        <v>40379137.8105</v>
      </c>
      <c r="M16057" s="209">
        <v>4698588.51055</v>
      </c>
      <c r="N16057" s="258" t="s">
        <v>3960</v>
      </c>
      <c r="O16057" s="209" t="s">
        <v>3991</v>
      </c>
      <c r="P16057" s="259"/>
      <c r="Q16057" s="35"/>
      <c r="R16057" s="35"/>
    </row>
    <row r="16058" s="13" customFormat="1" ht="9.95" customHeight="1" spans="1:18">
      <c r="A16058" s="256" t="s">
        <v>3958</v>
      </c>
      <c r="B16058" s="209" t="s">
        <v>3990</v>
      </c>
      <c r="C16058" s="35" t="s">
        <v>323</v>
      </c>
      <c r="D16058" s="36">
        <v>35.07</v>
      </c>
      <c r="E16058" s="35" t="s">
        <v>1215</v>
      </c>
      <c r="F16058" s="35" t="s">
        <v>1215</v>
      </c>
      <c r="G16058" s="35" t="s">
        <v>37</v>
      </c>
      <c r="H16058" s="35" t="s">
        <v>1198</v>
      </c>
      <c r="I16058" s="35" t="s">
        <v>39</v>
      </c>
      <c r="J16058" s="209" t="s">
        <v>51</v>
      </c>
      <c r="K16058" s="209"/>
      <c r="L16058" s="209">
        <v>40379618.2947</v>
      </c>
      <c r="M16058" s="209">
        <v>4698573.87464</v>
      </c>
      <c r="N16058" s="258" t="s">
        <v>3960</v>
      </c>
      <c r="O16058" s="209" t="s">
        <v>3991</v>
      </c>
      <c r="P16058" s="259"/>
      <c r="Q16058" s="35"/>
      <c r="R16058" s="35"/>
    </row>
    <row r="16059" s="13" customFormat="1" ht="9.95" customHeight="1" spans="1:18">
      <c r="A16059" s="256" t="s">
        <v>3958</v>
      </c>
      <c r="B16059" s="209" t="s">
        <v>3990</v>
      </c>
      <c r="C16059" s="35" t="s">
        <v>600</v>
      </c>
      <c r="D16059" s="36">
        <v>8.46</v>
      </c>
      <c r="E16059" s="35" t="s">
        <v>1215</v>
      </c>
      <c r="F16059" s="35" t="s">
        <v>1215</v>
      </c>
      <c r="G16059" s="35" t="s">
        <v>37</v>
      </c>
      <c r="H16059" s="35" t="s">
        <v>1198</v>
      </c>
      <c r="I16059" s="35" t="s">
        <v>39</v>
      </c>
      <c r="J16059" s="209" t="s">
        <v>51</v>
      </c>
      <c r="K16059" s="209"/>
      <c r="L16059" s="209">
        <v>40378990.9277</v>
      </c>
      <c r="M16059" s="209">
        <v>4698499.59412</v>
      </c>
      <c r="N16059" s="258" t="s">
        <v>3960</v>
      </c>
      <c r="O16059" s="209" t="s">
        <v>3991</v>
      </c>
      <c r="P16059" s="259"/>
      <c r="Q16059" s="35"/>
      <c r="R16059" s="35"/>
    </row>
    <row r="16060" s="13" customFormat="1" ht="9.95" customHeight="1" spans="1:18">
      <c r="A16060" s="256" t="s">
        <v>3958</v>
      </c>
      <c r="B16060" s="209" t="s">
        <v>3990</v>
      </c>
      <c r="C16060" s="35" t="s">
        <v>476</v>
      </c>
      <c r="D16060" s="36">
        <v>22.64</v>
      </c>
      <c r="E16060" s="35" t="s">
        <v>1215</v>
      </c>
      <c r="F16060" s="35" t="s">
        <v>1215</v>
      </c>
      <c r="G16060" s="35" t="s">
        <v>37</v>
      </c>
      <c r="H16060" s="35" t="s">
        <v>1198</v>
      </c>
      <c r="I16060" s="35" t="s">
        <v>39</v>
      </c>
      <c r="J16060" s="209" t="s">
        <v>51</v>
      </c>
      <c r="K16060" s="209"/>
      <c r="L16060" s="209">
        <v>40379753.923</v>
      </c>
      <c r="M16060" s="209">
        <v>4698392.91695</v>
      </c>
      <c r="N16060" s="258" t="s">
        <v>3960</v>
      </c>
      <c r="O16060" s="209" t="s">
        <v>3991</v>
      </c>
      <c r="P16060" s="259"/>
      <c r="Q16060" s="35"/>
      <c r="R16060" s="35"/>
    </row>
    <row r="16061" s="13" customFormat="1" ht="9.95" customHeight="1" spans="1:18">
      <c r="A16061" s="256" t="s">
        <v>3958</v>
      </c>
      <c r="B16061" s="209" t="s">
        <v>3990</v>
      </c>
      <c r="C16061" s="35" t="s">
        <v>366</v>
      </c>
      <c r="D16061" s="36">
        <v>8.48</v>
      </c>
      <c r="E16061" s="35" t="s">
        <v>1215</v>
      </c>
      <c r="F16061" s="35" t="s">
        <v>1215</v>
      </c>
      <c r="G16061" s="35" t="s">
        <v>37</v>
      </c>
      <c r="H16061" s="35" t="s">
        <v>1198</v>
      </c>
      <c r="I16061" s="35" t="s">
        <v>39</v>
      </c>
      <c r="J16061" s="209" t="s">
        <v>51</v>
      </c>
      <c r="K16061" s="209"/>
      <c r="L16061" s="209">
        <v>40378440.2054</v>
      </c>
      <c r="M16061" s="209">
        <v>4698328.67306</v>
      </c>
      <c r="N16061" s="258" t="s">
        <v>3960</v>
      </c>
      <c r="O16061" s="209" t="s">
        <v>3991</v>
      </c>
      <c r="P16061" s="259"/>
      <c r="Q16061" s="35"/>
      <c r="R16061" s="35"/>
    </row>
    <row r="16062" s="13" customFormat="1" ht="9.95" customHeight="1" spans="1:18">
      <c r="A16062" s="256" t="s">
        <v>3958</v>
      </c>
      <c r="B16062" s="209" t="s">
        <v>3990</v>
      </c>
      <c r="C16062" s="35" t="s">
        <v>599</v>
      </c>
      <c r="D16062" s="36">
        <v>21.38</v>
      </c>
      <c r="E16062" s="35" t="s">
        <v>1215</v>
      </c>
      <c r="F16062" s="35" t="s">
        <v>1215</v>
      </c>
      <c r="G16062" s="35" t="s">
        <v>37</v>
      </c>
      <c r="H16062" s="35" t="s">
        <v>1198</v>
      </c>
      <c r="I16062" s="35" t="s">
        <v>39</v>
      </c>
      <c r="J16062" s="209" t="s">
        <v>51</v>
      </c>
      <c r="K16062" s="209"/>
      <c r="L16062" s="209">
        <v>40379666.8967</v>
      </c>
      <c r="M16062" s="209">
        <v>4698313.53016</v>
      </c>
      <c r="N16062" s="258" t="s">
        <v>3960</v>
      </c>
      <c r="O16062" s="209" t="s">
        <v>3991</v>
      </c>
      <c r="P16062" s="259"/>
      <c r="Q16062" s="35"/>
      <c r="R16062" s="35"/>
    </row>
    <row r="16063" s="13" customFormat="1" ht="9.95" customHeight="1" spans="1:18">
      <c r="A16063" s="256" t="s">
        <v>3958</v>
      </c>
      <c r="B16063" s="209" t="s">
        <v>3990</v>
      </c>
      <c r="C16063" s="35" t="s">
        <v>478</v>
      </c>
      <c r="D16063" s="36">
        <v>21.17</v>
      </c>
      <c r="E16063" s="35" t="s">
        <v>1215</v>
      </c>
      <c r="F16063" s="35" t="s">
        <v>1215</v>
      </c>
      <c r="G16063" s="35" t="s">
        <v>37</v>
      </c>
      <c r="H16063" s="35" t="s">
        <v>1198</v>
      </c>
      <c r="I16063" s="35" t="s">
        <v>39</v>
      </c>
      <c r="J16063" s="209" t="s">
        <v>51</v>
      </c>
      <c r="K16063" s="209"/>
      <c r="L16063" s="209">
        <v>40379761.2836</v>
      </c>
      <c r="M16063" s="209">
        <v>4698261.54768</v>
      </c>
      <c r="N16063" s="258" t="s">
        <v>3960</v>
      </c>
      <c r="O16063" s="209" t="s">
        <v>3991</v>
      </c>
      <c r="P16063" s="259"/>
      <c r="Q16063" s="35"/>
      <c r="R16063" s="35"/>
    </row>
    <row r="16064" s="13" customFormat="1" ht="9.95" customHeight="1" spans="1:18">
      <c r="A16064" s="256" t="s">
        <v>3958</v>
      </c>
      <c r="B16064" s="209" t="s">
        <v>3990</v>
      </c>
      <c r="C16064" s="35" t="s">
        <v>627</v>
      </c>
      <c r="D16064" s="36">
        <v>9.84</v>
      </c>
      <c r="E16064" s="35" t="s">
        <v>1215</v>
      </c>
      <c r="F16064" s="35" t="s">
        <v>1215</v>
      </c>
      <c r="G16064" s="35" t="s">
        <v>37</v>
      </c>
      <c r="H16064" s="35" t="s">
        <v>1198</v>
      </c>
      <c r="I16064" s="35" t="s">
        <v>39</v>
      </c>
      <c r="J16064" s="209" t="s">
        <v>51</v>
      </c>
      <c r="K16064" s="209"/>
      <c r="L16064" s="209">
        <v>40378944.6715</v>
      </c>
      <c r="M16064" s="209">
        <v>4698263.67637</v>
      </c>
      <c r="N16064" s="258" t="s">
        <v>3960</v>
      </c>
      <c r="O16064" s="209" t="s">
        <v>3991</v>
      </c>
      <c r="P16064" s="259"/>
      <c r="Q16064" s="35"/>
      <c r="R16064" s="35"/>
    </row>
    <row r="16065" s="13" customFormat="1" ht="9.95" customHeight="1" spans="1:18">
      <c r="A16065" s="256" t="s">
        <v>3958</v>
      </c>
      <c r="B16065" s="209" t="s">
        <v>3990</v>
      </c>
      <c r="C16065" s="35" t="s">
        <v>474</v>
      </c>
      <c r="D16065" s="36">
        <v>10.1</v>
      </c>
      <c r="E16065" s="35" t="s">
        <v>1215</v>
      </c>
      <c r="F16065" s="35" t="s">
        <v>1215</v>
      </c>
      <c r="G16065" s="35" t="s">
        <v>37</v>
      </c>
      <c r="H16065" s="35" t="s">
        <v>1198</v>
      </c>
      <c r="I16065" s="35" t="s">
        <v>39</v>
      </c>
      <c r="J16065" s="209" t="s">
        <v>51</v>
      </c>
      <c r="K16065" s="209"/>
      <c r="L16065" s="209">
        <v>40378601.7695</v>
      </c>
      <c r="M16065" s="209">
        <v>4698226.45973</v>
      </c>
      <c r="N16065" s="258" t="s">
        <v>3960</v>
      </c>
      <c r="O16065" s="209" t="s">
        <v>3991</v>
      </c>
      <c r="P16065" s="259"/>
      <c r="Q16065" s="35"/>
      <c r="R16065" s="35"/>
    </row>
    <row r="16066" s="13" customFormat="1" ht="9.95" customHeight="1" spans="1:18">
      <c r="A16066" s="256" t="s">
        <v>3958</v>
      </c>
      <c r="B16066" s="209" t="s">
        <v>3990</v>
      </c>
      <c r="C16066" s="35" t="s">
        <v>487</v>
      </c>
      <c r="D16066" s="36">
        <v>50.41</v>
      </c>
      <c r="E16066" s="35" t="s">
        <v>1215</v>
      </c>
      <c r="F16066" s="35" t="s">
        <v>1215</v>
      </c>
      <c r="G16066" s="35" t="s">
        <v>37</v>
      </c>
      <c r="H16066" s="35" t="s">
        <v>1198</v>
      </c>
      <c r="I16066" s="35" t="s">
        <v>39</v>
      </c>
      <c r="J16066" s="209" t="s">
        <v>201</v>
      </c>
      <c r="K16066" s="209"/>
      <c r="L16066" s="209">
        <v>40379188.7258</v>
      </c>
      <c r="M16066" s="209">
        <v>4698272.91656</v>
      </c>
      <c r="N16066" s="258" t="s">
        <v>3960</v>
      </c>
      <c r="O16066" s="209" t="s">
        <v>3991</v>
      </c>
      <c r="P16066" s="259"/>
      <c r="Q16066" s="35"/>
      <c r="R16066" s="35"/>
    </row>
    <row r="16067" s="13" customFormat="1" ht="9.95" customHeight="1" spans="1:18">
      <c r="A16067" s="256" t="s">
        <v>3958</v>
      </c>
      <c r="B16067" s="209" t="s">
        <v>3990</v>
      </c>
      <c r="C16067" s="35" t="s">
        <v>613</v>
      </c>
      <c r="D16067" s="36">
        <v>3.91</v>
      </c>
      <c r="E16067" s="35" t="s">
        <v>1215</v>
      </c>
      <c r="F16067" s="35" t="s">
        <v>1215</v>
      </c>
      <c r="G16067" s="35" t="s">
        <v>37</v>
      </c>
      <c r="H16067" s="35" t="s">
        <v>1198</v>
      </c>
      <c r="I16067" s="35" t="s">
        <v>39</v>
      </c>
      <c r="J16067" s="209" t="s">
        <v>51</v>
      </c>
      <c r="K16067" s="209"/>
      <c r="L16067" s="209">
        <v>40379064.4869</v>
      </c>
      <c r="M16067" s="209">
        <v>4698237.77461</v>
      </c>
      <c r="N16067" s="258" t="s">
        <v>3960</v>
      </c>
      <c r="O16067" s="209" t="s">
        <v>3991</v>
      </c>
      <c r="P16067" s="259"/>
      <c r="Q16067" s="35"/>
      <c r="R16067" s="35"/>
    </row>
    <row r="16068" s="13" customFormat="1" ht="9.95" customHeight="1" spans="1:18">
      <c r="A16068" s="256" t="s">
        <v>3958</v>
      </c>
      <c r="B16068" s="209" t="s">
        <v>3990</v>
      </c>
      <c r="C16068" s="35" t="s">
        <v>902</v>
      </c>
      <c r="D16068" s="36">
        <v>21.75</v>
      </c>
      <c r="E16068" s="35" t="s">
        <v>1215</v>
      </c>
      <c r="F16068" s="35" t="s">
        <v>1215</v>
      </c>
      <c r="G16068" s="35" t="s">
        <v>37</v>
      </c>
      <c r="H16068" s="35" t="s">
        <v>1198</v>
      </c>
      <c r="I16068" s="35" t="s">
        <v>39</v>
      </c>
      <c r="J16068" s="209" t="s">
        <v>51</v>
      </c>
      <c r="K16068" s="209"/>
      <c r="L16068" s="209">
        <v>40378925.202</v>
      </c>
      <c r="M16068" s="209">
        <v>4698148.55541</v>
      </c>
      <c r="N16068" s="258" t="s">
        <v>3960</v>
      </c>
      <c r="O16068" s="209" t="s">
        <v>3991</v>
      </c>
      <c r="P16068" s="259"/>
      <c r="Q16068" s="35"/>
      <c r="R16068" s="35"/>
    </row>
    <row r="16069" s="13" customFormat="1" ht="9.95" customHeight="1" spans="1:18">
      <c r="A16069" s="256" t="s">
        <v>3958</v>
      </c>
      <c r="B16069" s="209" t="s">
        <v>3990</v>
      </c>
      <c r="C16069" s="35" t="s">
        <v>630</v>
      </c>
      <c r="D16069" s="36">
        <v>22.01</v>
      </c>
      <c r="E16069" s="35" t="s">
        <v>1215</v>
      </c>
      <c r="F16069" s="35" t="s">
        <v>1215</v>
      </c>
      <c r="G16069" s="35" t="s">
        <v>37</v>
      </c>
      <c r="H16069" s="35" t="s">
        <v>1198</v>
      </c>
      <c r="I16069" s="35" t="s">
        <v>39</v>
      </c>
      <c r="J16069" s="209" t="s">
        <v>51</v>
      </c>
      <c r="K16069" s="209"/>
      <c r="L16069" s="209">
        <v>40379230.6989</v>
      </c>
      <c r="M16069" s="209">
        <v>4698120.50695</v>
      </c>
      <c r="N16069" s="258" t="s">
        <v>3960</v>
      </c>
      <c r="O16069" s="209" t="s">
        <v>3991</v>
      </c>
      <c r="P16069" s="259"/>
      <c r="Q16069" s="35"/>
      <c r="R16069" s="35"/>
    </row>
    <row r="16070" s="13" customFormat="1" ht="9.95" customHeight="1" spans="1:18">
      <c r="A16070" s="256" t="s">
        <v>3958</v>
      </c>
      <c r="B16070" s="209" t="s">
        <v>3990</v>
      </c>
      <c r="C16070" s="35" t="s">
        <v>597</v>
      </c>
      <c r="D16070" s="36">
        <v>13.61</v>
      </c>
      <c r="E16070" s="35" t="s">
        <v>1215</v>
      </c>
      <c r="F16070" s="35" t="s">
        <v>1215</v>
      </c>
      <c r="G16070" s="35" t="s">
        <v>37</v>
      </c>
      <c r="H16070" s="35" t="s">
        <v>1198</v>
      </c>
      <c r="I16070" s="35" t="s">
        <v>39</v>
      </c>
      <c r="J16070" s="209" t="s">
        <v>51</v>
      </c>
      <c r="K16070" s="209"/>
      <c r="L16070" s="209">
        <v>40378584.4667</v>
      </c>
      <c r="M16070" s="209">
        <v>4698062.71856</v>
      </c>
      <c r="N16070" s="258" t="s">
        <v>3960</v>
      </c>
      <c r="O16070" s="209" t="s">
        <v>3991</v>
      </c>
      <c r="P16070" s="259"/>
      <c r="Q16070" s="35"/>
      <c r="R16070" s="35"/>
    </row>
    <row r="16071" s="13" customFormat="1" ht="9.95" customHeight="1" spans="1:18">
      <c r="A16071" s="256" t="s">
        <v>3958</v>
      </c>
      <c r="B16071" s="209" t="s">
        <v>3990</v>
      </c>
      <c r="C16071" s="35" t="s">
        <v>264</v>
      </c>
      <c r="D16071" s="36">
        <v>40.11</v>
      </c>
      <c r="E16071" s="35" t="s">
        <v>1215</v>
      </c>
      <c r="F16071" s="35" t="s">
        <v>1215</v>
      </c>
      <c r="G16071" s="35" t="s">
        <v>37</v>
      </c>
      <c r="H16071" s="35" t="s">
        <v>1198</v>
      </c>
      <c r="I16071" s="35" t="s">
        <v>39</v>
      </c>
      <c r="J16071" s="209" t="s">
        <v>51</v>
      </c>
      <c r="K16071" s="209"/>
      <c r="L16071" s="209">
        <v>40379417.1172</v>
      </c>
      <c r="M16071" s="209">
        <v>4698060.07465</v>
      </c>
      <c r="N16071" s="258" t="s">
        <v>3960</v>
      </c>
      <c r="O16071" s="209" t="s">
        <v>3991</v>
      </c>
      <c r="P16071" s="259"/>
      <c r="Q16071" s="35"/>
      <c r="R16071" s="35"/>
    </row>
    <row r="16072" s="13" customFormat="1" ht="9.95" customHeight="1" spans="1:18">
      <c r="A16072" s="256" t="s">
        <v>3958</v>
      </c>
      <c r="B16072" s="209" t="s">
        <v>3990</v>
      </c>
      <c r="C16072" s="35" t="s">
        <v>584</v>
      </c>
      <c r="D16072" s="36">
        <v>24.33</v>
      </c>
      <c r="E16072" s="35" t="s">
        <v>1215</v>
      </c>
      <c r="F16072" s="35" t="s">
        <v>1215</v>
      </c>
      <c r="G16072" s="35" t="s">
        <v>37</v>
      </c>
      <c r="H16072" s="35" t="s">
        <v>1198</v>
      </c>
      <c r="I16072" s="35" t="s">
        <v>39</v>
      </c>
      <c r="J16072" s="209" t="s">
        <v>51</v>
      </c>
      <c r="K16072" s="209"/>
      <c r="L16072" s="209">
        <v>40379115.4943</v>
      </c>
      <c r="M16072" s="209">
        <v>4697979.58264</v>
      </c>
      <c r="N16072" s="258" t="s">
        <v>3960</v>
      </c>
      <c r="O16072" s="209" t="s">
        <v>3991</v>
      </c>
      <c r="P16072" s="259"/>
      <c r="Q16072" s="35"/>
      <c r="R16072" s="35"/>
    </row>
    <row r="16073" s="13" customFormat="1" ht="9.95" customHeight="1" spans="1:18">
      <c r="A16073" s="256" t="s">
        <v>3958</v>
      </c>
      <c r="B16073" s="209" t="s">
        <v>3990</v>
      </c>
      <c r="C16073" s="35" t="s">
        <v>783</v>
      </c>
      <c r="D16073" s="36">
        <v>5.5</v>
      </c>
      <c r="E16073" s="35" t="s">
        <v>1215</v>
      </c>
      <c r="F16073" s="35" t="s">
        <v>1215</v>
      </c>
      <c r="G16073" s="35" t="s">
        <v>37</v>
      </c>
      <c r="H16073" s="35" t="s">
        <v>1198</v>
      </c>
      <c r="I16073" s="35" t="s">
        <v>39</v>
      </c>
      <c r="J16073" s="209" t="s">
        <v>51</v>
      </c>
      <c r="K16073" s="209"/>
      <c r="L16073" s="209">
        <v>40379541.3965</v>
      </c>
      <c r="M16073" s="209">
        <v>4697867.88875</v>
      </c>
      <c r="N16073" s="258" t="s">
        <v>3960</v>
      </c>
      <c r="O16073" s="209" t="s">
        <v>3991</v>
      </c>
      <c r="P16073" s="259"/>
      <c r="Q16073" s="35"/>
      <c r="R16073" s="35"/>
    </row>
    <row r="16074" s="13" customFormat="1" ht="9.95" customHeight="1" spans="1:18">
      <c r="A16074" s="256" t="s">
        <v>3958</v>
      </c>
      <c r="B16074" s="209" t="s">
        <v>3990</v>
      </c>
      <c r="C16074" s="35" t="s">
        <v>783</v>
      </c>
      <c r="D16074" s="36">
        <v>13.71</v>
      </c>
      <c r="E16074" s="35" t="s">
        <v>1215</v>
      </c>
      <c r="F16074" s="35" t="s">
        <v>1215</v>
      </c>
      <c r="G16074" s="35" t="s">
        <v>37</v>
      </c>
      <c r="H16074" s="35" t="s">
        <v>1802</v>
      </c>
      <c r="I16074" s="35" t="s">
        <v>39</v>
      </c>
      <c r="J16074" s="209" t="s">
        <v>51</v>
      </c>
      <c r="K16074" s="209"/>
      <c r="L16074" s="209">
        <v>40379497.2363</v>
      </c>
      <c r="M16074" s="209">
        <v>4697844.22129</v>
      </c>
      <c r="N16074" s="258" t="s">
        <v>3960</v>
      </c>
      <c r="O16074" s="209" t="s">
        <v>3991</v>
      </c>
      <c r="P16074" s="259"/>
      <c r="Q16074" s="35"/>
      <c r="R16074" s="35"/>
    </row>
    <row r="16075" s="13" customFormat="1" ht="9.95" customHeight="1" spans="1:18">
      <c r="A16075" s="256" t="s">
        <v>3958</v>
      </c>
      <c r="B16075" s="209" t="s">
        <v>3990</v>
      </c>
      <c r="C16075" s="35" t="s">
        <v>413</v>
      </c>
      <c r="D16075" s="36">
        <v>43.58</v>
      </c>
      <c r="E16075" s="35" t="s">
        <v>1215</v>
      </c>
      <c r="F16075" s="35" t="s">
        <v>1215</v>
      </c>
      <c r="G16075" s="35" t="s">
        <v>37</v>
      </c>
      <c r="H16075" s="35" t="s">
        <v>1198</v>
      </c>
      <c r="I16075" s="35" t="s">
        <v>39</v>
      </c>
      <c r="J16075" s="209" t="s">
        <v>51</v>
      </c>
      <c r="K16075" s="209"/>
      <c r="L16075" s="209">
        <v>40379079.31</v>
      </c>
      <c r="M16075" s="209">
        <v>4697822.88114</v>
      </c>
      <c r="N16075" s="258" t="s">
        <v>3960</v>
      </c>
      <c r="O16075" s="209" t="s">
        <v>3991</v>
      </c>
      <c r="P16075" s="259"/>
      <c r="Q16075" s="35"/>
      <c r="R16075" s="35"/>
    </row>
    <row r="16076" s="13" customFormat="1" ht="9.95" customHeight="1" spans="1:18">
      <c r="A16076" s="256" t="s">
        <v>3958</v>
      </c>
      <c r="B16076" s="209" t="s">
        <v>3990</v>
      </c>
      <c r="C16076" s="35" t="s">
        <v>416</v>
      </c>
      <c r="D16076" s="36">
        <v>29.84</v>
      </c>
      <c r="E16076" s="35" t="s">
        <v>1215</v>
      </c>
      <c r="F16076" s="35" t="s">
        <v>1215</v>
      </c>
      <c r="G16076" s="35" t="s">
        <v>37</v>
      </c>
      <c r="H16076" s="35" t="s">
        <v>1198</v>
      </c>
      <c r="I16076" s="35" t="s">
        <v>39</v>
      </c>
      <c r="J16076" s="209" t="s">
        <v>51</v>
      </c>
      <c r="K16076" s="209"/>
      <c r="L16076" s="209">
        <v>40379390.7718</v>
      </c>
      <c r="M16076" s="209">
        <v>4697765.23835</v>
      </c>
      <c r="N16076" s="258" t="s">
        <v>3960</v>
      </c>
      <c r="O16076" s="209" t="s">
        <v>3991</v>
      </c>
      <c r="P16076" s="259"/>
      <c r="Q16076" s="35"/>
      <c r="R16076" s="35"/>
    </row>
    <row r="16077" s="13" customFormat="1" ht="9.95" customHeight="1" spans="1:18">
      <c r="A16077" s="256" t="s">
        <v>3958</v>
      </c>
      <c r="B16077" s="209" t="s">
        <v>3990</v>
      </c>
      <c r="C16077" s="35" t="s">
        <v>452</v>
      </c>
      <c r="D16077" s="36">
        <v>6.99</v>
      </c>
      <c r="E16077" s="35" t="s">
        <v>1215</v>
      </c>
      <c r="F16077" s="35" t="s">
        <v>1215</v>
      </c>
      <c r="G16077" s="35" t="s">
        <v>37</v>
      </c>
      <c r="H16077" s="35" t="s">
        <v>1099</v>
      </c>
      <c r="I16077" s="35" t="s">
        <v>39</v>
      </c>
      <c r="J16077" s="209" t="s">
        <v>185</v>
      </c>
      <c r="K16077" s="209"/>
      <c r="L16077" s="209">
        <v>40379072.8783</v>
      </c>
      <c r="M16077" s="209">
        <v>4697323.69736</v>
      </c>
      <c r="N16077" s="258" t="s">
        <v>3960</v>
      </c>
      <c r="O16077" s="209" t="s">
        <v>3991</v>
      </c>
      <c r="P16077" s="259"/>
      <c r="Q16077" s="35"/>
      <c r="R16077" s="35"/>
    </row>
    <row r="16078" s="13" customFormat="1" ht="9.95" customHeight="1" spans="1:18">
      <c r="A16078" s="256" t="s">
        <v>3958</v>
      </c>
      <c r="B16078" s="209" t="s">
        <v>3990</v>
      </c>
      <c r="C16078" s="35" t="s">
        <v>989</v>
      </c>
      <c r="D16078" s="36">
        <v>14.78</v>
      </c>
      <c r="E16078" s="35" t="s">
        <v>1215</v>
      </c>
      <c r="F16078" s="35" t="s">
        <v>1215</v>
      </c>
      <c r="G16078" s="35" t="s">
        <v>37</v>
      </c>
      <c r="H16078" s="35" t="s">
        <v>1198</v>
      </c>
      <c r="I16078" s="35" t="s">
        <v>39</v>
      </c>
      <c r="J16078" s="209" t="s">
        <v>51</v>
      </c>
      <c r="K16078" s="209"/>
      <c r="L16078" s="209">
        <v>40379275.5303</v>
      </c>
      <c r="M16078" s="209">
        <v>4697275.61043</v>
      </c>
      <c r="N16078" s="258" t="s">
        <v>3960</v>
      </c>
      <c r="O16078" s="209" t="s">
        <v>3991</v>
      </c>
      <c r="P16078" s="259"/>
      <c r="Q16078" s="35"/>
      <c r="R16078" s="35"/>
    </row>
    <row r="16079" s="13" customFormat="1" ht="9.95" customHeight="1" spans="1:18">
      <c r="A16079" s="256" t="s">
        <v>3958</v>
      </c>
      <c r="B16079" s="209" t="s">
        <v>3990</v>
      </c>
      <c r="C16079" s="35" t="s">
        <v>930</v>
      </c>
      <c r="D16079" s="36">
        <v>14.24</v>
      </c>
      <c r="E16079" s="35" t="s">
        <v>1215</v>
      </c>
      <c r="F16079" s="35" t="s">
        <v>1215</v>
      </c>
      <c r="G16079" s="35" t="s">
        <v>37</v>
      </c>
      <c r="H16079" s="35" t="s">
        <v>1099</v>
      </c>
      <c r="I16079" s="35" t="s">
        <v>39</v>
      </c>
      <c r="J16079" s="209" t="s">
        <v>185</v>
      </c>
      <c r="K16079" s="209"/>
      <c r="L16079" s="209">
        <v>40379358.3616</v>
      </c>
      <c r="M16079" s="209">
        <v>4697279.96557</v>
      </c>
      <c r="N16079" s="258" t="s">
        <v>3960</v>
      </c>
      <c r="O16079" s="209" t="s">
        <v>3991</v>
      </c>
      <c r="P16079" s="259"/>
      <c r="Q16079" s="35"/>
      <c r="R16079" s="35"/>
    </row>
    <row r="16080" s="13" customFormat="1" ht="9.95" customHeight="1" spans="1:18">
      <c r="A16080" s="256" t="s">
        <v>3958</v>
      </c>
      <c r="B16080" s="209" t="s">
        <v>3990</v>
      </c>
      <c r="C16080" s="35" t="s">
        <v>986</v>
      </c>
      <c r="D16080" s="36">
        <v>14.92</v>
      </c>
      <c r="E16080" s="35" t="s">
        <v>1215</v>
      </c>
      <c r="F16080" s="35" t="s">
        <v>1215</v>
      </c>
      <c r="G16080" s="35" t="s">
        <v>37</v>
      </c>
      <c r="H16080" s="35" t="s">
        <v>1198</v>
      </c>
      <c r="I16080" s="35" t="s">
        <v>39</v>
      </c>
      <c r="J16080" s="209" t="s">
        <v>51</v>
      </c>
      <c r="K16080" s="209"/>
      <c r="L16080" s="209">
        <v>40379339.6284</v>
      </c>
      <c r="M16080" s="209">
        <v>4697088.17835</v>
      </c>
      <c r="N16080" s="258" t="s">
        <v>3960</v>
      </c>
      <c r="O16080" s="209" t="s">
        <v>3991</v>
      </c>
      <c r="P16080" s="259"/>
      <c r="Q16080" s="35"/>
      <c r="R16080" s="35"/>
    </row>
    <row r="16081" s="13" customFormat="1" ht="9.95" customHeight="1" spans="1:18">
      <c r="A16081" s="256" t="s">
        <v>3958</v>
      </c>
      <c r="B16081" s="209" t="s">
        <v>3990</v>
      </c>
      <c r="C16081" s="35" t="s">
        <v>909</v>
      </c>
      <c r="D16081" s="36">
        <v>4.31</v>
      </c>
      <c r="E16081" s="35" t="s">
        <v>1215</v>
      </c>
      <c r="F16081" s="35" t="s">
        <v>1215</v>
      </c>
      <c r="G16081" s="35"/>
      <c r="H16081" s="35" t="s">
        <v>1198</v>
      </c>
      <c r="I16081" s="35" t="s">
        <v>39</v>
      </c>
      <c r="J16081" s="209" t="s">
        <v>51</v>
      </c>
      <c r="K16081" s="209"/>
      <c r="L16081" s="209">
        <v>40379690.042</v>
      </c>
      <c r="M16081" s="209">
        <v>4697312.49728</v>
      </c>
      <c r="N16081" s="258" t="s">
        <v>3960</v>
      </c>
      <c r="O16081" s="209" t="s">
        <v>3991</v>
      </c>
      <c r="P16081" s="259"/>
      <c r="Q16081" s="35"/>
      <c r="R16081" s="35"/>
    </row>
    <row r="16082" s="13" customFormat="1" ht="9.95" customHeight="1" spans="1:18">
      <c r="A16082" s="256" t="s">
        <v>3958</v>
      </c>
      <c r="B16082" s="209" t="s">
        <v>3990</v>
      </c>
      <c r="C16082" s="35" t="s">
        <v>907</v>
      </c>
      <c r="D16082" s="36">
        <v>95.45</v>
      </c>
      <c r="E16082" s="35" t="s">
        <v>1215</v>
      </c>
      <c r="F16082" s="35" t="s">
        <v>1215</v>
      </c>
      <c r="G16082" s="35"/>
      <c r="H16082" s="35" t="s">
        <v>1099</v>
      </c>
      <c r="I16082" s="35" t="s">
        <v>39</v>
      </c>
      <c r="J16082" s="209" t="s">
        <v>185</v>
      </c>
      <c r="K16082" s="209"/>
      <c r="L16082" s="209">
        <v>40378011.5284</v>
      </c>
      <c r="M16082" s="209">
        <v>4697291.06822</v>
      </c>
      <c r="N16082" s="258" t="s">
        <v>3960</v>
      </c>
      <c r="O16082" s="209" t="s">
        <v>3991</v>
      </c>
      <c r="P16082" s="259"/>
      <c r="Q16082" s="35"/>
      <c r="R16082" s="35"/>
    </row>
    <row r="16083" s="13" customFormat="1" ht="9.95" customHeight="1" spans="1:18">
      <c r="A16083" s="256" t="s">
        <v>3958</v>
      </c>
      <c r="B16083" s="209" t="s">
        <v>3990</v>
      </c>
      <c r="C16083" s="35" t="s">
        <v>449</v>
      </c>
      <c r="D16083" s="36">
        <v>13.26</v>
      </c>
      <c r="E16083" s="35" t="s">
        <v>1215</v>
      </c>
      <c r="F16083" s="35" t="s">
        <v>1215</v>
      </c>
      <c r="G16083" s="35"/>
      <c r="H16083" s="35" t="s">
        <v>1198</v>
      </c>
      <c r="I16083" s="35" t="s">
        <v>39</v>
      </c>
      <c r="J16083" s="209" t="s">
        <v>51</v>
      </c>
      <c r="K16083" s="209"/>
      <c r="L16083" s="209">
        <v>40378543.7209</v>
      </c>
      <c r="M16083" s="209">
        <v>4697304.08455</v>
      </c>
      <c r="N16083" s="258" t="s">
        <v>3960</v>
      </c>
      <c r="O16083" s="209" t="s">
        <v>3991</v>
      </c>
      <c r="P16083" s="259"/>
      <c r="Q16083" s="35"/>
      <c r="R16083" s="35"/>
    </row>
    <row r="16084" s="13" customFormat="1" ht="9.95" customHeight="1" spans="1:18">
      <c r="A16084" s="256" t="s">
        <v>3958</v>
      </c>
      <c r="B16084" s="209" t="s">
        <v>3990</v>
      </c>
      <c r="C16084" s="35" t="s">
        <v>928</v>
      </c>
      <c r="D16084" s="36">
        <v>31.85</v>
      </c>
      <c r="E16084" s="35" t="s">
        <v>1215</v>
      </c>
      <c r="F16084" s="35" t="s">
        <v>1215</v>
      </c>
      <c r="G16084" s="35"/>
      <c r="H16084" s="35" t="s">
        <v>1198</v>
      </c>
      <c r="I16084" s="35" t="s">
        <v>39</v>
      </c>
      <c r="J16084" s="209" t="s">
        <v>51</v>
      </c>
      <c r="K16084" s="209"/>
      <c r="L16084" s="209">
        <v>40379594.2709</v>
      </c>
      <c r="M16084" s="209">
        <v>4697199.05096</v>
      </c>
      <c r="N16084" s="258" t="s">
        <v>3960</v>
      </c>
      <c r="O16084" s="209" t="s">
        <v>3991</v>
      </c>
      <c r="P16084" s="259"/>
      <c r="Q16084" s="35"/>
      <c r="R16084" s="35"/>
    </row>
    <row r="16085" s="13" customFormat="1" ht="9.95" customHeight="1" spans="1:18">
      <c r="A16085" s="256" t="s">
        <v>3958</v>
      </c>
      <c r="B16085" s="209" t="s">
        <v>3990</v>
      </c>
      <c r="C16085" s="35" t="s">
        <v>885</v>
      </c>
      <c r="D16085" s="36">
        <v>4.23</v>
      </c>
      <c r="E16085" s="35" t="s">
        <v>1215</v>
      </c>
      <c r="F16085" s="35" t="s">
        <v>1215</v>
      </c>
      <c r="G16085" s="35"/>
      <c r="H16085" s="35" t="s">
        <v>1198</v>
      </c>
      <c r="I16085" s="35" t="s">
        <v>39</v>
      </c>
      <c r="J16085" s="209" t="s">
        <v>51</v>
      </c>
      <c r="K16085" s="209"/>
      <c r="L16085" s="209">
        <v>40378753.0695</v>
      </c>
      <c r="M16085" s="209">
        <v>4697127.94885</v>
      </c>
      <c r="N16085" s="258" t="s">
        <v>3960</v>
      </c>
      <c r="O16085" s="209" t="s">
        <v>3991</v>
      </c>
      <c r="P16085" s="259"/>
      <c r="Q16085" s="35"/>
      <c r="R16085" s="35"/>
    </row>
    <row r="16086" s="13" customFormat="1" ht="9.95" customHeight="1" spans="1:18">
      <c r="A16086" s="256" t="s">
        <v>3958</v>
      </c>
      <c r="B16086" s="209" t="s">
        <v>3990</v>
      </c>
      <c r="C16086" s="35" t="s">
        <v>2829</v>
      </c>
      <c r="D16086" s="36">
        <v>37.02</v>
      </c>
      <c r="E16086" s="35" t="s">
        <v>1215</v>
      </c>
      <c r="F16086" s="35" t="s">
        <v>1215</v>
      </c>
      <c r="G16086" s="35"/>
      <c r="H16086" s="35" t="s">
        <v>1198</v>
      </c>
      <c r="I16086" s="35" t="s">
        <v>39</v>
      </c>
      <c r="J16086" s="209" t="s">
        <v>51</v>
      </c>
      <c r="K16086" s="209"/>
      <c r="L16086" s="209">
        <v>40378909.2101</v>
      </c>
      <c r="M16086" s="209">
        <v>4697060.87779</v>
      </c>
      <c r="N16086" s="258" t="s">
        <v>3960</v>
      </c>
      <c r="O16086" s="209" t="s">
        <v>3991</v>
      </c>
      <c r="P16086" s="259"/>
      <c r="Q16086" s="35"/>
      <c r="R16086" s="35"/>
    </row>
    <row r="16087" s="13" customFormat="1" ht="9.95" customHeight="1" spans="1:18">
      <c r="A16087" s="256" t="s">
        <v>3958</v>
      </c>
      <c r="B16087" s="209" t="s">
        <v>3990</v>
      </c>
      <c r="C16087" s="35" t="s">
        <v>437</v>
      </c>
      <c r="D16087" s="36">
        <v>58.1</v>
      </c>
      <c r="E16087" s="35" t="s">
        <v>1215</v>
      </c>
      <c r="F16087" s="35" t="s">
        <v>1215</v>
      </c>
      <c r="G16087" s="35"/>
      <c r="H16087" s="35" t="s">
        <v>1198</v>
      </c>
      <c r="I16087" s="35" t="s">
        <v>39</v>
      </c>
      <c r="J16087" s="209" t="s">
        <v>51</v>
      </c>
      <c r="K16087" s="209"/>
      <c r="L16087" s="209">
        <v>40379642.2513</v>
      </c>
      <c r="M16087" s="209">
        <v>4697017.66431</v>
      </c>
      <c r="N16087" s="258" t="s">
        <v>3960</v>
      </c>
      <c r="O16087" s="209" t="s">
        <v>3991</v>
      </c>
      <c r="P16087" s="259"/>
      <c r="Q16087" s="35"/>
      <c r="R16087" s="35"/>
    </row>
    <row r="16088" s="13" customFormat="1" ht="9.95" customHeight="1" spans="1:18">
      <c r="A16088" s="256" t="s">
        <v>3958</v>
      </c>
      <c r="B16088" s="209" t="s">
        <v>3990</v>
      </c>
      <c r="C16088" s="35" t="s">
        <v>939</v>
      </c>
      <c r="D16088" s="36">
        <v>90.03</v>
      </c>
      <c r="E16088" s="35" t="s">
        <v>1215</v>
      </c>
      <c r="F16088" s="35" t="s">
        <v>1215</v>
      </c>
      <c r="G16088" s="35"/>
      <c r="H16088" s="35" t="s">
        <v>1099</v>
      </c>
      <c r="I16088" s="35" t="s">
        <v>39</v>
      </c>
      <c r="J16088" s="209" t="s">
        <v>185</v>
      </c>
      <c r="K16088" s="209"/>
      <c r="L16088" s="209">
        <v>40378310.4732</v>
      </c>
      <c r="M16088" s="209">
        <v>4697046.1698</v>
      </c>
      <c r="N16088" s="258" t="s">
        <v>3960</v>
      </c>
      <c r="O16088" s="209" t="s">
        <v>3991</v>
      </c>
      <c r="P16088" s="259"/>
      <c r="Q16088" s="35"/>
      <c r="R16088" s="35"/>
    </row>
    <row r="16089" s="13" customFormat="1" ht="9.95" customHeight="1" spans="1:18">
      <c r="A16089" s="256" t="s">
        <v>3958</v>
      </c>
      <c r="B16089" s="209" t="s">
        <v>3990</v>
      </c>
      <c r="C16089" s="35" t="s">
        <v>691</v>
      </c>
      <c r="D16089" s="36">
        <v>0.65</v>
      </c>
      <c r="E16089" s="35" t="s">
        <v>1215</v>
      </c>
      <c r="F16089" s="35" t="s">
        <v>1215</v>
      </c>
      <c r="G16089" s="35"/>
      <c r="H16089" s="35" t="s">
        <v>1099</v>
      </c>
      <c r="I16089" s="35" t="s">
        <v>39</v>
      </c>
      <c r="J16089" s="209" t="s">
        <v>185</v>
      </c>
      <c r="K16089" s="209"/>
      <c r="L16089" s="209">
        <v>40378497.6048</v>
      </c>
      <c r="M16089" s="209">
        <v>4697000.06032</v>
      </c>
      <c r="N16089" s="258" t="s">
        <v>3960</v>
      </c>
      <c r="O16089" s="209" t="s">
        <v>3991</v>
      </c>
      <c r="P16089" s="259"/>
      <c r="Q16089" s="35"/>
      <c r="R16089" s="35"/>
    </row>
    <row r="16090" s="13" customFormat="1" ht="9.95" customHeight="1" spans="1:18">
      <c r="A16090" s="256" t="s">
        <v>3958</v>
      </c>
      <c r="B16090" s="209" t="s">
        <v>3990</v>
      </c>
      <c r="C16090" s="35" t="s">
        <v>875</v>
      </c>
      <c r="D16090" s="36">
        <v>10.96</v>
      </c>
      <c r="E16090" s="35" t="s">
        <v>1215</v>
      </c>
      <c r="F16090" s="35" t="s">
        <v>1215</v>
      </c>
      <c r="G16090" s="35"/>
      <c r="H16090" s="35" t="s">
        <v>1198</v>
      </c>
      <c r="I16090" s="35" t="s">
        <v>39</v>
      </c>
      <c r="J16090" s="209" t="s">
        <v>51</v>
      </c>
      <c r="K16090" s="209"/>
      <c r="L16090" s="209">
        <v>40379075.3247</v>
      </c>
      <c r="M16090" s="209">
        <v>4696949.21607</v>
      </c>
      <c r="N16090" s="258" t="s">
        <v>3960</v>
      </c>
      <c r="O16090" s="209" t="s">
        <v>3991</v>
      </c>
      <c r="P16090" s="259"/>
      <c r="Q16090" s="35"/>
      <c r="R16090" s="35"/>
    </row>
    <row r="16091" s="13" customFormat="1" ht="9.95" customHeight="1" spans="1:18">
      <c r="A16091" s="256" t="s">
        <v>3958</v>
      </c>
      <c r="B16091" s="209" t="s">
        <v>3990</v>
      </c>
      <c r="C16091" s="35" t="s">
        <v>535</v>
      </c>
      <c r="D16091" s="36">
        <v>8.13</v>
      </c>
      <c r="E16091" s="35" t="s">
        <v>1215</v>
      </c>
      <c r="F16091" s="35" t="s">
        <v>1215</v>
      </c>
      <c r="G16091" s="35"/>
      <c r="H16091" s="35" t="s">
        <v>1198</v>
      </c>
      <c r="I16091" s="35" t="s">
        <v>39</v>
      </c>
      <c r="J16091" s="209" t="s">
        <v>51</v>
      </c>
      <c r="K16091" s="209"/>
      <c r="L16091" s="209">
        <v>40378312.271</v>
      </c>
      <c r="M16091" s="209">
        <v>4696851.59031</v>
      </c>
      <c r="N16091" s="258" t="s">
        <v>3960</v>
      </c>
      <c r="O16091" s="209" t="s">
        <v>3991</v>
      </c>
      <c r="P16091" s="259"/>
      <c r="Q16091" s="35"/>
      <c r="R16091" s="35"/>
    </row>
    <row r="16092" s="13" customFormat="1" ht="9.95" customHeight="1" spans="1:18">
      <c r="A16092" s="256" t="s">
        <v>3958</v>
      </c>
      <c r="B16092" s="209" t="s">
        <v>3990</v>
      </c>
      <c r="C16092" s="35" t="s">
        <v>2213</v>
      </c>
      <c r="D16092" s="36">
        <v>33.55</v>
      </c>
      <c r="E16092" s="35" t="s">
        <v>1215</v>
      </c>
      <c r="F16092" s="35" t="s">
        <v>1215</v>
      </c>
      <c r="G16092" s="35"/>
      <c r="H16092" s="35" t="s">
        <v>1198</v>
      </c>
      <c r="I16092" s="35" t="s">
        <v>39</v>
      </c>
      <c r="J16092" s="209" t="s">
        <v>51</v>
      </c>
      <c r="K16092" s="209"/>
      <c r="L16092" s="209">
        <v>40379236.404</v>
      </c>
      <c r="M16092" s="209">
        <v>4696917.46659</v>
      </c>
      <c r="N16092" s="258" t="s">
        <v>3960</v>
      </c>
      <c r="O16092" s="209" t="s">
        <v>3991</v>
      </c>
      <c r="P16092" s="259"/>
      <c r="Q16092" s="35"/>
      <c r="R16092" s="35"/>
    </row>
    <row r="16093" s="13" customFormat="1" ht="9.95" customHeight="1" spans="1:18">
      <c r="A16093" s="256" t="s">
        <v>3958</v>
      </c>
      <c r="B16093" s="209" t="s">
        <v>3990</v>
      </c>
      <c r="C16093" s="35" t="s">
        <v>2693</v>
      </c>
      <c r="D16093" s="36">
        <v>9.22</v>
      </c>
      <c r="E16093" s="35" t="s">
        <v>1215</v>
      </c>
      <c r="F16093" s="35" t="s">
        <v>1215</v>
      </c>
      <c r="G16093" s="35"/>
      <c r="H16093" s="35" t="s">
        <v>1198</v>
      </c>
      <c r="I16093" s="35" t="s">
        <v>39</v>
      </c>
      <c r="J16093" s="209" t="s">
        <v>51</v>
      </c>
      <c r="K16093" s="209"/>
      <c r="L16093" s="209">
        <v>40378363.3166</v>
      </c>
      <c r="M16093" s="209">
        <v>4696819.59364</v>
      </c>
      <c r="N16093" s="258" t="s">
        <v>3960</v>
      </c>
      <c r="O16093" s="209" t="s">
        <v>3991</v>
      </c>
      <c r="P16093" s="259"/>
      <c r="Q16093" s="35"/>
      <c r="R16093" s="35"/>
    </row>
    <row r="16094" s="13" customFormat="1" ht="9.95" customHeight="1" spans="1:18">
      <c r="A16094" s="256" t="s">
        <v>3958</v>
      </c>
      <c r="B16094" s="209" t="s">
        <v>3990</v>
      </c>
      <c r="C16094" s="35" t="s">
        <v>1054</v>
      </c>
      <c r="D16094" s="36">
        <v>7.12</v>
      </c>
      <c r="E16094" s="35" t="s">
        <v>1215</v>
      </c>
      <c r="F16094" s="35" t="s">
        <v>1215</v>
      </c>
      <c r="G16094" s="35"/>
      <c r="H16094" s="35" t="s">
        <v>1198</v>
      </c>
      <c r="I16094" s="35" t="s">
        <v>39</v>
      </c>
      <c r="J16094" s="209" t="s">
        <v>40</v>
      </c>
      <c r="K16094" s="209"/>
      <c r="L16094" s="209">
        <v>40378522.711</v>
      </c>
      <c r="M16094" s="209">
        <v>4696793.39993</v>
      </c>
      <c r="N16094" s="258" t="s">
        <v>3960</v>
      </c>
      <c r="O16094" s="209" t="s">
        <v>3991</v>
      </c>
      <c r="P16094" s="259"/>
      <c r="Q16094" s="35"/>
      <c r="R16094" s="35"/>
    </row>
    <row r="16095" s="13" customFormat="1" ht="9.95" customHeight="1" spans="1:18">
      <c r="A16095" s="256" t="s">
        <v>3958</v>
      </c>
      <c r="B16095" s="209" t="s">
        <v>3990</v>
      </c>
      <c r="C16095" s="35" t="s">
        <v>1019</v>
      </c>
      <c r="D16095" s="36">
        <v>3.63</v>
      </c>
      <c r="E16095" s="35" t="s">
        <v>1215</v>
      </c>
      <c r="F16095" s="35" t="s">
        <v>1215</v>
      </c>
      <c r="G16095" s="35"/>
      <c r="H16095" s="35" t="s">
        <v>1198</v>
      </c>
      <c r="I16095" s="35" t="s">
        <v>39</v>
      </c>
      <c r="J16095" s="209" t="s">
        <v>51</v>
      </c>
      <c r="K16095" s="209"/>
      <c r="L16095" s="209">
        <v>40378281.4072</v>
      </c>
      <c r="M16095" s="209">
        <v>4696773.35494</v>
      </c>
      <c r="N16095" s="258" t="s">
        <v>3960</v>
      </c>
      <c r="O16095" s="209" t="s">
        <v>3991</v>
      </c>
      <c r="P16095" s="259"/>
      <c r="Q16095" s="35"/>
      <c r="R16095" s="35"/>
    </row>
    <row r="16096" s="13" customFormat="1" ht="9.95" customHeight="1" spans="1:18">
      <c r="A16096" s="256" t="s">
        <v>3958</v>
      </c>
      <c r="B16096" s="209" t="s">
        <v>3990</v>
      </c>
      <c r="C16096" s="35" t="s">
        <v>3046</v>
      </c>
      <c r="D16096" s="36">
        <v>3.99</v>
      </c>
      <c r="E16096" s="35" t="s">
        <v>1215</v>
      </c>
      <c r="F16096" s="35" t="s">
        <v>1215</v>
      </c>
      <c r="G16096" s="35"/>
      <c r="H16096" s="35" t="s">
        <v>1198</v>
      </c>
      <c r="I16096" s="35" t="s">
        <v>39</v>
      </c>
      <c r="J16096" s="209" t="s">
        <v>40</v>
      </c>
      <c r="K16096" s="209"/>
      <c r="L16096" s="209">
        <v>40378582.0188</v>
      </c>
      <c r="M16096" s="209">
        <v>4696768.20256</v>
      </c>
      <c r="N16096" s="258" t="s">
        <v>3960</v>
      </c>
      <c r="O16096" s="209" t="s">
        <v>3991</v>
      </c>
      <c r="P16096" s="259"/>
      <c r="Q16096" s="35"/>
      <c r="R16096" s="35"/>
    </row>
    <row r="16097" s="13" customFormat="1" ht="9.95" customHeight="1" spans="1:18">
      <c r="A16097" s="256" t="s">
        <v>3958</v>
      </c>
      <c r="B16097" s="209" t="s">
        <v>3990</v>
      </c>
      <c r="C16097" s="35" t="s">
        <v>1001</v>
      </c>
      <c r="D16097" s="36">
        <v>3.95</v>
      </c>
      <c r="E16097" s="35" t="s">
        <v>1215</v>
      </c>
      <c r="F16097" s="35" t="s">
        <v>1215</v>
      </c>
      <c r="G16097" s="35"/>
      <c r="H16097" s="35" t="s">
        <v>1198</v>
      </c>
      <c r="I16097" s="35" t="s">
        <v>39</v>
      </c>
      <c r="J16097" s="209" t="s">
        <v>51</v>
      </c>
      <c r="K16097" s="209"/>
      <c r="L16097" s="209">
        <v>40378857.2935</v>
      </c>
      <c r="M16097" s="209">
        <v>4696752.13811</v>
      </c>
      <c r="N16097" s="258" t="s">
        <v>3960</v>
      </c>
      <c r="O16097" s="209" t="s">
        <v>3991</v>
      </c>
      <c r="P16097" s="259"/>
      <c r="Q16097" s="35"/>
      <c r="R16097" s="35"/>
    </row>
    <row r="16098" s="13" customFormat="1" ht="9.95" customHeight="1" spans="1:18">
      <c r="A16098" s="256" t="s">
        <v>3958</v>
      </c>
      <c r="B16098" s="209" t="s">
        <v>3990</v>
      </c>
      <c r="C16098" s="35" t="s">
        <v>2561</v>
      </c>
      <c r="D16098" s="36">
        <v>104.8</v>
      </c>
      <c r="E16098" s="35" t="s">
        <v>1215</v>
      </c>
      <c r="F16098" s="35" t="s">
        <v>1215</v>
      </c>
      <c r="G16098" s="35"/>
      <c r="H16098" s="35" t="s">
        <v>1099</v>
      </c>
      <c r="I16098" s="35" t="s">
        <v>39</v>
      </c>
      <c r="J16098" s="209" t="s">
        <v>56</v>
      </c>
      <c r="K16098" s="209"/>
      <c r="L16098" s="209">
        <v>40381067.77</v>
      </c>
      <c r="M16098" s="209">
        <v>4696684.2964</v>
      </c>
      <c r="N16098" s="258" t="s">
        <v>3960</v>
      </c>
      <c r="O16098" s="209" t="s">
        <v>3991</v>
      </c>
      <c r="P16098" s="259"/>
      <c r="Q16098" s="35"/>
      <c r="R16098" s="35"/>
    </row>
    <row r="16099" s="13" customFormat="1" ht="9.95" customHeight="1" spans="1:18">
      <c r="A16099" s="256" t="s">
        <v>3958</v>
      </c>
      <c r="B16099" s="209" t="s">
        <v>3990</v>
      </c>
      <c r="C16099" s="35" t="s">
        <v>1017</v>
      </c>
      <c r="D16099" s="36">
        <v>26.99</v>
      </c>
      <c r="E16099" s="35" t="s">
        <v>1215</v>
      </c>
      <c r="F16099" s="35" t="s">
        <v>1215</v>
      </c>
      <c r="G16099" s="35"/>
      <c r="H16099" s="35" t="s">
        <v>1099</v>
      </c>
      <c r="I16099" s="35" t="s">
        <v>39</v>
      </c>
      <c r="J16099" s="209" t="s">
        <v>56</v>
      </c>
      <c r="K16099" s="209"/>
      <c r="L16099" s="209">
        <v>40381382.9359</v>
      </c>
      <c r="M16099" s="209">
        <v>4696665.9521</v>
      </c>
      <c r="N16099" s="258" t="s">
        <v>3960</v>
      </c>
      <c r="O16099" s="209" t="s">
        <v>3991</v>
      </c>
      <c r="P16099" s="259"/>
      <c r="Q16099" s="35"/>
      <c r="R16099" s="35"/>
    </row>
    <row r="16100" s="13" customFormat="1" ht="9.95" customHeight="1" spans="1:18">
      <c r="A16100" s="256" t="s">
        <v>3958</v>
      </c>
      <c r="B16100" s="209" t="s">
        <v>3990</v>
      </c>
      <c r="C16100" s="35" t="s">
        <v>830</v>
      </c>
      <c r="D16100" s="36">
        <v>2.1</v>
      </c>
      <c r="E16100" s="35" t="s">
        <v>1215</v>
      </c>
      <c r="F16100" s="35" t="s">
        <v>1215</v>
      </c>
      <c r="G16100" s="35"/>
      <c r="H16100" s="35" t="s">
        <v>1099</v>
      </c>
      <c r="I16100" s="35" t="s">
        <v>39</v>
      </c>
      <c r="J16100" s="209" t="s">
        <v>185</v>
      </c>
      <c r="K16100" s="209"/>
      <c r="L16100" s="209">
        <v>40380446.3775</v>
      </c>
      <c r="M16100" s="209">
        <v>4696625.71536</v>
      </c>
      <c r="N16100" s="258" t="s">
        <v>3960</v>
      </c>
      <c r="O16100" s="209" t="s">
        <v>3991</v>
      </c>
      <c r="P16100" s="259"/>
      <c r="Q16100" s="35"/>
      <c r="R16100" s="35"/>
    </row>
    <row r="16101" s="13" customFormat="1" ht="9.95" customHeight="1" spans="1:18">
      <c r="A16101" s="256" t="s">
        <v>3958</v>
      </c>
      <c r="B16101" s="209" t="s">
        <v>3990</v>
      </c>
      <c r="C16101" s="35" t="s">
        <v>1015</v>
      </c>
      <c r="D16101" s="36">
        <v>13.05</v>
      </c>
      <c r="E16101" s="35" t="s">
        <v>1215</v>
      </c>
      <c r="F16101" s="35" t="s">
        <v>1215</v>
      </c>
      <c r="G16101" s="35"/>
      <c r="H16101" s="35" t="s">
        <v>1099</v>
      </c>
      <c r="I16101" s="35" t="s">
        <v>39</v>
      </c>
      <c r="J16101" s="209" t="s">
        <v>56</v>
      </c>
      <c r="K16101" s="209"/>
      <c r="L16101" s="209">
        <v>40381007.9196</v>
      </c>
      <c r="M16101" s="209">
        <v>4696616.41505</v>
      </c>
      <c r="N16101" s="258" t="s">
        <v>3960</v>
      </c>
      <c r="O16101" s="209" t="s">
        <v>3991</v>
      </c>
      <c r="P16101" s="259"/>
      <c r="Q16101" s="35"/>
      <c r="R16101" s="35"/>
    </row>
    <row r="16102" s="13" customFormat="1" ht="9.95" customHeight="1" spans="1:18">
      <c r="A16102" s="256" t="s">
        <v>3958</v>
      </c>
      <c r="B16102" s="209" t="s">
        <v>3990</v>
      </c>
      <c r="C16102" s="35" t="s">
        <v>3166</v>
      </c>
      <c r="D16102" s="36">
        <v>18.94</v>
      </c>
      <c r="E16102" s="35" t="s">
        <v>1215</v>
      </c>
      <c r="F16102" s="35" t="s">
        <v>1215</v>
      </c>
      <c r="G16102" s="35"/>
      <c r="H16102" s="35" t="s">
        <v>1099</v>
      </c>
      <c r="I16102" s="35" t="s">
        <v>39</v>
      </c>
      <c r="J16102" s="209" t="s">
        <v>185</v>
      </c>
      <c r="K16102" s="209"/>
      <c r="L16102" s="209">
        <v>40380653.8996</v>
      </c>
      <c r="M16102" s="209">
        <v>4696570.27183</v>
      </c>
      <c r="N16102" s="258" t="s">
        <v>3960</v>
      </c>
      <c r="O16102" s="209" t="s">
        <v>3991</v>
      </c>
      <c r="P16102" s="259"/>
      <c r="Q16102" s="35"/>
      <c r="R16102" s="35"/>
    </row>
    <row r="16103" s="13" customFormat="1" ht="9.95" customHeight="1" spans="1:18">
      <c r="A16103" s="256" t="s">
        <v>3958</v>
      </c>
      <c r="B16103" s="209" t="s">
        <v>3990</v>
      </c>
      <c r="C16103" s="35" t="s">
        <v>3842</v>
      </c>
      <c r="D16103" s="36">
        <v>17.57</v>
      </c>
      <c r="E16103" s="35" t="s">
        <v>1215</v>
      </c>
      <c r="F16103" s="35" t="s">
        <v>1215</v>
      </c>
      <c r="G16103" s="35"/>
      <c r="H16103" s="35" t="s">
        <v>1099</v>
      </c>
      <c r="I16103" s="35" t="s">
        <v>39</v>
      </c>
      <c r="J16103" s="209" t="s">
        <v>56</v>
      </c>
      <c r="K16103" s="209"/>
      <c r="L16103" s="209">
        <v>40381396.6422</v>
      </c>
      <c r="M16103" s="209">
        <v>4696594.37147</v>
      </c>
      <c r="N16103" s="258" t="s">
        <v>3960</v>
      </c>
      <c r="O16103" s="209" t="s">
        <v>3991</v>
      </c>
      <c r="P16103" s="259"/>
      <c r="Q16103" s="35"/>
      <c r="R16103" s="35"/>
    </row>
    <row r="16104" s="13" customFormat="1" ht="9.95" customHeight="1" spans="1:18">
      <c r="A16104" s="256" t="s">
        <v>3958</v>
      </c>
      <c r="B16104" s="209" t="s">
        <v>3990</v>
      </c>
      <c r="C16104" s="35" t="s">
        <v>1044</v>
      </c>
      <c r="D16104" s="36">
        <v>2.73</v>
      </c>
      <c r="E16104" s="35" t="s">
        <v>1215</v>
      </c>
      <c r="F16104" s="35" t="s">
        <v>1215</v>
      </c>
      <c r="G16104" s="35"/>
      <c r="H16104" s="35" t="s">
        <v>1099</v>
      </c>
      <c r="I16104" s="35" t="s">
        <v>39</v>
      </c>
      <c r="J16104" s="209" t="s">
        <v>185</v>
      </c>
      <c r="K16104" s="209"/>
      <c r="L16104" s="209">
        <v>40378942.4061</v>
      </c>
      <c r="M16104" s="209">
        <v>4696554.13956</v>
      </c>
      <c r="N16104" s="258" t="s">
        <v>3960</v>
      </c>
      <c r="O16104" s="209" t="s">
        <v>3991</v>
      </c>
      <c r="P16104" s="259"/>
      <c r="Q16104" s="35"/>
      <c r="R16104" s="35"/>
    </row>
    <row r="16105" s="13" customFormat="1" ht="9.95" customHeight="1" spans="1:18">
      <c r="A16105" s="256" t="s">
        <v>3958</v>
      </c>
      <c r="B16105" s="209" t="s">
        <v>3990</v>
      </c>
      <c r="C16105" s="35" t="s">
        <v>1007</v>
      </c>
      <c r="D16105" s="36">
        <v>51.15</v>
      </c>
      <c r="E16105" s="35" t="s">
        <v>1215</v>
      </c>
      <c r="F16105" s="35" t="s">
        <v>1215</v>
      </c>
      <c r="G16105" s="35"/>
      <c r="H16105" s="35" t="s">
        <v>1198</v>
      </c>
      <c r="I16105" s="35" t="s">
        <v>39</v>
      </c>
      <c r="J16105" s="209" t="s">
        <v>51</v>
      </c>
      <c r="K16105" s="209"/>
      <c r="L16105" s="209">
        <v>40379572.6941</v>
      </c>
      <c r="M16105" s="209">
        <v>4696540.17495</v>
      </c>
      <c r="N16105" s="258" t="s">
        <v>3960</v>
      </c>
      <c r="O16105" s="209" t="s">
        <v>3991</v>
      </c>
      <c r="P16105" s="259"/>
      <c r="Q16105" s="35"/>
      <c r="R16105" s="35"/>
    </row>
    <row r="16106" s="13" customFormat="1" ht="9.95" customHeight="1" spans="1:18">
      <c r="A16106" s="256" t="s">
        <v>3958</v>
      </c>
      <c r="B16106" s="209" t="s">
        <v>3990</v>
      </c>
      <c r="C16106" s="35" t="s">
        <v>1035</v>
      </c>
      <c r="D16106" s="36">
        <v>2.03</v>
      </c>
      <c r="E16106" s="35" t="s">
        <v>1215</v>
      </c>
      <c r="F16106" s="35" t="s">
        <v>1215</v>
      </c>
      <c r="G16106" s="35"/>
      <c r="H16106" s="35" t="s">
        <v>1198</v>
      </c>
      <c r="I16106" s="35" t="s">
        <v>39</v>
      </c>
      <c r="J16106" s="209" t="s">
        <v>51</v>
      </c>
      <c r="K16106" s="209"/>
      <c r="L16106" s="209">
        <v>40379512.1548</v>
      </c>
      <c r="M16106" s="209">
        <v>4696428.18885</v>
      </c>
      <c r="N16106" s="258" t="s">
        <v>3960</v>
      </c>
      <c r="O16106" s="209" t="s">
        <v>3991</v>
      </c>
      <c r="P16106" s="259"/>
      <c r="Q16106" s="35"/>
      <c r="R16106" s="35"/>
    </row>
    <row r="16107" s="13" customFormat="1" ht="9.95" customHeight="1" spans="1:18">
      <c r="A16107" s="256" t="s">
        <v>3958</v>
      </c>
      <c r="B16107" s="209" t="s">
        <v>3990</v>
      </c>
      <c r="C16107" s="35" t="s">
        <v>993</v>
      </c>
      <c r="D16107" s="36">
        <v>0.02</v>
      </c>
      <c r="E16107" s="35" t="s">
        <v>1215</v>
      </c>
      <c r="F16107" s="35" t="s">
        <v>1215</v>
      </c>
      <c r="G16107" s="35"/>
      <c r="H16107" s="35" t="s">
        <v>1099</v>
      </c>
      <c r="I16107" s="35" t="s">
        <v>39</v>
      </c>
      <c r="J16107" s="209" t="s">
        <v>185</v>
      </c>
      <c r="K16107" s="209"/>
      <c r="L16107" s="209">
        <v>40380539.753</v>
      </c>
      <c r="M16107" s="209">
        <v>4696548.63974</v>
      </c>
      <c r="N16107" s="258" t="s">
        <v>3960</v>
      </c>
      <c r="O16107" s="209" t="s">
        <v>3991</v>
      </c>
      <c r="P16107" s="259"/>
      <c r="Q16107" s="35"/>
      <c r="R16107" s="35"/>
    </row>
    <row r="16108" s="13" customFormat="1" ht="9.95" customHeight="1" spans="1:18">
      <c r="A16108" s="256" t="s">
        <v>3958</v>
      </c>
      <c r="B16108" s="209" t="s">
        <v>3990</v>
      </c>
      <c r="C16108" s="35" t="s">
        <v>961</v>
      </c>
      <c r="D16108" s="36">
        <v>14.43</v>
      </c>
      <c r="E16108" s="35" t="s">
        <v>1215</v>
      </c>
      <c r="F16108" s="35" t="s">
        <v>1215</v>
      </c>
      <c r="G16108" s="35"/>
      <c r="H16108" s="35" t="s">
        <v>1099</v>
      </c>
      <c r="I16108" s="35" t="s">
        <v>39</v>
      </c>
      <c r="J16108" s="209" t="s">
        <v>56</v>
      </c>
      <c r="K16108" s="209"/>
      <c r="L16108" s="209">
        <v>40381128.1236</v>
      </c>
      <c r="M16108" s="209">
        <v>4696478.86414</v>
      </c>
      <c r="N16108" s="258" t="s">
        <v>3960</v>
      </c>
      <c r="O16108" s="209" t="s">
        <v>3991</v>
      </c>
      <c r="P16108" s="259"/>
      <c r="Q16108" s="35"/>
      <c r="R16108" s="35"/>
    </row>
    <row r="16109" s="13" customFormat="1" ht="9.95" customHeight="1" spans="1:18">
      <c r="A16109" s="256" t="s">
        <v>3958</v>
      </c>
      <c r="B16109" s="209" t="s">
        <v>3990</v>
      </c>
      <c r="C16109" s="35" t="s">
        <v>1830</v>
      </c>
      <c r="D16109" s="36">
        <v>0.01</v>
      </c>
      <c r="E16109" s="35" t="s">
        <v>1215</v>
      </c>
      <c r="F16109" s="35" t="s">
        <v>1215</v>
      </c>
      <c r="G16109" s="35"/>
      <c r="H16109" s="35" t="s">
        <v>1099</v>
      </c>
      <c r="I16109" s="35" t="s">
        <v>39</v>
      </c>
      <c r="J16109" s="209" t="s">
        <v>56</v>
      </c>
      <c r="K16109" s="209"/>
      <c r="L16109" s="209">
        <v>40380555.0209</v>
      </c>
      <c r="M16109" s="209">
        <v>4696486.09096</v>
      </c>
      <c r="N16109" s="258" t="s">
        <v>3960</v>
      </c>
      <c r="O16109" s="209" t="s">
        <v>3991</v>
      </c>
      <c r="P16109" s="259"/>
      <c r="Q16109" s="35"/>
      <c r="R16109" s="35"/>
    </row>
    <row r="16110" s="13" customFormat="1" ht="9.95" customHeight="1" spans="1:18">
      <c r="A16110" s="256" t="s">
        <v>3958</v>
      </c>
      <c r="B16110" s="209" t="s">
        <v>3990</v>
      </c>
      <c r="C16110" s="35" t="s">
        <v>3459</v>
      </c>
      <c r="D16110" s="36">
        <v>5.23</v>
      </c>
      <c r="E16110" s="35" t="s">
        <v>1215</v>
      </c>
      <c r="F16110" s="35" t="s">
        <v>1215</v>
      </c>
      <c r="G16110" s="35"/>
      <c r="H16110" s="35" t="s">
        <v>1099</v>
      </c>
      <c r="I16110" s="35" t="s">
        <v>39</v>
      </c>
      <c r="J16110" s="209" t="s">
        <v>56</v>
      </c>
      <c r="K16110" s="209"/>
      <c r="L16110" s="209">
        <v>40381372.7035</v>
      </c>
      <c r="M16110" s="209">
        <v>4696397.92519</v>
      </c>
      <c r="N16110" s="258" t="s">
        <v>3960</v>
      </c>
      <c r="O16110" s="209" t="s">
        <v>3991</v>
      </c>
      <c r="P16110" s="259"/>
      <c r="Q16110" s="35"/>
      <c r="R16110" s="35"/>
    </row>
    <row r="16111" s="13" customFormat="1" ht="9.95" customHeight="1" spans="1:18">
      <c r="A16111" s="256" t="s">
        <v>3958</v>
      </c>
      <c r="B16111" s="209" t="s">
        <v>3990</v>
      </c>
      <c r="C16111" s="35" t="s">
        <v>3185</v>
      </c>
      <c r="D16111" s="36">
        <v>1.66</v>
      </c>
      <c r="E16111" s="35" t="s">
        <v>1215</v>
      </c>
      <c r="F16111" s="35" t="s">
        <v>1215</v>
      </c>
      <c r="G16111" s="35"/>
      <c r="H16111" s="35" t="s">
        <v>1099</v>
      </c>
      <c r="I16111" s="35" t="s">
        <v>39</v>
      </c>
      <c r="J16111" s="209" t="s">
        <v>183</v>
      </c>
      <c r="K16111" s="209"/>
      <c r="L16111" s="209">
        <v>40379487.2439</v>
      </c>
      <c r="M16111" s="209">
        <v>4696340.92872</v>
      </c>
      <c r="N16111" s="258" t="s">
        <v>3960</v>
      </c>
      <c r="O16111" s="209" t="s">
        <v>3991</v>
      </c>
      <c r="P16111" s="259"/>
      <c r="Q16111" s="35"/>
      <c r="R16111" s="35"/>
    </row>
    <row r="16112" s="13" customFormat="1" ht="9.95" customHeight="1" spans="1:18">
      <c r="A16112" s="256" t="s">
        <v>3958</v>
      </c>
      <c r="B16112" s="209" t="s">
        <v>3990</v>
      </c>
      <c r="C16112" s="35" t="s">
        <v>1684</v>
      </c>
      <c r="D16112" s="36">
        <v>56.66</v>
      </c>
      <c r="E16112" s="35" t="s">
        <v>1215</v>
      </c>
      <c r="F16112" s="35" t="s">
        <v>1215</v>
      </c>
      <c r="G16112" s="35"/>
      <c r="H16112" s="35" t="s">
        <v>1198</v>
      </c>
      <c r="I16112" s="35" t="s">
        <v>39</v>
      </c>
      <c r="J16112" s="209" t="s">
        <v>51</v>
      </c>
      <c r="K16112" s="209"/>
      <c r="L16112" s="209">
        <v>40380104.2329</v>
      </c>
      <c r="M16112" s="209">
        <v>4696294.65438</v>
      </c>
      <c r="N16112" s="258" t="s">
        <v>3960</v>
      </c>
      <c r="O16112" s="209" t="s">
        <v>3991</v>
      </c>
      <c r="P16112" s="259"/>
      <c r="Q16112" s="35"/>
      <c r="R16112" s="35"/>
    </row>
    <row r="16113" s="13" customFormat="1" ht="9.95" customHeight="1" spans="1:18">
      <c r="A16113" s="256" t="s">
        <v>3958</v>
      </c>
      <c r="B16113" s="209" t="s">
        <v>3990</v>
      </c>
      <c r="C16113" s="35" t="s">
        <v>2306</v>
      </c>
      <c r="D16113" s="36">
        <v>0.05</v>
      </c>
      <c r="E16113" s="35" t="s">
        <v>1215</v>
      </c>
      <c r="F16113" s="35" t="s">
        <v>1215</v>
      </c>
      <c r="G16113" s="35"/>
      <c r="H16113" s="35" t="s">
        <v>1099</v>
      </c>
      <c r="I16113" s="35" t="s">
        <v>39</v>
      </c>
      <c r="J16113" s="209" t="s">
        <v>185</v>
      </c>
      <c r="K16113" s="209"/>
      <c r="L16113" s="209">
        <v>40380408.0038</v>
      </c>
      <c r="M16113" s="209">
        <v>4696240.15761</v>
      </c>
      <c r="N16113" s="258" t="s">
        <v>3960</v>
      </c>
      <c r="O16113" s="209" t="s">
        <v>3991</v>
      </c>
      <c r="P16113" s="259"/>
      <c r="Q16113" s="35"/>
      <c r="R16113" s="35"/>
    </row>
    <row r="16114" s="13" customFormat="1" ht="9.95" customHeight="1" spans="1:18">
      <c r="A16114" s="256" t="s">
        <v>3958</v>
      </c>
      <c r="B16114" s="209" t="s">
        <v>3990</v>
      </c>
      <c r="C16114" s="35" t="s">
        <v>1994</v>
      </c>
      <c r="D16114" s="36">
        <v>8.54</v>
      </c>
      <c r="E16114" s="35" t="s">
        <v>1215</v>
      </c>
      <c r="F16114" s="35" t="s">
        <v>1215</v>
      </c>
      <c r="G16114" s="35"/>
      <c r="H16114" s="35" t="s">
        <v>1099</v>
      </c>
      <c r="I16114" s="35" t="s">
        <v>39</v>
      </c>
      <c r="J16114" s="209" t="s">
        <v>56</v>
      </c>
      <c r="K16114" s="209"/>
      <c r="L16114" s="209">
        <v>40380831.1263</v>
      </c>
      <c r="M16114" s="209">
        <v>4695939.67319</v>
      </c>
      <c r="N16114" s="258" t="s">
        <v>3960</v>
      </c>
      <c r="O16114" s="209" t="s">
        <v>3991</v>
      </c>
      <c r="P16114" s="259"/>
      <c r="Q16114" s="35"/>
      <c r="R16114" s="35"/>
    </row>
    <row r="16115" s="13" customFormat="1" ht="9.95" customHeight="1" spans="1:18">
      <c r="A16115" s="256" t="s">
        <v>3958</v>
      </c>
      <c r="B16115" s="209" t="s">
        <v>3990</v>
      </c>
      <c r="C16115" s="35" t="s">
        <v>2552</v>
      </c>
      <c r="D16115" s="36">
        <v>4.54</v>
      </c>
      <c r="E16115" s="35" t="s">
        <v>1215</v>
      </c>
      <c r="F16115" s="35" t="s">
        <v>1215</v>
      </c>
      <c r="G16115" s="35"/>
      <c r="H16115" s="35" t="s">
        <v>1099</v>
      </c>
      <c r="I16115" s="35" t="s">
        <v>39</v>
      </c>
      <c r="J16115" s="209" t="s">
        <v>185</v>
      </c>
      <c r="K16115" s="209"/>
      <c r="L16115" s="209">
        <v>40378216.6934</v>
      </c>
      <c r="M16115" s="209">
        <v>4695918.47517</v>
      </c>
      <c r="N16115" s="258" t="s">
        <v>3960</v>
      </c>
      <c r="O16115" s="209" t="s">
        <v>3991</v>
      </c>
      <c r="P16115" s="259"/>
      <c r="Q16115" s="35"/>
      <c r="R16115" s="35"/>
    </row>
    <row r="16116" s="13" customFormat="1" ht="9.95" customHeight="1" spans="1:18">
      <c r="A16116" s="256" t="s">
        <v>3958</v>
      </c>
      <c r="B16116" s="209" t="s">
        <v>3990</v>
      </c>
      <c r="C16116" s="35" t="s">
        <v>3067</v>
      </c>
      <c r="D16116" s="36">
        <v>8.74</v>
      </c>
      <c r="E16116" s="35" t="s">
        <v>1215</v>
      </c>
      <c r="F16116" s="35" t="s">
        <v>1215</v>
      </c>
      <c r="G16116" s="35"/>
      <c r="H16116" s="35" t="s">
        <v>1198</v>
      </c>
      <c r="I16116" s="35" t="s">
        <v>39</v>
      </c>
      <c r="J16116" s="209" t="s">
        <v>51</v>
      </c>
      <c r="K16116" s="209"/>
      <c r="L16116" s="209">
        <v>40378654.8415</v>
      </c>
      <c r="M16116" s="209">
        <v>4695843.64332</v>
      </c>
      <c r="N16116" s="258" t="s">
        <v>3960</v>
      </c>
      <c r="O16116" s="209" t="s">
        <v>3991</v>
      </c>
      <c r="P16116" s="259"/>
      <c r="Q16116" s="35"/>
      <c r="R16116" s="35"/>
    </row>
    <row r="16117" s="13" customFormat="1" ht="9.95" customHeight="1" spans="1:18">
      <c r="A16117" s="256" t="s">
        <v>3958</v>
      </c>
      <c r="B16117" s="209" t="s">
        <v>3990</v>
      </c>
      <c r="C16117" s="35" t="s">
        <v>2011</v>
      </c>
      <c r="D16117" s="36">
        <v>4.99</v>
      </c>
      <c r="E16117" s="35" t="s">
        <v>1215</v>
      </c>
      <c r="F16117" s="35" t="s">
        <v>1215</v>
      </c>
      <c r="G16117" s="35"/>
      <c r="H16117" s="35" t="s">
        <v>1099</v>
      </c>
      <c r="I16117" s="35" t="s">
        <v>39</v>
      </c>
      <c r="J16117" s="209" t="s">
        <v>183</v>
      </c>
      <c r="K16117" s="209"/>
      <c r="L16117" s="209">
        <v>40380815.8614</v>
      </c>
      <c r="M16117" s="209">
        <v>4695671.20305</v>
      </c>
      <c r="N16117" s="258" t="s">
        <v>3960</v>
      </c>
      <c r="O16117" s="209" t="s">
        <v>3991</v>
      </c>
      <c r="P16117" s="259"/>
      <c r="Q16117" s="35"/>
      <c r="R16117" s="35"/>
    </row>
    <row r="16118" s="13" customFormat="1" ht="9.95" customHeight="1" spans="1:18">
      <c r="A16118" s="256" t="s">
        <v>3958</v>
      </c>
      <c r="B16118" s="209" t="s">
        <v>3990</v>
      </c>
      <c r="C16118" s="35" t="s">
        <v>1600</v>
      </c>
      <c r="D16118" s="36">
        <v>2.1</v>
      </c>
      <c r="E16118" s="35" t="s">
        <v>1215</v>
      </c>
      <c r="F16118" s="35" t="s">
        <v>1215</v>
      </c>
      <c r="G16118" s="35"/>
      <c r="H16118" s="35" t="s">
        <v>1099</v>
      </c>
      <c r="I16118" s="35" t="s">
        <v>39</v>
      </c>
      <c r="J16118" s="209" t="s">
        <v>183</v>
      </c>
      <c r="K16118" s="209"/>
      <c r="L16118" s="209">
        <v>40380951.797</v>
      </c>
      <c r="M16118" s="209">
        <v>4695631.85871</v>
      </c>
      <c r="N16118" s="258" t="s">
        <v>3960</v>
      </c>
      <c r="O16118" s="209" t="s">
        <v>3991</v>
      </c>
      <c r="P16118" s="259"/>
      <c r="Q16118" s="35"/>
      <c r="R16118" s="35"/>
    </row>
    <row r="16119" s="13" customFormat="1" ht="9.95" customHeight="1" spans="1:18">
      <c r="A16119" s="256" t="s">
        <v>3958</v>
      </c>
      <c r="B16119" s="209" t="s">
        <v>3990</v>
      </c>
      <c r="C16119" s="35" t="s">
        <v>3554</v>
      </c>
      <c r="D16119" s="36">
        <v>15.48</v>
      </c>
      <c r="E16119" s="35" t="s">
        <v>1215</v>
      </c>
      <c r="F16119" s="35" t="s">
        <v>1215</v>
      </c>
      <c r="G16119" s="35"/>
      <c r="H16119" s="35" t="s">
        <v>1198</v>
      </c>
      <c r="I16119" s="35" t="s">
        <v>39</v>
      </c>
      <c r="J16119" s="209" t="s">
        <v>51</v>
      </c>
      <c r="K16119" s="209"/>
      <c r="L16119" s="209">
        <v>40379311.3861</v>
      </c>
      <c r="M16119" s="209">
        <v>4695602.31348</v>
      </c>
      <c r="N16119" s="258" t="s">
        <v>3960</v>
      </c>
      <c r="O16119" s="209" t="s">
        <v>3991</v>
      </c>
      <c r="P16119" s="259"/>
      <c r="Q16119" s="35"/>
      <c r="R16119" s="35"/>
    </row>
    <row r="16120" s="13" customFormat="1" ht="9.95" customHeight="1" spans="1:18">
      <c r="A16120" s="256" t="s">
        <v>3958</v>
      </c>
      <c r="B16120" s="209" t="s">
        <v>3990</v>
      </c>
      <c r="C16120" s="35" t="s">
        <v>3954</v>
      </c>
      <c r="D16120" s="36">
        <v>23.22</v>
      </c>
      <c r="E16120" s="35" t="s">
        <v>1215</v>
      </c>
      <c r="F16120" s="35" t="s">
        <v>1215</v>
      </c>
      <c r="G16120" s="35"/>
      <c r="H16120" s="35" t="s">
        <v>1198</v>
      </c>
      <c r="I16120" s="35" t="s">
        <v>39</v>
      </c>
      <c r="J16120" s="209" t="s">
        <v>51</v>
      </c>
      <c r="K16120" s="209"/>
      <c r="L16120" s="209">
        <v>40380792.7302</v>
      </c>
      <c r="M16120" s="209">
        <v>4695600.52813</v>
      </c>
      <c r="N16120" s="258" t="s">
        <v>3960</v>
      </c>
      <c r="O16120" s="209" t="s">
        <v>3991</v>
      </c>
      <c r="P16120" s="259"/>
      <c r="Q16120" s="35"/>
      <c r="R16120" s="35"/>
    </row>
    <row r="16121" s="13" customFormat="1" ht="9.95" customHeight="1" spans="1:18">
      <c r="A16121" s="256" t="s">
        <v>3958</v>
      </c>
      <c r="B16121" s="209" t="s">
        <v>3990</v>
      </c>
      <c r="C16121" s="35" t="s">
        <v>2291</v>
      </c>
      <c r="D16121" s="36">
        <v>20.17</v>
      </c>
      <c r="E16121" s="35" t="s">
        <v>1215</v>
      </c>
      <c r="F16121" s="35" t="s">
        <v>1215</v>
      </c>
      <c r="G16121" s="35"/>
      <c r="H16121" s="35" t="s">
        <v>1198</v>
      </c>
      <c r="I16121" s="35" t="s">
        <v>39</v>
      </c>
      <c r="J16121" s="209" t="s">
        <v>51</v>
      </c>
      <c r="K16121" s="209"/>
      <c r="L16121" s="209">
        <v>40380691.8148</v>
      </c>
      <c r="M16121" s="209">
        <v>4695608.59569</v>
      </c>
      <c r="N16121" s="258" t="s">
        <v>3960</v>
      </c>
      <c r="O16121" s="209" t="s">
        <v>3991</v>
      </c>
      <c r="P16121" s="259"/>
      <c r="Q16121" s="35"/>
      <c r="R16121" s="35"/>
    </row>
    <row r="16122" s="13" customFormat="1" ht="9.95" customHeight="1" spans="1:18">
      <c r="A16122" s="256" t="s">
        <v>3958</v>
      </c>
      <c r="B16122" s="209" t="s">
        <v>3990</v>
      </c>
      <c r="C16122" s="35" t="s">
        <v>3941</v>
      </c>
      <c r="D16122" s="36">
        <v>47.97</v>
      </c>
      <c r="E16122" s="35" t="s">
        <v>1215</v>
      </c>
      <c r="F16122" s="35" t="s">
        <v>1215</v>
      </c>
      <c r="G16122" s="35"/>
      <c r="H16122" s="35" t="s">
        <v>1198</v>
      </c>
      <c r="I16122" s="35" t="s">
        <v>39</v>
      </c>
      <c r="J16122" s="209" t="s">
        <v>51</v>
      </c>
      <c r="K16122" s="209"/>
      <c r="L16122" s="209">
        <v>40379146.4297</v>
      </c>
      <c r="M16122" s="209">
        <v>4695517.55418</v>
      </c>
      <c r="N16122" s="258" t="s">
        <v>3960</v>
      </c>
      <c r="O16122" s="209" t="s">
        <v>3991</v>
      </c>
      <c r="P16122" s="259"/>
      <c r="Q16122" s="35"/>
      <c r="R16122" s="35"/>
    </row>
    <row r="16123" s="13" customFormat="1" ht="9.95" customHeight="1" spans="1:18">
      <c r="A16123" s="256" t="s">
        <v>3958</v>
      </c>
      <c r="B16123" s="209" t="s">
        <v>3990</v>
      </c>
      <c r="C16123" s="35" t="s">
        <v>1974</v>
      </c>
      <c r="D16123" s="36">
        <v>41.63</v>
      </c>
      <c r="E16123" s="35" t="s">
        <v>1215</v>
      </c>
      <c r="F16123" s="35" t="s">
        <v>1215</v>
      </c>
      <c r="G16123" s="35"/>
      <c r="H16123" s="35" t="s">
        <v>1099</v>
      </c>
      <c r="I16123" s="35" t="s">
        <v>39</v>
      </c>
      <c r="J16123" s="209" t="s">
        <v>56</v>
      </c>
      <c r="K16123" s="209"/>
      <c r="L16123" s="209">
        <v>40381939.9806</v>
      </c>
      <c r="M16123" s="209">
        <v>4695511.75763</v>
      </c>
      <c r="N16123" s="258" t="s">
        <v>3960</v>
      </c>
      <c r="O16123" s="209" t="s">
        <v>3991</v>
      </c>
      <c r="P16123" s="259"/>
      <c r="Q16123" s="35"/>
      <c r="R16123" s="35"/>
    </row>
    <row r="16124" s="13" customFormat="1" ht="9.95" customHeight="1" spans="1:18">
      <c r="A16124" s="256" t="s">
        <v>3958</v>
      </c>
      <c r="B16124" s="209" t="s">
        <v>3990</v>
      </c>
      <c r="C16124" s="35" t="s">
        <v>2231</v>
      </c>
      <c r="D16124" s="36">
        <v>2.73</v>
      </c>
      <c r="E16124" s="35" t="s">
        <v>1215</v>
      </c>
      <c r="F16124" s="35" t="s">
        <v>1215</v>
      </c>
      <c r="G16124" s="35"/>
      <c r="H16124" s="35" t="s">
        <v>1802</v>
      </c>
      <c r="I16124" s="35" t="s">
        <v>39</v>
      </c>
      <c r="J16124" s="209" t="s">
        <v>56</v>
      </c>
      <c r="K16124" s="209"/>
      <c r="L16124" s="209">
        <v>40381936.7668</v>
      </c>
      <c r="M16124" s="209">
        <v>4695426.28497</v>
      </c>
      <c r="N16124" s="258" t="s">
        <v>3960</v>
      </c>
      <c r="O16124" s="209" t="s">
        <v>3991</v>
      </c>
      <c r="P16124" s="259"/>
      <c r="Q16124" s="35"/>
      <c r="R16124" s="35"/>
    </row>
    <row r="16125" s="13" customFormat="1" ht="9.95" customHeight="1" spans="1:18">
      <c r="A16125" s="256" t="s">
        <v>3958</v>
      </c>
      <c r="B16125" s="209" t="s">
        <v>3990</v>
      </c>
      <c r="C16125" s="35" t="s">
        <v>3096</v>
      </c>
      <c r="D16125" s="36">
        <v>43.83</v>
      </c>
      <c r="E16125" s="35" t="s">
        <v>1215</v>
      </c>
      <c r="F16125" s="35" t="s">
        <v>1215</v>
      </c>
      <c r="G16125" s="35"/>
      <c r="H16125" s="35" t="s">
        <v>1198</v>
      </c>
      <c r="I16125" s="35" t="s">
        <v>39</v>
      </c>
      <c r="J16125" s="209" t="s">
        <v>51</v>
      </c>
      <c r="K16125" s="209"/>
      <c r="L16125" s="209">
        <v>40378265.4744</v>
      </c>
      <c r="M16125" s="209">
        <v>4695607.97204</v>
      </c>
      <c r="N16125" s="258" t="s">
        <v>3960</v>
      </c>
      <c r="O16125" s="209" t="s">
        <v>3991</v>
      </c>
      <c r="P16125" s="259"/>
      <c r="Q16125" s="35"/>
      <c r="R16125" s="35"/>
    </row>
    <row r="16126" s="13" customFormat="1" ht="9.95" customHeight="1" spans="1:18">
      <c r="A16126" s="256" t="s">
        <v>3958</v>
      </c>
      <c r="B16126" s="209" t="s">
        <v>3990</v>
      </c>
      <c r="C16126" s="35" t="s">
        <v>3992</v>
      </c>
      <c r="D16126" s="36">
        <v>12.46</v>
      </c>
      <c r="E16126" s="35" t="s">
        <v>1215</v>
      </c>
      <c r="F16126" s="35" t="s">
        <v>1215</v>
      </c>
      <c r="G16126" s="35"/>
      <c r="H16126" s="35" t="s">
        <v>1198</v>
      </c>
      <c r="I16126" s="35" t="s">
        <v>39</v>
      </c>
      <c r="J16126" s="209" t="s">
        <v>51</v>
      </c>
      <c r="K16126" s="209"/>
      <c r="L16126" s="209">
        <v>40379273.0416</v>
      </c>
      <c r="M16126" s="209">
        <v>4695409.04871</v>
      </c>
      <c r="N16126" s="258" t="s">
        <v>3960</v>
      </c>
      <c r="O16126" s="209" t="s">
        <v>3991</v>
      </c>
      <c r="P16126" s="259"/>
      <c r="Q16126" s="35"/>
      <c r="R16126" s="35"/>
    </row>
    <row r="16127" s="13" customFormat="1" ht="9.95" customHeight="1" spans="1:18">
      <c r="A16127" s="256" t="s">
        <v>3958</v>
      </c>
      <c r="B16127" s="209" t="s">
        <v>3990</v>
      </c>
      <c r="C16127" s="35" t="s">
        <v>3816</v>
      </c>
      <c r="D16127" s="36">
        <v>51.2</v>
      </c>
      <c r="E16127" s="35" t="s">
        <v>1215</v>
      </c>
      <c r="F16127" s="35" t="s">
        <v>1215</v>
      </c>
      <c r="G16127" s="35"/>
      <c r="H16127" s="35" t="s">
        <v>1099</v>
      </c>
      <c r="I16127" s="35" t="s">
        <v>39</v>
      </c>
      <c r="J16127" s="209" t="s">
        <v>56</v>
      </c>
      <c r="K16127" s="209"/>
      <c r="L16127" s="209">
        <v>40381538.4856</v>
      </c>
      <c r="M16127" s="209">
        <v>4695346.34427</v>
      </c>
      <c r="N16127" s="258" t="s">
        <v>3960</v>
      </c>
      <c r="O16127" s="209" t="s">
        <v>3991</v>
      </c>
      <c r="P16127" s="259"/>
      <c r="Q16127" s="35"/>
      <c r="R16127" s="35"/>
    </row>
    <row r="16128" s="13" customFormat="1" ht="9.95" customHeight="1" spans="1:18">
      <c r="A16128" s="256" t="s">
        <v>3958</v>
      </c>
      <c r="B16128" s="209" t="s">
        <v>3990</v>
      </c>
      <c r="C16128" s="35" t="s">
        <v>2855</v>
      </c>
      <c r="D16128" s="36">
        <v>4.8</v>
      </c>
      <c r="E16128" s="35" t="s">
        <v>1215</v>
      </c>
      <c r="F16128" s="35" t="s">
        <v>1215</v>
      </c>
      <c r="G16128" s="35"/>
      <c r="H16128" s="35" t="s">
        <v>1099</v>
      </c>
      <c r="I16128" s="35" t="s">
        <v>39</v>
      </c>
      <c r="J16128" s="209" t="s">
        <v>56</v>
      </c>
      <c r="K16128" s="209"/>
      <c r="L16128" s="209">
        <v>40381777.6421</v>
      </c>
      <c r="M16128" s="209">
        <v>4695331.15791</v>
      </c>
      <c r="N16128" s="258" t="s">
        <v>3960</v>
      </c>
      <c r="O16128" s="209" t="s">
        <v>3991</v>
      </c>
      <c r="P16128" s="259"/>
      <c r="Q16128" s="35"/>
      <c r="R16128" s="35"/>
    </row>
    <row r="16129" s="13" customFormat="1" ht="9.95" customHeight="1" spans="1:18">
      <c r="A16129" s="256" t="s">
        <v>3958</v>
      </c>
      <c r="B16129" s="209" t="s">
        <v>3990</v>
      </c>
      <c r="C16129" s="35" t="s">
        <v>1391</v>
      </c>
      <c r="D16129" s="36">
        <v>21.83</v>
      </c>
      <c r="E16129" s="35" t="s">
        <v>1215</v>
      </c>
      <c r="F16129" s="35" t="s">
        <v>1215</v>
      </c>
      <c r="G16129" s="35"/>
      <c r="H16129" s="35" t="s">
        <v>1099</v>
      </c>
      <c r="I16129" s="35" t="s">
        <v>39</v>
      </c>
      <c r="J16129" s="209" t="s">
        <v>56</v>
      </c>
      <c r="K16129" s="209"/>
      <c r="L16129" s="209">
        <v>40381824.6542</v>
      </c>
      <c r="M16129" s="209">
        <v>4695175.91759</v>
      </c>
      <c r="N16129" s="258" t="s">
        <v>3960</v>
      </c>
      <c r="O16129" s="209" t="s">
        <v>3991</v>
      </c>
      <c r="P16129" s="259"/>
      <c r="Q16129" s="35"/>
      <c r="R16129" s="35"/>
    </row>
    <row r="16130" s="13" customFormat="1" ht="9.95" customHeight="1" spans="1:18">
      <c r="A16130" s="256" t="s">
        <v>3958</v>
      </c>
      <c r="B16130" s="209" t="s">
        <v>3990</v>
      </c>
      <c r="C16130" s="35" t="s">
        <v>2869</v>
      </c>
      <c r="D16130" s="36">
        <v>11.41</v>
      </c>
      <c r="E16130" s="35" t="s">
        <v>1215</v>
      </c>
      <c r="F16130" s="35" t="s">
        <v>1215</v>
      </c>
      <c r="G16130" s="35"/>
      <c r="H16130" s="35" t="s">
        <v>1099</v>
      </c>
      <c r="I16130" s="35" t="s">
        <v>39</v>
      </c>
      <c r="J16130" s="209" t="s">
        <v>185</v>
      </c>
      <c r="K16130" s="209"/>
      <c r="L16130" s="209">
        <v>40381132.7826</v>
      </c>
      <c r="M16130" s="209">
        <v>4695178.01678</v>
      </c>
      <c r="N16130" s="258" t="s">
        <v>3960</v>
      </c>
      <c r="O16130" s="209" t="s">
        <v>3991</v>
      </c>
      <c r="P16130" s="259"/>
      <c r="Q16130" s="35"/>
      <c r="R16130" s="35"/>
    </row>
    <row r="16131" s="13" customFormat="1" ht="9.95" customHeight="1" spans="1:18">
      <c r="A16131" s="256" t="s">
        <v>3958</v>
      </c>
      <c r="B16131" s="209" t="s">
        <v>3990</v>
      </c>
      <c r="C16131" s="35" t="s">
        <v>3745</v>
      </c>
      <c r="D16131" s="36">
        <v>1.51</v>
      </c>
      <c r="E16131" s="35" t="s">
        <v>1215</v>
      </c>
      <c r="F16131" s="35" t="s">
        <v>1215</v>
      </c>
      <c r="G16131" s="35"/>
      <c r="H16131" s="35" t="s">
        <v>1198</v>
      </c>
      <c r="I16131" s="35" t="s">
        <v>39</v>
      </c>
      <c r="J16131" s="209" t="s">
        <v>51</v>
      </c>
      <c r="K16131" s="209"/>
      <c r="L16131" s="209">
        <v>40381702.7423</v>
      </c>
      <c r="M16131" s="209">
        <v>4695194.5429</v>
      </c>
      <c r="N16131" s="258" t="s">
        <v>3960</v>
      </c>
      <c r="O16131" s="209" t="s">
        <v>3991</v>
      </c>
      <c r="P16131" s="259"/>
      <c r="Q16131" s="35"/>
      <c r="R16131" s="35"/>
    </row>
    <row r="16132" s="13" customFormat="1" ht="9.95" customHeight="1" spans="1:18">
      <c r="A16132" s="256" t="s">
        <v>3958</v>
      </c>
      <c r="B16132" s="209" t="s">
        <v>3990</v>
      </c>
      <c r="C16132" s="35" t="s">
        <v>3154</v>
      </c>
      <c r="D16132" s="36">
        <v>1.68</v>
      </c>
      <c r="E16132" s="35" t="s">
        <v>1215</v>
      </c>
      <c r="F16132" s="35" t="s">
        <v>1215</v>
      </c>
      <c r="G16132" s="35"/>
      <c r="H16132" s="35" t="s">
        <v>1198</v>
      </c>
      <c r="I16132" s="35" t="s">
        <v>39</v>
      </c>
      <c r="J16132" s="209" t="s">
        <v>51</v>
      </c>
      <c r="K16132" s="209"/>
      <c r="L16132" s="209">
        <v>40381440.1146</v>
      </c>
      <c r="M16132" s="209">
        <v>4695133.26835</v>
      </c>
      <c r="N16132" s="258" t="s">
        <v>3960</v>
      </c>
      <c r="O16132" s="209" t="s">
        <v>3991</v>
      </c>
      <c r="P16132" s="259"/>
      <c r="Q16132" s="35"/>
      <c r="R16132" s="35"/>
    </row>
    <row r="16133" s="13" customFormat="1" ht="9.95" customHeight="1" spans="1:18">
      <c r="A16133" s="256" t="s">
        <v>3958</v>
      </c>
      <c r="B16133" s="209" t="s">
        <v>3990</v>
      </c>
      <c r="C16133" s="35" t="s">
        <v>2662</v>
      </c>
      <c r="D16133" s="36">
        <v>0.71</v>
      </c>
      <c r="E16133" s="35" t="s">
        <v>1215</v>
      </c>
      <c r="F16133" s="35" t="s">
        <v>1215</v>
      </c>
      <c r="G16133" s="35"/>
      <c r="H16133" s="35" t="s">
        <v>1198</v>
      </c>
      <c r="I16133" s="35" t="s">
        <v>39</v>
      </c>
      <c r="J16133" s="209" t="s">
        <v>51</v>
      </c>
      <c r="K16133" s="209"/>
      <c r="L16133" s="209">
        <v>40381638.3367</v>
      </c>
      <c r="M16133" s="209">
        <v>4695103.2528</v>
      </c>
      <c r="N16133" s="258" t="s">
        <v>3960</v>
      </c>
      <c r="O16133" s="209" t="s">
        <v>3991</v>
      </c>
      <c r="P16133" s="259"/>
      <c r="Q16133" s="35"/>
      <c r="R16133" s="35"/>
    </row>
    <row r="16134" s="13" customFormat="1" ht="9.95" customHeight="1" spans="1:18">
      <c r="A16134" s="256" t="s">
        <v>3958</v>
      </c>
      <c r="B16134" s="209" t="s">
        <v>3990</v>
      </c>
      <c r="C16134" s="35" t="s">
        <v>2597</v>
      </c>
      <c r="D16134" s="36">
        <v>3.11</v>
      </c>
      <c r="E16134" s="35" t="s">
        <v>1215</v>
      </c>
      <c r="F16134" s="35" t="s">
        <v>1215</v>
      </c>
      <c r="G16134" s="35"/>
      <c r="H16134" s="35" t="s">
        <v>1198</v>
      </c>
      <c r="I16134" s="35" t="s">
        <v>39</v>
      </c>
      <c r="J16134" s="209" t="s">
        <v>51</v>
      </c>
      <c r="K16134" s="209"/>
      <c r="L16134" s="209">
        <v>40381352.9984</v>
      </c>
      <c r="M16134" s="209">
        <v>4694920.07877</v>
      </c>
      <c r="N16134" s="258" t="s">
        <v>3960</v>
      </c>
      <c r="O16134" s="209" t="s">
        <v>3991</v>
      </c>
      <c r="P16134" s="259"/>
      <c r="Q16134" s="35"/>
      <c r="R16134" s="35"/>
    </row>
    <row r="16135" s="13" customFormat="1" ht="9.95" customHeight="1" spans="1:18">
      <c r="A16135" s="256" t="s">
        <v>3958</v>
      </c>
      <c r="B16135" s="209" t="s">
        <v>3990</v>
      </c>
      <c r="C16135" s="35" t="s">
        <v>3542</v>
      </c>
      <c r="D16135" s="36">
        <v>2.59</v>
      </c>
      <c r="E16135" s="35" t="s">
        <v>1215</v>
      </c>
      <c r="F16135" s="35" t="s">
        <v>1215</v>
      </c>
      <c r="G16135" s="35"/>
      <c r="H16135" s="35" t="s">
        <v>1198</v>
      </c>
      <c r="I16135" s="35" t="s">
        <v>39</v>
      </c>
      <c r="J16135" s="209" t="s">
        <v>51</v>
      </c>
      <c r="K16135" s="209"/>
      <c r="L16135" s="209">
        <v>40381497.6163</v>
      </c>
      <c r="M16135" s="209">
        <v>4694889.46103</v>
      </c>
      <c r="N16135" s="258" t="s">
        <v>3960</v>
      </c>
      <c r="O16135" s="209" t="s">
        <v>3991</v>
      </c>
      <c r="P16135" s="259"/>
      <c r="Q16135" s="35"/>
      <c r="R16135" s="35"/>
    </row>
    <row r="16136" s="13" customFormat="1" ht="9.95" customHeight="1" spans="1:18">
      <c r="A16136" s="256" t="s">
        <v>3958</v>
      </c>
      <c r="B16136" s="209" t="s">
        <v>3990</v>
      </c>
      <c r="C16136" s="35" t="s">
        <v>3151</v>
      </c>
      <c r="D16136" s="36">
        <v>10.57</v>
      </c>
      <c r="E16136" s="35" t="s">
        <v>1215</v>
      </c>
      <c r="F16136" s="35" t="s">
        <v>1215</v>
      </c>
      <c r="G16136" s="35"/>
      <c r="H16136" s="35" t="s">
        <v>1198</v>
      </c>
      <c r="I16136" s="35" t="s">
        <v>39</v>
      </c>
      <c r="J16136" s="209" t="s">
        <v>51</v>
      </c>
      <c r="K16136" s="209"/>
      <c r="L16136" s="209">
        <v>40381431.8004</v>
      </c>
      <c r="M16136" s="209">
        <v>4694853.42264</v>
      </c>
      <c r="N16136" s="258" t="s">
        <v>3960</v>
      </c>
      <c r="O16136" s="209" t="s">
        <v>3991</v>
      </c>
      <c r="P16136" s="259"/>
      <c r="Q16136" s="35"/>
      <c r="R16136" s="35"/>
    </row>
    <row r="16137" s="13" customFormat="1" ht="9.95" customHeight="1" spans="1:18">
      <c r="A16137" s="256" t="s">
        <v>3958</v>
      </c>
      <c r="B16137" s="209" t="s">
        <v>3990</v>
      </c>
      <c r="C16137" s="35" t="s">
        <v>1989</v>
      </c>
      <c r="D16137" s="36">
        <v>75.5</v>
      </c>
      <c r="E16137" s="35" t="s">
        <v>1215</v>
      </c>
      <c r="F16137" s="35" t="s">
        <v>1215</v>
      </c>
      <c r="G16137" s="35"/>
      <c r="H16137" s="35" t="s">
        <v>1198</v>
      </c>
      <c r="I16137" s="35" t="s">
        <v>39</v>
      </c>
      <c r="J16137" s="209" t="s">
        <v>51</v>
      </c>
      <c r="K16137" s="209"/>
      <c r="L16137" s="209">
        <v>40381851.7032</v>
      </c>
      <c r="M16137" s="209">
        <v>4694800.53532</v>
      </c>
      <c r="N16137" s="258" t="s">
        <v>3960</v>
      </c>
      <c r="O16137" s="209" t="s">
        <v>3991</v>
      </c>
      <c r="P16137" s="259"/>
      <c r="Q16137" s="35"/>
      <c r="R16137" s="35"/>
    </row>
    <row r="16138" s="13" customFormat="1" ht="9.95" customHeight="1" spans="1:18">
      <c r="A16138" s="256" t="s">
        <v>3958</v>
      </c>
      <c r="B16138" s="209" t="s">
        <v>3990</v>
      </c>
      <c r="C16138" s="35" t="s">
        <v>3146</v>
      </c>
      <c r="D16138" s="36">
        <v>1.29</v>
      </c>
      <c r="E16138" s="35" t="s">
        <v>1215</v>
      </c>
      <c r="F16138" s="35" t="s">
        <v>1215</v>
      </c>
      <c r="G16138" s="35"/>
      <c r="H16138" s="35" t="s">
        <v>1198</v>
      </c>
      <c r="I16138" s="35" t="s">
        <v>39</v>
      </c>
      <c r="J16138" s="209" t="s">
        <v>1102</v>
      </c>
      <c r="K16138" s="209"/>
      <c r="L16138" s="209">
        <v>40382028.3994</v>
      </c>
      <c r="M16138" s="209">
        <v>4694713.63184</v>
      </c>
      <c r="N16138" s="258" t="s">
        <v>3960</v>
      </c>
      <c r="O16138" s="209" t="s">
        <v>3991</v>
      </c>
      <c r="P16138" s="259"/>
      <c r="Q16138" s="35"/>
      <c r="R16138" s="35"/>
    </row>
    <row r="16139" s="13" customFormat="1" ht="9.95" customHeight="1" spans="1:18">
      <c r="A16139" s="256" t="s">
        <v>3958</v>
      </c>
      <c r="B16139" s="209" t="s">
        <v>3990</v>
      </c>
      <c r="C16139" s="35" t="s">
        <v>2977</v>
      </c>
      <c r="D16139" s="36">
        <v>1.62</v>
      </c>
      <c r="E16139" s="35" t="s">
        <v>1215</v>
      </c>
      <c r="F16139" s="35" t="s">
        <v>1215</v>
      </c>
      <c r="G16139" s="35"/>
      <c r="H16139" s="35" t="s">
        <v>1198</v>
      </c>
      <c r="I16139" s="35" t="s">
        <v>39</v>
      </c>
      <c r="J16139" s="209" t="s">
        <v>1102</v>
      </c>
      <c r="K16139" s="209"/>
      <c r="L16139" s="209">
        <v>40381469.7187</v>
      </c>
      <c r="M16139" s="209">
        <v>4694693.32005</v>
      </c>
      <c r="N16139" s="258" t="s">
        <v>3960</v>
      </c>
      <c r="O16139" s="209" t="s">
        <v>3991</v>
      </c>
      <c r="P16139" s="259"/>
      <c r="Q16139" s="35"/>
      <c r="R16139" s="35"/>
    </row>
    <row r="16140" s="13" customFormat="1" ht="9.95" customHeight="1" spans="1:18">
      <c r="A16140" s="256" t="s">
        <v>3958</v>
      </c>
      <c r="B16140" s="209" t="s">
        <v>3990</v>
      </c>
      <c r="C16140" s="35" t="s">
        <v>3746</v>
      </c>
      <c r="D16140" s="36">
        <v>101.56</v>
      </c>
      <c r="E16140" s="35" t="s">
        <v>1215</v>
      </c>
      <c r="F16140" s="35" t="s">
        <v>1215</v>
      </c>
      <c r="G16140" s="35"/>
      <c r="H16140" s="35" t="s">
        <v>1198</v>
      </c>
      <c r="I16140" s="35" t="s">
        <v>39</v>
      </c>
      <c r="J16140" s="209" t="s">
        <v>51</v>
      </c>
      <c r="K16140" s="209"/>
      <c r="L16140" s="209">
        <v>40381726.3741</v>
      </c>
      <c r="M16140" s="209">
        <v>4694695.70249</v>
      </c>
      <c r="N16140" s="258" t="s">
        <v>3960</v>
      </c>
      <c r="O16140" s="209" t="s">
        <v>3991</v>
      </c>
      <c r="P16140" s="259"/>
      <c r="Q16140" s="35"/>
      <c r="R16140" s="35"/>
    </row>
    <row r="16141" s="13" customFormat="1" ht="9.95" customHeight="1" spans="1:18">
      <c r="A16141" s="256" t="s">
        <v>3958</v>
      </c>
      <c r="B16141" s="209" t="s">
        <v>3990</v>
      </c>
      <c r="C16141" s="35" t="s">
        <v>2914</v>
      </c>
      <c r="D16141" s="36">
        <v>4.93</v>
      </c>
      <c r="E16141" s="35" t="s">
        <v>1215</v>
      </c>
      <c r="F16141" s="35" t="s">
        <v>1215</v>
      </c>
      <c r="G16141" s="35"/>
      <c r="H16141" s="35" t="s">
        <v>1198</v>
      </c>
      <c r="I16141" s="35" t="s">
        <v>39</v>
      </c>
      <c r="J16141" s="209" t="s">
        <v>1102</v>
      </c>
      <c r="K16141" s="209"/>
      <c r="L16141" s="209">
        <v>40381518.6589</v>
      </c>
      <c r="M16141" s="209">
        <v>4694656.39715</v>
      </c>
      <c r="N16141" s="258" t="s">
        <v>3960</v>
      </c>
      <c r="O16141" s="209" t="s">
        <v>3991</v>
      </c>
      <c r="P16141" s="259"/>
      <c r="Q16141" s="35"/>
      <c r="R16141" s="35"/>
    </row>
    <row r="16142" s="13" customFormat="1" ht="9.95" customHeight="1" spans="1:18">
      <c r="A16142" s="256" t="s">
        <v>3958</v>
      </c>
      <c r="B16142" s="209" t="s">
        <v>3990</v>
      </c>
      <c r="C16142" s="35" t="s">
        <v>3993</v>
      </c>
      <c r="D16142" s="36">
        <v>70.43</v>
      </c>
      <c r="E16142" s="35" t="s">
        <v>1215</v>
      </c>
      <c r="F16142" s="35" t="s">
        <v>1215</v>
      </c>
      <c r="G16142" s="35"/>
      <c r="H16142" s="35" t="s">
        <v>1198</v>
      </c>
      <c r="I16142" s="35" t="s">
        <v>39</v>
      </c>
      <c r="J16142" s="209" t="s">
        <v>51</v>
      </c>
      <c r="K16142" s="209"/>
      <c r="L16142" s="209">
        <v>40381561.2024</v>
      </c>
      <c r="M16142" s="209">
        <v>4694636.06181</v>
      </c>
      <c r="N16142" s="258" t="s">
        <v>3960</v>
      </c>
      <c r="O16142" s="209" t="s">
        <v>3991</v>
      </c>
      <c r="P16142" s="259"/>
      <c r="Q16142" s="35"/>
      <c r="R16142" s="35"/>
    </row>
    <row r="16143" s="13" customFormat="1" ht="9.95" customHeight="1" spans="1:18">
      <c r="A16143" s="256" t="s">
        <v>3958</v>
      </c>
      <c r="B16143" s="209" t="s">
        <v>3990</v>
      </c>
      <c r="C16143" s="35" t="s">
        <v>3567</v>
      </c>
      <c r="D16143" s="36">
        <v>3.85</v>
      </c>
      <c r="E16143" s="35" t="s">
        <v>1215</v>
      </c>
      <c r="F16143" s="35" t="s">
        <v>1215</v>
      </c>
      <c r="G16143" s="35"/>
      <c r="H16143" s="35" t="s">
        <v>1198</v>
      </c>
      <c r="I16143" s="35" t="s">
        <v>39</v>
      </c>
      <c r="J16143" s="209" t="s">
        <v>1102</v>
      </c>
      <c r="K16143" s="209"/>
      <c r="L16143" s="209">
        <v>40381896.3062</v>
      </c>
      <c r="M16143" s="209">
        <v>4694622.261</v>
      </c>
      <c r="N16143" s="258" t="s">
        <v>3960</v>
      </c>
      <c r="O16143" s="209" t="s">
        <v>3991</v>
      </c>
      <c r="P16143" s="259"/>
      <c r="Q16143" s="35"/>
      <c r="R16143" s="35"/>
    </row>
    <row r="16144" s="13" customFormat="1" ht="9.95" customHeight="1" spans="1:18">
      <c r="A16144" s="256" t="s">
        <v>3958</v>
      </c>
      <c r="B16144" s="209" t="s">
        <v>3990</v>
      </c>
      <c r="C16144" s="35" t="s">
        <v>3518</v>
      </c>
      <c r="D16144" s="36">
        <v>1.71</v>
      </c>
      <c r="E16144" s="35" t="s">
        <v>1215</v>
      </c>
      <c r="F16144" s="35" t="s">
        <v>1215</v>
      </c>
      <c r="G16144" s="35"/>
      <c r="H16144" s="35" t="s">
        <v>1198</v>
      </c>
      <c r="I16144" s="35" t="s">
        <v>39</v>
      </c>
      <c r="J16144" s="209" t="s">
        <v>1102</v>
      </c>
      <c r="K16144" s="209"/>
      <c r="L16144" s="209">
        <v>40381848.5846</v>
      </c>
      <c r="M16144" s="209">
        <v>4694571.18302</v>
      </c>
      <c r="N16144" s="258" t="s">
        <v>3960</v>
      </c>
      <c r="O16144" s="209" t="s">
        <v>3991</v>
      </c>
      <c r="P16144" s="259"/>
      <c r="Q16144" s="35"/>
      <c r="R16144" s="35"/>
    </row>
    <row r="16145" s="13" customFormat="1" ht="9.95" customHeight="1" spans="1:18">
      <c r="A16145" s="256" t="s">
        <v>3958</v>
      </c>
      <c r="B16145" s="209" t="s">
        <v>3990</v>
      </c>
      <c r="C16145" s="35" t="s">
        <v>1979</v>
      </c>
      <c r="D16145" s="36">
        <v>2.42</v>
      </c>
      <c r="E16145" s="35" t="s">
        <v>1215</v>
      </c>
      <c r="F16145" s="35" t="s">
        <v>1215</v>
      </c>
      <c r="G16145" s="35"/>
      <c r="H16145" s="35" t="s">
        <v>1198</v>
      </c>
      <c r="I16145" s="35" t="s">
        <v>39</v>
      </c>
      <c r="J16145" s="209" t="s">
        <v>1102</v>
      </c>
      <c r="K16145" s="209"/>
      <c r="L16145" s="209">
        <v>40381771.4066</v>
      </c>
      <c r="M16145" s="209">
        <v>4694516.58099</v>
      </c>
      <c r="N16145" s="258" t="s">
        <v>3960</v>
      </c>
      <c r="O16145" s="209" t="s">
        <v>3991</v>
      </c>
      <c r="P16145" s="259"/>
      <c r="Q16145" s="35"/>
      <c r="R16145" s="35"/>
    </row>
    <row r="16146" s="13" customFormat="1" ht="9.95" customHeight="1" spans="1:18">
      <c r="A16146" s="256" t="s">
        <v>3958</v>
      </c>
      <c r="B16146" s="209" t="s">
        <v>3990</v>
      </c>
      <c r="C16146" s="35" t="s">
        <v>3420</v>
      </c>
      <c r="D16146" s="36">
        <v>6.93</v>
      </c>
      <c r="E16146" s="35" t="s">
        <v>1215</v>
      </c>
      <c r="F16146" s="35" t="s">
        <v>1215</v>
      </c>
      <c r="G16146" s="35"/>
      <c r="H16146" s="35" t="s">
        <v>1198</v>
      </c>
      <c r="I16146" s="35" t="s">
        <v>39</v>
      </c>
      <c r="J16146" s="209" t="s">
        <v>1102</v>
      </c>
      <c r="K16146" s="209"/>
      <c r="L16146" s="209">
        <v>40381669.0418</v>
      </c>
      <c r="M16146" s="209">
        <v>4694501.60371</v>
      </c>
      <c r="N16146" s="258" t="s">
        <v>3960</v>
      </c>
      <c r="O16146" s="209" t="s">
        <v>3991</v>
      </c>
      <c r="P16146" s="259"/>
      <c r="Q16146" s="35"/>
      <c r="R16146" s="35"/>
    </row>
    <row r="16147" s="13" customFormat="1" ht="9.95" customHeight="1" spans="1:18">
      <c r="A16147" s="256" t="s">
        <v>3958</v>
      </c>
      <c r="B16147" s="209" t="s">
        <v>3990</v>
      </c>
      <c r="C16147" s="35" t="s">
        <v>3301</v>
      </c>
      <c r="D16147" s="36">
        <v>16.65</v>
      </c>
      <c r="E16147" s="35" t="s">
        <v>1215</v>
      </c>
      <c r="F16147" s="35" t="s">
        <v>1215</v>
      </c>
      <c r="G16147" s="35"/>
      <c r="H16147" s="35" t="s">
        <v>1198</v>
      </c>
      <c r="I16147" s="35" t="s">
        <v>39</v>
      </c>
      <c r="J16147" s="209" t="s">
        <v>51</v>
      </c>
      <c r="K16147" s="209"/>
      <c r="L16147" s="209">
        <v>40381721.1647</v>
      </c>
      <c r="M16147" s="209">
        <v>4694454.85691</v>
      </c>
      <c r="N16147" s="258" t="s">
        <v>3960</v>
      </c>
      <c r="O16147" s="209" t="s">
        <v>3991</v>
      </c>
      <c r="P16147" s="259"/>
      <c r="Q16147" s="35"/>
      <c r="R16147" s="35"/>
    </row>
    <row r="16148" s="13" customFormat="1" ht="9.95" customHeight="1" spans="1:18">
      <c r="A16148" s="256" t="s">
        <v>3958</v>
      </c>
      <c r="B16148" s="209" t="s">
        <v>3990</v>
      </c>
      <c r="C16148" s="35" t="s">
        <v>2662</v>
      </c>
      <c r="D16148" s="36">
        <v>2.15</v>
      </c>
      <c r="E16148" s="35" t="s">
        <v>1215</v>
      </c>
      <c r="F16148" s="35" t="s">
        <v>1226</v>
      </c>
      <c r="G16148" s="35" t="s">
        <v>3994</v>
      </c>
      <c r="H16148" s="35" t="s">
        <v>1198</v>
      </c>
      <c r="I16148" s="35" t="s">
        <v>39</v>
      </c>
      <c r="J16148" s="209" t="s">
        <v>51</v>
      </c>
      <c r="K16148" s="209"/>
      <c r="L16148" s="209">
        <v>40381632.7155</v>
      </c>
      <c r="M16148" s="209">
        <v>4695089.28964</v>
      </c>
      <c r="N16148" s="258" t="s">
        <v>3960</v>
      </c>
      <c r="O16148" s="209" t="s">
        <v>3991</v>
      </c>
      <c r="P16148" s="259"/>
      <c r="Q16148" s="35"/>
      <c r="R16148" s="35"/>
    </row>
    <row r="16149" s="13" customFormat="1" ht="9.95" customHeight="1" spans="1:18">
      <c r="A16149" s="256" t="s">
        <v>3958</v>
      </c>
      <c r="B16149" s="209" t="s">
        <v>3990</v>
      </c>
      <c r="C16149" s="35" t="s">
        <v>2213</v>
      </c>
      <c r="D16149" s="36">
        <v>5.24</v>
      </c>
      <c r="E16149" s="35" t="s">
        <v>1215</v>
      </c>
      <c r="F16149" s="35" t="s">
        <v>1226</v>
      </c>
      <c r="G16149" s="35" t="s">
        <v>3995</v>
      </c>
      <c r="H16149" s="35" t="s">
        <v>1198</v>
      </c>
      <c r="I16149" s="35" t="s">
        <v>39</v>
      </c>
      <c r="J16149" s="209" t="s">
        <v>51</v>
      </c>
      <c r="K16149" s="209"/>
      <c r="L16149" s="209">
        <v>40379343.3195</v>
      </c>
      <c r="M16149" s="209">
        <v>4696891.83387</v>
      </c>
      <c r="N16149" s="258" t="s">
        <v>3960</v>
      </c>
      <c r="O16149" s="209" t="s">
        <v>3991</v>
      </c>
      <c r="P16149" s="259"/>
      <c r="Q16149" s="35"/>
      <c r="R16149" s="35"/>
    </row>
    <row r="16150" s="13" customFormat="1" ht="9.95" customHeight="1" spans="1:18">
      <c r="A16150" s="256" t="s">
        <v>3958</v>
      </c>
      <c r="B16150" s="209" t="s">
        <v>3990</v>
      </c>
      <c r="C16150" s="35" t="s">
        <v>2213</v>
      </c>
      <c r="D16150" s="36">
        <v>33.77</v>
      </c>
      <c r="E16150" s="35" t="s">
        <v>1215</v>
      </c>
      <c r="F16150" s="35" t="s">
        <v>1226</v>
      </c>
      <c r="G16150" s="35" t="s">
        <v>3996</v>
      </c>
      <c r="H16150" s="35" t="s">
        <v>1198</v>
      </c>
      <c r="I16150" s="35" t="s">
        <v>39</v>
      </c>
      <c r="J16150" s="209" t="s">
        <v>51</v>
      </c>
      <c r="K16150" s="209"/>
      <c r="L16150" s="209">
        <v>40379291.0616</v>
      </c>
      <c r="M16150" s="209">
        <v>4696784.52062</v>
      </c>
      <c r="N16150" s="258" t="s">
        <v>3960</v>
      </c>
      <c r="O16150" s="209" t="s">
        <v>3991</v>
      </c>
      <c r="P16150" s="259"/>
      <c r="Q16150" s="35"/>
      <c r="R16150" s="35"/>
    </row>
    <row r="16151" s="13" customFormat="1" ht="9.95" customHeight="1" spans="1:18">
      <c r="A16151" s="256" t="s">
        <v>3958</v>
      </c>
      <c r="B16151" s="209" t="s">
        <v>3990</v>
      </c>
      <c r="C16151" s="35" t="s">
        <v>3941</v>
      </c>
      <c r="D16151" s="36">
        <v>100.67</v>
      </c>
      <c r="E16151" s="35" t="s">
        <v>1215</v>
      </c>
      <c r="F16151" s="35" t="s">
        <v>1226</v>
      </c>
      <c r="G16151" s="35" t="s">
        <v>3997</v>
      </c>
      <c r="H16151" s="35" t="s">
        <v>1198</v>
      </c>
      <c r="I16151" s="35" t="s">
        <v>39</v>
      </c>
      <c r="J16151" s="209" t="s">
        <v>51</v>
      </c>
      <c r="K16151" s="209"/>
      <c r="L16151" s="209">
        <v>40378924.5989</v>
      </c>
      <c r="M16151" s="209">
        <v>4695498.31435</v>
      </c>
      <c r="N16151" s="258" t="s">
        <v>3960</v>
      </c>
      <c r="O16151" s="209" t="s">
        <v>3991</v>
      </c>
      <c r="P16151" s="259"/>
      <c r="Q16151" s="35"/>
      <c r="R16151" s="35"/>
    </row>
    <row r="16152" s="13" customFormat="1" ht="9.95" customHeight="1" spans="1:18">
      <c r="A16152" s="256" t="s">
        <v>3958</v>
      </c>
      <c r="B16152" s="209" t="s">
        <v>3990</v>
      </c>
      <c r="C16152" s="35" t="s">
        <v>1001</v>
      </c>
      <c r="D16152" s="36">
        <v>1.03</v>
      </c>
      <c r="E16152" s="35" t="s">
        <v>1215</v>
      </c>
      <c r="F16152" s="35" t="s">
        <v>1226</v>
      </c>
      <c r="G16152" s="35" t="s">
        <v>3996</v>
      </c>
      <c r="H16152" s="35" t="s">
        <v>1198</v>
      </c>
      <c r="I16152" s="35" t="s">
        <v>39</v>
      </c>
      <c r="J16152" s="209" t="s">
        <v>51</v>
      </c>
      <c r="K16152" s="209"/>
      <c r="L16152" s="209">
        <v>40378864.3444</v>
      </c>
      <c r="M16152" s="209">
        <v>4696797.89955</v>
      </c>
      <c r="N16152" s="258" t="s">
        <v>3960</v>
      </c>
      <c r="O16152" s="209" t="s">
        <v>3991</v>
      </c>
      <c r="P16152" s="259"/>
      <c r="Q16152" s="35"/>
      <c r="R16152" s="35"/>
    </row>
    <row r="16153" s="13" customFormat="1" ht="9.95" customHeight="1" spans="1:18">
      <c r="A16153" s="256" t="s">
        <v>3958</v>
      </c>
      <c r="B16153" s="209" t="s">
        <v>3990</v>
      </c>
      <c r="C16153" s="35" t="s">
        <v>885</v>
      </c>
      <c r="D16153" s="36">
        <v>24.19</v>
      </c>
      <c r="E16153" s="35" t="s">
        <v>1215</v>
      </c>
      <c r="F16153" s="35" t="s">
        <v>1226</v>
      </c>
      <c r="G16153" s="35" t="s">
        <v>3996</v>
      </c>
      <c r="H16153" s="35" t="s">
        <v>1198</v>
      </c>
      <c r="I16153" s="35" t="s">
        <v>39</v>
      </c>
      <c r="J16153" s="209" t="s">
        <v>51</v>
      </c>
      <c r="K16153" s="209"/>
      <c r="L16153" s="209">
        <v>40378680.9166</v>
      </c>
      <c r="M16153" s="209">
        <v>4697045.94091</v>
      </c>
      <c r="N16153" s="258" t="s">
        <v>3960</v>
      </c>
      <c r="O16153" s="209" t="s">
        <v>3991</v>
      </c>
      <c r="P16153" s="259"/>
      <c r="Q16153" s="35"/>
      <c r="R16153" s="35"/>
    </row>
    <row r="16154" s="13" customFormat="1" ht="9.95" customHeight="1" spans="1:18">
      <c r="A16154" s="256" t="s">
        <v>3958</v>
      </c>
      <c r="B16154" s="209" t="s">
        <v>3990</v>
      </c>
      <c r="C16154" s="35" t="s">
        <v>3154</v>
      </c>
      <c r="D16154" s="36">
        <v>7.69</v>
      </c>
      <c r="E16154" s="35" t="s">
        <v>1215</v>
      </c>
      <c r="F16154" s="35" t="s">
        <v>1226</v>
      </c>
      <c r="G16154" s="35" t="s">
        <v>3994</v>
      </c>
      <c r="H16154" s="35" t="s">
        <v>1198</v>
      </c>
      <c r="I16154" s="35" t="s">
        <v>39</v>
      </c>
      <c r="J16154" s="209" t="s">
        <v>51</v>
      </c>
      <c r="K16154" s="209"/>
      <c r="L16154" s="209">
        <v>40381447.9776</v>
      </c>
      <c r="M16154" s="209">
        <v>4695130.45638</v>
      </c>
      <c r="N16154" s="258" t="s">
        <v>3960</v>
      </c>
      <c r="O16154" s="209" t="s">
        <v>3991</v>
      </c>
      <c r="P16154" s="259"/>
      <c r="Q16154" s="35"/>
      <c r="R16154" s="35"/>
    </row>
    <row r="16155" s="13" customFormat="1" ht="9.95" customHeight="1" spans="1:18">
      <c r="A16155" s="256" t="s">
        <v>3958</v>
      </c>
      <c r="B16155" s="209" t="s">
        <v>3990</v>
      </c>
      <c r="C16155" s="35" t="s">
        <v>1035</v>
      </c>
      <c r="D16155" s="36">
        <v>55.47</v>
      </c>
      <c r="E16155" s="35" t="s">
        <v>1215</v>
      </c>
      <c r="F16155" s="35" t="s">
        <v>1226</v>
      </c>
      <c r="G16155" s="35" t="s">
        <v>3996</v>
      </c>
      <c r="H16155" s="35" t="s">
        <v>1198</v>
      </c>
      <c r="I16155" s="35" t="s">
        <v>39</v>
      </c>
      <c r="J16155" s="209" t="s">
        <v>51</v>
      </c>
      <c r="K16155" s="209"/>
      <c r="L16155" s="209">
        <v>40379348.1297</v>
      </c>
      <c r="M16155" s="209">
        <v>4696551.90084</v>
      </c>
      <c r="N16155" s="258" t="s">
        <v>3960</v>
      </c>
      <c r="O16155" s="209" t="s">
        <v>3991</v>
      </c>
      <c r="P16155" s="259"/>
      <c r="Q16155" s="35"/>
      <c r="R16155" s="35"/>
    </row>
    <row r="16156" s="13" customFormat="1" ht="9.95" customHeight="1" spans="1:18">
      <c r="A16156" s="256" t="s">
        <v>3958</v>
      </c>
      <c r="B16156" s="209" t="s">
        <v>3990</v>
      </c>
      <c r="C16156" s="35" t="s">
        <v>2093</v>
      </c>
      <c r="D16156" s="36">
        <v>1.36</v>
      </c>
      <c r="E16156" s="35" t="s">
        <v>1215</v>
      </c>
      <c r="F16156" s="35" t="s">
        <v>1226</v>
      </c>
      <c r="G16156" s="35" t="s">
        <v>3997</v>
      </c>
      <c r="H16156" s="35" t="s">
        <v>1198</v>
      </c>
      <c r="I16156" s="35" t="s">
        <v>39</v>
      </c>
      <c r="J16156" s="209" t="s">
        <v>51</v>
      </c>
      <c r="K16156" s="209"/>
      <c r="L16156" s="209">
        <v>40378421.323</v>
      </c>
      <c r="M16156" s="209">
        <v>4695775.91437</v>
      </c>
      <c r="N16156" s="258" t="s">
        <v>3960</v>
      </c>
      <c r="O16156" s="209" t="s">
        <v>3991</v>
      </c>
      <c r="P16156" s="259"/>
      <c r="Q16156" s="35"/>
      <c r="R16156" s="35"/>
    </row>
    <row r="16157" s="13" customFormat="1" ht="9.95" customHeight="1" spans="1:18">
      <c r="A16157" s="256" t="s">
        <v>3958</v>
      </c>
      <c r="B16157" s="209" t="s">
        <v>3990</v>
      </c>
      <c r="C16157" s="35" t="s">
        <v>2829</v>
      </c>
      <c r="D16157" s="36">
        <v>20.9</v>
      </c>
      <c r="E16157" s="35" t="s">
        <v>1215</v>
      </c>
      <c r="F16157" s="35" t="s">
        <v>1226</v>
      </c>
      <c r="G16157" s="35" t="s">
        <v>3996</v>
      </c>
      <c r="H16157" s="35" t="s">
        <v>1198</v>
      </c>
      <c r="I16157" s="35" t="s">
        <v>39</v>
      </c>
      <c r="J16157" s="209" t="s">
        <v>51</v>
      </c>
      <c r="K16157" s="209"/>
      <c r="L16157" s="209">
        <v>40378831.5689</v>
      </c>
      <c r="M16157" s="209">
        <v>4696995.17238</v>
      </c>
      <c r="N16157" s="258" t="s">
        <v>3960</v>
      </c>
      <c r="O16157" s="209" t="s">
        <v>3991</v>
      </c>
      <c r="P16157" s="259"/>
      <c r="Q16157" s="35"/>
      <c r="R16157" s="35"/>
    </row>
    <row r="16158" s="13" customFormat="1" ht="9.95" customHeight="1" spans="1:18">
      <c r="A16158" s="256" t="s">
        <v>3958</v>
      </c>
      <c r="B16158" s="209" t="s">
        <v>3990</v>
      </c>
      <c r="C16158" s="35" t="s">
        <v>3096</v>
      </c>
      <c r="D16158" s="36">
        <v>396.82</v>
      </c>
      <c r="E16158" s="35" t="s">
        <v>1215</v>
      </c>
      <c r="F16158" s="35" t="s">
        <v>1226</v>
      </c>
      <c r="G16158" s="35" t="s">
        <v>3997</v>
      </c>
      <c r="H16158" s="35" t="s">
        <v>1198</v>
      </c>
      <c r="I16158" s="35" t="s">
        <v>39</v>
      </c>
      <c r="J16158" s="209" t="s">
        <v>51</v>
      </c>
      <c r="K16158" s="209"/>
      <c r="L16158" s="209">
        <v>40378528.3966</v>
      </c>
      <c r="M16158" s="209">
        <v>4695360.17442</v>
      </c>
      <c r="N16158" s="258" t="s">
        <v>3960</v>
      </c>
      <c r="O16158" s="209" t="s">
        <v>3991</v>
      </c>
      <c r="P16158" s="259"/>
      <c r="Q16158" s="35"/>
      <c r="R16158" s="35"/>
    </row>
    <row r="16159" s="13" customFormat="1" ht="9.95" customHeight="1" spans="1:18">
      <c r="A16159" s="256" t="s">
        <v>3958</v>
      </c>
      <c r="B16159" s="209" t="s">
        <v>3990</v>
      </c>
      <c r="C16159" s="35" t="s">
        <v>1007</v>
      </c>
      <c r="D16159" s="36">
        <v>36.83</v>
      </c>
      <c r="E16159" s="35" t="s">
        <v>1215</v>
      </c>
      <c r="F16159" s="35" t="s">
        <v>1226</v>
      </c>
      <c r="G16159" s="35" t="s">
        <v>3996</v>
      </c>
      <c r="H16159" s="35" t="s">
        <v>1198</v>
      </c>
      <c r="I16159" s="35" t="s">
        <v>39</v>
      </c>
      <c r="J16159" s="209" t="s">
        <v>51</v>
      </c>
      <c r="K16159" s="209"/>
      <c r="L16159" s="209">
        <v>40379446.8567</v>
      </c>
      <c r="M16159" s="209">
        <v>4696597.50191</v>
      </c>
      <c r="N16159" s="258" t="s">
        <v>3960</v>
      </c>
      <c r="O16159" s="209" t="s">
        <v>3991</v>
      </c>
      <c r="P16159" s="259"/>
      <c r="Q16159" s="35"/>
      <c r="R16159" s="35"/>
    </row>
    <row r="16160" s="13" customFormat="1" ht="9.95" customHeight="1" spans="1:18">
      <c r="A16160" s="256" t="s">
        <v>3958</v>
      </c>
      <c r="B16160" s="209" t="s">
        <v>3990</v>
      </c>
      <c r="C16160" s="35" t="s">
        <v>1392</v>
      </c>
      <c r="D16160" s="36">
        <v>4.79</v>
      </c>
      <c r="E16160" s="35" t="s">
        <v>1215</v>
      </c>
      <c r="F16160" s="35" t="s">
        <v>1226</v>
      </c>
      <c r="G16160" s="35" t="s">
        <v>3994</v>
      </c>
      <c r="H16160" s="35" t="s">
        <v>1198</v>
      </c>
      <c r="I16160" s="35" t="s">
        <v>39</v>
      </c>
      <c r="J16160" s="209" t="s">
        <v>51</v>
      </c>
      <c r="K16160" s="209"/>
      <c r="L16160" s="209">
        <v>40381541.7579</v>
      </c>
      <c r="M16160" s="209">
        <v>4695041.19936</v>
      </c>
      <c r="N16160" s="258" t="s">
        <v>3960</v>
      </c>
      <c r="O16160" s="209" t="s">
        <v>3991</v>
      </c>
      <c r="P16160" s="259"/>
      <c r="Q16160" s="35"/>
      <c r="R16160" s="35"/>
    </row>
    <row r="16161" s="13" customFormat="1" ht="9.95" customHeight="1" spans="1:18">
      <c r="A16161" s="256" t="s">
        <v>3958</v>
      </c>
      <c r="B16161" s="209" t="s">
        <v>3990</v>
      </c>
      <c r="C16161" s="35" t="s">
        <v>1593</v>
      </c>
      <c r="D16161" s="36">
        <v>12.24</v>
      </c>
      <c r="E16161" s="35" t="s">
        <v>1215</v>
      </c>
      <c r="F16161" s="35" t="s">
        <v>1226</v>
      </c>
      <c r="G16161" s="35" t="s">
        <v>3997</v>
      </c>
      <c r="H16161" s="35" t="s">
        <v>1198</v>
      </c>
      <c r="I16161" s="35" t="s">
        <v>39</v>
      </c>
      <c r="J16161" s="209" t="s">
        <v>51</v>
      </c>
      <c r="K16161" s="209"/>
      <c r="L16161" s="209">
        <v>40378473.1774</v>
      </c>
      <c r="M16161" s="209">
        <v>4695788.42407</v>
      </c>
      <c r="N16161" s="258" t="s">
        <v>3960</v>
      </c>
      <c r="O16161" s="209" t="s">
        <v>3991</v>
      </c>
      <c r="P16161" s="259"/>
      <c r="Q16161" s="35"/>
      <c r="R16161" s="35"/>
    </row>
    <row r="16162" s="13" customFormat="1" ht="9.95" customHeight="1" spans="1:18">
      <c r="A16162" s="256" t="s">
        <v>3958</v>
      </c>
      <c r="B16162" s="209" t="s">
        <v>3990</v>
      </c>
      <c r="C16162" s="35" t="s">
        <v>3067</v>
      </c>
      <c r="D16162" s="36">
        <v>42.12</v>
      </c>
      <c r="E16162" s="35" t="s">
        <v>1215</v>
      </c>
      <c r="F16162" s="35" t="s">
        <v>1226</v>
      </c>
      <c r="G16162" s="35" t="s">
        <v>3997</v>
      </c>
      <c r="H16162" s="35" t="s">
        <v>1198</v>
      </c>
      <c r="I16162" s="35" t="s">
        <v>39</v>
      </c>
      <c r="J16162" s="209" t="s">
        <v>51</v>
      </c>
      <c r="K16162" s="209"/>
      <c r="L16162" s="209">
        <v>40378614.6289</v>
      </c>
      <c r="M16162" s="209">
        <v>4695806.24274</v>
      </c>
      <c r="N16162" s="258" t="s">
        <v>3960</v>
      </c>
      <c r="O16162" s="209" t="s">
        <v>3991</v>
      </c>
      <c r="P16162" s="259"/>
      <c r="Q16162" s="35"/>
      <c r="R16162" s="35"/>
    </row>
    <row r="16163" s="13" customFormat="1" ht="9.95" customHeight="1" spans="1:18">
      <c r="A16163" s="256" t="s">
        <v>3958</v>
      </c>
      <c r="B16163" s="209" t="s">
        <v>3990</v>
      </c>
      <c r="C16163" s="35" t="s">
        <v>875</v>
      </c>
      <c r="D16163" s="36">
        <v>10.75</v>
      </c>
      <c r="E16163" s="35" t="s">
        <v>1215</v>
      </c>
      <c r="F16163" s="35" t="s">
        <v>1226</v>
      </c>
      <c r="G16163" s="35" t="s">
        <v>3996</v>
      </c>
      <c r="H16163" s="35" t="s">
        <v>1198</v>
      </c>
      <c r="I16163" s="35" t="s">
        <v>39</v>
      </c>
      <c r="J16163" s="209" t="s">
        <v>51</v>
      </c>
      <c r="K16163" s="209"/>
      <c r="L16163" s="209">
        <v>40379032.1018</v>
      </c>
      <c r="M16163" s="209">
        <v>4696874.91394</v>
      </c>
      <c r="N16163" s="258" t="s">
        <v>3960</v>
      </c>
      <c r="O16163" s="209" t="s">
        <v>3991</v>
      </c>
      <c r="P16163" s="259"/>
      <c r="Q16163" s="35"/>
      <c r="R16163" s="35"/>
    </row>
    <row r="16164" s="13" customFormat="1" ht="9.95" customHeight="1" spans="1:18">
      <c r="A16164" s="256" t="s">
        <v>3958</v>
      </c>
      <c r="B16164" s="209" t="s">
        <v>3990</v>
      </c>
      <c r="C16164" s="35" t="s">
        <v>862</v>
      </c>
      <c r="D16164" s="36">
        <v>24.47</v>
      </c>
      <c r="E16164" s="35" t="s">
        <v>1215</v>
      </c>
      <c r="F16164" s="35" t="s">
        <v>1226</v>
      </c>
      <c r="G16164" s="35" t="s">
        <v>3996</v>
      </c>
      <c r="H16164" s="35" t="s">
        <v>1198</v>
      </c>
      <c r="I16164" s="35" t="s">
        <v>39</v>
      </c>
      <c r="J16164" s="209" t="s">
        <v>51</v>
      </c>
      <c r="K16164" s="209"/>
      <c r="L16164" s="209">
        <v>40379165.3687</v>
      </c>
      <c r="M16164" s="209">
        <v>4696799.59059</v>
      </c>
      <c r="N16164" s="258" t="s">
        <v>3960</v>
      </c>
      <c r="O16164" s="209" t="s">
        <v>3991</v>
      </c>
      <c r="P16164" s="259"/>
      <c r="Q16164" s="35"/>
      <c r="R16164" s="35"/>
    </row>
    <row r="16165" s="13" customFormat="1" ht="9.95" customHeight="1" spans="1:18">
      <c r="A16165" s="256" t="s">
        <v>3958</v>
      </c>
      <c r="B16165" s="209" t="s">
        <v>3990</v>
      </c>
      <c r="C16165" s="35" t="s">
        <v>2102</v>
      </c>
      <c r="D16165" s="36">
        <v>29.26</v>
      </c>
      <c r="E16165" s="35" t="s">
        <v>1215</v>
      </c>
      <c r="F16165" s="35" t="s">
        <v>1226</v>
      </c>
      <c r="G16165" s="35" t="s">
        <v>3997</v>
      </c>
      <c r="H16165" s="35" t="s">
        <v>1198</v>
      </c>
      <c r="I16165" s="35" t="s">
        <v>39</v>
      </c>
      <c r="J16165" s="209" t="s">
        <v>51</v>
      </c>
      <c r="K16165" s="209"/>
      <c r="L16165" s="209">
        <v>40378698.0738</v>
      </c>
      <c r="M16165" s="209">
        <v>4695539.30523</v>
      </c>
      <c r="N16165" s="258" t="s">
        <v>3960</v>
      </c>
      <c r="O16165" s="209" t="s">
        <v>3991</v>
      </c>
      <c r="P16165" s="259"/>
      <c r="Q16165" s="35"/>
      <c r="R16165" s="35"/>
    </row>
    <row r="16166" s="13" customFormat="1" ht="9.95" customHeight="1" spans="1:18">
      <c r="A16166" s="256" t="s">
        <v>3958</v>
      </c>
      <c r="B16166" s="209" t="s">
        <v>3990</v>
      </c>
      <c r="C16166" s="35" t="s">
        <v>1684</v>
      </c>
      <c r="D16166" s="36">
        <v>3.17</v>
      </c>
      <c r="E16166" s="35" t="s">
        <v>1215</v>
      </c>
      <c r="F16166" s="35" t="s">
        <v>1226</v>
      </c>
      <c r="G16166" s="35" t="s">
        <v>3995</v>
      </c>
      <c r="H16166" s="35" t="s">
        <v>1198</v>
      </c>
      <c r="I16166" s="35" t="s">
        <v>39</v>
      </c>
      <c r="J16166" s="209" t="s">
        <v>51</v>
      </c>
      <c r="K16166" s="209"/>
      <c r="L16166" s="209">
        <v>40380076.9521</v>
      </c>
      <c r="M16166" s="209">
        <v>4696358.2275</v>
      </c>
      <c r="N16166" s="258" t="s">
        <v>3960</v>
      </c>
      <c r="O16166" s="209" t="s">
        <v>3991</v>
      </c>
      <c r="P16166" s="259"/>
      <c r="Q16166" s="35"/>
      <c r="R16166" s="35"/>
    </row>
    <row r="16167" s="13" customFormat="1" ht="9.95" customHeight="1" spans="1:18">
      <c r="A16167" s="256" t="s">
        <v>3958</v>
      </c>
      <c r="B16167" s="209" t="s">
        <v>3990</v>
      </c>
      <c r="C16167" s="35" t="s">
        <v>1684</v>
      </c>
      <c r="D16167" s="36">
        <v>8.55</v>
      </c>
      <c r="E16167" s="35" t="s">
        <v>1215</v>
      </c>
      <c r="F16167" s="35" t="s">
        <v>1226</v>
      </c>
      <c r="G16167" s="35" t="s">
        <v>3998</v>
      </c>
      <c r="H16167" s="35" t="s">
        <v>1198</v>
      </c>
      <c r="I16167" s="35" t="s">
        <v>39</v>
      </c>
      <c r="J16167" s="209" t="s">
        <v>51</v>
      </c>
      <c r="K16167" s="209"/>
      <c r="L16167" s="209">
        <v>40380275.995</v>
      </c>
      <c r="M16167" s="209">
        <v>4696312.58973</v>
      </c>
      <c r="N16167" s="258" t="s">
        <v>3960</v>
      </c>
      <c r="O16167" s="209" t="s">
        <v>3991</v>
      </c>
      <c r="P16167" s="259"/>
      <c r="Q16167" s="35"/>
      <c r="R16167" s="35"/>
    </row>
    <row r="16168" s="13" customFormat="1" ht="9.95" customHeight="1" spans="1:18">
      <c r="A16168" s="256" t="s">
        <v>3958</v>
      </c>
      <c r="B16168" s="209" t="s">
        <v>3990</v>
      </c>
      <c r="C16168" s="35" t="s">
        <v>3745</v>
      </c>
      <c r="D16168" s="36">
        <v>11.75</v>
      </c>
      <c r="E16168" s="35" t="s">
        <v>1215</v>
      </c>
      <c r="F16168" s="35" t="s">
        <v>1226</v>
      </c>
      <c r="G16168" s="35" t="s">
        <v>3994</v>
      </c>
      <c r="H16168" s="35" t="s">
        <v>1198</v>
      </c>
      <c r="I16168" s="35" t="s">
        <v>39</v>
      </c>
      <c r="J16168" s="209" t="s">
        <v>51</v>
      </c>
      <c r="K16168" s="209"/>
      <c r="L16168" s="209">
        <v>40381629.5081</v>
      </c>
      <c r="M16168" s="209">
        <v>4695150.76721</v>
      </c>
      <c r="N16168" s="258" t="s">
        <v>3960</v>
      </c>
      <c r="O16168" s="209" t="s">
        <v>3991</v>
      </c>
      <c r="P16168" s="259"/>
      <c r="Q16168" s="35"/>
      <c r="R16168" s="35"/>
    </row>
    <row r="16169" s="13" customFormat="1" ht="9.95" customHeight="1" spans="1:18">
      <c r="A16169" s="256" t="s">
        <v>3958</v>
      </c>
      <c r="B16169" s="209" t="s">
        <v>3990</v>
      </c>
      <c r="C16169" s="35" t="s">
        <v>1826</v>
      </c>
      <c r="D16169" s="36">
        <v>2.17</v>
      </c>
      <c r="E16169" s="35" t="s">
        <v>1215</v>
      </c>
      <c r="F16169" s="35" t="s">
        <v>1226</v>
      </c>
      <c r="G16169" s="35" t="s">
        <v>3997</v>
      </c>
      <c r="H16169" s="35" t="s">
        <v>1198</v>
      </c>
      <c r="I16169" s="35" t="s">
        <v>39</v>
      </c>
      <c r="J16169" s="209" t="s">
        <v>51</v>
      </c>
      <c r="K16169" s="209"/>
      <c r="L16169" s="209">
        <v>40378425.0637</v>
      </c>
      <c r="M16169" s="209">
        <v>4695711.1237</v>
      </c>
      <c r="N16169" s="258" t="s">
        <v>3960</v>
      </c>
      <c r="O16169" s="209" t="s">
        <v>3991</v>
      </c>
      <c r="P16169" s="259"/>
      <c r="Q16169" s="35"/>
      <c r="R16169" s="35"/>
    </row>
    <row r="16170" s="13" customFormat="1" ht="9.95" customHeight="1" spans="1:18">
      <c r="A16170" s="256" t="s">
        <v>3958</v>
      </c>
      <c r="B16170" s="209" t="s">
        <v>3990</v>
      </c>
      <c r="C16170" s="35" t="s">
        <v>3525</v>
      </c>
      <c r="D16170" s="36">
        <v>13.77</v>
      </c>
      <c r="E16170" s="35" t="s">
        <v>1215</v>
      </c>
      <c r="F16170" s="35" t="s">
        <v>1226</v>
      </c>
      <c r="G16170" s="35" t="s">
        <v>3996</v>
      </c>
      <c r="H16170" s="35" t="s">
        <v>1198</v>
      </c>
      <c r="I16170" s="35" t="s">
        <v>39</v>
      </c>
      <c r="J16170" s="209" t="s">
        <v>51</v>
      </c>
      <c r="K16170" s="209"/>
      <c r="L16170" s="209">
        <v>40379193.1911</v>
      </c>
      <c r="M16170" s="209">
        <v>4696713.67999</v>
      </c>
      <c r="N16170" s="258" t="s">
        <v>3960</v>
      </c>
      <c r="O16170" s="209" t="s">
        <v>3991</v>
      </c>
      <c r="P16170" s="259"/>
      <c r="Q16170" s="35"/>
      <c r="R16170" s="35"/>
    </row>
    <row r="16171" s="13" customFormat="1" ht="9.95" customHeight="1" spans="1:18">
      <c r="A16171" s="256" t="s">
        <v>3958</v>
      </c>
      <c r="B16171" s="209" t="s">
        <v>3990</v>
      </c>
      <c r="C16171" s="35" t="s">
        <v>3999</v>
      </c>
      <c r="D16171" s="36">
        <v>2.4</v>
      </c>
      <c r="E16171" s="35" t="s">
        <v>1215</v>
      </c>
      <c r="F16171" s="35" t="s">
        <v>1226</v>
      </c>
      <c r="G16171" s="35" t="s">
        <v>3994</v>
      </c>
      <c r="H16171" s="35" t="s">
        <v>1198</v>
      </c>
      <c r="I16171" s="35" t="s">
        <v>39</v>
      </c>
      <c r="J16171" s="209" t="s">
        <v>51</v>
      </c>
      <c r="K16171" s="209"/>
      <c r="L16171" s="209">
        <v>40381533.4862</v>
      </c>
      <c r="M16171" s="209">
        <v>4695111.60278</v>
      </c>
      <c r="N16171" s="258" t="s">
        <v>3960</v>
      </c>
      <c r="O16171" s="209" t="s">
        <v>3991</v>
      </c>
      <c r="P16171" s="259"/>
      <c r="Q16171" s="35"/>
      <c r="R16171" s="35"/>
    </row>
    <row r="16172" s="13" customFormat="1" ht="9.95" customHeight="1" spans="1:18">
      <c r="A16172" s="256" t="s">
        <v>3958</v>
      </c>
      <c r="B16172" s="209" t="s">
        <v>3990</v>
      </c>
      <c r="C16172" s="35" t="s">
        <v>817</v>
      </c>
      <c r="D16172" s="36">
        <v>4.75</v>
      </c>
      <c r="E16172" s="35" t="s">
        <v>1215</v>
      </c>
      <c r="F16172" s="35" t="s">
        <v>1226</v>
      </c>
      <c r="G16172" s="35" t="s">
        <v>3998</v>
      </c>
      <c r="H16172" s="35" t="s">
        <v>1099</v>
      </c>
      <c r="I16172" s="35" t="s">
        <v>39</v>
      </c>
      <c r="J16172" s="209" t="s">
        <v>185</v>
      </c>
      <c r="K16172" s="209"/>
      <c r="L16172" s="209">
        <v>40380450.9537</v>
      </c>
      <c r="M16172" s="209">
        <v>4696423.58414</v>
      </c>
      <c r="N16172" s="258" t="s">
        <v>3960</v>
      </c>
      <c r="O16172" s="209" t="s">
        <v>3991</v>
      </c>
      <c r="P16172" s="259"/>
      <c r="Q16172" s="35"/>
      <c r="R16172" s="35"/>
    </row>
    <row r="16173" s="13" customFormat="1" ht="9.95" customHeight="1" spans="1:18">
      <c r="A16173" s="256" t="s">
        <v>3958</v>
      </c>
      <c r="B16173" s="209" t="s">
        <v>3990</v>
      </c>
      <c r="C16173" s="35" t="s">
        <v>830</v>
      </c>
      <c r="D16173" s="36">
        <v>6.28</v>
      </c>
      <c r="E16173" s="35" t="s">
        <v>1215</v>
      </c>
      <c r="F16173" s="35" t="s">
        <v>1226</v>
      </c>
      <c r="G16173" s="35" t="s">
        <v>4000</v>
      </c>
      <c r="H16173" s="35" t="s">
        <v>1099</v>
      </c>
      <c r="I16173" s="35" t="s">
        <v>39</v>
      </c>
      <c r="J16173" s="209" t="s">
        <v>185</v>
      </c>
      <c r="K16173" s="209"/>
      <c r="L16173" s="209">
        <v>40380472.3166</v>
      </c>
      <c r="M16173" s="209">
        <v>4696612.25253</v>
      </c>
      <c r="N16173" s="258" t="s">
        <v>3960</v>
      </c>
      <c r="O16173" s="209" t="s">
        <v>3991</v>
      </c>
      <c r="P16173" s="259"/>
      <c r="Q16173" s="35"/>
      <c r="R16173" s="35"/>
    </row>
    <row r="16174" s="13" customFormat="1" ht="9.95" customHeight="1" spans="1:18">
      <c r="A16174" s="256" t="s">
        <v>3958</v>
      </c>
      <c r="B16174" s="209" t="s">
        <v>3990</v>
      </c>
      <c r="C16174" s="35" t="s">
        <v>1044</v>
      </c>
      <c r="D16174" s="36">
        <v>3.39</v>
      </c>
      <c r="E16174" s="35" t="s">
        <v>1215</v>
      </c>
      <c r="F16174" s="35" t="s">
        <v>1226</v>
      </c>
      <c r="G16174" s="35" t="s">
        <v>3996</v>
      </c>
      <c r="H16174" s="35" t="s">
        <v>1099</v>
      </c>
      <c r="I16174" s="35" t="s">
        <v>39</v>
      </c>
      <c r="J16174" s="209" t="s">
        <v>185</v>
      </c>
      <c r="K16174" s="209"/>
      <c r="L16174" s="209">
        <v>40378949.8598</v>
      </c>
      <c r="M16174" s="209">
        <v>4696613.66745</v>
      </c>
      <c r="N16174" s="258" t="s">
        <v>3960</v>
      </c>
      <c r="O16174" s="209" t="s">
        <v>3991</v>
      </c>
      <c r="P16174" s="259"/>
      <c r="Q16174" s="35"/>
      <c r="R16174" s="35"/>
    </row>
    <row r="16175" s="13" customFormat="1" ht="9.95" customHeight="1" spans="1:18">
      <c r="A16175" s="256" t="s">
        <v>3958</v>
      </c>
      <c r="B16175" s="209" t="s">
        <v>3990</v>
      </c>
      <c r="C16175" s="35" t="s">
        <v>1830</v>
      </c>
      <c r="D16175" s="36">
        <v>4.82</v>
      </c>
      <c r="E16175" s="35" t="s">
        <v>1215</v>
      </c>
      <c r="F16175" s="35" t="s">
        <v>1226</v>
      </c>
      <c r="G16175" s="35" t="s">
        <v>3998</v>
      </c>
      <c r="H16175" s="35" t="s">
        <v>1099</v>
      </c>
      <c r="I16175" s="35" t="s">
        <v>39</v>
      </c>
      <c r="J16175" s="209" t="s">
        <v>56</v>
      </c>
      <c r="K16175" s="209"/>
      <c r="L16175" s="209">
        <v>40380505.2857</v>
      </c>
      <c r="M16175" s="209">
        <v>4696457.47392</v>
      </c>
      <c r="N16175" s="258" t="s">
        <v>3960</v>
      </c>
      <c r="O16175" s="209" t="s">
        <v>3991</v>
      </c>
      <c r="P16175" s="259"/>
      <c r="Q16175" s="35"/>
      <c r="R16175" s="35"/>
    </row>
    <row r="16176" s="13" customFormat="1" ht="9.95" customHeight="1" spans="1:18">
      <c r="A16176" s="256" t="s">
        <v>3958</v>
      </c>
      <c r="B16176" s="209" t="s">
        <v>3990</v>
      </c>
      <c r="C16176" s="35" t="s">
        <v>3185</v>
      </c>
      <c r="D16176" s="36">
        <v>0.98</v>
      </c>
      <c r="E16176" s="35" t="s">
        <v>1215</v>
      </c>
      <c r="F16176" s="35" t="s">
        <v>1226</v>
      </c>
      <c r="G16176" s="35" t="s">
        <v>3996</v>
      </c>
      <c r="H16176" s="35" t="s">
        <v>1099</v>
      </c>
      <c r="I16176" s="35" t="s">
        <v>39</v>
      </c>
      <c r="J16176" s="209" t="s">
        <v>183</v>
      </c>
      <c r="K16176" s="209"/>
      <c r="L16176" s="209">
        <v>40379432.9576</v>
      </c>
      <c r="M16176" s="209">
        <v>4696362.61671</v>
      </c>
      <c r="N16176" s="258" t="s">
        <v>3960</v>
      </c>
      <c r="O16176" s="209" t="s">
        <v>3991</v>
      </c>
      <c r="P16176" s="259"/>
      <c r="Q16176" s="35"/>
      <c r="R16176" s="35"/>
    </row>
    <row r="16177" s="13" customFormat="1" ht="9.95" customHeight="1" spans="1:18">
      <c r="A16177" s="256" t="s">
        <v>3958</v>
      </c>
      <c r="B16177" s="209" t="s">
        <v>3990</v>
      </c>
      <c r="C16177" s="35" t="s">
        <v>2306</v>
      </c>
      <c r="D16177" s="36">
        <v>4.98</v>
      </c>
      <c r="E16177" s="35" t="s">
        <v>1215</v>
      </c>
      <c r="F16177" s="35" t="s">
        <v>1226</v>
      </c>
      <c r="G16177" s="35" t="s">
        <v>3998</v>
      </c>
      <c r="H16177" s="35" t="s">
        <v>1099</v>
      </c>
      <c r="I16177" s="35" t="s">
        <v>39</v>
      </c>
      <c r="J16177" s="209" t="s">
        <v>185</v>
      </c>
      <c r="K16177" s="209"/>
      <c r="L16177" s="209">
        <v>40380391.1257</v>
      </c>
      <c r="M16177" s="209">
        <v>4696268.22056</v>
      </c>
      <c r="N16177" s="258" t="s">
        <v>3960</v>
      </c>
      <c r="O16177" s="209" t="s">
        <v>3991</v>
      </c>
      <c r="P16177" s="259"/>
      <c r="Q16177" s="35"/>
      <c r="R16177" s="35"/>
    </row>
    <row r="16178" s="13" customFormat="1" ht="9.95" customHeight="1" spans="1:18">
      <c r="A16178" s="256" t="s">
        <v>3958</v>
      </c>
      <c r="B16178" s="209" t="s">
        <v>3990</v>
      </c>
      <c r="C16178" s="35" t="s">
        <v>1202</v>
      </c>
      <c r="D16178" s="36">
        <v>2.12</v>
      </c>
      <c r="E16178" s="35" t="s">
        <v>1215</v>
      </c>
      <c r="F16178" s="35" t="s">
        <v>1226</v>
      </c>
      <c r="G16178" s="35" t="s">
        <v>3998</v>
      </c>
      <c r="H16178" s="35" t="s">
        <v>1099</v>
      </c>
      <c r="I16178" s="35" t="s">
        <v>39</v>
      </c>
      <c r="J16178" s="209" t="s">
        <v>185</v>
      </c>
      <c r="K16178" s="209"/>
      <c r="L16178" s="209">
        <v>40380320.8299</v>
      </c>
      <c r="M16178" s="209">
        <v>4696146.37177</v>
      </c>
      <c r="N16178" s="258" t="s">
        <v>3960</v>
      </c>
      <c r="O16178" s="209" t="s">
        <v>3991</v>
      </c>
      <c r="P16178" s="259"/>
      <c r="Q16178" s="35"/>
      <c r="R16178" s="35"/>
    </row>
    <row r="16179" s="13" customFormat="1" ht="9.95" customHeight="1" spans="1:18">
      <c r="A16179" s="256" t="s">
        <v>3958</v>
      </c>
      <c r="B16179" s="209" t="s">
        <v>3990</v>
      </c>
      <c r="C16179" s="35" t="s">
        <v>691</v>
      </c>
      <c r="D16179" s="36">
        <v>7.29</v>
      </c>
      <c r="E16179" s="35" t="s">
        <v>1215</v>
      </c>
      <c r="F16179" s="35" t="s">
        <v>1226</v>
      </c>
      <c r="G16179" s="35" t="s">
        <v>3996</v>
      </c>
      <c r="H16179" s="35" t="s">
        <v>1099</v>
      </c>
      <c r="I16179" s="35" t="s">
        <v>39</v>
      </c>
      <c r="J16179" s="209" t="s">
        <v>185</v>
      </c>
      <c r="K16179" s="209"/>
      <c r="L16179" s="209">
        <v>40378623.7049</v>
      </c>
      <c r="M16179" s="209">
        <v>4696923.07944</v>
      </c>
      <c r="N16179" s="258" t="s">
        <v>3960</v>
      </c>
      <c r="O16179" s="209" t="s">
        <v>3991</v>
      </c>
      <c r="P16179" s="259"/>
      <c r="Q16179" s="35"/>
      <c r="R16179" s="35"/>
    </row>
    <row r="16180" s="13" customFormat="1" ht="9.95" customHeight="1" spans="1:18">
      <c r="A16180" s="256" t="s">
        <v>3958</v>
      </c>
      <c r="B16180" s="209" t="s">
        <v>3990</v>
      </c>
      <c r="C16180" s="35" t="s">
        <v>939</v>
      </c>
      <c r="D16180" s="36">
        <v>0.05</v>
      </c>
      <c r="E16180" s="35" t="s">
        <v>1215</v>
      </c>
      <c r="F16180" s="35" t="s">
        <v>1226</v>
      </c>
      <c r="G16180" s="35" t="s">
        <v>3996</v>
      </c>
      <c r="H16180" s="35" t="s">
        <v>1099</v>
      </c>
      <c r="I16180" s="35" t="s">
        <v>39</v>
      </c>
      <c r="J16180" s="209" t="s">
        <v>185</v>
      </c>
      <c r="K16180" s="209"/>
      <c r="L16180" s="209">
        <v>40378473.0955</v>
      </c>
      <c r="M16180" s="209">
        <v>4696955.60093</v>
      </c>
      <c r="N16180" s="258" t="s">
        <v>3960</v>
      </c>
      <c r="O16180" s="209" t="s">
        <v>3991</v>
      </c>
      <c r="P16180" s="259"/>
      <c r="Q16180" s="35"/>
      <c r="R16180" s="35"/>
    </row>
    <row r="16181" s="13" customFormat="1" ht="9.95" customHeight="1" spans="1:18">
      <c r="A16181" s="256" t="s">
        <v>3958</v>
      </c>
      <c r="B16181" s="209" t="s">
        <v>3990</v>
      </c>
      <c r="C16181" s="35" t="s">
        <v>3506</v>
      </c>
      <c r="D16181" s="36">
        <v>3.59</v>
      </c>
      <c r="E16181" s="35" t="s">
        <v>1215</v>
      </c>
      <c r="F16181" s="35" t="s">
        <v>1226</v>
      </c>
      <c r="G16181" s="35" t="s">
        <v>3998</v>
      </c>
      <c r="H16181" s="35" t="s">
        <v>1099</v>
      </c>
      <c r="I16181" s="35" t="s">
        <v>39</v>
      </c>
      <c r="J16181" s="209" t="s">
        <v>54</v>
      </c>
      <c r="K16181" s="209"/>
      <c r="L16181" s="209">
        <v>40380440.3038</v>
      </c>
      <c r="M16181" s="209">
        <v>4696363.58741</v>
      </c>
      <c r="N16181" s="258" t="s">
        <v>3960</v>
      </c>
      <c r="O16181" s="209" t="s">
        <v>3991</v>
      </c>
      <c r="P16181" s="259"/>
      <c r="Q16181" s="35"/>
      <c r="R16181" s="35"/>
    </row>
    <row r="16182" s="13" customFormat="1" ht="9.95" customHeight="1" spans="1:18">
      <c r="A16182" s="256" t="s">
        <v>3958</v>
      </c>
      <c r="B16182" s="209" t="s">
        <v>3990</v>
      </c>
      <c r="C16182" s="35" t="s">
        <v>2552</v>
      </c>
      <c r="D16182" s="36">
        <v>1.98</v>
      </c>
      <c r="E16182" s="35" t="s">
        <v>1215</v>
      </c>
      <c r="F16182" s="35" t="s">
        <v>1226</v>
      </c>
      <c r="G16182" s="35" t="s">
        <v>3997</v>
      </c>
      <c r="H16182" s="35" t="s">
        <v>1099</v>
      </c>
      <c r="I16182" s="35" t="s">
        <v>39</v>
      </c>
      <c r="J16182" s="209" t="s">
        <v>185</v>
      </c>
      <c r="K16182" s="209"/>
      <c r="L16182" s="209">
        <v>40378199.6349</v>
      </c>
      <c r="M16182" s="209">
        <v>4695905.66656</v>
      </c>
      <c r="N16182" s="258" t="s">
        <v>3960</v>
      </c>
      <c r="O16182" s="209" t="s">
        <v>3991</v>
      </c>
      <c r="P16182" s="259"/>
      <c r="Q16182" s="35"/>
      <c r="R16182" s="35"/>
    </row>
    <row r="16183" s="13" customFormat="1" ht="9.95" customHeight="1" spans="1:18">
      <c r="A16183" s="256" t="s">
        <v>3958</v>
      </c>
      <c r="B16183" s="209" t="s">
        <v>3990</v>
      </c>
      <c r="C16183" s="35" t="s">
        <v>3166</v>
      </c>
      <c r="D16183" s="36">
        <v>2.39</v>
      </c>
      <c r="E16183" s="35" t="s">
        <v>1215</v>
      </c>
      <c r="F16183" s="35" t="s">
        <v>1226</v>
      </c>
      <c r="G16183" s="35" t="s">
        <v>3998</v>
      </c>
      <c r="H16183" s="35" t="s">
        <v>1099</v>
      </c>
      <c r="I16183" s="35" t="s">
        <v>39</v>
      </c>
      <c r="J16183" s="209" t="s">
        <v>185</v>
      </c>
      <c r="K16183" s="209"/>
      <c r="L16183" s="209">
        <v>40380595.0727</v>
      </c>
      <c r="M16183" s="209">
        <v>4696505.43952</v>
      </c>
      <c r="N16183" s="258" t="s">
        <v>3960</v>
      </c>
      <c r="O16183" s="209" t="s">
        <v>3991</v>
      </c>
      <c r="P16183" s="259"/>
      <c r="Q16183" s="35"/>
      <c r="R16183" s="35"/>
    </row>
    <row r="16184" s="13" customFormat="1" ht="9.95" customHeight="1" spans="1:18">
      <c r="A16184" s="256" t="s">
        <v>3958</v>
      </c>
      <c r="B16184" s="209" t="s">
        <v>3990</v>
      </c>
      <c r="C16184" s="35" t="s">
        <v>993</v>
      </c>
      <c r="D16184" s="36">
        <v>2.18</v>
      </c>
      <c r="E16184" s="35" t="s">
        <v>1215</v>
      </c>
      <c r="F16184" s="35" t="s">
        <v>1226</v>
      </c>
      <c r="G16184" s="35" t="s">
        <v>3998</v>
      </c>
      <c r="H16184" s="35" t="s">
        <v>1099</v>
      </c>
      <c r="I16184" s="35" t="s">
        <v>39</v>
      </c>
      <c r="J16184" s="209" t="s">
        <v>185</v>
      </c>
      <c r="K16184" s="209"/>
      <c r="L16184" s="209">
        <v>40380535.4571</v>
      </c>
      <c r="M16184" s="209">
        <v>4696521.54616</v>
      </c>
      <c r="N16184" s="258" t="s">
        <v>3960</v>
      </c>
      <c r="O16184" s="209" t="s">
        <v>3991</v>
      </c>
      <c r="P16184" s="259"/>
      <c r="Q16184" s="35"/>
      <c r="R16184" s="35"/>
    </row>
    <row r="16185" s="13" customFormat="1" ht="9.95" customHeight="1" spans="1:18">
      <c r="A16185" s="256" t="s">
        <v>3958</v>
      </c>
      <c r="B16185" s="209" t="s">
        <v>3990</v>
      </c>
      <c r="C16185" s="35" t="s">
        <v>993</v>
      </c>
      <c r="D16185" s="36">
        <v>0</v>
      </c>
      <c r="E16185" s="35" t="s">
        <v>1215</v>
      </c>
      <c r="F16185" s="35" t="s">
        <v>1226</v>
      </c>
      <c r="G16185" s="35" t="s">
        <v>4000</v>
      </c>
      <c r="H16185" s="35" t="s">
        <v>1099</v>
      </c>
      <c r="I16185" s="35" t="s">
        <v>39</v>
      </c>
      <c r="J16185" s="209" t="s">
        <v>185</v>
      </c>
      <c r="K16185" s="209"/>
      <c r="L16185" s="209">
        <v>40380539.8928</v>
      </c>
      <c r="M16185" s="209">
        <v>4696550.49233</v>
      </c>
      <c r="N16185" s="258" t="s">
        <v>3960</v>
      </c>
      <c r="O16185" s="209" t="s">
        <v>3991</v>
      </c>
      <c r="P16185" s="259"/>
      <c r="Q16185" s="35"/>
      <c r="R16185" s="35"/>
    </row>
    <row r="16186" s="13" customFormat="1" ht="9.95" customHeight="1" spans="1:18">
      <c r="A16186" s="256" t="s">
        <v>3958</v>
      </c>
      <c r="B16186" s="209" t="s">
        <v>3979</v>
      </c>
      <c r="C16186" s="35" t="s">
        <v>2533</v>
      </c>
      <c r="D16186" s="36">
        <v>7.44</v>
      </c>
      <c r="E16186" s="35" t="s">
        <v>1215</v>
      </c>
      <c r="F16186" s="35" t="s">
        <v>1215</v>
      </c>
      <c r="G16186" s="35"/>
      <c r="H16186" s="35" t="s">
        <v>1198</v>
      </c>
      <c r="I16186" s="35" t="s">
        <v>39</v>
      </c>
      <c r="J16186" s="209" t="s">
        <v>40</v>
      </c>
      <c r="K16186" s="209"/>
      <c r="L16186" s="209">
        <v>40379401.4209</v>
      </c>
      <c r="M16186" s="209">
        <v>4693125.57252</v>
      </c>
      <c r="N16186" s="258" t="s">
        <v>3960</v>
      </c>
      <c r="O16186" s="209" t="s">
        <v>3991</v>
      </c>
      <c r="P16186" s="259"/>
      <c r="Q16186" s="35"/>
      <c r="R16186" s="35"/>
    </row>
    <row r="16187" s="13" customFormat="1" ht="9.95" customHeight="1" spans="1:18">
      <c r="A16187" s="256" t="s">
        <v>3958</v>
      </c>
      <c r="B16187" s="209" t="s">
        <v>4001</v>
      </c>
      <c r="C16187" s="35" t="s">
        <v>3033</v>
      </c>
      <c r="D16187" s="36">
        <v>0.64</v>
      </c>
      <c r="E16187" s="35" t="s">
        <v>1215</v>
      </c>
      <c r="F16187" s="35" t="s">
        <v>1215</v>
      </c>
      <c r="G16187" s="35" t="s">
        <v>37</v>
      </c>
      <c r="H16187" s="35" t="s">
        <v>1198</v>
      </c>
      <c r="I16187" s="35" t="s">
        <v>39</v>
      </c>
      <c r="J16187" s="209" t="s">
        <v>184</v>
      </c>
      <c r="K16187" s="209"/>
      <c r="L16187" s="209">
        <v>40377139.9098</v>
      </c>
      <c r="M16187" s="209">
        <v>4693913.45315</v>
      </c>
      <c r="N16187" s="258" t="s">
        <v>3960</v>
      </c>
      <c r="O16187" s="209" t="s">
        <v>3991</v>
      </c>
      <c r="P16187" s="259"/>
      <c r="Q16187" s="35"/>
      <c r="R16187" s="35"/>
    </row>
    <row r="16188" s="13" customFormat="1" ht="9.95" customHeight="1" spans="1:18">
      <c r="A16188" s="256" t="s">
        <v>3958</v>
      </c>
      <c r="B16188" s="209" t="s">
        <v>4001</v>
      </c>
      <c r="C16188" s="35" t="s">
        <v>2812</v>
      </c>
      <c r="D16188" s="36">
        <v>121.25</v>
      </c>
      <c r="E16188" s="35" t="s">
        <v>1215</v>
      </c>
      <c r="F16188" s="35" t="s">
        <v>1215</v>
      </c>
      <c r="G16188" s="35" t="s">
        <v>37</v>
      </c>
      <c r="H16188" s="35" t="s">
        <v>1198</v>
      </c>
      <c r="I16188" s="35" t="s">
        <v>39</v>
      </c>
      <c r="J16188" s="209" t="s">
        <v>184</v>
      </c>
      <c r="K16188" s="209"/>
      <c r="L16188" s="209">
        <v>40376848.0595</v>
      </c>
      <c r="M16188" s="209">
        <v>4693719.03194</v>
      </c>
      <c r="N16188" s="258" t="s">
        <v>3960</v>
      </c>
      <c r="O16188" s="209" t="s">
        <v>3991</v>
      </c>
      <c r="P16188" s="259"/>
      <c r="Q16188" s="35"/>
      <c r="R16188" s="35"/>
    </row>
    <row r="16189" s="13" customFormat="1" ht="9.95" customHeight="1" spans="1:18">
      <c r="A16189" s="256" t="s">
        <v>3958</v>
      </c>
      <c r="B16189" s="209" t="s">
        <v>4001</v>
      </c>
      <c r="C16189" s="35" t="s">
        <v>2783</v>
      </c>
      <c r="D16189" s="36">
        <v>0.4</v>
      </c>
      <c r="E16189" s="35" t="s">
        <v>1215</v>
      </c>
      <c r="F16189" s="35" t="s">
        <v>1215</v>
      </c>
      <c r="G16189" s="35" t="s">
        <v>37</v>
      </c>
      <c r="H16189" s="35" t="s">
        <v>1099</v>
      </c>
      <c r="I16189" s="35" t="s">
        <v>39</v>
      </c>
      <c r="J16189" s="209" t="s">
        <v>185</v>
      </c>
      <c r="K16189" s="209"/>
      <c r="L16189" s="209">
        <v>40377524.124</v>
      </c>
      <c r="M16189" s="209">
        <v>4693777.0058</v>
      </c>
      <c r="N16189" s="258" t="s">
        <v>3960</v>
      </c>
      <c r="O16189" s="209" t="s">
        <v>3991</v>
      </c>
      <c r="P16189" s="259"/>
      <c r="Q16189" s="35"/>
      <c r="R16189" s="35"/>
    </row>
    <row r="16190" s="13" customFormat="1" ht="9.95" customHeight="1" spans="1:18">
      <c r="A16190" s="256" t="s">
        <v>3958</v>
      </c>
      <c r="B16190" s="209" t="s">
        <v>4001</v>
      </c>
      <c r="C16190" s="35" t="s">
        <v>3743</v>
      </c>
      <c r="D16190" s="36">
        <v>25.31</v>
      </c>
      <c r="E16190" s="35" t="s">
        <v>1215</v>
      </c>
      <c r="F16190" s="35" t="s">
        <v>1215</v>
      </c>
      <c r="G16190" s="35"/>
      <c r="H16190" s="35" t="s">
        <v>1198</v>
      </c>
      <c r="I16190" s="35" t="s">
        <v>39</v>
      </c>
      <c r="J16190" s="209" t="s">
        <v>40</v>
      </c>
      <c r="K16190" s="209"/>
      <c r="L16190" s="209">
        <v>40379556.1697</v>
      </c>
      <c r="M16190" s="209">
        <v>4693699.15693</v>
      </c>
      <c r="N16190" s="258" t="s">
        <v>3960</v>
      </c>
      <c r="O16190" s="209" t="s">
        <v>3991</v>
      </c>
      <c r="P16190" s="259"/>
      <c r="Q16190" s="35"/>
      <c r="R16190" s="35"/>
    </row>
    <row r="16191" s="13" customFormat="1" ht="9.95" customHeight="1" spans="1:18">
      <c r="A16191" s="256" t="s">
        <v>3958</v>
      </c>
      <c r="B16191" s="209" t="s">
        <v>4001</v>
      </c>
      <c r="C16191" s="35" t="s">
        <v>2676</v>
      </c>
      <c r="D16191" s="36">
        <v>37.37</v>
      </c>
      <c r="E16191" s="35" t="s">
        <v>1215</v>
      </c>
      <c r="F16191" s="35" t="s">
        <v>1215</v>
      </c>
      <c r="G16191" s="35"/>
      <c r="H16191" s="35" t="s">
        <v>1198</v>
      </c>
      <c r="I16191" s="35" t="s">
        <v>39</v>
      </c>
      <c r="J16191" s="209" t="s">
        <v>184</v>
      </c>
      <c r="K16191" s="209"/>
      <c r="L16191" s="209">
        <v>40376900.021</v>
      </c>
      <c r="M16191" s="209">
        <v>4693877.86084</v>
      </c>
      <c r="N16191" s="258" t="s">
        <v>3960</v>
      </c>
      <c r="O16191" s="209" t="s">
        <v>3991</v>
      </c>
      <c r="P16191" s="259"/>
      <c r="Q16191" s="35"/>
      <c r="R16191" s="35"/>
    </row>
    <row r="16192" s="13" customFormat="1" ht="9.95" customHeight="1" spans="1:18">
      <c r="A16192" s="256" t="s">
        <v>3958</v>
      </c>
      <c r="B16192" s="209" t="s">
        <v>4001</v>
      </c>
      <c r="C16192" s="35" t="s">
        <v>2807</v>
      </c>
      <c r="D16192" s="36">
        <v>32.98</v>
      </c>
      <c r="E16192" s="35" t="s">
        <v>1215</v>
      </c>
      <c r="F16192" s="35" t="s">
        <v>1215</v>
      </c>
      <c r="G16192" s="35"/>
      <c r="H16192" s="35" t="s">
        <v>1198</v>
      </c>
      <c r="I16192" s="35" t="s">
        <v>39</v>
      </c>
      <c r="J16192" s="209" t="s">
        <v>40</v>
      </c>
      <c r="K16192" s="209"/>
      <c r="L16192" s="209">
        <v>40379736.96</v>
      </c>
      <c r="M16192" s="209">
        <v>4694275.3276</v>
      </c>
      <c r="N16192" s="258" t="s">
        <v>3960</v>
      </c>
      <c r="O16192" s="209" t="s">
        <v>3991</v>
      </c>
      <c r="P16192" s="259"/>
      <c r="Q16192" s="35"/>
      <c r="R16192" s="35"/>
    </row>
    <row r="16193" s="13" customFormat="1" ht="9.95" customHeight="1" spans="1:18">
      <c r="A16193" s="256" t="s">
        <v>3958</v>
      </c>
      <c r="B16193" s="209" t="s">
        <v>4001</v>
      </c>
      <c r="C16193" s="35" t="s">
        <v>1926</v>
      </c>
      <c r="D16193" s="36">
        <v>42.14</v>
      </c>
      <c r="E16193" s="35" t="s">
        <v>1215</v>
      </c>
      <c r="F16193" s="35" t="s">
        <v>1215</v>
      </c>
      <c r="G16193" s="35"/>
      <c r="H16193" s="35" t="s">
        <v>1198</v>
      </c>
      <c r="I16193" s="35" t="s">
        <v>39</v>
      </c>
      <c r="J16193" s="209" t="s">
        <v>40</v>
      </c>
      <c r="K16193" s="209"/>
      <c r="L16193" s="209">
        <v>40379462.6966</v>
      </c>
      <c r="M16193" s="209">
        <v>4693271.56667</v>
      </c>
      <c r="N16193" s="258" t="s">
        <v>3960</v>
      </c>
      <c r="O16193" s="209" t="s">
        <v>3991</v>
      </c>
      <c r="P16193" s="259"/>
      <c r="Q16193" s="35"/>
      <c r="R16193" s="35"/>
    </row>
    <row r="16194" s="13" customFormat="1" ht="9.95" customHeight="1" spans="1:18">
      <c r="A16194" s="256" t="s">
        <v>3958</v>
      </c>
      <c r="B16194" s="209" t="s">
        <v>4001</v>
      </c>
      <c r="C16194" s="35" t="s">
        <v>2462</v>
      </c>
      <c r="D16194" s="36">
        <v>23.17</v>
      </c>
      <c r="E16194" s="35" t="s">
        <v>1215</v>
      </c>
      <c r="F16194" s="35" t="s">
        <v>1215</v>
      </c>
      <c r="G16194" s="35"/>
      <c r="H16194" s="35" t="s">
        <v>1198</v>
      </c>
      <c r="I16194" s="35" t="s">
        <v>39</v>
      </c>
      <c r="J16194" s="209" t="s">
        <v>40</v>
      </c>
      <c r="K16194" s="209"/>
      <c r="L16194" s="209">
        <v>40379475.8576</v>
      </c>
      <c r="M16194" s="209">
        <v>4693503.64494</v>
      </c>
      <c r="N16194" s="258" t="s">
        <v>3960</v>
      </c>
      <c r="O16194" s="209" t="s">
        <v>3991</v>
      </c>
      <c r="P16194" s="259"/>
      <c r="Q16194" s="35"/>
      <c r="R16194" s="35"/>
    </row>
    <row r="16195" s="13" customFormat="1" ht="9.95" customHeight="1" spans="1:18">
      <c r="A16195" s="256" t="s">
        <v>3958</v>
      </c>
      <c r="B16195" s="209" t="s">
        <v>4001</v>
      </c>
      <c r="C16195" s="35" t="s">
        <v>2520</v>
      </c>
      <c r="D16195" s="36">
        <v>5.39</v>
      </c>
      <c r="E16195" s="35" t="s">
        <v>1215</v>
      </c>
      <c r="F16195" s="35" t="s">
        <v>1215</v>
      </c>
      <c r="G16195" s="35"/>
      <c r="H16195" s="35" t="s">
        <v>1198</v>
      </c>
      <c r="I16195" s="35" t="s">
        <v>39</v>
      </c>
      <c r="J16195" s="209" t="s">
        <v>40</v>
      </c>
      <c r="K16195" s="209"/>
      <c r="L16195" s="209">
        <v>40379549.8568</v>
      </c>
      <c r="M16195" s="209">
        <v>4694210.39959</v>
      </c>
      <c r="N16195" s="258" t="s">
        <v>3960</v>
      </c>
      <c r="O16195" s="209" t="s">
        <v>3991</v>
      </c>
      <c r="P16195" s="259"/>
      <c r="Q16195" s="35"/>
      <c r="R16195" s="35"/>
    </row>
    <row r="16196" s="13" customFormat="1" ht="9.95" customHeight="1" spans="1:18">
      <c r="A16196" s="256" t="s">
        <v>3958</v>
      </c>
      <c r="B16196" s="209" t="s">
        <v>4001</v>
      </c>
      <c r="C16196" s="35" t="s">
        <v>3392</v>
      </c>
      <c r="D16196" s="36">
        <v>41.37</v>
      </c>
      <c r="E16196" s="35" t="s">
        <v>1215</v>
      </c>
      <c r="F16196" s="35" t="s">
        <v>1215</v>
      </c>
      <c r="G16196" s="35"/>
      <c r="H16196" s="35" t="s">
        <v>1198</v>
      </c>
      <c r="I16196" s="35" t="s">
        <v>39</v>
      </c>
      <c r="J16196" s="209" t="s">
        <v>40</v>
      </c>
      <c r="K16196" s="209"/>
      <c r="L16196" s="209">
        <v>40379288.7891</v>
      </c>
      <c r="M16196" s="209">
        <v>4693219.03052</v>
      </c>
      <c r="N16196" s="258" t="s">
        <v>3960</v>
      </c>
      <c r="O16196" s="209" t="s">
        <v>3991</v>
      </c>
      <c r="P16196" s="259"/>
      <c r="Q16196" s="35"/>
      <c r="R16196" s="35"/>
    </row>
    <row r="16197" s="13" customFormat="1" ht="9.95" customHeight="1" spans="1:18">
      <c r="A16197" s="256" t="s">
        <v>3958</v>
      </c>
      <c r="B16197" s="209" t="s">
        <v>4001</v>
      </c>
      <c r="C16197" s="35" t="s">
        <v>2462</v>
      </c>
      <c r="D16197" s="36">
        <v>1.69</v>
      </c>
      <c r="E16197" s="35" t="s">
        <v>1215</v>
      </c>
      <c r="F16197" s="35" t="s">
        <v>1215</v>
      </c>
      <c r="G16197" s="35"/>
      <c r="H16197" s="35" t="s">
        <v>1198</v>
      </c>
      <c r="I16197" s="35" t="s">
        <v>39</v>
      </c>
      <c r="J16197" s="209" t="s">
        <v>40</v>
      </c>
      <c r="K16197" s="209"/>
      <c r="L16197" s="209">
        <v>40379509.1599</v>
      </c>
      <c r="M16197" s="209">
        <v>4693576.70022</v>
      </c>
      <c r="N16197" s="258" t="s">
        <v>3960</v>
      </c>
      <c r="O16197" s="209" t="s">
        <v>3991</v>
      </c>
      <c r="P16197" s="259"/>
      <c r="Q16197" s="35"/>
      <c r="R16197" s="35"/>
    </row>
    <row r="16198" s="13" customFormat="1" ht="9.95" customHeight="1" spans="1:18">
      <c r="A16198" s="256" t="s">
        <v>3958</v>
      </c>
      <c r="B16198" s="209" t="s">
        <v>4001</v>
      </c>
      <c r="C16198" s="35" t="s">
        <v>2780</v>
      </c>
      <c r="D16198" s="36">
        <v>40.21</v>
      </c>
      <c r="E16198" s="35" t="s">
        <v>1215</v>
      </c>
      <c r="F16198" s="35" t="s">
        <v>1215</v>
      </c>
      <c r="G16198" s="35"/>
      <c r="H16198" s="35" t="s">
        <v>1099</v>
      </c>
      <c r="I16198" s="35" t="s">
        <v>39</v>
      </c>
      <c r="J16198" s="209" t="s">
        <v>56</v>
      </c>
      <c r="K16198" s="209"/>
      <c r="L16198" s="209">
        <v>40379508.0361</v>
      </c>
      <c r="M16198" s="209">
        <v>4693889.17727</v>
      </c>
      <c r="N16198" s="258" t="s">
        <v>3960</v>
      </c>
      <c r="O16198" s="209" t="s">
        <v>3991</v>
      </c>
      <c r="P16198" s="259"/>
      <c r="Q16198" s="35"/>
      <c r="R16198" s="35"/>
    </row>
    <row r="16199" s="13" customFormat="1" ht="9.95" customHeight="1" spans="1:18">
      <c r="A16199" s="256" t="s">
        <v>3958</v>
      </c>
      <c r="B16199" s="209" t="s">
        <v>4001</v>
      </c>
      <c r="C16199" s="35" t="s">
        <v>2286</v>
      </c>
      <c r="D16199" s="36">
        <v>13.15</v>
      </c>
      <c r="E16199" s="35" t="s">
        <v>1215</v>
      </c>
      <c r="F16199" s="35" t="s">
        <v>1215</v>
      </c>
      <c r="G16199" s="35"/>
      <c r="H16199" s="35" t="s">
        <v>1099</v>
      </c>
      <c r="I16199" s="35" t="s">
        <v>39</v>
      </c>
      <c r="J16199" s="209" t="s">
        <v>185</v>
      </c>
      <c r="K16199" s="209"/>
      <c r="L16199" s="209">
        <v>40377207.4797</v>
      </c>
      <c r="M16199" s="209">
        <v>4693820.69165</v>
      </c>
      <c r="N16199" s="258" t="s">
        <v>3960</v>
      </c>
      <c r="O16199" s="209" t="s">
        <v>3991</v>
      </c>
      <c r="P16199" s="259"/>
      <c r="Q16199" s="35"/>
      <c r="R16199" s="35"/>
    </row>
    <row r="16200" s="13" customFormat="1" ht="9.95" customHeight="1" spans="1:18">
      <c r="A16200" s="256" t="s">
        <v>3958</v>
      </c>
      <c r="B16200" s="209" t="s">
        <v>4001</v>
      </c>
      <c r="C16200" s="35" t="s">
        <v>1399</v>
      </c>
      <c r="D16200" s="36">
        <v>9.18</v>
      </c>
      <c r="E16200" s="35" t="s">
        <v>1215</v>
      </c>
      <c r="F16200" s="35" t="s">
        <v>1215</v>
      </c>
      <c r="G16200" s="35"/>
      <c r="H16200" s="35" t="s">
        <v>1099</v>
      </c>
      <c r="I16200" s="35" t="s">
        <v>39</v>
      </c>
      <c r="J16200" s="209" t="s">
        <v>56</v>
      </c>
      <c r="K16200" s="209"/>
      <c r="L16200" s="209">
        <v>40379287.5272</v>
      </c>
      <c r="M16200" s="209">
        <v>4694088.06935</v>
      </c>
      <c r="N16200" s="258" t="s">
        <v>3960</v>
      </c>
      <c r="O16200" s="209" t="s">
        <v>3991</v>
      </c>
      <c r="P16200" s="259"/>
      <c r="Q16200" s="35"/>
      <c r="R16200" s="35"/>
    </row>
    <row r="16201" s="13" customFormat="1" ht="9.95" customHeight="1" spans="1:18">
      <c r="A16201" s="256" t="s">
        <v>3958</v>
      </c>
      <c r="B16201" s="209" t="s">
        <v>4001</v>
      </c>
      <c r="C16201" s="35" t="s">
        <v>2303</v>
      </c>
      <c r="D16201" s="36">
        <v>18.21</v>
      </c>
      <c r="E16201" s="35" t="s">
        <v>1215</v>
      </c>
      <c r="F16201" s="35" t="s">
        <v>1215</v>
      </c>
      <c r="G16201" s="35"/>
      <c r="H16201" s="35" t="s">
        <v>1099</v>
      </c>
      <c r="I16201" s="35" t="s">
        <v>39</v>
      </c>
      <c r="J16201" s="209" t="s">
        <v>54</v>
      </c>
      <c r="K16201" s="209"/>
      <c r="L16201" s="209">
        <v>40376912.0195</v>
      </c>
      <c r="M16201" s="209">
        <v>4693975.41904</v>
      </c>
      <c r="N16201" s="258" t="s">
        <v>3960</v>
      </c>
      <c r="O16201" s="209" t="s">
        <v>3991</v>
      </c>
      <c r="P16201" s="259"/>
      <c r="Q16201" s="35"/>
      <c r="R16201" s="35"/>
    </row>
    <row r="16202" s="13" customFormat="1" ht="9.95" customHeight="1" spans="1:18">
      <c r="A16202" s="256" t="s">
        <v>3958</v>
      </c>
      <c r="B16202" s="209" t="s">
        <v>4001</v>
      </c>
      <c r="C16202" s="35" t="s">
        <v>3744</v>
      </c>
      <c r="D16202" s="36">
        <v>18.47</v>
      </c>
      <c r="E16202" s="35" t="s">
        <v>1215</v>
      </c>
      <c r="F16202" s="35" t="s">
        <v>1215</v>
      </c>
      <c r="G16202" s="35"/>
      <c r="H16202" s="35" t="s">
        <v>1099</v>
      </c>
      <c r="I16202" s="35" t="s">
        <v>39</v>
      </c>
      <c r="J16202" s="209" t="s">
        <v>56</v>
      </c>
      <c r="K16202" s="209"/>
      <c r="L16202" s="209">
        <v>40379335.2878</v>
      </c>
      <c r="M16202" s="209">
        <v>4693870.2938</v>
      </c>
      <c r="N16202" s="258" t="s">
        <v>3960</v>
      </c>
      <c r="O16202" s="209" t="s">
        <v>3991</v>
      </c>
      <c r="P16202" s="259"/>
      <c r="Q16202" s="35"/>
      <c r="R16202" s="35"/>
    </row>
    <row r="16203" s="13" customFormat="1" ht="9.95" customHeight="1" spans="1:18">
      <c r="A16203" s="256" t="s">
        <v>3958</v>
      </c>
      <c r="B16203" s="209" t="s">
        <v>4001</v>
      </c>
      <c r="C16203" s="35" t="s">
        <v>2653</v>
      </c>
      <c r="D16203" s="36">
        <v>13.2</v>
      </c>
      <c r="E16203" s="35" t="s">
        <v>1215</v>
      </c>
      <c r="F16203" s="35" t="s">
        <v>1215</v>
      </c>
      <c r="G16203" s="35"/>
      <c r="H16203" s="35" t="s">
        <v>1099</v>
      </c>
      <c r="I16203" s="35" t="s">
        <v>39</v>
      </c>
      <c r="J16203" s="209" t="s">
        <v>56</v>
      </c>
      <c r="K16203" s="209"/>
      <c r="L16203" s="209">
        <v>40379746.4849</v>
      </c>
      <c r="M16203" s="209">
        <v>4693888.57625</v>
      </c>
      <c r="N16203" s="258" t="s">
        <v>3960</v>
      </c>
      <c r="O16203" s="209" t="s">
        <v>3991</v>
      </c>
      <c r="P16203" s="259"/>
      <c r="Q16203" s="35"/>
      <c r="R16203" s="35"/>
    </row>
    <row r="16204" s="13" customFormat="1" ht="9.95" customHeight="1" spans="1:18">
      <c r="A16204" s="256" t="s">
        <v>3958</v>
      </c>
      <c r="B16204" s="209" t="s">
        <v>4001</v>
      </c>
      <c r="C16204" s="35" t="s">
        <v>2612</v>
      </c>
      <c r="D16204" s="36">
        <v>37.06</v>
      </c>
      <c r="E16204" s="35" t="s">
        <v>1215</v>
      </c>
      <c r="F16204" s="35" t="s">
        <v>1215</v>
      </c>
      <c r="G16204" s="35"/>
      <c r="H16204" s="35" t="s">
        <v>1099</v>
      </c>
      <c r="I16204" s="35" t="s">
        <v>39</v>
      </c>
      <c r="J16204" s="209" t="s">
        <v>56</v>
      </c>
      <c r="K16204" s="209"/>
      <c r="L16204" s="209">
        <v>40379698.9866</v>
      </c>
      <c r="M16204" s="209">
        <v>4693723.07554</v>
      </c>
      <c r="N16204" s="258" t="s">
        <v>3960</v>
      </c>
      <c r="O16204" s="209" t="s">
        <v>3991</v>
      </c>
      <c r="P16204" s="259"/>
      <c r="Q16204" s="35"/>
      <c r="R16204" s="35"/>
    </row>
    <row r="16205" s="13" customFormat="1" ht="9.95" customHeight="1" spans="1:18">
      <c r="A16205" s="256" t="s">
        <v>3958</v>
      </c>
      <c r="B16205" s="209" t="s">
        <v>4001</v>
      </c>
      <c r="C16205" s="35" t="s">
        <v>3302</v>
      </c>
      <c r="D16205" s="36">
        <v>14.18</v>
      </c>
      <c r="E16205" s="35" t="s">
        <v>1215</v>
      </c>
      <c r="F16205" s="35" t="s">
        <v>1215</v>
      </c>
      <c r="G16205" s="35"/>
      <c r="H16205" s="35" t="s">
        <v>1099</v>
      </c>
      <c r="I16205" s="35" t="s">
        <v>39</v>
      </c>
      <c r="J16205" s="209" t="s">
        <v>56</v>
      </c>
      <c r="K16205" s="209"/>
      <c r="L16205" s="209">
        <v>40379637.7676</v>
      </c>
      <c r="M16205" s="209">
        <v>4693989.47898</v>
      </c>
      <c r="N16205" s="258" t="s">
        <v>3960</v>
      </c>
      <c r="O16205" s="209" t="s">
        <v>3991</v>
      </c>
      <c r="P16205" s="259"/>
      <c r="Q16205" s="35"/>
      <c r="R16205" s="35"/>
    </row>
    <row r="16206" s="13" customFormat="1" ht="9.95" customHeight="1" spans="1:18">
      <c r="A16206" s="256" t="s">
        <v>3958</v>
      </c>
      <c r="B16206" s="209" t="s">
        <v>4001</v>
      </c>
      <c r="C16206" s="35" t="s">
        <v>2120</v>
      </c>
      <c r="D16206" s="36">
        <v>10.14</v>
      </c>
      <c r="E16206" s="35" t="s">
        <v>1215</v>
      </c>
      <c r="F16206" s="35" t="s">
        <v>1215</v>
      </c>
      <c r="G16206" s="35"/>
      <c r="H16206" s="35" t="s">
        <v>1099</v>
      </c>
      <c r="I16206" s="35" t="s">
        <v>39</v>
      </c>
      <c r="J16206" s="209" t="s">
        <v>185</v>
      </c>
      <c r="K16206" s="209"/>
      <c r="L16206" s="209">
        <v>40377669.4744</v>
      </c>
      <c r="M16206" s="209">
        <v>4693801.62275</v>
      </c>
      <c r="N16206" s="258" t="s">
        <v>3960</v>
      </c>
      <c r="O16206" s="209" t="s">
        <v>3991</v>
      </c>
      <c r="P16206" s="259"/>
      <c r="Q16206" s="35"/>
      <c r="R16206" s="35"/>
    </row>
    <row r="16207" s="13" customFormat="1" ht="9.95" customHeight="1" spans="1:18">
      <c r="A16207" s="256" t="s">
        <v>3958</v>
      </c>
      <c r="B16207" s="209" t="s">
        <v>4001</v>
      </c>
      <c r="C16207" s="35" t="s">
        <v>2531</v>
      </c>
      <c r="D16207" s="36">
        <v>5.42</v>
      </c>
      <c r="E16207" s="35" t="s">
        <v>1215</v>
      </c>
      <c r="F16207" s="35" t="s">
        <v>1215</v>
      </c>
      <c r="G16207" s="35"/>
      <c r="H16207" s="35" t="s">
        <v>1099</v>
      </c>
      <c r="I16207" s="35" t="s">
        <v>39</v>
      </c>
      <c r="J16207" s="209" t="s">
        <v>56</v>
      </c>
      <c r="K16207" s="209"/>
      <c r="L16207" s="209">
        <v>40379362.8695</v>
      </c>
      <c r="M16207" s="209">
        <v>4694033.78798</v>
      </c>
      <c r="N16207" s="258" t="s">
        <v>3960</v>
      </c>
      <c r="O16207" s="209" t="s">
        <v>3991</v>
      </c>
      <c r="P16207" s="259"/>
      <c r="Q16207" s="35"/>
      <c r="R16207" s="35"/>
    </row>
    <row r="16208" s="13" customFormat="1" ht="9.95" customHeight="1" spans="1:18">
      <c r="A16208" s="256" t="s">
        <v>3958</v>
      </c>
      <c r="B16208" s="209" t="s">
        <v>4002</v>
      </c>
      <c r="C16208" s="35" t="s">
        <v>2813</v>
      </c>
      <c r="D16208" s="36">
        <v>28.07</v>
      </c>
      <c r="E16208" s="35" t="s">
        <v>1215</v>
      </c>
      <c r="F16208" s="35" t="s">
        <v>1215</v>
      </c>
      <c r="G16208" s="35" t="s">
        <v>37</v>
      </c>
      <c r="H16208" s="35" t="s">
        <v>1198</v>
      </c>
      <c r="I16208" s="35" t="s">
        <v>39</v>
      </c>
      <c r="J16208" s="209" t="s">
        <v>51</v>
      </c>
      <c r="K16208" s="209"/>
      <c r="L16208" s="209">
        <v>40376502.9329</v>
      </c>
      <c r="M16208" s="209">
        <v>4693346.84673</v>
      </c>
      <c r="N16208" s="258" t="s">
        <v>3960</v>
      </c>
      <c r="O16208" s="209" t="s">
        <v>3991</v>
      </c>
      <c r="P16208" s="259"/>
      <c r="Q16208" s="35"/>
      <c r="R16208" s="35"/>
    </row>
    <row r="16209" s="13" customFormat="1" ht="9.95" customHeight="1" spans="1:18">
      <c r="A16209" s="256" t="s">
        <v>3958</v>
      </c>
      <c r="B16209" s="209" t="s">
        <v>4002</v>
      </c>
      <c r="C16209" s="35" t="s">
        <v>4003</v>
      </c>
      <c r="D16209" s="36">
        <v>7.31</v>
      </c>
      <c r="E16209" s="35" t="s">
        <v>1215</v>
      </c>
      <c r="F16209" s="35" t="s">
        <v>1215</v>
      </c>
      <c r="G16209" s="35" t="s">
        <v>37</v>
      </c>
      <c r="H16209" s="35" t="s">
        <v>1099</v>
      </c>
      <c r="I16209" s="35" t="s">
        <v>39</v>
      </c>
      <c r="J16209" s="209" t="s">
        <v>54</v>
      </c>
      <c r="K16209" s="209"/>
      <c r="L16209" s="209">
        <v>40376411.193</v>
      </c>
      <c r="M16209" s="209">
        <v>4693565.10607</v>
      </c>
      <c r="N16209" s="258" t="s">
        <v>3960</v>
      </c>
      <c r="O16209" s="209" t="s">
        <v>3991</v>
      </c>
      <c r="P16209" s="259"/>
      <c r="Q16209" s="35"/>
      <c r="R16209" s="35"/>
    </row>
    <row r="16210" s="13" customFormat="1" ht="9.95" customHeight="1" spans="1:18">
      <c r="A16210" s="256" t="s">
        <v>3958</v>
      </c>
      <c r="B16210" s="209" t="s">
        <v>4004</v>
      </c>
      <c r="C16210" s="35" t="s">
        <v>2133</v>
      </c>
      <c r="D16210" s="36">
        <v>3.11</v>
      </c>
      <c r="E16210" s="35" t="s">
        <v>1215</v>
      </c>
      <c r="F16210" s="35" t="s">
        <v>1215</v>
      </c>
      <c r="G16210" s="35"/>
      <c r="H16210" s="35" t="s">
        <v>1099</v>
      </c>
      <c r="I16210" s="35" t="s">
        <v>39</v>
      </c>
      <c r="J16210" s="209" t="s">
        <v>54</v>
      </c>
      <c r="K16210" s="209"/>
      <c r="L16210" s="209">
        <v>40382064.5555</v>
      </c>
      <c r="M16210" s="209">
        <v>4694698.03137</v>
      </c>
      <c r="N16210" s="258" t="s">
        <v>3960</v>
      </c>
      <c r="O16210" s="209" t="s">
        <v>3991</v>
      </c>
      <c r="P16210" s="259"/>
      <c r="Q16210" s="35"/>
      <c r="R16210" s="35"/>
    </row>
    <row r="16211" s="13" customFormat="1" ht="9.95" customHeight="1" spans="1:18">
      <c r="A16211" s="256" t="s">
        <v>3958</v>
      </c>
      <c r="B16211" s="209" t="s">
        <v>4005</v>
      </c>
      <c r="C16211" s="35" t="s">
        <v>1194</v>
      </c>
      <c r="D16211" s="36">
        <v>8.78</v>
      </c>
      <c r="E16211" s="35" t="s">
        <v>1215</v>
      </c>
      <c r="F16211" s="35" t="s">
        <v>1215</v>
      </c>
      <c r="G16211" s="35" t="s">
        <v>37</v>
      </c>
      <c r="H16211" s="35" t="s">
        <v>1198</v>
      </c>
      <c r="I16211" s="35" t="s">
        <v>39</v>
      </c>
      <c r="J16211" s="209" t="s">
        <v>51</v>
      </c>
      <c r="K16211" s="209"/>
      <c r="L16211" s="209">
        <v>40381934.4062</v>
      </c>
      <c r="M16211" s="209">
        <v>4697675.24921</v>
      </c>
      <c r="N16211" s="258" t="s">
        <v>3960</v>
      </c>
      <c r="O16211" s="209" t="s">
        <v>3991</v>
      </c>
      <c r="P16211" s="259"/>
      <c r="Q16211" s="35"/>
      <c r="R16211" s="35"/>
    </row>
    <row r="16212" s="13" customFormat="1" ht="9.95" customHeight="1" spans="1:18">
      <c r="A16212" s="256" t="s">
        <v>3958</v>
      </c>
      <c r="B16212" s="209" t="s">
        <v>4005</v>
      </c>
      <c r="C16212" s="35" t="s">
        <v>715</v>
      </c>
      <c r="D16212" s="36">
        <v>0.72</v>
      </c>
      <c r="E16212" s="35" t="s">
        <v>1215</v>
      </c>
      <c r="F16212" s="35" t="s">
        <v>1215</v>
      </c>
      <c r="G16212" s="35" t="s">
        <v>37</v>
      </c>
      <c r="H16212" s="35" t="s">
        <v>1099</v>
      </c>
      <c r="I16212" s="35" t="s">
        <v>39</v>
      </c>
      <c r="J16212" s="209" t="s">
        <v>185</v>
      </c>
      <c r="K16212" s="209"/>
      <c r="L16212" s="209">
        <v>40381517.8326</v>
      </c>
      <c r="M16212" s="209">
        <v>4697943.48436</v>
      </c>
      <c r="N16212" s="258" t="s">
        <v>3960</v>
      </c>
      <c r="O16212" s="209" t="s">
        <v>3991</v>
      </c>
      <c r="P16212" s="259"/>
      <c r="Q16212" s="35"/>
      <c r="R16212" s="35"/>
    </row>
    <row r="16213" s="13" customFormat="1" ht="9.95" customHeight="1" spans="1:18">
      <c r="A16213" s="256" t="s">
        <v>3958</v>
      </c>
      <c r="B16213" s="209" t="s">
        <v>4005</v>
      </c>
      <c r="C16213" s="35" t="s">
        <v>880</v>
      </c>
      <c r="D16213" s="36">
        <v>16.62</v>
      </c>
      <c r="E16213" s="35" t="s">
        <v>1215</v>
      </c>
      <c r="F16213" s="35" t="s">
        <v>1215</v>
      </c>
      <c r="G16213" s="35" t="s">
        <v>37</v>
      </c>
      <c r="H16213" s="35" t="s">
        <v>1802</v>
      </c>
      <c r="I16213" s="35" t="s">
        <v>39</v>
      </c>
      <c r="J16213" s="209" t="s">
        <v>185</v>
      </c>
      <c r="K16213" s="209"/>
      <c r="L16213" s="209">
        <v>40381518.6876</v>
      </c>
      <c r="M16213" s="209">
        <v>4697822.82882</v>
      </c>
      <c r="N16213" s="258" t="s">
        <v>3960</v>
      </c>
      <c r="O16213" s="209" t="s">
        <v>3991</v>
      </c>
      <c r="P16213" s="259"/>
      <c r="Q16213" s="35"/>
      <c r="R16213" s="35"/>
    </row>
    <row r="16214" s="13" customFormat="1" ht="9.95" customHeight="1" spans="1:18">
      <c r="A16214" s="256" t="s">
        <v>3958</v>
      </c>
      <c r="B16214" s="209" t="s">
        <v>4005</v>
      </c>
      <c r="C16214" s="35" t="s">
        <v>3040</v>
      </c>
      <c r="D16214" s="36">
        <v>13.72</v>
      </c>
      <c r="E16214" s="35" t="s">
        <v>1215</v>
      </c>
      <c r="F16214" s="35" t="s">
        <v>1215</v>
      </c>
      <c r="G16214" s="35" t="s">
        <v>37</v>
      </c>
      <c r="H16214" s="35" t="s">
        <v>1099</v>
      </c>
      <c r="I16214" s="35" t="s">
        <v>39</v>
      </c>
      <c r="J16214" s="209" t="s">
        <v>185</v>
      </c>
      <c r="K16214" s="209"/>
      <c r="L16214" s="209">
        <v>40381916.9385</v>
      </c>
      <c r="M16214" s="209">
        <v>4697553.08791</v>
      </c>
      <c r="N16214" s="258" t="s">
        <v>3960</v>
      </c>
      <c r="O16214" s="209" t="s">
        <v>3991</v>
      </c>
      <c r="P16214" s="259"/>
      <c r="Q16214" s="35"/>
      <c r="R16214" s="35"/>
    </row>
    <row r="16215" s="13" customFormat="1" ht="9.95" customHeight="1" spans="1:18">
      <c r="A16215" s="256" t="s">
        <v>3958</v>
      </c>
      <c r="B16215" s="209" t="s">
        <v>4005</v>
      </c>
      <c r="C16215" s="35" t="s">
        <v>861</v>
      </c>
      <c r="D16215" s="36">
        <v>14.94</v>
      </c>
      <c r="E16215" s="35" t="s">
        <v>1215</v>
      </c>
      <c r="F16215" s="35" t="s">
        <v>1215</v>
      </c>
      <c r="G16215" s="35" t="s">
        <v>37</v>
      </c>
      <c r="H16215" s="35" t="s">
        <v>1099</v>
      </c>
      <c r="I16215" s="35" t="s">
        <v>39</v>
      </c>
      <c r="J16215" s="209" t="s">
        <v>185</v>
      </c>
      <c r="K16215" s="209"/>
      <c r="L16215" s="209">
        <v>40381793.7393</v>
      </c>
      <c r="M16215" s="209">
        <v>4697444.57243</v>
      </c>
      <c r="N16215" s="258" t="s">
        <v>3960</v>
      </c>
      <c r="O16215" s="209" t="s">
        <v>3991</v>
      </c>
      <c r="P16215" s="259"/>
      <c r="Q16215" s="35"/>
      <c r="R16215" s="35"/>
    </row>
    <row r="16216" s="13" customFormat="1" ht="9.95" customHeight="1" spans="1:18">
      <c r="A16216" s="256" t="s">
        <v>3958</v>
      </c>
      <c r="B16216" s="209" t="s">
        <v>4005</v>
      </c>
      <c r="C16216" s="35" t="s">
        <v>860</v>
      </c>
      <c r="D16216" s="36">
        <v>8.05</v>
      </c>
      <c r="E16216" s="35" t="s">
        <v>1215</v>
      </c>
      <c r="F16216" s="35" t="s">
        <v>1215</v>
      </c>
      <c r="G16216" s="35" t="s">
        <v>37</v>
      </c>
      <c r="H16216" s="35" t="s">
        <v>1099</v>
      </c>
      <c r="I16216" s="35" t="s">
        <v>39</v>
      </c>
      <c r="J16216" s="209" t="s">
        <v>185</v>
      </c>
      <c r="K16216" s="209"/>
      <c r="L16216" s="209">
        <v>40382365.803</v>
      </c>
      <c r="M16216" s="209">
        <v>4697399.5253</v>
      </c>
      <c r="N16216" s="258" t="s">
        <v>3960</v>
      </c>
      <c r="O16216" s="209" t="s">
        <v>3991</v>
      </c>
      <c r="P16216" s="259"/>
      <c r="Q16216" s="35"/>
      <c r="R16216" s="35"/>
    </row>
    <row r="16217" s="13" customFormat="1" ht="9.95" customHeight="1" spans="1:18">
      <c r="A16217" s="256" t="s">
        <v>3958</v>
      </c>
      <c r="B16217" s="209" t="s">
        <v>4005</v>
      </c>
      <c r="C16217" s="35" t="s">
        <v>1680</v>
      </c>
      <c r="D16217" s="36">
        <v>87.02</v>
      </c>
      <c r="E16217" s="35" t="s">
        <v>1215</v>
      </c>
      <c r="F16217" s="35" t="s">
        <v>1215</v>
      </c>
      <c r="G16217" s="35" t="s">
        <v>37</v>
      </c>
      <c r="H16217" s="35" t="s">
        <v>1099</v>
      </c>
      <c r="I16217" s="35" t="s">
        <v>39</v>
      </c>
      <c r="J16217" s="209" t="s">
        <v>185</v>
      </c>
      <c r="K16217" s="209"/>
      <c r="L16217" s="209">
        <v>40381346.1952</v>
      </c>
      <c r="M16217" s="209">
        <v>4697588.79133</v>
      </c>
      <c r="N16217" s="258" t="s">
        <v>3960</v>
      </c>
      <c r="O16217" s="209" t="s">
        <v>3991</v>
      </c>
      <c r="P16217" s="259"/>
      <c r="Q16217" s="35"/>
      <c r="R16217" s="35"/>
    </row>
    <row r="16218" s="13" customFormat="1" ht="9.95" customHeight="1" spans="1:18">
      <c r="A16218" s="256" t="s">
        <v>3958</v>
      </c>
      <c r="B16218" s="209" t="s">
        <v>4005</v>
      </c>
      <c r="C16218" s="35" t="s">
        <v>934</v>
      </c>
      <c r="D16218" s="36">
        <v>13.29</v>
      </c>
      <c r="E16218" s="35" t="s">
        <v>1215</v>
      </c>
      <c r="F16218" s="35" t="s">
        <v>1215</v>
      </c>
      <c r="G16218" s="35" t="s">
        <v>37</v>
      </c>
      <c r="H16218" s="35" t="s">
        <v>1099</v>
      </c>
      <c r="I16218" s="35" t="s">
        <v>39</v>
      </c>
      <c r="J16218" s="209" t="s">
        <v>185</v>
      </c>
      <c r="K16218" s="209"/>
      <c r="L16218" s="209">
        <v>40381690.4586</v>
      </c>
      <c r="M16218" s="209">
        <v>4697748.00771</v>
      </c>
      <c r="N16218" s="258" t="s">
        <v>3960</v>
      </c>
      <c r="O16218" s="209" t="s">
        <v>3991</v>
      </c>
      <c r="P16218" s="259"/>
      <c r="Q16218" s="35"/>
      <c r="R16218" s="35"/>
    </row>
    <row r="16219" s="13" customFormat="1" ht="9.95" customHeight="1" spans="1:18">
      <c r="A16219" s="256" t="s">
        <v>3958</v>
      </c>
      <c r="B16219" s="209" t="s">
        <v>4005</v>
      </c>
      <c r="C16219" s="35" t="s">
        <v>1044</v>
      </c>
      <c r="D16219" s="36">
        <v>10.03</v>
      </c>
      <c r="E16219" s="35" t="s">
        <v>1215</v>
      </c>
      <c r="F16219" s="35" t="s">
        <v>1215</v>
      </c>
      <c r="G16219" s="35" t="s">
        <v>37</v>
      </c>
      <c r="H16219" s="35" t="s">
        <v>1099</v>
      </c>
      <c r="I16219" s="35" t="s">
        <v>39</v>
      </c>
      <c r="J16219" s="209" t="s">
        <v>185</v>
      </c>
      <c r="K16219" s="209"/>
      <c r="L16219" s="209">
        <v>40382566.2176</v>
      </c>
      <c r="M16219" s="209">
        <v>4697153.66615</v>
      </c>
      <c r="N16219" s="258" t="s">
        <v>3960</v>
      </c>
      <c r="O16219" s="209" t="s">
        <v>3991</v>
      </c>
      <c r="P16219" s="259"/>
      <c r="Q16219" s="35"/>
      <c r="R16219" s="35"/>
    </row>
    <row r="16220" s="13" customFormat="1" ht="9.95" customHeight="1" spans="1:18">
      <c r="A16220" s="256" t="s">
        <v>3958</v>
      </c>
      <c r="B16220" s="209" t="s">
        <v>4005</v>
      </c>
      <c r="C16220" s="35" t="s">
        <v>939</v>
      </c>
      <c r="D16220" s="36">
        <v>3.99</v>
      </c>
      <c r="E16220" s="35" t="s">
        <v>1215</v>
      </c>
      <c r="F16220" s="35" t="s">
        <v>1215</v>
      </c>
      <c r="G16220" s="35" t="s">
        <v>37</v>
      </c>
      <c r="H16220" s="35" t="s">
        <v>1099</v>
      </c>
      <c r="I16220" s="35" t="s">
        <v>39</v>
      </c>
      <c r="J16220" s="209" t="s">
        <v>185</v>
      </c>
      <c r="K16220" s="209"/>
      <c r="L16220" s="209">
        <v>40381930.3214</v>
      </c>
      <c r="M16220" s="209">
        <v>4697833.1679</v>
      </c>
      <c r="N16220" s="258" t="s">
        <v>3960</v>
      </c>
      <c r="O16220" s="209" t="s">
        <v>3991</v>
      </c>
      <c r="P16220" s="259"/>
      <c r="Q16220" s="35"/>
      <c r="R16220" s="35"/>
    </row>
    <row r="16221" s="13" customFormat="1" ht="9.95" customHeight="1" spans="1:18">
      <c r="A16221" s="256" t="s">
        <v>3958</v>
      </c>
      <c r="B16221" s="209" t="s">
        <v>4005</v>
      </c>
      <c r="C16221" s="35" t="s">
        <v>986</v>
      </c>
      <c r="D16221" s="36">
        <v>9.82</v>
      </c>
      <c r="E16221" s="35" t="s">
        <v>1215</v>
      </c>
      <c r="F16221" s="35" t="s">
        <v>1215</v>
      </c>
      <c r="G16221" s="35" t="s">
        <v>37</v>
      </c>
      <c r="H16221" s="35" t="s">
        <v>1099</v>
      </c>
      <c r="I16221" s="35" t="s">
        <v>39</v>
      </c>
      <c r="J16221" s="209" t="s">
        <v>185</v>
      </c>
      <c r="K16221" s="209"/>
      <c r="L16221" s="209">
        <v>40381333.4297</v>
      </c>
      <c r="M16221" s="209">
        <v>4697889.56278</v>
      </c>
      <c r="N16221" s="258" t="s">
        <v>3960</v>
      </c>
      <c r="O16221" s="209" t="s">
        <v>3991</v>
      </c>
      <c r="P16221" s="259"/>
      <c r="Q16221" s="35"/>
      <c r="R16221" s="35"/>
    </row>
    <row r="16222" s="13" customFormat="1" ht="9.95" customHeight="1" spans="1:18">
      <c r="A16222" s="256" t="s">
        <v>3958</v>
      </c>
      <c r="B16222" s="209" t="s">
        <v>4005</v>
      </c>
      <c r="C16222" s="35" t="s">
        <v>3163</v>
      </c>
      <c r="D16222" s="36">
        <v>5.01</v>
      </c>
      <c r="E16222" s="35" t="s">
        <v>1215</v>
      </c>
      <c r="F16222" s="35" t="s">
        <v>1215</v>
      </c>
      <c r="G16222" s="35" t="s">
        <v>37</v>
      </c>
      <c r="H16222" s="35" t="s">
        <v>1099</v>
      </c>
      <c r="I16222" s="35" t="s">
        <v>39</v>
      </c>
      <c r="J16222" s="209" t="s">
        <v>185</v>
      </c>
      <c r="K16222" s="209"/>
      <c r="L16222" s="209">
        <v>40381458.6124</v>
      </c>
      <c r="M16222" s="209">
        <v>4697923.55923</v>
      </c>
      <c r="N16222" s="258" t="s">
        <v>3960</v>
      </c>
      <c r="O16222" s="209" t="s">
        <v>3991</v>
      </c>
      <c r="P16222" s="259"/>
      <c r="Q16222" s="35"/>
      <c r="R16222" s="35"/>
    </row>
    <row r="16223" s="13" customFormat="1" ht="9.95" customHeight="1" spans="1:18">
      <c r="A16223" s="256" t="s">
        <v>3958</v>
      </c>
      <c r="B16223" s="209" t="s">
        <v>4005</v>
      </c>
      <c r="C16223" s="35" t="s">
        <v>1049</v>
      </c>
      <c r="D16223" s="36">
        <v>8</v>
      </c>
      <c r="E16223" s="35" t="s">
        <v>1215</v>
      </c>
      <c r="F16223" s="35" t="s">
        <v>1215</v>
      </c>
      <c r="G16223" s="35" t="s">
        <v>37</v>
      </c>
      <c r="H16223" s="35" t="s">
        <v>1099</v>
      </c>
      <c r="I16223" s="35" t="s">
        <v>39</v>
      </c>
      <c r="J16223" s="209" t="s">
        <v>185</v>
      </c>
      <c r="K16223" s="209"/>
      <c r="L16223" s="209">
        <v>40382490.2726</v>
      </c>
      <c r="M16223" s="209">
        <v>4697239.70052</v>
      </c>
      <c r="N16223" s="258" t="s">
        <v>3960</v>
      </c>
      <c r="O16223" s="209" t="s">
        <v>3991</v>
      </c>
      <c r="P16223" s="259"/>
      <c r="Q16223" s="35"/>
      <c r="R16223" s="35"/>
    </row>
    <row r="16224" s="13" customFormat="1" ht="9.95" customHeight="1" spans="1:18">
      <c r="A16224" s="256" t="s">
        <v>3958</v>
      </c>
      <c r="B16224" s="209" t="s">
        <v>4005</v>
      </c>
      <c r="C16224" s="35" t="s">
        <v>1002</v>
      </c>
      <c r="D16224" s="36">
        <v>23.54</v>
      </c>
      <c r="E16224" s="35" t="s">
        <v>1215</v>
      </c>
      <c r="F16224" s="35" t="s">
        <v>1215</v>
      </c>
      <c r="G16224" s="35" t="s">
        <v>37</v>
      </c>
      <c r="H16224" s="35" t="s">
        <v>1099</v>
      </c>
      <c r="I16224" s="35" t="s">
        <v>39</v>
      </c>
      <c r="J16224" s="209" t="s">
        <v>183</v>
      </c>
      <c r="K16224" s="209"/>
      <c r="L16224" s="209">
        <v>40382263.482</v>
      </c>
      <c r="M16224" s="209">
        <v>4697455.01047</v>
      </c>
      <c r="N16224" s="258" t="s">
        <v>3960</v>
      </c>
      <c r="O16224" s="209" t="s">
        <v>3991</v>
      </c>
      <c r="P16224" s="259"/>
      <c r="Q16224" s="35"/>
      <c r="R16224" s="35"/>
    </row>
    <row r="16225" s="13" customFormat="1" ht="9.95" customHeight="1" spans="1:18">
      <c r="A16225" s="256" t="s">
        <v>3958</v>
      </c>
      <c r="B16225" s="209" t="s">
        <v>4005</v>
      </c>
      <c r="C16225" s="35" t="s">
        <v>547</v>
      </c>
      <c r="D16225" s="36">
        <v>6.13</v>
      </c>
      <c r="E16225" s="35" t="s">
        <v>1215</v>
      </c>
      <c r="F16225" s="35" t="s">
        <v>1215</v>
      </c>
      <c r="G16225" s="35" t="s">
        <v>37</v>
      </c>
      <c r="H16225" s="35" t="s">
        <v>1099</v>
      </c>
      <c r="I16225" s="35" t="s">
        <v>39</v>
      </c>
      <c r="J16225" s="209" t="s">
        <v>185</v>
      </c>
      <c r="K16225" s="209"/>
      <c r="L16225" s="209">
        <v>40381451.0466</v>
      </c>
      <c r="M16225" s="209">
        <v>4697697.16921</v>
      </c>
      <c r="N16225" s="258" t="s">
        <v>3960</v>
      </c>
      <c r="O16225" s="209" t="s">
        <v>3991</v>
      </c>
      <c r="P16225" s="259"/>
      <c r="Q16225" s="35"/>
      <c r="R16225" s="35"/>
    </row>
    <row r="16226" s="13" customFormat="1" ht="9.95" customHeight="1" spans="1:18">
      <c r="A16226" s="256" t="s">
        <v>3958</v>
      </c>
      <c r="B16226" s="209" t="s">
        <v>4005</v>
      </c>
      <c r="C16226" s="35" t="s">
        <v>543</v>
      </c>
      <c r="D16226" s="36">
        <v>32.8</v>
      </c>
      <c r="E16226" s="35" t="s">
        <v>1215</v>
      </c>
      <c r="F16226" s="35" t="s">
        <v>1215</v>
      </c>
      <c r="G16226" s="35" t="s">
        <v>37</v>
      </c>
      <c r="H16226" s="35" t="s">
        <v>1099</v>
      </c>
      <c r="I16226" s="35" t="s">
        <v>39</v>
      </c>
      <c r="J16226" s="209" t="s">
        <v>185</v>
      </c>
      <c r="K16226" s="209"/>
      <c r="L16226" s="209">
        <v>40381834.0795</v>
      </c>
      <c r="M16226" s="209">
        <v>4697681.85648</v>
      </c>
      <c r="N16226" s="258" t="s">
        <v>3960</v>
      </c>
      <c r="O16226" s="209" t="s">
        <v>3991</v>
      </c>
      <c r="P16226" s="259"/>
      <c r="Q16226" s="35"/>
      <c r="R16226" s="35"/>
    </row>
    <row r="16227" s="13" customFormat="1" ht="9.95" customHeight="1" spans="1:18">
      <c r="A16227" s="256" t="s">
        <v>3958</v>
      </c>
      <c r="B16227" s="209" t="s">
        <v>4005</v>
      </c>
      <c r="C16227" s="35" t="s">
        <v>681</v>
      </c>
      <c r="D16227" s="36">
        <v>26.94</v>
      </c>
      <c r="E16227" s="35" t="s">
        <v>1215</v>
      </c>
      <c r="F16227" s="35" t="s">
        <v>1215</v>
      </c>
      <c r="G16227" s="35" t="s">
        <v>37</v>
      </c>
      <c r="H16227" s="35" t="s">
        <v>1099</v>
      </c>
      <c r="I16227" s="35" t="s">
        <v>39</v>
      </c>
      <c r="J16227" s="209" t="s">
        <v>185</v>
      </c>
      <c r="K16227" s="209"/>
      <c r="L16227" s="209">
        <v>40381608.0245</v>
      </c>
      <c r="M16227" s="209">
        <v>4697473.39781</v>
      </c>
      <c r="N16227" s="258" t="s">
        <v>3960</v>
      </c>
      <c r="O16227" s="209" t="s">
        <v>3991</v>
      </c>
      <c r="P16227" s="259"/>
      <c r="Q16227" s="35"/>
      <c r="R16227" s="35"/>
    </row>
    <row r="16228" s="13" customFormat="1" ht="9.95" customHeight="1" spans="1:18">
      <c r="A16228" s="256" t="s">
        <v>3958</v>
      </c>
      <c r="B16228" s="209" t="s">
        <v>4005</v>
      </c>
      <c r="C16228" s="35" t="s">
        <v>2561</v>
      </c>
      <c r="D16228" s="36">
        <v>10.36</v>
      </c>
      <c r="E16228" s="35" t="s">
        <v>1215</v>
      </c>
      <c r="F16228" s="35" t="s">
        <v>1215</v>
      </c>
      <c r="G16228" s="35" t="s">
        <v>37</v>
      </c>
      <c r="H16228" s="35" t="s">
        <v>1099</v>
      </c>
      <c r="I16228" s="35" t="s">
        <v>39</v>
      </c>
      <c r="J16228" s="209" t="s">
        <v>185</v>
      </c>
      <c r="K16228" s="209"/>
      <c r="L16228" s="209">
        <v>40382393.2765</v>
      </c>
      <c r="M16228" s="209">
        <v>4697316.86644</v>
      </c>
      <c r="N16228" s="258" t="s">
        <v>3960</v>
      </c>
      <c r="O16228" s="209" t="s">
        <v>3991</v>
      </c>
      <c r="P16228" s="259"/>
      <c r="Q16228" s="35"/>
      <c r="R16228" s="35"/>
    </row>
    <row r="16229" s="13" customFormat="1" ht="9.95" customHeight="1" spans="1:18">
      <c r="A16229" s="256" t="s">
        <v>3958</v>
      </c>
      <c r="B16229" s="209" t="s">
        <v>4005</v>
      </c>
      <c r="C16229" s="35" t="s">
        <v>532</v>
      </c>
      <c r="D16229" s="36">
        <v>54.85</v>
      </c>
      <c r="E16229" s="35" t="s">
        <v>1215</v>
      </c>
      <c r="F16229" s="35" t="s">
        <v>1215</v>
      </c>
      <c r="G16229" s="35" t="s">
        <v>37</v>
      </c>
      <c r="H16229" s="35" t="s">
        <v>1099</v>
      </c>
      <c r="I16229" s="35" t="s">
        <v>39</v>
      </c>
      <c r="J16229" s="209" t="s">
        <v>185</v>
      </c>
      <c r="K16229" s="209"/>
      <c r="L16229" s="209">
        <v>40381663.2046</v>
      </c>
      <c r="M16229" s="209">
        <v>4697607.54404</v>
      </c>
      <c r="N16229" s="258" t="s">
        <v>3960</v>
      </c>
      <c r="O16229" s="209" t="s">
        <v>3991</v>
      </c>
      <c r="P16229" s="259"/>
      <c r="Q16229" s="35"/>
      <c r="R16229" s="35"/>
    </row>
    <row r="16230" s="13" customFormat="1" ht="9.95" customHeight="1" spans="1:18">
      <c r="A16230" s="256" t="s">
        <v>3958</v>
      </c>
      <c r="B16230" s="209" t="s">
        <v>4005</v>
      </c>
      <c r="C16230" s="35" t="s">
        <v>857</v>
      </c>
      <c r="D16230" s="36">
        <v>44.91</v>
      </c>
      <c r="E16230" s="35" t="s">
        <v>1215</v>
      </c>
      <c r="F16230" s="35" t="s">
        <v>1215</v>
      </c>
      <c r="G16230" s="35" t="s">
        <v>37</v>
      </c>
      <c r="H16230" s="35" t="s">
        <v>1099</v>
      </c>
      <c r="I16230" s="35" t="s">
        <v>39</v>
      </c>
      <c r="J16230" s="209" t="s">
        <v>185</v>
      </c>
      <c r="K16230" s="209"/>
      <c r="L16230" s="209">
        <v>40381993.9713</v>
      </c>
      <c r="M16230" s="209">
        <v>4697314.77192</v>
      </c>
      <c r="N16230" s="258" t="s">
        <v>3960</v>
      </c>
      <c r="O16230" s="209" t="s">
        <v>3991</v>
      </c>
      <c r="P16230" s="259"/>
      <c r="Q16230" s="35"/>
      <c r="R16230" s="35"/>
    </row>
    <row r="16231" s="13" customFormat="1" ht="9.95" customHeight="1" spans="1:18">
      <c r="A16231" s="256" t="s">
        <v>3958</v>
      </c>
      <c r="B16231" s="209" t="s">
        <v>4005</v>
      </c>
      <c r="C16231" s="35" t="s">
        <v>440</v>
      </c>
      <c r="D16231" s="36">
        <v>4.49</v>
      </c>
      <c r="E16231" s="35" t="s">
        <v>1215</v>
      </c>
      <c r="F16231" s="35" t="s">
        <v>1215</v>
      </c>
      <c r="G16231" s="35" t="s">
        <v>37</v>
      </c>
      <c r="H16231" s="35" t="s">
        <v>1802</v>
      </c>
      <c r="I16231" s="35" t="s">
        <v>39</v>
      </c>
      <c r="J16231" s="209" t="s">
        <v>185</v>
      </c>
      <c r="K16231" s="209"/>
      <c r="L16231" s="209">
        <v>40381578.8313</v>
      </c>
      <c r="M16231" s="209">
        <v>4697913.01793</v>
      </c>
      <c r="N16231" s="258" t="s">
        <v>3960</v>
      </c>
      <c r="O16231" s="209" t="s">
        <v>3991</v>
      </c>
      <c r="P16231" s="259"/>
      <c r="Q16231" s="35"/>
      <c r="R16231" s="35"/>
    </row>
    <row r="16232" s="13" customFormat="1" ht="9.95" customHeight="1" spans="1:18">
      <c r="A16232" s="256" t="s">
        <v>3958</v>
      </c>
      <c r="B16232" s="209" t="s">
        <v>4005</v>
      </c>
      <c r="C16232" s="35" t="s">
        <v>3166</v>
      </c>
      <c r="D16232" s="36">
        <v>54.05</v>
      </c>
      <c r="E16232" s="35" t="s">
        <v>1215</v>
      </c>
      <c r="F16232" s="35" t="s">
        <v>1215</v>
      </c>
      <c r="G16232" s="35" t="s">
        <v>37</v>
      </c>
      <c r="H16232" s="35" t="s">
        <v>1099</v>
      </c>
      <c r="I16232" s="35" t="s">
        <v>39</v>
      </c>
      <c r="J16232" s="209" t="s">
        <v>185</v>
      </c>
      <c r="K16232" s="209"/>
      <c r="L16232" s="209">
        <v>40382262.9246</v>
      </c>
      <c r="M16232" s="209">
        <v>4697214.53118</v>
      </c>
      <c r="N16232" s="258" t="s">
        <v>3960</v>
      </c>
      <c r="O16232" s="209" t="s">
        <v>3991</v>
      </c>
      <c r="P16232" s="259"/>
      <c r="Q16232" s="35"/>
      <c r="R16232" s="35"/>
    </row>
    <row r="16233" s="13" customFormat="1" ht="9.95" customHeight="1" spans="1:18">
      <c r="A16233" s="256" t="s">
        <v>3958</v>
      </c>
      <c r="B16233" s="209" t="s">
        <v>4005</v>
      </c>
      <c r="C16233" s="35" t="s">
        <v>862</v>
      </c>
      <c r="D16233" s="36">
        <v>11.63</v>
      </c>
      <c r="E16233" s="35" t="s">
        <v>1215</v>
      </c>
      <c r="F16233" s="35" t="s">
        <v>1215</v>
      </c>
      <c r="G16233" s="35" t="s">
        <v>37</v>
      </c>
      <c r="H16233" s="35" t="s">
        <v>1099</v>
      </c>
      <c r="I16233" s="35" t="s">
        <v>39</v>
      </c>
      <c r="J16233" s="209" t="s">
        <v>185</v>
      </c>
      <c r="K16233" s="209"/>
      <c r="L16233" s="209">
        <v>40382222.7996</v>
      </c>
      <c r="M16233" s="209">
        <v>4697440.55395</v>
      </c>
      <c r="N16233" s="258" t="s">
        <v>3960</v>
      </c>
      <c r="O16233" s="209" t="s">
        <v>3991</v>
      </c>
      <c r="P16233" s="259"/>
      <c r="Q16233" s="35"/>
      <c r="R16233" s="35"/>
    </row>
    <row r="16234" s="13" customFormat="1" ht="9.95" customHeight="1" spans="1:18">
      <c r="A16234" s="256" t="s">
        <v>3958</v>
      </c>
      <c r="B16234" s="209" t="s">
        <v>4005</v>
      </c>
      <c r="C16234" s="35" t="s">
        <v>431</v>
      </c>
      <c r="D16234" s="36">
        <v>1.39</v>
      </c>
      <c r="E16234" s="35" t="s">
        <v>1215</v>
      </c>
      <c r="F16234" s="35" t="s">
        <v>1215</v>
      </c>
      <c r="G16234" s="35" t="s">
        <v>37</v>
      </c>
      <c r="H16234" s="35" t="s">
        <v>1099</v>
      </c>
      <c r="I16234" s="35" t="s">
        <v>39</v>
      </c>
      <c r="J16234" s="209" t="s">
        <v>183</v>
      </c>
      <c r="K16234" s="209"/>
      <c r="L16234" s="209">
        <v>40381935.2472</v>
      </c>
      <c r="M16234" s="209">
        <v>4697705.76999</v>
      </c>
      <c r="N16234" s="258" t="s">
        <v>3960</v>
      </c>
      <c r="O16234" s="209" t="s">
        <v>3991</v>
      </c>
      <c r="P16234" s="259"/>
      <c r="Q16234" s="35"/>
      <c r="R16234" s="35"/>
    </row>
    <row r="16235" s="13" customFormat="1" ht="9.95" customHeight="1" spans="1:18">
      <c r="A16235" s="256" t="s">
        <v>3958</v>
      </c>
      <c r="B16235" s="209" t="s">
        <v>4005</v>
      </c>
      <c r="C16235" s="35" t="s">
        <v>3202</v>
      </c>
      <c r="D16235" s="36">
        <v>29.57</v>
      </c>
      <c r="E16235" s="35" t="s">
        <v>1215</v>
      </c>
      <c r="F16235" s="35" t="s">
        <v>1215</v>
      </c>
      <c r="G16235" s="35" t="s">
        <v>37</v>
      </c>
      <c r="H16235" s="35" t="s">
        <v>1099</v>
      </c>
      <c r="I16235" s="35" t="s">
        <v>39</v>
      </c>
      <c r="J16235" s="209" t="s">
        <v>185</v>
      </c>
      <c r="K16235" s="209"/>
      <c r="L16235" s="209">
        <v>40382118.237</v>
      </c>
      <c r="M16235" s="209">
        <v>4697440.69191</v>
      </c>
      <c r="N16235" s="258" t="s">
        <v>3960</v>
      </c>
      <c r="O16235" s="209" t="s">
        <v>3991</v>
      </c>
      <c r="P16235" s="259"/>
      <c r="Q16235" s="35"/>
      <c r="R16235" s="35"/>
    </row>
    <row r="16236" s="13" customFormat="1" ht="9.95" customHeight="1" spans="1:18">
      <c r="A16236" s="256" t="s">
        <v>3958</v>
      </c>
      <c r="B16236" s="209" t="s">
        <v>4005</v>
      </c>
      <c r="C16236" s="35" t="s">
        <v>1050</v>
      </c>
      <c r="D16236" s="36">
        <v>10.29</v>
      </c>
      <c r="E16236" s="35" t="s">
        <v>1215</v>
      </c>
      <c r="F16236" s="35" t="s">
        <v>1215</v>
      </c>
      <c r="G16236" s="35" t="s">
        <v>37</v>
      </c>
      <c r="H16236" s="35" t="s">
        <v>1099</v>
      </c>
      <c r="I16236" s="35" t="s">
        <v>39</v>
      </c>
      <c r="J16236" s="209" t="s">
        <v>183</v>
      </c>
      <c r="K16236" s="209"/>
      <c r="L16236" s="209">
        <v>40382347.9804</v>
      </c>
      <c r="M16236" s="209">
        <v>4697295.43187</v>
      </c>
      <c r="N16236" s="258" t="s">
        <v>3960</v>
      </c>
      <c r="O16236" s="209" t="s">
        <v>3991</v>
      </c>
      <c r="P16236" s="259"/>
      <c r="Q16236" s="35"/>
      <c r="R16236" s="35"/>
    </row>
    <row r="16237" s="13" customFormat="1" ht="9.95" customHeight="1" spans="1:18">
      <c r="A16237" s="256" t="s">
        <v>3958</v>
      </c>
      <c r="B16237" s="209" t="s">
        <v>4005</v>
      </c>
      <c r="C16237" s="35" t="s">
        <v>937</v>
      </c>
      <c r="D16237" s="36">
        <v>3.41</v>
      </c>
      <c r="E16237" s="35" t="s">
        <v>1215</v>
      </c>
      <c r="F16237" s="35" t="s">
        <v>1215</v>
      </c>
      <c r="G16237" s="35" t="s">
        <v>37</v>
      </c>
      <c r="H16237" s="35" t="s">
        <v>1099</v>
      </c>
      <c r="I16237" s="35" t="s">
        <v>39</v>
      </c>
      <c r="J16237" s="209" t="s">
        <v>185</v>
      </c>
      <c r="K16237" s="209"/>
      <c r="L16237" s="209">
        <v>40381831.7155</v>
      </c>
      <c r="M16237" s="209">
        <v>4697811.02916</v>
      </c>
      <c r="N16237" s="258" t="s">
        <v>3960</v>
      </c>
      <c r="O16237" s="209" t="s">
        <v>3991</v>
      </c>
      <c r="P16237" s="259"/>
      <c r="Q16237" s="35"/>
      <c r="R16237" s="35"/>
    </row>
    <row r="16238" s="13" customFormat="1" ht="9.95" customHeight="1" spans="1:18">
      <c r="A16238" s="256" t="s">
        <v>3958</v>
      </c>
      <c r="B16238" s="209" t="s">
        <v>4005</v>
      </c>
      <c r="C16238" s="35" t="s">
        <v>545</v>
      </c>
      <c r="D16238" s="36">
        <v>24.18</v>
      </c>
      <c r="E16238" s="35" t="s">
        <v>1215</v>
      </c>
      <c r="F16238" s="35" t="s">
        <v>1215</v>
      </c>
      <c r="G16238" s="35" t="s">
        <v>37</v>
      </c>
      <c r="H16238" s="35" t="s">
        <v>1099</v>
      </c>
      <c r="I16238" s="35" t="s">
        <v>39</v>
      </c>
      <c r="J16238" s="209" t="s">
        <v>185</v>
      </c>
      <c r="K16238" s="209"/>
      <c r="L16238" s="209">
        <v>40381176.3103</v>
      </c>
      <c r="M16238" s="209">
        <v>4697691.05691</v>
      </c>
      <c r="N16238" s="258" t="s">
        <v>3960</v>
      </c>
      <c r="O16238" s="209" t="s">
        <v>3991</v>
      </c>
      <c r="P16238" s="259"/>
      <c r="Q16238" s="35"/>
      <c r="R16238" s="35"/>
    </row>
    <row r="16239" s="13" customFormat="1" ht="9.95" customHeight="1" spans="1:18">
      <c r="A16239" s="256" t="s">
        <v>3958</v>
      </c>
      <c r="B16239" s="209" t="s">
        <v>4005</v>
      </c>
      <c r="C16239" s="35" t="s">
        <v>1844</v>
      </c>
      <c r="D16239" s="36">
        <v>27.93</v>
      </c>
      <c r="E16239" s="35" t="s">
        <v>1215</v>
      </c>
      <c r="F16239" s="35" t="s">
        <v>1215</v>
      </c>
      <c r="G16239" s="35" t="s">
        <v>37</v>
      </c>
      <c r="H16239" s="35" t="s">
        <v>1099</v>
      </c>
      <c r="I16239" s="35" t="s">
        <v>39</v>
      </c>
      <c r="J16239" s="209" t="s">
        <v>185</v>
      </c>
      <c r="K16239" s="209"/>
      <c r="L16239" s="209">
        <v>40381822.0342</v>
      </c>
      <c r="M16239" s="209">
        <v>4697358.12415</v>
      </c>
      <c r="N16239" s="258" t="s">
        <v>3960</v>
      </c>
      <c r="O16239" s="209" t="s">
        <v>3991</v>
      </c>
      <c r="P16239" s="259"/>
      <c r="Q16239" s="35"/>
      <c r="R16239" s="35"/>
    </row>
    <row r="16240" s="13" customFormat="1" ht="9.95" customHeight="1" spans="1:18">
      <c r="A16240" s="256" t="s">
        <v>3958</v>
      </c>
      <c r="B16240" s="209" t="s">
        <v>4005</v>
      </c>
      <c r="C16240" s="35" t="s">
        <v>879</v>
      </c>
      <c r="D16240" s="36">
        <v>113.83</v>
      </c>
      <c r="E16240" s="35" t="s">
        <v>1215</v>
      </c>
      <c r="F16240" s="35" t="s">
        <v>1215</v>
      </c>
      <c r="G16240" s="35" t="s">
        <v>37</v>
      </c>
      <c r="H16240" s="35" t="s">
        <v>1099</v>
      </c>
      <c r="I16240" s="35" t="s">
        <v>39</v>
      </c>
      <c r="J16240" s="209" t="s">
        <v>185</v>
      </c>
      <c r="K16240" s="209"/>
      <c r="L16240" s="209">
        <v>40381169.8668</v>
      </c>
      <c r="M16240" s="209">
        <v>4697819.2585</v>
      </c>
      <c r="N16240" s="258" t="s">
        <v>3960</v>
      </c>
      <c r="O16240" s="209" t="s">
        <v>3991</v>
      </c>
      <c r="P16240" s="259"/>
      <c r="Q16240" s="35"/>
      <c r="R16240" s="35"/>
    </row>
    <row r="16241" s="13" customFormat="1" ht="9.95" customHeight="1" spans="1:18">
      <c r="A16241" s="256" t="s">
        <v>3958</v>
      </c>
      <c r="B16241" s="209" t="s">
        <v>4005</v>
      </c>
      <c r="C16241" s="35" t="s">
        <v>1039</v>
      </c>
      <c r="D16241" s="36">
        <v>20.38</v>
      </c>
      <c r="E16241" s="35" t="s">
        <v>1215</v>
      </c>
      <c r="F16241" s="35" t="s">
        <v>1215</v>
      </c>
      <c r="G16241" s="35"/>
      <c r="H16241" s="35" t="s">
        <v>1198</v>
      </c>
      <c r="I16241" s="35" t="s">
        <v>39</v>
      </c>
      <c r="J16241" s="209" t="s">
        <v>51</v>
      </c>
      <c r="K16241" s="209"/>
      <c r="L16241" s="209">
        <v>40382514.6142</v>
      </c>
      <c r="M16241" s="209">
        <v>4697067.84239</v>
      </c>
      <c r="N16241" s="258" t="s">
        <v>3960</v>
      </c>
      <c r="O16241" s="209" t="s">
        <v>3991</v>
      </c>
      <c r="P16241" s="259"/>
      <c r="Q16241" s="35"/>
      <c r="R16241" s="35"/>
    </row>
    <row r="16242" s="13" customFormat="1" ht="9.95" customHeight="1" spans="1:18">
      <c r="A16242" s="256" t="s">
        <v>3958</v>
      </c>
      <c r="B16242" s="209" t="s">
        <v>4005</v>
      </c>
      <c r="C16242" s="35" t="s">
        <v>995</v>
      </c>
      <c r="D16242" s="36">
        <v>58.34</v>
      </c>
      <c r="E16242" s="35" t="s">
        <v>1215</v>
      </c>
      <c r="F16242" s="35" t="s">
        <v>1215</v>
      </c>
      <c r="G16242" s="35"/>
      <c r="H16242" s="35" t="s">
        <v>1198</v>
      </c>
      <c r="I16242" s="35" t="s">
        <v>39</v>
      </c>
      <c r="J16242" s="209" t="s">
        <v>51</v>
      </c>
      <c r="K16242" s="209"/>
      <c r="L16242" s="209">
        <v>40382465.0559</v>
      </c>
      <c r="M16242" s="209">
        <v>4696946.64359</v>
      </c>
      <c r="N16242" s="258" t="s">
        <v>3960</v>
      </c>
      <c r="O16242" s="209" t="s">
        <v>3991</v>
      </c>
      <c r="P16242" s="259"/>
      <c r="Q16242" s="35"/>
      <c r="R16242" s="35"/>
    </row>
    <row r="16243" s="13" customFormat="1" ht="9.95" customHeight="1" spans="1:18">
      <c r="A16243" s="256" t="s">
        <v>3958</v>
      </c>
      <c r="B16243" s="209" t="s">
        <v>4005</v>
      </c>
      <c r="C16243" s="35" t="s">
        <v>1012</v>
      </c>
      <c r="D16243" s="36">
        <v>25.43</v>
      </c>
      <c r="E16243" s="35" t="s">
        <v>1215</v>
      </c>
      <c r="F16243" s="35" t="s">
        <v>1215</v>
      </c>
      <c r="G16243" s="35"/>
      <c r="H16243" s="35" t="s">
        <v>1802</v>
      </c>
      <c r="I16243" s="35" t="s">
        <v>39</v>
      </c>
      <c r="J16243" s="209" t="s">
        <v>184</v>
      </c>
      <c r="K16243" s="209"/>
      <c r="L16243" s="209">
        <v>40382587.0452</v>
      </c>
      <c r="M16243" s="209">
        <v>4697059.32197</v>
      </c>
      <c r="N16243" s="258" t="s">
        <v>3960</v>
      </c>
      <c r="O16243" s="209" t="s">
        <v>3991</v>
      </c>
      <c r="P16243" s="259"/>
      <c r="Q16243" s="35"/>
      <c r="R16243" s="35"/>
    </row>
    <row r="16244" s="13" customFormat="1" ht="9.95" customHeight="1" spans="1:18">
      <c r="A16244" s="256" t="s">
        <v>3958</v>
      </c>
      <c r="B16244" s="209" t="s">
        <v>4005</v>
      </c>
      <c r="C16244" s="35" t="s">
        <v>975</v>
      </c>
      <c r="D16244" s="36">
        <v>7.53</v>
      </c>
      <c r="E16244" s="35" t="s">
        <v>1215</v>
      </c>
      <c r="F16244" s="35" t="s">
        <v>1215</v>
      </c>
      <c r="G16244" s="35"/>
      <c r="H16244" s="35" t="s">
        <v>1099</v>
      </c>
      <c r="I16244" s="35" t="s">
        <v>39</v>
      </c>
      <c r="J16244" s="209" t="s">
        <v>185</v>
      </c>
      <c r="K16244" s="209"/>
      <c r="L16244" s="209">
        <v>40382714.0038</v>
      </c>
      <c r="M16244" s="209">
        <v>4696935.87347</v>
      </c>
      <c r="N16244" s="258" t="s">
        <v>3960</v>
      </c>
      <c r="O16244" s="209" t="s">
        <v>3991</v>
      </c>
      <c r="P16244" s="259"/>
      <c r="Q16244" s="35"/>
      <c r="R16244" s="35"/>
    </row>
    <row r="16245" s="2" customFormat="1" ht="9.95" customHeight="1" spans="1:18">
      <c r="A16245" s="177" t="s">
        <v>3958</v>
      </c>
      <c r="B16245" s="177"/>
      <c r="C16245" s="177"/>
      <c r="D16245" s="180">
        <v>4266.21</v>
      </c>
      <c r="E16245" s="177"/>
      <c r="F16245" s="177"/>
      <c r="G16245" s="177"/>
      <c r="H16245" s="260"/>
      <c r="I16245" s="177"/>
      <c r="J16245" s="177"/>
      <c r="K16245" s="177"/>
      <c r="L16245" s="188"/>
      <c r="M16245" s="188"/>
      <c r="N16245" s="177"/>
      <c r="O16245" s="177" t="s">
        <v>4006</v>
      </c>
      <c r="P16245" s="259">
        <f>D16245*4.5</f>
        <v>19197.945</v>
      </c>
      <c r="Q16245" s="35" t="s">
        <v>116</v>
      </c>
      <c r="R16245" s="190"/>
    </row>
    <row r="16246" s="13" customFormat="1" ht="9.95" customHeight="1" spans="1:18">
      <c r="A16246" s="256" t="s">
        <v>3958</v>
      </c>
      <c r="B16246" s="209" t="s">
        <v>4007</v>
      </c>
      <c r="C16246" s="35" t="s">
        <v>488</v>
      </c>
      <c r="D16246" s="36">
        <v>7.86</v>
      </c>
      <c r="E16246" s="35" t="s">
        <v>1215</v>
      </c>
      <c r="F16246" s="35" t="s">
        <v>1215</v>
      </c>
      <c r="G16246" s="35" t="s">
        <v>37</v>
      </c>
      <c r="H16246" s="35" t="s">
        <v>1198</v>
      </c>
      <c r="I16246" s="35" t="s">
        <v>39</v>
      </c>
      <c r="J16246" s="209" t="s">
        <v>51</v>
      </c>
      <c r="K16246" s="209"/>
      <c r="L16246" s="209">
        <v>40369312.3689</v>
      </c>
      <c r="M16246" s="209">
        <v>4693454.23147</v>
      </c>
      <c r="N16246" s="258" t="s">
        <v>3960</v>
      </c>
      <c r="O16246" s="209" t="s">
        <v>4008</v>
      </c>
      <c r="P16246" s="259"/>
      <c r="Q16246" s="35"/>
      <c r="R16246" s="35"/>
    </row>
    <row r="16247" s="13" customFormat="1" ht="9.95" customHeight="1" spans="1:18">
      <c r="A16247" s="256" t="s">
        <v>3958</v>
      </c>
      <c r="B16247" s="209" t="s">
        <v>4007</v>
      </c>
      <c r="C16247" s="35" t="s">
        <v>784</v>
      </c>
      <c r="D16247" s="36">
        <v>11.67</v>
      </c>
      <c r="E16247" s="35" t="s">
        <v>1215</v>
      </c>
      <c r="F16247" s="35" t="s">
        <v>1215</v>
      </c>
      <c r="G16247" s="35" t="s">
        <v>37</v>
      </c>
      <c r="H16247" s="35" t="s">
        <v>1198</v>
      </c>
      <c r="I16247" s="35" t="s">
        <v>39</v>
      </c>
      <c r="J16247" s="209" t="s">
        <v>51</v>
      </c>
      <c r="K16247" s="209"/>
      <c r="L16247" s="209">
        <v>40369189.4234</v>
      </c>
      <c r="M16247" s="209">
        <v>4693411.0119</v>
      </c>
      <c r="N16247" s="258" t="s">
        <v>3960</v>
      </c>
      <c r="O16247" s="209" t="s">
        <v>4008</v>
      </c>
      <c r="P16247" s="259"/>
      <c r="Q16247" s="35"/>
      <c r="R16247" s="35"/>
    </row>
    <row r="16248" s="13" customFormat="1" ht="9.95" customHeight="1" spans="1:18">
      <c r="A16248" s="256" t="s">
        <v>3958</v>
      </c>
      <c r="B16248" s="209" t="s">
        <v>4007</v>
      </c>
      <c r="C16248" s="35" t="s">
        <v>2802</v>
      </c>
      <c r="D16248" s="36">
        <v>403.24</v>
      </c>
      <c r="E16248" s="35" t="s">
        <v>1215</v>
      </c>
      <c r="F16248" s="35" t="s">
        <v>1215</v>
      </c>
      <c r="G16248" s="35" t="s">
        <v>37</v>
      </c>
      <c r="H16248" s="35" t="s">
        <v>1198</v>
      </c>
      <c r="I16248" s="35" t="s">
        <v>39</v>
      </c>
      <c r="J16248" s="209" t="s">
        <v>40</v>
      </c>
      <c r="K16248" s="209"/>
      <c r="L16248" s="209">
        <v>40368357.9976</v>
      </c>
      <c r="M16248" s="209">
        <v>4689848.3291</v>
      </c>
      <c r="N16248" s="258" t="s">
        <v>3960</v>
      </c>
      <c r="O16248" s="209" t="s">
        <v>4008</v>
      </c>
      <c r="P16248" s="259"/>
      <c r="Q16248" s="35"/>
      <c r="R16248" s="35"/>
    </row>
    <row r="16249" s="13" customFormat="1" ht="9.95" customHeight="1" spans="1:18">
      <c r="A16249" s="256" t="s">
        <v>3958</v>
      </c>
      <c r="B16249" s="209" t="s">
        <v>4007</v>
      </c>
      <c r="C16249" s="35" t="s">
        <v>576</v>
      </c>
      <c r="D16249" s="36">
        <v>7.27</v>
      </c>
      <c r="E16249" s="35" t="s">
        <v>1215</v>
      </c>
      <c r="F16249" s="35" t="s">
        <v>1215</v>
      </c>
      <c r="G16249" s="35" t="s">
        <v>37</v>
      </c>
      <c r="H16249" s="35" t="s">
        <v>1198</v>
      </c>
      <c r="I16249" s="35" t="s">
        <v>39</v>
      </c>
      <c r="J16249" s="209" t="s">
        <v>51</v>
      </c>
      <c r="K16249" s="209"/>
      <c r="L16249" s="209">
        <v>40369492.2823</v>
      </c>
      <c r="M16249" s="209">
        <v>4693418.13591</v>
      </c>
      <c r="N16249" s="258" t="s">
        <v>3960</v>
      </c>
      <c r="O16249" s="209" t="s">
        <v>4008</v>
      </c>
      <c r="P16249" s="259"/>
      <c r="Q16249" s="35"/>
      <c r="R16249" s="35"/>
    </row>
    <row r="16250" s="13" customFormat="1" ht="9.95" customHeight="1" spans="1:18">
      <c r="A16250" s="256" t="s">
        <v>3958</v>
      </c>
      <c r="B16250" s="209" t="s">
        <v>4007</v>
      </c>
      <c r="C16250" s="35" t="s">
        <v>588</v>
      </c>
      <c r="D16250" s="36">
        <v>6.34</v>
      </c>
      <c r="E16250" s="35" t="s">
        <v>1215</v>
      </c>
      <c r="F16250" s="35" t="s">
        <v>1215</v>
      </c>
      <c r="G16250" s="35" t="s">
        <v>37</v>
      </c>
      <c r="H16250" s="35" t="s">
        <v>1198</v>
      </c>
      <c r="I16250" s="35" t="s">
        <v>39</v>
      </c>
      <c r="J16250" s="209" t="s">
        <v>51</v>
      </c>
      <c r="K16250" s="209"/>
      <c r="L16250" s="209">
        <v>40369293.9315</v>
      </c>
      <c r="M16250" s="209">
        <v>4693526.26212</v>
      </c>
      <c r="N16250" s="258" t="s">
        <v>3960</v>
      </c>
      <c r="O16250" s="209" t="s">
        <v>4008</v>
      </c>
      <c r="P16250" s="259"/>
      <c r="Q16250" s="35"/>
      <c r="R16250" s="35"/>
    </row>
    <row r="16251" s="13" customFormat="1" ht="9.95" customHeight="1" spans="1:18">
      <c r="A16251" s="256" t="s">
        <v>3958</v>
      </c>
      <c r="B16251" s="209" t="s">
        <v>4007</v>
      </c>
      <c r="C16251" s="35" t="s">
        <v>569</v>
      </c>
      <c r="D16251" s="36">
        <v>5.69</v>
      </c>
      <c r="E16251" s="35" t="s">
        <v>1215</v>
      </c>
      <c r="F16251" s="35" t="s">
        <v>1215</v>
      </c>
      <c r="G16251" s="35" t="s">
        <v>37</v>
      </c>
      <c r="H16251" s="35" t="s">
        <v>1099</v>
      </c>
      <c r="I16251" s="35" t="s">
        <v>39</v>
      </c>
      <c r="J16251" s="209" t="s">
        <v>56</v>
      </c>
      <c r="K16251" s="209"/>
      <c r="L16251" s="209">
        <v>40369295.7611</v>
      </c>
      <c r="M16251" s="209">
        <v>4693353.21272</v>
      </c>
      <c r="N16251" s="258" t="s">
        <v>3960</v>
      </c>
      <c r="O16251" s="209" t="s">
        <v>4008</v>
      </c>
      <c r="P16251" s="259"/>
      <c r="Q16251" s="35"/>
      <c r="R16251" s="35"/>
    </row>
    <row r="16252" s="13" customFormat="1" ht="9.95" customHeight="1" spans="1:18">
      <c r="A16252" s="256" t="s">
        <v>3958</v>
      </c>
      <c r="B16252" s="209" t="s">
        <v>4007</v>
      </c>
      <c r="C16252" s="35" t="s">
        <v>500</v>
      </c>
      <c r="D16252" s="36">
        <v>1.64</v>
      </c>
      <c r="E16252" s="35" t="s">
        <v>1215</v>
      </c>
      <c r="F16252" s="35" t="s">
        <v>1215</v>
      </c>
      <c r="G16252" s="35" t="s">
        <v>37</v>
      </c>
      <c r="H16252" s="35" t="s">
        <v>1099</v>
      </c>
      <c r="I16252" s="35" t="s">
        <v>39</v>
      </c>
      <c r="J16252" s="209" t="s">
        <v>183</v>
      </c>
      <c r="K16252" s="209"/>
      <c r="L16252" s="209">
        <v>40369615.8341</v>
      </c>
      <c r="M16252" s="209">
        <v>4693380.25218</v>
      </c>
      <c r="N16252" s="258" t="s">
        <v>3960</v>
      </c>
      <c r="O16252" s="209" t="s">
        <v>4008</v>
      </c>
      <c r="P16252" s="259"/>
      <c r="Q16252" s="35"/>
      <c r="R16252" s="35"/>
    </row>
    <row r="16253" s="13" customFormat="1" ht="9.95" customHeight="1" spans="1:18">
      <c r="A16253" s="256" t="s">
        <v>3958</v>
      </c>
      <c r="B16253" s="209" t="s">
        <v>4007</v>
      </c>
      <c r="C16253" s="35" t="s">
        <v>291</v>
      </c>
      <c r="D16253" s="36">
        <v>49.78</v>
      </c>
      <c r="E16253" s="35" t="s">
        <v>1215</v>
      </c>
      <c r="F16253" s="35" t="s">
        <v>1215</v>
      </c>
      <c r="G16253" s="35" t="s">
        <v>37</v>
      </c>
      <c r="H16253" s="35" t="s">
        <v>1099</v>
      </c>
      <c r="I16253" s="35" t="s">
        <v>39</v>
      </c>
      <c r="J16253" s="209" t="s">
        <v>56</v>
      </c>
      <c r="K16253" s="209"/>
      <c r="L16253" s="209">
        <v>40369038.2865</v>
      </c>
      <c r="M16253" s="209">
        <v>4693319.09913</v>
      </c>
      <c r="N16253" s="258" t="s">
        <v>3960</v>
      </c>
      <c r="O16253" s="209" t="s">
        <v>4008</v>
      </c>
      <c r="P16253" s="259"/>
      <c r="Q16253" s="35"/>
      <c r="R16253" s="35"/>
    </row>
    <row r="16254" s="13" customFormat="1" ht="9.95" customHeight="1" spans="1:18">
      <c r="A16254" s="256" t="s">
        <v>3958</v>
      </c>
      <c r="B16254" s="209" t="s">
        <v>4007</v>
      </c>
      <c r="C16254" s="35" t="s">
        <v>853</v>
      </c>
      <c r="D16254" s="36">
        <v>30.68</v>
      </c>
      <c r="E16254" s="35" t="s">
        <v>1215</v>
      </c>
      <c r="F16254" s="35" t="s">
        <v>1215</v>
      </c>
      <c r="G16254" s="35" t="s">
        <v>37</v>
      </c>
      <c r="H16254" s="35" t="s">
        <v>1099</v>
      </c>
      <c r="I16254" s="35" t="s">
        <v>39</v>
      </c>
      <c r="J16254" s="209" t="s">
        <v>185</v>
      </c>
      <c r="K16254" s="209"/>
      <c r="L16254" s="209">
        <v>40369722.441</v>
      </c>
      <c r="M16254" s="209">
        <v>4693368.46485</v>
      </c>
      <c r="N16254" s="258" t="s">
        <v>3960</v>
      </c>
      <c r="O16254" s="209" t="s">
        <v>4008</v>
      </c>
      <c r="P16254" s="259"/>
      <c r="Q16254" s="35"/>
      <c r="R16254" s="35"/>
    </row>
    <row r="16255" s="13" customFormat="1" ht="9.95" customHeight="1" spans="1:18">
      <c r="A16255" s="256" t="s">
        <v>3958</v>
      </c>
      <c r="B16255" s="209" t="s">
        <v>4007</v>
      </c>
      <c r="C16255" s="35" t="s">
        <v>770</v>
      </c>
      <c r="D16255" s="36">
        <v>61.21</v>
      </c>
      <c r="E16255" s="35" t="s">
        <v>1215</v>
      </c>
      <c r="F16255" s="35" t="s">
        <v>1215</v>
      </c>
      <c r="G16255" s="35" t="s">
        <v>37</v>
      </c>
      <c r="H16255" s="35" t="s">
        <v>1099</v>
      </c>
      <c r="I16255" s="35" t="s">
        <v>39</v>
      </c>
      <c r="J16255" s="209" t="s">
        <v>54</v>
      </c>
      <c r="K16255" s="209"/>
      <c r="L16255" s="209">
        <v>40369604.8512</v>
      </c>
      <c r="M16255" s="209">
        <v>4693162.16538</v>
      </c>
      <c r="N16255" s="258" t="s">
        <v>3960</v>
      </c>
      <c r="O16255" s="209" t="s">
        <v>4008</v>
      </c>
      <c r="P16255" s="259"/>
      <c r="Q16255" s="35"/>
      <c r="R16255" s="35"/>
    </row>
    <row r="16256" s="13" customFormat="1" ht="9.95" customHeight="1" spans="1:18">
      <c r="A16256" s="256" t="s">
        <v>3958</v>
      </c>
      <c r="B16256" s="209" t="s">
        <v>4007</v>
      </c>
      <c r="C16256" s="35" t="s">
        <v>615</v>
      </c>
      <c r="D16256" s="36">
        <v>95.11</v>
      </c>
      <c r="E16256" s="35" t="s">
        <v>1215</v>
      </c>
      <c r="F16256" s="35" t="s">
        <v>1215</v>
      </c>
      <c r="G16256" s="35" t="s">
        <v>37</v>
      </c>
      <c r="H16256" s="35" t="s">
        <v>1099</v>
      </c>
      <c r="I16256" s="35" t="s">
        <v>39</v>
      </c>
      <c r="J16256" s="209" t="s">
        <v>185</v>
      </c>
      <c r="K16256" s="209"/>
      <c r="L16256" s="209">
        <v>40369788.38</v>
      </c>
      <c r="M16256" s="209">
        <v>4693142.71649</v>
      </c>
      <c r="N16256" s="258" t="s">
        <v>3960</v>
      </c>
      <c r="O16256" s="209" t="s">
        <v>4008</v>
      </c>
      <c r="P16256" s="259"/>
      <c r="Q16256" s="35"/>
      <c r="R16256" s="35"/>
    </row>
    <row r="16257" s="13" customFormat="1" ht="9.95" customHeight="1" spans="1:18">
      <c r="A16257" s="256" t="s">
        <v>3958</v>
      </c>
      <c r="B16257" s="209" t="s">
        <v>4007</v>
      </c>
      <c r="C16257" s="35" t="s">
        <v>2515</v>
      </c>
      <c r="D16257" s="36">
        <v>144.03</v>
      </c>
      <c r="E16257" s="35" t="s">
        <v>1215</v>
      </c>
      <c r="F16257" s="35" t="s">
        <v>1215</v>
      </c>
      <c r="G16257" s="35" t="s">
        <v>37</v>
      </c>
      <c r="H16257" s="35" t="s">
        <v>1099</v>
      </c>
      <c r="I16257" s="35" t="s">
        <v>39</v>
      </c>
      <c r="J16257" s="209" t="s">
        <v>54</v>
      </c>
      <c r="K16257" s="209"/>
      <c r="L16257" s="209">
        <v>40368746.3313</v>
      </c>
      <c r="M16257" s="209">
        <v>4689875.09303</v>
      </c>
      <c r="N16257" s="258" t="s">
        <v>3960</v>
      </c>
      <c r="O16257" s="209" t="s">
        <v>4008</v>
      </c>
      <c r="P16257" s="259"/>
      <c r="Q16257" s="35"/>
      <c r="R16257" s="35"/>
    </row>
    <row r="16258" s="13" customFormat="1" ht="9.95" customHeight="1" spans="1:18">
      <c r="A16258" s="256" t="s">
        <v>3958</v>
      </c>
      <c r="B16258" s="209" t="s">
        <v>4007</v>
      </c>
      <c r="C16258" s="35" t="s">
        <v>905</v>
      </c>
      <c r="D16258" s="36">
        <v>15.92</v>
      </c>
      <c r="E16258" s="35" t="s">
        <v>1215</v>
      </c>
      <c r="F16258" s="35" t="s">
        <v>1215</v>
      </c>
      <c r="G16258" s="35" t="s">
        <v>37</v>
      </c>
      <c r="H16258" s="35" t="s">
        <v>1099</v>
      </c>
      <c r="I16258" s="35" t="s">
        <v>39</v>
      </c>
      <c r="J16258" s="209" t="s">
        <v>185</v>
      </c>
      <c r="K16258" s="209"/>
      <c r="L16258" s="209">
        <v>40369381.1385</v>
      </c>
      <c r="M16258" s="209">
        <v>4692862.61185</v>
      </c>
      <c r="N16258" s="258" t="s">
        <v>3960</v>
      </c>
      <c r="O16258" s="209" t="s">
        <v>4008</v>
      </c>
      <c r="P16258" s="259"/>
      <c r="Q16258" s="35"/>
      <c r="R16258" s="35"/>
    </row>
    <row r="16259" s="13" customFormat="1" ht="9.95" customHeight="1" spans="1:18">
      <c r="A16259" s="256" t="s">
        <v>3958</v>
      </c>
      <c r="B16259" s="209" t="s">
        <v>4007</v>
      </c>
      <c r="C16259" s="35" t="s">
        <v>571</v>
      </c>
      <c r="D16259" s="36">
        <v>14.86</v>
      </c>
      <c r="E16259" s="35" t="s">
        <v>1215</v>
      </c>
      <c r="F16259" s="35" t="s">
        <v>1215</v>
      </c>
      <c r="G16259" s="35" t="s">
        <v>37</v>
      </c>
      <c r="H16259" s="35" t="s">
        <v>1099</v>
      </c>
      <c r="I16259" s="35" t="s">
        <v>39</v>
      </c>
      <c r="J16259" s="209" t="s">
        <v>183</v>
      </c>
      <c r="K16259" s="209"/>
      <c r="L16259" s="209">
        <v>40369498.3159</v>
      </c>
      <c r="M16259" s="209">
        <v>4693339.51761</v>
      </c>
      <c r="N16259" s="258" t="s">
        <v>3960</v>
      </c>
      <c r="O16259" s="209" t="s">
        <v>4008</v>
      </c>
      <c r="P16259" s="259"/>
      <c r="Q16259" s="35"/>
      <c r="R16259" s="35"/>
    </row>
    <row r="16260" s="13" customFormat="1" ht="9.95" customHeight="1" spans="1:18">
      <c r="A16260" s="256" t="s">
        <v>3958</v>
      </c>
      <c r="B16260" s="209" t="s">
        <v>4007</v>
      </c>
      <c r="C16260" s="35" t="s">
        <v>764</v>
      </c>
      <c r="D16260" s="36">
        <v>33.25</v>
      </c>
      <c r="E16260" s="35" t="s">
        <v>1215</v>
      </c>
      <c r="F16260" s="35" t="s">
        <v>1215</v>
      </c>
      <c r="G16260" s="35" t="s">
        <v>37</v>
      </c>
      <c r="H16260" s="35" t="s">
        <v>1099</v>
      </c>
      <c r="I16260" s="35" t="s">
        <v>39</v>
      </c>
      <c r="J16260" s="209" t="s">
        <v>185</v>
      </c>
      <c r="K16260" s="209"/>
      <c r="L16260" s="209">
        <v>40369361.9982</v>
      </c>
      <c r="M16260" s="209">
        <v>4693084.93343</v>
      </c>
      <c r="N16260" s="258" t="s">
        <v>3960</v>
      </c>
      <c r="O16260" s="209" t="s">
        <v>4008</v>
      </c>
      <c r="P16260" s="259"/>
      <c r="Q16260" s="35"/>
      <c r="R16260" s="35"/>
    </row>
    <row r="16261" s="13" customFormat="1" ht="9.95" customHeight="1" spans="1:18">
      <c r="A16261" s="256" t="s">
        <v>3958</v>
      </c>
      <c r="B16261" s="209" t="s">
        <v>4007</v>
      </c>
      <c r="C16261" s="35" t="s">
        <v>288</v>
      </c>
      <c r="D16261" s="36">
        <v>98.66</v>
      </c>
      <c r="E16261" s="35" t="s">
        <v>1215</v>
      </c>
      <c r="F16261" s="35" t="s">
        <v>1215</v>
      </c>
      <c r="G16261" s="35" t="s">
        <v>37</v>
      </c>
      <c r="H16261" s="35" t="s">
        <v>1099</v>
      </c>
      <c r="I16261" s="35" t="s">
        <v>39</v>
      </c>
      <c r="J16261" s="209" t="s">
        <v>54</v>
      </c>
      <c r="K16261" s="209"/>
      <c r="L16261" s="209">
        <v>40369267.9036</v>
      </c>
      <c r="M16261" s="209">
        <v>4693243.52736</v>
      </c>
      <c r="N16261" s="258" t="s">
        <v>3960</v>
      </c>
      <c r="O16261" s="209" t="s">
        <v>4008</v>
      </c>
      <c r="P16261" s="259"/>
      <c r="Q16261" s="35"/>
      <c r="R16261" s="35"/>
    </row>
    <row r="16262" s="13" customFormat="1" ht="9.95" customHeight="1" spans="1:18">
      <c r="A16262" s="256" t="s">
        <v>3958</v>
      </c>
      <c r="B16262" s="209" t="s">
        <v>4007</v>
      </c>
      <c r="C16262" s="35" t="s">
        <v>592</v>
      </c>
      <c r="D16262" s="36">
        <v>12.38</v>
      </c>
      <c r="E16262" s="35" t="s">
        <v>1215</v>
      </c>
      <c r="F16262" s="35" t="s">
        <v>1215</v>
      </c>
      <c r="G16262" s="35" t="s">
        <v>37</v>
      </c>
      <c r="H16262" s="35" t="s">
        <v>1099</v>
      </c>
      <c r="I16262" s="35" t="s">
        <v>39</v>
      </c>
      <c r="J16262" s="209" t="s">
        <v>185</v>
      </c>
      <c r="K16262" s="209"/>
      <c r="L16262" s="209">
        <v>40369437.0297</v>
      </c>
      <c r="M16262" s="209">
        <v>4693481.68172</v>
      </c>
      <c r="N16262" s="258" t="s">
        <v>3960</v>
      </c>
      <c r="O16262" s="209" t="s">
        <v>4008</v>
      </c>
      <c r="P16262" s="259"/>
      <c r="Q16262" s="35"/>
      <c r="R16262" s="35"/>
    </row>
    <row r="16263" s="13" customFormat="1" ht="9.95" customHeight="1" spans="1:18">
      <c r="A16263" s="256" t="s">
        <v>3958</v>
      </c>
      <c r="B16263" s="209" t="s">
        <v>4007</v>
      </c>
      <c r="C16263" s="35" t="s">
        <v>613</v>
      </c>
      <c r="D16263" s="36">
        <v>7.24</v>
      </c>
      <c r="E16263" s="35" t="s">
        <v>1215</v>
      </c>
      <c r="F16263" s="35" t="s">
        <v>1215</v>
      </c>
      <c r="G16263" s="35" t="s">
        <v>37</v>
      </c>
      <c r="H16263" s="35" t="s">
        <v>1099</v>
      </c>
      <c r="I16263" s="35" t="s">
        <v>39</v>
      </c>
      <c r="J16263" s="209" t="s">
        <v>183</v>
      </c>
      <c r="K16263" s="209"/>
      <c r="L16263" s="209">
        <v>40369324.5181</v>
      </c>
      <c r="M16263" s="209">
        <v>4693578.00174</v>
      </c>
      <c r="N16263" s="258" t="s">
        <v>3960</v>
      </c>
      <c r="O16263" s="209" t="s">
        <v>4008</v>
      </c>
      <c r="P16263" s="259"/>
      <c r="Q16263" s="35"/>
      <c r="R16263" s="35"/>
    </row>
    <row r="16264" s="13" customFormat="1" ht="9.95" customHeight="1" spans="1:18">
      <c r="A16264" s="256" t="s">
        <v>3958</v>
      </c>
      <c r="B16264" s="209" t="s">
        <v>4007</v>
      </c>
      <c r="C16264" s="35" t="s">
        <v>671</v>
      </c>
      <c r="D16264" s="36">
        <v>5.22</v>
      </c>
      <c r="E16264" s="35" t="s">
        <v>1215</v>
      </c>
      <c r="F16264" s="35" t="s">
        <v>1215</v>
      </c>
      <c r="G16264" s="35" t="s">
        <v>37</v>
      </c>
      <c r="H16264" s="35" t="s">
        <v>1099</v>
      </c>
      <c r="I16264" s="35" t="s">
        <v>39</v>
      </c>
      <c r="J16264" s="209" t="s">
        <v>185</v>
      </c>
      <c r="K16264" s="209"/>
      <c r="L16264" s="209">
        <v>40369478.5041</v>
      </c>
      <c r="M16264" s="209">
        <v>4692942.85622</v>
      </c>
      <c r="N16264" s="258" t="s">
        <v>3960</v>
      </c>
      <c r="O16264" s="209" t="s">
        <v>4008</v>
      </c>
      <c r="P16264" s="259"/>
      <c r="Q16264" s="35"/>
      <c r="R16264" s="35"/>
    </row>
    <row r="16265" s="13" customFormat="1" ht="9.95" customHeight="1" spans="1:18">
      <c r="A16265" s="256" t="s">
        <v>3958</v>
      </c>
      <c r="B16265" s="209" t="s">
        <v>4007</v>
      </c>
      <c r="C16265" s="35" t="s">
        <v>787</v>
      </c>
      <c r="D16265" s="36">
        <v>2.54</v>
      </c>
      <c r="E16265" s="35" t="s">
        <v>1215</v>
      </c>
      <c r="F16265" s="35" t="s">
        <v>1215</v>
      </c>
      <c r="G16265" s="35" t="s">
        <v>37</v>
      </c>
      <c r="H16265" s="35" t="s">
        <v>1099</v>
      </c>
      <c r="I16265" s="35" t="s">
        <v>39</v>
      </c>
      <c r="J16265" s="209" t="s">
        <v>183</v>
      </c>
      <c r="K16265" s="209"/>
      <c r="L16265" s="209">
        <v>40369710.1968</v>
      </c>
      <c r="M16265" s="209">
        <v>4693459.80377</v>
      </c>
      <c r="N16265" s="258" t="s">
        <v>3960</v>
      </c>
      <c r="O16265" s="209" t="s">
        <v>4008</v>
      </c>
      <c r="P16265" s="259"/>
      <c r="Q16265" s="35"/>
      <c r="R16265" s="35"/>
    </row>
    <row r="16266" s="13" customFormat="1" ht="9.95" customHeight="1" spans="1:18">
      <c r="A16266" s="256" t="s">
        <v>3958</v>
      </c>
      <c r="B16266" s="209" t="s">
        <v>4007</v>
      </c>
      <c r="C16266" s="35" t="s">
        <v>734</v>
      </c>
      <c r="D16266" s="36">
        <v>35.44</v>
      </c>
      <c r="E16266" s="35" t="s">
        <v>1215</v>
      </c>
      <c r="F16266" s="35" t="s">
        <v>1215</v>
      </c>
      <c r="G16266" s="35" t="s">
        <v>37</v>
      </c>
      <c r="H16266" s="35" t="s">
        <v>1099</v>
      </c>
      <c r="I16266" s="35" t="s">
        <v>39</v>
      </c>
      <c r="J16266" s="209" t="s">
        <v>183</v>
      </c>
      <c r="K16266" s="209"/>
      <c r="L16266" s="209">
        <v>40369176.2429</v>
      </c>
      <c r="M16266" s="209">
        <v>4693387.0013</v>
      </c>
      <c r="N16266" s="258" t="s">
        <v>3960</v>
      </c>
      <c r="O16266" s="209" t="s">
        <v>4008</v>
      </c>
      <c r="P16266" s="259"/>
      <c r="Q16266" s="35"/>
      <c r="R16266" s="35"/>
    </row>
    <row r="16267" s="13" customFormat="1" ht="9.95" customHeight="1" spans="1:18">
      <c r="A16267" s="256" t="s">
        <v>3958</v>
      </c>
      <c r="B16267" s="209" t="s">
        <v>4007</v>
      </c>
      <c r="C16267" s="35" t="s">
        <v>2845</v>
      </c>
      <c r="D16267" s="36">
        <v>134.42</v>
      </c>
      <c r="E16267" s="35" t="s">
        <v>1215</v>
      </c>
      <c r="F16267" s="35" t="s">
        <v>1215</v>
      </c>
      <c r="G16267" s="35" t="s">
        <v>37</v>
      </c>
      <c r="H16267" s="35" t="s">
        <v>1099</v>
      </c>
      <c r="I16267" s="35" t="s">
        <v>39</v>
      </c>
      <c r="J16267" s="209" t="s">
        <v>54</v>
      </c>
      <c r="K16267" s="209"/>
      <c r="L16267" s="209">
        <v>40368336.4553</v>
      </c>
      <c r="M16267" s="209">
        <v>4690136.792</v>
      </c>
      <c r="N16267" s="258" t="s">
        <v>3960</v>
      </c>
      <c r="O16267" s="209" t="s">
        <v>4008</v>
      </c>
      <c r="P16267" s="259"/>
      <c r="Q16267" s="35"/>
      <c r="R16267" s="35"/>
    </row>
    <row r="16268" s="13" customFormat="1" ht="9.95" customHeight="1" spans="1:18">
      <c r="A16268" s="256" t="s">
        <v>3958</v>
      </c>
      <c r="B16268" s="209" t="s">
        <v>4007</v>
      </c>
      <c r="C16268" s="35" t="s">
        <v>3301</v>
      </c>
      <c r="D16268" s="36">
        <v>7.58</v>
      </c>
      <c r="E16268" s="35" t="s">
        <v>1215</v>
      </c>
      <c r="F16268" s="35" t="s">
        <v>1226</v>
      </c>
      <c r="G16268" s="35" t="s">
        <v>4009</v>
      </c>
      <c r="H16268" s="35" t="s">
        <v>1198</v>
      </c>
      <c r="I16268" s="35" t="s">
        <v>39</v>
      </c>
      <c r="J16268" s="209" t="s">
        <v>40</v>
      </c>
      <c r="K16268" s="209"/>
      <c r="L16268" s="209">
        <v>40369011.0567</v>
      </c>
      <c r="M16268" s="209">
        <v>4689876.97828</v>
      </c>
      <c r="N16268" s="258" t="s">
        <v>3960</v>
      </c>
      <c r="O16268" s="209" t="s">
        <v>4008</v>
      </c>
      <c r="P16268" s="259"/>
      <c r="Q16268" s="35"/>
      <c r="R16268" s="35"/>
    </row>
    <row r="16269" s="13" customFormat="1" ht="9.95" customHeight="1" spans="1:18">
      <c r="A16269" s="256" t="s">
        <v>3958</v>
      </c>
      <c r="B16269" s="209" t="s">
        <v>4007</v>
      </c>
      <c r="C16269" s="35" t="s">
        <v>2802</v>
      </c>
      <c r="D16269" s="36">
        <v>1.28</v>
      </c>
      <c r="E16269" s="35" t="s">
        <v>1215</v>
      </c>
      <c r="F16269" s="35" t="s">
        <v>1226</v>
      </c>
      <c r="G16269" s="35" t="s">
        <v>4009</v>
      </c>
      <c r="H16269" s="35" t="s">
        <v>1198</v>
      </c>
      <c r="I16269" s="35" t="s">
        <v>39</v>
      </c>
      <c r="J16269" s="209" t="s">
        <v>40</v>
      </c>
      <c r="K16269" s="209"/>
      <c r="L16269" s="209">
        <v>40368894.4982</v>
      </c>
      <c r="M16269" s="209">
        <v>4689474.55171</v>
      </c>
      <c r="N16269" s="258" t="s">
        <v>3960</v>
      </c>
      <c r="O16269" s="209" t="s">
        <v>4008</v>
      </c>
      <c r="P16269" s="259"/>
      <c r="Q16269" s="35"/>
      <c r="R16269" s="35"/>
    </row>
    <row r="16270" s="13" customFormat="1" ht="9.95" customHeight="1" spans="1:18">
      <c r="A16270" s="256" t="s">
        <v>3958</v>
      </c>
      <c r="B16270" s="209" t="s">
        <v>4007</v>
      </c>
      <c r="C16270" s="35" t="s">
        <v>1397</v>
      </c>
      <c r="D16270" s="36">
        <v>3.28</v>
      </c>
      <c r="E16270" s="35" t="s">
        <v>1215</v>
      </c>
      <c r="F16270" s="35" t="s">
        <v>1226</v>
      </c>
      <c r="G16270" s="35" t="s">
        <v>4009</v>
      </c>
      <c r="H16270" s="35" t="s">
        <v>1198</v>
      </c>
      <c r="I16270" s="35" t="s">
        <v>39</v>
      </c>
      <c r="J16270" s="209" t="s">
        <v>40</v>
      </c>
      <c r="K16270" s="209"/>
      <c r="L16270" s="209">
        <v>40369068.2739</v>
      </c>
      <c r="M16270" s="209">
        <v>4689490.4464</v>
      </c>
      <c r="N16270" s="258" t="s">
        <v>3960</v>
      </c>
      <c r="O16270" s="209" t="s">
        <v>4008</v>
      </c>
      <c r="P16270" s="259"/>
      <c r="Q16270" s="35"/>
      <c r="R16270" s="35"/>
    </row>
    <row r="16271" s="13" customFormat="1" ht="9.95" customHeight="1" spans="1:18">
      <c r="A16271" s="256" t="s">
        <v>3958</v>
      </c>
      <c r="B16271" s="209" t="s">
        <v>4007</v>
      </c>
      <c r="C16271" s="35" t="s">
        <v>2790</v>
      </c>
      <c r="D16271" s="36">
        <v>2.01</v>
      </c>
      <c r="E16271" s="35" t="s">
        <v>1215</v>
      </c>
      <c r="F16271" s="35" t="s">
        <v>1226</v>
      </c>
      <c r="G16271" s="35" t="s">
        <v>4009</v>
      </c>
      <c r="H16271" s="35" t="s">
        <v>1198</v>
      </c>
      <c r="I16271" s="35" t="s">
        <v>39</v>
      </c>
      <c r="J16271" s="209" t="s">
        <v>40</v>
      </c>
      <c r="K16271" s="209"/>
      <c r="L16271" s="209">
        <v>40368957.2622</v>
      </c>
      <c r="M16271" s="209">
        <v>4689537.33687</v>
      </c>
      <c r="N16271" s="258" t="s">
        <v>3960</v>
      </c>
      <c r="O16271" s="209" t="s">
        <v>4008</v>
      </c>
      <c r="P16271" s="259"/>
      <c r="Q16271" s="35"/>
      <c r="R16271" s="35"/>
    </row>
    <row r="16272" s="13" customFormat="1" ht="9.95" customHeight="1" spans="1:18">
      <c r="A16272" s="256" t="s">
        <v>3958</v>
      </c>
      <c r="B16272" s="209" t="s">
        <v>4007</v>
      </c>
      <c r="C16272" s="35" t="s">
        <v>2666</v>
      </c>
      <c r="D16272" s="36">
        <v>19.53</v>
      </c>
      <c r="E16272" s="35" t="s">
        <v>1215</v>
      </c>
      <c r="F16272" s="35" t="s">
        <v>1226</v>
      </c>
      <c r="G16272" s="35" t="s">
        <v>4009</v>
      </c>
      <c r="H16272" s="35" t="s">
        <v>1099</v>
      </c>
      <c r="I16272" s="35" t="s">
        <v>39</v>
      </c>
      <c r="J16272" s="209" t="s">
        <v>54</v>
      </c>
      <c r="K16272" s="209"/>
      <c r="L16272" s="209">
        <v>40369058.2554</v>
      </c>
      <c r="M16272" s="209">
        <v>4689811.80707</v>
      </c>
      <c r="N16272" s="258" t="s">
        <v>3960</v>
      </c>
      <c r="O16272" s="209" t="s">
        <v>4008</v>
      </c>
      <c r="P16272" s="259"/>
      <c r="Q16272" s="35"/>
      <c r="R16272" s="35"/>
    </row>
    <row r="16273" s="13" customFormat="1" ht="9.95" customHeight="1" spans="1:18">
      <c r="A16273" s="256" t="s">
        <v>3958</v>
      </c>
      <c r="B16273" s="209" t="s">
        <v>4007</v>
      </c>
      <c r="C16273" s="35" t="s">
        <v>2515</v>
      </c>
      <c r="D16273" s="36">
        <v>5.2</v>
      </c>
      <c r="E16273" s="35" t="s">
        <v>1215</v>
      </c>
      <c r="F16273" s="35" t="s">
        <v>1226</v>
      </c>
      <c r="G16273" s="35" t="s">
        <v>4009</v>
      </c>
      <c r="H16273" s="35" t="s">
        <v>1099</v>
      </c>
      <c r="I16273" s="35" t="s">
        <v>39</v>
      </c>
      <c r="J16273" s="209" t="s">
        <v>54</v>
      </c>
      <c r="K16273" s="209"/>
      <c r="L16273" s="209">
        <v>40368948.2297</v>
      </c>
      <c r="M16273" s="209">
        <v>4689732.81635</v>
      </c>
      <c r="N16273" s="258" t="s">
        <v>3960</v>
      </c>
      <c r="O16273" s="209" t="s">
        <v>4008</v>
      </c>
      <c r="P16273" s="259"/>
      <c r="Q16273" s="35"/>
      <c r="R16273" s="35"/>
    </row>
    <row r="16274" s="13" customFormat="1" ht="9.95" customHeight="1" spans="1:18">
      <c r="A16274" s="256" t="s">
        <v>3958</v>
      </c>
      <c r="B16274" s="209" t="s">
        <v>4007</v>
      </c>
      <c r="C16274" s="35" t="s">
        <v>2763</v>
      </c>
      <c r="D16274" s="36">
        <v>29.76</v>
      </c>
      <c r="E16274" s="35" t="s">
        <v>1215</v>
      </c>
      <c r="F16274" s="35" t="s">
        <v>1226</v>
      </c>
      <c r="G16274" s="35" t="s">
        <v>4009</v>
      </c>
      <c r="H16274" s="35" t="s">
        <v>1099</v>
      </c>
      <c r="I16274" s="35" t="s">
        <v>39</v>
      </c>
      <c r="J16274" s="209" t="s">
        <v>54</v>
      </c>
      <c r="K16274" s="209"/>
      <c r="L16274" s="209">
        <v>40369046.1097</v>
      </c>
      <c r="M16274" s="209">
        <v>4689649.9073</v>
      </c>
      <c r="N16274" s="258" t="s">
        <v>3960</v>
      </c>
      <c r="O16274" s="209" t="s">
        <v>4008</v>
      </c>
      <c r="P16274" s="259"/>
      <c r="Q16274" s="35"/>
      <c r="R16274" s="35"/>
    </row>
    <row r="16275" s="13" customFormat="1" ht="9.95" customHeight="1" spans="1:18">
      <c r="A16275" s="256" t="s">
        <v>3958</v>
      </c>
      <c r="B16275" s="209" t="s">
        <v>4007</v>
      </c>
      <c r="C16275" s="35" t="s">
        <v>2802</v>
      </c>
      <c r="D16275" s="36">
        <v>108.57</v>
      </c>
      <c r="E16275" s="35" t="s">
        <v>1215</v>
      </c>
      <c r="F16275" s="35" t="s">
        <v>1226</v>
      </c>
      <c r="G16275" s="35" t="s">
        <v>4010</v>
      </c>
      <c r="H16275" s="35" t="s">
        <v>1198</v>
      </c>
      <c r="I16275" s="35" t="s">
        <v>39</v>
      </c>
      <c r="J16275" s="209" t="s">
        <v>40</v>
      </c>
      <c r="K16275" s="209"/>
      <c r="L16275" s="209">
        <v>40367764.427</v>
      </c>
      <c r="M16275" s="209">
        <v>4690124.50383</v>
      </c>
      <c r="N16275" s="258" t="s">
        <v>3960</v>
      </c>
      <c r="O16275" s="209" t="s">
        <v>4008</v>
      </c>
      <c r="P16275" s="259"/>
      <c r="Q16275" s="35"/>
      <c r="R16275" s="35"/>
    </row>
    <row r="16276" s="13" customFormat="1" ht="9.95" customHeight="1" spans="1:18">
      <c r="A16276" s="256" t="s">
        <v>3958</v>
      </c>
      <c r="B16276" s="209" t="s">
        <v>4007</v>
      </c>
      <c r="C16276" s="35" t="s">
        <v>2266</v>
      </c>
      <c r="D16276" s="36">
        <v>0.9</v>
      </c>
      <c r="E16276" s="35" t="s">
        <v>1215</v>
      </c>
      <c r="F16276" s="35" t="s">
        <v>1226</v>
      </c>
      <c r="G16276" s="35" t="s">
        <v>4010</v>
      </c>
      <c r="H16276" s="35" t="s">
        <v>1099</v>
      </c>
      <c r="I16276" s="35" t="s">
        <v>39</v>
      </c>
      <c r="J16276" s="209" t="s">
        <v>56</v>
      </c>
      <c r="K16276" s="209"/>
      <c r="L16276" s="209">
        <v>40367883.3295</v>
      </c>
      <c r="M16276" s="209">
        <v>4690543.30944</v>
      </c>
      <c r="N16276" s="258" t="s">
        <v>3960</v>
      </c>
      <c r="O16276" s="209" t="s">
        <v>4008</v>
      </c>
      <c r="P16276" s="259"/>
      <c r="Q16276" s="35"/>
      <c r="R16276" s="35"/>
    </row>
    <row r="16277" s="13" customFormat="1" ht="9.95" customHeight="1" spans="1:18">
      <c r="A16277" s="256" t="s">
        <v>3958</v>
      </c>
      <c r="B16277" s="209" t="s">
        <v>4007</v>
      </c>
      <c r="C16277" s="35" t="s">
        <v>4011</v>
      </c>
      <c r="D16277" s="36">
        <v>19.65</v>
      </c>
      <c r="E16277" s="35" t="s">
        <v>1215</v>
      </c>
      <c r="F16277" s="35" t="s">
        <v>1226</v>
      </c>
      <c r="G16277" s="35" t="s">
        <v>4010</v>
      </c>
      <c r="H16277" s="35" t="s">
        <v>1099</v>
      </c>
      <c r="I16277" s="35" t="s">
        <v>39</v>
      </c>
      <c r="J16277" s="209" t="s">
        <v>54</v>
      </c>
      <c r="K16277" s="209"/>
      <c r="L16277" s="209">
        <v>40367886.92</v>
      </c>
      <c r="M16277" s="209">
        <v>4690211.88818</v>
      </c>
      <c r="N16277" s="258" t="s">
        <v>3960</v>
      </c>
      <c r="O16277" s="209" t="s">
        <v>4008</v>
      </c>
      <c r="P16277" s="259"/>
      <c r="Q16277" s="35"/>
      <c r="R16277" s="35"/>
    </row>
    <row r="16278" s="13" customFormat="1" ht="9.95" customHeight="1" spans="1:18">
      <c r="A16278" s="256" t="s">
        <v>3958</v>
      </c>
      <c r="B16278" s="209" t="s">
        <v>4007</v>
      </c>
      <c r="C16278" s="35" t="s">
        <v>1390</v>
      </c>
      <c r="D16278" s="36">
        <v>8.16</v>
      </c>
      <c r="E16278" s="35" t="s">
        <v>1215</v>
      </c>
      <c r="F16278" s="35" t="s">
        <v>1226</v>
      </c>
      <c r="G16278" s="35" t="s">
        <v>4010</v>
      </c>
      <c r="H16278" s="35" t="s">
        <v>1099</v>
      </c>
      <c r="I16278" s="35" t="s">
        <v>39</v>
      </c>
      <c r="J16278" s="209" t="s">
        <v>54</v>
      </c>
      <c r="K16278" s="209"/>
      <c r="L16278" s="209">
        <v>40367857.7741</v>
      </c>
      <c r="M16278" s="209">
        <v>4690438.89568</v>
      </c>
      <c r="N16278" s="258" t="s">
        <v>3960</v>
      </c>
      <c r="O16278" s="209" t="s">
        <v>4008</v>
      </c>
      <c r="P16278" s="259"/>
      <c r="Q16278" s="35"/>
      <c r="R16278" s="35"/>
    </row>
    <row r="16279" s="13" customFormat="1" ht="9.95" customHeight="1" spans="1:18">
      <c r="A16279" s="256" t="s">
        <v>3958</v>
      </c>
      <c r="B16279" s="209" t="s">
        <v>4007</v>
      </c>
      <c r="C16279" s="35" t="s">
        <v>3101</v>
      </c>
      <c r="D16279" s="36">
        <v>15.11</v>
      </c>
      <c r="E16279" s="35" t="s">
        <v>1215</v>
      </c>
      <c r="F16279" s="35" t="s">
        <v>1226</v>
      </c>
      <c r="G16279" s="35" t="s">
        <v>4010</v>
      </c>
      <c r="H16279" s="35" t="s">
        <v>1099</v>
      </c>
      <c r="I16279" s="35" t="s">
        <v>39</v>
      </c>
      <c r="J16279" s="209" t="s">
        <v>56</v>
      </c>
      <c r="K16279" s="209"/>
      <c r="L16279" s="209">
        <v>40368078.7983</v>
      </c>
      <c r="M16279" s="209">
        <v>4690445.33362</v>
      </c>
      <c r="N16279" s="258" t="s">
        <v>3960</v>
      </c>
      <c r="O16279" s="209" t="s">
        <v>4008</v>
      </c>
      <c r="P16279" s="259"/>
      <c r="Q16279" s="35"/>
      <c r="R16279" s="35"/>
    </row>
    <row r="16280" s="13" customFormat="1" ht="9.95" customHeight="1" spans="1:18">
      <c r="A16280" s="256" t="s">
        <v>3958</v>
      </c>
      <c r="B16280" s="209" t="s">
        <v>4007</v>
      </c>
      <c r="C16280" s="35" t="s">
        <v>3116</v>
      </c>
      <c r="D16280" s="36">
        <v>98.53</v>
      </c>
      <c r="E16280" s="35" t="s">
        <v>1215</v>
      </c>
      <c r="F16280" s="35" t="s">
        <v>1226</v>
      </c>
      <c r="G16280" s="35" t="s">
        <v>4010</v>
      </c>
      <c r="H16280" s="35" t="s">
        <v>1099</v>
      </c>
      <c r="I16280" s="35" t="s">
        <v>39</v>
      </c>
      <c r="J16280" s="209" t="s">
        <v>54</v>
      </c>
      <c r="K16280" s="209"/>
      <c r="L16280" s="209">
        <v>40367978.5946</v>
      </c>
      <c r="M16280" s="209">
        <v>4690374.80082</v>
      </c>
      <c r="N16280" s="258" t="s">
        <v>3960</v>
      </c>
      <c r="O16280" s="209" t="s">
        <v>4008</v>
      </c>
      <c r="P16280" s="259"/>
      <c r="Q16280" s="35"/>
      <c r="R16280" s="35"/>
    </row>
    <row r="16281" s="13" customFormat="1" ht="9.95" customHeight="1" spans="1:18">
      <c r="A16281" s="256" t="s">
        <v>3958</v>
      </c>
      <c r="B16281" s="209" t="s">
        <v>4007</v>
      </c>
      <c r="C16281" s="35" t="s">
        <v>2802</v>
      </c>
      <c r="D16281" s="36">
        <v>0.89</v>
      </c>
      <c r="E16281" s="35" t="s">
        <v>1215</v>
      </c>
      <c r="F16281" s="35" t="s">
        <v>1226</v>
      </c>
      <c r="G16281" s="35" t="s">
        <v>4012</v>
      </c>
      <c r="H16281" s="35" t="s">
        <v>1198</v>
      </c>
      <c r="I16281" s="35" t="s">
        <v>39</v>
      </c>
      <c r="J16281" s="209" t="s">
        <v>40</v>
      </c>
      <c r="K16281" s="209"/>
      <c r="L16281" s="209">
        <v>40367680.7701</v>
      </c>
      <c r="M16281" s="209">
        <v>4690265.39821</v>
      </c>
      <c r="N16281" s="258" t="s">
        <v>3960</v>
      </c>
      <c r="O16281" s="209" t="s">
        <v>4008</v>
      </c>
      <c r="P16281" s="259"/>
      <c r="Q16281" s="35"/>
      <c r="R16281" s="35"/>
    </row>
    <row r="16282" s="13" customFormat="1" ht="9.95" customHeight="1" spans="1:18">
      <c r="A16282" s="256" t="s">
        <v>3958</v>
      </c>
      <c r="B16282" s="209" t="s">
        <v>4007</v>
      </c>
      <c r="C16282" s="35" t="s">
        <v>3121</v>
      </c>
      <c r="D16282" s="36">
        <v>37.47</v>
      </c>
      <c r="E16282" s="35" t="s">
        <v>1215</v>
      </c>
      <c r="F16282" s="35" t="s">
        <v>1226</v>
      </c>
      <c r="G16282" s="35" t="s">
        <v>4012</v>
      </c>
      <c r="H16282" s="35" t="s">
        <v>1198</v>
      </c>
      <c r="I16282" s="35" t="s">
        <v>39</v>
      </c>
      <c r="J16282" s="209" t="s">
        <v>51</v>
      </c>
      <c r="K16282" s="209"/>
      <c r="L16282" s="209">
        <v>40368114.3211</v>
      </c>
      <c r="M16282" s="209">
        <v>4691012.46246</v>
      </c>
      <c r="N16282" s="258" t="s">
        <v>3960</v>
      </c>
      <c r="O16282" s="209" t="s">
        <v>4008</v>
      </c>
      <c r="P16282" s="259"/>
      <c r="Q16282" s="35"/>
      <c r="R16282" s="35"/>
    </row>
    <row r="16283" s="13" customFormat="1" ht="9.95" customHeight="1" spans="1:18">
      <c r="A16283" s="256" t="s">
        <v>3958</v>
      </c>
      <c r="B16283" s="209" t="s">
        <v>4007</v>
      </c>
      <c r="C16283" s="35" t="s">
        <v>2549</v>
      </c>
      <c r="D16283" s="36">
        <v>1.29</v>
      </c>
      <c r="E16283" s="35" t="s">
        <v>1215</v>
      </c>
      <c r="F16283" s="35" t="s">
        <v>1226</v>
      </c>
      <c r="G16283" s="35" t="s">
        <v>4012</v>
      </c>
      <c r="H16283" s="35" t="s">
        <v>1198</v>
      </c>
      <c r="I16283" s="35" t="s">
        <v>39</v>
      </c>
      <c r="J16283" s="209" t="s">
        <v>40</v>
      </c>
      <c r="K16283" s="209"/>
      <c r="L16283" s="209">
        <v>40367786.2021</v>
      </c>
      <c r="M16283" s="209">
        <v>4690735.08631</v>
      </c>
      <c r="N16283" s="258" t="s">
        <v>3960</v>
      </c>
      <c r="O16283" s="209" t="s">
        <v>4008</v>
      </c>
      <c r="P16283" s="259"/>
      <c r="Q16283" s="35"/>
      <c r="R16283" s="35"/>
    </row>
    <row r="16284" s="13" customFormat="1" ht="9.95" customHeight="1" spans="1:18">
      <c r="A16284" s="256" t="s">
        <v>3958</v>
      </c>
      <c r="B16284" s="209" t="s">
        <v>4007</v>
      </c>
      <c r="C16284" s="35" t="s">
        <v>1987</v>
      </c>
      <c r="D16284" s="36">
        <v>13.83</v>
      </c>
      <c r="E16284" s="35" t="s">
        <v>1215</v>
      </c>
      <c r="F16284" s="35" t="s">
        <v>1226</v>
      </c>
      <c r="G16284" s="35" t="s">
        <v>4012</v>
      </c>
      <c r="H16284" s="35" t="s">
        <v>1198</v>
      </c>
      <c r="I16284" s="35" t="s">
        <v>39</v>
      </c>
      <c r="J16284" s="209" t="s">
        <v>51</v>
      </c>
      <c r="K16284" s="209"/>
      <c r="L16284" s="209">
        <v>40368097.9364</v>
      </c>
      <c r="M16284" s="209">
        <v>4691192.11734</v>
      </c>
      <c r="N16284" s="258" t="s">
        <v>3960</v>
      </c>
      <c r="O16284" s="209" t="s">
        <v>4008</v>
      </c>
      <c r="P16284" s="259"/>
      <c r="Q16284" s="35"/>
      <c r="R16284" s="35"/>
    </row>
    <row r="16285" s="13" customFormat="1" ht="9.95" customHeight="1" spans="1:18">
      <c r="A16285" s="256" t="s">
        <v>3958</v>
      </c>
      <c r="B16285" s="209" t="s">
        <v>4007</v>
      </c>
      <c r="C16285" s="35" t="s">
        <v>3136</v>
      </c>
      <c r="D16285" s="36">
        <v>3.47</v>
      </c>
      <c r="E16285" s="35" t="s">
        <v>1215</v>
      </c>
      <c r="F16285" s="35" t="s">
        <v>1226</v>
      </c>
      <c r="G16285" s="35" t="s">
        <v>4012</v>
      </c>
      <c r="H16285" s="35" t="s">
        <v>1099</v>
      </c>
      <c r="I16285" s="35" t="s">
        <v>39</v>
      </c>
      <c r="J16285" s="209" t="s">
        <v>56</v>
      </c>
      <c r="K16285" s="209"/>
      <c r="L16285" s="209">
        <v>40367952.0683</v>
      </c>
      <c r="M16285" s="209">
        <v>4690916.34683</v>
      </c>
      <c r="N16285" s="258" t="s">
        <v>3960</v>
      </c>
      <c r="O16285" s="209" t="s">
        <v>4008</v>
      </c>
      <c r="P16285" s="259"/>
      <c r="Q16285" s="35"/>
      <c r="R16285" s="35"/>
    </row>
    <row r="16286" s="13" customFormat="1" ht="9.95" customHeight="1" spans="1:18">
      <c r="A16286" s="256" t="s">
        <v>3958</v>
      </c>
      <c r="B16286" s="209" t="s">
        <v>4007</v>
      </c>
      <c r="C16286" s="35" t="s">
        <v>1866</v>
      </c>
      <c r="D16286" s="36">
        <v>2.41</v>
      </c>
      <c r="E16286" s="35" t="s">
        <v>1215</v>
      </c>
      <c r="F16286" s="35" t="s">
        <v>1226</v>
      </c>
      <c r="G16286" s="35" t="s">
        <v>4012</v>
      </c>
      <c r="H16286" s="35" t="s">
        <v>1099</v>
      </c>
      <c r="I16286" s="35" t="s">
        <v>39</v>
      </c>
      <c r="J16286" s="209" t="s">
        <v>56</v>
      </c>
      <c r="K16286" s="209"/>
      <c r="L16286" s="209">
        <v>40368019.4816</v>
      </c>
      <c r="M16286" s="209">
        <v>4691131.82024</v>
      </c>
      <c r="N16286" s="258" t="s">
        <v>3960</v>
      </c>
      <c r="O16286" s="209" t="s">
        <v>4008</v>
      </c>
      <c r="P16286" s="259"/>
      <c r="Q16286" s="35"/>
      <c r="R16286" s="35"/>
    </row>
    <row r="16287" s="13" customFormat="1" ht="9.95" customHeight="1" spans="1:18">
      <c r="A16287" s="256" t="s">
        <v>3958</v>
      </c>
      <c r="B16287" s="209" t="s">
        <v>4007</v>
      </c>
      <c r="C16287" s="35" t="s">
        <v>2869</v>
      </c>
      <c r="D16287" s="36">
        <v>7.74</v>
      </c>
      <c r="E16287" s="35" t="s">
        <v>1215</v>
      </c>
      <c r="F16287" s="35" t="s">
        <v>1226</v>
      </c>
      <c r="G16287" s="35" t="s">
        <v>4012</v>
      </c>
      <c r="H16287" s="35" t="s">
        <v>1099</v>
      </c>
      <c r="I16287" s="35" t="s">
        <v>39</v>
      </c>
      <c r="J16287" s="209" t="s">
        <v>56</v>
      </c>
      <c r="K16287" s="209"/>
      <c r="L16287" s="209">
        <v>40367505.9103</v>
      </c>
      <c r="M16287" s="209">
        <v>4690361.50797</v>
      </c>
      <c r="N16287" s="258" t="s">
        <v>3960</v>
      </c>
      <c r="O16287" s="209" t="s">
        <v>4008</v>
      </c>
      <c r="P16287" s="259"/>
      <c r="Q16287" s="35"/>
      <c r="R16287" s="35"/>
    </row>
    <row r="16288" s="13" customFormat="1" ht="9.95" customHeight="1" spans="1:18">
      <c r="A16288" s="256" t="s">
        <v>3958</v>
      </c>
      <c r="B16288" s="209" t="s">
        <v>4007</v>
      </c>
      <c r="C16288" s="35" t="s">
        <v>4013</v>
      </c>
      <c r="D16288" s="36">
        <v>11.82</v>
      </c>
      <c r="E16288" s="35" t="s">
        <v>1215</v>
      </c>
      <c r="F16288" s="35" t="s">
        <v>1226</v>
      </c>
      <c r="G16288" s="35" t="s">
        <v>4012</v>
      </c>
      <c r="H16288" s="35" t="s">
        <v>1099</v>
      </c>
      <c r="I16288" s="35" t="s">
        <v>39</v>
      </c>
      <c r="J16288" s="209" t="s">
        <v>56</v>
      </c>
      <c r="K16288" s="209"/>
      <c r="L16288" s="209">
        <v>40367805.8252</v>
      </c>
      <c r="M16288" s="209">
        <v>4690688.63487</v>
      </c>
      <c r="N16288" s="258" t="s">
        <v>3960</v>
      </c>
      <c r="O16288" s="209" t="s">
        <v>4008</v>
      </c>
      <c r="P16288" s="259"/>
      <c r="Q16288" s="35"/>
      <c r="R16288" s="35"/>
    </row>
    <row r="16289" s="13" customFormat="1" ht="9.95" customHeight="1" spans="1:18">
      <c r="A16289" s="256" t="s">
        <v>3958</v>
      </c>
      <c r="B16289" s="209" t="s">
        <v>4007</v>
      </c>
      <c r="C16289" s="35" t="s">
        <v>2266</v>
      </c>
      <c r="D16289" s="36">
        <v>28.96</v>
      </c>
      <c r="E16289" s="35" t="s">
        <v>1215</v>
      </c>
      <c r="F16289" s="35" t="s">
        <v>1226</v>
      </c>
      <c r="G16289" s="35" t="s">
        <v>4012</v>
      </c>
      <c r="H16289" s="35" t="s">
        <v>1099</v>
      </c>
      <c r="I16289" s="35" t="s">
        <v>39</v>
      </c>
      <c r="J16289" s="209" t="s">
        <v>56</v>
      </c>
      <c r="K16289" s="209"/>
      <c r="L16289" s="209">
        <v>40367741.5579</v>
      </c>
      <c r="M16289" s="209">
        <v>4690506.07369</v>
      </c>
      <c r="N16289" s="258" t="s">
        <v>3960</v>
      </c>
      <c r="O16289" s="209" t="s">
        <v>4008</v>
      </c>
      <c r="P16289" s="259"/>
      <c r="Q16289" s="35"/>
      <c r="R16289" s="35"/>
    </row>
    <row r="16290" s="13" customFormat="1" ht="9.95" customHeight="1" spans="1:18">
      <c r="A16290" s="256" t="s">
        <v>3958</v>
      </c>
      <c r="B16290" s="209" t="s">
        <v>4007</v>
      </c>
      <c r="C16290" s="35" t="s">
        <v>2890</v>
      </c>
      <c r="D16290" s="36">
        <v>2.07</v>
      </c>
      <c r="E16290" s="35" t="s">
        <v>1215</v>
      </c>
      <c r="F16290" s="35" t="s">
        <v>1226</v>
      </c>
      <c r="G16290" s="35" t="s">
        <v>4012</v>
      </c>
      <c r="H16290" s="35" t="s">
        <v>1099</v>
      </c>
      <c r="I16290" s="35" t="s">
        <v>39</v>
      </c>
      <c r="J16290" s="209" t="s">
        <v>56</v>
      </c>
      <c r="K16290" s="209"/>
      <c r="L16290" s="209">
        <v>40367891.7499</v>
      </c>
      <c r="M16290" s="209">
        <v>4690790.61064</v>
      </c>
      <c r="N16290" s="258" t="s">
        <v>3960</v>
      </c>
      <c r="O16290" s="209" t="s">
        <v>4008</v>
      </c>
      <c r="P16290" s="259"/>
      <c r="Q16290" s="35"/>
      <c r="R16290" s="35"/>
    </row>
    <row r="16291" s="13" customFormat="1" ht="9.95" customHeight="1" spans="1:18">
      <c r="A16291" s="256" t="s">
        <v>3958</v>
      </c>
      <c r="B16291" s="209" t="s">
        <v>4007</v>
      </c>
      <c r="C16291" s="35" t="s">
        <v>1390</v>
      </c>
      <c r="D16291" s="36">
        <v>13.58</v>
      </c>
      <c r="E16291" s="35" t="s">
        <v>1215</v>
      </c>
      <c r="F16291" s="35" t="s">
        <v>1226</v>
      </c>
      <c r="G16291" s="35" t="s">
        <v>4012</v>
      </c>
      <c r="H16291" s="35" t="s">
        <v>1099</v>
      </c>
      <c r="I16291" s="35" t="s">
        <v>39</v>
      </c>
      <c r="J16291" s="209" t="s">
        <v>54</v>
      </c>
      <c r="K16291" s="209"/>
      <c r="L16291" s="209">
        <v>40367795.0395</v>
      </c>
      <c r="M16291" s="209">
        <v>4690376.15599</v>
      </c>
      <c r="N16291" s="258" t="s">
        <v>3960</v>
      </c>
      <c r="O16291" s="209" t="s">
        <v>4008</v>
      </c>
      <c r="P16291" s="259"/>
      <c r="Q16291" s="35"/>
      <c r="R16291" s="35"/>
    </row>
    <row r="16292" s="13" customFormat="1" ht="9.95" customHeight="1" spans="1:18">
      <c r="A16292" s="256" t="s">
        <v>3958</v>
      </c>
      <c r="B16292" s="209" t="s">
        <v>4007</v>
      </c>
      <c r="C16292" s="35" t="s">
        <v>1596</v>
      </c>
      <c r="D16292" s="36">
        <v>6.29</v>
      </c>
      <c r="E16292" s="35" t="s">
        <v>1215</v>
      </c>
      <c r="F16292" s="35" t="s">
        <v>1226</v>
      </c>
      <c r="G16292" s="35" t="s">
        <v>4012</v>
      </c>
      <c r="H16292" s="35" t="s">
        <v>1099</v>
      </c>
      <c r="I16292" s="35" t="s">
        <v>39</v>
      </c>
      <c r="J16292" s="209" t="s">
        <v>56</v>
      </c>
      <c r="K16292" s="209"/>
      <c r="L16292" s="209">
        <v>40367991.1896</v>
      </c>
      <c r="M16292" s="209">
        <v>4691067.91798</v>
      </c>
      <c r="N16292" s="258" t="s">
        <v>3960</v>
      </c>
      <c r="O16292" s="209" t="s">
        <v>4008</v>
      </c>
      <c r="P16292" s="259"/>
      <c r="Q16292" s="35"/>
      <c r="R16292" s="35"/>
    </row>
    <row r="16293" s="13" customFormat="1" ht="9.95" customHeight="1" spans="1:18">
      <c r="A16293" s="256" t="s">
        <v>3958</v>
      </c>
      <c r="B16293" s="209" t="s">
        <v>4007</v>
      </c>
      <c r="C16293" s="35" t="s">
        <v>2100</v>
      </c>
      <c r="D16293" s="36">
        <v>0.06</v>
      </c>
      <c r="E16293" s="35" t="s">
        <v>1215</v>
      </c>
      <c r="F16293" s="35" t="s">
        <v>1226</v>
      </c>
      <c r="G16293" s="35" t="s">
        <v>4012</v>
      </c>
      <c r="H16293" s="35" t="s">
        <v>1099</v>
      </c>
      <c r="I16293" s="35" t="s">
        <v>39</v>
      </c>
      <c r="J16293" s="209" t="s">
        <v>56</v>
      </c>
      <c r="K16293" s="209"/>
      <c r="L16293" s="209">
        <v>40367926.8648</v>
      </c>
      <c r="M16293" s="209">
        <v>4691214.8856</v>
      </c>
      <c r="N16293" s="258" t="s">
        <v>3960</v>
      </c>
      <c r="O16293" s="209" t="s">
        <v>4008</v>
      </c>
      <c r="P16293" s="259"/>
      <c r="Q16293" s="35"/>
      <c r="R16293" s="35"/>
    </row>
    <row r="16294" s="13" customFormat="1" ht="9.95" customHeight="1" spans="1:18">
      <c r="A16294" s="256" t="s">
        <v>3958</v>
      </c>
      <c r="B16294" s="209" t="s">
        <v>4007</v>
      </c>
      <c r="C16294" s="35" t="s">
        <v>2611</v>
      </c>
      <c r="D16294" s="36">
        <v>7.16</v>
      </c>
      <c r="E16294" s="35" t="s">
        <v>1215</v>
      </c>
      <c r="F16294" s="35" t="s">
        <v>1226</v>
      </c>
      <c r="G16294" s="35" t="s">
        <v>4012</v>
      </c>
      <c r="H16294" s="35" t="s">
        <v>1099</v>
      </c>
      <c r="I16294" s="35" t="s">
        <v>39</v>
      </c>
      <c r="J16294" s="209" t="s">
        <v>56</v>
      </c>
      <c r="K16294" s="209"/>
      <c r="L16294" s="209">
        <v>40367909.75</v>
      </c>
      <c r="M16294" s="209">
        <v>4690862.04876</v>
      </c>
      <c r="N16294" s="258" t="s">
        <v>3960</v>
      </c>
      <c r="O16294" s="209" t="s">
        <v>4008</v>
      </c>
      <c r="P16294" s="259"/>
      <c r="Q16294" s="35"/>
      <c r="R16294" s="35"/>
    </row>
    <row r="16295" s="13" customFormat="1" ht="9.95" customHeight="1" spans="1:18">
      <c r="A16295" s="256" t="s">
        <v>3958</v>
      </c>
      <c r="B16295" s="209" t="s">
        <v>4007</v>
      </c>
      <c r="C16295" s="35" t="s">
        <v>3057</v>
      </c>
      <c r="D16295" s="36">
        <v>0.12</v>
      </c>
      <c r="E16295" s="35" t="s">
        <v>1215</v>
      </c>
      <c r="F16295" s="35" t="s">
        <v>1226</v>
      </c>
      <c r="G16295" s="35" t="s">
        <v>4012</v>
      </c>
      <c r="H16295" s="35" t="s">
        <v>1099</v>
      </c>
      <c r="I16295" s="35" t="s">
        <v>39</v>
      </c>
      <c r="J16295" s="209" t="s">
        <v>185</v>
      </c>
      <c r="K16295" s="209"/>
      <c r="L16295" s="209">
        <v>40368188.2757</v>
      </c>
      <c r="M16295" s="209">
        <v>4691203.96724</v>
      </c>
      <c r="N16295" s="258" t="s">
        <v>3960</v>
      </c>
      <c r="O16295" s="209" t="s">
        <v>4008</v>
      </c>
      <c r="P16295" s="259"/>
      <c r="Q16295" s="35"/>
      <c r="R16295" s="35"/>
    </row>
    <row r="16296" s="13" customFormat="1" ht="9.95" customHeight="1" spans="1:18">
      <c r="A16296" s="256" t="s">
        <v>3958</v>
      </c>
      <c r="B16296" s="209" t="s">
        <v>4007</v>
      </c>
      <c r="C16296" s="35" t="s">
        <v>3660</v>
      </c>
      <c r="D16296" s="36">
        <v>1.45</v>
      </c>
      <c r="E16296" s="35" t="s">
        <v>1215</v>
      </c>
      <c r="F16296" s="35" t="s">
        <v>1226</v>
      </c>
      <c r="G16296" s="35" t="s">
        <v>4012</v>
      </c>
      <c r="H16296" s="35" t="s">
        <v>1099</v>
      </c>
      <c r="I16296" s="35" t="s">
        <v>39</v>
      </c>
      <c r="J16296" s="209" t="s">
        <v>56</v>
      </c>
      <c r="K16296" s="209"/>
      <c r="L16296" s="209">
        <v>40367538.0443</v>
      </c>
      <c r="M16296" s="209">
        <v>4690283.15886</v>
      </c>
      <c r="N16296" s="258" t="s">
        <v>3960</v>
      </c>
      <c r="O16296" s="209" t="s">
        <v>4008</v>
      </c>
      <c r="P16296" s="259"/>
      <c r="Q16296" s="35"/>
      <c r="R16296" s="35"/>
    </row>
    <row r="16297" s="13" customFormat="1" ht="9.95" customHeight="1" spans="1:18">
      <c r="A16297" s="256" t="s">
        <v>3958</v>
      </c>
      <c r="B16297" s="209" t="s">
        <v>4007</v>
      </c>
      <c r="C16297" s="35" t="s">
        <v>3095</v>
      </c>
      <c r="D16297" s="36">
        <v>6.51</v>
      </c>
      <c r="E16297" s="35" t="s">
        <v>1215</v>
      </c>
      <c r="F16297" s="35" t="s">
        <v>1226</v>
      </c>
      <c r="G16297" s="35" t="s">
        <v>4012</v>
      </c>
      <c r="H16297" s="35" t="s">
        <v>1099</v>
      </c>
      <c r="I16297" s="35" t="s">
        <v>39</v>
      </c>
      <c r="J16297" s="209" t="s">
        <v>56</v>
      </c>
      <c r="K16297" s="209"/>
      <c r="L16297" s="209">
        <v>40368184.1934</v>
      </c>
      <c r="M16297" s="209">
        <v>4691030.26688</v>
      </c>
      <c r="N16297" s="258" t="s">
        <v>3960</v>
      </c>
      <c r="O16297" s="209" t="s">
        <v>4008</v>
      </c>
      <c r="P16297" s="259"/>
      <c r="Q16297" s="35"/>
      <c r="R16297" s="35"/>
    </row>
    <row r="16298" s="13" customFormat="1" ht="9.95" customHeight="1" spans="1:18">
      <c r="A16298" s="256" t="s">
        <v>3958</v>
      </c>
      <c r="B16298" s="209" t="s">
        <v>4007</v>
      </c>
      <c r="C16298" s="35" t="s">
        <v>3116</v>
      </c>
      <c r="D16298" s="36">
        <v>31.13</v>
      </c>
      <c r="E16298" s="35" t="s">
        <v>1215</v>
      </c>
      <c r="F16298" s="35" t="s">
        <v>1226</v>
      </c>
      <c r="G16298" s="35" t="s">
        <v>4012</v>
      </c>
      <c r="H16298" s="35" t="s">
        <v>1099</v>
      </c>
      <c r="I16298" s="35" t="s">
        <v>39</v>
      </c>
      <c r="J16298" s="209" t="s">
        <v>54</v>
      </c>
      <c r="K16298" s="209"/>
      <c r="L16298" s="209">
        <v>40368004.9695</v>
      </c>
      <c r="M16298" s="209">
        <v>4690705.3613</v>
      </c>
      <c r="N16298" s="258" t="s">
        <v>3960</v>
      </c>
      <c r="O16298" s="209" t="s">
        <v>4008</v>
      </c>
      <c r="P16298" s="259"/>
      <c r="Q16298" s="35"/>
      <c r="R16298" s="35"/>
    </row>
    <row r="16299" s="13" customFormat="1" ht="9.95" customHeight="1" spans="1:18">
      <c r="A16299" s="256" t="s">
        <v>3958</v>
      </c>
      <c r="B16299" s="209" t="s">
        <v>4007</v>
      </c>
      <c r="C16299" s="35" t="s">
        <v>484</v>
      </c>
      <c r="D16299" s="36">
        <v>22.48</v>
      </c>
      <c r="E16299" s="35" t="s">
        <v>1215</v>
      </c>
      <c r="F16299" s="35" t="s">
        <v>1226</v>
      </c>
      <c r="G16299" s="35" t="s">
        <v>4014</v>
      </c>
      <c r="H16299" s="35" t="s">
        <v>1198</v>
      </c>
      <c r="I16299" s="35" t="s">
        <v>39</v>
      </c>
      <c r="J16299" s="209" t="s">
        <v>201</v>
      </c>
      <c r="K16299" s="209"/>
      <c r="L16299" s="209">
        <v>40368308.4779</v>
      </c>
      <c r="M16299" s="209">
        <v>4693777.91585</v>
      </c>
      <c r="N16299" s="258" t="s">
        <v>3960</v>
      </c>
      <c r="O16299" s="209" t="s">
        <v>4008</v>
      </c>
      <c r="P16299" s="259"/>
      <c r="Q16299" s="35"/>
      <c r="R16299" s="35"/>
    </row>
    <row r="16300" s="13" customFormat="1" ht="9.95" customHeight="1" spans="1:18">
      <c r="A16300" s="256" t="s">
        <v>3958</v>
      </c>
      <c r="B16300" s="209" t="s">
        <v>4007</v>
      </c>
      <c r="C16300" s="35" t="s">
        <v>275</v>
      </c>
      <c r="D16300" s="36">
        <v>6.94</v>
      </c>
      <c r="E16300" s="35" t="s">
        <v>1215</v>
      </c>
      <c r="F16300" s="35" t="s">
        <v>1226</v>
      </c>
      <c r="G16300" s="35" t="s">
        <v>4014</v>
      </c>
      <c r="H16300" s="35" t="s">
        <v>1198</v>
      </c>
      <c r="I16300" s="35" t="s">
        <v>39</v>
      </c>
      <c r="J16300" s="209" t="s">
        <v>51</v>
      </c>
      <c r="K16300" s="209"/>
      <c r="L16300" s="209">
        <v>40368433.9554</v>
      </c>
      <c r="M16300" s="209">
        <v>4693647.91715</v>
      </c>
      <c r="N16300" s="258" t="s">
        <v>3960</v>
      </c>
      <c r="O16300" s="209" t="s">
        <v>4008</v>
      </c>
      <c r="P16300" s="259"/>
      <c r="Q16300" s="35"/>
      <c r="R16300" s="35"/>
    </row>
    <row r="16301" s="13" customFormat="1" ht="9.95" customHeight="1" spans="1:18">
      <c r="A16301" s="256" t="s">
        <v>3958</v>
      </c>
      <c r="B16301" s="209" t="s">
        <v>4007</v>
      </c>
      <c r="C16301" s="35" t="s">
        <v>368</v>
      </c>
      <c r="D16301" s="36">
        <v>10.97</v>
      </c>
      <c r="E16301" s="35" t="s">
        <v>1215</v>
      </c>
      <c r="F16301" s="35" t="s">
        <v>1226</v>
      </c>
      <c r="G16301" s="35" t="s">
        <v>4014</v>
      </c>
      <c r="H16301" s="35" t="s">
        <v>1198</v>
      </c>
      <c r="I16301" s="35" t="s">
        <v>39</v>
      </c>
      <c r="J16301" s="209" t="s">
        <v>51</v>
      </c>
      <c r="K16301" s="209"/>
      <c r="L16301" s="209">
        <v>40368244.7326</v>
      </c>
      <c r="M16301" s="209">
        <v>4693693.81467</v>
      </c>
      <c r="N16301" s="258" t="s">
        <v>3960</v>
      </c>
      <c r="O16301" s="209" t="s">
        <v>4008</v>
      </c>
      <c r="P16301" s="259"/>
      <c r="Q16301" s="35"/>
      <c r="R16301" s="35"/>
    </row>
    <row r="16302" s="13" customFormat="1" ht="9.95" customHeight="1" spans="1:18">
      <c r="A16302" s="256" t="s">
        <v>3958</v>
      </c>
      <c r="B16302" s="209" t="s">
        <v>4007</v>
      </c>
      <c r="C16302" s="35" t="s">
        <v>239</v>
      </c>
      <c r="D16302" s="36">
        <v>17.63</v>
      </c>
      <c r="E16302" s="35" t="s">
        <v>1215</v>
      </c>
      <c r="F16302" s="35" t="s">
        <v>1226</v>
      </c>
      <c r="G16302" s="35" t="s">
        <v>4014</v>
      </c>
      <c r="H16302" s="35" t="s">
        <v>1198</v>
      </c>
      <c r="I16302" s="35" t="s">
        <v>39</v>
      </c>
      <c r="J16302" s="209" t="s">
        <v>51</v>
      </c>
      <c r="K16302" s="209"/>
      <c r="L16302" s="209">
        <v>40368578.7598</v>
      </c>
      <c r="M16302" s="209">
        <v>4693816.18231</v>
      </c>
      <c r="N16302" s="258" t="s">
        <v>3960</v>
      </c>
      <c r="O16302" s="209" t="s">
        <v>4008</v>
      </c>
      <c r="P16302" s="259"/>
      <c r="Q16302" s="35"/>
      <c r="R16302" s="35"/>
    </row>
    <row r="16303" s="13" customFormat="1" ht="9.95" customHeight="1" spans="1:18">
      <c r="A16303" s="256" t="s">
        <v>3958</v>
      </c>
      <c r="B16303" s="209" t="s">
        <v>4007</v>
      </c>
      <c r="C16303" s="35" t="s">
        <v>326</v>
      </c>
      <c r="D16303" s="36">
        <v>12.22</v>
      </c>
      <c r="E16303" s="35" t="s">
        <v>1215</v>
      </c>
      <c r="F16303" s="35" t="s">
        <v>1226</v>
      </c>
      <c r="G16303" s="35" t="s">
        <v>4014</v>
      </c>
      <c r="H16303" s="35" t="s">
        <v>1198</v>
      </c>
      <c r="I16303" s="35" t="s">
        <v>39</v>
      </c>
      <c r="J16303" s="209" t="s">
        <v>51</v>
      </c>
      <c r="K16303" s="209"/>
      <c r="L16303" s="209">
        <v>40368548.4594</v>
      </c>
      <c r="M16303" s="209">
        <v>4693870.82804</v>
      </c>
      <c r="N16303" s="258" t="s">
        <v>3960</v>
      </c>
      <c r="O16303" s="209" t="s">
        <v>4008</v>
      </c>
      <c r="P16303" s="259"/>
      <c r="Q16303" s="35"/>
      <c r="R16303" s="35"/>
    </row>
    <row r="16304" s="13" customFormat="1" ht="9.95" customHeight="1" spans="1:18">
      <c r="A16304" s="256" t="s">
        <v>3958</v>
      </c>
      <c r="B16304" s="209" t="s">
        <v>4007</v>
      </c>
      <c r="C16304" s="35" t="s">
        <v>327</v>
      </c>
      <c r="D16304" s="36">
        <v>6.08</v>
      </c>
      <c r="E16304" s="35" t="s">
        <v>1215</v>
      </c>
      <c r="F16304" s="35" t="s">
        <v>1226</v>
      </c>
      <c r="G16304" s="35" t="s">
        <v>4014</v>
      </c>
      <c r="H16304" s="35" t="s">
        <v>1198</v>
      </c>
      <c r="I16304" s="35" t="s">
        <v>39</v>
      </c>
      <c r="J16304" s="209" t="s">
        <v>40</v>
      </c>
      <c r="K16304" s="209"/>
      <c r="L16304" s="209">
        <v>40368440.6579</v>
      </c>
      <c r="M16304" s="209">
        <v>4693883.04123</v>
      </c>
      <c r="N16304" s="258" t="s">
        <v>3960</v>
      </c>
      <c r="O16304" s="209" t="s">
        <v>4008</v>
      </c>
      <c r="P16304" s="259"/>
      <c r="Q16304" s="35"/>
      <c r="R16304" s="35"/>
    </row>
    <row r="16305" s="13" customFormat="1" ht="9.95" customHeight="1" spans="1:18">
      <c r="A16305" s="256" t="s">
        <v>3958</v>
      </c>
      <c r="B16305" s="209" t="s">
        <v>4007</v>
      </c>
      <c r="C16305" s="35" t="s">
        <v>582</v>
      </c>
      <c r="D16305" s="36">
        <v>13.04</v>
      </c>
      <c r="E16305" s="35" t="s">
        <v>1215</v>
      </c>
      <c r="F16305" s="35" t="s">
        <v>1226</v>
      </c>
      <c r="G16305" s="35" t="s">
        <v>4014</v>
      </c>
      <c r="H16305" s="35" t="s">
        <v>1198</v>
      </c>
      <c r="I16305" s="35" t="s">
        <v>39</v>
      </c>
      <c r="J16305" s="209" t="s">
        <v>40</v>
      </c>
      <c r="K16305" s="209"/>
      <c r="L16305" s="209">
        <v>40368351.9482</v>
      </c>
      <c r="M16305" s="209">
        <v>4693880.97374</v>
      </c>
      <c r="N16305" s="258" t="s">
        <v>3960</v>
      </c>
      <c r="O16305" s="209" t="s">
        <v>4008</v>
      </c>
      <c r="P16305" s="259"/>
      <c r="Q16305" s="35"/>
      <c r="R16305" s="35"/>
    </row>
    <row r="16306" s="13" customFormat="1" ht="9.95" customHeight="1" spans="1:18">
      <c r="A16306" s="256" t="s">
        <v>3958</v>
      </c>
      <c r="B16306" s="209" t="s">
        <v>4007</v>
      </c>
      <c r="C16306" s="35" t="s">
        <v>242</v>
      </c>
      <c r="D16306" s="36">
        <v>3.02</v>
      </c>
      <c r="E16306" s="35" t="s">
        <v>1215</v>
      </c>
      <c r="F16306" s="35" t="s">
        <v>1226</v>
      </c>
      <c r="G16306" s="35" t="s">
        <v>4014</v>
      </c>
      <c r="H16306" s="35" t="s">
        <v>1198</v>
      </c>
      <c r="I16306" s="35" t="s">
        <v>39</v>
      </c>
      <c r="J16306" s="209" t="s">
        <v>51</v>
      </c>
      <c r="K16306" s="209"/>
      <c r="L16306" s="209">
        <v>40368514.0163</v>
      </c>
      <c r="M16306" s="209">
        <v>4693661.90268</v>
      </c>
      <c r="N16306" s="258" t="s">
        <v>3960</v>
      </c>
      <c r="O16306" s="209" t="s">
        <v>4008</v>
      </c>
      <c r="P16306" s="259"/>
      <c r="Q16306" s="35"/>
      <c r="R16306" s="35"/>
    </row>
    <row r="16307" s="13" customFormat="1" ht="9.95" customHeight="1" spans="1:18">
      <c r="A16307" s="256" t="s">
        <v>3958</v>
      </c>
      <c r="B16307" s="209" t="s">
        <v>4007</v>
      </c>
      <c r="C16307" s="35" t="s">
        <v>370</v>
      </c>
      <c r="D16307" s="36">
        <v>35.9</v>
      </c>
      <c r="E16307" s="35" t="s">
        <v>1215</v>
      </c>
      <c r="F16307" s="35" t="s">
        <v>1226</v>
      </c>
      <c r="G16307" s="35" t="s">
        <v>4014</v>
      </c>
      <c r="H16307" s="35" t="s">
        <v>1198</v>
      </c>
      <c r="I16307" s="35" t="s">
        <v>39</v>
      </c>
      <c r="J16307" s="209" t="s">
        <v>51</v>
      </c>
      <c r="K16307" s="209"/>
      <c r="L16307" s="209">
        <v>40368632.2047</v>
      </c>
      <c r="M16307" s="209">
        <v>4693686.28286</v>
      </c>
      <c r="N16307" s="258" t="s">
        <v>3960</v>
      </c>
      <c r="O16307" s="209" t="s">
        <v>4008</v>
      </c>
      <c r="P16307" s="259"/>
      <c r="Q16307" s="35"/>
      <c r="R16307" s="35"/>
    </row>
    <row r="16308" s="13" customFormat="1" ht="9.95" customHeight="1" spans="1:18">
      <c r="A16308" s="256" t="s">
        <v>3958</v>
      </c>
      <c r="B16308" s="209" t="s">
        <v>4007</v>
      </c>
      <c r="C16308" s="35" t="s">
        <v>521</v>
      </c>
      <c r="D16308" s="36">
        <v>1.4</v>
      </c>
      <c r="E16308" s="35" t="s">
        <v>1215</v>
      </c>
      <c r="F16308" s="35" t="s">
        <v>1226</v>
      </c>
      <c r="G16308" s="35" t="s">
        <v>4014</v>
      </c>
      <c r="H16308" s="35" t="s">
        <v>1198</v>
      </c>
      <c r="I16308" s="35" t="s">
        <v>39</v>
      </c>
      <c r="J16308" s="209" t="s">
        <v>51</v>
      </c>
      <c r="K16308" s="209"/>
      <c r="L16308" s="209">
        <v>40368512.139</v>
      </c>
      <c r="M16308" s="209">
        <v>4693683.09492</v>
      </c>
      <c r="N16308" s="258" t="s">
        <v>3960</v>
      </c>
      <c r="O16308" s="209" t="s">
        <v>4008</v>
      </c>
      <c r="P16308" s="259"/>
      <c r="Q16308" s="35"/>
      <c r="R16308" s="35"/>
    </row>
    <row r="16309" s="13" customFormat="1" ht="9.95" customHeight="1" spans="1:18">
      <c r="A16309" s="256" t="s">
        <v>3958</v>
      </c>
      <c r="B16309" s="209" t="s">
        <v>4007</v>
      </c>
      <c r="C16309" s="35" t="s">
        <v>374</v>
      </c>
      <c r="D16309" s="36">
        <v>2.69</v>
      </c>
      <c r="E16309" s="35" t="s">
        <v>1215</v>
      </c>
      <c r="F16309" s="35" t="s">
        <v>1226</v>
      </c>
      <c r="G16309" s="35" t="s">
        <v>4014</v>
      </c>
      <c r="H16309" s="35" t="s">
        <v>1099</v>
      </c>
      <c r="I16309" s="35" t="s">
        <v>39</v>
      </c>
      <c r="J16309" s="209" t="s">
        <v>56</v>
      </c>
      <c r="K16309" s="209"/>
      <c r="L16309" s="209">
        <v>40368474.4366</v>
      </c>
      <c r="M16309" s="209">
        <v>4693876.80249</v>
      </c>
      <c r="N16309" s="258" t="s">
        <v>3960</v>
      </c>
      <c r="O16309" s="209" t="s">
        <v>4008</v>
      </c>
      <c r="P16309" s="259"/>
      <c r="Q16309" s="35"/>
      <c r="R16309" s="35"/>
    </row>
    <row r="16310" s="13" customFormat="1" ht="9.95" customHeight="1" spans="1:18">
      <c r="A16310" s="256" t="s">
        <v>3958</v>
      </c>
      <c r="B16310" s="209" t="s">
        <v>4007</v>
      </c>
      <c r="C16310" s="35" t="s">
        <v>710</v>
      </c>
      <c r="D16310" s="36">
        <v>8.71</v>
      </c>
      <c r="E16310" s="35" t="s">
        <v>1215</v>
      </c>
      <c r="F16310" s="35" t="s">
        <v>1226</v>
      </c>
      <c r="G16310" s="35" t="s">
        <v>4014</v>
      </c>
      <c r="H16310" s="35" t="s">
        <v>1099</v>
      </c>
      <c r="I16310" s="35" t="s">
        <v>39</v>
      </c>
      <c r="J16310" s="209" t="s">
        <v>56</v>
      </c>
      <c r="K16310" s="209"/>
      <c r="L16310" s="209">
        <v>40368393.2549</v>
      </c>
      <c r="M16310" s="209">
        <v>4693791.85167</v>
      </c>
      <c r="N16310" s="258" t="s">
        <v>3960</v>
      </c>
      <c r="O16310" s="209" t="s">
        <v>4008</v>
      </c>
      <c r="P16310" s="259"/>
      <c r="Q16310" s="35"/>
      <c r="R16310" s="35"/>
    </row>
    <row r="16311" s="13" customFormat="1" ht="9.95" customHeight="1" spans="1:18">
      <c r="A16311" s="256" t="s">
        <v>3958</v>
      </c>
      <c r="B16311" s="209" t="s">
        <v>4007</v>
      </c>
      <c r="C16311" s="35" t="s">
        <v>3304</v>
      </c>
      <c r="D16311" s="36">
        <v>12.2</v>
      </c>
      <c r="E16311" s="35" t="s">
        <v>1215</v>
      </c>
      <c r="F16311" s="35" t="s">
        <v>1215</v>
      </c>
      <c r="G16311" s="35"/>
      <c r="H16311" s="35" t="s">
        <v>1198</v>
      </c>
      <c r="I16311" s="35" t="s">
        <v>39</v>
      </c>
      <c r="J16311" s="209" t="s">
        <v>40</v>
      </c>
      <c r="K16311" s="209"/>
      <c r="L16311" s="209">
        <v>40368651.0293</v>
      </c>
      <c r="M16311" s="209">
        <v>4690049.65147</v>
      </c>
      <c r="N16311" s="258" t="s">
        <v>3960</v>
      </c>
      <c r="O16311" s="209" t="s">
        <v>4008</v>
      </c>
      <c r="P16311" s="259"/>
      <c r="Q16311" s="35"/>
      <c r="R16311" s="35"/>
    </row>
    <row r="16312" s="13" customFormat="1" ht="9.95" customHeight="1" spans="1:18">
      <c r="A16312" s="256" t="s">
        <v>3958</v>
      </c>
      <c r="B16312" s="209" t="s">
        <v>4007</v>
      </c>
      <c r="C16312" s="35" t="s">
        <v>484</v>
      </c>
      <c r="D16312" s="36">
        <v>0</v>
      </c>
      <c r="E16312" s="35" t="s">
        <v>1215</v>
      </c>
      <c r="F16312" s="35" t="s">
        <v>1215</v>
      </c>
      <c r="G16312" s="35"/>
      <c r="H16312" s="35" t="s">
        <v>1198</v>
      </c>
      <c r="I16312" s="35" t="s">
        <v>39</v>
      </c>
      <c r="J16312" s="209" t="s">
        <v>201</v>
      </c>
      <c r="K16312" s="209"/>
      <c r="L16312" s="209">
        <v>40368242.6288</v>
      </c>
      <c r="M16312" s="209">
        <v>4693796.81641</v>
      </c>
      <c r="N16312" s="258" t="s">
        <v>3960</v>
      </c>
      <c r="O16312" s="209" t="s">
        <v>4008</v>
      </c>
      <c r="P16312" s="259"/>
      <c r="Q16312" s="35"/>
      <c r="R16312" s="35"/>
    </row>
    <row r="16313" s="13" customFormat="1" ht="9.95" customHeight="1" spans="1:18">
      <c r="A16313" s="256" t="s">
        <v>3958</v>
      </c>
      <c r="B16313" s="209" t="s">
        <v>4007</v>
      </c>
      <c r="C16313" s="35" t="s">
        <v>2967</v>
      </c>
      <c r="D16313" s="36">
        <v>7.47</v>
      </c>
      <c r="E16313" s="35" t="s">
        <v>1215</v>
      </c>
      <c r="F16313" s="35" t="s">
        <v>1215</v>
      </c>
      <c r="G16313" s="35"/>
      <c r="H16313" s="35" t="s">
        <v>1198</v>
      </c>
      <c r="I16313" s="35" t="s">
        <v>39</v>
      </c>
      <c r="J16313" s="209" t="s">
        <v>51</v>
      </c>
      <c r="K16313" s="209"/>
      <c r="L16313" s="209">
        <v>40367318.7023</v>
      </c>
      <c r="M16313" s="209">
        <v>4692003.74013</v>
      </c>
      <c r="N16313" s="258" t="s">
        <v>3960</v>
      </c>
      <c r="O16313" s="209" t="s">
        <v>4008</v>
      </c>
      <c r="P16313" s="259"/>
      <c r="Q16313" s="35"/>
      <c r="R16313" s="35"/>
    </row>
    <row r="16314" s="13" customFormat="1" ht="9.95" customHeight="1" spans="1:18">
      <c r="A16314" s="256" t="s">
        <v>3958</v>
      </c>
      <c r="B16314" s="209" t="s">
        <v>4007</v>
      </c>
      <c r="C16314" s="35" t="s">
        <v>296</v>
      </c>
      <c r="D16314" s="36">
        <v>23.98</v>
      </c>
      <c r="E16314" s="35" t="s">
        <v>1215</v>
      </c>
      <c r="F16314" s="35" t="s">
        <v>1215</v>
      </c>
      <c r="G16314" s="35"/>
      <c r="H16314" s="35" t="s">
        <v>1198</v>
      </c>
      <c r="I16314" s="35" t="s">
        <v>39</v>
      </c>
      <c r="J16314" s="209" t="s">
        <v>184</v>
      </c>
      <c r="K16314" s="209"/>
      <c r="L16314" s="209">
        <v>40370039.9093</v>
      </c>
      <c r="M16314" s="209">
        <v>4693193.22974</v>
      </c>
      <c r="N16314" s="258" t="s">
        <v>3960</v>
      </c>
      <c r="O16314" s="209" t="s">
        <v>4008</v>
      </c>
      <c r="P16314" s="259"/>
      <c r="Q16314" s="35"/>
      <c r="R16314" s="35"/>
    </row>
    <row r="16315" s="13" customFormat="1" ht="9.95" customHeight="1" spans="1:18">
      <c r="A16315" s="256" t="s">
        <v>3958</v>
      </c>
      <c r="B16315" s="209" t="s">
        <v>4007</v>
      </c>
      <c r="C16315" s="35" t="s">
        <v>3301</v>
      </c>
      <c r="D16315" s="36">
        <v>5.51</v>
      </c>
      <c r="E16315" s="35" t="s">
        <v>1215</v>
      </c>
      <c r="F16315" s="35" t="s">
        <v>1215</v>
      </c>
      <c r="G16315" s="35"/>
      <c r="H16315" s="35" t="s">
        <v>1198</v>
      </c>
      <c r="I16315" s="35" t="s">
        <v>39</v>
      </c>
      <c r="J16315" s="209" t="s">
        <v>40</v>
      </c>
      <c r="K16315" s="209"/>
      <c r="L16315" s="209">
        <v>40368933.2659</v>
      </c>
      <c r="M16315" s="209">
        <v>4689872.82209</v>
      </c>
      <c r="N16315" s="258" t="s">
        <v>3960</v>
      </c>
      <c r="O16315" s="209" t="s">
        <v>4008</v>
      </c>
      <c r="P16315" s="259"/>
      <c r="Q16315" s="35"/>
      <c r="R16315" s="35"/>
    </row>
    <row r="16316" s="13" customFormat="1" ht="9.95" customHeight="1" spans="1:18">
      <c r="A16316" s="256" t="s">
        <v>3958</v>
      </c>
      <c r="B16316" s="209" t="s">
        <v>4007</v>
      </c>
      <c r="C16316" s="35" t="s">
        <v>2865</v>
      </c>
      <c r="D16316" s="36">
        <v>8.34</v>
      </c>
      <c r="E16316" s="35" t="s">
        <v>1215</v>
      </c>
      <c r="F16316" s="35" t="s">
        <v>1215</v>
      </c>
      <c r="G16316" s="35"/>
      <c r="H16316" s="35" t="s">
        <v>1198</v>
      </c>
      <c r="I16316" s="35" t="s">
        <v>39</v>
      </c>
      <c r="J16316" s="209" t="s">
        <v>51</v>
      </c>
      <c r="K16316" s="209"/>
      <c r="L16316" s="209">
        <v>40368668.1123</v>
      </c>
      <c r="M16316" s="209">
        <v>4690617.38884</v>
      </c>
      <c r="N16316" s="258" t="s">
        <v>3960</v>
      </c>
      <c r="O16316" s="209" t="s">
        <v>4008</v>
      </c>
      <c r="P16316" s="259"/>
      <c r="Q16316" s="35"/>
      <c r="R16316" s="35"/>
    </row>
    <row r="16317" s="13" customFormat="1" ht="9.95" customHeight="1" spans="1:18">
      <c r="A16317" s="256" t="s">
        <v>3958</v>
      </c>
      <c r="B16317" s="209" t="s">
        <v>4007</v>
      </c>
      <c r="C16317" s="35" t="s">
        <v>2015</v>
      </c>
      <c r="D16317" s="36">
        <v>3.24</v>
      </c>
      <c r="E16317" s="35" t="s">
        <v>1215</v>
      </c>
      <c r="F16317" s="35" t="s">
        <v>1215</v>
      </c>
      <c r="G16317" s="35"/>
      <c r="H16317" s="35" t="s">
        <v>1198</v>
      </c>
      <c r="I16317" s="35" t="s">
        <v>39</v>
      </c>
      <c r="J16317" s="209" t="s">
        <v>40</v>
      </c>
      <c r="K16317" s="209"/>
      <c r="L16317" s="209">
        <v>40368379.8404</v>
      </c>
      <c r="M16317" s="209">
        <v>4690704.149</v>
      </c>
      <c r="N16317" s="258" t="s">
        <v>3960</v>
      </c>
      <c r="O16317" s="209" t="s">
        <v>4008</v>
      </c>
      <c r="P16317" s="259"/>
      <c r="Q16317" s="35"/>
      <c r="R16317" s="35"/>
    </row>
    <row r="16318" s="13" customFormat="1" ht="9.95" customHeight="1" spans="1:18">
      <c r="A16318" s="256" t="s">
        <v>3958</v>
      </c>
      <c r="B16318" s="209" t="s">
        <v>4007</v>
      </c>
      <c r="C16318" s="35" t="s">
        <v>1853</v>
      </c>
      <c r="D16318" s="36">
        <v>14.76</v>
      </c>
      <c r="E16318" s="35" t="s">
        <v>1215</v>
      </c>
      <c r="F16318" s="35" t="s">
        <v>1215</v>
      </c>
      <c r="G16318" s="35"/>
      <c r="H16318" s="35" t="s">
        <v>1198</v>
      </c>
      <c r="I16318" s="35" t="s">
        <v>39</v>
      </c>
      <c r="J16318" s="209" t="s">
        <v>51</v>
      </c>
      <c r="K16318" s="209"/>
      <c r="L16318" s="209">
        <v>40368174.158</v>
      </c>
      <c r="M16318" s="209">
        <v>4691644.01292</v>
      </c>
      <c r="N16318" s="258" t="s">
        <v>3960</v>
      </c>
      <c r="O16318" s="209" t="s">
        <v>4008</v>
      </c>
      <c r="P16318" s="259"/>
      <c r="Q16318" s="35"/>
      <c r="R16318" s="35"/>
    </row>
    <row r="16319" s="13" customFormat="1" ht="9.95" customHeight="1" spans="1:18">
      <c r="A16319" s="256" t="s">
        <v>3958</v>
      </c>
      <c r="B16319" s="209" t="s">
        <v>4007</v>
      </c>
      <c r="C16319" s="35" t="s">
        <v>368</v>
      </c>
      <c r="D16319" s="36">
        <v>4.47</v>
      </c>
      <c r="E16319" s="35" t="s">
        <v>1215</v>
      </c>
      <c r="F16319" s="35" t="s">
        <v>1215</v>
      </c>
      <c r="G16319" s="35"/>
      <c r="H16319" s="35" t="s">
        <v>1198</v>
      </c>
      <c r="I16319" s="35" t="s">
        <v>39</v>
      </c>
      <c r="J16319" s="209" t="s">
        <v>51</v>
      </c>
      <c r="K16319" s="209"/>
      <c r="L16319" s="209">
        <v>40368213.3825</v>
      </c>
      <c r="M16319" s="209">
        <v>4693649.74126</v>
      </c>
      <c r="N16319" s="258" t="s">
        <v>3960</v>
      </c>
      <c r="O16319" s="209" t="s">
        <v>4008</v>
      </c>
      <c r="P16319" s="259"/>
      <c r="Q16319" s="35"/>
      <c r="R16319" s="35"/>
    </row>
    <row r="16320" s="13" customFormat="1" ht="9.95" customHeight="1" spans="1:18">
      <c r="A16320" s="256" t="s">
        <v>3958</v>
      </c>
      <c r="B16320" s="209" t="s">
        <v>4007</v>
      </c>
      <c r="C16320" s="35" t="s">
        <v>239</v>
      </c>
      <c r="D16320" s="36">
        <v>1.8</v>
      </c>
      <c r="E16320" s="35" t="s">
        <v>1215</v>
      </c>
      <c r="F16320" s="35" t="s">
        <v>1215</v>
      </c>
      <c r="G16320" s="35"/>
      <c r="H16320" s="35" t="s">
        <v>1198</v>
      </c>
      <c r="I16320" s="35" t="s">
        <v>39</v>
      </c>
      <c r="J16320" s="209" t="s">
        <v>51</v>
      </c>
      <c r="K16320" s="209"/>
      <c r="L16320" s="209">
        <v>40368670.4299</v>
      </c>
      <c r="M16320" s="209">
        <v>4693903.43641</v>
      </c>
      <c r="N16320" s="258" t="s">
        <v>3960</v>
      </c>
      <c r="O16320" s="209" t="s">
        <v>4008</v>
      </c>
      <c r="P16320" s="259"/>
      <c r="Q16320" s="35"/>
      <c r="R16320" s="35"/>
    </row>
    <row r="16321" s="13" customFormat="1" ht="9.95" customHeight="1" spans="1:18">
      <c r="A16321" s="256" t="s">
        <v>3958</v>
      </c>
      <c r="B16321" s="209" t="s">
        <v>4007</v>
      </c>
      <c r="C16321" s="35" t="s">
        <v>3554</v>
      </c>
      <c r="D16321" s="36">
        <v>16.58</v>
      </c>
      <c r="E16321" s="35" t="s">
        <v>1215</v>
      </c>
      <c r="F16321" s="35" t="s">
        <v>1215</v>
      </c>
      <c r="G16321" s="35"/>
      <c r="H16321" s="35" t="s">
        <v>1198</v>
      </c>
      <c r="I16321" s="35" t="s">
        <v>39</v>
      </c>
      <c r="J16321" s="209" t="s">
        <v>40</v>
      </c>
      <c r="K16321" s="209"/>
      <c r="L16321" s="209">
        <v>40368753.197</v>
      </c>
      <c r="M16321" s="209">
        <v>4690914.40419</v>
      </c>
      <c r="N16321" s="258" t="s">
        <v>3960</v>
      </c>
      <c r="O16321" s="209" t="s">
        <v>4008</v>
      </c>
      <c r="P16321" s="259"/>
      <c r="Q16321" s="35"/>
      <c r="R16321" s="35"/>
    </row>
    <row r="16322" s="13" customFormat="1" ht="9.95" customHeight="1" spans="1:18">
      <c r="A16322" s="256" t="s">
        <v>3958</v>
      </c>
      <c r="B16322" s="209" t="s">
        <v>4007</v>
      </c>
      <c r="C16322" s="35" t="s">
        <v>1956</v>
      </c>
      <c r="D16322" s="36">
        <v>4.89</v>
      </c>
      <c r="E16322" s="35" t="s">
        <v>1215</v>
      </c>
      <c r="F16322" s="35" t="s">
        <v>1215</v>
      </c>
      <c r="G16322" s="35"/>
      <c r="H16322" s="35" t="s">
        <v>1198</v>
      </c>
      <c r="I16322" s="35" t="s">
        <v>39</v>
      </c>
      <c r="J16322" s="209" t="s">
        <v>40</v>
      </c>
      <c r="K16322" s="209"/>
      <c r="L16322" s="209">
        <v>40368868.6795</v>
      </c>
      <c r="M16322" s="209">
        <v>4689659.82434</v>
      </c>
      <c r="N16322" s="258" t="s">
        <v>3960</v>
      </c>
      <c r="O16322" s="209" t="s">
        <v>4008</v>
      </c>
      <c r="P16322" s="259"/>
      <c r="Q16322" s="35"/>
      <c r="R16322" s="35"/>
    </row>
    <row r="16323" s="13" customFormat="1" ht="9.95" customHeight="1" spans="1:18">
      <c r="A16323" s="256" t="s">
        <v>3958</v>
      </c>
      <c r="B16323" s="209" t="s">
        <v>4007</v>
      </c>
      <c r="C16323" s="35" t="s">
        <v>326</v>
      </c>
      <c r="D16323" s="36">
        <v>4.73</v>
      </c>
      <c r="E16323" s="35" t="s">
        <v>1215</v>
      </c>
      <c r="F16323" s="35" t="s">
        <v>1215</v>
      </c>
      <c r="G16323" s="35"/>
      <c r="H16323" s="35" t="s">
        <v>1198</v>
      </c>
      <c r="I16323" s="35" t="s">
        <v>39</v>
      </c>
      <c r="J16323" s="209" t="s">
        <v>51</v>
      </c>
      <c r="K16323" s="209"/>
      <c r="L16323" s="209">
        <v>40368611.6158</v>
      </c>
      <c r="M16323" s="209">
        <v>4693924.40797</v>
      </c>
      <c r="N16323" s="258" t="s">
        <v>3960</v>
      </c>
      <c r="O16323" s="209" t="s">
        <v>4008</v>
      </c>
      <c r="P16323" s="259"/>
      <c r="Q16323" s="35"/>
      <c r="R16323" s="35"/>
    </row>
    <row r="16324" s="13" customFormat="1" ht="9.95" customHeight="1" spans="1:18">
      <c r="A16324" s="256" t="s">
        <v>3958</v>
      </c>
      <c r="B16324" s="209" t="s">
        <v>4007</v>
      </c>
      <c r="C16324" s="35" t="s">
        <v>327</v>
      </c>
      <c r="D16324" s="36">
        <v>4.65</v>
      </c>
      <c r="E16324" s="35" t="s">
        <v>1215</v>
      </c>
      <c r="F16324" s="35" t="s">
        <v>1215</v>
      </c>
      <c r="G16324" s="35"/>
      <c r="H16324" s="35" t="s">
        <v>1198</v>
      </c>
      <c r="I16324" s="35" t="s">
        <v>39</v>
      </c>
      <c r="J16324" s="209" t="s">
        <v>40</v>
      </c>
      <c r="K16324" s="209"/>
      <c r="L16324" s="209">
        <v>40368469.7476</v>
      </c>
      <c r="M16324" s="209">
        <v>4693936.86922</v>
      </c>
      <c r="N16324" s="258" t="s">
        <v>3960</v>
      </c>
      <c r="O16324" s="209" t="s">
        <v>4008</v>
      </c>
      <c r="P16324" s="259"/>
      <c r="Q16324" s="35"/>
      <c r="R16324" s="35"/>
    </row>
    <row r="16325" s="13" customFormat="1" ht="9.95" customHeight="1" spans="1:18">
      <c r="A16325" s="256" t="s">
        <v>3958</v>
      </c>
      <c r="B16325" s="209" t="s">
        <v>4007</v>
      </c>
      <c r="C16325" s="35" t="s">
        <v>582</v>
      </c>
      <c r="D16325" s="36">
        <v>6.8</v>
      </c>
      <c r="E16325" s="35" t="s">
        <v>1215</v>
      </c>
      <c r="F16325" s="35" t="s">
        <v>1215</v>
      </c>
      <c r="G16325" s="35"/>
      <c r="H16325" s="35" t="s">
        <v>1198</v>
      </c>
      <c r="I16325" s="35" t="s">
        <v>39</v>
      </c>
      <c r="J16325" s="209" t="s">
        <v>40</v>
      </c>
      <c r="K16325" s="209"/>
      <c r="L16325" s="209">
        <v>40368386.0316</v>
      </c>
      <c r="M16325" s="209">
        <v>4693920.33957</v>
      </c>
      <c r="N16325" s="258" t="s">
        <v>3960</v>
      </c>
      <c r="O16325" s="209" t="s">
        <v>4008</v>
      </c>
      <c r="P16325" s="259"/>
      <c r="Q16325" s="35"/>
      <c r="R16325" s="35"/>
    </row>
    <row r="16326" s="13" customFormat="1" ht="9.95" customHeight="1" spans="1:18">
      <c r="A16326" s="256" t="s">
        <v>3958</v>
      </c>
      <c r="B16326" s="209" t="s">
        <v>4007</v>
      </c>
      <c r="C16326" s="35" t="s">
        <v>795</v>
      </c>
      <c r="D16326" s="36">
        <v>5.21</v>
      </c>
      <c r="E16326" s="35" t="s">
        <v>1215</v>
      </c>
      <c r="F16326" s="35" t="s">
        <v>1215</v>
      </c>
      <c r="G16326" s="35"/>
      <c r="H16326" s="35" t="s">
        <v>1198</v>
      </c>
      <c r="I16326" s="35" t="s">
        <v>39</v>
      </c>
      <c r="J16326" s="209" t="s">
        <v>51</v>
      </c>
      <c r="K16326" s="209"/>
      <c r="L16326" s="209">
        <v>40368887.9286</v>
      </c>
      <c r="M16326" s="209">
        <v>4693580.93865</v>
      </c>
      <c r="N16326" s="258" t="s">
        <v>3960</v>
      </c>
      <c r="O16326" s="209" t="s">
        <v>4008</v>
      </c>
      <c r="P16326" s="259"/>
      <c r="Q16326" s="35"/>
      <c r="R16326" s="35"/>
    </row>
    <row r="16327" s="13" customFormat="1" ht="9.95" customHeight="1" spans="1:18">
      <c r="A16327" s="256" t="s">
        <v>3958</v>
      </c>
      <c r="B16327" s="209" t="s">
        <v>4007</v>
      </c>
      <c r="C16327" s="35" t="s">
        <v>370</v>
      </c>
      <c r="D16327" s="36">
        <v>0.53</v>
      </c>
      <c r="E16327" s="35" t="s">
        <v>1215</v>
      </c>
      <c r="F16327" s="35" t="s">
        <v>1215</v>
      </c>
      <c r="G16327" s="35"/>
      <c r="H16327" s="35" t="s">
        <v>1198</v>
      </c>
      <c r="I16327" s="35" t="s">
        <v>39</v>
      </c>
      <c r="J16327" s="209" t="s">
        <v>51</v>
      </c>
      <c r="K16327" s="209"/>
      <c r="L16327" s="209">
        <v>40368721.2479</v>
      </c>
      <c r="M16327" s="209">
        <v>4693884.84297</v>
      </c>
      <c r="N16327" s="258" t="s">
        <v>3960</v>
      </c>
      <c r="O16327" s="209" t="s">
        <v>4008</v>
      </c>
      <c r="P16327" s="259"/>
      <c r="Q16327" s="35"/>
      <c r="R16327" s="35"/>
    </row>
    <row r="16328" s="13" customFormat="1" ht="9.95" customHeight="1" spans="1:18">
      <c r="A16328" s="256" t="s">
        <v>3958</v>
      </c>
      <c r="B16328" s="209" t="s">
        <v>4007</v>
      </c>
      <c r="C16328" s="35" t="s">
        <v>3121</v>
      </c>
      <c r="D16328" s="36">
        <v>4.02</v>
      </c>
      <c r="E16328" s="35" t="s">
        <v>1215</v>
      </c>
      <c r="F16328" s="35" t="s">
        <v>1215</v>
      </c>
      <c r="G16328" s="35"/>
      <c r="H16328" s="35" t="s">
        <v>1198</v>
      </c>
      <c r="I16328" s="35" t="s">
        <v>39</v>
      </c>
      <c r="J16328" s="209" t="s">
        <v>51</v>
      </c>
      <c r="K16328" s="209"/>
      <c r="L16328" s="209">
        <v>40368147.3108</v>
      </c>
      <c r="M16328" s="209">
        <v>4690894.46136</v>
      </c>
      <c r="N16328" s="258" t="s">
        <v>3960</v>
      </c>
      <c r="O16328" s="209" t="s">
        <v>4008</v>
      </c>
      <c r="P16328" s="259"/>
      <c r="Q16328" s="35"/>
      <c r="R16328" s="35"/>
    </row>
    <row r="16329" s="13" customFormat="1" ht="9.95" customHeight="1" spans="1:18">
      <c r="A16329" s="256" t="s">
        <v>3958</v>
      </c>
      <c r="B16329" s="209" t="s">
        <v>4007</v>
      </c>
      <c r="C16329" s="35" t="s">
        <v>371</v>
      </c>
      <c r="D16329" s="36">
        <v>5.31</v>
      </c>
      <c r="E16329" s="35" t="s">
        <v>1215</v>
      </c>
      <c r="F16329" s="35" t="s">
        <v>1215</v>
      </c>
      <c r="G16329" s="35"/>
      <c r="H16329" s="35" t="s">
        <v>1198</v>
      </c>
      <c r="I16329" s="35" t="s">
        <v>39</v>
      </c>
      <c r="J16329" s="209" t="s">
        <v>51</v>
      </c>
      <c r="K16329" s="209"/>
      <c r="L16329" s="209">
        <v>40368881.7184</v>
      </c>
      <c r="M16329" s="209">
        <v>4693748.50795</v>
      </c>
      <c r="N16329" s="258" t="s">
        <v>3960</v>
      </c>
      <c r="O16329" s="209" t="s">
        <v>4008</v>
      </c>
      <c r="P16329" s="259"/>
      <c r="Q16329" s="35"/>
      <c r="R16329" s="35"/>
    </row>
    <row r="16330" s="13" customFormat="1" ht="9.95" customHeight="1" spans="1:18">
      <c r="A16330" s="256" t="s">
        <v>3958</v>
      </c>
      <c r="B16330" s="209" t="s">
        <v>4007</v>
      </c>
      <c r="C16330" s="35" t="s">
        <v>723</v>
      </c>
      <c r="D16330" s="36">
        <v>6.99</v>
      </c>
      <c r="E16330" s="35" t="s">
        <v>1215</v>
      </c>
      <c r="F16330" s="35" t="s">
        <v>1215</v>
      </c>
      <c r="G16330" s="35"/>
      <c r="H16330" s="35" t="s">
        <v>1198</v>
      </c>
      <c r="I16330" s="35" t="s">
        <v>39</v>
      </c>
      <c r="J16330" s="209" t="s">
        <v>51</v>
      </c>
      <c r="K16330" s="209"/>
      <c r="L16330" s="209">
        <v>40369235.1437</v>
      </c>
      <c r="M16330" s="209">
        <v>4692852.08462</v>
      </c>
      <c r="N16330" s="258" t="s">
        <v>3960</v>
      </c>
      <c r="O16330" s="209" t="s">
        <v>4008</v>
      </c>
      <c r="P16330" s="259"/>
      <c r="Q16330" s="35"/>
      <c r="R16330" s="35"/>
    </row>
    <row r="16331" s="13" customFormat="1" ht="9.95" customHeight="1" spans="1:18">
      <c r="A16331" s="256" t="s">
        <v>3958</v>
      </c>
      <c r="B16331" s="209" t="s">
        <v>4007</v>
      </c>
      <c r="C16331" s="35" t="s">
        <v>3000</v>
      </c>
      <c r="D16331" s="36">
        <v>1.54</v>
      </c>
      <c r="E16331" s="35" t="s">
        <v>1215</v>
      </c>
      <c r="F16331" s="35" t="s">
        <v>1215</v>
      </c>
      <c r="G16331" s="35"/>
      <c r="H16331" s="35" t="s">
        <v>1198</v>
      </c>
      <c r="I16331" s="35" t="s">
        <v>39</v>
      </c>
      <c r="J16331" s="209" t="s">
        <v>40</v>
      </c>
      <c r="K16331" s="209"/>
      <c r="L16331" s="209">
        <v>40368928.6621</v>
      </c>
      <c r="M16331" s="209">
        <v>4689892.21372</v>
      </c>
      <c r="N16331" s="258" t="s">
        <v>3960</v>
      </c>
      <c r="O16331" s="209" t="s">
        <v>4008</v>
      </c>
      <c r="P16331" s="259"/>
      <c r="Q16331" s="35"/>
      <c r="R16331" s="35"/>
    </row>
    <row r="16332" s="13" customFormat="1" ht="9.95" customHeight="1" spans="1:18">
      <c r="A16332" s="256" t="s">
        <v>3958</v>
      </c>
      <c r="B16332" s="209" t="s">
        <v>4007</v>
      </c>
      <c r="C16332" s="35" t="s">
        <v>1987</v>
      </c>
      <c r="D16332" s="36">
        <v>26.59</v>
      </c>
      <c r="E16332" s="35" t="s">
        <v>1215</v>
      </c>
      <c r="F16332" s="35" t="s">
        <v>1215</v>
      </c>
      <c r="G16332" s="35"/>
      <c r="H16332" s="35" t="s">
        <v>1198</v>
      </c>
      <c r="I16332" s="35" t="s">
        <v>39</v>
      </c>
      <c r="J16332" s="209" t="s">
        <v>51</v>
      </c>
      <c r="K16332" s="209"/>
      <c r="L16332" s="209">
        <v>40368097.82</v>
      </c>
      <c r="M16332" s="209">
        <v>4691336.79966</v>
      </c>
      <c r="N16332" s="258" t="s">
        <v>3960</v>
      </c>
      <c r="O16332" s="209" t="s">
        <v>4008</v>
      </c>
      <c r="P16332" s="259"/>
      <c r="Q16332" s="35"/>
      <c r="R16332" s="35"/>
    </row>
    <row r="16333" s="13" customFormat="1" ht="9.95" customHeight="1" spans="1:18">
      <c r="A16333" s="256" t="s">
        <v>3958</v>
      </c>
      <c r="B16333" s="209" t="s">
        <v>4007</v>
      </c>
      <c r="C16333" s="35" t="s">
        <v>1607</v>
      </c>
      <c r="D16333" s="36">
        <v>9.8</v>
      </c>
      <c r="E16333" s="35" t="s">
        <v>1215</v>
      </c>
      <c r="F16333" s="35" t="s">
        <v>1215</v>
      </c>
      <c r="G16333" s="35"/>
      <c r="H16333" s="35" t="s">
        <v>1198</v>
      </c>
      <c r="I16333" s="35" t="s">
        <v>39</v>
      </c>
      <c r="J16333" s="209" t="s">
        <v>51</v>
      </c>
      <c r="K16333" s="209"/>
      <c r="L16333" s="209">
        <v>40368809.3284</v>
      </c>
      <c r="M16333" s="209">
        <v>4690650.77688</v>
      </c>
      <c r="N16333" s="258" t="s">
        <v>3960</v>
      </c>
      <c r="O16333" s="209" t="s">
        <v>4008</v>
      </c>
      <c r="P16333" s="259"/>
      <c r="Q16333" s="35"/>
      <c r="R16333" s="35"/>
    </row>
    <row r="16334" s="13" customFormat="1" ht="9.95" customHeight="1" spans="1:18">
      <c r="A16334" s="256" t="s">
        <v>3958</v>
      </c>
      <c r="B16334" s="209" t="s">
        <v>4007</v>
      </c>
      <c r="C16334" s="35" t="s">
        <v>3433</v>
      </c>
      <c r="D16334" s="36">
        <v>59.99</v>
      </c>
      <c r="E16334" s="35" t="s">
        <v>1215</v>
      </c>
      <c r="F16334" s="35" t="s">
        <v>1215</v>
      </c>
      <c r="G16334" s="35"/>
      <c r="H16334" s="35" t="s">
        <v>1198</v>
      </c>
      <c r="I16334" s="35" t="s">
        <v>39</v>
      </c>
      <c r="J16334" s="209" t="s">
        <v>51</v>
      </c>
      <c r="K16334" s="209"/>
      <c r="L16334" s="209">
        <v>40367927.3263</v>
      </c>
      <c r="M16334" s="209">
        <v>4691475.62144</v>
      </c>
      <c r="N16334" s="258" t="s">
        <v>3960</v>
      </c>
      <c r="O16334" s="209" t="s">
        <v>4008</v>
      </c>
      <c r="P16334" s="259"/>
      <c r="Q16334" s="35"/>
      <c r="R16334" s="35"/>
    </row>
    <row r="16335" s="13" customFormat="1" ht="9.95" customHeight="1" spans="1:18">
      <c r="A16335" s="256" t="s">
        <v>3958</v>
      </c>
      <c r="B16335" s="209" t="s">
        <v>4007</v>
      </c>
      <c r="C16335" s="35" t="s">
        <v>3941</v>
      </c>
      <c r="D16335" s="36">
        <v>17.37</v>
      </c>
      <c r="E16335" s="35" t="s">
        <v>1215</v>
      </c>
      <c r="F16335" s="35" t="s">
        <v>1215</v>
      </c>
      <c r="G16335" s="35"/>
      <c r="H16335" s="35" t="s">
        <v>1099</v>
      </c>
      <c r="I16335" s="35" t="s">
        <v>39</v>
      </c>
      <c r="J16335" s="209" t="s">
        <v>185</v>
      </c>
      <c r="K16335" s="209"/>
      <c r="L16335" s="209">
        <v>40368782.9505</v>
      </c>
      <c r="M16335" s="209">
        <v>4690747.82658</v>
      </c>
      <c r="N16335" s="258" t="s">
        <v>3960</v>
      </c>
      <c r="O16335" s="209" t="s">
        <v>4008</v>
      </c>
      <c r="P16335" s="259"/>
      <c r="Q16335" s="35"/>
      <c r="R16335" s="35"/>
    </row>
    <row r="16336" s="13" customFormat="1" ht="9.95" customHeight="1" spans="1:18">
      <c r="A16336" s="256" t="s">
        <v>3958</v>
      </c>
      <c r="B16336" s="209" t="s">
        <v>4007</v>
      </c>
      <c r="C16336" s="35" t="s">
        <v>3154</v>
      </c>
      <c r="D16336" s="36">
        <v>17.64</v>
      </c>
      <c r="E16336" s="35" t="s">
        <v>1215</v>
      </c>
      <c r="F16336" s="35" t="s">
        <v>1215</v>
      </c>
      <c r="G16336" s="35"/>
      <c r="H16336" s="35" t="s">
        <v>1099</v>
      </c>
      <c r="I16336" s="35" t="s">
        <v>39</v>
      </c>
      <c r="J16336" s="209" t="s">
        <v>56</v>
      </c>
      <c r="K16336" s="209"/>
      <c r="L16336" s="209">
        <v>40368454.3486</v>
      </c>
      <c r="M16336" s="209">
        <v>4690339.51652</v>
      </c>
      <c r="N16336" s="258" t="s">
        <v>3960</v>
      </c>
      <c r="O16336" s="209" t="s">
        <v>4008</v>
      </c>
      <c r="P16336" s="259"/>
      <c r="Q16336" s="35"/>
      <c r="R16336" s="35"/>
    </row>
    <row r="16337" s="13" customFormat="1" ht="9.95" customHeight="1" spans="1:18">
      <c r="A16337" s="256" t="s">
        <v>3958</v>
      </c>
      <c r="B16337" s="209" t="s">
        <v>4007</v>
      </c>
      <c r="C16337" s="35" t="s">
        <v>1969</v>
      </c>
      <c r="D16337" s="36">
        <v>28.41</v>
      </c>
      <c r="E16337" s="35" t="s">
        <v>1215</v>
      </c>
      <c r="F16337" s="35" t="s">
        <v>1215</v>
      </c>
      <c r="G16337" s="35"/>
      <c r="H16337" s="35" t="s">
        <v>1099</v>
      </c>
      <c r="I16337" s="35" t="s">
        <v>39</v>
      </c>
      <c r="J16337" s="209" t="s">
        <v>185</v>
      </c>
      <c r="K16337" s="209"/>
      <c r="L16337" s="209">
        <v>40368671.4526</v>
      </c>
      <c r="M16337" s="209">
        <v>4690415.54149</v>
      </c>
      <c r="N16337" s="258" t="s">
        <v>3960</v>
      </c>
      <c r="O16337" s="209" t="s">
        <v>4008</v>
      </c>
      <c r="P16337" s="259"/>
      <c r="Q16337" s="35"/>
      <c r="R16337" s="35"/>
    </row>
    <row r="16338" s="13" customFormat="1" ht="9.95" customHeight="1" spans="1:18">
      <c r="A16338" s="256" t="s">
        <v>3958</v>
      </c>
      <c r="B16338" s="209" t="s">
        <v>4007</v>
      </c>
      <c r="C16338" s="35" t="s">
        <v>725</v>
      </c>
      <c r="D16338" s="36">
        <v>2.45</v>
      </c>
      <c r="E16338" s="35" t="s">
        <v>1215</v>
      </c>
      <c r="F16338" s="35" t="s">
        <v>1215</v>
      </c>
      <c r="G16338" s="35"/>
      <c r="H16338" s="35" t="s">
        <v>1099</v>
      </c>
      <c r="I16338" s="35" t="s">
        <v>39</v>
      </c>
      <c r="J16338" s="209" t="s">
        <v>185</v>
      </c>
      <c r="K16338" s="209"/>
      <c r="L16338" s="209">
        <v>40369994.8619</v>
      </c>
      <c r="M16338" s="209">
        <v>4692962.85153</v>
      </c>
      <c r="N16338" s="258" t="s">
        <v>3960</v>
      </c>
      <c r="O16338" s="209" t="s">
        <v>4008</v>
      </c>
      <c r="P16338" s="259"/>
      <c r="Q16338" s="35"/>
      <c r="R16338" s="35"/>
    </row>
    <row r="16339" s="13" customFormat="1" ht="9.95" customHeight="1" spans="1:18">
      <c r="A16339" s="256" t="s">
        <v>3958</v>
      </c>
      <c r="B16339" s="209" t="s">
        <v>4007</v>
      </c>
      <c r="C16339" s="35" t="s">
        <v>1014</v>
      </c>
      <c r="D16339" s="36">
        <v>26.87</v>
      </c>
      <c r="E16339" s="35" t="s">
        <v>1215</v>
      </c>
      <c r="F16339" s="35" t="s">
        <v>1215</v>
      </c>
      <c r="G16339" s="35"/>
      <c r="H16339" s="35" t="s">
        <v>1099</v>
      </c>
      <c r="I16339" s="35" t="s">
        <v>39</v>
      </c>
      <c r="J16339" s="209" t="s">
        <v>56</v>
      </c>
      <c r="K16339" s="209"/>
      <c r="L16339" s="209">
        <v>40367584.8028</v>
      </c>
      <c r="M16339" s="209">
        <v>4692237.45009</v>
      </c>
      <c r="N16339" s="258" t="s">
        <v>3960</v>
      </c>
      <c r="O16339" s="209" t="s">
        <v>4008</v>
      </c>
      <c r="P16339" s="259"/>
      <c r="Q16339" s="35"/>
      <c r="R16339" s="35"/>
    </row>
    <row r="16340" s="13" customFormat="1" ht="9.95" customHeight="1" spans="1:18">
      <c r="A16340" s="256" t="s">
        <v>3958</v>
      </c>
      <c r="B16340" s="209" t="s">
        <v>4007</v>
      </c>
      <c r="C16340" s="35" t="s">
        <v>906</v>
      </c>
      <c r="D16340" s="36">
        <v>49.39</v>
      </c>
      <c r="E16340" s="35" t="s">
        <v>1215</v>
      </c>
      <c r="F16340" s="35" t="s">
        <v>1215</v>
      </c>
      <c r="G16340" s="35"/>
      <c r="H16340" s="35" t="s">
        <v>1099</v>
      </c>
      <c r="I16340" s="35" t="s">
        <v>39</v>
      </c>
      <c r="J16340" s="209" t="s">
        <v>185</v>
      </c>
      <c r="K16340" s="209"/>
      <c r="L16340" s="209">
        <v>40369676.2521</v>
      </c>
      <c r="M16340" s="209">
        <v>4692805.41111</v>
      </c>
      <c r="N16340" s="258" t="s">
        <v>3960</v>
      </c>
      <c r="O16340" s="209" t="s">
        <v>4008</v>
      </c>
      <c r="P16340" s="259"/>
      <c r="Q16340" s="35"/>
      <c r="R16340" s="35"/>
    </row>
    <row r="16341" s="13" customFormat="1" ht="9.95" customHeight="1" spans="1:18">
      <c r="A16341" s="256" t="s">
        <v>3958</v>
      </c>
      <c r="B16341" s="209" t="s">
        <v>4007</v>
      </c>
      <c r="C16341" s="35" t="s">
        <v>2266</v>
      </c>
      <c r="D16341" s="36">
        <v>0.03</v>
      </c>
      <c r="E16341" s="35" t="s">
        <v>1215</v>
      </c>
      <c r="F16341" s="35" t="s">
        <v>1215</v>
      </c>
      <c r="G16341" s="35"/>
      <c r="H16341" s="35" t="s">
        <v>1099</v>
      </c>
      <c r="I16341" s="35" t="s">
        <v>39</v>
      </c>
      <c r="J16341" s="209" t="s">
        <v>56</v>
      </c>
      <c r="K16341" s="209"/>
      <c r="L16341" s="209">
        <v>40367916.1348</v>
      </c>
      <c r="M16341" s="209">
        <v>4690573.72957</v>
      </c>
      <c r="N16341" s="258" t="s">
        <v>3960</v>
      </c>
      <c r="O16341" s="209" t="s">
        <v>4008</v>
      </c>
      <c r="P16341" s="259"/>
      <c r="Q16341" s="35"/>
      <c r="R16341" s="35"/>
    </row>
    <row r="16342" s="13" customFormat="1" ht="9.95" customHeight="1" spans="1:18">
      <c r="A16342" s="256" t="s">
        <v>3958</v>
      </c>
      <c r="B16342" s="209" t="s">
        <v>4007</v>
      </c>
      <c r="C16342" s="35" t="s">
        <v>709</v>
      </c>
      <c r="D16342" s="36">
        <v>12.23</v>
      </c>
      <c r="E16342" s="35" t="s">
        <v>1215</v>
      </c>
      <c r="F16342" s="35" t="s">
        <v>1215</v>
      </c>
      <c r="G16342" s="35"/>
      <c r="H16342" s="35" t="s">
        <v>1099</v>
      </c>
      <c r="I16342" s="35" t="s">
        <v>39</v>
      </c>
      <c r="J16342" s="209" t="s">
        <v>56</v>
      </c>
      <c r="K16342" s="209"/>
      <c r="L16342" s="209">
        <v>40368802.8334</v>
      </c>
      <c r="M16342" s="209">
        <v>4693694.6796</v>
      </c>
      <c r="N16342" s="258" t="s">
        <v>3960</v>
      </c>
      <c r="O16342" s="209" t="s">
        <v>4008</v>
      </c>
      <c r="P16342" s="259"/>
      <c r="Q16342" s="35"/>
      <c r="R16342" s="35"/>
    </row>
    <row r="16343" s="13" customFormat="1" ht="9.95" customHeight="1" spans="1:18">
      <c r="A16343" s="256" t="s">
        <v>3958</v>
      </c>
      <c r="B16343" s="209" t="s">
        <v>4007</v>
      </c>
      <c r="C16343" s="35" t="s">
        <v>2573</v>
      </c>
      <c r="D16343" s="36">
        <v>33.69</v>
      </c>
      <c r="E16343" s="35" t="s">
        <v>1215</v>
      </c>
      <c r="F16343" s="35" t="s">
        <v>1215</v>
      </c>
      <c r="G16343" s="35"/>
      <c r="H16343" s="35" t="s">
        <v>1099</v>
      </c>
      <c r="I16343" s="35" t="s">
        <v>39</v>
      </c>
      <c r="J16343" s="209" t="s">
        <v>56</v>
      </c>
      <c r="K16343" s="209"/>
      <c r="L16343" s="209">
        <v>40368497.3484</v>
      </c>
      <c r="M16343" s="209">
        <v>4690513.38385</v>
      </c>
      <c r="N16343" s="258" t="s">
        <v>3960</v>
      </c>
      <c r="O16343" s="209" t="s">
        <v>4008</v>
      </c>
      <c r="P16343" s="259"/>
      <c r="Q16343" s="35"/>
      <c r="R16343" s="35"/>
    </row>
    <row r="16344" s="13" customFormat="1" ht="9.95" customHeight="1" spans="1:18">
      <c r="A16344" s="256" t="s">
        <v>3958</v>
      </c>
      <c r="B16344" s="209" t="s">
        <v>4007</v>
      </c>
      <c r="C16344" s="35" t="s">
        <v>3450</v>
      </c>
      <c r="D16344" s="36">
        <v>21.25</v>
      </c>
      <c r="E16344" s="35" t="s">
        <v>1215</v>
      </c>
      <c r="F16344" s="35" t="s">
        <v>1215</v>
      </c>
      <c r="G16344" s="35"/>
      <c r="H16344" s="35" t="s">
        <v>1099</v>
      </c>
      <c r="I16344" s="35" t="s">
        <v>39</v>
      </c>
      <c r="J16344" s="209" t="s">
        <v>56</v>
      </c>
      <c r="K16344" s="209"/>
      <c r="L16344" s="209">
        <v>40368607.6895</v>
      </c>
      <c r="M16344" s="209">
        <v>4691874.0064</v>
      </c>
      <c r="N16344" s="258" t="s">
        <v>3960</v>
      </c>
      <c r="O16344" s="209" t="s">
        <v>4008</v>
      </c>
      <c r="P16344" s="259"/>
      <c r="Q16344" s="35"/>
      <c r="R16344" s="35"/>
    </row>
    <row r="16345" s="13" customFormat="1" ht="9.95" customHeight="1" spans="1:18">
      <c r="A16345" s="256" t="s">
        <v>3958</v>
      </c>
      <c r="B16345" s="209" t="s">
        <v>4007</v>
      </c>
      <c r="C16345" s="35" t="s">
        <v>580</v>
      </c>
      <c r="D16345" s="36">
        <v>20.65</v>
      </c>
      <c r="E16345" s="35" t="s">
        <v>1215</v>
      </c>
      <c r="F16345" s="35" t="s">
        <v>1215</v>
      </c>
      <c r="G16345" s="35"/>
      <c r="H16345" s="35" t="s">
        <v>1099</v>
      </c>
      <c r="I16345" s="35" t="s">
        <v>39</v>
      </c>
      <c r="J16345" s="209" t="s">
        <v>54</v>
      </c>
      <c r="K16345" s="209"/>
      <c r="L16345" s="209">
        <v>40369952.8561</v>
      </c>
      <c r="M16345" s="209">
        <v>4693171.70703</v>
      </c>
      <c r="N16345" s="258" t="s">
        <v>3960</v>
      </c>
      <c r="O16345" s="209" t="s">
        <v>4008</v>
      </c>
      <c r="P16345" s="259"/>
      <c r="Q16345" s="35"/>
      <c r="R16345" s="35"/>
    </row>
    <row r="16346" s="13" customFormat="1" ht="9.95" customHeight="1" spans="1:18">
      <c r="A16346" s="256" t="s">
        <v>3958</v>
      </c>
      <c r="B16346" s="209" t="s">
        <v>4007</v>
      </c>
      <c r="C16346" s="35" t="s">
        <v>1609</v>
      </c>
      <c r="D16346" s="36">
        <v>2.3</v>
      </c>
      <c r="E16346" s="35" t="s">
        <v>1215</v>
      </c>
      <c r="F16346" s="35" t="s">
        <v>1215</v>
      </c>
      <c r="G16346" s="35"/>
      <c r="H16346" s="35" t="s">
        <v>1099</v>
      </c>
      <c r="I16346" s="35" t="s">
        <v>39</v>
      </c>
      <c r="J16346" s="209" t="s">
        <v>56</v>
      </c>
      <c r="K16346" s="209"/>
      <c r="L16346" s="209">
        <v>40368366.6498</v>
      </c>
      <c r="M16346" s="209">
        <v>4690347.59269</v>
      </c>
      <c r="N16346" s="258" t="s">
        <v>3960</v>
      </c>
      <c r="O16346" s="209" t="s">
        <v>4008</v>
      </c>
      <c r="P16346" s="259"/>
      <c r="Q16346" s="35"/>
      <c r="R16346" s="35"/>
    </row>
    <row r="16347" s="13" customFormat="1" ht="9.95" customHeight="1" spans="1:18">
      <c r="A16347" s="256" t="s">
        <v>3958</v>
      </c>
      <c r="B16347" s="209" t="s">
        <v>4007</v>
      </c>
      <c r="C16347" s="35" t="s">
        <v>3062</v>
      </c>
      <c r="D16347" s="36">
        <v>20.28</v>
      </c>
      <c r="E16347" s="35" t="s">
        <v>1215</v>
      </c>
      <c r="F16347" s="35" t="s">
        <v>1215</v>
      </c>
      <c r="G16347" s="35"/>
      <c r="H16347" s="35" t="s">
        <v>1099</v>
      </c>
      <c r="I16347" s="35" t="s">
        <v>39</v>
      </c>
      <c r="J16347" s="209" t="s">
        <v>56</v>
      </c>
      <c r="K16347" s="209"/>
      <c r="L16347" s="209">
        <v>40368857.6087</v>
      </c>
      <c r="M16347" s="209">
        <v>4691208.38808</v>
      </c>
      <c r="N16347" s="258" t="s">
        <v>3960</v>
      </c>
      <c r="O16347" s="209" t="s">
        <v>4008</v>
      </c>
      <c r="P16347" s="259"/>
      <c r="Q16347" s="35"/>
      <c r="R16347" s="35"/>
    </row>
    <row r="16348" s="13" customFormat="1" ht="9.95" customHeight="1" spans="1:18">
      <c r="A16348" s="256" t="s">
        <v>3958</v>
      </c>
      <c r="B16348" s="209" t="s">
        <v>4007</v>
      </c>
      <c r="C16348" s="35" t="s">
        <v>2238</v>
      </c>
      <c r="D16348" s="36">
        <v>18.03</v>
      </c>
      <c r="E16348" s="35" t="s">
        <v>1215</v>
      </c>
      <c r="F16348" s="35" t="s">
        <v>1215</v>
      </c>
      <c r="G16348" s="35"/>
      <c r="H16348" s="35" t="s">
        <v>1099</v>
      </c>
      <c r="I16348" s="35" t="s">
        <v>39</v>
      </c>
      <c r="J16348" s="209" t="s">
        <v>56</v>
      </c>
      <c r="K16348" s="209"/>
      <c r="L16348" s="209">
        <v>40368287.6559</v>
      </c>
      <c r="M16348" s="209">
        <v>4691307.02744</v>
      </c>
      <c r="N16348" s="258" t="s">
        <v>3960</v>
      </c>
      <c r="O16348" s="209" t="s">
        <v>4008</v>
      </c>
      <c r="P16348" s="259"/>
      <c r="Q16348" s="35"/>
      <c r="R16348" s="35"/>
    </row>
    <row r="16349" s="13" customFormat="1" ht="9.95" customHeight="1" spans="1:18">
      <c r="A16349" s="256" t="s">
        <v>3958</v>
      </c>
      <c r="B16349" s="209" t="s">
        <v>4007</v>
      </c>
      <c r="C16349" s="35" t="s">
        <v>3745</v>
      </c>
      <c r="D16349" s="36">
        <v>59.44</v>
      </c>
      <c r="E16349" s="35" t="s">
        <v>1215</v>
      </c>
      <c r="F16349" s="35" t="s">
        <v>1215</v>
      </c>
      <c r="G16349" s="35"/>
      <c r="H16349" s="35" t="s">
        <v>1099</v>
      </c>
      <c r="I16349" s="35" t="s">
        <v>39</v>
      </c>
      <c r="J16349" s="209" t="s">
        <v>185</v>
      </c>
      <c r="K16349" s="209"/>
      <c r="L16349" s="209">
        <v>40368758.8688</v>
      </c>
      <c r="M16349" s="209">
        <v>4690331.48383</v>
      </c>
      <c r="N16349" s="258" t="s">
        <v>3960</v>
      </c>
      <c r="O16349" s="209" t="s">
        <v>4008</v>
      </c>
      <c r="P16349" s="259"/>
      <c r="Q16349" s="35"/>
      <c r="R16349" s="35"/>
    </row>
    <row r="16350" s="13" customFormat="1" ht="9.95" customHeight="1" spans="1:18">
      <c r="A16350" s="256" t="s">
        <v>3958</v>
      </c>
      <c r="B16350" s="209" t="s">
        <v>4007</v>
      </c>
      <c r="C16350" s="35" t="s">
        <v>1909</v>
      </c>
      <c r="D16350" s="36">
        <v>18.06</v>
      </c>
      <c r="E16350" s="35" t="s">
        <v>1215</v>
      </c>
      <c r="F16350" s="35" t="s">
        <v>1215</v>
      </c>
      <c r="G16350" s="35"/>
      <c r="H16350" s="35" t="s">
        <v>1099</v>
      </c>
      <c r="I16350" s="35" t="s">
        <v>39</v>
      </c>
      <c r="J16350" s="209" t="s">
        <v>56</v>
      </c>
      <c r="K16350" s="209"/>
      <c r="L16350" s="209">
        <v>40368565.521</v>
      </c>
      <c r="M16350" s="209">
        <v>4690424.83618</v>
      </c>
      <c r="N16350" s="258" t="s">
        <v>3960</v>
      </c>
      <c r="O16350" s="209" t="s">
        <v>4008</v>
      </c>
      <c r="P16350" s="259"/>
      <c r="Q16350" s="35"/>
      <c r="R16350" s="35"/>
    </row>
    <row r="16351" s="13" customFormat="1" ht="9.95" customHeight="1" spans="1:18">
      <c r="A16351" s="256" t="s">
        <v>3958</v>
      </c>
      <c r="B16351" s="209" t="s">
        <v>4007</v>
      </c>
      <c r="C16351" s="35" t="s">
        <v>1583</v>
      </c>
      <c r="D16351" s="36">
        <v>22.52</v>
      </c>
      <c r="E16351" s="35" t="s">
        <v>1215</v>
      </c>
      <c r="F16351" s="35" t="s">
        <v>1215</v>
      </c>
      <c r="G16351" s="35"/>
      <c r="H16351" s="35" t="s">
        <v>1099</v>
      </c>
      <c r="I16351" s="35" t="s">
        <v>39</v>
      </c>
      <c r="J16351" s="209" t="s">
        <v>56</v>
      </c>
      <c r="K16351" s="209"/>
      <c r="L16351" s="209">
        <v>40368361.596</v>
      </c>
      <c r="M16351" s="209">
        <v>4691566.64959</v>
      </c>
      <c r="N16351" s="258" t="s">
        <v>3960</v>
      </c>
      <c r="O16351" s="209" t="s">
        <v>4008</v>
      </c>
      <c r="P16351" s="259"/>
      <c r="Q16351" s="35"/>
      <c r="R16351" s="35"/>
    </row>
    <row r="16352" s="13" customFormat="1" ht="9.95" customHeight="1" spans="1:18">
      <c r="A16352" s="256" t="s">
        <v>3958</v>
      </c>
      <c r="B16352" s="209" t="s">
        <v>4007</v>
      </c>
      <c r="C16352" s="35" t="s">
        <v>3459</v>
      </c>
      <c r="D16352" s="36">
        <v>8.75</v>
      </c>
      <c r="E16352" s="35" t="s">
        <v>1215</v>
      </c>
      <c r="F16352" s="35" t="s">
        <v>1215</v>
      </c>
      <c r="G16352" s="35"/>
      <c r="H16352" s="35" t="s">
        <v>1099</v>
      </c>
      <c r="I16352" s="35" t="s">
        <v>39</v>
      </c>
      <c r="J16352" s="209" t="s">
        <v>56</v>
      </c>
      <c r="K16352" s="209"/>
      <c r="L16352" s="209">
        <v>40368503.2185</v>
      </c>
      <c r="M16352" s="209">
        <v>4691961.70359</v>
      </c>
      <c r="N16352" s="258" t="s">
        <v>3960</v>
      </c>
      <c r="O16352" s="209" t="s">
        <v>4008</v>
      </c>
      <c r="P16352" s="259"/>
      <c r="Q16352" s="35"/>
      <c r="R16352" s="35"/>
    </row>
    <row r="16353" s="13" customFormat="1" ht="9.95" customHeight="1" spans="1:18">
      <c r="A16353" s="256" t="s">
        <v>3958</v>
      </c>
      <c r="B16353" s="209" t="s">
        <v>4007</v>
      </c>
      <c r="C16353" s="35" t="s">
        <v>2005</v>
      </c>
      <c r="D16353" s="36">
        <v>19.11</v>
      </c>
      <c r="E16353" s="35" t="s">
        <v>1215</v>
      </c>
      <c r="F16353" s="35" t="s">
        <v>1215</v>
      </c>
      <c r="G16353" s="35"/>
      <c r="H16353" s="35" t="s">
        <v>1099</v>
      </c>
      <c r="I16353" s="35" t="s">
        <v>39</v>
      </c>
      <c r="J16353" s="209" t="s">
        <v>56</v>
      </c>
      <c r="K16353" s="209"/>
      <c r="L16353" s="209">
        <v>40368610.2597</v>
      </c>
      <c r="M16353" s="209">
        <v>4691084.01091</v>
      </c>
      <c r="N16353" s="258" t="s">
        <v>3960</v>
      </c>
      <c r="O16353" s="209" t="s">
        <v>4008</v>
      </c>
      <c r="P16353" s="259"/>
      <c r="Q16353" s="35"/>
      <c r="R16353" s="35"/>
    </row>
    <row r="16354" s="13" customFormat="1" ht="9.95" customHeight="1" spans="1:18">
      <c r="A16354" s="256" t="s">
        <v>3958</v>
      </c>
      <c r="B16354" s="209" t="s">
        <v>4007</v>
      </c>
      <c r="C16354" s="35" t="s">
        <v>3101</v>
      </c>
      <c r="D16354" s="36">
        <v>20.85</v>
      </c>
      <c r="E16354" s="35" t="s">
        <v>1215</v>
      </c>
      <c r="F16354" s="35" t="s">
        <v>1215</v>
      </c>
      <c r="G16354" s="35"/>
      <c r="H16354" s="35" t="s">
        <v>1099</v>
      </c>
      <c r="I16354" s="35" t="s">
        <v>39</v>
      </c>
      <c r="J16354" s="209" t="s">
        <v>56</v>
      </c>
      <c r="K16354" s="209"/>
      <c r="L16354" s="209">
        <v>40368151.0109</v>
      </c>
      <c r="M16354" s="209">
        <v>4690542.66199</v>
      </c>
      <c r="N16354" s="258" t="s">
        <v>3960</v>
      </c>
      <c r="O16354" s="209" t="s">
        <v>4008</v>
      </c>
      <c r="P16354" s="259"/>
      <c r="Q16354" s="35"/>
      <c r="R16354" s="35"/>
    </row>
    <row r="16355" s="13" customFormat="1" ht="9.95" customHeight="1" spans="1:18">
      <c r="A16355" s="256" t="s">
        <v>3958</v>
      </c>
      <c r="B16355" s="209" t="s">
        <v>4007</v>
      </c>
      <c r="C16355" s="35" t="s">
        <v>2517</v>
      </c>
      <c r="D16355" s="36">
        <v>6.85</v>
      </c>
      <c r="E16355" s="35" t="s">
        <v>1215</v>
      </c>
      <c r="F16355" s="35" t="s">
        <v>1215</v>
      </c>
      <c r="G16355" s="35"/>
      <c r="H16355" s="35" t="s">
        <v>1099</v>
      </c>
      <c r="I16355" s="35" t="s">
        <v>39</v>
      </c>
      <c r="J16355" s="209" t="s">
        <v>56</v>
      </c>
      <c r="K16355" s="209"/>
      <c r="L16355" s="209">
        <v>40367749.9917</v>
      </c>
      <c r="M16355" s="209">
        <v>4690943.47093</v>
      </c>
      <c r="N16355" s="258" t="s">
        <v>3960</v>
      </c>
      <c r="O16355" s="209" t="s">
        <v>4008</v>
      </c>
      <c r="P16355" s="259"/>
      <c r="Q16355" s="35"/>
      <c r="R16355" s="35"/>
    </row>
    <row r="16356" s="13" customFormat="1" ht="9.95" customHeight="1" spans="1:18">
      <c r="A16356" s="256" t="s">
        <v>3958</v>
      </c>
      <c r="B16356" s="209" t="s">
        <v>4007</v>
      </c>
      <c r="C16356" s="35" t="s">
        <v>4015</v>
      </c>
      <c r="D16356" s="36">
        <v>2.9</v>
      </c>
      <c r="E16356" s="35" t="s">
        <v>1215</v>
      </c>
      <c r="F16356" s="35" t="s">
        <v>1215</v>
      </c>
      <c r="G16356" s="35"/>
      <c r="H16356" s="35" t="s">
        <v>1099</v>
      </c>
      <c r="I16356" s="35" t="s">
        <v>39</v>
      </c>
      <c r="J16356" s="209" t="s">
        <v>56</v>
      </c>
      <c r="K16356" s="209"/>
      <c r="L16356" s="209">
        <v>40368646.7739</v>
      </c>
      <c r="M16356" s="209">
        <v>4692293.57029</v>
      </c>
      <c r="N16356" s="258" t="s">
        <v>3960</v>
      </c>
      <c r="O16356" s="209" t="s">
        <v>4008</v>
      </c>
      <c r="P16356" s="259"/>
      <c r="Q16356" s="35"/>
      <c r="R16356" s="35"/>
    </row>
    <row r="16357" s="13" customFormat="1" ht="9.95" customHeight="1" spans="1:18">
      <c r="A16357" s="256" t="s">
        <v>3958</v>
      </c>
      <c r="B16357" s="209" t="s">
        <v>4007</v>
      </c>
      <c r="C16357" s="35" t="s">
        <v>4016</v>
      </c>
      <c r="D16357" s="36">
        <v>7.16</v>
      </c>
      <c r="E16357" s="35" t="s">
        <v>1215</v>
      </c>
      <c r="F16357" s="35" t="s">
        <v>1215</v>
      </c>
      <c r="G16357" s="35"/>
      <c r="H16357" s="35" t="s">
        <v>1099</v>
      </c>
      <c r="I16357" s="35" t="s">
        <v>39</v>
      </c>
      <c r="J16357" s="209" t="s">
        <v>56</v>
      </c>
      <c r="K16357" s="209"/>
      <c r="L16357" s="209">
        <v>40368148.5137</v>
      </c>
      <c r="M16357" s="209">
        <v>4690359.81026</v>
      </c>
      <c r="N16357" s="258" t="s">
        <v>3960</v>
      </c>
      <c r="O16357" s="209" t="s">
        <v>4008</v>
      </c>
      <c r="P16357" s="259"/>
      <c r="Q16357" s="35"/>
      <c r="R16357" s="35"/>
    </row>
    <row r="16358" s="13" customFormat="1" ht="9.95" customHeight="1" spans="1:18">
      <c r="A16358" s="256" t="s">
        <v>3958</v>
      </c>
      <c r="B16358" s="209" t="s">
        <v>4007</v>
      </c>
      <c r="C16358" s="35" t="s">
        <v>3954</v>
      </c>
      <c r="D16358" s="36">
        <v>8.72</v>
      </c>
      <c r="E16358" s="35" t="s">
        <v>1215</v>
      </c>
      <c r="F16358" s="35" t="s">
        <v>1215</v>
      </c>
      <c r="G16358" s="35"/>
      <c r="H16358" s="35" t="s">
        <v>1099</v>
      </c>
      <c r="I16358" s="35" t="s">
        <v>39</v>
      </c>
      <c r="J16358" s="209" t="s">
        <v>56</v>
      </c>
      <c r="K16358" s="209"/>
      <c r="L16358" s="209">
        <v>40368281.8873</v>
      </c>
      <c r="M16358" s="209">
        <v>4690892.22247</v>
      </c>
      <c r="N16358" s="258" t="s">
        <v>3960</v>
      </c>
      <c r="O16358" s="209" t="s">
        <v>4008</v>
      </c>
      <c r="P16358" s="259"/>
      <c r="Q16358" s="35"/>
      <c r="R16358" s="35"/>
    </row>
    <row r="16359" s="13" customFormat="1" ht="9.95" customHeight="1" spans="1:18">
      <c r="A16359" s="256" t="s">
        <v>3958</v>
      </c>
      <c r="B16359" s="209" t="s">
        <v>4007</v>
      </c>
      <c r="C16359" s="35" t="s">
        <v>2100</v>
      </c>
      <c r="D16359" s="36">
        <v>35.33</v>
      </c>
      <c r="E16359" s="35" t="s">
        <v>1215</v>
      </c>
      <c r="F16359" s="35" t="s">
        <v>1215</v>
      </c>
      <c r="G16359" s="35"/>
      <c r="H16359" s="35" t="s">
        <v>1099</v>
      </c>
      <c r="I16359" s="35" t="s">
        <v>39</v>
      </c>
      <c r="J16359" s="209" t="s">
        <v>56</v>
      </c>
      <c r="K16359" s="209"/>
      <c r="L16359" s="209">
        <v>40367796.5642</v>
      </c>
      <c r="M16359" s="209">
        <v>4691145.59854</v>
      </c>
      <c r="N16359" s="258" t="s">
        <v>3960</v>
      </c>
      <c r="O16359" s="209" t="s">
        <v>4008</v>
      </c>
      <c r="P16359" s="259"/>
      <c r="Q16359" s="35"/>
      <c r="R16359" s="35"/>
    </row>
    <row r="16360" s="13" customFormat="1" ht="9.95" customHeight="1" spans="1:18">
      <c r="A16360" s="256" t="s">
        <v>3958</v>
      </c>
      <c r="B16360" s="209" t="s">
        <v>4007</v>
      </c>
      <c r="C16360" s="35" t="s">
        <v>831</v>
      </c>
      <c r="D16360" s="36">
        <v>13.94</v>
      </c>
      <c r="E16360" s="35" t="s">
        <v>1215</v>
      </c>
      <c r="F16360" s="35" t="s">
        <v>1215</v>
      </c>
      <c r="G16360" s="35"/>
      <c r="H16360" s="35" t="s">
        <v>1099</v>
      </c>
      <c r="I16360" s="35" t="s">
        <v>39</v>
      </c>
      <c r="J16360" s="209" t="s">
        <v>56</v>
      </c>
      <c r="K16360" s="209"/>
      <c r="L16360" s="209">
        <v>40367411.0425</v>
      </c>
      <c r="M16360" s="209">
        <v>4692281.85684</v>
      </c>
      <c r="N16360" s="258" t="s">
        <v>3960</v>
      </c>
      <c r="O16360" s="209" t="s">
        <v>4008</v>
      </c>
      <c r="P16360" s="259"/>
      <c r="Q16360" s="35"/>
      <c r="R16360" s="35"/>
    </row>
    <row r="16361" s="13" customFormat="1" ht="9.95" customHeight="1" spans="1:18">
      <c r="A16361" s="256" t="s">
        <v>3958</v>
      </c>
      <c r="B16361" s="209" t="s">
        <v>4007</v>
      </c>
      <c r="C16361" s="35" t="s">
        <v>2181</v>
      </c>
      <c r="D16361" s="36">
        <v>10.36</v>
      </c>
      <c r="E16361" s="35" t="s">
        <v>1215</v>
      </c>
      <c r="F16361" s="35" t="s">
        <v>1215</v>
      </c>
      <c r="G16361" s="35"/>
      <c r="H16361" s="35" t="s">
        <v>1099</v>
      </c>
      <c r="I16361" s="35" t="s">
        <v>39</v>
      </c>
      <c r="J16361" s="209" t="s">
        <v>56</v>
      </c>
      <c r="K16361" s="209"/>
      <c r="L16361" s="209">
        <v>40368493.7721</v>
      </c>
      <c r="M16361" s="209">
        <v>4690260.21021</v>
      </c>
      <c r="N16361" s="258" t="s">
        <v>3960</v>
      </c>
      <c r="O16361" s="209" t="s">
        <v>4008</v>
      </c>
      <c r="P16361" s="259"/>
      <c r="Q16361" s="35"/>
      <c r="R16361" s="35"/>
    </row>
    <row r="16362" s="13" customFormat="1" ht="9.95" customHeight="1" spans="1:18">
      <c r="A16362" s="256" t="s">
        <v>3958</v>
      </c>
      <c r="B16362" s="209" t="s">
        <v>4007</v>
      </c>
      <c r="C16362" s="35" t="s">
        <v>966</v>
      </c>
      <c r="D16362" s="36">
        <v>24.37</v>
      </c>
      <c r="E16362" s="35" t="s">
        <v>1215</v>
      </c>
      <c r="F16362" s="35" t="s">
        <v>1215</v>
      </c>
      <c r="G16362" s="35"/>
      <c r="H16362" s="35" t="s">
        <v>1099</v>
      </c>
      <c r="I16362" s="35" t="s">
        <v>39</v>
      </c>
      <c r="J16362" s="209" t="s">
        <v>56</v>
      </c>
      <c r="K16362" s="209"/>
      <c r="L16362" s="209">
        <v>40368641.1435</v>
      </c>
      <c r="M16362" s="209">
        <v>4692078.87542</v>
      </c>
      <c r="N16362" s="258" t="s">
        <v>3960</v>
      </c>
      <c r="O16362" s="209" t="s">
        <v>4008</v>
      </c>
      <c r="P16362" s="259"/>
      <c r="Q16362" s="35"/>
      <c r="R16362" s="35"/>
    </row>
    <row r="16363" s="13" customFormat="1" ht="9.95" customHeight="1" spans="1:18">
      <c r="A16363" s="256" t="s">
        <v>3958</v>
      </c>
      <c r="B16363" s="209" t="s">
        <v>4007</v>
      </c>
      <c r="C16363" s="35" t="s">
        <v>945</v>
      </c>
      <c r="D16363" s="36">
        <v>257.9</v>
      </c>
      <c r="E16363" s="35" t="s">
        <v>1215</v>
      </c>
      <c r="F16363" s="35" t="s">
        <v>1215</v>
      </c>
      <c r="G16363" s="35"/>
      <c r="H16363" s="35" t="s">
        <v>1099</v>
      </c>
      <c r="I16363" s="35" t="s">
        <v>39</v>
      </c>
      <c r="J16363" s="209" t="s">
        <v>56</v>
      </c>
      <c r="K16363" s="209"/>
      <c r="L16363" s="209">
        <v>40368294.2172</v>
      </c>
      <c r="M16363" s="209">
        <v>4692072.71944</v>
      </c>
      <c r="N16363" s="258" t="s">
        <v>3960</v>
      </c>
      <c r="O16363" s="209" t="s">
        <v>4008</v>
      </c>
      <c r="P16363" s="259"/>
      <c r="Q16363" s="35"/>
      <c r="R16363" s="35"/>
    </row>
    <row r="16364" s="13" customFormat="1" ht="9.95" customHeight="1" spans="1:18">
      <c r="A16364" s="256" t="s">
        <v>3958</v>
      </c>
      <c r="B16364" s="209" t="s">
        <v>4007</v>
      </c>
      <c r="C16364" s="35" t="s">
        <v>4017</v>
      </c>
      <c r="D16364" s="36">
        <v>10.24</v>
      </c>
      <c r="E16364" s="35" t="s">
        <v>1215</v>
      </c>
      <c r="F16364" s="35" t="s">
        <v>1215</v>
      </c>
      <c r="G16364" s="35"/>
      <c r="H16364" s="35" t="s">
        <v>1099</v>
      </c>
      <c r="I16364" s="35" t="s">
        <v>39</v>
      </c>
      <c r="J16364" s="209" t="s">
        <v>185</v>
      </c>
      <c r="K16364" s="209"/>
      <c r="L16364" s="209">
        <v>40367555.6759</v>
      </c>
      <c r="M16364" s="209">
        <v>4691721.92905</v>
      </c>
      <c r="N16364" s="258" t="s">
        <v>3960</v>
      </c>
      <c r="O16364" s="209" t="s">
        <v>4008</v>
      </c>
      <c r="P16364" s="259"/>
      <c r="Q16364" s="35"/>
      <c r="R16364" s="35"/>
    </row>
    <row r="16365" s="13" customFormat="1" ht="9.95" customHeight="1" spans="1:18">
      <c r="A16365" s="256" t="s">
        <v>3958</v>
      </c>
      <c r="B16365" s="209" t="s">
        <v>4007</v>
      </c>
      <c r="C16365" s="35" t="s">
        <v>2021</v>
      </c>
      <c r="D16365" s="36">
        <v>5.55</v>
      </c>
      <c r="E16365" s="35" t="s">
        <v>1215</v>
      </c>
      <c r="F16365" s="35" t="s">
        <v>1215</v>
      </c>
      <c r="G16365" s="35"/>
      <c r="H16365" s="35" t="s">
        <v>1099</v>
      </c>
      <c r="I16365" s="35" t="s">
        <v>39</v>
      </c>
      <c r="J16365" s="209" t="s">
        <v>54</v>
      </c>
      <c r="K16365" s="209"/>
      <c r="L16365" s="209">
        <v>40368731.1506</v>
      </c>
      <c r="M16365" s="209">
        <v>4690721.2653</v>
      </c>
      <c r="N16365" s="258" t="s">
        <v>3960</v>
      </c>
      <c r="O16365" s="209" t="s">
        <v>4008</v>
      </c>
      <c r="P16365" s="259"/>
      <c r="Q16365" s="35"/>
      <c r="R16365" s="35"/>
    </row>
    <row r="16366" s="13" customFormat="1" ht="9.95" customHeight="1" spans="1:18">
      <c r="A16366" s="256" t="s">
        <v>3958</v>
      </c>
      <c r="B16366" s="209" t="s">
        <v>4007</v>
      </c>
      <c r="C16366" s="35" t="s">
        <v>2582</v>
      </c>
      <c r="D16366" s="36">
        <v>7.2</v>
      </c>
      <c r="E16366" s="35" t="s">
        <v>1215</v>
      </c>
      <c r="F16366" s="35" t="s">
        <v>1215</v>
      </c>
      <c r="G16366" s="35"/>
      <c r="H16366" s="35" t="s">
        <v>1099</v>
      </c>
      <c r="I16366" s="35" t="s">
        <v>39</v>
      </c>
      <c r="J16366" s="209" t="s">
        <v>56</v>
      </c>
      <c r="K16366" s="209"/>
      <c r="L16366" s="209">
        <v>40368382.6103</v>
      </c>
      <c r="M16366" s="209">
        <v>4690532.14942</v>
      </c>
      <c r="N16366" s="258" t="s">
        <v>3960</v>
      </c>
      <c r="O16366" s="209" t="s">
        <v>4008</v>
      </c>
      <c r="P16366" s="259"/>
      <c r="Q16366" s="35"/>
      <c r="R16366" s="35"/>
    </row>
    <row r="16367" s="13" customFormat="1" ht="9.95" customHeight="1" spans="1:18">
      <c r="A16367" s="256" t="s">
        <v>3958</v>
      </c>
      <c r="B16367" s="209" t="s">
        <v>4007</v>
      </c>
      <c r="C16367" s="35" t="s">
        <v>746</v>
      </c>
      <c r="D16367" s="36">
        <v>14.07</v>
      </c>
      <c r="E16367" s="35" t="s">
        <v>1215</v>
      </c>
      <c r="F16367" s="35" t="s">
        <v>1215</v>
      </c>
      <c r="G16367" s="35"/>
      <c r="H16367" s="35" t="s">
        <v>1099</v>
      </c>
      <c r="I16367" s="35" t="s">
        <v>39</v>
      </c>
      <c r="J16367" s="209" t="s">
        <v>185</v>
      </c>
      <c r="K16367" s="209"/>
      <c r="L16367" s="209">
        <v>40369899.07</v>
      </c>
      <c r="M16367" s="209">
        <v>4692923.78844</v>
      </c>
      <c r="N16367" s="258" t="s">
        <v>3960</v>
      </c>
      <c r="O16367" s="209" t="s">
        <v>4008</v>
      </c>
      <c r="P16367" s="259"/>
      <c r="Q16367" s="35"/>
      <c r="R16367" s="35"/>
    </row>
    <row r="16368" s="13" customFormat="1" ht="9.95" customHeight="1" spans="1:18">
      <c r="A16368" s="256" t="s">
        <v>3958</v>
      </c>
      <c r="B16368" s="209" t="s">
        <v>4007</v>
      </c>
      <c r="C16368" s="35" t="s">
        <v>1810</v>
      </c>
      <c r="D16368" s="36">
        <v>53.34</v>
      </c>
      <c r="E16368" s="35" t="s">
        <v>1215</v>
      </c>
      <c r="F16368" s="35" t="s">
        <v>1215</v>
      </c>
      <c r="G16368" s="35"/>
      <c r="H16368" s="35" t="s">
        <v>1099</v>
      </c>
      <c r="I16368" s="35" t="s">
        <v>39</v>
      </c>
      <c r="J16368" s="209" t="s">
        <v>56</v>
      </c>
      <c r="K16368" s="209"/>
      <c r="L16368" s="209">
        <v>40367598.417</v>
      </c>
      <c r="M16368" s="209">
        <v>4691274.77395</v>
      </c>
      <c r="N16368" s="258" t="s">
        <v>3960</v>
      </c>
      <c r="O16368" s="209" t="s">
        <v>4008</v>
      </c>
      <c r="P16368" s="259"/>
      <c r="Q16368" s="35"/>
      <c r="R16368" s="35"/>
    </row>
    <row r="16369" s="13" customFormat="1" ht="9.95" customHeight="1" spans="1:18">
      <c r="A16369" s="256" t="s">
        <v>3958</v>
      </c>
      <c r="B16369" s="209" t="s">
        <v>4007</v>
      </c>
      <c r="C16369" s="35" t="s">
        <v>1204</v>
      </c>
      <c r="D16369" s="36">
        <v>20.95</v>
      </c>
      <c r="E16369" s="35" t="s">
        <v>1215</v>
      </c>
      <c r="F16369" s="35" t="s">
        <v>1215</v>
      </c>
      <c r="G16369" s="35"/>
      <c r="H16369" s="35" t="s">
        <v>1099</v>
      </c>
      <c r="I16369" s="35" t="s">
        <v>39</v>
      </c>
      <c r="J16369" s="209" t="s">
        <v>56</v>
      </c>
      <c r="K16369" s="209"/>
      <c r="L16369" s="209">
        <v>40367565.8353</v>
      </c>
      <c r="M16369" s="209">
        <v>4691637.60811</v>
      </c>
      <c r="N16369" s="258" t="s">
        <v>3960</v>
      </c>
      <c r="O16369" s="209" t="s">
        <v>4008</v>
      </c>
      <c r="P16369" s="259"/>
      <c r="Q16369" s="35"/>
      <c r="R16369" s="35"/>
    </row>
    <row r="16370" s="13" customFormat="1" ht="9.95" customHeight="1" spans="1:18">
      <c r="A16370" s="256" t="s">
        <v>3958</v>
      </c>
      <c r="B16370" s="209" t="s">
        <v>4007</v>
      </c>
      <c r="C16370" s="35" t="s">
        <v>3057</v>
      </c>
      <c r="D16370" s="36">
        <v>82.78</v>
      </c>
      <c r="E16370" s="35" t="s">
        <v>1215</v>
      </c>
      <c r="F16370" s="35" t="s">
        <v>1215</v>
      </c>
      <c r="G16370" s="35"/>
      <c r="H16370" s="35" t="s">
        <v>1099</v>
      </c>
      <c r="I16370" s="35" t="s">
        <v>39</v>
      </c>
      <c r="J16370" s="209" t="s">
        <v>185</v>
      </c>
      <c r="K16370" s="209"/>
      <c r="L16370" s="209">
        <v>40368293.7902</v>
      </c>
      <c r="M16370" s="209">
        <v>4691240.28079</v>
      </c>
      <c r="N16370" s="258" t="s">
        <v>3960</v>
      </c>
      <c r="O16370" s="209" t="s">
        <v>4008</v>
      </c>
      <c r="P16370" s="259"/>
      <c r="Q16370" s="35"/>
      <c r="R16370" s="35"/>
    </row>
    <row r="16371" s="13" customFormat="1" ht="9.95" customHeight="1" spans="1:18">
      <c r="A16371" s="256" t="s">
        <v>3958</v>
      </c>
      <c r="B16371" s="209" t="s">
        <v>4007</v>
      </c>
      <c r="C16371" s="35" t="s">
        <v>1393</v>
      </c>
      <c r="D16371" s="36">
        <v>18.84</v>
      </c>
      <c r="E16371" s="35" t="s">
        <v>1215</v>
      </c>
      <c r="F16371" s="35" t="s">
        <v>1215</v>
      </c>
      <c r="G16371" s="35"/>
      <c r="H16371" s="35" t="s">
        <v>1099</v>
      </c>
      <c r="I16371" s="35" t="s">
        <v>39</v>
      </c>
      <c r="J16371" s="209" t="s">
        <v>56</v>
      </c>
      <c r="K16371" s="209"/>
      <c r="L16371" s="209">
        <v>40368274.1713</v>
      </c>
      <c r="M16371" s="209">
        <v>4690291.05849</v>
      </c>
      <c r="N16371" s="258" t="s">
        <v>3960</v>
      </c>
      <c r="O16371" s="209" t="s">
        <v>4008</v>
      </c>
      <c r="P16371" s="259"/>
      <c r="Q16371" s="35"/>
      <c r="R16371" s="35"/>
    </row>
    <row r="16372" s="13" customFormat="1" ht="9.95" customHeight="1" spans="1:18">
      <c r="A16372" s="256" t="s">
        <v>3958</v>
      </c>
      <c r="B16372" s="209" t="s">
        <v>4007</v>
      </c>
      <c r="C16372" s="35" t="s">
        <v>1813</v>
      </c>
      <c r="D16372" s="36">
        <v>7.02</v>
      </c>
      <c r="E16372" s="35" t="s">
        <v>1215</v>
      </c>
      <c r="F16372" s="35" t="s">
        <v>1215</v>
      </c>
      <c r="G16372" s="35"/>
      <c r="H16372" s="35" t="s">
        <v>1099</v>
      </c>
      <c r="I16372" s="35" t="s">
        <v>39</v>
      </c>
      <c r="J16372" s="209" t="s">
        <v>56</v>
      </c>
      <c r="K16372" s="209"/>
      <c r="L16372" s="209">
        <v>40368935.5044</v>
      </c>
      <c r="M16372" s="209">
        <v>4691240.3613</v>
      </c>
      <c r="N16372" s="258" t="s">
        <v>3960</v>
      </c>
      <c r="O16372" s="209" t="s">
        <v>4008</v>
      </c>
      <c r="P16372" s="259"/>
      <c r="Q16372" s="35"/>
      <c r="R16372" s="35"/>
    </row>
    <row r="16373" s="13" customFormat="1" ht="9.95" customHeight="1" spans="1:18">
      <c r="A16373" s="256" t="s">
        <v>3958</v>
      </c>
      <c r="B16373" s="209" t="s">
        <v>4007</v>
      </c>
      <c r="C16373" s="35" t="s">
        <v>3151</v>
      </c>
      <c r="D16373" s="36">
        <v>17.63</v>
      </c>
      <c r="E16373" s="35" t="s">
        <v>1215</v>
      </c>
      <c r="F16373" s="35" t="s">
        <v>1215</v>
      </c>
      <c r="G16373" s="35"/>
      <c r="H16373" s="35" t="s">
        <v>1099</v>
      </c>
      <c r="I16373" s="35" t="s">
        <v>39</v>
      </c>
      <c r="J16373" s="209" t="s">
        <v>185</v>
      </c>
      <c r="K16373" s="209"/>
      <c r="L16373" s="209">
        <v>40368577.5696</v>
      </c>
      <c r="M16373" s="209">
        <v>4690157.10424</v>
      </c>
      <c r="N16373" s="258" t="s">
        <v>3960</v>
      </c>
      <c r="O16373" s="209" t="s">
        <v>4008</v>
      </c>
      <c r="P16373" s="259"/>
      <c r="Q16373" s="35"/>
      <c r="R16373" s="35"/>
    </row>
    <row r="16374" s="13" customFormat="1" ht="9.95" customHeight="1" spans="1:18">
      <c r="A16374" s="256" t="s">
        <v>3958</v>
      </c>
      <c r="B16374" s="209" t="s">
        <v>4007</v>
      </c>
      <c r="C16374" s="35" t="s">
        <v>259</v>
      </c>
      <c r="D16374" s="36">
        <v>17.93</v>
      </c>
      <c r="E16374" s="35" t="s">
        <v>1215</v>
      </c>
      <c r="F16374" s="35" t="s">
        <v>1215</v>
      </c>
      <c r="G16374" s="35"/>
      <c r="H16374" s="35" t="s">
        <v>1099</v>
      </c>
      <c r="I16374" s="35" t="s">
        <v>39</v>
      </c>
      <c r="J16374" s="209" t="s">
        <v>183</v>
      </c>
      <c r="K16374" s="209"/>
      <c r="L16374" s="209">
        <v>40369895.6348</v>
      </c>
      <c r="M16374" s="209">
        <v>4693237.87741</v>
      </c>
      <c r="N16374" s="258" t="s">
        <v>3960</v>
      </c>
      <c r="O16374" s="209" t="s">
        <v>4008</v>
      </c>
      <c r="P16374" s="259"/>
      <c r="Q16374" s="35"/>
      <c r="R16374" s="35"/>
    </row>
    <row r="16375" s="13" customFormat="1" ht="9.95" customHeight="1" spans="1:18">
      <c r="A16375" s="256" t="s">
        <v>3958</v>
      </c>
      <c r="B16375" s="209" t="s">
        <v>4007</v>
      </c>
      <c r="C16375" s="35" t="s">
        <v>3660</v>
      </c>
      <c r="D16375" s="36">
        <v>2.6</v>
      </c>
      <c r="E16375" s="35" t="s">
        <v>1215</v>
      </c>
      <c r="F16375" s="35" t="s">
        <v>1215</v>
      </c>
      <c r="G16375" s="35"/>
      <c r="H16375" s="35" t="s">
        <v>1099</v>
      </c>
      <c r="I16375" s="35" t="s">
        <v>39</v>
      </c>
      <c r="J16375" s="209" t="s">
        <v>56</v>
      </c>
      <c r="K16375" s="209"/>
      <c r="L16375" s="209">
        <v>40367536.0641</v>
      </c>
      <c r="M16375" s="209">
        <v>4690241.06605</v>
      </c>
      <c r="N16375" s="258" t="s">
        <v>3960</v>
      </c>
      <c r="O16375" s="209" t="s">
        <v>4008</v>
      </c>
      <c r="P16375" s="259"/>
      <c r="Q16375" s="35"/>
      <c r="R16375" s="35"/>
    </row>
    <row r="16376" s="13" customFormat="1" ht="9.95" customHeight="1" spans="1:18">
      <c r="A16376" s="256" t="s">
        <v>3958</v>
      </c>
      <c r="B16376" s="209" t="s">
        <v>4007</v>
      </c>
      <c r="C16376" s="35" t="s">
        <v>3194</v>
      </c>
      <c r="D16376" s="36">
        <v>71.58</v>
      </c>
      <c r="E16376" s="35" t="s">
        <v>1215</v>
      </c>
      <c r="F16376" s="35" t="s">
        <v>1215</v>
      </c>
      <c r="G16376" s="35"/>
      <c r="H16376" s="35" t="s">
        <v>1099</v>
      </c>
      <c r="I16376" s="35" t="s">
        <v>39</v>
      </c>
      <c r="J16376" s="209" t="s">
        <v>56</v>
      </c>
      <c r="K16376" s="209"/>
      <c r="L16376" s="209">
        <v>40368259.7292</v>
      </c>
      <c r="M16376" s="209">
        <v>4690485.33198</v>
      </c>
      <c r="N16376" s="258" t="s">
        <v>3960</v>
      </c>
      <c r="O16376" s="209" t="s">
        <v>4008</v>
      </c>
      <c r="P16376" s="259"/>
      <c r="Q16376" s="35"/>
      <c r="R16376" s="35"/>
    </row>
    <row r="16377" s="13" customFormat="1" ht="9.95" customHeight="1" spans="1:18">
      <c r="A16377" s="256" t="s">
        <v>3958</v>
      </c>
      <c r="B16377" s="209" t="s">
        <v>4007</v>
      </c>
      <c r="C16377" s="35" t="s">
        <v>2265</v>
      </c>
      <c r="D16377" s="36">
        <v>268.2</v>
      </c>
      <c r="E16377" s="35" t="s">
        <v>1215</v>
      </c>
      <c r="F16377" s="35" t="s">
        <v>1215</v>
      </c>
      <c r="G16377" s="35"/>
      <c r="H16377" s="35" t="s">
        <v>1099</v>
      </c>
      <c r="I16377" s="35" t="s">
        <v>39</v>
      </c>
      <c r="J16377" s="209" t="s">
        <v>56</v>
      </c>
      <c r="K16377" s="209"/>
      <c r="L16377" s="209">
        <v>40367688.9661</v>
      </c>
      <c r="M16377" s="209">
        <v>4691742.99943</v>
      </c>
      <c r="N16377" s="258" t="s">
        <v>3960</v>
      </c>
      <c r="O16377" s="209" t="s">
        <v>4008</v>
      </c>
      <c r="P16377" s="259"/>
      <c r="Q16377" s="35"/>
      <c r="R16377" s="35"/>
    </row>
    <row r="16378" s="13" customFormat="1" ht="9.95" customHeight="1" spans="1:18">
      <c r="A16378" s="256" t="s">
        <v>3958</v>
      </c>
      <c r="B16378" s="209" t="s">
        <v>4007</v>
      </c>
      <c r="C16378" s="35" t="s">
        <v>1973</v>
      </c>
      <c r="D16378" s="36">
        <v>72.65</v>
      </c>
      <c r="E16378" s="35" t="s">
        <v>1215</v>
      </c>
      <c r="F16378" s="35" t="s">
        <v>1215</v>
      </c>
      <c r="G16378" s="35"/>
      <c r="H16378" s="35" t="s">
        <v>1099</v>
      </c>
      <c r="I16378" s="35" t="s">
        <v>39</v>
      </c>
      <c r="J16378" s="209" t="s">
        <v>56</v>
      </c>
      <c r="K16378" s="209"/>
      <c r="L16378" s="209">
        <v>40368565.0421</v>
      </c>
      <c r="M16378" s="209">
        <v>4690858.20839</v>
      </c>
      <c r="N16378" s="258" t="s">
        <v>3960</v>
      </c>
      <c r="O16378" s="209" t="s">
        <v>4008</v>
      </c>
      <c r="P16378" s="259"/>
      <c r="Q16378" s="35"/>
      <c r="R16378" s="35"/>
    </row>
    <row r="16379" s="13" customFormat="1" ht="9.95" customHeight="1" spans="1:18">
      <c r="A16379" s="256" t="s">
        <v>3958</v>
      </c>
      <c r="B16379" s="209" t="s">
        <v>4007</v>
      </c>
      <c r="C16379" s="35" t="s">
        <v>3095</v>
      </c>
      <c r="D16379" s="36">
        <v>31.57</v>
      </c>
      <c r="E16379" s="35" t="s">
        <v>1215</v>
      </c>
      <c r="F16379" s="35" t="s">
        <v>1215</v>
      </c>
      <c r="G16379" s="35"/>
      <c r="H16379" s="35" t="s">
        <v>1099</v>
      </c>
      <c r="I16379" s="35" t="s">
        <v>39</v>
      </c>
      <c r="J16379" s="209" t="s">
        <v>56</v>
      </c>
      <c r="K16379" s="209"/>
      <c r="L16379" s="209">
        <v>40368222.6458</v>
      </c>
      <c r="M16379" s="209">
        <v>4690987.80237</v>
      </c>
      <c r="N16379" s="258" t="s">
        <v>3960</v>
      </c>
      <c r="O16379" s="209" t="s">
        <v>4008</v>
      </c>
      <c r="P16379" s="259"/>
      <c r="Q16379" s="35"/>
      <c r="R16379" s="35"/>
    </row>
    <row r="16380" s="13" customFormat="1" ht="9.95" customHeight="1" spans="1:18">
      <c r="A16380" s="256" t="s">
        <v>3958</v>
      </c>
      <c r="B16380" s="209" t="s">
        <v>4007</v>
      </c>
      <c r="C16380" s="35" t="s">
        <v>3886</v>
      </c>
      <c r="D16380" s="36">
        <v>22.32</v>
      </c>
      <c r="E16380" s="35" t="s">
        <v>1215</v>
      </c>
      <c r="F16380" s="35" t="s">
        <v>1215</v>
      </c>
      <c r="G16380" s="35"/>
      <c r="H16380" s="35" t="s">
        <v>1099</v>
      </c>
      <c r="I16380" s="35" t="s">
        <v>39</v>
      </c>
      <c r="J16380" s="209" t="s">
        <v>56</v>
      </c>
      <c r="K16380" s="209"/>
      <c r="L16380" s="209">
        <v>40368810.5933</v>
      </c>
      <c r="M16380" s="209">
        <v>4691080.44161</v>
      </c>
      <c r="N16380" s="258" t="s">
        <v>3960</v>
      </c>
      <c r="O16380" s="209" t="s">
        <v>4008</v>
      </c>
      <c r="P16380" s="259"/>
      <c r="Q16380" s="35"/>
      <c r="R16380" s="35"/>
    </row>
    <row r="16381" s="13" customFormat="1" ht="9.95" customHeight="1" spans="1:18">
      <c r="A16381" s="256" t="s">
        <v>3958</v>
      </c>
      <c r="B16381" s="209" t="s">
        <v>4007</v>
      </c>
      <c r="C16381" s="35" t="s">
        <v>1391</v>
      </c>
      <c r="D16381" s="36">
        <v>9.27</v>
      </c>
      <c r="E16381" s="35" t="s">
        <v>1215</v>
      </c>
      <c r="F16381" s="35" t="s">
        <v>1215</v>
      </c>
      <c r="G16381" s="35"/>
      <c r="H16381" s="35" t="s">
        <v>1099</v>
      </c>
      <c r="I16381" s="35" t="s">
        <v>39</v>
      </c>
      <c r="J16381" s="209" t="s">
        <v>56</v>
      </c>
      <c r="K16381" s="209"/>
      <c r="L16381" s="209">
        <v>40368592.5174</v>
      </c>
      <c r="M16381" s="209">
        <v>4690346.83572</v>
      </c>
      <c r="N16381" s="258" t="s">
        <v>3960</v>
      </c>
      <c r="O16381" s="209" t="s">
        <v>4008</v>
      </c>
      <c r="P16381" s="259"/>
      <c r="Q16381" s="35"/>
      <c r="R16381" s="35"/>
    </row>
    <row r="16382" s="13" customFormat="1" ht="9.95" customHeight="1" spans="1:18">
      <c r="A16382" s="256" t="s">
        <v>3958</v>
      </c>
      <c r="B16382" s="209" t="s">
        <v>4007</v>
      </c>
      <c r="C16382" s="35" t="s">
        <v>2236</v>
      </c>
      <c r="D16382" s="36">
        <v>90.41</v>
      </c>
      <c r="E16382" s="35" t="s">
        <v>1215</v>
      </c>
      <c r="F16382" s="35" t="s">
        <v>1215</v>
      </c>
      <c r="G16382" s="35"/>
      <c r="H16382" s="35" t="s">
        <v>1099</v>
      </c>
      <c r="I16382" s="35" t="s">
        <v>39</v>
      </c>
      <c r="J16382" s="209" t="s">
        <v>56</v>
      </c>
      <c r="K16382" s="209"/>
      <c r="L16382" s="209">
        <v>40367768.2485</v>
      </c>
      <c r="M16382" s="209">
        <v>4691582.30707</v>
      </c>
      <c r="N16382" s="258" t="s">
        <v>3960</v>
      </c>
      <c r="O16382" s="209" t="s">
        <v>4008</v>
      </c>
      <c r="P16382" s="259"/>
      <c r="Q16382" s="35"/>
      <c r="R16382" s="35"/>
    </row>
    <row r="16383" s="13" customFormat="1" ht="9.95" customHeight="1" spans="1:18">
      <c r="A16383" s="256" t="s">
        <v>3958</v>
      </c>
      <c r="B16383" s="209" t="s">
        <v>4007</v>
      </c>
      <c r="C16383" s="35" t="s">
        <v>2075</v>
      </c>
      <c r="D16383" s="36">
        <v>22.04</v>
      </c>
      <c r="E16383" s="35" t="s">
        <v>1215</v>
      </c>
      <c r="F16383" s="35" t="s">
        <v>1215</v>
      </c>
      <c r="G16383" s="35"/>
      <c r="H16383" s="35" t="s">
        <v>1099</v>
      </c>
      <c r="I16383" s="35" t="s">
        <v>39</v>
      </c>
      <c r="J16383" s="209" t="s">
        <v>56</v>
      </c>
      <c r="K16383" s="209"/>
      <c r="L16383" s="209">
        <v>40368404.359</v>
      </c>
      <c r="M16383" s="209">
        <v>4691722.65621</v>
      </c>
      <c r="N16383" s="258" t="s">
        <v>3960</v>
      </c>
      <c r="O16383" s="209" t="s">
        <v>4008</v>
      </c>
      <c r="P16383" s="259"/>
      <c r="Q16383" s="35"/>
      <c r="R16383" s="35"/>
    </row>
    <row r="16384" s="13" customFormat="1" ht="9.95" customHeight="1" spans="1:18">
      <c r="A16384" s="256" t="s">
        <v>3958</v>
      </c>
      <c r="B16384" s="209" t="s">
        <v>4007</v>
      </c>
      <c r="C16384" s="35" t="s">
        <v>3103</v>
      </c>
      <c r="D16384" s="36">
        <v>4.28</v>
      </c>
      <c r="E16384" s="35" t="s">
        <v>1215</v>
      </c>
      <c r="F16384" s="35" t="s">
        <v>1215</v>
      </c>
      <c r="G16384" s="35"/>
      <c r="H16384" s="35" t="s">
        <v>1099</v>
      </c>
      <c r="I16384" s="35" t="s">
        <v>39</v>
      </c>
      <c r="J16384" s="209" t="s">
        <v>185</v>
      </c>
      <c r="K16384" s="209"/>
      <c r="L16384" s="209">
        <v>40368669.3938</v>
      </c>
      <c r="M16384" s="209">
        <v>4690672.28993</v>
      </c>
      <c r="N16384" s="258" t="s">
        <v>3960</v>
      </c>
      <c r="O16384" s="209" t="s">
        <v>4008</v>
      </c>
      <c r="P16384" s="259"/>
      <c r="Q16384" s="35"/>
      <c r="R16384" s="35"/>
    </row>
    <row r="16385" s="13" customFormat="1" ht="9.95" customHeight="1" spans="1:18">
      <c r="A16385" s="256" t="s">
        <v>3958</v>
      </c>
      <c r="B16385" s="209" t="s">
        <v>4007</v>
      </c>
      <c r="C16385" s="35" t="s">
        <v>3181</v>
      </c>
      <c r="D16385" s="36">
        <v>8.88</v>
      </c>
      <c r="E16385" s="35" t="s">
        <v>1215</v>
      </c>
      <c r="F16385" s="35" t="s">
        <v>1215</v>
      </c>
      <c r="G16385" s="35"/>
      <c r="H16385" s="35" t="s">
        <v>1099</v>
      </c>
      <c r="I16385" s="35" t="s">
        <v>39</v>
      </c>
      <c r="J16385" s="209" t="s">
        <v>56</v>
      </c>
      <c r="K16385" s="209"/>
      <c r="L16385" s="209">
        <v>40368404.9836</v>
      </c>
      <c r="M16385" s="209">
        <v>4690674.26841</v>
      </c>
      <c r="N16385" s="258" t="s">
        <v>3960</v>
      </c>
      <c r="O16385" s="209" t="s">
        <v>4008</v>
      </c>
      <c r="P16385" s="259"/>
      <c r="Q16385" s="35"/>
      <c r="R16385" s="35"/>
    </row>
    <row r="16386" s="13" customFormat="1" ht="9.95" customHeight="1" spans="1:18">
      <c r="A16386" s="256" t="s">
        <v>3958</v>
      </c>
      <c r="B16386" s="209" t="s">
        <v>4007</v>
      </c>
      <c r="C16386" s="35" t="s">
        <v>3116</v>
      </c>
      <c r="D16386" s="36">
        <v>53.66</v>
      </c>
      <c r="E16386" s="35" t="s">
        <v>1215</v>
      </c>
      <c r="F16386" s="35" t="s">
        <v>1215</v>
      </c>
      <c r="G16386" s="35"/>
      <c r="H16386" s="35" t="s">
        <v>1099</v>
      </c>
      <c r="I16386" s="35" t="s">
        <v>39</v>
      </c>
      <c r="J16386" s="209" t="s">
        <v>54</v>
      </c>
      <c r="K16386" s="209"/>
      <c r="L16386" s="209">
        <v>40368080.8021</v>
      </c>
      <c r="M16386" s="209">
        <v>4690531.62806</v>
      </c>
      <c r="N16386" s="258" t="s">
        <v>3960</v>
      </c>
      <c r="O16386" s="209" t="s">
        <v>4008</v>
      </c>
      <c r="P16386" s="259"/>
      <c r="Q16386" s="35"/>
      <c r="R16386" s="35"/>
    </row>
    <row r="16387" s="13" customFormat="1" ht="9.95" customHeight="1" spans="1:18">
      <c r="A16387" s="256" t="s">
        <v>3958</v>
      </c>
      <c r="B16387" s="209" t="s">
        <v>4007</v>
      </c>
      <c r="C16387" s="35" t="s">
        <v>3435</v>
      </c>
      <c r="D16387" s="36">
        <v>32.24</v>
      </c>
      <c r="E16387" s="35" t="s">
        <v>1215</v>
      </c>
      <c r="F16387" s="35" t="s">
        <v>1215</v>
      </c>
      <c r="G16387" s="35"/>
      <c r="H16387" s="35" t="s">
        <v>1099</v>
      </c>
      <c r="I16387" s="35" t="s">
        <v>39</v>
      </c>
      <c r="J16387" s="209" t="s">
        <v>185</v>
      </c>
      <c r="K16387" s="209"/>
      <c r="L16387" s="209">
        <v>40367566.8616</v>
      </c>
      <c r="M16387" s="209">
        <v>4692038.26194</v>
      </c>
      <c r="N16387" s="258" t="s">
        <v>3960</v>
      </c>
      <c r="O16387" s="209" t="s">
        <v>4008</v>
      </c>
      <c r="P16387" s="259"/>
      <c r="Q16387" s="35"/>
      <c r="R16387" s="35"/>
    </row>
    <row r="16388" s="13" customFormat="1" ht="9.95" customHeight="1" spans="1:18">
      <c r="A16388" s="256" t="s">
        <v>3958</v>
      </c>
      <c r="B16388" s="209" t="s">
        <v>4007</v>
      </c>
      <c r="C16388" s="35" t="s">
        <v>3323</v>
      </c>
      <c r="D16388" s="36">
        <v>4.29</v>
      </c>
      <c r="E16388" s="35" t="s">
        <v>1215</v>
      </c>
      <c r="F16388" s="35" t="s">
        <v>1215</v>
      </c>
      <c r="G16388" s="35"/>
      <c r="H16388" s="35" t="s">
        <v>1099</v>
      </c>
      <c r="I16388" s="35" t="s">
        <v>39</v>
      </c>
      <c r="J16388" s="209" t="s">
        <v>56</v>
      </c>
      <c r="K16388" s="209"/>
      <c r="L16388" s="209">
        <v>40368448.2136</v>
      </c>
      <c r="M16388" s="209">
        <v>4691885.58179</v>
      </c>
      <c r="N16388" s="258" t="s">
        <v>3960</v>
      </c>
      <c r="O16388" s="209" t="s">
        <v>4008</v>
      </c>
      <c r="P16388" s="259"/>
      <c r="Q16388" s="35"/>
      <c r="R16388" s="35"/>
    </row>
    <row r="16389" s="13" customFormat="1" ht="9.95" customHeight="1" spans="1:18">
      <c r="A16389" s="256" t="s">
        <v>3958</v>
      </c>
      <c r="B16389" s="209" t="s">
        <v>4007</v>
      </c>
      <c r="C16389" s="35" t="s">
        <v>2102</v>
      </c>
      <c r="D16389" s="36">
        <v>14.31</v>
      </c>
      <c r="E16389" s="35" t="s">
        <v>1215</v>
      </c>
      <c r="F16389" s="35" t="s">
        <v>1215</v>
      </c>
      <c r="G16389" s="35"/>
      <c r="H16389" s="35" t="s">
        <v>1099</v>
      </c>
      <c r="I16389" s="35" t="s">
        <v>39</v>
      </c>
      <c r="J16389" s="209" t="s">
        <v>56</v>
      </c>
      <c r="K16389" s="209"/>
      <c r="L16389" s="209">
        <v>40368685.9026</v>
      </c>
      <c r="M16389" s="209">
        <v>4690810.52111</v>
      </c>
      <c r="N16389" s="258" t="s">
        <v>3960</v>
      </c>
      <c r="O16389" s="209" t="s">
        <v>4008</v>
      </c>
      <c r="P16389" s="259"/>
      <c r="Q16389" s="35"/>
      <c r="R16389" s="35"/>
    </row>
    <row r="16390" s="2" customFormat="1" ht="9.95" customHeight="1" spans="1:18">
      <c r="A16390" s="177" t="s">
        <v>3958</v>
      </c>
      <c r="B16390" s="177"/>
      <c r="C16390" s="177"/>
      <c r="D16390" s="180">
        <v>3811.44</v>
      </c>
      <c r="E16390" s="177"/>
      <c r="F16390" s="35"/>
      <c r="G16390" s="177"/>
      <c r="H16390" s="35"/>
      <c r="I16390" s="177"/>
      <c r="J16390" s="177"/>
      <c r="K16390" s="177"/>
      <c r="L16390" s="188"/>
      <c r="M16390" s="188"/>
      <c r="N16390" s="177"/>
      <c r="O16390" s="177" t="s">
        <v>4018</v>
      </c>
      <c r="P16390" s="259">
        <f>D16390*4.5</f>
        <v>17151.48</v>
      </c>
      <c r="Q16390" s="35" t="s">
        <v>170</v>
      </c>
      <c r="R16390" s="190"/>
    </row>
    <row r="16391" s="13" customFormat="1" ht="9.95" customHeight="1" spans="1:18">
      <c r="A16391" s="256" t="s">
        <v>3958</v>
      </c>
      <c r="B16391" s="209" t="s">
        <v>4019</v>
      </c>
      <c r="C16391" s="35" t="s">
        <v>2693</v>
      </c>
      <c r="D16391" s="36">
        <v>35.68</v>
      </c>
      <c r="E16391" s="35" t="s">
        <v>1215</v>
      </c>
      <c r="F16391" s="35" t="s">
        <v>1226</v>
      </c>
      <c r="G16391" s="35" t="s">
        <v>4020</v>
      </c>
      <c r="H16391" s="35" t="s">
        <v>1198</v>
      </c>
      <c r="I16391" s="35" t="s">
        <v>39</v>
      </c>
      <c r="J16391" s="209" t="s">
        <v>51</v>
      </c>
      <c r="K16391" s="209"/>
      <c r="L16391" s="209">
        <v>40377577.4116</v>
      </c>
      <c r="M16391" s="209">
        <v>4686306.32032</v>
      </c>
      <c r="N16391" s="258" t="s">
        <v>3960</v>
      </c>
      <c r="O16391" s="209" t="s">
        <v>4021</v>
      </c>
      <c r="P16391" s="259"/>
      <c r="Q16391" s="35"/>
      <c r="R16391" s="35"/>
    </row>
    <row r="16392" s="13" customFormat="1" ht="9.95" customHeight="1" spans="1:18">
      <c r="A16392" s="256" t="s">
        <v>3958</v>
      </c>
      <c r="B16392" s="209" t="s">
        <v>4019</v>
      </c>
      <c r="C16392" s="35" t="s">
        <v>435</v>
      </c>
      <c r="D16392" s="36">
        <v>13.76</v>
      </c>
      <c r="E16392" s="35" t="s">
        <v>1215</v>
      </c>
      <c r="F16392" s="35" t="s">
        <v>1226</v>
      </c>
      <c r="G16392" s="35" t="s">
        <v>4022</v>
      </c>
      <c r="H16392" s="35" t="s">
        <v>1198</v>
      </c>
      <c r="I16392" s="35" t="s">
        <v>39</v>
      </c>
      <c r="J16392" s="209" t="s">
        <v>51</v>
      </c>
      <c r="K16392" s="209"/>
      <c r="L16392" s="209">
        <v>40378137.3545</v>
      </c>
      <c r="M16392" s="209">
        <v>4686420.06827</v>
      </c>
      <c r="N16392" s="258" t="s">
        <v>3960</v>
      </c>
      <c r="O16392" s="209" t="s">
        <v>4021</v>
      </c>
      <c r="P16392" s="259"/>
      <c r="Q16392" s="35"/>
      <c r="R16392" s="35"/>
    </row>
    <row r="16393" s="13" customFormat="1" ht="9.95" customHeight="1" spans="1:18">
      <c r="A16393" s="256" t="s">
        <v>3958</v>
      </c>
      <c r="B16393" s="209" t="s">
        <v>4019</v>
      </c>
      <c r="C16393" s="35" t="s">
        <v>4023</v>
      </c>
      <c r="D16393" s="36">
        <v>32.84</v>
      </c>
      <c r="E16393" s="35" t="s">
        <v>1215</v>
      </c>
      <c r="F16393" s="35" t="s">
        <v>1226</v>
      </c>
      <c r="G16393" s="35" t="s">
        <v>4024</v>
      </c>
      <c r="H16393" s="35" t="s">
        <v>1198</v>
      </c>
      <c r="I16393" s="35" t="s">
        <v>39</v>
      </c>
      <c r="J16393" s="209" t="s">
        <v>51</v>
      </c>
      <c r="K16393" s="209"/>
      <c r="L16393" s="209">
        <v>40374278.9024</v>
      </c>
      <c r="M16393" s="209">
        <v>4686060.02695</v>
      </c>
      <c r="N16393" s="258" t="s">
        <v>3960</v>
      </c>
      <c r="O16393" s="209" t="s">
        <v>4021</v>
      </c>
      <c r="P16393" s="259"/>
      <c r="Q16393" s="35"/>
      <c r="R16393" s="35"/>
    </row>
    <row r="16394" s="13" customFormat="1" ht="9.95" customHeight="1" spans="1:18">
      <c r="A16394" s="256" t="s">
        <v>3958</v>
      </c>
      <c r="B16394" s="209" t="s">
        <v>4019</v>
      </c>
      <c r="C16394" s="35" t="s">
        <v>984</v>
      </c>
      <c r="D16394" s="36">
        <v>5.23</v>
      </c>
      <c r="E16394" s="35" t="s">
        <v>1215</v>
      </c>
      <c r="F16394" s="35" t="s">
        <v>1226</v>
      </c>
      <c r="G16394" s="35" t="s">
        <v>4022</v>
      </c>
      <c r="H16394" s="35" t="s">
        <v>1198</v>
      </c>
      <c r="I16394" s="35" t="s">
        <v>39</v>
      </c>
      <c r="J16394" s="209" t="s">
        <v>51</v>
      </c>
      <c r="K16394" s="209"/>
      <c r="L16394" s="209">
        <v>40378391.1044</v>
      </c>
      <c r="M16394" s="209">
        <v>4686437.89142</v>
      </c>
      <c r="N16394" s="258" t="s">
        <v>3960</v>
      </c>
      <c r="O16394" s="209" t="s">
        <v>4021</v>
      </c>
      <c r="P16394" s="259"/>
      <c r="Q16394" s="35"/>
      <c r="R16394" s="35"/>
    </row>
    <row r="16395" s="13" customFormat="1" ht="9.95" customHeight="1" spans="1:18">
      <c r="A16395" s="256" t="s">
        <v>3958</v>
      </c>
      <c r="B16395" s="209" t="s">
        <v>4019</v>
      </c>
      <c r="C16395" s="35" t="s">
        <v>2727</v>
      </c>
      <c r="D16395" s="36">
        <v>44.87</v>
      </c>
      <c r="E16395" s="35" t="s">
        <v>1215</v>
      </c>
      <c r="F16395" s="35" t="s">
        <v>1226</v>
      </c>
      <c r="G16395" s="35" t="s">
        <v>4025</v>
      </c>
      <c r="H16395" s="35" t="s">
        <v>1198</v>
      </c>
      <c r="I16395" s="35" t="s">
        <v>39</v>
      </c>
      <c r="J16395" s="209" t="s">
        <v>51</v>
      </c>
      <c r="K16395" s="209"/>
      <c r="L16395" s="209">
        <v>40376687.9915</v>
      </c>
      <c r="M16395" s="209">
        <v>4687167.91517</v>
      </c>
      <c r="N16395" s="258" t="s">
        <v>3960</v>
      </c>
      <c r="O16395" s="209" t="s">
        <v>4021</v>
      </c>
      <c r="P16395" s="259"/>
      <c r="Q16395" s="35"/>
      <c r="R16395" s="35"/>
    </row>
    <row r="16396" s="13" customFormat="1" ht="9.95" customHeight="1" spans="1:18">
      <c r="A16396" s="256" t="s">
        <v>3958</v>
      </c>
      <c r="B16396" s="209" t="s">
        <v>4019</v>
      </c>
      <c r="C16396" s="35" t="s">
        <v>766</v>
      </c>
      <c r="D16396" s="36">
        <v>0.93</v>
      </c>
      <c r="E16396" s="35" t="s">
        <v>1215</v>
      </c>
      <c r="F16396" s="35" t="s">
        <v>1226</v>
      </c>
      <c r="G16396" s="35" t="s">
        <v>4025</v>
      </c>
      <c r="H16396" s="35" t="s">
        <v>1198</v>
      </c>
      <c r="I16396" s="35" t="s">
        <v>39</v>
      </c>
      <c r="J16396" s="209" t="s">
        <v>51</v>
      </c>
      <c r="K16396" s="209"/>
      <c r="L16396" s="209">
        <v>40376472.4866</v>
      </c>
      <c r="M16396" s="209">
        <v>4687093.34964</v>
      </c>
      <c r="N16396" s="258" t="s">
        <v>3960</v>
      </c>
      <c r="O16396" s="209" t="s">
        <v>4021</v>
      </c>
      <c r="P16396" s="259"/>
      <c r="Q16396" s="35"/>
      <c r="R16396" s="35"/>
    </row>
    <row r="16397" s="13" customFormat="1" ht="9.95" customHeight="1" spans="1:18">
      <c r="A16397" s="256" t="s">
        <v>3958</v>
      </c>
      <c r="B16397" s="209" t="s">
        <v>4019</v>
      </c>
      <c r="C16397" s="35" t="s">
        <v>4026</v>
      </c>
      <c r="D16397" s="36">
        <v>2.91</v>
      </c>
      <c r="E16397" s="35" t="s">
        <v>1215</v>
      </c>
      <c r="F16397" s="35" t="s">
        <v>1226</v>
      </c>
      <c r="G16397" s="35" t="s">
        <v>4024</v>
      </c>
      <c r="H16397" s="35" t="s">
        <v>1802</v>
      </c>
      <c r="I16397" s="35" t="s">
        <v>39</v>
      </c>
      <c r="J16397" s="209" t="s">
        <v>51</v>
      </c>
      <c r="K16397" s="209"/>
      <c r="L16397" s="209">
        <v>40374696.1063</v>
      </c>
      <c r="M16397" s="209">
        <v>4685900.45213</v>
      </c>
      <c r="N16397" s="258" t="s">
        <v>3960</v>
      </c>
      <c r="O16397" s="209" t="s">
        <v>4021</v>
      </c>
      <c r="P16397" s="259"/>
      <c r="Q16397" s="35"/>
      <c r="R16397" s="35"/>
    </row>
    <row r="16398" s="13" customFormat="1" ht="9.95" customHeight="1" spans="1:18">
      <c r="A16398" s="256" t="s">
        <v>3958</v>
      </c>
      <c r="B16398" s="209" t="s">
        <v>4019</v>
      </c>
      <c r="C16398" s="35" t="s">
        <v>1968</v>
      </c>
      <c r="D16398" s="36">
        <v>20.43</v>
      </c>
      <c r="E16398" s="35" t="s">
        <v>1215</v>
      </c>
      <c r="F16398" s="35" t="s">
        <v>1226</v>
      </c>
      <c r="G16398" s="35" t="s">
        <v>4024</v>
      </c>
      <c r="H16398" s="35" t="s">
        <v>1802</v>
      </c>
      <c r="I16398" s="35" t="s">
        <v>39</v>
      </c>
      <c r="J16398" s="209" t="s">
        <v>51</v>
      </c>
      <c r="K16398" s="209"/>
      <c r="L16398" s="209">
        <v>40374596.576</v>
      </c>
      <c r="M16398" s="209">
        <v>4685970.43729</v>
      </c>
      <c r="N16398" s="258" t="s">
        <v>3960</v>
      </c>
      <c r="O16398" s="209" t="s">
        <v>4021</v>
      </c>
      <c r="P16398" s="259"/>
      <c r="Q16398" s="35"/>
      <c r="R16398" s="35"/>
    </row>
    <row r="16399" s="13" customFormat="1" ht="9.95" customHeight="1" spans="1:18">
      <c r="A16399" s="256" t="s">
        <v>3958</v>
      </c>
      <c r="B16399" s="209" t="s">
        <v>4019</v>
      </c>
      <c r="C16399" s="35" t="s">
        <v>909</v>
      </c>
      <c r="D16399" s="36">
        <v>38.64</v>
      </c>
      <c r="E16399" s="35" t="s">
        <v>1215</v>
      </c>
      <c r="F16399" s="35" t="s">
        <v>1226</v>
      </c>
      <c r="G16399" s="35" t="s">
        <v>4022</v>
      </c>
      <c r="H16399" s="35" t="s">
        <v>1198</v>
      </c>
      <c r="I16399" s="35" t="s">
        <v>39</v>
      </c>
      <c r="J16399" s="209" t="s">
        <v>51</v>
      </c>
      <c r="K16399" s="209"/>
      <c r="L16399" s="209">
        <v>40378013.8003</v>
      </c>
      <c r="M16399" s="209">
        <v>4686750.11415</v>
      </c>
      <c r="N16399" s="258" t="s">
        <v>3960</v>
      </c>
      <c r="O16399" s="209" t="s">
        <v>4021</v>
      </c>
      <c r="P16399" s="259"/>
      <c r="Q16399" s="35"/>
      <c r="R16399" s="35"/>
    </row>
    <row r="16400" s="13" customFormat="1" ht="9.95" customHeight="1" spans="1:18">
      <c r="A16400" s="256" t="s">
        <v>3958</v>
      </c>
      <c r="B16400" s="209" t="s">
        <v>4019</v>
      </c>
      <c r="C16400" s="35" t="s">
        <v>3301</v>
      </c>
      <c r="D16400" s="36">
        <v>13.6</v>
      </c>
      <c r="E16400" s="35" t="s">
        <v>1215</v>
      </c>
      <c r="F16400" s="35" t="s">
        <v>1226</v>
      </c>
      <c r="G16400" s="35" t="s">
        <v>3963</v>
      </c>
      <c r="H16400" s="35" t="s">
        <v>1198</v>
      </c>
      <c r="I16400" s="35" t="s">
        <v>39</v>
      </c>
      <c r="J16400" s="209" t="s">
        <v>51</v>
      </c>
      <c r="K16400" s="209"/>
      <c r="L16400" s="209">
        <v>40377543.7425</v>
      </c>
      <c r="M16400" s="209">
        <v>4688159.29455</v>
      </c>
      <c r="N16400" s="258" t="s">
        <v>3960</v>
      </c>
      <c r="O16400" s="209" t="s">
        <v>4021</v>
      </c>
      <c r="P16400" s="259"/>
      <c r="Q16400" s="35"/>
      <c r="R16400" s="35"/>
    </row>
    <row r="16401" s="13" customFormat="1" ht="9.95" customHeight="1" spans="1:18">
      <c r="A16401" s="256" t="s">
        <v>3958</v>
      </c>
      <c r="B16401" s="209" t="s">
        <v>4019</v>
      </c>
      <c r="C16401" s="35" t="s">
        <v>960</v>
      </c>
      <c r="D16401" s="36">
        <v>13.87</v>
      </c>
      <c r="E16401" s="35" t="s">
        <v>1215</v>
      </c>
      <c r="F16401" s="35" t="s">
        <v>1226</v>
      </c>
      <c r="G16401" s="35" t="s">
        <v>4020</v>
      </c>
      <c r="H16401" s="35" t="s">
        <v>1198</v>
      </c>
      <c r="I16401" s="35" t="s">
        <v>39</v>
      </c>
      <c r="J16401" s="209" t="s">
        <v>51</v>
      </c>
      <c r="K16401" s="209"/>
      <c r="L16401" s="209">
        <v>40377861.2472</v>
      </c>
      <c r="M16401" s="209">
        <v>4686063.2082</v>
      </c>
      <c r="N16401" s="258" t="s">
        <v>3960</v>
      </c>
      <c r="O16401" s="209" t="s">
        <v>4021</v>
      </c>
      <c r="P16401" s="259"/>
      <c r="Q16401" s="35"/>
      <c r="R16401" s="35"/>
    </row>
    <row r="16402" s="13" customFormat="1" ht="9.95" customHeight="1" spans="1:18">
      <c r="A16402" s="256" t="s">
        <v>3958</v>
      </c>
      <c r="B16402" s="209" t="s">
        <v>4019</v>
      </c>
      <c r="C16402" s="35" t="s">
        <v>772</v>
      </c>
      <c r="D16402" s="36">
        <v>18.7</v>
      </c>
      <c r="E16402" s="35" t="s">
        <v>1215</v>
      </c>
      <c r="F16402" s="35" t="s">
        <v>1226</v>
      </c>
      <c r="G16402" s="35" t="s">
        <v>4025</v>
      </c>
      <c r="H16402" s="35" t="s">
        <v>1198</v>
      </c>
      <c r="I16402" s="35" t="s">
        <v>39</v>
      </c>
      <c r="J16402" s="209" t="s">
        <v>51</v>
      </c>
      <c r="K16402" s="209"/>
      <c r="L16402" s="209">
        <v>40376637.5128</v>
      </c>
      <c r="M16402" s="209">
        <v>4687036.1674</v>
      </c>
      <c r="N16402" s="258" t="s">
        <v>3960</v>
      </c>
      <c r="O16402" s="209" t="s">
        <v>4021</v>
      </c>
      <c r="P16402" s="259"/>
      <c r="Q16402" s="35"/>
      <c r="R16402" s="35"/>
    </row>
    <row r="16403" s="13" customFormat="1" ht="9.95" customHeight="1" spans="1:18">
      <c r="A16403" s="256" t="s">
        <v>3958</v>
      </c>
      <c r="B16403" s="209" t="s">
        <v>4019</v>
      </c>
      <c r="C16403" s="35" t="s">
        <v>542</v>
      </c>
      <c r="D16403" s="36">
        <v>21.97</v>
      </c>
      <c r="E16403" s="35" t="s">
        <v>1215</v>
      </c>
      <c r="F16403" s="35" t="s">
        <v>1226</v>
      </c>
      <c r="G16403" s="35" t="s">
        <v>4027</v>
      </c>
      <c r="H16403" s="35" t="s">
        <v>1198</v>
      </c>
      <c r="I16403" s="35" t="s">
        <v>39</v>
      </c>
      <c r="J16403" s="209" t="s">
        <v>51</v>
      </c>
      <c r="K16403" s="209"/>
      <c r="L16403" s="209">
        <v>40375577.5004</v>
      </c>
      <c r="M16403" s="209">
        <v>4686367.90562</v>
      </c>
      <c r="N16403" s="258" t="s">
        <v>3960</v>
      </c>
      <c r="O16403" s="209" t="s">
        <v>4021</v>
      </c>
      <c r="P16403" s="259"/>
      <c r="Q16403" s="35"/>
      <c r="R16403" s="35"/>
    </row>
    <row r="16404" s="13" customFormat="1" ht="9.95" customHeight="1" spans="1:18">
      <c r="A16404" s="256" t="s">
        <v>3958</v>
      </c>
      <c r="B16404" s="209" t="s">
        <v>4019</v>
      </c>
      <c r="C16404" s="35" t="s">
        <v>851</v>
      </c>
      <c r="D16404" s="36">
        <v>21.88</v>
      </c>
      <c r="E16404" s="35" t="s">
        <v>1215</v>
      </c>
      <c r="F16404" s="35" t="s">
        <v>1226</v>
      </c>
      <c r="G16404" s="35" t="s">
        <v>4028</v>
      </c>
      <c r="H16404" s="35" t="s">
        <v>1198</v>
      </c>
      <c r="I16404" s="35" t="s">
        <v>39</v>
      </c>
      <c r="J16404" s="209" t="s">
        <v>51</v>
      </c>
      <c r="K16404" s="209"/>
      <c r="L16404" s="209">
        <v>40375968.8009</v>
      </c>
      <c r="M16404" s="209">
        <v>4687264.26719</v>
      </c>
      <c r="N16404" s="258" t="s">
        <v>3960</v>
      </c>
      <c r="O16404" s="209" t="s">
        <v>4021</v>
      </c>
      <c r="P16404" s="259"/>
      <c r="Q16404" s="35"/>
      <c r="R16404" s="35"/>
    </row>
    <row r="16405" s="13" customFormat="1" ht="9.95" customHeight="1" spans="1:18">
      <c r="A16405" s="256" t="s">
        <v>3958</v>
      </c>
      <c r="B16405" s="209" t="s">
        <v>4019</v>
      </c>
      <c r="C16405" s="35" t="s">
        <v>983</v>
      </c>
      <c r="D16405" s="36">
        <v>54.96</v>
      </c>
      <c r="E16405" s="35" t="s">
        <v>1215</v>
      </c>
      <c r="F16405" s="35" t="s">
        <v>1226</v>
      </c>
      <c r="G16405" s="35" t="s">
        <v>4027</v>
      </c>
      <c r="H16405" s="35" t="s">
        <v>1198</v>
      </c>
      <c r="I16405" s="35" t="s">
        <v>39</v>
      </c>
      <c r="J16405" s="209" t="s">
        <v>51</v>
      </c>
      <c r="K16405" s="209"/>
      <c r="L16405" s="209">
        <v>40375281.81</v>
      </c>
      <c r="M16405" s="209">
        <v>4686540.18777</v>
      </c>
      <c r="N16405" s="258" t="s">
        <v>3960</v>
      </c>
      <c r="O16405" s="209" t="s">
        <v>4021</v>
      </c>
      <c r="P16405" s="259"/>
      <c r="Q16405" s="35"/>
      <c r="R16405" s="35"/>
    </row>
    <row r="16406" s="13" customFormat="1" ht="9.95" customHeight="1" spans="1:18">
      <c r="A16406" s="256" t="s">
        <v>3958</v>
      </c>
      <c r="B16406" s="209" t="s">
        <v>4019</v>
      </c>
      <c r="C16406" s="35" t="s">
        <v>926</v>
      </c>
      <c r="D16406" s="36">
        <v>26.19</v>
      </c>
      <c r="E16406" s="35" t="s">
        <v>1215</v>
      </c>
      <c r="F16406" s="35" t="s">
        <v>1226</v>
      </c>
      <c r="G16406" s="35" t="s">
        <v>4028</v>
      </c>
      <c r="H16406" s="35" t="s">
        <v>1198</v>
      </c>
      <c r="I16406" s="35" t="s">
        <v>39</v>
      </c>
      <c r="J16406" s="209" t="s">
        <v>51</v>
      </c>
      <c r="K16406" s="209"/>
      <c r="L16406" s="209">
        <v>40376320.2806</v>
      </c>
      <c r="M16406" s="209">
        <v>4686522.16761</v>
      </c>
      <c r="N16406" s="258" t="s">
        <v>3960</v>
      </c>
      <c r="O16406" s="209" t="s">
        <v>4021</v>
      </c>
      <c r="P16406" s="259"/>
      <c r="Q16406" s="35"/>
      <c r="R16406" s="35"/>
    </row>
    <row r="16407" s="13" customFormat="1" ht="9.95" customHeight="1" spans="1:18">
      <c r="A16407" s="256" t="s">
        <v>3958</v>
      </c>
      <c r="B16407" s="209" t="s">
        <v>4019</v>
      </c>
      <c r="C16407" s="35" t="s">
        <v>992</v>
      </c>
      <c r="D16407" s="36">
        <v>4.84</v>
      </c>
      <c r="E16407" s="35" t="s">
        <v>1215</v>
      </c>
      <c r="F16407" s="35" t="s">
        <v>1226</v>
      </c>
      <c r="G16407" s="35" t="s">
        <v>4024</v>
      </c>
      <c r="H16407" s="35" t="s">
        <v>1198</v>
      </c>
      <c r="I16407" s="35" t="s">
        <v>39</v>
      </c>
      <c r="J16407" s="209" t="s">
        <v>51</v>
      </c>
      <c r="K16407" s="209"/>
      <c r="L16407" s="209">
        <v>40374318.5893</v>
      </c>
      <c r="M16407" s="209">
        <v>4686089.11855</v>
      </c>
      <c r="N16407" s="258" t="s">
        <v>3960</v>
      </c>
      <c r="O16407" s="209" t="s">
        <v>4021</v>
      </c>
      <c r="P16407" s="259"/>
      <c r="Q16407" s="35"/>
      <c r="R16407" s="35"/>
    </row>
    <row r="16408" s="13" customFormat="1" ht="9.95" customHeight="1" spans="1:18">
      <c r="A16408" s="256" t="s">
        <v>3958</v>
      </c>
      <c r="B16408" s="209" t="s">
        <v>4019</v>
      </c>
      <c r="C16408" s="35" t="s">
        <v>442</v>
      </c>
      <c r="D16408" s="36">
        <v>39.16</v>
      </c>
      <c r="E16408" s="35" t="s">
        <v>1215</v>
      </c>
      <c r="F16408" s="35" t="s">
        <v>1226</v>
      </c>
      <c r="G16408" s="35" t="s">
        <v>4022</v>
      </c>
      <c r="H16408" s="35" t="s">
        <v>1198</v>
      </c>
      <c r="I16408" s="35" t="s">
        <v>39</v>
      </c>
      <c r="J16408" s="209" t="s">
        <v>51</v>
      </c>
      <c r="K16408" s="209"/>
      <c r="L16408" s="209">
        <v>40378195.7635</v>
      </c>
      <c r="M16408" s="209">
        <v>4686547.80683</v>
      </c>
      <c r="N16408" s="258" t="s">
        <v>3960</v>
      </c>
      <c r="O16408" s="209" t="s">
        <v>4021</v>
      </c>
      <c r="P16408" s="259"/>
      <c r="Q16408" s="35"/>
      <c r="R16408" s="35"/>
    </row>
    <row r="16409" s="13" customFormat="1" ht="9.95" customHeight="1" spans="1:18">
      <c r="A16409" s="256" t="s">
        <v>3958</v>
      </c>
      <c r="B16409" s="209" t="s">
        <v>4019</v>
      </c>
      <c r="C16409" s="35" t="s">
        <v>857</v>
      </c>
      <c r="D16409" s="36">
        <v>8.33</v>
      </c>
      <c r="E16409" s="35" t="s">
        <v>1215</v>
      </c>
      <c r="F16409" s="35" t="s">
        <v>1226</v>
      </c>
      <c r="G16409" s="35" t="s">
        <v>4020</v>
      </c>
      <c r="H16409" s="35" t="s">
        <v>1198</v>
      </c>
      <c r="I16409" s="35" t="s">
        <v>39</v>
      </c>
      <c r="J16409" s="209" t="s">
        <v>51</v>
      </c>
      <c r="K16409" s="209"/>
      <c r="L16409" s="209">
        <v>40377667.0573</v>
      </c>
      <c r="M16409" s="209">
        <v>4686215.34379</v>
      </c>
      <c r="N16409" s="258" t="s">
        <v>3960</v>
      </c>
      <c r="O16409" s="209" t="s">
        <v>4021</v>
      </c>
      <c r="P16409" s="259"/>
      <c r="Q16409" s="35"/>
      <c r="R16409" s="35"/>
    </row>
    <row r="16410" s="13" customFormat="1" ht="9.95" customHeight="1" spans="1:18">
      <c r="A16410" s="256" t="s">
        <v>3958</v>
      </c>
      <c r="B16410" s="209" t="s">
        <v>4019</v>
      </c>
      <c r="C16410" s="35" t="s">
        <v>2985</v>
      </c>
      <c r="D16410" s="36">
        <v>20.37</v>
      </c>
      <c r="E16410" s="35" t="s">
        <v>1215</v>
      </c>
      <c r="F16410" s="35" t="s">
        <v>1226</v>
      </c>
      <c r="G16410" s="35" t="s">
        <v>4024</v>
      </c>
      <c r="H16410" s="35" t="s">
        <v>1198</v>
      </c>
      <c r="I16410" s="35" t="s">
        <v>39</v>
      </c>
      <c r="J16410" s="209" t="s">
        <v>51</v>
      </c>
      <c r="K16410" s="209"/>
      <c r="L16410" s="209">
        <v>40374623.9651</v>
      </c>
      <c r="M16410" s="209">
        <v>4685849.45547</v>
      </c>
      <c r="N16410" s="258" t="s">
        <v>3960</v>
      </c>
      <c r="O16410" s="209" t="s">
        <v>4021</v>
      </c>
      <c r="P16410" s="259"/>
      <c r="Q16410" s="35"/>
      <c r="R16410" s="35"/>
    </row>
    <row r="16411" s="13" customFormat="1" ht="9.95" customHeight="1" spans="1:18">
      <c r="A16411" s="256" t="s">
        <v>3958</v>
      </c>
      <c r="B16411" s="209" t="s">
        <v>4019</v>
      </c>
      <c r="C16411" s="35" t="s">
        <v>285</v>
      </c>
      <c r="D16411" s="36">
        <v>31.51</v>
      </c>
      <c r="E16411" s="35" t="s">
        <v>1215</v>
      </c>
      <c r="F16411" s="35" t="s">
        <v>1226</v>
      </c>
      <c r="G16411" s="35" t="s">
        <v>4027</v>
      </c>
      <c r="H16411" s="35" t="s">
        <v>1198</v>
      </c>
      <c r="I16411" s="35" t="s">
        <v>39</v>
      </c>
      <c r="J16411" s="209" t="s">
        <v>51</v>
      </c>
      <c r="K16411" s="209"/>
      <c r="L16411" s="209">
        <v>40374955.9607</v>
      </c>
      <c r="M16411" s="209">
        <v>4686740.06728</v>
      </c>
      <c r="N16411" s="258" t="s">
        <v>3960</v>
      </c>
      <c r="O16411" s="209" t="s">
        <v>4021</v>
      </c>
      <c r="P16411" s="259"/>
      <c r="Q16411" s="35"/>
      <c r="R16411" s="35"/>
    </row>
    <row r="16412" s="13" customFormat="1" ht="9.95" customHeight="1" spans="1:18">
      <c r="A16412" s="256" t="s">
        <v>3958</v>
      </c>
      <c r="B16412" s="209" t="s">
        <v>4019</v>
      </c>
      <c r="C16412" s="35" t="s">
        <v>869</v>
      </c>
      <c r="D16412" s="36">
        <v>8.25</v>
      </c>
      <c r="E16412" s="35" t="s">
        <v>1215</v>
      </c>
      <c r="F16412" s="35" t="s">
        <v>1226</v>
      </c>
      <c r="G16412" s="35" t="s">
        <v>4028</v>
      </c>
      <c r="H16412" s="35" t="s">
        <v>1198</v>
      </c>
      <c r="I16412" s="35" t="s">
        <v>39</v>
      </c>
      <c r="J16412" s="209" t="s">
        <v>51</v>
      </c>
      <c r="K16412" s="209"/>
      <c r="L16412" s="209">
        <v>40376548.9523</v>
      </c>
      <c r="M16412" s="209">
        <v>4686356.99703</v>
      </c>
      <c r="N16412" s="258" t="s">
        <v>3960</v>
      </c>
      <c r="O16412" s="209" t="s">
        <v>4021</v>
      </c>
      <c r="P16412" s="259"/>
      <c r="Q16412" s="35"/>
      <c r="R16412" s="35"/>
    </row>
    <row r="16413" s="13" customFormat="1" ht="9.95" customHeight="1" spans="1:18">
      <c r="A16413" s="256" t="s">
        <v>3958</v>
      </c>
      <c r="B16413" s="209" t="s">
        <v>4019</v>
      </c>
      <c r="C16413" s="35" t="s">
        <v>856</v>
      </c>
      <c r="D16413" s="36">
        <v>15.11</v>
      </c>
      <c r="E16413" s="35" t="s">
        <v>1215</v>
      </c>
      <c r="F16413" s="35" t="s">
        <v>1226</v>
      </c>
      <c r="G16413" s="35" t="s">
        <v>4022</v>
      </c>
      <c r="H16413" s="35" t="s">
        <v>1198</v>
      </c>
      <c r="I16413" s="35" t="s">
        <v>39</v>
      </c>
      <c r="J16413" s="209" t="s">
        <v>51</v>
      </c>
      <c r="K16413" s="209"/>
      <c r="L16413" s="209">
        <v>40378142.0346</v>
      </c>
      <c r="M16413" s="209">
        <v>4686759.5597</v>
      </c>
      <c r="N16413" s="258" t="s">
        <v>3960</v>
      </c>
      <c r="O16413" s="209" t="s">
        <v>4021</v>
      </c>
      <c r="P16413" s="259"/>
      <c r="Q16413" s="35"/>
      <c r="R16413" s="35"/>
    </row>
    <row r="16414" s="13" customFormat="1" ht="9.95" customHeight="1" spans="1:18">
      <c r="A16414" s="256" t="s">
        <v>3958</v>
      </c>
      <c r="B16414" s="209" t="s">
        <v>4019</v>
      </c>
      <c r="C16414" s="35" t="s">
        <v>967</v>
      </c>
      <c r="D16414" s="36">
        <v>12.64</v>
      </c>
      <c r="E16414" s="35" t="s">
        <v>1215</v>
      </c>
      <c r="F16414" s="35" t="s">
        <v>1226</v>
      </c>
      <c r="G16414" s="35" t="s">
        <v>4024</v>
      </c>
      <c r="H16414" s="35" t="s">
        <v>1198</v>
      </c>
      <c r="I16414" s="35" t="s">
        <v>39</v>
      </c>
      <c r="J16414" s="209" t="s">
        <v>51</v>
      </c>
      <c r="K16414" s="209"/>
      <c r="L16414" s="209">
        <v>40374158.1555</v>
      </c>
      <c r="M16414" s="209">
        <v>4686069.10609</v>
      </c>
      <c r="N16414" s="258" t="s">
        <v>3960</v>
      </c>
      <c r="O16414" s="209" t="s">
        <v>4021</v>
      </c>
      <c r="P16414" s="259"/>
      <c r="Q16414" s="35"/>
      <c r="R16414" s="35"/>
    </row>
    <row r="16415" s="13" customFormat="1" ht="9.95" customHeight="1" spans="1:18">
      <c r="A16415" s="256" t="s">
        <v>3958</v>
      </c>
      <c r="B16415" s="209" t="s">
        <v>4019</v>
      </c>
      <c r="C16415" s="35" t="s">
        <v>701</v>
      </c>
      <c r="D16415" s="36">
        <v>43.79</v>
      </c>
      <c r="E16415" s="35" t="s">
        <v>1215</v>
      </c>
      <c r="F16415" s="35" t="s">
        <v>1226</v>
      </c>
      <c r="G16415" s="35" t="s">
        <v>4020</v>
      </c>
      <c r="H16415" s="35" t="s">
        <v>1198</v>
      </c>
      <c r="I16415" s="35" t="s">
        <v>39</v>
      </c>
      <c r="J16415" s="209" t="s">
        <v>51</v>
      </c>
      <c r="K16415" s="209"/>
      <c r="L16415" s="209">
        <v>40377530.4831</v>
      </c>
      <c r="M16415" s="209">
        <v>4686514.47464</v>
      </c>
      <c r="N16415" s="258" t="s">
        <v>3960</v>
      </c>
      <c r="O16415" s="209" t="s">
        <v>4021</v>
      </c>
      <c r="P16415" s="259"/>
      <c r="Q16415" s="35"/>
      <c r="R16415" s="35"/>
    </row>
    <row r="16416" s="13" customFormat="1" ht="9.95" customHeight="1" spans="1:18">
      <c r="A16416" s="256" t="s">
        <v>3958</v>
      </c>
      <c r="B16416" s="209" t="s">
        <v>4019</v>
      </c>
      <c r="C16416" s="35" t="s">
        <v>3922</v>
      </c>
      <c r="D16416" s="36">
        <v>28.57</v>
      </c>
      <c r="E16416" s="35" t="s">
        <v>1215</v>
      </c>
      <c r="F16416" s="35" t="s">
        <v>1226</v>
      </c>
      <c r="G16416" s="35" t="s">
        <v>4024</v>
      </c>
      <c r="H16416" s="35" t="s">
        <v>1198</v>
      </c>
      <c r="I16416" s="35" t="s">
        <v>39</v>
      </c>
      <c r="J16416" s="209" t="s">
        <v>51</v>
      </c>
      <c r="K16416" s="209"/>
      <c r="L16416" s="209">
        <v>40374480.6602</v>
      </c>
      <c r="M16416" s="209">
        <v>4685909.51654</v>
      </c>
      <c r="N16416" s="258" t="s">
        <v>3960</v>
      </c>
      <c r="O16416" s="209" t="s">
        <v>4021</v>
      </c>
      <c r="P16416" s="259"/>
      <c r="Q16416" s="35"/>
      <c r="R16416" s="35"/>
    </row>
    <row r="16417" s="13" customFormat="1" ht="9.95" customHeight="1" spans="1:18">
      <c r="A16417" s="256" t="s">
        <v>3958</v>
      </c>
      <c r="B16417" s="209" t="s">
        <v>4019</v>
      </c>
      <c r="C16417" s="35" t="s">
        <v>3164</v>
      </c>
      <c r="D16417" s="36">
        <v>7.31</v>
      </c>
      <c r="E16417" s="35" t="s">
        <v>1215</v>
      </c>
      <c r="F16417" s="35" t="s">
        <v>1226</v>
      </c>
      <c r="G16417" s="35" t="s">
        <v>4022</v>
      </c>
      <c r="H16417" s="35" t="s">
        <v>1198</v>
      </c>
      <c r="I16417" s="35" t="s">
        <v>39</v>
      </c>
      <c r="J16417" s="209" t="s">
        <v>51</v>
      </c>
      <c r="K16417" s="209"/>
      <c r="L16417" s="209">
        <v>40378364.017</v>
      </c>
      <c r="M16417" s="209">
        <v>4686549.74705</v>
      </c>
      <c r="N16417" s="258" t="s">
        <v>3960</v>
      </c>
      <c r="O16417" s="209" t="s">
        <v>4021</v>
      </c>
      <c r="P16417" s="259"/>
      <c r="Q16417" s="35"/>
      <c r="R16417" s="35"/>
    </row>
    <row r="16418" s="13" customFormat="1" ht="9.95" customHeight="1" spans="1:18">
      <c r="A16418" s="256" t="s">
        <v>3958</v>
      </c>
      <c r="B16418" s="209" t="s">
        <v>4019</v>
      </c>
      <c r="C16418" s="35" t="s">
        <v>3447</v>
      </c>
      <c r="D16418" s="36">
        <v>53.53</v>
      </c>
      <c r="E16418" s="35" t="s">
        <v>1215</v>
      </c>
      <c r="F16418" s="35" t="s">
        <v>1226</v>
      </c>
      <c r="G16418" s="35" t="s">
        <v>4024</v>
      </c>
      <c r="H16418" s="35" t="s">
        <v>1198</v>
      </c>
      <c r="I16418" s="35" t="s">
        <v>39</v>
      </c>
      <c r="J16418" s="209" t="s">
        <v>51</v>
      </c>
      <c r="K16418" s="209"/>
      <c r="L16418" s="209">
        <v>40374312.0424</v>
      </c>
      <c r="M16418" s="209">
        <v>4685890.42291</v>
      </c>
      <c r="N16418" s="258" t="s">
        <v>3960</v>
      </c>
      <c r="O16418" s="209" t="s">
        <v>4021</v>
      </c>
      <c r="P16418" s="259"/>
      <c r="Q16418" s="35"/>
      <c r="R16418" s="35"/>
    </row>
    <row r="16419" s="13" customFormat="1" ht="9.95" customHeight="1" spans="1:18">
      <c r="A16419" s="256" t="s">
        <v>3958</v>
      </c>
      <c r="B16419" s="209" t="s">
        <v>4019</v>
      </c>
      <c r="C16419" s="35" t="s">
        <v>830</v>
      </c>
      <c r="D16419" s="36">
        <v>68.49</v>
      </c>
      <c r="E16419" s="35" t="s">
        <v>1215</v>
      </c>
      <c r="F16419" s="35" t="s">
        <v>1226</v>
      </c>
      <c r="G16419" s="35" t="s">
        <v>4027</v>
      </c>
      <c r="H16419" s="35" t="s">
        <v>1198</v>
      </c>
      <c r="I16419" s="35" t="s">
        <v>39</v>
      </c>
      <c r="J16419" s="209" t="s">
        <v>51</v>
      </c>
      <c r="K16419" s="209"/>
      <c r="L16419" s="209">
        <v>40375652.9265</v>
      </c>
      <c r="M16419" s="209">
        <v>4686159.41552</v>
      </c>
      <c r="N16419" s="258" t="s">
        <v>3960</v>
      </c>
      <c r="O16419" s="209" t="s">
        <v>4021</v>
      </c>
      <c r="P16419" s="259"/>
      <c r="Q16419" s="35"/>
      <c r="R16419" s="35"/>
    </row>
    <row r="16420" s="13" customFormat="1" ht="9.95" customHeight="1" spans="1:18">
      <c r="A16420" s="256" t="s">
        <v>3958</v>
      </c>
      <c r="B16420" s="209" t="s">
        <v>4019</v>
      </c>
      <c r="C16420" s="35" t="s">
        <v>907</v>
      </c>
      <c r="D16420" s="36">
        <v>132.69</v>
      </c>
      <c r="E16420" s="35" t="s">
        <v>1215</v>
      </c>
      <c r="F16420" s="35" t="s">
        <v>1226</v>
      </c>
      <c r="G16420" s="35" t="s">
        <v>4028</v>
      </c>
      <c r="H16420" s="35" t="s">
        <v>1198</v>
      </c>
      <c r="I16420" s="35" t="s">
        <v>39</v>
      </c>
      <c r="J16420" s="209" t="s">
        <v>51</v>
      </c>
      <c r="K16420" s="209"/>
      <c r="L16420" s="209">
        <v>40376360.6069</v>
      </c>
      <c r="M16420" s="209">
        <v>4686693.26929</v>
      </c>
      <c r="N16420" s="258" t="s">
        <v>3960</v>
      </c>
      <c r="O16420" s="209" t="s">
        <v>4021</v>
      </c>
      <c r="P16420" s="259"/>
      <c r="Q16420" s="35"/>
      <c r="R16420" s="35"/>
    </row>
    <row r="16421" s="13" customFormat="1" ht="9.95" customHeight="1" spans="1:18">
      <c r="A16421" s="256" t="s">
        <v>3958</v>
      </c>
      <c r="B16421" s="209" t="s">
        <v>4019</v>
      </c>
      <c r="C16421" s="35" t="s">
        <v>440</v>
      </c>
      <c r="D16421" s="36">
        <v>10.81</v>
      </c>
      <c r="E16421" s="35" t="s">
        <v>1215</v>
      </c>
      <c r="F16421" s="35" t="s">
        <v>1226</v>
      </c>
      <c r="G16421" s="35" t="s">
        <v>4027</v>
      </c>
      <c r="H16421" s="35" t="s">
        <v>1198</v>
      </c>
      <c r="I16421" s="35" t="s">
        <v>39</v>
      </c>
      <c r="J16421" s="209" t="s">
        <v>51</v>
      </c>
      <c r="K16421" s="209"/>
      <c r="L16421" s="209">
        <v>40375526.9398</v>
      </c>
      <c r="M16421" s="209">
        <v>4686503.90339</v>
      </c>
      <c r="N16421" s="258" t="s">
        <v>3960</v>
      </c>
      <c r="O16421" s="209" t="s">
        <v>4021</v>
      </c>
      <c r="P16421" s="259"/>
      <c r="Q16421" s="35"/>
      <c r="R16421" s="35"/>
    </row>
    <row r="16422" s="13" customFormat="1" ht="9.95" customHeight="1" spans="1:18">
      <c r="A16422" s="256" t="s">
        <v>3958</v>
      </c>
      <c r="B16422" s="209" t="s">
        <v>4019</v>
      </c>
      <c r="C16422" s="35" t="s">
        <v>347</v>
      </c>
      <c r="D16422" s="36">
        <v>34.42</v>
      </c>
      <c r="E16422" s="35" t="s">
        <v>1215</v>
      </c>
      <c r="F16422" s="35" t="s">
        <v>1226</v>
      </c>
      <c r="G16422" s="35" t="s">
        <v>4027</v>
      </c>
      <c r="H16422" s="35" t="s">
        <v>1198</v>
      </c>
      <c r="I16422" s="35" t="s">
        <v>39</v>
      </c>
      <c r="J16422" s="209" t="s">
        <v>51</v>
      </c>
      <c r="K16422" s="209"/>
      <c r="L16422" s="209">
        <v>40375147.5906</v>
      </c>
      <c r="M16422" s="209">
        <v>4686699.23023</v>
      </c>
      <c r="N16422" s="258" t="s">
        <v>3960</v>
      </c>
      <c r="O16422" s="209" t="s">
        <v>4021</v>
      </c>
      <c r="P16422" s="259"/>
      <c r="Q16422" s="35"/>
      <c r="R16422" s="35"/>
    </row>
    <row r="16423" s="13" customFormat="1" ht="9.95" customHeight="1" spans="1:18">
      <c r="A16423" s="256" t="s">
        <v>3958</v>
      </c>
      <c r="B16423" s="209" t="s">
        <v>4019</v>
      </c>
      <c r="C16423" s="35" t="s">
        <v>3526</v>
      </c>
      <c r="D16423" s="36">
        <v>2.18</v>
      </c>
      <c r="E16423" s="35" t="s">
        <v>1215</v>
      </c>
      <c r="F16423" s="35" t="s">
        <v>1226</v>
      </c>
      <c r="G16423" s="35" t="s">
        <v>4024</v>
      </c>
      <c r="H16423" s="35" t="s">
        <v>1802</v>
      </c>
      <c r="I16423" s="35" t="s">
        <v>39</v>
      </c>
      <c r="J16423" s="209" t="s">
        <v>51</v>
      </c>
      <c r="K16423" s="209"/>
      <c r="L16423" s="209">
        <v>40374670.9194</v>
      </c>
      <c r="M16423" s="209">
        <v>4685888.29352</v>
      </c>
      <c r="N16423" s="258" t="s">
        <v>3960</v>
      </c>
      <c r="O16423" s="209" t="s">
        <v>4021</v>
      </c>
      <c r="P16423" s="259"/>
      <c r="Q16423" s="35"/>
      <c r="R16423" s="35"/>
    </row>
    <row r="16424" s="13" customFormat="1" ht="9.95" customHeight="1" spans="1:18">
      <c r="A16424" s="256" t="s">
        <v>3958</v>
      </c>
      <c r="B16424" s="209" t="s">
        <v>4019</v>
      </c>
      <c r="C16424" s="35" t="s">
        <v>3009</v>
      </c>
      <c r="D16424" s="36">
        <v>90.59</v>
      </c>
      <c r="E16424" s="35" t="s">
        <v>1215</v>
      </c>
      <c r="F16424" s="35" t="s">
        <v>1226</v>
      </c>
      <c r="G16424" s="35" t="s">
        <v>3963</v>
      </c>
      <c r="H16424" s="35" t="s">
        <v>1198</v>
      </c>
      <c r="I16424" s="35" t="s">
        <v>39</v>
      </c>
      <c r="J16424" s="209" t="s">
        <v>51</v>
      </c>
      <c r="K16424" s="209"/>
      <c r="L16424" s="209">
        <v>40377478.7042</v>
      </c>
      <c r="M16424" s="209">
        <v>4687979.48886</v>
      </c>
      <c r="N16424" s="258" t="s">
        <v>3960</v>
      </c>
      <c r="O16424" s="209" t="s">
        <v>4021</v>
      </c>
      <c r="P16424" s="259"/>
      <c r="Q16424" s="35"/>
      <c r="R16424" s="35"/>
    </row>
    <row r="16425" s="13" customFormat="1" ht="9.95" customHeight="1" spans="1:18">
      <c r="A16425" s="256" t="s">
        <v>3958</v>
      </c>
      <c r="B16425" s="209" t="s">
        <v>4019</v>
      </c>
      <c r="C16425" s="35" t="s">
        <v>249</v>
      </c>
      <c r="D16425" s="36">
        <v>6.29</v>
      </c>
      <c r="E16425" s="35" t="s">
        <v>1215</v>
      </c>
      <c r="F16425" s="35" t="s">
        <v>1226</v>
      </c>
      <c r="G16425" s="35" t="s">
        <v>4022</v>
      </c>
      <c r="H16425" s="35" t="s">
        <v>1198</v>
      </c>
      <c r="I16425" s="35" t="s">
        <v>39</v>
      </c>
      <c r="J16425" s="209" t="s">
        <v>51</v>
      </c>
      <c r="K16425" s="209"/>
      <c r="L16425" s="209">
        <v>40378097.5506</v>
      </c>
      <c r="M16425" s="209">
        <v>4686858.19132</v>
      </c>
      <c r="N16425" s="258" t="s">
        <v>3960</v>
      </c>
      <c r="O16425" s="209" t="s">
        <v>4021</v>
      </c>
      <c r="P16425" s="259"/>
      <c r="Q16425" s="35"/>
      <c r="R16425" s="35"/>
    </row>
    <row r="16426" s="13" customFormat="1" ht="9.95" customHeight="1" spans="1:18">
      <c r="A16426" s="256" t="s">
        <v>3958</v>
      </c>
      <c r="B16426" s="209" t="s">
        <v>4019</v>
      </c>
      <c r="C16426" s="35" t="s">
        <v>497</v>
      </c>
      <c r="D16426" s="36">
        <v>66.84</v>
      </c>
      <c r="E16426" s="35" t="s">
        <v>1215</v>
      </c>
      <c r="F16426" s="35" t="s">
        <v>1226</v>
      </c>
      <c r="G16426" s="35" t="s">
        <v>4028</v>
      </c>
      <c r="H16426" s="35" t="s">
        <v>1198</v>
      </c>
      <c r="I16426" s="35" t="s">
        <v>39</v>
      </c>
      <c r="J16426" s="209" t="s">
        <v>51</v>
      </c>
      <c r="K16426" s="209"/>
      <c r="L16426" s="209">
        <v>40376015.3011</v>
      </c>
      <c r="M16426" s="209">
        <v>4686943.39773</v>
      </c>
      <c r="N16426" s="258" t="s">
        <v>3960</v>
      </c>
      <c r="O16426" s="209" t="s">
        <v>4021</v>
      </c>
      <c r="P16426" s="259"/>
      <c r="Q16426" s="35"/>
      <c r="R16426" s="35"/>
    </row>
    <row r="16427" s="13" customFormat="1" ht="9.95" customHeight="1" spans="1:18">
      <c r="A16427" s="256" t="s">
        <v>3958</v>
      </c>
      <c r="B16427" s="209" t="s">
        <v>4019</v>
      </c>
      <c r="C16427" s="35" t="s">
        <v>942</v>
      </c>
      <c r="D16427" s="36">
        <v>2.75</v>
      </c>
      <c r="E16427" s="35" t="s">
        <v>1215</v>
      </c>
      <c r="F16427" s="35" t="s">
        <v>1226</v>
      </c>
      <c r="G16427" s="35" t="s">
        <v>4022</v>
      </c>
      <c r="H16427" s="35" t="s">
        <v>1198</v>
      </c>
      <c r="I16427" s="35" t="s">
        <v>39</v>
      </c>
      <c r="J16427" s="209" t="s">
        <v>51</v>
      </c>
      <c r="K16427" s="209"/>
      <c r="L16427" s="209">
        <v>40377964.8196</v>
      </c>
      <c r="M16427" s="209">
        <v>4686604.62773</v>
      </c>
      <c r="N16427" s="258" t="s">
        <v>3960</v>
      </c>
      <c r="O16427" s="209" t="s">
        <v>4021</v>
      </c>
      <c r="P16427" s="259"/>
      <c r="Q16427" s="35"/>
      <c r="R16427" s="35"/>
    </row>
    <row r="16428" s="13" customFormat="1" ht="9.95" customHeight="1" spans="1:18">
      <c r="A16428" s="256" t="s">
        <v>3958</v>
      </c>
      <c r="B16428" s="209" t="s">
        <v>4019</v>
      </c>
      <c r="C16428" s="35" t="s">
        <v>752</v>
      </c>
      <c r="D16428" s="36">
        <v>106.9</v>
      </c>
      <c r="E16428" s="35" t="s">
        <v>1215</v>
      </c>
      <c r="F16428" s="35" t="s">
        <v>1226</v>
      </c>
      <c r="G16428" s="35" t="s">
        <v>4025</v>
      </c>
      <c r="H16428" s="35" t="s">
        <v>1198</v>
      </c>
      <c r="I16428" s="35" t="s">
        <v>39</v>
      </c>
      <c r="J16428" s="209" t="s">
        <v>51</v>
      </c>
      <c r="K16428" s="209"/>
      <c r="L16428" s="209">
        <v>40376900.7164</v>
      </c>
      <c r="M16428" s="209">
        <v>4686964.04047</v>
      </c>
      <c r="N16428" s="258" t="s">
        <v>3960</v>
      </c>
      <c r="O16428" s="209" t="s">
        <v>4021</v>
      </c>
      <c r="P16428" s="259"/>
      <c r="Q16428" s="35"/>
      <c r="R16428" s="35"/>
    </row>
    <row r="16429" s="13" customFormat="1" ht="9.95" customHeight="1" spans="1:18">
      <c r="A16429" s="256" t="s">
        <v>3958</v>
      </c>
      <c r="B16429" s="209" t="s">
        <v>4019</v>
      </c>
      <c r="C16429" s="35" t="s">
        <v>698</v>
      </c>
      <c r="D16429" s="36">
        <v>2.38</v>
      </c>
      <c r="E16429" s="35" t="s">
        <v>1215</v>
      </c>
      <c r="F16429" s="35" t="s">
        <v>1226</v>
      </c>
      <c r="G16429" s="35" t="s">
        <v>4027</v>
      </c>
      <c r="H16429" s="35" t="s">
        <v>1198</v>
      </c>
      <c r="I16429" s="35" t="s">
        <v>39</v>
      </c>
      <c r="J16429" s="209" t="s">
        <v>51</v>
      </c>
      <c r="K16429" s="209"/>
      <c r="L16429" s="209">
        <v>40375283.0276</v>
      </c>
      <c r="M16429" s="209">
        <v>4686427.77955</v>
      </c>
      <c r="N16429" s="258" t="s">
        <v>3960</v>
      </c>
      <c r="O16429" s="209" t="s">
        <v>4021</v>
      </c>
      <c r="P16429" s="259"/>
      <c r="Q16429" s="35"/>
      <c r="R16429" s="35"/>
    </row>
    <row r="16430" s="13" customFormat="1" ht="9.95" customHeight="1" spans="1:18">
      <c r="A16430" s="256" t="s">
        <v>3958</v>
      </c>
      <c r="B16430" s="209" t="s">
        <v>4019</v>
      </c>
      <c r="C16430" s="35" t="s">
        <v>3424</v>
      </c>
      <c r="D16430" s="36">
        <v>49.94</v>
      </c>
      <c r="E16430" s="35" t="s">
        <v>1215</v>
      </c>
      <c r="F16430" s="35" t="s">
        <v>1226</v>
      </c>
      <c r="G16430" s="35" t="s">
        <v>4027</v>
      </c>
      <c r="H16430" s="35" t="s">
        <v>1198</v>
      </c>
      <c r="I16430" s="35" t="s">
        <v>39</v>
      </c>
      <c r="J16430" s="209" t="s">
        <v>51</v>
      </c>
      <c r="K16430" s="209"/>
      <c r="L16430" s="209">
        <v>40375057.4718</v>
      </c>
      <c r="M16430" s="209">
        <v>4686645.76174</v>
      </c>
      <c r="N16430" s="258" t="s">
        <v>3960</v>
      </c>
      <c r="O16430" s="209" t="s">
        <v>4021</v>
      </c>
      <c r="P16430" s="259"/>
      <c r="Q16430" s="35"/>
      <c r="R16430" s="35"/>
    </row>
    <row r="16431" s="13" customFormat="1" ht="9.95" customHeight="1" spans="1:18">
      <c r="A16431" s="256" t="s">
        <v>3958</v>
      </c>
      <c r="B16431" s="209" t="s">
        <v>4019</v>
      </c>
      <c r="C16431" s="35" t="s">
        <v>721</v>
      </c>
      <c r="D16431" s="36">
        <v>4.99</v>
      </c>
      <c r="E16431" s="35" t="s">
        <v>1215</v>
      </c>
      <c r="F16431" s="35" t="s">
        <v>1226</v>
      </c>
      <c r="G16431" s="35" t="s">
        <v>4020</v>
      </c>
      <c r="H16431" s="35" t="s">
        <v>1198</v>
      </c>
      <c r="I16431" s="35" t="s">
        <v>39</v>
      </c>
      <c r="J16431" s="209" t="s">
        <v>51</v>
      </c>
      <c r="K16431" s="209"/>
      <c r="L16431" s="209">
        <v>40377534.2498</v>
      </c>
      <c r="M16431" s="209">
        <v>4686687.75545</v>
      </c>
      <c r="N16431" s="258" t="s">
        <v>3960</v>
      </c>
      <c r="O16431" s="209" t="s">
        <v>4021</v>
      </c>
      <c r="P16431" s="259"/>
      <c r="Q16431" s="35"/>
      <c r="R16431" s="35"/>
    </row>
    <row r="16432" s="13" customFormat="1" ht="9.95" customHeight="1" spans="1:18">
      <c r="A16432" s="256" t="s">
        <v>3958</v>
      </c>
      <c r="B16432" s="209" t="s">
        <v>4019</v>
      </c>
      <c r="C16432" s="35" t="s">
        <v>1679</v>
      </c>
      <c r="D16432" s="36">
        <v>12.73</v>
      </c>
      <c r="E16432" s="35" t="s">
        <v>1215</v>
      </c>
      <c r="F16432" s="35" t="s">
        <v>1226</v>
      </c>
      <c r="G16432" s="35" t="s">
        <v>4027</v>
      </c>
      <c r="H16432" s="35" t="s">
        <v>1198</v>
      </c>
      <c r="I16432" s="35" t="s">
        <v>39</v>
      </c>
      <c r="J16432" s="209" t="s">
        <v>51</v>
      </c>
      <c r="K16432" s="209"/>
      <c r="L16432" s="209">
        <v>40375309.2837</v>
      </c>
      <c r="M16432" s="209">
        <v>4686627.15827</v>
      </c>
      <c r="N16432" s="258" t="s">
        <v>3960</v>
      </c>
      <c r="O16432" s="209" t="s">
        <v>4021</v>
      </c>
      <c r="P16432" s="259"/>
      <c r="Q16432" s="35"/>
      <c r="R16432" s="35"/>
    </row>
    <row r="16433" s="13" customFormat="1" ht="9.95" customHeight="1" spans="1:18">
      <c r="A16433" s="256" t="s">
        <v>3958</v>
      </c>
      <c r="B16433" s="209" t="s">
        <v>4019</v>
      </c>
      <c r="C16433" s="35" t="s">
        <v>1193</v>
      </c>
      <c r="D16433" s="36">
        <v>8.63</v>
      </c>
      <c r="E16433" s="35" t="s">
        <v>1215</v>
      </c>
      <c r="F16433" s="35" t="s">
        <v>1226</v>
      </c>
      <c r="G16433" s="35" t="s">
        <v>4027</v>
      </c>
      <c r="H16433" s="35" t="s">
        <v>1198</v>
      </c>
      <c r="I16433" s="35" t="s">
        <v>39</v>
      </c>
      <c r="J16433" s="209" t="s">
        <v>51</v>
      </c>
      <c r="K16433" s="209"/>
      <c r="L16433" s="209">
        <v>40375384.7892</v>
      </c>
      <c r="M16433" s="209">
        <v>4686427.43423</v>
      </c>
      <c r="N16433" s="258" t="s">
        <v>3960</v>
      </c>
      <c r="O16433" s="209" t="s">
        <v>4021</v>
      </c>
      <c r="P16433" s="259"/>
      <c r="Q16433" s="35"/>
      <c r="R16433" s="35"/>
    </row>
    <row r="16434" s="13" customFormat="1" ht="9.95" customHeight="1" spans="1:18">
      <c r="A16434" s="256" t="s">
        <v>3958</v>
      </c>
      <c r="B16434" s="209" t="s">
        <v>4019</v>
      </c>
      <c r="C16434" s="35" t="s">
        <v>493</v>
      </c>
      <c r="D16434" s="36">
        <v>22.36</v>
      </c>
      <c r="E16434" s="35" t="s">
        <v>1215</v>
      </c>
      <c r="F16434" s="35" t="s">
        <v>1226</v>
      </c>
      <c r="G16434" s="35" t="s">
        <v>4028</v>
      </c>
      <c r="H16434" s="35" t="s">
        <v>1198</v>
      </c>
      <c r="I16434" s="35" t="s">
        <v>39</v>
      </c>
      <c r="J16434" s="209" t="s">
        <v>51</v>
      </c>
      <c r="K16434" s="209"/>
      <c r="L16434" s="209">
        <v>40376178.5389</v>
      </c>
      <c r="M16434" s="209">
        <v>4686669.39122</v>
      </c>
      <c r="N16434" s="258" t="s">
        <v>3960</v>
      </c>
      <c r="O16434" s="209" t="s">
        <v>4021</v>
      </c>
      <c r="P16434" s="259"/>
      <c r="Q16434" s="35"/>
      <c r="R16434" s="35"/>
    </row>
    <row r="16435" s="13" customFormat="1" ht="9.95" customHeight="1" spans="1:18">
      <c r="A16435" s="256" t="s">
        <v>3958</v>
      </c>
      <c r="B16435" s="209" t="s">
        <v>4019</v>
      </c>
      <c r="C16435" s="35" t="s">
        <v>528</v>
      </c>
      <c r="D16435" s="36">
        <v>8.97</v>
      </c>
      <c r="E16435" s="35" t="s">
        <v>1215</v>
      </c>
      <c r="F16435" s="35" t="s">
        <v>1226</v>
      </c>
      <c r="G16435" s="35" t="s">
        <v>4027</v>
      </c>
      <c r="H16435" s="35" t="s">
        <v>1099</v>
      </c>
      <c r="I16435" s="35" t="s">
        <v>39</v>
      </c>
      <c r="J16435" s="209" t="s">
        <v>56</v>
      </c>
      <c r="K16435" s="209"/>
      <c r="L16435" s="209">
        <v>40375011.5744</v>
      </c>
      <c r="M16435" s="209">
        <v>4686879.0745</v>
      </c>
      <c r="N16435" s="258" t="s">
        <v>3960</v>
      </c>
      <c r="O16435" s="209" t="s">
        <v>4021</v>
      </c>
      <c r="P16435" s="259"/>
      <c r="Q16435" s="35"/>
      <c r="R16435" s="35"/>
    </row>
    <row r="16436" s="13" customFormat="1" ht="9.95" customHeight="1" spans="1:18">
      <c r="A16436" s="256" t="s">
        <v>3958</v>
      </c>
      <c r="B16436" s="209" t="s">
        <v>4019</v>
      </c>
      <c r="C16436" s="35" t="s">
        <v>3309</v>
      </c>
      <c r="D16436" s="36">
        <v>102.6</v>
      </c>
      <c r="E16436" s="35" t="s">
        <v>1215</v>
      </c>
      <c r="F16436" s="35" t="s">
        <v>1215</v>
      </c>
      <c r="G16436" s="35" t="s">
        <v>37</v>
      </c>
      <c r="H16436" s="35" t="s">
        <v>1099</v>
      </c>
      <c r="I16436" s="35" t="s">
        <v>39</v>
      </c>
      <c r="J16436" s="209" t="s">
        <v>185</v>
      </c>
      <c r="K16436" s="209"/>
      <c r="L16436" s="209">
        <v>40372603.5363</v>
      </c>
      <c r="M16436" s="209">
        <v>4685907.12008</v>
      </c>
      <c r="N16436" s="258" t="s">
        <v>3960</v>
      </c>
      <c r="O16436" s="209" t="s">
        <v>4021</v>
      </c>
      <c r="P16436" s="259"/>
      <c r="Q16436" s="35"/>
      <c r="R16436" s="35"/>
    </row>
    <row r="16437" s="13" customFormat="1" ht="9.95" customHeight="1" spans="1:18">
      <c r="A16437" s="256" t="s">
        <v>3958</v>
      </c>
      <c r="B16437" s="209" t="s">
        <v>4019</v>
      </c>
      <c r="C16437" s="35" t="s">
        <v>1031</v>
      </c>
      <c r="D16437" s="36">
        <v>85.8</v>
      </c>
      <c r="E16437" s="35" t="s">
        <v>1215</v>
      </c>
      <c r="F16437" s="35" t="s">
        <v>1215</v>
      </c>
      <c r="G16437" s="35" t="s">
        <v>37</v>
      </c>
      <c r="H16437" s="35" t="s">
        <v>1099</v>
      </c>
      <c r="I16437" s="35" t="s">
        <v>39</v>
      </c>
      <c r="J16437" s="209" t="s">
        <v>185</v>
      </c>
      <c r="K16437" s="209"/>
      <c r="L16437" s="209">
        <v>40372749.6872</v>
      </c>
      <c r="M16437" s="209">
        <v>4686012.27829</v>
      </c>
      <c r="N16437" s="258" t="s">
        <v>3960</v>
      </c>
      <c r="O16437" s="209" t="s">
        <v>4021</v>
      </c>
      <c r="P16437" s="259"/>
      <c r="Q16437" s="35"/>
      <c r="R16437" s="35"/>
    </row>
    <row r="16438" s="13" customFormat="1" ht="9.95" customHeight="1" spans="1:18">
      <c r="A16438" s="256" t="s">
        <v>3958</v>
      </c>
      <c r="B16438" s="209" t="s">
        <v>4019</v>
      </c>
      <c r="C16438" s="35" t="s">
        <v>3055</v>
      </c>
      <c r="D16438" s="36">
        <v>8.38</v>
      </c>
      <c r="E16438" s="35" t="s">
        <v>1215</v>
      </c>
      <c r="F16438" s="35" t="s">
        <v>1215</v>
      </c>
      <c r="G16438" s="35" t="s">
        <v>37</v>
      </c>
      <c r="H16438" s="35" t="s">
        <v>1099</v>
      </c>
      <c r="I16438" s="35" t="s">
        <v>39</v>
      </c>
      <c r="J16438" s="209" t="s">
        <v>185</v>
      </c>
      <c r="K16438" s="209"/>
      <c r="L16438" s="209">
        <v>40372770.8684</v>
      </c>
      <c r="M16438" s="209">
        <v>4685661.52489</v>
      </c>
      <c r="N16438" s="258" t="s">
        <v>3960</v>
      </c>
      <c r="O16438" s="209" t="s">
        <v>4021</v>
      </c>
      <c r="P16438" s="259"/>
      <c r="Q16438" s="35"/>
      <c r="R16438" s="35"/>
    </row>
    <row r="16439" s="13" customFormat="1" ht="9.95" customHeight="1" spans="1:18">
      <c r="A16439" s="256" t="s">
        <v>3958</v>
      </c>
      <c r="B16439" s="209" t="s">
        <v>4019</v>
      </c>
      <c r="C16439" s="35" t="s">
        <v>2693</v>
      </c>
      <c r="D16439" s="36">
        <v>3.84</v>
      </c>
      <c r="E16439" s="35" t="s">
        <v>1215</v>
      </c>
      <c r="F16439" s="35" t="s">
        <v>1215</v>
      </c>
      <c r="G16439" s="35"/>
      <c r="H16439" s="35" t="s">
        <v>1198</v>
      </c>
      <c r="I16439" s="35" t="s">
        <v>39</v>
      </c>
      <c r="J16439" s="209" t="s">
        <v>51</v>
      </c>
      <c r="K16439" s="209"/>
      <c r="L16439" s="209">
        <v>40377596.1172</v>
      </c>
      <c r="M16439" s="209">
        <v>4686241.07954</v>
      </c>
      <c r="N16439" s="258" t="s">
        <v>3960</v>
      </c>
      <c r="O16439" s="209" t="s">
        <v>4021</v>
      </c>
      <c r="P16439" s="259"/>
      <c r="Q16439" s="35"/>
      <c r="R16439" s="35"/>
    </row>
    <row r="16440" s="13" customFormat="1" ht="9.95" customHeight="1" spans="1:18">
      <c r="A16440" s="256" t="s">
        <v>3958</v>
      </c>
      <c r="B16440" s="209" t="s">
        <v>4019</v>
      </c>
      <c r="C16440" s="35" t="s">
        <v>435</v>
      </c>
      <c r="D16440" s="36">
        <v>0.94</v>
      </c>
      <c r="E16440" s="35" t="s">
        <v>1215</v>
      </c>
      <c r="F16440" s="35" t="s">
        <v>1215</v>
      </c>
      <c r="G16440" s="35"/>
      <c r="H16440" s="35" t="s">
        <v>1198</v>
      </c>
      <c r="I16440" s="35" t="s">
        <v>39</v>
      </c>
      <c r="J16440" s="209" t="s">
        <v>51</v>
      </c>
      <c r="K16440" s="209"/>
      <c r="L16440" s="209">
        <v>40378129.004</v>
      </c>
      <c r="M16440" s="209">
        <v>4686352.92251</v>
      </c>
      <c r="N16440" s="258" t="s">
        <v>3960</v>
      </c>
      <c r="O16440" s="209" t="s">
        <v>4021</v>
      </c>
      <c r="P16440" s="259"/>
      <c r="Q16440" s="35"/>
      <c r="R16440" s="35"/>
    </row>
    <row r="16441" s="13" customFormat="1" ht="9.95" customHeight="1" spans="1:18">
      <c r="A16441" s="256" t="s">
        <v>3958</v>
      </c>
      <c r="B16441" s="209" t="s">
        <v>4019</v>
      </c>
      <c r="C16441" s="35" t="s">
        <v>984</v>
      </c>
      <c r="D16441" s="36">
        <v>0.5</v>
      </c>
      <c r="E16441" s="35" t="s">
        <v>1215</v>
      </c>
      <c r="F16441" s="35" t="s">
        <v>1215</v>
      </c>
      <c r="G16441" s="35"/>
      <c r="H16441" s="35" t="s">
        <v>1198</v>
      </c>
      <c r="I16441" s="35" t="s">
        <v>39</v>
      </c>
      <c r="J16441" s="209" t="s">
        <v>51</v>
      </c>
      <c r="K16441" s="209"/>
      <c r="L16441" s="209">
        <v>40378326.2051</v>
      </c>
      <c r="M16441" s="209">
        <v>4686456.67057</v>
      </c>
      <c r="N16441" s="258" t="s">
        <v>3960</v>
      </c>
      <c r="O16441" s="209" t="s">
        <v>4021</v>
      </c>
      <c r="P16441" s="259"/>
      <c r="Q16441" s="35"/>
      <c r="R16441" s="35"/>
    </row>
    <row r="16442" s="13" customFormat="1" ht="9.95" customHeight="1" spans="1:18">
      <c r="A16442" s="256" t="s">
        <v>3958</v>
      </c>
      <c r="B16442" s="209" t="s">
        <v>4019</v>
      </c>
      <c r="C16442" s="35" t="s">
        <v>2727</v>
      </c>
      <c r="D16442" s="36">
        <v>0.27</v>
      </c>
      <c r="E16442" s="35" t="s">
        <v>1215</v>
      </c>
      <c r="F16442" s="35" t="s">
        <v>1215</v>
      </c>
      <c r="G16442" s="35"/>
      <c r="H16442" s="35" t="s">
        <v>1198</v>
      </c>
      <c r="I16442" s="35" t="s">
        <v>39</v>
      </c>
      <c r="J16442" s="209" t="s">
        <v>51</v>
      </c>
      <c r="K16442" s="209"/>
      <c r="L16442" s="209">
        <v>40376538.7547</v>
      </c>
      <c r="M16442" s="209">
        <v>4687178.6028</v>
      </c>
      <c r="N16442" s="258" t="s">
        <v>3960</v>
      </c>
      <c r="O16442" s="209" t="s">
        <v>4021</v>
      </c>
      <c r="P16442" s="259"/>
      <c r="Q16442" s="35"/>
      <c r="R16442" s="35"/>
    </row>
    <row r="16443" s="13" customFormat="1" ht="9.95" customHeight="1" spans="1:18">
      <c r="A16443" s="256" t="s">
        <v>3958</v>
      </c>
      <c r="B16443" s="209" t="s">
        <v>4019</v>
      </c>
      <c r="C16443" s="35" t="s">
        <v>909</v>
      </c>
      <c r="D16443" s="36">
        <v>1.29</v>
      </c>
      <c r="E16443" s="35" t="s">
        <v>1215</v>
      </c>
      <c r="F16443" s="35" t="s">
        <v>1215</v>
      </c>
      <c r="G16443" s="35"/>
      <c r="H16443" s="35" t="s">
        <v>1198</v>
      </c>
      <c r="I16443" s="35" t="s">
        <v>39</v>
      </c>
      <c r="J16443" s="209" t="s">
        <v>51</v>
      </c>
      <c r="K16443" s="209"/>
      <c r="L16443" s="209">
        <v>40377923.7527</v>
      </c>
      <c r="M16443" s="209">
        <v>4686775.63624</v>
      </c>
      <c r="N16443" s="258" t="s">
        <v>3960</v>
      </c>
      <c r="O16443" s="209" t="s">
        <v>4021</v>
      </c>
      <c r="P16443" s="259"/>
      <c r="Q16443" s="35"/>
      <c r="R16443" s="35"/>
    </row>
    <row r="16444" s="13" customFormat="1" ht="9.95" customHeight="1" spans="1:18">
      <c r="A16444" s="256" t="s">
        <v>3958</v>
      </c>
      <c r="B16444" s="209" t="s">
        <v>4019</v>
      </c>
      <c r="C16444" s="35" t="s">
        <v>960</v>
      </c>
      <c r="D16444" s="36">
        <v>1.81</v>
      </c>
      <c r="E16444" s="35" t="s">
        <v>1215</v>
      </c>
      <c r="F16444" s="35" t="s">
        <v>1215</v>
      </c>
      <c r="G16444" s="35"/>
      <c r="H16444" s="35" t="s">
        <v>1198</v>
      </c>
      <c r="I16444" s="35" t="s">
        <v>39</v>
      </c>
      <c r="J16444" s="209" t="s">
        <v>51</v>
      </c>
      <c r="K16444" s="209"/>
      <c r="L16444" s="209">
        <v>40377847.1799</v>
      </c>
      <c r="M16444" s="209">
        <v>4686083.20046</v>
      </c>
      <c r="N16444" s="258" t="s">
        <v>3960</v>
      </c>
      <c r="O16444" s="209" t="s">
        <v>4021</v>
      </c>
      <c r="P16444" s="259"/>
      <c r="Q16444" s="35"/>
      <c r="R16444" s="35"/>
    </row>
    <row r="16445" s="13" customFormat="1" ht="9.95" customHeight="1" spans="1:18">
      <c r="A16445" s="256" t="s">
        <v>3958</v>
      </c>
      <c r="B16445" s="209" t="s">
        <v>4019</v>
      </c>
      <c r="C16445" s="35" t="s">
        <v>878</v>
      </c>
      <c r="D16445" s="36">
        <v>2.98</v>
      </c>
      <c r="E16445" s="35" t="s">
        <v>1215</v>
      </c>
      <c r="F16445" s="35" t="s">
        <v>1215</v>
      </c>
      <c r="G16445" s="35"/>
      <c r="H16445" s="35" t="s">
        <v>1198</v>
      </c>
      <c r="I16445" s="35" t="s">
        <v>39</v>
      </c>
      <c r="J16445" s="209" t="s">
        <v>51</v>
      </c>
      <c r="K16445" s="209"/>
      <c r="L16445" s="209">
        <v>40376941.2029</v>
      </c>
      <c r="M16445" s="209">
        <v>4686445.65274</v>
      </c>
      <c r="N16445" s="258" t="s">
        <v>3960</v>
      </c>
      <c r="O16445" s="209" t="s">
        <v>4021</v>
      </c>
      <c r="P16445" s="259"/>
      <c r="Q16445" s="35"/>
      <c r="R16445" s="35"/>
    </row>
    <row r="16446" s="13" customFormat="1" ht="9.95" customHeight="1" spans="1:18">
      <c r="A16446" s="256" t="s">
        <v>3958</v>
      </c>
      <c r="B16446" s="209" t="s">
        <v>4019</v>
      </c>
      <c r="C16446" s="35" t="s">
        <v>851</v>
      </c>
      <c r="D16446" s="36">
        <v>2.89</v>
      </c>
      <c r="E16446" s="35" t="s">
        <v>1215</v>
      </c>
      <c r="F16446" s="35" t="s">
        <v>1215</v>
      </c>
      <c r="G16446" s="35"/>
      <c r="H16446" s="35" t="s">
        <v>1198</v>
      </c>
      <c r="I16446" s="35" t="s">
        <v>39</v>
      </c>
      <c r="J16446" s="209" t="s">
        <v>51</v>
      </c>
      <c r="K16446" s="209"/>
      <c r="L16446" s="209">
        <v>40375963.0065</v>
      </c>
      <c r="M16446" s="209">
        <v>4687279.78463</v>
      </c>
      <c r="N16446" s="258" t="s">
        <v>3960</v>
      </c>
      <c r="O16446" s="209" t="s">
        <v>4021</v>
      </c>
      <c r="P16446" s="259"/>
      <c r="Q16446" s="35"/>
      <c r="R16446" s="35"/>
    </row>
    <row r="16447" s="13" customFormat="1" ht="9.95" customHeight="1" spans="1:18">
      <c r="A16447" s="256" t="s">
        <v>3958</v>
      </c>
      <c r="B16447" s="209" t="s">
        <v>4019</v>
      </c>
      <c r="C16447" s="35" t="s">
        <v>1856</v>
      </c>
      <c r="D16447" s="36">
        <v>3.4</v>
      </c>
      <c r="E16447" s="35" t="s">
        <v>1215</v>
      </c>
      <c r="F16447" s="35" t="s">
        <v>1215</v>
      </c>
      <c r="G16447" s="35"/>
      <c r="H16447" s="35" t="s">
        <v>1198</v>
      </c>
      <c r="I16447" s="35" t="s">
        <v>39</v>
      </c>
      <c r="J16447" s="209" t="s">
        <v>51</v>
      </c>
      <c r="K16447" s="209"/>
      <c r="L16447" s="209">
        <v>40377024.8756</v>
      </c>
      <c r="M16447" s="209">
        <v>4686336.81955</v>
      </c>
      <c r="N16447" s="258" t="s">
        <v>3960</v>
      </c>
      <c r="O16447" s="209" t="s">
        <v>4021</v>
      </c>
      <c r="P16447" s="259"/>
      <c r="Q16447" s="35"/>
      <c r="R16447" s="35"/>
    </row>
    <row r="16448" s="13" customFormat="1" ht="9.95" customHeight="1" spans="1:18">
      <c r="A16448" s="256" t="s">
        <v>3958</v>
      </c>
      <c r="B16448" s="209" t="s">
        <v>4019</v>
      </c>
      <c r="C16448" s="35" t="s">
        <v>983</v>
      </c>
      <c r="D16448" s="36">
        <v>0.02</v>
      </c>
      <c r="E16448" s="35" t="s">
        <v>1215</v>
      </c>
      <c r="F16448" s="35" t="s">
        <v>1215</v>
      </c>
      <c r="G16448" s="35"/>
      <c r="H16448" s="35" t="s">
        <v>1198</v>
      </c>
      <c r="I16448" s="35" t="s">
        <v>39</v>
      </c>
      <c r="J16448" s="209" t="s">
        <v>51</v>
      </c>
      <c r="K16448" s="209"/>
      <c r="L16448" s="209">
        <v>40375233.8505</v>
      </c>
      <c r="M16448" s="209">
        <v>4686476.21602</v>
      </c>
      <c r="N16448" s="258" t="s">
        <v>3960</v>
      </c>
      <c r="O16448" s="209" t="s">
        <v>4021</v>
      </c>
      <c r="P16448" s="259"/>
      <c r="Q16448" s="35"/>
      <c r="R16448" s="35"/>
    </row>
    <row r="16449" s="13" customFormat="1" ht="9.95" customHeight="1" spans="1:18">
      <c r="A16449" s="256" t="s">
        <v>3958</v>
      </c>
      <c r="B16449" s="209" t="s">
        <v>4019</v>
      </c>
      <c r="C16449" s="35" t="s">
        <v>926</v>
      </c>
      <c r="D16449" s="36">
        <v>4.22</v>
      </c>
      <c r="E16449" s="35" t="s">
        <v>1215</v>
      </c>
      <c r="F16449" s="35" t="s">
        <v>1215</v>
      </c>
      <c r="G16449" s="35"/>
      <c r="H16449" s="35" t="s">
        <v>1198</v>
      </c>
      <c r="I16449" s="35" t="s">
        <v>39</v>
      </c>
      <c r="J16449" s="209" t="s">
        <v>51</v>
      </c>
      <c r="K16449" s="209"/>
      <c r="L16449" s="209">
        <v>40376263.7387</v>
      </c>
      <c r="M16449" s="209">
        <v>4686513.54173</v>
      </c>
      <c r="N16449" s="258" t="s">
        <v>3960</v>
      </c>
      <c r="O16449" s="209" t="s">
        <v>4021</v>
      </c>
      <c r="P16449" s="259"/>
      <c r="Q16449" s="35"/>
      <c r="R16449" s="35"/>
    </row>
    <row r="16450" s="13" customFormat="1" ht="9.95" customHeight="1" spans="1:18">
      <c r="A16450" s="256" t="s">
        <v>3958</v>
      </c>
      <c r="B16450" s="209" t="s">
        <v>4019</v>
      </c>
      <c r="C16450" s="35" t="s">
        <v>285</v>
      </c>
      <c r="D16450" s="36">
        <v>2.62</v>
      </c>
      <c r="E16450" s="35" t="s">
        <v>1215</v>
      </c>
      <c r="F16450" s="35" t="s">
        <v>1215</v>
      </c>
      <c r="G16450" s="35"/>
      <c r="H16450" s="35" t="s">
        <v>1198</v>
      </c>
      <c r="I16450" s="35" t="s">
        <v>39</v>
      </c>
      <c r="J16450" s="209" t="s">
        <v>51</v>
      </c>
      <c r="K16450" s="209"/>
      <c r="L16450" s="209">
        <v>40374928.9327</v>
      </c>
      <c r="M16450" s="209">
        <v>4686625.95523</v>
      </c>
      <c r="N16450" s="258" t="s">
        <v>3960</v>
      </c>
      <c r="O16450" s="209" t="s">
        <v>4021</v>
      </c>
      <c r="P16450" s="259"/>
      <c r="Q16450" s="35"/>
      <c r="R16450" s="35"/>
    </row>
    <row r="16451" s="13" customFormat="1" ht="9.95" customHeight="1" spans="1:18">
      <c r="A16451" s="256" t="s">
        <v>3958</v>
      </c>
      <c r="B16451" s="209" t="s">
        <v>4019</v>
      </c>
      <c r="C16451" s="35" t="s">
        <v>869</v>
      </c>
      <c r="D16451" s="36">
        <v>5.93</v>
      </c>
      <c r="E16451" s="35" t="s">
        <v>1215</v>
      </c>
      <c r="F16451" s="35" t="s">
        <v>1215</v>
      </c>
      <c r="G16451" s="35"/>
      <c r="H16451" s="35" t="s">
        <v>1198</v>
      </c>
      <c r="I16451" s="35" t="s">
        <v>39</v>
      </c>
      <c r="J16451" s="209" t="s">
        <v>51</v>
      </c>
      <c r="K16451" s="209"/>
      <c r="L16451" s="209">
        <v>40376386.3579</v>
      </c>
      <c r="M16451" s="209">
        <v>4686342.8575</v>
      </c>
      <c r="N16451" s="258" t="s">
        <v>3960</v>
      </c>
      <c r="O16451" s="209" t="s">
        <v>4021</v>
      </c>
      <c r="P16451" s="259"/>
      <c r="Q16451" s="35"/>
      <c r="R16451" s="35"/>
    </row>
    <row r="16452" s="13" customFormat="1" ht="9.95" customHeight="1" spans="1:18">
      <c r="A16452" s="256" t="s">
        <v>3958</v>
      </c>
      <c r="B16452" s="209" t="s">
        <v>4019</v>
      </c>
      <c r="C16452" s="35" t="s">
        <v>701</v>
      </c>
      <c r="D16452" s="36">
        <v>1.34</v>
      </c>
      <c r="E16452" s="35" t="s">
        <v>1215</v>
      </c>
      <c r="F16452" s="35" t="s">
        <v>1215</v>
      </c>
      <c r="G16452" s="35"/>
      <c r="H16452" s="35" t="s">
        <v>1198</v>
      </c>
      <c r="I16452" s="35" t="s">
        <v>39</v>
      </c>
      <c r="J16452" s="209" t="s">
        <v>51</v>
      </c>
      <c r="K16452" s="209"/>
      <c r="L16452" s="209">
        <v>40377455.7242</v>
      </c>
      <c r="M16452" s="209">
        <v>4686355.91583</v>
      </c>
      <c r="N16452" s="258" t="s">
        <v>3960</v>
      </c>
      <c r="O16452" s="209" t="s">
        <v>4021</v>
      </c>
      <c r="P16452" s="259"/>
      <c r="Q16452" s="35"/>
      <c r="R16452" s="35"/>
    </row>
    <row r="16453" s="13" customFormat="1" ht="9.95" customHeight="1" spans="1:18">
      <c r="A16453" s="256" t="s">
        <v>3958</v>
      </c>
      <c r="B16453" s="209" t="s">
        <v>4019</v>
      </c>
      <c r="C16453" s="35" t="s">
        <v>3164</v>
      </c>
      <c r="D16453" s="36">
        <v>1</v>
      </c>
      <c r="E16453" s="35" t="s">
        <v>1215</v>
      </c>
      <c r="F16453" s="35" t="s">
        <v>1215</v>
      </c>
      <c r="G16453" s="35"/>
      <c r="H16453" s="35" t="s">
        <v>1198</v>
      </c>
      <c r="I16453" s="35" t="s">
        <v>39</v>
      </c>
      <c r="J16453" s="209" t="s">
        <v>51</v>
      </c>
      <c r="K16453" s="209"/>
      <c r="L16453" s="209">
        <v>40378398.0822</v>
      </c>
      <c r="M16453" s="209">
        <v>4686527.94005</v>
      </c>
      <c r="N16453" s="258" t="s">
        <v>3960</v>
      </c>
      <c r="O16453" s="209" t="s">
        <v>4021</v>
      </c>
      <c r="P16453" s="259"/>
      <c r="Q16453" s="35"/>
      <c r="R16453" s="35"/>
    </row>
    <row r="16454" s="13" customFormat="1" ht="9.95" customHeight="1" spans="1:18">
      <c r="A16454" s="256" t="s">
        <v>3958</v>
      </c>
      <c r="B16454" s="209" t="s">
        <v>4019</v>
      </c>
      <c r="C16454" s="35" t="s">
        <v>2632</v>
      </c>
      <c r="D16454" s="36">
        <v>7.79</v>
      </c>
      <c r="E16454" s="35" t="s">
        <v>1215</v>
      </c>
      <c r="F16454" s="35" t="s">
        <v>1215</v>
      </c>
      <c r="G16454" s="35"/>
      <c r="H16454" s="35" t="s">
        <v>1198</v>
      </c>
      <c r="I16454" s="35" t="s">
        <v>39</v>
      </c>
      <c r="J16454" s="209" t="s">
        <v>51</v>
      </c>
      <c r="K16454" s="209"/>
      <c r="L16454" s="209">
        <v>40373488.7796</v>
      </c>
      <c r="M16454" s="209">
        <v>4686032.67562</v>
      </c>
      <c r="N16454" s="258" t="s">
        <v>3960</v>
      </c>
      <c r="O16454" s="209" t="s">
        <v>4021</v>
      </c>
      <c r="P16454" s="259"/>
      <c r="Q16454" s="35"/>
      <c r="R16454" s="35"/>
    </row>
    <row r="16455" s="13" customFormat="1" ht="9.95" customHeight="1" spans="1:18">
      <c r="A16455" s="256" t="s">
        <v>3958</v>
      </c>
      <c r="B16455" s="209" t="s">
        <v>4019</v>
      </c>
      <c r="C16455" s="35" t="s">
        <v>907</v>
      </c>
      <c r="D16455" s="36">
        <v>12.3</v>
      </c>
      <c r="E16455" s="35" t="s">
        <v>1215</v>
      </c>
      <c r="F16455" s="35" t="s">
        <v>1215</v>
      </c>
      <c r="G16455" s="35"/>
      <c r="H16455" s="35" t="s">
        <v>1198</v>
      </c>
      <c r="I16455" s="35" t="s">
        <v>39</v>
      </c>
      <c r="J16455" s="209" t="s">
        <v>51</v>
      </c>
      <c r="K16455" s="209"/>
      <c r="L16455" s="209">
        <v>40376428.3437</v>
      </c>
      <c r="M16455" s="209">
        <v>4686660.19636</v>
      </c>
      <c r="N16455" s="258" t="s">
        <v>3960</v>
      </c>
      <c r="O16455" s="209" t="s">
        <v>4021</v>
      </c>
      <c r="P16455" s="259"/>
      <c r="Q16455" s="35"/>
      <c r="R16455" s="35"/>
    </row>
    <row r="16456" s="13" customFormat="1" ht="9.95" customHeight="1" spans="1:18">
      <c r="A16456" s="256" t="s">
        <v>3958</v>
      </c>
      <c r="B16456" s="209" t="s">
        <v>4019</v>
      </c>
      <c r="C16456" s="35" t="s">
        <v>3009</v>
      </c>
      <c r="D16456" s="36">
        <v>4.99</v>
      </c>
      <c r="E16456" s="35" t="s">
        <v>1215</v>
      </c>
      <c r="F16456" s="35" t="s">
        <v>1215</v>
      </c>
      <c r="G16456" s="35"/>
      <c r="H16456" s="35" t="s">
        <v>1198</v>
      </c>
      <c r="I16456" s="35" t="s">
        <v>39</v>
      </c>
      <c r="J16456" s="209" t="s">
        <v>51</v>
      </c>
      <c r="K16456" s="209"/>
      <c r="L16456" s="209">
        <v>40377569.6617</v>
      </c>
      <c r="M16456" s="209">
        <v>4687827.99478</v>
      </c>
      <c r="N16456" s="258" t="s">
        <v>3960</v>
      </c>
      <c r="O16456" s="209" t="s">
        <v>4021</v>
      </c>
      <c r="P16456" s="259"/>
      <c r="Q16456" s="35"/>
      <c r="R16456" s="35"/>
    </row>
    <row r="16457" s="13" customFormat="1" ht="9.95" customHeight="1" spans="1:18">
      <c r="A16457" s="256" t="s">
        <v>3958</v>
      </c>
      <c r="B16457" s="209" t="s">
        <v>4019</v>
      </c>
      <c r="C16457" s="35" t="s">
        <v>497</v>
      </c>
      <c r="D16457" s="36">
        <v>8.98</v>
      </c>
      <c r="E16457" s="35" t="s">
        <v>1215</v>
      </c>
      <c r="F16457" s="35" t="s">
        <v>1215</v>
      </c>
      <c r="G16457" s="35"/>
      <c r="H16457" s="35" t="s">
        <v>1198</v>
      </c>
      <c r="I16457" s="35" t="s">
        <v>39</v>
      </c>
      <c r="J16457" s="209" t="s">
        <v>51</v>
      </c>
      <c r="K16457" s="209"/>
      <c r="L16457" s="209">
        <v>40375956.3338</v>
      </c>
      <c r="M16457" s="209">
        <v>4686945.76904</v>
      </c>
      <c r="N16457" s="258" t="s">
        <v>3960</v>
      </c>
      <c r="O16457" s="209" t="s">
        <v>4021</v>
      </c>
      <c r="P16457" s="259"/>
      <c r="Q16457" s="35"/>
      <c r="R16457" s="35"/>
    </row>
    <row r="16458" s="13" customFormat="1" ht="9.95" customHeight="1" spans="1:18">
      <c r="A16458" s="256" t="s">
        <v>3958</v>
      </c>
      <c r="B16458" s="209" t="s">
        <v>4019</v>
      </c>
      <c r="C16458" s="35" t="s">
        <v>2568</v>
      </c>
      <c r="D16458" s="36">
        <v>2.42</v>
      </c>
      <c r="E16458" s="35" t="s">
        <v>1215</v>
      </c>
      <c r="F16458" s="35" t="s">
        <v>1215</v>
      </c>
      <c r="G16458" s="35"/>
      <c r="H16458" s="35" t="s">
        <v>1198</v>
      </c>
      <c r="I16458" s="35" t="s">
        <v>39</v>
      </c>
      <c r="J16458" s="209" t="s">
        <v>51</v>
      </c>
      <c r="K16458" s="209"/>
      <c r="L16458" s="209">
        <v>40373089.4957</v>
      </c>
      <c r="M16458" s="209">
        <v>4685744.63603</v>
      </c>
      <c r="N16458" s="258" t="s">
        <v>3960</v>
      </c>
      <c r="O16458" s="209" t="s">
        <v>4021</v>
      </c>
      <c r="P16458" s="259"/>
      <c r="Q16458" s="35"/>
      <c r="R16458" s="35"/>
    </row>
    <row r="16459" s="13" customFormat="1" ht="9.95" customHeight="1" spans="1:18">
      <c r="A16459" s="256" t="s">
        <v>3958</v>
      </c>
      <c r="B16459" s="209" t="s">
        <v>4019</v>
      </c>
      <c r="C16459" s="35" t="s">
        <v>698</v>
      </c>
      <c r="D16459" s="36">
        <v>2.19</v>
      </c>
      <c r="E16459" s="35" t="s">
        <v>1215</v>
      </c>
      <c r="F16459" s="35" t="s">
        <v>1215</v>
      </c>
      <c r="G16459" s="35"/>
      <c r="H16459" s="35" t="s">
        <v>1198</v>
      </c>
      <c r="I16459" s="35" t="s">
        <v>39</v>
      </c>
      <c r="J16459" s="209" t="s">
        <v>51</v>
      </c>
      <c r="K16459" s="209"/>
      <c r="L16459" s="209">
        <v>40375278.7376</v>
      </c>
      <c r="M16459" s="209">
        <v>4686419.21852</v>
      </c>
      <c r="N16459" s="258" t="s">
        <v>3960</v>
      </c>
      <c r="O16459" s="209" t="s">
        <v>4021</v>
      </c>
      <c r="P16459" s="259"/>
      <c r="Q16459" s="35"/>
      <c r="R16459" s="35"/>
    </row>
    <row r="16460" s="13" customFormat="1" ht="9.95" customHeight="1" spans="1:18">
      <c r="A16460" s="256" t="s">
        <v>3958</v>
      </c>
      <c r="B16460" s="209" t="s">
        <v>4019</v>
      </c>
      <c r="C16460" s="35" t="s">
        <v>3424</v>
      </c>
      <c r="D16460" s="36">
        <v>1.05</v>
      </c>
      <c r="E16460" s="35" t="s">
        <v>1215</v>
      </c>
      <c r="F16460" s="35" t="s">
        <v>1215</v>
      </c>
      <c r="G16460" s="35"/>
      <c r="H16460" s="35" t="s">
        <v>1198</v>
      </c>
      <c r="I16460" s="35" t="s">
        <v>39</v>
      </c>
      <c r="J16460" s="209" t="s">
        <v>51</v>
      </c>
      <c r="K16460" s="209"/>
      <c r="L16460" s="209">
        <v>40375064.6245</v>
      </c>
      <c r="M16460" s="209">
        <v>4686540.13611</v>
      </c>
      <c r="N16460" s="258" t="s">
        <v>3960</v>
      </c>
      <c r="O16460" s="209" t="s">
        <v>4021</v>
      </c>
      <c r="P16460" s="259"/>
      <c r="Q16460" s="35"/>
      <c r="R16460" s="35"/>
    </row>
    <row r="16461" s="13" customFormat="1" ht="9.95" customHeight="1" spans="1:18">
      <c r="A16461" s="256" t="s">
        <v>3958</v>
      </c>
      <c r="B16461" s="209" t="s">
        <v>4019</v>
      </c>
      <c r="C16461" s="35" t="s">
        <v>721</v>
      </c>
      <c r="D16461" s="36">
        <v>0.05</v>
      </c>
      <c r="E16461" s="35" t="s">
        <v>1215</v>
      </c>
      <c r="F16461" s="35" t="s">
        <v>1215</v>
      </c>
      <c r="G16461" s="35"/>
      <c r="H16461" s="35" t="s">
        <v>1198</v>
      </c>
      <c r="I16461" s="35" t="s">
        <v>39</v>
      </c>
      <c r="J16461" s="209" t="s">
        <v>51</v>
      </c>
      <c r="K16461" s="209"/>
      <c r="L16461" s="209">
        <v>40377520.367</v>
      </c>
      <c r="M16461" s="209">
        <v>4686744.35751</v>
      </c>
      <c r="N16461" s="258" t="s">
        <v>3960</v>
      </c>
      <c r="O16461" s="209" t="s">
        <v>4021</v>
      </c>
      <c r="P16461" s="259"/>
      <c r="Q16461" s="35"/>
      <c r="R16461" s="35"/>
    </row>
    <row r="16462" s="13" customFormat="1" ht="9.95" customHeight="1" spans="1:18">
      <c r="A16462" s="256" t="s">
        <v>3958</v>
      </c>
      <c r="B16462" s="209" t="s">
        <v>4019</v>
      </c>
      <c r="C16462" s="35" t="s">
        <v>1193</v>
      </c>
      <c r="D16462" s="36">
        <v>2.67</v>
      </c>
      <c r="E16462" s="35" t="s">
        <v>1215</v>
      </c>
      <c r="F16462" s="35" t="s">
        <v>1215</v>
      </c>
      <c r="G16462" s="35"/>
      <c r="H16462" s="35" t="s">
        <v>1198</v>
      </c>
      <c r="I16462" s="35" t="s">
        <v>39</v>
      </c>
      <c r="J16462" s="209" t="s">
        <v>51</v>
      </c>
      <c r="K16462" s="209"/>
      <c r="L16462" s="209">
        <v>40375376.9826</v>
      </c>
      <c r="M16462" s="209">
        <v>4686326.67205</v>
      </c>
      <c r="N16462" s="258" t="s">
        <v>3960</v>
      </c>
      <c r="O16462" s="209" t="s">
        <v>4021</v>
      </c>
      <c r="P16462" s="259"/>
      <c r="Q16462" s="35"/>
      <c r="R16462" s="35"/>
    </row>
    <row r="16463" s="13" customFormat="1" ht="9.95" customHeight="1" spans="1:18">
      <c r="A16463" s="256" t="s">
        <v>3958</v>
      </c>
      <c r="B16463" s="209" t="s">
        <v>4019</v>
      </c>
      <c r="C16463" s="35" t="s">
        <v>493</v>
      </c>
      <c r="D16463" s="36">
        <v>3.89</v>
      </c>
      <c r="E16463" s="35" t="s">
        <v>1215</v>
      </c>
      <c r="F16463" s="35" t="s">
        <v>1215</v>
      </c>
      <c r="G16463" s="35"/>
      <c r="H16463" s="35" t="s">
        <v>1198</v>
      </c>
      <c r="I16463" s="35" t="s">
        <v>39</v>
      </c>
      <c r="J16463" s="209" t="s">
        <v>51</v>
      </c>
      <c r="K16463" s="209"/>
      <c r="L16463" s="209">
        <v>40376128.4017</v>
      </c>
      <c r="M16463" s="209">
        <v>4686644.78395</v>
      </c>
      <c r="N16463" s="258" t="s">
        <v>3960</v>
      </c>
      <c r="O16463" s="209" t="s">
        <v>4021</v>
      </c>
      <c r="P16463" s="259"/>
      <c r="Q16463" s="35"/>
      <c r="R16463" s="35"/>
    </row>
    <row r="16464" s="13" customFormat="1" ht="9.95" customHeight="1" spans="1:18">
      <c r="A16464" s="256" t="s">
        <v>3958</v>
      </c>
      <c r="B16464" s="209" t="s">
        <v>4019</v>
      </c>
      <c r="C16464" s="35" t="s">
        <v>528</v>
      </c>
      <c r="D16464" s="36">
        <v>0.18</v>
      </c>
      <c r="E16464" s="35" t="s">
        <v>1215</v>
      </c>
      <c r="F16464" s="35" t="s">
        <v>1215</v>
      </c>
      <c r="G16464" s="35"/>
      <c r="H16464" s="35" t="s">
        <v>1099</v>
      </c>
      <c r="I16464" s="35" t="s">
        <v>39</v>
      </c>
      <c r="J16464" s="209" t="s">
        <v>56</v>
      </c>
      <c r="K16464" s="209"/>
      <c r="L16464" s="209">
        <v>40375002.7094</v>
      </c>
      <c r="M16464" s="209">
        <v>4686906.93094</v>
      </c>
      <c r="N16464" s="258" t="s">
        <v>3960</v>
      </c>
      <c r="O16464" s="209" t="s">
        <v>4021</v>
      </c>
      <c r="P16464" s="259"/>
      <c r="Q16464" s="35"/>
      <c r="R16464" s="35"/>
    </row>
    <row r="16465" s="13" customFormat="1" ht="9.95" customHeight="1" spans="1:18">
      <c r="A16465" s="256" t="s">
        <v>3958</v>
      </c>
      <c r="B16465" s="209" t="s">
        <v>4019</v>
      </c>
      <c r="C16465" s="35" t="s">
        <v>4026</v>
      </c>
      <c r="D16465" s="36">
        <v>0.07</v>
      </c>
      <c r="E16465" s="35" t="s">
        <v>1215</v>
      </c>
      <c r="F16465" s="35" t="s">
        <v>1215</v>
      </c>
      <c r="G16465" s="35"/>
      <c r="H16465" s="35" t="s">
        <v>1802</v>
      </c>
      <c r="I16465" s="35" t="s">
        <v>39</v>
      </c>
      <c r="J16465" s="209" t="s">
        <v>51</v>
      </c>
      <c r="K16465" s="209"/>
      <c r="L16465" s="209">
        <v>40374738.995</v>
      </c>
      <c r="M16465" s="209">
        <v>4685904.20335</v>
      </c>
      <c r="N16465" s="258" t="s">
        <v>3960</v>
      </c>
      <c r="O16465" s="209" t="s">
        <v>4021</v>
      </c>
      <c r="P16465" s="259"/>
      <c r="Q16465" s="35"/>
      <c r="R16465" s="35"/>
    </row>
    <row r="16466" s="13" customFormat="1" ht="9.95" customHeight="1" spans="1:18">
      <c r="A16466" s="256" t="s">
        <v>3958</v>
      </c>
      <c r="B16466" s="209" t="s">
        <v>4019</v>
      </c>
      <c r="C16466" s="35" t="s">
        <v>772</v>
      </c>
      <c r="D16466" s="36">
        <v>0.66</v>
      </c>
      <c r="E16466" s="35" t="s">
        <v>1215</v>
      </c>
      <c r="F16466" s="35" t="s">
        <v>1215</v>
      </c>
      <c r="G16466" s="35"/>
      <c r="H16466" s="35" t="s">
        <v>1198</v>
      </c>
      <c r="I16466" s="35" t="s">
        <v>39</v>
      </c>
      <c r="J16466" s="209" t="s">
        <v>51</v>
      </c>
      <c r="K16466" s="209"/>
      <c r="L16466" s="209">
        <v>40376618.3509</v>
      </c>
      <c r="M16466" s="209">
        <v>4687032.9064</v>
      </c>
      <c r="N16466" s="258" t="s">
        <v>3960</v>
      </c>
      <c r="O16466" s="209" t="s">
        <v>4021</v>
      </c>
      <c r="P16466" s="259"/>
      <c r="Q16466" s="35"/>
      <c r="R16466" s="35"/>
    </row>
    <row r="16467" s="13" customFormat="1" ht="9.95" customHeight="1" spans="1:18">
      <c r="A16467" s="256" t="s">
        <v>3958</v>
      </c>
      <c r="B16467" s="209" t="s">
        <v>4019</v>
      </c>
      <c r="C16467" s="35" t="s">
        <v>542</v>
      </c>
      <c r="D16467" s="36">
        <v>0.11</v>
      </c>
      <c r="E16467" s="35" t="s">
        <v>1215</v>
      </c>
      <c r="F16467" s="35" t="s">
        <v>1215</v>
      </c>
      <c r="G16467" s="35"/>
      <c r="H16467" s="35" t="s">
        <v>1198</v>
      </c>
      <c r="I16467" s="35" t="s">
        <v>39</v>
      </c>
      <c r="J16467" s="209" t="s">
        <v>51</v>
      </c>
      <c r="K16467" s="209"/>
      <c r="L16467" s="209">
        <v>40375652.9752</v>
      </c>
      <c r="M16467" s="209">
        <v>4686309.04876</v>
      </c>
      <c r="N16467" s="258" t="s">
        <v>3960</v>
      </c>
      <c r="O16467" s="209" t="s">
        <v>4021</v>
      </c>
      <c r="P16467" s="259"/>
      <c r="Q16467" s="35"/>
      <c r="R16467" s="35"/>
    </row>
    <row r="16468" s="13" customFormat="1" ht="9.95" customHeight="1" spans="1:18">
      <c r="A16468" s="256" t="s">
        <v>3958</v>
      </c>
      <c r="B16468" s="209" t="s">
        <v>4019</v>
      </c>
      <c r="C16468" s="35" t="s">
        <v>442</v>
      </c>
      <c r="D16468" s="36">
        <v>0.01</v>
      </c>
      <c r="E16468" s="35" t="s">
        <v>1215</v>
      </c>
      <c r="F16468" s="35" t="s">
        <v>1215</v>
      </c>
      <c r="G16468" s="35"/>
      <c r="H16468" s="35" t="s">
        <v>1198</v>
      </c>
      <c r="I16468" s="35" t="s">
        <v>39</v>
      </c>
      <c r="J16468" s="209" t="s">
        <v>51</v>
      </c>
      <c r="K16468" s="209"/>
      <c r="L16468" s="209">
        <v>40378283.4603</v>
      </c>
      <c r="M16468" s="209">
        <v>4686480.34942</v>
      </c>
      <c r="N16468" s="258" t="s">
        <v>3960</v>
      </c>
      <c r="O16468" s="209" t="s">
        <v>4021</v>
      </c>
      <c r="P16468" s="259"/>
      <c r="Q16468" s="35"/>
      <c r="R16468" s="35"/>
    </row>
    <row r="16469" s="13" customFormat="1" ht="9.95" customHeight="1" spans="1:18">
      <c r="A16469" s="256" t="s">
        <v>3958</v>
      </c>
      <c r="B16469" s="209" t="s">
        <v>4019</v>
      </c>
      <c r="C16469" s="35" t="s">
        <v>830</v>
      </c>
      <c r="D16469" s="36">
        <v>1.11</v>
      </c>
      <c r="E16469" s="35" t="s">
        <v>1215</v>
      </c>
      <c r="F16469" s="35" t="s">
        <v>1215</v>
      </c>
      <c r="G16469" s="35"/>
      <c r="H16469" s="35" t="s">
        <v>1198</v>
      </c>
      <c r="I16469" s="35" t="s">
        <v>39</v>
      </c>
      <c r="J16469" s="209" t="s">
        <v>51</v>
      </c>
      <c r="K16469" s="209"/>
      <c r="L16469" s="209">
        <v>40375843.7224</v>
      </c>
      <c r="M16469" s="209">
        <v>4686087.57643</v>
      </c>
      <c r="N16469" s="258" t="s">
        <v>3960</v>
      </c>
      <c r="O16469" s="209" t="s">
        <v>4021</v>
      </c>
      <c r="P16469" s="259"/>
      <c r="Q16469" s="35"/>
      <c r="R16469" s="35"/>
    </row>
    <row r="16470" s="13" customFormat="1" ht="9.95" customHeight="1" spans="1:18">
      <c r="A16470" s="256" t="s">
        <v>3958</v>
      </c>
      <c r="B16470" s="209" t="s">
        <v>4019</v>
      </c>
      <c r="C16470" s="35" t="s">
        <v>752</v>
      </c>
      <c r="D16470" s="36">
        <v>0.46</v>
      </c>
      <c r="E16470" s="35" t="s">
        <v>1215</v>
      </c>
      <c r="F16470" s="35" t="s">
        <v>1215</v>
      </c>
      <c r="G16470" s="35"/>
      <c r="H16470" s="35" t="s">
        <v>1198</v>
      </c>
      <c r="I16470" s="35" t="s">
        <v>39</v>
      </c>
      <c r="J16470" s="209" t="s">
        <v>51</v>
      </c>
      <c r="K16470" s="209"/>
      <c r="L16470" s="209">
        <v>40376978.6331</v>
      </c>
      <c r="M16470" s="209">
        <v>4686830.64967</v>
      </c>
      <c r="N16470" s="258" t="s">
        <v>3960</v>
      </c>
      <c r="O16470" s="209" t="s">
        <v>4021</v>
      </c>
      <c r="P16470" s="259"/>
      <c r="Q16470" s="35"/>
      <c r="R16470" s="35"/>
    </row>
    <row r="16471" s="13" customFormat="1" ht="9.95" customHeight="1" spans="1:18">
      <c r="A16471" s="256" t="s">
        <v>3958</v>
      </c>
      <c r="B16471" s="209" t="s">
        <v>4019</v>
      </c>
      <c r="C16471" s="35" t="s">
        <v>1608</v>
      </c>
      <c r="D16471" s="36">
        <v>0</v>
      </c>
      <c r="E16471" s="35" t="s">
        <v>1215</v>
      </c>
      <c r="F16471" s="35" t="s">
        <v>1215</v>
      </c>
      <c r="G16471" s="35"/>
      <c r="H16471" s="35" t="s">
        <v>1099</v>
      </c>
      <c r="I16471" s="35" t="s">
        <v>39</v>
      </c>
      <c r="J16471" s="209" t="s">
        <v>185</v>
      </c>
      <c r="K16471" s="209"/>
      <c r="L16471" s="209">
        <v>40373318.1647</v>
      </c>
      <c r="M16471" s="209">
        <v>4685411.30673</v>
      </c>
      <c r="N16471" s="258" t="s">
        <v>3960</v>
      </c>
      <c r="O16471" s="209" t="s">
        <v>4021</v>
      </c>
      <c r="P16471" s="259"/>
      <c r="Q16471" s="35"/>
      <c r="R16471" s="35"/>
    </row>
    <row r="16472" s="13" customFormat="1" ht="9.95" customHeight="1" spans="1:18">
      <c r="A16472" s="256" t="s">
        <v>3958</v>
      </c>
      <c r="B16472" s="209" t="s">
        <v>4019</v>
      </c>
      <c r="C16472" s="35" t="s">
        <v>878</v>
      </c>
      <c r="D16472" s="36">
        <v>12.09</v>
      </c>
      <c r="E16472" s="35" t="s">
        <v>1215</v>
      </c>
      <c r="F16472" s="35" t="s">
        <v>1226</v>
      </c>
      <c r="G16472" s="35" t="s">
        <v>4029</v>
      </c>
      <c r="H16472" s="35" t="s">
        <v>1198</v>
      </c>
      <c r="I16472" s="35" t="s">
        <v>39</v>
      </c>
      <c r="J16472" s="209" t="s">
        <v>51</v>
      </c>
      <c r="K16472" s="209"/>
      <c r="L16472" s="209">
        <v>40376972.1696</v>
      </c>
      <c r="M16472" s="209">
        <v>4686424.49922</v>
      </c>
      <c r="N16472" s="258" t="s">
        <v>3960</v>
      </c>
      <c r="O16472" s="209" t="s">
        <v>4021</v>
      </c>
      <c r="P16472" s="259"/>
      <c r="Q16472" s="35"/>
      <c r="R16472" s="35"/>
    </row>
    <row r="16473" s="13" customFormat="1" ht="9.95" customHeight="1" spans="1:18">
      <c r="A16473" s="256" t="s">
        <v>3958</v>
      </c>
      <c r="B16473" s="209" t="s">
        <v>4019</v>
      </c>
      <c r="C16473" s="35" t="s">
        <v>1856</v>
      </c>
      <c r="D16473" s="36">
        <v>24.93</v>
      </c>
      <c r="E16473" s="35" t="s">
        <v>1215</v>
      </c>
      <c r="F16473" s="35" t="s">
        <v>1226</v>
      </c>
      <c r="G16473" s="35" t="s">
        <v>4029</v>
      </c>
      <c r="H16473" s="35" t="s">
        <v>1198</v>
      </c>
      <c r="I16473" s="35" t="s">
        <v>39</v>
      </c>
      <c r="J16473" s="209" t="s">
        <v>51</v>
      </c>
      <c r="K16473" s="209"/>
      <c r="L16473" s="209">
        <v>40377095.9423</v>
      </c>
      <c r="M16473" s="209">
        <v>4686315.68857</v>
      </c>
      <c r="N16473" s="258" t="s">
        <v>3960</v>
      </c>
      <c r="O16473" s="209" t="s">
        <v>4021</v>
      </c>
      <c r="P16473" s="259"/>
      <c r="Q16473" s="35"/>
      <c r="R16473" s="35"/>
    </row>
    <row r="16474" s="13" customFormat="1" ht="9.95" customHeight="1" spans="1:18">
      <c r="A16474" s="256" t="s">
        <v>3958</v>
      </c>
      <c r="B16474" s="209" t="s">
        <v>4019</v>
      </c>
      <c r="C16474" s="35" t="s">
        <v>926</v>
      </c>
      <c r="D16474" s="36">
        <v>0.36</v>
      </c>
      <c r="E16474" s="35" t="s">
        <v>1215</v>
      </c>
      <c r="F16474" s="35" t="s">
        <v>1226</v>
      </c>
      <c r="G16474" s="35" t="s">
        <v>4030</v>
      </c>
      <c r="H16474" s="35" t="s">
        <v>1198</v>
      </c>
      <c r="I16474" s="35" t="s">
        <v>39</v>
      </c>
      <c r="J16474" s="209" t="s">
        <v>51</v>
      </c>
      <c r="K16474" s="209"/>
      <c r="L16474" s="209">
        <v>40376428.9792</v>
      </c>
      <c r="M16474" s="209">
        <v>4686482.021</v>
      </c>
      <c r="N16474" s="258" t="s">
        <v>3960</v>
      </c>
      <c r="O16474" s="209" t="s">
        <v>4021</v>
      </c>
      <c r="P16474" s="259"/>
      <c r="Q16474" s="35"/>
      <c r="R16474" s="35"/>
    </row>
    <row r="16475" s="13" customFormat="1" ht="9.95" customHeight="1" spans="1:18">
      <c r="A16475" s="256" t="s">
        <v>3958</v>
      </c>
      <c r="B16475" s="209" t="s">
        <v>4019</v>
      </c>
      <c r="C16475" s="35" t="s">
        <v>869</v>
      </c>
      <c r="D16475" s="36">
        <v>74.13</v>
      </c>
      <c r="E16475" s="35" t="s">
        <v>1215</v>
      </c>
      <c r="F16475" s="35" t="s">
        <v>1226</v>
      </c>
      <c r="G16475" s="35" t="s">
        <v>4030</v>
      </c>
      <c r="H16475" s="35" t="s">
        <v>1198</v>
      </c>
      <c r="I16475" s="35" t="s">
        <v>39</v>
      </c>
      <c r="J16475" s="209" t="s">
        <v>51</v>
      </c>
      <c r="K16475" s="209"/>
      <c r="L16475" s="209">
        <v>40376475.454</v>
      </c>
      <c r="M16475" s="209">
        <v>4686320.66012</v>
      </c>
      <c r="N16475" s="258" t="s">
        <v>3960</v>
      </c>
      <c r="O16475" s="209" t="s">
        <v>4021</v>
      </c>
      <c r="P16475" s="259"/>
      <c r="Q16475" s="35"/>
      <c r="R16475" s="35"/>
    </row>
    <row r="16476" s="13" customFormat="1" ht="9.95" customHeight="1" spans="1:18">
      <c r="A16476" s="256" t="s">
        <v>3958</v>
      </c>
      <c r="B16476" s="209" t="s">
        <v>4019</v>
      </c>
      <c r="C16476" s="35" t="s">
        <v>2632</v>
      </c>
      <c r="D16476" s="36">
        <v>133.05</v>
      </c>
      <c r="E16476" s="35" t="s">
        <v>1215</v>
      </c>
      <c r="F16476" s="35" t="s">
        <v>1226</v>
      </c>
      <c r="G16476" s="35" t="s">
        <v>4031</v>
      </c>
      <c r="H16476" s="35" t="s">
        <v>1198</v>
      </c>
      <c r="I16476" s="35" t="s">
        <v>39</v>
      </c>
      <c r="J16476" s="209" t="s">
        <v>51</v>
      </c>
      <c r="K16476" s="209"/>
      <c r="L16476" s="209">
        <v>40373560.1743</v>
      </c>
      <c r="M16476" s="209">
        <v>4685982.21315</v>
      </c>
      <c r="N16476" s="258" t="s">
        <v>3960</v>
      </c>
      <c r="O16476" s="209" t="s">
        <v>4021</v>
      </c>
      <c r="P16476" s="259"/>
      <c r="Q16476" s="35"/>
      <c r="R16476" s="35"/>
    </row>
    <row r="16477" s="13" customFormat="1" ht="9.95" customHeight="1" spans="1:18">
      <c r="A16477" s="256" t="s">
        <v>3958</v>
      </c>
      <c r="B16477" s="209" t="s">
        <v>4019</v>
      </c>
      <c r="C16477" s="35" t="s">
        <v>907</v>
      </c>
      <c r="D16477" s="36">
        <v>2.36</v>
      </c>
      <c r="E16477" s="35" t="s">
        <v>1215</v>
      </c>
      <c r="F16477" s="35" t="s">
        <v>1226</v>
      </c>
      <c r="G16477" s="35" t="s">
        <v>4030</v>
      </c>
      <c r="H16477" s="35" t="s">
        <v>1198</v>
      </c>
      <c r="I16477" s="35" t="s">
        <v>39</v>
      </c>
      <c r="J16477" s="209" t="s">
        <v>51</v>
      </c>
      <c r="K16477" s="209"/>
      <c r="L16477" s="209">
        <v>40376438.51</v>
      </c>
      <c r="M16477" s="209">
        <v>4686509.83281</v>
      </c>
      <c r="N16477" s="258" t="s">
        <v>3960</v>
      </c>
      <c r="O16477" s="209" t="s">
        <v>4021</v>
      </c>
      <c r="P16477" s="259"/>
      <c r="Q16477" s="35"/>
      <c r="R16477" s="35"/>
    </row>
    <row r="16478" s="13" customFormat="1" ht="9.95" customHeight="1" spans="1:18">
      <c r="A16478" s="256" t="s">
        <v>3958</v>
      </c>
      <c r="B16478" s="209" t="s">
        <v>4019</v>
      </c>
      <c r="C16478" s="35" t="s">
        <v>2568</v>
      </c>
      <c r="D16478" s="36">
        <v>244.05</v>
      </c>
      <c r="E16478" s="35" t="s">
        <v>1215</v>
      </c>
      <c r="F16478" s="35" t="s">
        <v>1226</v>
      </c>
      <c r="G16478" s="35" t="s">
        <v>4031</v>
      </c>
      <c r="H16478" s="35" t="s">
        <v>1198</v>
      </c>
      <c r="I16478" s="35" t="s">
        <v>39</v>
      </c>
      <c r="J16478" s="209" t="s">
        <v>51</v>
      </c>
      <c r="K16478" s="209"/>
      <c r="L16478" s="209">
        <v>40373345.8764</v>
      </c>
      <c r="M16478" s="209">
        <v>4685751.08992</v>
      </c>
      <c r="N16478" s="258" t="s">
        <v>3960</v>
      </c>
      <c r="O16478" s="209" t="s">
        <v>4021</v>
      </c>
      <c r="P16478" s="259"/>
      <c r="Q16478" s="35"/>
      <c r="R16478" s="35"/>
    </row>
    <row r="16479" s="13" customFormat="1" ht="9.95" customHeight="1" spans="1:18">
      <c r="A16479" s="256" t="s">
        <v>3958</v>
      </c>
      <c r="B16479" s="209" t="s">
        <v>4019</v>
      </c>
      <c r="C16479" s="35" t="s">
        <v>528</v>
      </c>
      <c r="D16479" s="36">
        <v>58.88</v>
      </c>
      <c r="E16479" s="35" t="s">
        <v>1215</v>
      </c>
      <c r="F16479" s="35" t="s">
        <v>1226</v>
      </c>
      <c r="G16479" s="35" t="s">
        <v>4032</v>
      </c>
      <c r="H16479" s="35" t="s">
        <v>1099</v>
      </c>
      <c r="I16479" s="35" t="s">
        <v>39</v>
      </c>
      <c r="J16479" s="209" t="s">
        <v>56</v>
      </c>
      <c r="K16479" s="209"/>
      <c r="L16479" s="209">
        <v>40374872.5443</v>
      </c>
      <c r="M16479" s="209">
        <v>4687006.25718</v>
      </c>
      <c r="N16479" s="258" t="s">
        <v>3960</v>
      </c>
      <c r="O16479" s="209" t="s">
        <v>4021</v>
      </c>
      <c r="P16479" s="259"/>
      <c r="Q16479" s="35"/>
      <c r="R16479" s="35"/>
    </row>
    <row r="16480" s="13" customFormat="1" ht="9.95" customHeight="1" spans="1:18">
      <c r="A16480" s="256" t="s">
        <v>3958</v>
      </c>
      <c r="B16480" s="209" t="s">
        <v>4019</v>
      </c>
      <c r="C16480" s="35" t="s">
        <v>1608</v>
      </c>
      <c r="D16480" s="36">
        <v>2.85</v>
      </c>
      <c r="E16480" s="35" t="s">
        <v>1215</v>
      </c>
      <c r="F16480" s="35" t="s">
        <v>1226</v>
      </c>
      <c r="G16480" s="35" t="s">
        <v>4031</v>
      </c>
      <c r="H16480" s="35" t="s">
        <v>1099</v>
      </c>
      <c r="I16480" s="35" t="s">
        <v>39</v>
      </c>
      <c r="J16480" s="209" t="s">
        <v>185</v>
      </c>
      <c r="K16480" s="209"/>
      <c r="L16480" s="209">
        <v>40373306.2363</v>
      </c>
      <c r="M16480" s="209">
        <v>4685454.19696</v>
      </c>
      <c r="N16480" s="258" t="s">
        <v>3960</v>
      </c>
      <c r="O16480" s="209" t="s">
        <v>4021</v>
      </c>
      <c r="P16480" s="259"/>
      <c r="Q16480" s="35"/>
      <c r="R16480" s="35"/>
    </row>
    <row r="16481" s="13" customFormat="1" ht="9.95" customHeight="1" spans="1:18">
      <c r="A16481" s="256" t="s">
        <v>3958</v>
      </c>
      <c r="B16481" s="209" t="s">
        <v>3959</v>
      </c>
      <c r="C16481" s="35" t="s">
        <v>2947</v>
      </c>
      <c r="D16481" s="36">
        <v>1.38</v>
      </c>
      <c r="E16481" s="35" t="s">
        <v>1215</v>
      </c>
      <c r="F16481" s="35" t="s">
        <v>1215</v>
      </c>
      <c r="G16481" s="35" t="s">
        <v>37</v>
      </c>
      <c r="H16481" s="35" t="s">
        <v>1198</v>
      </c>
      <c r="I16481" s="35" t="s">
        <v>39</v>
      </c>
      <c r="J16481" s="209" t="s">
        <v>40</v>
      </c>
      <c r="K16481" s="209"/>
      <c r="L16481" s="209">
        <v>40375617.239</v>
      </c>
      <c r="M16481" s="209">
        <v>4687741.57361</v>
      </c>
      <c r="N16481" s="258" t="s">
        <v>3960</v>
      </c>
      <c r="O16481" s="209" t="s">
        <v>4021</v>
      </c>
      <c r="P16481" s="259"/>
      <c r="Q16481" s="35"/>
      <c r="R16481" s="35"/>
    </row>
    <row r="16482" s="13" customFormat="1" ht="9.95" customHeight="1" spans="1:18">
      <c r="A16482" s="256" t="s">
        <v>3958</v>
      </c>
      <c r="B16482" s="209" t="s">
        <v>3959</v>
      </c>
      <c r="C16482" s="35" t="s">
        <v>3345</v>
      </c>
      <c r="D16482" s="36">
        <v>2.36</v>
      </c>
      <c r="E16482" s="35" t="s">
        <v>1215</v>
      </c>
      <c r="F16482" s="35" t="s">
        <v>1215</v>
      </c>
      <c r="G16482" s="35" t="s">
        <v>37</v>
      </c>
      <c r="H16482" s="35" t="s">
        <v>1198</v>
      </c>
      <c r="I16482" s="35" t="s">
        <v>39</v>
      </c>
      <c r="J16482" s="209" t="s">
        <v>40</v>
      </c>
      <c r="K16482" s="209"/>
      <c r="L16482" s="209">
        <v>40374305.2533</v>
      </c>
      <c r="M16482" s="209">
        <v>4687833.21214</v>
      </c>
      <c r="N16482" s="258" t="s">
        <v>3960</v>
      </c>
      <c r="O16482" s="209" t="s">
        <v>4021</v>
      </c>
      <c r="P16482" s="259"/>
      <c r="Q16482" s="35"/>
      <c r="R16482" s="35"/>
    </row>
    <row r="16483" s="13" customFormat="1" ht="9.95" customHeight="1" spans="1:18">
      <c r="A16483" s="256" t="s">
        <v>3958</v>
      </c>
      <c r="B16483" s="209" t="s">
        <v>3959</v>
      </c>
      <c r="C16483" s="35" t="s">
        <v>2586</v>
      </c>
      <c r="D16483" s="36">
        <v>3.4</v>
      </c>
      <c r="E16483" s="35" t="s">
        <v>1215</v>
      </c>
      <c r="F16483" s="35" t="s">
        <v>1215</v>
      </c>
      <c r="G16483" s="35" t="s">
        <v>37</v>
      </c>
      <c r="H16483" s="35" t="s">
        <v>1198</v>
      </c>
      <c r="I16483" s="35" t="s">
        <v>39</v>
      </c>
      <c r="J16483" s="209" t="s">
        <v>40</v>
      </c>
      <c r="K16483" s="209"/>
      <c r="L16483" s="209">
        <v>40375475.1598</v>
      </c>
      <c r="M16483" s="209">
        <v>4688035.23206</v>
      </c>
      <c r="N16483" s="258" t="s">
        <v>3960</v>
      </c>
      <c r="O16483" s="209" t="s">
        <v>4021</v>
      </c>
      <c r="P16483" s="259"/>
      <c r="Q16483" s="35"/>
      <c r="R16483" s="35"/>
    </row>
    <row r="16484" s="13" customFormat="1" ht="9.95" customHeight="1" spans="1:18">
      <c r="A16484" s="256" t="s">
        <v>3958</v>
      </c>
      <c r="B16484" s="209" t="s">
        <v>3959</v>
      </c>
      <c r="C16484" s="35" t="s">
        <v>3322</v>
      </c>
      <c r="D16484" s="36">
        <v>17.04</v>
      </c>
      <c r="E16484" s="35" t="s">
        <v>1215</v>
      </c>
      <c r="F16484" s="35" t="s">
        <v>1215</v>
      </c>
      <c r="G16484" s="35" t="s">
        <v>37</v>
      </c>
      <c r="H16484" s="35" t="s">
        <v>1198</v>
      </c>
      <c r="I16484" s="35" t="s">
        <v>39</v>
      </c>
      <c r="J16484" s="209" t="s">
        <v>40</v>
      </c>
      <c r="K16484" s="209"/>
      <c r="L16484" s="209">
        <v>40374702.1655</v>
      </c>
      <c r="M16484" s="209">
        <v>4687830.04803</v>
      </c>
      <c r="N16484" s="258" t="s">
        <v>3960</v>
      </c>
      <c r="O16484" s="209" t="s">
        <v>4021</v>
      </c>
      <c r="P16484" s="259"/>
      <c r="Q16484" s="35"/>
      <c r="R16484" s="35"/>
    </row>
    <row r="16485" s="13" customFormat="1" ht="9.95" customHeight="1" spans="1:18">
      <c r="A16485" s="256" t="s">
        <v>3958</v>
      </c>
      <c r="B16485" s="209" t="s">
        <v>3959</v>
      </c>
      <c r="C16485" s="35" t="s">
        <v>3303</v>
      </c>
      <c r="D16485" s="36">
        <v>18.61</v>
      </c>
      <c r="E16485" s="35" t="s">
        <v>1215</v>
      </c>
      <c r="F16485" s="35" t="s">
        <v>1215</v>
      </c>
      <c r="G16485" s="35" t="s">
        <v>37</v>
      </c>
      <c r="H16485" s="35" t="s">
        <v>1198</v>
      </c>
      <c r="I16485" s="35" t="s">
        <v>39</v>
      </c>
      <c r="J16485" s="209" t="s">
        <v>51</v>
      </c>
      <c r="K16485" s="209"/>
      <c r="L16485" s="209">
        <v>40376433.896</v>
      </c>
      <c r="M16485" s="209">
        <v>4687591.53579</v>
      </c>
      <c r="N16485" s="258" t="s">
        <v>3960</v>
      </c>
      <c r="O16485" s="209" t="s">
        <v>4021</v>
      </c>
      <c r="P16485" s="259"/>
      <c r="Q16485" s="35"/>
      <c r="R16485" s="35"/>
    </row>
    <row r="16486" s="13" customFormat="1" ht="9.95" customHeight="1" spans="1:18">
      <c r="A16486" s="256" t="s">
        <v>3958</v>
      </c>
      <c r="B16486" s="209" t="s">
        <v>3959</v>
      </c>
      <c r="C16486" s="35" t="s">
        <v>3762</v>
      </c>
      <c r="D16486" s="36">
        <v>4.83</v>
      </c>
      <c r="E16486" s="35" t="s">
        <v>1215</v>
      </c>
      <c r="F16486" s="35" t="s">
        <v>1215</v>
      </c>
      <c r="G16486" s="35" t="s">
        <v>37</v>
      </c>
      <c r="H16486" s="35" t="s">
        <v>1198</v>
      </c>
      <c r="I16486" s="35" t="s">
        <v>39</v>
      </c>
      <c r="J16486" s="209" t="s">
        <v>40</v>
      </c>
      <c r="K16486" s="209"/>
      <c r="L16486" s="209">
        <v>40375878.735</v>
      </c>
      <c r="M16486" s="209">
        <v>4687868.85229</v>
      </c>
      <c r="N16486" s="258" t="s">
        <v>3960</v>
      </c>
      <c r="O16486" s="209" t="s">
        <v>4021</v>
      </c>
      <c r="P16486" s="259"/>
      <c r="Q16486" s="35"/>
      <c r="R16486" s="35"/>
    </row>
    <row r="16487" s="13" customFormat="1" ht="9.95" customHeight="1" spans="1:18">
      <c r="A16487" s="256" t="s">
        <v>3958</v>
      </c>
      <c r="B16487" s="209" t="s">
        <v>3959</v>
      </c>
      <c r="C16487" s="35" t="s">
        <v>3884</v>
      </c>
      <c r="D16487" s="36">
        <v>19.56</v>
      </c>
      <c r="E16487" s="35" t="s">
        <v>1215</v>
      </c>
      <c r="F16487" s="35" t="s">
        <v>1215</v>
      </c>
      <c r="G16487" s="35" t="s">
        <v>37</v>
      </c>
      <c r="H16487" s="35" t="s">
        <v>1198</v>
      </c>
      <c r="I16487" s="35" t="s">
        <v>39</v>
      </c>
      <c r="J16487" s="209" t="s">
        <v>1102</v>
      </c>
      <c r="K16487" s="209"/>
      <c r="L16487" s="209">
        <v>40375773.2447</v>
      </c>
      <c r="M16487" s="209">
        <v>4687916.31052</v>
      </c>
      <c r="N16487" s="258" t="s">
        <v>3960</v>
      </c>
      <c r="O16487" s="209" t="s">
        <v>4021</v>
      </c>
      <c r="P16487" s="259"/>
      <c r="Q16487" s="35"/>
      <c r="R16487" s="35"/>
    </row>
    <row r="16488" s="13" customFormat="1" ht="9.95" customHeight="1" spans="1:18">
      <c r="A16488" s="256" t="s">
        <v>3958</v>
      </c>
      <c r="B16488" s="209" t="s">
        <v>3959</v>
      </c>
      <c r="C16488" s="35" t="s">
        <v>2516</v>
      </c>
      <c r="D16488" s="36">
        <v>43.04</v>
      </c>
      <c r="E16488" s="35" t="s">
        <v>1215</v>
      </c>
      <c r="F16488" s="35" t="s">
        <v>1215</v>
      </c>
      <c r="G16488" s="35" t="s">
        <v>37</v>
      </c>
      <c r="H16488" s="35" t="s">
        <v>1198</v>
      </c>
      <c r="I16488" s="35" t="s">
        <v>39</v>
      </c>
      <c r="J16488" s="209" t="s">
        <v>51</v>
      </c>
      <c r="K16488" s="209"/>
      <c r="L16488" s="209">
        <v>40376044.642</v>
      </c>
      <c r="M16488" s="209">
        <v>4687804.90651</v>
      </c>
      <c r="N16488" s="258" t="s">
        <v>3960</v>
      </c>
      <c r="O16488" s="209" t="s">
        <v>4021</v>
      </c>
      <c r="P16488" s="259"/>
      <c r="Q16488" s="35"/>
      <c r="R16488" s="35"/>
    </row>
    <row r="16489" s="13" customFormat="1" ht="9.95" customHeight="1" spans="1:18">
      <c r="A16489" s="256" t="s">
        <v>3958</v>
      </c>
      <c r="B16489" s="209" t="s">
        <v>3959</v>
      </c>
      <c r="C16489" s="35" t="s">
        <v>2586</v>
      </c>
      <c r="D16489" s="36">
        <v>0.18</v>
      </c>
      <c r="E16489" s="35" t="s">
        <v>1215</v>
      </c>
      <c r="F16489" s="35" t="s">
        <v>1215</v>
      </c>
      <c r="G16489" s="35" t="s">
        <v>37</v>
      </c>
      <c r="H16489" s="35" t="s">
        <v>1198</v>
      </c>
      <c r="I16489" s="35" t="s">
        <v>39</v>
      </c>
      <c r="J16489" s="209" t="s">
        <v>40</v>
      </c>
      <c r="K16489" s="209"/>
      <c r="L16489" s="209">
        <v>40375474.1222</v>
      </c>
      <c r="M16489" s="209">
        <v>4688063.95248</v>
      </c>
      <c r="N16489" s="258" t="s">
        <v>3960</v>
      </c>
      <c r="O16489" s="209" t="s">
        <v>4021</v>
      </c>
      <c r="P16489" s="259"/>
      <c r="Q16489" s="35"/>
      <c r="R16489" s="35"/>
    </row>
    <row r="16490" s="13" customFormat="1" ht="9.95" customHeight="1" spans="1:18">
      <c r="A16490" s="256" t="s">
        <v>3958</v>
      </c>
      <c r="B16490" s="209" t="s">
        <v>3959</v>
      </c>
      <c r="C16490" s="35" t="s">
        <v>2595</v>
      </c>
      <c r="D16490" s="36">
        <v>8.77</v>
      </c>
      <c r="E16490" s="35" t="s">
        <v>1215</v>
      </c>
      <c r="F16490" s="35" t="s">
        <v>1215</v>
      </c>
      <c r="G16490" s="35" t="s">
        <v>37</v>
      </c>
      <c r="H16490" s="35" t="s">
        <v>1198</v>
      </c>
      <c r="I16490" s="35" t="s">
        <v>39</v>
      </c>
      <c r="J16490" s="209" t="s">
        <v>1102</v>
      </c>
      <c r="K16490" s="209"/>
      <c r="L16490" s="209">
        <v>40375757.6341</v>
      </c>
      <c r="M16490" s="209">
        <v>4687987.76229</v>
      </c>
      <c r="N16490" s="258" t="s">
        <v>3960</v>
      </c>
      <c r="O16490" s="209" t="s">
        <v>4021</v>
      </c>
      <c r="P16490" s="259"/>
      <c r="Q16490" s="35"/>
      <c r="R16490" s="35"/>
    </row>
    <row r="16491" s="13" customFormat="1" ht="9.95" customHeight="1" spans="1:18">
      <c r="A16491" s="256" t="s">
        <v>3958</v>
      </c>
      <c r="B16491" s="209" t="s">
        <v>3959</v>
      </c>
      <c r="C16491" s="35" t="s">
        <v>2179</v>
      </c>
      <c r="D16491" s="36">
        <v>7.92</v>
      </c>
      <c r="E16491" s="35" t="s">
        <v>1215</v>
      </c>
      <c r="F16491" s="35" t="s">
        <v>1215</v>
      </c>
      <c r="G16491" s="35" t="s">
        <v>37</v>
      </c>
      <c r="H16491" s="35" t="s">
        <v>1198</v>
      </c>
      <c r="I16491" s="35" t="s">
        <v>39</v>
      </c>
      <c r="J16491" s="209" t="s">
        <v>40</v>
      </c>
      <c r="K16491" s="209"/>
      <c r="L16491" s="209">
        <v>40376007.1325</v>
      </c>
      <c r="M16491" s="209">
        <v>4687923.3226</v>
      </c>
      <c r="N16491" s="258" t="s">
        <v>3960</v>
      </c>
      <c r="O16491" s="209" t="s">
        <v>4021</v>
      </c>
      <c r="P16491" s="259"/>
      <c r="Q16491" s="35"/>
      <c r="R16491" s="35"/>
    </row>
    <row r="16492" s="13" customFormat="1" ht="9.95" customHeight="1" spans="1:18">
      <c r="A16492" s="256" t="s">
        <v>3958</v>
      </c>
      <c r="B16492" s="209" t="s">
        <v>3959</v>
      </c>
      <c r="C16492" s="35" t="s">
        <v>2200</v>
      </c>
      <c r="D16492" s="36">
        <v>0.76</v>
      </c>
      <c r="E16492" s="35" t="s">
        <v>1215</v>
      </c>
      <c r="F16492" s="35" t="s">
        <v>1215</v>
      </c>
      <c r="G16492" s="35" t="s">
        <v>37</v>
      </c>
      <c r="H16492" s="35" t="s">
        <v>1198</v>
      </c>
      <c r="I16492" s="35" t="s">
        <v>39</v>
      </c>
      <c r="J16492" s="209" t="s">
        <v>40</v>
      </c>
      <c r="K16492" s="209"/>
      <c r="L16492" s="209">
        <v>40374376.423</v>
      </c>
      <c r="M16492" s="209">
        <v>4688093.64826</v>
      </c>
      <c r="N16492" s="258" t="s">
        <v>3960</v>
      </c>
      <c r="O16492" s="209" t="s">
        <v>4021</v>
      </c>
      <c r="P16492" s="259"/>
      <c r="Q16492" s="35"/>
      <c r="R16492" s="35"/>
    </row>
    <row r="16493" s="13" customFormat="1" ht="9.95" customHeight="1" spans="1:18">
      <c r="A16493" s="256" t="s">
        <v>3958</v>
      </c>
      <c r="B16493" s="209" t="s">
        <v>3959</v>
      </c>
      <c r="C16493" s="35" t="s">
        <v>2165</v>
      </c>
      <c r="D16493" s="36">
        <v>3.2</v>
      </c>
      <c r="E16493" s="35" t="s">
        <v>1215</v>
      </c>
      <c r="F16493" s="35" t="s">
        <v>1226</v>
      </c>
      <c r="G16493" s="35" t="s">
        <v>4033</v>
      </c>
      <c r="H16493" s="35" t="s">
        <v>1099</v>
      </c>
      <c r="I16493" s="35" t="s">
        <v>39</v>
      </c>
      <c r="J16493" s="209"/>
      <c r="K16493" s="209"/>
      <c r="L16493" s="209">
        <v>40373698.4614</v>
      </c>
      <c r="M16493" s="209">
        <v>4687583.74958</v>
      </c>
      <c r="N16493" s="258" t="s">
        <v>3960</v>
      </c>
      <c r="O16493" s="209" t="s">
        <v>4021</v>
      </c>
      <c r="P16493" s="259"/>
      <c r="Q16493" s="35"/>
      <c r="R16493" s="35"/>
    </row>
    <row r="16494" s="13" customFormat="1" ht="9.95" customHeight="1" spans="1:18">
      <c r="A16494" s="256" t="s">
        <v>3958</v>
      </c>
      <c r="B16494" s="209" t="s">
        <v>3959</v>
      </c>
      <c r="C16494" s="35" t="s">
        <v>2842</v>
      </c>
      <c r="D16494" s="36">
        <v>4.03</v>
      </c>
      <c r="E16494" s="35" t="s">
        <v>1215</v>
      </c>
      <c r="F16494" s="35" t="s">
        <v>1215</v>
      </c>
      <c r="G16494" s="35" t="s">
        <v>37</v>
      </c>
      <c r="H16494" s="35" t="s">
        <v>1198</v>
      </c>
      <c r="I16494" s="35" t="s">
        <v>39</v>
      </c>
      <c r="J16494" s="209" t="s">
        <v>40</v>
      </c>
      <c r="K16494" s="209"/>
      <c r="L16494" s="209">
        <v>40375099.8854</v>
      </c>
      <c r="M16494" s="209">
        <v>4687736.00093</v>
      </c>
      <c r="N16494" s="258" t="s">
        <v>3960</v>
      </c>
      <c r="O16494" s="209" t="s">
        <v>4021</v>
      </c>
      <c r="P16494" s="259"/>
      <c r="Q16494" s="35"/>
      <c r="R16494" s="35"/>
    </row>
    <row r="16495" s="13" customFormat="1" ht="9.95" customHeight="1" spans="1:18">
      <c r="A16495" s="256" t="s">
        <v>3958</v>
      </c>
      <c r="B16495" s="209" t="s">
        <v>3959</v>
      </c>
      <c r="C16495" s="35" t="s">
        <v>3156</v>
      </c>
      <c r="D16495" s="36">
        <v>12.38</v>
      </c>
      <c r="E16495" s="35" t="s">
        <v>1215</v>
      </c>
      <c r="F16495" s="35" t="s">
        <v>1215</v>
      </c>
      <c r="G16495" s="35" t="s">
        <v>37</v>
      </c>
      <c r="H16495" s="35" t="s">
        <v>1198</v>
      </c>
      <c r="I16495" s="35" t="s">
        <v>39</v>
      </c>
      <c r="J16495" s="209" t="s">
        <v>40</v>
      </c>
      <c r="K16495" s="209"/>
      <c r="L16495" s="209">
        <v>40376076.688</v>
      </c>
      <c r="M16495" s="209">
        <v>4687941.28796</v>
      </c>
      <c r="N16495" s="258" t="s">
        <v>3960</v>
      </c>
      <c r="O16495" s="209" t="s">
        <v>4021</v>
      </c>
      <c r="P16495" s="259"/>
      <c r="Q16495" s="35"/>
      <c r="R16495" s="35"/>
    </row>
    <row r="16496" s="13" customFormat="1" ht="9.95" customHeight="1" spans="1:18">
      <c r="A16496" s="256" t="s">
        <v>3958</v>
      </c>
      <c r="B16496" s="209" t="s">
        <v>3959</v>
      </c>
      <c r="C16496" s="35" t="s">
        <v>2863</v>
      </c>
      <c r="D16496" s="36">
        <v>33.08</v>
      </c>
      <c r="E16496" s="35" t="s">
        <v>1215</v>
      </c>
      <c r="F16496" s="35" t="s">
        <v>1215</v>
      </c>
      <c r="G16496" s="35" t="s">
        <v>37</v>
      </c>
      <c r="H16496" s="35" t="s">
        <v>1198</v>
      </c>
      <c r="I16496" s="35" t="s">
        <v>39</v>
      </c>
      <c r="J16496" s="209" t="s">
        <v>40</v>
      </c>
      <c r="K16496" s="209"/>
      <c r="L16496" s="209">
        <v>40374886.7974</v>
      </c>
      <c r="M16496" s="209">
        <v>4687866.56634</v>
      </c>
      <c r="N16496" s="258" t="s">
        <v>3960</v>
      </c>
      <c r="O16496" s="209" t="s">
        <v>4021</v>
      </c>
      <c r="P16496" s="259"/>
      <c r="Q16496" s="35"/>
      <c r="R16496" s="35"/>
    </row>
    <row r="16497" s="13" customFormat="1" ht="9.95" customHeight="1" spans="1:18">
      <c r="A16497" s="256" t="s">
        <v>3958</v>
      </c>
      <c r="B16497" s="209" t="s">
        <v>3959</v>
      </c>
      <c r="C16497" s="35" t="s">
        <v>3679</v>
      </c>
      <c r="D16497" s="36">
        <v>6.84</v>
      </c>
      <c r="E16497" s="35" t="s">
        <v>1215</v>
      </c>
      <c r="F16497" s="35" t="s">
        <v>1215</v>
      </c>
      <c r="G16497" s="35" t="s">
        <v>37</v>
      </c>
      <c r="H16497" s="35" t="s">
        <v>1198</v>
      </c>
      <c r="I16497" s="35" t="s">
        <v>39</v>
      </c>
      <c r="J16497" s="209" t="s">
        <v>51</v>
      </c>
      <c r="K16497" s="209"/>
      <c r="L16497" s="209">
        <v>40375045.4622</v>
      </c>
      <c r="M16497" s="209">
        <v>4687793.1001</v>
      </c>
      <c r="N16497" s="258" t="s">
        <v>3960</v>
      </c>
      <c r="O16497" s="209" t="s">
        <v>4021</v>
      </c>
      <c r="P16497" s="259"/>
      <c r="Q16497" s="35"/>
      <c r="R16497" s="35"/>
    </row>
    <row r="16498" s="13" customFormat="1" ht="9.95" customHeight="1" spans="1:18">
      <c r="A16498" s="256" t="s">
        <v>3958</v>
      </c>
      <c r="B16498" s="209" t="s">
        <v>3959</v>
      </c>
      <c r="C16498" s="35" t="s">
        <v>2348</v>
      </c>
      <c r="D16498" s="36">
        <v>15.56</v>
      </c>
      <c r="E16498" s="35" t="s">
        <v>1215</v>
      </c>
      <c r="F16498" s="35" t="s">
        <v>1215</v>
      </c>
      <c r="G16498" s="35" t="s">
        <v>37</v>
      </c>
      <c r="H16498" s="35" t="s">
        <v>1198</v>
      </c>
      <c r="I16498" s="35" t="s">
        <v>39</v>
      </c>
      <c r="J16498" s="209" t="s">
        <v>40</v>
      </c>
      <c r="K16498" s="209"/>
      <c r="L16498" s="209">
        <v>40375341.4641</v>
      </c>
      <c r="M16498" s="209">
        <v>4687847.1458</v>
      </c>
      <c r="N16498" s="258" t="s">
        <v>3960</v>
      </c>
      <c r="O16498" s="209" t="s">
        <v>4021</v>
      </c>
      <c r="P16498" s="259"/>
      <c r="Q16498" s="35"/>
      <c r="R16498" s="35"/>
    </row>
    <row r="16499" s="13" customFormat="1" ht="9.95" customHeight="1" spans="1:18">
      <c r="A16499" s="256" t="s">
        <v>3958</v>
      </c>
      <c r="B16499" s="209" t="s">
        <v>3959</v>
      </c>
      <c r="C16499" s="35" t="s">
        <v>3039</v>
      </c>
      <c r="D16499" s="36">
        <v>3.85</v>
      </c>
      <c r="E16499" s="35" t="s">
        <v>1215</v>
      </c>
      <c r="F16499" s="35" t="s">
        <v>1215</v>
      </c>
      <c r="G16499" s="35" t="s">
        <v>37</v>
      </c>
      <c r="H16499" s="35" t="s">
        <v>1198</v>
      </c>
      <c r="I16499" s="35" t="s">
        <v>39</v>
      </c>
      <c r="J16499" s="209" t="s">
        <v>40</v>
      </c>
      <c r="K16499" s="209"/>
      <c r="L16499" s="209">
        <v>40373589.1852</v>
      </c>
      <c r="M16499" s="209">
        <v>4687327.70733</v>
      </c>
      <c r="N16499" s="258" t="s">
        <v>3960</v>
      </c>
      <c r="O16499" s="209" t="s">
        <v>4021</v>
      </c>
      <c r="P16499" s="259"/>
      <c r="Q16499" s="35"/>
      <c r="R16499" s="35"/>
    </row>
    <row r="16500" s="13" customFormat="1" ht="9.95" customHeight="1" spans="1:18">
      <c r="A16500" s="256" t="s">
        <v>3958</v>
      </c>
      <c r="B16500" s="209" t="s">
        <v>3959</v>
      </c>
      <c r="C16500" s="35" t="s">
        <v>2746</v>
      </c>
      <c r="D16500" s="36">
        <v>12.57</v>
      </c>
      <c r="E16500" s="35" t="s">
        <v>1215</v>
      </c>
      <c r="F16500" s="35" t="s">
        <v>1215</v>
      </c>
      <c r="G16500" s="35" t="s">
        <v>37</v>
      </c>
      <c r="H16500" s="35" t="s">
        <v>1198</v>
      </c>
      <c r="I16500" s="35" t="s">
        <v>39</v>
      </c>
      <c r="J16500" s="209" t="s">
        <v>40</v>
      </c>
      <c r="K16500" s="209"/>
      <c r="L16500" s="209">
        <v>40374743.2161</v>
      </c>
      <c r="M16500" s="209">
        <v>4687784.71118</v>
      </c>
      <c r="N16500" s="258" t="s">
        <v>3960</v>
      </c>
      <c r="O16500" s="209" t="s">
        <v>4021</v>
      </c>
      <c r="P16500" s="259"/>
      <c r="Q16500" s="35"/>
      <c r="R16500" s="35"/>
    </row>
    <row r="16501" s="13" customFormat="1" ht="9.95" customHeight="1" spans="1:18">
      <c r="A16501" s="256" t="s">
        <v>3958</v>
      </c>
      <c r="B16501" s="209" t="s">
        <v>3959</v>
      </c>
      <c r="C16501" s="35" t="s">
        <v>3752</v>
      </c>
      <c r="D16501" s="36">
        <v>4.61</v>
      </c>
      <c r="E16501" s="35" t="s">
        <v>1215</v>
      </c>
      <c r="F16501" s="35" t="s">
        <v>1215</v>
      </c>
      <c r="G16501" s="35" t="s">
        <v>37</v>
      </c>
      <c r="H16501" s="35" t="s">
        <v>1198</v>
      </c>
      <c r="I16501" s="35" t="s">
        <v>39</v>
      </c>
      <c r="J16501" s="209" t="s">
        <v>40</v>
      </c>
      <c r="K16501" s="209"/>
      <c r="L16501" s="209">
        <v>40375384.4976</v>
      </c>
      <c r="M16501" s="209">
        <v>4687748.84675</v>
      </c>
      <c r="N16501" s="258" t="s">
        <v>3960</v>
      </c>
      <c r="O16501" s="209" t="s">
        <v>4021</v>
      </c>
      <c r="P16501" s="259"/>
      <c r="Q16501" s="35"/>
      <c r="R16501" s="35"/>
    </row>
    <row r="16502" s="13" customFormat="1" ht="9.95" customHeight="1" spans="1:18">
      <c r="A16502" s="256" t="s">
        <v>3958</v>
      </c>
      <c r="B16502" s="209" t="s">
        <v>3959</v>
      </c>
      <c r="C16502" s="35" t="s">
        <v>3832</v>
      </c>
      <c r="D16502" s="36">
        <v>3.14</v>
      </c>
      <c r="E16502" s="35" t="s">
        <v>1215</v>
      </c>
      <c r="F16502" s="35" t="s">
        <v>1215</v>
      </c>
      <c r="G16502" s="35" t="s">
        <v>37</v>
      </c>
      <c r="H16502" s="35" t="s">
        <v>1198</v>
      </c>
      <c r="I16502" s="35" t="s">
        <v>39</v>
      </c>
      <c r="J16502" s="209" t="s">
        <v>40</v>
      </c>
      <c r="K16502" s="209"/>
      <c r="L16502" s="209">
        <v>40375658.1155</v>
      </c>
      <c r="M16502" s="209">
        <v>4687727.09302</v>
      </c>
      <c r="N16502" s="258" t="s">
        <v>3960</v>
      </c>
      <c r="O16502" s="209" t="s">
        <v>4021</v>
      </c>
      <c r="P16502" s="259"/>
      <c r="Q16502" s="35"/>
      <c r="R16502" s="35"/>
    </row>
    <row r="16503" s="13" customFormat="1" ht="9.95" customHeight="1" spans="1:18">
      <c r="A16503" s="256" t="s">
        <v>3958</v>
      </c>
      <c r="B16503" s="209" t="s">
        <v>3959</v>
      </c>
      <c r="C16503" s="35" t="s">
        <v>3222</v>
      </c>
      <c r="D16503" s="36">
        <v>2.16</v>
      </c>
      <c r="E16503" s="35" t="s">
        <v>1215</v>
      </c>
      <c r="F16503" s="35" t="s">
        <v>1215</v>
      </c>
      <c r="G16503" s="35" t="s">
        <v>37</v>
      </c>
      <c r="H16503" s="35" t="s">
        <v>1198</v>
      </c>
      <c r="I16503" s="35" t="s">
        <v>39</v>
      </c>
      <c r="J16503" s="209" t="s">
        <v>51</v>
      </c>
      <c r="K16503" s="209"/>
      <c r="L16503" s="209">
        <v>40376530.1166</v>
      </c>
      <c r="M16503" s="209">
        <v>4687480.33097</v>
      </c>
      <c r="N16503" s="258" t="s">
        <v>3960</v>
      </c>
      <c r="O16503" s="209" t="s">
        <v>4021</v>
      </c>
      <c r="P16503" s="259"/>
      <c r="Q16503" s="35"/>
      <c r="R16503" s="35"/>
    </row>
    <row r="16504" s="13" customFormat="1" ht="9.95" customHeight="1" spans="1:18">
      <c r="A16504" s="256" t="s">
        <v>3958</v>
      </c>
      <c r="B16504" s="209" t="s">
        <v>3959</v>
      </c>
      <c r="C16504" s="35" t="s">
        <v>3307</v>
      </c>
      <c r="D16504" s="36">
        <v>9.06</v>
      </c>
      <c r="E16504" s="35" t="s">
        <v>1215</v>
      </c>
      <c r="F16504" s="35" t="s">
        <v>1215</v>
      </c>
      <c r="G16504" s="35" t="s">
        <v>37</v>
      </c>
      <c r="H16504" s="35" t="s">
        <v>1198</v>
      </c>
      <c r="I16504" s="35" t="s">
        <v>39</v>
      </c>
      <c r="J16504" s="209" t="s">
        <v>40</v>
      </c>
      <c r="K16504" s="209"/>
      <c r="L16504" s="209">
        <v>40375773.9812</v>
      </c>
      <c r="M16504" s="209">
        <v>4687821.88015</v>
      </c>
      <c r="N16504" s="258" t="s">
        <v>3960</v>
      </c>
      <c r="O16504" s="209" t="s">
        <v>4021</v>
      </c>
      <c r="P16504" s="259"/>
      <c r="Q16504" s="35"/>
      <c r="R16504" s="35"/>
    </row>
    <row r="16505" s="13" customFormat="1" ht="9.95" customHeight="1" spans="1:18">
      <c r="A16505" s="256" t="s">
        <v>3958</v>
      </c>
      <c r="B16505" s="209" t="s">
        <v>3959</v>
      </c>
      <c r="C16505" s="35" t="s">
        <v>2122</v>
      </c>
      <c r="D16505" s="36">
        <v>2.15</v>
      </c>
      <c r="E16505" s="35" t="s">
        <v>1215</v>
      </c>
      <c r="F16505" s="35" t="s">
        <v>1215</v>
      </c>
      <c r="G16505" s="35" t="s">
        <v>37</v>
      </c>
      <c r="H16505" s="35" t="s">
        <v>1198</v>
      </c>
      <c r="I16505" s="35" t="s">
        <v>39</v>
      </c>
      <c r="J16505" s="209" t="s">
        <v>40</v>
      </c>
      <c r="K16505" s="209"/>
      <c r="L16505" s="209">
        <v>40373365.4841</v>
      </c>
      <c r="M16505" s="209">
        <v>4687554.28433</v>
      </c>
      <c r="N16505" s="258" t="s">
        <v>3960</v>
      </c>
      <c r="O16505" s="209" t="s">
        <v>4021</v>
      </c>
      <c r="P16505" s="259"/>
      <c r="Q16505" s="35"/>
      <c r="R16505" s="35"/>
    </row>
    <row r="16506" s="13" customFormat="1" ht="9.95" customHeight="1" spans="1:18">
      <c r="A16506" s="256" t="s">
        <v>3958</v>
      </c>
      <c r="B16506" s="209" t="s">
        <v>3959</v>
      </c>
      <c r="C16506" s="35" t="s">
        <v>3404</v>
      </c>
      <c r="D16506" s="36">
        <v>24.23</v>
      </c>
      <c r="E16506" s="35" t="s">
        <v>1215</v>
      </c>
      <c r="F16506" s="35" t="s">
        <v>1215</v>
      </c>
      <c r="G16506" s="35" t="s">
        <v>37</v>
      </c>
      <c r="H16506" s="35" t="s">
        <v>1198</v>
      </c>
      <c r="I16506" s="35" t="s">
        <v>39</v>
      </c>
      <c r="J16506" s="209" t="s">
        <v>40</v>
      </c>
      <c r="K16506" s="209"/>
      <c r="L16506" s="209">
        <v>40373216.1683</v>
      </c>
      <c r="M16506" s="209">
        <v>4687695.60504</v>
      </c>
      <c r="N16506" s="258" t="s">
        <v>3960</v>
      </c>
      <c r="O16506" s="209" t="s">
        <v>4021</v>
      </c>
      <c r="P16506" s="259"/>
      <c r="Q16506" s="35"/>
      <c r="R16506" s="35"/>
    </row>
    <row r="16507" s="13" customFormat="1" ht="9.95" customHeight="1" spans="1:18">
      <c r="A16507" s="256" t="s">
        <v>3958</v>
      </c>
      <c r="B16507" s="209" t="s">
        <v>3959</v>
      </c>
      <c r="C16507" s="35" t="s">
        <v>3367</v>
      </c>
      <c r="D16507" s="36">
        <v>2.99</v>
      </c>
      <c r="E16507" s="35" t="s">
        <v>1215</v>
      </c>
      <c r="F16507" s="35" t="s">
        <v>1215</v>
      </c>
      <c r="G16507" s="35" t="s">
        <v>37</v>
      </c>
      <c r="H16507" s="35" t="s">
        <v>1198</v>
      </c>
      <c r="I16507" s="35" t="s">
        <v>39</v>
      </c>
      <c r="J16507" s="209" t="s">
        <v>40</v>
      </c>
      <c r="K16507" s="209"/>
      <c r="L16507" s="209">
        <v>40376311.5143</v>
      </c>
      <c r="M16507" s="209">
        <v>4687637.6591</v>
      </c>
      <c r="N16507" s="258" t="s">
        <v>3960</v>
      </c>
      <c r="O16507" s="209" t="s">
        <v>4021</v>
      </c>
      <c r="P16507" s="259"/>
      <c r="Q16507" s="35"/>
      <c r="R16507" s="35"/>
    </row>
    <row r="16508" s="13" customFormat="1" ht="9.95" customHeight="1" spans="1:18">
      <c r="A16508" s="256" t="s">
        <v>3958</v>
      </c>
      <c r="B16508" s="209" t="s">
        <v>3959</v>
      </c>
      <c r="C16508" s="35" t="s">
        <v>2592</v>
      </c>
      <c r="D16508" s="36">
        <v>15.1</v>
      </c>
      <c r="E16508" s="35" t="s">
        <v>1215</v>
      </c>
      <c r="F16508" s="35" t="s">
        <v>1215</v>
      </c>
      <c r="G16508" s="35" t="s">
        <v>37</v>
      </c>
      <c r="H16508" s="35" t="s">
        <v>1198</v>
      </c>
      <c r="I16508" s="35" t="s">
        <v>39</v>
      </c>
      <c r="J16508" s="209" t="s">
        <v>40</v>
      </c>
      <c r="K16508" s="209"/>
      <c r="L16508" s="209">
        <v>40375519.9472</v>
      </c>
      <c r="M16508" s="209">
        <v>4687734.10491</v>
      </c>
      <c r="N16508" s="258" t="s">
        <v>3960</v>
      </c>
      <c r="O16508" s="209" t="s">
        <v>4021</v>
      </c>
      <c r="P16508" s="259"/>
      <c r="Q16508" s="35"/>
      <c r="R16508" s="35"/>
    </row>
    <row r="16509" s="13" customFormat="1" ht="9.95" customHeight="1" spans="1:18">
      <c r="A16509" s="256" t="s">
        <v>3958</v>
      </c>
      <c r="B16509" s="209" t="s">
        <v>3959</v>
      </c>
      <c r="C16509" s="35" t="s">
        <v>2107</v>
      </c>
      <c r="D16509" s="36">
        <v>14.04</v>
      </c>
      <c r="E16509" s="35" t="s">
        <v>1215</v>
      </c>
      <c r="F16509" s="35" t="s">
        <v>1215</v>
      </c>
      <c r="G16509" s="35" t="s">
        <v>37</v>
      </c>
      <c r="H16509" s="35" t="s">
        <v>1198</v>
      </c>
      <c r="I16509" s="35" t="s">
        <v>39</v>
      </c>
      <c r="J16509" s="209" t="s">
        <v>40</v>
      </c>
      <c r="K16509" s="209"/>
      <c r="L16509" s="209">
        <v>40375135.7988</v>
      </c>
      <c r="M16509" s="209">
        <v>4687587.98053</v>
      </c>
      <c r="N16509" s="258" t="s">
        <v>3960</v>
      </c>
      <c r="O16509" s="209" t="s">
        <v>4021</v>
      </c>
      <c r="P16509" s="259"/>
      <c r="Q16509" s="35"/>
      <c r="R16509" s="35"/>
    </row>
    <row r="16510" s="13" customFormat="1" ht="9.95" customHeight="1" spans="1:18">
      <c r="A16510" s="256" t="s">
        <v>3958</v>
      </c>
      <c r="B16510" s="209" t="s">
        <v>3959</v>
      </c>
      <c r="C16510" s="35" t="s">
        <v>3751</v>
      </c>
      <c r="D16510" s="36">
        <v>4.72</v>
      </c>
      <c r="E16510" s="35" t="s">
        <v>1215</v>
      </c>
      <c r="F16510" s="35" t="s">
        <v>1215</v>
      </c>
      <c r="G16510" s="35" t="s">
        <v>37</v>
      </c>
      <c r="H16510" s="35" t="s">
        <v>1198</v>
      </c>
      <c r="I16510" s="35" t="s">
        <v>39</v>
      </c>
      <c r="J16510" s="209" t="s">
        <v>40</v>
      </c>
      <c r="K16510" s="209"/>
      <c r="L16510" s="209">
        <v>40375789.4519</v>
      </c>
      <c r="M16510" s="209">
        <v>4687781.31047</v>
      </c>
      <c r="N16510" s="258" t="s">
        <v>3960</v>
      </c>
      <c r="O16510" s="209" t="s">
        <v>4021</v>
      </c>
      <c r="P16510" s="259"/>
      <c r="Q16510" s="35"/>
      <c r="R16510" s="35"/>
    </row>
    <row r="16511" s="13" customFormat="1" ht="9.95" customHeight="1" spans="1:18">
      <c r="A16511" s="256" t="s">
        <v>3958</v>
      </c>
      <c r="B16511" s="209" t="s">
        <v>3959</v>
      </c>
      <c r="C16511" s="35" t="s">
        <v>3909</v>
      </c>
      <c r="D16511" s="36">
        <v>17.16</v>
      </c>
      <c r="E16511" s="35" t="s">
        <v>1215</v>
      </c>
      <c r="F16511" s="35" t="s">
        <v>1215</v>
      </c>
      <c r="G16511" s="35" t="s">
        <v>37</v>
      </c>
      <c r="H16511" s="35" t="s">
        <v>1198</v>
      </c>
      <c r="I16511" s="35" t="s">
        <v>39</v>
      </c>
      <c r="J16511" s="209" t="s">
        <v>40</v>
      </c>
      <c r="K16511" s="209"/>
      <c r="L16511" s="209">
        <v>40375005.4406</v>
      </c>
      <c r="M16511" s="209">
        <v>4687642.23482</v>
      </c>
      <c r="N16511" s="258" t="s">
        <v>3960</v>
      </c>
      <c r="O16511" s="209" t="s">
        <v>4021</v>
      </c>
      <c r="P16511" s="259"/>
      <c r="Q16511" s="35"/>
      <c r="R16511" s="35"/>
    </row>
    <row r="16512" s="13" customFormat="1" ht="9.95" customHeight="1" spans="1:18">
      <c r="A16512" s="256" t="s">
        <v>3958</v>
      </c>
      <c r="B16512" s="209" t="s">
        <v>3959</v>
      </c>
      <c r="C16512" s="35" t="s">
        <v>2974</v>
      </c>
      <c r="D16512" s="36">
        <v>5.27</v>
      </c>
      <c r="E16512" s="35" t="s">
        <v>1215</v>
      </c>
      <c r="F16512" s="35" t="s">
        <v>1215</v>
      </c>
      <c r="G16512" s="35" t="s">
        <v>37</v>
      </c>
      <c r="H16512" s="35" t="s">
        <v>1198</v>
      </c>
      <c r="I16512" s="35" t="s">
        <v>39</v>
      </c>
      <c r="J16512" s="209" t="s">
        <v>40</v>
      </c>
      <c r="K16512" s="209"/>
      <c r="L16512" s="209">
        <v>40374512.0062</v>
      </c>
      <c r="M16512" s="209">
        <v>4687945.31457</v>
      </c>
      <c r="N16512" s="258" t="s">
        <v>3960</v>
      </c>
      <c r="O16512" s="209" t="s">
        <v>4021</v>
      </c>
      <c r="P16512" s="259"/>
      <c r="Q16512" s="35"/>
      <c r="R16512" s="35"/>
    </row>
    <row r="16513" s="13" customFormat="1" ht="9.95" customHeight="1" spans="1:18">
      <c r="A16513" s="256" t="s">
        <v>3958</v>
      </c>
      <c r="B16513" s="209" t="s">
        <v>3959</v>
      </c>
      <c r="C16513" s="35" t="s">
        <v>4034</v>
      </c>
      <c r="D16513" s="36">
        <v>4.46</v>
      </c>
      <c r="E16513" s="35" t="s">
        <v>1215</v>
      </c>
      <c r="F16513" s="35" t="s">
        <v>1215</v>
      </c>
      <c r="G16513" s="35" t="s">
        <v>37</v>
      </c>
      <c r="H16513" s="35" t="s">
        <v>1099</v>
      </c>
      <c r="I16513" s="35" t="s">
        <v>39</v>
      </c>
      <c r="J16513" s="209" t="s">
        <v>54</v>
      </c>
      <c r="K16513" s="209"/>
      <c r="L16513" s="209">
        <v>40374399.0567</v>
      </c>
      <c r="M16513" s="209">
        <v>4688147.74862</v>
      </c>
      <c r="N16513" s="258" t="s">
        <v>3960</v>
      </c>
      <c r="O16513" s="209" t="s">
        <v>4021</v>
      </c>
      <c r="P16513" s="259"/>
      <c r="Q16513" s="35"/>
      <c r="R16513" s="35"/>
    </row>
    <row r="16514" s="13" customFormat="1" ht="9.95" customHeight="1" spans="1:18">
      <c r="A16514" s="256" t="s">
        <v>3958</v>
      </c>
      <c r="B16514" s="209" t="s">
        <v>3959</v>
      </c>
      <c r="C16514" s="35" t="s">
        <v>2784</v>
      </c>
      <c r="D16514" s="36">
        <v>4.24</v>
      </c>
      <c r="E16514" s="35" t="s">
        <v>1215</v>
      </c>
      <c r="F16514" s="35" t="s">
        <v>1215</v>
      </c>
      <c r="G16514" s="35" t="s">
        <v>37</v>
      </c>
      <c r="H16514" s="35" t="s">
        <v>1099</v>
      </c>
      <c r="I16514" s="35" t="s">
        <v>39</v>
      </c>
      <c r="J16514" s="209" t="s">
        <v>54</v>
      </c>
      <c r="K16514" s="209"/>
      <c r="L16514" s="209">
        <v>40375383.3977</v>
      </c>
      <c r="M16514" s="209">
        <v>4687994.98127</v>
      </c>
      <c r="N16514" s="258" t="s">
        <v>3960</v>
      </c>
      <c r="O16514" s="209" t="s">
        <v>4021</v>
      </c>
      <c r="P16514" s="259"/>
      <c r="Q16514" s="35"/>
      <c r="R16514" s="35"/>
    </row>
    <row r="16515" s="13" customFormat="1" ht="9.95" customHeight="1" spans="1:18">
      <c r="A16515" s="256" t="s">
        <v>3958</v>
      </c>
      <c r="B16515" s="209" t="s">
        <v>3959</v>
      </c>
      <c r="C16515" s="35" t="s">
        <v>3314</v>
      </c>
      <c r="D16515" s="36">
        <v>5.81</v>
      </c>
      <c r="E16515" s="35" t="s">
        <v>1215</v>
      </c>
      <c r="F16515" s="35" t="s">
        <v>1215</v>
      </c>
      <c r="G16515" s="35" t="s">
        <v>37</v>
      </c>
      <c r="H16515" s="35" t="s">
        <v>1099</v>
      </c>
      <c r="I16515" s="35" t="s">
        <v>39</v>
      </c>
      <c r="J16515" s="209" t="s">
        <v>54</v>
      </c>
      <c r="K16515" s="209"/>
      <c r="L16515" s="209">
        <v>40375248.7478</v>
      </c>
      <c r="M16515" s="209">
        <v>4688004.05274</v>
      </c>
      <c r="N16515" s="258" t="s">
        <v>3960</v>
      </c>
      <c r="O16515" s="209" t="s">
        <v>4021</v>
      </c>
      <c r="P16515" s="259"/>
      <c r="Q16515" s="35"/>
      <c r="R16515" s="35"/>
    </row>
    <row r="16516" s="13" customFormat="1" ht="9.95" customHeight="1" spans="1:18">
      <c r="A16516" s="256" t="s">
        <v>3958</v>
      </c>
      <c r="B16516" s="209" t="s">
        <v>3959</v>
      </c>
      <c r="C16516" s="35" t="s">
        <v>2428</v>
      </c>
      <c r="D16516" s="36">
        <v>1.28</v>
      </c>
      <c r="E16516" s="35" t="s">
        <v>1215</v>
      </c>
      <c r="F16516" s="35" t="s">
        <v>1215</v>
      </c>
      <c r="G16516" s="35" t="s">
        <v>37</v>
      </c>
      <c r="H16516" s="35" t="s">
        <v>1099</v>
      </c>
      <c r="I16516" s="35" t="s">
        <v>39</v>
      </c>
      <c r="J16516" s="209" t="s">
        <v>54</v>
      </c>
      <c r="K16516" s="209"/>
      <c r="L16516" s="209">
        <v>40374734.2849</v>
      </c>
      <c r="M16516" s="209">
        <v>4687909.25411</v>
      </c>
      <c r="N16516" s="258" t="s">
        <v>3960</v>
      </c>
      <c r="O16516" s="209" t="s">
        <v>4021</v>
      </c>
      <c r="P16516" s="259"/>
      <c r="Q16516" s="35"/>
      <c r="R16516" s="35"/>
    </row>
    <row r="16517" s="13" customFormat="1" ht="9.95" customHeight="1" spans="1:18">
      <c r="A16517" s="256" t="s">
        <v>3958</v>
      </c>
      <c r="B16517" s="209" t="s">
        <v>3959</v>
      </c>
      <c r="C16517" s="35" t="s">
        <v>2839</v>
      </c>
      <c r="D16517" s="36">
        <v>1.32</v>
      </c>
      <c r="E16517" s="35" t="s">
        <v>1215</v>
      </c>
      <c r="F16517" s="35" t="s">
        <v>1215</v>
      </c>
      <c r="G16517" s="35" t="s">
        <v>37</v>
      </c>
      <c r="H16517" s="35" t="s">
        <v>1099</v>
      </c>
      <c r="I16517" s="35" t="s">
        <v>39</v>
      </c>
      <c r="J16517" s="209" t="s">
        <v>54</v>
      </c>
      <c r="K16517" s="209"/>
      <c r="L16517" s="209">
        <v>40375346.7955</v>
      </c>
      <c r="M16517" s="209">
        <v>4688055.99875</v>
      </c>
      <c r="N16517" s="258" t="s">
        <v>3960</v>
      </c>
      <c r="O16517" s="209" t="s">
        <v>4021</v>
      </c>
      <c r="P16517" s="259"/>
      <c r="Q16517" s="35"/>
      <c r="R16517" s="35"/>
    </row>
    <row r="16518" s="13" customFormat="1" ht="9.95" customHeight="1" spans="1:18">
      <c r="A16518" s="256" t="s">
        <v>3958</v>
      </c>
      <c r="B16518" s="209" t="s">
        <v>3959</v>
      </c>
      <c r="C16518" s="35" t="s">
        <v>3315</v>
      </c>
      <c r="D16518" s="36">
        <v>8.57</v>
      </c>
      <c r="E16518" s="35" t="s">
        <v>1215</v>
      </c>
      <c r="F16518" s="35" t="s">
        <v>1215</v>
      </c>
      <c r="G16518" s="35" t="s">
        <v>37</v>
      </c>
      <c r="H16518" s="35" t="s">
        <v>1099</v>
      </c>
      <c r="I16518" s="35" t="s">
        <v>39</v>
      </c>
      <c r="J16518" s="209" t="s">
        <v>54</v>
      </c>
      <c r="K16518" s="209"/>
      <c r="L16518" s="209">
        <v>40375788.1172</v>
      </c>
      <c r="M16518" s="209">
        <v>4687989.25815</v>
      </c>
      <c r="N16518" s="258" t="s">
        <v>3960</v>
      </c>
      <c r="O16518" s="209" t="s">
        <v>4021</v>
      </c>
      <c r="P16518" s="259"/>
      <c r="Q16518" s="35"/>
      <c r="R16518" s="35"/>
    </row>
    <row r="16519" s="13" customFormat="1" ht="9.95" customHeight="1" spans="1:18">
      <c r="A16519" s="256" t="s">
        <v>3958</v>
      </c>
      <c r="B16519" s="209" t="s">
        <v>3959</v>
      </c>
      <c r="C16519" s="35" t="s">
        <v>3665</v>
      </c>
      <c r="D16519" s="36">
        <v>6.62</v>
      </c>
      <c r="E16519" s="35" t="s">
        <v>1215</v>
      </c>
      <c r="F16519" s="35" t="s">
        <v>1215</v>
      </c>
      <c r="G16519" s="35" t="s">
        <v>37</v>
      </c>
      <c r="H16519" s="35" t="s">
        <v>1099</v>
      </c>
      <c r="I16519" s="35" t="s">
        <v>39</v>
      </c>
      <c r="J16519" s="209" t="s">
        <v>54</v>
      </c>
      <c r="K16519" s="209"/>
      <c r="L16519" s="209">
        <v>40373431.9746</v>
      </c>
      <c r="M16519" s="209">
        <v>4687521.97674</v>
      </c>
      <c r="N16519" s="258" t="s">
        <v>3960</v>
      </c>
      <c r="O16519" s="209" t="s">
        <v>4021</v>
      </c>
      <c r="P16519" s="259"/>
      <c r="Q16519" s="35"/>
      <c r="R16519" s="35"/>
    </row>
    <row r="16520" s="13" customFormat="1" ht="9.95" customHeight="1" spans="1:18">
      <c r="A16520" s="256" t="s">
        <v>3958</v>
      </c>
      <c r="B16520" s="209" t="s">
        <v>3959</v>
      </c>
      <c r="C16520" s="35" t="s">
        <v>2550</v>
      </c>
      <c r="D16520" s="36">
        <v>45.96</v>
      </c>
      <c r="E16520" s="35" t="s">
        <v>1215</v>
      </c>
      <c r="F16520" s="35" t="s">
        <v>1215</v>
      </c>
      <c r="G16520" s="35" t="s">
        <v>37</v>
      </c>
      <c r="H16520" s="35" t="s">
        <v>1099</v>
      </c>
      <c r="I16520" s="35" t="s">
        <v>39</v>
      </c>
      <c r="J16520" s="209" t="s">
        <v>54</v>
      </c>
      <c r="K16520" s="209"/>
      <c r="L16520" s="209">
        <v>40375921.4281</v>
      </c>
      <c r="M16520" s="209">
        <v>4687915.46908</v>
      </c>
      <c r="N16520" s="258" t="s">
        <v>3960</v>
      </c>
      <c r="O16520" s="209" t="s">
        <v>4021</v>
      </c>
      <c r="P16520" s="259"/>
      <c r="Q16520" s="35"/>
      <c r="R16520" s="35"/>
    </row>
    <row r="16521" s="13" customFormat="1" ht="9.95" customHeight="1" spans="1:18">
      <c r="A16521" s="256" t="s">
        <v>3958</v>
      </c>
      <c r="B16521" s="209" t="s">
        <v>3959</v>
      </c>
      <c r="C16521" s="35" t="s">
        <v>2566</v>
      </c>
      <c r="D16521" s="36">
        <v>9.57</v>
      </c>
      <c r="E16521" s="35" t="s">
        <v>1215</v>
      </c>
      <c r="F16521" s="35" t="s">
        <v>1215</v>
      </c>
      <c r="G16521" s="35" t="s">
        <v>37</v>
      </c>
      <c r="H16521" s="35" t="s">
        <v>1099</v>
      </c>
      <c r="I16521" s="35" t="s">
        <v>39</v>
      </c>
      <c r="J16521" s="209" t="s">
        <v>54</v>
      </c>
      <c r="K16521" s="209"/>
      <c r="L16521" s="209">
        <v>40375702.2601</v>
      </c>
      <c r="M16521" s="209">
        <v>4687741.53228</v>
      </c>
      <c r="N16521" s="258" t="s">
        <v>3960</v>
      </c>
      <c r="O16521" s="209" t="s">
        <v>4021</v>
      </c>
      <c r="P16521" s="259"/>
      <c r="Q16521" s="35"/>
      <c r="R16521" s="35"/>
    </row>
    <row r="16522" s="13" customFormat="1" ht="9.95" customHeight="1" spans="1:18">
      <c r="A16522" s="256" t="s">
        <v>3958</v>
      </c>
      <c r="B16522" s="209" t="s">
        <v>3959</v>
      </c>
      <c r="C16522" s="35" t="s">
        <v>1409</v>
      </c>
      <c r="D16522" s="36">
        <v>6.57</v>
      </c>
      <c r="E16522" s="35" t="s">
        <v>1215</v>
      </c>
      <c r="F16522" s="35" t="s">
        <v>1215</v>
      </c>
      <c r="G16522" s="35" t="s">
        <v>37</v>
      </c>
      <c r="H16522" s="35" t="s">
        <v>1099</v>
      </c>
      <c r="I16522" s="35" t="s">
        <v>39</v>
      </c>
      <c r="J16522" s="209" t="s">
        <v>54</v>
      </c>
      <c r="K16522" s="209"/>
      <c r="L16522" s="209">
        <v>40375313.3013</v>
      </c>
      <c r="M16522" s="209">
        <v>4687649.42989</v>
      </c>
      <c r="N16522" s="258" t="s">
        <v>3960</v>
      </c>
      <c r="O16522" s="209" t="s">
        <v>4021</v>
      </c>
      <c r="P16522" s="259"/>
      <c r="Q16522" s="35"/>
      <c r="R16522" s="35"/>
    </row>
    <row r="16523" s="13" customFormat="1" ht="9.95" customHeight="1" spans="1:18">
      <c r="A16523" s="256" t="s">
        <v>3958</v>
      </c>
      <c r="B16523" s="209" t="s">
        <v>3959</v>
      </c>
      <c r="C16523" s="35" t="s">
        <v>3290</v>
      </c>
      <c r="D16523" s="36">
        <v>1.08</v>
      </c>
      <c r="E16523" s="35" t="s">
        <v>1215</v>
      </c>
      <c r="F16523" s="35" t="s">
        <v>1215</v>
      </c>
      <c r="G16523" s="35" t="s">
        <v>37</v>
      </c>
      <c r="H16523" s="35" t="s">
        <v>1099</v>
      </c>
      <c r="I16523" s="35" t="s">
        <v>39</v>
      </c>
      <c r="J16523" s="209" t="s">
        <v>185</v>
      </c>
      <c r="K16523" s="209"/>
      <c r="L16523" s="209">
        <v>40375433.7126</v>
      </c>
      <c r="M16523" s="209">
        <v>4688083.5601</v>
      </c>
      <c r="N16523" s="258" t="s">
        <v>3960</v>
      </c>
      <c r="O16523" s="209" t="s">
        <v>4021</v>
      </c>
      <c r="P16523" s="259"/>
      <c r="Q16523" s="35"/>
      <c r="R16523" s="35"/>
    </row>
    <row r="16524" s="13" customFormat="1" ht="9.95" customHeight="1" spans="1:18">
      <c r="A16524" s="256" t="s">
        <v>3958</v>
      </c>
      <c r="B16524" s="209" t="s">
        <v>3959</v>
      </c>
      <c r="C16524" s="35" t="s">
        <v>3300</v>
      </c>
      <c r="D16524" s="36">
        <v>24.68</v>
      </c>
      <c r="E16524" s="35" t="s">
        <v>1215</v>
      </c>
      <c r="F16524" s="35" t="s">
        <v>1215</v>
      </c>
      <c r="G16524" s="35" t="s">
        <v>37</v>
      </c>
      <c r="H16524" s="35" t="s">
        <v>1099</v>
      </c>
      <c r="I16524" s="35" t="s">
        <v>39</v>
      </c>
      <c r="J16524" s="209" t="s">
        <v>54</v>
      </c>
      <c r="K16524" s="209"/>
      <c r="L16524" s="209">
        <v>40374980.9292</v>
      </c>
      <c r="M16524" s="209">
        <v>4687902.39431</v>
      </c>
      <c r="N16524" s="258" t="s">
        <v>3960</v>
      </c>
      <c r="O16524" s="209" t="s">
        <v>4021</v>
      </c>
      <c r="P16524" s="259"/>
      <c r="Q16524" s="35"/>
      <c r="R16524" s="35"/>
    </row>
    <row r="16525" s="13" customFormat="1" ht="9.95" customHeight="1" spans="1:18">
      <c r="A16525" s="256" t="s">
        <v>3958</v>
      </c>
      <c r="B16525" s="209" t="s">
        <v>3959</v>
      </c>
      <c r="C16525" s="35" t="s">
        <v>4035</v>
      </c>
      <c r="D16525" s="36">
        <v>2.66</v>
      </c>
      <c r="E16525" s="35" t="s">
        <v>1215</v>
      </c>
      <c r="F16525" s="35" t="s">
        <v>1215</v>
      </c>
      <c r="G16525" s="35" t="s">
        <v>37</v>
      </c>
      <c r="H16525" s="35" t="s">
        <v>1099</v>
      </c>
      <c r="I16525" s="35" t="s">
        <v>39</v>
      </c>
      <c r="J16525" s="209" t="s">
        <v>54</v>
      </c>
      <c r="K16525" s="209"/>
      <c r="L16525" s="209">
        <v>40373360.4593</v>
      </c>
      <c r="M16525" s="209">
        <v>4687590.82971</v>
      </c>
      <c r="N16525" s="258" t="s">
        <v>3960</v>
      </c>
      <c r="O16525" s="209" t="s">
        <v>4021</v>
      </c>
      <c r="P16525" s="259"/>
      <c r="Q16525" s="35"/>
      <c r="R16525" s="35"/>
    </row>
    <row r="16526" s="13" customFormat="1" ht="9.95" customHeight="1" spans="1:18">
      <c r="A16526" s="256" t="s">
        <v>3958</v>
      </c>
      <c r="B16526" s="209" t="s">
        <v>3959</v>
      </c>
      <c r="C16526" s="35" t="s">
        <v>2661</v>
      </c>
      <c r="D16526" s="36">
        <v>31.71</v>
      </c>
      <c r="E16526" s="35" t="s">
        <v>1215</v>
      </c>
      <c r="F16526" s="35" t="s">
        <v>1215</v>
      </c>
      <c r="G16526" s="35" t="s">
        <v>37</v>
      </c>
      <c r="H16526" s="35" t="s">
        <v>1099</v>
      </c>
      <c r="I16526" s="35" t="s">
        <v>39</v>
      </c>
      <c r="J16526" s="209" t="s">
        <v>54</v>
      </c>
      <c r="K16526" s="209"/>
      <c r="L16526" s="209">
        <v>40375649.3226</v>
      </c>
      <c r="M16526" s="209">
        <v>4688023.7273</v>
      </c>
      <c r="N16526" s="258" t="s">
        <v>3960</v>
      </c>
      <c r="O16526" s="209" t="s">
        <v>4021</v>
      </c>
      <c r="P16526" s="259"/>
      <c r="Q16526" s="35"/>
      <c r="R16526" s="35"/>
    </row>
    <row r="16527" s="13" customFormat="1" ht="9.95" customHeight="1" spans="1:18">
      <c r="A16527" s="256" t="s">
        <v>3958</v>
      </c>
      <c r="B16527" s="209" t="s">
        <v>3959</v>
      </c>
      <c r="C16527" s="35" t="s">
        <v>2525</v>
      </c>
      <c r="D16527" s="36">
        <v>7</v>
      </c>
      <c r="E16527" s="35" t="s">
        <v>1215</v>
      </c>
      <c r="F16527" s="35" t="s">
        <v>1215</v>
      </c>
      <c r="G16527" s="35" t="s">
        <v>37</v>
      </c>
      <c r="H16527" s="35" t="s">
        <v>1099</v>
      </c>
      <c r="I16527" s="35" t="s">
        <v>39</v>
      </c>
      <c r="J16527" s="209" t="s">
        <v>54</v>
      </c>
      <c r="K16527" s="209"/>
      <c r="L16527" s="209">
        <v>40373310.5856</v>
      </c>
      <c r="M16527" s="209">
        <v>4687631.34921</v>
      </c>
      <c r="N16527" s="258" t="s">
        <v>3960</v>
      </c>
      <c r="O16527" s="209" t="s">
        <v>4021</v>
      </c>
      <c r="P16527" s="259"/>
      <c r="Q16527" s="35"/>
      <c r="R16527" s="35"/>
    </row>
    <row r="16528" s="13" customFormat="1" ht="9.95" customHeight="1" spans="1:18">
      <c r="A16528" s="256" t="s">
        <v>3958</v>
      </c>
      <c r="B16528" s="209" t="s">
        <v>3959</v>
      </c>
      <c r="C16528" s="35" t="s">
        <v>2456</v>
      </c>
      <c r="D16528" s="36">
        <v>54.09</v>
      </c>
      <c r="E16528" s="35" t="s">
        <v>1215</v>
      </c>
      <c r="F16528" s="35" t="s">
        <v>1215</v>
      </c>
      <c r="G16528" s="35" t="s">
        <v>37</v>
      </c>
      <c r="H16528" s="35" t="s">
        <v>1099</v>
      </c>
      <c r="I16528" s="35" t="s">
        <v>39</v>
      </c>
      <c r="J16528" s="209" t="s">
        <v>54</v>
      </c>
      <c r="K16528" s="209"/>
      <c r="L16528" s="209">
        <v>40374528.1801</v>
      </c>
      <c r="M16528" s="209">
        <v>4687735.02568</v>
      </c>
      <c r="N16528" s="258" t="s">
        <v>3960</v>
      </c>
      <c r="O16528" s="209" t="s">
        <v>4021</v>
      </c>
      <c r="P16528" s="259"/>
      <c r="Q16528" s="35"/>
      <c r="R16528" s="35"/>
    </row>
    <row r="16529" s="13" customFormat="1" ht="9.95" customHeight="1" spans="1:18">
      <c r="A16529" s="256" t="s">
        <v>3958</v>
      </c>
      <c r="B16529" s="209" t="s">
        <v>3959</v>
      </c>
      <c r="C16529" s="35" t="s">
        <v>3824</v>
      </c>
      <c r="D16529" s="36">
        <v>3.96</v>
      </c>
      <c r="E16529" s="35" t="s">
        <v>1215</v>
      </c>
      <c r="F16529" s="35" t="s">
        <v>1215</v>
      </c>
      <c r="G16529" s="35" t="s">
        <v>37</v>
      </c>
      <c r="H16529" s="35" t="s">
        <v>1099</v>
      </c>
      <c r="I16529" s="35" t="s">
        <v>39</v>
      </c>
      <c r="J16529" s="209" t="s">
        <v>54</v>
      </c>
      <c r="K16529" s="209"/>
      <c r="L16529" s="209">
        <v>40375726.7418</v>
      </c>
      <c r="M16529" s="209">
        <v>4687799.32031</v>
      </c>
      <c r="N16529" s="258" t="s">
        <v>3960</v>
      </c>
      <c r="O16529" s="209" t="s">
        <v>4021</v>
      </c>
      <c r="P16529" s="259"/>
      <c r="Q16529" s="35"/>
      <c r="R16529" s="35"/>
    </row>
    <row r="16530" s="13" customFormat="1" ht="9.95" customHeight="1" spans="1:18">
      <c r="A16530" s="256" t="s">
        <v>3958</v>
      </c>
      <c r="B16530" s="209" t="s">
        <v>3959</v>
      </c>
      <c r="C16530" s="35" t="s">
        <v>2839</v>
      </c>
      <c r="D16530" s="36">
        <v>0.17</v>
      </c>
      <c r="E16530" s="35" t="s">
        <v>1215</v>
      </c>
      <c r="F16530" s="35" t="s">
        <v>1215</v>
      </c>
      <c r="G16530" s="35" t="s">
        <v>37</v>
      </c>
      <c r="H16530" s="35" t="s">
        <v>1099</v>
      </c>
      <c r="I16530" s="35" t="s">
        <v>39</v>
      </c>
      <c r="J16530" s="209" t="s">
        <v>54</v>
      </c>
      <c r="K16530" s="209"/>
      <c r="L16530" s="209">
        <v>40375161.8418</v>
      </c>
      <c r="M16530" s="209">
        <v>4687991.65445</v>
      </c>
      <c r="N16530" s="258" t="s">
        <v>3960</v>
      </c>
      <c r="O16530" s="209" t="s">
        <v>4021</v>
      </c>
      <c r="P16530" s="259"/>
      <c r="Q16530" s="35"/>
      <c r="R16530" s="35"/>
    </row>
    <row r="16531" s="13" customFormat="1" ht="9.95" customHeight="1" spans="1:18">
      <c r="A16531" s="256" t="s">
        <v>3958</v>
      </c>
      <c r="B16531" s="209" t="s">
        <v>3959</v>
      </c>
      <c r="C16531" s="35" t="s">
        <v>2510</v>
      </c>
      <c r="D16531" s="36">
        <v>1.97</v>
      </c>
      <c r="E16531" s="35" t="s">
        <v>1215</v>
      </c>
      <c r="F16531" s="35" t="s">
        <v>1215</v>
      </c>
      <c r="G16531" s="35" t="s">
        <v>37</v>
      </c>
      <c r="H16531" s="35" t="s">
        <v>1099</v>
      </c>
      <c r="I16531" s="35" t="s">
        <v>39</v>
      </c>
      <c r="J16531" s="209" t="s">
        <v>54</v>
      </c>
      <c r="K16531" s="209"/>
      <c r="L16531" s="209">
        <v>40373628.1031</v>
      </c>
      <c r="M16531" s="209">
        <v>4687262.70064</v>
      </c>
      <c r="N16531" s="258" t="s">
        <v>3960</v>
      </c>
      <c r="O16531" s="209" t="s">
        <v>4021</v>
      </c>
      <c r="P16531" s="259"/>
      <c r="Q16531" s="35"/>
      <c r="R16531" s="35"/>
    </row>
    <row r="16532" s="13" customFormat="1" ht="9.95" customHeight="1" spans="1:18">
      <c r="A16532" s="256" t="s">
        <v>3958</v>
      </c>
      <c r="B16532" s="209" t="s">
        <v>3959</v>
      </c>
      <c r="C16532" s="35" t="s">
        <v>3290</v>
      </c>
      <c r="D16532" s="36">
        <v>30.82</v>
      </c>
      <c r="E16532" s="35" t="s">
        <v>1215</v>
      </c>
      <c r="F16532" s="35" t="s">
        <v>1215</v>
      </c>
      <c r="G16532" s="35" t="s">
        <v>37</v>
      </c>
      <c r="H16532" s="35" t="s">
        <v>1099</v>
      </c>
      <c r="I16532" s="35" t="s">
        <v>39</v>
      </c>
      <c r="J16532" s="209" t="s">
        <v>185</v>
      </c>
      <c r="K16532" s="209"/>
      <c r="L16532" s="209">
        <v>40375646.068</v>
      </c>
      <c r="M16532" s="209">
        <v>4688090.07812</v>
      </c>
      <c r="N16532" s="258" t="s">
        <v>3960</v>
      </c>
      <c r="O16532" s="209" t="s">
        <v>4021</v>
      </c>
      <c r="P16532" s="259"/>
      <c r="Q16532" s="35"/>
      <c r="R16532" s="35"/>
    </row>
    <row r="16533" s="13" customFormat="1" ht="9.95" customHeight="1" spans="1:18">
      <c r="A16533" s="256" t="s">
        <v>3958</v>
      </c>
      <c r="B16533" s="209" t="s">
        <v>3959</v>
      </c>
      <c r="C16533" s="35" t="s">
        <v>2629</v>
      </c>
      <c r="D16533" s="36">
        <v>93.89</v>
      </c>
      <c r="E16533" s="35" t="s">
        <v>1215</v>
      </c>
      <c r="F16533" s="35" t="s">
        <v>1215</v>
      </c>
      <c r="G16533" s="35" t="s">
        <v>37</v>
      </c>
      <c r="H16533" s="35" t="s">
        <v>1099</v>
      </c>
      <c r="I16533" s="35" t="s">
        <v>39</v>
      </c>
      <c r="J16533" s="209" t="s">
        <v>54</v>
      </c>
      <c r="K16533" s="209"/>
      <c r="L16533" s="209">
        <v>40375508.0578</v>
      </c>
      <c r="M16533" s="209">
        <v>4687868.30383</v>
      </c>
      <c r="N16533" s="258" t="s">
        <v>3960</v>
      </c>
      <c r="O16533" s="209" t="s">
        <v>4021</v>
      </c>
      <c r="P16533" s="259"/>
      <c r="Q16533" s="35"/>
      <c r="R16533" s="35"/>
    </row>
    <row r="16534" s="13" customFormat="1" ht="9.95" customHeight="1" spans="1:18">
      <c r="A16534" s="256" t="s">
        <v>3958</v>
      </c>
      <c r="B16534" s="209" t="s">
        <v>3959</v>
      </c>
      <c r="C16534" s="35" t="s">
        <v>2781</v>
      </c>
      <c r="D16534" s="36">
        <v>20.32</v>
      </c>
      <c r="E16534" s="35" t="s">
        <v>1215</v>
      </c>
      <c r="F16534" s="35" t="s">
        <v>1215</v>
      </c>
      <c r="G16534" s="35" t="s">
        <v>37</v>
      </c>
      <c r="H16534" s="35" t="s">
        <v>1099</v>
      </c>
      <c r="I16534" s="35" t="s">
        <v>39</v>
      </c>
      <c r="J16534" s="209" t="s">
        <v>54</v>
      </c>
      <c r="K16534" s="209"/>
      <c r="L16534" s="209">
        <v>40374572.6571</v>
      </c>
      <c r="M16534" s="209">
        <v>4688005.02128</v>
      </c>
      <c r="N16534" s="258" t="s">
        <v>3960</v>
      </c>
      <c r="O16534" s="209" t="s">
        <v>4021</v>
      </c>
      <c r="P16534" s="259"/>
      <c r="Q16534" s="35"/>
      <c r="R16534" s="35"/>
    </row>
    <row r="16535" s="13" customFormat="1" ht="9.95" customHeight="1" spans="1:18">
      <c r="A16535" s="256" t="s">
        <v>3958</v>
      </c>
      <c r="B16535" s="209" t="s">
        <v>3959</v>
      </c>
      <c r="C16535" s="35" t="s">
        <v>3378</v>
      </c>
      <c r="D16535" s="36">
        <v>5.12</v>
      </c>
      <c r="E16535" s="35" t="s">
        <v>1215</v>
      </c>
      <c r="F16535" s="35" t="s">
        <v>1215</v>
      </c>
      <c r="G16535" s="35" t="s">
        <v>37</v>
      </c>
      <c r="H16535" s="35" t="s">
        <v>1099</v>
      </c>
      <c r="I16535" s="35" t="s">
        <v>39</v>
      </c>
      <c r="J16535" s="209" t="s">
        <v>54</v>
      </c>
      <c r="K16535" s="209"/>
      <c r="L16535" s="209">
        <v>40375341.0465</v>
      </c>
      <c r="M16535" s="209">
        <v>4687741.99413</v>
      </c>
      <c r="N16535" s="258" t="s">
        <v>3960</v>
      </c>
      <c r="O16535" s="209" t="s">
        <v>4021</v>
      </c>
      <c r="P16535" s="259"/>
      <c r="Q16535" s="35"/>
      <c r="R16535" s="35"/>
    </row>
    <row r="16536" s="13" customFormat="1" ht="9.95" customHeight="1" spans="1:18">
      <c r="A16536" s="256" t="s">
        <v>3958</v>
      </c>
      <c r="B16536" s="209" t="s">
        <v>3959</v>
      </c>
      <c r="C16536" s="35" t="s">
        <v>2839</v>
      </c>
      <c r="D16536" s="36">
        <v>105.97</v>
      </c>
      <c r="E16536" s="35" t="s">
        <v>1215</v>
      </c>
      <c r="F16536" s="35" t="s">
        <v>1215</v>
      </c>
      <c r="G16536" s="35" t="s">
        <v>37</v>
      </c>
      <c r="H16536" s="35" t="s">
        <v>1099</v>
      </c>
      <c r="I16536" s="35" t="s">
        <v>39</v>
      </c>
      <c r="J16536" s="209" t="s">
        <v>54</v>
      </c>
      <c r="K16536" s="209"/>
      <c r="L16536" s="209">
        <v>40375210.5616</v>
      </c>
      <c r="M16536" s="209">
        <v>4687791.6684</v>
      </c>
      <c r="N16536" s="258" t="s">
        <v>3960</v>
      </c>
      <c r="O16536" s="209" t="s">
        <v>4021</v>
      </c>
      <c r="P16536" s="259"/>
      <c r="Q16536" s="35"/>
      <c r="R16536" s="35"/>
    </row>
    <row r="16537" s="13" customFormat="1" ht="9.95" customHeight="1" spans="1:18">
      <c r="A16537" s="256" t="s">
        <v>3958</v>
      </c>
      <c r="B16537" s="209" t="s">
        <v>3959</v>
      </c>
      <c r="C16537" s="35" t="s">
        <v>1887</v>
      </c>
      <c r="D16537" s="36">
        <v>4.44</v>
      </c>
      <c r="E16537" s="35" t="s">
        <v>1215</v>
      </c>
      <c r="F16537" s="35" t="s">
        <v>1215</v>
      </c>
      <c r="G16537" s="35" t="s">
        <v>37</v>
      </c>
      <c r="H16537" s="35" t="s">
        <v>1099</v>
      </c>
      <c r="I16537" s="35" t="s">
        <v>39</v>
      </c>
      <c r="J16537" s="209" t="s">
        <v>183</v>
      </c>
      <c r="K16537" s="209"/>
      <c r="L16537" s="209">
        <v>40376021.6897</v>
      </c>
      <c r="M16537" s="209">
        <v>4688056.47817</v>
      </c>
      <c r="N16537" s="258" t="s">
        <v>3960</v>
      </c>
      <c r="O16537" s="209" t="s">
        <v>4021</v>
      </c>
      <c r="P16537" s="259"/>
      <c r="Q16537" s="35"/>
      <c r="R16537" s="35"/>
    </row>
    <row r="16538" s="13" customFormat="1" ht="9.95" customHeight="1" spans="1:18">
      <c r="A16538" s="256" t="s">
        <v>3958</v>
      </c>
      <c r="B16538" s="209" t="s">
        <v>3959</v>
      </c>
      <c r="C16538" s="35" t="s">
        <v>2870</v>
      </c>
      <c r="D16538" s="36">
        <v>33.4</v>
      </c>
      <c r="E16538" s="35" t="s">
        <v>1215</v>
      </c>
      <c r="F16538" s="35" t="s">
        <v>1215</v>
      </c>
      <c r="G16538" s="35" t="s">
        <v>37</v>
      </c>
      <c r="H16538" s="35" t="s">
        <v>1099</v>
      </c>
      <c r="I16538" s="35" t="s">
        <v>39</v>
      </c>
      <c r="J16538" s="209" t="s">
        <v>54</v>
      </c>
      <c r="K16538" s="209"/>
      <c r="L16538" s="209">
        <v>40374450.6863</v>
      </c>
      <c r="M16538" s="209">
        <v>4688035.58155</v>
      </c>
      <c r="N16538" s="258" t="s">
        <v>3960</v>
      </c>
      <c r="O16538" s="209" t="s">
        <v>4021</v>
      </c>
      <c r="P16538" s="259"/>
      <c r="Q16538" s="35"/>
      <c r="R16538" s="35"/>
    </row>
    <row r="16539" s="13" customFormat="1" ht="9.95" customHeight="1" spans="1:18">
      <c r="A16539" s="256" t="s">
        <v>3958</v>
      </c>
      <c r="B16539" s="209" t="s">
        <v>3959</v>
      </c>
      <c r="C16539" s="35" t="s">
        <v>3850</v>
      </c>
      <c r="D16539" s="36">
        <v>2.18</v>
      </c>
      <c r="E16539" s="35" t="s">
        <v>1215</v>
      </c>
      <c r="F16539" s="35" t="s">
        <v>1215</v>
      </c>
      <c r="G16539" s="35" t="s">
        <v>37</v>
      </c>
      <c r="H16539" s="35" t="s">
        <v>1099</v>
      </c>
      <c r="I16539" s="35" t="s">
        <v>39</v>
      </c>
      <c r="J16539" s="209" t="s">
        <v>54</v>
      </c>
      <c r="K16539" s="209"/>
      <c r="L16539" s="209">
        <v>40375767.0098</v>
      </c>
      <c r="M16539" s="209">
        <v>4687733.51833</v>
      </c>
      <c r="N16539" s="258" t="s">
        <v>3960</v>
      </c>
      <c r="O16539" s="209" t="s">
        <v>4021</v>
      </c>
      <c r="P16539" s="259"/>
      <c r="Q16539" s="35"/>
      <c r="R16539" s="35"/>
    </row>
    <row r="16540" s="13" customFormat="1" ht="9.95" customHeight="1" spans="1:18">
      <c r="A16540" s="256" t="s">
        <v>3958</v>
      </c>
      <c r="B16540" s="209" t="s">
        <v>3959</v>
      </c>
      <c r="C16540" s="35" t="s">
        <v>3229</v>
      </c>
      <c r="D16540" s="36">
        <v>29.01</v>
      </c>
      <c r="E16540" s="35" t="s">
        <v>1215</v>
      </c>
      <c r="F16540" s="35" t="s">
        <v>1215</v>
      </c>
      <c r="G16540" s="35" t="s">
        <v>37</v>
      </c>
      <c r="H16540" s="35" t="s">
        <v>1099</v>
      </c>
      <c r="I16540" s="35" t="s">
        <v>39</v>
      </c>
      <c r="J16540" s="209" t="s">
        <v>54</v>
      </c>
      <c r="K16540" s="209"/>
      <c r="L16540" s="209">
        <v>40374272.6523</v>
      </c>
      <c r="M16540" s="209">
        <v>4687717.27971</v>
      </c>
      <c r="N16540" s="258" t="s">
        <v>3960</v>
      </c>
      <c r="O16540" s="209" t="s">
        <v>4021</v>
      </c>
      <c r="P16540" s="259"/>
      <c r="Q16540" s="35"/>
      <c r="R16540" s="35"/>
    </row>
    <row r="16541" s="13" customFormat="1" ht="9.95" customHeight="1" spans="1:18">
      <c r="A16541" s="256" t="s">
        <v>3958</v>
      </c>
      <c r="B16541" s="209" t="s">
        <v>3959</v>
      </c>
      <c r="C16541" s="35" t="s">
        <v>2835</v>
      </c>
      <c r="D16541" s="36">
        <v>2.91</v>
      </c>
      <c r="E16541" s="35" t="s">
        <v>1215</v>
      </c>
      <c r="F16541" s="35" t="s">
        <v>1215</v>
      </c>
      <c r="G16541" s="35" t="s">
        <v>37</v>
      </c>
      <c r="H16541" s="35" t="s">
        <v>1099</v>
      </c>
      <c r="I16541" s="35" t="s">
        <v>39</v>
      </c>
      <c r="J16541" s="209" t="s">
        <v>54</v>
      </c>
      <c r="K16541" s="209"/>
      <c r="L16541" s="209">
        <v>40375296.3889</v>
      </c>
      <c r="M16541" s="209">
        <v>4687698.78944</v>
      </c>
      <c r="N16541" s="258" t="s">
        <v>3960</v>
      </c>
      <c r="O16541" s="209" t="s">
        <v>4021</v>
      </c>
      <c r="P16541" s="259"/>
      <c r="Q16541" s="35"/>
      <c r="R16541" s="35"/>
    </row>
    <row r="16542" s="13" customFormat="1" ht="9.95" customHeight="1" spans="1:18">
      <c r="A16542" s="256" t="s">
        <v>3958</v>
      </c>
      <c r="B16542" s="209" t="s">
        <v>3959</v>
      </c>
      <c r="C16542" s="35" t="s">
        <v>2911</v>
      </c>
      <c r="D16542" s="36">
        <v>11.1</v>
      </c>
      <c r="E16542" s="35" t="s">
        <v>1215</v>
      </c>
      <c r="F16542" s="35" t="s">
        <v>1215</v>
      </c>
      <c r="G16542" s="35" t="s">
        <v>37</v>
      </c>
      <c r="H16542" s="35" t="s">
        <v>1099</v>
      </c>
      <c r="I16542" s="35" t="s">
        <v>39</v>
      </c>
      <c r="J16542" s="209" t="s">
        <v>54</v>
      </c>
      <c r="K16542" s="209"/>
      <c r="L16542" s="209">
        <v>40374665.8688</v>
      </c>
      <c r="M16542" s="209">
        <v>4687880.64906</v>
      </c>
      <c r="N16542" s="258" t="s">
        <v>3960</v>
      </c>
      <c r="O16542" s="209" t="s">
        <v>4021</v>
      </c>
      <c r="P16542" s="259"/>
      <c r="Q16542" s="35"/>
      <c r="R16542" s="35"/>
    </row>
    <row r="16543" s="13" customFormat="1" ht="9.95" customHeight="1" spans="1:18">
      <c r="A16543" s="256" t="s">
        <v>3958</v>
      </c>
      <c r="B16543" s="209" t="s">
        <v>3959</v>
      </c>
      <c r="C16543" s="35" t="s">
        <v>2303</v>
      </c>
      <c r="D16543" s="36">
        <v>43.92</v>
      </c>
      <c r="E16543" s="35" t="s">
        <v>1215</v>
      </c>
      <c r="F16543" s="35" t="s">
        <v>1215</v>
      </c>
      <c r="G16543" s="35"/>
      <c r="H16543" s="35" t="s">
        <v>1198</v>
      </c>
      <c r="I16543" s="35" t="s">
        <v>39</v>
      </c>
      <c r="J16543" s="209" t="s">
        <v>51</v>
      </c>
      <c r="K16543" s="209"/>
      <c r="L16543" s="209">
        <v>40376310.562</v>
      </c>
      <c r="M16543" s="209">
        <v>4687494.25199</v>
      </c>
      <c r="N16543" s="258" t="s">
        <v>3960</v>
      </c>
      <c r="O16543" s="209" t="s">
        <v>4021</v>
      </c>
      <c r="P16543" s="259"/>
      <c r="Q16543" s="35"/>
      <c r="R16543" s="35"/>
    </row>
    <row r="16544" s="13" customFormat="1" ht="9.95" customHeight="1" spans="1:18">
      <c r="A16544" s="256" t="s">
        <v>3958</v>
      </c>
      <c r="B16544" s="209" t="s">
        <v>3959</v>
      </c>
      <c r="C16544" s="35" t="s">
        <v>1391</v>
      </c>
      <c r="D16544" s="36">
        <v>8.27</v>
      </c>
      <c r="E16544" s="35" t="s">
        <v>1215</v>
      </c>
      <c r="F16544" s="35" t="s">
        <v>1215</v>
      </c>
      <c r="G16544" s="35"/>
      <c r="H16544" s="35" t="s">
        <v>1198</v>
      </c>
      <c r="I16544" s="35" t="s">
        <v>39</v>
      </c>
      <c r="J16544" s="209" t="s">
        <v>1102</v>
      </c>
      <c r="K16544" s="209"/>
      <c r="L16544" s="209">
        <v>40376947.3038</v>
      </c>
      <c r="M16544" s="209">
        <v>4688288.08369</v>
      </c>
      <c r="N16544" s="258" t="s">
        <v>3960</v>
      </c>
      <c r="O16544" s="209" t="s">
        <v>4021</v>
      </c>
      <c r="P16544" s="259"/>
      <c r="Q16544" s="35"/>
      <c r="R16544" s="35"/>
    </row>
    <row r="16545" s="13" customFormat="1" ht="9.95" customHeight="1" spans="1:18">
      <c r="A16545" s="256" t="s">
        <v>3958</v>
      </c>
      <c r="B16545" s="209" t="s">
        <v>3959</v>
      </c>
      <c r="C16545" s="35" t="s">
        <v>2559</v>
      </c>
      <c r="D16545" s="36">
        <v>26.75</v>
      </c>
      <c r="E16545" s="35" t="s">
        <v>1215</v>
      </c>
      <c r="F16545" s="35" t="s">
        <v>1215</v>
      </c>
      <c r="G16545" s="35"/>
      <c r="H16545" s="35" t="s">
        <v>1198</v>
      </c>
      <c r="I16545" s="35" t="s">
        <v>39</v>
      </c>
      <c r="J16545" s="209" t="s">
        <v>51</v>
      </c>
      <c r="K16545" s="209"/>
      <c r="L16545" s="209">
        <v>40377051.5583</v>
      </c>
      <c r="M16545" s="209">
        <v>4687471.18267</v>
      </c>
      <c r="N16545" s="258" t="s">
        <v>3960</v>
      </c>
      <c r="O16545" s="209" t="s">
        <v>4021</v>
      </c>
      <c r="P16545" s="259"/>
      <c r="Q16545" s="35"/>
      <c r="R16545" s="35"/>
    </row>
    <row r="16546" s="13" customFormat="1" ht="9.95" customHeight="1" spans="1:18">
      <c r="A16546" s="256" t="s">
        <v>3958</v>
      </c>
      <c r="B16546" s="209" t="s">
        <v>3959</v>
      </c>
      <c r="C16546" s="35" t="s">
        <v>3297</v>
      </c>
      <c r="D16546" s="36">
        <v>1.01</v>
      </c>
      <c r="E16546" s="35" t="s">
        <v>1215</v>
      </c>
      <c r="F16546" s="35" t="s">
        <v>1215</v>
      </c>
      <c r="G16546" s="35"/>
      <c r="H16546" s="35" t="s">
        <v>1198</v>
      </c>
      <c r="I16546" s="35" t="s">
        <v>39</v>
      </c>
      <c r="J16546" s="209" t="s">
        <v>51</v>
      </c>
      <c r="K16546" s="209"/>
      <c r="L16546" s="209">
        <v>40376290.1941</v>
      </c>
      <c r="M16546" s="209">
        <v>4688832.20484</v>
      </c>
      <c r="N16546" s="258" t="s">
        <v>3960</v>
      </c>
      <c r="O16546" s="209" t="s">
        <v>4021</v>
      </c>
      <c r="P16546" s="259"/>
      <c r="Q16546" s="35"/>
      <c r="R16546" s="35"/>
    </row>
    <row r="16547" s="13" customFormat="1" ht="9.95" customHeight="1" spans="1:18">
      <c r="A16547" s="256" t="s">
        <v>3958</v>
      </c>
      <c r="B16547" s="209" t="s">
        <v>3959</v>
      </c>
      <c r="C16547" s="35" t="s">
        <v>2582</v>
      </c>
      <c r="D16547" s="36">
        <v>3.66</v>
      </c>
      <c r="E16547" s="35" t="s">
        <v>1215</v>
      </c>
      <c r="F16547" s="35" t="s">
        <v>1215</v>
      </c>
      <c r="G16547" s="35"/>
      <c r="H16547" s="35" t="s">
        <v>1198</v>
      </c>
      <c r="I16547" s="35" t="s">
        <v>39</v>
      </c>
      <c r="J16547" s="209" t="s">
        <v>1102</v>
      </c>
      <c r="K16547" s="209"/>
      <c r="L16547" s="209">
        <v>40377038.7593</v>
      </c>
      <c r="M16547" s="209">
        <v>4688359.99403</v>
      </c>
      <c r="N16547" s="258" t="s">
        <v>3960</v>
      </c>
      <c r="O16547" s="209" t="s">
        <v>4021</v>
      </c>
      <c r="P16547" s="259"/>
      <c r="Q16547" s="35"/>
      <c r="R16547" s="35"/>
    </row>
    <row r="16548" s="13" customFormat="1" ht="9.95" customHeight="1" spans="1:18">
      <c r="A16548" s="256" t="s">
        <v>3958</v>
      </c>
      <c r="B16548" s="209" t="s">
        <v>3959</v>
      </c>
      <c r="C16548" s="35" t="s">
        <v>3308</v>
      </c>
      <c r="D16548" s="36">
        <v>0.53</v>
      </c>
      <c r="E16548" s="35" t="s">
        <v>1215</v>
      </c>
      <c r="F16548" s="35" t="s">
        <v>1215</v>
      </c>
      <c r="G16548" s="35"/>
      <c r="H16548" s="35" t="s">
        <v>1198</v>
      </c>
      <c r="I16548" s="35" t="s">
        <v>39</v>
      </c>
      <c r="J16548" s="209" t="s">
        <v>51</v>
      </c>
      <c r="K16548" s="209"/>
      <c r="L16548" s="209">
        <v>40376457.7222</v>
      </c>
      <c r="M16548" s="209">
        <v>4688050.2066</v>
      </c>
      <c r="N16548" s="258" t="s">
        <v>3960</v>
      </c>
      <c r="O16548" s="209" t="s">
        <v>4021</v>
      </c>
      <c r="P16548" s="259"/>
      <c r="Q16548" s="35"/>
      <c r="R16548" s="35"/>
    </row>
    <row r="16549" s="13" customFormat="1" ht="9.95" customHeight="1" spans="1:18">
      <c r="A16549" s="256" t="s">
        <v>3958</v>
      </c>
      <c r="B16549" s="209" t="s">
        <v>3959</v>
      </c>
      <c r="C16549" s="35" t="s">
        <v>2926</v>
      </c>
      <c r="D16549" s="36">
        <v>1.72</v>
      </c>
      <c r="E16549" s="35" t="s">
        <v>1215</v>
      </c>
      <c r="F16549" s="35" t="s">
        <v>1215</v>
      </c>
      <c r="G16549" s="35"/>
      <c r="H16549" s="35" t="s">
        <v>1198</v>
      </c>
      <c r="I16549" s="35" t="s">
        <v>39</v>
      </c>
      <c r="J16549" s="209" t="s">
        <v>40</v>
      </c>
      <c r="K16549" s="209"/>
      <c r="L16549" s="209">
        <v>40373222.7179</v>
      </c>
      <c r="M16549" s="209">
        <v>4688098.13278</v>
      </c>
      <c r="N16549" s="258" t="s">
        <v>3960</v>
      </c>
      <c r="O16549" s="209" t="s">
        <v>4021</v>
      </c>
      <c r="P16549" s="259"/>
      <c r="Q16549" s="35"/>
      <c r="R16549" s="35"/>
    </row>
    <row r="16550" s="13" customFormat="1" ht="9.95" customHeight="1" spans="1:18">
      <c r="A16550" s="256" t="s">
        <v>3958</v>
      </c>
      <c r="B16550" s="209" t="s">
        <v>3959</v>
      </c>
      <c r="C16550" s="35" t="s">
        <v>1056</v>
      </c>
      <c r="D16550" s="36">
        <v>1.67</v>
      </c>
      <c r="E16550" s="35" t="s">
        <v>1215</v>
      </c>
      <c r="F16550" s="35" t="s">
        <v>1215</v>
      </c>
      <c r="G16550" s="35"/>
      <c r="H16550" s="35" t="s">
        <v>1198</v>
      </c>
      <c r="I16550" s="35" t="s">
        <v>39</v>
      </c>
      <c r="J16550" s="209" t="s">
        <v>40</v>
      </c>
      <c r="K16550" s="209"/>
      <c r="L16550" s="209">
        <v>40374193.1253</v>
      </c>
      <c r="M16550" s="209">
        <v>4687483.79658</v>
      </c>
      <c r="N16550" s="258" t="s">
        <v>3960</v>
      </c>
      <c r="O16550" s="209" t="s">
        <v>4021</v>
      </c>
      <c r="P16550" s="259"/>
      <c r="Q16550" s="35"/>
      <c r="R16550" s="35"/>
    </row>
    <row r="16551" s="13" customFormat="1" ht="9.95" customHeight="1" spans="1:18">
      <c r="A16551" s="256" t="s">
        <v>3958</v>
      </c>
      <c r="B16551" s="209" t="s">
        <v>3959</v>
      </c>
      <c r="C16551" s="35" t="s">
        <v>1866</v>
      </c>
      <c r="D16551" s="36">
        <v>7.34</v>
      </c>
      <c r="E16551" s="35" t="s">
        <v>1215</v>
      </c>
      <c r="F16551" s="35" t="s">
        <v>1215</v>
      </c>
      <c r="G16551" s="35"/>
      <c r="H16551" s="35" t="s">
        <v>1198</v>
      </c>
      <c r="I16551" s="35" t="s">
        <v>39</v>
      </c>
      <c r="J16551" s="209" t="s">
        <v>1102</v>
      </c>
      <c r="K16551" s="209"/>
      <c r="L16551" s="209">
        <v>40377257.2953</v>
      </c>
      <c r="M16551" s="209">
        <v>4688539.49495</v>
      </c>
      <c r="N16551" s="258" t="s">
        <v>3960</v>
      </c>
      <c r="O16551" s="209" t="s">
        <v>4021</v>
      </c>
      <c r="P16551" s="259"/>
      <c r="Q16551" s="35"/>
      <c r="R16551" s="35"/>
    </row>
    <row r="16552" s="13" customFormat="1" ht="9.95" customHeight="1" spans="1:18">
      <c r="A16552" s="256" t="s">
        <v>3958</v>
      </c>
      <c r="B16552" s="209" t="s">
        <v>3959</v>
      </c>
      <c r="C16552" s="35" t="s">
        <v>3109</v>
      </c>
      <c r="D16552" s="36">
        <v>3.37</v>
      </c>
      <c r="E16552" s="35" t="s">
        <v>1215</v>
      </c>
      <c r="F16552" s="35" t="s">
        <v>1215</v>
      </c>
      <c r="G16552" s="35"/>
      <c r="H16552" s="35" t="s">
        <v>1198</v>
      </c>
      <c r="I16552" s="35" t="s">
        <v>39</v>
      </c>
      <c r="J16552" s="209" t="s">
        <v>51</v>
      </c>
      <c r="K16552" s="209"/>
      <c r="L16552" s="209">
        <v>40376177.4182</v>
      </c>
      <c r="M16552" s="209">
        <v>4688245.63784</v>
      </c>
      <c r="N16552" s="258" t="s">
        <v>3960</v>
      </c>
      <c r="O16552" s="209" t="s">
        <v>4021</v>
      </c>
      <c r="P16552" s="259"/>
      <c r="Q16552" s="35"/>
      <c r="R16552" s="35"/>
    </row>
    <row r="16553" s="13" customFormat="1" ht="9.95" customHeight="1" spans="1:18">
      <c r="A16553" s="256" t="s">
        <v>3958</v>
      </c>
      <c r="B16553" s="209" t="s">
        <v>3959</v>
      </c>
      <c r="C16553" s="35" t="s">
        <v>2549</v>
      </c>
      <c r="D16553" s="36">
        <v>1.19</v>
      </c>
      <c r="E16553" s="35" t="s">
        <v>1215</v>
      </c>
      <c r="F16553" s="35" t="s">
        <v>1215</v>
      </c>
      <c r="G16553" s="35"/>
      <c r="H16553" s="35" t="s">
        <v>1198</v>
      </c>
      <c r="I16553" s="35" t="s">
        <v>39</v>
      </c>
      <c r="J16553" s="209" t="s">
        <v>51</v>
      </c>
      <c r="K16553" s="209"/>
      <c r="L16553" s="209">
        <v>40377491.2794</v>
      </c>
      <c r="M16553" s="209">
        <v>4688380.51788</v>
      </c>
      <c r="N16553" s="258" t="s">
        <v>3960</v>
      </c>
      <c r="O16553" s="209" t="s">
        <v>4021</v>
      </c>
      <c r="P16553" s="259"/>
      <c r="Q16553" s="35"/>
      <c r="R16553" s="35"/>
    </row>
    <row r="16554" s="13" customFormat="1" ht="9.95" customHeight="1" spans="1:18">
      <c r="A16554" s="256" t="s">
        <v>3958</v>
      </c>
      <c r="B16554" s="209" t="s">
        <v>3959</v>
      </c>
      <c r="C16554" s="35" t="s">
        <v>2129</v>
      </c>
      <c r="D16554" s="36">
        <v>2.99</v>
      </c>
      <c r="E16554" s="35" t="s">
        <v>1215</v>
      </c>
      <c r="F16554" s="35" t="s">
        <v>1215</v>
      </c>
      <c r="G16554" s="35"/>
      <c r="H16554" s="35" t="s">
        <v>1198</v>
      </c>
      <c r="I16554" s="35" t="s">
        <v>39</v>
      </c>
      <c r="J16554" s="209" t="s">
        <v>51</v>
      </c>
      <c r="K16554" s="209"/>
      <c r="L16554" s="209">
        <v>40378558.5938</v>
      </c>
      <c r="M16554" s="209">
        <v>4687665.36824</v>
      </c>
      <c r="N16554" s="258" t="s">
        <v>3960</v>
      </c>
      <c r="O16554" s="209" t="s">
        <v>4021</v>
      </c>
      <c r="P16554" s="259"/>
      <c r="Q16554" s="35"/>
      <c r="R16554" s="35"/>
    </row>
    <row r="16555" s="13" customFormat="1" ht="9.95" customHeight="1" spans="1:18">
      <c r="A16555" s="256" t="s">
        <v>3958</v>
      </c>
      <c r="B16555" s="209" t="s">
        <v>3959</v>
      </c>
      <c r="C16555" s="35" t="s">
        <v>3927</v>
      </c>
      <c r="D16555" s="36">
        <v>5.92</v>
      </c>
      <c r="E16555" s="35" t="s">
        <v>1215</v>
      </c>
      <c r="F16555" s="35" t="s">
        <v>1215</v>
      </c>
      <c r="G16555" s="35"/>
      <c r="H16555" s="35" t="s">
        <v>1198</v>
      </c>
      <c r="I16555" s="35" t="s">
        <v>39</v>
      </c>
      <c r="J16555" s="209" t="s">
        <v>1102</v>
      </c>
      <c r="K16555" s="209"/>
      <c r="L16555" s="209">
        <v>40377221.8252</v>
      </c>
      <c r="M16555" s="209">
        <v>4688750.17549</v>
      </c>
      <c r="N16555" s="258" t="s">
        <v>3960</v>
      </c>
      <c r="O16555" s="209" t="s">
        <v>4021</v>
      </c>
      <c r="P16555" s="259"/>
      <c r="Q16555" s="35"/>
      <c r="R16555" s="35"/>
    </row>
    <row r="16556" s="13" customFormat="1" ht="9.95" customHeight="1" spans="1:18">
      <c r="A16556" s="256" t="s">
        <v>3958</v>
      </c>
      <c r="B16556" s="209" t="s">
        <v>3959</v>
      </c>
      <c r="C16556" s="35" t="s">
        <v>2914</v>
      </c>
      <c r="D16556" s="36">
        <v>0.57</v>
      </c>
      <c r="E16556" s="35" t="s">
        <v>1215</v>
      </c>
      <c r="F16556" s="35" t="s">
        <v>1215</v>
      </c>
      <c r="G16556" s="35"/>
      <c r="H16556" s="35" t="s">
        <v>1198</v>
      </c>
      <c r="I16556" s="35" t="s">
        <v>39</v>
      </c>
      <c r="J16556" s="209" t="s">
        <v>51</v>
      </c>
      <c r="K16556" s="209"/>
      <c r="L16556" s="209">
        <v>40376506.0091</v>
      </c>
      <c r="M16556" s="209">
        <v>4688093.01512</v>
      </c>
      <c r="N16556" s="258" t="s">
        <v>3960</v>
      </c>
      <c r="O16556" s="209" t="s">
        <v>4021</v>
      </c>
      <c r="P16556" s="259"/>
      <c r="Q16556" s="35"/>
      <c r="R16556" s="35"/>
    </row>
    <row r="16557" s="13" customFormat="1" ht="9.95" customHeight="1" spans="1:18">
      <c r="A16557" s="256" t="s">
        <v>3958</v>
      </c>
      <c r="B16557" s="209" t="s">
        <v>3959</v>
      </c>
      <c r="C16557" s="35" t="s">
        <v>2008</v>
      </c>
      <c r="D16557" s="36">
        <v>2.11</v>
      </c>
      <c r="E16557" s="35" t="s">
        <v>1215</v>
      </c>
      <c r="F16557" s="35" t="s">
        <v>1215</v>
      </c>
      <c r="G16557" s="35"/>
      <c r="H16557" s="35" t="s">
        <v>1198</v>
      </c>
      <c r="I16557" s="35" t="s">
        <v>39</v>
      </c>
      <c r="J16557" s="209" t="s">
        <v>51</v>
      </c>
      <c r="K16557" s="209"/>
      <c r="L16557" s="209">
        <v>40376199.7951</v>
      </c>
      <c r="M16557" s="209">
        <v>4688173.1675</v>
      </c>
      <c r="N16557" s="258" t="s">
        <v>3960</v>
      </c>
      <c r="O16557" s="209" t="s">
        <v>4021</v>
      </c>
      <c r="P16557" s="259"/>
      <c r="Q16557" s="35"/>
      <c r="R16557" s="35"/>
    </row>
    <row r="16558" s="13" customFormat="1" ht="9.95" customHeight="1" spans="1:18">
      <c r="A16558" s="256" t="s">
        <v>3958</v>
      </c>
      <c r="B16558" s="209" t="s">
        <v>3959</v>
      </c>
      <c r="C16558" s="35" t="s">
        <v>1826</v>
      </c>
      <c r="D16558" s="36">
        <v>36.61</v>
      </c>
      <c r="E16558" s="35" t="s">
        <v>1215</v>
      </c>
      <c r="F16558" s="35" t="s">
        <v>1215</v>
      </c>
      <c r="G16558" s="35"/>
      <c r="H16558" s="35" t="s">
        <v>1198</v>
      </c>
      <c r="I16558" s="35" t="s">
        <v>39</v>
      </c>
      <c r="J16558" s="209" t="s">
        <v>1102</v>
      </c>
      <c r="K16558" s="209"/>
      <c r="L16558" s="209">
        <v>40377070.2016</v>
      </c>
      <c r="M16558" s="209">
        <v>4688491.33243</v>
      </c>
      <c r="N16558" s="258" t="s">
        <v>3960</v>
      </c>
      <c r="O16558" s="209" t="s">
        <v>4021</v>
      </c>
      <c r="P16558" s="259"/>
      <c r="Q16558" s="35"/>
      <c r="R16558" s="35"/>
    </row>
    <row r="16559" s="13" customFormat="1" ht="9.95" customHeight="1" spans="1:18">
      <c r="A16559" s="256" t="s">
        <v>3958</v>
      </c>
      <c r="B16559" s="209" t="s">
        <v>3959</v>
      </c>
      <c r="C16559" s="35" t="s">
        <v>2020</v>
      </c>
      <c r="D16559" s="36">
        <v>0.04</v>
      </c>
      <c r="E16559" s="35" t="s">
        <v>1215</v>
      </c>
      <c r="F16559" s="35" t="s">
        <v>1215</v>
      </c>
      <c r="G16559" s="35"/>
      <c r="H16559" s="35" t="s">
        <v>1198</v>
      </c>
      <c r="I16559" s="35" t="s">
        <v>39</v>
      </c>
      <c r="J16559" s="209" t="s">
        <v>51</v>
      </c>
      <c r="K16559" s="209"/>
      <c r="L16559" s="209">
        <v>40377548.9605</v>
      </c>
      <c r="M16559" s="209">
        <v>4688312.46661</v>
      </c>
      <c r="N16559" s="258" t="s">
        <v>3960</v>
      </c>
      <c r="O16559" s="209" t="s">
        <v>4021</v>
      </c>
      <c r="P16559" s="259"/>
      <c r="Q16559" s="35"/>
      <c r="R16559" s="35"/>
    </row>
    <row r="16560" s="13" customFormat="1" ht="9.95" customHeight="1" spans="1:18">
      <c r="A16560" s="256" t="s">
        <v>3958</v>
      </c>
      <c r="B16560" s="209" t="s">
        <v>3959</v>
      </c>
      <c r="C16560" s="35" t="s">
        <v>3345</v>
      </c>
      <c r="D16560" s="36">
        <v>98.67</v>
      </c>
      <c r="E16560" s="35" t="s">
        <v>1215</v>
      </c>
      <c r="F16560" s="35" t="s">
        <v>1226</v>
      </c>
      <c r="G16560" s="35" t="s">
        <v>4033</v>
      </c>
      <c r="H16560" s="35" t="s">
        <v>1198</v>
      </c>
      <c r="I16560" s="35" t="s">
        <v>39</v>
      </c>
      <c r="J16560" s="209" t="s">
        <v>40</v>
      </c>
      <c r="K16560" s="209"/>
      <c r="L16560" s="209">
        <v>40374169.9027</v>
      </c>
      <c r="M16560" s="209">
        <v>4687802.08371</v>
      </c>
      <c r="N16560" s="258" t="s">
        <v>3960</v>
      </c>
      <c r="O16560" s="209" t="s">
        <v>4021</v>
      </c>
      <c r="P16560" s="259"/>
      <c r="Q16560" s="35"/>
      <c r="R16560" s="35"/>
    </row>
    <row r="16561" s="13" customFormat="1" ht="9.95" customHeight="1" spans="1:18">
      <c r="A16561" s="256" t="s">
        <v>3958</v>
      </c>
      <c r="B16561" s="209" t="s">
        <v>3959</v>
      </c>
      <c r="C16561" s="35" t="s">
        <v>2559</v>
      </c>
      <c r="D16561" s="36">
        <v>16.89</v>
      </c>
      <c r="E16561" s="35" t="s">
        <v>1215</v>
      </c>
      <c r="F16561" s="35" t="s">
        <v>1226</v>
      </c>
      <c r="G16561" s="35" t="s">
        <v>4036</v>
      </c>
      <c r="H16561" s="35" t="s">
        <v>1198</v>
      </c>
      <c r="I16561" s="35" t="s">
        <v>39</v>
      </c>
      <c r="J16561" s="209" t="s">
        <v>51</v>
      </c>
      <c r="K16561" s="209"/>
      <c r="L16561" s="209">
        <v>40376978.1422</v>
      </c>
      <c r="M16561" s="209">
        <v>4687504.79246</v>
      </c>
      <c r="N16561" s="258" t="s">
        <v>3960</v>
      </c>
      <c r="O16561" s="209" t="s">
        <v>4021</v>
      </c>
      <c r="P16561" s="259"/>
      <c r="Q16561" s="35"/>
      <c r="R16561" s="35"/>
    </row>
    <row r="16562" s="13" customFormat="1" ht="9.95" customHeight="1" spans="1:18">
      <c r="A16562" s="256" t="s">
        <v>3958</v>
      </c>
      <c r="B16562" s="209" t="s">
        <v>3959</v>
      </c>
      <c r="C16562" s="35" t="s">
        <v>3297</v>
      </c>
      <c r="D16562" s="36">
        <v>86.03</v>
      </c>
      <c r="E16562" s="35" t="s">
        <v>1215</v>
      </c>
      <c r="F16562" s="35" t="s">
        <v>1226</v>
      </c>
      <c r="G16562" s="35" t="s">
        <v>3964</v>
      </c>
      <c r="H16562" s="35" t="s">
        <v>1198</v>
      </c>
      <c r="I16562" s="35" t="s">
        <v>39</v>
      </c>
      <c r="J16562" s="209" t="s">
        <v>51</v>
      </c>
      <c r="K16562" s="209"/>
      <c r="L16562" s="209">
        <v>40376237.3964</v>
      </c>
      <c r="M16562" s="209">
        <v>4688784.27721</v>
      </c>
      <c r="N16562" s="258" t="s">
        <v>3960</v>
      </c>
      <c r="O16562" s="209" t="s">
        <v>4021</v>
      </c>
      <c r="P16562" s="259"/>
      <c r="Q16562" s="35"/>
      <c r="R16562" s="35"/>
    </row>
    <row r="16563" s="13" customFormat="1" ht="9.95" customHeight="1" spans="1:18">
      <c r="A16563" s="256" t="s">
        <v>3958</v>
      </c>
      <c r="B16563" s="209" t="s">
        <v>3959</v>
      </c>
      <c r="C16563" s="35" t="s">
        <v>3308</v>
      </c>
      <c r="D16563" s="36">
        <v>8.03</v>
      </c>
      <c r="E16563" s="35" t="s">
        <v>1215</v>
      </c>
      <c r="F16563" s="35" t="s">
        <v>1226</v>
      </c>
      <c r="G16563" s="35" t="s">
        <v>4036</v>
      </c>
      <c r="H16563" s="35" t="s">
        <v>1198</v>
      </c>
      <c r="I16563" s="35" t="s">
        <v>39</v>
      </c>
      <c r="J16563" s="209" t="s">
        <v>51</v>
      </c>
      <c r="K16563" s="209"/>
      <c r="L16563" s="209">
        <v>40376445.6182</v>
      </c>
      <c r="M16563" s="209">
        <v>4687999.18518</v>
      </c>
      <c r="N16563" s="258" t="s">
        <v>3960</v>
      </c>
      <c r="O16563" s="209" t="s">
        <v>4021</v>
      </c>
      <c r="P16563" s="259"/>
      <c r="Q16563" s="35"/>
      <c r="R16563" s="35"/>
    </row>
    <row r="16564" s="13" customFormat="1" ht="9.95" customHeight="1" spans="1:18">
      <c r="A16564" s="256" t="s">
        <v>3958</v>
      </c>
      <c r="B16564" s="209" t="s">
        <v>3959</v>
      </c>
      <c r="C16564" s="35" t="s">
        <v>2926</v>
      </c>
      <c r="D16564" s="36">
        <v>73.85</v>
      </c>
      <c r="E16564" s="35" t="s">
        <v>1215</v>
      </c>
      <c r="F16564" s="35" t="s">
        <v>1226</v>
      </c>
      <c r="G16564" s="35" t="s">
        <v>4033</v>
      </c>
      <c r="H16564" s="35" t="s">
        <v>1198</v>
      </c>
      <c r="I16564" s="35" t="s">
        <v>39</v>
      </c>
      <c r="J16564" s="209" t="s">
        <v>40</v>
      </c>
      <c r="K16564" s="209"/>
      <c r="L16564" s="209">
        <v>40373417.0871</v>
      </c>
      <c r="M16564" s="209">
        <v>4687994.72707</v>
      </c>
      <c r="N16564" s="258" t="s">
        <v>3960</v>
      </c>
      <c r="O16564" s="209" t="s">
        <v>4021</v>
      </c>
      <c r="P16564" s="259"/>
      <c r="Q16564" s="35"/>
      <c r="R16564" s="35"/>
    </row>
    <row r="16565" s="13" customFormat="1" ht="9.95" customHeight="1" spans="1:18">
      <c r="A16565" s="256" t="s">
        <v>3958</v>
      </c>
      <c r="B16565" s="209" t="s">
        <v>3959</v>
      </c>
      <c r="C16565" s="35" t="s">
        <v>2200</v>
      </c>
      <c r="D16565" s="36">
        <v>1.98</v>
      </c>
      <c r="E16565" s="35" t="s">
        <v>1215</v>
      </c>
      <c r="F16565" s="35" t="s">
        <v>1226</v>
      </c>
      <c r="G16565" s="35" t="s">
        <v>4033</v>
      </c>
      <c r="H16565" s="35" t="s">
        <v>1198</v>
      </c>
      <c r="I16565" s="35" t="s">
        <v>39</v>
      </c>
      <c r="J16565" s="209" t="s">
        <v>40</v>
      </c>
      <c r="K16565" s="209"/>
      <c r="L16565" s="209">
        <v>40374356.245</v>
      </c>
      <c r="M16565" s="209">
        <v>4688090.75738</v>
      </c>
      <c r="N16565" s="258" t="s">
        <v>3960</v>
      </c>
      <c r="O16565" s="209" t="s">
        <v>4021</v>
      </c>
      <c r="P16565" s="259"/>
      <c r="Q16565" s="35"/>
      <c r="R16565" s="35"/>
    </row>
    <row r="16566" s="13" customFormat="1" ht="9.95" customHeight="1" spans="1:18">
      <c r="A16566" s="256" t="s">
        <v>3958</v>
      </c>
      <c r="B16566" s="209" t="s">
        <v>3959</v>
      </c>
      <c r="C16566" s="35" t="s">
        <v>1855</v>
      </c>
      <c r="D16566" s="36">
        <v>17.6</v>
      </c>
      <c r="E16566" s="35" t="s">
        <v>1215</v>
      </c>
      <c r="F16566" s="35" t="s">
        <v>1226</v>
      </c>
      <c r="G16566" s="35" t="s">
        <v>3963</v>
      </c>
      <c r="H16566" s="35" t="s">
        <v>1802</v>
      </c>
      <c r="I16566" s="35" t="s">
        <v>39</v>
      </c>
      <c r="J16566" s="209" t="s">
        <v>51</v>
      </c>
      <c r="K16566" s="209"/>
      <c r="L16566" s="209">
        <v>40377540.0836</v>
      </c>
      <c r="M16566" s="209">
        <v>4688515.92603</v>
      </c>
      <c r="N16566" s="258" t="s">
        <v>3960</v>
      </c>
      <c r="O16566" s="209" t="s">
        <v>4021</v>
      </c>
      <c r="P16566" s="259"/>
      <c r="Q16566" s="35"/>
      <c r="R16566" s="35"/>
    </row>
    <row r="16567" s="13" customFormat="1" ht="9.95" customHeight="1" spans="1:18">
      <c r="A16567" s="256" t="s">
        <v>3958</v>
      </c>
      <c r="B16567" s="209" t="s">
        <v>3959</v>
      </c>
      <c r="C16567" s="35" t="s">
        <v>2752</v>
      </c>
      <c r="D16567" s="36">
        <v>1.27</v>
      </c>
      <c r="E16567" s="35" t="s">
        <v>1215</v>
      </c>
      <c r="F16567" s="35" t="s">
        <v>1226</v>
      </c>
      <c r="G16567" s="35" t="s">
        <v>4033</v>
      </c>
      <c r="H16567" s="35" t="s">
        <v>1198</v>
      </c>
      <c r="I16567" s="35" t="s">
        <v>39</v>
      </c>
      <c r="J16567" s="209" t="s">
        <v>40</v>
      </c>
      <c r="K16567" s="209"/>
      <c r="L16567" s="209">
        <v>40373757.7408</v>
      </c>
      <c r="M16567" s="209">
        <v>4687851.73435</v>
      </c>
      <c r="N16567" s="258" t="s">
        <v>3960</v>
      </c>
      <c r="O16567" s="209" t="s">
        <v>4021</v>
      </c>
      <c r="P16567" s="259"/>
      <c r="Q16567" s="35"/>
      <c r="R16567" s="35"/>
    </row>
    <row r="16568" s="13" customFormat="1" ht="9.95" customHeight="1" spans="1:18">
      <c r="A16568" s="256" t="s">
        <v>3958</v>
      </c>
      <c r="B16568" s="209" t="s">
        <v>3959</v>
      </c>
      <c r="C16568" s="35" t="s">
        <v>3039</v>
      </c>
      <c r="D16568" s="36">
        <v>6.03</v>
      </c>
      <c r="E16568" s="35" t="s">
        <v>1215</v>
      </c>
      <c r="F16568" s="35" t="s">
        <v>1226</v>
      </c>
      <c r="G16568" s="35" t="s">
        <v>4033</v>
      </c>
      <c r="H16568" s="35" t="s">
        <v>1198</v>
      </c>
      <c r="I16568" s="35" t="s">
        <v>39</v>
      </c>
      <c r="J16568" s="209" t="s">
        <v>40</v>
      </c>
      <c r="K16568" s="209"/>
      <c r="L16568" s="209">
        <v>40373612.3271</v>
      </c>
      <c r="M16568" s="209">
        <v>4687351.90776</v>
      </c>
      <c r="N16568" s="258" t="s">
        <v>3960</v>
      </c>
      <c r="O16568" s="209" t="s">
        <v>4021</v>
      </c>
      <c r="P16568" s="259"/>
      <c r="Q16568" s="35"/>
      <c r="R16568" s="35"/>
    </row>
    <row r="16569" s="13" customFormat="1" ht="9.95" customHeight="1" spans="1:18">
      <c r="A16569" s="256" t="s">
        <v>3958</v>
      </c>
      <c r="B16569" s="209" t="s">
        <v>3959</v>
      </c>
      <c r="C16569" s="35" t="s">
        <v>2939</v>
      </c>
      <c r="D16569" s="36">
        <v>5.99</v>
      </c>
      <c r="E16569" s="35" t="s">
        <v>1215</v>
      </c>
      <c r="F16569" s="35" t="s">
        <v>1226</v>
      </c>
      <c r="G16569" s="35" t="s">
        <v>4036</v>
      </c>
      <c r="H16569" s="35" t="s">
        <v>1198</v>
      </c>
      <c r="I16569" s="35" t="s">
        <v>39</v>
      </c>
      <c r="J16569" s="209" t="s">
        <v>51</v>
      </c>
      <c r="K16569" s="209"/>
      <c r="L16569" s="209">
        <v>40376739.2509</v>
      </c>
      <c r="M16569" s="209">
        <v>4687638.53769</v>
      </c>
      <c r="N16569" s="258" t="s">
        <v>3960</v>
      </c>
      <c r="O16569" s="209" t="s">
        <v>4021</v>
      </c>
      <c r="P16569" s="259"/>
      <c r="Q16569" s="35"/>
      <c r="R16569" s="35"/>
    </row>
    <row r="16570" s="13" customFormat="1" ht="9.95" customHeight="1" spans="1:18">
      <c r="A16570" s="256" t="s">
        <v>3958</v>
      </c>
      <c r="B16570" s="209" t="s">
        <v>3959</v>
      </c>
      <c r="C16570" s="35" t="s">
        <v>1396</v>
      </c>
      <c r="D16570" s="36">
        <v>4.26</v>
      </c>
      <c r="E16570" s="35" t="s">
        <v>1215</v>
      </c>
      <c r="F16570" s="35" t="s">
        <v>1226</v>
      </c>
      <c r="G16570" s="35" t="s">
        <v>4033</v>
      </c>
      <c r="H16570" s="35" t="s">
        <v>1198</v>
      </c>
      <c r="I16570" s="35" t="s">
        <v>39</v>
      </c>
      <c r="J16570" s="209" t="s">
        <v>1102</v>
      </c>
      <c r="K16570" s="209"/>
      <c r="L16570" s="209">
        <v>40374305.6101</v>
      </c>
      <c r="M16570" s="209">
        <v>4688127.26032</v>
      </c>
      <c r="N16570" s="258" t="s">
        <v>3960</v>
      </c>
      <c r="O16570" s="209" t="s">
        <v>4021</v>
      </c>
      <c r="P16570" s="259"/>
      <c r="Q16570" s="35"/>
      <c r="R16570" s="35"/>
    </row>
    <row r="16571" s="13" customFormat="1" ht="9.95" customHeight="1" spans="1:18">
      <c r="A16571" s="256" t="s">
        <v>3958</v>
      </c>
      <c r="B16571" s="209" t="s">
        <v>3959</v>
      </c>
      <c r="C16571" s="35" t="s">
        <v>1866</v>
      </c>
      <c r="D16571" s="36">
        <v>34.14</v>
      </c>
      <c r="E16571" s="35" t="s">
        <v>1215</v>
      </c>
      <c r="F16571" s="35" t="s">
        <v>1226</v>
      </c>
      <c r="G16571" s="35" t="s">
        <v>3963</v>
      </c>
      <c r="H16571" s="35" t="s">
        <v>1198</v>
      </c>
      <c r="I16571" s="35" t="s">
        <v>39</v>
      </c>
      <c r="J16571" s="209" t="s">
        <v>1102</v>
      </c>
      <c r="K16571" s="209"/>
      <c r="L16571" s="209">
        <v>40377316.387</v>
      </c>
      <c r="M16571" s="209">
        <v>4688536.97729</v>
      </c>
      <c r="N16571" s="258" t="s">
        <v>3960</v>
      </c>
      <c r="O16571" s="209" t="s">
        <v>4021</v>
      </c>
      <c r="P16571" s="259"/>
      <c r="Q16571" s="35"/>
      <c r="R16571" s="35"/>
    </row>
    <row r="16572" s="13" customFormat="1" ht="9.95" customHeight="1" spans="1:18">
      <c r="A16572" s="256" t="s">
        <v>3958</v>
      </c>
      <c r="B16572" s="209" t="s">
        <v>3959</v>
      </c>
      <c r="C16572" s="35" t="s">
        <v>3109</v>
      </c>
      <c r="D16572" s="36">
        <v>13.01</v>
      </c>
      <c r="E16572" s="35" t="s">
        <v>1215</v>
      </c>
      <c r="F16572" s="35" t="s">
        <v>1226</v>
      </c>
      <c r="G16572" s="35" t="s">
        <v>3964</v>
      </c>
      <c r="H16572" s="35" t="s">
        <v>1198</v>
      </c>
      <c r="I16572" s="35" t="s">
        <v>39</v>
      </c>
      <c r="J16572" s="209" t="s">
        <v>51</v>
      </c>
      <c r="K16572" s="209"/>
      <c r="L16572" s="209">
        <v>40376221.947</v>
      </c>
      <c r="M16572" s="209">
        <v>4688200.17227</v>
      </c>
      <c r="N16572" s="258" t="s">
        <v>3960</v>
      </c>
      <c r="O16572" s="209" t="s">
        <v>4021</v>
      </c>
      <c r="P16572" s="259"/>
      <c r="Q16572" s="35"/>
      <c r="R16572" s="35"/>
    </row>
    <row r="16573" s="13" customFormat="1" ht="9.95" customHeight="1" spans="1:18">
      <c r="A16573" s="256" t="s">
        <v>3958</v>
      </c>
      <c r="B16573" s="209" t="s">
        <v>3959</v>
      </c>
      <c r="C16573" s="35" t="s">
        <v>2549</v>
      </c>
      <c r="D16573" s="36">
        <v>25.68</v>
      </c>
      <c r="E16573" s="35" t="s">
        <v>1215</v>
      </c>
      <c r="F16573" s="35" t="s">
        <v>1226</v>
      </c>
      <c r="G16573" s="35" t="s">
        <v>3963</v>
      </c>
      <c r="H16573" s="35" t="s">
        <v>1198</v>
      </c>
      <c r="I16573" s="35" t="s">
        <v>39</v>
      </c>
      <c r="J16573" s="209" t="s">
        <v>51</v>
      </c>
      <c r="K16573" s="209"/>
      <c r="L16573" s="209">
        <v>40377520.6874</v>
      </c>
      <c r="M16573" s="209">
        <v>4688423.36409</v>
      </c>
      <c r="N16573" s="258" t="s">
        <v>3960</v>
      </c>
      <c r="O16573" s="209" t="s">
        <v>4021</v>
      </c>
      <c r="P16573" s="259"/>
      <c r="Q16573" s="35"/>
      <c r="R16573" s="35"/>
    </row>
    <row r="16574" s="13" customFormat="1" ht="9.95" customHeight="1" spans="1:18">
      <c r="A16574" s="256" t="s">
        <v>3958</v>
      </c>
      <c r="B16574" s="209" t="s">
        <v>3959</v>
      </c>
      <c r="C16574" s="35" t="s">
        <v>2129</v>
      </c>
      <c r="D16574" s="36">
        <v>0.66</v>
      </c>
      <c r="E16574" s="35" t="s">
        <v>1215</v>
      </c>
      <c r="F16574" s="35" t="s">
        <v>1226</v>
      </c>
      <c r="G16574" s="35" t="s">
        <v>4037</v>
      </c>
      <c r="H16574" s="35" t="s">
        <v>1198</v>
      </c>
      <c r="I16574" s="35" t="s">
        <v>39</v>
      </c>
      <c r="J16574" s="209" t="s">
        <v>51</v>
      </c>
      <c r="K16574" s="209"/>
      <c r="L16574" s="209">
        <v>40378542.8795</v>
      </c>
      <c r="M16574" s="209">
        <v>4687633.0718</v>
      </c>
      <c r="N16574" s="258" t="s">
        <v>3960</v>
      </c>
      <c r="O16574" s="209" t="s">
        <v>4021</v>
      </c>
      <c r="P16574" s="259"/>
      <c r="Q16574" s="35"/>
      <c r="R16574" s="35"/>
    </row>
    <row r="16575" s="13" customFormat="1" ht="9.95" customHeight="1" spans="1:18">
      <c r="A16575" s="256" t="s">
        <v>3958</v>
      </c>
      <c r="B16575" s="209" t="s">
        <v>3959</v>
      </c>
      <c r="C16575" s="35" t="s">
        <v>2165</v>
      </c>
      <c r="D16575" s="36">
        <v>0.11</v>
      </c>
      <c r="E16575" s="35" t="s">
        <v>1215</v>
      </c>
      <c r="F16575" s="35" t="s">
        <v>1226</v>
      </c>
      <c r="G16575" s="35" t="s">
        <v>4033</v>
      </c>
      <c r="H16575" s="35" t="s">
        <v>1198</v>
      </c>
      <c r="I16575" s="35" t="s">
        <v>39</v>
      </c>
      <c r="J16575" s="209" t="s">
        <v>40</v>
      </c>
      <c r="K16575" s="209"/>
      <c r="L16575" s="209">
        <v>40373723.82</v>
      </c>
      <c r="M16575" s="209">
        <v>4687613.90931</v>
      </c>
      <c r="N16575" s="258" t="s">
        <v>3960</v>
      </c>
      <c r="O16575" s="209" t="s">
        <v>4021</v>
      </c>
      <c r="P16575" s="259"/>
      <c r="Q16575" s="35"/>
      <c r="R16575" s="35"/>
    </row>
    <row r="16576" s="13" customFormat="1" ht="9.95" customHeight="1" spans="1:18">
      <c r="A16576" s="256" t="s">
        <v>3958</v>
      </c>
      <c r="B16576" s="209" t="s">
        <v>3959</v>
      </c>
      <c r="C16576" s="35" t="s">
        <v>3927</v>
      </c>
      <c r="D16576" s="36">
        <v>2.4</v>
      </c>
      <c r="E16576" s="35" t="s">
        <v>1215</v>
      </c>
      <c r="F16576" s="35" t="s">
        <v>1226</v>
      </c>
      <c r="G16576" s="35" t="s">
        <v>3963</v>
      </c>
      <c r="H16576" s="35" t="s">
        <v>1198</v>
      </c>
      <c r="I16576" s="35" t="s">
        <v>39</v>
      </c>
      <c r="J16576" s="209" t="s">
        <v>1102</v>
      </c>
      <c r="K16576" s="209"/>
      <c r="L16576" s="209">
        <v>40377268.721</v>
      </c>
      <c r="M16576" s="209">
        <v>4688789.38862</v>
      </c>
      <c r="N16576" s="258" t="s">
        <v>3960</v>
      </c>
      <c r="O16576" s="209" t="s">
        <v>4021</v>
      </c>
      <c r="P16576" s="259"/>
      <c r="Q16576" s="35"/>
      <c r="R16576" s="35"/>
    </row>
    <row r="16577" s="13" customFormat="1" ht="9.95" customHeight="1" spans="1:18">
      <c r="A16577" s="256" t="s">
        <v>3958</v>
      </c>
      <c r="B16577" s="209" t="s">
        <v>3959</v>
      </c>
      <c r="C16577" s="35" t="s">
        <v>3001</v>
      </c>
      <c r="D16577" s="36">
        <v>30.29</v>
      </c>
      <c r="E16577" s="35" t="s">
        <v>1215</v>
      </c>
      <c r="F16577" s="35" t="s">
        <v>1226</v>
      </c>
      <c r="G16577" s="35" t="s">
        <v>4033</v>
      </c>
      <c r="H16577" s="35" t="s">
        <v>1198</v>
      </c>
      <c r="I16577" s="35" t="s">
        <v>39</v>
      </c>
      <c r="J16577" s="209" t="s">
        <v>40</v>
      </c>
      <c r="K16577" s="209"/>
      <c r="L16577" s="209">
        <v>40373479.7101</v>
      </c>
      <c r="M16577" s="209">
        <v>4687842.8963</v>
      </c>
      <c r="N16577" s="258" t="s">
        <v>3960</v>
      </c>
      <c r="O16577" s="209" t="s">
        <v>4021</v>
      </c>
      <c r="P16577" s="259"/>
      <c r="Q16577" s="35"/>
      <c r="R16577" s="35"/>
    </row>
    <row r="16578" s="13" customFormat="1" ht="9.95" customHeight="1" spans="1:18">
      <c r="A16578" s="256" t="s">
        <v>3958</v>
      </c>
      <c r="B16578" s="209" t="s">
        <v>3959</v>
      </c>
      <c r="C16578" s="35" t="s">
        <v>2851</v>
      </c>
      <c r="D16578" s="36">
        <v>3.32</v>
      </c>
      <c r="E16578" s="35" t="s">
        <v>1215</v>
      </c>
      <c r="F16578" s="35" t="s">
        <v>1226</v>
      </c>
      <c r="G16578" s="35" t="s">
        <v>4033</v>
      </c>
      <c r="H16578" s="35" t="s">
        <v>1198</v>
      </c>
      <c r="I16578" s="35" t="s">
        <v>39</v>
      </c>
      <c r="J16578" s="209" t="s">
        <v>40</v>
      </c>
      <c r="K16578" s="209"/>
      <c r="L16578" s="209">
        <v>40373691.1252</v>
      </c>
      <c r="M16578" s="209">
        <v>4687917.38468</v>
      </c>
      <c r="N16578" s="258" t="s">
        <v>3960</v>
      </c>
      <c r="O16578" s="209" t="s">
        <v>4021</v>
      </c>
      <c r="P16578" s="259"/>
      <c r="Q16578" s="35"/>
      <c r="R16578" s="35"/>
    </row>
    <row r="16579" s="13" customFormat="1" ht="9.95" customHeight="1" spans="1:18">
      <c r="A16579" s="256" t="s">
        <v>3958</v>
      </c>
      <c r="B16579" s="209" t="s">
        <v>3959</v>
      </c>
      <c r="C16579" s="35" t="s">
        <v>3412</v>
      </c>
      <c r="D16579" s="36">
        <v>6.07</v>
      </c>
      <c r="E16579" s="35" t="s">
        <v>1215</v>
      </c>
      <c r="F16579" s="35" t="s">
        <v>1226</v>
      </c>
      <c r="G16579" s="35" t="s">
        <v>3964</v>
      </c>
      <c r="H16579" s="35" t="s">
        <v>1198</v>
      </c>
      <c r="I16579" s="35" t="s">
        <v>39</v>
      </c>
      <c r="J16579" s="209" t="s">
        <v>51</v>
      </c>
      <c r="K16579" s="209"/>
      <c r="L16579" s="209">
        <v>40376129.0137</v>
      </c>
      <c r="M16579" s="209">
        <v>4689104.73348</v>
      </c>
      <c r="N16579" s="258" t="s">
        <v>3960</v>
      </c>
      <c r="O16579" s="209" t="s">
        <v>4021</v>
      </c>
      <c r="P16579" s="259"/>
      <c r="Q16579" s="35"/>
      <c r="R16579" s="35"/>
    </row>
    <row r="16580" s="13" customFormat="1" ht="9.95" customHeight="1" spans="1:18">
      <c r="A16580" s="256" t="s">
        <v>3958</v>
      </c>
      <c r="B16580" s="209" t="s">
        <v>3959</v>
      </c>
      <c r="C16580" s="35" t="s">
        <v>2914</v>
      </c>
      <c r="D16580" s="36">
        <v>61.05</v>
      </c>
      <c r="E16580" s="35" t="s">
        <v>1215</v>
      </c>
      <c r="F16580" s="35" t="s">
        <v>1226</v>
      </c>
      <c r="G16580" s="35" t="s">
        <v>4036</v>
      </c>
      <c r="H16580" s="35" t="s">
        <v>1198</v>
      </c>
      <c r="I16580" s="35" t="s">
        <v>39</v>
      </c>
      <c r="J16580" s="209" t="s">
        <v>51</v>
      </c>
      <c r="K16580" s="209"/>
      <c r="L16580" s="209">
        <v>40376614.9346</v>
      </c>
      <c r="M16580" s="209">
        <v>4688170.54128</v>
      </c>
      <c r="N16580" s="258" t="s">
        <v>3960</v>
      </c>
      <c r="O16580" s="209" t="s">
        <v>4021</v>
      </c>
      <c r="P16580" s="259"/>
      <c r="Q16580" s="35"/>
      <c r="R16580" s="35"/>
    </row>
    <row r="16581" s="13" customFormat="1" ht="9.95" customHeight="1" spans="1:18">
      <c r="A16581" s="256" t="s">
        <v>3958</v>
      </c>
      <c r="B16581" s="209" t="s">
        <v>3959</v>
      </c>
      <c r="C16581" s="35" t="s">
        <v>3437</v>
      </c>
      <c r="D16581" s="36">
        <v>15.5</v>
      </c>
      <c r="E16581" s="35" t="s">
        <v>1215</v>
      </c>
      <c r="F16581" s="35" t="s">
        <v>1226</v>
      </c>
      <c r="G16581" s="35" t="s">
        <v>4036</v>
      </c>
      <c r="H16581" s="35" t="s">
        <v>1198</v>
      </c>
      <c r="I16581" s="35" t="s">
        <v>39</v>
      </c>
      <c r="J16581" s="209" t="s">
        <v>51</v>
      </c>
      <c r="K16581" s="209"/>
      <c r="L16581" s="209">
        <v>40376865.9164</v>
      </c>
      <c r="M16581" s="209">
        <v>4687634.21757</v>
      </c>
      <c r="N16581" s="258" t="s">
        <v>3960</v>
      </c>
      <c r="O16581" s="209" t="s">
        <v>4021</v>
      </c>
      <c r="P16581" s="259"/>
      <c r="Q16581" s="35"/>
      <c r="R16581" s="35"/>
    </row>
    <row r="16582" s="13" customFormat="1" ht="9.95" customHeight="1" spans="1:18">
      <c r="A16582" s="256" t="s">
        <v>3958</v>
      </c>
      <c r="B16582" s="209" t="s">
        <v>3959</v>
      </c>
      <c r="C16582" s="35" t="s">
        <v>2008</v>
      </c>
      <c r="D16582" s="36">
        <v>125.35</v>
      </c>
      <c r="E16582" s="35" t="s">
        <v>1215</v>
      </c>
      <c r="F16582" s="35" t="s">
        <v>1226</v>
      </c>
      <c r="G16582" s="35" t="s">
        <v>3964</v>
      </c>
      <c r="H16582" s="35" t="s">
        <v>1198</v>
      </c>
      <c r="I16582" s="35" t="s">
        <v>39</v>
      </c>
      <c r="J16582" s="209" t="s">
        <v>51</v>
      </c>
      <c r="K16582" s="209"/>
      <c r="L16582" s="209">
        <v>40376377.3225</v>
      </c>
      <c r="M16582" s="209">
        <v>4688456.1683</v>
      </c>
      <c r="N16582" s="258" t="s">
        <v>3960</v>
      </c>
      <c r="O16582" s="209" t="s">
        <v>4021</v>
      </c>
      <c r="P16582" s="259"/>
      <c r="Q16582" s="35"/>
      <c r="R16582" s="35"/>
    </row>
    <row r="16583" s="13" customFormat="1" ht="9.95" customHeight="1" spans="1:18">
      <c r="A16583" s="256" t="s">
        <v>3958</v>
      </c>
      <c r="B16583" s="209" t="s">
        <v>3959</v>
      </c>
      <c r="C16583" s="35" t="s">
        <v>1826</v>
      </c>
      <c r="D16583" s="36">
        <v>0</v>
      </c>
      <c r="E16583" s="35" t="s">
        <v>1215</v>
      </c>
      <c r="F16583" s="35" t="s">
        <v>1226</v>
      </c>
      <c r="G16583" s="35" t="s">
        <v>3963</v>
      </c>
      <c r="H16583" s="35" t="s">
        <v>1198</v>
      </c>
      <c r="I16583" s="35" t="s">
        <v>39</v>
      </c>
      <c r="J16583" s="209" t="s">
        <v>1102</v>
      </c>
      <c r="K16583" s="209"/>
      <c r="L16583" s="209">
        <v>40377264.8467</v>
      </c>
      <c r="M16583" s="209">
        <v>4688820.0936</v>
      </c>
      <c r="N16583" s="258" t="s">
        <v>3960</v>
      </c>
      <c r="O16583" s="209" t="s">
        <v>4021</v>
      </c>
      <c r="P16583" s="259"/>
      <c r="Q16583" s="35"/>
      <c r="R16583" s="35"/>
    </row>
    <row r="16584" s="13" customFormat="1" ht="9.95" customHeight="1" spans="1:18">
      <c r="A16584" s="256" t="s">
        <v>3958</v>
      </c>
      <c r="B16584" s="209" t="s">
        <v>3959</v>
      </c>
      <c r="C16584" s="35" t="s">
        <v>4016</v>
      </c>
      <c r="D16584" s="36">
        <v>3.51</v>
      </c>
      <c r="E16584" s="35" t="s">
        <v>1215</v>
      </c>
      <c r="F16584" s="35" t="s">
        <v>1226</v>
      </c>
      <c r="G16584" s="35" t="s">
        <v>3963</v>
      </c>
      <c r="H16584" s="35" t="s">
        <v>1198</v>
      </c>
      <c r="I16584" s="35" t="s">
        <v>39</v>
      </c>
      <c r="J16584" s="209" t="s">
        <v>51</v>
      </c>
      <c r="K16584" s="209"/>
      <c r="L16584" s="209">
        <v>40377616.5575</v>
      </c>
      <c r="M16584" s="209">
        <v>4688282.25812</v>
      </c>
      <c r="N16584" s="258" t="s">
        <v>3960</v>
      </c>
      <c r="O16584" s="209" t="s">
        <v>4021</v>
      </c>
      <c r="P16584" s="259"/>
      <c r="Q16584" s="35"/>
      <c r="R16584" s="35"/>
    </row>
    <row r="16585" s="13" customFormat="1" ht="9.95" customHeight="1" spans="1:18">
      <c r="A16585" s="256" t="s">
        <v>3958</v>
      </c>
      <c r="B16585" s="209" t="s">
        <v>3959</v>
      </c>
      <c r="C16585" s="35" t="s">
        <v>2127</v>
      </c>
      <c r="D16585" s="36">
        <v>1.11</v>
      </c>
      <c r="E16585" s="35" t="s">
        <v>1215</v>
      </c>
      <c r="F16585" s="35" t="s">
        <v>1226</v>
      </c>
      <c r="G16585" s="35" t="s">
        <v>4033</v>
      </c>
      <c r="H16585" s="35" t="s">
        <v>1198</v>
      </c>
      <c r="I16585" s="35" t="s">
        <v>39</v>
      </c>
      <c r="J16585" s="209" t="s">
        <v>40</v>
      </c>
      <c r="K16585" s="209"/>
      <c r="L16585" s="209">
        <v>40373623.6456</v>
      </c>
      <c r="M16585" s="209">
        <v>4687507.70381</v>
      </c>
      <c r="N16585" s="258" t="s">
        <v>3960</v>
      </c>
      <c r="O16585" s="209" t="s">
        <v>4021</v>
      </c>
      <c r="P16585" s="259"/>
      <c r="Q16585" s="35"/>
      <c r="R16585" s="35"/>
    </row>
    <row r="16586" s="13" customFormat="1" ht="9.95" customHeight="1" spans="1:18">
      <c r="A16586" s="256" t="s">
        <v>3958</v>
      </c>
      <c r="B16586" s="209" t="s">
        <v>3959</v>
      </c>
      <c r="C16586" s="35" t="s">
        <v>2020</v>
      </c>
      <c r="D16586" s="36">
        <v>11.42</v>
      </c>
      <c r="E16586" s="35" t="s">
        <v>1215</v>
      </c>
      <c r="F16586" s="35" t="s">
        <v>1226</v>
      </c>
      <c r="G16586" s="35" t="s">
        <v>3963</v>
      </c>
      <c r="H16586" s="35" t="s">
        <v>1198</v>
      </c>
      <c r="I16586" s="35" t="s">
        <v>39</v>
      </c>
      <c r="J16586" s="209" t="s">
        <v>51</v>
      </c>
      <c r="K16586" s="209"/>
      <c r="L16586" s="209">
        <v>40377537.6288</v>
      </c>
      <c r="M16586" s="209">
        <v>4688242.24142</v>
      </c>
      <c r="N16586" s="258" t="s">
        <v>3960</v>
      </c>
      <c r="O16586" s="209" t="s">
        <v>4021</v>
      </c>
      <c r="P16586" s="259"/>
      <c r="Q16586" s="35"/>
      <c r="R16586" s="35"/>
    </row>
    <row r="16587" s="13" customFormat="1" ht="9.95" customHeight="1" spans="1:18">
      <c r="A16587" s="256" t="s">
        <v>3958</v>
      </c>
      <c r="B16587" s="209" t="s">
        <v>3959</v>
      </c>
      <c r="C16587" s="35" t="s">
        <v>2026</v>
      </c>
      <c r="D16587" s="36">
        <v>25.43</v>
      </c>
      <c r="E16587" s="35" t="s">
        <v>1215</v>
      </c>
      <c r="F16587" s="35" t="s">
        <v>1226</v>
      </c>
      <c r="G16587" s="35" t="s">
        <v>3963</v>
      </c>
      <c r="H16587" s="35" t="s">
        <v>1198</v>
      </c>
      <c r="I16587" s="35" t="s">
        <v>39</v>
      </c>
      <c r="J16587" s="209" t="s">
        <v>1102</v>
      </c>
      <c r="K16587" s="209"/>
      <c r="L16587" s="209">
        <v>40377337.4067</v>
      </c>
      <c r="M16587" s="209">
        <v>4688639.76647</v>
      </c>
      <c r="N16587" s="258" t="s">
        <v>3960</v>
      </c>
      <c r="O16587" s="209" t="s">
        <v>4021</v>
      </c>
      <c r="P16587" s="259"/>
      <c r="Q16587" s="35"/>
      <c r="R16587" s="35"/>
    </row>
    <row r="16588" s="13" customFormat="1" ht="9.95" customHeight="1" spans="1:18">
      <c r="A16588" s="256" t="s">
        <v>3958</v>
      </c>
      <c r="B16588" s="209" t="s">
        <v>3959</v>
      </c>
      <c r="C16588" s="35" t="s">
        <v>2165</v>
      </c>
      <c r="D16588" s="36">
        <v>23.17</v>
      </c>
      <c r="E16588" s="35" t="s">
        <v>1215</v>
      </c>
      <c r="F16588" s="35" t="s">
        <v>1226</v>
      </c>
      <c r="G16588" s="35" t="s">
        <v>4033</v>
      </c>
      <c r="H16588" s="35" t="s">
        <v>1198</v>
      </c>
      <c r="I16588" s="35" t="s">
        <v>39</v>
      </c>
      <c r="J16588" s="209" t="s">
        <v>40</v>
      </c>
      <c r="K16588" s="209"/>
      <c r="L16588" s="209">
        <v>40373643.4873</v>
      </c>
      <c r="M16588" s="209">
        <v>4687578.87341</v>
      </c>
      <c r="N16588" s="258" t="s">
        <v>3960</v>
      </c>
      <c r="O16588" s="209" t="s">
        <v>4021</v>
      </c>
      <c r="P16588" s="259"/>
      <c r="Q16588" s="35"/>
      <c r="R16588" s="35"/>
    </row>
    <row r="16589" s="13" customFormat="1" ht="9.95" customHeight="1" spans="1:18">
      <c r="A16589" s="256" t="s">
        <v>3958</v>
      </c>
      <c r="B16589" s="209" t="s">
        <v>3959</v>
      </c>
      <c r="C16589" s="35" t="s">
        <v>2529</v>
      </c>
      <c r="D16589" s="36">
        <v>104.21</v>
      </c>
      <c r="E16589" s="35" t="s">
        <v>1215</v>
      </c>
      <c r="F16589" s="35" t="s">
        <v>1226</v>
      </c>
      <c r="G16589" s="35" t="s">
        <v>4036</v>
      </c>
      <c r="H16589" s="35" t="s">
        <v>1198</v>
      </c>
      <c r="I16589" s="35" t="s">
        <v>39</v>
      </c>
      <c r="J16589" s="209" t="s">
        <v>51</v>
      </c>
      <c r="K16589" s="209"/>
      <c r="L16589" s="209">
        <v>40376805.52</v>
      </c>
      <c r="M16589" s="209">
        <v>4687868.43941</v>
      </c>
      <c r="N16589" s="258" t="s">
        <v>3960</v>
      </c>
      <c r="O16589" s="209" t="s">
        <v>4021</v>
      </c>
      <c r="P16589" s="259"/>
      <c r="Q16589" s="35"/>
      <c r="R16589" s="35"/>
    </row>
    <row r="16590" s="13" customFormat="1" ht="9.95" customHeight="1" spans="1:18">
      <c r="A16590" s="256" t="s">
        <v>3958</v>
      </c>
      <c r="B16590" s="209" t="s">
        <v>3959</v>
      </c>
      <c r="C16590" s="35" t="s">
        <v>2435</v>
      </c>
      <c r="D16590" s="36">
        <v>27.62</v>
      </c>
      <c r="E16590" s="35" t="s">
        <v>1215</v>
      </c>
      <c r="F16590" s="35" t="s">
        <v>1226</v>
      </c>
      <c r="G16590" s="35" t="s">
        <v>4033</v>
      </c>
      <c r="H16590" s="35" t="s">
        <v>1198</v>
      </c>
      <c r="I16590" s="35" t="s">
        <v>39</v>
      </c>
      <c r="J16590" s="209" t="s">
        <v>40</v>
      </c>
      <c r="K16590" s="209"/>
      <c r="L16590" s="209">
        <v>40373977.0501</v>
      </c>
      <c r="M16590" s="209">
        <v>4687430.93693</v>
      </c>
      <c r="N16590" s="258" t="s">
        <v>3960</v>
      </c>
      <c r="O16590" s="209" t="s">
        <v>4021</v>
      </c>
      <c r="P16590" s="259"/>
      <c r="Q16590" s="35"/>
      <c r="R16590" s="35"/>
    </row>
    <row r="16591" s="13" customFormat="1" ht="9.95" customHeight="1" spans="1:18">
      <c r="A16591" s="256" t="s">
        <v>3958</v>
      </c>
      <c r="B16591" s="209" t="s">
        <v>3959</v>
      </c>
      <c r="C16591" s="35" t="s">
        <v>4038</v>
      </c>
      <c r="D16591" s="36">
        <v>1.6</v>
      </c>
      <c r="E16591" s="35" t="s">
        <v>1215</v>
      </c>
      <c r="F16591" s="35" t="s">
        <v>1226</v>
      </c>
      <c r="G16591" s="35" t="s">
        <v>4033</v>
      </c>
      <c r="H16591" s="35" t="s">
        <v>1198</v>
      </c>
      <c r="I16591" s="35" t="s">
        <v>39</v>
      </c>
      <c r="J16591" s="209" t="s">
        <v>40</v>
      </c>
      <c r="K16591" s="209"/>
      <c r="L16591" s="209">
        <v>40373613.1832</v>
      </c>
      <c r="M16591" s="209">
        <v>4687465.90775</v>
      </c>
      <c r="N16591" s="258" t="s">
        <v>3960</v>
      </c>
      <c r="O16591" s="209" t="s">
        <v>4021</v>
      </c>
      <c r="P16591" s="259"/>
      <c r="Q16591" s="35"/>
      <c r="R16591" s="35"/>
    </row>
    <row r="16592" s="13" customFormat="1" ht="9.95" customHeight="1" spans="1:18">
      <c r="A16592" s="256" t="s">
        <v>3958</v>
      </c>
      <c r="B16592" s="209" t="s">
        <v>3959</v>
      </c>
      <c r="C16592" s="35" t="s">
        <v>1189</v>
      </c>
      <c r="D16592" s="36">
        <v>24.29</v>
      </c>
      <c r="E16592" s="35" t="s">
        <v>1215</v>
      </c>
      <c r="F16592" s="35" t="s">
        <v>1226</v>
      </c>
      <c r="G16592" s="35" t="s">
        <v>3963</v>
      </c>
      <c r="H16592" s="35" t="s">
        <v>1099</v>
      </c>
      <c r="I16592" s="35" t="s">
        <v>39</v>
      </c>
      <c r="J16592" s="209" t="s">
        <v>185</v>
      </c>
      <c r="K16592" s="209"/>
      <c r="L16592" s="209">
        <v>40377404.3621</v>
      </c>
      <c r="M16592" s="209">
        <v>4688602.92153</v>
      </c>
      <c r="N16592" s="258" t="s">
        <v>3960</v>
      </c>
      <c r="O16592" s="209" t="s">
        <v>4021</v>
      </c>
      <c r="P16592" s="259"/>
      <c r="Q16592" s="35"/>
      <c r="R16592" s="35"/>
    </row>
    <row r="16593" s="13" customFormat="1" ht="9.95" customHeight="1" spans="1:18">
      <c r="A16593" s="256" t="s">
        <v>3958</v>
      </c>
      <c r="B16593" s="209" t="s">
        <v>3959</v>
      </c>
      <c r="C16593" s="35" t="s">
        <v>2121</v>
      </c>
      <c r="D16593" s="36">
        <v>13.98</v>
      </c>
      <c r="E16593" s="35" t="s">
        <v>1215</v>
      </c>
      <c r="F16593" s="35" t="s">
        <v>1226</v>
      </c>
      <c r="G16593" s="35" t="s">
        <v>4033</v>
      </c>
      <c r="H16593" s="35" t="s">
        <v>1099</v>
      </c>
      <c r="I16593" s="35" t="s">
        <v>39</v>
      </c>
      <c r="J16593" s="209" t="s">
        <v>54</v>
      </c>
      <c r="K16593" s="209"/>
      <c r="L16593" s="209">
        <v>40373854.3573</v>
      </c>
      <c r="M16593" s="209">
        <v>4687498.18243</v>
      </c>
      <c r="N16593" s="258" t="s">
        <v>3960</v>
      </c>
      <c r="O16593" s="209" t="s">
        <v>4021</v>
      </c>
      <c r="P16593" s="259"/>
      <c r="Q16593" s="35"/>
      <c r="R16593" s="35"/>
    </row>
    <row r="16594" s="13" customFormat="1" ht="9.95" customHeight="1" spans="1:18">
      <c r="A16594" s="256" t="s">
        <v>3958</v>
      </c>
      <c r="B16594" s="209" t="s">
        <v>3959</v>
      </c>
      <c r="C16594" s="35" t="s">
        <v>4034</v>
      </c>
      <c r="D16594" s="36">
        <v>0.01</v>
      </c>
      <c r="E16594" s="35" t="s">
        <v>1215</v>
      </c>
      <c r="F16594" s="35" t="s">
        <v>1226</v>
      </c>
      <c r="G16594" s="35" t="s">
        <v>4033</v>
      </c>
      <c r="H16594" s="35" t="s">
        <v>1099</v>
      </c>
      <c r="I16594" s="35" t="s">
        <v>39</v>
      </c>
      <c r="J16594" s="209" t="s">
        <v>54</v>
      </c>
      <c r="K16594" s="209"/>
      <c r="L16594" s="209">
        <v>40374375.9817</v>
      </c>
      <c r="M16594" s="209">
        <v>4688144.55614</v>
      </c>
      <c r="N16594" s="258" t="s">
        <v>3960</v>
      </c>
      <c r="O16594" s="209" t="s">
        <v>4021</v>
      </c>
      <c r="P16594" s="259"/>
      <c r="Q16594" s="35"/>
      <c r="R16594" s="35"/>
    </row>
    <row r="16595" s="13" customFormat="1" ht="9.95" customHeight="1" spans="1:18">
      <c r="A16595" s="256" t="s">
        <v>3958</v>
      </c>
      <c r="B16595" s="209" t="s">
        <v>3959</v>
      </c>
      <c r="C16595" s="35" t="s">
        <v>3547</v>
      </c>
      <c r="D16595" s="36">
        <v>12.06</v>
      </c>
      <c r="E16595" s="35" t="s">
        <v>1215</v>
      </c>
      <c r="F16595" s="35" t="s">
        <v>1226</v>
      </c>
      <c r="G16595" s="35" t="s">
        <v>4033</v>
      </c>
      <c r="H16595" s="35" t="s">
        <v>1099</v>
      </c>
      <c r="I16595" s="35" t="s">
        <v>39</v>
      </c>
      <c r="J16595" s="209" t="s">
        <v>54</v>
      </c>
      <c r="K16595" s="209"/>
      <c r="L16595" s="209">
        <v>40373674.1022</v>
      </c>
      <c r="M16595" s="209">
        <v>4687483.73283</v>
      </c>
      <c r="N16595" s="258" t="s">
        <v>3960</v>
      </c>
      <c r="O16595" s="209" t="s">
        <v>4021</v>
      </c>
      <c r="P16595" s="259"/>
      <c r="Q16595" s="35"/>
      <c r="R16595" s="35"/>
    </row>
    <row r="16596" s="13" customFormat="1" ht="9.95" customHeight="1" spans="1:18">
      <c r="A16596" s="256" t="s">
        <v>3958</v>
      </c>
      <c r="B16596" s="209" t="s">
        <v>3959</v>
      </c>
      <c r="C16596" s="35" t="s">
        <v>1804</v>
      </c>
      <c r="D16596" s="36">
        <v>5.48</v>
      </c>
      <c r="E16596" s="35" t="s">
        <v>1215</v>
      </c>
      <c r="F16596" s="35" t="s">
        <v>1226</v>
      </c>
      <c r="G16596" s="35" t="s">
        <v>4033</v>
      </c>
      <c r="H16596" s="35" t="s">
        <v>1099</v>
      </c>
      <c r="I16596" s="35" t="s">
        <v>39</v>
      </c>
      <c r="J16596" s="209" t="s">
        <v>54</v>
      </c>
      <c r="K16596" s="209"/>
      <c r="L16596" s="209">
        <v>40374014.6758</v>
      </c>
      <c r="M16596" s="209">
        <v>4687983.29014</v>
      </c>
      <c r="N16596" s="258" t="s">
        <v>3960</v>
      </c>
      <c r="O16596" s="209" t="s">
        <v>4021</v>
      </c>
      <c r="P16596" s="259"/>
      <c r="Q16596" s="35"/>
      <c r="R16596" s="35"/>
    </row>
    <row r="16597" s="13" customFormat="1" ht="9.95" customHeight="1" spans="1:18">
      <c r="A16597" s="256" t="s">
        <v>3958</v>
      </c>
      <c r="B16597" s="209" t="s">
        <v>3959</v>
      </c>
      <c r="C16597" s="35" t="s">
        <v>4039</v>
      </c>
      <c r="D16597" s="36">
        <v>38.65</v>
      </c>
      <c r="E16597" s="35" t="s">
        <v>1215</v>
      </c>
      <c r="F16597" s="35" t="s">
        <v>1226</v>
      </c>
      <c r="G16597" s="35" t="s">
        <v>4033</v>
      </c>
      <c r="H16597" s="35" t="s">
        <v>1099</v>
      </c>
      <c r="I16597" s="35" t="s">
        <v>39</v>
      </c>
      <c r="J16597" s="209" t="s">
        <v>54</v>
      </c>
      <c r="K16597" s="209"/>
      <c r="L16597" s="209">
        <v>40373919.3081</v>
      </c>
      <c r="M16597" s="209">
        <v>4687639.61069</v>
      </c>
      <c r="N16597" s="258" t="s">
        <v>3960</v>
      </c>
      <c r="O16597" s="209" t="s">
        <v>4021</v>
      </c>
      <c r="P16597" s="259"/>
      <c r="Q16597" s="35"/>
      <c r="R16597" s="35"/>
    </row>
    <row r="16598" s="13" customFormat="1" ht="9.95" customHeight="1" spans="1:18">
      <c r="A16598" s="256" t="s">
        <v>3958</v>
      </c>
      <c r="B16598" s="209" t="s">
        <v>3959</v>
      </c>
      <c r="C16598" s="35" t="s">
        <v>3665</v>
      </c>
      <c r="D16598" s="36">
        <v>31.75</v>
      </c>
      <c r="E16598" s="35" t="s">
        <v>1215</v>
      </c>
      <c r="F16598" s="35" t="s">
        <v>1226</v>
      </c>
      <c r="G16598" s="35" t="s">
        <v>4033</v>
      </c>
      <c r="H16598" s="35" t="s">
        <v>1099</v>
      </c>
      <c r="I16598" s="35" t="s">
        <v>39</v>
      </c>
      <c r="J16598" s="209" t="s">
        <v>54</v>
      </c>
      <c r="K16598" s="209"/>
      <c r="L16598" s="209">
        <v>40373520.7266</v>
      </c>
      <c r="M16598" s="209">
        <v>4687632.34289</v>
      </c>
      <c r="N16598" s="258" t="s">
        <v>3960</v>
      </c>
      <c r="O16598" s="209" t="s">
        <v>4021</v>
      </c>
      <c r="P16598" s="259"/>
      <c r="Q16598" s="35"/>
      <c r="R16598" s="35"/>
    </row>
    <row r="16599" s="13" customFormat="1" ht="9.95" customHeight="1" spans="1:18">
      <c r="A16599" s="256" t="s">
        <v>3958</v>
      </c>
      <c r="B16599" s="209" t="s">
        <v>3959</v>
      </c>
      <c r="C16599" s="35" t="s">
        <v>2504</v>
      </c>
      <c r="D16599" s="36">
        <v>13.34</v>
      </c>
      <c r="E16599" s="35" t="s">
        <v>1215</v>
      </c>
      <c r="F16599" s="35" t="s">
        <v>1226</v>
      </c>
      <c r="G16599" s="35" t="s">
        <v>4033</v>
      </c>
      <c r="H16599" s="35" t="s">
        <v>1099</v>
      </c>
      <c r="I16599" s="35" t="s">
        <v>39</v>
      </c>
      <c r="J16599" s="209" t="s">
        <v>54</v>
      </c>
      <c r="K16599" s="209"/>
      <c r="L16599" s="209">
        <v>40373866.1752</v>
      </c>
      <c r="M16599" s="209">
        <v>4687771.76351</v>
      </c>
      <c r="N16599" s="258" t="s">
        <v>3960</v>
      </c>
      <c r="O16599" s="209" t="s">
        <v>4021</v>
      </c>
      <c r="P16599" s="259"/>
      <c r="Q16599" s="35"/>
      <c r="R16599" s="35"/>
    </row>
    <row r="16600" s="13" customFormat="1" ht="9.95" customHeight="1" spans="1:18">
      <c r="A16600" s="256" t="s">
        <v>3958</v>
      </c>
      <c r="B16600" s="209" t="s">
        <v>3959</v>
      </c>
      <c r="C16600" s="35" t="s">
        <v>2587</v>
      </c>
      <c r="D16600" s="36">
        <v>8.99</v>
      </c>
      <c r="E16600" s="35" t="s">
        <v>1215</v>
      </c>
      <c r="F16600" s="35" t="s">
        <v>1226</v>
      </c>
      <c r="G16600" s="35" t="s">
        <v>4033</v>
      </c>
      <c r="H16600" s="35" t="s">
        <v>1099</v>
      </c>
      <c r="I16600" s="35" t="s">
        <v>39</v>
      </c>
      <c r="J16600" s="209" t="s">
        <v>54</v>
      </c>
      <c r="K16600" s="209"/>
      <c r="L16600" s="209">
        <v>40373927.7521</v>
      </c>
      <c r="M16600" s="209">
        <v>4687930.14023</v>
      </c>
      <c r="N16600" s="258" t="s">
        <v>3960</v>
      </c>
      <c r="O16600" s="209" t="s">
        <v>4021</v>
      </c>
      <c r="P16600" s="259"/>
      <c r="Q16600" s="35"/>
      <c r="R16600" s="35"/>
    </row>
    <row r="16601" s="13" customFormat="1" ht="9.95" customHeight="1" spans="1:18">
      <c r="A16601" s="256" t="s">
        <v>3958</v>
      </c>
      <c r="B16601" s="209" t="s">
        <v>3959</v>
      </c>
      <c r="C16601" s="35" t="s">
        <v>2940</v>
      </c>
      <c r="D16601" s="36">
        <v>38.32</v>
      </c>
      <c r="E16601" s="35" t="s">
        <v>1215</v>
      </c>
      <c r="F16601" s="35" t="s">
        <v>1226</v>
      </c>
      <c r="G16601" s="35" t="s">
        <v>4033</v>
      </c>
      <c r="H16601" s="35" t="s">
        <v>1099</v>
      </c>
      <c r="I16601" s="35" t="s">
        <v>39</v>
      </c>
      <c r="J16601" s="209" t="s">
        <v>54</v>
      </c>
      <c r="K16601" s="209"/>
      <c r="L16601" s="209">
        <v>40373931.4068</v>
      </c>
      <c r="M16601" s="209">
        <v>4687316.71325</v>
      </c>
      <c r="N16601" s="258" t="s">
        <v>3960</v>
      </c>
      <c r="O16601" s="209" t="s">
        <v>4021</v>
      </c>
      <c r="P16601" s="259"/>
      <c r="Q16601" s="35"/>
      <c r="R16601" s="35"/>
    </row>
    <row r="16602" s="13" customFormat="1" ht="9.95" customHeight="1" spans="1:18">
      <c r="A16602" s="256" t="s">
        <v>3958</v>
      </c>
      <c r="B16602" s="209" t="s">
        <v>3959</v>
      </c>
      <c r="C16602" s="35" t="s">
        <v>4035</v>
      </c>
      <c r="D16602" s="36">
        <v>8.91</v>
      </c>
      <c r="E16602" s="35" t="s">
        <v>1215</v>
      </c>
      <c r="F16602" s="35" t="s">
        <v>1226</v>
      </c>
      <c r="G16602" s="35" t="s">
        <v>4033</v>
      </c>
      <c r="H16602" s="35" t="s">
        <v>1099</v>
      </c>
      <c r="I16602" s="35" t="s">
        <v>39</v>
      </c>
      <c r="J16602" s="209" t="s">
        <v>54</v>
      </c>
      <c r="K16602" s="209"/>
      <c r="L16602" s="209">
        <v>40373421.9399</v>
      </c>
      <c r="M16602" s="209">
        <v>4687637.34099</v>
      </c>
      <c r="N16602" s="258" t="s">
        <v>3960</v>
      </c>
      <c r="O16602" s="209" t="s">
        <v>4021</v>
      </c>
      <c r="P16602" s="259"/>
      <c r="Q16602" s="35"/>
      <c r="R16602" s="35"/>
    </row>
    <row r="16603" s="13" customFormat="1" ht="9.95" customHeight="1" spans="1:18">
      <c r="A16603" s="256" t="s">
        <v>3958</v>
      </c>
      <c r="B16603" s="209" t="s">
        <v>3959</v>
      </c>
      <c r="C16603" s="35" t="s">
        <v>2259</v>
      </c>
      <c r="D16603" s="36">
        <v>8.49</v>
      </c>
      <c r="E16603" s="35" t="s">
        <v>1215</v>
      </c>
      <c r="F16603" s="35" t="s">
        <v>1226</v>
      </c>
      <c r="G16603" s="35" t="s">
        <v>4033</v>
      </c>
      <c r="H16603" s="35" t="s">
        <v>1099</v>
      </c>
      <c r="I16603" s="35" t="s">
        <v>39</v>
      </c>
      <c r="J16603" s="209" t="s">
        <v>54</v>
      </c>
      <c r="K16603" s="209"/>
      <c r="L16603" s="209">
        <v>40373992.5744</v>
      </c>
      <c r="M16603" s="209">
        <v>4687495.70269</v>
      </c>
      <c r="N16603" s="258" t="s">
        <v>3960</v>
      </c>
      <c r="O16603" s="209" t="s">
        <v>4021</v>
      </c>
      <c r="P16603" s="259"/>
      <c r="Q16603" s="35"/>
      <c r="R16603" s="35"/>
    </row>
    <row r="16604" s="13" customFormat="1" ht="9.95" customHeight="1" spans="1:18">
      <c r="A16604" s="256" t="s">
        <v>3958</v>
      </c>
      <c r="B16604" s="209" t="s">
        <v>3959</v>
      </c>
      <c r="C16604" s="35" t="s">
        <v>2844</v>
      </c>
      <c r="D16604" s="36">
        <v>17.27</v>
      </c>
      <c r="E16604" s="35" t="s">
        <v>1215</v>
      </c>
      <c r="F16604" s="35" t="s">
        <v>1226</v>
      </c>
      <c r="G16604" s="35" t="s">
        <v>4033</v>
      </c>
      <c r="H16604" s="35" t="s">
        <v>1099</v>
      </c>
      <c r="I16604" s="35" t="s">
        <v>39</v>
      </c>
      <c r="J16604" s="209" t="s">
        <v>54</v>
      </c>
      <c r="K16604" s="209"/>
      <c r="L16604" s="209">
        <v>40373703.4942</v>
      </c>
      <c r="M16604" s="209">
        <v>4687809.58371</v>
      </c>
      <c r="N16604" s="258" t="s">
        <v>3960</v>
      </c>
      <c r="O16604" s="209" t="s">
        <v>4021</v>
      </c>
      <c r="P16604" s="259"/>
      <c r="Q16604" s="35"/>
      <c r="R16604" s="35"/>
    </row>
    <row r="16605" s="13" customFormat="1" ht="9.95" customHeight="1" spans="1:18">
      <c r="A16605" s="256" t="s">
        <v>3958</v>
      </c>
      <c r="B16605" s="209" t="s">
        <v>3959</v>
      </c>
      <c r="C16605" s="35" t="s">
        <v>2525</v>
      </c>
      <c r="D16605" s="36">
        <v>1.18</v>
      </c>
      <c r="E16605" s="35" t="s">
        <v>1215</v>
      </c>
      <c r="F16605" s="35" t="s">
        <v>1226</v>
      </c>
      <c r="G16605" s="35" t="s">
        <v>4033</v>
      </c>
      <c r="H16605" s="35" t="s">
        <v>1099</v>
      </c>
      <c r="I16605" s="35" t="s">
        <v>39</v>
      </c>
      <c r="J16605" s="209" t="s">
        <v>54</v>
      </c>
      <c r="K16605" s="209"/>
      <c r="L16605" s="209">
        <v>40373343.9239</v>
      </c>
      <c r="M16605" s="209">
        <v>4687643.88938</v>
      </c>
      <c r="N16605" s="258" t="s">
        <v>3960</v>
      </c>
      <c r="O16605" s="209" t="s">
        <v>4021</v>
      </c>
      <c r="P16605" s="259"/>
      <c r="Q16605" s="35"/>
      <c r="R16605" s="35"/>
    </row>
    <row r="16606" s="13" customFormat="1" ht="9.95" customHeight="1" spans="1:18">
      <c r="A16606" s="256" t="s">
        <v>3958</v>
      </c>
      <c r="B16606" s="209" t="s">
        <v>3959</v>
      </c>
      <c r="C16606" s="35" t="s">
        <v>2946</v>
      </c>
      <c r="D16606" s="36">
        <v>23.99</v>
      </c>
      <c r="E16606" s="35" t="s">
        <v>1215</v>
      </c>
      <c r="F16606" s="35" t="s">
        <v>1226</v>
      </c>
      <c r="G16606" s="35" t="s">
        <v>4033</v>
      </c>
      <c r="H16606" s="35" t="s">
        <v>1099</v>
      </c>
      <c r="I16606" s="35" t="s">
        <v>39</v>
      </c>
      <c r="J16606" s="209" t="s">
        <v>54</v>
      </c>
      <c r="K16606" s="209"/>
      <c r="L16606" s="209">
        <v>40373648.2183</v>
      </c>
      <c r="M16606" s="209">
        <v>4687640.82577</v>
      </c>
      <c r="N16606" s="258" t="s">
        <v>3960</v>
      </c>
      <c r="O16606" s="209" t="s">
        <v>4021</v>
      </c>
      <c r="P16606" s="259"/>
      <c r="Q16606" s="35"/>
      <c r="R16606" s="35"/>
    </row>
    <row r="16607" s="13" customFormat="1" ht="9.95" customHeight="1" spans="1:18">
      <c r="A16607" s="256" t="s">
        <v>3958</v>
      </c>
      <c r="B16607" s="209" t="s">
        <v>3959</v>
      </c>
      <c r="C16607" s="35" t="s">
        <v>2874</v>
      </c>
      <c r="D16607" s="36">
        <v>3.45</v>
      </c>
      <c r="E16607" s="35" t="s">
        <v>1215</v>
      </c>
      <c r="F16607" s="35" t="s">
        <v>1226</v>
      </c>
      <c r="G16607" s="35" t="s">
        <v>4033</v>
      </c>
      <c r="H16607" s="35" t="s">
        <v>1099</v>
      </c>
      <c r="I16607" s="35" t="s">
        <v>39</v>
      </c>
      <c r="J16607" s="209" t="s">
        <v>54</v>
      </c>
      <c r="K16607" s="209"/>
      <c r="L16607" s="209">
        <v>40373869.7328</v>
      </c>
      <c r="M16607" s="209">
        <v>4687475.33798</v>
      </c>
      <c r="N16607" s="258" t="s">
        <v>3960</v>
      </c>
      <c r="O16607" s="209" t="s">
        <v>4021</v>
      </c>
      <c r="P16607" s="259"/>
      <c r="Q16607" s="35"/>
      <c r="R16607" s="35"/>
    </row>
    <row r="16608" s="13" customFormat="1" ht="9.95" customHeight="1" spans="1:18">
      <c r="A16608" s="256" t="s">
        <v>3958</v>
      </c>
      <c r="B16608" s="209" t="s">
        <v>3959</v>
      </c>
      <c r="C16608" s="35" t="s">
        <v>2510</v>
      </c>
      <c r="D16608" s="36">
        <v>43.34</v>
      </c>
      <c r="E16608" s="35" t="s">
        <v>1215</v>
      </c>
      <c r="F16608" s="35" t="s">
        <v>1226</v>
      </c>
      <c r="G16608" s="35" t="s">
        <v>4033</v>
      </c>
      <c r="H16608" s="35" t="s">
        <v>1099</v>
      </c>
      <c r="I16608" s="35" t="s">
        <v>39</v>
      </c>
      <c r="J16608" s="209" t="s">
        <v>54</v>
      </c>
      <c r="K16608" s="209"/>
      <c r="L16608" s="209">
        <v>40373719.5338</v>
      </c>
      <c r="M16608" s="209">
        <v>4687347.57528</v>
      </c>
      <c r="N16608" s="258" t="s">
        <v>3960</v>
      </c>
      <c r="O16608" s="209" t="s">
        <v>4021</v>
      </c>
      <c r="P16608" s="259"/>
      <c r="Q16608" s="35"/>
      <c r="R16608" s="35"/>
    </row>
    <row r="16609" s="13" customFormat="1" ht="9.95" customHeight="1" spans="1:18">
      <c r="A16609" s="256" t="s">
        <v>3958</v>
      </c>
      <c r="B16609" s="209" t="s">
        <v>3959</v>
      </c>
      <c r="C16609" s="35" t="s">
        <v>2870</v>
      </c>
      <c r="D16609" s="36">
        <v>1.47</v>
      </c>
      <c r="E16609" s="35" t="s">
        <v>1215</v>
      </c>
      <c r="F16609" s="35" t="s">
        <v>1226</v>
      </c>
      <c r="G16609" s="35" t="s">
        <v>4033</v>
      </c>
      <c r="H16609" s="35" t="s">
        <v>1099</v>
      </c>
      <c r="I16609" s="35" t="s">
        <v>39</v>
      </c>
      <c r="J16609" s="209" t="s">
        <v>54</v>
      </c>
      <c r="K16609" s="209"/>
      <c r="L16609" s="209">
        <v>40374373.5694</v>
      </c>
      <c r="M16609" s="209">
        <v>4687982.62271</v>
      </c>
      <c r="N16609" s="258" t="s">
        <v>3960</v>
      </c>
      <c r="O16609" s="209" t="s">
        <v>4021</v>
      </c>
      <c r="P16609" s="259"/>
      <c r="Q16609" s="35"/>
      <c r="R16609" s="35"/>
    </row>
    <row r="16610" s="13" customFormat="1" ht="9.95" customHeight="1" spans="1:18">
      <c r="A16610" s="256" t="s">
        <v>3958</v>
      </c>
      <c r="B16610" s="209" t="s">
        <v>3959</v>
      </c>
      <c r="C16610" s="35" t="s">
        <v>3229</v>
      </c>
      <c r="D16610" s="36">
        <v>0.39</v>
      </c>
      <c r="E16610" s="35" t="s">
        <v>1215</v>
      </c>
      <c r="F16610" s="35" t="s">
        <v>1226</v>
      </c>
      <c r="G16610" s="35" t="s">
        <v>4033</v>
      </c>
      <c r="H16610" s="35" t="s">
        <v>1099</v>
      </c>
      <c r="I16610" s="35" t="s">
        <v>39</v>
      </c>
      <c r="J16610" s="209" t="s">
        <v>54</v>
      </c>
      <c r="K16610" s="209"/>
      <c r="L16610" s="209">
        <v>40374225.5353</v>
      </c>
      <c r="M16610" s="209">
        <v>4687744.64831</v>
      </c>
      <c r="N16610" s="258" t="s">
        <v>3960</v>
      </c>
      <c r="O16610" s="209" t="s">
        <v>4021</v>
      </c>
      <c r="P16610" s="259"/>
      <c r="Q16610" s="35"/>
      <c r="R16610" s="35"/>
    </row>
    <row r="16611" s="2" customFormat="1" ht="9.95" customHeight="1" spans="1:18">
      <c r="A16611" s="177" t="s">
        <v>3958</v>
      </c>
      <c r="B16611" s="177"/>
      <c r="C16611" s="177"/>
      <c r="D16611" s="180">
        <v>4267.44</v>
      </c>
      <c r="E16611" s="177"/>
      <c r="F16611" s="177"/>
      <c r="G16611" s="177"/>
      <c r="H16611" s="260"/>
      <c r="I16611" s="177"/>
      <c r="J16611" s="177"/>
      <c r="K16611" s="177"/>
      <c r="L16611" s="188"/>
      <c r="M16611" s="188"/>
      <c r="N16611" s="177"/>
      <c r="O16611" s="177" t="s">
        <v>4040</v>
      </c>
      <c r="P16611" s="259">
        <f>D16611*4.5</f>
        <v>19203.48</v>
      </c>
      <c r="Q16611" s="35" t="s">
        <v>4041</v>
      </c>
      <c r="R16611" s="190"/>
    </row>
    <row r="16612" s="13" customFormat="1" ht="9.95" customHeight="1" spans="1:18">
      <c r="A16612" s="256" t="s">
        <v>3958</v>
      </c>
      <c r="B16612" s="209" t="s">
        <v>3987</v>
      </c>
      <c r="C16612" s="35" t="s">
        <v>4042</v>
      </c>
      <c r="D16612" s="36">
        <v>5.78</v>
      </c>
      <c r="E16612" s="35" t="s">
        <v>1215</v>
      </c>
      <c r="F16612" s="35" t="s">
        <v>1215</v>
      </c>
      <c r="G16612" s="35" t="s">
        <v>37</v>
      </c>
      <c r="H16612" s="35" t="s">
        <v>1198</v>
      </c>
      <c r="I16612" s="35" t="s">
        <v>39</v>
      </c>
      <c r="J16612" s="209" t="s">
        <v>1102</v>
      </c>
      <c r="K16612" s="209"/>
      <c r="L16612" s="209">
        <v>40383825.1991</v>
      </c>
      <c r="M16612" s="209">
        <v>4685521.93114</v>
      </c>
      <c r="N16612" s="258" t="s">
        <v>3960</v>
      </c>
      <c r="O16612" s="209" t="s">
        <v>4043</v>
      </c>
      <c r="P16612" s="259"/>
      <c r="Q16612" s="35"/>
      <c r="R16612" s="35"/>
    </row>
    <row r="16613" s="13" customFormat="1" ht="9.95" customHeight="1" spans="1:18">
      <c r="A16613" s="256" t="s">
        <v>3958</v>
      </c>
      <c r="B16613" s="209" t="s">
        <v>3987</v>
      </c>
      <c r="C16613" s="35" t="s">
        <v>1614</v>
      </c>
      <c r="D16613" s="36">
        <v>3.83</v>
      </c>
      <c r="E16613" s="35" t="s">
        <v>1215</v>
      </c>
      <c r="F16613" s="35" t="s">
        <v>1215</v>
      </c>
      <c r="G16613" s="35" t="s">
        <v>37</v>
      </c>
      <c r="H16613" s="35" t="s">
        <v>1198</v>
      </c>
      <c r="I16613" s="35" t="s">
        <v>39</v>
      </c>
      <c r="J16613" s="209" t="s">
        <v>51</v>
      </c>
      <c r="K16613" s="209"/>
      <c r="L16613" s="209">
        <v>40382433.8982</v>
      </c>
      <c r="M16613" s="209">
        <v>4686372.69365</v>
      </c>
      <c r="N16613" s="258" t="s">
        <v>3960</v>
      </c>
      <c r="O16613" s="209" t="s">
        <v>4043</v>
      </c>
      <c r="P16613" s="259"/>
      <c r="Q16613" s="35"/>
      <c r="R16613" s="35"/>
    </row>
    <row r="16614" s="13" customFormat="1" ht="9.95" customHeight="1" spans="1:18">
      <c r="A16614" s="256" t="s">
        <v>3958</v>
      </c>
      <c r="B16614" s="209" t="s">
        <v>3987</v>
      </c>
      <c r="C16614" s="35" t="s">
        <v>2695</v>
      </c>
      <c r="D16614" s="36">
        <v>7.3</v>
      </c>
      <c r="E16614" s="35" t="s">
        <v>1215</v>
      </c>
      <c r="F16614" s="35" t="s">
        <v>1215</v>
      </c>
      <c r="G16614" s="35" t="s">
        <v>37</v>
      </c>
      <c r="H16614" s="35" t="s">
        <v>1198</v>
      </c>
      <c r="I16614" s="35" t="s">
        <v>39</v>
      </c>
      <c r="J16614" s="209" t="s">
        <v>1102</v>
      </c>
      <c r="K16614" s="209"/>
      <c r="L16614" s="209">
        <v>40384095.8115</v>
      </c>
      <c r="M16614" s="209">
        <v>4685702.03157</v>
      </c>
      <c r="N16614" s="258" t="s">
        <v>3960</v>
      </c>
      <c r="O16614" s="209" t="s">
        <v>4043</v>
      </c>
      <c r="P16614" s="259"/>
      <c r="Q16614" s="35"/>
      <c r="R16614" s="35"/>
    </row>
    <row r="16615" s="13" customFormat="1" ht="9.95" customHeight="1" spans="1:18">
      <c r="A16615" s="256" t="s">
        <v>3958</v>
      </c>
      <c r="B16615" s="209" t="s">
        <v>3987</v>
      </c>
      <c r="C16615" s="35" t="s">
        <v>659</v>
      </c>
      <c r="D16615" s="36">
        <v>142.71</v>
      </c>
      <c r="E16615" s="35" t="s">
        <v>1215</v>
      </c>
      <c r="F16615" s="35" t="s">
        <v>1215</v>
      </c>
      <c r="G16615" s="35" t="s">
        <v>37</v>
      </c>
      <c r="H16615" s="35" t="s">
        <v>1198</v>
      </c>
      <c r="I16615" s="35" t="s">
        <v>39</v>
      </c>
      <c r="J16615" s="209" t="s">
        <v>51</v>
      </c>
      <c r="K16615" s="209"/>
      <c r="L16615" s="209">
        <v>40382926.2222</v>
      </c>
      <c r="M16615" s="209">
        <v>4686508.17556</v>
      </c>
      <c r="N16615" s="258" t="s">
        <v>3960</v>
      </c>
      <c r="O16615" s="209" t="s">
        <v>4043</v>
      </c>
      <c r="P16615" s="259"/>
      <c r="Q16615" s="35"/>
      <c r="R16615" s="35"/>
    </row>
    <row r="16616" s="13" customFormat="1" ht="9.95" customHeight="1" spans="1:18">
      <c r="A16616" s="256" t="s">
        <v>3958</v>
      </c>
      <c r="B16616" s="209" t="s">
        <v>3987</v>
      </c>
      <c r="C16616" s="35" t="s">
        <v>2238</v>
      </c>
      <c r="D16616" s="36">
        <v>18.88</v>
      </c>
      <c r="E16616" s="35" t="s">
        <v>1215</v>
      </c>
      <c r="F16616" s="35" t="s">
        <v>1215</v>
      </c>
      <c r="G16616" s="35" t="s">
        <v>37</v>
      </c>
      <c r="H16616" s="35" t="s">
        <v>1198</v>
      </c>
      <c r="I16616" s="35" t="s">
        <v>39</v>
      </c>
      <c r="J16616" s="209" t="s">
        <v>1102</v>
      </c>
      <c r="K16616" s="209"/>
      <c r="L16616" s="209">
        <v>40383688.8772</v>
      </c>
      <c r="M16616" s="209">
        <v>4685416.43524</v>
      </c>
      <c r="N16616" s="258" t="s">
        <v>3960</v>
      </c>
      <c r="O16616" s="209" t="s">
        <v>4043</v>
      </c>
      <c r="P16616" s="259"/>
      <c r="Q16616" s="35"/>
      <c r="R16616" s="35"/>
    </row>
    <row r="16617" s="13" customFormat="1" ht="9.95" customHeight="1" spans="1:18">
      <c r="A16617" s="256" t="s">
        <v>3958</v>
      </c>
      <c r="B16617" s="209" t="s">
        <v>3987</v>
      </c>
      <c r="C16617" s="35" t="s">
        <v>4042</v>
      </c>
      <c r="D16617" s="36">
        <v>0.54</v>
      </c>
      <c r="E16617" s="35" t="s">
        <v>1215</v>
      </c>
      <c r="F16617" s="35" t="s">
        <v>1215</v>
      </c>
      <c r="G16617" s="35" t="s">
        <v>37</v>
      </c>
      <c r="H16617" s="35" t="s">
        <v>1198</v>
      </c>
      <c r="I16617" s="35" t="s">
        <v>39</v>
      </c>
      <c r="J16617" s="209" t="s">
        <v>1102</v>
      </c>
      <c r="K16617" s="209"/>
      <c r="L16617" s="209">
        <v>40383888.2642</v>
      </c>
      <c r="M16617" s="209">
        <v>4685401.20062</v>
      </c>
      <c r="N16617" s="258" t="s">
        <v>3960</v>
      </c>
      <c r="O16617" s="209" t="s">
        <v>4043</v>
      </c>
      <c r="P16617" s="259"/>
      <c r="Q16617" s="35"/>
      <c r="R16617" s="35"/>
    </row>
    <row r="16618" s="13" customFormat="1" ht="9.95" customHeight="1" spans="1:18">
      <c r="A16618" s="256" t="s">
        <v>3958</v>
      </c>
      <c r="B16618" s="209" t="s">
        <v>3987</v>
      </c>
      <c r="C16618" s="35" t="s">
        <v>284</v>
      </c>
      <c r="D16618" s="36">
        <v>2.13</v>
      </c>
      <c r="E16618" s="35" t="s">
        <v>1215</v>
      </c>
      <c r="F16618" s="35" t="s">
        <v>1215</v>
      </c>
      <c r="G16618" s="35" t="s">
        <v>37</v>
      </c>
      <c r="H16618" s="35" t="s">
        <v>1198</v>
      </c>
      <c r="I16618" s="35" t="s">
        <v>39</v>
      </c>
      <c r="J16618" s="209" t="s">
        <v>51</v>
      </c>
      <c r="K16618" s="209"/>
      <c r="L16618" s="209">
        <v>40382591.2401</v>
      </c>
      <c r="M16618" s="209">
        <v>4686368.31707</v>
      </c>
      <c r="N16618" s="258" t="s">
        <v>3960</v>
      </c>
      <c r="O16618" s="209" t="s">
        <v>4043</v>
      </c>
      <c r="P16618" s="259"/>
      <c r="Q16618" s="35"/>
      <c r="R16618" s="35"/>
    </row>
    <row r="16619" s="13" customFormat="1" ht="9.95" customHeight="1" spans="1:18">
      <c r="A16619" s="256" t="s">
        <v>3958</v>
      </c>
      <c r="B16619" s="209" t="s">
        <v>3987</v>
      </c>
      <c r="C16619" s="35" t="s">
        <v>659</v>
      </c>
      <c r="D16619" s="36">
        <v>2.11</v>
      </c>
      <c r="E16619" s="35" t="s">
        <v>1215</v>
      </c>
      <c r="F16619" s="35" t="s">
        <v>1215</v>
      </c>
      <c r="G16619" s="35" t="s">
        <v>37</v>
      </c>
      <c r="H16619" s="35" t="s">
        <v>1198</v>
      </c>
      <c r="I16619" s="35" t="s">
        <v>39</v>
      </c>
      <c r="J16619" s="209" t="s">
        <v>51</v>
      </c>
      <c r="K16619" s="209"/>
      <c r="L16619" s="209">
        <v>40383213.9804</v>
      </c>
      <c r="M16619" s="209">
        <v>4686498.14438</v>
      </c>
      <c r="N16619" s="258" t="s">
        <v>3960</v>
      </c>
      <c r="O16619" s="209" t="s">
        <v>4043</v>
      </c>
      <c r="P16619" s="259"/>
      <c r="Q16619" s="35"/>
      <c r="R16619" s="35"/>
    </row>
    <row r="16620" s="13" customFormat="1" ht="9.95" customHeight="1" spans="1:18">
      <c r="A16620" s="256" t="s">
        <v>3958</v>
      </c>
      <c r="B16620" s="209" t="s">
        <v>3987</v>
      </c>
      <c r="C16620" s="35" t="s">
        <v>2694</v>
      </c>
      <c r="D16620" s="36">
        <v>3.02</v>
      </c>
      <c r="E16620" s="35" t="s">
        <v>1215</v>
      </c>
      <c r="F16620" s="35" t="s">
        <v>1215</v>
      </c>
      <c r="G16620" s="35" t="s">
        <v>37</v>
      </c>
      <c r="H16620" s="35" t="s">
        <v>1198</v>
      </c>
      <c r="I16620" s="35" t="s">
        <v>39</v>
      </c>
      <c r="J16620" s="209" t="s">
        <v>1102</v>
      </c>
      <c r="K16620" s="209"/>
      <c r="L16620" s="209">
        <v>40384335.0887</v>
      </c>
      <c r="M16620" s="209">
        <v>4685742.41964</v>
      </c>
      <c r="N16620" s="258" t="s">
        <v>3960</v>
      </c>
      <c r="O16620" s="209" t="s">
        <v>4043</v>
      </c>
      <c r="P16620" s="259"/>
      <c r="Q16620" s="35"/>
      <c r="R16620" s="35"/>
    </row>
    <row r="16621" s="13" customFormat="1" ht="9.95" customHeight="1" spans="1:18">
      <c r="A16621" s="256" t="s">
        <v>3958</v>
      </c>
      <c r="B16621" s="209" t="s">
        <v>3987</v>
      </c>
      <c r="C16621" s="35" t="s">
        <v>3055</v>
      </c>
      <c r="D16621" s="36">
        <v>0.1</v>
      </c>
      <c r="E16621" s="35" t="s">
        <v>1215</v>
      </c>
      <c r="F16621" s="35" t="s">
        <v>1215</v>
      </c>
      <c r="G16621" s="35" t="s">
        <v>37</v>
      </c>
      <c r="H16621" s="35" t="s">
        <v>1198</v>
      </c>
      <c r="I16621" s="35" t="s">
        <v>39</v>
      </c>
      <c r="J16621" s="209" t="s">
        <v>1102</v>
      </c>
      <c r="K16621" s="209"/>
      <c r="L16621" s="209">
        <v>40383404.5446</v>
      </c>
      <c r="M16621" s="209">
        <v>4685473.22695</v>
      </c>
      <c r="N16621" s="258" t="s">
        <v>3960</v>
      </c>
      <c r="O16621" s="209" t="s">
        <v>4043</v>
      </c>
      <c r="P16621" s="259"/>
      <c r="Q16621" s="35"/>
      <c r="R16621" s="35"/>
    </row>
    <row r="16622" s="13" customFormat="1" ht="9.95" customHeight="1" spans="1:18">
      <c r="A16622" s="256" t="s">
        <v>3958</v>
      </c>
      <c r="B16622" s="209" t="s">
        <v>3987</v>
      </c>
      <c r="C16622" s="35" t="s">
        <v>2657</v>
      </c>
      <c r="D16622" s="36">
        <v>6.35</v>
      </c>
      <c r="E16622" s="35" t="s">
        <v>1215</v>
      </c>
      <c r="F16622" s="35" t="s">
        <v>1215</v>
      </c>
      <c r="G16622" s="35" t="s">
        <v>37</v>
      </c>
      <c r="H16622" s="35" t="s">
        <v>1198</v>
      </c>
      <c r="I16622" s="35" t="s">
        <v>39</v>
      </c>
      <c r="J16622" s="209" t="s">
        <v>1102</v>
      </c>
      <c r="K16622" s="209"/>
      <c r="L16622" s="209">
        <v>40383787.4345</v>
      </c>
      <c r="M16622" s="209">
        <v>4685497.40079</v>
      </c>
      <c r="N16622" s="258" t="s">
        <v>3960</v>
      </c>
      <c r="O16622" s="209" t="s">
        <v>4043</v>
      </c>
      <c r="P16622" s="259"/>
      <c r="Q16622" s="35"/>
      <c r="R16622" s="35"/>
    </row>
    <row r="16623" s="13" customFormat="1" ht="9.95" customHeight="1" spans="1:18">
      <c r="A16623" s="256" t="s">
        <v>3958</v>
      </c>
      <c r="B16623" s="209" t="s">
        <v>3987</v>
      </c>
      <c r="C16623" s="35" t="s">
        <v>3922</v>
      </c>
      <c r="D16623" s="36">
        <v>2.94</v>
      </c>
      <c r="E16623" s="35" t="s">
        <v>1215</v>
      </c>
      <c r="F16623" s="35" t="s">
        <v>1215</v>
      </c>
      <c r="G16623" s="35" t="s">
        <v>37</v>
      </c>
      <c r="H16623" s="35" t="s">
        <v>1198</v>
      </c>
      <c r="I16623" s="35" t="s">
        <v>39</v>
      </c>
      <c r="J16623" s="209" t="s">
        <v>1102</v>
      </c>
      <c r="K16623" s="209"/>
      <c r="L16623" s="209">
        <v>40384326.202</v>
      </c>
      <c r="M16623" s="209">
        <v>4685701.41477</v>
      </c>
      <c r="N16623" s="258" t="s">
        <v>3960</v>
      </c>
      <c r="O16623" s="209" t="s">
        <v>4043</v>
      </c>
      <c r="P16623" s="259"/>
      <c r="Q16623" s="35"/>
      <c r="R16623" s="35"/>
    </row>
    <row r="16624" s="13" customFormat="1" ht="9.95" customHeight="1" spans="1:18">
      <c r="A16624" s="256" t="s">
        <v>3958</v>
      </c>
      <c r="B16624" s="209" t="s">
        <v>3987</v>
      </c>
      <c r="C16624" s="35" t="s">
        <v>3436</v>
      </c>
      <c r="D16624" s="36">
        <v>0.86</v>
      </c>
      <c r="E16624" s="35" t="s">
        <v>1215</v>
      </c>
      <c r="F16624" s="35" t="s">
        <v>1215</v>
      </c>
      <c r="G16624" s="35" t="s">
        <v>37</v>
      </c>
      <c r="H16624" s="35" t="s">
        <v>1099</v>
      </c>
      <c r="I16624" s="35" t="s">
        <v>39</v>
      </c>
      <c r="J16624" s="209" t="s">
        <v>54</v>
      </c>
      <c r="K16624" s="209"/>
      <c r="L16624" s="209">
        <v>40383781.9748</v>
      </c>
      <c r="M16624" s="209">
        <v>4685153.39966</v>
      </c>
      <c r="N16624" s="258" t="s">
        <v>3960</v>
      </c>
      <c r="O16624" s="209" t="s">
        <v>4043</v>
      </c>
      <c r="P16624" s="259"/>
      <c r="Q16624" s="35"/>
      <c r="R16624" s="35"/>
    </row>
    <row r="16625" s="13" customFormat="1" ht="9.95" customHeight="1" spans="1:18">
      <c r="A16625" s="256" t="s">
        <v>3958</v>
      </c>
      <c r="B16625" s="209" t="s">
        <v>3987</v>
      </c>
      <c r="C16625" s="35" t="s">
        <v>3325</v>
      </c>
      <c r="D16625" s="36">
        <v>7.74</v>
      </c>
      <c r="E16625" s="35" t="s">
        <v>1215</v>
      </c>
      <c r="F16625" s="35" t="s">
        <v>1215</v>
      </c>
      <c r="G16625" s="35" t="s">
        <v>37</v>
      </c>
      <c r="H16625" s="35" t="s">
        <v>1099</v>
      </c>
      <c r="I16625" s="35" t="s">
        <v>39</v>
      </c>
      <c r="J16625" s="209" t="s">
        <v>54</v>
      </c>
      <c r="K16625" s="209"/>
      <c r="L16625" s="209">
        <v>40383639.5164</v>
      </c>
      <c r="M16625" s="209">
        <v>4685556.59214</v>
      </c>
      <c r="N16625" s="258" t="s">
        <v>3960</v>
      </c>
      <c r="O16625" s="209" t="s">
        <v>4043</v>
      </c>
      <c r="P16625" s="259"/>
      <c r="Q16625" s="35"/>
      <c r="R16625" s="35"/>
    </row>
    <row r="16626" s="13" customFormat="1" ht="9.95" customHeight="1" spans="1:18">
      <c r="A16626" s="256" t="s">
        <v>3958</v>
      </c>
      <c r="B16626" s="209" t="s">
        <v>3987</v>
      </c>
      <c r="C16626" s="35" t="s">
        <v>1890</v>
      </c>
      <c r="D16626" s="36">
        <v>7.94</v>
      </c>
      <c r="E16626" s="35" t="s">
        <v>1215</v>
      </c>
      <c r="F16626" s="35" t="s">
        <v>1215</v>
      </c>
      <c r="G16626" s="35" t="s">
        <v>37</v>
      </c>
      <c r="H16626" s="35" t="s">
        <v>1099</v>
      </c>
      <c r="I16626" s="35" t="s">
        <v>39</v>
      </c>
      <c r="J16626" s="209" t="s">
        <v>54</v>
      </c>
      <c r="K16626" s="209"/>
      <c r="L16626" s="209">
        <v>40383441.3369</v>
      </c>
      <c r="M16626" s="209">
        <v>4685169.95456</v>
      </c>
      <c r="N16626" s="258" t="s">
        <v>3960</v>
      </c>
      <c r="O16626" s="209" t="s">
        <v>4043</v>
      </c>
      <c r="P16626" s="259"/>
      <c r="Q16626" s="35"/>
      <c r="R16626" s="35"/>
    </row>
    <row r="16627" s="13" customFormat="1" ht="9.95" customHeight="1" spans="1:18">
      <c r="A16627" s="256" t="s">
        <v>3958</v>
      </c>
      <c r="B16627" s="209" t="s">
        <v>3987</v>
      </c>
      <c r="C16627" s="35" t="s">
        <v>3438</v>
      </c>
      <c r="D16627" s="36">
        <v>19.66</v>
      </c>
      <c r="E16627" s="35" t="s">
        <v>1215</v>
      </c>
      <c r="F16627" s="35" t="s">
        <v>1215</v>
      </c>
      <c r="G16627" s="35" t="s">
        <v>37</v>
      </c>
      <c r="H16627" s="35" t="s">
        <v>1099</v>
      </c>
      <c r="I16627" s="35" t="s">
        <v>39</v>
      </c>
      <c r="J16627" s="209" t="s">
        <v>54</v>
      </c>
      <c r="K16627" s="209"/>
      <c r="L16627" s="209">
        <v>40384008.8438</v>
      </c>
      <c r="M16627" s="209">
        <v>4685725.82087</v>
      </c>
      <c r="N16627" s="258" t="s">
        <v>3960</v>
      </c>
      <c r="O16627" s="209" t="s">
        <v>4043</v>
      </c>
      <c r="P16627" s="259"/>
      <c r="Q16627" s="35"/>
      <c r="R16627" s="35"/>
    </row>
    <row r="16628" s="13" customFormat="1" ht="9.95" customHeight="1" spans="1:18">
      <c r="A16628" s="256" t="s">
        <v>3958</v>
      </c>
      <c r="B16628" s="209" t="s">
        <v>3987</v>
      </c>
      <c r="C16628" s="35" t="s">
        <v>3008</v>
      </c>
      <c r="D16628" s="36">
        <v>40.54</v>
      </c>
      <c r="E16628" s="35" t="s">
        <v>1215</v>
      </c>
      <c r="F16628" s="35" t="s">
        <v>1215</v>
      </c>
      <c r="G16628" s="35" t="s">
        <v>37</v>
      </c>
      <c r="H16628" s="35" t="s">
        <v>1099</v>
      </c>
      <c r="I16628" s="35" t="s">
        <v>39</v>
      </c>
      <c r="J16628" s="209" t="s">
        <v>54</v>
      </c>
      <c r="K16628" s="209"/>
      <c r="L16628" s="209">
        <v>40384211.7775</v>
      </c>
      <c r="M16628" s="209">
        <v>4685695.10101</v>
      </c>
      <c r="N16628" s="258" t="s">
        <v>3960</v>
      </c>
      <c r="O16628" s="209" t="s">
        <v>4043</v>
      </c>
      <c r="P16628" s="259"/>
      <c r="Q16628" s="35"/>
      <c r="R16628" s="35"/>
    </row>
    <row r="16629" s="13" customFormat="1" ht="9.95" customHeight="1" spans="1:18">
      <c r="A16629" s="256" t="s">
        <v>3958</v>
      </c>
      <c r="B16629" s="209" t="s">
        <v>3987</v>
      </c>
      <c r="C16629" s="35" t="s">
        <v>4044</v>
      </c>
      <c r="D16629" s="36">
        <v>3.94</v>
      </c>
      <c r="E16629" s="35" t="s">
        <v>1215</v>
      </c>
      <c r="F16629" s="35" t="s">
        <v>1215</v>
      </c>
      <c r="G16629" s="35" t="s">
        <v>37</v>
      </c>
      <c r="H16629" s="35" t="s">
        <v>1099</v>
      </c>
      <c r="I16629" s="35" t="s">
        <v>39</v>
      </c>
      <c r="J16629" s="209" t="s">
        <v>54</v>
      </c>
      <c r="K16629" s="209"/>
      <c r="L16629" s="209">
        <v>40383474.9718</v>
      </c>
      <c r="M16629" s="209">
        <v>4685298.72701</v>
      </c>
      <c r="N16629" s="258" t="s">
        <v>3960</v>
      </c>
      <c r="O16629" s="209" t="s">
        <v>4043</v>
      </c>
      <c r="P16629" s="259"/>
      <c r="Q16629" s="35"/>
      <c r="R16629" s="35"/>
    </row>
    <row r="16630" s="13" customFormat="1" ht="9.95" customHeight="1" spans="1:18">
      <c r="A16630" s="256" t="s">
        <v>3958</v>
      </c>
      <c r="B16630" s="209" t="s">
        <v>3987</v>
      </c>
      <c r="C16630" s="35" t="s">
        <v>2936</v>
      </c>
      <c r="D16630" s="36">
        <v>24.18</v>
      </c>
      <c r="E16630" s="35" t="s">
        <v>1215</v>
      </c>
      <c r="F16630" s="35" t="s">
        <v>1215</v>
      </c>
      <c r="G16630" s="35" t="s">
        <v>37</v>
      </c>
      <c r="H16630" s="35" t="s">
        <v>1099</v>
      </c>
      <c r="I16630" s="35" t="s">
        <v>39</v>
      </c>
      <c r="J16630" s="209" t="s">
        <v>54</v>
      </c>
      <c r="K16630" s="209"/>
      <c r="L16630" s="209">
        <v>40383615.945</v>
      </c>
      <c r="M16630" s="209">
        <v>4685324.27955</v>
      </c>
      <c r="N16630" s="258" t="s">
        <v>3960</v>
      </c>
      <c r="O16630" s="209" t="s">
        <v>4043</v>
      </c>
      <c r="P16630" s="259"/>
      <c r="Q16630" s="35"/>
      <c r="R16630" s="35"/>
    </row>
    <row r="16631" s="13" customFormat="1" ht="9.95" customHeight="1" spans="1:18">
      <c r="A16631" s="256" t="s">
        <v>3958</v>
      </c>
      <c r="B16631" s="209" t="s">
        <v>3987</v>
      </c>
      <c r="C16631" s="35" t="s">
        <v>1597</v>
      </c>
      <c r="D16631" s="36">
        <v>13.04</v>
      </c>
      <c r="E16631" s="35" t="s">
        <v>1215</v>
      </c>
      <c r="F16631" s="35" t="s">
        <v>1215</v>
      </c>
      <c r="G16631" s="35" t="s">
        <v>37</v>
      </c>
      <c r="H16631" s="35" t="s">
        <v>1099</v>
      </c>
      <c r="I16631" s="35" t="s">
        <v>39</v>
      </c>
      <c r="J16631" s="209" t="s">
        <v>54</v>
      </c>
      <c r="K16631" s="209"/>
      <c r="L16631" s="209">
        <v>40383725.5024</v>
      </c>
      <c r="M16631" s="209">
        <v>4685212.02155</v>
      </c>
      <c r="N16631" s="258" t="s">
        <v>3960</v>
      </c>
      <c r="O16631" s="209" t="s">
        <v>4043</v>
      </c>
      <c r="P16631" s="259"/>
      <c r="Q16631" s="35"/>
      <c r="R16631" s="35"/>
    </row>
    <row r="16632" s="13" customFormat="1" ht="9.95" customHeight="1" spans="1:18">
      <c r="A16632" s="256" t="s">
        <v>3958</v>
      </c>
      <c r="B16632" s="209" t="s">
        <v>3987</v>
      </c>
      <c r="C16632" s="35" t="s">
        <v>2026</v>
      </c>
      <c r="D16632" s="36">
        <v>15.31</v>
      </c>
      <c r="E16632" s="35" t="s">
        <v>1215</v>
      </c>
      <c r="F16632" s="35" t="s">
        <v>1215</v>
      </c>
      <c r="G16632" s="35" t="s">
        <v>37</v>
      </c>
      <c r="H16632" s="35" t="s">
        <v>1099</v>
      </c>
      <c r="I16632" s="35" t="s">
        <v>39</v>
      </c>
      <c r="J16632" s="209" t="s">
        <v>54</v>
      </c>
      <c r="K16632" s="209"/>
      <c r="L16632" s="209">
        <v>40383528.1948</v>
      </c>
      <c r="M16632" s="209">
        <v>4685381.2024</v>
      </c>
      <c r="N16632" s="258" t="s">
        <v>3960</v>
      </c>
      <c r="O16632" s="209" t="s">
        <v>4043</v>
      </c>
      <c r="P16632" s="259"/>
      <c r="Q16632" s="35"/>
      <c r="R16632" s="35"/>
    </row>
    <row r="16633" s="13" customFormat="1" ht="9.95" customHeight="1" spans="1:18">
      <c r="A16633" s="256" t="s">
        <v>3958</v>
      </c>
      <c r="B16633" s="209" t="s">
        <v>3987</v>
      </c>
      <c r="C16633" s="35" t="s">
        <v>1990</v>
      </c>
      <c r="D16633" s="36">
        <v>5.45</v>
      </c>
      <c r="E16633" s="35" t="s">
        <v>1215</v>
      </c>
      <c r="F16633" s="35" t="s">
        <v>1215</v>
      </c>
      <c r="G16633" s="35" t="s">
        <v>37</v>
      </c>
      <c r="H16633" s="35" t="s">
        <v>1099</v>
      </c>
      <c r="I16633" s="35" t="s">
        <v>39</v>
      </c>
      <c r="J16633" s="209" t="s">
        <v>54</v>
      </c>
      <c r="K16633" s="209"/>
      <c r="L16633" s="209">
        <v>40383172.3989</v>
      </c>
      <c r="M16633" s="209">
        <v>4685355.98085</v>
      </c>
      <c r="N16633" s="258" t="s">
        <v>3960</v>
      </c>
      <c r="O16633" s="209" t="s">
        <v>4043</v>
      </c>
      <c r="P16633" s="259"/>
      <c r="Q16633" s="35"/>
      <c r="R16633" s="35"/>
    </row>
    <row r="16634" s="13" customFormat="1" ht="9.95" customHeight="1" spans="1:18">
      <c r="A16634" s="256" t="s">
        <v>3958</v>
      </c>
      <c r="B16634" s="209" t="s">
        <v>3987</v>
      </c>
      <c r="C16634" s="35" t="s">
        <v>2192</v>
      </c>
      <c r="D16634" s="36">
        <v>8.3</v>
      </c>
      <c r="E16634" s="35" t="s">
        <v>1215</v>
      </c>
      <c r="F16634" s="35" t="s">
        <v>1215</v>
      </c>
      <c r="G16634" s="35" t="s">
        <v>37</v>
      </c>
      <c r="H16634" s="35" t="s">
        <v>1099</v>
      </c>
      <c r="I16634" s="35" t="s">
        <v>39</v>
      </c>
      <c r="J16634" s="209" t="s">
        <v>54</v>
      </c>
      <c r="K16634" s="209"/>
      <c r="L16634" s="209">
        <v>40383610.3003</v>
      </c>
      <c r="M16634" s="209">
        <v>4685140.43626</v>
      </c>
      <c r="N16634" s="258" t="s">
        <v>3960</v>
      </c>
      <c r="O16634" s="209" t="s">
        <v>4043</v>
      </c>
      <c r="P16634" s="259"/>
      <c r="Q16634" s="35"/>
      <c r="R16634" s="35"/>
    </row>
    <row r="16635" s="13" customFormat="1" ht="9.95" customHeight="1" spans="1:18">
      <c r="A16635" s="256" t="s">
        <v>3958</v>
      </c>
      <c r="B16635" s="209" t="s">
        <v>3987</v>
      </c>
      <c r="C16635" s="35" t="s">
        <v>2654</v>
      </c>
      <c r="D16635" s="36">
        <v>1.91</v>
      </c>
      <c r="E16635" s="35" t="s">
        <v>1215</v>
      </c>
      <c r="F16635" s="35" t="s">
        <v>1215</v>
      </c>
      <c r="G16635" s="35" t="s">
        <v>37</v>
      </c>
      <c r="H16635" s="35" t="s">
        <v>1099</v>
      </c>
      <c r="I16635" s="35" t="s">
        <v>39</v>
      </c>
      <c r="J16635" s="209" t="s">
        <v>183</v>
      </c>
      <c r="K16635" s="209"/>
      <c r="L16635" s="209">
        <v>40383826.168</v>
      </c>
      <c r="M16635" s="209">
        <v>4685780.87766</v>
      </c>
      <c r="N16635" s="258" t="s">
        <v>3960</v>
      </c>
      <c r="O16635" s="209" t="s">
        <v>4043</v>
      </c>
      <c r="P16635" s="259"/>
      <c r="Q16635" s="35"/>
      <c r="R16635" s="35"/>
    </row>
    <row r="16636" s="13" customFormat="1" ht="9.95" customHeight="1" spans="1:18">
      <c r="A16636" s="256" t="s">
        <v>3958</v>
      </c>
      <c r="B16636" s="209" t="s">
        <v>3987</v>
      </c>
      <c r="C16636" s="35" t="s">
        <v>3668</v>
      </c>
      <c r="D16636" s="36">
        <v>13.66</v>
      </c>
      <c r="E16636" s="35" t="s">
        <v>1215</v>
      </c>
      <c r="F16636" s="35" t="s">
        <v>1215</v>
      </c>
      <c r="G16636" s="35" t="s">
        <v>37</v>
      </c>
      <c r="H16636" s="35" t="s">
        <v>1099</v>
      </c>
      <c r="I16636" s="35" t="s">
        <v>39</v>
      </c>
      <c r="J16636" s="209" t="s">
        <v>54</v>
      </c>
      <c r="K16636" s="209"/>
      <c r="L16636" s="209">
        <v>40384403.8705</v>
      </c>
      <c r="M16636" s="209">
        <v>4685726.30395</v>
      </c>
      <c r="N16636" s="258" t="s">
        <v>3960</v>
      </c>
      <c r="O16636" s="209" t="s">
        <v>4043</v>
      </c>
      <c r="P16636" s="259"/>
      <c r="Q16636" s="35"/>
      <c r="R16636" s="35"/>
    </row>
    <row r="16637" s="13" customFormat="1" ht="9.95" customHeight="1" spans="1:18">
      <c r="A16637" s="256" t="s">
        <v>3958</v>
      </c>
      <c r="B16637" s="209" t="s">
        <v>3987</v>
      </c>
      <c r="C16637" s="35" t="s">
        <v>3430</v>
      </c>
      <c r="D16637" s="36">
        <v>18.7</v>
      </c>
      <c r="E16637" s="35" t="s">
        <v>1215</v>
      </c>
      <c r="F16637" s="35" t="s">
        <v>1215</v>
      </c>
      <c r="G16637" s="35" t="s">
        <v>37</v>
      </c>
      <c r="H16637" s="35" t="s">
        <v>1099</v>
      </c>
      <c r="I16637" s="35" t="s">
        <v>39</v>
      </c>
      <c r="J16637" s="209" t="s">
        <v>54</v>
      </c>
      <c r="K16637" s="209"/>
      <c r="L16637" s="209">
        <v>40383499.9064</v>
      </c>
      <c r="M16637" s="209">
        <v>4685485.28688</v>
      </c>
      <c r="N16637" s="258" t="s">
        <v>3960</v>
      </c>
      <c r="O16637" s="209" t="s">
        <v>4043</v>
      </c>
      <c r="P16637" s="259"/>
      <c r="Q16637" s="35"/>
      <c r="R16637" s="35"/>
    </row>
    <row r="16638" s="13" customFormat="1" ht="9.95" customHeight="1" spans="1:18">
      <c r="A16638" s="256" t="s">
        <v>3958</v>
      </c>
      <c r="B16638" s="209" t="s">
        <v>3987</v>
      </c>
      <c r="C16638" s="35" t="s">
        <v>2938</v>
      </c>
      <c r="D16638" s="36">
        <v>8.39</v>
      </c>
      <c r="E16638" s="35" t="s">
        <v>1215</v>
      </c>
      <c r="F16638" s="35" t="s">
        <v>1215</v>
      </c>
      <c r="G16638" s="35" t="s">
        <v>37</v>
      </c>
      <c r="H16638" s="35" t="s">
        <v>1099</v>
      </c>
      <c r="I16638" s="35" t="s">
        <v>39</v>
      </c>
      <c r="J16638" s="209" t="s">
        <v>54</v>
      </c>
      <c r="K16638" s="209"/>
      <c r="L16638" s="209">
        <v>40383987.4532</v>
      </c>
      <c r="M16638" s="209">
        <v>4685776.02098</v>
      </c>
      <c r="N16638" s="258" t="s">
        <v>3960</v>
      </c>
      <c r="O16638" s="209" t="s">
        <v>4043</v>
      </c>
      <c r="P16638" s="259"/>
      <c r="Q16638" s="35"/>
      <c r="R16638" s="35"/>
    </row>
    <row r="16639" s="13" customFormat="1" ht="9.95" customHeight="1" spans="1:18">
      <c r="A16639" s="256" t="s">
        <v>3958</v>
      </c>
      <c r="B16639" s="209" t="s">
        <v>3987</v>
      </c>
      <c r="C16639" s="35" t="s">
        <v>2214</v>
      </c>
      <c r="D16639" s="36">
        <v>1.22</v>
      </c>
      <c r="E16639" s="35" t="s">
        <v>1215</v>
      </c>
      <c r="F16639" s="35" t="s">
        <v>1215</v>
      </c>
      <c r="G16639" s="35" t="s">
        <v>37</v>
      </c>
      <c r="H16639" s="35" t="s">
        <v>1099</v>
      </c>
      <c r="I16639" s="35" t="s">
        <v>39</v>
      </c>
      <c r="J16639" s="209" t="s">
        <v>54</v>
      </c>
      <c r="K16639" s="209"/>
      <c r="L16639" s="209">
        <v>40383202.0573</v>
      </c>
      <c r="M16639" s="209">
        <v>4685141.02497</v>
      </c>
      <c r="N16639" s="258" t="s">
        <v>3960</v>
      </c>
      <c r="O16639" s="209" t="s">
        <v>4043</v>
      </c>
      <c r="P16639" s="259"/>
      <c r="Q16639" s="35"/>
      <c r="R16639" s="35"/>
    </row>
    <row r="16640" s="13" customFormat="1" ht="9.95" customHeight="1" spans="1:18">
      <c r="A16640" s="256" t="s">
        <v>3958</v>
      </c>
      <c r="B16640" s="209" t="s">
        <v>3987</v>
      </c>
      <c r="C16640" s="35" t="s">
        <v>407</v>
      </c>
      <c r="D16640" s="36">
        <v>0.08</v>
      </c>
      <c r="E16640" s="35" t="s">
        <v>1215</v>
      </c>
      <c r="F16640" s="35" t="s">
        <v>1215</v>
      </c>
      <c r="G16640" s="35"/>
      <c r="H16640" s="35" t="s">
        <v>1198</v>
      </c>
      <c r="I16640" s="35" t="s">
        <v>39</v>
      </c>
      <c r="J16640" s="209" t="s">
        <v>184</v>
      </c>
      <c r="K16640" s="209"/>
      <c r="L16640" s="209">
        <v>40384589.1837</v>
      </c>
      <c r="M16640" s="209">
        <v>4686824.85676</v>
      </c>
      <c r="N16640" s="258" t="s">
        <v>3960</v>
      </c>
      <c r="O16640" s="209" t="s">
        <v>4043</v>
      </c>
      <c r="P16640" s="259"/>
      <c r="Q16640" s="35"/>
      <c r="R16640" s="35"/>
    </row>
    <row r="16641" s="13" customFormat="1" ht="9.95" customHeight="1" spans="1:18">
      <c r="A16641" s="256" t="s">
        <v>3958</v>
      </c>
      <c r="B16641" s="209" t="s">
        <v>3987</v>
      </c>
      <c r="C16641" s="35" t="s">
        <v>337</v>
      </c>
      <c r="D16641" s="36">
        <v>0.27</v>
      </c>
      <c r="E16641" s="35" t="s">
        <v>1215</v>
      </c>
      <c r="F16641" s="35" t="s">
        <v>1215</v>
      </c>
      <c r="G16641" s="35"/>
      <c r="H16641" s="35" t="s">
        <v>1802</v>
      </c>
      <c r="I16641" s="35" t="s">
        <v>39</v>
      </c>
      <c r="J16641" s="209" t="s">
        <v>1102</v>
      </c>
      <c r="K16641" s="209"/>
      <c r="L16641" s="209">
        <v>40382867.9894</v>
      </c>
      <c r="M16641" s="209">
        <v>4688118.69018</v>
      </c>
      <c r="N16641" s="258" t="s">
        <v>3960</v>
      </c>
      <c r="O16641" s="209" t="s">
        <v>4043</v>
      </c>
      <c r="P16641" s="259"/>
      <c r="Q16641" s="35"/>
      <c r="R16641" s="35"/>
    </row>
    <row r="16642" s="13" customFormat="1" ht="9.95" customHeight="1" spans="1:18">
      <c r="A16642" s="256" t="s">
        <v>3958</v>
      </c>
      <c r="B16642" s="209" t="s">
        <v>3987</v>
      </c>
      <c r="C16642" s="35" t="s">
        <v>776</v>
      </c>
      <c r="D16642" s="36">
        <v>0.31</v>
      </c>
      <c r="E16642" s="35" t="s">
        <v>1215</v>
      </c>
      <c r="F16642" s="35" t="s">
        <v>1215</v>
      </c>
      <c r="G16642" s="35"/>
      <c r="H16642" s="35" t="s">
        <v>1198</v>
      </c>
      <c r="I16642" s="35" t="s">
        <v>39</v>
      </c>
      <c r="J16642" s="209" t="s">
        <v>184</v>
      </c>
      <c r="K16642" s="209"/>
      <c r="L16642" s="209">
        <v>40384900.9257</v>
      </c>
      <c r="M16642" s="209">
        <v>4686695.56158</v>
      </c>
      <c r="N16642" s="258" t="s">
        <v>3960</v>
      </c>
      <c r="O16642" s="209" t="s">
        <v>4043</v>
      </c>
      <c r="P16642" s="259"/>
      <c r="Q16642" s="35"/>
      <c r="R16642" s="35"/>
    </row>
    <row r="16643" s="13" customFormat="1" ht="9.95" customHeight="1" spans="1:18">
      <c r="A16643" s="256" t="s">
        <v>3958</v>
      </c>
      <c r="B16643" s="209" t="s">
        <v>3987</v>
      </c>
      <c r="C16643" s="35" t="s">
        <v>334</v>
      </c>
      <c r="D16643" s="36">
        <v>2.62</v>
      </c>
      <c r="E16643" s="35" t="s">
        <v>1215</v>
      </c>
      <c r="F16643" s="35" t="s">
        <v>1215</v>
      </c>
      <c r="G16643" s="35"/>
      <c r="H16643" s="35" t="s">
        <v>1198</v>
      </c>
      <c r="I16643" s="35" t="s">
        <v>39</v>
      </c>
      <c r="J16643" s="209" t="s">
        <v>1102</v>
      </c>
      <c r="K16643" s="209"/>
      <c r="L16643" s="209">
        <v>40382867.3971</v>
      </c>
      <c r="M16643" s="209">
        <v>4687990.12717</v>
      </c>
      <c r="N16643" s="258" t="s">
        <v>3960</v>
      </c>
      <c r="O16643" s="209" t="s">
        <v>4043</v>
      </c>
      <c r="P16643" s="259"/>
      <c r="Q16643" s="35"/>
      <c r="R16643" s="35"/>
    </row>
    <row r="16644" s="13" customFormat="1" ht="9.95" customHeight="1" spans="1:18">
      <c r="A16644" s="256" t="s">
        <v>3958</v>
      </c>
      <c r="B16644" s="209" t="s">
        <v>3987</v>
      </c>
      <c r="C16644" s="35" t="s">
        <v>301</v>
      </c>
      <c r="D16644" s="36">
        <v>0.64</v>
      </c>
      <c r="E16644" s="35" t="s">
        <v>1215</v>
      </c>
      <c r="F16644" s="35" t="s">
        <v>1215</v>
      </c>
      <c r="G16644" s="35"/>
      <c r="H16644" s="35" t="s">
        <v>1198</v>
      </c>
      <c r="I16644" s="35" t="s">
        <v>39</v>
      </c>
      <c r="J16644" s="209" t="s">
        <v>1102</v>
      </c>
      <c r="K16644" s="209"/>
      <c r="L16644" s="209">
        <v>40382701.6481</v>
      </c>
      <c r="M16644" s="209">
        <v>4688137.89739</v>
      </c>
      <c r="N16644" s="258" t="s">
        <v>3960</v>
      </c>
      <c r="O16644" s="209" t="s">
        <v>4043</v>
      </c>
      <c r="P16644" s="259"/>
      <c r="Q16644" s="35"/>
      <c r="R16644" s="35"/>
    </row>
    <row r="16645" s="13" customFormat="1" ht="9.95" customHeight="1" spans="1:18">
      <c r="A16645" s="256" t="s">
        <v>3958</v>
      </c>
      <c r="B16645" s="209" t="s">
        <v>3987</v>
      </c>
      <c r="C16645" s="35" t="s">
        <v>781</v>
      </c>
      <c r="D16645" s="36">
        <v>3.83</v>
      </c>
      <c r="E16645" s="35" t="s">
        <v>1215</v>
      </c>
      <c r="F16645" s="35" t="s">
        <v>1215</v>
      </c>
      <c r="G16645" s="35"/>
      <c r="H16645" s="35" t="s">
        <v>1198</v>
      </c>
      <c r="I16645" s="35" t="s">
        <v>39</v>
      </c>
      <c r="J16645" s="209" t="s">
        <v>184</v>
      </c>
      <c r="K16645" s="209"/>
      <c r="L16645" s="209">
        <v>40384562.6637</v>
      </c>
      <c r="M16645" s="209">
        <v>4686831.16813</v>
      </c>
      <c r="N16645" s="258" t="s">
        <v>3960</v>
      </c>
      <c r="O16645" s="209" t="s">
        <v>4043</v>
      </c>
      <c r="P16645" s="259"/>
      <c r="Q16645" s="35"/>
      <c r="R16645" s="35"/>
    </row>
    <row r="16646" s="13" customFormat="1" ht="9.95" customHeight="1" spans="1:18">
      <c r="A16646" s="256" t="s">
        <v>3958</v>
      </c>
      <c r="B16646" s="209" t="s">
        <v>3987</v>
      </c>
      <c r="C16646" s="35" t="s">
        <v>898</v>
      </c>
      <c r="D16646" s="36">
        <v>2.8</v>
      </c>
      <c r="E16646" s="35" t="s">
        <v>1215</v>
      </c>
      <c r="F16646" s="35" t="s">
        <v>1215</v>
      </c>
      <c r="G16646" s="35"/>
      <c r="H16646" s="35" t="s">
        <v>1198</v>
      </c>
      <c r="I16646" s="35" t="s">
        <v>39</v>
      </c>
      <c r="J16646" s="209" t="s">
        <v>184</v>
      </c>
      <c r="K16646" s="209"/>
      <c r="L16646" s="209">
        <v>40384222.6501</v>
      </c>
      <c r="M16646" s="209">
        <v>4686583.08488</v>
      </c>
      <c r="N16646" s="258" t="s">
        <v>3960</v>
      </c>
      <c r="O16646" s="209" t="s">
        <v>4043</v>
      </c>
      <c r="P16646" s="259"/>
      <c r="Q16646" s="35"/>
      <c r="R16646" s="35"/>
    </row>
    <row r="16647" s="13" customFormat="1" ht="9.95" customHeight="1" spans="1:18">
      <c r="A16647" s="256" t="s">
        <v>3958</v>
      </c>
      <c r="B16647" s="209" t="s">
        <v>3987</v>
      </c>
      <c r="C16647" s="35" t="s">
        <v>1614</v>
      </c>
      <c r="D16647" s="36">
        <v>2.32</v>
      </c>
      <c r="E16647" s="35" t="s">
        <v>1215</v>
      </c>
      <c r="F16647" s="35" t="s">
        <v>1226</v>
      </c>
      <c r="G16647" s="35" t="s">
        <v>4045</v>
      </c>
      <c r="H16647" s="35" t="s">
        <v>1198</v>
      </c>
      <c r="I16647" s="35" t="s">
        <v>39</v>
      </c>
      <c r="J16647" s="209" t="s">
        <v>51</v>
      </c>
      <c r="K16647" s="209"/>
      <c r="L16647" s="209">
        <v>40382491.4288</v>
      </c>
      <c r="M16647" s="209">
        <v>4686382.25068</v>
      </c>
      <c r="N16647" s="258" t="s">
        <v>3960</v>
      </c>
      <c r="O16647" s="209" t="s">
        <v>4043</v>
      </c>
      <c r="P16647" s="259"/>
      <c r="Q16647" s="35"/>
      <c r="R16647" s="35"/>
    </row>
    <row r="16648" s="13" customFormat="1" ht="9.95" customHeight="1" spans="1:18">
      <c r="A16648" s="256" t="s">
        <v>3958</v>
      </c>
      <c r="B16648" s="209" t="s">
        <v>3987</v>
      </c>
      <c r="C16648" s="35" t="s">
        <v>407</v>
      </c>
      <c r="D16648" s="36">
        <v>4.86</v>
      </c>
      <c r="E16648" s="35" t="s">
        <v>1215</v>
      </c>
      <c r="F16648" s="35" t="s">
        <v>1226</v>
      </c>
      <c r="G16648" s="35" t="s">
        <v>4046</v>
      </c>
      <c r="H16648" s="35" t="s">
        <v>1198</v>
      </c>
      <c r="I16648" s="35" t="s">
        <v>39</v>
      </c>
      <c r="J16648" s="209" t="s">
        <v>184</v>
      </c>
      <c r="K16648" s="209"/>
      <c r="L16648" s="209">
        <v>40384633.5501</v>
      </c>
      <c r="M16648" s="209">
        <v>4686782.19289</v>
      </c>
      <c r="N16648" s="258" t="s">
        <v>3960</v>
      </c>
      <c r="O16648" s="209" t="s">
        <v>4043</v>
      </c>
      <c r="P16648" s="259"/>
      <c r="Q16648" s="35"/>
      <c r="R16648" s="35"/>
    </row>
    <row r="16649" s="13" customFormat="1" ht="9.95" customHeight="1" spans="1:18">
      <c r="A16649" s="256" t="s">
        <v>3958</v>
      </c>
      <c r="B16649" s="209" t="s">
        <v>3987</v>
      </c>
      <c r="C16649" s="35" t="s">
        <v>337</v>
      </c>
      <c r="D16649" s="36">
        <v>9.81</v>
      </c>
      <c r="E16649" s="35" t="s">
        <v>1215</v>
      </c>
      <c r="F16649" s="35" t="s">
        <v>1226</v>
      </c>
      <c r="G16649" s="35" t="s">
        <v>4047</v>
      </c>
      <c r="H16649" s="35" t="s">
        <v>1802</v>
      </c>
      <c r="I16649" s="35" t="s">
        <v>39</v>
      </c>
      <c r="J16649" s="209" t="s">
        <v>1102</v>
      </c>
      <c r="K16649" s="209"/>
      <c r="L16649" s="209">
        <v>40382840.1377</v>
      </c>
      <c r="M16649" s="209">
        <v>4688087.63151</v>
      </c>
      <c r="N16649" s="258" t="s">
        <v>3960</v>
      </c>
      <c r="O16649" s="209" t="s">
        <v>4043</v>
      </c>
      <c r="P16649" s="259"/>
      <c r="Q16649" s="35"/>
      <c r="R16649" s="35"/>
    </row>
    <row r="16650" s="13" customFormat="1" ht="9.95" customHeight="1" spans="1:18">
      <c r="A16650" s="256" t="s">
        <v>3958</v>
      </c>
      <c r="B16650" s="209" t="s">
        <v>3987</v>
      </c>
      <c r="C16650" s="35" t="s">
        <v>659</v>
      </c>
      <c r="D16650" s="36">
        <v>82.73</v>
      </c>
      <c r="E16650" s="35" t="s">
        <v>1215</v>
      </c>
      <c r="F16650" s="35" t="s">
        <v>1226</v>
      </c>
      <c r="G16650" s="35" t="s">
        <v>4045</v>
      </c>
      <c r="H16650" s="35" t="s">
        <v>1198</v>
      </c>
      <c r="I16650" s="35" t="s">
        <v>39</v>
      </c>
      <c r="J16650" s="209" t="s">
        <v>51</v>
      </c>
      <c r="K16650" s="209"/>
      <c r="L16650" s="209">
        <v>40382647.2619</v>
      </c>
      <c r="M16650" s="209">
        <v>4686522.50672</v>
      </c>
      <c r="N16650" s="258" t="s">
        <v>3960</v>
      </c>
      <c r="O16650" s="209" t="s">
        <v>4043</v>
      </c>
      <c r="P16650" s="259"/>
      <c r="Q16650" s="35"/>
      <c r="R16650" s="35"/>
    </row>
    <row r="16651" s="13" customFormat="1" ht="9.95" customHeight="1" spans="1:18">
      <c r="A16651" s="256" t="s">
        <v>3958</v>
      </c>
      <c r="B16651" s="209" t="s">
        <v>3987</v>
      </c>
      <c r="C16651" s="35" t="s">
        <v>3414</v>
      </c>
      <c r="D16651" s="36">
        <v>6.85</v>
      </c>
      <c r="E16651" s="35" t="s">
        <v>1215</v>
      </c>
      <c r="F16651" s="35" t="s">
        <v>1226</v>
      </c>
      <c r="G16651" s="35" t="s">
        <v>4048</v>
      </c>
      <c r="H16651" s="35" t="s">
        <v>1198</v>
      </c>
      <c r="I16651" s="35" t="s">
        <v>39</v>
      </c>
      <c r="J16651" s="209" t="s">
        <v>1102</v>
      </c>
      <c r="K16651" s="209"/>
      <c r="L16651" s="209">
        <v>40383325.5296</v>
      </c>
      <c r="M16651" s="209">
        <v>4685105.33325</v>
      </c>
      <c r="N16651" s="258" t="s">
        <v>3960</v>
      </c>
      <c r="O16651" s="209" t="s">
        <v>4043</v>
      </c>
      <c r="P16651" s="259"/>
      <c r="Q16651" s="35"/>
      <c r="R16651" s="35"/>
    </row>
    <row r="16652" s="13" customFormat="1" ht="9.95" customHeight="1" spans="1:18">
      <c r="A16652" s="256" t="s">
        <v>3958</v>
      </c>
      <c r="B16652" s="209" t="s">
        <v>3987</v>
      </c>
      <c r="C16652" s="35" t="s">
        <v>3414</v>
      </c>
      <c r="D16652" s="36">
        <v>10.17</v>
      </c>
      <c r="E16652" s="35" t="s">
        <v>1215</v>
      </c>
      <c r="F16652" s="35" t="s">
        <v>1226</v>
      </c>
      <c r="G16652" s="35" t="s">
        <v>4049</v>
      </c>
      <c r="H16652" s="35" t="s">
        <v>1198</v>
      </c>
      <c r="I16652" s="35" t="s">
        <v>39</v>
      </c>
      <c r="J16652" s="209" t="s">
        <v>1102</v>
      </c>
      <c r="K16652" s="209"/>
      <c r="L16652" s="209">
        <v>40383371.0278</v>
      </c>
      <c r="M16652" s="209">
        <v>4685193.42218</v>
      </c>
      <c r="N16652" s="258" t="s">
        <v>3960</v>
      </c>
      <c r="O16652" s="209" t="s">
        <v>4043</v>
      </c>
      <c r="P16652" s="259"/>
      <c r="Q16652" s="35"/>
      <c r="R16652" s="35"/>
    </row>
    <row r="16653" s="13" customFormat="1" ht="9.95" customHeight="1" spans="1:18">
      <c r="A16653" s="256" t="s">
        <v>3958</v>
      </c>
      <c r="B16653" s="209" t="s">
        <v>3987</v>
      </c>
      <c r="C16653" s="35" t="s">
        <v>776</v>
      </c>
      <c r="D16653" s="36">
        <v>7.84</v>
      </c>
      <c r="E16653" s="35" t="s">
        <v>1215</v>
      </c>
      <c r="F16653" s="35" t="s">
        <v>1226</v>
      </c>
      <c r="G16653" s="35" t="s">
        <v>4046</v>
      </c>
      <c r="H16653" s="35" t="s">
        <v>1198</v>
      </c>
      <c r="I16653" s="35" t="s">
        <v>39</v>
      </c>
      <c r="J16653" s="209" t="s">
        <v>184</v>
      </c>
      <c r="K16653" s="209"/>
      <c r="L16653" s="209">
        <v>40384811.1366</v>
      </c>
      <c r="M16653" s="209">
        <v>4686727.13621</v>
      </c>
      <c r="N16653" s="258" t="s">
        <v>3960</v>
      </c>
      <c r="O16653" s="209" t="s">
        <v>4043</v>
      </c>
      <c r="P16653" s="259"/>
      <c r="Q16653" s="35"/>
      <c r="R16653" s="35"/>
    </row>
    <row r="16654" s="13" customFormat="1" ht="9.95" customHeight="1" spans="1:18">
      <c r="A16654" s="256" t="s">
        <v>3958</v>
      </c>
      <c r="B16654" s="209" t="s">
        <v>3987</v>
      </c>
      <c r="C16654" s="35" t="s">
        <v>284</v>
      </c>
      <c r="D16654" s="36">
        <v>0.14</v>
      </c>
      <c r="E16654" s="35" t="s">
        <v>1215</v>
      </c>
      <c r="F16654" s="35" t="s">
        <v>1226</v>
      </c>
      <c r="G16654" s="35" t="s">
        <v>4045</v>
      </c>
      <c r="H16654" s="35" t="s">
        <v>1198</v>
      </c>
      <c r="I16654" s="35" t="s">
        <v>39</v>
      </c>
      <c r="J16654" s="209" t="s">
        <v>51</v>
      </c>
      <c r="K16654" s="209"/>
      <c r="L16654" s="209">
        <v>40382564.1785</v>
      </c>
      <c r="M16654" s="209">
        <v>4686379.32242</v>
      </c>
      <c r="N16654" s="258" t="s">
        <v>3960</v>
      </c>
      <c r="O16654" s="209" t="s">
        <v>4043</v>
      </c>
      <c r="P16654" s="259"/>
      <c r="Q16654" s="35"/>
      <c r="R16654" s="35"/>
    </row>
    <row r="16655" s="13" customFormat="1" ht="9.95" customHeight="1" spans="1:18">
      <c r="A16655" s="256" t="s">
        <v>3958</v>
      </c>
      <c r="B16655" s="209" t="s">
        <v>3987</v>
      </c>
      <c r="C16655" s="35" t="s">
        <v>334</v>
      </c>
      <c r="D16655" s="36">
        <v>27.37</v>
      </c>
      <c r="E16655" s="35" t="s">
        <v>1215</v>
      </c>
      <c r="F16655" s="35" t="s">
        <v>1226</v>
      </c>
      <c r="G16655" s="35" t="s">
        <v>4047</v>
      </c>
      <c r="H16655" s="35" t="s">
        <v>1198</v>
      </c>
      <c r="I16655" s="35" t="s">
        <v>39</v>
      </c>
      <c r="J16655" s="209" t="s">
        <v>1102</v>
      </c>
      <c r="K16655" s="209"/>
      <c r="L16655" s="209">
        <v>40382897.1694</v>
      </c>
      <c r="M16655" s="209">
        <v>4688002.6416</v>
      </c>
      <c r="N16655" s="258" t="s">
        <v>3960</v>
      </c>
      <c r="O16655" s="209" t="s">
        <v>4043</v>
      </c>
      <c r="P16655" s="259"/>
      <c r="Q16655" s="35"/>
      <c r="R16655" s="35"/>
    </row>
    <row r="16656" s="13" customFormat="1" ht="9.95" customHeight="1" spans="1:18">
      <c r="A16656" s="256" t="s">
        <v>3958</v>
      </c>
      <c r="B16656" s="209" t="s">
        <v>3987</v>
      </c>
      <c r="C16656" s="35" t="s">
        <v>301</v>
      </c>
      <c r="D16656" s="36">
        <v>1.16</v>
      </c>
      <c r="E16656" s="35" t="s">
        <v>1215</v>
      </c>
      <c r="F16656" s="35" t="s">
        <v>1226</v>
      </c>
      <c r="G16656" s="35" t="s">
        <v>4047</v>
      </c>
      <c r="H16656" s="35" t="s">
        <v>1198</v>
      </c>
      <c r="I16656" s="35" t="s">
        <v>39</v>
      </c>
      <c r="J16656" s="209" t="s">
        <v>1102</v>
      </c>
      <c r="K16656" s="209"/>
      <c r="L16656" s="209">
        <v>40382733.8591</v>
      </c>
      <c r="M16656" s="209">
        <v>4688122.09067</v>
      </c>
      <c r="N16656" s="258" t="s">
        <v>3960</v>
      </c>
      <c r="O16656" s="209" t="s">
        <v>4043</v>
      </c>
      <c r="P16656" s="259"/>
      <c r="Q16656" s="35"/>
      <c r="R16656" s="35"/>
    </row>
    <row r="16657" s="13" customFormat="1" ht="9.95" customHeight="1" spans="1:18">
      <c r="A16657" s="256" t="s">
        <v>3958</v>
      </c>
      <c r="B16657" s="209" t="s">
        <v>3987</v>
      </c>
      <c r="C16657" s="35" t="s">
        <v>3055</v>
      </c>
      <c r="D16657" s="36">
        <v>9.76</v>
      </c>
      <c r="E16657" s="35" t="s">
        <v>1215</v>
      </c>
      <c r="F16657" s="35" t="s">
        <v>1226</v>
      </c>
      <c r="G16657" s="35" t="s">
        <v>4049</v>
      </c>
      <c r="H16657" s="35" t="s">
        <v>1198</v>
      </c>
      <c r="I16657" s="35" t="s">
        <v>39</v>
      </c>
      <c r="J16657" s="209" t="s">
        <v>1102</v>
      </c>
      <c r="K16657" s="209"/>
      <c r="L16657" s="209">
        <v>40383392.5707</v>
      </c>
      <c r="M16657" s="209">
        <v>4685394.38237</v>
      </c>
      <c r="N16657" s="258" t="s">
        <v>3960</v>
      </c>
      <c r="O16657" s="209" t="s">
        <v>4043</v>
      </c>
      <c r="P16657" s="259"/>
      <c r="Q16657" s="35"/>
      <c r="R16657" s="35"/>
    </row>
    <row r="16658" s="13" customFormat="1" ht="9.95" customHeight="1" spans="1:18">
      <c r="A16658" s="256" t="s">
        <v>3958</v>
      </c>
      <c r="B16658" s="209" t="s">
        <v>3987</v>
      </c>
      <c r="C16658" s="35" t="s">
        <v>781</v>
      </c>
      <c r="D16658" s="36">
        <v>7.18</v>
      </c>
      <c r="E16658" s="35" t="s">
        <v>1215</v>
      </c>
      <c r="F16658" s="35" t="s">
        <v>1226</v>
      </c>
      <c r="G16658" s="35" t="s">
        <v>4046</v>
      </c>
      <c r="H16658" s="35" t="s">
        <v>1198</v>
      </c>
      <c r="I16658" s="35" t="s">
        <v>39</v>
      </c>
      <c r="J16658" s="209" t="s">
        <v>184</v>
      </c>
      <c r="K16658" s="209"/>
      <c r="L16658" s="209">
        <v>40384565.0001</v>
      </c>
      <c r="M16658" s="209">
        <v>4686771.55544</v>
      </c>
      <c r="N16658" s="258" t="s">
        <v>3960</v>
      </c>
      <c r="O16658" s="209" t="s">
        <v>4043</v>
      </c>
      <c r="P16658" s="259"/>
      <c r="Q16658" s="35"/>
      <c r="R16658" s="35"/>
    </row>
    <row r="16659" s="13" customFormat="1" ht="9.95" customHeight="1" spans="1:18">
      <c r="A16659" s="256" t="s">
        <v>3958</v>
      </c>
      <c r="B16659" s="209" t="s">
        <v>3987</v>
      </c>
      <c r="C16659" s="35" t="s">
        <v>898</v>
      </c>
      <c r="D16659" s="36">
        <v>23.81</v>
      </c>
      <c r="E16659" s="35" t="s">
        <v>1215</v>
      </c>
      <c r="F16659" s="35" t="s">
        <v>1226</v>
      </c>
      <c r="G16659" s="35" t="s">
        <v>4046</v>
      </c>
      <c r="H16659" s="35" t="s">
        <v>1198</v>
      </c>
      <c r="I16659" s="35" t="s">
        <v>39</v>
      </c>
      <c r="J16659" s="209" t="s">
        <v>184</v>
      </c>
      <c r="K16659" s="209"/>
      <c r="L16659" s="209">
        <v>40384304.1153</v>
      </c>
      <c r="M16659" s="209">
        <v>4686632.86192</v>
      </c>
      <c r="N16659" s="258" t="s">
        <v>3960</v>
      </c>
      <c r="O16659" s="209" t="s">
        <v>4043</v>
      </c>
      <c r="P16659" s="259"/>
      <c r="Q16659" s="35"/>
      <c r="R16659" s="35"/>
    </row>
    <row r="16660" s="13" customFormat="1" ht="9.95" customHeight="1" spans="1:18">
      <c r="A16660" s="256" t="s">
        <v>3958</v>
      </c>
      <c r="B16660" s="209" t="s">
        <v>3987</v>
      </c>
      <c r="C16660" s="35" t="s">
        <v>1890</v>
      </c>
      <c r="D16660" s="36">
        <v>1.7</v>
      </c>
      <c r="E16660" s="35" t="s">
        <v>1215</v>
      </c>
      <c r="F16660" s="35" t="s">
        <v>1226</v>
      </c>
      <c r="G16660" s="35" t="s">
        <v>4049</v>
      </c>
      <c r="H16660" s="35" t="s">
        <v>1099</v>
      </c>
      <c r="I16660" s="35" t="s">
        <v>39</v>
      </c>
      <c r="J16660" s="209" t="s">
        <v>54</v>
      </c>
      <c r="K16660" s="209"/>
      <c r="L16660" s="209">
        <v>40383394.4506</v>
      </c>
      <c r="M16660" s="209">
        <v>4685205.37383</v>
      </c>
      <c r="N16660" s="258" t="s">
        <v>3960</v>
      </c>
      <c r="O16660" s="209" t="s">
        <v>4043</v>
      </c>
      <c r="P16660" s="259"/>
      <c r="Q16660" s="35"/>
      <c r="R16660" s="35"/>
    </row>
    <row r="16661" s="13" customFormat="1" ht="9.95" customHeight="1" spans="1:18">
      <c r="A16661" s="256" t="s">
        <v>3958</v>
      </c>
      <c r="B16661" s="209" t="s">
        <v>3987</v>
      </c>
      <c r="C16661" s="35" t="s">
        <v>1990</v>
      </c>
      <c r="D16661" s="36">
        <v>38.3</v>
      </c>
      <c r="E16661" s="35" t="s">
        <v>1215</v>
      </c>
      <c r="F16661" s="35" t="s">
        <v>1226</v>
      </c>
      <c r="G16661" s="35" t="s">
        <v>4048</v>
      </c>
      <c r="H16661" s="35" t="s">
        <v>1099</v>
      </c>
      <c r="I16661" s="35" t="s">
        <v>39</v>
      </c>
      <c r="J16661" s="209" t="s">
        <v>54</v>
      </c>
      <c r="K16661" s="209"/>
      <c r="L16661" s="209">
        <v>40383264.0386</v>
      </c>
      <c r="M16661" s="209">
        <v>4685335.70519</v>
      </c>
      <c r="N16661" s="258" t="s">
        <v>3960</v>
      </c>
      <c r="O16661" s="209" t="s">
        <v>4043</v>
      </c>
      <c r="P16661" s="259"/>
      <c r="Q16661" s="35"/>
      <c r="R16661" s="35"/>
    </row>
    <row r="16662" s="13" customFormat="1" ht="9.95" customHeight="1" spans="1:18">
      <c r="A16662" s="256" t="s">
        <v>3958</v>
      </c>
      <c r="B16662" s="209" t="s">
        <v>3987</v>
      </c>
      <c r="C16662" s="35" t="s">
        <v>1990</v>
      </c>
      <c r="D16662" s="36">
        <v>16.16</v>
      </c>
      <c r="E16662" s="35" t="s">
        <v>1215</v>
      </c>
      <c r="F16662" s="35" t="s">
        <v>1226</v>
      </c>
      <c r="G16662" s="35" t="s">
        <v>4050</v>
      </c>
      <c r="H16662" s="35" t="s">
        <v>1099</v>
      </c>
      <c r="I16662" s="35" t="s">
        <v>39</v>
      </c>
      <c r="J16662" s="209" t="s">
        <v>54</v>
      </c>
      <c r="K16662" s="209"/>
      <c r="L16662" s="209">
        <v>40383179.7583</v>
      </c>
      <c r="M16662" s="209">
        <v>4685362.15478</v>
      </c>
      <c r="N16662" s="258" t="s">
        <v>3960</v>
      </c>
      <c r="O16662" s="209" t="s">
        <v>4043</v>
      </c>
      <c r="P16662" s="259"/>
      <c r="Q16662" s="35"/>
      <c r="R16662" s="35"/>
    </row>
    <row r="16663" s="13" customFormat="1" ht="9.95" customHeight="1" spans="1:18">
      <c r="A16663" s="256" t="s">
        <v>3958</v>
      </c>
      <c r="B16663" s="209" t="s">
        <v>3987</v>
      </c>
      <c r="C16663" s="35" t="s">
        <v>1990</v>
      </c>
      <c r="D16663" s="36">
        <v>21.59</v>
      </c>
      <c r="E16663" s="35" t="s">
        <v>1215</v>
      </c>
      <c r="F16663" s="35" t="s">
        <v>1226</v>
      </c>
      <c r="G16663" s="35" t="s">
        <v>4049</v>
      </c>
      <c r="H16663" s="35" t="s">
        <v>1099</v>
      </c>
      <c r="I16663" s="35" t="s">
        <v>39</v>
      </c>
      <c r="J16663" s="209" t="s">
        <v>54</v>
      </c>
      <c r="K16663" s="209"/>
      <c r="L16663" s="209">
        <v>40383341.8637</v>
      </c>
      <c r="M16663" s="209">
        <v>4685349.32824</v>
      </c>
      <c r="N16663" s="258" t="s">
        <v>3960</v>
      </c>
      <c r="O16663" s="209" t="s">
        <v>4043</v>
      </c>
      <c r="P16663" s="259"/>
      <c r="Q16663" s="35"/>
      <c r="R16663" s="35"/>
    </row>
    <row r="16664" s="13" customFormat="1" ht="9.95" customHeight="1" spans="1:18">
      <c r="A16664" s="256" t="s">
        <v>3958</v>
      </c>
      <c r="B16664" s="209" t="s">
        <v>3987</v>
      </c>
      <c r="C16664" s="35" t="s">
        <v>1990</v>
      </c>
      <c r="D16664" s="36">
        <v>18.14</v>
      </c>
      <c r="E16664" s="35" t="s">
        <v>1215</v>
      </c>
      <c r="F16664" s="35" t="s">
        <v>1226</v>
      </c>
      <c r="G16664" s="35" t="s">
        <v>4051</v>
      </c>
      <c r="H16664" s="35" t="s">
        <v>1099</v>
      </c>
      <c r="I16664" s="35" t="s">
        <v>39</v>
      </c>
      <c r="J16664" s="209" t="s">
        <v>54</v>
      </c>
      <c r="K16664" s="209"/>
      <c r="L16664" s="209">
        <v>40383057.3322</v>
      </c>
      <c r="M16664" s="209">
        <v>4685369.30718</v>
      </c>
      <c r="N16664" s="258" t="s">
        <v>3960</v>
      </c>
      <c r="O16664" s="209" t="s">
        <v>4043</v>
      </c>
      <c r="P16664" s="259"/>
      <c r="Q16664" s="35"/>
      <c r="R16664" s="35"/>
    </row>
    <row r="16665" s="13" customFormat="1" ht="9.95" customHeight="1" spans="1:18">
      <c r="A16665" s="256" t="s">
        <v>3958</v>
      </c>
      <c r="B16665" s="209" t="s">
        <v>3987</v>
      </c>
      <c r="C16665" s="35" t="s">
        <v>1990</v>
      </c>
      <c r="D16665" s="36">
        <v>11.8</v>
      </c>
      <c r="E16665" s="35" t="s">
        <v>1215</v>
      </c>
      <c r="F16665" s="35" t="s">
        <v>1226</v>
      </c>
      <c r="G16665" s="35" t="s">
        <v>4052</v>
      </c>
      <c r="H16665" s="35" t="s">
        <v>1099</v>
      </c>
      <c r="I16665" s="35" t="s">
        <v>39</v>
      </c>
      <c r="J16665" s="209" t="s">
        <v>54</v>
      </c>
      <c r="K16665" s="209"/>
      <c r="L16665" s="209">
        <v>40383135.7634</v>
      </c>
      <c r="M16665" s="209">
        <v>4685339.97606</v>
      </c>
      <c r="N16665" s="258" t="s">
        <v>3960</v>
      </c>
      <c r="O16665" s="209" t="s">
        <v>4043</v>
      </c>
      <c r="P16665" s="259"/>
      <c r="Q16665" s="35"/>
      <c r="R16665" s="35"/>
    </row>
    <row r="16666" s="13" customFormat="1" ht="9.95" customHeight="1" spans="1:18">
      <c r="A16666" s="256" t="s">
        <v>3958</v>
      </c>
      <c r="B16666" s="209" t="s">
        <v>3987</v>
      </c>
      <c r="C16666" s="35" t="s">
        <v>3430</v>
      </c>
      <c r="D16666" s="36">
        <v>0.01</v>
      </c>
      <c r="E16666" s="35" t="s">
        <v>1215</v>
      </c>
      <c r="F16666" s="35" t="s">
        <v>1226</v>
      </c>
      <c r="G16666" s="35" t="s">
        <v>4049</v>
      </c>
      <c r="H16666" s="35" t="s">
        <v>1099</v>
      </c>
      <c r="I16666" s="35" t="s">
        <v>39</v>
      </c>
      <c r="J16666" s="209" t="s">
        <v>54</v>
      </c>
      <c r="K16666" s="209"/>
      <c r="L16666" s="209">
        <v>40383419.094</v>
      </c>
      <c r="M16666" s="209">
        <v>4685434.49864</v>
      </c>
      <c r="N16666" s="258" t="s">
        <v>3960</v>
      </c>
      <c r="O16666" s="209" t="s">
        <v>4043</v>
      </c>
      <c r="P16666" s="259"/>
      <c r="Q16666" s="35"/>
      <c r="R16666" s="35"/>
    </row>
    <row r="16667" s="13" customFormat="1" ht="9.95" customHeight="1" spans="1:18">
      <c r="A16667" s="256" t="s">
        <v>3958</v>
      </c>
      <c r="B16667" s="209" t="s">
        <v>3987</v>
      </c>
      <c r="C16667" s="35" t="s">
        <v>2214</v>
      </c>
      <c r="D16667" s="36">
        <v>0.91</v>
      </c>
      <c r="E16667" s="35" t="s">
        <v>1215</v>
      </c>
      <c r="F16667" s="35" t="s">
        <v>1226</v>
      </c>
      <c r="G16667" s="35" t="s">
        <v>4048</v>
      </c>
      <c r="H16667" s="35" t="s">
        <v>1099</v>
      </c>
      <c r="I16667" s="35" t="s">
        <v>39</v>
      </c>
      <c r="J16667" s="209" t="s">
        <v>54</v>
      </c>
      <c r="K16667" s="209"/>
      <c r="L16667" s="209">
        <v>40383274.0725</v>
      </c>
      <c r="M16667" s="209">
        <v>4685155.27502</v>
      </c>
      <c r="N16667" s="258" t="s">
        <v>3960</v>
      </c>
      <c r="O16667" s="209" t="s">
        <v>4043</v>
      </c>
      <c r="P16667" s="259"/>
      <c r="Q16667" s="35"/>
      <c r="R16667" s="35"/>
    </row>
    <row r="16668" s="13" customFormat="1" ht="9.95" customHeight="1" spans="1:18">
      <c r="A16668" s="256" t="s">
        <v>3958</v>
      </c>
      <c r="B16668" s="209" t="s">
        <v>3987</v>
      </c>
      <c r="C16668" s="35" t="s">
        <v>2214</v>
      </c>
      <c r="D16668" s="36">
        <v>3.36</v>
      </c>
      <c r="E16668" s="35" t="s">
        <v>1215</v>
      </c>
      <c r="F16668" s="35" t="s">
        <v>1226</v>
      </c>
      <c r="G16668" s="35" t="s">
        <v>4050</v>
      </c>
      <c r="H16668" s="35" t="s">
        <v>1099</v>
      </c>
      <c r="I16668" s="35" t="s">
        <v>39</v>
      </c>
      <c r="J16668" s="209" t="s">
        <v>54</v>
      </c>
      <c r="K16668" s="209"/>
      <c r="L16668" s="209">
        <v>40383237.6608</v>
      </c>
      <c r="M16668" s="209">
        <v>4685132.35774</v>
      </c>
      <c r="N16668" s="258" t="s">
        <v>3960</v>
      </c>
      <c r="O16668" s="209" t="s">
        <v>4043</v>
      </c>
      <c r="P16668" s="259"/>
      <c r="Q16668" s="35"/>
      <c r="R16668" s="35"/>
    </row>
    <row r="16669" s="13" customFormat="1" ht="9.95" customHeight="1" spans="1:18">
      <c r="A16669" s="256" t="s">
        <v>3958</v>
      </c>
      <c r="B16669" s="209" t="s">
        <v>3987</v>
      </c>
      <c r="C16669" s="35" t="s">
        <v>2214</v>
      </c>
      <c r="D16669" s="36">
        <v>16.42</v>
      </c>
      <c r="E16669" s="35" t="s">
        <v>1215</v>
      </c>
      <c r="F16669" s="35" t="s">
        <v>1226</v>
      </c>
      <c r="G16669" s="35" t="s">
        <v>4051</v>
      </c>
      <c r="H16669" s="35" t="s">
        <v>1099</v>
      </c>
      <c r="I16669" s="35" t="s">
        <v>39</v>
      </c>
      <c r="J16669" s="209" t="s">
        <v>54</v>
      </c>
      <c r="K16669" s="209"/>
      <c r="L16669" s="209">
        <v>40383110.0391</v>
      </c>
      <c r="M16669" s="209">
        <v>4685175.21934</v>
      </c>
      <c r="N16669" s="258" t="s">
        <v>3960</v>
      </c>
      <c r="O16669" s="209" t="s">
        <v>4043</v>
      </c>
      <c r="P16669" s="259"/>
      <c r="Q16669" s="35"/>
      <c r="R16669" s="35"/>
    </row>
    <row r="16670" s="13" customFormat="1" ht="9.95" customHeight="1" spans="1:18">
      <c r="A16670" s="256" t="s">
        <v>3958</v>
      </c>
      <c r="B16670" s="209" t="s">
        <v>3987</v>
      </c>
      <c r="C16670" s="35" t="s">
        <v>2214</v>
      </c>
      <c r="D16670" s="36">
        <v>9.34</v>
      </c>
      <c r="E16670" s="35" t="s">
        <v>1215</v>
      </c>
      <c r="F16670" s="35" t="s">
        <v>1226</v>
      </c>
      <c r="G16670" s="35" t="s">
        <v>4052</v>
      </c>
      <c r="H16670" s="35" t="s">
        <v>1099</v>
      </c>
      <c r="I16670" s="35" t="s">
        <v>39</v>
      </c>
      <c r="J16670" s="209" t="s">
        <v>54</v>
      </c>
      <c r="K16670" s="209"/>
      <c r="L16670" s="209">
        <v>40383179.3988</v>
      </c>
      <c r="M16670" s="209">
        <v>4685128.67687</v>
      </c>
      <c r="N16670" s="258" t="s">
        <v>3960</v>
      </c>
      <c r="O16670" s="209" t="s">
        <v>4043</v>
      </c>
      <c r="P16670" s="259"/>
      <c r="Q16670" s="35"/>
      <c r="R16670" s="35"/>
    </row>
    <row r="16671" s="13" customFormat="1" ht="9.95" customHeight="1" spans="1:18">
      <c r="A16671" s="256" t="s">
        <v>3958</v>
      </c>
      <c r="B16671" s="209" t="s">
        <v>3981</v>
      </c>
      <c r="C16671" s="35" t="s">
        <v>295</v>
      </c>
      <c r="D16671" s="36">
        <v>0.89</v>
      </c>
      <c r="E16671" s="35" t="s">
        <v>1215</v>
      </c>
      <c r="F16671" s="35" t="s">
        <v>1215</v>
      </c>
      <c r="G16671" s="35" t="s">
        <v>37</v>
      </c>
      <c r="H16671" s="35" t="s">
        <v>1198</v>
      </c>
      <c r="I16671" s="35" t="s">
        <v>39</v>
      </c>
      <c r="J16671" s="209" t="s">
        <v>184</v>
      </c>
      <c r="K16671" s="209"/>
      <c r="L16671" s="209">
        <v>40383885.9925</v>
      </c>
      <c r="M16671" s="209">
        <v>4687962.33385</v>
      </c>
      <c r="N16671" s="258" t="s">
        <v>3960</v>
      </c>
      <c r="O16671" s="209" t="s">
        <v>4043</v>
      </c>
      <c r="P16671" s="259"/>
      <c r="Q16671" s="35"/>
      <c r="R16671" s="35"/>
    </row>
    <row r="16672" s="13" customFormat="1" ht="9.95" customHeight="1" spans="1:18">
      <c r="A16672" s="256" t="s">
        <v>3958</v>
      </c>
      <c r="B16672" s="209" t="s">
        <v>3981</v>
      </c>
      <c r="C16672" s="35" t="s">
        <v>517</v>
      </c>
      <c r="D16672" s="36">
        <v>0.16</v>
      </c>
      <c r="E16672" s="35" t="s">
        <v>1215</v>
      </c>
      <c r="F16672" s="35" t="s">
        <v>1215</v>
      </c>
      <c r="G16672" s="35"/>
      <c r="H16672" s="35" t="s">
        <v>1198</v>
      </c>
      <c r="I16672" s="35" t="s">
        <v>39</v>
      </c>
      <c r="J16672" s="209" t="s">
        <v>184</v>
      </c>
      <c r="K16672" s="209"/>
      <c r="L16672" s="209">
        <v>40384023.3923</v>
      </c>
      <c r="M16672" s="209">
        <v>4687880.14168</v>
      </c>
      <c r="N16672" s="258" t="s">
        <v>3960</v>
      </c>
      <c r="O16672" s="209" t="s">
        <v>4043</v>
      </c>
      <c r="P16672" s="259"/>
      <c r="Q16672" s="35"/>
      <c r="R16672" s="35"/>
    </row>
    <row r="16673" s="13" customFormat="1" ht="9.95" customHeight="1" spans="1:18">
      <c r="A16673" s="256" t="s">
        <v>3958</v>
      </c>
      <c r="B16673" s="209" t="s">
        <v>3981</v>
      </c>
      <c r="C16673" s="35" t="s">
        <v>295</v>
      </c>
      <c r="D16673" s="36">
        <v>7.46</v>
      </c>
      <c r="E16673" s="35" t="s">
        <v>1215</v>
      </c>
      <c r="F16673" s="35" t="s">
        <v>1226</v>
      </c>
      <c r="G16673" s="35" t="s">
        <v>3982</v>
      </c>
      <c r="H16673" s="35" t="s">
        <v>1198</v>
      </c>
      <c r="I16673" s="35" t="s">
        <v>39</v>
      </c>
      <c r="J16673" s="209" t="s">
        <v>184</v>
      </c>
      <c r="K16673" s="209"/>
      <c r="L16673" s="209">
        <v>40383842.7237</v>
      </c>
      <c r="M16673" s="209">
        <v>4687968.82302</v>
      </c>
      <c r="N16673" s="258" t="s">
        <v>3960</v>
      </c>
      <c r="O16673" s="209" t="s">
        <v>4043</v>
      </c>
      <c r="P16673" s="259"/>
      <c r="Q16673" s="35"/>
      <c r="R16673" s="35"/>
    </row>
    <row r="16674" s="13" customFormat="1" ht="9.95" customHeight="1" spans="1:18">
      <c r="A16674" s="256" t="s">
        <v>3958</v>
      </c>
      <c r="B16674" s="209" t="s">
        <v>3981</v>
      </c>
      <c r="C16674" s="35" t="s">
        <v>295</v>
      </c>
      <c r="D16674" s="36">
        <v>7.47</v>
      </c>
      <c r="E16674" s="35" t="s">
        <v>1215</v>
      </c>
      <c r="F16674" s="35" t="s">
        <v>1226</v>
      </c>
      <c r="G16674" s="35" t="s">
        <v>3985</v>
      </c>
      <c r="H16674" s="35" t="s">
        <v>1198</v>
      </c>
      <c r="I16674" s="35" t="s">
        <v>39</v>
      </c>
      <c r="J16674" s="209" t="s">
        <v>184</v>
      </c>
      <c r="K16674" s="209"/>
      <c r="L16674" s="209">
        <v>40383960.3235</v>
      </c>
      <c r="M16674" s="209">
        <v>4687946.46036</v>
      </c>
      <c r="N16674" s="258" t="s">
        <v>3960</v>
      </c>
      <c r="O16674" s="209" t="s">
        <v>4043</v>
      </c>
      <c r="P16674" s="259"/>
      <c r="Q16674" s="35"/>
      <c r="R16674" s="35"/>
    </row>
    <row r="16675" s="13" customFormat="1" ht="9.95" customHeight="1" spans="1:18">
      <c r="A16675" s="256" t="s">
        <v>3958</v>
      </c>
      <c r="B16675" s="209" t="s">
        <v>3981</v>
      </c>
      <c r="C16675" s="35" t="s">
        <v>517</v>
      </c>
      <c r="D16675" s="36">
        <v>4.47</v>
      </c>
      <c r="E16675" s="35" t="s">
        <v>1215</v>
      </c>
      <c r="F16675" s="35" t="s">
        <v>1226</v>
      </c>
      <c r="G16675" s="35" t="s">
        <v>3985</v>
      </c>
      <c r="H16675" s="35" t="s">
        <v>1198</v>
      </c>
      <c r="I16675" s="35" t="s">
        <v>39</v>
      </c>
      <c r="J16675" s="209" t="s">
        <v>184</v>
      </c>
      <c r="K16675" s="209"/>
      <c r="L16675" s="209">
        <v>40384058.685</v>
      </c>
      <c r="M16675" s="209">
        <v>4687886.5966</v>
      </c>
      <c r="N16675" s="258" t="s">
        <v>3960</v>
      </c>
      <c r="O16675" s="209" t="s">
        <v>4043</v>
      </c>
      <c r="P16675" s="259"/>
      <c r="Q16675" s="35"/>
      <c r="R16675" s="35"/>
    </row>
    <row r="16676" s="13" customFormat="1" ht="9.95" customHeight="1" spans="1:18">
      <c r="A16676" s="256" t="s">
        <v>3958</v>
      </c>
      <c r="B16676" s="209" t="s">
        <v>3981</v>
      </c>
      <c r="C16676" s="35" t="s">
        <v>517</v>
      </c>
      <c r="D16676" s="36">
        <v>0.03</v>
      </c>
      <c r="E16676" s="35" t="s">
        <v>1215</v>
      </c>
      <c r="F16676" s="35" t="s">
        <v>1226</v>
      </c>
      <c r="G16676" s="35" t="s">
        <v>3986</v>
      </c>
      <c r="H16676" s="35" t="s">
        <v>1198</v>
      </c>
      <c r="I16676" s="35" t="s">
        <v>39</v>
      </c>
      <c r="J16676" s="209" t="s">
        <v>184</v>
      </c>
      <c r="K16676" s="209"/>
      <c r="L16676" s="209">
        <v>40384044.7481</v>
      </c>
      <c r="M16676" s="209">
        <v>4687864.21543</v>
      </c>
      <c r="N16676" s="258" t="s">
        <v>3960</v>
      </c>
      <c r="O16676" s="209" t="s">
        <v>4043</v>
      </c>
      <c r="P16676" s="259"/>
      <c r="Q16676" s="35"/>
      <c r="R16676" s="35"/>
    </row>
    <row r="16677" s="13" customFormat="1" ht="9.95" customHeight="1" spans="1:18">
      <c r="A16677" s="256" t="s">
        <v>3958</v>
      </c>
      <c r="B16677" s="209" t="s">
        <v>4053</v>
      </c>
      <c r="C16677" s="35" t="s">
        <v>586</v>
      </c>
      <c r="D16677" s="36">
        <v>0.01</v>
      </c>
      <c r="E16677" s="35" t="s">
        <v>1215</v>
      </c>
      <c r="F16677" s="35" t="s">
        <v>1215</v>
      </c>
      <c r="G16677" s="35"/>
      <c r="H16677" s="35" t="s">
        <v>1198</v>
      </c>
      <c r="I16677" s="35" t="s">
        <v>39</v>
      </c>
      <c r="J16677" s="209" t="s">
        <v>51</v>
      </c>
      <c r="K16677" s="209"/>
      <c r="L16677" s="209">
        <v>40387698.8235</v>
      </c>
      <c r="M16677" s="209">
        <v>4685402.35451</v>
      </c>
      <c r="N16677" s="258" t="s">
        <v>3960</v>
      </c>
      <c r="O16677" s="209" t="s">
        <v>4043</v>
      </c>
      <c r="P16677" s="259"/>
      <c r="Q16677" s="35"/>
      <c r="R16677" s="35"/>
    </row>
    <row r="16678" s="13" customFormat="1" ht="9.95" customHeight="1" spans="1:18">
      <c r="A16678" s="256" t="s">
        <v>3958</v>
      </c>
      <c r="B16678" s="209" t="s">
        <v>4053</v>
      </c>
      <c r="C16678" s="35" t="s">
        <v>586</v>
      </c>
      <c r="D16678" s="36">
        <v>0.08</v>
      </c>
      <c r="E16678" s="35" t="s">
        <v>1215</v>
      </c>
      <c r="F16678" s="35" t="s">
        <v>1215</v>
      </c>
      <c r="G16678" s="35"/>
      <c r="H16678" s="35" t="s">
        <v>1198</v>
      </c>
      <c r="I16678" s="35" t="s">
        <v>39</v>
      </c>
      <c r="J16678" s="209" t="s">
        <v>51</v>
      </c>
      <c r="K16678" s="209"/>
      <c r="L16678" s="209">
        <v>40387689.8494</v>
      </c>
      <c r="M16678" s="209">
        <v>4685399.62452</v>
      </c>
      <c r="N16678" s="258" t="s">
        <v>3960</v>
      </c>
      <c r="O16678" s="209" t="s">
        <v>4043</v>
      </c>
      <c r="P16678" s="259"/>
      <c r="Q16678" s="35"/>
      <c r="R16678" s="35"/>
    </row>
    <row r="16679" s="13" customFormat="1" ht="9.95" customHeight="1" spans="1:18">
      <c r="A16679" s="256" t="s">
        <v>3958</v>
      </c>
      <c r="B16679" s="209" t="s">
        <v>4053</v>
      </c>
      <c r="C16679" s="35" t="s">
        <v>586</v>
      </c>
      <c r="D16679" s="36">
        <v>0.12</v>
      </c>
      <c r="E16679" s="35" t="s">
        <v>1215</v>
      </c>
      <c r="F16679" s="35" t="s">
        <v>1226</v>
      </c>
      <c r="G16679" s="35" t="s">
        <v>4054</v>
      </c>
      <c r="H16679" s="35" t="s">
        <v>1198</v>
      </c>
      <c r="I16679" s="35" t="s">
        <v>39</v>
      </c>
      <c r="J16679" s="209" t="s">
        <v>51</v>
      </c>
      <c r="K16679" s="209"/>
      <c r="L16679" s="209">
        <v>40387706.4353</v>
      </c>
      <c r="M16679" s="209">
        <v>4685397.50235</v>
      </c>
      <c r="N16679" s="258" t="s">
        <v>3960</v>
      </c>
      <c r="O16679" s="209" t="s">
        <v>4043</v>
      </c>
      <c r="P16679" s="259"/>
      <c r="Q16679" s="35"/>
      <c r="R16679" s="35"/>
    </row>
    <row r="16680" s="13" customFormat="1" ht="9.95" customHeight="1" spans="1:18">
      <c r="A16680" s="256" t="s">
        <v>3958</v>
      </c>
      <c r="B16680" s="209" t="s">
        <v>4053</v>
      </c>
      <c r="C16680" s="35" t="s">
        <v>586</v>
      </c>
      <c r="D16680" s="36">
        <v>0.7</v>
      </c>
      <c r="E16680" s="35" t="s">
        <v>1215</v>
      </c>
      <c r="F16680" s="35" t="s">
        <v>1226</v>
      </c>
      <c r="G16680" s="35" t="s">
        <v>4055</v>
      </c>
      <c r="H16680" s="35" t="s">
        <v>1198</v>
      </c>
      <c r="I16680" s="35" t="s">
        <v>39</v>
      </c>
      <c r="J16680" s="209" t="s">
        <v>51</v>
      </c>
      <c r="K16680" s="209"/>
      <c r="L16680" s="209">
        <v>40387663.0107</v>
      </c>
      <c r="M16680" s="209">
        <v>4685436.34194</v>
      </c>
      <c r="N16680" s="258" t="s">
        <v>3960</v>
      </c>
      <c r="O16680" s="209" t="s">
        <v>4043</v>
      </c>
      <c r="P16680" s="259"/>
      <c r="Q16680" s="35"/>
      <c r="R16680" s="35"/>
    </row>
    <row r="16681" s="13" customFormat="1" ht="9.95" customHeight="1" spans="1:18">
      <c r="A16681" s="256" t="s">
        <v>3958</v>
      </c>
      <c r="B16681" s="209" t="s">
        <v>4053</v>
      </c>
      <c r="C16681" s="35" t="s">
        <v>597</v>
      </c>
      <c r="D16681" s="36">
        <v>1.15</v>
      </c>
      <c r="E16681" s="35" t="s">
        <v>1215</v>
      </c>
      <c r="F16681" s="35" t="s">
        <v>1226</v>
      </c>
      <c r="G16681" s="35" t="s">
        <v>4054</v>
      </c>
      <c r="H16681" s="35" t="s">
        <v>1802</v>
      </c>
      <c r="I16681" s="35" t="s">
        <v>39</v>
      </c>
      <c r="J16681" s="209" t="s">
        <v>51</v>
      </c>
      <c r="K16681" s="209"/>
      <c r="L16681" s="209">
        <v>40387773.0201</v>
      </c>
      <c r="M16681" s="209">
        <v>4685415.48876</v>
      </c>
      <c r="N16681" s="258" t="s">
        <v>3960</v>
      </c>
      <c r="O16681" s="209" t="s">
        <v>4043</v>
      </c>
      <c r="P16681" s="259"/>
      <c r="Q16681" s="35"/>
      <c r="R16681" s="35"/>
    </row>
    <row r="16682" s="13" customFormat="1" ht="9.95" customHeight="1" spans="1:18">
      <c r="A16682" s="256" t="s">
        <v>3958</v>
      </c>
      <c r="B16682" s="209" t="s">
        <v>4053</v>
      </c>
      <c r="C16682" s="35" t="s">
        <v>586</v>
      </c>
      <c r="D16682" s="36">
        <v>0.05</v>
      </c>
      <c r="E16682" s="35" t="s">
        <v>1215</v>
      </c>
      <c r="F16682" s="35" t="s">
        <v>1226</v>
      </c>
      <c r="G16682" s="35" t="s">
        <v>4054</v>
      </c>
      <c r="H16682" s="35" t="s">
        <v>1198</v>
      </c>
      <c r="I16682" s="35" t="s">
        <v>39</v>
      </c>
      <c r="J16682" s="209" t="s">
        <v>51</v>
      </c>
      <c r="K16682" s="209"/>
      <c r="L16682" s="209">
        <v>40387692.4747</v>
      </c>
      <c r="M16682" s="209">
        <v>4685397.36402</v>
      </c>
      <c r="N16682" s="258" t="s">
        <v>3960</v>
      </c>
      <c r="O16682" s="209" t="s">
        <v>4043</v>
      </c>
      <c r="P16682" s="259"/>
      <c r="Q16682" s="35"/>
      <c r="R16682" s="35"/>
    </row>
    <row r="16683" s="13" customFormat="1" ht="9.95" customHeight="1" spans="1:18">
      <c r="A16683" s="256" t="s">
        <v>3958</v>
      </c>
      <c r="B16683" s="209" t="s">
        <v>4053</v>
      </c>
      <c r="C16683" s="35" t="s">
        <v>597</v>
      </c>
      <c r="D16683" s="36">
        <v>0.57</v>
      </c>
      <c r="E16683" s="35" t="s">
        <v>1215</v>
      </c>
      <c r="F16683" s="35" t="s">
        <v>1215</v>
      </c>
      <c r="G16683" s="35"/>
      <c r="H16683" s="35" t="s">
        <v>1802</v>
      </c>
      <c r="I16683" s="35" t="s">
        <v>39</v>
      </c>
      <c r="J16683" s="209" t="s">
        <v>51</v>
      </c>
      <c r="K16683" s="209"/>
      <c r="L16683" s="209">
        <v>40387773.9235</v>
      </c>
      <c r="M16683" s="209">
        <v>4685429.23331</v>
      </c>
      <c r="N16683" s="258" t="s">
        <v>3960</v>
      </c>
      <c r="O16683" s="209" t="s">
        <v>4043</v>
      </c>
      <c r="P16683" s="259"/>
      <c r="Q16683" s="35"/>
      <c r="R16683" s="35"/>
    </row>
    <row r="16684" s="13" customFormat="1" ht="9.95" customHeight="1" spans="1:18">
      <c r="A16684" s="256" t="s">
        <v>3958</v>
      </c>
      <c r="B16684" s="209" t="s">
        <v>4053</v>
      </c>
      <c r="C16684" s="35" t="s">
        <v>586</v>
      </c>
      <c r="D16684" s="36">
        <v>0.19</v>
      </c>
      <c r="E16684" s="35" t="s">
        <v>1215</v>
      </c>
      <c r="F16684" s="35" t="s">
        <v>1226</v>
      </c>
      <c r="G16684" s="35" t="s">
        <v>4055</v>
      </c>
      <c r="H16684" s="35" t="s">
        <v>1198</v>
      </c>
      <c r="I16684" s="35" t="s">
        <v>39</v>
      </c>
      <c r="J16684" s="209" t="s">
        <v>51</v>
      </c>
      <c r="K16684" s="209"/>
      <c r="L16684" s="209">
        <v>40387706.3555</v>
      </c>
      <c r="M16684" s="209">
        <v>4685402.23628</v>
      </c>
      <c r="N16684" s="258" t="s">
        <v>3960</v>
      </c>
      <c r="O16684" s="209" t="s">
        <v>4043</v>
      </c>
      <c r="P16684" s="259"/>
      <c r="Q16684" s="35"/>
      <c r="R16684" s="35"/>
    </row>
    <row r="16685" s="13" customFormat="1" ht="9.95" customHeight="1" spans="1:18">
      <c r="A16685" s="256" t="s">
        <v>3958</v>
      </c>
      <c r="B16685" s="209" t="s">
        <v>4053</v>
      </c>
      <c r="C16685" s="35" t="s">
        <v>597</v>
      </c>
      <c r="D16685" s="36">
        <v>0.88</v>
      </c>
      <c r="E16685" s="35" t="s">
        <v>1215</v>
      </c>
      <c r="F16685" s="35" t="s">
        <v>1226</v>
      </c>
      <c r="G16685" s="35" t="s">
        <v>4055</v>
      </c>
      <c r="H16685" s="35" t="s">
        <v>1802</v>
      </c>
      <c r="I16685" s="35" t="s">
        <v>39</v>
      </c>
      <c r="J16685" s="209" t="s">
        <v>51</v>
      </c>
      <c r="K16685" s="209"/>
      <c r="L16685" s="209">
        <v>40387748.4869</v>
      </c>
      <c r="M16685" s="209">
        <v>4685413.79048</v>
      </c>
      <c r="N16685" s="258" t="s">
        <v>3960</v>
      </c>
      <c r="O16685" s="209" t="s">
        <v>4043</v>
      </c>
      <c r="P16685" s="259"/>
      <c r="Q16685" s="35"/>
      <c r="R16685" s="35"/>
    </row>
    <row r="16686" s="13" customFormat="1" ht="9.95" customHeight="1" spans="1:18">
      <c r="A16686" s="256" t="s">
        <v>3958</v>
      </c>
      <c r="B16686" s="209" t="s">
        <v>4053</v>
      </c>
      <c r="C16686" s="35" t="s">
        <v>586</v>
      </c>
      <c r="D16686" s="36">
        <v>0.22</v>
      </c>
      <c r="E16686" s="35" t="s">
        <v>1215</v>
      </c>
      <c r="F16686" s="35" t="s">
        <v>1226</v>
      </c>
      <c r="G16686" s="35" t="s">
        <v>4055</v>
      </c>
      <c r="H16686" s="35" t="s">
        <v>1198</v>
      </c>
      <c r="I16686" s="35" t="s">
        <v>39</v>
      </c>
      <c r="J16686" s="209" t="s">
        <v>51</v>
      </c>
      <c r="K16686" s="209"/>
      <c r="L16686" s="209">
        <v>40387686.964</v>
      </c>
      <c r="M16686" s="209">
        <v>4685404.6558</v>
      </c>
      <c r="N16686" s="258" t="s">
        <v>3960</v>
      </c>
      <c r="O16686" s="209" t="s">
        <v>4043</v>
      </c>
      <c r="P16686" s="259"/>
      <c r="Q16686" s="35"/>
      <c r="R16686" s="35"/>
    </row>
    <row r="16687" s="13" customFormat="1" ht="9.95" customHeight="1" spans="1:18">
      <c r="A16687" s="256" t="s">
        <v>3958</v>
      </c>
      <c r="B16687" s="209" t="s">
        <v>4053</v>
      </c>
      <c r="C16687" s="35" t="s">
        <v>597</v>
      </c>
      <c r="D16687" s="36">
        <v>0.22</v>
      </c>
      <c r="E16687" s="35" t="s">
        <v>1215</v>
      </c>
      <c r="F16687" s="35" t="s">
        <v>1215</v>
      </c>
      <c r="G16687" s="35"/>
      <c r="H16687" s="35" t="s">
        <v>1802</v>
      </c>
      <c r="I16687" s="35" t="s">
        <v>39</v>
      </c>
      <c r="J16687" s="209" t="s">
        <v>183</v>
      </c>
      <c r="K16687" s="209"/>
      <c r="L16687" s="209">
        <v>40387810.4473</v>
      </c>
      <c r="M16687" s="209">
        <v>4685444.00457</v>
      </c>
      <c r="N16687" s="258" t="s">
        <v>3960</v>
      </c>
      <c r="O16687" s="209" t="s">
        <v>4043</v>
      </c>
      <c r="P16687" s="259"/>
      <c r="Q16687" s="35"/>
      <c r="R16687" s="35"/>
    </row>
    <row r="16688" s="13" customFormat="1" ht="9.95" customHeight="1" spans="1:18">
      <c r="A16688" s="256" t="s">
        <v>3958</v>
      </c>
      <c r="B16688" s="209" t="s">
        <v>4053</v>
      </c>
      <c r="C16688" s="35" t="s">
        <v>597</v>
      </c>
      <c r="D16688" s="36">
        <v>0.16</v>
      </c>
      <c r="E16688" s="35" t="s">
        <v>1215</v>
      </c>
      <c r="F16688" s="35" t="s">
        <v>1226</v>
      </c>
      <c r="G16688" s="35" t="s">
        <v>4055</v>
      </c>
      <c r="H16688" s="35" t="s">
        <v>1099</v>
      </c>
      <c r="I16688" s="35" t="s">
        <v>39</v>
      </c>
      <c r="J16688" s="209" t="s">
        <v>183</v>
      </c>
      <c r="K16688" s="209"/>
      <c r="L16688" s="209">
        <v>40387781.0126</v>
      </c>
      <c r="M16688" s="209">
        <v>4685502.5786</v>
      </c>
      <c r="N16688" s="258" t="s">
        <v>3960</v>
      </c>
      <c r="O16688" s="209" t="s">
        <v>4043</v>
      </c>
      <c r="P16688" s="259"/>
      <c r="Q16688" s="35"/>
      <c r="R16688" s="35"/>
    </row>
    <row r="16689" s="13" customFormat="1" ht="9.95" customHeight="1" spans="1:18">
      <c r="A16689" s="256" t="s">
        <v>3958</v>
      </c>
      <c r="B16689" s="209" t="s">
        <v>4053</v>
      </c>
      <c r="C16689" s="35" t="s">
        <v>597</v>
      </c>
      <c r="D16689" s="36">
        <v>0.21</v>
      </c>
      <c r="E16689" s="35" t="s">
        <v>1215</v>
      </c>
      <c r="F16689" s="35" t="s">
        <v>1226</v>
      </c>
      <c r="G16689" s="35" t="s">
        <v>4055</v>
      </c>
      <c r="H16689" s="35" t="s">
        <v>1802</v>
      </c>
      <c r="I16689" s="35" t="s">
        <v>39</v>
      </c>
      <c r="J16689" s="209" t="s">
        <v>183</v>
      </c>
      <c r="K16689" s="209"/>
      <c r="L16689" s="209">
        <v>40387834.3296</v>
      </c>
      <c r="M16689" s="209">
        <v>4685455.37275</v>
      </c>
      <c r="N16689" s="258" t="s">
        <v>3960</v>
      </c>
      <c r="O16689" s="209" t="s">
        <v>4043</v>
      </c>
      <c r="P16689" s="259"/>
      <c r="Q16689" s="35"/>
      <c r="R16689" s="35"/>
    </row>
    <row r="16690" s="13" customFormat="1" ht="9.95" customHeight="1" spans="1:18">
      <c r="A16690" s="256" t="s">
        <v>3958</v>
      </c>
      <c r="B16690" s="209" t="s">
        <v>4053</v>
      </c>
      <c r="C16690" s="35" t="s">
        <v>642</v>
      </c>
      <c r="D16690" s="36">
        <v>0.19</v>
      </c>
      <c r="E16690" s="35" t="s">
        <v>1215</v>
      </c>
      <c r="F16690" s="35" t="s">
        <v>1215</v>
      </c>
      <c r="G16690" s="35"/>
      <c r="H16690" s="35" t="s">
        <v>1198</v>
      </c>
      <c r="I16690" s="35" t="s">
        <v>39</v>
      </c>
      <c r="J16690" s="209" t="s">
        <v>51</v>
      </c>
      <c r="K16690" s="209"/>
      <c r="L16690" s="209">
        <v>40387717.0598</v>
      </c>
      <c r="M16690" s="209">
        <v>4686021.79285</v>
      </c>
      <c r="N16690" s="258" t="s">
        <v>3960</v>
      </c>
      <c r="O16690" s="209" t="s">
        <v>4043</v>
      </c>
      <c r="P16690" s="259"/>
      <c r="Q16690" s="35"/>
      <c r="R16690" s="35"/>
    </row>
    <row r="16691" s="13" customFormat="1" ht="9.95" customHeight="1" spans="1:18">
      <c r="A16691" s="256" t="s">
        <v>3958</v>
      </c>
      <c r="B16691" s="209" t="s">
        <v>4053</v>
      </c>
      <c r="C16691" s="35" t="s">
        <v>366</v>
      </c>
      <c r="D16691" s="36">
        <v>0.17</v>
      </c>
      <c r="E16691" s="35" t="s">
        <v>1215</v>
      </c>
      <c r="F16691" s="35" t="s">
        <v>1215</v>
      </c>
      <c r="G16691" s="35"/>
      <c r="H16691" s="35" t="s">
        <v>1198</v>
      </c>
      <c r="I16691" s="35" t="s">
        <v>39</v>
      </c>
      <c r="J16691" s="209" t="s">
        <v>51</v>
      </c>
      <c r="K16691" s="209"/>
      <c r="L16691" s="209">
        <v>40387756.3568</v>
      </c>
      <c r="M16691" s="209">
        <v>4685564.47123</v>
      </c>
      <c r="N16691" s="258" t="s">
        <v>3960</v>
      </c>
      <c r="O16691" s="209" t="s">
        <v>4043</v>
      </c>
      <c r="P16691" s="259"/>
      <c r="Q16691" s="35"/>
      <c r="R16691" s="35"/>
    </row>
    <row r="16692" s="13" customFormat="1" ht="9.95" customHeight="1" spans="1:18">
      <c r="A16692" s="256" t="s">
        <v>3958</v>
      </c>
      <c r="B16692" s="209" t="s">
        <v>4053</v>
      </c>
      <c r="C16692" s="35" t="s">
        <v>586</v>
      </c>
      <c r="D16692" s="36">
        <v>1.71</v>
      </c>
      <c r="E16692" s="35" t="s">
        <v>1215</v>
      </c>
      <c r="F16692" s="35" t="s">
        <v>1215</v>
      </c>
      <c r="G16692" s="35"/>
      <c r="H16692" s="35" t="s">
        <v>1198</v>
      </c>
      <c r="I16692" s="35" t="s">
        <v>39</v>
      </c>
      <c r="J16692" s="209" t="s">
        <v>51</v>
      </c>
      <c r="K16692" s="209"/>
      <c r="L16692" s="209">
        <v>40387622.2023</v>
      </c>
      <c r="M16692" s="209">
        <v>4685307.93548</v>
      </c>
      <c r="N16692" s="258" t="s">
        <v>3960</v>
      </c>
      <c r="O16692" s="209" t="s">
        <v>4043</v>
      </c>
      <c r="P16692" s="259"/>
      <c r="Q16692" s="35"/>
      <c r="R16692" s="35"/>
    </row>
    <row r="16693" s="13" customFormat="1" ht="9.95" customHeight="1" spans="1:18">
      <c r="A16693" s="256" t="s">
        <v>3958</v>
      </c>
      <c r="B16693" s="209" t="s">
        <v>4053</v>
      </c>
      <c r="C16693" s="35" t="s">
        <v>263</v>
      </c>
      <c r="D16693" s="36">
        <v>0.3</v>
      </c>
      <c r="E16693" s="35" t="s">
        <v>1215</v>
      </c>
      <c r="F16693" s="35" t="s">
        <v>1215</v>
      </c>
      <c r="G16693" s="35"/>
      <c r="H16693" s="35" t="s">
        <v>1198</v>
      </c>
      <c r="I16693" s="35" t="s">
        <v>39</v>
      </c>
      <c r="J16693" s="209" t="s">
        <v>51</v>
      </c>
      <c r="K16693" s="209"/>
      <c r="L16693" s="209">
        <v>40387781.9382</v>
      </c>
      <c r="M16693" s="209">
        <v>4685555.82953</v>
      </c>
      <c r="N16693" s="258" t="s">
        <v>3960</v>
      </c>
      <c r="O16693" s="209" t="s">
        <v>4043</v>
      </c>
      <c r="P16693" s="259"/>
      <c r="Q16693" s="35"/>
      <c r="R16693" s="35"/>
    </row>
    <row r="16694" s="13" customFormat="1" ht="9.95" customHeight="1" spans="1:18">
      <c r="A16694" s="256" t="s">
        <v>3958</v>
      </c>
      <c r="B16694" s="209" t="s">
        <v>4053</v>
      </c>
      <c r="C16694" s="35" t="s">
        <v>338</v>
      </c>
      <c r="D16694" s="36">
        <v>0.02</v>
      </c>
      <c r="E16694" s="35" t="s">
        <v>1215</v>
      </c>
      <c r="F16694" s="35" t="s">
        <v>1215</v>
      </c>
      <c r="G16694" s="35"/>
      <c r="H16694" s="35" t="s">
        <v>1198</v>
      </c>
      <c r="I16694" s="35" t="s">
        <v>39</v>
      </c>
      <c r="J16694" s="209" t="s">
        <v>51</v>
      </c>
      <c r="K16694" s="209"/>
      <c r="L16694" s="209">
        <v>40388743.8549</v>
      </c>
      <c r="M16694" s="209">
        <v>4686385.32322</v>
      </c>
      <c r="N16694" s="258" t="s">
        <v>3960</v>
      </c>
      <c r="O16694" s="209" t="s">
        <v>4043</v>
      </c>
      <c r="P16694" s="259"/>
      <c r="Q16694" s="35"/>
      <c r="R16694" s="35"/>
    </row>
    <row r="16695" s="13" customFormat="1" ht="9.95" customHeight="1" spans="1:18">
      <c r="A16695" s="256" t="s">
        <v>3958</v>
      </c>
      <c r="B16695" s="209" t="s">
        <v>4053</v>
      </c>
      <c r="C16695" s="35" t="s">
        <v>317</v>
      </c>
      <c r="D16695" s="36">
        <v>7.11</v>
      </c>
      <c r="E16695" s="35" t="s">
        <v>1215</v>
      </c>
      <c r="F16695" s="35" t="s">
        <v>1215</v>
      </c>
      <c r="G16695" s="35"/>
      <c r="H16695" s="35" t="s">
        <v>1802</v>
      </c>
      <c r="I16695" s="35" t="s">
        <v>39</v>
      </c>
      <c r="J16695" s="209" t="s">
        <v>51</v>
      </c>
      <c r="K16695" s="209"/>
      <c r="L16695" s="209">
        <v>40388004.1228</v>
      </c>
      <c r="M16695" s="209">
        <v>4686105.9562</v>
      </c>
      <c r="N16695" s="258" t="s">
        <v>3960</v>
      </c>
      <c r="O16695" s="209" t="s">
        <v>4043</v>
      </c>
      <c r="P16695" s="259"/>
      <c r="Q16695" s="35"/>
      <c r="R16695" s="35"/>
    </row>
    <row r="16696" s="13" customFormat="1" ht="9.95" customHeight="1" spans="1:18">
      <c r="A16696" s="256" t="s">
        <v>3958</v>
      </c>
      <c r="B16696" s="209" t="s">
        <v>4053</v>
      </c>
      <c r="C16696" s="35" t="s">
        <v>313</v>
      </c>
      <c r="D16696" s="36">
        <v>0.28</v>
      </c>
      <c r="E16696" s="35" t="s">
        <v>1215</v>
      </c>
      <c r="F16696" s="35" t="s">
        <v>1215</v>
      </c>
      <c r="G16696" s="35"/>
      <c r="H16696" s="35" t="s">
        <v>1198</v>
      </c>
      <c r="I16696" s="35" t="s">
        <v>39</v>
      </c>
      <c r="J16696" s="209" t="s">
        <v>51</v>
      </c>
      <c r="K16696" s="209"/>
      <c r="L16696" s="209">
        <v>40388235.201</v>
      </c>
      <c r="M16696" s="209">
        <v>4685929.09176</v>
      </c>
      <c r="N16696" s="258" t="s">
        <v>3960</v>
      </c>
      <c r="O16696" s="209" t="s">
        <v>4043</v>
      </c>
      <c r="P16696" s="259"/>
      <c r="Q16696" s="35"/>
      <c r="R16696" s="35"/>
    </row>
    <row r="16697" s="13" customFormat="1" ht="9.95" customHeight="1" spans="1:18">
      <c r="A16697" s="256" t="s">
        <v>3958</v>
      </c>
      <c r="B16697" s="209" t="s">
        <v>4053</v>
      </c>
      <c r="C16697" s="35" t="s">
        <v>700</v>
      </c>
      <c r="D16697" s="36">
        <v>7.98</v>
      </c>
      <c r="E16697" s="35" t="s">
        <v>1215</v>
      </c>
      <c r="F16697" s="35" t="s">
        <v>1215</v>
      </c>
      <c r="G16697" s="35"/>
      <c r="H16697" s="35" t="s">
        <v>1099</v>
      </c>
      <c r="I16697" s="35" t="s">
        <v>39</v>
      </c>
      <c r="J16697" s="209" t="s">
        <v>183</v>
      </c>
      <c r="K16697" s="209"/>
      <c r="L16697" s="209">
        <v>40389699.799</v>
      </c>
      <c r="M16697" s="209">
        <v>4684133.07007</v>
      </c>
      <c r="N16697" s="258" t="s">
        <v>3960</v>
      </c>
      <c r="O16697" s="209" t="s">
        <v>4043</v>
      </c>
      <c r="P16697" s="259"/>
      <c r="Q16697" s="35"/>
      <c r="R16697" s="35"/>
    </row>
    <row r="16698" s="13" customFormat="1" ht="9.95" customHeight="1" spans="1:18">
      <c r="A16698" s="256" t="s">
        <v>3958</v>
      </c>
      <c r="B16698" s="209" t="s">
        <v>4053</v>
      </c>
      <c r="C16698" s="35" t="s">
        <v>257</v>
      </c>
      <c r="D16698" s="36">
        <v>0.33</v>
      </c>
      <c r="E16698" s="35" t="s">
        <v>1215</v>
      </c>
      <c r="F16698" s="35" t="s">
        <v>1215</v>
      </c>
      <c r="G16698" s="35"/>
      <c r="H16698" s="35" t="s">
        <v>1198</v>
      </c>
      <c r="I16698" s="35" t="s">
        <v>39</v>
      </c>
      <c r="J16698" s="209" t="s">
        <v>51</v>
      </c>
      <c r="K16698" s="209"/>
      <c r="L16698" s="209">
        <v>40387133.2963</v>
      </c>
      <c r="M16698" s="209">
        <v>4685527.49017</v>
      </c>
      <c r="N16698" s="258" t="s">
        <v>3960</v>
      </c>
      <c r="O16698" s="209" t="s">
        <v>4043</v>
      </c>
      <c r="P16698" s="259"/>
      <c r="Q16698" s="35"/>
      <c r="R16698" s="35"/>
    </row>
    <row r="16699" s="13" customFormat="1" ht="9.95" customHeight="1" spans="1:18">
      <c r="A16699" s="256" t="s">
        <v>3958</v>
      </c>
      <c r="B16699" s="209" t="s">
        <v>4053</v>
      </c>
      <c r="C16699" s="35" t="s">
        <v>561</v>
      </c>
      <c r="D16699" s="36">
        <v>0.29</v>
      </c>
      <c r="E16699" s="35" t="s">
        <v>1215</v>
      </c>
      <c r="F16699" s="35" t="s">
        <v>1215</v>
      </c>
      <c r="G16699" s="35"/>
      <c r="H16699" s="35" t="s">
        <v>1198</v>
      </c>
      <c r="I16699" s="35" t="s">
        <v>39</v>
      </c>
      <c r="J16699" s="209" t="s">
        <v>51</v>
      </c>
      <c r="K16699" s="209"/>
      <c r="L16699" s="209">
        <v>40387433.3906</v>
      </c>
      <c r="M16699" s="209">
        <v>4685624.33564</v>
      </c>
      <c r="N16699" s="258" t="s">
        <v>3960</v>
      </c>
      <c r="O16699" s="209" t="s">
        <v>4043</v>
      </c>
      <c r="P16699" s="259"/>
      <c r="Q16699" s="35"/>
      <c r="R16699" s="35"/>
    </row>
    <row r="16700" s="13" customFormat="1" ht="9.95" customHeight="1" spans="1:18">
      <c r="A16700" s="256" t="s">
        <v>3958</v>
      </c>
      <c r="B16700" s="209" t="s">
        <v>4053</v>
      </c>
      <c r="C16700" s="35" t="s">
        <v>323</v>
      </c>
      <c r="D16700" s="36">
        <v>1.12</v>
      </c>
      <c r="E16700" s="35" t="s">
        <v>1215</v>
      </c>
      <c r="F16700" s="35" t="s">
        <v>1215</v>
      </c>
      <c r="G16700" s="35"/>
      <c r="H16700" s="35" t="s">
        <v>1198</v>
      </c>
      <c r="I16700" s="35" t="s">
        <v>39</v>
      </c>
      <c r="J16700" s="209" t="s">
        <v>51</v>
      </c>
      <c r="K16700" s="209"/>
      <c r="L16700" s="209">
        <v>40388245.1765</v>
      </c>
      <c r="M16700" s="209">
        <v>4685894.40613</v>
      </c>
      <c r="N16700" s="258" t="s">
        <v>3960</v>
      </c>
      <c r="O16700" s="209" t="s">
        <v>4043</v>
      </c>
      <c r="P16700" s="259"/>
      <c r="Q16700" s="35"/>
      <c r="R16700" s="35"/>
    </row>
    <row r="16701" s="13" customFormat="1" ht="9.95" customHeight="1" spans="1:18">
      <c r="A16701" s="256" t="s">
        <v>3958</v>
      </c>
      <c r="B16701" s="209" t="s">
        <v>4053</v>
      </c>
      <c r="C16701" s="35" t="s">
        <v>586</v>
      </c>
      <c r="D16701" s="36">
        <v>0.12</v>
      </c>
      <c r="E16701" s="35" t="s">
        <v>1215</v>
      </c>
      <c r="F16701" s="35" t="s">
        <v>1215</v>
      </c>
      <c r="G16701" s="35"/>
      <c r="H16701" s="35" t="s">
        <v>1198</v>
      </c>
      <c r="I16701" s="35" t="s">
        <v>39</v>
      </c>
      <c r="J16701" s="209" t="s">
        <v>51</v>
      </c>
      <c r="K16701" s="209"/>
      <c r="L16701" s="209">
        <v>40387675.6223</v>
      </c>
      <c r="M16701" s="209">
        <v>4685396.91054</v>
      </c>
      <c r="N16701" s="258" t="s">
        <v>3960</v>
      </c>
      <c r="O16701" s="209" t="s">
        <v>4043</v>
      </c>
      <c r="P16701" s="259"/>
      <c r="Q16701" s="35"/>
      <c r="R16701" s="35"/>
    </row>
    <row r="16702" s="13" customFormat="1" ht="9.95" customHeight="1" spans="1:18">
      <c r="A16702" s="256" t="s">
        <v>3958</v>
      </c>
      <c r="B16702" s="209" t="s">
        <v>4053</v>
      </c>
      <c r="C16702" s="35" t="s">
        <v>328</v>
      </c>
      <c r="D16702" s="36">
        <v>0.08</v>
      </c>
      <c r="E16702" s="35" t="s">
        <v>1215</v>
      </c>
      <c r="F16702" s="35" t="s">
        <v>1215</v>
      </c>
      <c r="G16702" s="35"/>
      <c r="H16702" s="35" t="s">
        <v>1198</v>
      </c>
      <c r="I16702" s="35" t="s">
        <v>39</v>
      </c>
      <c r="J16702" s="209" t="s">
        <v>51</v>
      </c>
      <c r="K16702" s="209"/>
      <c r="L16702" s="209">
        <v>40387843.055</v>
      </c>
      <c r="M16702" s="209">
        <v>4686069.10472</v>
      </c>
      <c r="N16702" s="258" t="s">
        <v>3960</v>
      </c>
      <c r="O16702" s="209" t="s">
        <v>4043</v>
      </c>
      <c r="P16702" s="259"/>
      <c r="Q16702" s="35"/>
      <c r="R16702" s="35"/>
    </row>
    <row r="16703" s="13" customFormat="1" ht="9.95" customHeight="1" spans="1:18">
      <c r="A16703" s="256" t="s">
        <v>3958</v>
      </c>
      <c r="B16703" s="209" t="s">
        <v>4053</v>
      </c>
      <c r="C16703" s="35" t="s">
        <v>614</v>
      </c>
      <c r="D16703" s="36">
        <v>0.76</v>
      </c>
      <c r="E16703" s="35" t="s">
        <v>1215</v>
      </c>
      <c r="F16703" s="35" t="s">
        <v>1215</v>
      </c>
      <c r="G16703" s="35"/>
      <c r="H16703" s="35" t="s">
        <v>1198</v>
      </c>
      <c r="I16703" s="35" t="s">
        <v>39</v>
      </c>
      <c r="J16703" s="209" t="s">
        <v>51</v>
      </c>
      <c r="K16703" s="209"/>
      <c r="L16703" s="209">
        <v>40387189.0058</v>
      </c>
      <c r="M16703" s="209">
        <v>4685620.97866</v>
      </c>
      <c r="N16703" s="258" t="s">
        <v>3960</v>
      </c>
      <c r="O16703" s="209" t="s">
        <v>4043</v>
      </c>
      <c r="P16703" s="259"/>
      <c r="Q16703" s="35"/>
      <c r="R16703" s="35"/>
    </row>
    <row r="16704" s="13" customFormat="1" ht="9.95" customHeight="1" spans="1:18">
      <c r="A16704" s="256" t="s">
        <v>3958</v>
      </c>
      <c r="B16704" s="209" t="s">
        <v>4053</v>
      </c>
      <c r="C16704" s="35" t="s">
        <v>1828</v>
      </c>
      <c r="D16704" s="36">
        <v>0.21</v>
      </c>
      <c r="E16704" s="35" t="s">
        <v>1215</v>
      </c>
      <c r="F16704" s="35" t="s">
        <v>1215</v>
      </c>
      <c r="G16704" s="35"/>
      <c r="H16704" s="35" t="s">
        <v>1198</v>
      </c>
      <c r="I16704" s="35" t="s">
        <v>39</v>
      </c>
      <c r="J16704" s="209" t="s">
        <v>51</v>
      </c>
      <c r="K16704" s="209"/>
      <c r="L16704" s="209">
        <v>40389258.138</v>
      </c>
      <c r="M16704" s="209">
        <v>4683869.13288</v>
      </c>
      <c r="N16704" s="258" t="s">
        <v>3960</v>
      </c>
      <c r="O16704" s="209" t="s">
        <v>4043</v>
      </c>
      <c r="P16704" s="259"/>
      <c r="Q16704" s="35"/>
      <c r="R16704" s="35"/>
    </row>
    <row r="16705" s="13" customFormat="1" ht="9.95" customHeight="1" spans="1:18">
      <c r="A16705" s="256" t="s">
        <v>3958</v>
      </c>
      <c r="B16705" s="209" t="s">
        <v>4053</v>
      </c>
      <c r="C16705" s="35" t="s">
        <v>529</v>
      </c>
      <c r="D16705" s="36">
        <v>2.98</v>
      </c>
      <c r="E16705" s="35" t="s">
        <v>1215</v>
      </c>
      <c r="F16705" s="35" t="s">
        <v>1215</v>
      </c>
      <c r="G16705" s="35"/>
      <c r="H16705" s="35" t="s">
        <v>1198</v>
      </c>
      <c r="I16705" s="35" t="s">
        <v>39</v>
      </c>
      <c r="J16705" s="209" t="s">
        <v>51</v>
      </c>
      <c r="K16705" s="209"/>
      <c r="L16705" s="209">
        <v>40387494.3226</v>
      </c>
      <c r="M16705" s="209">
        <v>4685808.17713</v>
      </c>
      <c r="N16705" s="258" t="s">
        <v>3960</v>
      </c>
      <c r="O16705" s="209" t="s">
        <v>4043</v>
      </c>
      <c r="P16705" s="259"/>
      <c r="Q16705" s="35"/>
      <c r="R16705" s="35"/>
    </row>
    <row r="16706" s="13" customFormat="1" ht="9.95" customHeight="1" spans="1:18">
      <c r="A16706" s="256" t="s">
        <v>3958</v>
      </c>
      <c r="B16706" s="209" t="s">
        <v>4053</v>
      </c>
      <c r="C16706" s="35" t="s">
        <v>646</v>
      </c>
      <c r="D16706" s="36">
        <v>0.05</v>
      </c>
      <c r="E16706" s="35" t="s">
        <v>1215</v>
      </c>
      <c r="F16706" s="35" t="s">
        <v>1215</v>
      </c>
      <c r="G16706" s="35"/>
      <c r="H16706" s="35" t="s">
        <v>1198</v>
      </c>
      <c r="I16706" s="35" t="s">
        <v>39</v>
      </c>
      <c r="J16706" s="209" t="s">
        <v>184</v>
      </c>
      <c r="K16706" s="209"/>
      <c r="L16706" s="209">
        <v>40387946.7213</v>
      </c>
      <c r="M16706" s="209">
        <v>4685691.72071</v>
      </c>
      <c r="N16706" s="258" t="s">
        <v>3960</v>
      </c>
      <c r="O16706" s="209" t="s">
        <v>4043</v>
      </c>
      <c r="P16706" s="259"/>
      <c r="Q16706" s="35"/>
      <c r="R16706" s="35"/>
    </row>
    <row r="16707" s="13" customFormat="1" ht="9.95" customHeight="1" spans="1:18">
      <c r="A16707" s="256" t="s">
        <v>3958</v>
      </c>
      <c r="B16707" s="209" t="s">
        <v>4053</v>
      </c>
      <c r="C16707" s="35" t="s">
        <v>385</v>
      </c>
      <c r="D16707" s="36">
        <v>2.55</v>
      </c>
      <c r="E16707" s="35" t="s">
        <v>1215</v>
      </c>
      <c r="F16707" s="35" t="s">
        <v>1215</v>
      </c>
      <c r="G16707" s="35"/>
      <c r="H16707" s="35" t="s">
        <v>1198</v>
      </c>
      <c r="I16707" s="35" t="s">
        <v>39</v>
      </c>
      <c r="J16707" s="209" t="s">
        <v>51</v>
      </c>
      <c r="K16707" s="209"/>
      <c r="L16707" s="209">
        <v>40388172.31</v>
      </c>
      <c r="M16707" s="209">
        <v>4685974.65387</v>
      </c>
      <c r="N16707" s="258" t="s">
        <v>3960</v>
      </c>
      <c r="O16707" s="209" t="s">
        <v>4043</v>
      </c>
      <c r="P16707" s="259"/>
      <c r="Q16707" s="35"/>
      <c r="R16707" s="35"/>
    </row>
    <row r="16708" s="13" customFormat="1" ht="9.95" customHeight="1" spans="1:18">
      <c r="A16708" s="256" t="s">
        <v>3958</v>
      </c>
      <c r="B16708" s="209" t="s">
        <v>4053</v>
      </c>
      <c r="C16708" s="35" t="s">
        <v>290</v>
      </c>
      <c r="D16708" s="36">
        <v>2.99</v>
      </c>
      <c r="E16708" s="35" t="s">
        <v>1215</v>
      </c>
      <c r="F16708" s="35" t="s">
        <v>1215</v>
      </c>
      <c r="G16708" s="35"/>
      <c r="H16708" s="35" t="s">
        <v>1099</v>
      </c>
      <c r="I16708" s="35" t="s">
        <v>39</v>
      </c>
      <c r="J16708" s="209" t="s">
        <v>185</v>
      </c>
      <c r="K16708" s="209"/>
      <c r="L16708" s="209">
        <v>40387398.388</v>
      </c>
      <c r="M16708" s="209">
        <v>4685194.74719</v>
      </c>
      <c r="N16708" s="258" t="s">
        <v>3960</v>
      </c>
      <c r="O16708" s="209" t="s">
        <v>4043</v>
      </c>
      <c r="P16708" s="259"/>
      <c r="Q16708" s="35"/>
      <c r="R16708" s="35"/>
    </row>
    <row r="16709" s="13" customFormat="1" ht="9.95" customHeight="1" spans="1:18">
      <c r="A16709" s="256" t="s">
        <v>3958</v>
      </c>
      <c r="B16709" s="209" t="s">
        <v>4053</v>
      </c>
      <c r="C16709" s="35" t="s">
        <v>597</v>
      </c>
      <c r="D16709" s="36">
        <v>1.4</v>
      </c>
      <c r="E16709" s="35" t="s">
        <v>1215</v>
      </c>
      <c r="F16709" s="35" t="s">
        <v>1215</v>
      </c>
      <c r="G16709" s="35"/>
      <c r="H16709" s="35" t="s">
        <v>1099</v>
      </c>
      <c r="I16709" s="35" t="s">
        <v>39</v>
      </c>
      <c r="J16709" s="209" t="s">
        <v>183</v>
      </c>
      <c r="K16709" s="209"/>
      <c r="L16709" s="209">
        <v>40387853.0537</v>
      </c>
      <c r="M16709" s="209">
        <v>4685498.25536</v>
      </c>
      <c r="N16709" s="258" t="s">
        <v>3960</v>
      </c>
      <c r="O16709" s="209" t="s">
        <v>4043</v>
      </c>
      <c r="P16709" s="259"/>
      <c r="Q16709" s="35"/>
      <c r="R16709" s="35"/>
    </row>
    <row r="16710" s="13" customFormat="1" ht="9.95" customHeight="1" spans="1:18">
      <c r="A16710" s="256" t="s">
        <v>3958</v>
      </c>
      <c r="B16710" s="209" t="s">
        <v>4053</v>
      </c>
      <c r="C16710" s="35" t="s">
        <v>718</v>
      </c>
      <c r="D16710" s="36">
        <v>3.33</v>
      </c>
      <c r="E16710" s="35" t="s">
        <v>1215</v>
      </c>
      <c r="F16710" s="35" t="s">
        <v>1215</v>
      </c>
      <c r="G16710" s="35"/>
      <c r="H16710" s="35" t="s">
        <v>1099</v>
      </c>
      <c r="I16710" s="35" t="s">
        <v>39</v>
      </c>
      <c r="J16710" s="209" t="s">
        <v>183</v>
      </c>
      <c r="K16710" s="209"/>
      <c r="L16710" s="209">
        <v>40389824.9951</v>
      </c>
      <c r="M16710" s="209">
        <v>4684431.66734</v>
      </c>
      <c r="N16710" s="258" t="s">
        <v>3960</v>
      </c>
      <c r="O16710" s="209" t="s">
        <v>4043</v>
      </c>
      <c r="P16710" s="259"/>
      <c r="Q16710" s="35"/>
      <c r="R16710" s="35"/>
    </row>
    <row r="16711" s="13" customFormat="1" ht="9.95" customHeight="1" spans="1:18">
      <c r="A16711" s="256" t="s">
        <v>3958</v>
      </c>
      <c r="B16711" s="209" t="s">
        <v>4053</v>
      </c>
      <c r="C16711" s="35" t="s">
        <v>892</v>
      </c>
      <c r="D16711" s="36">
        <v>1.65</v>
      </c>
      <c r="E16711" s="35" t="s">
        <v>1215</v>
      </c>
      <c r="F16711" s="35" t="s">
        <v>1215</v>
      </c>
      <c r="G16711" s="35"/>
      <c r="H16711" s="35" t="s">
        <v>1099</v>
      </c>
      <c r="I16711" s="35" t="s">
        <v>39</v>
      </c>
      <c r="J16711" s="209" t="s">
        <v>183</v>
      </c>
      <c r="K16711" s="209"/>
      <c r="L16711" s="209">
        <v>40389598.2088</v>
      </c>
      <c r="M16711" s="209">
        <v>4684472.39702</v>
      </c>
      <c r="N16711" s="258" t="s">
        <v>3960</v>
      </c>
      <c r="O16711" s="209" t="s">
        <v>4043</v>
      </c>
      <c r="P16711" s="259"/>
      <c r="Q16711" s="35"/>
      <c r="R16711" s="35"/>
    </row>
    <row r="16712" s="13" customFormat="1" ht="9.95" customHeight="1" spans="1:18">
      <c r="A16712" s="256" t="s">
        <v>3958</v>
      </c>
      <c r="B16712" s="209" t="s">
        <v>4053</v>
      </c>
      <c r="C16712" s="35" t="s">
        <v>261</v>
      </c>
      <c r="D16712" s="36">
        <v>3.01</v>
      </c>
      <c r="E16712" s="35" t="s">
        <v>1215</v>
      </c>
      <c r="F16712" s="35" t="s">
        <v>1215</v>
      </c>
      <c r="G16712" s="35"/>
      <c r="H16712" s="35" t="s">
        <v>1099</v>
      </c>
      <c r="I16712" s="35" t="s">
        <v>39</v>
      </c>
      <c r="J16712" s="209" t="s">
        <v>183</v>
      </c>
      <c r="K16712" s="209"/>
      <c r="L16712" s="209">
        <v>40387878.4173</v>
      </c>
      <c r="M16712" s="209">
        <v>4686297.51007</v>
      </c>
      <c r="N16712" s="258" t="s">
        <v>3960</v>
      </c>
      <c r="O16712" s="209" t="s">
        <v>4043</v>
      </c>
      <c r="P16712" s="259"/>
      <c r="Q16712" s="35"/>
      <c r="R16712" s="35"/>
    </row>
    <row r="16713" s="13" customFormat="1" ht="9.95" customHeight="1" spans="1:18">
      <c r="A16713" s="256" t="s">
        <v>3958</v>
      </c>
      <c r="B16713" s="209" t="s">
        <v>4053</v>
      </c>
      <c r="C16713" s="35" t="s">
        <v>1090</v>
      </c>
      <c r="D16713" s="36">
        <v>1.27</v>
      </c>
      <c r="E16713" s="35" t="s">
        <v>1215</v>
      </c>
      <c r="F16713" s="35" t="s">
        <v>1215</v>
      </c>
      <c r="G16713" s="35"/>
      <c r="H16713" s="35" t="s">
        <v>1099</v>
      </c>
      <c r="I16713" s="35" t="s">
        <v>39</v>
      </c>
      <c r="J16713" s="209" t="s">
        <v>185</v>
      </c>
      <c r="K16713" s="209"/>
      <c r="L16713" s="209">
        <v>40390024.8888</v>
      </c>
      <c r="M16713" s="209">
        <v>4684456.30273</v>
      </c>
      <c r="N16713" s="258" t="s">
        <v>3960</v>
      </c>
      <c r="O16713" s="209" t="s">
        <v>4043</v>
      </c>
      <c r="P16713" s="259"/>
      <c r="Q16713" s="35"/>
      <c r="R16713" s="35"/>
    </row>
    <row r="16714" s="13" customFormat="1" ht="9.95" customHeight="1" spans="1:18">
      <c r="A16714" s="256" t="s">
        <v>3958</v>
      </c>
      <c r="B16714" s="209" t="s">
        <v>4053</v>
      </c>
      <c r="C16714" s="35" t="s">
        <v>597</v>
      </c>
      <c r="D16714" s="36">
        <v>0.27</v>
      </c>
      <c r="E16714" s="35" t="s">
        <v>1215</v>
      </c>
      <c r="F16714" s="35" t="s">
        <v>1215</v>
      </c>
      <c r="G16714" s="35"/>
      <c r="H16714" s="35" t="s">
        <v>1099</v>
      </c>
      <c r="I16714" s="35" t="s">
        <v>39</v>
      </c>
      <c r="J16714" s="209" t="s">
        <v>183</v>
      </c>
      <c r="K16714" s="209"/>
      <c r="L16714" s="209">
        <v>40387922.0553</v>
      </c>
      <c r="M16714" s="209">
        <v>4685457.99003</v>
      </c>
      <c r="N16714" s="258" t="s">
        <v>3960</v>
      </c>
      <c r="O16714" s="209" t="s">
        <v>4043</v>
      </c>
      <c r="P16714" s="259"/>
      <c r="Q16714" s="35"/>
      <c r="R16714" s="35"/>
    </row>
    <row r="16715" s="13" customFormat="1" ht="9.95" customHeight="1" spans="1:18">
      <c r="A16715" s="256" t="s">
        <v>3958</v>
      </c>
      <c r="B16715" s="209" t="s">
        <v>4053</v>
      </c>
      <c r="C16715" s="35" t="s">
        <v>279</v>
      </c>
      <c r="D16715" s="36">
        <v>0.13</v>
      </c>
      <c r="E16715" s="35" t="s">
        <v>1215</v>
      </c>
      <c r="F16715" s="35" t="s">
        <v>1215</v>
      </c>
      <c r="G16715" s="35"/>
      <c r="H16715" s="35" t="s">
        <v>1099</v>
      </c>
      <c r="I16715" s="35" t="s">
        <v>39</v>
      </c>
      <c r="J16715" s="209" t="s">
        <v>185</v>
      </c>
      <c r="K16715" s="209"/>
      <c r="L16715" s="209">
        <v>40389328.1038</v>
      </c>
      <c r="M16715" s="209">
        <v>4684446.09165</v>
      </c>
      <c r="N16715" s="258" t="s">
        <v>3960</v>
      </c>
      <c r="O16715" s="209" t="s">
        <v>4043</v>
      </c>
      <c r="P16715" s="259"/>
      <c r="Q16715" s="35"/>
      <c r="R16715" s="35"/>
    </row>
    <row r="16716" s="13" customFormat="1" ht="9.95" customHeight="1" spans="1:18">
      <c r="A16716" s="256" t="s">
        <v>3958</v>
      </c>
      <c r="B16716" s="209" t="s">
        <v>4053</v>
      </c>
      <c r="C16716" s="35" t="s">
        <v>927</v>
      </c>
      <c r="D16716" s="36">
        <v>22.77</v>
      </c>
      <c r="E16716" s="35" t="s">
        <v>1215</v>
      </c>
      <c r="F16716" s="35" t="s">
        <v>1215</v>
      </c>
      <c r="G16716" s="35"/>
      <c r="H16716" s="35" t="s">
        <v>1099</v>
      </c>
      <c r="I16716" s="35" t="s">
        <v>39</v>
      </c>
      <c r="J16716" s="209" t="s">
        <v>183</v>
      </c>
      <c r="K16716" s="209"/>
      <c r="L16716" s="209">
        <v>40389756.4722</v>
      </c>
      <c r="M16716" s="209">
        <v>4684321.88689</v>
      </c>
      <c r="N16716" s="258" t="s">
        <v>3960</v>
      </c>
      <c r="O16716" s="209" t="s">
        <v>4043</v>
      </c>
      <c r="P16716" s="259"/>
      <c r="Q16716" s="35"/>
      <c r="R16716" s="35"/>
    </row>
    <row r="16717" s="13" customFormat="1" ht="9.95" customHeight="1" spans="1:18">
      <c r="A16717" s="256" t="s">
        <v>3958</v>
      </c>
      <c r="B16717" s="209" t="s">
        <v>4053</v>
      </c>
      <c r="C16717" s="35" t="s">
        <v>412</v>
      </c>
      <c r="D16717" s="36">
        <v>0.03</v>
      </c>
      <c r="E16717" s="35" t="s">
        <v>1215</v>
      </c>
      <c r="F16717" s="35" t="s">
        <v>1215</v>
      </c>
      <c r="G16717" s="35"/>
      <c r="H16717" s="35" t="s">
        <v>1099</v>
      </c>
      <c r="I16717" s="35" t="s">
        <v>39</v>
      </c>
      <c r="J16717" s="209" t="s">
        <v>183</v>
      </c>
      <c r="K16717" s="209"/>
      <c r="L16717" s="209">
        <v>40387352.3407</v>
      </c>
      <c r="M16717" s="209">
        <v>4685231.77406</v>
      </c>
      <c r="N16717" s="258" t="s">
        <v>3960</v>
      </c>
      <c r="O16717" s="209" t="s">
        <v>4043</v>
      </c>
      <c r="P16717" s="259"/>
      <c r="Q16717" s="35"/>
      <c r="R16717" s="35"/>
    </row>
    <row r="16718" s="13" customFormat="1" ht="9.95" customHeight="1" spans="1:18">
      <c r="A16718" s="256" t="s">
        <v>3958</v>
      </c>
      <c r="B16718" s="209" t="s">
        <v>4053</v>
      </c>
      <c r="C16718" s="35" t="s">
        <v>1548</v>
      </c>
      <c r="D16718" s="36">
        <v>0.13</v>
      </c>
      <c r="E16718" s="35" t="s">
        <v>1215</v>
      </c>
      <c r="F16718" s="35" t="s">
        <v>1215</v>
      </c>
      <c r="G16718" s="35"/>
      <c r="H16718" s="35" t="s">
        <v>1099</v>
      </c>
      <c r="I16718" s="35" t="s">
        <v>39</v>
      </c>
      <c r="J16718" s="209" t="s">
        <v>183</v>
      </c>
      <c r="K16718" s="209"/>
      <c r="L16718" s="209">
        <v>40389829.1709</v>
      </c>
      <c r="M16718" s="209">
        <v>4684560.42039</v>
      </c>
      <c r="N16718" s="258" t="s">
        <v>3960</v>
      </c>
      <c r="O16718" s="209" t="s">
        <v>4043</v>
      </c>
      <c r="P16718" s="259"/>
      <c r="Q16718" s="35"/>
      <c r="R16718" s="35"/>
    </row>
    <row r="16719" s="13" customFormat="1" ht="9.95" customHeight="1" spans="1:18">
      <c r="A16719" s="256" t="s">
        <v>3958</v>
      </c>
      <c r="B16719" s="209" t="s">
        <v>4053</v>
      </c>
      <c r="C16719" s="35" t="s">
        <v>901</v>
      </c>
      <c r="D16719" s="36">
        <v>0.1</v>
      </c>
      <c r="E16719" s="35" t="s">
        <v>1215</v>
      </c>
      <c r="F16719" s="35" t="s">
        <v>1215</v>
      </c>
      <c r="G16719" s="35"/>
      <c r="H16719" s="35" t="s">
        <v>1099</v>
      </c>
      <c r="I16719" s="35" t="s">
        <v>39</v>
      </c>
      <c r="J16719" s="209" t="s">
        <v>185</v>
      </c>
      <c r="K16719" s="209"/>
      <c r="L16719" s="209">
        <v>40387706.3038</v>
      </c>
      <c r="M16719" s="209">
        <v>4685358.72699</v>
      </c>
      <c r="N16719" s="258" t="s">
        <v>3960</v>
      </c>
      <c r="O16719" s="209" t="s">
        <v>4043</v>
      </c>
      <c r="P16719" s="259"/>
      <c r="Q16719" s="35"/>
      <c r="R16719" s="35"/>
    </row>
    <row r="16720" s="13" customFormat="1" ht="9.95" customHeight="1" spans="1:18">
      <c r="A16720" s="256" t="s">
        <v>3958</v>
      </c>
      <c r="B16720" s="209" t="s">
        <v>4053</v>
      </c>
      <c r="C16720" s="35" t="s">
        <v>929</v>
      </c>
      <c r="D16720" s="36">
        <v>0.68</v>
      </c>
      <c r="E16720" s="35" t="s">
        <v>1215</v>
      </c>
      <c r="F16720" s="35" t="s">
        <v>1215</v>
      </c>
      <c r="G16720" s="35"/>
      <c r="H16720" s="35" t="s">
        <v>1099</v>
      </c>
      <c r="I16720" s="35" t="s">
        <v>39</v>
      </c>
      <c r="J16720" s="209" t="s">
        <v>183</v>
      </c>
      <c r="K16720" s="209"/>
      <c r="L16720" s="209">
        <v>40389685.5945</v>
      </c>
      <c r="M16720" s="209">
        <v>4684475.67776</v>
      </c>
      <c r="N16720" s="258" t="s">
        <v>3960</v>
      </c>
      <c r="O16720" s="209" t="s">
        <v>4043</v>
      </c>
      <c r="P16720" s="259"/>
      <c r="Q16720" s="35"/>
      <c r="R16720" s="35"/>
    </row>
    <row r="16721" s="13" customFormat="1" ht="9.95" customHeight="1" spans="1:18">
      <c r="A16721" s="256" t="s">
        <v>3958</v>
      </c>
      <c r="B16721" s="209" t="s">
        <v>4053</v>
      </c>
      <c r="C16721" s="35" t="s">
        <v>398</v>
      </c>
      <c r="D16721" s="36">
        <v>1.33</v>
      </c>
      <c r="E16721" s="35" t="s">
        <v>1215</v>
      </c>
      <c r="F16721" s="35" t="s">
        <v>1215</v>
      </c>
      <c r="G16721" s="35"/>
      <c r="H16721" s="35" t="s">
        <v>1099</v>
      </c>
      <c r="I16721" s="35" t="s">
        <v>39</v>
      </c>
      <c r="J16721" s="209" t="s">
        <v>183</v>
      </c>
      <c r="K16721" s="209"/>
      <c r="L16721" s="209">
        <v>40387280.9124</v>
      </c>
      <c r="M16721" s="209">
        <v>4685035.13545</v>
      </c>
      <c r="N16721" s="258" t="s">
        <v>3960</v>
      </c>
      <c r="O16721" s="209" t="s">
        <v>4043</v>
      </c>
      <c r="P16721" s="259"/>
      <c r="Q16721" s="35"/>
      <c r="R16721" s="35"/>
    </row>
    <row r="16722" s="13" customFormat="1" ht="9.95" customHeight="1" spans="1:18">
      <c r="A16722" s="256" t="s">
        <v>3958</v>
      </c>
      <c r="B16722" s="209" t="s">
        <v>4053</v>
      </c>
      <c r="C16722" s="35" t="s">
        <v>447</v>
      </c>
      <c r="D16722" s="36">
        <v>3.96</v>
      </c>
      <c r="E16722" s="35" t="s">
        <v>1215</v>
      </c>
      <c r="F16722" s="35" t="s">
        <v>1215</v>
      </c>
      <c r="G16722" s="35"/>
      <c r="H16722" s="35" t="s">
        <v>1099</v>
      </c>
      <c r="I16722" s="35" t="s">
        <v>39</v>
      </c>
      <c r="J16722" s="209" t="s">
        <v>183</v>
      </c>
      <c r="K16722" s="209"/>
      <c r="L16722" s="209">
        <v>40390040.8629</v>
      </c>
      <c r="M16722" s="209">
        <v>4684564.18792</v>
      </c>
      <c r="N16722" s="258" t="s">
        <v>3960</v>
      </c>
      <c r="O16722" s="209" t="s">
        <v>4043</v>
      </c>
      <c r="P16722" s="259"/>
      <c r="Q16722" s="35"/>
      <c r="R16722" s="35"/>
    </row>
    <row r="16723" s="13" customFormat="1" ht="9.95" customHeight="1" spans="1:18">
      <c r="A16723" s="256" t="s">
        <v>3958</v>
      </c>
      <c r="B16723" s="209" t="s">
        <v>4053</v>
      </c>
      <c r="C16723" s="35" t="s">
        <v>2878</v>
      </c>
      <c r="D16723" s="36">
        <v>2.79</v>
      </c>
      <c r="E16723" s="35" t="s">
        <v>1215</v>
      </c>
      <c r="F16723" s="35" t="s">
        <v>1215</v>
      </c>
      <c r="G16723" s="35"/>
      <c r="H16723" s="35" t="s">
        <v>1099</v>
      </c>
      <c r="I16723" s="35" t="s">
        <v>39</v>
      </c>
      <c r="J16723" s="209" t="s">
        <v>185</v>
      </c>
      <c r="K16723" s="209"/>
      <c r="L16723" s="209">
        <v>40389444.0461</v>
      </c>
      <c r="M16723" s="209">
        <v>4684480.84357</v>
      </c>
      <c r="N16723" s="258" t="s">
        <v>3960</v>
      </c>
      <c r="O16723" s="209" t="s">
        <v>4043</v>
      </c>
      <c r="P16723" s="259"/>
      <c r="Q16723" s="35"/>
      <c r="R16723" s="35"/>
    </row>
    <row r="16724" s="13" customFormat="1" ht="9.95" customHeight="1" spans="1:18">
      <c r="A16724" s="256" t="s">
        <v>3958</v>
      </c>
      <c r="B16724" s="209" t="s">
        <v>4053</v>
      </c>
      <c r="C16724" s="35" t="s">
        <v>455</v>
      </c>
      <c r="D16724" s="36">
        <v>6.37</v>
      </c>
      <c r="E16724" s="35" t="s">
        <v>1215</v>
      </c>
      <c r="F16724" s="35" t="s">
        <v>1215</v>
      </c>
      <c r="G16724" s="35"/>
      <c r="H16724" s="35" t="s">
        <v>1099</v>
      </c>
      <c r="I16724" s="35" t="s">
        <v>39</v>
      </c>
      <c r="J16724" s="209" t="s">
        <v>54</v>
      </c>
      <c r="K16724" s="209"/>
      <c r="L16724" s="209">
        <v>40389982.1698</v>
      </c>
      <c r="M16724" s="209">
        <v>4684852.70704</v>
      </c>
      <c r="N16724" s="258" t="s">
        <v>3960</v>
      </c>
      <c r="O16724" s="209" t="s">
        <v>4043</v>
      </c>
      <c r="P16724" s="259"/>
      <c r="Q16724" s="35"/>
      <c r="R16724" s="35"/>
    </row>
    <row r="16725" s="13" customFormat="1" ht="9.95" customHeight="1" spans="1:18">
      <c r="A16725" s="256" t="s">
        <v>3958</v>
      </c>
      <c r="B16725" s="209" t="s">
        <v>4053</v>
      </c>
      <c r="C16725" s="35" t="s">
        <v>3285</v>
      </c>
      <c r="D16725" s="36">
        <v>1.5</v>
      </c>
      <c r="E16725" s="35" t="s">
        <v>1215</v>
      </c>
      <c r="F16725" s="35" t="s">
        <v>1215</v>
      </c>
      <c r="G16725" s="35"/>
      <c r="H16725" s="35" t="s">
        <v>1099</v>
      </c>
      <c r="I16725" s="35" t="s">
        <v>39</v>
      </c>
      <c r="J16725" s="209" t="s">
        <v>185</v>
      </c>
      <c r="K16725" s="209"/>
      <c r="L16725" s="209">
        <v>40389240.606</v>
      </c>
      <c r="M16725" s="209">
        <v>4683906.50452</v>
      </c>
      <c r="N16725" s="258" t="s">
        <v>3960</v>
      </c>
      <c r="O16725" s="209" t="s">
        <v>4043</v>
      </c>
      <c r="P16725" s="259"/>
      <c r="Q16725" s="35"/>
      <c r="R16725" s="35"/>
    </row>
    <row r="16726" s="13" customFormat="1" ht="9.95" customHeight="1" spans="1:18">
      <c r="A16726" s="256" t="s">
        <v>3958</v>
      </c>
      <c r="B16726" s="209" t="s">
        <v>4053</v>
      </c>
      <c r="C16726" s="35" t="s">
        <v>642</v>
      </c>
      <c r="D16726" s="36">
        <v>0.24</v>
      </c>
      <c r="E16726" s="35" t="s">
        <v>1215</v>
      </c>
      <c r="F16726" s="35" t="s">
        <v>1226</v>
      </c>
      <c r="G16726" s="35" t="s">
        <v>4055</v>
      </c>
      <c r="H16726" s="35" t="s">
        <v>1198</v>
      </c>
      <c r="I16726" s="35" t="s">
        <v>39</v>
      </c>
      <c r="J16726" s="209" t="s">
        <v>51</v>
      </c>
      <c r="K16726" s="209"/>
      <c r="L16726" s="209">
        <v>40387664.4256</v>
      </c>
      <c r="M16726" s="209">
        <v>4685735.66517</v>
      </c>
      <c r="N16726" s="258" t="s">
        <v>3960</v>
      </c>
      <c r="O16726" s="209" t="s">
        <v>4043</v>
      </c>
      <c r="P16726" s="259"/>
      <c r="Q16726" s="35"/>
      <c r="R16726" s="35"/>
    </row>
    <row r="16727" s="13" customFormat="1" ht="9.95" customHeight="1" spans="1:18">
      <c r="A16727" s="256" t="s">
        <v>3958</v>
      </c>
      <c r="B16727" s="209" t="s">
        <v>4053</v>
      </c>
      <c r="C16727" s="35" t="s">
        <v>642</v>
      </c>
      <c r="D16727" s="36">
        <v>0.46</v>
      </c>
      <c r="E16727" s="35" t="s">
        <v>1215</v>
      </c>
      <c r="F16727" s="35" t="s">
        <v>1226</v>
      </c>
      <c r="G16727" s="35" t="s">
        <v>4056</v>
      </c>
      <c r="H16727" s="35" t="s">
        <v>1198</v>
      </c>
      <c r="I16727" s="35" t="s">
        <v>39</v>
      </c>
      <c r="J16727" s="209" t="s">
        <v>51</v>
      </c>
      <c r="K16727" s="209"/>
      <c r="L16727" s="209">
        <v>40387697.3775</v>
      </c>
      <c r="M16727" s="209">
        <v>4686008.21011</v>
      </c>
      <c r="N16727" s="258" t="s">
        <v>3960</v>
      </c>
      <c r="O16727" s="209" t="s">
        <v>4043</v>
      </c>
      <c r="P16727" s="259"/>
      <c r="Q16727" s="35"/>
      <c r="R16727" s="35"/>
    </row>
    <row r="16728" s="13" customFormat="1" ht="9.95" customHeight="1" spans="1:18">
      <c r="A16728" s="256" t="s">
        <v>3958</v>
      </c>
      <c r="B16728" s="209" t="s">
        <v>4053</v>
      </c>
      <c r="C16728" s="35" t="s">
        <v>642</v>
      </c>
      <c r="D16728" s="36">
        <v>21.76</v>
      </c>
      <c r="E16728" s="35" t="s">
        <v>1215</v>
      </c>
      <c r="F16728" s="35" t="s">
        <v>1226</v>
      </c>
      <c r="G16728" s="35" t="s">
        <v>4057</v>
      </c>
      <c r="H16728" s="35" t="s">
        <v>1198</v>
      </c>
      <c r="I16728" s="35" t="s">
        <v>39</v>
      </c>
      <c r="J16728" s="209" t="s">
        <v>51</v>
      </c>
      <c r="K16728" s="209"/>
      <c r="L16728" s="209">
        <v>40387665.0465</v>
      </c>
      <c r="M16728" s="209">
        <v>4685860.55929</v>
      </c>
      <c r="N16728" s="258" t="s">
        <v>3960</v>
      </c>
      <c r="O16728" s="209" t="s">
        <v>4043</v>
      </c>
      <c r="P16728" s="259"/>
      <c r="Q16728" s="35"/>
      <c r="R16728" s="35"/>
    </row>
    <row r="16729" s="13" customFormat="1" ht="9.95" customHeight="1" spans="1:18">
      <c r="A16729" s="256" t="s">
        <v>3958</v>
      </c>
      <c r="B16729" s="209" t="s">
        <v>4053</v>
      </c>
      <c r="C16729" s="35" t="s">
        <v>865</v>
      </c>
      <c r="D16729" s="36">
        <v>9.38</v>
      </c>
      <c r="E16729" s="35" t="s">
        <v>1215</v>
      </c>
      <c r="F16729" s="35" t="s">
        <v>1226</v>
      </c>
      <c r="G16729" s="35" t="s">
        <v>4058</v>
      </c>
      <c r="H16729" s="35" t="s">
        <v>1198</v>
      </c>
      <c r="I16729" s="35" t="s">
        <v>39</v>
      </c>
      <c r="J16729" s="209" t="s">
        <v>51</v>
      </c>
      <c r="K16729" s="209"/>
      <c r="L16729" s="209">
        <v>40389267.8257</v>
      </c>
      <c r="M16729" s="209">
        <v>4683444.59882</v>
      </c>
      <c r="N16729" s="258" t="s">
        <v>3960</v>
      </c>
      <c r="O16729" s="209" t="s">
        <v>4043</v>
      </c>
      <c r="P16729" s="259"/>
      <c r="Q16729" s="35"/>
      <c r="R16729" s="35"/>
    </row>
    <row r="16730" s="13" customFormat="1" ht="9.95" customHeight="1" spans="1:18">
      <c r="A16730" s="256" t="s">
        <v>3958</v>
      </c>
      <c r="B16730" s="209" t="s">
        <v>4053</v>
      </c>
      <c r="C16730" s="35" t="s">
        <v>366</v>
      </c>
      <c r="D16730" s="36">
        <v>1.37</v>
      </c>
      <c r="E16730" s="35" t="s">
        <v>1215</v>
      </c>
      <c r="F16730" s="35" t="s">
        <v>1226</v>
      </c>
      <c r="G16730" s="35" t="s">
        <v>4055</v>
      </c>
      <c r="H16730" s="35" t="s">
        <v>1198</v>
      </c>
      <c r="I16730" s="35" t="s">
        <v>39</v>
      </c>
      <c r="J16730" s="209" t="s">
        <v>51</v>
      </c>
      <c r="K16730" s="209"/>
      <c r="L16730" s="209">
        <v>40387723.7637</v>
      </c>
      <c r="M16730" s="209">
        <v>4685608.15195</v>
      </c>
      <c r="N16730" s="258" t="s">
        <v>3960</v>
      </c>
      <c r="O16730" s="209" t="s">
        <v>4043</v>
      </c>
      <c r="P16730" s="259"/>
      <c r="Q16730" s="35"/>
      <c r="R16730" s="35"/>
    </row>
    <row r="16731" s="13" customFormat="1" ht="9.95" customHeight="1" spans="1:18">
      <c r="A16731" s="256" t="s">
        <v>3958</v>
      </c>
      <c r="B16731" s="209" t="s">
        <v>4053</v>
      </c>
      <c r="C16731" s="35" t="s">
        <v>366</v>
      </c>
      <c r="D16731" s="36">
        <v>43.28</v>
      </c>
      <c r="E16731" s="35" t="s">
        <v>1215</v>
      </c>
      <c r="F16731" s="35" t="s">
        <v>1226</v>
      </c>
      <c r="G16731" s="35" t="s">
        <v>4057</v>
      </c>
      <c r="H16731" s="35" t="s">
        <v>1198</v>
      </c>
      <c r="I16731" s="35" t="s">
        <v>39</v>
      </c>
      <c r="J16731" s="209" t="s">
        <v>51</v>
      </c>
      <c r="K16731" s="209"/>
      <c r="L16731" s="209">
        <v>40387785.7791</v>
      </c>
      <c r="M16731" s="209">
        <v>4685697.53846</v>
      </c>
      <c r="N16731" s="258" t="s">
        <v>3960</v>
      </c>
      <c r="O16731" s="209" t="s">
        <v>4043</v>
      </c>
      <c r="P16731" s="259"/>
      <c r="Q16731" s="35"/>
      <c r="R16731" s="35"/>
    </row>
    <row r="16732" s="13" customFormat="1" ht="9.95" customHeight="1" spans="1:18">
      <c r="A16732" s="256" t="s">
        <v>3958</v>
      </c>
      <c r="B16732" s="209" t="s">
        <v>4053</v>
      </c>
      <c r="C16732" s="35" t="s">
        <v>511</v>
      </c>
      <c r="D16732" s="36">
        <v>8.7</v>
      </c>
      <c r="E16732" s="35" t="s">
        <v>1215</v>
      </c>
      <c r="F16732" s="35" t="s">
        <v>1226</v>
      </c>
      <c r="G16732" s="35" t="s">
        <v>4058</v>
      </c>
      <c r="H16732" s="35" t="s">
        <v>1198</v>
      </c>
      <c r="I16732" s="35" t="s">
        <v>39</v>
      </c>
      <c r="J16732" s="209" t="s">
        <v>51</v>
      </c>
      <c r="K16732" s="209"/>
      <c r="L16732" s="209">
        <v>40389254.0862</v>
      </c>
      <c r="M16732" s="209">
        <v>4683536.68266</v>
      </c>
      <c r="N16732" s="258" t="s">
        <v>3960</v>
      </c>
      <c r="O16732" s="209" t="s">
        <v>4043</v>
      </c>
      <c r="P16732" s="259"/>
      <c r="Q16732" s="35"/>
      <c r="R16732" s="35"/>
    </row>
    <row r="16733" s="13" customFormat="1" ht="9.95" customHeight="1" spans="1:18">
      <c r="A16733" s="256" t="s">
        <v>3958</v>
      </c>
      <c r="B16733" s="209" t="s">
        <v>4053</v>
      </c>
      <c r="C16733" s="35" t="s">
        <v>312</v>
      </c>
      <c r="D16733" s="36">
        <v>3.42</v>
      </c>
      <c r="E16733" s="35" t="s">
        <v>1215</v>
      </c>
      <c r="F16733" s="35" t="s">
        <v>1226</v>
      </c>
      <c r="G16733" s="35" t="s">
        <v>4057</v>
      </c>
      <c r="H16733" s="35" t="s">
        <v>1198</v>
      </c>
      <c r="I16733" s="35" t="s">
        <v>39</v>
      </c>
      <c r="J16733" s="209" t="s">
        <v>51</v>
      </c>
      <c r="K16733" s="209"/>
      <c r="L16733" s="209">
        <v>40387808.0089</v>
      </c>
      <c r="M16733" s="209">
        <v>4686003.74579</v>
      </c>
      <c r="N16733" s="258" t="s">
        <v>3960</v>
      </c>
      <c r="O16733" s="209" t="s">
        <v>4043</v>
      </c>
      <c r="P16733" s="259"/>
      <c r="Q16733" s="35"/>
      <c r="R16733" s="35"/>
    </row>
    <row r="16734" s="13" customFormat="1" ht="9.95" customHeight="1" spans="1:18">
      <c r="A16734" s="256" t="s">
        <v>3958</v>
      </c>
      <c r="B16734" s="209" t="s">
        <v>4053</v>
      </c>
      <c r="C16734" s="35" t="s">
        <v>705</v>
      </c>
      <c r="D16734" s="36">
        <v>10.1</v>
      </c>
      <c r="E16734" s="35" t="s">
        <v>1215</v>
      </c>
      <c r="F16734" s="35" t="s">
        <v>1226</v>
      </c>
      <c r="G16734" s="35" t="s">
        <v>4059</v>
      </c>
      <c r="H16734" s="35" t="s">
        <v>1198</v>
      </c>
      <c r="I16734" s="35" t="s">
        <v>39</v>
      </c>
      <c r="J16734" s="209" t="s">
        <v>51</v>
      </c>
      <c r="K16734" s="209"/>
      <c r="L16734" s="209">
        <v>40387310.5026</v>
      </c>
      <c r="M16734" s="209">
        <v>4685547.90563</v>
      </c>
      <c r="N16734" s="258" t="s">
        <v>3960</v>
      </c>
      <c r="O16734" s="209" t="s">
        <v>4043</v>
      </c>
      <c r="P16734" s="259"/>
      <c r="Q16734" s="35"/>
      <c r="R16734" s="35"/>
    </row>
    <row r="16735" s="13" customFormat="1" ht="9.95" customHeight="1" spans="1:18">
      <c r="A16735" s="256" t="s">
        <v>3958</v>
      </c>
      <c r="B16735" s="209" t="s">
        <v>4053</v>
      </c>
      <c r="C16735" s="35" t="s">
        <v>387</v>
      </c>
      <c r="D16735" s="36">
        <v>31.99</v>
      </c>
      <c r="E16735" s="35" t="s">
        <v>1215</v>
      </c>
      <c r="F16735" s="35" t="s">
        <v>1226</v>
      </c>
      <c r="G16735" s="35" t="s">
        <v>4060</v>
      </c>
      <c r="H16735" s="35" t="s">
        <v>1198</v>
      </c>
      <c r="I16735" s="35" t="s">
        <v>39</v>
      </c>
      <c r="J16735" s="209" t="s">
        <v>51</v>
      </c>
      <c r="K16735" s="209"/>
      <c r="L16735" s="209">
        <v>40388355.6087</v>
      </c>
      <c r="M16735" s="209">
        <v>4686093.78256</v>
      </c>
      <c r="N16735" s="258" t="s">
        <v>3960</v>
      </c>
      <c r="O16735" s="209" t="s">
        <v>4043</v>
      </c>
      <c r="P16735" s="259"/>
      <c r="Q16735" s="35"/>
      <c r="R16735" s="35"/>
    </row>
    <row r="16736" s="13" customFormat="1" ht="9.95" customHeight="1" spans="1:18">
      <c r="A16736" s="256" t="s">
        <v>3958</v>
      </c>
      <c r="B16736" s="209" t="s">
        <v>4053</v>
      </c>
      <c r="C16736" s="35" t="s">
        <v>541</v>
      </c>
      <c r="D16736" s="36">
        <v>4.14</v>
      </c>
      <c r="E16736" s="35" t="s">
        <v>1215</v>
      </c>
      <c r="F16736" s="35" t="s">
        <v>1226</v>
      </c>
      <c r="G16736" s="35" t="s">
        <v>4058</v>
      </c>
      <c r="H16736" s="35" t="s">
        <v>1198</v>
      </c>
      <c r="I16736" s="35" t="s">
        <v>39</v>
      </c>
      <c r="J16736" s="209" t="s">
        <v>51</v>
      </c>
      <c r="K16736" s="209"/>
      <c r="L16736" s="209">
        <v>40389256.0701</v>
      </c>
      <c r="M16736" s="209">
        <v>4683632.53828</v>
      </c>
      <c r="N16736" s="258" t="s">
        <v>3960</v>
      </c>
      <c r="O16736" s="209" t="s">
        <v>4043</v>
      </c>
      <c r="P16736" s="259"/>
      <c r="Q16736" s="35"/>
      <c r="R16736" s="35"/>
    </row>
    <row r="16737" s="13" customFormat="1" ht="9.95" customHeight="1" spans="1:18">
      <c r="A16737" s="256" t="s">
        <v>3958</v>
      </c>
      <c r="B16737" s="209" t="s">
        <v>4053</v>
      </c>
      <c r="C16737" s="35" t="s">
        <v>593</v>
      </c>
      <c r="D16737" s="36">
        <v>19.42</v>
      </c>
      <c r="E16737" s="35" t="s">
        <v>1215</v>
      </c>
      <c r="F16737" s="35" t="s">
        <v>1226</v>
      </c>
      <c r="G16737" s="35" t="s">
        <v>4059</v>
      </c>
      <c r="H16737" s="35" t="s">
        <v>1198</v>
      </c>
      <c r="I16737" s="35" t="s">
        <v>39</v>
      </c>
      <c r="J16737" s="209" t="s">
        <v>51</v>
      </c>
      <c r="K16737" s="209"/>
      <c r="L16737" s="209">
        <v>40387364.5216</v>
      </c>
      <c r="M16737" s="209">
        <v>4685541.30861</v>
      </c>
      <c r="N16737" s="258" t="s">
        <v>3960</v>
      </c>
      <c r="O16737" s="209" t="s">
        <v>4043</v>
      </c>
      <c r="P16737" s="259"/>
      <c r="Q16737" s="35"/>
      <c r="R16737" s="35"/>
    </row>
    <row r="16738" s="13" customFormat="1" ht="9.95" customHeight="1" spans="1:18">
      <c r="A16738" s="256" t="s">
        <v>3958</v>
      </c>
      <c r="B16738" s="209" t="s">
        <v>4053</v>
      </c>
      <c r="C16738" s="35" t="s">
        <v>361</v>
      </c>
      <c r="D16738" s="36">
        <v>16.83</v>
      </c>
      <c r="E16738" s="35" t="s">
        <v>1215</v>
      </c>
      <c r="F16738" s="35" t="s">
        <v>1226</v>
      </c>
      <c r="G16738" s="35" t="s">
        <v>4059</v>
      </c>
      <c r="H16738" s="35" t="s">
        <v>1198</v>
      </c>
      <c r="I16738" s="35" t="s">
        <v>39</v>
      </c>
      <c r="J16738" s="209" t="s">
        <v>51</v>
      </c>
      <c r="K16738" s="209"/>
      <c r="L16738" s="209">
        <v>40387407.2576</v>
      </c>
      <c r="M16738" s="209">
        <v>4685311.67608</v>
      </c>
      <c r="N16738" s="258" t="s">
        <v>3960</v>
      </c>
      <c r="O16738" s="209" t="s">
        <v>4043</v>
      </c>
      <c r="P16738" s="259"/>
      <c r="Q16738" s="35"/>
      <c r="R16738" s="35"/>
    </row>
    <row r="16739" s="13" customFormat="1" ht="9.95" customHeight="1" spans="1:18">
      <c r="A16739" s="256" t="s">
        <v>3958</v>
      </c>
      <c r="B16739" s="209" t="s">
        <v>4053</v>
      </c>
      <c r="C16739" s="35" t="s">
        <v>586</v>
      </c>
      <c r="D16739" s="36">
        <v>33.13</v>
      </c>
      <c r="E16739" s="35" t="s">
        <v>1215</v>
      </c>
      <c r="F16739" s="35" t="s">
        <v>1226</v>
      </c>
      <c r="G16739" s="35" t="s">
        <v>4055</v>
      </c>
      <c r="H16739" s="35" t="s">
        <v>1198</v>
      </c>
      <c r="I16739" s="35" t="s">
        <v>39</v>
      </c>
      <c r="J16739" s="209" t="s">
        <v>51</v>
      </c>
      <c r="K16739" s="209"/>
      <c r="L16739" s="209">
        <v>40387577.3791</v>
      </c>
      <c r="M16739" s="209">
        <v>4685418.90547</v>
      </c>
      <c r="N16739" s="258" t="s">
        <v>3960</v>
      </c>
      <c r="O16739" s="209" t="s">
        <v>4043</v>
      </c>
      <c r="P16739" s="259"/>
      <c r="Q16739" s="35"/>
      <c r="R16739" s="35"/>
    </row>
    <row r="16740" s="13" customFormat="1" ht="9.95" customHeight="1" spans="1:18">
      <c r="A16740" s="256" t="s">
        <v>3958</v>
      </c>
      <c r="B16740" s="209" t="s">
        <v>4053</v>
      </c>
      <c r="C16740" s="35" t="s">
        <v>586</v>
      </c>
      <c r="D16740" s="36">
        <v>12.32</v>
      </c>
      <c r="E16740" s="35" t="s">
        <v>1215</v>
      </c>
      <c r="F16740" s="35" t="s">
        <v>1226</v>
      </c>
      <c r="G16740" s="35" t="s">
        <v>4059</v>
      </c>
      <c r="H16740" s="35" t="s">
        <v>1198</v>
      </c>
      <c r="I16740" s="35" t="s">
        <v>39</v>
      </c>
      <c r="J16740" s="209" t="s">
        <v>51</v>
      </c>
      <c r="K16740" s="209"/>
      <c r="L16740" s="209">
        <v>40387547.5107</v>
      </c>
      <c r="M16740" s="209">
        <v>4685374.2211</v>
      </c>
      <c r="N16740" s="258" t="s">
        <v>3960</v>
      </c>
      <c r="O16740" s="209" t="s">
        <v>4043</v>
      </c>
      <c r="P16740" s="259"/>
      <c r="Q16740" s="35"/>
      <c r="R16740" s="35"/>
    </row>
    <row r="16741" s="13" customFormat="1" ht="9.95" customHeight="1" spans="1:18">
      <c r="A16741" s="256" t="s">
        <v>3958</v>
      </c>
      <c r="B16741" s="209" t="s">
        <v>4053</v>
      </c>
      <c r="C16741" s="35" t="s">
        <v>586</v>
      </c>
      <c r="D16741" s="36">
        <v>6.17</v>
      </c>
      <c r="E16741" s="35" t="s">
        <v>1215</v>
      </c>
      <c r="F16741" s="35" t="s">
        <v>1226</v>
      </c>
      <c r="G16741" s="35" t="s">
        <v>4054</v>
      </c>
      <c r="H16741" s="35" t="s">
        <v>1198</v>
      </c>
      <c r="I16741" s="35" t="s">
        <v>39</v>
      </c>
      <c r="J16741" s="209" t="s">
        <v>51</v>
      </c>
      <c r="K16741" s="209"/>
      <c r="L16741" s="209">
        <v>40387661.9079</v>
      </c>
      <c r="M16741" s="209">
        <v>4685306.50776</v>
      </c>
      <c r="N16741" s="258" t="s">
        <v>3960</v>
      </c>
      <c r="O16741" s="209" t="s">
        <v>4043</v>
      </c>
      <c r="P16741" s="259"/>
      <c r="Q16741" s="35"/>
      <c r="R16741" s="35"/>
    </row>
    <row r="16742" s="13" customFormat="1" ht="9.95" customHeight="1" spans="1:18">
      <c r="A16742" s="256" t="s">
        <v>3958</v>
      </c>
      <c r="B16742" s="209" t="s">
        <v>4053</v>
      </c>
      <c r="C16742" s="35" t="s">
        <v>263</v>
      </c>
      <c r="D16742" s="36">
        <v>0.91</v>
      </c>
      <c r="E16742" s="35" t="s">
        <v>1215</v>
      </c>
      <c r="F16742" s="35" t="s">
        <v>1226</v>
      </c>
      <c r="G16742" s="35" t="s">
        <v>4055</v>
      </c>
      <c r="H16742" s="35" t="s">
        <v>1198</v>
      </c>
      <c r="I16742" s="35" t="s">
        <v>39</v>
      </c>
      <c r="J16742" s="209" t="s">
        <v>51</v>
      </c>
      <c r="K16742" s="209"/>
      <c r="L16742" s="209">
        <v>40387777.0891</v>
      </c>
      <c r="M16742" s="209">
        <v>4685546.86837</v>
      </c>
      <c r="N16742" s="258" t="s">
        <v>3960</v>
      </c>
      <c r="O16742" s="209" t="s">
        <v>4043</v>
      </c>
      <c r="P16742" s="259"/>
      <c r="Q16742" s="35"/>
      <c r="R16742" s="35"/>
    </row>
    <row r="16743" s="13" customFormat="1" ht="9.95" customHeight="1" spans="1:18">
      <c r="A16743" s="256" t="s">
        <v>3958</v>
      </c>
      <c r="B16743" s="209" t="s">
        <v>4053</v>
      </c>
      <c r="C16743" s="35" t="s">
        <v>263</v>
      </c>
      <c r="D16743" s="36">
        <v>3.52</v>
      </c>
      <c r="E16743" s="35" t="s">
        <v>1215</v>
      </c>
      <c r="F16743" s="35" t="s">
        <v>1226</v>
      </c>
      <c r="G16743" s="35" t="s">
        <v>4057</v>
      </c>
      <c r="H16743" s="35" t="s">
        <v>1198</v>
      </c>
      <c r="I16743" s="35" t="s">
        <v>39</v>
      </c>
      <c r="J16743" s="209" t="s">
        <v>51</v>
      </c>
      <c r="K16743" s="209"/>
      <c r="L16743" s="209">
        <v>40387827.1191</v>
      </c>
      <c r="M16743" s="209">
        <v>4685568.89468</v>
      </c>
      <c r="N16743" s="258" t="s">
        <v>3960</v>
      </c>
      <c r="O16743" s="209" t="s">
        <v>4043</v>
      </c>
      <c r="P16743" s="259"/>
      <c r="Q16743" s="35"/>
      <c r="R16743" s="35"/>
    </row>
    <row r="16744" s="13" customFormat="1" ht="9.95" customHeight="1" spans="1:18">
      <c r="A16744" s="256" t="s">
        <v>3958</v>
      </c>
      <c r="B16744" s="209" t="s">
        <v>4053</v>
      </c>
      <c r="C16744" s="35" t="s">
        <v>371</v>
      </c>
      <c r="D16744" s="36">
        <v>32.39</v>
      </c>
      <c r="E16744" s="35" t="s">
        <v>1215</v>
      </c>
      <c r="F16744" s="35" t="s">
        <v>1226</v>
      </c>
      <c r="G16744" s="35" t="s">
        <v>4057</v>
      </c>
      <c r="H16744" s="35" t="s">
        <v>1198</v>
      </c>
      <c r="I16744" s="35" t="s">
        <v>39</v>
      </c>
      <c r="J16744" s="209" t="s">
        <v>51</v>
      </c>
      <c r="K16744" s="209"/>
      <c r="L16744" s="209">
        <v>40387758.7706</v>
      </c>
      <c r="M16744" s="209">
        <v>4685869.38724</v>
      </c>
      <c r="N16744" s="258" t="s">
        <v>3960</v>
      </c>
      <c r="O16744" s="209" t="s">
        <v>4043</v>
      </c>
      <c r="P16744" s="259"/>
      <c r="Q16744" s="35"/>
      <c r="R16744" s="35"/>
    </row>
    <row r="16745" s="13" customFormat="1" ht="9.95" customHeight="1" spans="1:18">
      <c r="A16745" s="256" t="s">
        <v>3958</v>
      </c>
      <c r="B16745" s="209" t="s">
        <v>4053</v>
      </c>
      <c r="C16745" s="35" t="s">
        <v>542</v>
      </c>
      <c r="D16745" s="36">
        <v>4.05</v>
      </c>
      <c r="E16745" s="35" t="s">
        <v>1215</v>
      </c>
      <c r="F16745" s="35" t="s">
        <v>1226</v>
      </c>
      <c r="G16745" s="35" t="s">
        <v>4058</v>
      </c>
      <c r="H16745" s="35" t="s">
        <v>1198</v>
      </c>
      <c r="I16745" s="35" t="s">
        <v>39</v>
      </c>
      <c r="J16745" s="209" t="s">
        <v>51</v>
      </c>
      <c r="K16745" s="209"/>
      <c r="L16745" s="209">
        <v>40389261.499</v>
      </c>
      <c r="M16745" s="209">
        <v>4683685.40194</v>
      </c>
      <c r="N16745" s="258" t="s">
        <v>3960</v>
      </c>
      <c r="O16745" s="209" t="s">
        <v>4043</v>
      </c>
      <c r="P16745" s="259"/>
      <c r="Q16745" s="35"/>
      <c r="R16745" s="35"/>
    </row>
    <row r="16746" s="13" customFormat="1" ht="9.95" customHeight="1" spans="1:18">
      <c r="A16746" s="256" t="s">
        <v>3958</v>
      </c>
      <c r="B16746" s="209" t="s">
        <v>4053</v>
      </c>
      <c r="C16746" s="35" t="s">
        <v>308</v>
      </c>
      <c r="D16746" s="36">
        <v>2.55</v>
      </c>
      <c r="E16746" s="35" t="s">
        <v>1215</v>
      </c>
      <c r="F16746" s="35" t="s">
        <v>1226</v>
      </c>
      <c r="G16746" s="35" t="s">
        <v>4057</v>
      </c>
      <c r="H16746" s="35" t="s">
        <v>1198</v>
      </c>
      <c r="I16746" s="35" t="s">
        <v>39</v>
      </c>
      <c r="J16746" s="209" t="s">
        <v>51</v>
      </c>
      <c r="K16746" s="209"/>
      <c r="L16746" s="209">
        <v>40387853.4331</v>
      </c>
      <c r="M16746" s="209">
        <v>4685961.11233</v>
      </c>
      <c r="N16746" s="258" t="s">
        <v>3960</v>
      </c>
      <c r="O16746" s="209" t="s">
        <v>4043</v>
      </c>
      <c r="P16746" s="259"/>
      <c r="Q16746" s="35"/>
      <c r="R16746" s="35"/>
    </row>
    <row r="16747" s="13" customFormat="1" ht="9.95" customHeight="1" spans="1:18">
      <c r="A16747" s="256" t="s">
        <v>3958</v>
      </c>
      <c r="B16747" s="209" t="s">
        <v>4053</v>
      </c>
      <c r="C16747" s="35" t="s">
        <v>629</v>
      </c>
      <c r="D16747" s="36">
        <v>15.77</v>
      </c>
      <c r="E16747" s="35" t="s">
        <v>1215</v>
      </c>
      <c r="F16747" s="35" t="s">
        <v>1226</v>
      </c>
      <c r="G16747" s="35" t="s">
        <v>4057</v>
      </c>
      <c r="H16747" s="35" t="s">
        <v>1198</v>
      </c>
      <c r="I16747" s="35" t="s">
        <v>39</v>
      </c>
      <c r="J16747" s="209" t="s">
        <v>51</v>
      </c>
      <c r="K16747" s="209"/>
      <c r="L16747" s="209">
        <v>40387832.352</v>
      </c>
      <c r="M16747" s="209">
        <v>4685898.59127</v>
      </c>
      <c r="N16747" s="258" t="s">
        <v>3960</v>
      </c>
      <c r="O16747" s="209" t="s">
        <v>4043</v>
      </c>
      <c r="P16747" s="259"/>
      <c r="Q16747" s="35"/>
      <c r="R16747" s="35"/>
    </row>
    <row r="16748" s="13" customFormat="1" ht="9.95" customHeight="1" spans="1:18">
      <c r="A16748" s="256" t="s">
        <v>3958</v>
      </c>
      <c r="B16748" s="209" t="s">
        <v>4053</v>
      </c>
      <c r="C16748" s="35" t="s">
        <v>272</v>
      </c>
      <c r="D16748" s="36">
        <v>22.62</v>
      </c>
      <c r="E16748" s="35" t="s">
        <v>1215</v>
      </c>
      <c r="F16748" s="35" t="s">
        <v>1226</v>
      </c>
      <c r="G16748" s="35" t="s">
        <v>4060</v>
      </c>
      <c r="H16748" s="35" t="s">
        <v>1198</v>
      </c>
      <c r="I16748" s="35" t="s">
        <v>39</v>
      </c>
      <c r="J16748" s="209" t="s">
        <v>51</v>
      </c>
      <c r="K16748" s="209"/>
      <c r="L16748" s="209">
        <v>40388439.746</v>
      </c>
      <c r="M16748" s="209">
        <v>4686188.02608</v>
      </c>
      <c r="N16748" s="258" t="s">
        <v>3960</v>
      </c>
      <c r="O16748" s="209" t="s">
        <v>4043</v>
      </c>
      <c r="P16748" s="259"/>
      <c r="Q16748" s="35"/>
      <c r="R16748" s="35"/>
    </row>
    <row r="16749" s="13" customFormat="1" ht="9.95" customHeight="1" spans="1:18">
      <c r="A16749" s="256" t="s">
        <v>3958</v>
      </c>
      <c r="B16749" s="209" t="s">
        <v>4053</v>
      </c>
      <c r="C16749" s="35" t="s">
        <v>338</v>
      </c>
      <c r="D16749" s="36">
        <v>61.54</v>
      </c>
      <c r="E16749" s="35" t="s">
        <v>1215</v>
      </c>
      <c r="F16749" s="35" t="s">
        <v>1226</v>
      </c>
      <c r="G16749" s="35" t="s">
        <v>4060</v>
      </c>
      <c r="H16749" s="35" t="s">
        <v>1198</v>
      </c>
      <c r="I16749" s="35" t="s">
        <v>39</v>
      </c>
      <c r="J16749" s="209" t="s">
        <v>51</v>
      </c>
      <c r="K16749" s="209"/>
      <c r="L16749" s="209">
        <v>40388650.9359</v>
      </c>
      <c r="M16749" s="209">
        <v>4686369.99401</v>
      </c>
      <c r="N16749" s="258" t="s">
        <v>3960</v>
      </c>
      <c r="O16749" s="209" t="s">
        <v>4043</v>
      </c>
      <c r="P16749" s="259"/>
      <c r="Q16749" s="35"/>
      <c r="R16749" s="35"/>
    </row>
    <row r="16750" s="13" customFormat="1" ht="9.95" customHeight="1" spans="1:18">
      <c r="A16750" s="256" t="s">
        <v>3958</v>
      </c>
      <c r="B16750" s="209" t="s">
        <v>4053</v>
      </c>
      <c r="C16750" s="35" t="s">
        <v>317</v>
      </c>
      <c r="D16750" s="36">
        <v>19.25</v>
      </c>
      <c r="E16750" s="35" t="s">
        <v>1215</v>
      </c>
      <c r="F16750" s="35" t="s">
        <v>1226</v>
      </c>
      <c r="G16750" s="35" t="s">
        <v>4060</v>
      </c>
      <c r="H16750" s="35" t="s">
        <v>1802</v>
      </c>
      <c r="I16750" s="35" t="s">
        <v>39</v>
      </c>
      <c r="J16750" s="209" t="s">
        <v>51</v>
      </c>
      <c r="K16750" s="209"/>
      <c r="L16750" s="209">
        <v>40388018.1758</v>
      </c>
      <c r="M16750" s="209">
        <v>4686163.37415</v>
      </c>
      <c r="N16750" s="258" t="s">
        <v>3960</v>
      </c>
      <c r="O16750" s="209" t="s">
        <v>4043</v>
      </c>
      <c r="P16750" s="259"/>
      <c r="Q16750" s="35"/>
      <c r="R16750" s="35"/>
    </row>
    <row r="16751" s="13" customFormat="1" ht="9.95" customHeight="1" spans="1:18">
      <c r="A16751" s="256" t="s">
        <v>3958</v>
      </c>
      <c r="B16751" s="209" t="s">
        <v>4053</v>
      </c>
      <c r="C16751" s="35" t="s">
        <v>313</v>
      </c>
      <c r="D16751" s="36">
        <v>5.08</v>
      </c>
      <c r="E16751" s="35" t="s">
        <v>1215</v>
      </c>
      <c r="F16751" s="35" t="s">
        <v>1226</v>
      </c>
      <c r="G16751" s="35" t="s">
        <v>4060</v>
      </c>
      <c r="H16751" s="35" t="s">
        <v>1198</v>
      </c>
      <c r="I16751" s="35" t="s">
        <v>39</v>
      </c>
      <c r="J16751" s="209" t="s">
        <v>51</v>
      </c>
      <c r="K16751" s="209"/>
      <c r="L16751" s="209">
        <v>40388212.1126</v>
      </c>
      <c r="M16751" s="209">
        <v>4686015.67984</v>
      </c>
      <c r="N16751" s="258" t="s">
        <v>3960</v>
      </c>
      <c r="O16751" s="209" t="s">
        <v>4043</v>
      </c>
      <c r="P16751" s="259"/>
      <c r="Q16751" s="35"/>
      <c r="R16751" s="35"/>
    </row>
    <row r="16752" s="13" customFormat="1" ht="9.95" customHeight="1" spans="1:18">
      <c r="A16752" s="256" t="s">
        <v>3958</v>
      </c>
      <c r="B16752" s="209" t="s">
        <v>4053</v>
      </c>
      <c r="C16752" s="35" t="s">
        <v>276</v>
      </c>
      <c r="D16752" s="36">
        <v>2.39</v>
      </c>
      <c r="E16752" s="35" t="s">
        <v>1215</v>
      </c>
      <c r="F16752" s="35" t="s">
        <v>1226</v>
      </c>
      <c r="G16752" s="35" t="s">
        <v>4060</v>
      </c>
      <c r="H16752" s="35" t="s">
        <v>1198</v>
      </c>
      <c r="I16752" s="35" t="s">
        <v>39</v>
      </c>
      <c r="J16752" s="209" t="s">
        <v>51</v>
      </c>
      <c r="K16752" s="209"/>
      <c r="L16752" s="209">
        <v>40388513.7599</v>
      </c>
      <c r="M16752" s="209">
        <v>4686348.789</v>
      </c>
      <c r="N16752" s="258" t="s">
        <v>3960</v>
      </c>
      <c r="O16752" s="209" t="s">
        <v>4043</v>
      </c>
      <c r="P16752" s="259"/>
      <c r="Q16752" s="35"/>
      <c r="R16752" s="35"/>
    </row>
    <row r="16753" s="13" customFormat="1" ht="9.95" customHeight="1" spans="1:18">
      <c r="A16753" s="256" t="s">
        <v>3958</v>
      </c>
      <c r="B16753" s="209" t="s">
        <v>4053</v>
      </c>
      <c r="C16753" s="35" t="s">
        <v>257</v>
      </c>
      <c r="D16753" s="36">
        <v>29.97</v>
      </c>
      <c r="E16753" s="35" t="s">
        <v>1215</v>
      </c>
      <c r="F16753" s="35" t="s">
        <v>1226</v>
      </c>
      <c r="G16753" s="35" t="s">
        <v>4059</v>
      </c>
      <c r="H16753" s="35" t="s">
        <v>1198</v>
      </c>
      <c r="I16753" s="35" t="s">
        <v>39</v>
      </c>
      <c r="J16753" s="209" t="s">
        <v>51</v>
      </c>
      <c r="K16753" s="209"/>
      <c r="L16753" s="209">
        <v>40387157.9528</v>
      </c>
      <c r="M16753" s="209">
        <v>4685514.74</v>
      </c>
      <c r="N16753" s="258" t="s">
        <v>3960</v>
      </c>
      <c r="O16753" s="209" t="s">
        <v>4043</v>
      </c>
      <c r="P16753" s="259"/>
      <c r="Q16753" s="35"/>
      <c r="R16753" s="35"/>
    </row>
    <row r="16754" s="13" customFormat="1" ht="9.95" customHeight="1" spans="1:18">
      <c r="A16754" s="256" t="s">
        <v>3958</v>
      </c>
      <c r="B16754" s="209" t="s">
        <v>4053</v>
      </c>
      <c r="C16754" s="35" t="s">
        <v>257</v>
      </c>
      <c r="D16754" s="36">
        <v>1.37</v>
      </c>
      <c r="E16754" s="35" t="s">
        <v>1215</v>
      </c>
      <c r="F16754" s="35" t="s">
        <v>1226</v>
      </c>
      <c r="G16754" s="35" t="s">
        <v>4056</v>
      </c>
      <c r="H16754" s="35" t="s">
        <v>1198</v>
      </c>
      <c r="I16754" s="35" t="s">
        <v>39</v>
      </c>
      <c r="J16754" s="209" t="s">
        <v>51</v>
      </c>
      <c r="K16754" s="209"/>
      <c r="L16754" s="209">
        <v>40387075.09</v>
      </c>
      <c r="M16754" s="209">
        <v>4685547.48103</v>
      </c>
      <c r="N16754" s="258" t="s">
        <v>3960</v>
      </c>
      <c r="O16754" s="209" t="s">
        <v>4043</v>
      </c>
      <c r="P16754" s="259"/>
      <c r="Q16754" s="35"/>
      <c r="R16754" s="35"/>
    </row>
    <row r="16755" s="13" customFormat="1" ht="9.95" customHeight="1" spans="1:18">
      <c r="A16755" s="256" t="s">
        <v>3958</v>
      </c>
      <c r="B16755" s="209" t="s">
        <v>4053</v>
      </c>
      <c r="C16755" s="35" t="s">
        <v>586</v>
      </c>
      <c r="D16755" s="36">
        <v>1.16</v>
      </c>
      <c r="E16755" s="35" t="s">
        <v>1215</v>
      </c>
      <c r="F16755" s="35" t="s">
        <v>1226</v>
      </c>
      <c r="G16755" s="35" t="s">
        <v>4055</v>
      </c>
      <c r="H16755" s="35" t="s">
        <v>1198</v>
      </c>
      <c r="I16755" s="35" t="s">
        <v>39</v>
      </c>
      <c r="J16755" s="209" t="s">
        <v>51</v>
      </c>
      <c r="K16755" s="209"/>
      <c r="L16755" s="209">
        <v>40387628.8398</v>
      </c>
      <c r="M16755" s="209">
        <v>4685467.88621</v>
      </c>
      <c r="N16755" s="258" t="s">
        <v>3960</v>
      </c>
      <c r="O16755" s="209" t="s">
        <v>4043</v>
      </c>
      <c r="P16755" s="259"/>
      <c r="Q16755" s="35"/>
      <c r="R16755" s="35"/>
    </row>
    <row r="16756" s="13" customFormat="1" ht="9.95" customHeight="1" spans="1:18">
      <c r="A16756" s="256" t="s">
        <v>3958</v>
      </c>
      <c r="B16756" s="209" t="s">
        <v>4053</v>
      </c>
      <c r="C16756" s="35" t="s">
        <v>330</v>
      </c>
      <c r="D16756" s="36">
        <v>14.2</v>
      </c>
      <c r="E16756" s="35" t="s">
        <v>1215</v>
      </c>
      <c r="F16756" s="35" t="s">
        <v>1226</v>
      </c>
      <c r="G16756" s="35" t="s">
        <v>4060</v>
      </c>
      <c r="H16756" s="35" t="s">
        <v>1198</v>
      </c>
      <c r="I16756" s="35" t="s">
        <v>39</v>
      </c>
      <c r="J16756" s="209" t="s">
        <v>51</v>
      </c>
      <c r="K16756" s="209"/>
      <c r="L16756" s="209">
        <v>40388291.1745</v>
      </c>
      <c r="M16756" s="209">
        <v>4686082.78134</v>
      </c>
      <c r="N16756" s="258" t="s">
        <v>3960</v>
      </c>
      <c r="O16756" s="209" t="s">
        <v>4043</v>
      </c>
      <c r="P16756" s="259"/>
      <c r="Q16756" s="35"/>
      <c r="R16756" s="35"/>
    </row>
    <row r="16757" s="13" customFormat="1" ht="9.95" customHeight="1" spans="1:18">
      <c r="A16757" s="256" t="s">
        <v>3958</v>
      </c>
      <c r="B16757" s="209" t="s">
        <v>4053</v>
      </c>
      <c r="C16757" s="35" t="s">
        <v>363</v>
      </c>
      <c r="D16757" s="36">
        <v>35.71</v>
      </c>
      <c r="E16757" s="35" t="s">
        <v>1215</v>
      </c>
      <c r="F16757" s="35" t="s">
        <v>1226</v>
      </c>
      <c r="G16757" s="35" t="s">
        <v>4059</v>
      </c>
      <c r="H16757" s="35" t="s">
        <v>1198</v>
      </c>
      <c r="I16757" s="35" t="s">
        <v>39</v>
      </c>
      <c r="J16757" s="209" t="s">
        <v>51</v>
      </c>
      <c r="K16757" s="209"/>
      <c r="L16757" s="209">
        <v>40387456.9445</v>
      </c>
      <c r="M16757" s="209">
        <v>4685395.94918</v>
      </c>
      <c r="N16757" s="258" t="s">
        <v>3960</v>
      </c>
      <c r="O16757" s="209" t="s">
        <v>4043</v>
      </c>
      <c r="P16757" s="259"/>
      <c r="Q16757" s="35"/>
      <c r="R16757" s="35"/>
    </row>
    <row r="16758" s="13" customFormat="1" ht="9.95" customHeight="1" spans="1:18">
      <c r="A16758" s="256" t="s">
        <v>3958</v>
      </c>
      <c r="B16758" s="209" t="s">
        <v>4053</v>
      </c>
      <c r="C16758" s="35" t="s">
        <v>341</v>
      </c>
      <c r="D16758" s="36">
        <v>15.98</v>
      </c>
      <c r="E16758" s="35" t="s">
        <v>1215</v>
      </c>
      <c r="F16758" s="35" t="s">
        <v>1226</v>
      </c>
      <c r="G16758" s="35" t="s">
        <v>4060</v>
      </c>
      <c r="H16758" s="35" t="s">
        <v>1198</v>
      </c>
      <c r="I16758" s="35" t="s">
        <v>39</v>
      </c>
      <c r="J16758" s="209" t="s">
        <v>51</v>
      </c>
      <c r="K16758" s="209"/>
      <c r="L16758" s="209">
        <v>40388146.1608</v>
      </c>
      <c r="M16758" s="209">
        <v>4686215.85404</v>
      </c>
      <c r="N16758" s="258" t="s">
        <v>3960</v>
      </c>
      <c r="O16758" s="209" t="s">
        <v>4043</v>
      </c>
      <c r="P16758" s="259"/>
      <c r="Q16758" s="35"/>
      <c r="R16758" s="35"/>
    </row>
    <row r="16759" s="13" customFormat="1" ht="9.95" customHeight="1" spans="1:18">
      <c r="A16759" s="256" t="s">
        <v>3958</v>
      </c>
      <c r="B16759" s="209" t="s">
        <v>4053</v>
      </c>
      <c r="C16759" s="35" t="s">
        <v>561</v>
      </c>
      <c r="D16759" s="36">
        <v>10.41</v>
      </c>
      <c r="E16759" s="35" t="s">
        <v>1215</v>
      </c>
      <c r="F16759" s="35" t="s">
        <v>1226</v>
      </c>
      <c r="G16759" s="35" t="s">
        <v>4055</v>
      </c>
      <c r="H16759" s="35" t="s">
        <v>1198</v>
      </c>
      <c r="I16759" s="35" t="s">
        <v>39</v>
      </c>
      <c r="J16759" s="209" t="s">
        <v>51</v>
      </c>
      <c r="K16759" s="209"/>
      <c r="L16759" s="209">
        <v>40387460.3551</v>
      </c>
      <c r="M16759" s="209">
        <v>4685646.569</v>
      </c>
      <c r="N16759" s="258" t="s">
        <v>3960</v>
      </c>
      <c r="O16759" s="209" t="s">
        <v>4043</v>
      </c>
      <c r="P16759" s="259"/>
      <c r="Q16759" s="35"/>
      <c r="R16759" s="35"/>
    </row>
    <row r="16760" s="13" customFormat="1" ht="9.95" customHeight="1" spans="1:18">
      <c r="A16760" s="256" t="s">
        <v>3958</v>
      </c>
      <c r="B16760" s="209" t="s">
        <v>4053</v>
      </c>
      <c r="C16760" s="35" t="s">
        <v>561</v>
      </c>
      <c r="D16760" s="36">
        <v>0.85</v>
      </c>
      <c r="E16760" s="35" t="s">
        <v>1215</v>
      </c>
      <c r="F16760" s="35" t="s">
        <v>1226</v>
      </c>
      <c r="G16760" s="35" t="s">
        <v>4059</v>
      </c>
      <c r="H16760" s="35" t="s">
        <v>1198</v>
      </c>
      <c r="I16760" s="35" t="s">
        <v>39</v>
      </c>
      <c r="J16760" s="209" t="s">
        <v>51</v>
      </c>
      <c r="K16760" s="209"/>
      <c r="L16760" s="209">
        <v>40387428.9919</v>
      </c>
      <c r="M16760" s="209">
        <v>4685616.56777</v>
      </c>
      <c r="N16760" s="258" t="s">
        <v>3960</v>
      </c>
      <c r="O16760" s="209" t="s">
        <v>4043</v>
      </c>
      <c r="P16760" s="259"/>
      <c r="Q16760" s="35"/>
      <c r="R16760" s="35"/>
    </row>
    <row r="16761" s="13" customFormat="1" ht="9.95" customHeight="1" spans="1:18">
      <c r="A16761" s="256" t="s">
        <v>3958</v>
      </c>
      <c r="B16761" s="209" t="s">
        <v>4053</v>
      </c>
      <c r="C16761" s="35" t="s">
        <v>323</v>
      </c>
      <c r="D16761" s="36">
        <v>11.92</v>
      </c>
      <c r="E16761" s="35" t="s">
        <v>1215</v>
      </c>
      <c r="F16761" s="35" t="s">
        <v>1226</v>
      </c>
      <c r="G16761" s="35" t="s">
        <v>4060</v>
      </c>
      <c r="H16761" s="35" t="s">
        <v>1198</v>
      </c>
      <c r="I16761" s="35" t="s">
        <v>39</v>
      </c>
      <c r="J16761" s="209" t="s">
        <v>51</v>
      </c>
      <c r="K16761" s="209"/>
      <c r="L16761" s="209">
        <v>40388293.1233</v>
      </c>
      <c r="M16761" s="209">
        <v>4685953.5394</v>
      </c>
      <c r="N16761" s="258" t="s">
        <v>3960</v>
      </c>
      <c r="O16761" s="209" t="s">
        <v>4043</v>
      </c>
      <c r="P16761" s="259"/>
      <c r="Q16761" s="35"/>
      <c r="R16761" s="35"/>
    </row>
    <row r="16762" s="13" customFormat="1" ht="9.95" customHeight="1" spans="1:18">
      <c r="A16762" s="256" t="s">
        <v>3958</v>
      </c>
      <c r="B16762" s="209" t="s">
        <v>4053</v>
      </c>
      <c r="C16762" s="35" t="s">
        <v>586</v>
      </c>
      <c r="D16762" s="36">
        <v>0.09</v>
      </c>
      <c r="E16762" s="35" t="s">
        <v>1215</v>
      </c>
      <c r="F16762" s="35" t="s">
        <v>1226</v>
      </c>
      <c r="G16762" s="35" t="s">
        <v>4055</v>
      </c>
      <c r="H16762" s="35" t="s">
        <v>1198</v>
      </c>
      <c r="I16762" s="35" t="s">
        <v>39</v>
      </c>
      <c r="J16762" s="209" t="s">
        <v>51</v>
      </c>
      <c r="K16762" s="209"/>
      <c r="L16762" s="209">
        <v>40387670.9216</v>
      </c>
      <c r="M16762" s="209">
        <v>4685408.26156</v>
      </c>
      <c r="N16762" s="258" t="s">
        <v>3960</v>
      </c>
      <c r="O16762" s="209" t="s">
        <v>4043</v>
      </c>
      <c r="P16762" s="259"/>
      <c r="Q16762" s="35"/>
      <c r="R16762" s="35"/>
    </row>
    <row r="16763" s="13" customFormat="1" ht="9.95" customHeight="1" spans="1:18">
      <c r="A16763" s="256" t="s">
        <v>3958</v>
      </c>
      <c r="B16763" s="209" t="s">
        <v>4053</v>
      </c>
      <c r="C16763" s="35" t="s">
        <v>586</v>
      </c>
      <c r="D16763" s="36">
        <v>0.06</v>
      </c>
      <c r="E16763" s="35" t="s">
        <v>1215</v>
      </c>
      <c r="F16763" s="35" t="s">
        <v>1226</v>
      </c>
      <c r="G16763" s="35" t="s">
        <v>4054</v>
      </c>
      <c r="H16763" s="35" t="s">
        <v>1198</v>
      </c>
      <c r="I16763" s="35" t="s">
        <v>39</v>
      </c>
      <c r="J16763" s="209" t="s">
        <v>51</v>
      </c>
      <c r="K16763" s="209"/>
      <c r="L16763" s="209">
        <v>40387674.8401</v>
      </c>
      <c r="M16763" s="209">
        <v>4685388.5483</v>
      </c>
      <c r="N16763" s="258" t="s">
        <v>3960</v>
      </c>
      <c r="O16763" s="209" t="s">
        <v>4043</v>
      </c>
      <c r="P16763" s="259"/>
      <c r="Q16763" s="35"/>
      <c r="R16763" s="35"/>
    </row>
    <row r="16764" s="13" customFormat="1" ht="9.95" customHeight="1" spans="1:18">
      <c r="A16764" s="256" t="s">
        <v>3958</v>
      </c>
      <c r="B16764" s="209" t="s">
        <v>4053</v>
      </c>
      <c r="C16764" s="35" t="s">
        <v>788</v>
      </c>
      <c r="D16764" s="36">
        <v>18.54</v>
      </c>
      <c r="E16764" s="35" t="s">
        <v>1215</v>
      </c>
      <c r="F16764" s="35" t="s">
        <v>1226</v>
      </c>
      <c r="G16764" s="35" t="s">
        <v>4059</v>
      </c>
      <c r="H16764" s="35" t="s">
        <v>1198</v>
      </c>
      <c r="I16764" s="35" t="s">
        <v>39</v>
      </c>
      <c r="J16764" s="209" t="s">
        <v>51</v>
      </c>
      <c r="K16764" s="209"/>
      <c r="L16764" s="209">
        <v>40387249.7214</v>
      </c>
      <c r="M16764" s="209">
        <v>4685415.77182</v>
      </c>
      <c r="N16764" s="258" t="s">
        <v>3960</v>
      </c>
      <c r="O16764" s="209" t="s">
        <v>4043</v>
      </c>
      <c r="P16764" s="259"/>
      <c r="Q16764" s="35"/>
      <c r="R16764" s="35"/>
    </row>
    <row r="16765" s="13" customFormat="1" ht="9.95" customHeight="1" spans="1:18">
      <c r="A16765" s="256" t="s">
        <v>3958</v>
      </c>
      <c r="B16765" s="209" t="s">
        <v>4053</v>
      </c>
      <c r="C16765" s="35" t="s">
        <v>328</v>
      </c>
      <c r="D16765" s="36">
        <v>0.1</v>
      </c>
      <c r="E16765" s="35" t="s">
        <v>1215</v>
      </c>
      <c r="F16765" s="35" t="s">
        <v>1226</v>
      </c>
      <c r="G16765" s="35" t="s">
        <v>4057</v>
      </c>
      <c r="H16765" s="35" t="s">
        <v>1198</v>
      </c>
      <c r="I16765" s="35" t="s">
        <v>39</v>
      </c>
      <c r="J16765" s="209" t="s">
        <v>51</v>
      </c>
      <c r="K16765" s="209"/>
      <c r="L16765" s="209">
        <v>40387847.326</v>
      </c>
      <c r="M16765" s="209">
        <v>4686073.62518</v>
      </c>
      <c r="N16765" s="258" t="s">
        <v>3960</v>
      </c>
      <c r="O16765" s="209" t="s">
        <v>4043</v>
      </c>
      <c r="P16765" s="259"/>
      <c r="Q16765" s="35"/>
      <c r="R16765" s="35"/>
    </row>
    <row r="16766" s="13" customFormat="1" ht="9.95" customHeight="1" spans="1:18">
      <c r="A16766" s="256" t="s">
        <v>3958</v>
      </c>
      <c r="B16766" s="209" t="s">
        <v>4053</v>
      </c>
      <c r="C16766" s="35" t="s">
        <v>328</v>
      </c>
      <c r="D16766" s="36">
        <v>4.43</v>
      </c>
      <c r="E16766" s="35" t="s">
        <v>1215</v>
      </c>
      <c r="F16766" s="35" t="s">
        <v>1226</v>
      </c>
      <c r="G16766" s="35" t="s">
        <v>4057</v>
      </c>
      <c r="H16766" s="35" t="s">
        <v>1198</v>
      </c>
      <c r="I16766" s="35" t="s">
        <v>39</v>
      </c>
      <c r="J16766" s="209" t="s">
        <v>51</v>
      </c>
      <c r="K16766" s="209"/>
      <c r="L16766" s="209">
        <v>40387829.5624</v>
      </c>
      <c r="M16766" s="209">
        <v>4686029.52151</v>
      </c>
      <c r="N16766" s="258" t="s">
        <v>3960</v>
      </c>
      <c r="O16766" s="209" t="s">
        <v>4043</v>
      </c>
      <c r="P16766" s="259"/>
      <c r="Q16766" s="35"/>
      <c r="R16766" s="35"/>
    </row>
    <row r="16767" s="13" customFormat="1" ht="9.95" customHeight="1" spans="1:18">
      <c r="A16767" s="256" t="s">
        <v>3958</v>
      </c>
      <c r="B16767" s="209" t="s">
        <v>4053</v>
      </c>
      <c r="C16767" s="35" t="s">
        <v>614</v>
      </c>
      <c r="D16767" s="36">
        <v>21.77</v>
      </c>
      <c r="E16767" s="35" t="s">
        <v>1215</v>
      </c>
      <c r="F16767" s="35" t="s">
        <v>1226</v>
      </c>
      <c r="G16767" s="35" t="s">
        <v>4059</v>
      </c>
      <c r="H16767" s="35" t="s">
        <v>1198</v>
      </c>
      <c r="I16767" s="35" t="s">
        <v>39</v>
      </c>
      <c r="J16767" s="209" t="s">
        <v>51</v>
      </c>
      <c r="K16767" s="209"/>
      <c r="L16767" s="209">
        <v>40387258.325</v>
      </c>
      <c r="M16767" s="209">
        <v>4685617.28404</v>
      </c>
      <c r="N16767" s="258" t="s">
        <v>3960</v>
      </c>
      <c r="O16767" s="209" t="s">
        <v>4043</v>
      </c>
      <c r="P16767" s="259"/>
      <c r="Q16767" s="35"/>
      <c r="R16767" s="35"/>
    </row>
    <row r="16768" s="13" customFormat="1" ht="9.95" customHeight="1" spans="1:18">
      <c r="A16768" s="256" t="s">
        <v>3958</v>
      </c>
      <c r="B16768" s="209" t="s">
        <v>4053</v>
      </c>
      <c r="C16768" s="35" t="s">
        <v>1828</v>
      </c>
      <c r="D16768" s="36">
        <v>1.65</v>
      </c>
      <c r="E16768" s="35" t="s">
        <v>1215</v>
      </c>
      <c r="F16768" s="35" t="s">
        <v>1226</v>
      </c>
      <c r="G16768" s="35" t="s">
        <v>4061</v>
      </c>
      <c r="H16768" s="35" t="s">
        <v>1198</v>
      </c>
      <c r="I16768" s="35" t="s">
        <v>39</v>
      </c>
      <c r="J16768" s="209" t="s">
        <v>51</v>
      </c>
      <c r="K16768" s="209"/>
      <c r="L16768" s="209">
        <v>40389278.8471</v>
      </c>
      <c r="M16768" s="209">
        <v>4683891.74887</v>
      </c>
      <c r="N16768" s="258" t="s">
        <v>3960</v>
      </c>
      <c r="O16768" s="209" t="s">
        <v>4043</v>
      </c>
      <c r="P16768" s="259"/>
      <c r="Q16768" s="35"/>
      <c r="R16768" s="35"/>
    </row>
    <row r="16769" s="13" customFormat="1" ht="9.95" customHeight="1" spans="1:18">
      <c r="A16769" s="256" t="s">
        <v>3958</v>
      </c>
      <c r="B16769" s="209" t="s">
        <v>4053</v>
      </c>
      <c r="C16769" s="35" t="s">
        <v>529</v>
      </c>
      <c r="D16769" s="36">
        <v>12.88</v>
      </c>
      <c r="E16769" s="35" t="s">
        <v>1215</v>
      </c>
      <c r="F16769" s="35" t="s">
        <v>1226</v>
      </c>
      <c r="G16769" s="35" t="s">
        <v>4055</v>
      </c>
      <c r="H16769" s="35" t="s">
        <v>1198</v>
      </c>
      <c r="I16769" s="35" t="s">
        <v>39</v>
      </c>
      <c r="J16769" s="209" t="s">
        <v>51</v>
      </c>
      <c r="K16769" s="209"/>
      <c r="L16769" s="209">
        <v>40387529.1245</v>
      </c>
      <c r="M16769" s="209">
        <v>4685775.85018</v>
      </c>
      <c r="N16769" s="258" t="s">
        <v>3960</v>
      </c>
      <c r="O16769" s="209" t="s">
        <v>4043</v>
      </c>
      <c r="P16769" s="259"/>
      <c r="Q16769" s="35"/>
      <c r="R16769" s="35"/>
    </row>
    <row r="16770" s="13" customFormat="1" ht="9.95" customHeight="1" spans="1:18">
      <c r="A16770" s="256" t="s">
        <v>3958</v>
      </c>
      <c r="B16770" s="209" t="s">
        <v>4053</v>
      </c>
      <c r="C16770" s="35" t="s">
        <v>529</v>
      </c>
      <c r="D16770" s="36">
        <v>0.36</v>
      </c>
      <c r="E16770" s="35" t="s">
        <v>1215</v>
      </c>
      <c r="F16770" s="35" t="s">
        <v>1226</v>
      </c>
      <c r="G16770" s="35" t="s">
        <v>4059</v>
      </c>
      <c r="H16770" s="35" t="s">
        <v>1198</v>
      </c>
      <c r="I16770" s="35" t="s">
        <v>39</v>
      </c>
      <c r="J16770" s="209" t="s">
        <v>51</v>
      </c>
      <c r="K16770" s="209"/>
      <c r="L16770" s="209">
        <v>40387397.2195</v>
      </c>
      <c r="M16770" s="209">
        <v>4685733.21845</v>
      </c>
      <c r="N16770" s="258" t="s">
        <v>3960</v>
      </c>
      <c r="O16770" s="209" t="s">
        <v>4043</v>
      </c>
      <c r="P16770" s="259"/>
      <c r="Q16770" s="35"/>
      <c r="R16770" s="35"/>
    </row>
    <row r="16771" s="13" customFormat="1" ht="9.95" customHeight="1" spans="1:18">
      <c r="A16771" s="256" t="s">
        <v>3958</v>
      </c>
      <c r="B16771" s="209" t="s">
        <v>4053</v>
      </c>
      <c r="C16771" s="35" t="s">
        <v>529</v>
      </c>
      <c r="D16771" s="36">
        <v>0.23</v>
      </c>
      <c r="E16771" s="35" t="s">
        <v>1215</v>
      </c>
      <c r="F16771" s="35" t="s">
        <v>1226</v>
      </c>
      <c r="G16771" s="35" t="s">
        <v>4056</v>
      </c>
      <c r="H16771" s="35" t="s">
        <v>1198</v>
      </c>
      <c r="I16771" s="35" t="s">
        <v>39</v>
      </c>
      <c r="J16771" s="209" t="s">
        <v>51</v>
      </c>
      <c r="K16771" s="209"/>
      <c r="L16771" s="209">
        <v>40387501.816</v>
      </c>
      <c r="M16771" s="209">
        <v>4685837.33515</v>
      </c>
      <c r="N16771" s="258" t="s">
        <v>3960</v>
      </c>
      <c r="O16771" s="209" t="s">
        <v>4043</v>
      </c>
      <c r="P16771" s="259"/>
      <c r="Q16771" s="35"/>
      <c r="R16771" s="35"/>
    </row>
    <row r="16772" s="13" customFormat="1" ht="9.95" customHeight="1" spans="1:18">
      <c r="A16772" s="256" t="s">
        <v>3958</v>
      </c>
      <c r="B16772" s="209" t="s">
        <v>4053</v>
      </c>
      <c r="C16772" s="35" t="s">
        <v>529</v>
      </c>
      <c r="D16772" s="36">
        <v>0.97</v>
      </c>
      <c r="E16772" s="35" t="s">
        <v>1215</v>
      </c>
      <c r="F16772" s="35" t="s">
        <v>1226</v>
      </c>
      <c r="G16772" s="35" t="s">
        <v>4057</v>
      </c>
      <c r="H16772" s="35" t="s">
        <v>1198</v>
      </c>
      <c r="I16772" s="35" t="s">
        <v>39</v>
      </c>
      <c r="J16772" s="209" t="s">
        <v>51</v>
      </c>
      <c r="K16772" s="209"/>
      <c r="L16772" s="209">
        <v>40387611.3949</v>
      </c>
      <c r="M16772" s="209">
        <v>4685847.37934</v>
      </c>
      <c r="N16772" s="258" t="s">
        <v>3960</v>
      </c>
      <c r="O16772" s="209" t="s">
        <v>4043</v>
      </c>
      <c r="P16772" s="259"/>
      <c r="Q16772" s="35"/>
      <c r="R16772" s="35"/>
    </row>
    <row r="16773" s="13" customFormat="1" ht="9.95" customHeight="1" spans="1:18">
      <c r="A16773" s="256" t="s">
        <v>3958</v>
      </c>
      <c r="B16773" s="209" t="s">
        <v>4053</v>
      </c>
      <c r="C16773" s="35" t="s">
        <v>646</v>
      </c>
      <c r="D16773" s="36">
        <v>21.98</v>
      </c>
      <c r="E16773" s="35" t="s">
        <v>1215</v>
      </c>
      <c r="F16773" s="35" t="s">
        <v>1226</v>
      </c>
      <c r="G16773" s="35" t="s">
        <v>4057</v>
      </c>
      <c r="H16773" s="35" t="s">
        <v>1198</v>
      </c>
      <c r="I16773" s="35" t="s">
        <v>39</v>
      </c>
      <c r="J16773" s="209" t="s">
        <v>184</v>
      </c>
      <c r="K16773" s="209"/>
      <c r="L16773" s="209">
        <v>40387879.0503</v>
      </c>
      <c r="M16773" s="209">
        <v>4685633.26778</v>
      </c>
      <c r="N16773" s="258" t="s">
        <v>3960</v>
      </c>
      <c r="O16773" s="209" t="s">
        <v>4043</v>
      </c>
      <c r="P16773" s="259"/>
      <c r="Q16773" s="35"/>
      <c r="R16773" s="35"/>
    </row>
    <row r="16774" s="13" customFormat="1" ht="9.95" customHeight="1" spans="1:18">
      <c r="A16774" s="256" t="s">
        <v>3958</v>
      </c>
      <c r="B16774" s="209" t="s">
        <v>4053</v>
      </c>
      <c r="C16774" s="35" t="s">
        <v>872</v>
      </c>
      <c r="D16774" s="36">
        <v>1.36</v>
      </c>
      <c r="E16774" s="35" t="s">
        <v>1215</v>
      </c>
      <c r="F16774" s="35" t="s">
        <v>1226</v>
      </c>
      <c r="G16774" s="35" t="s">
        <v>4058</v>
      </c>
      <c r="H16774" s="35" t="s">
        <v>1198</v>
      </c>
      <c r="I16774" s="35" t="s">
        <v>39</v>
      </c>
      <c r="J16774" s="209" t="s">
        <v>51</v>
      </c>
      <c r="K16774" s="209"/>
      <c r="L16774" s="209">
        <v>40389237.4747</v>
      </c>
      <c r="M16774" s="209">
        <v>4683708.78577</v>
      </c>
      <c r="N16774" s="258" t="s">
        <v>3960</v>
      </c>
      <c r="O16774" s="209" t="s">
        <v>4043</v>
      </c>
      <c r="P16774" s="259"/>
      <c r="Q16774" s="35"/>
      <c r="R16774" s="35"/>
    </row>
    <row r="16775" s="13" customFormat="1" ht="9.95" customHeight="1" spans="1:18">
      <c r="A16775" s="256" t="s">
        <v>3958</v>
      </c>
      <c r="B16775" s="209" t="s">
        <v>4053</v>
      </c>
      <c r="C16775" s="35" t="s">
        <v>385</v>
      </c>
      <c r="D16775" s="36">
        <v>37.02</v>
      </c>
      <c r="E16775" s="35" t="s">
        <v>1215</v>
      </c>
      <c r="F16775" s="35" t="s">
        <v>1226</v>
      </c>
      <c r="G16775" s="35" t="s">
        <v>4060</v>
      </c>
      <c r="H16775" s="35" t="s">
        <v>1198</v>
      </c>
      <c r="I16775" s="35" t="s">
        <v>39</v>
      </c>
      <c r="J16775" s="209" t="s">
        <v>51</v>
      </c>
      <c r="K16775" s="209"/>
      <c r="L16775" s="209">
        <v>40388150.414</v>
      </c>
      <c r="M16775" s="209">
        <v>4686111.28048</v>
      </c>
      <c r="N16775" s="258" t="s">
        <v>3960</v>
      </c>
      <c r="O16775" s="209" t="s">
        <v>4043</v>
      </c>
      <c r="P16775" s="259"/>
      <c r="Q16775" s="35"/>
      <c r="R16775" s="35"/>
    </row>
    <row r="16776" s="13" customFormat="1" ht="9.95" customHeight="1" spans="1:18">
      <c r="A16776" s="256" t="s">
        <v>3958</v>
      </c>
      <c r="B16776" s="209" t="s">
        <v>4053</v>
      </c>
      <c r="C16776" s="35" t="s">
        <v>290</v>
      </c>
      <c r="D16776" s="36">
        <v>3</v>
      </c>
      <c r="E16776" s="35" t="s">
        <v>1215</v>
      </c>
      <c r="F16776" s="35" t="s">
        <v>1226</v>
      </c>
      <c r="G16776" s="35" t="s">
        <v>4059</v>
      </c>
      <c r="H16776" s="35" t="s">
        <v>1099</v>
      </c>
      <c r="I16776" s="35" t="s">
        <v>39</v>
      </c>
      <c r="J16776" s="209" t="s">
        <v>185</v>
      </c>
      <c r="K16776" s="209"/>
      <c r="L16776" s="209">
        <v>40387400.233</v>
      </c>
      <c r="M16776" s="209">
        <v>4685162.4334</v>
      </c>
      <c r="N16776" s="258" t="s">
        <v>3960</v>
      </c>
      <c r="O16776" s="209" t="s">
        <v>4043</v>
      </c>
      <c r="P16776" s="259"/>
      <c r="Q16776" s="35"/>
      <c r="R16776" s="35"/>
    </row>
    <row r="16777" s="13" customFormat="1" ht="9.95" customHeight="1" spans="1:18">
      <c r="A16777" s="256" t="s">
        <v>3958</v>
      </c>
      <c r="B16777" s="209" t="s">
        <v>4053</v>
      </c>
      <c r="C16777" s="35" t="s">
        <v>290</v>
      </c>
      <c r="D16777" s="36">
        <v>6.37</v>
      </c>
      <c r="E16777" s="35" t="s">
        <v>1215</v>
      </c>
      <c r="F16777" s="35" t="s">
        <v>1226</v>
      </c>
      <c r="G16777" s="35" t="s">
        <v>4054</v>
      </c>
      <c r="H16777" s="35" t="s">
        <v>1099</v>
      </c>
      <c r="I16777" s="35" t="s">
        <v>39</v>
      </c>
      <c r="J16777" s="209" t="s">
        <v>185</v>
      </c>
      <c r="K16777" s="209"/>
      <c r="L16777" s="209">
        <v>40387454.5611</v>
      </c>
      <c r="M16777" s="209">
        <v>4685115.65731</v>
      </c>
      <c r="N16777" s="258" t="s">
        <v>3960</v>
      </c>
      <c r="O16777" s="209" t="s">
        <v>4043</v>
      </c>
      <c r="P16777" s="259"/>
      <c r="Q16777" s="35"/>
      <c r="R16777" s="35"/>
    </row>
    <row r="16778" s="13" customFormat="1" ht="9.95" customHeight="1" spans="1:18">
      <c r="A16778" s="256" t="s">
        <v>3958</v>
      </c>
      <c r="B16778" s="209" t="s">
        <v>4053</v>
      </c>
      <c r="C16778" s="35" t="s">
        <v>481</v>
      </c>
      <c r="D16778" s="36">
        <v>4.41</v>
      </c>
      <c r="E16778" s="35" t="s">
        <v>1215</v>
      </c>
      <c r="F16778" s="35" t="s">
        <v>1226</v>
      </c>
      <c r="G16778" s="35" t="s">
        <v>4059</v>
      </c>
      <c r="H16778" s="35" t="s">
        <v>1099</v>
      </c>
      <c r="I16778" s="35" t="s">
        <v>39</v>
      </c>
      <c r="J16778" s="209" t="s">
        <v>183</v>
      </c>
      <c r="K16778" s="209"/>
      <c r="L16778" s="209">
        <v>40387278.5549</v>
      </c>
      <c r="M16778" s="209">
        <v>4685298.36335</v>
      </c>
      <c r="N16778" s="258" t="s">
        <v>3960</v>
      </c>
      <c r="O16778" s="209" t="s">
        <v>4043</v>
      </c>
      <c r="P16778" s="259"/>
      <c r="Q16778" s="35"/>
      <c r="R16778" s="35"/>
    </row>
    <row r="16779" s="13" customFormat="1" ht="9.95" customHeight="1" spans="1:18">
      <c r="A16779" s="256" t="s">
        <v>3958</v>
      </c>
      <c r="B16779" s="209" t="s">
        <v>4053</v>
      </c>
      <c r="C16779" s="35" t="s">
        <v>597</v>
      </c>
      <c r="D16779" s="36">
        <v>1.45</v>
      </c>
      <c r="E16779" s="35" t="s">
        <v>1215</v>
      </c>
      <c r="F16779" s="35" t="s">
        <v>1226</v>
      </c>
      <c r="G16779" s="35" t="s">
        <v>4055</v>
      </c>
      <c r="H16779" s="35" t="s">
        <v>1099</v>
      </c>
      <c r="I16779" s="35" t="s">
        <v>39</v>
      </c>
      <c r="J16779" s="209" t="s">
        <v>183</v>
      </c>
      <c r="K16779" s="209"/>
      <c r="L16779" s="209">
        <v>40387800.034</v>
      </c>
      <c r="M16779" s="209">
        <v>4685510.14462</v>
      </c>
      <c r="N16779" s="258" t="s">
        <v>3960</v>
      </c>
      <c r="O16779" s="209" t="s">
        <v>4043</v>
      </c>
      <c r="P16779" s="259"/>
      <c r="Q16779" s="35"/>
      <c r="R16779" s="35"/>
    </row>
    <row r="16780" s="13" customFormat="1" ht="9.95" customHeight="1" spans="1:18">
      <c r="A16780" s="256" t="s">
        <v>3958</v>
      </c>
      <c r="B16780" s="209" t="s">
        <v>4053</v>
      </c>
      <c r="C16780" s="35" t="s">
        <v>597</v>
      </c>
      <c r="D16780" s="36">
        <v>2.51</v>
      </c>
      <c r="E16780" s="35" t="s">
        <v>1215</v>
      </c>
      <c r="F16780" s="35" t="s">
        <v>1226</v>
      </c>
      <c r="G16780" s="35" t="s">
        <v>4054</v>
      </c>
      <c r="H16780" s="35" t="s">
        <v>1099</v>
      </c>
      <c r="I16780" s="35" t="s">
        <v>39</v>
      </c>
      <c r="J16780" s="209" t="s">
        <v>183</v>
      </c>
      <c r="K16780" s="209"/>
      <c r="L16780" s="209">
        <v>40387866.4055</v>
      </c>
      <c r="M16780" s="209">
        <v>4685474.19823</v>
      </c>
      <c r="N16780" s="258" t="s">
        <v>3960</v>
      </c>
      <c r="O16780" s="209" t="s">
        <v>4043</v>
      </c>
      <c r="P16780" s="259"/>
      <c r="Q16780" s="35"/>
      <c r="R16780" s="35"/>
    </row>
    <row r="16781" s="13" customFormat="1" ht="9.95" customHeight="1" spans="1:18">
      <c r="A16781" s="256" t="s">
        <v>3958</v>
      </c>
      <c r="B16781" s="209" t="s">
        <v>4053</v>
      </c>
      <c r="C16781" s="35" t="s">
        <v>597</v>
      </c>
      <c r="D16781" s="36">
        <v>1.73</v>
      </c>
      <c r="E16781" s="35" t="s">
        <v>1215</v>
      </c>
      <c r="F16781" s="35" t="s">
        <v>1226</v>
      </c>
      <c r="G16781" s="35" t="s">
        <v>4057</v>
      </c>
      <c r="H16781" s="35" t="s">
        <v>1099</v>
      </c>
      <c r="I16781" s="35" t="s">
        <v>39</v>
      </c>
      <c r="J16781" s="209" t="s">
        <v>183</v>
      </c>
      <c r="K16781" s="209"/>
      <c r="L16781" s="209">
        <v>40387864.7492</v>
      </c>
      <c r="M16781" s="209">
        <v>4685517.31813</v>
      </c>
      <c r="N16781" s="258" t="s">
        <v>3960</v>
      </c>
      <c r="O16781" s="209" t="s">
        <v>4043</v>
      </c>
      <c r="P16781" s="259"/>
      <c r="Q16781" s="35"/>
      <c r="R16781" s="35"/>
    </row>
    <row r="16782" s="13" customFormat="1" ht="9.95" customHeight="1" spans="1:18">
      <c r="A16782" s="256" t="s">
        <v>3958</v>
      </c>
      <c r="B16782" s="209" t="s">
        <v>4053</v>
      </c>
      <c r="C16782" s="35" t="s">
        <v>718</v>
      </c>
      <c r="D16782" s="36">
        <v>12.46</v>
      </c>
      <c r="E16782" s="35" t="s">
        <v>1215</v>
      </c>
      <c r="F16782" s="35" t="s">
        <v>1226</v>
      </c>
      <c r="G16782" s="35" t="s">
        <v>4062</v>
      </c>
      <c r="H16782" s="35" t="s">
        <v>1099</v>
      </c>
      <c r="I16782" s="35" t="s">
        <v>39</v>
      </c>
      <c r="J16782" s="209" t="s">
        <v>183</v>
      </c>
      <c r="K16782" s="209"/>
      <c r="L16782" s="209">
        <v>40389734.3449</v>
      </c>
      <c r="M16782" s="209">
        <v>4684509.51365</v>
      </c>
      <c r="N16782" s="258" t="s">
        <v>3960</v>
      </c>
      <c r="O16782" s="209" t="s">
        <v>4043</v>
      </c>
      <c r="P16782" s="259"/>
      <c r="Q16782" s="35"/>
      <c r="R16782" s="35"/>
    </row>
    <row r="16783" s="13" customFormat="1" ht="9.95" customHeight="1" spans="1:18">
      <c r="A16783" s="256" t="s">
        <v>3958</v>
      </c>
      <c r="B16783" s="209" t="s">
        <v>4053</v>
      </c>
      <c r="C16783" s="35" t="s">
        <v>718</v>
      </c>
      <c r="D16783" s="36">
        <v>1.57</v>
      </c>
      <c r="E16783" s="35" t="s">
        <v>1215</v>
      </c>
      <c r="F16783" s="35" t="s">
        <v>1226</v>
      </c>
      <c r="G16783" s="35" t="s">
        <v>4063</v>
      </c>
      <c r="H16783" s="35" t="s">
        <v>1099</v>
      </c>
      <c r="I16783" s="35" t="s">
        <v>39</v>
      </c>
      <c r="J16783" s="209" t="s">
        <v>183</v>
      </c>
      <c r="K16783" s="209"/>
      <c r="L16783" s="209">
        <v>40389739.4556</v>
      </c>
      <c r="M16783" s="209">
        <v>4684591.51799</v>
      </c>
      <c r="N16783" s="258" t="s">
        <v>3960</v>
      </c>
      <c r="O16783" s="209" t="s">
        <v>4043</v>
      </c>
      <c r="P16783" s="259"/>
      <c r="Q16783" s="35"/>
      <c r="R16783" s="35"/>
    </row>
    <row r="16784" s="13" customFormat="1" ht="9.95" customHeight="1" spans="1:18">
      <c r="A16784" s="256" t="s">
        <v>3958</v>
      </c>
      <c r="B16784" s="209" t="s">
        <v>4053</v>
      </c>
      <c r="C16784" s="35" t="s">
        <v>988</v>
      </c>
      <c r="D16784" s="36">
        <v>4.78</v>
      </c>
      <c r="E16784" s="35" t="s">
        <v>1215</v>
      </c>
      <c r="F16784" s="35" t="s">
        <v>1226</v>
      </c>
      <c r="G16784" s="35" t="s">
        <v>4063</v>
      </c>
      <c r="H16784" s="35" t="s">
        <v>1099</v>
      </c>
      <c r="I16784" s="35" t="s">
        <v>39</v>
      </c>
      <c r="J16784" s="209" t="s">
        <v>183</v>
      </c>
      <c r="K16784" s="209"/>
      <c r="L16784" s="209">
        <v>40389914.6113</v>
      </c>
      <c r="M16784" s="209">
        <v>4684507.79949</v>
      </c>
      <c r="N16784" s="258" t="s">
        <v>3960</v>
      </c>
      <c r="O16784" s="209" t="s">
        <v>4043</v>
      </c>
      <c r="P16784" s="259"/>
      <c r="Q16784" s="35"/>
      <c r="R16784" s="35"/>
    </row>
    <row r="16785" s="13" customFormat="1" ht="9.95" customHeight="1" spans="1:18">
      <c r="A16785" s="256" t="s">
        <v>3958</v>
      </c>
      <c r="B16785" s="209" t="s">
        <v>4053</v>
      </c>
      <c r="C16785" s="35" t="s">
        <v>892</v>
      </c>
      <c r="D16785" s="36">
        <v>13.04</v>
      </c>
      <c r="E16785" s="35" t="s">
        <v>1215</v>
      </c>
      <c r="F16785" s="35" t="s">
        <v>1226</v>
      </c>
      <c r="G16785" s="35" t="s">
        <v>4062</v>
      </c>
      <c r="H16785" s="35" t="s">
        <v>1099</v>
      </c>
      <c r="I16785" s="35" t="s">
        <v>39</v>
      </c>
      <c r="J16785" s="209" t="s">
        <v>183</v>
      </c>
      <c r="K16785" s="209"/>
      <c r="L16785" s="209">
        <v>40389592.6047</v>
      </c>
      <c r="M16785" s="209">
        <v>4684555.93222</v>
      </c>
      <c r="N16785" s="258" t="s">
        <v>3960</v>
      </c>
      <c r="O16785" s="209" t="s">
        <v>4043</v>
      </c>
      <c r="P16785" s="259"/>
      <c r="Q16785" s="35"/>
      <c r="R16785" s="35"/>
    </row>
    <row r="16786" s="13" customFormat="1" ht="9.95" customHeight="1" spans="1:18">
      <c r="A16786" s="256" t="s">
        <v>3958</v>
      </c>
      <c r="B16786" s="209" t="s">
        <v>4053</v>
      </c>
      <c r="C16786" s="35" t="s">
        <v>261</v>
      </c>
      <c r="D16786" s="36">
        <v>146.96</v>
      </c>
      <c r="E16786" s="35" t="s">
        <v>1215</v>
      </c>
      <c r="F16786" s="35" t="s">
        <v>1226</v>
      </c>
      <c r="G16786" s="35" t="s">
        <v>4060</v>
      </c>
      <c r="H16786" s="35" t="s">
        <v>1099</v>
      </c>
      <c r="I16786" s="35" t="s">
        <v>39</v>
      </c>
      <c r="J16786" s="209" t="s">
        <v>183</v>
      </c>
      <c r="K16786" s="209"/>
      <c r="L16786" s="209">
        <v>40388156.6325</v>
      </c>
      <c r="M16786" s="209">
        <v>4686347.98324</v>
      </c>
      <c r="N16786" s="258" t="s">
        <v>3960</v>
      </c>
      <c r="O16786" s="209" t="s">
        <v>4043</v>
      </c>
      <c r="P16786" s="259"/>
      <c r="Q16786" s="35"/>
      <c r="R16786" s="35"/>
    </row>
    <row r="16787" s="13" customFormat="1" ht="9.95" customHeight="1" spans="1:18">
      <c r="A16787" s="256" t="s">
        <v>3958</v>
      </c>
      <c r="B16787" s="209" t="s">
        <v>4053</v>
      </c>
      <c r="C16787" s="35" t="s">
        <v>1090</v>
      </c>
      <c r="D16787" s="36">
        <v>30.01</v>
      </c>
      <c r="E16787" s="35" t="s">
        <v>1215</v>
      </c>
      <c r="F16787" s="35" t="s">
        <v>1226</v>
      </c>
      <c r="G16787" s="35" t="s">
        <v>4063</v>
      </c>
      <c r="H16787" s="35" t="s">
        <v>1099</v>
      </c>
      <c r="I16787" s="35" t="s">
        <v>39</v>
      </c>
      <c r="J16787" s="209" t="s">
        <v>185</v>
      </c>
      <c r="K16787" s="209"/>
      <c r="L16787" s="209">
        <v>40389972.6834</v>
      </c>
      <c r="M16787" s="209">
        <v>4684518.70698</v>
      </c>
      <c r="N16787" s="258" t="s">
        <v>3960</v>
      </c>
      <c r="O16787" s="209" t="s">
        <v>4043</v>
      </c>
      <c r="P16787" s="259"/>
      <c r="Q16787" s="35"/>
      <c r="R16787" s="35"/>
    </row>
    <row r="16788" s="13" customFormat="1" ht="9.95" customHeight="1" spans="1:18">
      <c r="A16788" s="256" t="s">
        <v>3958</v>
      </c>
      <c r="B16788" s="209" t="s">
        <v>4053</v>
      </c>
      <c r="C16788" s="35" t="s">
        <v>597</v>
      </c>
      <c r="D16788" s="36">
        <v>1.21</v>
      </c>
      <c r="E16788" s="35" t="s">
        <v>1215</v>
      </c>
      <c r="F16788" s="35" t="s">
        <v>1226</v>
      </c>
      <c r="G16788" s="35" t="s">
        <v>4054</v>
      </c>
      <c r="H16788" s="35" t="s">
        <v>1099</v>
      </c>
      <c r="I16788" s="35" t="s">
        <v>39</v>
      </c>
      <c r="J16788" s="209" t="s">
        <v>183</v>
      </c>
      <c r="K16788" s="209"/>
      <c r="L16788" s="209">
        <v>40387898.7945</v>
      </c>
      <c r="M16788" s="209">
        <v>4685439.06377</v>
      </c>
      <c r="N16788" s="258" t="s">
        <v>3960</v>
      </c>
      <c r="O16788" s="209" t="s">
        <v>4043</v>
      </c>
      <c r="P16788" s="259"/>
      <c r="Q16788" s="35"/>
      <c r="R16788" s="35"/>
    </row>
    <row r="16789" s="13" customFormat="1" ht="9.95" customHeight="1" spans="1:18">
      <c r="A16789" s="256" t="s">
        <v>3958</v>
      </c>
      <c r="B16789" s="209" t="s">
        <v>4053</v>
      </c>
      <c r="C16789" s="35" t="s">
        <v>350</v>
      </c>
      <c r="D16789" s="36">
        <v>7.66</v>
      </c>
      <c r="E16789" s="35" t="s">
        <v>1215</v>
      </c>
      <c r="F16789" s="35" t="s">
        <v>1226</v>
      </c>
      <c r="G16789" s="35" t="s">
        <v>4062</v>
      </c>
      <c r="H16789" s="35" t="s">
        <v>1099</v>
      </c>
      <c r="I16789" s="35" t="s">
        <v>39</v>
      </c>
      <c r="J16789" s="209" t="s">
        <v>185</v>
      </c>
      <c r="K16789" s="209"/>
      <c r="L16789" s="209">
        <v>40389589.8786</v>
      </c>
      <c r="M16789" s="209">
        <v>4684627.69989</v>
      </c>
      <c r="N16789" s="258" t="s">
        <v>3960</v>
      </c>
      <c r="O16789" s="209" t="s">
        <v>4043</v>
      </c>
      <c r="P16789" s="259"/>
      <c r="Q16789" s="35"/>
      <c r="R16789" s="35"/>
    </row>
    <row r="16790" s="13" customFormat="1" ht="9.95" customHeight="1" spans="1:18">
      <c r="A16790" s="256" t="s">
        <v>3958</v>
      </c>
      <c r="B16790" s="209" t="s">
        <v>4053</v>
      </c>
      <c r="C16790" s="35" t="s">
        <v>279</v>
      </c>
      <c r="D16790" s="36">
        <v>0.97</v>
      </c>
      <c r="E16790" s="35" t="s">
        <v>1215</v>
      </c>
      <c r="F16790" s="35" t="s">
        <v>1226</v>
      </c>
      <c r="G16790" s="35" t="s">
        <v>4061</v>
      </c>
      <c r="H16790" s="35" t="s">
        <v>1099</v>
      </c>
      <c r="I16790" s="35" t="s">
        <v>39</v>
      </c>
      <c r="J16790" s="209" t="s">
        <v>185</v>
      </c>
      <c r="K16790" s="209"/>
      <c r="L16790" s="209">
        <v>40389326.917</v>
      </c>
      <c r="M16790" s="209">
        <v>4684424.05851</v>
      </c>
      <c r="N16790" s="258" t="s">
        <v>3960</v>
      </c>
      <c r="O16790" s="209" t="s">
        <v>4043</v>
      </c>
      <c r="P16790" s="259"/>
      <c r="Q16790" s="35"/>
      <c r="R16790" s="35"/>
    </row>
    <row r="16791" s="13" customFormat="1" ht="9.95" customHeight="1" spans="1:18">
      <c r="A16791" s="256" t="s">
        <v>3958</v>
      </c>
      <c r="B16791" s="209" t="s">
        <v>4053</v>
      </c>
      <c r="C16791" s="35" t="s">
        <v>927</v>
      </c>
      <c r="D16791" s="36">
        <v>4.27</v>
      </c>
      <c r="E16791" s="35" t="s">
        <v>1215</v>
      </c>
      <c r="F16791" s="35" t="s">
        <v>1226</v>
      </c>
      <c r="G16791" s="35" t="s">
        <v>4062</v>
      </c>
      <c r="H16791" s="35" t="s">
        <v>1099</v>
      </c>
      <c r="I16791" s="35" t="s">
        <v>39</v>
      </c>
      <c r="J16791" s="209" t="s">
        <v>183</v>
      </c>
      <c r="K16791" s="209"/>
      <c r="L16791" s="209">
        <v>40389776.3325</v>
      </c>
      <c r="M16791" s="209">
        <v>4684406.29733</v>
      </c>
      <c r="N16791" s="258" t="s">
        <v>3960</v>
      </c>
      <c r="O16791" s="209" t="s">
        <v>4043</v>
      </c>
      <c r="P16791" s="259"/>
      <c r="Q16791" s="35"/>
      <c r="R16791" s="35"/>
    </row>
    <row r="16792" s="13" customFormat="1" ht="9.95" customHeight="1" spans="1:18">
      <c r="A16792" s="256" t="s">
        <v>3958</v>
      </c>
      <c r="B16792" s="209" t="s">
        <v>4053</v>
      </c>
      <c r="C16792" s="35" t="s">
        <v>1043</v>
      </c>
      <c r="D16792" s="36">
        <v>4.68</v>
      </c>
      <c r="E16792" s="35" t="s">
        <v>1215</v>
      </c>
      <c r="F16792" s="35" t="s">
        <v>1226</v>
      </c>
      <c r="G16792" s="35" t="s">
        <v>4064</v>
      </c>
      <c r="H16792" s="35" t="s">
        <v>1099</v>
      </c>
      <c r="I16792" s="35" t="s">
        <v>39</v>
      </c>
      <c r="J16792" s="209" t="s">
        <v>183</v>
      </c>
      <c r="K16792" s="209"/>
      <c r="L16792" s="209">
        <v>40389091.8485</v>
      </c>
      <c r="M16792" s="209">
        <v>4683005.76144</v>
      </c>
      <c r="N16792" s="258" t="s">
        <v>3960</v>
      </c>
      <c r="O16792" s="209" t="s">
        <v>4043</v>
      </c>
      <c r="P16792" s="259"/>
      <c r="Q16792" s="35"/>
      <c r="R16792" s="35"/>
    </row>
    <row r="16793" s="13" customFormat="1" ht="9.95" customHeight="1" spans="1:18">
      <c r="A16793" s="256" t="s">
        <v>3958</v>
      </c>
      <c r="B16793" s="209" t="s">
        <v>4053</v>
      </c>
      <c r="C16793" s="35" t="s">
        <v>412</v>
      </c>
      <c r="D16793" s="36">
        <v>1.4</v>
      </c>
      <c r="E16793" s="35" t="s">
        <v>1215</v>
      </c>
      <c r="F16793" s="35" t="s">
        <v>1226</v>
      </c>
      <c r="G16793" s="35" t="s">
        <v>4059</v>
      </c>
      <c r="H16793" s="35" t="s">
        <v>1099</v>
      </c>
      <c r="I16793" s="35" t="s">
        <v>39</v>
      </c>
      <c r="J16793" s="209" t="s">
        <v>183</v>
      </c>
      <c r="K16793" s="209"/>
      <c r="L16793" s="209">
        <v>40387365.3377</v>
      </c>
      <c r="M16793" s="209">
        <v>4685215.31114</v>
      </c>
      <c r="N16793" s="258" t="s">
        <v>3960</v>
      </c>
      <c r="O16793" s="209" t="s">
        <v>4043</v>
      </c>
      <c r="P16793" s="259"/>
      <c r="Q16793" s="35"/>
      <c r="R16793" s="35"/>
    </row>
    <row r="16794" s="13" customFormat="1" ht="9.95" customHeight="1" spans="1:18">
      <c r="A16794" s="256" t="s">
        <v>3958</v>
      </c>
      <c r="B16794" s="209" t="s">
        <v>4053</v>
      </c>
      <c r="C16794" s="35" t="s">
        <v>1548</v>
      </c>
      <c r="D16794" s="36">
        <v>0.22</v>
      </c>
      <c r="E16794" s="35" t="s">
        <v>1215</v>
      </c>
      <c r="F16794" s="35" t="s">
        <v>1226</v>
      </c>
      <c r="G16794" s="35" t="s">
        <v>4062</v>
      </c>
      <c r="H16794" s="35" t="s">
        <v>1099</v>
      </c>
      <c r="I16794" s="35" t="s">
        <v>39</v>
      </c>
      <c r="J16794" s="209" t="s">
        <v>183</v>
      </c>
      <c r="K16794" s="209"/>
      <c r="L16794" s="209">
        <v>40389820.5769</v>
      </c>
      <c r="M16794" s="209">
        <v>4684559.3427</v>
      </c>
      <c r="N16794" s="258" t="s">
        <v>3960</v>
      </c>
      <c r="O16794" s="209" t="s">
        <v>4043</v>
      </c>
      <c r="P16794" s="259"/>
      <c r="Q16794" s="35"/>
      <c r="R16794" s="35"/>
    </row>
    <row r="16795" s="13" customFormat="1" ht="9.95" customHeight="1" spans="1:18">
      <c r="A16795" s="256" t="s">
        <v>3958</v>
      </c>
      <c r="B16795" s="209" t="s">
        <v>4053</v>
      </c>
      <c r="C16795" s="35" t="s">
        <v>1548</v>
      </c>
      <c r="D16795" s="36">
        <v>2.56</v>
      </c>
      <c r="E16795" s="35" t="s">
        <v>1215</v>
      </c>
      <c r="F16795" s="35" t="s">
        <v>1226</v>
      </c>
      <c r="G16795" s="35" t="s">
        <v>4063</v>
      </c>
      <c r="H16795" s="35" t="s">
        <v>1099</v>
      </c>
      <c r="I16795" s="35" t="s">
        <v>39</v>
      </c>
      <c r="J16795" s="209" t="s">
        <v>183</v>
      </c>
      <c r="K16795" s="209"/>
      <c r="L16795" s="209">
        <v>40389866.9019</v>
      </c>
      <c r="M16795" s="209">
        <v>4684534.70777</v>
      </c>
      <c r="N16795" s="258" t="s">
        <v>3960</v>
      </c>
      <c r="O16795" s="209" t="s">
        <v>4043</v>
      </c>
      <c r="P16795" s="259"/>
      <c r="Q16795" s="35"/>
      <c r="R16795" s="35"/>
    </row>
    <row r="16796" s="13" customFormat="1" ht="9.95" customHeight="1" spans="1:18">
      <c r="A16796" s="256" t="s">
        <v>3958</v>
      </c>
      <c r="B16796" s="209" t="s">
        <v>4053</v>
      </c>
      <c r="C16796" s="35" t="s">
        <v>901</v>
      </c>
      <c r="D16796" s="36">
        <v>2.18</v>
      </c>
      <c r="E16796" s="35" t="s">
        <v>1215</v>
      </c>
      <c r="F16796" s="35" t="s">
        <v>1226</v>
      </c>
      <c r="G16796" s="35" t="s">
        <v>4054</v>
      </c>
      <c r="H16796" s="35" t="s">
        <v>1099</v>
      </c>
      <c r="I16796" s="35" t="s">
        <v>39</v>
      </c>
      <c r="J16796" s="209" t="s">
        <v>185</v>
      </c>
      <c r="K16796" s="209"/>
      <c r="L16796" s="209">
        <v>40387703.1673</v>
      </c>
      <c r="M16796" s="209">
        <v>4685331.0528</v>
      </c>
      <c r="N16796" s="258" t="s">
        <v>3960</v>
      </c>
      <c r="O16796" s="209" t="s">
        <v>4043</v>
      </c>
      <c r="P16796" s="259"/>
      <c r="Q16796" s="35"/>
      <c r="R16796" s="35"/>
    </row>
    <row r="16797" s="13" customFormat="1" ht="9.95" customHeight="1" spans="1:18">
      <c r="A16797" s="256" t="s">
        <v>3958</v>
      </c>
      <c r="B16797" s="209" t="s">
        <v>4053</v>
      </c>
      <c r="C16797" s="35" t="s">
        <v>929</v>
      </c>
      <c r="D16797" s="36">
        <v>0.56</v>
      </c>
      <c r="E16797" s="35" t="s">
        <v>1215</v>
      </c>
      <c r="F16797" s="35" t="s">
        <v>1226</v>
      </c>
      <c r="G16797" s="35" t="s">
        <v>4062</v>
      </c>
      <c r="H16797" s="35" t="s">
        <v>1099</v>
      </c>
      <c r="I16797" s="35" t="s">
        <v>39</v>
      </c>
      <c r="J16797" s="209" t="s">
        <v>183</v>
      </c>
      <c r="K16797" s="209"/>
      <c r="L16797" s="209">
        <v>40389669.0285</v>
      </c>
      <c r="M16797" s="209">
        <v>4684490.90701</v>
      </c>
      <c r="N16797" s="258" t="s">
        <v>3960</v>
      </c>
      <c r="O16797" s="209" t="s">
        <v>4043</v>
      </c>
      <c r="P16797" s="259"/>
      <c r="Q16797" s="35"/>
      <c r="R16797" s="35"/>
    </row>
    <row r="16798" s="13" customFormat="1" ht="9.95" customHeight="1" spans="1:18">
      <c r="A16798" s="256" t="s">
        <v>3958</v>
      </c>
      <c r="B16798" s="209" t="s">
        <v>4053</v>
      </c>
      <c r="C16798" s="35" t="s">
        <v>995</v>
      </c>
      <c r="D16798" s="36">
        <v>49.05</v>
      </c>
      <c r="E16798" s="35" t="s">
        <v>1215</v>
      </c>
      <c r="F16798" s="35" t="s">
        <v>1226</v>
      </c>
      <c r="G16798" s="35" t="s">
        <v>4064</v>
      </c>
      <c r="H16798" s="35" t="s">
        <v>1099</v>
      </c>
      <c r="I16798" s="35" t="s">
        <v>39</v>
      </c>
      <c r="J16798" s="209" t="s">
        <v>54</v>
      </c>
      <c r="K16798" s="209"/>
      <c r="L16798" s="209">
        <v>40389245.0479</v>
      </c>
      <c r="M16798" s="209">
        <v>4682819.68302</v>
      </c>
      <c r="N16798" s="258" t="s">
        <v>3960</v>
      </c>
      <c r="O16798" s="209" t="s">
        <v>4043</v>
      </c>
      <c r="P16798" s="259"/>
      <c r="Q16798" s="35"/>
      <c r="R16798" s="35"/>
    </row>
    <row r="16799" s="13" customFormat="1" ht="9.95" customHeight="1" spans="1:18">
      <c r="A16799" s="256" t="s">
        <v>3958</v>
      </c>
      <c r="B16799" s="209" t="s">
        <v>4053</v>
      </c>
      <c r="C16799" s="35" t="s">
        <v>398</v>
      </c>
      <c r="D16799" s="36">
        <v>16.24</v>
      </c>
      <c r="E16799" s="35" t="s">
        <v>1215</v>
      </c>
      <c r="F16799" s="35" t="s">
        <v>1226</v>
      </c>
      <c r="G16799" s="35" t="s">
        <v>4059</v>
      </c>
      <c r="H16799" s="35" t="s">
        <v>1099</v>
      </c>
      <c r="I16799" s="35" t="s">
        <v>39</v>
      </c>
      <c r="J16799" s="209" t="s">
        <v>183</v>
      </c>
      <c r="K16799" s="209"/>
      <c r="L16799" s="209">
        <v>40387287.8609</v>
      </c>
      <c r="M16799" s="209">
        <v>4685066.88542</v>
      </c>
      <c r="N16799" s="258" t="s">
        <v>3960</v>
      </c>
      <c r="O16799" s="209" t="s">
        <v>4043</v>
      </c>
      <c r="P16799" s="259"/>
      <c r="Q16799" s="35"/>
      <c r="R16799" s="35"/>
    </row>
    <row r="16800" s="13" customFormat="1" ht="9.95" customHeight="1" spans="1:18">
      <c r="A16800" s="256" t="s">
        <v>3958</v>
      </c>
      <c r="B16800" s="209" t="s">
        <v>4053</v>
      </c>
      <c r="C16800" s="35" t="s">
        <v>447</v>
      </c>
      <c r="D16800" s="36">
        <v>2.81</v>
      </c>
      <c r="E16800" s="35" t="s">
        <v>1215</v>
      </c>
      <c r="F16800" s="35" t="s">
        <v>1226</v>
      </c>
      <c r="G16800" s="35" t="s">
        <v>4063</v>
      </c>
      <c r="H16800" s="35" t="s">
        <v>1099</v>
      </c>
      <c r="I16800" s="35" t="s">
        <v>39</v>
      </c>
      <c r="J16800" s="209" t="s">
        <v>183</v>
      </c>
      <c r="K16800" s="209"/>
      <c r="L16800" s="209">
        <v>40389994.6845</v>
      </c>
      <c r="M16800" s="209">
        <v>4684591.03708</v>
      </c>
      <c r="N16800" s="258" t="s">
        <v>3960</v>
      </c>
      <c r="O16800" s="209" t="s">
        <v>4043</v>
      </c>
      <c r="P16800" s="259"/>
      <c r="Q16800" s="35"/>
      <c r="R16800" s="35"/>
    </row>
    <row r="16801" s="13" customFormat="1" ht="9.95" customHeight="1" spans="1:18">
      <c r="A16801" s="256" t="s">
        <v>3958</v>
      </c>
      <c r="B16801" s="209" t="s">
        <v>4053</v>
      </c>
      <c r="C16801" s="35" t="s">
        <v>2878</v>
      </c>
      <c r="D16801" s="36">
        <v>2.15</v>
      </c>
      <c r="E16801" s="35" t="s">
        <v>1215</v>
      </c>
      <c r="F16801" s="35" t="s">
        <v>1226</v>
      </c>
      <c r="G16801" s="35" t="s">
        <v>4061</v>
      </c>
      <c r="H16801" s="35" t="s">
        <v>1099</v>
      </c>
      <c r="I16801" s="35" t="s">
        <v>39</v>
      </c>
      <c r="J16801" s="209" t="s">
        <v>185</v>
      </c>
      <c r="K16801" s="209"/>
      <c r="L16801" s="209">
        <v>40389365.2509</v>
      </c>
      <c r="M16801" s="209">
        <v>4684439.11239</v>
      </c>
      <c r="N16801" s="258" t="s">
        <v>3960</v>
      </c>
      <c r="O16801" s="209" t="s">
        <v>4043</v>
      </c>
      <c r="P16801" s="259"/>
      <c r="Q16801" s="35"/>
      <c r="R16801" s="35"/>
    </row>
    <row r="16802" s="13" customFormat="1" ht="9.95" customHeight="1" spans="1:18">
      <c r="A16802" s="256" t="s">
        <v>3958</v>
      </c>
      <c r="B16802" s="209" t="s">
        <v>4053</v>
      </c>
      <c r="C16802" s="35" t="s">
        <v>2878</v>
      </c>
      <c r="D16802" s="36">
        <v>9.58</v>
      </c>
      <c r="E16802" s="35" t="s">
        <v>1215</v>
      </c>
      <c r="F16802" s="35" t="s">
        <v>1226</v>
      </c>
      <c r="G16802" s="35" t="s">
        <v>4062</v>
      </c>
      <c r="H16802" s="35" t="s">
        <v>1099</v>
      </c>
      <c r="I16802" s="35" t="s">
        <v>39</v>
      </c>
      <c r="J16802" s="209" t="s">
        <v>185</v>
      </c>
      <c r="K16802" s="209"/>
      <c r="L16802" s="209">
        <v>40389406.7997</v>
      </c>
      <c r="M16802" s="209">
        <v>4684527.96017</v>
      </c>
      <c r="N16802" s="258" t="s">
        <v>3960</v>
      </c>
      <c r="O16802" s="209" t="s">
        <v>4043</v>
      </c>
      <c r="P16802" s="259"/>
      <c r="Q16802" s="35"/>
      <c r="R16802" s="35"/>
    </row>
    <row r="16803" s="13" customFormat="1" ht="9.95" customHeight="1" spans="1:18">
      <c r="A16803" s="256" t="s">
        <v>3958</v>
      </c>
      <c r="B16803" s="209" t="s">
        <v>4053</v>
      </c>
      <c r="C16803" s="35" t="s">
        <v>657</v>
      </c>
      <c r="D16803" s="36">
        <v>6.56</v>
      </c>
      <c r="E16803" s="35" t="s">
        <v>1215</v>
      </c>
      <c r="F16803" s="35" t="s">
        <v>1226</v>
      </c>
      <c r="G16803" s="35" t="s">
        <v>4059</v>
      </c>
      <c r="H16803" s="35" t="s">
        <v>1099</v>
      </c>
      <c r="I16803" s="35" t="s">
        <v>39</v>
      </c>
      <c r="J16803" s="209" t="s">
        <v>183</v>
      </c>
      <c r="K16803" s="209"/>
      <c r="L16803" s="209">
        <v>40387333.5224</v>
      </c>
      <c r="M16803" s="209">
        <v>4685331.81371</v>
      </c>
      <c r="N16803" s="258" t="s">
        <v>3960</v>
      </c>
      <c r="O16803" s="209" t="s">
        <v>4043</v>
      </c>
      <c r="P16803" s="259"/>
      <c r="Q16803" s="35"/>
      <c r="R16803" s="35"/>
    </row>
    <row r="16804" s="13" customFormat="1" ht="9.95" customHeight="1" spans="1:18">
      <c r="A16804" s="256" t="s">
        <v>3958</v>
      </c>
      <c r="B16804" s="209" t="s">
        <v>4053</v>
      </c>
      <c r="C16804" s="35" t="s">
        <v>938</v>
      </c>
      <c r="D16804" s="36">
        <v>45.29</v>
      </c>
      <c r="E16804" s="35" t="s">
        <v>1215</v>
      </c>
      <c r="F16804" s="35" t="s">
        <v>1226</v>
      </c>
      <c r="G16804" s="35" t="s">
        <v>4061</v>
      </c>
      <c r="H16804" s="35" t="s">
        <v>1099</v>
      </c>
      <c r="I16804" s="35" t="s">
        <v>39</v>
      </c>
      <c r="J16804" s="209" t="s">
        <v>185</v>
      </c>
      <c r="K16804" s="209"/>
      <c r="L16804" s="209">
        <v>40389298.9831</v>
      </c>
      <c r="M16804" s="209">
        <v>4684049.32812</v>
      </c>
      <c r="N16804" s="258" t="s">
        <v>3960</v>
      </c>
      <c r="O16804" s="209" t="s">
        <v>4043</v>
      </c>
      <c r="P16804" s="259"/>
      <c r="Q16804" s="35"/>
      <c r="R16804" s="35"/>
    </row>
    <row r="16805" s="13" customFormat="1" ht="9.95" customHeight="1" spans="1:18">
      <c r="A16805" s="256" t="s">
        <v>3958</v>
      </c>
      <c r="B16805" s="209" t="s">
        <v>4053</v>
      </c>
      <c r="C16805" s="35" t="s">
        <v>455</v>
      </c>
      <c r="D16805" s="36">
        <v>0.56</v>
      </c>
      <c r="E16805" s="35" t="s">
        <v>1215</v>
      </c>
      <c r="F16805" s="35" t="s">
        <v>1226</v>
      </c>
      <c r="G16805" s="35" t="s">
        <v>4062</v>
      </c>
      <c r="H16805" s="35" t="s">
        <v>1099</v>
      </c>
      <c r="I16805" s="35" t="s">
        <v>39</v>
      </c>
      <c r="J16805" s="209" t="s">
        <v>54</v>
      </c>
      <c r="K16805" s="209"/>
      <c r="L16805" s="209">
        <v>40389596.2666</v>
      </c>
      <c r="M16805" s="209">
        <v>4684670.33297</v>
      </c>
      <c r="N16805" s="258" t="s">
        <v>3960</v>
      </c>
      <c r="O16805" s="209" t="s">
        <v>4043</v>
      </c>
      <c r="P16805" s="259"/>
      <c r="Q16805" s="35"/>
      <c r="R16805" s="35"/>
    </row>
    <row r="16806" s="13" customFormat="1" ht="9.95" customHeight="1" spans="1:18">
      <c r="A16806" s="256" t="s">
        <v>3958</v>
      </c>
      <c r="B16806" s="209" t="s">
        <v>4053</v>
      </c>
      <c r="C16806" s="35" t="s">
        <v>455</v>
      </c>
      <c r="D16806" s="36">
        <v>54.91</v>
      </c>
      <c r="E16806" s="35" t="s">
        <v>1215</v>
      </c>
      <c r="F16806" s="35" t="s">
        <v>1226</v>
      </c>
      <c r="G16806" s="35" t="s">
        <v>4063</v>
      </c>
      <c r="H16806" s="35" t="s">
        <v>1099</v>
      </c>
      <c r="I16806" s="35" t="s">
        <v>39</v>
      </c>
      <c r="J16806" s="209" t="s">
        <v>54</v>
      </c>
      <c r="K16806" s="209"/>
      <c r="L16806" s="209">
        <v>40389877.7647</v>
      </c>
      <c r="M16806" s="209">
        <v>4684748.94472</v>
      </c>
      <c r="N16806" s="258" t="s">
        <v>3960</v>
      </c>
      <c r="O16806" s="209" t="s">
        <v>4043</v>
      </c>
      <c r="P16806" s="259"/>
      <c r="Q16806" s="35"/>
      <c r="R16806" s="35"/>
    </row>
    <row r="16807" s="13" customFormat="1" ht="9.95" customHeight="1" spans="1:18">
      <c r="A16807" s="256" t="s">
        <v>3958</v>
      </c>
      <c r="B16807" s="209" t="s">
        <v>4053</v>
      </c>
      <c r="C16807" s="35" t="s">
        <v>597</v>
      </c>
      <c r="D16807" s="36">
        <v>0.95</v>
      </c>
      <c r="E16807" s="35" t="s">
        <v>1215</v>
      </c>
      <c r="F16807" s="35" t="s">
        <v>1226</v>
      </c>
      <c r="G16807" s="35" t="s">
        <v>4054</v>
      </c>
      <c r="H16807" s="35" t="s">
        <v>1802</v>
      </c>
      <c r="I16807" s="35" t="s">
        <v>39</v>
      </c>
      <c r="J16807" s="209" t="s">
        <v>183</v>
      </c>
      <c r="K16807" s="209"/>
      <c r="L16807" s="209">
        <v>40387808.5902</v>
      </c>
      <c r="M16807" s="209">
        <v>4685429.00446</v>
      </c>
      <c r="N16807" s="258" t="s">
        <v>3960</v>
      </c>
      <c r="O16807" s="209" t="s">
        <v>4043</v>
      </c>
      <c r="P16807" s="259"/>
      <c r="Q16807" s="35"/>
      <c r="R16807" s="35"/>
    </row>
    <row r="16808" s="13" customFormat="1" ht="9.95" customHeight="1" spans="1:18">
      <c r="A16808" s="256" t="s">
        <v>3958</v>
      </c>
      <c r="B16808" s="209" t="s">
        <v>4053</v>
      </c>
      <c r="C16808" s="35" t="s">
        <v>3285</v>
      </c>
      <c r="D16808" s="36">
        <v>3.12</v>
      </c>
      <c r="E16808" s="35" t="s">
        <v>1215</v>
      </c>
      <c r="F16808" s="35" t="s">
        <v>1226</v>
      </c>
      <c r="G16808" s="35" t="s">
        <v>4061</v>
      </c>
      <c r="H16808" s="35" t="s">
        <v>1099</v>
      </c>
      <c r="I16808" s="35" t="s">
        <v>39</v>
      </c>
      <c r="J16808" s="209" t="s">
        <v>185</v>
      </c>
      <c r="K16808" s="209"/>
      <c r="L16808" s="209">
        <v>40389272.3836</v>
      </c>
      <c r="M16808" s="209">
        <v>4683917.38367</v>
      </c>
      <c r="N16808" s="258" t="s">
        <v>3960</v>
      </c>
      <c r="O16808" s="209" t="s">
        <v>4043</v>
      </c>
      <c r="P16808" s="259"/>
      <c r="Q16808" s="35"/>
      <c r="R16808" s="35"/>
    </row>
    <row r="16809" s="13" customFormat="1" ht="9.95" customHeight="1" spans="1:18">
      <c r="A16809" s="256" t="s">
        <v>3958</v>
      </c>
      <c r="B16809" s="209" t="s">
        <v>4053</v>
      </c>
      <c r="C16809" s="35" t="s">
        <v>676</v>
      </c>
      <c r="D16809" s="36">
        <v>2.76</v>
      </c>
      <c r="E16809" s="35" t="s">
        <v>1215</v>
      </c>
      <c r="F16809" s="35" t="s">
        <v>1226</v>
      </c>
      <c r="G16809" s="35" t="s">
        <v>4055</v>
      </c>
      <c r="H16809" s="35" t="s">
        <v>1099</v>
      </c>
      <c r="I16809" s="35" t="s">
        <v>39</v>
      </c>
      <c r="J16809" s="209" t="s">
        <v>183</v>
      </c>
      <c r="K16809" s="209"/>
      <c r="L16809" s="209">
        <v>40387645.9384</v>
      </c>
      <c r="M16809" s="209">
        <v>4685480.81534</v>
      </c>
      <c r="N16809" s="258" t="s">
        <v>3960</v>
      </c>
      <c r="O16809" s="209" t="s">
        <v>4043</v>
      </c>
      <c r="P16809" s="259"/>
      <c r="Q16809" s="35"/>
      <c r="R16809" s="35"/>
    </row>
    <row r="16810" s="13" customFormat="1" ht="9.95" customHeight="1" spans="1:18">
      <c r="A16810" s="256" t="s">
        <v>3958</v>
      </c>
      <c r="B16810" s="209" t="s">
        <v>4053</v>
      </c>
      <c r="C16810" s="35" t="s">
        <v>956</v>
      </c>
      <c r="D16810" s="36">
        <v>32.41</v>
      </c>
      <c r="E16810" s="35" t="s">
        <v>1215</v>
      </c>
      <c r="F16810" s="35" t="s">
        <v>1226</v>
      </c>
      <c r="G16810" s="35" t="s">
        <v>4064</v>
      </c>
      <c r="H16810" s="35" t="s">
        <v>1099</v>
      </c>
      <c r="I16810" s="35" t="s">
        <v>39</v>
      </c>
      <c r="J16810" s="209" t="s">
        <v>54</v>
      </c>
      <c r="K16810" s="209"/>
      <c r="L16810" s="209">
        <v>40389074.9106</v>
      </c>
      <c r="M16810" s="209">
        <v>4682478.93175</v>
      </c>
      <c r="N16810" s="258" t="s">
        <v>3960</v>
      </c>
      <c r="O16810" s="209" t="s">
        <v>4043</v>
      </c>
      <c r="P16810" s="259"/>
      <c r="Q16810" s="35"/>
      <c r="R16810" s="35"/>
    </row>
    <row r="16811" s="13" customFormat="1" ht="9.95" customHeight="1" spans="1:18">
      <c r="A16811" s="256" t="s">
        <v>3958</v>
      </c>
      <c r="B16811" s="209" t="s">
        <v>4053</v>
      </c>
      <c r="C16811" s="35" t="s">
        <v>597</v>
      </c>
      <c r="D16811" s="36">
        <v>0.37</v>
      </c>
      <c r="E16811" s="35" t="s">
        <v>1215</v>
      </c>
      <c r="F16811" s="35" t="s">
        <v>1226</v>
      </c>
      <c r="G16811" s="35" t="s">
        <v>4054</v>
      </c>
      <c r="H16811" s="35" t="s">
        <v>1802</v>
      </c>
      <c r="I16811" s="35" t="s">
        <v>39</v>
      </c>
      <c r="J16811" s="209" t="s">
        <v>183</v>
      </c>
      <c r="K16811" s="209"/>
      <c r="L16811" s="209">
        <v>40387768.7022</v>
      </c>
      <c r="M16811" s="209">
        <v>4685400.63853</v>
      </c>
      <c r="N16811" s="258" t="s">
        <v>3960</v>
      </c>
      <c r="O16811" s="209" t="s">
        <v>4043</v>
      </c>
      <c r="P16811" s="259"/>
      <c r="Q16811" s="35"/>
      <c r="R16811" s="35"/>
    </row>
    <row r="16812" s="13" customFormat="1" ht="9.95" customHeight="1" spans="1:18">
      <c r="A16812" s="256" t="s">
        <v>3958</v>
      </c>
      <c r="B16812" s="209" t="s">
        <v>4053</v>
      </c>
      <c r="C16812" s="35" t="s">
        <v>290</v>
      </c>
      <c r="D16812" s="36">
        <v>0</v>
      </c>
      <c r="E16812" s="35" t="s">
        <v>1215</v>
      </c>
      <c r="F16812" s="35" t="s">
        <v>1226</v>
      </c>
      <c r="G16812" s="35" t="s">
        <v>4059</v>
      </c>
      <c r="H16812" s="35" t="s">
        <v>1099</v>
      </c>
      <c r="I16812" s="35" t="s">
        <v>39</v>
      </c>
      <c r="J16812" s="209" t="s">
        <v>185</v>
      </c>
      <c r="K16812" s="209"/>
      <c r="L16812" s="209">
        <v>40387425.2546</v>
      </c>
      <c r="M16812" s="209">
        <v>4685112.67266</v>
      </c>
      <c r="N16812" s="258" t="s">
        <v>3960</v>
      </c>
      <c r="O16812" s="209" t="s">
        <v>4043</v>
      </c>
      <c r="P16812" s="259"/>
      <c r="Q16812" s="35"/>
      <c r="R16812" s="35"/>
    </row>
    <row r="16813" s="13" customFormat="1" ht="9.95" customHeight="1" spans="1:18">
      <c r="A16813" s="256" t="s">
        <v>3958</v>
      </c>
      <c r="B16813" s="209" t="s">
        <v>4053</v>
      </c>
      <c r="C16813" s="35" t="s">
        <v>290</v>
      </c>
      <c r="D16813" s="36">
        <v>0</v>
      </c>
      <c r="E16813" s="35" t="s">
        <v>1215</v>
      </c>
      <c r="F16813" s="35" t="s">
        <v>1226</v>
      </c>
      <c r="G16813" s="35" t="s">
        <v>4054</v>
      </c>
      <c r="H16813" s="35" t="s">
        <v>1099</v>
      </c>
      <c r="I16813" s="35" t="s">
        <v>39</v>
      </c>
      <c r="J16813" s="209" t="s">
        <v>185</v>
      </c>
      <c r="K16813" s="209"/>
      <c r="L16813" s="209">
        <v>40387425.2546</v>
      </c>
      <c r="M16813" s="209">
        <v>4685112.67266</v>
      </c>
      <c r="N16813" s="258" t="s">
        <v>3960</v>
      </c>
      <c r="O16813" s="209" t="s">
        <v>4043</v>
      </c>
      <c r="P16813" s="259"/>
      <c r="Q16813" s="35"/>
      <c r="R16813" s="35"/>
    </row>
    <row r="16814" s="13" customFormat="1" ht="9.95" customHeight="1" spans="1:18">
      <c r="A16814" s="256" t="s">
        <v>3958</v>
      </c>
      <c r="B16814" s="209" t="s">
        <v>3979</v>
      </c>
      <c r="C16814" s="35" t="s">
        <v>2790</v>
      </c>
      <c r="D16814" s="36">
        <v>13.08</v>
      </c>
      <c r="E16814" s="35" t="s">
        <v>1215</v>
      </c>
      <c r="F16814" s="35" t="s">
        <v>1215</v>
      </c>
      <c r="G16814" s="35" t="s">
        <v>37</v>
      </c>
      <c r="H16814" s="35" t="s">
        <v>1198</v>
      </c>
      <c r="I16814" s="35" t="s">
        <v>39</v>
      </c>
      <c r="J16814" s="209" t="s">
        <v>51</v>
      </c>
      <c r="K16814" s="209"/>
      <c r="L16814" s="209">
        <v>40381905.8055</v>
      </c>
      <c r="M16814" s="209">
        <v>4690287.16581</v>
      </c>
      <c r="N16814" s="258" t="s">
        <v>3960</v>
      </c>
      <c r="O16814" s="209" t="s">
        <v>4043</v>
      </c>
      <c r="P16814" s="259"/>
      <c r="Q16814" s="35"/>
      <c r="R16814" s="35"/>
    </row>
    <row r="16815" s="13" customFormat="1" ht="9.95" customHeight="1" spans="1:18">
      <c r="A16815" s="256" t="s">
        <v>3958</v>
      </c>
      <c r="B16815" s="209" t="s">
        <v>3979</v>
      </c>
      <c r="C16815" s="35" t="s">
        <v>2869</v>
      </c>
      <c r="D16815" s="36">
        <v>36.99</v>
      </c>
      <c r="E16815" s="35" t="s">
        <v>1215</v>
      </c>
      <c r="F16815" s="35" t="s">
        <v>1215</v>
      </c>
      <c r="G16815" s="35" t="s">
        <v>37</v>
      </c>
      <c r="H16815" s="35" t="s">
        <v>1198</v>
      </c>
      <c r="I16815" s="35" t="s">
        <v>39</v>
      </c>
      <c r="J16815" s="209" t="s">
        <v>184</v>
      </c>
      <c r="K16815" s="209"/>
      <c r="L16815" s="209">
        <v>40381964.5718</v>
      </c>
      <c r="M16815" s="209">
        <v>4690469.50027</v>
      </c>
      <c r="N16815" s="258" t="s">
        <v>3960</v>
      </c>
      <c r="O16815" s="209" t="s">
        <v>4043</v>
      </c>
      <c r="P16815" s="259"/>
      <c r="Q16815" s="35"/>
      <c r="R16815" s="35"/>
    </row>
    <row r="16816" s="13" customFormat="1" ht="9.95" customHeight="1" spans="1:18">
      <c r="A16816" s="256" t="s">
        <v>3958</v>
      </c>
      <c r="B16816" s="209" t="s">
        <v>3979</v>
      </c>
      <c r="C16816" s="35" t="s">
        <v>2652</v>
      </c>
      <c r="D16816" s="36">
        <v>9.49</v>
      </c>
      <c r="E16816" s="35" t="s">
        <v>1215</v>
      </c>
      <c r="F16816" s="35" t="s">
        <v>1215</v>
      </c>
      <c r="G16816" s="35" t="s">
        <v>37</v>
      </c>
      <c r="H16816" s="35" t="s">
        <v>1198</v>
      </c>
      <c r="I16816" s="35" t="s">
        <v>39</v>
      </c>
      <c r="J16816" s="209" t="s">
        <v>184</v>
      </c>
      <c r="K16816" s="209"/>
      <c r="L16816" s="209">
        <v>40381996.346</v>
      </c>
      <c r="M16816" s="209">
        <v>4690936.68563</v>
      </c>
      <c r="N16816" s="258" t="s">
        <v>3960</v>
      </c>
      <c r="O16816" s="209" t="s">
        <v>4043</v>
      </c>
      <c r="P16816" s="259"/>
      <c r="Q16816" s="35"/>
      <c r="R16816" s="35"/>
    </row>
    <row r="16817" s="13" customFormat="1" ht="9.95" customHeight="1" spans="1:18">
      <c r="A16817" s="256" t="s">
        <v>3958</v>
      </c>
      <c r="B16817" s="209" t="s">
        <v>3979</v>
      </c>
      <c r="C16817" s="35" t="s">
        <v>2564</v>
      </c>
      <c r="D16817" s="36">
        <v>2.73</v>
      </c>
      <c r="E16817" s="35" t="s">
        <v>1215</v>
      </c>
      <c r="F16817" s="35" t="s">
        <v>1215</v>
      </c>
      <c r="G16817" s="35" t="s">
        <v>37</v>
      </c>
      <c r="H16817" s="35" t="s">
        <v>1198</v>
      </c>
      <c r="I16817" s="35" t="s">
        <v>39</v>
      </c>
      <c r="J16817" s="209" t="s">
        <v>51</v>
      </c>
      <c r="K16817" s="209"/>
      <c r="L16817" s="209">
        <v>40382445.5862</v>
      </c>
      <c r="M16817" s="209">
        <v>4689507.14421</v>
      </c>
      <c r="N16817" s="258" t="s">
        <v>3960</v>
      </c>
      <c r="O16817" s="209" t="s">
        <v>4043</v>
      </c>
      <c r="P16817" s="259"/>
      <c r="Q16817" s="35"/>
      <c r="R16817" s="35"/>
    </row>
    <row r="16818" s="13" customFormat="1" ht="9.95" customHeight="1" spans="1:18">
      <c r="A16818" s="256" t="s">
        <v>3958</v>
      </c>
      <c r="B16818" s="209" t="s">
        <v>3979</v>
      </c>
      <c r="C16818" s="35" t="s">
        <v>2867</v>
      </c>
      <c r="D16818" s="36">
        <v>0.21</v>
      </c>
      <c r="E16818" s="35" t="s">
        <v>1215</v>
      </c>
      <c r="F16818" s="35" t="s">
        <v>1215</v>
      </c>
      <c r="G16818" s="35" t="s">
        <v>37</v>
      </c>
      <c r="H16818" s="35" t="s">
        <v>1802</v>
      </c>
      <c r="I16818" s="35" t="s">
        <v>39</v>
      </c>
      <c r="J16818" s="209" t="s">
        <v>1102</v>
      </c>
      <c r="K16818" s="209"/>
      <c r="L16818" s="209">
        <v>40381577.8646</v>
      </c>
      <c r="M16818" s="209">
        <v>4690183.5238</v>
      </c>
      <c r="N16818" s="258" t="s">
        <v>3960</v>
      </c>
      <c r="O16818" s="209" t="s">
        <v>4043</v>
      </c>
      <c r="P16818" s="259"/>
      <c r="Q16818" s="35"/>
      <c r="R16818" s="35"/>
    </row>
    <row r="16819" s="13" customFormat="1" ht="9.95" customHeight="1" spans="1:18">
      <c r="A16819" s="256" t="s">
        <v>3958</v>
      </c>
      <c r="B16819" s="209" t="s">
        <v>3979</v>
      </c>
      <c r="C16819" s="35" t="s">
        <v>4065</v>
      </c>
      <c r="D16819" s="36">
        <v>48.18</v>
      </c>
      <c r="E16819" s="35" t="s">
        <v>1215</v>
      </c>
      <c r="F16819" s="35" t="s">
        <v>1215</v>
      </c>
      <c r="G16819" s="35" t="s">
        <v>37</v>
      </c>
      <c r="H16819" s="35" t="s">
        <v>1198</v>
      </c>
      <c r="I16819" s="35" t="s">
        <v>39</v>
      </c>
      <c r="J16819" s="209" t="s">
        <v>51</v>
      </c>
      <c r="K16819" s="209"/>
      <c r="L16819" s="209">
        <v>40382474.5864</v>
      </c>
      <c r="M16819" s="209">
        <v>4689819.86576</v>
      </c>
      <c r="N16819" s="258" t="s">
        <v>3960</v>
      </c>
      <c r="O16819" s="209" t="s">
        <v>4043</v>
      </c>
      <c r="P16819" s="259"/>
      <c r="Q16819" s="35"/>
      <c r="R16819" s="35"/>
    </row>
    <row r="16820" s="13" customFormat="1" ht="9.95" customHeight="1" spans="1:18">
      <c r="A16820" s="256" t="s">
        <v>3958</v>
      </c>
      <c r="B16820" s="209" t="s">
        <v>3979</v>
      </c>
      <c r="C16820" s="35" t="s">
        <v>2763</v>
      </c>
      <c r="D16820" s="36">
        <v>54.7</v>
      </c>
      <c r="E16820" s="35" t="s">
        <v>1215</v>
      </c>
      <c r="F16820" s="35" t="s">
        <v>1215</v>
      </c>
      <c r="G16820" s="35" t="s">
        <v>37</v>
      </c>
      <c r="H16820" s="35" t="s">
        <v>1198</v>
      </c>
      <c r="I16820" s="35" t="s">
        <v>39</v>
      </c>
      <c r="J16820" s="209" t="s">
        <v>51</v>
      </c>
      <c r="K16820" s="209"/>
      <c r="L16820" s="209">
        <v>40381720.1747</v>
      </c>
      <c r="M16820" s="209">
        <v>4690301.15797</v>
      </c>
      <c r="N16820" s="258" t="s">
        <v>3960</v>
      </c>
      <c r="O16820" s="209" t="s">
        <v>4043</v>
      </c>
      <c r="P16820" s="259"/>
      <c r="Q16820" s="35"/>
      <c r="R16820" s="35"/>
    </row>
    <row r="16821" s="13" customFormat="1" ht="9.95" customHeight="1" spans="1:18">
      <c r="A16821" s="256" t="s">
        <v>3958</v>
      </c>
      <c r="B16821" s="209" t="s">
        <v>3979</v>
      </c>
      <c r="C16821" s="35" t="s">
        <v>3834</v>
      </c>
      <c r="D16821" s="36">
        <v>31.41</v>
      </c>
      <c r="E16821" s="35" t="s">
        <v>1215</v>
      </c>
      <c r="F16821" s="35" t="s">
        <v>1215</v>
      </c>
      <c r="G16821" s="35" t="s">
        <v>37</v>
      </c>
      <c r="H16821" s="35" t="s">
        <v>1198</v>
      </c>
      <c r="I16821" s="35" t="s">
        <v>39</v>
      </c>
      <c r="J16821" s="209" t="s">
        <v>184</v>
      </c>
      <c r="K16821" s="209"/>
      <c r="L16821" s="209">
        <v>40381812.7638</v>
      </c>
      <c r="M16821" s="209">
        <v>4690839.62114</v>
      </c>
      <c r="N16821" s="258" t="s">
        <v>3960</v>
      </c>
      <c r="O16821" s="209" t="s">
        <v>4043</v>
      </c>
      <c r="P16821" s="259"/>
      <c r="Q16821" s="35"/>
      <c r="R16821" s="35"/>
    </row>
    <row r="16822" s="13" customFormat="1" ht="9.95" customHeight="1" spans="1:18">
      <c r="A16822" s="256" t="s">
        <v>3958</v>
      </c>
      <c r="B16822" s="209" t="s">
        <v>3979</v>
      </c>
      <c r="C16822" s="35" t="s">
        <v>3104</v>
      </c>
      <c r="D16822" s="36">
        <v>22.22</v>
      </c>
      <c r="E16822" s="35" t="s">
        <v>1215</v>
      </c>
      <c r="F16822" s="35" t="s">
        <v>1215</v>
      </c>
      <c r="G16822" s="35" t="s">
        <v>37</v>
      </c>
      <c r="H16822" s="35" t="s">
        <v>1198</v>
      </c>
      <c r="I16822" s="35" t="s">
        <v>39</v>
      </c>
      <c r="J16822" s="209" t="s">
        <v>184</v>
      </c>
      <c r="K16822" s="209"/>
      <c r="L16822" s="209">
        <v>40382210.74</v>
      </c>
      <c r="M16822" s="209">
        <v>4690229.96678</v>
      </c>
      <c r="N16822" s="258" t="s">
        <v>3960</v>
      </c>
      <c r="O16822" s="209" t="s">
        <v>4043</v>
      </c>
      <c r="P16822" s="259"/>
      <c r="Q16822" s="35"/>
      <c r="R16822" s="35"/>
    </row>
    <row r="16823" s="13" customFormat="1" ht="9.95" customHeight="1" spans="1:18">
      <c r="A16823" s="256" t="s">
        <v>3958</v>
      </c>
      <c r="B16823" s="209" t="s">
        <v>3979</v>
      </c>
      <c r="C16823" s="35" t="s">
        <v>2200</v>
      </c>
      <c r="D16823" s="36">
        <v>36.15</v>
      </c>
      <c r="E16823" s="35" t="s">
        <v>1215</v>
      </c>
      <c r="F16823" s="35" t="s">
        <v>1215</v>
      </c>
      <c r="G16823" s="35" t="s">
        <v>37</v>
      </c>
      <c r="H16823" s="35" t="s">
        <v>1198</v>
      </c>
      <c r="I16823" s="35" t="s">
        <v>39</v>
      </c>
      <c r="J16823" s="209" t="s">
        <v>51</v>
      </c>
      <c r="K16823" s="209"/>
      <c r="L16823" s="209">
        <v>40382000.6123</v>
      </c>
      <c r="M16823" s="209">
        <v>4690269.06426</v>
      </c>
      <c r="N16823" s="258" t="s">
        <v>3960</v>
      </c>
      <c r="O16823" s="209" t="s">
        <v>4043</v>
      </c>
      <c r="P16823" s="259"/>
      <c r="Q16823" s="35"/>
      <c r="R16823" s="35"/>
    </row>
    <row r="16824" s="13" customFormat="1" ht="9.95" customHeight="1" spans="1:18">
      <c r="A16824" s="256" t="s">
        <v>3958</v>
      </c>
      <c r="B16824" s="209" t="s">
        <v>3979</v>
      </c>
      <c r="C16824" s="35" t="s">
        <v>2866</v>
      </c>
      <c r="D16824" s="36">
        <v>0.02</v>
      </c>
      <c r="E16824" s="35" t="s">
        <v>1215</v>
      </c>
      <c r="F16824" s="35" t="s">
        <v>1215</v>
      </c>
      <c r="G16824" s="35" t="s">
        <v>37</v>
      </c>
      <c r="H16824" s="35" t="s">
        <v>1198</v>
      </c>
      <c r="I16824" s="35" t="s">
        <v>39</v>
      </c>
      <c r="J16824" s="209" t="s">
        <v>51</v>
      </c>
      <c r="K16824" s="209"/>
      <c r="L16824" s="209">
        <v>40381050.9054</v>
      </c>
      <c r="M16824" s="209">
        <v>4690308.13082</v>
      </c>
      <c r="N16824" s="258" t="s">
        <v>3960</v>
      </c>
      <c r="O16824" s="209" t="s">
        <v>4043</v>
      </c>
      <c r="P16824" s="259"/>
      <c r="Q16824" s="35"/>
      <c r="R16824" s="35"/>
    </row>
    <row r="16825" s="13" customFormat="1" ht="9.95" customHeight="1" spans="1:18">
      <c r="A16825" s="256" t="s">
        <v>3958</v>
      </c>
      <c r="B16825" s="209" t="s">
        <v>3979</v>
      </c>
      <c r="C16825" s="35" t="s">
        <v>2015</v>
      </c>
      <c r="D16825" s="36">
        <v>142.96</v>
      </c>
      <c r="E16825" s="35" t="s">
        <v>1215</v>
      </c>
      <c r="F16825" s="35" t="s">
        <v>1215</v>
      </c>
      <c r="G16825" s="35" t="s">
        <v>37</v>
      </c>
      <c r="H16825" s="35" t="s">
        <v>1198</v>
      </c>
      <c r="I16825" s="35" t="s">
        <v>39</v>
      </c>
      <c r="J16825" s="209" t="s">
        <v>184</v>
      </c>
      <c r="K16825" s="209"/>
      <c r="L16825" s="209">
        <v>40381546.3533</v>
      </c>
      <c r="M16825" s="209">
        <v>4690530.26949</v>
      </c>
      <c r="N16825" s="258" t="s">
        <v>3960</v>
      </c>
      <c r="O16825" s="209" t="s">
        <v>4043</v>
      </c>
      <c r="P16825" s="259"/>
      <c r="Q16825" s="35"/>
      <c r="R16825" s="35"/>
    </row>
    <row r="16826" s="13" customFormat="1" ht="9.95" customHeight="1" spans="1:18">
      <c r="A16826" s="256" t="s">
        <v>3958</v>
      </c>
      <c r="B16826" s="209" t="s">
        <v>3979</v>
      </c>
      <c r="C16826" s="35" t="s">
        <v>2914</v>
      </c>
      <c r="D16826" s="36">
        <v>0.02</v>
      </c>
      <c r="E16826" s="35" t="s">
        <v>1215</v>
      </c>
      <c r="F16826" s="35" t="s">
        <v>1215</v>
      </c>
      <c r="G16826" s="35" t="s">
        <v>37</v>
      </c>
      <c r="H16826" s="35" t="s">
        <v>1198</v>
      </c>
      <c r="I16826" s="35" t="s">
        <v>39</v>
      </c>
      <c r="J16826" s="209" t="s">
        <v>184</v>
      </c>
      <c r="K16826" s="209"/>
      <c r="L16826" s="209">
        <v>40381116.0832</v>
      </c>
      <c r="M16826" s="209">
        <v>4690335.2919</v>
      </c>
      <c r="N16826" s="258" t="s">
        <v>3960</v>
      </c>
      <c r="O16826" s="209" t="s">
        <v>4043</v>
      </c>
      <c r="P16826" s="259"/>
      <c r="Q16826" s="35"/>
      <c r="R16826" s="35"/>
    </row>
    <row r="16827" s="13" customFormat="1" ht="9.95" customHeight="1" spans="1:18">
      <c r="A16827" s="256" t="s">
        <v>3958</v>
      </c>
      <c r="B16827" s="209" t="s">
        <v>3979</v>
      </c>
      <c r="C16827" s="35" t="s">
        <v>3660</v>
      </c>
      <c r="D16827" s="36">
        <v>3.38</v>
      </c>
      <c r="E16827" s="35" t="s">
        <v>1215</v>
      </c>
      <c r="F16827" s="35" t="s">
        <v>1215</v>
      </c>
      <c r="G16827" s="35" t="s">
        <v>37</v>
      </c>
      <c r="H16827" s="35" t="s">
        <v>1198</v>
      </c>
      <c r="I16827" s="35" t="s">
        <v>39</v>
      </c>
      <c r="J16827" s="209" t="s">
        <v>184</v>
      </c>
      <c r="K16827" s="209"/>
      <c r="L16827" s="209">
        <v>40381225.5517</v>
      </c>
      <c r="M16827" s="209">
        <v>4690399.37951</v>
      </c>
      <c r="N16827" s="258" t="s">
        <v>3960</v>
      </c>
      <c r="O16827" s="209" t="s">
        <v>4043</v>
      </c>
      <c r="P16827" s="259"/>
      <c r="Q16827" s="35"/>
      <c r="R16827" s="35"/>
    </row>
    <row r="16828" s="13" customFormat="1" ht="9.95" customHeight="1" spans="1:18">
      <c r="A16828" s="256" t="s">
        <v>3958</v>
      </c>
      <c r="B16828" s="209" t="s">
        <v>3979</v>
      </c>
      <c r="C16828" s="35" t="s">
        <v>2326</v>
      </c>
      <c r="D16828" s="36">
        <v>15.39</v>
      </c>
      <c r="E16828" s="35" t="s">
        <v>1215</v>
      </c>
      <c r="F16828" s="35" t="s">
        <v>1215</v>
      </c>
      <c r="G16828" s="35" t="s">
        <v>37</v>
      </c>
      <c r="H16828" s="35" t="s">
        <v>1198</v>
      </c>
      <c r="I16828" s="35" t="s">
        <v>39</v>
      </c>
      <c r="J16828" s="209" t="s">
        <v>184</v>
      </c>
      <c r="K16828" s="209"/>
      <c r="L16828" s="209">
        <v>40382124.1349</v>
      </c>
      <c r="M16828" s="209">
        <v>4690124.08455</v>
      </c>
      <c r="N16828" s="258" t="s">
        <v>3960</v>
      </c>
      <c r="O16828" s="209" t="s">
        <v>4043</v>
      </c>
      <c r="P16828" s="259"/>
      <c r="Q16828" s="35"/>
      <c r="R16828" s="35"/>
    </row>
    <row r="16829" s="13" customFormat="1" ht="9.95" customHeight="1" spans="1:18">
      <c r="A16829" s="256" t="s">
        <v>3958</v>
      </c>
      <c r="B16829" s="209" t="s">
        <v>3979</v>
      </c>
      <c r="C16829" s="35" t="s">
        <v>3746</v>
      </c>
      <c r="D16829" s="36">
        <v>25.91</v>
      </c>
      <c r="E16829" s="35" t="s">
        <v>1215</v>
      </c>
      <c r="F16829" s="35" t="s">
        <v>1215</v>
      </c>
      <c r="G16829" s="35" t="s">
        <v>37</v>
      </c>
      <c r="H16829" s="35" t="s">
        <v>1198</v>
      </c>
      <c r="I16829" s="35" t="s">
        <v>39</v>
      </c>
      <c r="J16829" s="209" t="s">
        <v>51</v>
      </c>
      <c r="K16829" s="209"/>
      <c r="L16829" s="209">
        <v>40381405.4965</v>
      </c>
      <c r="M16829" s="209">
        <v>4690354.71775</v>
      </c>
      <c r="N16829" s="258" t="s">
        <v>3960</v>
      </c>
      <c r="O16829" s="209" t="s">
        <v>4043</v>
      </c>
      <c r="P16829" s="259"/>
      <c r="Q16829" s="35"/>
      <c r="R16829" s="35"/>
    </row>
    <row r="16830" s="13" customFormat="1" ht="9.95" customHeight="1" spans="1:18">
      <c r="A16830" s="256" t="s">
        <v>3958</v>
      </c>
      <c r="B16830" s="209" t="s">
        <v>3979</v>
      </c>
      <c r="C16830" s="35" t="s">
        <v>1831</v>
      </c>
      <c r="D16830" s="36">
        <v>4.45</v>
      </c>
      <c r="E16830" s="35" t="s">
        <v>1215</v>
      </c>
      <c r="F16830" s="35" t="s">
        <v>1215</v>
      </c>
      <c r="G16830" s="35" t="s">
        <v>37</v>
      </c>
      <c r="H16830" s="35" t="s">
        <v>1099</v>
      </c>
      <c r="I16830" s="35" t="s">
        <v>39</v>
      </c>
      <c r="J16830" s="209" t="s">
        <v>185</v>
      </c>
      <c r="K16830" s="209"/>
      <c r="L16830" s="209">
        <v>40381429.0087</v>
      </c>
      <c r="M16830" s="209">
        <v>4690892.41482</v>
      </c>
      <c r="N16830" s="258" t="s">
        <v>3960</v>
      </c>
      <c r="O16830" s="209" t="s">
        <v>4043</v>
      </c>
      <c r="P16830" s="259"/>
      <c r="Q16830" s="35"/>
      <c r="R16830" s="35"/>
    </row>
    <row r="16831" s="13" customFormat="1" ht="9.95" customHeight="1" spans="1:18">
      <c r="A16831" s="256" t="s">
        <v>3958</v>
      </c>
      <c r="B16831" s="209" t="s">
        <v>3979</v>
      </c>
      <c r="C16831" s="35" t="s">
        <v>3797</v>
      </c>
      <c r="D16831" s="36">
        <v>25.92</v>
      </c>
      <c r="E16831" s="35" t="s">
        <v>1215</v>
      </c>
      <c r="F16831" s="35" t="s">
        <v>1215</v>
      </c>
      <c r="G16831" s="35"/>
      <c r="H16831" s="35" t="s">
        <v>1198</v>
      </c>
      <c r="I16831" s="35" t="s">
        <v>39</v>
      </c>
      <c r="J16831" s="209" t="s">
        <v>51</v>
      </c>
      <c r="K16831" s="209"/>
      <c r="L16831" s="209">
        <v>40384388.3848</v>
      </c>
      <c r="M16831" s="209">
        <v>4689937.32616</v>
      </c>
      <c r="N16831" s="258" t="s">
        <v>3960</v>
      </c>
      <c r="O16831" s="209" t="s">
        <v>4043</v>
      </c>
      <c r="P16831" s="259"/>
      <c r="Q16831" s="35"/>
      <c r="R16831" s="35"/>
    </row>
    <row r="16832" s="13" customFormat="1" ht="9.95" customHeight="1" spans="1:18">
      <c r="A16832" s="256" t="s">
        <v>3958</v>
      </c>
      <c r="B16832" s="209" t="s">
        <v>3979</v>
      </c>
      <c r="C16832" s="35" t="s">
        <v>2560</v>
      </c>
      <c r="D16832" s="36">
        <v>20.64</v>
      </c>
      <c r="E16832" s="35" t="s">
        <v>1215</v>
      </c>
      <c r="F16832" s="35" t="s">
        <v>1215</v>
      </c>
      <c r="G16832" s="35"/>
      <c r="H16832" s="35" t="s">
        <v>1198</v>
      </c>
      <c r="I16832" s="35" t="s">
        <v>39</v>
      </c>
      <c r="J16832" s="209" t="s">
        <v>1102</v>
      </c>
      <c r="K16832" s="209"/>
      <c r="L16832" s="209">
        <v>40382667.1934</v>
      </c>
      <c r="M16832" s="209">
        <v>4691049.14478</v>
      </c>
      <c r="N16832" s="258" t="s">
        <v>3960</v>
      </c>
      <c r="O16832" s="209" t="s">
        <v>4043</v>
      </c>
      <c r="P16832" s="259"/>
      <c r="Q16832" s="35"/>
      <c r="R16832" s="35"/>
    </row>
    <row r="16833" s="13" customFormat="1" ht="9.95" customHeight="1" spans="1:18">
      <c r="A16833" s="256" t="s">
        <v>3958</v>
      </c>
      <c r="B16833" s="209" t="s">
        <v>3979</v>
      </c>
      <c r="C16833" s="35" t="s">
        <v>3009</v>
      </c>
      <c r="D16833" s="36">
        <v>55.77</v>
      </c>
      <c r="E16833" s="35" t="s">
        <v>1215</v>
      </c>
      <c r="F16833" s="35" t="s">
        <v>1215</v>
      </c>
      <c r="G16833" s="35"/>
      <c r="H16833" s="35" t="s">
        <v>1198</v>
      </c>
      <c r="I16833" s="35" t="s">
        <v>39</v>
      </c>
      <c r="J16833" s="209" t="s">
        <v>51</v>
      </c>
      <c r="K16833" s="209"/>
      <c r="L16833" s="209">
        <v>40384102.0105</v>
      </c>
      <c r="M16833" s="209">
        <v>4690006.07461</v>
      </c>
      <c r="N16833" s="258" t="s">
        <v>3960</v>
      </c>
      <c r="O16833" s="209" t="s">
        <v>4043</v>
      </c>
      <c r="P16833" s="259"/>
      <c r="Q16833" s="35"/>
      <c r="R16833" s="35"/>
    </row>
    <row r="16834" s="13" customFormat="1" ht="9.95" customHeight="1" spans="1:18">
      <c r="A16834" s="256" t="s">
        <v>3958</v>
      </c>
      <c r="B16834" s="209" t="s">
        <v>3979</v>
      </c>
      <c r="C16834" s="35" t="s">
        <v>1594</v>
      </c>
      <c r="D16834" s="36">
        <v>4.75</v>
      </c>
      <c r="E16834" s="35" t="s">
        <v>1215</v>
      </c>
      <c r="F16834" s="35" t="s">
        <v>1215</v>
      </c>
      <c r="G16834" s="35"/>
      <c r="H16834" s="35" t="s">
        <v>1198</v>
      </c>
      <c r="I16834" s="35" t="s">
        <v>39</v>
      </c>
      <c r="J16834" s="209" t="s">
        <v>1102</v>
      </c>
      <c r="K16834" s="209"/>
      <c r="L16834" s="209">
        <v>40383035.3461</v>
      </c>
      <c r="M16834" s="209">
        <v>4690867.68606</v>
      </c>
      <c r="N16834" s="258" t="s">
        <v>3960</v>
      </c>
      <c r="O16834" s="209" t="s">
        <v>4043</v>
      </c>
      <c r="P16834" s="259"/>
      <c r="Q16834" s="35"/>
      <c r="R16834" s="35"/>
    </row>
    <row r="16835" s="13" customFormat="1" ht="9.95" customHeight="1" spans="1:18">
      <c r="A16835" s="256" t="s">
        <v>3958</v>
      </c>
      <c r="B16835" s="209" t="s">
        <v>3979</v>
      </c>
      <c r="C16835" s="35" t="s">
        <v>2525</v>
      </c>
      <c r="D16835" s="36">
        <v>7.57</v>
      </c>
      <c r="E16835" s="35" t="s">
        <v>1215</v>
      </c>
      <c r="F16835" s="35" t="s">
        <v>1215</v>
      </c>
      <c r="G16835" s="35"/>
      <c r="H16835" s="35" t="s">
        <v>1198</v>
      </c>
      <c r="I16835" s="35" t="s">
        <v>39</v>
      </c>
      <c r="J16835" s="209" t="s">
        <v>51</v>
      </c>
      <c r="K16835" s="209"/>
      <c r="L16835" s="209">
        <v>40383315.4639</v>
      </c>
      <c r="M16835" s="209">
        <v>4689121.75062</v>
      </c>
      <c r="N16835" s="258" t="s">
        <v>3960</v>
      </c>
      <c r="O16835" s="209" t="s">
        <v>4043</v>
      </c>
      <c r="P16835" s="259"/>
      <c r="Q16835" s="35"/>
      <c r="R16835" s="35"/>
    </row>
    <row r="16836" s="13" customFormat="1" ht="9.95" customHeight="1" spans="1:18">
      <c r="A16836" s="256" t="s">
        <v>3958</v>
      </c>
      <c r="B16836" s="209" t="s">
        <v>3979</v>
      </c>
      <c r="C16836" s="35" t="s">
        <v>1397</v>
      </c>
      <c r="D16836" s="36">
        <v>24.86</v>
      </c>
      <c r="E16836" s="35" t="s">
        <v>1215</v>
      </c>
      <c r="F16836" s="35" t="s">
        <v>1215</v>
      </c>
      <c r="G16836" s="35"/>
      <c r="H16836" s="35" t="s">
        <v>1198</v>
      </c>
      <c r="I16836" s="35" t="s">
        <v>39</v>
      </c>
      <c r="J16836" s="209" t="s">
        <v>51</v>
      </c>
      <c r="K16836" s="209"/>
      <c r="L16836" s="209">
        <v>40383199.3849</v>
      </c>
      <c r="M16836" s="209">
        <v>4690231.51336</v>
      </c>
      <c r="N16836" s="258" t="s">
        <v>3960</v>
      </c>
      <c r="O16836" s="209" t="s">
        <v>4043</v>
      </c>
      <c r="P16836" s="259"/>
      <c r="Q16836" s="35"/>
      <c r="R16836" s="35"/>
    </row>
    <row r="16837" s="13" customFormat="1" ht="9.95" customHeight="1" spans="1:18">
      <c r="A16837" s="256" t="s">
        <v>3958</v>
      </c>
      <c r="B16837" s="209" t="s">
        <v>3979</v>
      </c>
      <c r="C16837" s="35" t="s">
        <v>2860</v>
      </c>
      <c r="D16837" s="36">
        <v>41.53</v>
      </c>
      <c r="E16837" s="35" t="s">
        <v>1215</v>
      </c>
      <c r="F16837" s="35" t="s">
        <v>1215</v>
      </c>
      <c r="G16837" s="35"/>
      <c r="H16837" s="35" t="s">
        <v>1198</v>
      </c>
      <c r="I16837" s="35" t="s">
        <v>39</v>
      </c>
      <c r="J16837" s="209" t="s">
        <v>51</v>
      </c>
      <c r="K16837" s="209"/>
      <c r="L16837" s="209">
        <v>40384356.5459</v>
      </c>
      <c r="M16837" s="209">
        <v>4689849.18668</v>
      </c>
      <c r="N16837" s="258" t="s">
        <v>3960</v>
      </c>
      <c r="O16837" s="209" t="s">
        <v>4043</v>
      </c>
      <c r="P16837" s="259"/>
      <c r="Q16837" s="35"/>
      <c r="R16837" s="35"/>
    </row>
    <row r="16838" s="13" customFormat="1" ht="9.95" customHeight="1" spans="1:18">
      <c r="A16838" s="256" t="s">
        <v>3958</v>
      </c>
      <c r="B16838" s="209" t="s">
        <v>3979</v>
      </c>
      <c r="C16838" s="35" t="s">
        <v>3759</v>
      </c>
      <c r="D16838" s="36">
        <v>37.31</v>
      </c>
      <c r="E16838" s="35" t="s">
        <v>1215</v>
      </c>
      <c r="F16838" s="35" t="s">
        <v>1215</v>
      </c>
      <c r="G16838" s="35"/>
      <c r="H16838" s="35" t="s">
        <v>1198</v>
      </c>
      <c r="I16838" s="35" t="s">
        <v>39</v>
      </c>
      <c r="J16838" s="209" t="s">
        <v>51</v>
      </c>
      <c r="K16838" s="209"/>
      <c r="L16838" s="209">
        <v>40383724.6754</v>
      </c>
      <c r="M16838" s="209">
        <v>4689789.68095</v>
      </c>
      <c r="N16838" s="258" t="s">
        <v>3960</v>
      </c>
      <c r="O16838" s="209" t="s">
        <v>4043</v>
      </c>
      <c r="P16838" s="259"/>
      <c r="Q16838" s="35"/>
      <c r="R16838" s="35"/>
    </row>
    <row r="16839" s="13" customFormat="1" ht="9.95" customHeight="1" spans="1:18">
      <c r="A16839" s="256" t="s">
        <v>3958</v>
      </c>
      <c r="B16839" s="209" t="s">
        <v>3979</v>
      </c>
      <c r="C16839" s="35" t="s">
        <v>2568</v>
      </c>
      <c r="D16839" s="36">
        <v>108</v>
      </c>
      <c r="E16839" s="35" t="s">
        <v>1215</v>
      </c>
      <c r="F16839" s="35" t="s">
        <v>1215</v>
      </c>
      <c r="G16839" s="35"/>
      <c r="H16839" s="35" t="s">
        <v>1198</v>
      </c>
      <c r="I16839" s="35" t="s">
        <v>39</v>
      </c>
      <c r="J16839" s="209" t="s">
        <v>51</v>
      </c>
      <c r="K16839" s="209"/>
      <c r="L16839" s="209">
        <v>40382725.0993</v>
      </c>
      <c r="M16839" s="209">
        <v>4691047.06273</v>
      </c>
      <c r="N16839" s="258" t="s">
        <v>3960</v>
      </c>
      <c r="O16839" s="209" t="s">
        <v>4043</v>
      </c>
      <c r="P16839" s="259"/>
      <c r="Q16839" s="35"/>
      <c r="R16839" s="35"/>
    </row>
    <row r="16840" s="13" customFormat="1" ht="9.95" customHeight="1" spans="1:18">
      <c r="A16840" s="256" t="s">
        <v>3958</v>
      </c>
      <c r="B16840" s="209" t="s">
        <v>3979</v>
      </c>
      <c r="C16840" s="35" t="s">
        <v>2566</v>
      </c>
      <c r="D16840" s="36">
        <v>179.2</v>
      </c>
      <c r="E16840" s="35" t="s">
        <v>1215</v>
      </c>
      <c r="F16840" s="35" t="s">
        <v>1215</v>
      </c>
      <c r="G16840" s="35"/>
      <c r="H16840" s="35" t="s">
        <v>1198</v>
      </c>
      <c r="I16840" s="35" t="s">
        <v>39</v>
      </c>
      <c r="J16840" s="209" t="s">
        <v>51</v>
      </c>
      <c r="K16840" s="209"/>
      <c r="L16840" s="209">
        <v>40382922.7798</v>
      </c>
      <c r="M16840" s="209">
        <v>4689628.85739</v>
      </c>
      <c r="N16840" s="258" t="s">
        <v>3960</v>
      </c>
      <c r="O16840" s="209" t="s">
        <v>4043</v>
      </c>
      <c r="P16840" s="259"/>
      <c r="Q16840" s="35"/>
      <c r="R16840" s="35"/>
    </row>
    <row r="16841" s="13" customFormat="1" ht="9.95" customHeight="1" spans="1:18">
      <c r="A16841" s="256" t="s">
        <v>3958</v>
      </c>
      <c r="B16841" s="209" t="s">
        <v>3979</v>
      </c>
      <c r="C16841" s="35" t="s">
        <v>1409</v>
      </c>
      <c r="D16841" s="36">
        <v>3.88</v>
      </c>
      <c r="E16841" s="35" t="s">
        <v>1215</v>
      </c>
      <c r="F16841" s="35" t="s">
        <v>1215</v>
      </c>
      <c r="G16841" s="35"/>
      <c r="H16841" s="35" t="s">
        <v>1198</v>
      </c>
      <c r="I16841" s="35" t="s">
        <v>39</v>
      </c>
      <c r="J16841" s="209" t="s">
        <v>51</v>
      </c>
      <c r="K16841" s="209"/>
      <c r="L16841" s="209">
        <v>40382753.943</v>
      </c>
      <c r="M16841" s="209">
        <v>4689263.44553</v>
      </c>
      <c r="N16841" s="258" t="s">
        <v>3960</v>
      </c>
      <c r="O16841" s="209" t="s">
        <v>4043</v>
      </c>
      <c r="P16841" s="259"/>
      <c r="Q16841" s="35"/>
      <c r="R16841" s="35"/>
    </row>
    <row r="16842" s="13" customFormat="1" ht="9.95" customHeight="1" spans="1:18">
      <c r="A16842" s="256" t="s">
        <v>3958</v>
      </c>
      <c r="B16842" s="209" t="s">
        <v>3979</v>
      </c>
      <c r="C16842" s="35" t="s">
        <v>2841</v>
      </c>
      <c r="D16842" s="36">
        <v>21.16</v>
      </c>
      <c r="E16842" s="35" t="s">
        <v>1215</v>
      </c>
      <c r="F16842" s="35" t="s">
        <v>1215</v>
      </c>
      <c r="G16842" s="35"/>
      <c r="H16842" s="35" t="s">
        <v>1198</v>
      </c>
      <c r="I16842" s="35" t="s">
        <v>39</v>
      </c>
      <c r="J16842" s="209" t="s">
        <v>51</v>
      </c>
      <c r="K16842" s="209"/>
      <c r="L16842" s="209">
        <v>40384341.7878</v>
      </c>
      <c r="M16842" s="209">
        <v>4689696.134</v>
      </c>
      <c r="N16842" s="258" t="s">
        <v>3960</v>
      </c>
      <c r="O16842" s="209" t="s">
        <v>4043</v>
      </c>
      <c r="P16842" s="259"/>
      <c r="Q16842" s="35"/>
      <c r="R16842" s="35"/>
    </row>
    <row r="16843" s="13" customFormat="1" ht="9.95" customHeight="1" spans="1:18">
      <c r="A16843" s="256" t="s">
        <v>3958</v>
      </c>
      <c r="B16843" s="209" t="s">
        <v>3979</v>
      </c>
      <c r="C16843" s="35" t="s">
        <v>3885</v>
      </c>
      <c r="D16843" s="36">
        <v>16.15</v>
      </c>
      <c r="E16843" s="35" t="s">
        <v>1215</v>
      </c>
      <c r="F16843" s="35" t="s">
        <v>1215</v>
      </c>
      <c r="G16843" s="35"/>
      <c r="H16843" s="35" t="s">
        <v>1198</v>
      </c>
      <c r="I16843" s="35" t="s">
        <v>39</v>
      </c>
      <c r="J16843" s="209" t="s">
        <v>1102</v>
      </c>
      <c r="K16843" s="209"/>
      <c r="L16843" s="209">
        <v>40382751.1995</v>
      </c>
      <c r="M16843" s="209">
        <v>4690024.44299</v>
      </c>
      <c r="N16843" s="258" t="s">
        <v>3960</v>
      </c>
      <c r="O16843" s="209" t="s">
        <v>4043</v>
      </c>
      <c r="P16843" s="259"/>
      <c r="Q16843" s="35"/>
      <c r="R16843" s="35"/>
    </row>
    <row r="16844" s="13" customFormat="1" ht="9.95" customHeight="1" spans="1:18">
      <c r="A16844" s="256" t="s">
        <v>3958</v>
      </c>
      <c r="B16844" s="209" t="s">
        <v>3979</v>
      </c>
      <c r="C16844" s="35" t="s">
        <v>2592</v>
      </c>
      <c r="D16844" s="36">
        <v>15.58</v>
      </c>
      <c r="E16844" s="35" t="s">
        <v>1215</v>
      </c>
      <c r="F16844" s="35" t="s">
        <v>1215</v>
      </c>
      <c r="G16844" s="35"/>
      <c r="H16844" s="35" t="s">
        <v>1198</v>
      </c>
      <c r="I16844" s="35" t="s">
        <v>39</v>
      </c>
      <c r="J16844" s="209" t="s">
        <v>51</v>
      </c>
      <c r="K16844" s="209"/>
      <c r="L16844" s="209">
        <v>40383142.5439</v>
      </c>
      <c r="M16844" s="209">
        <v>4689642.6795</v>
      </c>
      <c r="N16844" s="258" t="s">
        <v>3960</v>
      </c>
      <c r="O16844" s="209" t="s">
        <v>4043</v>
      </c>
      <c r="P16844" s="259"/>
      <c r="Q16844" s="35"/>
      <c r="R16844" s="35"/>
    </row>
    <row r="16845" s="13" customFormat="1" ht="9.95" customHeight="1" spans="1:18">
      <c r="A16845" s="256" t="s">
        <v>3958</v>
      </c>
      <c r="B16845" s="209" t="s">
        <v>3979</v>
      </c>
      <c r="C16845" s="35" t="s">
        <v>2569</v>
      </c>
      <c r="D16845" s="36">
        <v>60.81</v>
      </c>
      <c r="E16845" s="35" t="s">
        <v>1215</v>
      </c>
      <c r="F16845" s="35" t="s">
        <v>1215</v>
      </c>
      <c r="G16845" s="35"/>
      <c r="H16845" s="35" t="s">
        <v>1198</v>
      </c>
      <c r="I16845" s="35" t="s">
        <v>39</v>
      </c>
      <c r="J16845" s="209" t="s">
        <v>51</v>
      </c>
      <c r="K16845" s="209"/>
      <c r="L16845" s="209">
        <v>40382920.7581</v>
      </c>
      <c r="M16845" s="209">
        <v>4689117.36553</v>
      </c>
      <c r="N16845" s="258" t="s">
        <v>3960</v>
      </c>
      <c r="O16845" s="209" t="s">
        <v>4043</v>
      </c>
      <c r="P16845" s="259"/>
      <c r="Q16845" s="35"/>
      <c r="R16845" s="35"/>
    </row>
    <row r="16846" s="13" customFormat="1" ht="9.95" customHeight="1" spans="1:18">
      <c r="A16846" s="256" t="s">
        <v>3958</v>
      </c>
      <c r="B16846" s="209" t="s">
        <v>3979</v>
      </c>
      <c r="C16846" s="35" t="s">
        <v>3290</v>
      </c>
      <c r="D16846" s="36">
        <v>4.39</v>
      </c>
      <c r="E16846" s="35" t="s">
        <v>1215</v>
      </c>
      <c r="F16846" s="35" t="s">
        <v>1215</v>
      </c>
      <c r="G16846" s="35"/>
      <c r="H16846" s="35" t="s">
        <v>1198</v>
      </c>
      <c r="I16846" s="35" t="s">
        <v>39</v>
      </c>
      <c r="J16846" s="209" t="s">
        <v>51</v>
      </c>
      <c r="K16846" s="209"/>
      <c r="L16846" s="209">
        <v>40383668.1832</v>
      </c>
      <c r="M16846" s="209">
        <v>4690228.88922</v>
      </c>
      <c r="N16846" s="258" t="s">
        <v>3960</v>
      </c>
      <c r="O16846" s="209" t="s">
        <v>4043</v>
      </c>
      <c r="P16846" s="259"/>
      <c r="Q16846" s="35"/>
      <c r="R16846" s="35"/>
    </row>
    <row r="16847" s="13" customFormat="1" ht="9.95" customHeight="1" spans="1:18">
      <c r="A16847" s="256" t="s">
        <v>3958</v>
      </c>
      <c r="B16847" s="209" t="s">
        <v>3979</v>
      </c>
      <c r="C16847" s="35" t="s">
        <v>3018</v>
      </c>
      <c r="D16847" s="36">
        <v>17.47</v>
      </c>
      <c r="E16847" s="35" t="s">
        <v>1215</v>
      </c>
      <c r="F16847" s="35" t="s">
        <v>1215</v>
      </c>
      <c r="G16847" s="35"/>
      <c r="H16847" s="35" t="s">
        <v>1198</v>
      </c>
      <c r="I16847" s="35" t="s">
        <v>39</v>
      </c>
      <c r="J16847" s="209" t="s">
        <v>51</v>
      </c>
      <c r="K16847" s="209"/>
      <c r="L16847" s="209">
        <v>40382766.1177</v>
      </c>
      <c r="M16847" s="209">
        <v>4689444.41397</v>
      </c>
      <c r="N16847" s="258" t="s">
        <v>3960</v>
      </c>
      <c r="O16847" s="209" t="s">
        <v>4043</v>
      </c>
      <c r="P16847" s="259"/>
      <c r="Q16847" s="35"/>
      <c r="R16847" s="35"/>
    </row>
    <row r="16848" s="13" customFormat="1" ht="9.95" customHeight="1" spans="1:18">
      <c r="A16848" s="256" t="s">
        <v>3958</v>
      </c>
      <c r="B16848" s="209" t="s">
        <v>3979</v>
      </c>
      <c r="C16848" s="35" t="s">
        <v>2743</v>
      </c>
      <c r="D16848" s="36">
        <v>2.77</v>
      </c>
      <c r="E16848" s="35" t="s">
        <v>1215</v>
      </c>
      <c r="F16848" s="35" t="s">
        <v>1215</v>
      </c>
      <c r="G16848" s="35"/>
      <c r="H16848" s="35" t="s">
        <v>1198</v>
      </c>
      <c r="I16848" s="35" t="s">
        <v>39</v>
      </c>
      <c r="J16848" s="209" t="s">
        <v>51</v>
      </c>
      <c r="K16848" s="209"/>
      <c r="L16848" s="209">
        <v>40383128.0676</v>
      </c>
      <c r="M16848" s="209">
        <v>4689101.93329</v>
      </c>
      <c r="N16848" s="258" t="s">
        <v>3960</v>
      </c>
      <c r="O16848" s="209" t="s">
        <v>4043</v>
      </c>
      <c r="P16848" s="259"/>
      <c r="Q16848" s="35"/>
      <c r="R16848" s="35"/>
    </row>
    <row r="16849" s="13" customFormat="1" ht="9.95" customHeight="1" spans="1:18">
      <c r="A16849" s="256" t="s">
        <v>3958</v>
      </c>
      <c r="B16849" s="209" t="s">
        <v>3979</v>
      </c>
      <c r="C16849" s="35" t="s">
        <v>3919</v>
      </c>
      <c r="D16849" s="36">
        <v>40.61</v>
      </c>
      <c r="E16849" s="35" t="s">
        <v>1215</v>
      </c>
      <c r="F16849" s="35" t="s">
        <v>1215</v>
      </c>
      <c r="G16849" s="35"/>
      <c r="H16849" s="35" t="s">
        <v>1198</v>
      </c>
      <c r="I16849" s="35" t="s">
        <v>39</v>
      </c>
      <c r="J16849" s="209" t="s">
        <v>51</v>
      </c>
      <c r="K16849" s="209"/>
      <c r="L16849" s="209">
        <v>40382947.9925</v>
      </c>
      <c r="M16849" s="209">
        <v>4690907.78263</v>
      </c>
      <c r="N16849" s="258" t="s">
        <v>3960</v>
      </c>
      <c r="O16849" s="209" t="s">
        <v>4043</v>
      </c>
      <c r="P16849" s="259"/>
      <c r="Q16849" s="35"/>
      <c r="R16849" s="35"/>
    </row>
    <row r="16850" s="13" customFormat="1" ht="9.95" customHeight="1" spans="1:18">
      <c r="A16850" s="256" t="s">
        <v>3958</v>
      </c>
      <c r="B16850" s="209" t="s">
        <v>3979</v>
      </c>
      <c r="C16850" s="35" t="s">
        <v>2774</v>
      </c>
      <c r="D16850" s="36">
        <v>1.35</v>
      </c>
      <c r="E16850" s="35" t="s">
        <v>1215</v>
      </c>
      <c r="F16850" s="35" t="s">
        <v>1215</v>
      </c>
      <c r="G16850" s="35"/>
      <c r="H16850" s="35" t="s">
        <v>1198</v>
      </c>
      <c r="I16850" s="35" t="s">
        <v>39</v>
      </c>
      <c r="J16850" s="209" t="s">
        <v>51</v>
      </c>
      <c r="K16850" s="209"/>
      <c r="L16850" s="209">
        <v>40382690.1694</v>
      </c>
      <c r="M16850" s="209">
        <v>4689102.1669</v>
      </c>
      <c r="N16850" s="258" t="s">
        <v>3960</v>
      </c>
      <c r="O16850" s="209" t="s">
        <v>4043</v>
      </c>
      <c r="P16850" s="259"/>
      <c r="Q16850" s="35"/>
      <c r="R16850" s="35"/>
    </row>
    <row r="16851" s="13" customFormat="1" ht="9.95" customHeight="1" spans="1:18">
      <c r="A16851" s="256" t="s">
        <v>3958</v>
      </c>
      <c r="B16851" s="209" t="s">
        <v>3979</v>
      </c>
      <c r="C16851" s="35" t="s">
        <v>394</v>
      </c>
      <c r="D16851" s="36">
        <v>42.28</v>
      </c>
      <c r="E16851" s="35" t="s">
        <v>1215</v>
      </c>
      <c r="F16851" s="35" t="s">
        <v>1215</v>
      </c>
      <c r="G16851" s="35"/>
      <c r="H16851" s="35" t="s">
        <v>1198</v>
      </c>
      <c r="I16851" s="35" t="s">
        <v>39</v>
      </c>
      <c r="J16851" s="209" t="s">
        <v>51</v>
      </c>
      <c r="K16851" s="209"/>
      <c r="L16851" s="209">
        <v>40382820.6634</v>
      </c>
      <c r="M16851" s="209">
        <v>4690932.27802</v>
      </c>
      <c r="N16851" s="258" t="s">
        <v>3960</v>
      </c>
      <c r="O16851" s="209" t="s">
        <v>4043</v>
      </c>
      <c r="P16851" s="259"/>
      <c r="Q16851" s="35"/>
      <c r="R16851" s="35"/>
    </row>
    <row r="16852" s="13" customFormat="1" ht="9.95" customHeight="1" spans="1:18">
      <c r="A16852" s="256" t="s">
        <v>3958</v>
      </c>
      <c r="B16852" s="209" t="s">
        <v>3979</v>
      </c>
      <c r="C16852" s="35" t="s">
        <v>3921</v>
      </c>
      <c r="D16852" s="36">
        <v>6.87</v>
      </c>
      <c r="E16852" s="35" t="s">
        <v>1215</v>
      </c>
      <c r="F16852" s="35" t="s">
        <v>1215</v>
      </c>
      <c r="G16852" s="35"/>
      <c r="H16852" s="35" t="s">
        <v>1198</v>
      </c>
      <c r="I16852" s="35" t="s">
        <v>39</v>
      </c>
      <c r="J16852" s="209" t="s">
        <v>51</v>
      </c>
      <c r="K16852" s="209"/>
      <c r="L16852" s="209">
        <v>40384102.4103</v>
      </c>
      <c r="M16852" s="209">
        <v>4690148.56662</v>
      </c>
      <c r="N16852" s="258" t="s">
        <v>3960</v>
      </c>
      <c r="O16852" s="209" t="s">
        <v>4043</v>
      </c>
      <c r="P16852" s="259"/>
      <c r="Q16852" s="35"/>
      <c r="R16852" s="35"/>
    </row>
    <row r="16853" s="13" customFormat="1" ht="9.95" customHeight="1" spans="1:18">
      <c r="A16853" s="256" t="s">
        <v>3958</v>
      </c>
      <c r="B16853" s="209" t="s">
        <v>3979</v>
      </c>
      <c r="C16853" s="35" t="s">
        <v>2653</v>
      </c>
      <c r="D16853" s="36">
        <v>39.21</v>
      </c>
      <c r="E16853" s="35" t="s">
        <v>1215</v>
      </c>
      <c r="F16853" s="35" t="s">
        <v>1215</v>
      </c>
      <c r="G16853" s="35"/>
      <c r="H16853" s="35" t="s">
        <v>1198</v>
      </c>
      <c r="I16853" s="35" t="s">
        <v>39</v>
      </c>
      <c r="J16853" s="209" t="s">
        <v>51</v>
      </c>
      <c r="K16853" s="209"/>
      <c r="L16853" s="209">
        <v>40383890.0762</v>
      </c>
      <c r="M16853" s="209">
        <v>4690208.16416</v>
      </c>
      <c r="N16853" s="258" t="s">
        <v>3960</v>
      </c>
      <c r="O16853" s="209" t="s">
        <v>4043</v>
      </c>
      <c r="P16853" s="259"/>
      <c r="Q16853" s="35"/>
      <c r="R16853" s="35"/>
    </row>
    <row r="16854" s="13" customFormat="1" ht="9.95" customHeight="1" spans="1:18">
      <c r="A16854" s="256" t="s">
        <v>3958</v>
      </c>
      <c r="B16854" s="209" t="s">
        <v>3979</v>
      </c>
      <c r="C16854" s="35" t="s">
        <v>2786</v>
      </c>
      <c r="D16854" s="36">
        <v>7.43</v>
      </c>
      <c r="E16854" s="35" t="s">
        <v>1215</v>
      </c>
      <c r="F16854" s="35" t="s">
        <v>1215</v>
      </c>
      <c r="G16854" s="35"/>
      <c r="H16854" s="35" t="s">
        <v>1198</v>
      </c>
      <c r="I16854" s="35" t="s">
        <v>39</v>
      </c>
      <c r="J16854" s="209" t="s">
        <v>51</v>
      </c>
      <c r="K16854" s="209"/>
      <c r="L16854" s="209">
        <v>40383206.3397</v>
      </c>
      <c r="M16854" s="209">
        <v>4689155.99039</v>
      </c>
      <c r="N16854" s="258" t="s">
        <v>3960</v>
      </c>
      <c r="O16854" s="209" t="s">
        <v>4043</v>
      </c>
      <c r="P16854" s="259"/>
      <c r="Q16854" s="35"/>
      <c r="R16854" s="35"/>
    </row>
    <row r="16855" s="13" customFormat="1" ht="9.95" customHeight="1" spans="1:18">
      <c r="A16855" s="256" t="s">
        <v>3958</v>
      </c>
      <c r="B16855" s="209" t="s">
        <v>3979</v>
      </c>
      <c r="C16855" s="35" t="s">
        <v>3828</v>
      </c>
      <c r="D16855" s="36">
        <v>63.13</v>
      </c>
      <c r="E16855" s="35" t="s">
        <v>1215</v>
      </c>
      <c r="F16855" s="35" t="s">
        <v>1215</v>
      </c>
      <c r="G16855" s="35"/>
      <c r="H16855" s="35" t="s">
        <v>1198</v>
      </c>
      <c r="I16855" s="35" t="s">
        <v>39</v>
      </c>
      <c r="J16855" s="209" t="s">
        <v>51</v>
      </c>
      <c r="K16855" s="209"/>
      <c r="L16855" s="209">
        <v>40383696.562</v>
      </c>
      <c r="M16855" s="209">
        <v>4690039.00183</v>
      </c>
      <c r="N16855" s="258" t="s">
        <v>3960</v>
      </c>
      <c r="O16855" s="209" t="s">
        <v>4043</v>
      </c>
      <c r="P16855" s="259"/>
      <c r="Q16855" s="35"/>
      <c r="R16855" s="35"/>
    </row>
    <row r="16856" s="13" customFormat="1" ht="9.95" customHeight="1" spans="1:18">
      <c r="A16856" s="256" t="s">
        <v>3958</v>
      </c>
      <c r="B16856" s="209" t="s">
        <v>3979</v>
      </c>
      <c r="C16856" s="35" t="s">
        <v>1405</v>
      </c>
      <c r="D16856" s="36">
        <v>45.75</v>
      </c>
      <c r="E16856" s="35" t="s">
        <v>1215</v>
      </c>
      <c r="F16856" s="35" t="s">
        <v>1215</v>
      </c>
      <c r="G16856" s="35"/>
      <c r="H16856" s="35" t="s">
        <v>1198</v>
      </c>
      <c r="I16856" s="35" t="s">
        <v>39</v>
      </c>
      <c r="J16856" s="209" t="s">
        <v>51</v>
      </c>
      <c r="K16856" s="209"/>
      <c r="L16856" s="209">
        <v>40382549.5618</v>
      </c>
      <c r="M16856" s="209">
        <v>4689911.72392</v>
      </c>
      <c r="N16856" s="258" t="s">
        <v>3960</v>
      </c>
      <c r="O16856" s="209" t="s">
        <v>4043</v>
      </c>
      <c r="P16856" s="259"/>
      <c r="Q16856" s="35"/>
      <c r="R16856" s="35"/>
    </row>
    <row r="16857" s="13" customFormat="1" ht="9.95" customHeight="1" spans="1:18">
      <c r="A16857" s="256" t="s">
        <v>3958</v>
      </c>
      <c r="B16857" s="209" t="s">
        <v>3979</v>
      </c>
      <c r="C16857" s="35" t="s">
        <v>2662</v>
      </c>
      <c r="D16857" s="36">
        <v>15.82</v>
      </c>
      <c r="E16857" s="35" t="s">
        <v>1215</v>
      </c>
      <c r="F16857" s="35" t="s">
        <v>1215</v>
      </c>
      <c r="G16857" s="35"/>
      <c r="H16857" s="35" t="s">
        <v>1198</v>
      </c>
      <c r="I16857" s="35" t="s">
        <v>39</v>
      </c>
      <c r="J16857" s="209" t="s">
        <v>51</v>
      </c>
      <c r="K16857" s="209"/>
      <c r="L16857" s="209">
        <v>40382825.2928</v>
      </c>
      <c r="M16857" s="209">
        <v>4690422.30541</v>
      </c>
      <c r="N16857" s="258" t="s">
        <v>3960</v>
      </c>
      <c r="O16857" s="209" t="s">
        <v>4043</v>
      </c>
      <c r="P16857" s="259"/>
      <c r="Q16857" s="35"/>
      <c r="R16857" s="35"/>
    </row>
    <row r="16858" s="13" customFormat="1" ht="9.95" customHeight="1" spans="1:18">
      <c r="A16858" s="256" t="s">
        <v>3958</v>
      </c>
      <c r="B16858" s="209" t="s">
        <v>3979</v>
      </c>
      <c r="C16858" s="35" t="s">
        <v>2297</v>
      </c>
      <c r="D16858" s="36">
        <v>30.67</v>
      </c>
      <c r="E16858" s="35" t="s">
        <v>1215</v>
      </c>
      <c r="F16858" s="35" t="s">
        <v>1215</v>
      </c>
      <c r="G16858" s="35"/>
      <c r="H16858" s="35" t="s">
        <v>1198</v>
      </c>
      <c r="I16858" s="35" t="s">
        <v>39</v>
      </c>
      <c r="J16858" s="209" t="s">
        <v>184</v>
      </c>
      <c r="K16858" s="209"/>
      <c r="L16858" s="209">
        <v>40384234.9755</v>
      </c>
      <c r="M16858" s="209">
        <v>4690007.04924</v>
      </c>
      <c r="N16858" s="258" t="s">
        <v>3960</v>
      </c>
      <c r="O16858" s="209" t="s">
        <v>4043</v>
      </c>
      <c r="P16858" s="259"/>
      <c r="Q16858" s="35"/>
      <c r="R16858" s="35"/>
    </row>
    <row r="16859" s="13" customFormat="1" ht="9.95" customHeight="1" spans="1:18">
      <c r="A16859" s="256" t="s">
        <v>3958</v>
      </c>
      <c r="B16859" s="209" t="s">
        <v>3979</v>
      </c>
      <c r="C16859" s="35" t="s">
        <v>2452</v>
      </c>
      <c r="D16859" s="36">
        <v>12.21</v>
      </c>
      <c r="E16859" s="35" t="s">
        <v>1215</v>
      </c>
      <c r="F16859" s="35" t="s">
        <v>1215</v>
      </c>
      <c r="G16859" s="35"/>
      <c r="H16859" s="35" t="s">
        <v>1198</v>
      </c>
      <c r="I16859" s="35" t="s">
        <v>39</v>
      </c>
      <c r="J16859" s="209" t="s">
        <v>51</v>
      </c>
      <c r="K16859" s="209"/>
      <c r="L16859" s="209">
        <v>40383572.3856</v>
      </c>
      <c r="M16859" s="209">
        <v>4690016.12158</v>
      </c>
      <c r="N16859" s="258" t="s">
        <v>3960</v>
      </c>
      <c r="O16859" s="209" t="s">
        <v>4043</v>
      </c>
      <c r="P16859" s="259"/>
      <c r="Q16859" s="35"/>
      <c r="R16859" s="35"/>
    </row>
    <row r="16860" s="13" customFormat="1" ht="9.95" customHeight="1" spans="1:18">
      <c r="A16860" s="256" t="s">
        <v>3958</v>
      </c>
      <c r="B16860" s="209" t="s">
        <v>3979</v>
      </c>
      <c r="C16860" s="35" t="s">
        <v>2921</v>
      </c>
      <c r="D16860" s="36">
        <v>2.71</v>
      </c>
      <c r="E16860" s="35" t="s">
        <v>1215</v>
      </c>
      <c r="F16860" s="35" t="s">
        <v>1215</v>
      </c>
      <c r="G16860" s="35"/>
      <c r="H16860" s="35" t="s">
        <v>1198</v>
      </c>
      <c r="I16860" s="35" t="s">
        <v>39</v>
      </c>
      <c r="J16860" s="209" t="s">
        <v>51</v>
      </c>
      <c r="K16860" s="209"/>
      <c r="L16860" s="209">
        <v>40383068.814</v>
      </c>
      <c r="M16860" s="209">
        <v>4689347.11865</v>
      </c>
      <c r="N16860" s="258" t="s">
        <v>3960</v>
      </c>
      <c r="O16860" s="209" t="s">
        <v>4043</v>
      </c>
      <c r="P16860" s="259"/>
      <c r="Q16860" s="35"/>
      <c r="R16860" s="35"/>
    </row>
    <row r="16861" s="13" customFormat="1" ht="9.95" customHeight="1" spans="1:18">
      <c r="A16861" s="256" t="s">
        <v>3958</v>
      </c>
      <c r="B16861" s="209" t="s">
        <v>3979</v>
      </c>
      <c r="C16861" s="35" t="s">
        <v>1909</v>
      </c>
      <c r="D16861" s="36">
        <v>2.69</v>
      </c>
      <c r="E16861" s="35" t="s">
        <v>1215</v>
      </c>
      <c r="F16861" s="35" t="s">
        <v>1215</v>
      </c>
      <c r="G16861" s="35"/>
      <c r="H16861" s="35" t="s">
        <v>1198</v>
      </c>
      <c r="I16861" s="35" t="s">
        <v>39</v>
      </c>
      <c r="J16861" s="209" t="s">
        <v>40</v>
      </c>
      <c r="K16861" s="209"/>
      <c r="L16861" s="209">
        <v>40382579.2467</v>
      </c>
      <c r="M16861" s="209">
        <v>4690486.91213</v>
      </c>
      <c r="N16861" s="258" t="s">
        <v>3960</v>
      </c>
      <c r="O16861" s="209" t="s">
        <v>4043</v>
      </c>
      <c r="P16861" s="259"/>
      <c r="Q16861" s="35"/>
      <c r="R16861" s="35"/>
    </row>
    <row r="16862" s="13" customFormat="1" ht="9.95" customHeight="1" spans="1:18">
      <c r="A16862" s="256" t="s">
        <v>3958</v>
      </c>
      <c r="B16862" s="209" t="s">
        <v>3979</v>
      </c>
      <c r="C16862" s="35" t="s">
        <v>2527</v>
      </c>
      <c r="D16862" s="36">
        <v>27.07</v>
      </c>
      <c r="E16862" s="35" t="s">
        <v>1215</v>
      </c>
      <c r="F16862" s="35" t="s">
        <v>1215</v>
      </c>
      <c r="G16862" s="35"/>
      <c r="H16862" s="35" t="s">
        <v>1198</v>
      </c>
      <c r="I16862" s="35" t="s">
        <v>39</v>
      </c>
      <c r="J16862" s="209" t="s">
        <v>51</v>
      </c>
      <c r="K16862" s="209"/>
      <c r="L16862" s="209">
        <v>40383282.2703</v>
      </c>
      <c r="M16862" s="209">
        <v>4689316.65834</v>
      </c>
      <c r="N16862" s="258" t="s">
        <v>3960</v>
      </c>
      <c r="O16862" s="209" t="s">
        <v>4043</v>
      </c>
      <c r="P16862" s="259"/>
      <c r="Q16862" s="35"/>
      <c r="R16862" s="35"/>
    </row>
    <row r="16863" s="13" customFormat="1" ht="9.95" customHeight="1" spans="1:18">
      <c r="A16863" s="256" t="s">
        <v>3958</v>
      </c>
      <c r="B16863" s="209" t="s">
        <v>3979</v>
      </c>
      <c r="C16863" s="35" t="s">
        <v>3310</v>
      </c>
      <c r="D16863" s="36">
        <v>31.45</v>
      </c>
      <c r="E16863" s="35" t="s">
        <v>1215</v>
      </c>
      <c r="F16863" s="35" t="s">
        <v>1215</v>
      </c>
      <c r="G16863" s="35"/>
      <c r="H16863" s="35" t="s">
        <v>1198</v>
      </c>
      <c r="I16863" s="35" t="s">
        <v>39</v>
      </c>
      <c r="J16863" s="209" t="s">
        <v>51</v>
      </c>
      <c r="K16863" s="209"/>
      <c r="L16863" s="209">
        <v>40384387.6375</v>
      </c>
      <c r="M16863" s="209">
        <v>4690088.58947</v>
      </c>
      <c r="N16863" s="258" t="s">
        <v>3960</v>
      </c>
      <c r="O16863" s="209" t="s">
        <v>4043</v>
      </c>
      <c r="P16863" s="259"/>
      <c r="Q16863" s="35"/>
      <c r="R16863" s="35"/>
    </row>
    <row r="16864" s="13" customFormat="1" ht="9.95" customHeight="1" spans="1:18">
      <c r="A16864" s="256" t="s">
        <v>3958</v>
      </c>
      <c r="B16864" s="209" t="s">
        <v>3979</v>
      </c>
      <c r="C16864" s="35" t="s">
        <v>3404</v>
      </c>
      <c r="D16864" s="36">
        <v>92.76</v>
      </c>
      <c r="E16864" s="35" t="s">
        <v>1215</v>
      </c>
      <c r="F16864" s="35" t="s">
        <v>1215</v>
      </c>
      <c r="G16864" s="35"/>
      <c r="H16864" s="35" t="s">
        <v>1198</v>
      </c>
      <c r="I16864" s="35" t="s">
        <v>39</v>
      </c>
      <c r="J16864" s="209" t="s">
        <v>51</v>
      </c>
      <c r="K16864" s="209"/>
      <c r="L16864" s="209">
        <v>40383415.2573</v>
      </c>
      <c r="M16864" s="209">
        <v>4689431.94436</v>
      </c>
      <c r="N16864" s="258" t="s">
        <v>3960</v>
      </c>
      <c r="O16864" s="209" t="s">
        <v>4043</v>
      </c>
      <c r="P16864" s="259"/>
      <c r="Q16864" s="35"/>
      <c r="R16864" s="35"/>
    </row>
    <row r="16865" s="13" customFormat="1" ht="9.95" customHeight="1" spans="1:18">
      <c r="A16865" s="256" t="s">
        <v>3958</v>
      </c>
      <c r="B16865" s="209" t="s">
        <v>3979</v>
      </c>
      <c r="C16865" s="35" t="s">
        <v>1858</v>
      </c>
      <c r="D16865" s="36">
        <v>23.31</v>
      </c>
      <c r="E16865" s="35" t="s">
        <v>1215</v>
      </c>
      <c r="F16865" s="35" t="s">
        <v>1215</v>
      </c>
      <c r="G16865" s="35"/>
      <c r="H16865" s="35" t="s">
        <v>1198</v>
      </c>
      <c r="I16865" s="35" t="s">
        <v>39</v>
      </c>
      <c r="J16865" s="209" t="s">
        <v>184</v>
      </c>
      <c r="K16865" s="209"/>
      <c r="L16865" s="209">
        <v>40382209.8246</v>
      </c>
      <c r="M16865" s="209">
        <v>4690970.99838</v>
      </c>
      <c r="N16865" s="258" t="s">
        <v>3960</v>
      </c>
      <c r="O16865" s="209" t="s">
        <v>4043</v>
      </c>
      <c r="P16865" s="259"/>
      <c r="Q16865" s="35"/>
      <c r="R16865" s="35"/>
    </row>
    <row r="16866" s="13" customFormat="1" ht="9.95" customHeight="1" spans="1:18">
      <c r="A16866" s="256" t="s">
        <v>3958</v>
      </c>
      <c r="B16866" s="209" t="s">
        <v>3979</v>
      </c>
      <c r="C16866" s="35" t="s">
        <v>4066</v>
      </c>
      <c r="D16866" s="36">
        <v>14.48</v>
      </c>
      <c r="E16866" s="35" t="s">
        <v>1215</v>
      </c>
      <c r="F16866" s="35" t="s">
        <v>1215</v>
      </c>
      <c r="G16866" s="35"/>
      <c r="H16866" s="35" t="s">
        <v>1198</v>
      </c>
      <c r="I16866" s="35" t="s">
        <v>39</v>
      </c>
      <c r="J16866" s="209" t="s">
        <v>51</v>
      </c>
      <c r="K16866" s="209"/>
      <c r="L16866" s="209">
        <v>40383381.7683</v>
      </c>
      <c r="M16866" s="209">
        <v>4689853.93047</v>
      </c>
      <c r="N16866" s="258" t="s">
        <v>3960</v>
      </c>
      <c r="O16866" s="209" t="s">
        <v>4043</v>
      </c>
      <c r="P16866" s="259"/>
      <c r="Q16866" s="35"/>
      <c r="R16866" s="35"/>
    </row>
    <row r="16867" s="13" customFormat="1" ht="9.95" customHeight="1" spans="1:18">
      <c r="A16867" s="256" t="s">
        <v>3958</v>
      </c>
      <c r="B16867" s="209" t="s">
        <v>3979</v>
      </c>
      <c r="C16867" s="35" t="s">
        <v>2913</v>
      </c>
      <c r="D16867" s="36">
        <v>1.48</v>
      </c>
      <c r="E16867" s="35" t="s">
        <v>1215</v>
      </c>
      <c r="F16867" s="35" t="s">
        <v>1215</v>
      </c>
      <c r="G16867" s="35"/>
      <c r="H16867" s="35" t="s">
        <v>1198</v>
      </c>
      <c r="I16867" s="35" t="s">
        <v>39</v>
      </c>
      <c r="J16867" s="209" t="s">
        <v>51</v>
      </c>
      <c r="K16867" s="209"/>
      <c r="L16867" s="209">
        <v>40383230.6973</v>
      </c>
      <c r="M16867" s="209">
        <v>4689238.35985</v>
      </c>
      <c r="N16867" s="258" t="s">
        <v>3960</v>
      </c>
      <c r="O16867" s="209" t="s">
        <v>4043</v>
      </c>
      <c r="P16867" s="259"/>
      <c r="Q16867" s="35"/>
      <c r="R16867" s="35"/>
    </row>
    <row r="16868" s="13" customFormat="1" ht="9.95" customHeight="1" spans="1:18">
      <c r="A16868" s="256" t="s">
        <v>3958</v>
      </c>
      <c r="B16868" s="209" t="s">
        <v>3979</v>
      </c>
      <c r="C16868" s="35" t="s">
        <v>2590</v>
      </c>
      <c r="D16868" s="36">
        <v>17.45</v>
      </c>
      <c r="E16868" s="35" t="s">
        <v>1215</v>
      </c>
      <c r="F16868" s="35" t="s">
        <v>1215</v>
      </c>
      <c r="G16868" s="35"/>
      <c r="H16868" s="35" t="s">
        <v>1198</v>
      </c>
      <c r="I16868" s="35" t="s">
        <v>39</v>
      </c>
      <c r="J16868" s="209" t="s">
        <v>51</v>
      </c>
      <c r="K16868" s="209"/>
      <c r="L16868" s="209">
        <v>40383363.3266</v>
      </c>
      <c r="M16868" s="209">
        <v>4689774.10519</v>
      </c>
      <c r="N16868" s="258" t="s">
        <v>3960</v>
      </c>
      <c r="O16868" s="209" t="s">
        <v>4043</v>
      </c>
      <c r="P16868" s="259"/>
      <c r="Q16868" s="35"/>
      <c r="R16868" s="35"/>
    </row>
    <row r="16869" s="13" customFormat="1" ht="9.95" customHeight="1" spans="1:18">
      <c r="A16869" s="256" t="s">
        <v>3958</v>
      </c>
      <c r="B16869" s="209" t="s">
        <v>3979</v>
      </c>
      <c r="C16869" s="35" t="s">
        <v>1808</v>
      </c>
      <c r="D16869" s="36">
        <v>37.88</v>
      </c>
      <c r="E16869" s="35" t="s">
        <v>1215</v>
      </c>
      <c r="F16869" s="35" t="s">
        <v>1215</v>
      </c>
      <c r="G16869" s="35"/>
      <c r="H16869" s="35" t="s">
        <v>1198</v>
      </c>
      <c r="I16869" s="35" t="s">
        <v>39</v>
      </c>
      <c r="J16869" s="209" t="s">
        <v>51</v>
      </c>
      <c r="K16869" s="209"/>
      <c r="L16869" s="209">
        <v>40383784.2588</v>
      </c>
      <c r="M16869" s="209">
        <v>4690224.6329</v>
      </c>
      <c r="N16869" s="258" t="s">
        <v>3960</v>
      </c>
      <c r="O16869" s="209" t="s">
        <v>4043</v>
      </c>
      <c r="P16869" s="259"/>
      <c r="Q16869" s="35"/>
      <c r="R16869" s="35"/>
    </row>
    <row r="16870" s="13" customFormat="1" ht="9.95" customHeight="1" spans="1:18">
      <c r="A16870" s="256" t="s">
        <v>3958</v>
      </c>
      <c r="B16870" s="209" t="s">
        <v>3979</v>
      </c>
      <c r="C16870" s="35" t="s">
        <v>2441</v>
      </c>
      <c r="D16870" s="36">
        <v>6.64</v>
      </c>
      <c r="E16870" s="35" t="s">
        <v>1215</v>
      </c>
      <c r="F16870" s="35" t="s">
        <v>1215</v>
      </c>
      <c r="G16870" s="35"/>
      <c r="H16870" s="35" t="s">
        <v>1198</v>
      </c>
      <c r="I16870" s="35" t="s">
        <v>39</v>
      </c>
      <c r="J16870" s="209" t="s">
        <v>51</v>
      </c>
      <c r="K16870" s="209"/>
      <c r="L16870" s="209">
        <v>40383139.3356</v>
      </c>
      <c r="M16870" s="209">
        <v>4689380.97319</v>
      </c>
      <c r="N16870" s="258" t="s">
        <v>3960</v>
      </c>
      <c r="O16870" s="209" t="s">
        <v>4043</v>
      </c>
      <c r="P16870" s="259"/>
      <c r="Q16870" s="35"/>
      <c r="R16870" s="35"/>
    </row>
    <row r="16871" s="13" customFormat="1" ht="9.95" customHeight="1" spans="1:18">
      <c r="A16871" s="256" t="s">
        <v>3958</v>
      </c>
      <c r="B16871" s="209" t="s">
        <v>3979</v>
      </c>
      <c r="C16871" s="35" t="s">
        <v>3114</v>
      </c>
      <c r="D16871" s="36">
        <v>1.41</v>
      </c>
      <c r="E16871" s="35" t="s">
        <v>1215</v>
      </c>
      <c r="F16871" s="35" t="s">
        <v>1215</v>
      </c>
      <c r="G16871" s="35"/>
      <c r="H16871" s="35" t="s">
        <v>1198</v>
      </c>
      <c r="I16871" s="35" t="s">
        <v>39</v>
      </c>
      <c r="J16871" s="209" t="s">
        <v>51</v>
      </c>
      <c r="K16871" s="209"/>
      <c r="L16871" s="209">
        <v>40383779.9175</v>
      </c>
      <c r="M16871" s="209">
        <v>4690328.35574</v>
      </c>
      <c r="N16871" s="258" t="s">
        <v>3960</v>
      </c>
      <c r="O16871" s="209" t="s">
        <v>4043</v>
      </c>
      <c r="P16871" s="259"/>
      <c r="Q16871" s="35"/>
      <c r="R16871" s="35"/>
    </row>
    <row r="16872" s="13" customFormat="1" ht="9.95" customHeight="1" spans="1:18">
      <c r="A16872" s="256" t="s">
        <v>3958</v>
      </c>
      <c r="B16872" s="209" t="s">
        <v>3979</v>
      </c>
      <c r="C16872" s="35" t="s">
        <v>2965</v>
      </c>
      <c r="D16872" s="36">
        <v>5.42</v>
      </c>
      <c r="E16872" s="35" t="s">
        <v>1215</v>
      </c>
      <c r="F16872" s="35" t="s">
        <v>1215</v>
      </c>
      <c r="G16872" s="35"/>
      <c r="H16872" s="35" t="s">
        <v>1198</v>
      </c>
      <c r="I16872" s="35" t="s">
        <v>39</v>
      </c>
      <c r="J16872" s="209" t="s">
        <v>51</v>
      </c>
      <c r="K16872" s="209"/>
      <c r="L16872" s="209">
        <v>40383212.7529</v>
      </c>
      <c r="M16872" s="209">
        <v>4689388.13543</v>
      </c>
      <c r="N16872" s="258" t="s">
        <v>3960</v>
      </c>
      <c r="O16872" s="209" t="s">
        <v>4043</v>
      </c>
      <c r="P16872" s="259"/>
      <c r="Q16872" s="35"/>
      <c r="R16872" s="35"/>
    </row>
    <row r="16873" s="13" customFormat="1" ht="9.95" customHeight="1" spans="1:18">
      <c r="A16873" s="256" t="s">
        <v>3958</v>
      </c>
      <c r="B16873" s="209" t="s">
        <v>3979</v>
      </c>
      <c r="C16873" s="35" t="s">
        <v>2875</v>
      </c>
      <c r="D16873" s="36">
        <v>10.3</v>
      </c>
      <c r="E16873" s="35" t="s">
        <v>1215</v>
      </c>
      <c r="F16873" s="35" t="s">
        <v>1215</v>
      </c>
      <c r="G16873" s="35"/>
      <c r="H16873" s="35" t="s">
        <v>1198</v>
      </c>
      <c r="I16873" s="35" t="s">
        <v>39</v>
      </c>
      <c r="J16873" s="209" t="s">
        <v>1102</v>
      </c>
      <c r="K16873" s="209"/>
      <c r="L16873" s="209">
        <v>40383078.608</v>
      </c>
      <c r="M16873" s="209">
        <v>4690893.83457</v>
      </c>
      <c r="N16873" s="258" t="s">
        <v>3960</v>
      </c>
      <c r="O16873" s="209" t="s">
        <v>4043</v>
      </c>
      <c r="P16873" s="259"/>
      <c r="Q16873" s="35"/>
      <c r="R16873" s="35"/>
    </row>
    <row r="16874" s="13" customFormat="1" ht="9.95" customHeight="1" spans="1:18">
      <c r="A16874" s="256" t="s">
        <v>3958</v>
      </c>
      <c r="B16874" s="209" t="s">
        <v>3979</v>
      </c>
      <c r="C16874" s="35" t="s">
        <v>3135</v>
      </c>
      <c r="D16874" s="36">
        <v>44.85</v>
      </c>
      <c r="E16874" s="35" t="s">
        <v>1215</v>
      </c>
      <c r="F16874" s="35" t="s">
        <v>1215</v>
      </c>
      <c r="G16874" s="35"/>
      <c r="H16874" s="35" t="s">
        <v>1198</v>
      </c>
      <c r="I16874" s="35" t="s">
        <v>39</v>
      </c>
      <c r="J16874" s="209" t="s">
        <v>51</v>
      </c>
      <c r="K16874" s="209"/>
      <c r="L16874" s="209">
        <v>40382925.2481</v>
      </c>
      <c r="M16874" s="209">
        <v>4690720.23947</v>
      </c>
      <c r="N16874" s="258" t="s">
        <v>3960</v>
      </c>
      <c r="O16874" s="209" t="s">
        <v>4043</v>
      </c>
      <c r="P16874" s="259"/>
      <c r="Q16874" s="35"/>
      <c r="R16874" s="35"/>
    </row>
    <row r="16875" s="13" customFormat="1" ht="9.95" customHeight="1" spans="1:18">
      <c r="A16875" s="256" t="s">
        <v>3958</v>
      </c>
      <c r="B16875" s="209" t="s">
        <v>3979</v>
      </c>
      <c r="C16875" s="35" t="s">
        <v>2308</v>
      </c>
      <c r="D16875" s="36">
        <v>27.2</v>
      </c>
      <c r="E16875" s="35" t="s">
        <v>1215</v>
      </c>
      <c r="F16875" s="35" t="s">
        <v>1215</v>
      </c>
      <c r="G16875" s="35"/>
      <c r="H16875" s="35" t="s">
        <v>1198</v>
      </c>
      <c r="I16875" s="35" t="s">
        <v>39</v>
      </c>
      <c r="J16875" s="209" t="s">
        <v>51</v>
      </c>
      <c r="K16875" s="209"/>
      <c r="L16875" s="209">
        <v>40382601.8601</v>
      </c>
      <c r="M16875" s="209">
        <v>4690831.31451</v>
      </c>
      <c r="N16875" s="258" t="s">
        <v>3960</v>
      </c>
      <c r="O16875" s="209" t="s">
        <v>4043</v>
      </c>
      <c r="P16875" s="259"/>
      <c r="Q16875" s="35"/>
      <c r="R16875" s="35"/>
    </row>
    <row r="16876" s="13" customFormat="1" ht="9.95" customHeight="1" spans="1:18">
      <c r="A16876" s="256" t="s">
        <v>3958</v>
      </c>
      <c r="B16876" s="209" t="s">
        <v>3979</v>
      </c>
      <c r="C16876" s="35" t="s">
        <v>2873</v>
      </c>
      <c r="D16876" s="36">
        <v>17.97</v>
      </c>
      <c r="E16876" s="35" t="s">
        <v>1215</v>
      </c>
      <c r="F16876" s="35" t="s">
        <v>1215</v>
      </c>
      <c r="G16876" s="35"/>
      <c r="H16876" s="35" t="s">
        <v>1198</v>
      </c>
      <c r="I16876" s="35" t="s">
        <v>39</v>
      </c>
      <c r="J16876" s="209" t="s">
        <v>51</v>
      </c>
      <c r="K16876" s="209"/>
      <c r="L16876" s="209">
        <v>40384497.7398</v>
      </c>
      <c r="M16876" s="209">
        <v>4689912.34158</v>
      </c>
      <c r="N16876" s="258" t="s">
        <v>3960</v>
      </c>
      <c r="O16876" s="209" t="s">
        <v>4043</v>
      </c>
      <c r="P16876" s="259"/>
      <c r="Q16876" s="35"/>
      <c r="R16876" s="35"/>
    </row>
    <row r="16877" s="13" customFormat="1" ht="9.95" customHeight="1" spans="1:18">
      <c r="A16877" s="256" t="s">
        <v>3958</v>
      </c>
      <c r="B16877" s="209" t="s">
        <v>3979</v>
      </c>
      <c r="C16877" s="35" t="s">
        <v>2004</v>
      </c>
      <c r="D16877" s="36">
        <v>34.83</v>
      </c>
      <c r="E16877" s="35" t="s">
        <v>1215</v>
      </c>
      <c r="F16877" s="35" t="s">
        <v>1215</v>
      </c>
      <c r="G16877" s="35"/>
      <c r="H16877" s="35" t="s">
        <v>1198</v>
      </c>
      <c r="I16877" s="35" t="s">
        <v>39</v>
      </c>
      <c r="J16877" s="209" t="s">
        <v>51</v>
      </c>
      <c r="K16877" s="209"/>
      <c r="L16877" s="209">
        <v>40382391.6898</v>
      </c>
      <c r="M16877" s="209">
        <v>4690961.66525</v>
      </c>
      <c r="N16877" s="258" t="s">
        <v>3960</v>
      </c>
      <c r="O16877" s="209" t="s">
        <v>4043</v>
      </c>
      <c r="P16877" s="259"/>
      <c r="Q16877" s="35"/>
      <c r="R16877" s="35"/>
    </row>
    <row r="16878" s="13" customFormat="1" ht="9.95" customHeight="1" spans="1:18">
      <c r="A16878" s="256" t="s">
        <v>3958</v>
      </c>
      <c r="B16878" s="209" t="s">
        <v>3979</v>
      </c>
      <c r="C16878" s="35" t="s">
        <v>3181</v>
      </c>
      <c r="D16878" s="36">
        <v>5.57</v>
      </c>
      <c r="E16878" s="35" t="s">
        <v>1215</v>
      </c>
      <c r="F16878" s="35" t="s">
        <v>1215</v>
      </c>
      <c r="G16878" s="35"/>
      <c r="H16878" s="35" t="s">
        <v>1198</v>
      </c>
      <c r="I16878" s="35" t="s">
        <v>39</v>
      </c>
      <c r="J16878" s="209" t="s">
        <v>51</v>
      </c>
      <c r="K16878" s="209"/>
      <c r="L16878" s="209">
        <v>40383115.3385</v>
      </c>
      <c r="M16878" s="209">
        <v>4690590.65787</v>
      </c>
      <c r="N16878" s="258" t="s">
        <v>3960</v>
      </c>
      <c r="O16878" s="209" t="s">
        <v>4043</v>
      </c>
      <c r="P16878" s="259"/>
      <c r="Q16878" s="35"/>
      <c r="R16878" s="35"/>
    </row>
    <row r="16879" s="13" customFormat="1" ht="9.95" customHeight="1" spans="1:18">
      <c r="A16879" s="256" t="s">
        <v>3958</v>
      </c>
      <c r="B16879" s="209" t="s">
        <v>3979</v>
      </c>
      <c r="C16879" s="35" t="s">
        <v>2465</v>
      </c>
      <c r="D16879" s="36">
        <v>7.06</v>
      </c>
      <c r="E16879" s="35" t="s">
        <v>1215</v>
      </c>
      <c r="F16879" s="35" t="s">
        <v>1215</v>
      </c>
      <c r="G16879" s="35"/>
      <c r="H16879" s="35" t="s">
        <v>1198</v>
      </c>
      <c r="I16879" s="35" t="s">
        <v>39</v>
      </c>
      <c r="J16879" s="209" t="s">
        <v>51</v>
      </c>
      <c r="K16879" s="209"/>
      <c r="L16879" s="209">
        <v>40383668.1707</v>
      </c>
      <c r="M16879" s="209">
        <v>4689578.43712</v>
      </c>
      <c r="N16879" s="258" t="s">
        <v>3960</v>
      </c>
      <c r="O16879" s="209" t="s">
        <v>4043</v>
      </c>
      <c r="P16879" s="259"/>
      <c r="Q16879" s="35"/>
      <c r="R16879" s="35"/>
    </row>
    <row r="16880" s="13" customFormat="1" ht="9.95" customHeight="1" spans="1:18">
      <c r="A16880" s="256" t="s">
        <v>3958</v>
      </c>
      <c r="B16880" s="209" t="s">
        <v>3979</v>
      </c>
      <c r="C16880" s="35" t="s">
        <v>2455</v>
      </c>
      <c r="D16880" s="36">
        <v>35.81</v>
      </c>
      <c r="E16880" s="35" t="s">
        <v>1215</v>
      </c>
      <c r="F16880" s="35" t="s">
        <v>1215</v>
      </c>
      <c r="G16880" s="35"/>
      <c r="H16880" s="35" t="s">
        <v>1198</v>
      </c>
      <c r="I16880" s="35" t="s">
        <v>39</v>
      </c>
      <c r="J16880" s="209" t="s">
        <v>51</v>
      </c>
      <c r="K16880" s="209"/>
      <c r="L16880" s="209">
        <v>40382498.4111</v>
      </c>
      <c r="M16880" s="209">
        <v>4689467.7164</v>
      </c>
      <c r="N16880" s="258" t="s">
        <v>3960</v>
      </c>
      <c r="O16880" s="209" t="s">
        <v>4043</v>
      </c>
      <c r="P16880" s="259"/>
      <c r="Q16880" s="35"/>
      <c r="R16880" s="35"/>
    </row>
    <row r="16881" s="13" customFormat="1" ht="9.95" customHeight="1" spans="1:18">
      <c r="A16881" s="256" t="s">
        <v>3958</v>
      </c>
      <c r="B16881" s="209" t="s">
        <v>3979</v>
      </c>
      <c r="C16881" s="35" t="s">
        <v>3127</v>
      </c>
      <c r="D16881" s="36">
        <v>5.85</v>
      </c>
      <c r="E16881" s="35" t="s">
        <v>1215</v>
      </c>
      <c r="F16881" s="35" t="s">
        <v>1215</v>
      </c>
      <c r="G16881" s="35"/>
      <c r="H16881" s="35" t="s">
        <v>1198</v>
      </c>
      <c r="I16881" s="35" t="s">
        <v>39</v>
      </c>
      <c r="J16881" s="209" t="s">
        <v>1102</v>
      </c>
      <c r="K16881" s="209"/>
      <c r="L16881" s="209">
        <v>40383139.1962</v>
      </c>
      <c r="M16881" s="209">
        <v>4691044.59978</v>
      </c>
      <c r="N16881" s="258" t="s">
        <v>3960</v>
      </c>
      <c r="O16881" s="209" t="s">
        <v>4043</v>
      </c>
      <c r="P16881" s="259"/>
      <c r="Q16881" s="35"/>
      <c r="R16881" s="35"/>
    </row>
    <row r="16882" s="13" customFormat="1" ht="9.95" customHeight="1" spans="1:18">
      <c r="A16882" s="256" t="s">
        <v>3958</v>
      </c>
      <c r="B16882" s="209" t="s">
        <v>3979</v>
      </c>
      <c r="C16882" s="35" t="s">
        <v>2609</v>
      </c>
      <c r="D16882" s="36">
        <v>7.89</v>
      </c>
      <c r="E16882" s="35" t="s">
        <v>1215</v>
      </c>
      <c r="F16882" s="35" t="s">
        <v>1215</v>
      </c>
      <c r="G16882" s="35"/>
      <c r="H16882" s="35" t="s">
        <v>1198</v>
      </c>
      <c r="I16882" s="35" t="s">
        <v>39</v>
      </c>
      <c r="J16882" s="209" t="s">
        <v>184</v>
      </c>
      <c r="K16882" s="209"/>
      <c r="L16882" s="209">
        <v>40382281.1752</v>
      </c>
      <c r="M16882" s="209">
        <v>4690766.2897</v>
      </c>
      <c r="N16882" s="258" t="s">
        <v>3960</v>
      </c>
      <c r="O16882" s="209" t="s">
        <v>4043</v>
      </c>
      <c r="P16882" s="259"/>
      <c r="Q16882" s="35"/>
      <c r="R16882" s="35"/>
    </row>
    <row r="16883" s="13" customFormat="1" ht="9.95" customHeight="1" spans="1:18">
      <c r="A16883" s="256" t="s">
        <v>3958</v>
      </c>
      <c r="B16883" s="209" t="s">
        <v>3979</v>
      </c>
      <c r="C16883" s="35" t="s">
        <v>3816</v>
      </c>
      <c r="D16883" s="36">
        <v>4.13</v>
      </c>
      <c r="E16883" s="35" t="s">
        <v>1215</v>
      </c>
      <c r="F16883" s="35" t="s">
        <v>1215</v>
      </c>
      <c r="G16883" s="35"/>
      <c r="H16883" s="35" t="s">
        <v>1198</v>
      </c>
      <c r="I16883" s="35" t="s">
        <v>39</v>
      </c>
      <c r="J16883" s="209" t="s">
        <v>40</v>
      </c>
      <c r="K16883" s="209"/>
      <c r="L16883" s="209">
        <v>40382339.1357</v>
      </c>
      <c r="M16883" s="209">
        <v>4690519.16773</v>
      </c>
      <c r="N16883" s="258" t="s">
        <v>3960</v>
      </c>
      <c r="O16883" s="209" t="s">
        <v>4043</v>
      </c>
      <c r="P16883" s="259"/>
      <c r="Q16883" s="35"/>
      <c r="R16883" s="35"/>
    </row>
    <row r="16884" s="13" customFormat="1" ht="9.95" customHeight="1" spans="1:18">
      <c r="A16884" s="256" t="s">
        <v>3958</v>
      </c>
      <c r="B16884" s="209" t="s">
        <v>3979</v>
      </c>
      <c r="C16884" s="35" t="s">
        <v>2803</v>
      </c>
      <c r="D16884" s="36">
        <v>16.4</v>
      </c>
      <c r="E16884" s="35" t="s">
        <v>1215</v>
      </c>
      <c r="F16884" s="35" t="s">
        <v>1215</v>
      </c>
      <c r="G16884" s="35"/>
      <c r="H16884" s="35" t="s">
        <v>1198</v>
      </c>
      <c r="I16884" s="35" t="s">
        <v>39</v>
      </c>
      <c r="J16884" s="209" t="s">
        <v>51</v>
      </c>
      <c r="K16884" s="209"/>
      <c r="L16884" s="209">
        <v>40384270.4969</v>
      </c>
      <c r="M16884" s="209">
        <v>4690203.21192</v>
      </c>
      <c r="N16884" s="258" t="s">
        <v>3960</v>
      </c>
      <c r="O16884" s="209" t="s">
        <v>4043</v>
      </c>
      <c r="P16884" s="259"/>
      <c r="Q16884" s="35"/>
      <c r="R16884" s="35"/>
    </row>
    <row r="16885" s="13" customFormat="1" ht="9.95" customHeight="1" spans="1:18">
      <c r="A16885" s="256" t="s">
        <v>3958</v>
      </c>
      <c r="B16885" s="209" t="s">
        <v>3979</v>
      </c>
      <c r="C16885" s="35" t="s">
        <v>2757</v>
      </c>
      <c r="D16885" s="36">
        <v>54.18</v>
      </c>
      <c r="E16885" s="35" t="s">
        <v>1215</v>
      </c>
      <c r="F16885" s="35" t="s">
        <v>1215</v>
      </c>
      <c r="G16885" s="35"/>
      <c r="H16885" s="35" t="s">
        <v>1099</v>
      </c>
      <c r="I16885" s="35" t="s">
        <v>39</v>
      </c>
      <c r="J16885" s="209" t="s">
        <v>185</v>
      </c>
      <c r="K16885" s="209"/>
      <c r="L16885" s="209">
        <v>40382831.0437</v>
      </c>
      <c r="M16885" s="209">
        <v>4689717.32927</v>
      </c>
      <c r="N16885" s="258" t="s">
        <v>3960</v>
      </c>
      <c r="O16885" s="209" t="s">
        <v>4043</v>
      </c>
      <c r="P16885" s="259"/>
      <c r="Q16885" s="35"/>
      <c r="R16885" s="35"/>
    </row>
    <row r="16886" s="13" customFormat="1" ht="9.95" customHeight="1" spans="1:18">
      <c r="A16886" s="256" t="s">
        <v>3958</v>
      </c>
      <c r="B16886" s="209" t="s">
        <v>3979</v>
      </c>
      <c r="C16886" s="35" t="s">
        <v>1587</v>
      </c>
      <c r="D16886" s="36">
        <v>27.99</v>
      </c>
      <c r="E16886" s="35" t="s">
        <v>1215</v>
      </c>
      <c r="F16886" s="35" t="s">
        <v>1215</v>
      </c>
      <c r="G16886" s="35"/>
      <c r="H16886" s="35" t="s">
        <v>1099</v>
      </c>
      <c r="I16886" s="35" t="s">
        <v>39</v>
      </c>
      <c r="J16886" s="209" t="s">
        <v>185</v>
      </c>
      <c r="K16886" s="209"/>
      <c r="L16886" s="209">
        <v>40382003.888</v>
      </c>
      <c r="M16886" s="209">
        <v>4691020.86104</v>
      </c>
      <c r="N16886" s="258" t="s">
        <v>3960</v>
      </c>
      <c r="O16886" s="209" t="s">
        <v>4043</v>
      </c>
      <c r="P16886" s="259"/>
      <c r="Q16886" s="35"/>
      <c r="R16886" s="35"/>
    </row>
    <row r="16887" s="13" customFormat="1" ht="9.95" customHeight="1" spans="1:18">
      <c r="A16887" s="256" t="s">
        <v>3958</v>
      </c>
      <c r="B16887" s="209" t="s">
        <v>3979</v>
      </c>
      <c r="C16887" s="35" t="s">
        <v>3103</v>
      </c>
      <c r="D16887" s="36">
        <v>0.8</v>
      </c>
      <c r="E16887" s="35" t="s">
        <v>1215</v>
      </c>
      <c r="F16887" s="35" t="s">
        <v>1215</v>
      </c>
      <c r="G16887" s="35"/>
      <c r="H16887" s="35" t="s">
        <v>1099</v>
      </c>
      <c r="I16887" s="35" t="s">
        <v>39</v>
      </c>
      <c r="J16887" s="209" t="s">
        <v>54</v>
      </c>
      <c r="K16887" s="209"/>
      <c r="L16887" s="209">
        <v>40382481.3617</v>
      </c>
      <c r="M16887" s="209">
        <v>4690598.38097</v>
      </c>
      <c r="N16887" s="258" t="s">
        <v>3960</v>
      </c>
      <c r="O16887" s="209" t="s">
        <v>4043</v>
      </c>
      <c r="P16887" s="259"/>
      <c r="Q16887" s="35"/>
      <c r="R16887" s="35"/>
    </row>
    <row r="16888" s="13" customFormat="1" ht="9.95" customHeight="1" spans="1:18">
      <c r="A16888" s="256" t="s">
        <v>3958</v>
      </c>
      <c r="B16888" s="209" t="s">
        <v>3979</v>
      </c>
      <c r="C16888" s="35" t="s">
        <v>2844</v>
      </c>
      <c r="D16888" s="36">
        <v>3.13</v>
      </c>
      <c r="E16888" s="35" t="s">
        <v>1215</v>
      </c>
      <c r="F16888" s="35" t="s">
        <v>1215</v>
      </c>
      <c r="G16888" s="35"/>
      <c r="H16888" s="35" t="s">
        <v>1099</v>
      </c>
      <c r="I16888" s="35" t="s">
        <v>39</v>
      </c>
      <c r="J16888" s="209" t="s">
        <v>185</v>
      </c>
      <c r="K16888" s="209"/>
      <c r="L16888" s="209">
        <v>40383260.4536</v>
      </c>
      <c r="M16888" s="209">
        <v>4689823.12342</v>
      </c>
      <c r="N16888" s="258" t="s">
        <v>3960</v>
      </c>
      <c r="O16888" s="209" t="s">
        <v>4043</v>
      </c>
      <c r="P16888" s="259"/>
      <c r="Q16888" s="35"/>
      <c r="R16888" s="35"/>
    </row>
    <row r="16889" s="13" customFormat="1" ht="9.95" customHeight="1" spans="1:18">
      <c r="A16889" s="256" t="s">
        <v>3958</v>
      </c>
      <c r="B16889" s="209" t="s">
        <v>3979</v>
      </c>
      <c r="C16889" s="35" t="s">
        <v>2573</v>
      </c>
      <c r="D16889" s="36">
        <v>4.73</v>
      </c>
      <c r="E16889" s="35" t="s">
        <v>1215</v>
      </c>
      <c r="F16889" s="35" t="s">
        <v>1215</v>
      </c>
      <c r="G16889" s="35"/>
      <c r="H16889" s="35" t="s">
        <v>1099</v>
      </c>
      <c r="I16889" s="35" t="s">
        <v>39</v>
      </c>
      <c r="J16889" s="209" t="s">
        <v>54</v>
      </c>
      <c r="K16889" s="209"/>
      <c r="L16889" s="209">
        <v>40382537.3665</v>
      </c>
      <c r="M16889" s="209">
        <v>4690528.76802</v>
      </c>
      <c r="N16889" s="258" t="s">
        <v>3960</v>
      </c>
      <c r="O16889" s="209" t="s">
        <v>4043</v>
      </c>
      <c r="P16889" s="259"/>
      <c r="Q16889" s="35"/>
      <c r="R16889" s="35"/>
    </row>
    <row r="16890" s="13" customFormat="1" ht="9.95" customHeight="1" spans="1:18">
      <c r="A16890" s="256" t="s">
        <v>3958</v>
      </c>
      <c r="B16890" s="209" t="s">
        <v>3979</v>
      </c>
      <c r="C16890" s="35" t="s">
        <v>2564</v>
      </c>
      <c r="D16890" s="36">
        <v>15.44</v>
      </c>
      <c r="E16890" s="35" t="s">
        <v>1215</v>
      </c>
      <c r="F16890" s="35" t="s">
        <v>1226</v>
      </c>
      <c r="G16890" s="35" t="s">
        <v>3972</v>
      </c>
      <c r="H16890" s="35" t="s">
        <v>1198</v>
      </c>
      <c r="I16890" s="35" t="s">
        <v>39</v>
      </c>
      <c r="J16890" s="209" t="s">
        <v>51</v>
      </c>
      <c r="K16890" s="209"/>
      <c r="L16890" s="209">
        <v>40382400.5399</v>
      </c>
      <c r="M16890" s="209">
        <v>4689442.1056</v>
      </c>
      <c r="N16890" s="258" t="s">
        <v>3960</v>
      </c>
      <c r="O16890" s="209" t="s">
        <v>4043</v>
      </c>
      <c r="P16890" s="259"/>
      <c r="Q16890" s="35"/>
      <c r="R16890" s="35"/>
    </row>
    <row r="16891" s="13" customFormat="1" ht="9.95" customHeight="1" spans="1:18">
      <c r="A16891" s="256" t="s">
        <v>3958</v>
      </c>
      <c r="B16891" s="209" t="s">
        <v>3979</v>
      </c>
      <c r="C16891" s="35" t="s">
        <v>2867</v>
      </c>
      <c r="D16891" s="36">
        <v>41.2</v>
      </c>
      <c r="E16891" s="35" t="s">
        <v>1215</v>
      </c>
      <c r="F16891" s="35" t="s">
        <v>1226</v>
      </c>
      <c r="G16891" s="35" t="s">
        <v>3972</v>
      </c>
      <c r="H16891" s="35" t="s">
        <v>1802</v>
      </c>
      <c r="I16891" s="35" t="s">
        <v>39</v>
      </c>
      <c r="J16891" s="209" t="s">
        <v>1102</v>
      </c>
      <c r="K16891" s="209"/>
      <c r="L16891" s="209">
        <v>40381317.6281</v>
      </c>
      <c r="M16891" s="209">
        <v>4690150.85547</v>
      </c>
      <c r="N16891" s="258" t="s">
        <v>3960</v>
      </c>
      <c r="O16891" s="209" t="s">
        <v>4043</v>
      </c>
      <c r="P16891" s="259"/>
      <c r="Q16891" s="35"/>
      <c r="R16891" s="35"/>
    </row>
    <row r="16892" s="13" customFormat="1" ht="9.95" customHeight="1" spans="1:18">
      <c r="A16892" s="256" t="s">
        <v>3958</v>
      </c>
      <c r="B16892" s="209" t="s">
        <v>3979</v>
      </c>
      <c r="C16892" s="35" t="s">
        <v>3762</v>
      </c>
      <c r="D16892" s="36">
        <v>10.22</v>
      </c>
      <c r="E16892" s="35" t="s">
        <v>1215</v>
      </c>
      <c r="F16892" s="35" t="s">
        <v>1226</v>
      </c>
      <c r="G16892" s="35" t="s">
        <v>3972</v>
      </c>
      <c r="H16892" s="35" t="s">
        <v>1198</v>
      </c>
      <c r="I16892" s="35" t="s">
        <v>39</v>
      </c>
      <c r="J16892" s="209" t="s">
        <v>51</v>
      </c>
      <c r="K16892" s="209"/>
      <c r="L16892" s="209">
        <v>40381282.7842</v>
      </c>
      <c r="M16892" s="209">
        <v>4689895.94641</v>
      </c>
      <c r="N16892" s="258" t="s">
        <v>3960</v>
      </c>
      <c r="O16892" s="209" t="s">
        <v>4043</v>
      </c>
      <c r="P16892" s="259"/>
      <c r="Q16892" s="35"/>
      <c r="R16892" s="35"/>
    </row>
    <row r="16893" s="13" customFormat="1" ht="9.95" customHeight="1" spans="1:18">
      <c r="A16893" s="256" t="s">
        <v>3958</v>
      </c>
      <c r="B16893" s="209" t="s">
        <v>3979</v>
      </c>
      <c r="C16893" s="35" t="s">
        <v>1402</v>
      </c>
      <c r="D16893" s="36">
        <v>1.69</v>
      </c>
      <c r="E16893" s="35" t="s">
        <v>1215</v>
      </c>
      <c r="F16893" s="35" t="s">
        <v>1226</v>
      </c>
      <c r="G16893" s="35" t="s">
        <v>3972</v>
      </c>
      <c r="H16893" s="35" t="s">
        <v>1802</v>
      </c>
      <c r="I16893" s="35" t="s">
        <v>39</v>
      </c>
      <c r="J16893" s="209" t="s">
        <v>51</v>
      </c>
      <c r="K16893" s="209"/>
      <c r="L16893" s="209">
        <v>40381142.0673</v>
      </c>
      <c r="M16893" s="209">
        <v>4690065.8173</v>
      </c>
      <c r="N16893" s="258" t="s">
        <v>3960</v>
      </c>
      <c r="O16893" s="209" t="s">
        <v>4043</v>
      </c>
      <c r="P16893" s="259"/>
      <c r="Q16893" s="35"/>
      <c r="R16893" s="35"/>
    </row>
    <row r="16894" s="13" customFormat="1" ht="9.95" customHeight="1" spans="1:18">
      <c r="A16894" s="256" t="s">
        <v>3958</v>
      </c>
      <c r="B16894" s="209" t="s">
        <v>3979</v>
      </c>
      <c r="C16894" s="35" t="s">
        <v>2119</v>
      </c>
      <c r="D16894" s="36">
        <v>72.8</v>
      </c>
      <c r="E16894" s="35" t="s">
        <v>1215</v>
      </c>
      <c r="F16894" s="35" t="s">
        <v>1226</v>
      </c>
      <c r="G16894" s="35" t="s">
        <v>3972</v>
      </c>
      <c r="H16894" s="35" t="s">
        <v>1198</v>
      </c>
      <c r="I16894" s="35" t="s">
        <v>39</v>
      </c>
      <c r="J16894" s="209" t="s">
        <v>51</v>
      </c>
      <c r="K16894" s="209"/>
      <c r="L16894" s="209">
        <v>40381327.8744</v>
      </c>
      <c r="M16894" s="209">
        <v>4690006.16491</v>
      </c>
      <c r="N16894" s="258" t="s">
        <v>3960</v>
      </c>
      <c r="O16894" s="209" t="s">
        <v>4043</v>
      </c>
      <c r="P16894" s="259"/>
      <c r="Q16894" s="35"/>
      <c r="R16894" s="35"/>
    </row>
    <row r="16895" s="13" customFormat="1" ht="9.95" customHeight="1" spans="1:18">
      <c r="A16895" s="256" t="s">
        <v>3958</v>
      </c>
      <c r="B16895" s="209" t="s">
        <v>3979</v>
      </c>
      <c r="C16895" s="35" t="s">
        <v>2866</v>
      </c>
      <c r="D16895" s="36">
        <v>44.28</v>
      </c>
      <c r="E16895" s="35" t="s">
        <v>1215</v>
      </c>
      <c r="F16895" s="35" t="s">
        <v>1226</v>
      </c>
      <c r="G16895" s="35" t="s">
        <v>3972</v>
      </c>
      <c r="H16895" s="35" t="s">
        <v>1198</v>
      </c>
      <c r="I16895" s="35" t="s">
        <v>39</v>
      </c>
      <c r="J16895" s="209" t="s">
        <v>51</v>
      </c>
      <c r="K16895" s="209"/>
      <c r="L16895" s="209">
        <v>40381113.9555</v>
      </c>
      <c r="M16895" s="209">
        <v>4690213.60194</v>
      </c>
      <c r="N16895" s="258" t="s">
        <v>3960</v>
      </c>
      <c r="O16895" s="209" t="s">
        <v>4043</v>
      </c>
      <c r="P16895" s="259"/>
      <c r="Q16895" s="35"/>
      <c r="R16895" s="35"/>
    </row>
    <row r="16896" s="13" customFormat="1" ht="9.95" customHeight="1" spans="1:18">
      <c r="A16896" s="256" t="s">
        <v>3958</v>
      </c>
      <c r="B16896" s="209" t="s">
        <v>3979</v>
      </c>
      <c r="C16896" s="35" t="s">
        <v>2004</v>
      </c>
      <c r="D16896" s="36">
        <v>0.01</v>
      </c>
      <c r="E16896" s="35" t="s">
        <v>1215</v>
      </c>
      <c r="F16896" s="35" t="s">
        <v>1226</v>
      </c>
      <c r="G16896" s="35" t="s">
        <v>4067</v>
      </c>
      <c r="H16896" s="35" t="s">
        <v>1198</v>
      </c>
      <c r="I16896" s="35" t="s">
        <v>39</v>
      </c>
      <c r="J16896" s="209" t="s">
        <v>51</v>
      </c>
      <c r="K16896" s="209"/>
      <c r="L16896" s="209">
        <v>40382452.5582</v>
      </c>
      <c r="M16896" s="209">
        <v>4690986.36253</v>
      </c>
      <c r="N16896" s="258" t="s">
        <v>3960</v>
      </c>
      <c r="O16896" s="209" t="s">
        <v>4043</v>
      </c>
      <c r="P16896" s="259"/>
      <c r="Q16896" s="35"/>
      <c r="R16896" s="35"/>
    </row>
    <row r="16897" s="13" customFormat="1" ht="9.95" customHeight="1" spans="1:18">
      <c r="A16897" s="256" t="s">
        <v>3958</v>
      </c>
      <c r="B16897" s="209" t="s">
        <v>3979</v>
      </c>
      <c r="C16897" s="35" t="s">
        <v>2015</v>
      </c>
      <c r="D16897" s="36">
        <v>0.4</v>
      </c>
      <c r="E16897" s="35" t="s">
        <v>1215</v>
      </c>
      <c r="F16897" s="35" t="s">
        <v>1226</v>
      </c>
      <c r="G16897" s="35" t="s">
        <v>3972</v>
      </c>
      <c r="H16897" s="35" t="s">
        <v>1198</v>
      </c>
      <c r="I16897" s="35" t="s">
        <v>39</v>
      </c>
      <c r="J16897" s="209" t="s">
        <v>184</v>
      </c>
      <c r="K16897" s="209"/>
      <c r="L16897" s="209">
        <v>40381214.2429</v>
      </c>
      <c r="M16897" s="209">
        <v>4690366.68581</v>
      </c>
      <c r="N16897" s="258" t="s">
        <v>3960</v>
      </c>
      <c r="O16897" s="209" t="s">
        <v>4043</v>
      </c>
      <c r="P16897" s="259"/>
      <c r="Q16897" s="35"/>
      <c r="R16897" s="35"/>
    </row>
    <row r="16898" s="13" customFormat="1" ht="9.95" customHeight="1" spans="1:18">
      <c r="A16898" s="256" t="s">
        <v>3958</v>
      </c>
      <c r="B16898" s="209" t="s">
        <v>3979</v>
      </c>
      <c r="C16898" s="35" t="s">
        <v>2649</v>
      </c>
      <c r="D16898" s="36">
        <v>35.25</v>
      </c>
      <c r="E16898" s="35" t="s">
        <v>1215</v>
      </c>
      <c r="F16898" s="35" t="s">
        <v>1226</v>
      </c>
      <c r="G16898" s="35" t="s">
        <v>3972</v>
      </c>
      <c r="H16898" s="35" t="s">
        <v>1198</v>
      </c>
      <c r="I16898" s="35" t="s">
        <v>39</v>
      </c>
      <c r="J16898" s="209" t="s">
        <v>184</v>
      </c>
      <c r="K16898" s="209"/>
      <c r="L16898" s="209">
        <v>40381359.9049</v>
      </c>
      <c r="M16898" s="209">
        <v>4690130.50164</v>
      </c>
      <c r="N16898" s="258" t="s">
        <v>3960</v>
      </c>
      <c r="O16898" s="209" t="s">
        <v>4043</v>
      </c>
      <c r="P16898" s="259"/>
      <c r="Q16898" s="35"/>
      <c r="R16898" s="35"/>
    </row>
    <row r="16899" s="13" customFormat="1" ht="9.95" customHeight="1" spans="1:18">
      <c r="A16899" s="256" t="s">
        <v>3958</v>
      </c>
      <c r="B16899" s="209" t="s">
        <v>3979</v>
      </c>
      <c r="C16899" s="35" t="s">
        <v>2455</v>
      </c>
      <c r="D16899" s="36">
        <v>6.18</v>
      </c>
      <c r="E16899" s="35" t="s">
        <v>1215</v>
      </c>
      <c r="F16899" s="35" t="s">
        <v>1226</v>
      </c>
      <c r="G16899" s="35" t="s">
        <v>3972</v>
      </c>
      <c r="H16899" s="35" t="s">
        <v>1198</v>
      </c>
      <c r="I16899" s="35" t="s">
        <v>39</v>
      </c>
      <c r="J16899" s="209" t="s">
        <v>51</v>
      </c>
      <c r="K16899" s="209"/>
      <c r="L16899" s="209">
        <v>40382423.3289</v>
      </c>
      <c r="M16899" s="209">
        <v>4689377.32168</v>
      </c>
      <c r="N16899" s="258" t="s">
        <v>3960</v>
      </c>
      <c r="O16899" s="209" t="s">
        <v>4043</v>
      </c>
      <c r="P16899" s="259"/>
      <c r="Q16899" s="35"/>
      <c r="R16899" s="35"/>
    </row>
    <row r="16900" s="13" customFormat="1" ht="9.95" customHeight="1" spans="1:18">
      <c r="A16900" s="256" t="s">
        <v>3958</v>
      </c>
      <c r="B16900" s="209" t="s">
        <v>3979</v>
      </c>
      <c r="C16900" s="35" t="s">
        <v>2914</v>
      </c>
      <c r="D16900" s="36">
        <v>8.3</v>
      </c>
      <c r="E16900" s="35" t="s">
        <v>1215</v>
      </c>
      <c r="F16900" s="35" t="s">
        <v>1226</v>
      </c>
      <c r="G16900" s="35" t="s">
        <v>3972</v>
      </c>
      <c r="H16900" s="35" t="s">
        <v>1198</v>
      </c>
      <c r="I16900" s="35" t="s">
        <v>39</v>
      </c>
      <c r="J16900" s="209" t="s">
        <v>184</v>
      </c>
      <c r="K16900" s="209"/>
      <c r="L16900" s="209">
        <v>40381202.9007</v>
      </c>
      <c r="M16900" s="209">
        <v>4690346.79841</v>
      </c>
      <c r="N16900" s="258" t="s">
        <v>3960</v>
      </c>
      <c r="O16900" s="209" t="s">
        <v>4043</v>
      </c>
      <c r="P16900" s="259"/>
      <c r="Q16900" s="35"/>
      <c r="R16900" s="35"/>
    </row>
    <row r="16901" s="13" customFormat="1" ht="9.95" customHeight="1" spans="1:18">
      <c r="A16901" s="256" t="s">
        <v>3958</v>
      </c>
      <c r="B16901" s="209" t="s">
        <v>3979</v>
      </c>
      <c r="C16901" s="35" t="s">
        <v>3746</v>
      </c>
      <c r="D16901" s="36">
        <v>7.69</v>
      </c>
      <c r="E16901" s="35" t="s">
        <v>1215</v>
      </c>
      <c r="F16901" s="35" t="s">
        <v>1226</v>
      </c>
      <c r="G16901" s="35" t="s">
        <v>3972</v>
      </c>
      <c r="H16901" s="35" t="s">
        <v>1198</v>
      </c>
      <c r="I16901" s="35" t="s">
        <v>39</v>
      </c>
      <c r="J16901" s="209" t="s">
        <v>51</v>
      </c>
      <c r="K16901" s="209"/>
      <c r="L16901" s="209">
        <v>40381279.88</v>
      </c>
      <c r="M16901" s="209">
        <v>4690322.42437</v>
      </c>
      <c r="N16901" s="258" t="s">
        <v>3960</v>
      </c>
      <c r="O16901" s="209" t="s">
        <v>4043</v>
      </c>
      <c r="P16901" s="259"/>
      <c r="Q16901" s="35"/>
      <c r="R16901" s="35"/>
    </row>
    <row r="16902" s="13" customFormat="1" ht="9.95" customHeight="1" spans="1:18">
      <c r="A16902" s="256" t="s">
        <v>3958</v>
      </c>
      <c r="B16902" s="209" t="s">
        <v>4068</v>
      </c>
      <c r="C16902" s="35" t="s">
        <v>266</v>
      </c>
      <c r="D16902" s="36">
        <v>0.77</v>
      </c>
      <c r="E16902" s="35" t="s">
        <v>1215</v>
      </c>
      <c r="F16902" s="35" t="s">
        <v>1215</v>
      </c>
      <c r="G16902" s="35"/>
      <c r="H16902" s="35" t="s">
        <v>1198</v>
      </c>
      <c r="I16902" s="35" t="s">
        <v>39</v>
      </c>
      <c r="J16902" s="209" t="s">
        <v>51</v>
      </c>
      <c r="K16902" s="209"/>
      <c r="L16902" s="209">
        <v>40387207.7818</v>
      </c>
      <c r="M16902" s="209">
        <v>4684934.18766</v>
      </c>
      <c r="N16902" s="258" t="s">
        <v>3960</v>
      </c>
      <c r="O16902" s="209" t="s">
        <v>4043</v>
      </c>
      <c r="P16902" s="259"/>
      <c r="Q16902" s="35"/>
      <c r="R16902" s="35"/>
    </row>
    <row r="16903" s="13" customFormat="1" ht="9.95" customHeight="1" spans="1:18">
      <c r="A16903" s="256" t="s">
        <v>3958</v>
      </c>
      <c r="B16903" s="209" t="s">
        <v>4068</v>
      </c>
      <c r="C16903" s="35" t="s">
        <v>743</v>
      </c>
      <c r="D16903" s="36">
        <v>0.2</v>
      </c>
      <c r="E16903" s="35" t="s">
        <v>1215</v>
      </c>
      <c r="F16903" s="35" t="s">
        <v>1215</v>
      </c>
      <c r="G16903" s="35"/>
      <c r="H16903" s="35" t="s">
        <v>1099</v>
      </c>
      <c r="I16903" s="35" t="s">
        <v>39</v>
      </c>
      <c r="J16903" s="209" t="s">
        <v>183</v>
      </c>
      <c r="K16903" s="209"/>
      <c r="L16903" s="209">
        <v>40386976.1289</v>
      </c>
      <c r="M16903" s="209">
        <v>4684820.18465</v>
      </c>
      <c r="N16903" s="258" t="s">
        <v>3960</v>
      </c>
      <c r="O16903" s="209" t="s">
        <v>4043</v>
      </c>
      <c r="P16903" s="259"/>
      <c r="Q16903" s="35"/>
      <c r="R16903" s="35"/>
    </row>
    <row r="16904" s="13" customFormat="1" ht="9.95" customHeight="1" spans="1:18">
      <c r="A16904" s="256" t="s">
        <v>3958</v>
      </c>
      <c r="B16904" s="209" t="s">
        <v>4068</v>
      </c>
      <c r="C16904" s="35" t="s">
        <v>266</v>
      </c>
      <c r="D16904" s="36">
        <v>19.51</v>
      </c>
      <c r="E16904" s="35" t="s">
        <v>1215</v>
      </c>
      <c r="F16904" s="35" t="s">
        <v>1226</v>
      </c>
      <c r="G16904" s="35" t="s">
        <v>4059</v>
      </c>
      <c r="H16904" s="35" t="s">
        <v>1198</v>
      </c>
      <c r="I16904" s="35" t="s">
        <v>39</v>
      </c>
      <c r="J16904" s="209" t="s">
        <v>51</v>
      </c>
      <c r="K16904" s="209"/>
      <c r="L16904" s="209">
        <v>40387200.2394</v>
      </c>
      <c r="M16904" s="209">
        <v>4684900.69593</v>
      </c>
      <c r="N16904" s="258" t="s">
        <v>3960</v>
      </c>
      <c r="O16904" s="209" t="s">
        <v>4043</v>
      </c>
      <c r="P16904" s="259"/>
      <c r="Q16904" s="35"/>
      <c r="R16904" s="35"/>
    </row>
    <row r="16905" s="13" customFormat="1" ht="9.95" customHeight="1" spans="1:18">
      <c r="A16905" s="256" t="s">
        <v>3958</v>
      </c>
      <c r="B16905" s="209" t="s">
        <v>4068</v>
      </c>
      <c r="C16905" s="35" t="s">
        <v>652</v>
      </c>
      <c r="D16905" s="36">
        <v>5.24</v>
      </c>
      <c r="E16905" s="35" t="s">
        <v>1215</v>
      </c>
      <c r="F16905" s="35" t="s">
        <v>1226</v>
      </c>
      <c r="G16905" s="35" t="s">
        <v>4059</v>
      </c>
      <c r="H16905" s="35" t="s">
        <v>1198</v>
      </c>
      <c r="I16905" s="35" t="s">
        <v>39</v>
      </c>
      <c r="J16905" s="209" t="s">
        <v>51</v>
      </c>
      <c r="K16905" s="209"/>
      <c r="L16905" s="209">
        <v>40387108.7772</v>
      </c>
      <c r="M16905" s="209">
        <v>4684816.06901</v>
      </c>
      <c r="N16905" s="258" t="s">
        <v>3960</v>
      </c>
      <c r="O16905" s="209" t="s">
        <v>4043</v>
      </c>
      <c r="P16905" s="259"/>
      <c r="Q16905" s="35"/>
      <c r="R16905" s="35"/>
    </row>
    <row r="16906" s="13" customFormat="1" ht="9.95" customHeight="1" spans="1:18">
      <c r="A16906" s="256" t="s">
        <v>3958</v>
      </c>
      <c r="B16906" s="209" t="s">
        <v>4068</v>
      </c>
      <c r="C16906" s="35" t="s">
        <v>743</v>
      </c>
      <c r="D16906" s="36">
        <v>1.99</v>
      </c>
      <c r="E16906" s="35" t="s">
        <v>1215</v>
      </c>
      <c r="F16906" s="35" t="s">
        <v>1226</v>
      </c>
      <c r="G16906" s="35" t="s">
        <v>4059</v>
      </c>
      <c r="H16906" s="35" t="s">
        <v>1099</v>
      </c>
      <c r="I16906" s="35" t="s">
        <v>39</v>
      </c>
      <c r="J16906" s="209" t="s">
        <v>183</v>
      </c>
      <c r="K16906" s="209"/>
      <c r="L16906" s="209">
        <v>40387040.1962</v>
      </c>
      <c r="M16906" s="209">
        <v>4684845.57242</v>
      </c>
      <c r="N16906" s="258" t="s">
        <v>3960</v>
      </c>
      <c r="O16906" s="209" t="s">
        <v>4043</v>
      </c>
      <c r="P16906" s="259"/>
      <c r="Q16906" s="35"/>
      <c r="R16906" s="35"/>
    </row>
    <row r="16907" s="13" customFormat="1" ht="9.95" customHeight="1" spans="1:18">
      <c r="A16907" s="256" t="s">
        <v>3958</v>
      </c>
      <c r="B16907" s="209" t="s">
        <v>3959</v>
      </c>
      <c r="C16907" s="35" t="s">
        <v>1610</v>
      </c>
      <c r="D16907" s="36">
        <v>0.09</v>
      </c>
      <c r="E16907" s="35" t="s">
        <v>1215</v>
      </c>
      <c r="F16907" s="35" t="s">
        <v>1215</v>
      </c>
      <c r="G16907" s="35" t="s">
        <v>37</v>
      </c>
      <c r="H16907" s="35" t="s">
        <v>1198</v>
      </c>
      <c r="I16907" s="35" t="s">
        <v>39</v>
      </c>
      <c r="J16907" s="209" t="s">
        <v>51</v>
      </c>
      <c r="K16907" s="209"/>
      <c r="L16907" s="209">
        <v>40381015.9688</v>
      </c>
      <c r="M16907" s="209">
        <v>4690138.48812</v>
      </c>
      <c r="N16907" s="258" t="s">
        <v>3960</v>
      </c>
      <c r="O16907" s="209" t="s">
        <v>4043</v>
      </c>
      <c r="P16907" s="259"/>
      <c r="Q16907" s="35"/>
      <c r="R16907" s="35"/>
    </row>
    <row r="16908" s="13" customFormat="1" ht="9.95" customHeight="1" spans="1:18">
      <c r="A16908" s="256" t="s">
        <v>3958</v>
      </c>
      <c r="B16908" s="209" t="s">
        <v>3959</v>
      </c>
      <c r="C16908" s="35" t="s">
        <v>2584</v>
      </c>
      <c r="D16908" s="36">
        <v>7.05</v>
      </c>
      <c r="E16908" s="35" t="s">
        <v>1215</v>
      </c>
      <c r="F16908" s="35" t="s">
        <v>1215</v>
      </c>
      <c r="G16908" s="35"/>
      <c r="H16908" s="35" t="s">
        <v>1198</v>
      </c>
      <c r="I16908" s="35" t="s">
        <v>39</v>
      </c>
      <c r="J16908" s="209" t="s">
        <v>51</v>
      </c>
      <c r="K16908" s="209"/>
      <c r="L16908" s="209">
        <v>40382706.2982</v>
      </c>
      <c r="M16908" s="209">
        <v>4688978.83851</v>
      </c>
      <c r="N16908" s="258" t="s">
        <v>3960</v>
      </c>
      <c r="O16908" s="209" t="s">
        <v>4043</v>
      </c>
      <c r="P16908" s="259"/>
      <c r="Q16908" s="35"/>
      <c r="R16908" s="35"/>
    </row>
    <row r="16909" s="13" customFormat="1" ht="9.95" customHeight="1" spans="1:18">
      <c r="A16909" s="256" t="s">
        <v>3958</v>
      </c>
      <c r="B16909" s="209" t="s">
        <v>3959</v>
      </c>
      <c r="C16909" s="35" t="s">
        <v>297</v>
      </c>
      <c r="D16909" s="36">
        <v>14.51</v>
      </c>
      <c r="E16909" s="35" t="s">
        <v>1215</v>
      </c>
      <c r="F16909" s="35" t="s">
        <v>1215</v>
      </c>
      <c r="G16909" s="35"/>
      <c r="H16909" s="35" t="s">
        <v>1198</v>
      </c>
      <c r="I16909" s="35" t="s">
        <v>39</v>
      </c>
      <c r="J16909" s="209" t="s">
        <v>51</v>
      </c>
      <c r="K16909" s="209"/>
      <c r="L16909" s="209">
        <v>40382357.738</v>
      </c>
      <c r="M16909" s="209">
        <v>4688269.23427</v>
      </c>
      <c r="N16909" s="258" t="s">
        <v>3960</v>
      </c>
      <c r="O16909" s="209" t="s">
        <v>4043</v>
      </c>
      <c r="P16909" s="259"/>
      <c r="Q16909" s="35"/>
      <c r="R16909" s="35"/>
    </row>
    <row r="16910" s="13" customFormat="1" ht="9.95" customHeight="1" spans="1:18">
      <c r="A16910" s="256" t="s">
        <v>3958</v>
      </c>
      <c r="B16910" s="209" t="s">
        <v>3959</v>
      </c>
      <c r="C16910" s="35" t="s">
        <v>2659</v>
      </c>
      <c r="D16910" s="36">
        <v>6.08</v>
      </c>
      <c r="E16910" s="35" t="s">
        <v>1215</v>
      </c>
      <c r="F16910" s="35" t="s">
        <v>1215</v>
      </c>
      <c r="G16910" s="35"/>
      <c r="H16910" s="35" t="s">
        <v>1198</v>
      </c>
      <c r="I16910" s="35" t="s">
        <v>39</v>
      </c>
      <c r="J16910" s="209" t="s">
        <v>184</v>
      </c>
      <c r="K16910" s="209"/>
      <c r="L16910" s="209">
        <v>40382692.5819</v>
      </c>
      <c r="M16910" s="209">
        <v>4689047.21843</v>
      </c>
      <c r="N16910" s="258" t="s">
        <v>3960</v>
      </c>
      <c r="O16910" s="209" t="s">
        <v>4043</v>
      </c>
      <c r="P16910" s="259"/>
      <c r="Q16910" s="35"/>
      <c r="R16910" s="35"/>
    </row>
    <row r="16911" s="13" customFormat="1" ht="9.95" customHeight="1" spans="1:18">
      <c r="A16911" s="256" t="s">
        <v>3958</v>
      </c>
      <c r="B16911" s="209" t="s">
        <v>3959</v>
      </c>
      <c r="C16911" s="35" t="s">
        <v>2584</v>
      </c>
      <c r="D16911" s="36">
        <v>0.45</v>
      </c>
      <c r="E16911" s="35" t="s">
        <v>1215</v>
      </c>
      <c r="F16911" s="35" t="s">
        <v>1226</v>
      </c>
      <c r="G16911" s="35" t="s">
        <v>3972</v>
      </c>
      <c r="H16911" s="35" t="s">
        <v>1198</v>
      </c>
      <c r="I16911" s="35" t="s">
        <v>39</v>
      </c>
      <c r="J16911" s="209" t="s">
        <v>51</v>
      </c>
      <c r="K16911" s="209"/>
      <c r="L16911" s="209">
        <v>40382681.7111</v>
      </c>
      <c r="M16911" s="209">
        <v>4688961.54633</v>
      </c>
      <c r="N16911" s="258" t="s">
        <v>3960</v>
      </c>
      <c r="O16911" s="209" t="s">
        <v>4043</v>
      </c>
      <c r="P16911" s="259"/>
      <c r="Q16911" s="35"/>
      <c r="R16911" s="35"/>
    </row>
    <row r="16912" s="13" customFormat="1" ht="9.95" customHeight="1" spans="1:18">
      <c r="A16912" s="256" t="s">
        <v>3958</v>
      </c>
      <c r="B16912" s="209" t="s">
        <v>3959</v>
      </c>
      <c r="C16912" s="35" t="s">
        <v>2742</v>
      </c>
      <c r="D16912" s="36">
        <v>3.78</v>
      </c>
      <c r="E16912" s="35" t="s">
        <v>1215</v>
      </c>
      <c r="F16912" s="35" t="s">
        <v>1226</v>
      </c>
      <c r="G16912" s="35" t="s">
        <v>3972</v>
      </c>
      <c r="H16912" s="35" t="s">
        <v>1198</v>
      </c>
      <c r="I16912" s="35" t="s">
        <v>39</v>
      </c>
      <c r="J16912" s="209" t="s">
        <v>51</v>
      </c>
      <c r="K16912" s="209"/>
      <c r="L16912" s="209">
        <v>40381066.1809</v>
      </c>
      <c r="M16912" s="209">
        <v>4690054.23187</v>
      </c>
      <c r="N16912" s="258" t="s">
        <v>3960</v>
      </c>
      <c r="O16912" s="209" t="s">
        <v>4043</v>
      </c>
      <c r="P16912" s="259"/>
      <c r="Q16912" s="35"/>
      <c r="R16912" s="35"/>
    </row>
    <row r="16913" s="13" customFormat="1" ht="9.95" customHeight="1" spans="1:18">
      <c r="A16913" s="256" t="s">
        <v>3958</v>
      </c>
      <c r="B16913" s="209" t="s">
        <v>3959</v>
      </c>
      <c r="C16913" s="35" t="s">
        <v>3352</v>
      </c>
      <c r="D16913" s="36">
        <v>8.35</v>
      </c>
      <c r="E16913" s="35" t="s">
        <v>1215</v>
      </c>
      <c r="F16913" s="35" t="s">
        <v>1226</v>
      </c>
      <c r="G16913" s="35" t="s">
        <v>3972</v>
      </c>
      <c r="H16913" s="35" t="s">
        <v>1198</v>
      </c>
      <c r="I16913" s="35" t="s">
        <v>39</v>
      </c>
      <c r="J16913" s="209" t="s">
        <v>51</v>
      </c>
      <c r="K16913" s="209"/>
      <c r="L16913" s="209">
        <v>40381203.1312</v>
      </c>
      <c r="M16913" s="209">
        <v>4689844.98107</v>
      </c>
      <c r="N16913" s="258" t="s">
        <v>3960</v>
      </c>
      <c r="O16913" s="209" t="s">
        <v>4043</v>
      </c>
      <c r="P16913" s="259"/>
      <c r="Q16913" s="35"/>
      <c r="R16913" s="35"/>
    </row>
    <row r="16914" s="13" customFormat="1" ht="9.95" customHeight="1" spans="1:18">
      <c r="A16914" s="256" t="s">
        <v>3958</v>
      </c>
      <c r="B16914" s="209" t="s">
        <v>3959</v>
      </c>
      <c r="C16914" s="35" t="s">
        <v>297</v>
      </c>
      <c r="D16914" s="36">
        <v>11.2</v>
      </c>
      <c r="E16914" s="35" t="s">
        <v>1215</v>
      </c>
      <c r="F16914" s="35" t="s">
        <v>1226</v>
      </c>
      <c r="G16914" s="35" t="s">
        <v>3972</v>
      </c>
      <c r="H16914" s="35" t="s">
        <v>1198</v>
      </c>
      <c r="I16914" s="35" t="s">
        <v>39</v>
      </c>
      <c r="J16914" s="209" t="s">
        <v>51</v>
      </c>
      <c r="K16914" s="209"/>
      <c r="L16914" s="209">
        <v>40382365.0397</v>
      </c>
      <c r="M16914" s="209">
        <v>4688361.48937</v>
      </c>
      <c r="N16914" s="258" t="s">
        <v>3960</v>
      </c>
      <c r="O16914" s="209" t="s">
        <v>4043</v>
      </c>
      <c r="P16914" s="259"/>
      <c r="Q16914" s="35"/>
      <c r="R16914" s="35"/>
    </row>
    <row r="16915" s="13" customFormat="1" ht="9.95" customHeight="1" spans="1:18">
      <c r="A16915" s="256" t="s">
        <v>3958</v>
      </c>
      <c r="B16915" s="209" t="s">
        <v>3959</v>
      </c>
      <c r="C16915" s="35" t="s">
        <v>1610</v>
      </c>
      <c r="D16915" s="36">
        <v>12.24</v>
      </c>
      <c r="E16915" s="35" t="s">
        <v>1215</v>
      </c>
      <c r="F16915" s="35" t="s">
        <v>1226</v>
      </c>
      <c r="G16915" s="35" t="s">
        <v>3972</v>
      </c>
      <c r="H16915" s="35" t="s">
        <v>1198</v>
      </c>
      <c r="I16915" s="35" t="s">
        <v>39</v>
      </c>
      <c r="J16915" s="209" t="s">
        <v>51</v>
      </c>
      <c r="K16915" s="209"/>
      <c r="L16915" s="209">
        <v>40381045.5675</v>
      </c>
      <c r="M16915" s="209">
        <v>4690125.17084</v>
      </c>
      <c r="N16915" s="258" t="s">
        <v>3960</v>
      </c>
      <c r="O16915" s="209" t="s">
        <v>4043</v>
      </c>
      <c r="P16915" s="259"/>
      <c r="Q16915" s="35"/>
      <c r="R16915" s="35"/>
    </row>
    <row r="16916" s="13" customFormat="1" ht="9.95" customHeight="1" spans="1:18">
      <c r="A16916" s="256" t="s">
        <v>3958</v>
      </c>
      <c r="B16916" s="209" t="s">
        <v>3959</v>
      </c>
      <c r="C16916" s="35" t="s">
        <v>1610</v>
      </c>
      <c r="D16916" s="36">
        <v>0.47</v>
      </c>
      <c r="E16916" s="35" t="s">
        <v>1215</v>
      </c>
      <c r="F16916" s="35" t="s">
        <v>1226</v>
      </c>
      <c r="G16916" s="35" t="s">
        <v>3962</v>
      </c>
      <c r="H16916" s="35" t="s">
        <v>1198</v>
      </c>
      <c r="I16916" s="35" t="s">
        <v>39</v>
      </c>
      <c r="J16916" s="209" t="s">
        <v>51</v>
      </c>
      <c r="K16916" s="209"/>
      <c r="L16916" s="209">
        <v>40381004.7781</v>
      </c>
      <c r="M16916" s="209">
        <v>4690156.81787</v>
      </c>
      <c r="N16916" s="258" t="s">
        <v>3960</v>
      </c>
      <c r="O16916" s="209" t="s">
        <v>4043</v>
      </c>
      <c r="P16916" s="259"/>
      <c r="Q16916" s="35"/>
      <c r="R16916" s="35"/>
    </row>
    <row r="16917" s="13" customFormat="1" ht="9.95" customHeight="1" spans="1:18">
      <c r="A16917" s="256" t="s">
        <v>3958</v>
      </c>
      <c r="B16917" s="209" t="s">
        <v>3959</v>
      </c>
      <c r="C16917" s="35" t="s">
        <v>299</v>
      </c>
      <c r="D16917" s="36">
        <v>6.24</v>
      </c>
      <c r="E16917" s="35" t="s">
        <v>1215</v>
      </c>
      <c r="F16917" s="35" t="s">
        <v>1226</v>
      </c>
      <c r="G16917" s="35" t="s">
        <v>3972</v>
      </c>
      <c r="H16917" s="35" t="s">
        <v>1099</v>
      </c>
      <c r="I16917" s="35" t="s">
        <v>39</v>
      </c>
      <c r="J16917" s="209" t="s">
        <v>54</v>
      </c>
      <c r="K16917" s="209"/>
      <c r="L16917" s="209">
        <v>40382366.5979</v>
      </c>
      <c r="M16917" s="209">
        <v>4688359.41813</v>
      </c>
      <c r="N16917" s="258" t="s">
        <v>3960</v>
      </c>
      <c r="O16917" s="209" t="s">
        <v>4043</v>
      </c>
      <c r="P16917" s="259"/>
      <c r="Q16917" s="35"/>
      <c r="R16917" s="35"/>
    </row>
    <row r="16918" s="2" customFormat="1" ht="9.95" customHeight="1" spans="1:18">
      <c r="A16918" s="177" t="s">
        <v>3958</v>
      </c>
      <c r="B16918" s="177"/>
      <c r="C16918" s="177"/>
      <c r="D16918" s="180">
        <v>4265.81</v>
      </c>
      <c r="E16918" s="177"/>
      <c r="F16918" s="177"/>
      <c r="G16918" s="177"/>
      <c r="H16918" s="260"/>
      <c r="I16918" s="177"/>
      <c r="J16918" s="177"/>
      <c r="K16918" s="177"/>
      <c r="L16918" s="188"/>
      <c r="M16918" s="188"/>
      <c r="N16918" s="177"/>
      <c r="O16918" s="177" t="s">
        <v>4069</v>
      </c>
      <c r="P16918" s="259">
        <f>D16918*4.5</f>
        <v>19196.145</v>
      </c>
      <c r="Q16918" s="35" t="s">
        <v>4070</v>
      </c>
      <c r="R16918" s="190"/>
    </row>
    <row r="16919" s="13" customFormat="1" ht="9.95" customHeight="1" spans="1:18">
      <c r="A16919" s="256" t="s">
        <v>3958</v>
      </c>
      <c r="B16919" s="209" t="s">
        <v>4053</v>
      </c>
      <c r="C16919" s="35" t="s">
        <v>4071</v>
      </c>
      <c r="D16919" s="36">
        <v>1.98</v>
      </c>
      <c r="E16919" s="35" t="s">
        <v>1215</v>
      </c>
      <c r="F16919" s="35" t="s">
        <v>1215</v>
      </c>
      <c r="G16919" s="35"/>
      <c r="H16919" s="35" t="s">
        <v>1198</v>
      </c>
      <c r="I16919" s="35" t="s">
        <v>39</v>
      </c>
      <c r="J16919" s="209" t="s">
        <v>51</v>
      </c>
      <c r="K16919" s="209"/>
      <c r="L16919" s="209">
        <v>40390308.2639</v>
      </c>
      <c r="M16919" s="209">
        <v>4680756.361</v>
      </c>
      <c r="N16919" s="258" t="s">
        <v>3960</v>
      </c>
      <c r="O16919" s="209" t="s">
        <v>4072</v>
      </c>
      <c r="P16919" s="259"/>
      <c r="Q16919" s="35"/>
      <c r="R16919" s="35"/>
    </row>
    <row r="16920" s="13" customFormat="1" ht="9.95" customHeight="1" spans="1:18">
      <c r="A16920" s="256" t="s">
        <v>3958</v>
      </c>
      <c r="B16920" s="209" t="s">
        <v>3979</v>
      </c>
      <c r="C16920" s="35" t="s">
        <v>2449</v>
      </c>
      <c r="D16920" s="36">
        <v>8.43</v>
      </c>
      <c r="E16920" s="35" t="s">
        <v>1215</v>
      </c>
      <c r="F16920" s="35" t="s">
        <v>1215</v>
      </c>
      <c r="G16920" s="35"/>
      <c r="H16920" s="35" t="s">
        <v>1198</v>
      </c>
      <c r="I16920" s="35" t="s">
        <v>39</v>
      </c>
      <c r="J16920" s="209" t="s">
        <v>51</v>
      </c>
      <c r="K16920" s="209"/>
      <c r="L16920" s="209">
        <v>40384626.9201</v>
      </c>
      <c r="M16920" s="209">
        <v>4690179.57097</v>
      </c>
      <c r="N16920" s="258" t="s">
        <v>3960</v>
      </c>
      <c r="O16920" s="209" t="s">
        <v>4072</v>
      </c>
      <c r="P16920" s="259"/>
      <c r="Q16920" s="35"/>
      <c r="R16920" s="35"/>
    </row>
    <row r="16921" s="13" customFormat="1" ht="9.95" customHeight="1" spans="1:18">
      <c r="A16921" s="256" t="s">
        <v>3958</v>
      </c>
      <c r="B16921" s="209" t="s">
        <v>3979</v>
      </c>
      <c r="C16921" s="35" t="s">
        <v>3852</v>
      </c>
      <c r="D16921" s="36">
        <v>12.14</v>
      </c>
      <c r="E16921" s="35" t="s">
        <v>1215</v>
      </c>
      <c r="F16921" s="35" t="s">
        <v>1215</v>
      </c>
      <c r="G16921" s="35"/>
      <c r="H16921" s="35" t="s">
        <v>1198</v>
      </c>
      <c r="I16921" s="35" t="s">
        <v>39</v>
      </c>
      <c r="J16921" s="209" t="s">
        <v>51</v>
      </c>
      <c r="K16921" s="209"/>
      <c r="L16921" s="209">
        <v>40384629.7536</v>
      </c>
      <c r="M16921" s="209">
        <v>4689719.42417</v>
      </c>
      <c r="N16921" s="258" t="s">
        <v>3960</v>
      </c>
      <c r="O16921" s="209" t="s">
        <v>4072</v>
      </c>
      <c r="P16921" s="259"/>
      <c r="Q16921" s="35"/>
      <c r="R16921" s="35"/>
    </row>
    <row r="16922" s="13" customFormat="1" ht="9.95" customHeight="1" spans="1:18">
      <c r="A16922" s="256" t="s">
        <v>3958</v>
      </c>
      <c r="B16922" s="209" t="s">
        <v>3979</v>
      </c>
      <c r="C16922" s="35" t="s">
        <v>2554</v>
      </c>
      <c r="D16922" s="36">
        <v>17.81</v>
      </c>
      <c r="E16922" s="35" t="s">
        <v>1215</v>
      </c>
      <c r="F16922" s="35" t="s">
        <v>1215</v>
      </c>
      <c r="G16922" s="35"/>
      <c r="H16922" s="35" t="s">
        <v>1198</v>
      </c>
      <c r="I16922" s="35" t="s">
        <v>39</v>
      </c>
      <c r="J16922" s="209" t="s">
        <v>51</v>
      </c>
      <c r="K16922" s="209"/>
      <c r="L16922" s="209">
        <v>40385512.4674</v>
      </c>
      <c r="M16922" s="209">
        <v>4689458.92819</v>
      </c>
      <c r="N16922" s="258" t="s">
        <v>3960</v>
      </c>
      <c r="O16922" s="209" t="s">
        <v>4072</v>
      </c>
      <c r="P16922" s="259"/>
      <c r="Q16922" s="35"/>
      <c r="R16922" s="35"/>
    </row>
    <row r="16923" s="13" customFormat="1" ht="9.95" customHeight="1" spans="1:18">
      <c r="A16923" s="256" t="s">
        <v>3958</v>
      </c>
      <c r="B16923" s="209" t="s">
        <v>3979</v>
      </c>
      <c r="C16923" s="35" t="s">
        <v>3213</v>
      </c>
      <c r="D16923" s="36">
        <v>11.64</v>
      </c>
      <c r="E16923" s="35" t="s">
        <v>1215</v>
      </c>
      <c r="F16923" s="35" t="s">
        <v>1215</v>
      </c>
      <c r="G16923" s="35"/>
      <c r="H16923" s="35" t="s">
        <v>1198</v>
      </c>
      <c r="I16923" s="35" t="s">
        <v>39</v>
      </c>
      <c r="J16923" s="209" t="s">
        <v>51</v>
      </c>
      <c r="K16923" s="209"/>
      <c r="L16923" s="209">
        <v>40385288.0142</v>
      </c>
      <c r="M16923" s="209">
        <v>4689366.19507</v>
      </c>
      <c r="N16923" s="258" t="s">
        <v>3960</v>
      </c>
      <c r="O16923" s="209" t="s">
        <v>4072</v>
      </c>
      <c r="P16923" s="259"/>
      <c r="Q16923" s="35"/>
      <c r="R16923" s="35"/>
    </row>
    <row r="16924" s="13" customFormat="1" ht="9.95" customHeight="1" spans="1:18">
      <c r="A16924" s="256" t="s">
        <v>3958</v>
      </c>
      <c r="B16924" s="209" t="s">
        <v>3979</v>
      </c>
      <c r="C16924" s="35" t="s">
        <v>2754</v>
      </c>
      <c r="D16924" s="36">
        <v>17.87</v>
      </c>
      <c r="E16924" s="35" t="s">
        <v>1215</v>
      </c>
      <c r="F16924" s="35" t="s">
        <v>1215</v>
      </c>
      <c r="G16924" s="35"/>
      <c r="H16924" s="35" t="s">
        <v>1198</v>
      </c>
      <c r="I16924" s="35" t="s">
        <v>39</v>
      </c>
      <c r="J16924" s="209" t="s">
        <v>51</v>
      </c>
      <c r="K16924" s="209"/>
      <c r="L16924" s="209">
        <v>40384959.7952</v>
      </c>
      <c r="M16924" s="209">
        <v>4689689.53807</v>
      </c>
      <c r="N16924" s="258" t="s">
        <v>3960</v>
      </c>
      <c r="O16924" s="209" t="s">
        <v>4072</v>
      </c>
      <c r="P16924" s="259"/>
      <c r="Q16924" s="35"/>
      <c r="R16924" s="35"/>
    </row>
    <row r="16925" s="13" customFormat="1" ht="9.95" customHeight="1" spans="1:18">
      <c r="A16925" s="256" t="s">
        <v>3958</v>
      </c>
      <c r="B16925" s="209" t="s">
        <v>3979</v>
      </c>
      <c r="C16925" s="35" t="s">
        <v>2594</v>
      </c>
      <c r="D16925" s="36">
        <v>28.36</v>
      </c>
      <c r="E16925" s="35" t="s">
        <v>1215</v>
      </c>
      <c r="F16925" s="35" t="s">
        <v>1215</v>
      </c>
      <c r="G16925" s="35"/>
      <c r="H16925" s="35" t="s">
        <v>1198</v>
      </c>
      <c r="I16925" s="35" t="s">
        <v>39</v>
      </c>
      <c r="J16925" s="209" t="s">
        <v>51</v>
      </c>
      <c r="K16925" s="209"/>
      <c r="L16925" s="209">
        <v>40385163.7646</v>
      </c>
      <c r="M16925" s="209">
        <v>4689654.86033</v>
      </c>
      <c r="N16925" s="258" t="s">
        <v>3960</v>
      </c>
      <c r="O16925" s="209" t="s">
        <v>4072</v>
      </c>
      <c r="P16925" s="259"/>
      <c r="Q16925" s="35"/>
      <c r="R16925" s="35"/>
    </row>
    <row r="16926" s="13" customFormat="1" ht="9.95" customHeight="1" spans="1:18">
      <c r="A16926" s="256" t="s">
        <v>3958</v>
      </c>
      <c r="B16926" s="209" t="s">
        <v>3979</v>
      </c>
      <c r="C16926" s="35" t="s">
        <v>2738</v>
      </c>
      <c r="D16926" s="36">
        <v>35.04</v>
      </c>
      <c r="E16926" s="35" t="s">
        <v>1215</v>
      </c>
      <c r="F16926" s="35" t="s">
        <v>1215</v>
      </c>
      <c r="G16926" s="35"/>
      <c r="H16926" s="35" t="s">
        <v>1198</v>
      </c>
      <c r="I16926" s="35" t="s">
        <v>39</v>
      </c>
      <c r="J16926" s="209" t="s">
        <v>51</v>
      </c>
      <c r="K16926" s="209"/>
      <c r="L16926" s="209">
        <v>40385365.987</v>
      </c>
      <c r="M16926" s="209">
        <v>4689453.08224</v>
      </c>
      <c r="N16926" s="258" t="s">
        <v>3960</v>
      </c>
      <c r="O16926" s="209" t="s">
        <v>4072</v>
      </c>
      <c r="P16926" s="259"/>
      <c r="Q16926" s="35"/>
      <c r="R16926" s="35"/>
    </row>
    <row r="16927" s="13" customFormat="1" ht="9.95" customHeight="1" spans="1:18">
      <c r="A16927" s="256" t="s">
        <v>3958</v>
      </c>
      <c r="B16927" s="209" t="s">
        <v>3979</v>
      </c>
      <c r="C16927" s="35" t="s">
        <v>3813</v>
      </c>
      <c r="D16927" s="36">
        <v>3.11</v>
      </c>
      <c r="E16927" s="35" t="s">
        <v>1215</v>
      </c>
      <c r="F16927" s="35" t="s">
        <v>1215</v>
      </c>
      <c r="G16927" s="35"/>
      <c r="H16927" s="35" t="s">
        <v>1198</v>
      </c>
      <c r="I16927" s="35" t="s">
        <v>39</v>
      </c>
      <c r="J16927" s="209" t="s">
        <v>51</v>
      </c>
      <c r="K16927" s="209"/>
      <c r="L16927" s="209">
        <v>40385093.465</v>
      </c>
      <c r="M16927" s="209">
        <v>4689737.8767</v>
      </c>
      <c r="N16927" s="258" t="s">
        <v>3960</v>
      </c>
      <c r="O16927" s="209" t="s">
        <v>4072</v>
      </c>
      <c r="P16927" s="259"/>
      <c r="Q16927" s="35"/>
      <c r="R16927" s="35"/>
    </row>
    <row r="16928" s="13" customFormat="1" ht="9.95" customHeight="1" spans="1:18">
      <c r="A16928" s="256" t="s">
        <v>3958</v>
      </c>
      <c r="B16928" s="209" t="s">
        <v>3979</v>
      </c>
      <c r="C16928" s="35" t="s">
        <v>2504</v>
      </c>
      <c r="D16928" s="36">
        <v>3.78</v>
      </c>
      <c r="E16928" s="35" t="s">
        <v>1215</v>
      </c>
      <c r="F16928" s="35" t="s">
        <v>1215</v>
      </c>
      <c r="G16928" s="35"/>
      <c r="H16928" s="35" t="s">
        <v>1198</v>
      </c>
      <c r="I16928" s="35" t="s">
        <v>39</v>
      </c>
      <c r="J16928" s="209" t="s">
        <v>51</v>
      </c>
      <c r="K16928" s="209"/>
      <c r="L16928" s="209">
        <v>40385160.9393</v>
      </c>
      <c r="M16928" s="209">
        <v>4689758.99771</v>
      </c>
      <c r="N16928" s="258" t="s">
        <v>3960</v>
      </c>
      <c r="O16928" s="209" t="s">
        <v>4072</v>
      </c>
      <c r="P16928" s="259"/>
      <c r="Q16928" s="35"/>
      <c r="R16928" s="35"/>
    </row>
    <row r="16929" s="13" customFormat="1" ht="9.95" customHeight="1" spans="1:18">
      <c r="A16929" s="256" t="s">
        <v>3958</v>
      </c>
      <c r="B16929" s="209" t="s">
        <v>3979</v>
      </c>
      <c r="C16929" s="35" t="s">
        <v>3086</v>
      </c>
      <c r="D16929" s="36">
        <v>29.81</v>
      </c>
      <c r="E16929" s="35" t="s">
        <v>1215</v>
      </c>
      <c r="F16929" s="35" t="s">
        <v>1215</v>
      </c>
      <c r="G16929" s="35"/>
      <c r="H16929" s="35" t="s">
        <v>1198</v>
      </c>
      <c r="I16929" s="35" t="s">
        <v>39</v>
      </c>
      <c r="J16929" s="209" t="s">
        <v>1102</v>
      </c>
      <c r="K16929" s="209"/>
      <c r="L16929" s="209">
        <v>40385686.8737</v>
      </c>
      <c r="M16929" s="209">
        <v>4690740.25085</v>
      </c>
      <c r="N16929" s="258" t="s">
        <v>3960</v>
      </c>
      <c r="O16929" s="209" t="s">
        <v>4072</v>
      </c>
      <c r="P16929" s="259"/>
      <c r="Q16929" s="35"/>
      <c r="R16929" s="35"/>
    </row>
    <row r="16930" s="13" customFormat="1" ht="9.95" customHeight="1" spans="1:18">
      <c r="A16930" s="256" t="s">
        <v>3958</v>
      </c>
      <c r="B16930" s="209" t="s">
        <v>3979</v>
      </c>
      <c r="C16930" s="35" t="s">
        <v>2513</v>
      </c>
      <c r="D16930" s="36">
        <v>10.75</v>
      </c>
      <c r="E16930" s="35" t="s">
        <v>1215</v>
      </c>
      <c r="F16930" s="35" t="s">
        <v>1215</v>
      </c>
      <c r="G16930" s="35"/>
      <c r="H16930" s="35" t="s">
        <v>1198</v>
      </c>
      <c r="I16930" s="35" t="s">
        <v>39</v>
      </c>
      <c r="J16930" s="209" t="s">
        <v>51</v>
      </c>
      <c r="K16930" s="209"/>
      <c r="L16930" s="209">
        <v>40385005.2989</v>
      </c>
      <c r="M16930" s="209">
        <v>4689555.16845</v>
      </c>
      <c r="N16930" s="258" t="s">
        <v>3960</v>
      </c>
      <c r="O16930" s="209" t="s">
        <v>4072</v>
      </c>
      <c r="P16930" s="259"/>
      <c r="Q16930" s="35"/>
      <c r="R16930" s="35"/>
    </row>
    <row r="16931" s="13" customFormat="1" ht="9.95" customHeight="1" spans="1:18">
      <c r="A16931" s="256" t="s">
        <v>3958</v>
      </c>
      <c r="B16931" s="209" t="s">
        <v>3979</v>
      </c>
      <c r="C16931" s="35" t="s">
        <v>3750</v>
      </c>
      <c r="D16931" s="36">
        <v>21.57</v>
      </c>
      <c r="E16931" s="35" t="s">
        <v>1215</v>
      </c>
      <c r="F16931" s="35" t="s">
        <v>1215</v>
      </c>
      <c r="G16931" s="35"/>
      <c r="H16931" s="35" t="s">
        <v>1198</v>
      </c>
      <c r="I16931" s="35" t="s">
        <v>39</v>
      </c>
      <c r="J16931" s="209" t="s">
        <v>1102</v>
      </c>
      <c r="K16931" s="209"/>
      <c r="L16931" s="209">
        <v>40385425.5412</v>
      </c>
      <c r="M16931" s="209">
        <v>4689480.26815</v>
      </c>
      <c r="N16931" s="258" t="s">
        <v>3960</v>
      </c>
      <c r="O16931" s="209" t="s">
        <v>4072</v>
      </c>
      <c r="P16931" s="259"/>
      <c r="Q16931" s="35"/>
      <c r="R16931" s="35"/>
    </row>
    <row r="16932" s="13" customFormat="1" ht="9.95" customHeight="1" spans="1:18">
      <c r="A16932" s="256" t="s">
        <v>3958</v>
      </c>
      <c r="B16932" s="209" t="s">
        <v>3979</v>
      </c>
      <c r="C16932" s="35" t="s">
        <v>3301</v>
      </c>
      <c r="D16932" s="36">
        <v>56.46</v>
      </c>
      <c r="E16932" s="35" t="s">
        <v>1215</v>
      </c>
      <c r="F16932" s="35" t="s">
        <v>1215</v>
      </c>
      <c r="G16932" s="35"/>
      <c r="H16932" s="35" t="s">
        <v>1198</v>
      </c>
      <c r="I16932" s="35" t="s">
        <v>39</v>
      </c>
      <c r="J16932" s="209" t="s">
        <v>51</v>
      </c>
      <c r="K16932" s="209"/>
      <c r="L16932" s="209">
        <v>40385409.8328</v>
      </c>
      <c r="M16932" s="209">
        <v>4690307.24651</v>
      </c>
      <c r="N16932" s="258" t="s">
        <v>3960</v>
      </c>
      <c r="O16932" s="209" t="s">
        <v>4072</v>
      </c>
      <c r="P16932" s="259"/>
      <c r="Q16932" s="35"/>
      <c r="R16932" s="35"/>
    </row>
    <row r="16933" s="13" customFormat="1" ht="9.95" customHeight="1" spans="1:18">
      <c r="A16933" s="256" t="s">
        <v>3958</v>
      </c>
      <c r="B16933" s="209" t="s">
        <v>3979</v>
      </c>
      <c r="C16933" s="35" t="s">
        <v>3846</v>
      </c>
      <c r="D16933" s="36">
        <v>56.06</v>
      </c>
      <c r="E16933" s="35" t="s">
        <v>1215</v>
      </c>
      <c r="F16933" s="35" t="s">
        <v>1215</v>
      </c>
      <c r="G16933" s="35"/>
      <c r="H16933" s="35" t="s">
        <v>1198</v>
      </c>
      <c r="I16933" s="35" t="s">
        <v>39</v>
      </c>
      <c r="J16933" s="209" t="s">
        <v>51</v>
      </c>
      <c r="K16933" s="209"/>
      <c r="L16933" s="209">
        <v>40384222.1809</v>
      </c>
      <c r="M16933" s="209">
        <v>4690315.87412</v>
      </c>
      <c r="N16933" s="258" t="s">
        <v>3960</v>
      </c>
      <c r="O16933" s="209" t="s">
        <v>4072</v>
      </c>
      <c r="P16933" s="259"/>
      <c r="Q16933" s="35"/>
      <c r="R16933" s="35"/>
    </row>
    <row r="16934" s="13" customFormat="1" ht="9.95" customHeight="1" spans="1:18">
      <c r="A16934" s="256" t="s">
        <v>3958</v>
      </c>
      <c r="B16934" s="209" t="s">
        <v>3979</v>
      </c>
      <c r="C16934" s="35" t="s">
        <v>1888</v>
      </c>
      <c r="D16934" s="36">
        <v>27.06</v>
      </c>
      <c r="E16934" s="35" t="s">
        <v>1215</v>
      </c>
      <c r="F16934" s="35" t="s">
        <v>1215</v>
      </c>
      <c r="G16934" s="35"/>
      <c r="H16934" s="35" t="s">
        <v>1198</v>
      </c>
      <c r="I16934" s="35" t="s">
        <v>39</v>
      </c>
      <c r="J16934" s="209" t="s">
        <v>51</v>
      </c>
      <c r="K16934" s="209"/>
      <c r="L16934" s="209">
        <v>40385226.1226</v>
      </c>
      <c r="M16934" s="209">
        <v>4690298.11026</v>
      </c>
      <c r="N16934" s="258" t="s">
        <v>3960</v>
      </c>
      <c r="O16934" s="209" t="s">
        <v>4072</v>
      </c>
      <c r="P16934" s="259"/>
      <c r="Q16934" s="35"/>
      <c r="R16934" s="35"/>
    </row>
    <row r="16935" s="13" customFormat="1" ht="9.95" customHeight="1" spans="1:18">
      <c r="A16935" s="256" t="s">
        <v>3958</v>
      </c>
      <c r="B16935" s="209" t="s">
        <v>3979</v>
      </c>
      <c r="C16935" s="35" t="s">
        <v>3093</v>
      </c>
      <c r="D16935" s="36">
        <v>59.64</v>
      </c>
      <c r="E16935" s="35" t="s">
        <v>1215</v>
      </c>
      <c r="F16935" s="35" t="s">
        <v>1215</v>
      </c>
      <c r="G16935" s="35"/>
      <c r="H16935" s="35" t="s">
        <v>1198</v>
      </c>
      <c r="I16935" s="35" t="s">
        <v>39</v>
      </c>
      <c r="J16935" s="209" t="s">
        <v>51</v>
      </c>
      <c r="K16935" s="209"/>
      <c r="L16935" s="209">
        <v>40384327.2886</v>
      </c>
      <c r="M16935" s="209">
        <v>4690479.9831</v>
      </c>
      <c r="N16935" s="258" t="s">
        <v>3960</v>
      </c>
      <c r="O16935" s="209" t="s">
        <v>4072</v>
      </c>
      <c r="P16935" s="259"/>
      <c r="Q16935" s="35"/>
      <c r="R16935" s="35"/>
    </row>
    <row r="16936" s="13" customFormat="1" ht="9.95" customHeight="1" spans="1:18">
      <c r="A16936" s="256" t="s">
        <v>3958</v>
      </c>
      <c r="B16936" s="209" t="s">
        <v>3979</v>
      </c>
      <c r="C16936" s="35" t="s">
        <v>2295</v>
      </c>
      <c r="D16936" s="36">
        <v>16.14</v>
      </c>
      <c r="E16936" s="35" t="s">
        <v>1215</v>
      </c>
      <c r="F16936" s="35" t="s">
        <v>1215</v>
      </c>
      <c r="G16936" s="35"/>
      <c r="H16936" s="35" t="s">
        <v>1198</v>
      </c>
      <c r="I16936" s="35" t="s">
        <v>39</v>
      </c>
      <c r="J16936" s="209" t="s">
        <v>51</v>
      </c>
      <c r="K16936" s="209"/>
      <c r="L16936" s="209">
        <v>40384944.0779</v>
      </c>
      <c r="M16936" s="209">
        <v>4689590.66912</v>
      </c>
      <c r="N16936" s="258" t="s">
        <v>3960</v>
      </c>
      <c r="O16936" s="209" t="s">
        <v>4072</v>
      </c>
      <c r="P16936" s="259"/>
      <c r="Q16936" s="35"/>
      <c r="R16936" s="35"/>
    </row>
    <row r="16937" s="13" customFormat="1" ht="9.95" customHeight="1" spans="1:18">
      <c r="A16937" s="256" t="s">
        <v>3958</v>
      </c>
      <c r="B16937" s="209" t="s">
        <v>3979</v>
      </c>
      <c r="C16937" s="35" t="s">
        <v>3292</v>
      </c>
      <c r="D16937" s="36">
        <v>19.24</v>
      </c>
      <c r="E16937" s="35" t="s">
        <v>1215</v>
      </c>
      <c r="F16937" s="35" t="s">
        <v>1215</v>
      </c>
      <c r="G16937" s="35"/>
      <c r="H16937" s="35" t="s">
        <v>1198</v>
      </c>
      <c r="I16937" s="35" t="s">
        <v>39</v>
      </c>
      <c r="J16937" s="209" t="s">
        <v>1102</v>
      </c>
      <c r="K16937" s="209"/>
      <c r="L16937" s="209">
        <v>40384187.2663</v>
      </c>
      <c r="M16937" s="209">
        <v>4690116.25645</v>
      </c>
      <c r="N16937" s="258" t="s">
        <v>3960</v>
      </c>
      <c r="O16937" s="209" t="s">
        <v>4072</v>
      </c>
      <c r="P16937" s="259"/>
      <c r="Q16937" s="35"/>
      <c r="R16937" s="35"/>
    </row>
    <row r="16938" s="13" customFormat="1" ht="9.95" customHeight="1" spans="1:18">
      <c r="A16938" s="256" t="s">
        <v>3958</v>
      </c>
      <c r="B16938" s="209" t="s">
        <v>3979</v>
      </c>
      <c r="C16938" s="35" t="s">
        <v>3418</v>
      </c>
      <c r="D16938" s="36">
        <v>38.79</v>
      </c>
      <c r="E16938" s="35" t="s">
        <v>1215</v>
      </c>
      <c r="F16938" s="35" t="s">
        <v>1215</v>
      </c>
      <c r="G16938" s="35"/>
      <c r="H16938" s="35" t="s">
        <v>1198</v>
      </c>
      <c r="I16938" s="35" t="s">
        <v>39</v>
      </c>
      <c r="J16938" s="209" t="s">
        <v>51</v>
      </c>
      <c r="K16938" s="209"/>
      <c r="L16938" s="209">
        <v>40385064.0518</v>
      </c>
      <c r="M16938" s="209">
        <v>4690207.96287</v>
      </c>
      <c r="N16938" s="258" t="s">
        <v>3960</v>
      </c>
      <c r="O16938" s="209" t="s">
        <v>4072</v>
      </c>
      <c r="P16938" s="259"/>
      <c r="Q16938" s="35"/>
      <c r="R16938" s="35"/>
    </row>
    <row r="16939" s="13" customFormat="1" ht="9.95" customHeight="1" spans="1:18">
      <c r="A16939" s="256" t="s">
        <v>3958</v>
      </c>
      <c r="B16939" s="209" t="s">
        <v>3979</v>
      </c>
      <c r="C16939" s="35" t="s">
        <v>2909</v>
      </c>
      <c r="D16939" s="36">
        <v>18.7</v>
      </c>
      <c r="E16939" s="35" t="s">
        <v>1215</v>
      </c>
      <c r="F16939" s="35" t="s">
        <v>1215</v>
      </c>
      <c r="G16939" s="35"/>
      <c r="H16939" s="35" t="s">
        <v>1198</v>
      </c>
      <c r="I16939" s="35" t="s">
        <v>39</v>
      </c>
      <c r="J16939" s="209" t="s">
        <v>51</v>
      </c>
      <c r="K16939" s="209"/>
      <c r="L16939" s="209">
        <v>40384605.7818</v>
      </c>
      <c r="M16939" s="209">
        <v>4690283.45138</v>
      </c>
      <c r="N16939" s="258" t="s">
        <v>3960</v>
      </c>
      <c r="O16939" s="209" t="s">
        <v>4072</v>
      </c>
      <c r="P16939" s="259"/>
      <c r="Q16939" s="35"/>
      <c r="R16939" s="35"/>
    </row>
    <row r="16940" s="13" customFormat="1" ht="9.95" customHeight="1" spans="1:18">
      <c r="A16940" s="256" t="s">
        <v>3958</v>
      </c>
      <c r="B16940" s="209" t="s">
        <v>3979</v>
      </c>
      <c r="C16940" s="35" t="s">
        <v>2870</v>
      </c>
      <c r="D16940" s="36">
        <v>24.37</v>
      </c>
      <c r="E16940" s="35" t="s">
        <v>1215</v>
      </c>
      <c r="F16940" s="35" t="s">
        <v>1215</v>
      </c>
      <c r="G16940" s="35"/>
      <c r="H16940" s="35" t="s">
        <v>1198</v>
      </c>
      <c r="I16940" s="35" t="s">
        <v>39</v>
      </c>
      <c r="J16940" s="209" t="s">
        <v>51</v>
      </c>
      <c r="K16940" s="209"/>
      <c r="L16940" s="209">
        <v>40384488.5455</v>
      </c>
      <c r="M16940" s="209">
        <v>4690173.58549</v>
      </c>
      <c r="N16940" s="258" t="s">
        <v>3960</v>
      </c>
      <c r="O16940" s="209" t="s">
        <v>4072</v>
      </c>
      <c r="P16940" s="259"/>
      <c r="Q16940" s="35"/>
      <c r="R16940" s="35"/>
    </row>
    <row r="16941" s="13" customFormat="1" ht="9.95" customHeight="1" spans="1:18">
      <c r="A16941" s="256" t="s">
        <v>3958</v>
      </c>
      <c r="B16941" s="209" t="s">
        <v>3979</v>
      </c>
      <c r="C16941" s="35" t="s">
        <v>2152</v>
      </c>
      <c r="D16941" s="36">
        <v>24.04</v>
      </c>
      <c r="E16941" s="35" t="s">
        <v>1215</v>
      </c>
      <c r="F16941" s="35" t="s">
        <v>1215</v>
      </c>
      <c r="G16941" s="35"/>
      <c r="H16941" s="35" t="s">
        <v>1198</v>
      </c>
      <c r="I16941" s="35" t="s">
        <v>39</v>
      </c>
      <c r="J16941" s="209" t="s">
        <v>51</v>
      </c>
      <c r="K16941" s="209"/>
      <c r="L16941" s="209">
        <v>40384996.3769</v>
      </c>
      <c r="M16941" s="209">
        <v>4689381.61798</v>
      </c>
      <c r="N16941" s="258" t="s">
        <v>3960</v>
      </c>
      <c r="O16941" s="209" t="s">
        <v>4072</v>
      </c>
      <c r="P16941" s="259"/>
      <c r="Q16941" s="35"/>
      <c r="R16941" s="35"/>
    </row>
    <row r="16942" s="13" customFormat="1" ht="9.95" customHeight="1" spans="1:18">
      <c r="A16942" s="256" t="s">
        <v>3958</v>
      </c>
      <c r="B16942" s="209" t="s">
        <v>3979</v>
      </c>
      <c r="C16942" s="35" t="s">
        <v>3882</v>
      </c>
      <c r="D16942" s="36">
        <v>39.6</v>
      </c>
      <c r="E16942" s="35" t="s">
        <v>1215</v>
      </c>
      <c r="F16942" s="35" t="s">
        <v>1215</v>
      </c>
      <c r="G16942" s="35"/>
      <c r="H16942" s="35" t="s">
        <v>1198</v>
      </c>
      <c r="I16942" s="35" t="s">
        <v>39</v>
      </c>
      <c r="J16942" s="209" t="s">
        <v>51</v>
      </c>
      <c r="K16942" s="209"/>
      <c r="L16942" s="209">
        <v>40385263.2296</v>
      </c>
      <c r="M16942" s="209">
        <v>4690516.11587</v>
      </c>
      <c r="N16942" s="258" t="s">
        <v>3960</v>
      </c>
      <c r="O16942" s="209" t="s">
        <v>4072</v>
      </c>
      <c r="P16942" s="259"/>
      <c r="Q16942" s="35"/>
      <c r="R16942" s="35"/>
    </row>
    <row r="16943" s="13" customFormat="1" ht="9.95" customHeight="1" spans="1:18">
      <c r="A16943" s="256" t="s">
        <v>3958</v>
      </c>
      <c r="B16943" s="209" t="s">
        <v>3979</v>
      </c>
      <c r="C16943" s="35" t="s">
        <v>3754</v>
      </c>
      <c r="D16943" s="36">
        <v>27.17</v>
      </c>
      <c r="E16943" s="35" t="s">
        <v>1215</v>
      </c>
      <c r="F16943" s="35" t="s">
        <v>1215</v>
      </c>
      <c r="G16943" s="35"/>
      <c r="H16943" s="35" t="s">
        <v>1198</v>
      </c>
      <c r="I16943" s="35" t="s">
        <v>39</v>
      </c>
      <c r="J16943" s="209" t="s">
        <v>51</v>
      </c>
      <c r="K16943" s="209"/>
      <c r="L16943" s="209">
        <v>40384035.5937</v>
      </c>
      <c r="M16943" s="209">
        <v>4690347.98685</v>
      </c>
      <c r="N16943" s="258" t="s">
        <v>3960</v>
      </c>
      <c r="O16943" s="209" t="s">
        <v>4072</v>
      </c>
      <c r="P16943" s="259"/>
      <c r="Q16943" s="35"/>
      <c r="R16943" s="35"/>
    </row>
    <row r="16944" s="13" customFormat="1" ht="9.95" customHeight="1" spans="1:18">
      <c r="A16944" s="256" t="s">
        <v>3958</v>
      </c>
      <c r="B16944" s="209" t="s">
        <v>3979</v>
      </c>
      <c r="C16944" s="35" t="s">
        <v>2834</v>
      </c>
      <c r="D16944" s="36">
        <v>8.36</v>
      </c>
      <c r="E16944" s="35" t="s">
        <v>1215</v>
      </c>
      <c r="F16944" s="35" t="s">
        <v>1215</v>
      </c>
      <c r="G16944" s="35"/>
      <c r="H16944" s="35" t="s">
        <v>1198</v>
      </c>
      <c r="I16944" s="35" t="s">
        <v>39</v>
      </c>
      <c r="J16944" s="209" t="s">
        <v>40</v>
      </c>
      <c r="K16944" s="209"/>
      <c r="L16944" s="209">
        <v>40384878.6337</v>
      </c>
      <c r="M16944" s="209">
        <v>4689538.36178</v>
      </c>
      <c r="N16944" s="258" t="s">
        <v>3960</v>
      </c>
      <c r="O16944" s="209" t="s">
        <v>4072</v>
      </c>
      <c r="P16944" s="259"/>
      <c r="Q16944" s="35"/>
      <c r="R16944" s="35"/>
    </row>
    <row r="16945" s="13" customFormat="1" ht="9.95" customHeight="1" spans="1:18">
      <c r="A16945" s="256" t="s">
        <v>3958</v>
      </c>
      <c r="B16945" s="209" t="s">
        <v>3979</v>
      </c>
      <c r="C16945" s="35" t="s">
        <v>2663</v>
      </c>
      <c r="D16945" s="36">
        <v>49.06</v>
      </c>
      <c r="E16945" s="35" t="s">
        <v>1215</v>
      </c>
      <c r="F16945" s="35" t="s">
        <v>1215</v>
      </c>
      <c r="G16945" s="35"/>
      <c r="H16945" s="35" t="s">
        <v>1198</v>
      </c>
      <c r="I16945" s="35" t="s">
        <v>39</v>
      </c>
      <c r="J16945" s="209" t="s">
        <v>51</v>
      </c>
      <c r="K16945" s="209"/>
      <c r="L16945" s="209">
        <v>40384705.5522</v>
      </c>
      <c r="M16945" s="209">
        <v>4690061.17257</v>
      </c>
      <c r="N16945" s="258" t="s">
        <v>3960</v>
      </c>
      <c r="O16945" s="209" t="s">
        <v>4072</v>
      </c>
      <c r="P16945" s="259"/>
      <c r="Q16945" s="35"/>
      <c r="R16945" s="35"/>
    </row>
    <row r="16946" s="13" customFormat="1" ht="9.95" customHeight="1" spans="1:18">
      <c r="A16946" s="256" t="s">
        <v>3958</v>
      </c>
      <c r="B16946" s="209" t="s">
        <v>3979</v>
      </c>
      <c r="C16946" s="35" t="s">
        <v>2194</v>
      </c>
      <c r="D16946" s="36">
        <v>15.89</v>
      </c>
      <c r="E16946" s="35" t="s">
        <v>1215</v>
      </c>
      <c r="F16946" s="35" t="s">
        <v>1215</v>
      </c>
      <c r="G16946" s="35"/>
      <c r="H16946" s="35" t="s">
        <v>1198</v>
      </c>
      <c r="I16946" s="35" t="s">
        <v>39</v>
      </c>
      <c r="J16946" s="209" t="s">
        <v>1102</v>
      </c>
      <c r="K16946" s="209"/>
      <c r="L16946" s="209">
        <v>40384131.4009</v>
      </c>
      <c r="M16946" s="209">
        <v>4690464.79681</v>
      </c>
      <c r="N16946" s="258" t="s">
        <v>3960</v>
      </c>
      <c r="O16946" s="209" t="s">
        <v>4072</v>
      </c>
      <c r="P16946" s="259"/>
      <c r="Q16946" s="35"/>
      <c r="R16946" s="35"/>
    </row>
    <row r="16947" s="13" customFormat="1" ht="9.95" customHeight="1" spans="1:18">
      <c r="A16947" s="256" t="s">
        <v>3958</v>
      </c>
      <c r="B16947" s="209" t="s">
        <v>3979</v>
      </c>
      <c r="C16947" s="35" t="s">
        <v>2770</v>
      </c>
      <c r="D16947" s="36">
        <v>10.36</v>
      </c>
      <c r="E16947" s="35" t="s">
        <v>1215</v>
      </c>
      <c r="F16947" s="35" t="s">
        <v>1215</v>
      </c>
      <c r="G16947" s="35"/>
      <c r="H16947" s="35" t="s">
        <v>1198</v>
      </c>
      <c r="I16947" s="35" t="s">
        <v>39</v>
      </c>
      <c r="J16947" s="209" t="s">
        <v>51</v>
      </c>
      <c r="K16947" s="209"/>
      <c r="L16947" s="209">
        <v>40385210.0866</v>
      </c>
      <c r="M16947" s="209">
        <v>4689493.67078</v>
      </c>
      <c r="N16947" s="258" t="s">
        <v>3960</v>
      </c>
      <c r="O16947" s="209" t="s">
        <v>4072</v>
      </c>
      <c r="P16947" s="259"/>
      <c r="Q16947" s="35"/>
      <c r="R16947" s="35"/>
    </row>
    <row r="16948" s="13" customFormat="1" ht="9.95" customHeight="1" spans="1:18">
      <c r="A16948" s="256" t="s">
        <v>3958</v>
      </c>
      <c r="B16948" s="209" t="s">
        <v>3979</v>
      </c>
      <c r="C16948" s="35" t="s">
        <v>2528</v>
      </c>
      <c r="D16948" s="36">
        <v>23.57</v>
      </c>
      <c r="E16948" s="35" t="s">
        <v>1215</v>
      </c>
      <c r="F16948" s="35" t="s">
        <v>1215</v>
      </c>
      <c r="G16948" s="35"/>
      <c r="H16948" s="35" t="s">
        <v>1198</v>
      </c>
      <c r="I16948" s="35" t="s">
        <v>39</v>
      </c>
      <c r="J16948" s="209" t="s">
        <v>51</v>
      </c>
      <c r="K16948" s="209"/>
      <c r="L16948" s="209">
        <v>40385275.5569</v>
      </c>
      <c r="M16948" s="209">
        <v>4689664.70297</v>
      </c>
      <c r="N16948" s="258" t="s">
        <v>3960</v>
      </c>
      <c r="O16948" s="209" t="s">
        <v>4072</v>
      </c>
      <c r="P16948" s="259"/>
      <c r="Q16948" s="35"/>
      <c r="R16948" s="35"/>
    </row>
    <row r="16949" s="13" customFormat="1" ht="9.95" customHeight="1" spans="1:18">
      <c r="A16949" s="256" t="s">
        <v>3958</v>
      </c>
      <c r="B16949" s="209" t="s">
        <v>3979</v>
      </c>
      <c r="C16949" s="35" t="s">
        <v>2858</v>
      </c>
      <c r="D16949" s="36">
        <v>112.71</v>
      </c>
      <c r="E16949" s="35" t="s">
        <v>1215</v>
      </c>
      <c r="F16949" s="35" t="s">
        <v>1215</v>
      </c>
      <c r="G16949" s="35"/>
      <c r="H16949" s="35" t="s">
        <v>1099</v>
      </c>
      <c r="I16949" s="35" t="s">
        <v>39</v>
      </c>
      <c r="J16949" s="209" t="s">
        <v>56</v>
      </c>
      <c r="K16949" s="209"/>
      <c r="L16949" s="209">
        <v>40385510.3272</v>
      </c>
      <c r="M16949" s="209">
        <v>4689772.36325</v>
      </c>
      <c r="N16949" s="258" t="s">
        <v>3960</v>
      </c>
      <c r="O16949" s="209" t="s">
        <v>4072</v>
      </c>
      <c r="P16949" s="259"/>
      <c r="Q16949" s="35"/>
      <c r="R16949" s="35"/>
    </row>
    <row r="16950" s="13" customFormat="1" ht="9.95" customHeight="1" spans="1:18">
      <c r="A16950" s="256" t="s">
        <v>3958</v>
      </c>
      <c r="B16950" s="209" t="s">
        <v>4073</v>
      </c>
      <c r="C16950" s="35" t="s">
        <v>2001</v>
      </c>
      <c r="D16950" s="36">
        <v>90.9</v>
      </c>
      <c r="E16950" s="35" t="s">
        <v>1215</v>
      </c>
      <c r="F16950" s="35" t="s">
        <v>1226</v>
      </c>
      <c r="G16950" s="35" t="s">
        <v>4074</v>
      </c>
      <c r="H16950" s="35" t="s">
        <v>1198</v>
      </c>
      <c r="I16950" s="35" t="s">
        <v>39</v>
      </c>
      <c r="J16950" s="209" t="s">
        <v>51</v>
      </c>
      <c r="K16950" s="209"/>
      <c r="L16950" s="209">
        <v>40392801.113</v>
      </c>
      <c r="M16950" s="209">
        <v>4686504.52183</v>
      </c>
      <c r="N16950" s="258" t="s">
        <v>3960</v>
      </c>
      <c r="O16950" s="209" t="s">
        <v>4072</v>
      </c>
      <c r="P16950" s="259"/>
      <c r="Q16950" s="35"/>
      <c r="R16950" s="35"/>
    </row>
    <row r="16951" s="13" customFormat="1" ht="9.95" customHeight="1" spans="1:18">
      <c r="A16951" s="256" t="s">
        <v>3958</v>
      </c>
      <c r="B16951" s="209" t="s">
        <v>4073</v>
      </c>
      <c r="C16951" s="35" t="s">
        <v>868</v>
      </c>
      <c r="D16951" s="36">
        <v>3.08</v>
      </c>
      <c r="E16951" s="35" t="s">
        <v>1215</v>
      </c>
      <c r="F16951" s="35" t="s">
        <v>1226</v>
      </c>
      <c r="G16951" s="35" t="s">
        <v>4074</v>
      </c>
      <c r="H16951" s="35" t="s">
        <v>1198</v>
      </c>
      <c r="I16951" s="35" t="s">
        <v>39</v>
      </c>
      <c r="J16951" s="209" t="s">
        <v>51</v>
      </c>
      <c r="K16951" s="209"/>
      <c r="L16951" s="209">
        <v>40392040.6826</v>
      </c>
      <c r="M16951" s="209">
        <v>4687343.55811</v>
      </c>
      <c r="N16951" s="258" t="s">
        <v>3960</v>
      </c>
      <c r="O16951" s="209" t="s">
        <v>4072</v>
      </c>
      <c r="P16951" s="259"/>
      <c r="Q16951" s="35"/>
      <c r="R16951" s="35"/>
    </row>
    <row r="16952" s="13" customFormat="1" ht="9.95" customHeight="1" spans="1:18">
      <c r="A16952" s="256" t="s">
        <v>3958</v>
      </c>
      <c r="B16952" s="209" t="s">
        <v>4073</v>
      </c>
      <c r="C16952" s="35" t="s">
        <v>3204</v>
      </c>
      <c r="D16952" s="36">
        <v>68.17</v>
      </c>
      <c r="E16952" s="35" t="s">
        <v>1215</v>
      </c>
      <c r="F16952" s="35" t="s">
        <v>1226</v>
      </c>
      <c r="G16952" s="35" t="s">
        <v>4074</v>
      </c>
      <c r="H16952" s="35" t="s">
        <v>1198</v>
      </c>
      <c r="I16952" s="35" t="s">
        <v>39</v>
      </c>
      <c r="J16952" s="209" t="s">
        <v>51</v>
      </c>
      <c r="K16952" s="209"/>
      <c r="L16952" s="209">
        <v>40392180.8841</v>
      </c>
      <c r="M16952" s="209">
        <v>4687171.20415</v>
      </c>
      <c r="N16952" s="258" t="s">
        <v>3960</v>
      </c>
      <c r="O16952" s="209" t="s">
        <v>4072</v>
      </c>
      <c r="P16952" s="259"/>
      <c r="Q16952" s="35"/>
      <c r="R16952" s="35"/>
    </row>
    <row r="16953" s="13" customFormat="1" ht="9.95" customHeight="1" spans="1:18">
      <c r="A16953" s="256" t="s">
        <v>3958</v>
      </c>
      <c r="B16953" s="209" t="s">
        <v>4073</v>
      </c>
      <c r="C16953" s="35" t="s">
        <v>861</v>
      </c>
      <c r="D16953" s="36">
        <v>52.1</v>
      </c>
      <c r="E16953" s="35" t="s">
        <v>1215</v>
      </c>
      <c r="F16953" s="35" t="s">
        <v>1226</v>
      </c>
      <c r="G16953" s="35" t="s">
        <v>4074</v>
      </c>
      <c r="H16953" s="35" t="s">
        <v>1198</v>
      </c>
      <c r="I16953" s="35" t="s">
        <v>39</v>
      </c>
      <c r="J16953" s="209" t="s">
        <v>51</v>
      </c>
      <c r="K16953" s="209"/>
      <c r="L16953" s="209">
        <v>40392089.9215</v>
      </c>
      <c r="M16953" s="209">
        <v>4687272.8008</v>
      </c>
      <c r="N16953" s="258" t="s">
        <v>3960</v>
      </c>
      <c r="O16953" s="209" t="s">
        <v>4072</v>
      </c>
      <c r="P16953" s="259"/>
      <c r="Q16953" s="35"/>
      <c r="R16953" s="35"/>
    </row>
    <row r="16954" s="13" customFormat="1" ht="9.95" customHeight="1" spans="1:18">
      <c r="A16954" s="256" t="s">
        <v>3958</v>
      </c>
      <c r="B16954" s="209" t="s">
        <v>4073</v>
      </c>
      <c r="C16954" s="35" t="s">
        <v>2967</v>
      </c>
      <c r="D16954" s="36">
        <v>5.66</v>
      </c>
      <c r="E16954" s="35" t="s">
        <v>1215</v>
      </c>
      <c r="F16954" s="35" t="s">
        <v>1226</v>
      </c>
      <c r="G16954" s="35" t="s">
        <v>4074</v>
      </c>
      <c r="H16954" s="35" t="s">
        <v>1198</v>
      </c>
      <c r="I16954" s="35" t="s">
        <v>39</v>
      </c>
      <c r="J16954" s="209" t="s">
        <v>51</v>
      </c>
      <c r="K16954" s="209"/>
      <c r="L16954" s="209">
        <v>40392070.7821</v>
      </c>
      <c r="M16954" s="209">
        <v>4686811.83346</v>
      </c>
      <c r="N16954" s="258" t="s">
        <v>3960</v>
      </c>
      <c r="O16954" s="209" t="s">
        <v>4072</v>
      </c>
      <c r="P16954" s="259"/>
      <c r="Q16954" s="35"/>
      <c r="R16954" s="35"/>
    </row>
    <row r="16955" s="13" customFormat="1" ht="9.95" customHeight="1" spans="1:18">
      <c r="A16955" s="256" t="s">
        <v>3958</v>
      </c>
      <c r="B16955" s="209" t="s">
        <v>4073</v>
      </c>
      <c r="C16955" s="35" t="s">
        <v>874</v>
      </c>
      <c r="D16955" s="36">
        <v>109.41</v>
      </c>
      <c r="E16955" s="35" t="s">
        <v>1215</v>
      </c>
      <c r="F16955" s="35" t="s">
        <v>1226</v>
      </c>
      <c r="G16955" s="35" t="s">
        <v>4074</v>
      </c>
      <c r="H16955" s="35" t="s">
        <v>1198</v>
      </c>
      <c r="I16955" s="35" t="s">
        <v>39</v>
      </c>
      <c r="J16955" s="209" t="s">
        <v>51</v>
      </c>
      <c r="K16955" s="209"/>
      <c r="L16955" s="209">
        <v>40392108.1699</v>
      </c>
      <c r="M16955" s="209">
        <v>4687438.51388</v>
      </c>
      <c r="N16955" s="258" t="s">
        <v>3960</v>
      </c>
      <c r="O16955" s="209" t="s">
        <v>4072</v>
      </c>
      <c r="P16955" s="259"/>
      <c r="Q16955" s="35"/>
      <c r="R16955" s="35"/>
    </row>
    <row r="16956" s="13" customFormat="1" ht="9.95" customHeight="1" spans="1:18">
      <c r="A16956" s="256" t="s">
        <v>3958</v>
      </c>
      <c r="B16956" s="209" t="s">
        <v>4073</v>
      </c>
      <c r="C16956" s="35" t="s">
        <v>679</v>
      </c>
      <c r="D16956" s="36">
        <v>2.78</v>
      </c>
      <c r="E16956" s="35" t="s">
        <v>1215</v>
      </c>
      <c r="F16956" s="35" t="s">
        <v>1226</v>
      </c>
      <c r="G16956" s="35" t="s">
        <v>4074</v>
      </c>
      <c r="H16956" s="35" t="s">
        <v>1198</v>
      </c>
      <c r="I16956" s="35" t="s">
        <v>39</v>
      </c>
      <c r="J16956" s="209" t="s">
        <v>1102</v>
      </c>
      <c r="K16956" s="209"/>
      <c r="L16956" s="209">
        <v>40392311.2694</v>
      </c>
      <c r="M16956" s="209">
        <v>4687243.52367</v>
      </c>
      <c r="N16956" s="258" t="s">
        <v>3960</v>
      </c>
      <c r="O16956" s="209" t="s">
        <v>4072</v>
      </c>
      <c r="P16956" s="259"/>
      <c r="Q16956" s="35"/>
      <c r="R16956" s="35"/>
    </row>
    <row r="16957" s="13" customFormat="1" ht="9.95" customHeight="1" spans="1:18">
      <c r="A16957" s="256" t="s">
        <v>3958</v>
      </c>
      <c r="B16957" s="209" t="s">
        <v>4073</v>
      </c>
      <c r="C16957" s="35" t="s">
        <v>870</v>
      </c>
      <c r="D16957" s="36">
        <v>6.69</v>
      </c>
      <c r="E16957" s="35" t="s">
        <v>1215</v>
      </c>
      <c r="F16957" s="35" t="s">
        <v>1226</v>
      </c>
      <c r="G16957" s="35" t="s">
        <v>4074</v>
      </c>
      <c r="H16957" s="35" t="s">
        <v>1198</v>
      </c>
      <c r="I16957" s="35" t="s">
        <v>39</v>
      </c>
      <c r="J16957" s="209" t="s">
        <v>51</v>
      </c>
      <c r="K16957" s="209"/>
      <c r="L16957" s="209">
        <v>40392283.0831</v>
      </c>
      <c r="M16957" s="209">
        <v>4687412.1779</v>
      </c>
      <c r="N16957" s="258" t="s">
        <v>3960</v>
      </c>
      <c r="O16957" s="209" t="s">
        <v>4072</v>
      </c>
      <c r="P16957" s="259"/>
      <c r="Q16957" s="35"/>
      <c r="R16957" s="35"/>
    </row>
    <row r="16958" s="13" customFormat="1" ht="9.95" customHeight="1" spans="1:18">
      <c r="A16958" s="256" t="s">
        <v>3958</v>
      </c>
      <c r="B16958" s="209" t="s">
        <v>4073</v>
      </c>
      <c r="C16958" s="35" t="s">
        <v>827</v>
      </c>
      <c r="D16958" s="36">
        <v>5.32</v>
      </c>
      <c r="E16958" s="35" t="s">
        <v>1215</v>
      </c>
      <c r="F16958" s="35" t="s">
        <v>1226</v>
      </c>
      <c r="G16958" s="35" t="s">
        <v>4074</v>
      </c>
      <c r="H16958" s="35" t="s">
        <v>1198</v>
      </c>
      <c r="I16958" s="35" t="s">
        <v>39</v>
      </c>
      <c r="J16958" s="209" t="s">
        <v>51</v>
      </c>
      <c r="K16958" s="209"/>
      <c r="L16958" s="209">
        <v>40392225.2192</v>
      </c>
      <c r="M16958" s="209">
        <v>4687066.6951</v>
      </c>
      <c r="N16958" s="258" t="s">
        <v>3960</v>
      </c>
      <c r="O16958" s="209" t="s">
        <v>4072</v>
      </c>
      <c r="P16958" s="259"/>
      <c r="Q16958" s="35"/>
      <c r="R16958" s="35"/>
    </row>
    <row r="16959" s="13" customFormat="1" ht="9.95" customHeight="1" spans="1:18">
      <c r="A16959" s="256" t="s">
        <v>3958</v>
      </c>
      <c r="B16959" s="209" t="s">
        <v>4073</v>
      </c>
      <c r="C16959" s="35" t="s">
        <v>828</v>
      </c>
      <c r="D16959" s="36">
        <v>10.58</v>
      </c>
      <c r="E16959" s="35" t="s">
        <v>1215</v>
      </c>
      <c r="F16959" s="35" t="s">
        <v>1226</v>
      </c>
      <c r="G16959" s="35" t="s">
        <v>4074</v>
      </c>
      <c r="H16959" s="35" t="s">
        <v>1198</v>
      </c>
      <c r="I16959" s="35" t="s">
        <v>39</v>
      </c>
      <c r="J16959" s="209" t="s">
        <v>1102</v>
      </c>
      <c r="K16959" s="209"/>
      <c r="L16959" s="209">
        <v>40392046.5759</v>
      </c>
      <c r="M16959" s="209">
        <v>4687091.71275</v>
      </c>
      <c r="N16959" s="258" t="s">
        <v>3960</v>
      </c>
      <c r="O16959" s="209" t="s">
        <v>4072</v>
      </c>
      <c r="P16959" s="259"/>
      <c r="Q16959" s="35"/>
      <c r="R16959" s="35"/>
    </row>
    <row r="16960" s="13" customFormat="1" ht="9.95" customHeight="1" spans="1:18">
      <c r="A16960" s="256" t="s">
        <v>3958</v>
      </c>
      <c r="B16960" s="209" t="s">
        <v>4073</v>
      </c>
      <c r="C16960" s="35" t="s">
        <v>3130</v>
      </c>
      <c r="D16960" s="36">
        <v>25.72</v>
      </c>
      <c r="E16960" s="35" t="s">
        <v>1215</v>
      </c>
      <c r="F16960" s="35" t="s">
        <v>1226</v>
      </c>
      <c r="G16960" s="35" t="s">
        <v>4074</v>
      </c>
      <c r="H16960" s="35" t="s">
        <v>1198</v>
      </c>
      <c r="I16960" s="35" t="s">
        <v>39</v>
      </c>
      <c r="J16960" s="209" t="s">
        <v>51</v>
      </c>
      <c r="K16960" s="209"/>
      <c r="L16960" s="209">
        <v>40392715.829</v>
      </c>
      <c r="M16960" s="209">
        <v>4686873.09029</v>
      </c>
      <c r="N16960" s="258" t="s">
        <v>3960</v>
      </c>
      <c r="O16960" s="209" t="s">
        <v>4072</v>
      </c>
      <c r="P16960" s="259"/>
      <c r="Q16960" s="35"/>
      <c r="R16960" s="35"/>
    </row>
    <row r="16961" s="13" customFormat="1" ht="9.95" customHeight="1" spans="1:18">
      <c r="A16961" s="256" t="s">
        <v>3958</v>
      </c>
      <c r="B16961" s="209" t="s">
        <v>4073</v>
      </c>
      <c r="C16961" s="35" t="s">
        <v>1044</v>
      </c>
      <c r="D16961" s="36">
        <v>48.48</v>
      </c>
      <c r="E16961" s="35" t="s">
        <v>1215</v>
      </c>
      <c r="F16961" s="35" t="s">
        <v>1226</v>
      </c>
      <c r="G16961" s="35" t="s">
        <v>4074</v>
      </c>
      <c r="H16961" s="35" t="s">
        <v>1198</v>
      </c>
      <c r="I16961" s="35" t="s">
        <v>39</v>
      </c>
      <c r="J16961" s="209" t="s">
        <v>51</v>
      </c>
      <c r="K16961" s="209"/>
      <c r="L16961" s="209">
        <v>40392890.7775</v>
      </c>
      <c r="M16961" s="209">
        <v>4687146.35757</v>
      </c>
      <c r="N16961" s="258" t="s">
        <v>3960</v>
      </c>
      <c r="O16961" s="209" t="s">
        <v>4072</v>
      </c>
      <c r="P16961" s="259"/>
      <c r="Q16961" s="35"/>
      <c r="R16961" s="35"/>
    </row>
    <row r="16962" s="13" customFormat="1" ht="9.95" customHeight="1" spans="1:18">
      <c r="A16962" s="256" t="s">
        <v>3958</v>
      </c>
      <c r="B16962" s="209" t="s">
        <v>4073</v>
      </c>
      <c r="C16962" s="35" t="s">
        <v>3175</v>
      </c>
      <c r="D16962" s="36">
        <v>335.26</v>
      </c>
      <c r="E16962" s="35" t="s">
        <v>1215</v>
      </c>
      <c r="F16962" s="35" t="s">
        <v>1226</v>
      </c>
      <c r="G16962" s="35" t="s">
        <v>4074</v>
      </c>
      <c r="H16962" s="35" t="s">
        <v>1198</v>
      </c>
      <c r="I16962" s="35" t="s">
        <v>39</v>
      </c>
      <c r="J16962" s="209" t="s">
        <v>51</v>
      </c>
      <c r="K16962" s="209"/>
      <c r="L16962" s="209">
        <v>40392698.4702</v>
      </c>
      <c r="M16962" s="209">
        <v>4687020.34268</v>
      </c>
      <c r="N16962" s="258" t="s">
        <v>3960</v>
      </c>
      <c r="O16962" s="209" t="s">
        <v>4072</v>
      </c>
      <c r="P16962" s="259"/>
      <c r="Q16962" s="35"/>
      <c r="R16962" s="35"/>
    </row>
    <row r="16963" s="13" customFormat="1" ht="9.95" customHeight="1" spans="1:18">
      <c r="A16963" s="256" t="s">
        <v>3958</v>
      </c>
      <c r="B16963" s="209" t="s">
        <v>4073</v>
      </c>
      <c r="C16963" s="35" t="s">
        <v>3192</v>
      </c>
      <c r="D16963" s="36">
        <v>11.1</v>
      </c>
      <c r="E16963" s="35" t="s">
        <v>1215</v>
      </c>
      <c r="F16963" s="35" t="s">
        <v>1226</v>
      </c>
      <c r="G16963" s="35" t="s">
        <v>4074</v>
      </c>
      <c r="H16963" s="35" t="s">
        <v>1198</v>
      </c>
      <c r="I16963" s="35" t="s">
        <v>39</v>
      </c>
      <c r="J16963" s="209" t="s">
        <v>51</v>
      </c>
      <c r="K16963" s="209"/>
      <c r="L16963" s="209">
        <v>40393170.3604</v>
      </c>
      <c r="M16963" s="209">
        <v>4686637.37247</v>
      </c>
      <c r="N16963" s="258" t="s">
        <v>3960</v>
      </c>
      <c r="O16963" s="209" t="s">
        <v>4072</v>
      </c>
      <c r="P16963" s="259"/>
      <c r="Q16963" s="35"/>
      <c r="R16963" s="35"/>
    </row>
    <row r="16964" s="13" customFormat="1" ht="9.95" customHeight="1" spans="1:18">
      <c r="A16964" s="256" t="s">
        <v>3958</v>
      </c>
      <c r="B16964" s="209" t="s">
        <v>4073</v>
      </c>
      <c r="C16964" s="35" t="s">
        <v>1203</v>
      </c>
      <c r="D16964" s="36">
        <v>0.26</v>
      </c>
      <c r="E16964" s="35" t="s">
        <v>1215</v>
      </c>
      <c r="F16964" s="35" t="s">
        <v>1226</v>
      </c>
      <c r="G16964" s="35" t="s">
        <v>4074</v>
      </c>
      <c r="H16964" s="35" t="s">
        <v>1198</v>
      </c>
      <c r="I16964" s="35" t="s">
        <v>39</v>
      </c>
      <c r="J16964" s="209" t="s">
        <v>51</v>
      </c>
      <c r="K16964" s="209"/>
      <c r="L16964" s="209">
        <v>40392133.4532</v>
      </c>
      <c r="M16964" s="209">
        <v>4686542.26149</v>
      </c>
      <c r="N16964" s="258" t="s">
        <v>3960</v>
      </c>
      <c r="O16964" s="209" t="s">
        <v>4072</v>
      </c>
      <c r="P16964" s="259"/>
      <c r="Q16964" s="35"/>
      <c r="R16964" s="35"/>
    </row>
    <row r="16965" s="13" customFormat="1" ht="9.95" customHeight="1" spans="1:18">
      <c r="A16965" s="256" t="s">
        <v>3958</v>
      </c>
      <c r="B16965" s="209" t="s">
        <v>4073</v>
      </c>
      <c r="C16965" s="35" t="s">
        <v>2686</v>
      </c>
      <c r="D16965" s="36">
        <v>11.81</v>
      </c>
      <c r="E16965" s="35" t="s">
        <v>1215</v>
      </c>
      <c r="F16965" s="35" t="s">
        <v>1226</v>
      </c>
      <c r="G16965" s="35" t="s">
        <v>4074</v>
      </c>
      <c r="H16965" s="35" t="s">
        <v>1198</v>
      </c>
      <c r="I16965" s="35" t="s">
        <v>39</v>
      </c>
      <c r="J16965" s="209" t="s">
        <v>51</v>
      </c>
      <c r="K16965" s="209"/>
      <c r="L16965" s="209">
        <v>40392451.1625</v>
      </c>
      <c r="M16965" s="209">
        <v>4686535.42072</v>
      </c>
      <c r="N16965" s="258" t="s">
        <v>3960</v>
      </c>
      <c r="O16965" s="209" t="s">
        <v>4072</v>
      </c>
      <c r="P16965" s="259"/>
      <c r="Q16965" s="35"/>
      <c r="R16965" s="35"/>
    </row>
    <row r="16966" s="13" customFormat="1" ht="9.95" customHeight="1" spans="1:18">
      <c r="A16966" s="256" t="s">
        <v>3958</v>
      </c>
      <c r="B16966" s="209" t="s">
        <v>4073</v>
      </c>
      <c r="C16966" s="35" t="s">
        <v>1204</v>
      </c>
      <c r="D16966" s="36">
        <v>139.45</v>
      </c>
      <c r="E16966" s="35" t="s">
        <v>1215</v>
      </c>
      <c r="F16966" s="35" t="s">
        <v>1226</v>
      </c>
      <c r="G16966" s="35" t="s">
        <v>4074</v>
      </c>
      <c r="H16966" s="35" t="s">
        <v>1198</v>
      </c>
      <c r="I16966" s="35" t="s">
        <v>39</v>
      </c>
      <c r="J16966" s="209" t="s">
        <v>51</v>
      </c>
      <c r="K16966" s="209"/>
      <c r="L16966" s="209">
        <v>40392253.9393</v>
      </c>
      <c r="M16966" s="209">
        <v>4686572.49781</v>
      </c>
      <c r="N16966" s="258" t="s">
        <v>3960</v>
      </c>
      <c r="O16966" s="209" t="s">
        <v>4072</v>
      </c>
      <c r="P16966" s="259"/>
      <c r="Q16966" s="35"/>
      <c r="R16966" s="35"/>
    </row>
    <row r="16967" s="13" customFormat="1" ht="9.95" customHeight="1" spans="1:18">
      <c r="A16967" s="256" t="s">
        <v>3958</v>
      </c>
      <c r="B16967" s="209" t="s">
        <v>4073</v>
      </c>
      <c r="C16967" s="35" t="s">
        <v>3663</v>
      </c>
      <c r="D16967" s="36">
        <v>97.63</v>
      </c>
      <c r="E16967" s="35" t="s">
        <v>1215</v>
      </c>
      <c r="F16967" s="35" t="s">
        <v>1226</v>
      </c>
      <c r="G16967" s="35" t="s">
        <v>4074</v>
      </c>
      <c r="H16967" s="35" t="s">
        <v>1198</v>
      </c>
      <c r="I16967" s="35" t="s">
        <v>39</v>
      </c>
      <c r="J16967" s="209" t="s">
        <v>51</v>
      </c>
      <c r="K16967" s="209"/>
      <c r="L16967" s="209">
        <v>40392368.8594</v>
      </c>
      <c r="M16967" s="209">
        <v>4686677.08077</v>
      </c>
      <c r="N16967" s="258" t="s">
        <v>3960</v>
      </c>
      <c r="O16967" s="209" t="s">
        <v>4072</v>
      </c>
      <c r="P16967" s="259"/>
      <c r="Q16967" s="35"/>
      <c r="R16967" s="35"/>
    </row>
    <row r="16968" s="13" customFormat="1" ht="9.95" customHeight="1" spans="1:18">
      <c r="A16968" s="256" t="s">
        <v>3958</v>
      </c>
      <c r="B16968" s="209" t="s">
        <v>4073</v>
      </c>
      <c r="C16968" s="35" t="s">
        <v>3046</v>
      </c>
      <c r="D16968" s="36">
        <v>29.92</v>
      </c>
      <c r="E16968" s="35" t="s">
        <v>1215</v>
      </c>
      <c r="F16968" s="35" t="s">
        <v>1226</v>
      </c>
      <c r="G16968" s="35" t="s">
        <v>4074</v>
      </c>
      <c r="H16968" s="35" t="s">
        <v>1198</v>
      </c>
      <c r="I16968" s="35" t="s">
        <v>39</v>
      </c>
      <c r="J16968" s="209" t="s">
        <v>1102</v>
      </c>
      <c r="K16968" s="209"/>
      <c r="L16968" s="209">
        <v>40392017.6551</v>
      </c>
      <c r="M16968" s="209">
        <v>4687319.92882</v>
      </c>
      <c r="N16968" s="258" t="s">
        <v>3960</v>
      </c>
      <c r="O16968" s="209" t="s">
        <v>4072</v>
      </c>
      <c r="P16968" s="259"/>
      <c r="Q16968" s="35"/>
      <c r="R16968" s="35"/>
    </row>
    <row r="16969" s="13" customFormat="1" ht="9.95" customHeight="1" spans="1:18">
      <c r="A16969" s="256" t="s">
        <v>3958</v>
      </c>
      <c r="B16969" s="209" t="s">
        <v>4073</v>
      </c>
      <c r="C16969" s="35" t="s">
        <v>1686</v>
      </c>
      <c r="D16969" s="36">
        <v>14.27</v>
      </c>
      <c r="E16969" s="35" t="s">
        <v>1215</v>
      </c>
      <c r="F16969" s="35" t="s">
        <v>1226</v>
      </c>
      <c r="G16969" s="35" t="s">
        <v>4074</v>
      </c>
      <c r="H16969" s="35" t="s">
        <v>1198</v>
      </c>
      <c r="I16969" s="35" t="s">
        <v>39</v>
      </c>
      <c r="J16969" s="209" t="s">
        <v>51</v>
      </c>
      <c r="K16969" s="209"/>
      <c r="L16969" s="209">
        <v>40393009.5982</v>
      </c>
      <c r="M16969" s="209">
        <v>4686534.83115</v>
      </c>
      <c r="N16969" s="258" t="s">
        <v>3960</v>
      </c>
      <c r="O16969" s="209" t="s">
        <v>4072</v>
      </c>
      <c r="P16969" s="259"/>
      <c r="Q16969" s="35"/>
      <c r="R16969" s="35"/>
    </row>
    <row r="16970" s="13" customFormat="1" ht="9.95" customHeight="1" spans="1:18">
      <c r="A16970" s="256" t="s">
        <v>3958</v>
      </c>
      <c r="B16970" s="209" t="s">
        <v>4073</v>
      </c>
      <c r="C16970" s="35" t="s">
        <v>2964</v>
      </c>
      <c r="D16970" s="36">
        <v>31.02</v>
      </c>
      <c r="E16970" s="35" t="s">
        <v>1215</v>
      </c>
      <c r="F16970" s="35" t="s">
        <v>1226</v>
      </c>
      <c r="G16970" s="35" t="s">
        <v>4074</v>
      </c>
      <c r="H16970" s="35" t="s">
        <v>1198</v>
      </c>
      <c r="I16970" s="35" t="s">
        <v>39</v>
      </c>
      <c r="J16970" s="209" t="s">
        <v>51</v>
      </c>
      <c r="K16970" s="209"/>
      <c r="L16970" s="209">
        <v>40393150.4842</v>
      </c>
      <c r="M16970" s="209">
        <v>4686534.64958</v>
      </c>
      <c r="N16970" s="258" t="s">
        <v>3960</v>
      </c>
      <c r="O16970" s="209" t="s">
        <v>4072</v>
      </c>
      <c r="P16970" s="259"/>
      <c r="Q16970" s="35"/>
      <c r="R16970" s="35"/>
    </row>
    <row r="16971" s="13" customFormat="1" ht="9.95" customHeight="1" spans="1:18">
      <c r="A16971" s="256" t="s">
        <v>3958</v>
      </c>
      <c r="B16971" s="209" t="s">
        <v>4073</v>
      </c>
      <c r="C16971" s="35" t="s">
        <v>2691</v>
      </c>
      <c r="D16971" s="36">
        <v>8.99</v>
      </c>
      <c r="E16971" s="35" t="s">
        <v>1215</v>
      </c>
      <c r="F16971" s="35" t="s">
        <v>1226</v>
      </c>
      <c r="G16971" s="35" t="s">
        <v>4074</v>
      </c>
      <c r="H16971" s="35" t="s">
        <v>1198</v>
      </c>
      <c r="I16971" s="35" t="s">
        <v>39</v>
      </c>
      <c r="J16971" s="209" t="s">
        <v>51</v>
      </c>
      <c r="K16971" s="209"/>
      <c r="L16971" s="209">
        <v>40392134.5553</v>
      </c>
      <c r="M16971" s="209">
        <v>4686701.56239</v>
      </c>
      <c r="N16971" s="258" t="s">
        <v>3960</v>
      </c>
      <c r="O16971" s="209" t="s">
        <v>4072</v>
      </c>
      <c r="P16971" s="259"/>
      <c r="Q16971" s="35"/>
      <c r="R16971" s="35"/>
    </row>
    <row r="16972" s="13" customFormat="1" ht="9.95" customHeight="1" spans="1:18">
      <c r="A16972" s="256" t="s">
        <v>3958</v>
      </c>
      <c r="B16972" s="209" t="s">
        <v>4073</v>
      </c>
      <c r="C16972" s="35" t="s">
        <v>1857</v>
      </c>
      <c r="D16972" s="36">
        <v>4.46</v>
      </c>
      <c r="E16972" s="35" t="s">
        <v>1215</v>
      </c>
      <c r="F16972" s="35" t="s">
        <v>1226</v>
      </c>
      <c r="G16972" s="35" t="s">
        <v>4074</v>
      </c>
      <c r="H16972" s="35" t="s">
        <v>1198</v>
      </c>
      <c r="I16972" s="35" t="s">
        <v>39</v>
      </c>
      <c r="J16972" s="209" t="s">
        <v>1102</v>
      </c>
      <c r="K16972" s="209"/>
      <c r="L16972" s="209">
        <v>40391983.6717</v>
      </c>
      <c r="M16972" s="209">
        <v>4687125.54203</v>
      </c>
      <c r="N16972" s="258" t="s">
        <v>3960</v>
      </c>
      <c r="O16972" s="209" t="s">
        <v>4072</v>
      </c>
      <c r="P16972" s="259"/>
      <c r="Q16972" s="35"/>
      <c r="R16972" s="35"/>
    </row>
    <row r="16973" s="13" customFormat="1" ht="9.95" customHeight="1" spans="1:18">
      <c r="A16973" s="256" t="s">
        <v>3958</v>
      </c>
      <c r="B16973" s="209" t="s">
        <v>4073</v>
      </c>
      <c r="C16973" s="35" t="s">
        <v>1013</v>
      </c>
      <c r="D16973" s="36">
        <v>0.4</v>
      </c>
      <c r="E16973" s="35" t="s">
        <v>1215</v>
      </c>
      <c r="F16973" s="35" t="s">
        <v>1226</v>
      </c>
      <c r="G16973" s="35" t="s">
        <v>4074</v>
      </c>
      <c r="H16973" s="35" t="s">
        <v>1198</v>
      </c>
      <c r="I16973" s="35" t="s">
        <v>39</v>
      </c>
      <c r="J16973" s="209" t="s">
        <v>1102</v>
      </c>
      <c r="K16973" s="209"/>
      <c r="L16973" s="209">
        <v>40391969.247</v>
      </c>
      <c r="M16973" s="209">
        <v>4687081.59008</v>
      </c>
      <c r="N16973" s="258" t="s">
        <v>3960</v>
      </c>
      <c r="O16973" s="209" t="s">
        <v>4072</v>
      </c>
      <c r="P16973" s="259"/>
      <c r="Q16973" s="35"/>
      <c r="R16973" s="35"/>
    </row>
    <row r="16974" s="13" customFormat="1" ht="9.95" customHeight="1" spans="1:18">
      <c r="A16974" s="256" t="s">
        <v>3958</v>
      </c>
      <c r="B16974" s="209" t="s">
        <v>4073</v>
      </c>
      <c r="C16974" s="35" t="s">
        <v>817</v>
      </c>
      <c r="D16974" s="36">
        <v>15.87</v>
      </c>
      <c r="E16974" s="35" t="s">
        <v>1215</v>
      </c>
      <c r="F16974" s="35" t="s">
        <v>1226</v>
      </c>
      <c r="G16974" s="35" t="s">
        <v>4074</v>
      </c>
      <c r="H16974" s="35" t="s">
        <v>1099</v>
      </c>
      <c r="I16974" s="35" t="s">
        <v>39</v>
      </c>
      <c r="J16974" s="209" t="s">
        <v>183</v>
      </c>
      <c r="K16974" s="209"/>
      <c r="L16974" s="209">
        <v>40392810.598</v>
      </c>
      <c r="M16974" s="209">
        <v>4686807.0644</v>
      </c>
      <c r="N16974" s="258" t="s">
        <v>3960</v>
      </c>
      <c r="O16974" s="209" t="s">
        <v>4072</v>
      </c>
      <c r="P16974" s="259"/>
      <c r="Q16974" s="35"/>
      <c r="R16974" s="35"/>
    </row>
    <row r="16975" s="13" customFormat="1" ht="9.95" customHeight="1" spans="1:18">
      <c r="A16975" s="256" t="s">
        <v>3958</v>
      </c>
      <c r="B16975" s="209" t="s">
        <v>4073</v>
      </c>
      <c r="C16975" s="35" t="s">
        <v>672</v>
      </c>
      <c r="D16975" s="36">
        <v>92.65</v>
      </c>
      <c r="E16975" s="35" t="s">
        <v>1215</v>
      </c>
      <c r="F16975" s="35" t="s">
        <v>1226</v>
      </c>
      <c r="G16975" s="35" t="s">
        <v>4075</v>
      </c>
      <c r="H16975" s="35" t="s">
        <v>1198</v>
      </c>
      <c r="I16975" s="35" t="s">
        <v>39</v>
      </c>
      <c r="J16975" s="209" t="s">
        <v>51</v>
      </c>
      <c r="K16975" s="209"/>
      <c r="L16975" s="209">
        <v>40393490.3943</v>
      </c>
      <c r="M16975" s="209">
        <v>4687961.58244</v>
      </c>
      <c r="N16975" s="258" t="s">
        <v>3960</v>
      </c>
      <c r="O16975" s="209" t="s">
        <v>4072</v>
      </c>
      <c r="P16975" s="259"/>
      <c r="Q16975" s="35"/>
      <c r="R16975" s="35"/>
    </row>
    <row r="16976" s="13" customFormat="1" ht="9.95" customHeight="1" spans="1:18">
      <c r="A16976" s="256" t="s">
        <v>3958</v>
      </c>
      <c r="B16976" s="209" t="s">
        <v>4073</v>
      </c>
      <c r="C16976" s="35" t="s">
        <v>657</v>
      </c>
      <c r="D16976" s="36">
        <v>3.95</v>
      </c>
      <c r="E16976" s="35" t="s">
        <v>1215</v>
      </c>
      <c r="F16976" s="35" t="s">
        <v>1226</v>
      </c>
      <c r="G16976" s="35" t="s">
        <v>4075</v>
      </c>
      <c r="H16976" s="35" t="s">
        <v>1198</v>
      </c>
      <c r="I16976" s="35" t="s">
        <v>39</v>
      </c>
      <c r="J16976" s="209" t="s">
        <v>51</v>
      </c>
      <c r="K16976" s="209"/>
      <c r="L16976" s="209">
        <v>40393009.9087</v>
      </c>
      <c r="M16976" s="209">
        <v>4688315.27683</v>
      </c>
      <c r="N16976" s="258" t="s">
        <v>3960</v>
      </c>
      <c r="O16976" s="209" t="s">
        <v>4072</v>
      </c>
      <c r="P16976" s="259"/>
      <c r="Q16976" s="35"/>
      <c r="R16976" s="35"/>
    </row>
    <row r="16977" s="13" customFormat="1" ht="9.95" customHeight="1" spans="1:18">
      <c r="A16977" s="256" t="s">
        <v>3958</v>
      </c>
      <c r="B16977" s="209" t="s">
        <v>4073</v>
      </c>
      <c r="C16977" s="35" t="s">
        <v>891</v>
      </c>
      <c r="D16977" s="36">
        <v>66.68</v>
      </c>
      <c r="E16977" s="35" t="s">
        <v>1215</v>
      </c>
      <c r="F16977" s="35" t="s">
        <v>1226</v>
      </c>
      <c r="G16977" s="35" t="s">
        <v>4075</v>
      </c>
      <c r="H16977" s="35" t="s">
        <v>1198</v>
      </c>
      <c r="I16977" s="35" t="s">
        <v>39</v>
      </c>
      <c r="J16977" s="209" t="s">
        <v>51</v>
      </c>
      <c r="K16977" s="209"/>
      <c r="L16977" s="209">
        <v>40393324.379</v>
      </c>
      <c r="M16977" s="209">
        <v>4687832.04938</v>
      </c>
      <c r="N16977" s="258" t="s">
        <v>3960</v>
      </c>
      <c r="O16977" s="209" t="s">
        <v>4072</v>
      </c>
      <c r="P16977" s="259"/>
      <c r="Q16977" s="35"/>
      <c r="R16977" s="35"/>
    </row>
    <row r="16978" s="13" customFormat="1" ht="9.95" customHeight="1" spans="1:18">
      <c r="A16978" s="256" t="s">
        <v>3958</v>
      </c>
      <c r="B16978" s="209" t="s">
        <v>4073</v>
      </c>
      <c r="C16978" s="35" t="s">
        <v>983</v>
      </c>
      <c r="D16978" s="36">
        <v>3.09</v>
      </c>
      <c r="E16978" s="35" t="s">
        <v>1215</v>
      </c>
      <c r="F16978" s="35" t="s">
        <v>1226</v>
      </c>
      <c r="G16978" s="35" t="s">
        <v>4075</v>
      </c>
      <c r="H16978" s="35" t="s">
        <v>1198</v>
      </c>
      <c r="I16978" s="35" t="s">
        <v>39</v>
      </c>
      <c r="J16978" s="209" t="s">
        <v>51</v>
      </c>
      <c r="K16978" s="209"/>
      <c r="L16978" s="209">
        <v>40393223.1721</v>
      </c>
      <c r="M16978" s="209">
        <v>4687699.28881</v>
      </c>
      <c r="N16978" s="258" t="s">
        <v>3960</v>
      </c>
      <c r="O16978" s="209" t="s">
        <v>4072</v>
      </c>
      <c r="P16978" s="259"/>
      <c r="Q16978" s="35"/>
      <c r="R16978" s="35"/>
    </row>
    <row r="16979" s="13" customFormat="1" ht="9.95" customHeight="1" spans="1:18">
      <c r="A16979" s="256" t="s">
        <v>3958</v>
      </c>
      <c r="B16979" s="209" t="s">
        <v>4073</v>
      </c>
      <c r="C16979" s="35" t="s">
        <v>728</v>
      </c>
      <c r="D16979" s="36">
        <v>151.33</v>
      </c>
      <c r="E16979" s="35" t="s">
        <v>1215</v>
      </c>
      <c r="F16979" s="35" t="s">
        <v>1226</v>
      </c>
      <c r="G16979" s="35" t="s">
        <v>4075</v>
      </c>
      <c r="H16979" s="35" t="s">
        <v>1198</v>
      </c>
      <c r="I16979" s="35" t="s">
        <v>39</v>
      </c>
      <c r="J16979" s="209" t="s">
        <v>51</v>
      </c>
      <c r="K16979" s="209"/>
      <c r="L16979" s="209">
        <v>40393128.6263</v>
      </c>
      <c r="M16979" s="209">
        <v>4688054.06625</v>
      </c>
      <c r="N16979" s="258" t="s">
        <v>3960</v>
      </c>
      <c r="O16979" s="209" t="s">
        <v>4072</v>
      </c>
      <c r="P16979" s="259"/>
      <c r="Q16979" s="35"/>
      <c r="R16979" s="35"/>
    </row>
    <row r="16980" s="13" customFormat="1" ht="9.95" customHeight="1" spans="1:18">
      <c r="A16980" s="256" t="s">
        <v>3958</v>
      </c>
      <c r="B16980" s="209" t="s">
        <v>4073</v>
      </c>
      <c r="C16980" s="35" t="s">
        <v>714</v>
      </c>
      <c r="D16980" s="36">
        <v>10.83</v>
      </c>
      <c r="E16980" s="35" t="s">
        <v>1215</v>
      </c>
      <c r="F16980" s="35" t="s">
        <v>1226</v>
      </c>
      <c r="G16980" s="35" t="s">
        <v>4075</v>
      </c>
      <c r="H16980" s="35" t="s">
        <v>1198</v>
      </c>
      <c r="I16980" s="35" t="s">
        <v>39</v>
      </c>
      <c r="J16980" s="209" t="s">
        <v>51</v>
      </c>
      <c r="K16980" s="209"/>
      <c r="L16980" s="209">
        <v>40393119.8611</v>
      </c>
      <c r="M16980" s="209">
        <v>4687642.3264</v>
      </c>
      <c r="N16980" s="258" t="s">
        <v>3960</v>
      </c>
      <c r="O16980" s="209" t="s">
        <v>4072</v>
      </c>
      <c r="P16980" s="259"/>
      <c r="Q16980" s="35"/>
      <c r="R16980" s="35"/>
    </row>
    <row r="16981" s="13" customFormat="1" ht="9.95" customHeight="1" spans="1:18">
      <c r="A16981" s="256" t="s">
        <v>3958</v>
      </c>
      <c r="B16981" s="209" t="s">
        <v>4073</v>
      </c>
      <c r="C16981" s="35" t="s">
        <v>1024</v>
      </c>
      <c r="D16981" s="36">
        <v>9.7</v>
      </c>
      <c r="E16981" s="35" t="s">
        <v>1215</v>
      </c>
      <c r="F16981" s="35" t="s">
        <v>1226</v>
      </c>
      <c r="G16981" s="35" t="s">
        <v>4075</v>
      </c>
      <c r="H16981" s="35" t="s">
        <v>1198</v>
      </c>
      <c r="I16981" s="35" t="s">
        <v>39</v>
      </c>
      <c r="J16981" s="209" t="s">
        <v>51</v>
      </c>
      <c r="K16981" s="209"/>
      <c r="L16981" s="209">
        <v>40393191.9876</v>
      </c>
      <c r="M16981" s="209">
        <v>4687564.22911</v>
      </c>
      <c r="N16981" s="258" t="s">
        <v>3960</v>
      </c>
      <c r="O16981" s="209" t="s">
        <v>4072</v>
      </c>
      <c r="P16981" s="259"/>
      <c r="Q16981" s="35"/>
      <c r="R16981" s="35"/>
    </row>
    <row r="16982" s="13" customFormat="1" ht="9.95" customHeight="1" spans="1:18">
      <c r="A16982" s="256" t="s">
        <v>3958</v>
      </c>
      <c r="B16982" s="209" t="s">
        <v>4073</v>
      </c>
      <c r="C16982" s="35" t="s">
        <v>822</v>
      </c>
      <c r="D16982" s="36">
        <v>319.57</v>
      </c>
      <c r="E16982" s="35" t="s">
        <v>1215</v>
      </c>
      <c r="F16982" s="35" t="s">
        <v>1226</v>
      </c>
      <c r="G16982" s="35" t="s">
        <v>4076</v>
      </c>
      <c r="H16982" s="35" t="s">
        <v>1198</v>
      </c>
      <c r="I16982" s="35" t="s">
        <v>39</v>
      </c>
      <c r="J16982" s="209" t="s">
        <v>51</v>
      </c>
      <c r="K16982" s="209"/>
      <c r="L16982" s="209">
        <v>40393843.5298</v>
      </c>
      <c r="M16982" s="209">
        <v>4686985.92167</v>
      </c>
      <c r="N16982" s="258" t="s">
        <v>3960</v>
      </c>
      <c r="O16982" s="209" t="s">
        <v>4072</v>
      </c>
      <c r="P16982" s="259"/>
      <c r="Q16982" s="35"/>
      <c r="R16982" s="35"/>
    </row>
    <row r="16983" s="13" customFormat="1" ht="9.95" customHeight="1" spans="1:18">
      <c r="A16983" s="256" t="s">
        <v>3958</v>
      </c>
      <c r="B16983" s="209" t="s">
        <v>4073</v>
      </c>
      <c r="C16983" s="35" t="s">
        <v>511</v>
      </c>
      <c r="D16983" s="36">
        <v>138.83</v>
      </c>
      <c r="E16983" s="35" t="s">
        <v>1215</v>
      </c>
      <c r="F16983" s="35" t="s">
        <v>1226</v>
      </c>
      <c r="G16983" s="35" t="s">
        <v>4076</v>
      </c>
      <c r="H16983" s="35" t="s">
        <v>1198</v>
      </c>
      <c r="I16983" s="35" t="s">
        <v>39</v>
      </c>
      <c r="J16983" s="209" t="s">
        <v>51</v>
      </c>
      <c r="K16983" s="209"/>
      <c r="L16983" s="209">
        <v>40394245.7076</v>
      </c>
      <c r="M16983" s="209">
        <v>4687392.96087</v>
      </c>
      <c r="N16983" s="258" t="s">
        <v>3960</v>
      </c>
      <c r="O16983" s="209" t="s">
        <v>4072</v>
      </c>
      <c r="P16983" s="259"/>
      <c r="Q16983" s="35"/>
      <c r="R16983" s="35"/>
    </row>
    <row r="16984" s="13" customFormat="1" ht="9.95" customHeight="1" spans="1:18">
      <c r="A16984" s="256" t="s">
        <v>3958</v>
      </c>
      <c r="B16984" s="209" t="s">
        <v>4073</v>
      </c>
      <c r="C16984" s="35" t="s">
        <v>3512</v>
      </c>
      <c r="D16984" s="36">
        <v>53.3</v>
      </c>
      <c r="E16984" s="35" t="s">
        <v>1215</v>
      </c>
      <c r="F16984" s="35" t="s">
        <v>1226</v>
      </c>
      <c r="G16984" s="35" t="s">
        <v>4076</v>
      </c>
      <c r="H16984" s="35" t="s">
        <v>1198</v>
      </c>
      <c r="I16984" s="35" t="s">
        <v>39</v>
      </c>
      <c r="J16984" s="209" t="s">
        <v>51</v>
      </c>
      <c r="K16984" s="209"/>
      <c r="L16984" s="209">
        <v>40393504.9213</v>
      </c>
      <c r="M16984" s="209">
        <v>4687103.41102</v>
      </c>
      <c r="N16984" s="258" t="s">
        <v>3960</v>
      </c>
      <c r="O16984" s="209" t="s">
        <v>4072</v>
      </c>
      <c r="P16984" s="259"/>
      <c r="Q16984" s="35"/>
      <c r="R16984" s="35"/>
    </row>
    <row r="16985" s="13" customFormat="1" ht="9.95" customHeight="1" spans="1:18">
      <c r="A16985" s="256" t="s">
        <v>3958</v>
      </c>
      <c r="B16985" s="209" t="s">
        <v>4073</v>
      </c>
      <c r="C16985" s="35" t="s">
        <v>831</v>
      </c>
      <c r="D16985" s="36">
        <v>22.83</v>
      </c>
      <c r="E16985" s="35" t="s">
        <v>1215</v>
      </c>
      <c r="F16985" s="35" t="s">
        <v>1226</v>
      </c>
      <c r="G16985" s="35" t="s">
        <v>4076</v>
      </c>
      <c r="H16985" s="35" t="s">
        <v>1198</v>
      </c>
      <c r="I16985" s="35" t="s">
        <v>39</v>
      </c>
      <c r="J16985" s="209" t="s">
        <v>51</v>
      </c>
      <c r="K16985" s="209"/>
      <c r="L16985" s="209">
        <v>40393267.6153</v>
      </c>
      <c r="M16985" s="209">
        <v>4687157.93997</v>
      </c>
      <c r="N16985" s="258" t="s">
        <v>3960</v>
      </c>
      <c r="O16985" s="209" t="s">
        <v>4072</v>
      </c>
      <c r="P16985" s="259"/>
      <c r="Q16985" s="35"/>
      <c r="R16985" s="35"/>
    </row>
    <row r="16986" s="13" customFormat="1" ht="9.95" customHeight="1" spans="1:18">
      <c r="A16986" s="256" t="s">
        <v>3958</v>
      </c>
      <c r="B16986" s="209" t="s">
        <v>4073</v>
      </c>
      <c r="C16986" s="35" t="s">
        <v>685</v>
      </c>
      <c r="D16986" s="36">
        <v>3.05</v>
      </c>
      <c r="E16986" s="35" t="s">
        <v>1215</v>
      </c>
      <c r="F16986" s="35" t="s">
        <v>1226</v>
      </c>
      <c r="G16986" s="35" t="s">
        <v>4076</v>
      </c>
      <c r="H16986" s="35" t="s">
        <v>1198</v>
      </c>
      <c r="I16986" s="35" t="s">
        <v>39</v>
      </c>
      <c r="J16986" s="209" t="s">
        <v>51</v>
      </c>
      <c r="K16986" s="209"/>
      <c r="L16986" s="209">
        <v>40393457.4632</v>
      </c>
      <c r="M16986" s="209">
        <v>4687320.28574</v>
      </c>
      <c r="N16986" s="258" t="s">
        <v>3960</v>
      </c>
      <c r="O16986" s="209" t="s">
        <v>4072</v>
      </c>
      <c r="P16986" s="259"/>
      <c r="Q16986" s="35"/>
      <c r="R16986" s="35"/>
    </row>
    <row r="16987" s="13" customFormat="1" ht="9.95" customHeight="1" spans="1:18">
      <c r="A16987" s="256" t="s">
        <v>3958</v>
      </c>
      <c r="B16987" s="209" t="s">
        <v>4073</v>
      </c>
      <c r="C16987" s="35" t="s">
        <v>481</v>
      </c>
      <c r="D16987" s="36">
        <v>14.56</v>
      </c>
      <c r="E16987" s="35" t="s">
        <v>1215</v>
      </c>
      <c r="F16987" s="35" t="s">
        <v>1226</v>
      </c>
      <c r="G16987" s="35" t="s">
        <v>4076</v>
      </c>
      <c r="H16987" s="35" t="s">
        <v>1198</v>
      </c>
      <c r="I16987" s="35" t="s">
        <v>39</v>
      </c>
      <c r="J16987" s="209" t="s">
        <v>51</v>
      </c>
      <c r="K16987" s="209"/>
      <c r="L16987" s="209">
        <v>40394548.6487</v>
      </c>
      <c r="M16987" s="209">
        <v>4687620.24187</v>
      </c>
      <c r="N16987" s="258" t="s">
        <v>3960</v>
      </c>
      <c r="O16987" s="209" t="s">
        <v>4072</v>
      </c>
      <c r="P16987" s="259"/>
      <c r="Q16987" s="35"/>
      <c r="R16987" s="35"/>
    </row>
    <row r="16988" s="13" customFormat="1" ht="9.95" customHeight="1" spans="1:18">
      <c r="A16988" s="256" t="s">
        <v>3958</v>
      </c>
      <c r="B16988" s="209" t="s">
        <v>4073</v>
      </c>
      <c r="C16988" s="35" t="s">
        <v>603</v>
      </c>
      <c r="D16988" s="36">
        <v>0.2</v>
      </c>
      <c r="E16988" s="35" t="s">
        <v>1215</v>
      </c>
      <c r="F16988" s="35" t="s">
        <v>1226</v>
      </c>
      <c r="G16988" s="35" t="s">
        <v>4076</v>
      </c>
      <c r="H16988" s="35" t="s">
        <v>1198</v>
      </c>
      <c r="I16988" s="35" t="s">
        <v>39</v>
      </c>
      <c r="J16988" s="209" t="s">
        <v>51</v>
      </c>
      <c r="K16988" s="209"/>
      <c r="L16988" s="209">
        <v>40394760.2973</v>
      </c>
      <c r="M16988" s="209">
        <v>4687422.70615</v>
      </c>
      <c r="N16988" s="258" t="s">
        <v>3960</v>
      </c>
      <c r="O16988" s="209" t="s">
        <v>4072</v>
      </c>
      <c r="P16988" s="259"/>
      <c r="Q16988" s="35"/>
      <c r="R16988" s="35"/>
    </row>
    <row r="16989" s="13" customFormat="1" ht="9.95" customHeight="1" spans="1:18">
      <c r="A16989" s="256" t="s">
        <v>3958</v>
      </c>
      <c r="B16989" s="209" t="s">
        <v>4073</v>
      </c>
      <c r="C16989" s="35" t="s">
        <v>656</v>
      </c>
      <c r="D16989" s="36">
        <v>37.85</v>
      </c>
      <c r="E16989" s="35" t="s">
        <v>1215</v>
      </c>
      <c r="F16989" s="35" t="s">
        <v>1226</v>
      </c>
      <c r="G16989" s="35" t="s">
        <v>4076</v>
      </c>
      <c r="H16989" s="35" t="s">
        <v>1198</v>
      </c>
      <c r="I16989" s="35" t="s">
        <v>39</v>
      </c>
      <c r="J16989" s="209" t="s">
        <v>51</v>
      </c>
      <c r="K16989" s="209"/>
      <c r="L16989" s="209">
        <v>40394648.1649</v>
      </c>
      <c r="M16989" s="209">
        <v>4687411.77439</v>
      </c>
      <c r="N16989" s="258" t="s">
        <v>3960</v>
      </c>
      <c r="O16989" s="209" t="s">
        <v>4072</v>
      </c>
      <c r="P16989" s="259"/>
      <c r="Q16989" s="35"/>
      <c r="R16989" s="35"/>
    </row>
    <row r="16990" s="13" customFormat="1" ht="9.95" customHeight="1" spans="1:18">
      <c r="A16990" s="256" t="s">
        <v>3958</v>
      </c>
      <c r="B16990" s="209" t="s">
        <v>4073</v>
      </c>
      <c r="C16990" s="35" t="s">
        <v>1875</v>
      </c>
      <c r="D16990" s="36">
        <v>0.04</v>
      </c>
      <c r="E16990" s="35" t="s">
        <v>1215</v>
      </c>
      <c r="F16990" s="35" t="s">
        <v>1226</v>
      </c>
      <c r="G16990" s="35" t="s">
        <v>4077</v>
      </c>
      <c r="H16990" s="35" t="s">
        <v>1198</v>
      </c>
      <c r="I16990" s="35" t="s">
        <v>39</v>
      </c>
      <c r="J16990" s="209" t="s">
        <v>51</v>
      </c>
      <c r="K16990" s="209"/>
      <c r="L16990" s="209">
        <v>40391802.3777</v>
      </c>
      <c r="M16990" s="209">
        <v>4681609.88445</v>
      </c>
      <c r="N16990" s="258" t="s">
        <v>3960</v>
      </c>
      <c r="O16990" s="209" t="s">
        <v>4072</v>
      </c>
      <c r="P16990" s="259"/>
      <c r="Q16990" s="35"/>
      <c r="R16990" s="35"/>
    </row>
    <row r="16991" s="13" customFormat="1" ht="9.95" customHeight="1" spans="1:18">
      <c r="A16991" s="256" t="s">
        <v>3958</v>
      </c>
      <c r="B16991" s="209" t="s">
        <v>4073</v>
      </c>
      <c r="C16991" s="35" t="s">
        <v>4078</v>
      </c>
      <c r="D16991" s="36">
        <v>1.88</v>
      </c>
      <c r="E16991" s="35" t="s">
        <v>1215</v>
      </c>
      <c r="F16991" s="35" t="s">
        <v>1226</v>
      </c>
      <c r="G16991" s="35" t="s">
        <v>4077</v>
      </c>
      <c r="H16991" s="35" t="s">
        <v>1198</v>
      </c>
      <c r="I16991" s="35" t="s">
        <v>39</v>
      </c>
      <c r="J16991" s="209" t="s">
        <v>1102</v>
      </c>
      <c r="K16991" s="209"/>
      <c r="L16991" s="209">
        <v>40391109.4701</v>
      </c>
      <c r="M16991" s="209">
        <v>4682401.42949</v>
      </c>
      <c r="N16991" s="258" t="s">
        <v>3960</v>
      </c>
      <c r="O16991" s="209" t="s">
        <v>4072</v>
      </c>
      <c r="P16991" s="259"/>
      <c r="Q16991" s="35"/>
      <c r="R16991" s="35"/>
    </row>
    <row r="16992" s="13" customFormat="1" ht="9.95" customHeight="1" spans="1:18">
      <c r="A16992" s="256" t="s">
        <v>3958</v>
      </c>
      <c r="B16992" s="209" t="s">
        <v>4073</v>
      </c>
      <c r="C16992" s="35" t="s">
        <v>4079</v>
      </c>
      <c r="D16992" s="36">
        <v>32.98</v>
      </c>
      <c r="E16992" s="35" t="s">
        <v>1215</v>
      </c>
      <c r="F16992" s="35" t="s">
        <v>1226</v>
      </c>
      <c r="G16992" s="35" t="s">
        <v>4077</v>
      </c>
      <c r="H16992" s="35" t="s">
        <v>1198</v>
      </c>
      <c r="I16992" s="35" t="s">
        <v>39</v>
      </c>
      <c r="J16992" s="209" t="s">
        <v>51</v>
      </c>
      <c r="K16992" s="209"/>
      <c r="L16992" s="209">
        <v>40390827.1973</v>
      </c>
      <c r="M16992" s="209">
        <v>4682149.52127</v>
      </c>
      <c r="N16992" s="258" t="s">
        <v>3960</v>
      </c>
      <c r="O16992" s="209" t="s">
        <v>4072</v>
      </c>
      <c r="P16992" s="259"/>
      <c r="Q16992" s="35"/>
      <c r="R16992" s="35"/>
    </row>
    <row r="16993" s="13" customFormat="1" ht="9.95" customHeight="1" spans="1:18">
      <c r="A16993" s="256" t="s">
        <v>3958</v>
      </c>
      <c r="B16993" s="209" t="s">
        <v>4073</v>
      </c>
      <c r="C16993" s="35" t="s">
        <v>4080</v>
      </c>
      <c r="D16993" s="36">
        <v>13.31</v>
      </c>
      <c r="E16993" s="35" t="s">
        <v>1215</v>
      </c>
      <c r="F16993" s="35" t="s">
        <v>1226</v>
      </c>
      <c r="G16993" s="35" t="s">
        <v>4077</v>
      </c>
      <c r="H16993" s="35" t="s">
        <v>1198</v>
      </c>
      <c r="I16993" s="35" t="s">
        <v>39</v>
      </c>
      <c r="J16993" s="209" t="s">
        <v>51</v>
      </c>
      <c r="K16993" s="209"/>
      <c r="L16993" s="209">
        <v>40390987.9902</v>
      </c>
      <c r="M16993" s="209">
        <v>4681781.16004</v>
      </c>
      <c r="N16993" s="258" t="s">
        <v>3960</v>
      </c>
      <c r="O16993" s="209" t="s">
        <v>4072</v>
      </c>
      <c r="P16993" s="259"/>
      <c r="Q16993" s="35"/>
      <c r="R16993" s="35"/>
    </row>
    <row r="16994" s="13" customFormat="1" ht="9.95" customHeight="1" spans="1:18">
      <c r="A16994" s="256" t="s">
        <v>3958</v>
      </c>
      <c r="B16994" s="209" t="s">
        <v>4073</v>
      </c>
      <c r="C16994" s="35" t="s">
        <v>2960</v>
      </c>
      <c r="D16994" s="36">
        <v>50.72</v>
      </c>
      <c r="E16994" s="35" t="s">
        <v>1215</v>
      </c>
      <c r="F16994" s="35" t="s">
        <v>1226</v>
      </c>
      <c r="G16994" s="35" t="s">
        <v>4077</v>
      </c>
      <c r="H16994" s="35" t="s">
        <v>1198</v>
      </c>
      <c r="I16994" s="35" t="s">
        <v>39</v>
      </c>
      <c r="J16994" s="209" t="s">
        <v>40</v>
      </c>
      <c r="K16994" s="209"/>
      <c r="L16994" s="209">
        <v>40391096.3105</v>
      </c>
      <c r="M16994" s="209">
        <v>4681524.99704</v>
      </c>
      <c r="N16994" s="258" t="s">
        <v>3960</v>
      </c>
      <c r="O16994" s="209" t="s">
        <v>4072</v>
      </c>
      <c r="P16994" s="259"/>
      <c r="Q16994" s="35"/>
      <c r="R16994" s="35"/>
    </row>
    <row r="16995" s="13" customFormat="1" ht="9.95" customHeight="1" spans="1:18">
      <c r="A16995" s="256" t="s">
        <v>3958</v>
      </c>
      <c r="B16995" s="209" t="s">
        <v>4073</v>
      </c>
      <c r="C16995" s="35" t="s">
        <v>3141</v>
      </c>
      <c r="D16995" s="36">
        <v>1.64</v>
      </c>
      <c r="E16995" s="35" t="s">
        <v>1215</v>
      </c>
      <c r="F16995" s="35" t="s">
        <v>1226</v>
      </c>
      <c r="G16995" s="35" t="s">
        <v>4077</v>
      </c>
      <c r="H16995" s="35" t="s">
        <v>1198</v>
      </c>
      <c r="I16995" s="35" t="s">
        <v>39</v>
      </c>
      <c r="J16995" s="209" t="s">
        <v>1102</v>
      </c>
      <c r="K16995" s="209"/>
      <c r="L16995" s="209">
        <v>40391130.9952</v>
      </c>
      <c r="M16995" s="209">
        <v>4682425.77674</v>
      </c>
      <c r="N16995" s="258" t="s">
        <v>3960</v>
      </c>
      <c r="O16995" s="209" t="s">
        <v>4072</v>
      </c>
      <c r="P16995" s="259"/>
      <c r="Q16995" s="35"/>
      <c r="R16995" s="35"/>
    </row>
    <row r="16996" s="13" customFormat="1" ht="9.95" customHeight="1" spans="1:18">
      <c r="A16996" s="256" t="s">
        <v>3958</v>
      </c>
      <c r="B16996" s="209" t="s">
        <v>4073</v>
      </c>
      <c r="C16996" s="35" t="s">
        <v>2448</v>
      </c>
      <c r="D16996" s="36">
        <v>44.56</v>
      </c>
      <c r="E16996" s="35" t="s">
        <v>1215</v>
      </c>
      <c r="F16996" s="35" t="s">
        <v>1226</v>
      </c>
      <c r="G16996" s="35" t="s">
        <v>4077</v>
      </c>
      <c r="H16996" s="35" t="s">
        <v>1198</v>
      </c>
      <c r="I16996" s="35" t="s">
        <v>39</v>
      </c>
      <c r="J16996" s="209" t="s">
        <v>40</v>
      </c>
      <c r="K16996" s="209"/>
      <c r="L16996" s="209">
        <v>40391217.9174</v>
      </c>
      <c r="M16996" s="209">
        <v>4681682.79691</v>
      </c>
      <c r="N16996" s="258" t="s">
        <v>3960</v>
      </c>
      <c r="O16996" s="209" t="s">
        <v>4072</v>
      </c>
      <c r="P16996" s="259"/>
      <c r="Q16996" s="35"/>
      <c r="R16996" s="35"/>
    </row>
    <row r="16997" s="13" customFormat="1" ht="9.95" customHeight="1" spans="1:18">
      <c r="A16997" s="256" t="s">
        <v>3958</v>
      </c>
      <c r="B16997" s="209" t="s">
        <v>4073</v>
      </c>
      <c r="C16997" s="35" t="s">
        <v>2963</v>
      </c>
      <c r="D16997" s="36">
        <v>30.23</v>
      </c>
      <c r="E16997" s="35" t="s">
        <v>1215</v>
      </c>
      <c r="F16997" s="35" t="s">
        <v>1226</v>
      </c>
      <c r="G16997" s="35" t="s">
        <v>4077</v>
      </c>
      <c r="H16997" s="35" t="s">
        <v>1198</v>
      </c>
      <c r="I16997" s="35" t="s">
        <v>39</v>
      </c>
      <c r="J16997" s="209" t="s">
        <v>51</v>
      </c>
      <c r="K16997" s="209"/>
      <c r="L16997" s="209">
        <v>40391024.332</v>
      </c>
      <c r="M16997" s="209">
        <v>4682522.5423</v>
      </c>
      <c r="N16997" s="258" t="s">
        <v>3960</v>
      </c>
      <c r="O16997" s="209" t="s">
        <v>4072</v>
      </c>
      <c r="P16997" s="259"/>
      <c r="Q16997" s="35"/>
      <c r="R16997" s="35"/>
    </row>
    <row r="16998" s="13" customFormat="1" ht="9.95" customHeight="1" spans="1:18">
      <c r="A16998" s="256" t="s">
        <v>3958</v>
      </c>
      <c r="B16998" s="209" t="s">
        <v>4073</v>
      </c>
      <c r="C16998" s="35" t="s">
        <v>3363</v>
      </c>
      <c r="D16998" s="36">
        <v>1.5</v>
      </c>
      <c r="E16998" s="35" t="s">
        <v>1215</v>
      </c>
      <c r="F16998" s="35" t="s">
        <v>1226</v>
      </c>
      <c r="G16998" s="35" t="s">
        <v>4077</v>
      </c>
      <c r="H16998" s="35" t="s">
        <v>1198</v>
      </c>
      <c r="I16998" s="35" t="s">
        <v>39</v>
      </c>
      <c r="J16998" s="209" t="s">
        <v>40</v>
      </c>
      <c r="K16998" s="209"/>
      <c r="L16998" s="209">
        <v>40391145.981</v>
      </c>
      <c r="M16998" s="209">
        <v>4681774.84274</v>
      </c>
      <c r="N16998" s="258" t="s">
        <v>3960</v>
      </c>
      <c r="O16998" s="209" t="s">
        <v>4072</v>
      </c>
      <c r="P16998" s="259"/>
      <c r="Q16998" s="35"/>
      <c r="R16998" s="35"/>
    </row>
    <row r="16999" s="13" customFormat="1" ht="9.95" customHeight="1" spans="1:18">
      <c r="A16999" s="256" t="s">
        <v>3958</v>
      </c>
      <c r="B16999" s="209" t="s">
        <v>4073</v>
      </c>
      <c r="C16999" s="35" t="s">
        <v>3545</v>
      </c>
      <c r="D16999" s="36">
        <v>16.81</v>
      </c>
      <c r="E16999" s="35" t="s">
        <v>1215</v>
      </c>
      <c r="F16999" s="35" t="s">
        <v>1226</v>
      </c>
      <c r="G16999" s="35" t="s">
        <v>4077</v>
      </c>
      <c r="H16999" s="35" t="s">
        <v>1198</v>
      </c>
      <c r="I16999" s="35" t="s">
        <v>39</v>
      </c>
      <c r="J16999" s="209" t="s">
        <v>40</v>
      </c>
      <c r="K16999" s="209"/>
      <c r="L16999" s="209">
        <v>40391371.1332</v>
      </c>
      <c r="M16999" s="209">
        <v>4681553.73188</v>
      </c>
      <c r="N16999" s="258" t="s">
        <v>3960</v>
      </c>
      <c r="O16999" s="209" t="s">
        <v>4072</v>
      </c>
      <c r="P16999" s="259"/>
      <c r="Q16999" s="35"/>
      <c r="R16999" s="35"/>
    </row>
    <row r="17000" s="13" customFormat="1" ht="9.95" customHeight="1" spans="1:18">
      <c r="A17000" s="256" t="s">
        <v>3958</v>
      </c>
      <c r="B17000" s="209" t="s">
        <v>4073</v>
      </c>
      <c r="C17000" s="35" t="s">
        <v>2995</v>
      </c>
      <c r="D17000" s="36">
        <v>3.51</v>
      </c>
      <c r="E17000" s="35" t="s">
        <v>1215</v>
      </c>
      <c r="F17000" s="35" t="s">
        <v>1226</v>
      </c>
      <c r="G17000" s="35" t="s">
        <v>4077</v>
      </c>
      <c r="H17000" s="35" t="s">
        <v>1198</v>
      </c>
      <c r="I17000" s="35" t="s">
        <v>39</v>
      </c>
      <c r="J17000" s="209" t="s">
        <v>51</v>
      </c>
      <c r="K17000" s="209"/>
      <c r="L17000" s="209">
        <v>40391097.4446</v>
      </c>
      <c r="M17000" s="209">
        <v>4681855.60909</v>
      </c>
      <c r="N17000" s="258" t="s">
        <v>3960</v>
      </c>
      <c r="O17000" s="209" t="s">
        <v>4072</v>
      </c>
      <c r="P17000" s="259"/>
      <c r="Q17000" s="35"/>
      <c r="R17000" s="35"/>
    </row>
    <row r="17001" s="13" customFormat="1" ht="9.95" customHeight="1" spans="1:18">
      <c r="A17001" s="256" t="s">
        <v>3958</v>
      </c>
      <c r="B17001" s="209" t="s">
        <v>4073</v>
      </c>
      <c r="C17001" s="35" t="s">
        <v>1625</v>
      </c>
      <c r="D17001" s="36">
        <v>10.87</v>
      </c>
      <c r="E17001" s="35" t="s">
        <v>1215</v>
      </c>
      <c r="F17001" s="35" t="s">
        <v>1226</v>
      </c>
      <c r="G17001" s="35" t="s">
        <v>4077</v>
      </c>
      <c r="H17001" s="35" t="s">
        <v>1198</v>
      </c>
      <c r="I17001" s="35" t="s">
        <v>39</v>
      </c>
      <c r="J17001" s="209" t="s">
        <v>51</v>
      </c>
      <c r="K17001" s="209"/>
      <c r="L17001" s="209">
        <v>40390768.2491</v>
      </c>
      <c r="M17001" s="209">
        <v>4682326.24588</v>
      </c>
      <c r="N17001" s="258" t="s">
        <v>3960</v>
      </c>
      <c r="O17001" s="209" t="s">
        <v>4072</v>
      </c>
      <c r="P17001" s="259"/>
      <c r="Q17001" s="35"/>
      <c r="R17001" s="35"/>
    </row>
    <row r="17002" s="13" customFormat="1" ht="9.95" customHeight="1" spans="1:18">
      <c r="A17002" s="256" t="s">
        <v>3958</v>
      </c>
      <c r="B17002" s="209" t="s">
        <v>4073</v>
      </c>
      <c r="C17002" s="35" t="s">
        <v>1922</v>
      </c>
      <c r="D17002" s="36">
        <v>102.5</v>
      </c>
      <c r="E17002" s="35" t="s">
        <v>1215</v>
      </c>
      <c r="F17002" s="35" t="s">
        <v>1226</v>
      </c>
      <c r="G17002" s="35" t="s">
        <v>4077</v>
      </c>
      <c r="H17002" s="35" t="s">
        <v>1198</v>
      </c>
      <c r="I17002" s="35" t="s">
        <v>39</v>
      </c>
      <c r="J17002" s="209" t="s">
        <v>51</v>
      </c>
      <c r="K17002" s="209"/>
      <c r="L17002" s="209">
        <v>40391804.8036</v>
      </c>
      <c r="M17002" s="209">
        <v>4682149.50338</v>
      </c>
      <c r="N17002" s="258" t="s">
        <v>3960</v>
      </c>
      <c r="O17002" s="209" t="s">
        <v>4072</v>
      </c>
      <c r="P17002" s="259"/>
      <c r="Q17002" s="35"/>
      <c r="R17002" s="35"/>
    </row>
    <row r="17003" s="13" customFormat="1" ht="9.95" customHeight="1" spans="1:18">
      <c r="A17003" s="256" t="s">
        <v>3958</v>
      </c>
      <c r="B17003" s="209" t="s">
        <v>4073</v>
      </c>
      <c r="C17003" s="35" t="s">
        <v>4081</v>
      </c>
      <c r="D17003" s="36">
        <v>5.43</v>
      </c>
      <c r="E17003" s="35" t="s">
        <v>1215</v>
      </c>
      <c r="F17003" s="35" t="s">
        <v>1226</v>
      </c>
      <c r="G17003" s="35" t="s">
        <v>4077</v>
      </c>
      <c r="H17003" s="35" t="s">
        <v>1198</v>
      </c>
      <c r="I17003" s="35" t="s">
        <v>39</v>
      </c>
      <c r="J17003" s="209" t="s">
        <v>51</v>
      </c>
      <c r="K17003" s="209"/>
      <c r="L17003" s="209">
        <v>40390895.7369</v>
      </c>
      <c r="M17003" s="209">
        <v>4681707.15443</v>
      </c>
      <c r="N17003" s="258" t="s">
        <v>3960</v>
      </c>
      <c r="O17003" s="209" t="s">
        <v>4072</v>
      </c>
      <c r="P17003" s="259"/>
      <c r="Q17003" s="35"/>
      <c r="R17003" s="35"/>
    </row>
    <row r="17004" s="13" customFormat="1" ht="9.95" customHeight="1" spans="1:18">
      <c r="A17004" s="256" t="s">
        <v>3958</v>
      </c>
      <c r="B17004" s="209" t="s">
        <v>4073</v>
      </c>
      <c r="C17004" s="35" t="s">
        <v>4082</v>
      </c>
      <c r="D17004" s="36">
        <v>10.45</v>
      </c>
      <c r="E17004" s="35" t="s">
        <v>1215</v>
      </c>
      <c r="F17004" s="35" t="s">
        <v>1226</v>
      </c>
      <c r="G17004" s="35" t="s">
        <v>4077</v>
      </c>
      <c r="H17004" s="35" t="s">
        <v>1198</v>
      </c>
      <c r="I17004" s="35" t="s">
        <v>39</v>
      </c>
      <c r="J17004" s="209" t="s">
        <v>51</v>
      </c>
      <c r="K17004" s="209"/>
      <c r="L17004" s="209">
        <v>40391092.8495</v>
      </c>
      <c r="M17004" s="209">
        <v>4682126.83171</v>
      </c>
      <c r="N17004" s="258" t="s">
        <v>3960</v>
      </c>
      <c r="O17004" s="209" t="s">
        <v>4072</v>
      </c>
      <c r="P17004" s="259"/>
      <c r="Q17004" s="35"/>
      <c r="R17004" s="35"/>
    </row>
    <row r="17005" s="13" customFormat="1" ht="9.95" customHeight="1" spans="1:18">
      <c r="A17005" s="256" t="s">
        <v>3958</v>
      </c>
      <c r="B17005" s="209" t="s">
        <v>4073</v>
      </c>
      <c r="C17005" s="35" t="s">
        <v>2477</v>
      </c>
      <c r="D17005" s="36">
        <v>4.66</v>
      </c>
      <c r="E17005" s="35" t="s">
        <v>1215</v>
      </c>
      <c r="F17005" s="35" t="s">
        <v>1226</v>
      </c>
      <c r="G17005" s="35" t="s">
        <v>4077</v>
      </c>
      <c r="H17005" s="35" t="s">
        <v>1198</v>
      </c>
      <c r="I17005" s="35" t="s">
        <v>39</v>
      </c>
      <c r="J17005" s="209" t="s">
        <v>51</v>
      </c>
      <c r="K17005" s="209"/>
      <c r="L17005" s="209">
        <v>40390943.5396</v>
      </c>
      <c r="M17005" s="209">
        <v>4681902.66101</v>
      </c>
      <c r="N17005" s="258" t="s">
        <v>3960</v>
      </c>
      <c r="O17005" s="209" t="s">
        <v>4072</v>
      </c>
      <c r="P17005" s="259"/>
      <c r="Q17005" s="35"/>
      <c r="R17005" s="35"/>
    </row>
    <row r="17006" s="13" customFormat="1" ht="9.95" customHeight="1" spans="1:18">
      <c r="A17006" s="256" t="s">
        <v>3958</v>
      </c>
      <c r="B17006" s="209" t="s">
        <v>4073</v>
      </c>
      <c r="C17006" s="35" t="s">
        <v>4083</v>
      </c>
      <c r="D17006" s="36">
        <v>15.52</v>
      </c>
      <c r="E17006" s="35" t="s">
        <v>1215</v>
      </c>
      <c r="F17006" s="35" t="s">
        <v>1226</v>
      </c>
      <c r="G17006" s="35" t="s">
        <v>4077</v>
      </c>
      <c r="H17006" s="35" t="s">
        <v>1198</v>
      </c>
      <c r="I17006" s="35" t="s">
        <v>39</v>
      </c>
      <c r="J17006" s="209" t="s">
        <v>51</v>
      </c>
      <c r="K17006" s="209"/>
      <c r="L17006" s="209">
        <v>40391144.0717</v>
      </c>
      <c r="M17006" s="209">
        <v>4682026.89274</v>
      </c>
      <c r="N17006" s="258" t="s">
        <v>3960</v>
      </c>
      <c r="O17006" s="209" t="s">
        <v>4072</v>
      </c>
      <c r="P17006" s="259"/>
      <c r="Q17006" s="35"/>
      <c r="R17006" s="35"/>
    </row>
    <row r="17007" s="13" customFormat="1" ht="9.95" customHeight="1" spans="1:18">
      <c r="A17007" s="256" t="s">
        <v>3958</v>
      </c>
      <c r="B17007" s="209" t="s">
        <v>4073</v>
      </c>
      <c r="C17007" s="35" t="s">
        <v>3739</v>
      </c>
      <c r="D17007" s="36">
        <v>34.18</v>
      </c>
      <c r="E17007" s="35" t="s">
        <v>1215</v>
      </c>
      <c r="F17007" s="35" t="s">
        <v>1226</v>
      </c>
      <c r="G17007" s="35" t="s">
        <v>4077</v>
      </c>
      <c r="H17007" s="35" t="s">
        <v>1198</v>
      </c>
      <c r="I17007" s="35" t="s">
        <v>39</v>
      </c>
      <c r="J17007" s="209" t="s">
        <v>40</v>
      </c>
      <c r="K17007" s="209"/>
      <c r="L17007" s="209">
        <v>40391716.4477</v>
      </c>
      <c r="M17007" s="209">
        <v>4681900.13726</v>
      </c>
      <c r="N17007" s="258" t="s">
        <v>3960</v>
      </c>
      <c r="O17007" s="209" t="s">
        <v>4072</v>
      </c>
      <c r="P17007" s="259"/>
      <c r="Q17007" s="35"/>
      <c r="R17007" s="35"/>
    </row>
    <row r="17008" s="13" customFormat="1" ht="9.95" customHeight="1" spans="1:18">
      <c r="A17008" s="256" t="s">
        <v>3958</v>
      </c>
      <c r="B17008" s="209" t="s">
        <v>4073</v>
      </c>
      <c r="C17008" s="35" t="s">
        <v>1623</v>
      </c>
      <c r="D17008" s="36">
        <v>14.15</v>
      </c>
      <c r="E17008" s="35" t="s">
        <v>1215</v>
      </c>
      <c r="F17008" s="35" t="s">
        <v>1226</v>
      </c>
      <c r="G17008" s="35" t="s">
        <v>4077</v>
      </c>
      <c r="H17008" s="35" t="s">
        <v>1198</v>
      </c>
      <c r="I17008" s="35" t="s">
        <v>39</v>
      </c>
      <c r="J17008" s="209" t="s">
        <v>51</v>
      </c>
      <c r="K17008" s="209"/>
      <c r="L17008" s="209">
        <v>40390898.4152</v>
      </c>
      <c r="M17008" s="209">
        <v>4682363.59364</v>
      </c>
      <c r="N17008" s="258" t="s">
        <v>3960</v>
      </c>
      <c r="O17008" s="209" t="s">
        <v>4072</v>
      </c>
      <c r="P17008" s="259"/>
      <c r="Q17008" s="35"/>
      <c r="R17008" s="35"/>
    </row>
    <row r="17009" s="13" customFormat="1" ht="9.95" customHeight="1" spans="1:18">
      <c r="A17009" s="256" t="s">
        <v>3958</v>
      </c>
      <c r="B17009" s="209" t="s">
        <v>4073</v>
      </c>
      <c r="C17009" s="35" t="s">
        <v>3574</v>
      </c>
      <c r="D17009" s="36">
        <v>31.69</v>
      </c>
      <c r="E17009" s="35" t="s">
        <v>1215</v>
      </c>
      <c r="F17009" s="35" t="s">
        <v>1226</v>
      </c>
      <c r="G17009" s="35" t="s">
        <v>4077</v>
      </c>
      <c r="H17009" s="35" t="s">
        <v>1198</v>
      </c>
      <c r="I17009" s="35" t="s">
        <v>39</v>
      </c>
      <c r="J17009" s="209" t="s">
        <v>40</v>
      </c>
      <c r="K17009" s="209"/>
      <c r="L17009" s="209">
        <v>40390835.1119</v>
      </c>
      <c r="M17009" s="209">
        <v>4681840.21919</v>
      </c>
      <c r="N17009" s="258" t="s">
        <v>3960</v>
      </c>
      <c r="O17009" s="209" t="s">
        <v>4072</v>
      </c>
      <c r="P17009" s="259"/>
      <c r="Q17009" s="35"/>
      <c r="R17009" s="35"/>
    </row>
    <row r="17010" s="13" customFormat="1" ht="9.95" customHeight="1" spans="1:18">
      <c r="A17010" s="256" t="s">
        <v>3958</v>
      </c>
      <c r="B17010" s="209" t="s">
        <v>4073</v>
      </c>
      <c r="C17010" s="35" t="s">
        <v>3401</v>
      </c>
      <c r="D17010" s="36">
        <v>10.59</v>
      </c>
      <c r="E17010" s="35" t="s">
        <v>1215</v>
      </c>
      <c r="F17010" s="35" t="s">
        <v>1226</v>
      </c>
      <c r="G17010" s="35" t="s">
        <v>4077</v>
      </c>
      <c r="H17010" s="35" t="s">
        <v>1198</v>
      </c>
      <c r="I17010" s="35" t="s">
        <v>39</v>
      </c>
      <c r="J17010" s="209" t="s">
        <v>51</v>
      </c>
      <c r="K17010" s="209"/>
      <c r="L17010" s="209">
        <v>40391273.1952</v>
      </c>
      <c r="M17010" s="209">
        <v>4682371.49631</v>
      </c>
      <c r="N17010" s="258" t="s">
        <v>3960</v>
      </c>
      <c r="O17010" s="209" t="s">
        <v>4072</v>
      </c>
      <c r="P17010" s="259"/>
      <c r="Q17010" s="35"/>
      <c r="R17010" s="35"/>
    </row>
    <row r="17011" s="13" customFormat="1" ht="9.95" customHeight="1" spans="1:18">
      <c r="A17011" s="256" t="s">
        <v>3958</v>
      </c>
      <c r="B17011" s="209" t="s">
        <v>4073</v>
      </c>
      <c r="C17011" s="35" t="s">
        <v>1880</v>
      </c>
      <c r="D17011" s="36">
        <v>4.27</v>
      </c>
      <c r="E17011" s="35" t="s">
        <v>1215</v>
      </c>
      <c r="F17011" s="35" t="s">
        <v>1226</v>
      </c>
      <c r="G17011" s="35" t="s">
        <v>4077</v>
      </c>
      <c r="H17011" s="35" t="s">
        <v>1198</v>
      </c>
      <c r="I17011" s="35" t="s">
        <v>39</v>
      </c>
      <c r="J17011" s="209" t="s">
        <v>40</v>
      </c>
      <c r="K17011" s="209"/>
      <c r="L17011" s="209">
        <v>40391639.0993</v>
      </c>
      <c r="M17011" s="209">
        <v>4681831.93164</v>
      </c>
      <c r="N17011" s="258" t="s">
        <v>3960</v>
      </c>
      <c r="O17011" s="209" t="s">
        <v>4072</v>
      </c>
      <c r="P17011" s="259"/>
      <c r="Q17011" s="35"/>
      <c r="R17011" s="35"/>
    </row>
    <row r="17012" s="13" customFormat="1" ht="9.95" customHeight="1" spans="1:18">
      <c r="A17012" s="256" t="s">
        <v>3958</v>
      </c>
      <c r="B17012" s="209" t="s">
        <v>4073</v>
      </c>
      <c r="C17012" s="35" t="s">
        <v>2478</v>
      </c>
      <c r="D17012" s="36">
        <v>1.62</v>
      </c>
      <c r="E17012" s="35" t="s">
        <v>1215</v>
      </c>
      <c r="F17012" s="35" t="s">
        <v>1226</v>
      </c>
      <c r="G17012" s="35" t="s">
        <v>4077</v>
      </c>
      <c r="H17012" s="35" t="s">
        <v>1198</v>
      </c>
      <c r="I17012" s="35" t="s">
        <v>39</v>
      </c>
      <c r="J17012" s="209" t="s">
        <v>51</v>
      </c>
      <c r="K17012" s="209"/>
      <c r="L17012" s="209">
        <v>40391390.0173</v>
      </c>
      <c r="M17012" s="209">
        <v>4681837.93581</v>
      </c>
      <c r="N17012" s="258" t="s">
        <v>3960</v>
      </c>
      <c r="O17012" s="209" t="s">
        <v>4072</v>
      </c>
      <c r="P17012" s="259"/>
      <c r="Q17012" s="35"/>
      <c r="R17012" s="35"/>
    </row>
    <row r="17013" s="13" customFormat="1" ht="9.95" customHeight="1" spans="1:18">
      <c r="A17013" s="256" t="s">
        <v>3958</v>
      </c>
      <c r="B17013" s="209" t="s">
        <v>4073</v>
      </c>
      <c r="C17013" s="35" t="s">
        <v>3664</v>
      </c>
      <c r="D17013" s="36">
        <v>21.09</v>
      </c>
      <c r="E17013" s="35" t="s">
        <v>1215</v>
      </c>
      <c r="F17013" s="35" t="s">
        <v>1226</v>
      </c>
      <c r="G17013" s="35" t="s">
        <v>4077</v>
      </c>
      <c r="H17013" s="35" t="s">
        <v>1198</v>
      </c>
      <c r="I17013" s="35" t="s">
        <v>39</v>
      </c>
      <c r="J17013" s="209" t="s">
        <v>51</v>
      </c>
      <c r="K17013" s="209"/>
      <c r="L17013" s="209">
        <v>40391069.2399</v>
      </c>
      <c r="M17013" s="209">
        <v>4681903.1035</v>
      </c>
      <c r="N17013" s="258" t="s">
        <v>3960</v>
      </c>
      <c r="O17013" s="209" t="s">
        <v>4072</v>
      </c>
      <c r="P17013" s="259"/>
      <c r="Q17013" s="35"/>
      <c r="R17013" s="35"/>
    </row>
    <row r="17014" s="13" customFormat="1" ht="9.95" customHeight="1" spans="1:18">
      <c r="A17014" s="256" t="s">
        <v>3958</v>
      </c>
      <c r="B17014" s="209" t="s">
        <v>4073</v>
      </c>
      <c r="C17014" s="35" t="s">
        <v>3366</v>
      </c>
      <c r="D17014" s="36">
        <v>7.72</v>
      </c>
      <c r="E17014" s="35" t="s">
        <v>1215</v>
      </c>
      <c r="F17014" s="35" t="s">
        <v>1226</v>
      </c>
      <c r="G17014" s="35" t="s">
        <v>4077</v>
      </c>
      <c r="H17014" s="35" t="s">
        <v>1198</v>
      </c>
      <c r="I17014" s="35" t="s">
        <v>39</v>
      </c>
      <c r="J17014" s="209" t="s">
        <v>51</v>
      </c>
      <c r="K17014" s="209"/>
      <c r="L17014" s="209">
        <v>40391188.7692</v>
      </c>
      <c r="M17014" s="209">
        <v>4682390.97192</v>
      </c>
      <c r="N17014" s="258" t="s">
        <v>3960</v>
      </c>
      <c r="O17014" s="209" t="s">
        <v>4072</v>
      </c>
      <c r="P17014" s="259"/>
      <c r="Q17014" s="35"/>
      <c r="R17014" s="35"/>
    </row>
    <row r="17015" s="13" customFormat="1" ht="9.95" customHeight="1" spans="1:18">
      <c r="A17015" s="256" t="s">
        <v>3958</v>
      </c>
      <c r="B17015" s="209" t="s">
        <v>4073</v>
      </c>
      <c r="C17015" s="35" t="s">
        <v>2998</v>
      </c>
      <c r="D17015" s="36">
        <v>6.16</v>
      </c>
      <c r="E17015" s="35" t="s">
        <v>1215</v>
      </c>
      <c r="F17015" s="35" t="s">
        <v>1226</v>
      </c>
      <c r="G17015" s="35" t="s">
        <v>4077</v>
      </c>
      <c r="H17015" s="35" t="s">
        <v>1198</v>
      </c>
      <c r="I17015" s="35" t="s">
        <v>39</v>
      </c>
      <c r="J17015" s="209" t="s">
        <v>51</v>
      </c>
      <c r="K17015" s="209"/>
      <c r="L17015" s="209">
        <v>40390676.2251</v>
      </c>
      <c r="M17015" s="209">
        <v>4682036.27024</v>
      </c>
      <c r="N17015" s="258" t="s">
        <v>3960</v>
      </c>
      <c r="O17015" s="209" t="s">
        <v>4072</v>
      </c>
      <c r="P17015" s="259"/>
      <c r="Q17015" s="35"/>
      <c r="R17015" s="35"/>
    </row>
    <row r="17016" s="13" customFormat="1" ht="9.95" customHeight="1" spans="1:18">
      <c r="A17016" s="256" t="s">
        <v>3958</v>
      </c>
      <c r="B17016" s="209" t="s">
        <v>4073</v>
      </c>
      <c r="C17016" s="35" t="s">
        <v>1626</v>
      </c>
      <c r="D17016" s="36">
        <v>14.22</v>
      </c>
      <c r="E17016" s="35" t="s">
        <v>1215</v>
      </c>
      <c r="F17016" s="35" t="s">
        <v>1226</v>
      </c>
      <c r="G17016" s="35" t="s">
        <v>4077</v>
      </c>
      <c r="H17016" s="35" t="s">
        <v>1198</v>
      </c>
      <c r="I17016" s="35" t="s">
        <v>39</v>
      </c>
      <c r="J17016" s="209" t="s">
        <v>51</v>
      </c>
      <c r="K17016" s="209"/>
      <c r="L17016" s="209">
        <v>40391496.2033</v>
      </c>
      <c r="M17016" s="209">
        <v>4682322.41516</v>
      </c>
      <c r="N17016" s="258" t="s">
        <v>3960</v>
      </c>
      <c r="O17016" s="209" t="s">
        <v>4072</v>
      </c>
      <c r="P17016" s="259"/>
      <c r="Q17016" s="35"/>
      <c r="R17016" s="35"/>
    </row>
    <row r="17017" s="13" customFormat="1" ht="9.95" customHeight="1" spans="1:18">
      <c r="A17017" s="256" t="s">
        <v>3958</v>
      </c>
      <c r="B17017" s="209" t="s">
        <v>4073</v>
      </c>
      <c r="C17017" s="35" t="s">
        <v>2950</v>
      </c>
      <c r="D17017" s="36">
        <v>20.09</v>
      </c>
      <c r="E17017" s="35" t="s">
        <v>1215</v>
      </c>
      <c r="F17017" s="35" t="s">
        <v>1226</v>
      </c>
      <c r="G17017" s="35" t="s">
        <v>4077</v>
      </c>
      <c r="H17017" s="35" t="s">
        <v>1198</v>
      </c>
      <c r="I17017" s="35" t="s">
        <v>39</v>
      </c>
      <c r="J17017" s="209" t="s">
        <v>51</v>
      </c>
      <c r="K17017" s="209"/>
      <c r="L17017" s="209">
        <v>40390652.4193</v>
      </c>
      <c r="M17017" s="209">
        <v>4682245.60406</v>
      </c>
      <c r="N17017" s="258" t="s">
        <v>3960</v>
      </c>
      <c r="O17017" s="209" t="s">
        <v>4072</v>
      </c>
      <c r="P17017" s="259"/>
      <c r="Q17017" s="35"/>
      <c r="R17017" s="35"/>
    </row>
    <row r="17018" s="13" customFormat="1" ht="9.95" customHeight="1" spans="1:18">
      <c r="A17018" s="256" t="s">
        <v>3958</v>
      </c>
      <c r="B17018" s="209" t="s">
        <v>4073</v>
      </c>
      <c r="C17018" s="35" t="s">
        <v>3562</v>
      </c>
      <c r="D17018" s="36">
        <v>12.89</v>
      </c>
      <c r="E17018" s="35" t="s">
        <v>1215</v>
      </c>
      <c r="F17018" s="35" t="s">
        <v>1226</v>
      </c>
      <c r="G17018" s="35" t="s">
        <v>4077</v>
      </c>
      <c r="H17018" s="35" t="s">
        <v>1198</v>
      </c>
      <c r="I17018" s="35" t="s">
        <v>39</v>
      </c>
      <c r="J17018" s="209" t="s">
        <v>51</v>
      </c>
      <c r="K17018" s="209"/>
      <c r="L17018" s="209">
        <v>40391439.6663</v>
      </c>
      <c r="M17018" s="209">
        <v>4682080.87947</v>
      </c>
      <c r="N17018" s="258" t="s">
        <v>3960</v>
      </c>
      <c r="O17018" s="209" t="s">
        <v>4072</v>
      </c>
      <c r="P17018" s="259"/>
      <c r="Q17018" s="35"/>
      <c r="R17018" s="35"/>
    </row>
    <row r="17019" s="13" customFormat="1" ht="9.95" customHeight="1" spans="1:18">
      <c r="A17019" s="256" t="s">
        <v>3958</v>
      </c>
      <c r="B17019" s="209" t="s">
        <v>4073</v>
      </c>
      <c r="C17019" s="35" t="s">
        <v>2925</v>
      </c>
      <c r="D17019" s="36">
        <v>32.16</v>
      </c>
      <c r="E17019" s="35" t="s">
        <v>1215</v>
      </c>
      <c r="F17019" s="35" t="s">
        <v>1226</v>
      </c>
      <c r="G17019" s="35" t="s">
        <v>4077</v>
      </c>
      <c r="H17019" s="35" t="s">
        <v>1198</v>
      </c>
      <c r="I17019" s="35" t="s">
        <v>39</v>
      </c>
      <c r="J17019" s="209" t="s">
        <v>40</v>
      </c>
      <c r="K17019" s="209"/>
      <c r="L17019" s="209">
        <v>40391598.5258</v>
      </c>
      <c r="M17019" s="209">
        <v>4681609.47439</v>
      </c>
      <c r="N17019" s="258" t="s">
        <v>3960</v>
      </c>
      <c r="O17019" s="209" t="s">
        <v>4072</v>
      </c>
      <c r="P17019" s="259"/>
      <c r="Q17019" s="35"/>
      <c r="R17019" s="35"/>
    </row>
    <row r="17020" s="13" customFormat="1" ht="9.95" customHeight="1" spans="1:18">
      <c r="A17020" s="256" t="s">
        <v>3958</v>
      </c>
      <c r="B17020" s="209" t="s">
        <v>4073</v>
      </c>
      <c r="C17020" s="35" t="s">
        <v>2484</v>
      </c>
      <c r="D17020" s="36">
        <v>2.35</v>
      </c>
      <c r="E17020" s="35" t="s">
        <v>1215</v>
      </c>
      <c r="F17020" s="35" t="s">
        <v>1226</v>
      </c>
      <c r="G17020" s="35" t="s">
        <v>4077</v>
      </c>
      <c r="H17020" s="35" t="s">
        <v>1198</v>
      </c>
      <c r="I17020" s="35" t="s">
        <v>39</v>
      </c>
      <c r="J17020" s="209" t="s">
        <v>40</v>
      </c>
      <c r="K17020" s="209"/>
      <c r="L17020" s="209">
        <v>40391448.8805</v>
      </c>
      <c r="M17020" s="209">
        <v>4681680.86352</v>
      </c>
      <c r="N17020" s="258" t="s">
        <v>3960</v>
      </c>
      <c r="O17020" s="209" t="s">
        <v>4072</v>
      </c>
      <c r="P17020" s="259"/>
      <c r="Q17020" s="35"/>
      <c r="R17020" s="35"/>
    </row>
    <row r="17021" s="13" customFormat="1" ht="9.95" customHeight="1" spans="1:18">
      <c r="A17021" s="256" t="s">
        <v>3958</v>
      </c>
      <c r="B17021" s="209" t="s">
        <v>4073</v>
      </c>
      <c r="C17021" s="35" t="s">
        <v>2945</v>
      </c>
      <c r="D17021" s="36">
        <v>12.66</v>
      </c>
      <c r="E17021" s="35" t="s">
        <v>1215</v>
      </c>
      <c r="F17021" s="35" t="s">
        <v>1226</v>
      </c>
      <c r="G17021" s="35" t="s">
        <v>4077</v>
      </c>
      <c r="H17021" s="35" t="s">
        <v>1198</v>
      </c>
      <c r="I17021" s="35" t="s">
        <v>39</v>
      </c>
      <c r="J17021" s="209" t="s">
        <v>1102</v>
      </c>
      <c r="K17021" s="209"/>
      <c r="L17021" s="209">
        <v>40391489.7852</v>
      </c>
      <c r="M17021" s="209">
        <v>4682094.12626</v>
      </c>
      <c r="N17021" s="258" t="s">
        <v>3960</v>
      </c>
      <c r="O17021" s="209" t="s">
        <v>4072</v>
      </c>
      <c r="P17021" s="259"/>
      <c r="Q17021" s="35"/>
      <c r="R17021" s="35"/>
    </row>
    <row r="17022" s="13" customFormat="1" ht="9.95" customHeight="1" spans="1:18">
      <c r="A17022" s="256" t="s">
        <v>3958</v>
      </c>
      <c r="B17022" s="209" t="s">
        <v>4073</v>
      </c>
      <c r="C17022" s="35" t="s">
        <v>4084</v>
      </c>
      <c r="D17022" s="36">
        <v>30.12</v>
      </c>
      <c r="E17022" s="35" t="s">
        <v>1215</v>
      </c>
      <c r="F17022" s="35" t="s">
        <v>1226</v>
      </c>
      <c r="G17022" s="35" t="s">
        <v>4077</v>
      </c>
      <c r="H17022" s="35" t="s">
        <v>1198</v>
      </c>
      <c r="I17022" s="35" t="s">
        <v>39</v>
      </c>
      <c r="J17022" s="209" t="s">
        <v>51</v>
      </c>
      <c r="K17022" s="209"/>
      <c r="L17022" s="209">
        <v>40391049.8228</v>
      </c>
      <c r="M17022" s="209">
        <v>4682130.36619</v>
      </c>
      <c r="N17022" s="258" t="s">
        <v>3960</v>
      </c>
      <c r="O17022" s="209" t="s">
        <v>4072</v>
      </c>
      <c r="P17022" s="259"/>
      <c r="Q17022" s="35"/>
      <c r="R17022" s="35"/>
    </row>
    <row r="17023" s="13" customFormat="1" ht="9.95" customHeight="1" spans="1:18">
      <c r="A17023" s="256" t="s">
        <v>3958</v>
      </c>
      <c r="B17023" s="209" t="s">
        <v>4073</v>
      </c>
      <c r="C17023" s="35" t="s">
        <v>3511</v>
      </c>
      <c r="D17023" s="36">
        <v>48.1</v>
      </c>
      <c r="E17023" s="35" t="s">
        <v>1215</v>
      </c>
      <c r="F17023" s="35" t="s">
        <v>1226</v>
      </c>
      <c r="G17023" s="35" t="s">
        <v>4077</v>
      </c>
      <c r="H17023" s="35" t="s">
        <v>1198</v>
      </c>
      <c r="I17023" s="35" t="s">
        <v>39</v>
      </c>
      <c r="J17023" s="209" t="s">
        <v>51</v>
      </c>
      <c r="K17023" s="209"/>
      <c r="L17023" s="209">
        <v>40390718.2764</v>
      </c>
      <c r="M17023" s="209">
        <v>4682101.77205</v>
      </c>
      <c r="N17023" s="258" t="s">
        <v>3960</v>
      </c>
      <c r="O17023" s="209" t="s">
        <v>4072</v>
      </c>
      <c r="P17023" s="259"/>
      <c r="Q17023" s="35"/>
      <c r="R17023" s="35"/>
    </row>
    <row r="17024" s="13" customFormat="1" ht="9.95" customHeight="1" spans="1:18">
      <c r="A17024" s="256" t="s">
        <v>3958</v>
      </c>
      <c r="B17024" s="209" t="s">
        <v>4073</v>
      </c>
      <c r="C17024" s="35" t="s">
        <v>2918</v>
      </c>
      <c r="D17024" s="36">
        <v>17.52</v>
      </c>
      <c r="E17024" s="35" t="s">
        <v>1215</v>
      </c>
      <c r="F17024" s="35" t="s">
        <v>1226</v>
      </c>
      <c r="G17024" s="35" t="s">
        <v>4077</v>
      </c>
      <c r="H17024" s="35" t="s">
        <v>1099</v>
      </c>
      <c r="I17024" s="35" t="s">
        <v>39</v>
      </c>
      <c r="J17024" s="209" t="s">
        <v>183</v>
      </c>
      <c r="K17024" s="209"/>
      <c r="L17024" s="209">
        <v>40391194.7521</v>
      </c>
      <c r="M17024" s="209">
        <v>4682260.38486</v>
      </c>
      <c r="N17024" s="258" t="s">
        <v>3960</v>
      </c>
      <c r="O17024" s="209" t="s">
        <v>4072</v>
      </c>
      <c r="P17024" s="259"/>
      <c r="Q17024" s="35"/>
      <c r="R17024" s="35"/>
    </row>
    <row r="17025" s="13" customFormat="1" ht="9.95" customHeight="1" spans="1:18">
      <c r="A17025" s="256" t="s">
        <v>3958</v>
      </c>
      <c r="B17025" s="209" t="s">
        <v>4073</v>
      </c>
      <c r="C17025" s="35" t="s">
        <v>382</v>
      </c>
      <c r="D17025" s="36">
        <v>2.88</v>
      </c>
      <c r="E17025" s="35" t="s">
        <v>1215</v>
      </c>
      <c r="F17025" s="35" t="s">
        <v>1226</v>
      </c>
      <c r="G17025" s="35" t="s">
        <v>4085</v>
      </c>
      <c r="H17025" s="35" t="s">
        <v>1198</v>
      </c>
      <c r="I17025" s="35" t="s">
        <v>39</v>
      </c>
      <c r="J17025" s="209" t="s">
        <v>51</v>
      </c>
      <c r="K17025" s="209"/>
      <c r="L17025" s="209">
        <v>40393675.6994</v>
      </c>
      <c r="M17025" s="209">
        <v>4688675.8896</v>
      </c>
      <c r="N17025" s="258" t="s">
        <v>3960</v>
      </c>
      <c r="O17025" s="209" t="s">
        <v>4072</v>
      </c>
      <c r="P17025" s="259"/>
      <c r="Q17025" s="35"/>
      <c r="R17025" s="35"/>
    </row>
    <row r="17026" s="13" customFormat="1" ht="9.95" customHeight="1" spans="1:18">
      <c r="A17026" s="256" t="s">
        <v>3958</v>
      </c>
      <c r="B17026" s="209" t="s">
        <v>4073</v>
      </c>
      <c r="C17026" s="35" t="s">
        <v>372</v>
      </c>
      <c r="D17026" s="36">
        <v>4.09</v>
      </c>
      <c r="E17026" s="35" t="s">
        <v>1215</v>
      </c>
      <c r="F17026" s="35" t="s">
        <v>1226</v>
      </c>
      <c r="G17026" s="35" t="s">
        <v>4085</v>
      </c>
      <c r="H17026" s="35" t="s">
        <v>1198</v>
      </c>
      <c r="I17026" s="35" t="s">
        <v>39</v>
      </c>
      <c r="J17026" s="209" t="s">
        <v>51</v>
      </c>
      <c r="K17026" s="209"/>
      <c r="L17026" s="209">
        <v>40393822.6215</v>
      </c>
      <c r="M17026" s="209">
        <v>4688721.203</v>
      </c>
      <c r="N17026" s="258" t="s">
        <v>3960</v>
      </c>
      <c r="O17026" s="209" t="s">
        <v>4072</v>
      </c>
      <c r="P17026" s="259"/>
      <c r="Q17026" s="35"/>
      <c r="R17026" s="35"/>
    </row>
    <row r="17027" s="13" customFormat="1" ht="9.95" customHeight="1" spans="1:18">
      <c r="A17027" s="256" t="s">
        <v>3958</v>
      </c>
      <c r="B17027" s="209" t="s">
        <v>4073</v>
      </c>
      <c r="C17027" s="35" t="s">
        <v>614</v>
      </c>
      <c r="D17027" s="36">
        <v>74.11</v>
      </c>
      <c r="E17027" s="35" t="s">
        <v>1215</v>
      </c>
      <c r="F17027" s="35" t="s">
        <v>1226</v>
      </c>
      <c r="G17027" s="35" t="s">
        <v>4085</v>
      </c>
      <c r="H17027" s="35" t="s">
        <v>1198</v>
      </c>
      <c r="I17027" s="35" t="s">
        <v>39</v>
      </c>
      <c r="J17027" s="209" t="s">
        <v>51</v>
      </c>
      <c r="K17027" s="209"/>
      <c r="L17027" s="209">
        <v>40393052.6718</v>
      </c>
      <c r="M17027" s="209">
        <v>4688552.79015</v>
      </c>
      <c r="N17027" s="258" t="s">
        <v>3960</v>
      </c>
      <c r="O17027" s="209" t="s">
        <v>4072</v>
      </c>
      <c r="P17027" s="259"/>
      <c r="Q17027" s="35"/>
      <c r="R17027" s="35"/>
    </row>
    <row r="17028" s="13" customFormat="1" ht="9.95" customHeight="1" spans="1:18">
      <c r="A17028" s="256" t="s">
        <v>3958</v>
      </c>
      <c r="B17028" s="209" t="s">
        <v>4073</v>
      </c>
      <c r="C17028" s="35" t="s">
        <v>797</v>
      </c>
      <c r="D17028" s="36">
        <v>1.86</v>
      </c>
      <c r="E17028" s="35" t="s">
        <v>1215</v>
      </c>
      <c r="F17028" s="35" t="s">
        <v>1226</v>
      </c>
      <c r="G17028" s="35" t="s">
        <v>4085</v>
      </c>
      <c r="H17028" s="35" t="s">
        <v>1198</v>
      </c>
      <c r="I17028" s="35" t="s">
        <v>39</v>
      </c>
      <c r="J17028" s="209" t="s">
        <v>51</v>
      </c>
      <c r="K17028" s="209"/>
      <c r="L17028" s="209">
        <v>40393546.9559</v>
      </c>
      <c r="M17028" s="209">
        <v>4688591.15848</v>
      </c>
      <c r="N17028" s="258" t="s">
        <v>3960</v>
      </c>
      <c r="O17028" s="209" t="s">
        <v>4072</v>
      </c>
      <c r="P17028" s="259"/>
      <c r="Q17028" s="35"/>
      <c r="R17028" s="35"/>
    </row>
    <row r="17029" s="13" customFormat="1" ht="9.95" customHeight="1" spans="1:18">
      <c r="A17029" s="256" t="s">
        <v>3958</v>
      </c>
      <c r="B17029" s="209" t="s">
        <v>4073</v>
      </c>
      <c r="C17029" s="35" t="s">
        <v>609</v>
      </c>
      <c r="D17029" s="36">
        <v>12.37</v>
      </c>
      <c r="E17029" s="35" t="s">
        <v>1215</v>
      </c>
      <c r="F17029" s="35" t="s">
        <v>1226</v>
      </c>
      <c r="G17029" s="35" t="s">
        <v>4085</v>
      </c>
      <c r="H17029" s="35" t="s">
        <v>1198</v>
      </c>
      <c r="I17029" s="35" t="s">
        <v>39</v>
      </c>
      <c r="J17029" s="209" t="s">
        <v>51</v>
      </c>
      <c r="K17029" s="209"/>
      <c r="L17029" s="209">
        <v>40392931.8188</v>
      </c>
      <c r="M17029" s="209">
        <v>4688498.33841</v>
      </c>
      <c r="N17029" s="258" t="s">
        <v>3960</v>
      </c>
      <c r="O17029" s="209" t="s">
        <v>4072</v>
      </c>
      <c r="P17029" s="259"/>
      <c r="Q17029" s="35"/>
      <c r="R17029" s="35"/>
    </row>
    <row r="17030" s="13" customFormat="1" ht="9.95" customHeight="1" spans="1:18">
      <c r="A17030" s="256" t="s">
        <v>3958</v>
      </c>
      <c r="B17030" s="209" t="s">
        <v>4073</v>
      </c>
      <c r="C17030" s="35" t="s">
        <v>604</v>
      </c>
      <c r="D17030" s="36">
        <v>2.66</v>
      </c>
      <c r="E17030" s="35" t="s">
        <v>1215</v>
      </c>
      <c r="F17030" s="35" t="s">
        <v>1226</v>
      </c>
      <c r="G17030" s="35" t="s">
        <v>4085</v>
      </c>
      <c r="H17030" s="35" t="s">
        <v>1198</v>
      </c>
      <c r="I17030" s="35" t="s">
        <v>39</v>
      </c>
      <c r="J17030" s="209" t="s">
        <v>51</v>
      </c>
      <c r="K17030" s="209"/>
      <c r="L17030" s="209">
        <v>40392853.7179</v>
      </c>
      <c r="M17030" s="209">
        <v>4688492.07759</v>
      </c>
      <c r="N17030" s="258" t="s">
        <v>3960</v>
      </c>
      <c r="O17030" s="209" t="s">
        <v>4072</v>
      </c>
      <c r="P17030" s="259"/>
      <c r="Q17030" s="35"/>
      <c r="R17030" s="35"/>
    </row>
    <row r="17031" s="13" customFormat="1" ht="9.95" customHeight="1" spans="1:18">
      <c r="A17031" s="256" t="s">
        <v>3958</v>
      </c>
      <c r="B17031" s="209" t="s">
        <v>4073</v>
      </c>
      <c r="C17031" s="35" t="s">
        <v>607</v>
      </c>
      <c r="D17031" s="36">
        <v>6.51</v>
      </c>
      <c r="E17031" s="35" t="s">
        <v>1215</v>
      </c>
      <c r="F17031" s="35" t="s">
        <v>1226</v>
      </c>
      <c r="G17031" s="35" t="s">
        <v>4085</v>
      </c>
      <c r="H17031" s="35" t="s">
        <v>1198</v>
      </c>
      <c r="I17031" s="35" t="s">
        <v>39</v>
      </c>
      <c r="J17031" s="209" t="s">
        <v>51</v>
      </c>
      <c r="K17031" s="209"/>
      <c r="L17031" s="209">
        <v>40392975.181</v>
      </c>
      <c r="M17031" s="209">
        <v>4688443.69096</v>
      </c>
      <c r="N17031" s="258" t="s">
        <v>3960</v>
      </c>
      <c r="O17031" s="209" t="s">
        <v>4072</v>
      </c>
      <c r="P17031" s="259"/>
      <c r="Q17031" s="35"/>
      <c r="R17031" s="35"/>
    </row>
    <row r="17032" s="13" customFormat="1" ht="9.95" customHeight="1" spans="1:18">
      <c r="A17032" s="256" t="s">
        <v>3958</v>
      </c>
      <c r="B17032" s="209" t="s">
        <v>4073</v>
      </c>
      <c r="C17032" s="35" t="s">
        <v>267</v>
      </c>
      <c r="D17032" s="36">
        <v>6.15</v>
      </c>
      <c r="E17032" s="35" t="s">
        <v>1215</v>
      </c>
      <c r="F17032" s="35" t="s">
        <v>1226</v>
      </c>
      <c r="G17032" s="35" t="s">
        <v>4085</v>
      </c>
      <c r="H17032" s="35" t="s">
        <v>1099</v>
      </c>
      <c r="I17032" s="35" t="s">
        <v>39</v>
      </c>
      <c r="J17032" s="209" t="s">
        <v>185</v>
      </c>
      <c r="K17032" s="209"/>
      <c r="L17032" s="209">
        <v>40393086.9898</v>
      </c>
      <c r="M17032" s="209">
        <v>4688971.66345</v>
      </c>
      <c r="N17032" s="258" t="s">
        <v>3960</v>
      </c>
      <c r="O17032" s="209" t="s">
        <v>4072</v>
      </c>
      <c r="P17032" s="259"/>
      <c r="Q17032" s="35"/>
      <c r="R17032" s="35"/>
    </row>
    <row r="17033" s="13" customFormat="1" ht="9.95" customHeight="1" spans="1:18">
      <c r="A17033" s="256" t="s">
        <v>3958</v>
      </c>
      <c r="B17033" s="209" t="s">
        <v>4073</v>
      </c>
      <c r="C17033" s="35" t="s">
        <v>304</v>
      </c>
      <c r="D17033" s="36">
        <v>143.95</v>
      </c>
      <c r="E17033" s="35" t="s">
        <v>1215</v>
      </c>
      <c r="F17033" s="35" t="s">
        <v>1226</v>
      </c>
      <c r="G17033" s="35" t="s">
        <v>4085</v>
      </c>
      <c r="H17033" s="35" t="s">
        <v>1099</v>
      </c>
      <c r="I17033" s="35" t="s">
        <v>39</v>
      </c>
      <c r="J17033" s="209" t="s">
        <v>185</v>
      </c>
      <c r="K17033" s="209"/>
      <c r="L17033" s="209">
        <v>40392977.3416</v>
      </c>
      <c r="M17033" s="209">
        <v>4689157.82339</v>
      </c>
      <c r="N17033" s="258" t="s">
        <v>3960</v>
      </c>
      <c r="O17033" s="209" t="s">
        <v>4072</v>
      </c>
      <c r="P17033" s="259"/>
      <c r="Q17033" s="35"/>
      <c r="R17033" s="35"/>
    </row>
    <row r="17034" s="13" customFormat="1" ht="9.95" customHeight="1" spans="1:18">
      <c r="A17034" s="256" t="s">
        <v>3958</v>
      </c>
      <c r="B17034" s="209" t="s">
        <v>4073</v>
      </c>
      <c r="C17034" s="35" t="s">
        <v>388</v>
      </c>
      <c r="D17034" s="36">
        <v>2.45</v>
      </c>
      <c r="E17034" s="35" t="s">
        <v>1215</v>
      </c>
      <c r="F17034" s="35" t="s">
        <v>1226</v>
      </c>
      <c r="G17034" s="35" t="s">
        <v>4085</v>
      </c>
      <c r="H17034" s="35" t="s">
        <v>1099</v>
      </c>
      <c r="I17034" s="35" t="s">
        <v>39</v>
      </c>
      <c r="J17034" s="209" t="s">
        <v>183</v>
      </c>
      <c r="K17034" s="209"/>
      <c r="L17034" s="209">
        <v>40393141.5167</v>
      </c>
      <c r="M17034" s="209">
        <v>4688956.1777</v>
      </c>
      <c r="N17034" s="258" t="s">
        <v>3960</v>
      </c>
      <c r="O17034" s="209" t="s">
        <v>4072</v>
      </c>
      <c r="P17034" s="259"/>
      <c r="Q17034" s="35"/>
      <c r="R17034" s="35"/>
    </row>
    <row r="17035" s="13" customFormat="1" ht="9.95" customHeight="1" spans="1:18">
      <c r="A17035" s="256" t="s">
        <v>3958</v>
      </c>
      <c r="B17035" s="209" t="s">
        <v>4073</v>
      </c>
      <c r="C17035" s="35" t="s">
        <v>642</v>
      </c>
      <c r="D17035" s="36">
        <v>13.47</v>
      </c>
      <c r="E17035" s="35" t="s">
        <v>1215</v>
      </c>
      <c r="F17035" s="35" t="s">
        <v>1226</v>
      </c>
      <c r="G17035" s="35" t="s">
        <v>4085</v>
      </c>
      <c r="H17035" s="35" t="s">
        <v>1099</v>
      </c>
      <c r="I17035" s="35" t="s">
        <v>39</v>
      </c>
      <c r="J17035" s="209" t="s">
        <v>183</v>
      </c>
      <c r="K17035" s="209"/>
      <c r="L17035" s="209">
        <v>40393025.8872</v>
      </c>
      <c r="M17035" s="209">
        <v>4688667.76038</v>
      </c>
      <c r="N17035" s="258" t="s">
        <v>3960</v>
      </c>
      <c r="O17035" s="209" t="s">
        <v>4072</v>
      </c>
      <c r="P17035" s="259"/>
      <c r="Q17035" s="35"/>
      <c r="R17035" s="35"/>
    </row>
    <row r="17036" s="13" customFormat="1" ht="9.95" customHeight="1" spans="1:18">
      <c r="A17036" s="256" t="s">
        <v>3958</v>
      </c>
      <c r="B17036" s="209" t="s">
        <v>4073</v>
      </c>
      <c r="C17036" s="35" t="s">
        <v>305</v>
      </c>
      <c r="D17036" s="36">
        <v>15.91</v>
      </c>
      <c r="E17036" s="35" t="s">
        <v>1215</v>
      </c>
      <c r="F17036" s="35" t="s">
        <v>1226</v>
      </c>
      <c r="G17036" s="35" t="s">
        <v>4085</v>
      </c>
      <c r="H17036" s="35" t="s">
        <v>1099</v>
      </c>
      <c r="I17036" s="35" t="s">
        <v>39</v>
      </c>
      <c r="J17036" s="209" t="s">
        <v>185</v>
      </c>
      <c r="K17036" s="209"/>
      <c r="L17036" s="209">
        <v>40393503.3096</v>
      </c>
      <c r="M17036" s="209">
        <v>4688914.77558</v>
      </c>
      <c r="N17036" s="258" t="s">
        <v>3960</v>
      </c>
      <c r="O17036" s="209" t="s">
        <v>4072</v>
      </c>
      <c r="P17036" s="259"/>
      <c r="Q17036" s="35"/>
      <c r="R17036" s="35"/>
    </row>
    <row r="17037" s="13" customFormat="1" ht="9.95" customHeight="1" spans="1:18">
      <c r="A17037" s="256" t="s">
        <v>3958</v>
      </c>
      <c r="B17037" s="209" t="s">
        <v>4073</v>
      </c>
      <c r="C17037" s="35" t="s">
        <v>422</v>
      </c>
      <c r="D17037" s="36">
        <v>9.79</v>
      </c>
      <c r="E17037" s="35" t="s">
        <v>1215</v>
      </c>
      <c r="F17037" s="35" t="s">
        <v>1226</v>
      </c>
      <c r="G17037" s="35" t="s">
        <v>4085</v>
      </c>
      <c r="H17037" s="35" t="s">
        <v>1099</v>
      </c>
      <c r="I17037" s="35" t="s">
        <v>39</v>
      </c>
      <c r="J17037" s="209" t="s">
        <v>183</v>
      </c>
      <c r="K17037" s="209"/>
      <c r="L17037" s="209">
        <v>40392811.4265</v>
      </c>
      <c r="M17037" s="209">
        <v>4689179.55584</v>
      </c>
      <c r="N17037" s="258" t="s">
        <v>3960</v>
      </c>
      <c r="O17037" s="209" t="s">
        <v>4072</v>
      </c>
      <c r="P17037" s="259"/>
      <c r="Q17037" s="35"/>
      <c r="R17037" s="35"/>
    </row>
    <row r="17038" s="13" customFormat="1" ht="9.95" customHeight="1" spans="1:18">
      <c r="A17038" s="256" t="s">
        <v>3958</v>
      </c>
      <c r="B17038" s="209" t="s">
        <v>4073</v>
      </c>
      <c r="C17038" s="35" t="s">
        <v>387</v>
      </c>
      <c r="D17038" s="36">
        <v>8.42</v>
      </c>
      <c r="E17038" s="35" t="s">
        <v>1215</v>
      </c>
      <c r="F17038" s="35" t="s">
        <v>1226</v>
      </c>
      <c r="G17038" s="35" t="s">
        <v>4085</v>
      </c>
      <c r="H17038" s="35" t="s">
        <v>1099</v>
      </c>
      <c r="I17038" s="35" t="s">
        <v>39</v>
      </c>
      <c r="J17038" s="209" t="s">
        <v>185</v>
      </c>
      <c r="K17038" s="209"/>
      <c r="L17038" s="209">
        <v>40392554.2132</v>
      </c>
      <c r="M17038" s="209">
        <v>4688784.87809</v>
      </c>
      <c r="N17038" s="258" t="s">
        <v>3960</v>
      </c>
      <c r="O17038" s="209" t="s">
        <v>4072</v>
      </c>
      <c r="P17038" s="259"/>
      <c r="Q17038" s="35"/>
      <c r="R17038" s="35"/>
    </row>
    <row r="17039" s="13" customFormat="1" ht="9.95" customHeight="1" spans="1:18">
      <c r="A17039" s="256" t="s">
        <v>3958</v>
      </c>
      <c r="B17039" s="209" t="s">
        <v>4073</v>
      </c>
      <c r="C17039" s="35" t="s">
        <v>505</v>
      </c>
      <c r="D17039" s="36">
        <v>11.04</v>
      </c>
      <c r="E17039" s="35" t="s">
        <v>1215</v>
      </c>
      <c r="F17039" s="35" t="s">
        <v>1226</v>
      </c>
      <c r="G17039" s="35" t="s">
        <v>4085</v>
      </c>
      <c r="H17039" s="35" t="s">
        <v>1099</v>
      </c>
      <c r="I17039" s="35" t="s">
        <v>39</v>
      </c>
      <c r="J17039" s="209" t="s">
        <v>183</v>
      </c>
      <c r="K17039" s="209"/>
      <c r="L17039" s="209">
        <v>40392786.0632</v>
      </c>
      <c r="M17039" s="209">
        <v>4688628.17862</v>
      </c>
      <c r="N17039" s="258" t="s">
        <v>3960</v>
      </c>
      <c r="O17039" s="209" t="s">
        <v>4072</v>
      </c>
      <c r="P17039" s="259"/>
      <c r="Q17039" s="35"/>
      <c r="R17039" s="35"/>
    </row>
    <row r="17040" s="13" customFormat="1" ht="9.95" customHeight="1" spans="1:18">
      <c r="A17040" s="256" t="s">
        <v>3958</v>
      </c>
      <c r="B17040" s="209" t="s">
        <v>4073</v>
      </c>
      <c r="C17040" s="35" t="s">
        <v>384</v>
      </c>
      <c r="D17040" s="36">
        <v>3.24</v>
      </c>
      <c r="E17040" s="35" t="s">
        <v>1215</v>
      </c>
      <c r="F17040" s="35" t="s">
        <v>1226</v>
      </c>
      <c r="G17040" s="35" t="s">
        <v>4085</v>
      </c>
      <c r="H17040" s="35" t="s">
        <v>1802</v>
      </c>
      <c r="I17040" s="35" t="s">
        <v>39</v>
      </c>
      <c r="J17040" s="209" t="s">
        <v>183</v>
      </c>
      <c r="K17040" s="209"/>
      <c r="L17040" s="209">
        <v>40392946.9889</v>
      </c>
      <c r="M17040" s="209">
        <v>4688767.01236</v>
      </c>
      <c r="N17040" s="258" t="s">
        <v>3960</v>
      </c>
      <c r="O17040" s="209" t="s">
        <v>4072</v>
      </c>
      <c r="P17040" s="259"/>
      <c r="Q17040" s="35"/>
      <c r="R17040" s="35"/>
    </row>
    <row r="17041" s="13" customFormat="1" ht="9.95" customHeight="1" spans="1:18">
      <c r="A17041" s="256" t="s">
        <v>3958</v>
      </c>
      <c r="B17041" s="209" t="s">
        <v>4073</v>
      </c>
      <c r="C17041" s="35" t="s">
        <v>377</v>
      </c>
      <c r="D17041" s="36">
        <v>25.44</v>
      </c>
      <c r="E17041" s="35" t="s">
        <v>1215</v>
      </c>
      <c r="F17041" s="35" t="s">
        <v>1226</v>
      </c>
      <c r="G17041" s="35" t="s">
        <v>4085</v>
      </c>
      <c r="H17041" s="35" t="s">
        <v>1099</v>
      </c>
      <c r="I17041" s="35" t="s">
        <v>39</v>
      </c>
      <c r="J17041" s="209" t="s">
        <v>185</v>
      </c>
      <c r="K17041" s="209"/>
      <c r="L17041" s="209">
        <v>40393808.7565</v>
      </c>
      <c r="M17041" s="209">
        <v>4688701.24642</v>
      </c>
      <c r="N17041" s="258" t="s">
        <v>3960</v>
      </c>
      <c r="O17041" s="209" t="s">
        <v>4072</v>
      </c>
      <c r="P17041" s="259"/>
      <c r="Q17041" s="35"/>
      <c r="R17041" s="35"/>
    </row>
    <row r="17042" s="13" customFormat="1" ht="9.95" customHeight="1" spans="1:18">
      <c r="A17042" s="256" t="s">
        <v>3958</v>
      </c>
      <c r="B17042" s="209" t="s">
        <v>4073</v>
      </c>
      <c r="C17042" s="35" t="s">
        <v>418</v>
      </c>
      <c r="D17042" s="36">
        <v>2.36</v>
      </c>
      <c r="E17042" s="35" t="s">
        <v>1215</v>
      </c>
      <c r="F17042" s="35" t="s">
        <v>1226</v>
      </c>
      <c r="G17042" s="35" t="s">
        <v>4085</v>
      </c>
      <c r="H17042" s="35" t="s">
        <v>1099</v>
      </c>
      <c r="I17042" s="35" t="s">
        <v>39</v>
      </c>
      <c r="J17042" s="209" t="s">
        <v>185</v>
      </c>
      <c r="K17042" s="209"/>
      <c r="L17042" s="209">
        <v>40393176.5848</v>
      </c>
      <c r="M17042" s="209">
        <v>4688953.06193</v>
      </c>
      <c r="N17042" s="258" t="s">
        <v>3960</v>
      </c>
      <c r="O17042" s="209" t="s">
        <v>4072</v>
      </c>
      <c r="P17042" s="259"/>
      <c r="Q17042" s="35"/>
      <c r="R17042" s="35"/>
    </row>
    <row r="17043" s="13" customFormat="1" ht="9.95" customHeight="1" spans="1:18">
      <c r="A17043" s="256" t="s">
        <v>3958</v>
      </c>
      <c r="B17043" s="209" t="s">
        <v>4073</v>
      </c>
      <c r="C17043" s="35" t="s">
        <v>980</v>
      </c>
      <c r="D17043" s="36">
        <v>63.37</v>
      </c>
      <c r="E17043" s="35" t="s">
        <v>1215</v>
      </c>
      <c r="F17043" s="35" t="s">
        <v>1226</v>
      </c>
      <c r="G17043" s="35" t="s">
        <v>4085</v>
      </c>
      <c r="H17043" s="35" t="s">
        <v>1099</v>
      </c>
      <c r="I17043" s="35" t="s">
        <v>39</v>
      </c>
      <c r="J17043" s="209" t="s">
        <v>183</v>
      </c>
      <c r="K17043" s="209"/>
      <c r="L17043" s="209">
        <v>40393546.2208</v>
      </c>
      <c r="M17043" s="209">
        <v>4688689.2428</v>
      </c>
      <c r="N17043" s="258" t="s">
        <v>3960</v>
      </c>
      <c r="O17043" s="209" t="s">
        <v>4072</v>
      </c>
      <c r="P17043" s="259"/>
      <c r="Q17043" s="35"/>
      <c r="R17043" s="35"/>
    </row>
    <row r="17044" s="13" customFormat="1" ht="9.95" customHeight="1" spans="1:18">
      <c r="A17044" s="256" t="s">
        <v>3958</v>
      </c>
      <c r="B17044" s="209" t="s">
        <v>4073</v>
      </c>
      <c r="C17044" s="35" t="s">
        <v>521</v>
      </c>
      <c r="D17044" s="36">
        <v>8.77</v>
      </c>
      <c r="E17044" s="35" t="s">
        <v>1215</v>
      </c>
      <c r="F17044" s="35" t="s">
        <v>1226</v>
      </c>
      <c r="G17044" s="35" t="s">
        <v>4085</v>
      </c>
      <c r="H17044" s="35" t="s">
        <v>1099</v>
      </c>
      <c r="I17044" s="35" t="s">
        <v>39</v>
      </c>
      <c r="J17044" s="209" t="s">
        <v>185</v>
      </c>
      <c r="K17044" s="209"/>
      <c r="L17044" s="209">
        <v>40392638.5415</v>
      </c>
      <c r="M17044" s="209">
        <v>4688707.33539</v>
      </c>
      <c r="N17044" s="258" t="s">
        <v>3960</v>
      </c>
      <c r="O17044" s="209" t="s">
        <v>4072</v>
      </c>
      <c r="P17044" s="259"/>
      <c r="Q17044" s="35"/>
      <c r="R17044" s="35"/>
    </row>
    <row r="17045" s="13" customFormat="1" ht="9.95" customHeight="1" spans="1:18">
      <c r="A17045" s="256" t="s">
        <v>3958</v>
      </c>
      <c r="B17045" s="209" t="s">
        <v>4073</v>
      </c>
      <c r="C17045" s="35" t="s">
        <v>517</v>
      </c>
      <c r="D17045" s="36">
        <v>44.15</v>
      </c>
      <c r="E17045" s="35" t="s">
        <v>1215</v>
      </c>
      <c r="F17045" s="35" t="s">
        <v>1226</v>
      </c>
      <c r="G17045" s="35" t="s">
        <v>4085</v>
      </c>
      <c r="H17045" s="35" t="s">
        <v>1099</v>
      </c>
      <c r="I17045" s="35" t="s">
        <v>39</v>
      </c>
      <c r="J17045" s="209" t="s">
        <v>185</v>
      </c>
      <c r="K17045" s="209"/>
      <c r="L17045" s="209">
        <v>40393283.1402</v>
      </c>
      <c r="M17045" s="209">
        <v>4688977.53739</v>
      </c>
      <c r="N17045" s="258" t="s">
        <v>3960</v>
      </c>
      <c r="O17045" s="209" t="s">
        <v>4072</v>
      </c>
      <c r="P17045" s="259"/>
      <c r="Q17045" s="35"/>
      <c r="R17045" s="35"/>
    </row>
    <row r="17046" s="13" customFormat="1" ht="9.95" customHeight="1" spans="1:18">
      <c r="A17046" s="256" t="s">
        <v>3958</v>
      </c>
      <c r="B17046" s="209" t="s">
        <v>4073</v>
      </c>
      <c r="C17046" s="35" t="s">
        <v>2001</v>
      </c>
      <c r="D17046" s="36">
        <v>14.06</v>
      </c>
      <c r="E17046" s="35" t="s">
        <v>1215</v>
      </c>
      <c r="F17046" s="35" t="s">
        <v>1215</v>
      </c>
      <c r="G17046" s="35"/>
      <c r="H17046" s="35" t="s">
        <v>1198</v>
      </c>
      <c r="I17046" s="35" t="s">
        <v>39</v>
      </c>
      <c r="J17046" s="209" t="s">
        <v>51</v>
      </c>
      <c r="K17046" s="209"/>
      <c r="L17046" s="209">
        <v>40392747.8516</v>
      </c>
      <c r="M17046" s="209">
        <v>4686629.05355</v>
      </c>
      <c r="N17046" s="258" t="s">
        <v>3960</v>
      </c>
      <c r="O17046" s="209" t="s">
        <v>4072</v>
      </c>
      <c r="P17046" s="259"/>
      <c r="Q17046" s="35"/>
      <c r="R17046" s="35"/>
    </row>
    <row r="17047" s="13" customFormat="1" ht="9.95" customHeight="1" spans="1:18">
      <c r="A17047" s="256" t="s">
        <v>3958</v>
      </c>
      <c r="B17047" s="209" t="s">
        <v>4073</v>
      </c>
      <c r="C17047" s="35" t="s">
        <v>822</v>
      </c>
      <c r="D17047" s="36">
        <v>29.2</v>
      </c>
      <c r="E17047" s="35" t="s">
        <v>1215</v>
      </c>
      <c r="F17047" s="35" t="s">
        <v>1215</v>
      </c>
      <c r="G17047" s="35"/>
      <c r="H17047" s="35" t="s">
        <v>1198</v>
      </c>
      <c r="I17047" s="35" t="s">
        <v>39</v>
      </c>
      <c r="J17047" s="209" t="s">
        <v>51</v>
      </c>
      <c r="K17047" s="209"/>
      <c r="L17047" s="209">
        <v>40393938.1132</v>
      </c>
      <c r="M17047" s="209">
        <v>4687042.6219</v>
      </c>
      <c r="N17047" s="258" t="s">
        <v>3960</v>
      </c>
      <c r="O17047" s="209" t="s">
        <v>4072</v>
      </c>
      <c r="P17047" s="259"/>
      <c r="Q17047" s="35"/>
      <c r="R17047" s="35"/>
    </row>
    <row r="17048" s="13" customFormat="1" ht="9.95" customHeight="1" spans="1:18">
      <c r="A17048" s="256" t="s">
        <v>3958</v>
      </c>
      <c r="B17048" s="209" t="s">
        <v>4073</v>
      </c>
      <c r="C17048" s="35" t="s">
        <v>1875</v>
      </c>
      <c r="D17048" s="36">
        <v>20.68</v>
      </c>
      <c r="E17048" s="35" t="s">
        <v>1215</v>
      </c>
      <c r="F17048" s="35" t="s">
        <v>1215</v>
      </c>
      <c r="G17048" s="35"/>
      <c r="H17048" s="35" t="s">
        <v>1198</v>
      </c>
      <c r="I17048" s="35" t="s">
        <v>39</v>
      </c>
      <c r="J17048" s="209" t="s">
        <v>51</v>
      </c>
      <c r="K17048" s="209"/>
      <c r="L17048" s="209">
        <v>40391855.6156</v>
      </c>
      <c r="M17048" s="209">
        <v>4681797.53961</v>
      </c>
      <c r="N17048" s="258" t="s">
        <v>3960</v>
      </c>
      <c r="O17048" s="209" t="s">
        <v>4072</v>
      </c>
      <c r="P17048" s="259"/>
      <c r="Q17048" s="35"/>
      <c r="R17048" s="35"/>
    </row>
    <row r="17049" s="13" customFormat="1" ht="9.95" customHeight="1" spans="1:18">
      <c r="A17049" s="256" t="s">
        <v>3958</v>
      </c>
      <c r="B17049" s="209" t="s">
        <v>4073</v>
      </c>
      <c r="C17049" s="35" t="s">
        <v>2262</v>
      </c>
      <c r="D17049" s="36">
        <v>1.06</v>
      </c>
      <c r="E17049" s="35" t="s">
        <v>1215</v>
      </c>
      <c r="F17049" s="35" t="s">
        <v>1215</v>
      </c>
      <c r="G17049" s="35"/>
      <c r="H17049" s="35" t="s">
        <v>1198</v>
      </c>
      <c r="I17049" s="35" t="s">
        <v>39</v>
      </c>
      <c r="J17049" s="209" t="s">
        <v>51</v>
      </c>
      <c r="K17049" s="209"/>
      <c r="L17049" s="209">
        <v>40395008.0227</v>
      </c>
      <c r="M17049" s="209">
        <v>4687233.03483</v>
      </c>
      <c r="N17049" s="258" t="s">
        <v>3960</v>
      </c>
      <c r="O17049" s="209" t="s">
        <v>4072</v>
      </c>
      <c r="P17049" s="259"/>
      <c r="Q17049" s="35"/>
      <c r="R17049" s="35"/>
    </row>
    <row r="17050" s="13" customFormat="1" ht="9.95" customHeight="1" spans="1:18">
      <c r="A17050" s="256" t="s">
        <v>3958</v>
      </c>
      <c r="B17050" s="209" t="s">
        <v>4073</v>
      </c>
      <c r="C17050" s="35" t="s">
        <v>3204</v>
      </c>
      <c r="D17050" s="36">
        <v>1.49</v>
      </c>
      <c r="E17050" s="35" t="s">
        <v>1215</v>
      </c>
      <c r="F17050" s="35" t="s">
        <v>1215</v>
      </c>
      <c r="G17050" s="35"/>
      <c r="H17050" s="35" t="s">
        <v>1198</v>
      </c>
      <c r="I17050" s="35" t="s">
        <v>39</v>
      </c>
      <c r="J17050" s="209" t="s">
        <v>51</v>
      </c>
      <c r="K17050" s="209"/>
      <c r="L17050" s="209">
        <v>40392077.2406</v>
      </c>
      <c r="M17050" s="209">
        <v>4686973.51313</v>
      </c>
      <c r="N17050" s="258" t="s">
        <v>3960</v>
      </c>
      <c r="O17050" s="209" t="s">
        <v>4072</v>
      </c>
      <c r="P17050" s="259"/>
      <c r="Q17050" s="35"/>
      <c r="R17050" s="35"/>
    </row>
    <row r="17051" s="13" customFormat="1" ht="9.95" customHeight="1" spans="1:18">
      <c r="A17051" s="256" t="s">
        <v>3958</v>
      </c>
      <c r="B17051" s="209" t="s">
        <v>4073</v>
      </c>
      <c r="C17051" s="35" t="s">
        <v>861</v>
      </c>
      <c r="D17051" s="36">
        <v>3.78</v>
      </c>
      <c r="E17051" s="35" t="s">
        <v>1215</v>
      </c>
      <c r="F17051" s="35" t="s">
        <v>1215</v>
      </c>
      <c r="G17051" s="35"/>
      <c r="H17051" s="35" t="s">
        <v>1198</v>
      </c>
      <c r="I17051" s="35" t="s">
        <v>39</v>
      </c>
      <c r="J17051" s="209" t="s">
        <v>51</v>
      </c>
      <c r="K17051" s="209"/>
      <c r="L17051" s="209">
        <v>40391911.947</v>
      </c>
      <c r="M17051" s="209">
        <v>4687157.16911</v>
      </c>
      <c r="N17051" s="258" t="s">
        <v>3960</v>
      </c>
      <c r="O17051" s="209" t="s">
        <v>4072</v>
      </c>
      <c r="P17051" s="259"/>
      <c r="Q17051" s="35"/>
      <c r="R17051" s="35"/>
    </row>
    <row r="17052" s="13" customFormat="1" ht="9.95" customHeight="1" spans="1:18">
      <c r="A17052" s="256" t="s">
        <v>3958</v>
      </c>
      <c r="B17052" s="209" t="s">
        <v>4073</v>
      </c>
      <c r="C17052" s="35" t="s">
        <v>2967</v>
      </c>
      <c r="D17052" s="36">
        <v>5.38</v>
      </c>
      <c r="E17052" s="35" t="s">
        <v>1215</v>
      </c>
      <c r="F17052" s="35" t="s">
        <v>1215</v>
      </c>
      <c r="G17052" s="35"/>
      <c r="H17052" s="35" t="s">
        <v>1198</v>
      </c>
      <c r="I17052" s="35" t="s">
        <v>39</v>
      </c>
      <c r="J17052" s="209" t="s">
        <v>51</v>
      </c>
      <c r="K17052" s="209"/>
      <c r="L17052" s="209">
        <v>40392006.7461</v>
      </c>
      <c r="M17052" s="209">
        <v>4686857.2942</v>
      </c>
      <c r="N17052" s="258" t="s">
        <v>3960</v>
      </c>
      <c r="O17052" s="209" t="s">
        <v>4072</v>
      </c>
      <c r="P17052" s="259"/>
      <c r="Q17052" s="35"/>
      <c r="R17052" s="35"/>
    </row>
    <row r="17053" s="13" customFormat="1" ht="9.95" customHeight="1" spans="1:18">
      <c r="A17053" s="256" t="s">
        <v>3958</v>
      </c>
      <c r="B17053" s="209" t="s">
        <v>4073</v>
      </c>
      <c r="C17053" s="35" t="s">
        <v>2960</v>
      </c>
      <c r="D17053" s="36">
        <v>2.38</v>
      </c>
      <c r="E17053" s="35" t="s">
        <v>1215</v>
      </c>
      <c r="F17053" s="35" t="s">
        <v>1215</v>
      </c>
      <c r="G17053" s="35"/>
      <c r="H17053" s="35" t="s">
        <v>1198</v>
      </c>
      <c r="I17053" s="35" t="s">
        <v>39</v>
      </c>
      <c r="J17053" s="209" t="s">
        <v>40</v>
      </c>
      <c r="K17053" s="209"/>
      <c r="L17053" s="209">
        <v>40391017.3741</v>
      </c>
      <c r="M17053" s="209">
        <v>4681505.40755</v>
      </c>
      <c r="N17053" s="258" t="s">
        <v>3960</v>
      </c>
      <c r="O17053" s="209" t="s">
        <v>4072</v>
      </c>
      <c r="P17053" s="259"/>
      <c r="Q17053" s="35"/>
      <c r="R17053" s="35"/>
    </row>
    <row r="17054" s="13" customFormat="1" ht="9.95" customHeight="1" spans="1:18">
      <c r="A17054" s="256" t="s">
        <v>3958</v>
      </c>
      <c r="B17054" s="209" t="s">
        <v>4073</v>
      </c>
      <c r="C17054" s="35" t="s">
        <v>874</v>
      </c>
      <c r="D17054" s="36">
        <v>93.48</v>
      </c>
      <c r="E17054" s="35" t="s">
        <v>1215</v>
      </c>
      <c r="F17054" s="35" t="s">
        <v>1215</v>
      </c>
      <c r="G17054" s="35"/>
      <c r="H17054" s="35" t="s">
        <v>1198</v>
      </c>
      <c r="I17054" s="35" t="s">
        <v>39</v>
      </c>
      <c r="J17054" s="209" t="s">
        <v>51</v>
      </c>
      <c r="K17054" s="209"/>
      <c r="L17054" s="209">
        <v>40392050.6012</v>
      </c>
      <c r="M17054" s="209">
        <v>4687520.0795</v>
      </c>
      <c r="N17054" s="258" t="s">
        <v>3960</v>
      </c>
      <c r="O17054" s="209" t="s">
        <v>4072</v>
      </c>
      <c r="P17054" s="259"/>
      <c r="Q17054" s="35"/>
      <c r="R17054" s="35"/>
    </row>
    <row r="17055" s="13" customFormat="1" ht="9.95" customHeight="1" spans="1:18">
      <c r="A17055" s="256" t="s">
        <v>3958</v>
      </c>
      <c r="B17055" s="209" t="s">
        <v>4073</v>
      </c>
      <c r="C17055" s="35" t="s">
        <v>3438</v>
      </c>
      <c r="D17055" s="36">
        <v>4.08</v>
      </c>
      <c r="E17055" s="35" t="s">
        <v>1215</v>
      </c>
      <c r="F17055" s="35" t="s">
        <v>1215</v>
      </c>
      <c r="G17055" s="35"/>
      <c r="H17055" s="35" t="s">
        <v>1198</v>
      </c>
      <c r="I17055" s="35" t="s">
        <v>39</v>
      </c>
      <c r="J17055" s="209" t="s">
        <v>51</v>
      </c>
      <c r="K17055" s="209"/>
      <c r="L17055" s="209">
        <v>40392056.0382</v>
      </c>
      <c r="M17055" s="209">
        <v>4686583.35339</v>
      </c>
      <c r="N17055" s="258" t="s">
        <v>3960</v>
      </c>
      <c r="O17055" s="209" t="s">
        <v>4072</v>
      </c>
      <c r="P17055" s="259"/>
      <c r="Q17055" s="35"/>
      <c r="R17055" s="35"/>
    </row>
    <row r="17056" s="13" customFormat="1" ht="9.95" customHeight="1" spans="1:18">
      <c r="A17056" s="256" t="s">
        <v>3958</v>
      </c>
      <c r="B17056" s="209" t="s">
        <v>4073</v>
      </c>
      <c r="C17056" s="35" t="s">
        <v>672</v>
      </c>
      <c r="D17056" s="36">
        <v>2.66</v>
      </c>
      <c r="E17056" s="35" t="s">
        <v>1215</v>
      </c>
      <c r="F17056" s="35" t="s">
        <v>1215</v>
      </c>
      <c r="G17056" s="35"/>
      <c r="H17056" s="35" t="s">
        <v>1198</v>
      </c>
      <c r="I17056" s="35" t="s">
        <v>39</v>
      </c>
      <c r="J17056" s="209" t="s">
        <v>51</v>
      </c>
      <c r="K17056" s="209"/>
      <c r="L17056" s="209">
        <v>40393632.1605</v>
      </c>
      <c r="M17056" s="209">
        <v>4688047.92645</v>
      </c>
      <c r="N17056" s="258" t="s">
        <v>3960</v>
      </c>
      <c r="O17056" s="209" t="s">
        <v>4072</v>
      </c>
      <c r="P17056" s="259"/>
      <c r="Q17056" s="35"/>
      <c r="R17056" s="35"/>
    </row>
    <row r="17057" s="13" customFormat="1" ht="9.95" customHeight="1" spans="1:18">
      <c r="A17057" s="256" t="s">
        <v>3958</v>
      </c>
      <c r="B17057" s="209" t="s">
        <v>4073</v>
      </c>
      <c r="C17057" s="35" t="s">
        <v>827</v>
      </c>
      <c r="D17057" s="36">
        <v>0.99</v>
      </c>
      <c r="E17057" s="35" t="s">
        <v>1215</v>
      </c>
      <c r="F17057" s="35" t="s">
        <v>1215</v>
      </c>
      <c r="G17057" s="35"/>
      <c r="H17057" s="35" t="s">
        <v>1198</v>
      </c>
      <c r="I17057" s="35" t="s">
        <v>39</v>
      </c>
      <c r="J17057" s="209" t="s">
        <v>51</v>
      </c>
      <c r="K17057" s="209"/>
      <c r="L17057" s="209">
        <v>40392144.7021</v>
      </c>
      <c r="M17057" s="209">
        <v>4686991.8388</v>
      </c>
      <c r="N17057" s="258" t="s">
        <v>3960</v>
      </c>
      <c r="O17057" s="209" t="s">
        <v>4072</v>
      </c>
      <c r="P17057" s="259"/>
      <c r="Q17057" s="35"/>
      <c r="R17057" s="35"/>
    </row>
    <row r="17058" s="13" customFormat="1" ht="9.95" customHeight="1" spans="1:18">
      <c r="A17058" s="256" t="s">
        <v>3958</v>
      </c>
      <c r="B17058" s="209" t="s">
        <v>4073</v>
      </c>
      <c r="C17058" s="35" t="s">
        <v>828</v>
      </c>
      <c r="D17058" s="36">
        <v>9.38</v>
      </c>
      <c r="E17058" s="35" t="s">
        <v>1215</v>
      </c>
      <c r="F17058" s="35" t="s">
        <v>1215</v>
      </c>
      <c r="G17058" s="35"/>
      <c r="H17058" s="35" t="s">
        <v>1198</v>
      </c>
      <c r="I17058" s="35" t="s">
        <v>39</v>
      </c>
      <c r="J17058" s="209" t="s">
        <v>1102</v>
      </c>
      <c r="K17058" s="209"/>
      <c r="L17058" s="209">
        <v>40391913.507</v>
      </c>
      <c r="M17058" s="209">
        <v>4687049.1279</v>
      </c>
      <c r="N17058" s="258" t="s">
        <v>3960</v>
      </c>
      <c r="O17058" s="209" t="s">
        <v>4072</v>
      </c>
      <c r="P17058" s="259"/>
      <c r="Q17058" s="35"/>
      <c r="R17058" s="35"/>
    </row>
    <row r="17059" s="13" customFormat="1" ht="9.95" customHeight="1" spans="1:18">
      <c r="A17059" s="256" t="s">
        <v>3958</v>
      </c>
      <c r="B17059" s="209" t="s">
        <v>4073</v>
      </c>
      <c r="C17059" s="35" t="s">
        <v>1044</v>
      </c>
      <c r="D17059" s="36">
        <v>71.13</v>
      </c>
      <c r="E17059" s="35" t="s">
        <v>1215</v>
      </c>
      <c r="F17059" s="35" t="s">
        <v>1215</v>
      </c>
      <c r="G17059" s="35"/>
      <c r="H17059" s="35" t="s">
        <v>1198</v>
      </c>
      <c r="I17059" s="35" t="s">
        <v>39</v>
      </c>
      <c r="J17059" s="209" t="s">
        <v>51</v>
      </c>
      <c r="K17059" s="209"/>
      <c r="L17059" s="209">
        <v>40392912.1164</v>
      </c>
      <c r="M17059" s="209">
        <v>4687223.22105</v>
      </c>
      <c r="N17059" s="258" t="s">
        <v>3960</v>
      </c>
      <c r="O17059" s="209" t="s">
        <v>4072</v>
      </c>
      <c r="P17059" s="259"/>
      <c r="Q17059" s="35"/>
      <c r="R17059" s="35"/>
    </row>
    <row r="17060" s="13" customFormat="1" ht="9.95" customHeight="1" spans="1:18">
      <c r="A17060" s="256" t="s">
        <v>3958</v>
      </c>
      <c r="B17060" s="209" t="s">
        <v>4073</v>
      </c>
      <c r="C17060" s="35" t="s">
        <v>1625</v>
      </c>
      <c r="D17060" s="36">
        <v>4</v>
      </c>
      <c r="E17060" s="35" t="s">
        <v>1215</v>
      </c>
      <c r="F17060" s="35" t="s">
        <v>1215</v>
      </c>
      <c r="G17060" s="35"/>
      <c r="H17060" s="35" t="s">
        <v>1198</v>
      </c>
      <c r="I17060" s="35" t="s">
        <v>39</v>
      </c>
      <c r="J17060" s="209" t="s">
        <v>51</v>
      </c>
      <c r="K17060" s="209"/>
      <c r="L17060" s="209">
        <v>40390748.6026</v>
      </c>
      <c r="M17060" s="209">
        <v>4682365.11337</v>
      </c>
      <c r="N17060" s="258" t="s">
        <v>3960</v>
      </c>
      <c r="O17060" s="209" t="s">
        <v>4072</v>
      </c>
      <c r="P17060" s="259"/>
      <c r="Q17060" s="35"/>
      <c r="R17060" s="35"/>
    </row>
    <row r="17061" s="13" customFormat="1" ht="9.95" customHeight="1" spans="1:18">
      <c r="A17061" s="256" t="s">
        <v>3958</v>
      </c>
      <c r="B17061" s="209" t="s">
        <v>4073</v>
      </c>
      <c r="C17061" s="35" t="s">
        <v>3175</v>
      </c>
      <c r="D17061" s="36">
        <v>17.54</v>
      </c>
      <c r="E17061" s="35" t="s">
        <v>1215</v>
      </c>
      <c r="F17061" s="35" t="s">
        <v>1215</v>
      </c>
      <c r="G17061" s="35"/>
      <c r="H17061" s="35" t="s">
        <v>1198</v>
      </c>
      <c r="I17061" s="35" t="s">
        <v>39</v>
      </c>
      <c r="J17061" s="209" t="s">
        <v>51</v>
      </c>
      <c r="K17061" s="209"/>
      <c r="L17061" s="209">
        <v>40392971.8451</v>
      </c>
      <c r="M17061" s="209">
        <v>4686845.87414</v>
      </c>
      <c r="N17061" s="258" t="s">
        <v>3960</v>
      </c>
      <c r="O17061" s="209" t="s">
        <v>4072</v>
      </c>
      <c r="P17061" s="259"/>
      <c r="Q17061" s="35"/>
      <c r="R17061" s="35"/>
    </row>
    <row r="17062" s="13" customFormat="1" ht="9.95" customHeight="1" spans="1:18">
      <c r="A17062" s="256" t="s">
        <v>3958</v>
      </c>
      <c r="B17062" s="209" t="s">
        <v>4073</v>
      </c>
      <c r="C17062" s="35" t="s">
        <v>1922</v>
      </c>
      <c r="D17062" s="36">
        <v>12.91</v>
      </c>
      <c r="E17062" s="35" t="s">
        <v>1215</v>
      </c>
      <c r="F17062" s="35" t="s">
        <v>1215</v>
      </c>
      <c r="G17062" s="35"/>
      <c r="H17062" s="35" t="s">
        <v>1198</v>
      </c>
      <c r="I17062" s="35" t="s">
        <v>39</v>
      </c>
      <c r="J17062" s="209" t="s">
        <v>51</v>
      </c>
      <c r="K17062" s="209"/>
      <c r="L17062" s="209">
        <v>40391867.4514</v>
      </c>
      <c r="M17062" s="209">
        <v>4681942.67035</v>
      </c>
      <c r="N17062" s="258" t="s">
        <v>3960</v>
      </c>
      <c r="O17062" s="209" t="s">
        <v>4072</v>
      </c>
      <c r="P17062" s="259"/>
      <c r="Q17062" s="35"/>
      <c r="R17062" s="35"/>
    </row>
    <row r="17063" s="13" customFormat="1" ht="9.95" customHeight="1" spans="1:18">
      <c r="A17063" s="256" t="s">
        <v>3958</v>
      </c>
      <c r="B17063" s="209" t="s">
        <v>4073</v>
      </c>
      <c r="C17063" s="35" t="s">
        <v>3192</v>
      </c>
      <c r="D17063" s="36">
        <v>19.47</v>
      </c>
      <c r="E17063" s="35" t="s">
        <v>1215</v>
      </c>
      <c r="F17063" s="35" t="s">
        <v>1215</v>
      </c>
      <c r="G17063" s="35"/>
      <c r="H17063" s="35" t="s">
        <v>1198</v>
      </c>
      <c r="I17063" s="35" t="s">
        <v>39</v>
      </c>
      <c r="J17063" s="209" t="s">
        <v>51</v>
      </c>
      <c r="K17063" s="209"/>
      <c r="L17063" s="209">
        <v>40393258.3666</v>
      </c>
      <c r="M17063" s="209">
        <v>4686751.67962</v>
      </c>
      <c r="N17063" s="258" t="s">
        <v>3960</v>
      </c>
      <c r="O17063" s="209" t="s">
        <v>4072</v>
      </c>
      <c r="P17063" s="259"/>
      <c r="Q17063" s="35"/>
      <c r="R17063" s="35"/>
    </row>
    <row r="17064" s="13" customFormat="1" ht="9.95" customHeight="1" spans="1:18">
      <c r="A17064" s="256" t="s">
        <v>3958</v>
      </c>
      <c r="B17064" s="209" t="s">
        <v>4073</v>
      </c>
      <c r="C17064" s="35" t="s">
        <v>1203</v>
      </c>
      <c r="D17064" s="36">
        <v>7.1</v>
      </c>
      <c r="E17064" s="35" t="s">
        <v>1215</v>
      </c>
      <c r="F17064" s="35" t="s">
        <v>1215</v>
      </c>
      <c r="G17064" s="35"/>
      <c r="H17064" s="35" t="s">
        <v>1198</v>
      </c>
      <c r="I17064" s="35" t="s">
        <v>39</v>
      </c>
      <c r="J17064" s="209" t="s">
        <v>51</v>
      </c>
      <c r="K17064" s="209"/>
      <c r="L17064" s="209">
        <v>40392086.6411</v>
      </c>
      <c r="M17064" s="209">
        <v>4686524.43217</v>
      </c>
      <c r="N17064" s="258" t="s">
        <v>3960</v>
      </c>
      <c r="O17064" s="209" t="s">
        <v>4072</v>
      </c>
      <c r="P17064" s="259"/>
      <c r="Q17064" s="35"/>
      <c r="R17064" s="35"/>
    </row>
    <row r="17065" s="13" customFormat="1" ht="9.95" customHeight="1" spans="1:18">
      <c r="A17065" s="256" t="s">
        <v>3958</v>
      </c>
      <c r="B17065" s="209" t="s">
        <v>4073</v>
      </c>
      <c r="C17065" s="35" t="s">
        <v>1204</v>
      </c>
      <c r="D17065" s="36">
        <v>128.77</v>
      </c>
      <c r="E17065" s="35" t="s">
        <v>1215</v>
      </c>
      <c r="F17065" s="35" t="s">
        <v>1215</v>
      </c>
      <c r="G17065" s="35"/>
      <c r="H17065" s="35" t="s">
        <v>1198</v>
      </c>
      <c r="I17065" s="35" t="s">
        <v>39</v>
      </c>
      <c r="J17065" s="209" t="s">
        <v>51</v>
      </c>
      <c r="K17065" s="209"/>
      <c r="L17065" s="209">
        <v>40392247.0181</v>
      </c>
      <c r="M17065" s="209">
        <v>4686475.1264</v>
      </c>
      <c r="N17065" s="258" t="s">
        <v>3960</v>
      </c>
      <c r="O17065" s="209" t="s">
        <v>4072</v>
      </c>
      <c r="P17065" s="259"/>
      <c r="Q17065" s="35"/>
      <c r="R17065" s="35"/>
    </row>
    <row r="17066" s="13" customFormat="1" ht="9.95" customHeight="1" spans="1:18">
      <c r="A17066" s="256" t="s">
        <v>3958</v>
      </c>
      <c r="B17066" s="209" t="s">
        <v>4073</v>
      </c>
      <c r="C17066" s="35" t="s">
        <v>657</v>
      </c>
      <c r="D17066" s="36">
        <v>0.31</v>
      </c>
      <c r="E17066" s="35" t="s">
        <v>1215</v>
      </c>
      <c r="F17066" s="35" t="s">
        <v>1215</v>
      </c>
      <c r="G17066" s="35"/>
      <c r="H17066" s="35" t="s">
        <v>1198</v>
      </c>
      <c r="I17066" s="35" t="s">
        <v>39</v>
      </c>
      <c r="J17066" s="209" t="s">
        <v>51</v>
      </c>
      <c r="K17066" s="209"/>
      <c r="L17066" s="209">
        <v>40393009.7419</v>
      </c>
      <c r="M17066" s="209">
        <v>4688282.17726</v>
      </c>
      <c r="N17066" s="258" t="s">
        <v>3960</v>
      </c>
      <c r="O17066" s="209" t="s">
        <v>4072</v>
      </c>
      <c r="P17066" s="259"/>
      <c r="Q17066" s="35"/>
      <c r="R17066" s="35"/>
    </row>
    <row r="17067" s="13" customFormat="1" ht="9.95" customHeight="1" spans="1:18">
      <c r="A17067" s="256" t="s">
        <v>3958</v>
      </c>
      <c r="B17067" s="209" t="s">
        <v>4073</v>
      </c>
      <c r="C17067" s="35" t="s">
        <v>511</v>
      </c>
      <c r="D17067" s="36">
        <v>13.55</v>
      </c>
      <c r="E17067" s="35" t="s">
        <v>1215</v>
      </c>
      <c r="F17067" s="35" t="s">
        <v>1215</v>
      </c>
      <c r="G17067" s="35"/>
      <c r="H17067" s="35" t="s">
        <v>1198</v>
      </c>
      <c r="I17067" s="35" t="s">
        <v>39</v>
      </c>
      <c r="J17067" s="209" t="s">
        <v>51</v>
      </c>
      <c r="K17067" s="209"/>
      <c r="L17067" s="209">
        <v>40394242.3165</v>
      </c>
      <c r="M17067" s="209">
        <v>4687392.61047</v>
      </c>
      <c r="N17067" s="258" t="s">
        <v>3960</v>
      </c>
      <c r="O17067" s="209" t="s">
        <v>4072</v>
      </c>
      <c r="P17067" s="259"/>
      <c r="Q17067" s="35"/>
      <c r="R17067" s="35"/>
    </row>
    <row r="17068" s="13" customFormat="1" ht="9.95" customHeight="1" spans="1:18">
      <c r="A17068" s="256" t="s">
        <v>3958</v>
      </c>
      <c r="B17068" s="209" t="s">
        <v>4073</v>
      </c>
      <c r="C17068" s="35" t="s">
        <v>891</v>
      </c>
      <c r="D17068" s="36">
        <v>7.9</v>
      </c>
      <c r="E17068" s="35" t="s">
        <v>1215</v>
      </c>
      <c r="F17068" s="35" t="s">
        <v>1215</v>
      </c>
      <c r="G17068" s="35"/>
      <c r="H17068" s="35" t="s">
        <v>1198</v>
      </c>
      <c r="I17068" s="35" t="s">
        <v>39</v>
      </c>
      <c r="J17068" s="209" t="s">
        <v>51</v>
      </c>
      <c r="K17068" s="209"/>
      <c r="L17068" s="209">
        <v>40393337.5365</v>
      </c>
      <c r="M17068" s="209">
        <v>4687604.06889</v>
      </c>
      <c r="N17068" s="258" t="s">
        <v>3960</v>
      </c>
      <c r="O17068" s="209" t="s">
        <v>4072</v>
      </c>
      <c r="P17068" s="259"/>
      <c r="Q17068" s="35"/>
      <c r="R17068" s="35"/>
    </row>
    <row r="17069" s="13" customFormat="1" ht="9.95" customHeight="1" spans="1:18">
      <c r="A17069" s="256" t="s">
        <v>3958</v>
      </c>
      <c r="B17069" s="209" t="s">
        <v>4073</v>
      </c>
      <c r="C17069" s="35" t="s">
        <v>3574</v>
      </c>
      <c r="D17069" s="36">
        <v>1.47</v>
      </c>
      <c r="E17069" s="35" t="s">
        <v>1215</v>
      </c>
      <c r="F17069" s="35" t="s">
        <v>1215</v>
      </c>
      <c r="G17069" s="35"/>
      <c r="H17069" s="35" t="s">
        <v>1198</v>
      </c>
      <c r="I17069" s="35" t="s">
        <v>39</v>
      </c>
      <c r="J17069" s="209" t="s">
        <v>40</v>
      </c>
      <c r="K17069" s="209"/>
      <c r="L17069" s="209">
        <v>40390759.4913</v>
      </c>
      <c r="M17069" s="209">
        <v>4681750.95013</v>
      </c>
      <c r="N17069" s="258" t="s">
        <v>3960</v>
      </c>
      <c r="O17069" s="209" t="s">
        <v>4072</v>
      </c>
      <c r="P17069" s="259"/>
      <c r="Q17069" s="35"/>
      <c r="R17069" s="35"/>
    </row>
    <row r="17070" s="13" customFormat="1" ht="9.95" customHeight="1" spans="1:18">
      <c r="A17070" s="256" t="s">
        <v>3958</v>
      </c>
      <c r="B17070" s="209" t="s">
        <v>4073</v>
      </c>
      <c r="C17070" s="35" t="s">
        <v>614</v>
      </c>
      <c r="D17070" s="36">
        <v>7.99</v>
      </c>
      <c r="E17070" s="35" t="s">
        <v>1215</v>
      </c>
      <c r="F17070" s="35" t="s">
        <v>1215</v>
      </c>
      <c r="G17070" s="35"/>
      <c r="H17070" s="35" t="s">
        <v>1198</v>
      </c>
      <c r="I17070" s="35" t="s">
        <v>39</v>
      </c>
      <c r="J17070" s="209" t="s">
        <v>51</v>
      </c>
      <c r="K17070" s="209"/>
      <c r="L17070" s="209">
        <v>40393248.2506</v>
      </c>
      <c r="M17070" s="209">
        <v>4688453.70611</v>
      </c>
      <c r="N17070" s="258" t="s">
        <v>3960</v>
      </c>
      <c r="O17070" s="209" t="s">
        <v>4072</v>
      </c>
      <c r="P17070" s="259"/>
      <c r="Q17070" s="35"/>
      <c r="R17070" s="35"/>
    </row>
    <row r="17071" s="13" customFormat="1" ht="9.95" customHeight="1" spans="1:18">
      <c r="A17071" s="256" t="s">
        <v>3958</v>
      </c>
      <c r="B17071" s="209" t="s">
        <v>4073</v>
      </c>
      <c r="C17071" s="35" t="s">
        <v>864</v>
      </c>
      <c r="D17071" s="36">
        <v>15.84</v>
      </c>
      <c r="E17071" s="35" t="s">
        <v>1215</v>
      </c>
      <c r="F17071" s="35" t="s">
        <v>1215</v>
      </c>
      <c r="G17071" s="35"/>
      <c r="H17071" s="35" t="s">
        <v>1198</v>
      </c>
      <c r="I17071" s="35" t="s">
        <v>39</v>
      </c>
      <c r="J17071" s="209" t="s">
        <v>51</v>
      </c>
      <c r="K17071" s="209"/>
      <c r="L17071" s="209">
        <v>40393212.6851</v>
      </c>
      <c r="M17071" s="209">
        <v>4687314.20009</v>
      </c>
      <c r="N17071" s="258" t="s">
        <v>3960</v>
      </c>
      <c r="O17071" s="209" t="s">
        <v>4072</v>
      </c>
      <c r="P17071" s="259"/>
      <c r="Q17071" s="35"/>
      <c r="R17071" s="35"/>
    </row>
    <row r="17072" s="13" customFormat="1" ht="9.95" customHeight="1" spans="1:18">
      <c r="A17072" s="256" t="s">
        <v>3958</v>
      </c>
      <c r="B17072" s="209" t="s">
        <v>4073</v>
      </c>
      <c r="C17072" s="35" t="s">
        <v>3512</v>
      </c>
      <c r="D17072" s="36">
        <v>0.29</v>
      </c>
      <c r="E17072" s="35" t="s">
        <v>1215</v>
      </c>
      <c r="F17072" s="35" t="s">
        <v>1215</v>
      </c>
      <c r="G17072" s="35"/>
      <c r="H17072" s="35" t="s">
        <v>1198</v>
      </c>
      <c r="I17072" s="35" t="s">
        <v>39</v>
      </c>
      <c r="J17072" s="209" t="s">
        <v>51</v>
      </c>
      <c r="K17072" s="209"/>
      <c r="L17072" s="209">
        <v>40393534.7287</v>
      </c>
      <c r="M17072" s="209">
        <v>4686988.65204</v>
      </c>
      <c r="N17072" s="258" t="s">
        <v>3960</v>
      </c>
      <c r="O17072" s="209" t="s">
        <v>4072</v>
      </c>
      <c r="P17072" s="259"/>
      <c r="Q17072" s="35"/>
      <c r="R17072" s="35"/>
    </row>
    <row r="17073" s="13" customFormat="1" ht="9.95" customHeight="1" spans="1:18">
      <c r="A17073" s="256" t="s">
        <v>3958</v>
      </c>
      <c r="B17073" s="209" t="s">
        <v>4073</v>
      </c>
      <c r="C17073" s="35" t="s">
        <v>3663</v>
      </c>
      <c r="D17073" s="36">
        <v>17.16</v>
      </c>
      <c r="E17073" s="35" t="s">
        <v>1215</v>
      </c>
      <c r="F17073" s="35" t="s">
        <v>1215</v>
      </c>
      <c r="G17073" s="35"/>
      <c r="H17073" s="35" t="s">
        <v>1198</v>
      </c>
      <c r="I17073" s="35" t="s">
        <v>39</v>
      </c>
      <c r="J17073" s="209" t="s">
        <v>51</v>
      </c>
      <c r="K17073" s="209"/>
      <c r="L17073" s="209">
        <v>40392292.1728</v>
      </c>
      <c r="M17073" s="209">
        <v>4686815.58438</v>
      </c>
      <c r="N17073" s="258" t="s">
        <v>3960</v>
      </c>
      <c r="O17073" s="209" t="s">
        <v>4072</v>
      </c>
      <c r="P17073" s="259"/>
      <c r="Q17073" s="35"/>
      <c r="R17073" s="35"/>
    </row>
    <row r="17074" s="13" customFormat="1" ht="9.95" customHeight="1" spans="1:18">
      <c r="A17074" s="256" t="s">
        <v>3958</v>
      </c>
      <c r="B17074" s="209" t="s">
        <v>4073</v>
      </c>
      <c r="C17074" s="35" t="s">
        <v>3046</v>
      </c>
      <c r="D17074" s="36">
        <v>12.17</v>
      </c>
      <c r="E17074" s="35" t="s">
        <v>1215</v>
      </c>
      <c r="F17074" s="35" t="s">
        <v>1215</v>
      </c>
      <c r="G17074" s="35"/>
      <c r="H17074" s="35" t="s">
        <v>1198</v>
      </c>
      <c r="I17074" s="35" t="s">
        <v>39</v>
      </c>
      <c r="J17074" s="209" t="s">
        <v>1102</v>
      </c>
      <c r="K17074" s="209"/>
      <c r="L17074" s="209">
        <v>40391882.202</v>
      </c>
      <c r="M17074" s="209">
        <v>4687204.94357</v>
      </c>
      <c r="N17074" s="258" t="s">
        <v>3960</v>
      </c>
      <c r="O17074" s="209" t="s">
        <v>4072</v>
      </c>
      <c r="P17074" s="259"/>
      <c r="Q17074" s="35"/>
      <c r="R17074" s="35"/>
    </row>
    <row r="17075" s="13" customFormat="1" ht="9.95" customHeight="1" spans="1:18">
      <c r="A17075" s="256" t="s">
        <v>3958</v>
      </c>
      <c r="B17075" s="209" t="s">
        <v>4073</v>
      </c>
      <c r="C17075" s="35" t="s">
        <v>960</v>
      </c>
      <c r="D17075" s="36">
        <v>41</v>
      </c>
      <c r="E17075" s="35" t="s">
        <v>1215</v>
      </c>
      <c r="F17075" s="35" t="s">
        <v>1215</v>
      </c>
      <c r="G17075" s="35"/>
      <c r="H17075" s="35" t="s">
        <v>1198</v>
      </c>
      <c r="I17075" s="35" t="s">
        <v>39</v>
      </c>
      <c r="J17075" s="209" t="s">
        <v>51</v>
      </c>
      <c r="K17075" s="209"/>
      <c r="L17075" s="209">
        <v>40393284.5512</v>
      </c>
      <c r="M17075" s="209">
        <v>4686879.11139</v>
      </c>
      <c r="N17075" s="258" t="s">
        <v>3960</v>
      </c>
      <c r="O17075" s="209" t="s">
        <v>4072</v>
      </c>
      <c r="P17075" s="259"/>
      <c r="Q17075" s="35"/>
      <c r="R17075" s="35"/>
    </row>
    <row r="17076" s="13" customFormat="1" ht="9.95" customHeight="1" spans="1:18">
      <c r="A17076" s="256" t="s">
        <v>3958</v>
      </c>
      <c r="B17076" s="209" t="s">
        <v>4073</v>
      </c>
      <c r="C17076" s="35" t="s">
        <v>797</v>
      </c>
      <c r="D17076" s="36">
        <v>7.99</v>
      </c>
      <c r="E17076" s="35" t="s">
        <v>1215</v>
      </c>
      <c r="F17076" s="35" t="s">
        <v>1215</v>
      </c>
      <c r="G17076" s="35"/>
      <c r="H17076" s="35" t="s">
        <v>1198</v>
      </c>
      <c r="I17076" s="35" t="s">
        <v>39</v>
      </c>
      <c r="J17076" s="209" t="s">
        <v>51</v>
      </c>
      <c r="K17076" s="209"/>
      <c r="L17076" s="209">
        <v>40393607.8227</v>
      </c>
      <c r="M17076" s="209">
        <v>4688566.10247</v>
      </c>
      <c r="N17076" s="258" t="s">
        <v>3960</v>
      </c>
      <c r="O17076" s="209" t="s">
        <v>4072</v>
      </c>
      <c r="P17076" s="259"/>
      <c r="Q17076" s="35"/>
      <c r="R17076" s="35"/>
    </row>
    <row r="17077" s="13" customFormat="1" ht="9.95" customHeight="1" spans="1:18">
      <c r="A17077" s="256" t="s">
        <v>3958</v>
      </c>
      <c r="B17077" s="209" t="s">
        <v>4073</v>
      </c>
      <c r="C17077" s="35" t="s">
        <v>604</v>
      </c>
      <c r="D17077" s="36">
        <v>6.53</v>
      </c>
      <c r="E17077" s="35" t="s">
        <v>1215</v>
      </c>
      <c r="F17077" s="35" t="s">
        <v>1215</v>
      </c>
      <c r="G17077" s="35"/>
      <c r="H17077" s="35" t="s">
        <v>1198</v>
      </c>
      <c r="I17077" s="35" t="s">
        <v>39</v>
      </c>
      <c r="J17077" s="209" t="s">
        <v>51</v>
      </c>
      <c r="K17077" s="209"/>
      <c r="L17077" s="209">
        <v>40392799.7262</v>
      </c>
      <c r="M17077" s="209">
        <v>4688464.02465</v>
      </c>
      <c r="N17077" s="258" t="s">
        <v>3960</v>
      </c>
      <c r="O17077" s="209" t="s">
        <v>4072</v>
      </c>
      <c r="P17077" s="259"/>
      <c r="Q17077" s="35"/>
      <c r="R17077" s="35"/>
    </row>
    <row r="17078" s="13" customFormat="1" ht="9.95" customHeight="1" spans="1:18">
      <c r="A17078" s="256" t="s">
        <v>3958</v>
      </c>
      <c r="B17078" s="209" t="s">
        <v>4073</v>
      </c>
      <c r="C17078" s="35" t="s">
        <v>728</v>
      </c>
      <c r="D17078" s="36">
        <v>21.11</v>
      </c>
      <c r="E17078" s="35" t="s">
        <v>1215</v>
      </c>
      <c r="F17078" s="35" t="s">
        <v>1215</v>
      </c>
      <c r="G17078" s="35"/>
      <c r="H17078" s="35" t="s">
        <v>1198</v>
      </c>
      <c r="I17078" s="35" t="s">
        <v>39</v>
      </c>
      <c r="J17078" s="209" t="s">
        <v>51</v>
      </c>
      <c r="K17078" s="209"/>
      <c r="L17078" s="209">
        <v>40393093.5623</v>
      </c>
      <c r="M17078" s="209">
        <v>4688172.66325</v>
      </c>
      <c r="N17078" s="258" t="s">
        <v>3960</v>
      </c>
      <c r="O17078" s="209" t="s">
        <v>4072</v>
      </c>
      <c r="P17078" s="259"/>
      <c r="Q17078" s="35"/>
      <c r="R17078" s="35"/>
    </row>
    <row r="17079" s="13" customFormat="1" ht="9.95" customHeight="1" spans="1:18">
      <c r="A17079" s="256" t="s">
        <v>3958</v>
      </c>
      <c r="B17079" s="209" t="s">
        <v>4073</v>
      </c>
      <c r="C17079" s="35" t="s">
        <v>2998</v>
      </c>
      <c r="D17079" s="36">
        <v>0.39</v>
      </c>
      <c r="E17079" s="35" t="s">
        <v>1215</v>
      </c>
      <c r="F17079" s="35" t="s">
        <v>1215</v>
      </c>
      <c r="G17079" s="35"/>
      <c r="H17079" s="35" t="s">
        <v>1198</v>
      </c>
      <c r="I17079" s="35" t="s">
        <v>39</v>
      </c>
      <c r="J17079" s="209" t="s">
        <v>51</v>
      </c>
      <c r="K17079" s="209"/>
      <c r="L17079" s="209">
        <v>40390637.1473</v>
      </c>
      <c r="M17079" s="209">
        <v>4682035.2734</v>
      </c>
      <c r="N17079" s="258" t="s">
        <v>3960</v>
      </c>
      <c r="O17079" s="209" t="s">
        <v>4072</v>
      </c>
      <c r="P17079" s="259"/>
      <c r="Q17079" s="35"/>
      <c r="R17079" s="35"/>
    </row>
    <row r="17080" s="13" customFormat="1" ht="9.95" customHeight="1" spans="1:18">
      <c r="A17080" s="256" t="s">
        <v>3958</v>
      </c>
      <c r="B17080" s="209" t="s">
        <v>4073</v>
      </c>
      <c r="C17080" s="35" t="s">
        <v>831</v>
      </c>
      <c r="D17080" s="36">
        <v>1.7</v>
      </c>
      <c r="E17080" s="35" t="s">
        <v>1215</v>
      </c>
      <c r="F17080" s="35" t="s">
        <v>1215</v>
      </c>
      <c r="G17080" s="35"/>
      <c r="H17080" s="35" t="s">
        <v>1198</v>
      </c>
      <c r="I17080" s="35" t="s">
        <v>39</v>
      </c>
      <c r="J17080" s="209" t="s">
        <v>51</v>
      </c>
      <c r="K17080" s="209"/>
      <c r="L17080" s="209">
        <v>40393189.9583</v>
      </c>
      <c r="M17080" s="209">
        <v>4687156.9851</v>
      </c>
      <c r="N17080" s="258" t="s">
        <v>3960</v>
      </c>
      <c r="O17080" s="209" t="s">
        <v>4072</v>
      </c>
      <c r="P17080" s="259"/>
      <c r="Q17080" s="35"/>
      <c r="R17080" s="35"/>
    </row>
    <row r="17081" s="13" customFormat="1" ht="9.95" customHeight="1" spans="1:18">
      <c r="A17081" s="256" t="s">
        <v>3958</v>
      </c>
      <c r="B17081" s="209" t="s">
        <v>4073</v>
      </c>
      <c r="C17081" s="35" t="s">
        <v>2950</v>
      </c>
      <c r="D17081" s="36">
        <v>6.54</v>
      </c>
      <c r="E17081" s="35" t="s">
        <v>1215</v>
      </c>
      <c r="F17081" s="35" t="s">
        <v>1215</v>
      </c>
      <c r="G17081" s="35"/>
      <c r="H17081" s="35" t="s">
        <v>1198</v>
      </c>
      <c r="I17081" s="35" t="s">
        <v>39</v>
      </c>
      <c r="J17081" s="209" t="s">
        <v>51</v>
      </c>
      <c r="K17081" s="209"/>
      <c r="L17081" s="209">
        <v>40390599.8308</v>
      </c>
      <c r="M17081" s="209">
        <v>4682208.70256</v>
      </c>
      <c r="N17081" s="258" t="s">
        <v>3960</v>
      </c>
      <c r="O17081" s="209" t="s">
        <v>4072</v>
      </c>
      <c r="P17081" s="259"/>
      <c r="Q17081" s="35"/>
      <c r="R17081" s="35"/>
    </row>
    <row r="17082" s="13" customFormat="1" ht="9.95" customHeight="1" spans="1:18">
      <c r="A17082" s="256" t="s">
        <v>3958</v>
      </c>
      <c r="B17082" s="209" t="s">
        <v>4073</v>
      </c>
      <c r="C17082" s="35" t="s">
        <v>2964</v>
      </c>
      <c r="D17082" s="36">
        <v>21.6</v>
      </c>
      <c r="E17082" s="35" t="s">
        <v>1215</v>
      </c>
      <c r="F17082" s="35" t="s">
        <v>1215</v>
      </c>
      <c r="G17082" s="35"/>
      <c r="H17082" s="35" t="s">
        <v>1198</v>
      </c>
      <c r="I17082" s="35" t="s">
        <v>39</v>
      </c>
      <c r="J17082" s="209" t="s">
        <v>51</v>
      </c>
      <c r="K17082" s="209"/>
      <c r="L17082" s="209">
        <v>40393150.5136</v>
      </c>
      <c r="M17082" s="209">
        <v>4686484.65357</v>
      </c>
      <c r="N17082" s="258" t="s">
        <v>3960</v>
      </c>
      <c r="O17082" s="209" t="s">
        <v>4072</v>
      </c>
      <c r="P17082" s="259"/>
      <c r="Q17082" s="35"/>
      <c r="R17082" s="35"/>
    </row>
    <row r="17083" s="13" customFormat="1" ht="9.95" customHeight="1" spans="1:18">
      <c r="A17083" s="256" t="s">
        <v>3958</v>
      </c>
      <c r="B17083" s="209" t="s">
        <v>4073</v>
      </c>
      <c r="C17083" s="35" t="s">
        <v>685</v>
      </c>
      <c r="D17083" s="36">
        <v>0.32</v>
      </c>
      <c r="E17083" s="35" t="s">
        <v>1215</v>
      </c>
      <c r="F17083" s="35" t="s">
        <v>1215</v>
      </c>
      <c r="G17083" s="35"/>
      <c r="H17083" s="35" t="s">
        <v>1198</v>
      </c>
      <c r="I17083" s="35" t="s">
        <v>39</v>
      </c>
      <c r="J17083" s="209" t="s">
        <v>51</v>
      </c>
      <c r="K17083" s="209"/>
      <c r="L17083" s="209">
        <v>40393435.9121</v>
      </c>
      <c r="M17083" s="209">
        <v>4687341.20372</v>
      </c>
      <c r="N17083" s="258" t="s">
        <v>3960</v>
      </c>
      <c r="O17083" s="209" t="s">
        <v>4072</v>
      </c>
      <c r="P17083" s="259"/>
      <c r="Q17083" s="35"/>
      <c r="R17083" s="35"/>
    </row>
    <row r="17084" s="13" customFormat="1" ht="9.95" customHeight="1" spans="1:18">
      <c r="A17084" s="256" t="s">
        <v>3958</v>
      </c>
      <c r="B17084" s="209" t="s">
        <v>4073</v>
      </c>
      <c r="C17084" s="35" t="s">
        <v>714</v>
      </c>
      <c r="D17084" s="36">
        <v>0.79</v>
      </c>
      <c r="E17084" s="35" t="s">
        <v>1215</v>
      </c>
      <c r="F17084" s="35" t="s">
        <v>1215</v>
      </c>
      <c r="G17084" s="35"/>
      <c r="H17084" s="35" t="s">
        <v>1198</v>
      </c>
      <c r="I17084" s="35" t="s">
        <v>39</v>
      </c>
      <c r="J17084" s="209" t="s">
        <v>51</v>
      </c>
      <c r="K17084" s="209"/>
      <c r="L17084" s="209">
        <v>40393099.2069</v>
      </c>
      <c r="M17084" s="209">
        <v>4687549.5674</v>
      </c>
      <c r="N17084" s="258" t="s">
        <v>3960</v>
      </c>
      <c r="O17084" s="209" t="s">
        <v>4072</v>
      </c>
      <c r="P17084" s="259"/>
      <c r="Q17084" s="35"/>
      <c r="R17084" s="35"/>
    </row>
    <row r="17085" s="13" customFormat="1" ht="9.95" customHeight="1" spans="1:18">
      <c r="A17085" s="256" t="s">
        <v>3958</v>
      </c>
      <c r="B17085" s="209" t="s">
        <v>4073</v>
      </c>
      <c r="C17085" s="35" t="s">
        <v>607</v>
      </c>
      <c r="D17085" s="36">
        <v>7.98</v>
      </c>
      <c r="E17085" s="35" t="s">
        <v>1215</v>
      </c>
      <c r="F17085" s="35" t="s">
        <v>1215</v>
      </c>
      <c r="G17085" s="35"/>
      <c r="H17085" s="35" t="s">
        <v>1198</v>
      </c>
      <c r="I17085" s="35" t="s">
        <v>39</v>
      </c>
      <c r="J17085" s="209" t="s">
        <v>51</v>
      </c>
      <c r="K17085" s="209"/>
      <c r="L17085" s="209">
        <v>40393036.6854</v>
      </c>
      <c r="M17085" s="209">
        <v>4688410.98978</v>
      </c>
      <c r="N17085" s="258" t="s">
        <v>3960</v>
      </c>
      <c r="O17085" s="209" t="s">
        <v>4072</v>
      </c>
      <c r="P17085" s="259"/>
      <c r="Q17085" s="35"/>
      <c r="R17085" s="35"/>
    </row>
    <row r="17086" s="13" customFormat="1" ht="9.95" customHeight="1" spans="1:18">
      <c r="A17086" s="256" t="s">
        <v>3958</v>
      </c>
      <c r="B17086" s="209" t="s">
        <v>4073</v>
      </c>
      <c r="C17086" s="35" t="s">
        <v>301</v>
      </c>
      <c r="D17086" s="36">
        <v>1.09</v>
      </c>
      <c r="E17086" s="35" t="s">
        <v>1215</v>
      </c>
      <c r="F17086" s="35" t="s">
        <v>1215</v>
      </c>
      <c r="G17086" s="35"/>
      <c r="H17086" s="35" t="s">
        <v>1198</v>
      </c>
      <c r="I17086" s="35" t="s">
        <v>39</v>
      </c>
      <c r="J17086" s="209" t="s">
        <v>1102</v>
      </c>
      <c r="K17086" s="209"/>
      <c r="L17086" s="209">
        <v>40393596.2726</v>
      </c>
      <c r="M17086" s="209">
        <v>4689192.29247</v>
      </c>
      <c r="N17086" s="258" t="s">
        <v>3960</v>
      </c>
      <c r="O17086" s="209" t="s">
        <v>4072</v>
      </c>
      <c r="P17086" s="259"/>
      <c r="Q17086" s="35"/>
      <c r="R17086" s="35"/>
    </row>
    <row r="17087" s="13" customFormat="1" ht="9.95" customHeight="1" spans="1:18">
      <c r="A17087" s="256" t="s">
        <v>3958</v>
      </c>
      <c r="B17087" s="209" t="s">
        <v>4073</v>
      </c>
      <c r="C17087" s="35" t="s">
        <v>3511</v>
      </c>
      <c r="D17087" s="36">
        <v>0.08</v>
      </c>
      <c r="E17087" s="35" t="s">
        <v>1215</v>
      </c>
      <c r="F17087" s="35" t="s">
        <v>1215</v>
      </c>
      <c r="G17087" s="35"/>
      <c r="H17087" s="35" t="s">
        <v>1198</v>
      </c>
      <c r="I17087" s="35" t="s">
        <v>39</v>
      </c>
      <c r="J17087" s="209" t="s">
        <v>51</v>
      </c>
      <c r="K17087" s="209"/>
      <c r="L17087" s="209">
        <v>40390601.6917</v>
      </c>
      <c r="M17087" s="209">
        <v>4682105.75732</v>
      </c>
      <c r="N17087" s="258" t="s">
        <v>3960</v>
      </c>
      <c r="O17087" s="209" t="s">
        <v>4072</v>
      </c>
      <c r="P17087" s="259"/>
      <c r="Q17087" s="35"/>
      <c r="R17087" s="35"/>
    </row>
    <row r="17088" s="13" customFormat="1" ht="9.95" customHeight="1" spans="1:18">
      <c r="A17088" s="256" t="s">
        <v>3958</v>
      </c>
      <c r="B17088" s="209" t="s">
        <v>4073</v>
      </c>
      <c r="C17088" s="35" t="s">
        <v>1013</v>
      </c>
      <c r="D17088" s="36">
        <v>1.13</v>
      </c>
      <c r="E17088" s="35" t="s">
        <v>1215</v>
      </c>
      <c r="F17088" s="35" t="s">
        <v>1215</v>
      </c>
      <c r="G17088" s="35"/>
      <c r="H17088" s="35" t="s">
        <v>1198</v>
      </c>
      <c r="I17088" s="35" t="s">
        <v>39</v>
      </c>
      <c r="J17088" s="209" t="s">
        <v>1102</v>
      </c>
      <c r="K17088" s="209"/>
      <c r="L17088" s="209">
        <v>40391939.3286</v>
      </c>
      <c r="M17088" s="209">
        <v>4687079.6897</v>
      </c>
      <c r="N17088" s="258" t="s">
        <v>3960</v>
      </c>
      <c r="O17088" s="209" t="s">
        <v>4072</v>
      </c>
      <c r="P17088" s="259"/>
      <c r="Q17088" s="35"/>
      <c r="R17088" s="35"/>
    </row>
    <row r="17089" s="13" customFormat="1" ht="9.95" customHeight="1" spans="1:18">
      <c r="A17089" s="256" t="s">
        <v>3958</v>
      </c>
      <c r="B17089" s="209" t="s">
        <v>4073</v>
      </c>
      <c r="C17089" s="35" t="s">
        <v>319</v>
      </c>
      <c r="D17089" s="36">
        <v>3.28</v>
      </c>
      <c r="E17089" s="35" t="s">
        <v>1215</v>
      </c>
      <c r="F17089" s="35" t="s">
        <v>1215</v>
      </c>
      <c r="G17089" s="35"/>
      <c r="H17089" s="35" t="s">
        <v>1099</v>
      </c>
      <c r="I17089" s="35" t="s">
        <v>39</v>
      </c>
      <c r="J17089" s="209" t="s">
        <v>185</v>
      </c>
      <c r="K17089" s="209"/>
      <c r="L17089" s="209">
        <v>40394012.5046</v>
      </c>
      <c r="M17089" s="209">
        <v>4688876.61432</v>
      </c>
      <c r="N17089" s="258" t="s">
        <v>3960</v>
      </c>
      <c r="O17089" s="209" t="s">
        <v>4072</v>
      </c>
      <c r="P17089" s="259"/>
      <c r="Q17089" s="35"/>
      <c r="R17089" s="35"/>
    </row>
    <row r="17090" s="13" customFormat="1" ht="9.95" customHeight="1" spans="1:18">
      <c r="A17090" s="256" t="s">
        <v>3958</v>
      </c>
      <c r="B17090" s="209" t="s">
        <v>4073</v>
      </c>
      <c r="C17090" s="35" t="s">
        <v>304</v>
      </c>
      <c r="D17090" s="36">
        <v>5.29</v>
      </c>
      <c r="E17090" s="35" t="s">
        <v>1215</v>
      </c>
      <c r="F17090" s="35" t="s">
        <v>1215</v>
      </c>
      <c r="G17090" s="35"/>
      <c r="H17090" s="35" t="s">
        <v>1099</v>
      </c>
      <c r="I17090" s="35" t="s">
        <v>39</v>
      </c>
      <c r="J17090" s="209" t="s">
        <v>185</v>
      </c>
      <c r="K17090" s="209"/>
      <c r="L17090" s="209">
        <v>40392631.2971</v>
      </c>
      <c r="M17090" s="209">
        <v>4689220.79761</v>
      </c>
      <c r="N17090" s="258" t="s">
        <v>3960</v>
      </c>
      <c r="O17090" s="209" t="s">
        <v>4072</v>
      </c>
      <c r="P17090" s="259"/>
      <c r="Q17090" s="35"/>
      <c r="R17090" s="35"/>
    </row>
    <row r="17091" s="13" customFormat="1" ht="9.95" customHeight="1" spans="1:18">
      <c r="A17091" s="256" t="s">
        <v>3958</v>
      </c>
      <c r="B17091" s="209" t="s">
        <v>4073</v>
      </c>
      <c r="C17091" s="35" t="s">
        <v>305</v>
      </c>
      <c r="D17091" s="36">
        <v>74.41</v>
      </c>
      <c r="E17091" s="35" t="s">
        <v>1215</v>
      </c>
      <c r="F17091" s="35" t="s">
        <v>1215</v>
      </c>
      <c r="G17091" s="35"/>
      <c r="H17091" s="35" t="s">
        <v>1099</v>
      </c>
      <c r="I17091" s="35" t="s">
        <v>39</v>
      </c>
      <c r="J17091" s="209" t="s">
        <v>185</v>
      </c>
      <c r="K17091" s="209"/>
      <c r="L17091" s="209">
        <v>40393681.9036</v>
      </c>
      <c r="M17091" s="209">
        <v>4689008.02461</v>
      </c>
      <c r="N17091" s="258" t="s">
        <v>3960</v>
      </c>
      <c r="O17091" s="209" t="s">
        <v>4072</v>
      </c>
      <c r="P17091" s="259"/>
      <c r="Q17091" s="35"/>
      <c r="R17091" s="35"/>
    </row>
    <row r="17092" s="13" customFormat="1" ht="9.95" customHeight="1" spans="1:18">
      <c r="A17092" s="256" t="s">
        <v>3958</v>
      </c>
      <c r="B17092" s="209" t="s">
        <v>4073</v>
      </c>
      <c r="C17092" s="35" t="s">
        <v>387</v>
      </c>
      <c r="D17092" s="36">
        <v>0.15</v>
      </c>
      <c r="E17092" s="35" t="s">
        <v>1215</v>
      </c>
      <c r="F17092" s="35" t="s">
        <v>1215</v>
      </c>
      <c r="G17092" s="35"/>
      <c r="H17092" s="35" t="s">
        <v>1099</v>
      </c>
      <c r="I17092" s="35" t="s">
        <v>39</v>
      </c>
      <c r="J17092" s="209" t="s">
        <v>185</v>
      </c>
      <c r="K17092" s="209"/>
      <c r="L17092" s="209">
        <v>40392531.7045</v>
      </c>
      <c r="M17092" s="209">
        <v>4688750.84304</v>
      </c>
      <c r="N17092" s="258" t="s">
        <v>3960</v>
      </c>
      <c r="O17092" s="209" t="s">
        <v>4072</v>
      </c>
      <c r="P17092" s="259"/>
      <c r="Q17092" s="35"/>
      <c r="R17092" s="35"/>
    </row>
    <row r="17093" s="13" customFormat="1" ht="9.95" customHeight="1" spans="1:18">
      <c r="A17093" s="256" t="s">
        <v>3958</v>
      </c>
      <c r="B17093" s="209" t="s">
        <v>4073</v>
      </c>
      <c r="C17093" s="35" t="s">
        <v>377</v>
      </c>
      <c r="D17093" s="36">
        <v>124.86</v>
      </c>
      <c r="E17093" s="35" t="s">
        <v>1215</v>
      </c>
      <c r="F17093" s="35" t="s">
        <v>1215</v>
      </c>
      <c r="G17093" s="35"/>
      <c r="H17093" s="35" t="s">
        <v>1099</v>
      </c>
      <c r="I17093" s="35" t="s">
        <v>39</v>
      </c>
      <c r="J17093" s="209" t="s">
        <v>185</v>
      </c>
      <c r="K17093" s="209"/>
      <c r="L17093" s="209">
        <v>40393880.177</v>
      </c>
      <c r="M17093" s="209">
        <v>4688754.05165</v>
      </c>
      <c r="N17093" s="258" t="s">
        <v>3960</v>
      </c>
      <c r="O17093" s="209" t="s">
        <v>4072</v>
      </c>
      <c r="P17093" s="259"/>
      <c r="Q17093" s="35"/>
      <c r="R17093" s="35"/>
    </row>
    <row r="17094" s="13" customFormat="1" ht="9.95" customHeight="1" spans="1:18">
      <c r="A17094" s="256" t="s">
        <v>3958</v>
      </c>
      <c r="B17094" s="209" t="s">
        <v>4073</v>
      </c>
      <c r="C17094" s="35" t="s">
        <v>980</v>
      </c>
      <c r="D17094" s="36">
        <v>3.37</v>
      </c>
      <c r="E17094" s="35" t="s">
        <v>1215</v>
      </c>
      <c r="F17094" s="35" t="s">
        <v>1215</v>
      </c>
      <c r="G17094" s="35"/>
      <c r="H17094" s="35" t="s">
        <v>1099</v>
      </c>
      <c r="I17094" s="35" t="s">
        <v>39</v>
      </c>
      <c r="J17094" s="209" t="s">
        <v>183</v>
      </c>
      <c r="K17094" s="209"/>
      <c r="L17094" s="209">
        <v>40393426.6216</v>
      </c>
      <c r="M17094" s="209">
        <v>4688695.06766</v>
      </c>
      <c r="N17094" s="258" t="s">
        <v>3960</v>
      </c>
      <c r="O17094" s="209" t="s">
        <v>4072</v>
      </c>
      <c r="P17094" s="259"/>
      <c r="Q17094" s="35"/>
      <c r="R17094" s="35"/>
    </row>
    <row r="17095" s="13" customFormat="1" ht="9.95" customHeight="1" spans="1:18">
      <c r="A17095" s="256" t="s">
        <v>3958</v>
      </c>
      <c r="B17095" s="209" t="s">
        <v>4073</v>
      </c>
      <c r="C17095" s="35" t="s">
        <v>521</v>
      </c>
      <c r="D17095" s="36">
        <v>5.58</v>
      </c>
      <c r="E17095" s="35" t="s">
        <v>1215</v>
      </c>
      <c r="F17095" s="35" t="s">
        <v>1215</v>
      </c>
      <c r="G17095" s="35"/>
      <c r="H17095" s="35" t="s">
        <v>1099</v>
      </c>
      <c r="I17095" s="35" t="s">
        <v>39</v>
      </c>
      <c r="J17095" s="209" t="s">
        <v>185</v>
      </c>
      <c r="K17095" s="209"/>
      <c r="L17095" s="209">
        <v>40392566.8182</v>
      </c>
      <c r="M17095" s="209">
        <v>4688619.2542</v>
      </c>
      <c r="N17095" s="258" t="s">
        <v>3960</v>
      </c>
      <c r="O17095" s="209" t="s">
        <v>4072</v>
      </c>
      <c r="P17095" s="259"/>
      <c r="Q17095" s="35"/>
      <c r="R17095" s="35"/>
    </row>
    <row r="17096" s="13" customFormat="1" ht="9.95" customHeight="1" spans="1:18">
      <c r="A17096" s="256" t="s">
        <v>3958</v>
      </c>
      <c r="B17096" s="209" t="s">
        <v>4073</v>
      </c>
      <c r="C17096" s="35" t="s">
        <v>517</v>
      </c>
      <c r="D17096" s="36">
        <v>30.6</v>
      </c>
      <c r="E17096" s="35" t="s">
        <v>1215</v>
      </c>
      <c r="F17096" s="35" t="s">
        <v>1215</v>
      </c>
      <c r="G17096" s="35"/>
      <c r="H17096" s="35" t="s">
        <v>1099</v>
      </c>
      <c r="I17096" s="35" t="s">
        <v>39</v>
      </c>
      <c r="J17096" s="209" t="s">
        <v>185</v>
      </c>
      <c r="K17096" s="209"/>
      <c r="L17096" s="209">
        <v>40393441.838</v>
      </c>
      <c r="M17096" s="209">
        <v>4689146.03592</v>
      </c>
      <c r="N17096" s="258" t="s">
        <v>3960</v>
      </c>
      <c r="O17096" s="209" t="s">
        <v>4072</v>
      </c>
      <c r="P17096" s="259"/>
      <c r="Q17096" s="35"/>
      <c r="R17096" s="35"/>
    </row>
    <row r="17097" s="13" customFormat="1" ht="9.95" customHeight="1" spans="1:18">
      <c r="A17097" s="256" t="s">
        <v>3958</v>
      </c>
      <c r="B17097" s="209" t="s">
        <v>4073</v>
      </c>
      <c r="C17097" s="35" t="s">
        <v>800</v>
      </c>
      <c r="D17097" s="36">
        <v>2.15</v>
      </c>
      <c r="E17097" s="35" t="s">
        <v>1215</v>
      </c>
      <c r="F17097" s="35" t="s">
        <v>1215</v>
      </c>
      <c r="G17097" s="35"/>
      <c r="H17097" s="35" t="s">
        <v>1099</v>
      </c>
      <c r="I17097" s="35" t="s">
        <v>39</v>
      </c>
      <c r="J17097" s="209" t="s">
        <v>54</v>
      </c>
      <c r="K17097" s="209"/>
      <c r="L17097" s="209">
        <v>40394042.1874</v>
      </c>
      <c r="M17097" s="209">
        <v>4688602.68986</v>
      </c>
      <c r="N17097" s="258" t="s">
        <v>3960</v>
      </c>
      <c r="O17097" s="209" t="s">
        <v>4072</v>
      </c>
      <c r="P17097" s="259"/>
      <c r="Q17097" s="35"/>
      <c r="R17097" s="35"/>
    </row>
    <row r="17098" s="13" customFormat="1" ht="9.95" customHeight="1" spans="1:18">
      <c r="A17098" s="256" t="s">
        <v>3958</v>
      </c>
      <c r="B17098" s="209" t="s">
        <v>4073</v>
      </c>
      <c r="C17098" s="35" t="s">
        <v>364</v>
      </c>
      <c r="D17098" s="36">
        <v>4.87</v>
      </c>
      <c r="E17098" s="35" t="s">
        <v>1215</v>
      </c>
      <c r="F17098" s="35" t="s">
        <v>1215</v>
      </c>
      <c r="G17098" s="35"/>
      <c r="H17098" s="35" t="s">
        <v>1198</v>
      </c>
      <c r="I17098" s="35" t="s">
        <v>39</v>
      </c>
      <c r="J17098" s="209" t="s">
        <v>51</v>
      </c>
      <c r="K17098" s="209"/>
      <c r="L17098" s="209">
        <v>40394578.7418</v>
      </c>
      <c r="M17098" s="209">
        <v>4687797.37221</v>
      </c>
      <c r="N17098" s="258" t="s">
        <v>3960</v>
      </c>
      <c r="O17098" s="209" t="s">
        <v>4072</v>
      </c>
      <c r="P17098" s="259"/>
      <c r="Q17098" s="35"/>
      <c r="R17098" s="35"/>
    </row>
    <row r="17099" s="13" customFormat="1" ht="9.95" customHeight="1" spans="1:18">
      <c r="A17099" s="256" t="s">
        <v>3958</v>
      </c>
      <c r="B17099" s="209" t="s">
        <v>4073</v>
      </c>
      <c r="C17099" s="35" t="s">
        <v>382</v>
      </c>
      <c r="D17099" s="36">
        <v>5.55</v>
      </c>
      <c r="E17099" s="35" t="s">
        <v>1215</v>
      </c>
      <c r="F17099" s="35" t="s">
        <v>1215</v>
      </c>
      <c r="G17099" s="35"/>
      <c r="H17099" s="35" t="s">
        <v>1198</v>
      </c>
      <c r="I17099" s="35" t="s">
        <v>39</v>
      </c>
      <c r="J17099" s="209" t="s">
        <v>51</v>
      </c>
      <c r="K17099" s="209"/>
      <c r="L17099" s="209">
        <v>40394752.3176</v>
      </c>
      <c r="M17099" s="209">
        <v>4687975.49775</v>
      </c>
      <c r="N17099" s="258" t="s">
        <v>3960</v>
      </c>
      <c r="O17099" s="209" t="s">
        <v>4072</v>
      </c>
      <c r="P17099" s="259"/>
      <c r="Q17099" s="35"/>
      <c r="R17099" s="35"/>
    </row>
    <row r="17100" s="13" customFormat="1" ht="9.95" customHeight="1" spans="1:18">
      <c r="A17100" s="256" t="s">
        <v>3958</v>
      </c>
      <c r="B17100" s="209" t="s">
        <v>4073</v>
      </c>
      <c r="C17100" s="35" t="s">
        <v>675</v>
      </c>
      <c r="D17100" s="36">
        <v>107.32</v>
      </c>
      <c r="E17100" s="35" t="s">
        <v>1215</v>
      </c>
      <c r="F17100" s="35" t="s">
        <v>1215</v>
      </c>
      <c r="G17100" s="35"/>
      <c r="H17100" s="35" t="s">
        <v>1198</v>
      </c>
      <c r="I17100" s="35" t="s">
        <v>39</v>
      </c>
      <c r="J17100" s="209" t="s">
        <v>51</v>
      </c>
      <c r="K17100" s="209"/>
      <c r="L17100" s="209">
        <v>40395026.3068</v>
      </c>
      <c r="M17100" s="209">
        <v>4687703.65434</v>
      </c>
      <c r="N17100" s="258" t="s">
        <v>3960</v>
      </c>
      <c r="O17100" s="209" t="s">
        <v>4072</v>
      </c>
      <c r="P17100" s="259"/>
      <c r="Q17100" s="35"/>
      <c r="R17100" s="35"/>
    </row>
    <row r="17101" s="13" customFormat="1" ht="9.95" customHeight="1" spans="1:18">
      <c r="A17101" s="256" t="s">
        <v>3958</v>
      </c>
      <c r="B17101" s="209" t="s">
        <v>4073</v>
      </c>
      <c r="C17101" s="35" t="s">
        <v>481</v>
      </c>
      <c r="D17101" s="36">
        <v>4.29</v>
      </c>
      <c r="E17101" s="35" t="s">
        <v>1215</v>
      </c>
      <c r="F17101" s="35" t="s">
        <v>1215</v>
      </c>
      <c r="G17101" s="35"/>
      <c r="H17101" s="35" t="s">
        <v>1198</v>
      </c>
      <c r="I17101" s="35" t="s">
        <v>39</v>
      </c>
      <c r="J17101" s="209" t="s">
        <v>51</v>
      </c>
      <c r="K17101" s="209"/>
      <c r="L17101" s="209">
        <v>40394568.1408</v>
      </c>
      <c r="M17101" s="209">
        <v>4687639.2781</v>
      </c>
      <c r="N17101" s="258" t="s">
        <v>3960</v>
      </c>
      <c r="O17101" s="209" t="s">
        <v>4072</v>
      </c>
      <c r="P17101" s="259"/>
      <c r="Q17101" s="35"/>
      <c r="R17101" s="35"/>
    </row>
    <row r="17102" s="13" customFormat="1" ht="9.95" customHeight="1" spans="1:18">
      <c r="A17102" s="256" t="s">
        <v>3958</v>
      </c>
      <c r="B17102" s="209" t="s">
        <v>4073</v>
      </c>
      <c r="C17102" s="35" t="s">
        <v>603</v>
      </c>
      <c r="D17102" s="36">
        <v>19.89</v>
      </c>
      <c r="E17102" s="35" t="s">
        <v>1215</v>
      </c>
      <c r="F17102" s="35" t="s">
        <v>1215</v>
      </c>
      <c r="G17102" s="35"/>
      <c r="H17102" s="35" t="s">
        <v>1198</v>
      </c>
      <c r="I17102" s="35" t="s">
        <v>39</v>
      </c>
      <c r="J17102" s="209" t="s">
        <v>51</v>
      </c>
      <c r="K17102" s="209"/>
      <c r="L17102" s="209">
        <v>40394803.9091</v>
      </c>
      <c r="M17102" s="209">
        <v>4687472.10552</v>
      </c>
      <c r="N17102" s="258" t="s">
        <v>3960</v>
      </c>
      <c r="O17102" s="209" t="s">
        <v>4072</v>
      </c>
      <c r="P17102" s="259"/>
      <c r="Q17102" s="35"/>
      <c r="R17102" s="35"/>
    </row>
    <row r="17103" s="13" customFormat="1" ht="9.95" customHeight="1" spans="1:18">
      <c r="A17103" s="256" t="s">
        <v>3958</v>
      </c>
      <c r="B17103" s="209" t="s">
        <v>4073</v>
      </c>
      <c r="C17103" s="35" t="s">
        <v>725</v>
      </c>
      <c r="D17103" s="36">
        <v>10.75</v>
      </c>
      <c r="E17103" s="35" t="s">
        <v>1215</v>
      </c>
      <c r="F17103" s="35" t="s">
        <v>1215</v>
      </c>
      <c r="G17103" s="35"/>
      <c r="H17103" s="35" t="s">
        <v>1198</v>
      </c>
      <c r="I17103" s="35" t="s">
        <v>39</v>
      </c>
      <c r="J17103" s="209" t="s">
        <v>51</v>
      </c>
      <c r="K17103" s="209"/>
      <c r="L17103" s="209">
        <v>40395043.0722</v>
      </c>
      <c r="M17103" s="209">
        <v>4687459.43124</v>
      </c>
      <c r="N17103" s="258" t="s">
        <v>3960</v>
      </c>
      <c r="O17103" s="209" t="s">
        <v>4072</v>
      </c>
      <c r="P17103" s="259"/>
      <c r="Q17103" s="35"/>
      <c r="R17103" s="35"/>
    </row>
    <row r="17104" s="13" customFormat="1" ht="9.95" customHeight="1" spans="1:18">
      <c r="A17104" s="256" t="s">
        <v>3958</v>
      </c>
      <c r="B17104" s="209" t="s">
        <v>4073</v>
      </c>
      <c r="C17104" s="35" t="s">
        <v>782</v>
      </c>
      <c r="D17104" s="36">
        <v>3.15</v>
      </c>
      <c r="E17104" s="35" t="s">
        <v>1215</v>
      </c>
      <c r="F17104" s="35" t="s">
        <v>1215</v>
      </c>
      <c r="G17104" s="35"/>
      <c r="H17104" s="35" t="s">
        <v>1198</v>
      </c>
      <c r="I17104" s="35" t="s">
        <v>39</v>
      </c>
      <c r="J17104" s="209" t="s">
        <v>51</v>
      </c>
      <c r="K17104" s="209"/>
      <c r="L17104" s="209">
        <v>40394670.9333</v>
      </c>
      <c r="M17104" s="209">
        <v>4687636.55597</v>
      </c>
      <c r="N17104" s="258" t="s">
        <v>3960</v>
      </c>
      <c r="O17104" s="209" t="s">
        <v>4072</v>
      </c>
      <c r="P17104" s="259"/>
      <c r="Q17104" s="35"/>
      <c r="R17104" s="35"/>
    </row>
    <row r="17105" s="13" customFormat="1" ht="9.95" customHeight="1" spans="1:18">
      <c r="A17105" s="256" t="s">
        <v>3958</v>
      </c>
      <c r="B17105" s="209" t="s">
        <v>4073</v>
      </c>
      <c r="C17105" s="35" t="s">
        <v>376</v>
      </c>
      <c r="D17105" s="36">
        <v>1.35</v>
      </c>
      <c r="E17105" s="35" t="s">
        <v>1215</v>
      </c>
      <c r="F17105" s="35" t="s">
        <v>1215</v>
      </c>
      <c r="G17105" s="35"/>
      <c r="H17105" s="35" t="s">
        <v>1198</v>
      </c>
      <c r="I17105" s="35" t="s">
        <v>39</v>
      </c>
      <c r="J17105" s="209" t="s">
        <v>51</v>
      </c>
      <c r="K17105" s="209"/>
      <c r="L17105" s="209">
        <v>40393393.2471</v>
      </c>
      <c r="M17105" s="209">
        <v>4683771.27241</v>
      </c>
      <c r="N17105" s="258" t="s">
        <v>3960</v>
      </c>
      <c r="O17105" s="209" t="s">
        <v>4072</v>
      </c>
      <c r="P17105" s="259"/>
      <c r="Q17105" s="35"/>
      <c r="R17105" s="35"/>
    </row>
    <row r="17106" s="13" customFormat="1" ht="9.95" customHeight="1" spans="1:18">
      <c r="A17106" s="256" t="s">
        <v>3958</v>
      </c>
      <c r="B17106" s="209" t="s">
        <v>4073</v>
      </c>
      <c r="C17106" s="35" t="s">
        <v>666</v>
      </c>
      <c r="D17106" s="36">
        <v>9.03</v>
      </c>
      <c r="E17106" s="35" t="s">
        <v>1215</v>
      </c>
      <c r="F17106" s="35" t="s">
        <v>1215</v>
      </c>
      <c r="G17106" s="35"/>
      <c r="H17106" s="35" t="s">
        <v>1198</v>
      </c>
      <c r="I17106" s="35" t="s">
        <v>39</v>
      </c>
      <c r="J17106" s="209" t="s">
        <v>51</v>
      </c>
      <c r="K17106" s="209"/>
      <c r="L17106" s="209">
        <v>40395365.1914</v>
      </c>
      <c r="M17106" s="209">
        <v>4687674.53782</v>
      </c>
      <c r="N17106" s="258" t="s">
        <v>3960</v>
      </c>
      <c r="O17106" s="209" t="s">
        <v>4072</v>
      </c>
      <c r="P17106" s="259"/>
      <c r="Q17106" s="35"/>
      <c r="R17106" s="35"/>
    </row>
    <row r="17107" s="13" customFormat="1" ht="9.95" customHeight="1" spans="1:18">
      <c r="A17107" s="256" t="s">
        <v>3958</v>
      </c>
      <c r="B17107" s="209" t="s">
        <v>4073</v>
      </c>
      <c r="C17107" s="35" t="s">
        <v>656</v>
      </c>
      <c r="D17107" s="36">
        <v>6.63</v>
      </c>
      <c r="E17107" s="35" t="s">
        <v>1215</v>
      </c>
      <c r="F17107" s="35" t="s">
        <v>1215</v>
      </c>
      <c r="G17107" s="35"/>
      <c r="H17107" s="35" t="s">
        <v>1198</v>
      </c>
      <c r="I17107" s="35" t="s">
        <v>39</v>
      </c>
      <c r="J17107" s="209" t="s">
        <v>51</v>
      </c>
      <c r="K17107" s="209"/>
      <c r="L17107" s="209">
        <v>40394757.8627</v>
      </c>
      <c r="M17107" s="209">
        <v>4687360.38767</v>
      </c>
      <c r="N17107" s="258" t="s">
        <v>3960</v>
      </c>
      <c r="O17107" s="209" t="s">
        <v>4072</v>
      </c>
      <c r="P17107" s="259"/>
      <c r="Q17107" s="35"/>
      <c r="R17107" s="35"/>
    </row>
    <row r="17108" s="2" customFormat="1" ht="9.95" customHeight="1" spans="1:18">
      <c r="A17108" s="177" t="s">
        <v>3958</v>
      </c>
      <c r="B17108" s="177"/>
      <c r="C17108" s="177"/>
      <c r="D17108" s="180">
        <v>5085.42999999999</v>
      </c>
      <c r="E17108" s="177"/>
      <c r="F17108" s="177"/>
      <c r="G17108" s="177"/>
      <c r="H17108" s="260"/>
      <c r="I17108" s="177"/>
      <c r="J17108" s="177"/>
      <c r="K17108" s="177"/>
      <c r="L17108" s="188"/>
      <c r="M17108" s="188"/>
      <c r="N17108" s="177"/>
      <c r="O17108" s="177" t="s">
        <v>4086</v>
      </c>
      <c r="P17108" s="259">
        <f>D17108*4.5</f>
        <v>22884.435</v>
      </c>
      <c r="Q17108" s="35" t="s">
        <v>4087</v>
      </c>
      <c r="R17108" s="190"/>
    </row>
    <row r="17109" s="13" customFormat="1" ht="9.95" customHeight="1" spans="1:18">
      <c r="A17109" s="256" t="s">
        <v>3958</v>
      </c>
      <c r="B17109" s="209" t="s">
        <v>4088</v>
      </c>
      <c r="C17109" s="35" t="s">
        <v>420</v>
      </c>
      <c r="D17109" s="36">
        <v>99.43</v>
      </c>
      <c r="E17109" s="35" t="s">
        <v>1215</v>
      </c>
      <c r="F17109" s="35" t="s">
        <v>1215</v>
      </c>
      <c r="G17109" s="35" t="s">
        <v>37</v>
      </c>
      <c r="H17109" s="35" t="s">
        <v>1198</v>
      </c>
      <c r="I17109" s="35" t="s">
        <v>39</v>
      </c>
      <c r="J17109" s="209" t="s">
        <v>51</v>
      </c>
      <c r="K17109" s="209"/>
      <c r="L17109" s="209">
        <v>40369775.0919</v>
      </c>
      <c r="M17109" s="209">
        <v>4702426.9464</v>
      </c>
      <c r="N17109" s="258" t="s">
        <v>3960</v>
      </c>
      <c r="O17109" s="209" t="s">
        <v>4089</v>
      </c>
      <c r="P17109" s="259"/>
      <c r="Q17109" s="35"/>
      <c r="R17109" s="35"/>
    </row>
    <row r="17110" s="13" customFormat="1" ht="9.95" customHeight="1" spans="1:18">
      <c r="A17110" s="256" t="s">
        <v>3958</v>
      </c>
      <c r="B17110" s="209" t="s">
        <v>4088</v>
      </c>
      <c r="C17110" s="35" t="s">
        <v>389</v>
      </c>
      <c r="D17110" s="36">
        <v>5.42</v>
      </c>
      <c r="E17110" s="35" t="s">
        <v>1215</v>
      </c>
      <c r="F17110" s="35" t="s">
        <v>1215</v>
      </c>
      <c r="G17110" s="35" t="s">
        <v>37</v>
      </c>
      <c r="H17110" s="35" t="s">
        <v>1198</v>
      </c>
      <c r="I17110" s="35" t="s">
        <v>39</v>
      </c>
      <c r="J17110" s="209" t="s">
        <v>40</v>
      </c>
      <c r="K17110" s="209"/>
      <c r="L17110" s="209">
        <v>40369331.9393</v>
      </c>
      <c r="M17110" s="209">
        <v>4702427.51731</v>
      </c>
      <c r="N17110" s="258" t="s">
        <v>3960</v>
      </c>
      <c r="O17110" s="209" t="s">
        <v>4089</v>
      </c>
      <c r="P17110" s="259"/>
      <c r="Q17110" s="35"/>
      <c r="R17110" s="35"/>
    </row>
    <row r="17111" s="13" customFormat="1" ht="9.95" customHeight="1" spans="1:18">
      <c r="A17111" s="256" t="s">
        <v>3958</v>
      </c>
      <c r="B17111" s="209" t="s">
        <v>4088</v>
      </c>
      <c r="C17111" s="35" t="s">
        <v>297</v>
      </c>
      <c r="D17111" s="36">
        <v>52.43</v>
      </c>
      <c r="E17111" s="35" t="s">
        <v>1215</v>
      </c>
      <c r="F17111" s="35" t="s">
        <v>1215</v>
      </c>
      <c r="G17111" s="35" t="s">
        <v>37</v>
      </c>
      <c r="H17111" s="35" t="s">
        <v>1198</v>
      </c>
      <c r="I17111" s="35" t="s">
        <v>39</v>
      </c>
      <c r="J17111" s="209" t="s">
        <v>40</v>
      </c>
      <c r="K17111" s="209"/>
      <c r="L17111" s="209">
        <v>40369446.2981</v>
      </c>
      <c r="M17111" s="209">
        <v>4702907.8839</v>
      </c>
      <c r="N17111" s="258" t="s">
        <v>3960</v>
      </c>
      <c r="O17111" s="209" t="s">
        <v>4089</v>
      </c>
      <c r="P17111" s="259"/>
      <c r="Q17111" s="35"/>
      <c r="R17111" s="35"/>
    </row>
    <row r="17112" s="13" customFormat="1" ht="9.95" customHeight="1" spans="1:18">
      <c r="A17112" s="256" t="s">
        <v>3958</v>
      </c>
      <c r="B17112" s="209" t="s">
        <v>4088</v>
      </c>
      <c r="C17112" s="35" t="s">
        <v>2900</v>
      </c>
      <c r="D17112" s="36">
        <v>3.14</v>
      </c>
      <c r="E17112" s="35" t="s">
        <v>1215</v>
      </c>
      <c r="F17112" s="35" t="s">
        <v>1215</v>
      </c>
      <c r="G17112" s="35" t="s">
        <v>37</v>
      </c>
      <c r="H17112" s="35" t="s">
        <v>1198</v>
      </c>
      <c r="I17112" s="35" t="s">
        <v>39</v>
      </c>
      <c r="J17112" s="209" t="s">
        <v>51</v>
      </c>
      <c r="K17112" s="209"/>
      <c r="L17112" s="209">
        <v>40370158.4465</v>
      </c>
      <c r="M17112" s="209">
        <v>4702413.86973</v>
      </c>
      <c r="N17112" s="258" t="s">
        <v>3960</v>
      </c>
      <c r="O17112" s="209" t="s">
        <v>4089</v>
      </c>
      <c r="P17112" s="259"/>
      <c r="Q17112" s="35"/>
      <c r="R17112" s="35"/>
    </row>
    <row r="17113" s="13" customFormat="1" ht="9.95" customHeight="1" spans="1:18">
      <c r="A17113" s="256" t="s">
        <v>3958</v>
      </c>
      <c r="B17113" s="209" t="s">
        <v>4088</v>
      </c>
      <c r="C17113" s="35" t="s">
        <v>1837</v>
      </c>
      <c r="D17113" s="36">
        <v>0.71</v>
      </c>
      <c r="E17113" s="35" t="s">
        <v>1215</v>
      </c>
      <c r="F17113" s="35" t="s">
        <v>1215</v>
      </c>
      <c r="G17113" s="35" t="s">
        <v>37</v>
      </c>
      <c r="H17113" s="35" t="s">
        <v>1198</v>
      </c>
      <c r="I17113" s="35" t="s">
        <v>39</v>
      </c>
      <c r="J17113" s="209" t="s">
        <v>40</v>
      </c>
      <c r="K17113" s="209"/>
      <c r="L17113" s="209">
        <v>40369310.1775</v>
      </c>
      <c r="M17113" s="209">
        <v>4703177.36575</v>
      </c>
      <c r="N17113" s="258" t="s">
        <v>3960</v>
      </c>
      <c r="O17113" s="209" t="s">
        <v>4089</v>
      </c>
      <c r="P17113" s="259"/>
      <c r="Q17113" s="35"/>
      <c r="R17113" s="35"/>
    </row>
    <row r="17114" s="13" customFormat="1" ht="9.95" customHeight="1" spans="1:18">
      <c r="A17114" s="256" t="s">
        <v>3958</v>
      </c>
      <c r="B17114" s="209" t="s">
        <v>4088</v>
      </c>
      <c r="C17114" s="35" t="s">
        <v>819</v>
      </c>
      <c r="D17114" s="36">
        <v>17.49</v>
      </c>
      <c r="E17114" s="35" t="s">
        <v>1215</v>
      </c>
      <c r="F17114" s="35" t="s">
        <v>1215</v>
      </c>
      <c r="G17114" s="35" t="s">
        <v>37</v>
      </c>
      <c r="H17114" s="35" t="s">
        <v>1198</v>
      </c>
      <c r="I17114" s="35" t="s">
        <v>39</v>
      </c>
      <c r="J17114" s="209" t="s">
        <v>40</v>
      </c>
      <c r="K17114" s="209"/>
      <c r="L17114" s="209">
        <v>40369377.6119</v>
      </c>
      <c r="M17114" s="209">
        <v>4703142.61518</v>
      </c>
      <c r="N17114" s="258" t="s">
        <v>3960</v>
      </c>
      <c r="O17114" s="209" t="s">
        <v>4089</v>
      </c>
      <c r="P17114" s="259"/>
      <c r="Q17114" s="35"/>
      <c r="R17114" s="35"/>
    </row>
    <row r="17115" s="13" customFormat="1" ht="9.95" customHeight="1" spans="1:18">
      <c r="A17115" s="256" t="s">
        <v>3958</v>
      </c>
      <c r="B17115" s="209" t="s">
        <v>4088</v>
      </c>
      <c r="C17115" s="35" t="s">
        <v>3670</v>
      </c>
      <c r="D17115" s="36">
        <v>44.14</v>
      </c>
      <c r="E17115" s="35" t="s">
        <v>1215</v>
      </c>
      <c r="F17115" s="35" t="s">
        <v>1215</v>
      </c>
      <c r="G17115" s="35" t="s">
        <v>37</v>
      </c>
      <c r="H17115" s="35" t="s">
        <v>1198</v>
      </c>
      <c r="I17115" s="35" t="s">
        <v>39</v>
      </c>
      <c r="J17115" s="209" t="s">
        <v>51</v>
      </c>
      <c r="K17115" s="209"/>
      <c r="L17115" s="209">
        <v>40370047.3109</v>
      </c>
      <c r="M17115" s="209">
        <v>4702622.9262</v>
      </c>
      <c r="N17115" s="258" t="s">
        <v>3960</v>
      </c>
      <c r="O17115" s="209" t="s">
        <v>4089</v>
      </c>
      <c r="P17115" s="259"/>
      <c r="Q17115" s="35"/>
      <c r="R17115" s="35"/>
    </row>
    <row r="17116" s="13" customFormat="1" ht="9.95" customHeight="1" spans="1:18">
      <c r="A17116" s="256" t="s">
        <v>3958</v>
      </c>
      <c r="B17116" s="209" t="s">
        <v>4088</v>
      </c>
      <c r="C17116" s="35" t="s">
        <v>315</v>
      </c>
      <c r="D17116" s="36">
        <v>8.94</v>
      </c>
      <c r="E17116" s="35" t="s">
        <v>1215</v>
      </c>
      <c r="F17116" s="35" t="s">
        <v>1215</v>
      </c>
      <c r="G17116" s="35" t="s">
        <v>37</v>
      </c>
      <c r="H17116" s="35" t="s">
        <v>1198</v>
      </c>
      <c r="I17116" s="35" t="s">
        <v>39</v>
      </c>
      <c r="J17116" s="209" t="s">
        <v>51</v>
      </c>
      <c r="K17116" s="209"/>
      <c r="L17116" s="209">
        <v>40369991.8926</v>
      </c>
      <c r="M17116" s="209">
        <v>4702507.20792</v>
      </c>
      <c r="N17116" s="258" t="s">
        <v>3960</v>
      </c>
      <c r="O17116" s="209" t="s">
        <v>4089</v>
      </c>
      <c r="P17116" s="259"/>
      <c r="Q17116" s="35"/>
      <c r="R17116" s="35"/>
    </row>
    <row r="17117" s="13" customFormat="1" ht="9.95" customHeight="1" spans="1:18">
      <c r="A17117" s="256" t="s">
        <v>3958</v>
      </c>
      <c r="B17117" s="209" t="s">
        <v>4088</v>
      </c>
      <c r="C17117" s="35" t="s">
        <v>423</v>
      </c>
      <c r="D17117" s="36">
        <v>73.5</v>
      </c>
      <c r="E17117" s="35" t="s">
        <v>1215</v>
      </c>
      <c r="F17117" s="35" t="s">
        <v>1215</v>
      </c>
      <c r="G17117" s="35" t="s">
        <v>37</v>
      </c>
      <c r="H17117" s="35" t="s">
        <v>1198</v>
      </c>
      <c r="I17117" s="35" t="s">
        <v>39</v>
      </c>
      <c r="J17117" s="209" t="s">
        <v>40</v>
      </c>
      <c r="K17117" s="209"/>
      <c r="L17117" s="209">
        <v>40369464.8321</v>
      </c>
      <c r="M17117" s="209">
        <v>4702740.49699</v>
      </c>
      <c r="N17117" s="258" t="s">
        <v>3960</v>
      </c>
      <c r="O17117" s="209" t="s">
        <v>4089</v>
      </c>
      <c r="P17117" s="259"/>
      <c r="Q17117" s="35"/>
      <c r="R17117" s="35"/>
    </row>
    <row r="17118" s="13" customFormat="1" ht="9.95" customHeight="1" spans="1:18">
      <c r="A17118" s="256" t="s">
        <v>3958</v>
      </c>
      <c r="B17118" s="209" t="s">
        <v>4088</v>
      </c>
      <c r="C17118" s="35" t="s">
        <v>2236</v>
      </c>
      <c r="D17118" s="36">
        <v>38.05</v>
      </c>
      <c r="E17118" s="35" t="s">
        <v>1215</v>
      </c>
      <c r="F17118" s="35" t="s">
        <v>1215</v>
      </c>
      <c r="G17118" s="35" t="s">
        <v>37</v>
      </c>
      <c r="H17118" s="35" t="s">
        <v>1198</v>
      </c>
      <c r="I17118" s="35" t="s">
        <v>39</v>
      </c>
      <c r="J17118" s="209" t="s">
        <v>51</v>
      </c>
      <c r="K17118" s="209"/>
      <c r="L17118" s="209">
        <v>40370227.3127</v>
      </c>
      <c r="M17118" s="209">
        <v>4702475.39905</v>
      </c>
      <c r="N17118" s="258" t="s">
        <v>3960</v>
      </c>
      <c r="O17118" s="209" t="s">
        <v>4089</v>
      </c>
      <c r="P17118" s="259"/>
      <c r="Q17118" s="35"/>
      <c r="R17118" s="35"/>
    </row>
    <row r="17119" s="13" customFormat="1" ht="9.95" customHeight="1" spans="1:18">
      <c r="A17119" s="256" t="s">
        <v>3958</v>
      </c>
      <c r="B17119" s="209" t="s">
        <v>4088</v>
      </c>
      <c r="C17119" s="35" t="s">
        <v>334</v>
      </c>
      <c r="D17119" s="36">
        <v>9.03</v>
      </c>
      <c r="E17119" s="35" t="s">
        <v>1215</v>
      </c>
      <c r="F17119" s="35" t="s">
        <v>1215</v>
      </c>
      <c r="G17119" s="35" t="s">
        <v>37</v>
      </c>
      <c r="H17119" s="35" t="s">
        <v>1198</v>
      </c>
      <c r="I17119" s="35" t="s">
        <v>39</v>
      </c>
      <c r="J17119" s="209" t="s">
        <v>184</v>
      </c>
      <c r="K17119" s="209"/>
      <c r="L17119" s="209">
        <v>40370045.0063</v>
      </c>
      <c r="M17119" s="209">
        <v>4702395.36203</v>
      </c>
      <c r="N17119" s="258" t="s">
        <v>3960</v>
      </c>
      <c r="O17119" s="209" t="s">
        <v>4089</v>
      </c>
      <c r="P17119" s="259"/>
      <c r="Q17119" s="35"/>
      <c r="R17119" s="35"/>
    </row>
    <row r="17120" s="13" customFormat="1" ht="9.95" customHeight="1" spans="1:18">
      <c r="A17120" s="256" t="s">
        <v>3958</v>
      </c>
      <c r="B17120" s="209" t="s">
        <v>4088</v>
      </c>
      <c r="C17120" s="35" t="s">
        <v>419</v>
      </c>
      <c r="D17120" s="36">
        <v>14.92</v>
      </c>
      <c r="E17120" s="35" t="s">
        <v>1215</v>
      </c>
      <c r="F17120" s="35" t="s">
        <v>1215</v>
      </c>
      <c r="G17120" s="35" t="s">
        <v>37</v>
      </c>
      <c r="H17120" s="35" t="s">
        <v>1198</v>
      </c>
      <c r="I17120" s="35" t="s">
        <v>39</v>
      </c>
      <c r="J17120" s="209" t="s">
        <v>184</v>
      </c>
      <c r="K17120" s="209"/>
      <c r="L17120" s="209">
        <v>40370140.8018</v>
      </c>
      <c r="M17120" s="209">
        <v>4702140.15192</v>
      </c>
      <c r="N17120" s="258" t="s">
        <v>3960</v>
      </c>
      <c r="O17120" s="209" t="s">
        <v>4089</v>
      </c>
      <c r="P17120" s="259"/>
      <c r="Q17120" s="35"/>
      <c r="R17120" s="35"/>
    </row>
    <row r="17121" s="13" customFormat="1" ht="9.95" customHeight="1" spans="1:18">
      <c r="A17121" s="256" t="s">
        <v>3958</v>
      </c>
      <c r="B17121" s="209" t="s">
        <v>4088</v>
      </c>
      <c r="C17121" s="35" t="s">
        <v>1004</v>
      </c>
      <c r="D17121" s="36">
        <v>6.06</v>
      </c>
      <c r="E17121" s="35" t="s">
        <v>1215</v>
      </c>
      <c r="F17121" s="35" t="s">
        <v>1215</v>
      </c>
      <c r="G17121" s="35" t="s">
        <v>37</v>
      </c>
      <c r="H17121" s="35" t="s">
        <v>1198</v>
      </c>
      <c r="I17121" s="35" t="s">
        <v>39</v>
      </c>
      <c r="J17121" s="209" t="s">
        <v>40</v>
      </c>
      <c r="K17121" s="209"/>
      <c r="L17121" s="209">
        <v>40369301.9834</v>
      </c>
      <c r="M17121" s="209">
        <v>4703260.16208</v>
      </c>
      <c r="N17121" s="258" t="s">
        <v>3960</v>
      </c>
      <c r="O17121" s="209" t="s">
        <v>4089</v>
      </c>
      <c r="P17121" s="259"/>
      <c r="Q17121" s="35"/>
      <c r="R17121" s="35"/>
    </row>
    <row r="17122" s="13" customFormat="1" ht="9.95" customHeight="1" spans="1:18">
      <c r="A17122" s="256" t="s">
        <v>3958</v>
      </c>
      <c r="B17122" s="209" t="s">
        <v>4088</v>
      </c>
      <c r="C17122" s="35" t="s">
        <v>421</v>
      </c>
      <c r="D17122" s="36">
        <v>41.52</v>
      </c>
      <c r="E17122" s="35" t="s">
        <v>1215</v>
      </c>
      <c r="F17122" s="35" t="s">
        <v>1215</v>
      </c>
      <c r="G17122" s="35" t="s">
        <v>37</v>
      </c>
      <c r="H17122" s="35" t="s">
        <v>1198</v>
      </c>
      <c r="I17122" s="35" t="s">
        <v>39</v>
      </c>
      <c r="J17122" s="209" t="s">
        <v>40</v>
      </c>
      <c r="K17122" s="209"/>
      <c r="L17122" s="209">
        <v>40369473.1796</v>
      </c>
      <c r="M17122" s="209">
        <v>4702460.04261</v>
      </c>
      <c r="N17122" s="258" t="s">
        <v>3960</v>
      </c>
      <c r="O17122" s="209" t="s">
        <v>4089</v>
      </c>
      <c r="P17122" s="259"/>
      <c r="Q17122" s="35"/>
      <c r="R17122" s="35"/>
    </row>
    <row r="17123" s="13" customFormat="1" ht="9.95" customHeight="1" spans="1:18">
      <c r="A17123" s="256" t="s">
        <v>3958</v>
      </c>
      <c r="B17123" s="209" t="s">
        <v>4088</v>
      </c>
      <c r="C17123" s="35" t="s">
        <v>563</v>
      </c>
      <c r="D17123" s="36">
        <v>6.06</v>
      </c>
      <c r="E17123" s="35" t="s">
        <v>1215</v>
      </c>
      <c r="F17123" s="35" t="s">
        <v>1215</v>
      </c>
      <c r="G17123" s="35" t="s">
        <v>37</v>
      </c>
      <c r="H17123" s="35" t="s">
        <v>1099</v>
      </c>
      <c r="I17123" s="35" t="s">
        <v>39</v>
      </c>
      <c r="J17123" s="209" t="s">
        <v>185</v>
      </c>
      <c r="K17123" s="209"/>
      <c r="L17123" s="209">
        <v>40370937.4978</v>
      </c>
      <c r="M17123" s="209">
        <v>4701244.77824</v>
      </c>
      <c r="N17123" s="258" t="s">
        <v>3960</v>
      </c>
      <c r="O17123" s="209" t="s">
        <v>4089</v>
      </c>
      <c r="P17123" s="259"/>
      <c r="Q17123" s="35"/>
      <c r="R17123" s="35"/>
    </row>
    <row r="17124" s="13" customFormat="1" ht="9.95" customHeight="1" spans="1:18">
      <c r="A17124" s="256" t="s">
        <v>3958</v>
      </c>
      <c r="B17124" s="209" t="s">
        <v>4088</v>
      </c>
      <c r="C17124" s="35" t="s">
        <v>368</v>
      </c>
      <c r="D17124" s="36">
        <v>9.14</v>
      </c>
      <c r="E17124" s="35" t="s">
        <v>1215</v>
      </c>
      <c r="F17124" s="35" t="s">
        <v>1215</v>
      </c>
      <c r="G17124" s="35" t="s">
        <v>37</v>
      </c>
      <c r="H17124" s="35" t="s">
        <v>1099</v>
      </c>
      <c r="I17124" s="35" t="s">
        <v>39</v>
      </c>
      <c r="J17124" s="209" t="s">
        <v>185</v>
      </c>
      <c r="K17124" s="209"/>
      <c r="L17124" s="209">
        <v>40370839.0405</v>
      </c>
      <c r="M17124" s="209">
        <v>4701253.3388</v>
      </c>
      <c r="N17124" s="258" t="s">
        <v>3960</v>
      </c>
      <c r="O17124" s="209" t="s">
        <v>4089</v>
      </c>
      <c r="P17124" s="259"/>
      <c r="Q17124" s="35"/>
      <c r="R17124" s="35"/>
    </row>
    <row r="17125" s="13" customFormat="1" ht="9.95" customHeight="1" spans="1:18">
      <c r="A17125" s="256" t="s">
        <v>3958</v>
      </c>
      <c r="B17125" s="209" t="s">
        <v>4088</v>
      </c>
      <c r="C17125" s="35" t="s">
        <v>995</v>
      </c>
      <c r="D17125" s="36">
        <v>1.24</v>
      </c>
      <c r="E17125" s="35" t="s">
        <v>1215</v>
      </c>
      <c r="F17125" s="35" t="s">
        <v>1215</v>
      </c>
      <c r="G17125" s="35" t="s">
        <v>37</v>
      </c>
      <c r="H17125" s="35" t="s">
        <v>1099</v>
      </c>
      <c r="I17125" s="35" t="s">
        <v>39</v>
      </c>
      <c r="J17125" s="209" t="s">
        <v>185</v>
      </c>
      <c r="K17125" s="209"/>
      <c r="L17125" s="209">
        <v>40372154.7318</v>
      </c>
      <c r="M17125" s="209">
        <v>4698945.31165</v>
      </c>
      <c r="N17125" s="258" t="s">
        <v>3960</v>
      </c>
      <c r="O17125" s="209" t="s">
        <v>4089</v>
      </c>
      <c r="P17125" s="259"/>
      <c r="Q17125" s="35"/>
      <c r="R17125" s="35"/>
    </row>
    <row r="17126" s="13" customFormat="1" ht="9.95" customHeight="1" spans="1:18">
      <c r="A17126" s="256" t="s">
        <v>3958</v>
      </c>
      <c r="B17126" s="209" t="s">
        <v>4088</v>
      </c>
      <c r="C17126" s="35" t="s">
        <v>328</v>
      </c>
      <c r="D17126" s="36">
        <v>1.95</v>
      </c>
      <c r="E17126" s="35" t="s">
        <v>1215</v>
      </c>
      <c r="F17126" s="35" t="s">
        <v>1215</v>
      </c>
      <c r="G17126" s="35" t="s">
        <v>37</v>
      </c>
      <c r="H17126" s="35" t="s">
        <v>1099</v>
      </c>
      <c r="I17126" s="35" t="s">
        <v>39</v>
      </c>
      <c r="J17126" s="209" t="s">
        <v>183</v>
      </c>
      <c r="K17126" s="209"/>
      <c r="L17126" s="209">
        <v>40370544.8992</v>
      </c>
      <c r="M17126" s="209">
        <v>4701492.66606</v>
      </c>
      <c r="N17126" s="258" t="s">
        <v>3960</v>
      </c>
      <c r="O17126" s="209" t="s">
        <v>4089</v>
      </c>
      <c r="P17126" s="259"/>
      <c r="Q17126" s="35"/>
      <c r="R17126" s="35"/>
    </row>
    <row r="17127" s="13" customFormat="1" ht="9.95" customHeight="1" spans="1:18">
      <c r="A17127" s="256" t="s">
        <v>3958</v>
      </c>
      <c r="B17127" s="209" t="s">
        <v>4088</v>
      </c>
      <c r="C17127" s="35" t="s">
        <v>562</v>
      </c>
      <c r="D17127" s="36">
        <v>7.44</v>
      </c>
      <c r="E17127" s="35" t="s">
        <v>1215</v>
      </c>
      <c r="F17127" s="35" t="s">
        <v>1215</v>
      </c>
      <c r="G17127" s="35" t="s">
        <v>37</v>
      </c>
      <c r="H17127" s="35" t="s">
        <v>1099</v>
      </c>
      <c r="I17127" s="35" t="s">
        <v>39</v>
      </c>
      <c r="J17127" s="209" t="s">
        <v>185</v>
      </c>
      <c r="K17127" s="209"/>
      <c r="L17127" s="209">
        <v>40371063.2319</v>
      </c>
      <c r="M17127" s="209">
        <v>4701170.9516</v>
      </c>
      <c r="N17127" s="258" t="s">
        <v>3960</v>
      </c>
      <c r="O17127" s="209" t="s">
        <v>4089</v>
      </c>
      <c r="P17127" s="259"/>
      <c r="Q17127" s="35"/>
      <c r="R17127" s="35"/>
    </row>
    <row r="17128" s="13" customFormat="1" ht="9.95" customHeight="1" spans="1:18">
      <c r="A17128" s="256" t="s">
        <v>3958</v>
      </c>
      <c r="B17128" s="209" t="s">
        <v>4088</v>
      </c>
      <c r="C17128" s="35" t="s">
        <v>1615</v>
      </c>
      <c r="D17128" s="36">
        <v>13.33</v>
      </c>
      <c r="E17128" s="35" t="s">
        <v>1215</v>
      </c>
      <c r="F17128" s="35" t="s">
        <v>1215</v>
      </c>
      <c r="G17128" s="35" t="s">
        <v>37</v>
      </c>
      <c r="H17128" s="35" t="s">
        <v>1099</v>
      </c>
      <c r="I17128" s="35" t="s">
        <v>39</v>
      </c>
      <c r="J17128" s="209" t="s">
        <v>185</v>
      </c>
      <c r="K17128" s="209"/>
      <c r="L17128" s="209">
        <v>40371853.995</v>
      </c>
      <c r="M17128" s="209">
        <v>4699888.98368</v>
      </c>
      <c r="N17128" s="258" t="s">
        <v>3960</v>
      </c>
      <c r="O17128" s="209" t="s">
        <v>4089</v>
      </c>
      <c r="P17128" s="259"/>
      <c r="Q17128" s="35"/>
      <c r="R17128" s="35"/>
    </row>
    <row r="17129" s="13" customFormat="1" ht="9.95" customHeight="1" spans="1:18">
      <c r="A17129" s="256" t="s">
        <v>3958</v>
      </c>
      <c r="B17129" s="209" t="s">
        <v>4088</v>
      </c>
      <c r="C17129" s="35" t="s">
        <v>793</v>
      </c>
      <c r="D17129" s="36">
        <v>11.51</v>
      </c>
      <c r="E17129" s="35" t="s">
        <v>1215</v>
      </c>
      <c r="F17129" s="35" t="s">
        <v>1215</v>
      </c>
      <c r="G17129" s="35" t="s">
        <v>37</v>
      </c>
      <c r="H17129" s="35" t="s">
        <v>1099</v>
      </c>
      <c r="I17129" s="35" t="s">
        <v>39</v>
      </c>
      <c r="J17129" s="209" t="s">
        <v>185</v>
      </c>
      <c r="K17129" s="209"/>
      <c r="L17129" s="209">
        <v>40371237.0611</v>
      </c>
      <c r="M17129" s="209">
        <v>4700922.72948</v>
      </c>
      <c r="N17129" s="258" t="s">
        <v>3960</v>
      </c>
      <c r="O17129" s="209" t="s">
        <v>4089</v>
      </c>
      <c r="P17129" s="259"/>
      <c r="Q17129" s="35"/>
      <c r="R17129" s="35"/>
    </row>
    <row r="17130" s="13" customFormat="1" ht="9.95" customHeight="1" spans="1:18">
      <c r="A17130" s="256" t="s">
        <v>3958</v>
      </c>
      <c r="B17130" s="209" t="s">
        <v>4088</v>
      </c>
      <c r="C17130" s="35" t="s">
        <v>320</v>
      </c>
      <c r="D17130" s="36">
        <v>5.97</v>
      </c>
      <c r="E17130" s="35" t="s">
        <v>1215</v>
      </c>
      <c r="F17130" s="35" t="s">
        <v>1215</v>
      </c>
      <c r="G17130" s="35" t="s">
        <v>37</v>
      </c>
      <c r="H17130" s="35" t="s">
        <v>1099</v>
      </c>
      <c r="I17130" s="35" t="s">
        <v>39</v>
      </c>
      <c r="J17130" s="209" t="s">
        <v>185</v>
      </c>
      <c r="K17130" s="209"/>
      <c r="L17130" s="209">
        <v>40369874.5311</v>
      </c>
      <c r="M17130" s="209">
        <v>4702189.48081</v>
      </c>
      <c r="N17130" s="258" t="s">
        <v>3960</v>
      </c>
      <c r="O17130" s="209" t="s">
        <v>4089</v>
      </c>
      <c r="P17130" s="259"/>
      <c r="Q17130" s="35"/>
      <c r="R17130" s="35"/>
    </row>
    <row r="17131" s="13" customFormat="1" ht="9.95" customHeight="1" spans="1:18">
      <c r="A17131" s="256" t="s">
        <v>3958</v>
      </c>
      <c r="B17131" s="209" t="s">
        <v>4088</v>
      </c>
      <c r="C17131" s="35" t="s">
        <v>711</v>
      </c>
      <c r="D17131" s="36">
        <v>2.94</v>
      </c>
      <c r="E17131" s="35" t="s">
        <v>1215</v>
      </c>
      <c r="F17131" s="35" t="s">
        <v>1215</v>
      </c>
      <c r="G17131" s="35" t="s">
        <v>37</v>
      </c>
      <c r="H17131" s="35" t="s">
        <v>1099</v>
      </c>
      <c r="I17131" s="35" t="s">
        <v>39</v>
      </c>
      <c r="J17131" s="209" t="s">
        <v>185</v>
      </c>
      <c r="K17131" s="209"/>
      <c r="L17131" s="209">
        <v>40371010.0945</v>
      </c>
      <c r="M17131" s="209">
        <v>4701348.18651</v>
      </c>
      <c r="N17131" s="258" t="s">
        <v>3960</v>
      </c>
      <c r="O17131" s="209" t="s">
        <v>4089</v>
      </c>
      <c r="P17131" s="259"/>
      <c r="Q17131" s="35"/>
      <c r="R17131" s="35"/>
    </row>
    <row r="17132" s="13" customFormat="1" ht="9.95" customHeight="1" spans="1:18">
      <c r="A17132" s="256" t="s">
        <v>3958</v>
      </c>
      <c r="B17132" s="209" t="s">
        <v>4088</v>
      </c>
      <c r="C17132" s="35" t="s">
        <v>598</v>
      </c>
      <c r="D17132" s="36">
        <v>3.98</v>
      </c>
      <c r="E17132" s="35" t="s">
        <v>1215</v>
      </c>
      <c r="F17132" s="35" t="s">
        <v>1215</v>
      </c>
      <c r="G17132" s="35" t="s">
        <v>37</v>
      </c>
      <c r="H17132" s="35" t="s">
        <v>1099</v>
      </c>
      <c r="I17132" s="35" t="s">
        <v>39</v>
      </c>
      <c r="J17132" s="209" t="s">
        <v>185</v>
      </c>
      <c r="K17132" s="209"/>
      <c r="L17132" s="209">
        <v>40371074.7904</v>
      </c>
      <c r="M17132" s="209">
        <v>4700981.17008</v>
      </c>
      <c r="N17132" s="258" t="s">
        <v>3960</v>
      </c>
      <c r="O17132" s="209" t="s">
        <v>4089</v>
      </c>
      <c r="P17132" s="259"/>
      <c r="Q17132" s="35"/>
      <c r="R17132" s="35"/>
    </row>
    <row r="17133" s="13" customFormat="1" ht="9.95" customHeight="1" spans="1:18">
      <c r="A17133" s="256" t="s">
        <v>3958</v>
      </c>
      <c r="B17133" s="209" t="s">
        <v>4088</v>
      </c>
      <c r="C17133" s="35" t="s">
        <v>317</v>
      </c>
      <c r="D17133" s="36">
        <v>2.04</v>
      </c>
      <c r="E17133" s="35" t="s">
        <v>1215</v>
      </c>
      <c r="F17133" s="35" t="s">
        <v>1215</v>
      </c>
      <c r="G17133" s="35" t="s">
        <v>37</v>
      </c>
      <c r="H17133" s="35" t="s">
        <v>1099</v>
      </c>
      <c r="I17133" s="35" t="s">
        <v>39</v>
      </c>
      <c r="J17133" s="209" t="s">
        <v>183</v>
      </c>
      <c r="K17133" s="209"/>
      <c r="L17133" s="209">
        <v>40370028.2098</v>
      </c>
      <c r="M17133" s="209">
        <v>4701622.85745</v>
      </c>
      <c r="N17133" s="258" t="s">
        <v>3960</v>
      </c>
      <c r="O17133" s="209" t="s">
        <v>4089</v>
      </c>
      <c r="P17133" s="259"/>
      <c r="Q17133" s="35"/>
      <c r="R17133" s="35"/>
    </row>
    <row r="17134" s="13" customFormat="1" ht="9.95" customHeight="1" spans="1:18">
      <c r="A17134" s="256" t="s">
        <v>3958</v>
      </c>
      <c r="B17134" s="209" t="s">
        <v>4088</v>
      </c>
      <c r="C17134" s="35" t="s">
        <v>530</v>
      </c>
      <c r="D17134" s="36">
        <v>10.87</v>
      </c>
      <c r="E17134" s="35" t="s">
        <v>1215</v>
      </c>
      <c r="F17134" s="35" t="s">
        <v>1215</v>
      </c>
      <c r="G17134" s="35" t="s">
        <v>37</v>
      </c>
      <c r="H17134" s="35" t="s">
        <v>1099</v>
      </c>
      <c r="I17134" s="35" t="s">
        <v>39</v>
      </c>
      <c r="J17134" s="209" t="s">
        <v>185</v>
      </c>
      <c r="K17134" s="209"/>
      <c r="L17134" s="209">
        <v>40371755.3653</v>
      </c>
      <c r="M17134" s="209">
        <v>4699344.66631</v>
      </c>
      <c r="N17134" s="258" t="s">
        <v>3960</v>
      </c>
      <c r="O17134" s="209" t="s">
        <v>4089</v>
      </c>
      <c r="P17134" s="259"/>
      <c r="Q17134" s="35"/>
      <c r="R17134" s="35"/>
    </row>
    <row r="17135" s="13" customFormat="1" ht="9.95" customHeight="1" spans="1:18">
      <c r="A17135" s="256" t="s">
        <v>3958</v>
      </c>
      <c r="B17135" s="209" t="s">
        <v>4088</v>
      </c>
      <c r="C17135" s="35" t="s">
        <v>798</v>
      </c>
      <c r="D17135" s="36">
        <v>33.16</v>
      </c>
      <c r="E17135" s="35" t="s">
        <v>1215</v>
      </c>
      <c r="F17135" s="35" t="s">
        <v>1215</v>
      </c>
      <c r="G17135" s="35" t="s">
        <v>37</v>
      </c>
      <c r="H17135" s="35" t="s">
        <v>1099</v>
      </c>
      <c r="I17135" s="35" t="s">
        <v>39</v>
      </c>
      <c r="J17135" s="209" t="s">
        <v>185</v>
      </c>
      <c r="K17135" s="209"/>
      <c r="L17135" s="209">
        <v>40371125.2105</v>
      </c>
      <c r="M17135" s="209">
        <v>4701163.48708</v>
      </c>
      <c r="N17135" s="258" t="s">
        <v>3960</v>
      </c>
      <c r="O17135" s="209" t="s">
        <v>4089</v>
      </c>
      <c r="P17135" s="259"/>
      <c r="Q17135" s="35"/>
      <c r="R17135" s="35"/>
    </row>
    <row r="17136" s="13" customFormat="1" ht="9.95" customHeight="1" spans="1:18">
      <c r="A17136" s="256" t="s">
        <v>3958</v>
      </c>
      <c r="B17136" s="209" t="s">
        <v>4088</v>
      </c>
      <c r="C17136" s="35" t="s">
        <v>1003</v>
      </c>
      <c r="D17136" s="36">
        <v>339.34</v>
      </c>
      <c r="E17136" s="35" t="s">
        <v>1215</v>
      </c>
      <c r="F17136" s="35" t="s">
        <v>1215</v>
      </c>
      <c r="G17136" s="35" t="s">
        <v>37</v>
      </c>
      <c r="H17136" s="35" t="s">
        <v>1099</v>
      </c>
      <c r="I17136" s="35" t="s">
        <v>39</v>
      </c>
      <c r="J17136" s="209" t="s">
        <v>185</v>
      </c>
      <c r="K17136" s="209"/>
      <c r="L17136" s="209">
        <v>40371962.0439</v>
      </c>
      <c r="M17136" s="209">
        <v>4699301.49192</v>
      </c>
      <c r="N17136" s="258" t="s">
        <v>3960</v>
      </c>
      <c r="O17136" s="209" t="s">
        <v>4089</v>
      </c>
      <c r="P17136" s="259"/>
      <c r="Q17136" s="35"/>
      <c r="R17136" s="35"/>
    </row>
    <row r="17137" s="13" customFormat="1" ht="9.95" customHeight="1" spans="1:18">
      <c r="A17137" s="256" t="s">
        <v>3958</v>
      </c>
      <c r="B17137" s="209" t="s">
        <v>4088</v>
      </c>
      <c r="C17137" s="35" t="s">
        <v>3454</v>
      </c>
      <c r="D17137" s="36">
        <v>14.58</v>
      </c>
      <c r="E17137" s="35" t="s">
        <v>1215</v>
      </c>
      <c r="F17137" s="35" t="s">
        <v>1215</v>
      </c>
      <c r="G17137" s="35" t="s">
        <v>37</v>
      </c>
      <c r="H17137" s="35" t="s">
        <v>1099</v>
      </c>
      <c r="I17137" s="35" t="s">
        <v>39</v>
      </c>
      <c r="J17137" s="209" t="s">
        <v>183</v>
      </c>
      <c r="K17137" s="209"/>
      <c r="L17137" s="209">
        <v>40371917.8593</v>
      </c>
      <c r="M17137" s="209">
        <v>4699251.43192</v>
      </c>
      <c r="N17137" s="258" t="s">
        <v>3960</v>
      </c>
      <c r="O17137" s="209" t="s">
        <v>4089</v>
      </c>
      <c r="P17137" s="259"/>
      <c r="Q17137" s="35"/>
      <c r="R17137" s="35"/>
    </row>
    <row r="17138" s="13" customFormat="1" ht="9.95" customHeight="1" spans="1:18">
      <c r="A17138" s="256" t="s">
        <v>3958</v>
      </c>
      <c r="B17138" s="209" t="s">
        <v>4088</v>
      </c>
      <c r="C17138" s="35" t="s">
        <v>388</v>
      </c>
      <c r="D17138" s="36">
        <v>29.21</v>
      </c>
      <c r="E17138" s="35" t="s">
        <v>1215</v>
      </c>
      <c r="F17138" s="35" t="s">
        <v>1215</v>
      </c>
      <c r="G17138" s="35" t="s">
        <v>37</v>
      </c>
      <c r="H17138" s="35" t="s">
        <v>1099</v>
      </c>
      <c r="I17138" s="35" t="s">
        <v>39</v>
      </c>
      <c r="J17138" s="209" t="s">
        <v>185</v>
      </c>
      <c r="K17138" s="209"/>
      <c r="L17138" s="209">
        <v>40369929.9264</v>
      </c>
      <c r="M17138" s="209">
        <v>4702025.35982</v>
      </c>
      <c r="N17138" s="258" t="s">
        <v>3960</v>
      </c>
      <c r="O17138" s="209" t="s">
        <v>4089</v>
      </c>
      <c r="P17138" s="259"/>
      <c r="Q17138" s="35"/>
      <c r="R17138" s="35"/>
    </row>
    <row r="17139" s="13" customFormat="1" ht="9.95" customHeight="1" spans="1:18">
      <c r="A17139" s="256" t="s">
        <v>3958</v>
      </c>
      <c r="B17139" s="209" t="s">
        <v>4088</v>
      </c>
      <c r="C17139" s="35" t="s">
        <v>336</v>
      </c>
      <c r="D17139" s="36">
        <v>15.15</v>
      </c>
      <c r="E17139" s="35" t="s">
        <v>1215</v>
      </c>
      <c r="F17139" s="35" t="s">
        <v>1215</v>
      </c>
      <c r="G17139" s="35" t="s">
        <v>37</v>
      </c>
      <c r="H17139" s="35" t="s">
        <v>1099</v>
      </c>
      <c r="I17139" s="35" t="s">
        <v>39</v>
      </c>
      <c r="J17139" s="209" t="s">
        <v>185</v>
      </c>
      <c r="K17139" s="209"/>
      <c r="L17139" s="209">
        <v>40370015.6475</v>
      </c>
      <c r="M17139" s="209">
        <v>4701874.35426</v>
      </c>
      <c r="N17139" s="258" t="s">
        <v>3960</v>
      </c>
      <c r="O17139" s="209" t="s">
        <v>4089</v>
      </c>
      <c r="P17139" s="259"/>
      <c r="Q17139" s="35"/>
      <c r="R17139" s="35"/>
    </row>
    <row r="17140" s="13" customFormat="1" ht="9.95" customHeight="1" spans="1:18">
      <c r="A17140" s="256" t="s">
        <v>3958</v>
      </c>
      <c r="B17140" s="209" t="s">
        <v>4088</v>
      </c>
      <c r="C17140" s="35" t="s">
        <v>240</v>
      </c>
      <c r="D17140" s="36">
        <v>1.12</v>
      </c>
      <c r="E17140" s="35" t="s">
        <v>1215</v>
      </c>
      <c r="F17140" s="35" t="s">
        <v>1215</v>
      </c>
      <c r="G17140" s="35" t="s">
        <v>37</v>
      </c>
      <c r="H17140" s="35" t="s">
        <v>1099</v>
      </c>
      <c r="I17140" s="35" t="s">
        <v>39</v>
      </c>
      <c r="J17140" s="209" t="s">
        <v>185</v>
      </c>
      <c r="K17140" s="209"/>
      <c r="L17140" s="209">
        <v>40370920.2969</v>
      </c>
      <c r="M17140" s="209">
        <v>4701289.10537</v>
      </c>
      <c r="N17140" s="258" t="s">
        <v>3960</v>
      </c>
      <c r="O17140" s="209" t="s">
        <v>4089</v>
      </c>
      <c r="P17140" s="259"/>
      <c r="Q17140" s="35"/>
      <c r="R17140" s="35"/>
    </row>
    <row r="17141" s="13" customFormat="1" ht="9.95" customHeight="1" spans="1:18">
      <c r="A17141" s="256" t="s">
        <v>3958</v>
      </c>
      <c r="B17141" s="209" t="s">
        <v>4088</v>
      </c>
      <c r="C17141" s="35" t="s">
        <v>610</v>
      </c>
      <c r="D17141" s="36">
        <v>2.23</v>
      </c>
      <c r="E17141" s="35" t="s">
        <v>1215</v>
      </c>
      <c r="F17141" s="35" t="s">
        <v>1215</v>
      </c>
      <c r="G17141" s="35" t="s">
        <v>37</v>
      </c>
      <c r="H17141" s="35" t="s">
        <v>1099</v>
      </c>
      <c r="I17141" s="35" t="s">
        <v>39</v>
      </c>
      <c r="J17141" s="209" t="s">
        <v>185</v>
      </c>
      <c r="K17141" s="209"/>
      <c r="L17141" s="209">
        <v>40370951.1111</v>
      </c>
      <c r="M17141" s="209">
        <v>4701199.57267</v>
      </c>
      <c r="N17141" s="258" t="s">
        <v>3960</v>
      </c>
      <c r="O17141" s="209" t="s">
        <v>4089</v>
      </c>
      <c r="P17141" s="259"/>
      <c r="Q17141" s="35"/>
      <c r="R17141" s="35"/>
    </row>
    <row r="17142" s="13" customFormat="1" ht="9.95" customHeight="1" spans="1:18">
      <c r="A17142" s="256" t="s">
        <v>3958</v>
      </c>
      <c r="B17142" s="209" t="s">
        <v>4088</v>
      </c>
      <c r="C17142" s="35" t="s">
        <v>239</v>
      </c>
      <c r="D17142" s="36">
        <v>7.25</v>
      </c>
      <c r="E17142" s="35" t="s">
        <v>1215</v>
      </c>
      <c r="F17142" s="35" t="s">
        <v>1215</v>
      </c>
      <c r="G17142" s="35" t="s">
        <v>37</v>
      </c>
      <c r="H17142" s="35" t="s">
        <v>1099</v>
      </c>
      <c r="I17142" s="35" t="s">
        <v>39</v>
      </c>
      <c r="J17142" s="209" t="s">
        <v>185</v>
      </c>
      <c r="K17142" s="209"/>
      <c r="L17142" s="209">
        <v>40370936.9784</v>
      </c>
      <c r="M17142" s="209">
        <v>4701354.82734</v>
      </c>
      <c r="N17142" s="258" t="s">
        <v>3960</v>
      </c>
      <c r="O17142" s="209" t="s">
        <v>4089</v>
      </c>
      <c r="P17142" s="259"/>
      <c r="Q17142" s="35"/>
      <c r="R17142" s="35"/>
    </row>
    <row r="17143" s="13" customFormat="1" ht="9.95" customHeight="1" spans="1:18">
      <c r="A17143" s="256" t="s">
        <v>3958</v>
      </c>
      <c r="B17143" s="209" t="s">
        <v>4088</v>
      </c>
      <c r="C17143" s="35" t="s">
        <v>365</v>
      </c>
      <c r="D17143" s="36">
        <v>4.69</v>
      </c>
      <c r="E17143" s="35" t="s">
        <v>1215</v>
      </c>
      <c r="F17143" s="35" t="s">
        <v>1215</v>
      </c>
      <c r="G17143" s="35" t="s">
        <v>37</v>
      </c>
      <c r="H17143" s="35" t="s">
        <v>1099</v>
      </c>
      <c r="I17143" s="35" t="s">
        <v>39</v>
      </c>
      <c r="J17143" s="209" t="s">
        <v>185</v>
      </c>
      <c r="K17143" s="209"/>
      <c r="L17143" s="209">
        <v>40370997.7676</v>
      </c>
      <c r="M17143" s="209">
        <v>4701097.74509</v>
      </c>
      <c r="N17143" s="258" t="s">
        <v>3960</v>
      </c>
      <c r="O17143" s="209" t="s">
        <v>4089</v>
      </c>
      <c r="P17143" s="259"/>
      <c r="Q17143" s="35"/>
      <c r="R17143" s="35"/>
    </row>
    <row r="17144" s="13" customFormat="1" ht="9.95" customHeight="1" spans="1:18">
      <c r="A17144" s="256" t="s">
        <v>3958</v>
      </c>
      <c r="B17144" s="209" t="s">
        <v>4088</v>
      </c>
      <c r="C17144" s="35" t="s">
        <v>1828</v>
      </c>
      <c r="D17144" s="36">
        <v>30.62</v>
      </c>
      <c r="E17144" s="35" t="s">
        <v>1215</v>
      </c>
      <c r="F17144" s="35" t="s">
        <v>1215</v>
      </c>
      <c r="G17144" s="35" t="s">
        <v>37</v>
      </c>
      <c r="H17144" s="35" t="s">
        <v>1099</v>
      </c>
      <c r="I17144" s="35" t="s">
        <v>39</v>
      </c>
      <c r="J17144" s="209" t="s">
        <v>185</v>
      </c>
      <c r="K17144" s="209"/>
      <c r="L17144" s="209">
        <v>40371684.6989</v>
      </c>
      <c r="M17144" s="209">
        <v>4699556.39884</v>
      </c>
      <c r="N17144" s="258" t="s">
        <v>3960</v>
      </c>
      <c r="O17144" s="209" t="s">
        <v>4089</v>
      </c>
      <c r="P17144" s="259"/>
      <c r="Q17144" s="35"/>
      <c r="R17144" s="35"/>
    </row>
    <row r="17145" s="13" customFormat="1" ht="9.95" customHeight="1" spans="1:18">
      <c r="A17145" s="256" t="s">
        <v>3958</v>
      </c>
      <c r="B17145" s="209" t="s">
        <v>4088</v>
      </c>
      <c r="C17145" s="35" t="s">
        <v>1007</v>
      </c>
      <c r="D17145" s="36">
        <v>8.2</v>
      </c>
      <c r="E17145" s="35" t="s">
        <v>1215</v>
      </c>
      <c r="F17145" s="35" t="s">
        <v>1215</v>
      </c>
      <c r="G17145" s="35" t="s">
        <v>37</v>
      </c>
      <c r="H17145" s="35" t="s">
        <v>1099</v>
      </c>
      <c r="I17145" s="35" t="s">
        <v>39</v>
      </c>
      <c r="J17145" s="209" t="s">
        <v>185</v>
      </c>
      <c r="K17145" s="209"/>
      <c r="L17145" s="209">
        <v>40372151.4517</v>
      </c>
      <c r="M17145" s="209">
        <v>4698982.12406</v>
      </c>
      <c r="N17145" s="258" t="s">
        <v>3960</v>
      </c>
      <c r="O17145" s="209" t="s">
        <v>4089</v>
      </c>
      <c r="P17145" s="259"/>
      <c r="Q17145" s="35"/>
      <c r="R17145" s="35"/>
    </row>
    <row r="17146" s="13" customFormat="1" ht="9.95" customHeight="1" spans="1:18">
      <c r="A17146" s="256" t="s">
        <v>3958</v>
      </c>
      <c r="B17146" s="209" t="s">
        <v>4088</v>
      </c>
      <c r="C17146" s="35" t="s">
        <v>307</v>
      </c>
      <c r="D17146" s="36">
        <v>55.24</v>
      </c>
      <c r="E17146" s="35" t="s">
        <v>1215</v>
      </c>
      <c r="F17146" s="35" t="s">
        <v>1215</v>
      </c>
      <c r="G17146" s="35" t="s">
        <v>37</v>
      </c>
      <c r="H17146" s="35" t="s">
        <v>1099</v>
      </c>
      <c r="I17146" s="35" t="s">
        <v>39</v>
      </c>
      <c r="J17146" s="209" t="s">
        <v>185</v>
      </c>
      <c r="K17146" s="209"/>
      <c r="L17146" s="209">
        <v>40370866.5759</v>
      </c>
      <c r="M17146" s="209">
        <v>4701477.34125</v>
      </c>
      <c r="N17146" s="258" t="s">
        <v>3960</v>
      </c>
      <c r="O17146" s="209" t="s">
        <v>4089</v>
      </c>
      <c r="P17146" s="259"/>
      <c r="Q17146" s="35"/>
      <c r="R17146" s="35"/>
    </row>
    <row r="17147" s="13" customFormat="1" ht="9.95" customHeight="1" spans="1:18">
      <c r="A17147" s="256" t="s">
        <v>3958</v>
      </c>
      <c r="B17147" s="209" t="s">
        <v>4088</v>
      </c>
      <c r="C17147" s="35" t="s">
        <v>340</v>
      </c>
      <c r="D17147" s="36">
        <v>8.27</v>
      </c>
      <c r="E17147" s="35" t="s">
        <v>1215</v>
      </c>
      <c r="F17147" s="35" t="s">
        <v>1215</v>
      </c>
      <c r="G17147" s="35" t="s">
        <v>37</v>
      </c>
      <c r="H17147" s="35" t="s">
        <v>1099</v>
      </c>
      <c r="I17147" s="35" t="s">
        <v>39</v>
      </c>
      <c r="J17147" s="209" t="s">
        <v>185</v>
      </c>
      <c r="K17147" s="209"/>
      <c r="L17147" s="209">
        <v>40370748.8476</v>
      </c>
      <c r="M17147" s="209">
        <v>4701407.77167</v>
      </c>
      <c r="N17147" s="258" t="s">
        <v>3960</v>
      </c>
      <c r="O17147" s="209" t="s">
        <v>4089</v>
      </c>
      <c r="P17147" s="259"/>
      <c r="Q17147" s="35"/>
      <c r="R17147" s="35"/>
    </row>
    <row r="17148" s="13" customFormat="1" ht="9.95" customHeight="1" spans="1:18">
      <c r="A17148" s="256" t="s">
        <v>3958</v>
      </c>
      <c r="B17148" s="209" t="s">
        <v>4088</v>
      </c>
      <c r="C17148" s="35" t="s">
        <v>1006</v>
      </c>
      <c r="D17148" s="36">
        <v>13.31</v>
      </c>
      <c r="E17148" s="35" t="s">
        <v>1215</v>
      </c>
      <c r="F17148" s="35" t="s">
        <v>1215</v>
      </c>
      <c r="G17148" s="35" t="s">
        <v>37</v>
      </c>
      <c r="H17148" s="35" t="s">
        <v>1099</v>
      </c>
      <c r="I17148" s="35" t="s">
        <v>39</v>
      </c>
      <c r="J17148" s="209" t="s">
        <v>185</v>
      </c>
      <c r="K17148" s="209"/>
      <c r="L17148" s="209">
        <v>40371806.4551</v>
      </c>
      <c r="M17148" s="209">
        <v>4699394.6796</v>
      </c>
      <c r="N17148" s="258" t="s">
        <v>3960</v>
      </c>
      <c r="O17148" s="209" t="s">
        <v>4089</v>
      </c>
      <c r="P17148" s="259"/>
      <c r="Q17148" s="35"/>
      <c r="R17148" s="35"/>
    </row>
    <row r="17149" s="13" customFormat="1" ht="9.95" customHeight="1" spans="1:18">
      <c r="A17149" s="256" t="s">
        <v>3958</v>
      </c>
      <c r="B17149" s="209" t="s">
        <v>4088</v>
      </c>
      <c r="C17149" s="35" t="s">
        <v>3284</v>
      </c>
      <c r="D17149" s="36">
        <v>1.55</v>
      </c>
      <c r="E17149" s="35" t="s">
        <v>1215</v>
      </c>
      <c r="F17149" s="35" t="s">
        <v>1215</v>
      </c>
      <c r="G17149" s="35" t="s">
        <v>37</v>
      </c>
      <c r="H17149" s="35" t="s">
        <v>1099</v>
      </c>
      <c r="I17149" s="35" t="s">
        <v>39</v>
      </c>
      <c r="J17149" s="209" t="s">
        <v>185</v>
      </c>
      <c r="K17149" s="209"/>
      <c r="L17149" s="209">
        <v>40371004.4216</v>
      </c>
      <c r="M17149" s="209">
        <v>4701208.34364</v>
      </c>
      <c r="N17149" s="258" t="s">
        <v>3960</v>
      </c>
      <c r="O17149" s="209" t="s">
        <v>4089</v>
      </c>
      <c r="P17149" s="259"/>
      <c r="Q17149" s="35"/>
      <c r="R17149" s="35"/>
    </row>
    <row r="17150" s="13" customFormat="1" ht="9.95" customHeight="1" spans="1:18">
      <c r="A17150" s="256" t="s">
        <v>3958</v>
      </c>
      <c r="B17150" s="209" t="s">
        <v>4090</v>
      </c>
      <c r="C17150" s="35" t="s">
        <v>675</v>
      </c>
      <c r="D17150" s="36">
        <v>51.21</v>
      </c>
      <c r="E17150" s="35" t="s">
        <v>1215</v>
      </c>
      <c r="F17150" s="35" t="s">
        <v>1215</v>
      </c>
      <c r="G17150" s="35" t="s">
        <v>37</v>
      </c>
      <c r="H17150" s="35" t="s">
        <v>1198</v>
      </c>
      <c r="I17150" s="35" t="s">
        <v>39</v>
      </c>
      <c r="J17150" s="209" t="s">
        <v>40</v>
      </c>
      <c r="K17150" s="209"/>
      <c r="L17150" s="209">
        <v>40370603.9288</v>
      </c>
      <c r="M17150" s="209">
        <v>4704822.5757</v>
      </c>
      <c r="N17150" s="258" t="s">
        <v>3960</v>
      </c>
      <c r="O17150" s="209" t="s">
        <v>4089</v>
      </c>
      <c r="P17150" s="259"/>
      <c r="Q17150" s="35"/>
      <c r="R17150" s="35"/>
    </row>
    <row r="17151" s="13" customFormat="1" ht="9.95" customHeight="1" spans="1:18">
      <c r="A17151" s="256" t="s">
        <v>3958</v>
      </c>
      <c r="B17151" s="209" t="s">
        <v>4090</v>
      </c>
      <c r="C17151" s="35" t="s">
        <v>3041</v>
      </c>
      <c r="D17151" s="36">
        <v>6.96</v>
      </c>
      <c r="E17151" s="35" t="s">
        <v>1215</v>
      </c>
      <c r="F17151" s="35" t="s">
        <v>1215</v>
      </c>
      <c r="G17151" s="35" t="s">
        <v>37</v>
      </c>
      <c r="H17151" s="35" t="s">
        <v>1198</v>
      </c>
      <c r="I17151" s="35" t="s">
        <v>39</v>
      </c>
      <c r="J17151" s="209" t="s">
        <v>40</v>
      </c>
      <c r="K17151" s="209"/>
      <c r="L17151" s="209">
        <v>40369750.9798</v>
      </c>
      <c r="M17151" s="209">
        <v>4703185.94513</v>
      </c>
      <c r="N17151" s="258" t="s">
        <v>3960</v>
      </c>
      <c r="O17151" s="209" t="s">
        <v>4089</v>
      </c>
      <c r="P17151" s="259"/>
      <c r="Q17151" s="35"/>
      <c r="R17151" s="35"/>
    </row>
    <row r="17152" s="13" customFormat="1" ht="9.95" customHeight="1" spans="1:18">
      <c r="A17152" s="256" t="s">
        <v>3958</v>
      </c>
      <c r="B17152" s="209" t="s">
        <v>4090</v>
      </c>
      <c r="C17152" s="35" t="s">
        <v>575</v>
      </c>
      <c r="D17152" s="36">
        <v>31.22</v>
      </c>
      <c r="E17152" s="35" t="s">
        <v>1215</v>
      </c>
      <c r="F17152" s="35" t="s">
        <v>1215</v>
      </c>
      <c r="G17152" s="35" t="s">
        <v>37</v>
      </c>
      <c r="H17152" s="35" t="s">
        <v>1198</v>
      </c>
      <c r="I17152" s="35" t="s">
        <v>39</v>
      </c>
      <c r="J17152" s="209" t="s">
        <v>40</v>
      </c>
      <c r="K17152" s="209"/>
      <c r="L17152" s="209">
        <v>40370535.7346</v>
      </c>
      <c r="M17152" s="209">
        <v>4704597.99697</v>
      </c>
      <c r="N17152" s="258" t="s">
        <v>3960</v>
      </c>
      <c r="O17152" s="209" t="s">
        <v>4089</v>
      </c>
      <c r="P17152" s="259"/>
      <c r="Q17152" s="35"/>
      <c r="R17152" s="35"/>
    </row>
    <row r="17153" s="13" customFormat="1" ht="9.95" customHeight="1" spans="1:18">
      <c r="A17153" s="256" t="s">
        <v>3958</v>
      </c>
      <c r="B17153" s="209" t="s">
        <v>4090</v>
      </c>
      <c r="C17153" s="35" t="s">
        <v>619</v>
      </c>
      <c r="D17153" s="36">
        <v>9.78</v>
      </c>
      <c r="E17153" s="35" t="s">
        <v>1215</v>
      </c>
      <c r="F17153" s="35" t="s">
        <v>1215</v>
      </c>
      <c r="G17153" s="35" t="s">
        <v>37</v>
      </c>
      <c r="H17153" s="35" t="s">
        <v>1198</v>
      </c>
      <c r="I17153" s="35" t="s">
        <v>39</v>
      </c>
      <c r="J17153" s="209" t="s">
        <v>40</v>
      </c>
      <c r="K17153" s="209"/>
      <c r="L17153" s="209">
        <v>40370606.6665</v>
      </c>
      <c r="M17153" s="209">
        <v>4704476.02978</v>
      </c>
      <c r="N17153" s="258" t="s">
        <v>3960</v>
      </c>
      <c r="O17153" s="209" t="s">
        <v>4089</v>
      </c>
      <c r="P17153" s="259"/>
      <c r="Q17153" s="35"/>
      <c r="R17153" s="35"/>
    </row>
    <row r="17154" s="13" customFormat="1" ht="9.95" customHeight="1" spans="1:18">
      <c r="A17154" s="256" t="s">
        <v>3958</v>
      </c>
      <c r="B17154" s="209" t="s">
        <v>4090</v>
      </c>
      <c r="C17154" s="35" t="s">
        <v>1852</v>
      </c>
      <c r="D17154" s="36">
        <v>154.78</v>
      </c>
      <c r="E17154" s="35" t="s">
        <v>1215</v>
      </c>
      <c r="F17154" s="35" t="s">
        <v>1215</v>
      </c>
      <c r="G17154" s="35" t="s">
        <v>37</v>
      </c>
      <c r="H17154" s="35" t="s">
        <v>1198</v>
      </c>
      <c r="I17154" s="35" t="s">
        <v>39</v>
      </c>
      <c r="J17154" s="209" t="s">
        <v>51</v>
      </c>
      <c r="K17154" s="209"/>
      <c r="L17154" s="209">
        <v>40370309.7474</v>
      </c>
      <c r="M17154" s="209">
        <v>4702606.86084</v>
      </c>
      <c r="N17154" s="258" t="s">
        <v>3960</v>
      </c>
      <c r="O17154" s="209" t="s">
        <v>4089</v>
      </c>
      <c r="P17154" s="259"/>
      <c r="Q17154" s="35"/>
      <c r="R17154" s="35"/>
    </row>
    <row r="17155" s="13" customFormat="1" ht="9.95" customHeight="1" spans="1:18">
      <c r="A17155" s="256" t="s">
        <v>3958</v>
      </c>
      <c r="B17155" s="209" t="s">
        <v>4090</v>
      </c>
      <c r="C17155" s="35" t="s">
        <v>460</v>
      </c>
      <c r="D17155" s="36">
        <v>100.67</v>
      </c>
      <c r="E17155" s="35" t="s">
        <v>1215</v>
      </c>
      <c r="F17155" s="35" t="s">
        <v>1215</v>
      </c>
      <c r="G17155" s="35" t="s">
        <v>37</v>
      </c>
      <c r="H17155" s="35" t="s">
        <v>1198</v>
      </c>
      <c r="I17155" s="35" t="s">
        <v>39</v>
      </c>
      <c r="J17155" s="209" t="s">
        <v>201</v>
      </c>
      <c r="K17155" s="209"/>
      <c r="L17155" s="209">
        <v>40370723.5364</v>
      </c>
      <c r="M17155" s="209">
        <v>4704143.85854</v>
      </c>
      <c r="N17155" s="258" t="s">
        <v>3960</v>
      </c>
      <c r="O17155" s="209" t="s">
        <v>4089</v>
      </c>
      <c r="P17155" s="259"/>
      <c r="Q17155" s="35"/>
      <c r="R17155" s="35"/>
    </row>
    <row r="17156" s="13" customFormat="1" ht="9.95" customHeight="1" spans="1:18">
      <c r="A17156" s="256" t="s">
        <v>3958</v>
      </c>
      <c r="B17156" s="209" t="s">
        <v>4090</v>
      </c>
      <c r="C17156" s="35" t="s">
        <v>399</v>
      </c>
      <c r="D17156" s="36">
        <v>21.05</v>
      </c>
      <c r="E17156" s="35" t="s">
        <v>1215</v>
      </c>
      <c r="F17156" s="35" t="s">
        <v>1215</v>
      </c>
      <c r="G17156" s="35" t="s">
        <v>37</v>
      </c>
      <c r="H17156" s="35" t="s">
        <v>1198</v>
      </c>
      <c r="I17156" s="35" t="s">
        <v>39</v>
      </c>
      <c r="J17156" s="209" t="s">
        <v>40</v>
      </c>
      <c r="K17156" s="209"/>
      <c r="L17156" s="209">
        <v>40370648.0194</v>
      </c>
      <c r="M17156" s="209">
        <v>4704349.78312</v>
      </c>
      <c r="N17156" s="258" t="s">
        <v>3960</v>
      </c>
      <c r="O17156" s="209" t="s">
        <v>4089</v>
      </c>
      <c r="P17156" s="259"/>
      <c r="Q17156" s="35"/>
      <c r="R17156" s="35"/>
    </row>
    <row r="17157" s="13" customFormat="1" ht="9.95" customHeight="1" spans="1:18">
      <c r="A17157" s="256" t="s">
        <v>3958</v>
      </c>
      <c r="B17157" s="209" t="s">
        <v>4090</v>
      </c>
      <c r="C17157" s="35" t="s">
        <v>3246</v>
      </c>
      <c r="D17157" s="36">
        <v>13.15</v>
      </c>
      <c r="E17157" s="35" t="s">
        <v>1215</v>
      </c>
      <c r="F17157" s="35" t="s">
        <v>1215</v>
      </c>
      <c r="G17157" s="35" t="s">
        <v>37</v>
      </c>
      <c r="H17157" s="35" t="s">
        <v>1198</v>
      </c>
      <c r="I17157" s="35" t="s">
        <v>39</v>
      </c>
      <c r="J17157" s="209" t="s">
        <v>40</v>
      </c>
      <c r="K17157" s="209"/>
      <c r="L17157" s="209">
        <v>40369655.2122</v>
      </c>
      <c r="M17157" s="209">
        <v>4703212.14944</v>
      </c>
      <c r="N17157" s="258" t="s">
        <v>3960</v>
      </c>
      <c r="O17157" s="209" t="s">
        <v>4089</v>
      </c>
      <c r="P17157" s="259"/>
      <c r="Q17157" s="35"/>
      <c r="R17157" s="35"/>
    </row>
    <row r="17158" s="13" customFormat="1" ht="9.95" customHeight="1" spans="1:18">
      <c r="A17158" s="256" t="s">
        <v>3958</v>
      </c>
      <c r="B17158" s="209" t="s">
        <v>4090</v>
      </c>
      <c r="C17158" s="35" t="s">
        <v>3244</v>
      </c>
      <c r="D17158" s="36">
        <v>63.37</v>
      </c>
      <c r="E17158" s="35" t="s">
        <v>1215</v>
      </c>
      <c r="F17158" s="35" t="s">
        <v>1215</v>
      </c>
      <c r="G17158" s="35" t="s">
        <v>37</v>
      </c>
      <c r="H17158" s="35" t="s">
        <v>1198</v>
      </c>
      <c r="I17158" s="35" t="s">
        <v>39</v>
      </c>
      <c r="J17158" s="209" t="s">
        <v>51</v>
      </c>
      <c r="K17158" s="209"/>
      <c r="L17158" s="209">
        <v>40370535.3476</v>
      </c>
      <c r="M17158" s="209">
        <v>4702752.43325</v>
      </c>
      <c r="N17158" s="258" t="s">
        <v>3960</v>
      </c>
      <c r="O17158" s="209" t="s">
        <v>4089</v>
      </c>
      <c r="P17158" s="259"/>
      <c r="Q17158" s="35"/>
      <c r="R17158" s="35"/>
    </row>
    <row r="17159" s="13" customFormat="1" ht="9.95" customHeight="1" spans="1:18">
      <c r="A17159" s="256" t="s">
        <v>3958</v>
      </c>
      <c r="B17159" s="209" t="s">
        <v>4090</v>
      </c>
      <c r="C17159" s="35" t="s">
        <v>771</v>
      </c>
      <c r="D17159" s="36">
        <v>109.72</v>
      </c>
      <c r="E17159" s="35" t="s">
        <v>1215</v>
      </c>
      <c r="F17159" s="35" t="s">
        <v>1215</v>
      </c>
      <c r="G17159" s="35" t="s">
        <v>37</v>
      </c>
      <c r="H17159" s="35" t="s">
        <v>1198</v>
      </c>
      <c r="I17159" s="35" t="s">
        <v>39</v>
      </c>
      <c r="J17159" s="209" t="s">
        <v>201</v>
      </c>
      <c r="K17159" s="209"/>
      <c r="L17159" s="209">
        <v>40370793.7236</v>
      </c>
      <c r="M17159" s="209">
        <v>4704448.35571</v>
      </c>
      <c r="N17159" s="258" t="s">
        <v>3960</v>
      </c>
      <c r="O17159" s="209" t="s">
        <v>4089</v>
      </c>
      <c r="P17159" s="259"/>
      <c r="Q17159" s="35"/>
      <c r="R17159" s="35"/>
    </row>
    <row r="17160" s="13" customFormat="1" ht="9.95" customHeight="1" spans="1:18">
      <c r="A17160" s="256" t="s">
        <v>3958</v>
      </c>
      <c r="B17160" s="209" t="s">
        <v>4090</v>
      </c>
      <c r="C17160" s="35" t="s">
        <v>3132</v>
      </c>
      <c r="D17160" s="36">
        <v>23.41</v>
      </c>
      <c r="E17160" s="35" t="s">
        <v>1215</v>
      </c>
      <c r="F17160" s="35" t="s">
        <v>1215</v>
      </c>
      <c r="G17160" s="35" t="s">
        <v>37</v>
      </c>
      <c r="H17160" s="35" t="s">
        <v>1099</v>
      </c>
      <c r="I17160" s="35" t="s">
        <v>39</v>
      </c>
      <c r="J17160" s="209" t="s">
        <v>183</v>
      </c>
      <c r="K17160" s="209"/>
      <c r="L17160" s="209">
        <v>40370277.9479</v>
      </c>
      <c r="M17160" s="209">
        <v>4702804.59314</v>
      </c>
      <c r="N17160" s="258" t="s">
        <v>3960</v>
      </c>
      <c r="O17160" s="209" t="s">
        <v>4089</v>
      </c>
      <c r="P17160" s="259"/>
      <c r="Q17160" s="35"/>
      <c r="R17160" s="35"/>
    </row>
    <row r="17161" s="13" customFormat="1" ht="9.95" customHeight="1" spans="1:18">
      <c r="A17161" s="256" t="s">
        <v>3958</v>
      </c>
      <c r="B17161" s="209" t="s">
        <v>4090</v>
      </c>
      <c r="C17161" s="35" t="s">
        <v>3446</v>
      </c>
      <c r="D17161" s="36">
        <v>14.31</v>
      </c>
      <c r="E17161" s="35" t="s">
        <v>1215</v>
      </c>
      <c r="F17161" s="35" t="s">
        <v>1215</v>
      </c>
      <c r="G17161" s="35" t="s">
        <v>37</v>
      </c>
      <c r="H17161" s="35" t="s">
        <v>1099</v>
      </c>
      <c r="I17161" s="35" t="s">
        <v>39</v>
      </c>
      <c r="J17161" s="209" t="s">
        <v>183</v>
      </c>
      <c r="K17161" s="209"/>
      <c r="L17161" s="209">
        <v>40370579.6843</v>
      </c>
      <c r="M17161" s="209">
        <v>4702453.21606</v>
      </c>
      <c r="N17161" s="258" t="s">
        <v>3960</v>
      </c>
      <c r="O17161" s="209" t="s">
        <v>4089</v>
      </c>
      <c r="P17161" s="259"/>
      <c r="Q17161" s="35"/>
      <c r="R17161" s="35"/>
    </row>
    <row r="17162" s="13" customFormat="1" ht="9.95" customHeight="1" spans="1:18">
      <c r="A17162" s="256" t="s">
        <v>3958</v>
      </c>
      <c r="B17162" s="209" t="s">
        <v>4090</v>
      </c>
      <c r="C17162" s="35" t="s">
        <v>515</v>
      </c>
      <c r="D17162" s="36">
        <v>48.54</v>
      </c>
      <c r="E17162" s="35" t="s">
        <v>1215</v>
      </c>
      <c r="F17162" s="35" t="s">
        <v>1226</v>
      </c>
      <c r="G17162" s="35" t="s">
        <v>4091</v>
      </c>
      <c r="H17162" s="35" t="s">
        <v>1198</v>
      </c>
      <c r="I17162" s="35" t="s">
        <v>39</v>
      </c>
      <c r="J17162" s="209" t="s">
        <v>51</v>
      </c>
      <c r="K17162" s="209"/>
      <c r="L17162" s="209">
        <v>40370364.3537</v>
      </c>
      <c r="M17162" s="209">
        <v>4703928.25604</v>
      </c>
      <c r="N17162" s="258" t="s">
        <v>3960</v>
      </c>
      <c r="O17162" s="209" t="s">
        <v>4089</v>
      </c>
      <c r="P17162" s="259"/>
      <c r="Q17162" s="35"/>
      <c r="R17162" s="35"/>
    </row>
    <row r="17163" s="13" customFormat="1" ht="9.95" customHeight="1" spans="1:18">
      <c r="A17163" s="256" t="s">
        <v>3958</v>
      </c>
      <c r="B17163" s="209" t="s">
        <v>4090</v>
      </c>
      <c r="C17163" s="35" t="s">
        <v>746</v>
      </c>
      <c r="D17163" s="36">
        <v>43.26</v>
      </c>
      <c r="E17163" s="35" t="s">
        <v>1215</v>
      </c>
      <c r="F17163" s="35" t="s">
        <v>1226</v>
      </c>
      <c r="G17163" s="35" t="s">
        <v>4091</v>
      </c>
      <c r="H17163" s="35" t="s">
        <v>1198</v>
      </c>
      <c r="I17163" s="35" t="s">
        <v>39</v>
      </c>
      <c r="J17163" s="209" t="s">
        <v>40</v>
      </c>
      <c r="K17163" s="209"/>
      <c r="L17163" s="209">
        <v>40369869.9185</v>
      </c>
      <c r="M17163" s="209">
        <v>4704070.83358</v>
      </c>
      <c r="N17163" s="258" t="s">
        <v>3960</v>
      </c>
      <c r="O17163" s="209" t="s">
        <v>4089</v>
      </c>
      <c r="P17163" s="259"/>
      <c r="Q17163" s="35"/>
      <c r="R17163" s="35"/>
    </row>
    <row r="17164" s="13" customFormat="1" ht="9.95" customHeight="1" spans="1:18">
      <c r="A17164" s="256" t="s">
        <v>3958</v>
      </c>
      <c r="B17164" s="209" t="s">
        <v>4090</v>
      </c>
      <c r="C17164" s="35" t="s">
        <v>520</v>
      </c>
      <c r="D17164" s="36">
        <v>0.31</v>
      </c>
      <c r="E17164" s="35" t="s">
        <v>1215</v>
      </c>
      <c r="F17164" s="35" t="s">
        <v>1226</v>
      </c>
      <c r="G17164" s="35" t="s">
        <v>4091</v>
      </c>
      <c r="H17164" s="35" t="s">
        <v>1198</v>
      </c>
      <c r="I17164" s="35" t="s">
        <v>39</v>
      </c>
      <c r="J17164" s="209" t="s">
        <v>40</v>
      </c>
      <c r="K17164" s="209"/>
      <c r="L17164" s="209">
        <v>40370216.9567</v>
      </c>
      <c r="M17164" s="209">
        <v>4704788.71997</v>
      </c>
      <c r="N17164" s="258" t="s">
        <v>3960</v>
      </c>
      <c r="O17164" s="209" t="s">
        <v>4089</v>
      </c>
      <c r="P17164" s="259"/>
      <c r="Q17164" s="35"/>
      <c r="R17164" s="35"/>
    </row>
    <row r="17165" s="13" customFormat="1" ht="9.95" customHeight="1" spans="1:18">
      <c r="A17165" s="256" t="s">
        <v>3958</v>
      </c>
      <c r="B17165" s="209" t="s">
        <v>4090</v>
      </c>
      <c r="C17165" s="35" t="s">
        <v>454</v>
      </c>
      <c r="D17165" s="36">
        <v>11.27</v>
      </c>
      <c r="E17165" s="35" t="s">
        <v>1215</v>
      </c>
      <c r="F17165" s="35" t="s">
        <v>1226</v>
      </c>
      <c r="G17165" s="35" t="s">
        <v>4091</v>
      </c>
      <c r="H17165" s="35" t="s">
        <v>1198</v>
      </c>
      <c r="I17165" s="35" t="s">
        <v>39</v>
      </c>
      <c r="J17165" s="209" t="s">
        <v>51</v>
      </c>
      <c r="K17165" s="209"/>
      <c r="L17165" s="209">
        <v>40370119.8786</v>
      </c>
      <c r="M17165" s="209">
        <v>4703902.25467</v>
      </c>
      <c r="N17165" s="258" t="s">
        <v>3960</v>
      </c>
      <c r="O17165" s="209" t="s">
        <v>4089</v>
      </c>
      <c r="P17165" s="259"/>
      <c r="Q17165" s="35"/>
      <c r="R17165" s="35"/>
    </row>
    <row r="17166" s="13" customFormat="1" ht="9.95" customHeight="1" spans="1:18">
      <c r="A17166" s="256" t="s">
        <v>3958</v>
      </c>
      <c r="B17166" s="209" t="s">
        <v>4090</v>
      </c>
      <c r="C17166" s="35" t="s">
        <v>611</v>
      </c>
      <c r="D17166" s="36">
        <v>5.69</v>
      </c>
      <c r="E17166" s="35" t="s">
        <v>1215</v>
      </c>
      <c r="F17166" s="35" t="s">
        <v>1226</v>
      </c>
      <c r="G17166" s="35" t="s">
        <v>4091</v>
      </c>
      <c r="H17166" s="35" t="s">
        <v>1198</v>
      </c>
      <c r="I17166" s="35" t="s">
        <v>39</v>
      </c>
      <c r="J17166" s="209" t="s">
        <v>40</v>
      </c>
      <c r="K17166" s="209"/>
      <c r="L17166" s="209">
        <v>40369679.3573</v>
      </c>
      <c r="M17166" s="209">
        <v>4705049.60074</v>
      </c>
      <c r="N17166" s="258" t="s">
        <v>3960</v>
      </c>
      <c r="O17166" s="209" t="s">
        <v>4089</v>
      </c>
      <c r="P17166" s="259"/>
      <c r="Q17166" s="35"/>
      <c r="R17166" s="35"/>
    </row>
    <row r="17167" s="13" customFormat="1" ht="9.95" customHeight="1" spans="1:18">
      <c r="A17167" s="256" t="s">
        <v>3958</v>
      </c>
      <c r="B17167" s="209" t="s">
        <v>4090</v>
      </c>
      <c r="C17167" s="35" t="s">
        <v>726</v>
      </c>
      <c r="D17167" s="36">
        <v>1.19</v>
      </c>
      <c r="E17167" s="35" t="s">
        <v>1215</v>
      </c>
      <c r="F17167" s="35" t="s">
        <v>1226</v>
      </c>
      <c r="G17167" s="35" t="s">
        <v>4091</v>
      </c>
      <c r="H17167" s="35" t="s">
        <v>1198</v>
      </c>
      <c r="I17167" s="35" t="s">
        <v>39</v>
      </c>
      <c r="J17167" s="209" t="s">
        <v>40</v>
      </c>
      <c r="K17167" s="209"/>
      <c r="L17167" s="209">
        <v>40370437.5882</v>
      </c>
      <c r="M17167" s="209">
        <v>4704123.67883</v>
      </c>
      <c r="N17167" s="258" t="s">
        <v>3960</v>
      </c>
      <c r="O17167" s="209" t="s">
        <v>4089</v>
      </c>
      <c r="P17167" s="259"/>
      <c r="Q17167" s="35"/>
      <c r="R17167" s="35"/>
    </row>
    <row r="17168" s="13" customFormat="1" ht="9.95" customHeight="1" spans="1:18">
      <c r="A17168" s="256" t="s">
        <v>3958</v>
      </c>
      <c r="B17168" s="209" t="s">
        <v>4090</v>
      </c>
      <c r="C17168" s="35" t="s">
        <v>516</v>
      </c>
      <c r="D17168" s="36">
        <v>18.34</v>
      </c>
      <c r="E17168" s="35" t="s">
        <v>1215</v>
      </c>
      <c r="F17168" s="35" t="s">
        <v>1226</v>
      </c>
      <c r="G17168" s="35" t="s">
        <v>4091</v>
      </c>
      <c r="H17168" s="35" t="s">
        <v>1198</v>
      </c>
      <c r="I17168" s="35" t="s">
        <v>39</v>
      </c>
      <c r="J17168" s="209" t="s">
        <v>201</v>
      </c>
      <c r="K17168" s="209"/>
      <c r="L17168" s="209">
        <v>40370501.1372</v>
      </c>
      <c r="M17168" s="209">
        <v>4703942.97785</v>
      </c>
      <c r="N17168" s="258" t="s">
        <v>3960</v>
      </c>
      <c r="O17168" s="209" t="s">
        <v>4089</v>
      </c>
      <c r="P17168" s="259"/>
      <c r="Q17168" s="35"/>
      <c r="R17168" s="35"/>
    </row>
    <row r="17169" s="13" customFormat="1" ht="9.95" customHeight="1" spans="1:18">
      <c r="A17169" s="256" t="s">
        <v>3958</v>
      </c>
      <c r="B17169" s="209" t="s">
        <v>4090</v>
      </c>
      <c r="C17169" s="35" t="s">
        <v>397</v>
      </c>
      <c r="D17169" s="36">
        <v>152.49</v>
      </c>
      <c r="E17169" s="35" t="s">
        <v>1215</v>
      </c>
      <c r="F17169" s="35" t="s">
        <v>1226</v>
      </c>
      <c r="G17169" s="35" t="s">
        <v>4091</v>
      </c>
      <c r="H17169" s="35" t="s">
        <v>1198</v>
      </c>
      <c r="I17169" s="35" t="s">
        <v>39</v>
      </c>
      <c r="J17169" s="209" t="s">
        <v>40</v>
      </c>
      <c r="K17169" s="209"/>
      <c r="L17169" s="209">
        <v>40369670.3952</v>
      </c>
      <c r="M17169" s="209">
        <v>4704276.83702</v>
      </c>
      <c r="N17169" s="258" t="s">
        <v>3960</v>
      </c>
      <c r="O17169" s="209" t="s">
        <v>4089</v>
      </c>
      <c r="P17169" s="259"/>
      <c r="Q17169" s="35"/>
      <c r="R17169" s="35"/>
    </row>
    <row r="17170" s="13" customFormat="1" ht="9.95" customHeight="1" spans="1:18">
      <c r="A17170" s="256" t="s">
        <v>3958</v>
      </c>
      <c r="B17170" s="209" t="s">
        <v>4090</v>
      </c>
      <c r="C17170" s="35" t="s">
        <v>588</v>
      </c>
      <c r="D17170" s="36">
        <v>8.54</v>
      </c>
      <c r="E17170" s="35" t="s">
        <v>1215</v>
      </c>
      <c r="F17170" s="35" t="s">
        <v>1226</v>
      </c>
      <c r="G17170" s="35" t="s">
        <v>4091</v>
      </c>
      <c r="H17170" s="35" t="s">
        <v>1198</v>
      </c>
      <c r="I17170" s="35" t="s">
        <v>39</v>
      </c>
      <c r="J17170" s="209" t="s">
        <v>40</v>
      </c>
      <c r="K17170" s="209"/>
      <c r="L17170" s="209">
        <v>40369756.5625</v>
      </c>
      <c r="M17170" s="209">
        <v>4705003.55435</v>
      </c>
      <c r="N17170" s="258" t="s">
        <v>3960</v>
      </c>
      <c r="O17170" s="209" t="s">
        <v>4089</v>
      </c>
      <c r="P17170" s="259"/>
      <c r="Q17170" s="35"/>
      <c r="R17170" s="35"/>
    </row>
    <row r="17171" s="13" customFormat="1" ht="9.95" customHeight="1" spans="1:18">
      <c r="A17171" s="256" t="s">
        <v>3958</v>
      </c>
      <c r="B17171" s="209" t="s">
        <v>4090</v>
      </c>
      <c r="C17171" s="35" t="s">
        <v>3424</v>
      </c>
      <c r="D17171" s="36">
        <v>212.12</v>
      </c>
      <c r="E17171" s="35" t="s">
        <v>1215</v>
      </c>
      <c r="F17171" s="35" t="s">
        <v>1226</v>
      </c>
      <c r="G17171" s="35" t="s">
        <v>4091</v>
      </c>
      <c r="H17171" s="35" t="s">
        <v>1198</v>
      </c>
      <c r="I17171" s="35" t="s">
        <v>39</v>
      </c>
      <c r="J17171" s="209" t="s">
        <v>40</v>
      </c>
      <c r="K17171" s="209"/>
      <c r="L17171" s="209">
        <v>40369926.9349</v>
      </c>
      <c r="M17171" s="209">
        <v>4703804.41754</v>
      </c>
      <c r="N17171" s="258" t="s">
        <v>3960</v>
      </c>
      <c r="O17171" s="209" t="s">
        <v>4089</v>
      </c>
      <c r="P17171" s="259"/>
      <c r="Q17171" s="35"/>
      <c r="R17171" s="35"/>
    </row>
    <row r="17172" s="13" customFormat="1" ht="9.95" customHeight="1" spans="1:18">
      <c r="A17172" s="256" t="s">
        <v>3958</v>
      </c>
      <c r="B17172" s="209" t="s">
        <v>4090</v>
      </c>
      <c r="C17172" s="35" t="s">
        <v>444</v>
      </c>
      <c r="D17172" s="36">
        <v>12.79</v>
      </c>
      <c r="E17172" s="35" t="s">
        <v>1215</v>
      </c>
      <c r="F17172" s="35" t="s">
        <v>1226</v>
      </c>
      <c r="G17172" s="35" t="s">
        <v>4091</v>
      </c>
      <c r="H17172" s="35" t="s">
        <v>1198</v>
      </c>
      <c r="I17172" s="35" t="s">
        <v>39</v>
      </c>
      <c r="J17172" s="209" t="s">
        <v>201</v>
      </c>
      <c r="K17172" s="209"/>
      <c r="L17172" s="209">
        <v>40370535.7795</v>
      </c>
      <c r="M17172" s="209">
        <v>4703747.16977</v>
      </c>
      <c r="N17172" s="258" t="s">
        <v>3960</v>
      </c>
      <c r="O17172" s="209" t="s">
        <v>4089</v>
      </c>
      <c r="P17172" s="259"/>
      <c r="Q17172" s="35"/>
      <c r="R17172" s="35"/>
    </row>
    <row r="17173" s="13" customFormat="1" ht="9.95" customHeight="1" spans="1:18">
      <c r="A17173" s="256" t="s">
        <v>3958</v>
      </c>
      <c r="B17173" s="209" t="s">
        <v>4090</v>
      </c>
      <c r="C17173" s="35" t="s">
        <v>1021</v>
      </c>
      <c r="D17173" s="36">
        <v>0.84</v>
      </c>
      <c r="E17173" s="35" t="s">
        <v>1215</v>
      </c>
      <c r="F17173" s="35" t="s">
        <v>1226</v>
      </c>
      <c r="G17173" s="35" t="s">
        <v>4091</v>
      </c>
      <c r="H17173" s="35" t="s">
        <v>1198</v>
      </c>
      <c r="I17173" s="35" t="s">
        <v>39</v>
      </c>
      <c r="J17173" s="209" t="s">
        <v>1102</v>
      </c>
      <c r="K17173" s="209"/>
      <c r="L17173" s="209">
        <v>40370975.7912</v>
      </c>
      <c r="M17173" s="209">
        <v>4703331.9148</v>
      </c>
      <c r="N17173" s="258" t="s">
        <v>3960</v>
      </c>
      <c r="O17173" s="209" t="s">
        <v>4089</v>
      </c>
      <c r="P17173" s="259"/>
      <c r="Q17173" s="35"/>
      <c r="R17173" s="35"/>
    </row>
    <row r="17174" s="13" customFormat="1" ht="9.95" customHeight="1" spans="1:18">
      <c r="A17174" s="256" t="s">
        <v>3958</v>
      </c>
      <c r="B17174" s="209" t="s">
        <v>4090</v>
      </c>
      <c r="C17174" s="35" t="s">
        <v>2685</v>
      </c>
      <c r="D17174" s="36">
        <v>3.85</v>
      </c>
      <c r="E17174" s="35" t="s">
        <v>1215</v>
      </c>
      <c r="F17174" s="35" t="s">
        <v>1226</v>
      </c>
      <c r="G17174" s="35" t="s">
        <v>4091</v>
      </c>
      <c r="H17174" s="35" t="s">
        <v>1198</v>
      </c>
      <c r="I17174" s="35" t="s">
        <v>39</v>
      </c>
      <c r="J17174" s="209" t="s">
        <v>201</v>
      </c>
      <c r="K17174" s="209"/>
      <c r="L17174" s="209">
        <v>40370674.2803</v>
      </c>
      <c r="M17174" s="209">
        <v>4703482.29862</v>
      </c>
      <c r="N17174" s="258" t="s">
        <v>3960</v>
      </c>
      <c r="O17174" s="209" t="s">
        <v>4089</v>
      </c>
      <c r="P17174" s="259"/>
      <c r="Q17174" s="35"/>
      <c r="R17174" s="35"/>
    </row>
    <row r="17175" s="13" customFormat="1" ht="9.95" customHeight="1" spans="1:18">
      <c r="A17175" s="256" t="s">
        <v>3958</v>
      </c>
      <c r="B17175" s="209" t="s">
        <v>4090</v>
      </c>
      <c r="C17175" s="35" t="s">
        <v>630</v>
      </c>
      <c r="D17175" s="36">
        <v>8.49</v>
      </c>
      <c r="E17175" s="35" t="s">
        <v>1215</v>
      </c>
      <c r="F17175" s="35" t="s">
        <v>1226</v>
      </c>
      <c r="G17175" s="35" t="s">
        <v>4091</v>
      </c>
      <c r="H17175" s="35" t="s">
        <v>1198</v>
      </c>
      <c r="I17175" s="35" t="s">
        <v>39</v>
      </c>
      <c r="J17175" s="209" t="s">
        <v>40</v>
      </c>
      <c r="K17175" s="209"/>
      <c r="L17175" s="209">
        <v>40369891.6082</v>
      </c>
      <c r="M17175" s="209">
        <v>4704899.14649</v>
      </c>
      <c r="N17175" s="258" t="s">
        <v>3960</v>
      </c>
      <c r="O17175" s="209" t="s">
        <v>4089</v>
      </c>
      <c r="P17175" s="259"/>
      <c r="Q17175" s="35"/>
      <c r="R17175" s="35"/>
    </row>
    <row r="17176" s="13" customFormat="1" ht="9.95" customHeight="1" spans="1:18">
      <c r="A17176" s="256" t="s">
        <v>3958</v>
      </c>
      <c r="B17176" s="209" t="s">
        <v>4090</v>
      </c>
      <c r="C17176" s="35" t="s">
        <v>745</v>
      </c>
      <c r="D17176" s="36">
        <v>18.19</v>
      </c>
      <c r="E17176" s="35" t="s">
        <v>1215</v>
      </c>
      <c r="F17176" s="35" t="s">
        <v>1226</v>
      </c>
      <c r="G17176" s="35" t="s">
        <v>4091</v>
      </c>
      <c r="H17176" s="35" t="s">
        <v>1198</v>
      </c>
      <c r="I17176" s="35" t="s">
        <v>39</v>
      </c>
      <c r="J17176" s="209" t="s">
        <v>40</v>
      </c>
      <c r="K17176" s="209"/>
      <c r="L17176" s="209">
        <v>40369538.1215</v>
      </c>
      <c r="M17176" s="209">
        <v>4703999.1631</v>
      </c>
      <c r="N17176" s="258" t="s">
        <v>3960</v>
      </c>
      <c r="O17176" s="209" t="s">
        <v>4089</v>
      </c>
      <c r="P17176" s="259"/>
      <c r="Q17176" s="35"/>
      <c r="R17176" s="35"/>
    </row>
    <row r="17177" s="13" customFormat="1" ht="9.95" customHeight="1" spans="1:18">
      <c r="A17177" s="256" t="s">
        <v>3958</v>
      </c>
      <c r="B17177" s="209" t="s">
        <v>4090</v>
      </c>
      <c r="C17177" s="35" t="s">
        <v>592</v>
      </c>
      <c r="D17177" s="36">
        <v>9.82</v>
      </c>
      <c r="E17177" s="35" t="s">
        <v>1215</v>
      </c>
      <c r="F17177" s="35" t="s">
        <v>1226</v>
      </c>
      <c r="G17177" s="35" t="s">
        <v>4091</v>
      </c>
      <c r="H17177" s="35" t="s">
        <v>1198</v>
      </c>
      <c r="I17177" s="35" t="s">
        <v>39</v>
      </c>
      <c r="J17177" s="209" t="s">
        <v>40</v>
      </c>
      <c r="K17177" s="209"/>
      <c r="L17177" s="209">
        <v>40369676.2301</v>
      </c>
      <c r="M17177" s="209">
        <v>4704847.198</v>
      </c>
      <c r="N17177" s="258" t="s">
        <v>3960</v>
      </c>
      <c r="O17177" s="209" t="s">
        <v>4089</v>
      </c>
      <c r="P17177" s="259"/>
      <c r="Q17177" s="35"/>
      <c r="R17177" s="35"/>
    </row>
    <row r="17178" s="13" customFormat="1" ht="9.95" customHeight="1" spans="1:18">
      <c r="A17178" s="256" t="s">
        <v>3958</v>
      </c>
      <c r="B17178" s="209" t="s">
        <v>4090</v>
      </c>
      <c r="C17178" s="35" t="s">
        <v>577</v>
      </c>
      <c r="D17178" s="36">
        <v>36.11</v>
      </c>
      <c r="E17178" s="35" t="s">
        <v>1215</v>
      </c>
      <c r="F17178" s="35" t="s">
        <v>1226</v>
      </c>
      <c r="G17178" s="35" t="s">
        <v>4091</v>
      </c>
      <c r="H17178" s="35" t="s">
        <v>1198</v>
      </c>
      <c r="I17178" s="35" t="s">
        <v>39</v>
      </c>
      <c r="J17178" s="209" t="s">
        <v>40</v>
      </c>
      <c r="K17178" s="209"/>
      <c r="L17178" s="209">
        <v>40369858.4858</v>
      </c>
      <c r="M17178" s="209">
        <v>4704694.98698</v>
      </c>
      <c r="N17178" s="258" t="s">
        <v>3960</v>
      </c>
      <c r="O17178" s="209" t="s">
        <v>4089</v>
      </c>
      <c r="P17178" s="259"/>
      <c r="Q17178" s="35"/>
      <c r="R17178" s="35"/>
    </row>
    <row r="17179" s="13" customFormat="1" ht="9.95" customHeight="1" spans="1:18">
      <c r="A17179" s="256" t="s">
        <v>3958</v>
      </c>
      <c r="B17179" s="209" t="s">
        <v>4090</v>
      </c>
      <c r="C17179" s="35" t="s">
        <v>415</v>
      </c>
      <c r="D17179" s="36">
        <v>13.25</v>
      </c>
      <c r="E17179" s="35" t="s">
        <v>1215</v>
      </c>
      <c r="F17179" s="35" t="s">
        <v>1226</v>
      </c>
      <c r="G17179" s="35" t="s">
        <v>4091</v>
      </c>
      <c r="H17179" s="35" t="s">
        <v>1198</v>
      </c>
      <c r="I17179" s="35" t="s">
        <v>39</v>
      </c>
      <c r="J17179" s="209" t="s">
        <v>40</v>
      </c>
      <c r="K17179" s="209"/>
      <c r="L17179" s="209">
        <v>40369647.7288</v>
      </c>
      <c r="M17179" s="209">
        <v>4704609.13442</v>
      </c>
      <c r="N17179" s="258" t="s">
        <v>3960</v>
      </c>
      <c r="O17179" s="209" t="s">
        <v>4089</v>
      </c>
      <c r="P17179" s="259"/>
      <c r="Q17179" s="35"/>
      <c r="R17179" s="35"/>
    </row>
    <row r="17180" s="13" customFormat="1" ht="9.95" customHeight="1" spans="1:18">
      <c r="A17180" s="256" t="s">
        <v>3958</v>
      </c>
      <c r="B17180" s="209" t="s">
        <v>4090</v>
      </c>
      <c r="C17180" s="35" t="s">
        <v>986</v>
      </c>
      <c r="D17180" s="36">
        <v>9.51</v>
      </c>
      <c r="E17180" s="35" t="s">
        <v>1215</v>
      </c>
      <c r="F17180" s="35" t="s">
        <v>1226</v>
      </c>
      <c r="G17180" s="35" t="s">
        <v>4091</v>
      </c>
      <c r="H17180" s="35" t="s">
        <v>1198</v>
      </c>
      <c r="I17180" s="35" t="s">
        <v>39</v>
      </c>
      <c r="J17180" s="209" t="s">
        <v>201</v>
      </c>
      <c r="K17180" s="209"/>
      <c r="L17180" s="209">
        <v>40370575.92</v>
      </c>
      <c r="M17180" s="209">
        <v>4703584.84717</v>
      </c>
      <c r="N17180" s="258" t="s">
        <v>3960</v>
      </c>
      <c r="O17180" s="209" t="s">
        <v>4089</v>
      </c>
      <c r="P17180" s="259"/>
      <c r="Q17180" s="35"/>
      <c r="R17180" s="35"/>
    </row>
    <row r="17181" s="13" customFormat="1" ht="9.95" customHeight="1" spans="1:18">
      <c r="A17181" s="256" t="s">
        <v>3958</v>
      </c>
      <c r="B17181" s="209" t="s">
        <v>4090</v>
      </c>
      <c r="C17181" s="35" t="s">
        <v>270</v>
      </c>
      <c r="D17181" s="36">
        <v>3.59</v>
      </c>
      <c r="E17181" s="35" t="s">
        <v>1215</v>
      </c>
      <c r="F17181" s="35" t="s">
        <v>1226</v>
      </c>
      <c r="G17181" s="35" t="s">
        <v>4091</v>
      </c>
      <c r="H17181" s="35" t="s">
        <v>1198</v>
      </c>
      <c r="I17181" s="35" t="s">
        <v>39</v>
      </c>
      <c r="J17181" s="209" t="s">
        <v>40</v>
      </c>
      <c r="K17181" s="209"/>
      <c r="L17181" s="209">
        <v>40369761.6464</v>
      </c>
      <c r="M17181" s="209">
        <v>4704808.88439</v>
      </c>
      <c r="N17181" s="258" t="s">
        <v>3960</v>
      </c>
      <c r="O17181" s="209" t="s">
        <v>4089</v>
      </c>
      <c r="P17181" s="259"/>
      <c r="Q17181" s="35"/>
      <c r="R17181" s="35"/>
    </row>
    <row r="17182" s="13" customFormat="1" ht="9.95" customHeight="1" spans="1:18">
      <c r="A17182" s="256" t="s">
        <v>3958</v>
      </c>
      <c r="B17182" s="209" t="s">
        <v>4090</v>
      </c>
      <c r="C17182" s="35" t="s">
        <v>455</v>
      </c>
      <c r="D17182" s="36">
        <v>1.27</v>
      </c>
      <c r="E17182" s="35" t="s">
        <v>1215</v>
      </c>
      <c r="F17182" s="35" t="s">
        <v>1226</v>
      </c>
      <c r="G17182" s="35" t="s">
        <v>4091</v>
      </c>
      <c r="H17182" s="35" t="s">
        <v>1198</v>
      </c>
      <c r="I17182" s="35" t="s">
        <v>39</v>
      </c>
      <c r="J17182" s="209" t="s">
        <v>40</v>
      </c>
      <c r="K17182" s="209"/>
      <c r="L17182" s="209">
        <v>40370178.7261</v>
      </c>
      <c r="M17182" s="209">
        <v>4703907.74095</v>
      </c>
      <c r="N17182" s="258" t="s">
        <v>3960</v>
      </c>
      <c r="O17182" s="209" t="s">
        <v>4089</v>
      </c>
      <c r="P17182" s="259"/>
      <c r="Q17182" s="35"/>
      <c r="R17182" s="35"/>
    </row>
    <row r="17183" s="13" customFormat="1" ht="9.95" customHeight="1" spans="1:18">
      <c r="A17183" s="256" t="s">
        <v>3958</v>
      </c>
      <c r="B17183" s="209" t="s">
        <v>4090</v>
      </c>
      <c r="C17183" s="35" t="s">
        <v>989</v>
      </c>
      <c r="D17183" s="36">
        <v>30.05</v>
      </c>
      <c r="E17183" s="35" t="s">
        <v>1215</v>
      </c>
      <c r="F17183" s="35" t="s">
        <v>1226</v>
      </c>
      <c r="G17183" s="35" t="s">
        <v>4091</v>
      </c>
      <c r="H17183" s="35" t="s">
        <v>1198</v>
      </c>
      <c r="I17183" s="35" t="s">
        <v>39</v>
      </c>
      <c r="J17183" s="209" t="s">
        <v>40</v>
      </c>
      <c r="K17183" s="209"/>
      <c r="L17183" s="209">
        <v>40370208.0162</v>
      </c>
      <c r="M17183" s="209">
        <v>4703804.38679</v>
      </c>
      <c r="N17183" s="258" t="s">
        <v>3960</v>
      </c>
      <c r="O17183" s="209" t="s">
        <v>4089</v>
      </c>
      <c r="P17183" s="259"/>
      <c r="Q17183" s="35"/>
      <c r="R17183" s="35"/>
    </row>
    <row r="17184" s="13" customFormat="1" ht="9.95" customHeight="1" spans="1:18">
      <c r="A17184" s="256" t="s">
        <v>3958</v>
      </c>
      <c r="B17184" s="209" t="s">
        <v>4090</v>
      </c>
      <c r="C17184" s="35" t="s">
        <v>849</v>
      </c>
      <c r="D17184" s="36">
        <v>3.54</v>
      </c>
      <c r="E17184" s="35" t="s">
        <v>1215</v>
      </c>
      <c r="F17184" s="35" t="s">
        <v>1226</v>
      </c>
      <c r="G17184" s="35" t="s">
        <v>4091</v>
      </c>
      <c r="H17184" s="35" t="s">
        <v>1198</v>
      </c>
      <c r="I17184" s="35" t="s">
        <v>39</v>
      </c>
      <c r="J17184" s="209" t="s">
        <v>40</v>
      </c>
      <c r="K17184" s="209"/>
      <c r="L17184" s="209">
        <v>40369498.9306</v>
      </c>
      <c r="M17184" s="209">
        <v>4704336.47337</v>
      </c>
      <c r="N17184" s="258" t="s">
        <v>3960</v>
      </c>
      <c r="O17184" s="209" t="s">
        <v>4089</v>
      </c>
      <c r="P17184" s="259"/>
      <c r="Q17184" s="35"/>
      <c r="R17184" s="35"/>
    </row>
    <row r="17185" s="13" customFormat="1" ht="9.95" customHeight="1" spans="1:18">
      <c r="A17185" s="256" t="s">
        <v>3958</v>
      </c>
      <c r="B17185" s="209" t="s">
        <v>4090</v>
      </c>
      <c r="C17185" s="35" t="s">
        <v>536</v>
      </c>
      <c r="D17185" s="36">
        <v>0.97</v>
      </c>
      <c r="E17185" s="35" t="s">
        <v>1215</v>
      </c>
      <c r="F17185" s="35" t="s">
        <v>1226</v>
      </c>
      <c r="G17185" s="35" t="s">
        <v>4091</v>
      </c>
      <c r="H17185" s="35" t="s">
        <v>1099</v>
      </c>
      <c r="I17185" s="35" t="s">
        <v>39</v>
      </c>
      <c r="J17185" s="209" t="s">
        <v>183</v>
      </c>
      <c r="K17185" s="209"/>
      <c r="L17185" s="209">
        <v>40370832.5387</v>
      </c>
      <c r="M17185" s="209">
        <v>4703339.09161</v>
      </c>
      <c r="N17185" s="258" t="s">
        <v>3960</v>
      </c>
      <c r="O17185" s="209" t="s">
        <v>4089</v>
      </c>
      <c r="P17185" s="259"/>
      <c r="Q17185" s="35"/>
      <c r="R17185" s="35"/>
    </row>
    <row r="17186" s="13" customFormat="1" ht="9.95" customHeight="1" spans="1:18">
      <c r="A17186" s="256" t="s">
        <v>3958</v>
      </c>
      <c r="B17186" s="209" t="s">
        <v>4090</v>
      </c>
      <c r="C17186" s="35" t="s">
        <v>982</v>
      </c>
      <c r="D17186" s="36">
        <v>14.86</v>
      </c>
      <c r="E17186" s="35" t="s">
        <v>1215</v>
      </c>
      <c r="F17186" s="35" t="s">
        <v>1226</v>
      </c>
      <c r="G17186" s="35" t="s">
        <v>4091</v>
      </c>
      <c r="H17186" s="35" t="s">
        <v>1099</v>
      </c>
      <c r="I17186" s="35" t="s">
        <v>39</v>
      </c>
      <c r="J17186" s="209" t="s">
        <v>183</v>
      </c>
      <c r="K17186" s="209"/>
      <c r="L17186" s="209">
        <v>40370111.3252</v>
      </c>
      <c r="M17186" s="209">
        <v>4703526.05279</v>
      </c>
      <c r="N17186" s="258" t="s">
        <v>3960</v>
      </c>
      <c r="O17186" s="209" t="s">
        <v>4089</v>
      </c>
      <c r="P17186" s="259"/>
      <c r="Q17186" s="35"/>
      <c r="R17186" s="35"/>
    </row>
    <row r="17187" s="13" customFormat="1" ht="9.95" customHeight="1" spans="1:18">
      <c r="A17187" s="256" t="s">
        <v>3958</v>
      </c>
      <c r="B17187" s="209" t="s">
        <v>4090</v>
      </c>
      <c r="C17187" s="35" t="s">
        <v>545</v>
      </c>
      <c r="D17187" s="36">
        <v>1.79</v>
      </c>
      <c r="E17187" s="35" t="s">
        <v>1215</v>
      </c>
      <c r="F17187" s="35" t="s">
        <v>1226</v>
      </c>
      <c r="G17187" s="35" t="s">
        <v>4091</v>
      </c>
      <c r="H17187" s="35" t="s">
        <v>1099</v>
      </c>
      <c r="I17187" s="35" t="s">
        <v>39</v>
      </c>
      <c r="J17187" s="209" t="s">
        <v>183</v>
      </c>
      <c r="K17187" s="209"/>
      <c r="L17187" s="209">
        <v>40370186.3658</v>
      </c>
      <c r="M17187" s="209">
        <v>4703492.54248</v>
      </c>
      <c r="N17187" s="258" t="s">
        <v>3960</v>
      </c>
      <c r="O17187" s="209" t="s">
        <v>4089</v>
      </c>
      <c r="P17187" s="259"/>
      <c r="Q17187" s="35"/>
      <c r="R17187" s="35"/>
    </row>
    <row r="17188" s="13" customFormat="1" ht="9.95" customHeight="1" spans="1:18">
      <c r="A17188" s="256" t="s">
        <v>3958</v>
      </c>
      <c r="B17188" s="209" t="s">
        <v>4090</v>
      </c>
      <c r="C17188" s="35" t="s">
        <v>884</v>
      </c>
      <c r="D17188" s="36">
        <v>129.82</v>
      </c>
      <c r="E17188" s="35" t="s">
        <v>1215</v>
      </c>
      <c r="F17188" s="35" t="s">
        <v>1226</v>
      </c>
      <c r="G17188" s="35" t="s">
        <v>4091</v>
      </c>
      <c r="H17188" s="35" t="s">
        <v>1099</v>
      </c>
      <c r="I17188" s="35" t="s">
        <v>39</v>
      </c>
      <c r="J17188" s="209" t="s">
        <v>183</v>
      </c>
      <c r="K17188" s="209"/>
      <c r="L17188" s="209">
        <v>40370564.8541</v>
      </c>
      <c r="M17188" s="209">
        <v>4703530.66466</v>
      </c>
      <c r="N17188" s="258" t="s">
        <v>3960</v>
      </c>
      <c r="O17188" s="209" t="s">
        <v>4089</v>
      </c>
      <c r="P17188" s="259"/>
      <c r="Q17188" s="35"/>
      <c r="R17188" s="35"/>
    </row>
    <row r="17189" s="13" customFormat="1" ht="9.95" customHeight="1" spans="1:18">
      <c r="A17189" s="256" t="s">
        <v>3958</v>
      </c>
      <c r="B17189" s="209" t="s">
        <v>4090</v>
      </c>
      <c r="C17189" s="35" t="s">
        <v>1679</v>
      </c>
      <c r="D17189" s="36">
        <v>71.95</v>
      </c>
      <c r="E17189" s="35" t="s">
        <v>1215</v>
      </c>
      <c r="F17189" s="35" t="s">
        <v>1226</v>
      </c>
      <c r="G17189" s="35" t="s">
        <v>4091</v>
      </c>
      <c r="H17189" s="35" t="s">
        <v>1099</v>
      </c>
      <c r="I17189" s="35" t="s">
        <v>39</v>
      </c>
      <c r="J17189" s="209" t="s">
        <v>183</v>
      </c>
      <c r="K17189" s="209"/>
      <c r="L17189" s="209">
        <v>40370257.7366</v>
      </c>
      <c r="M17189" s="209">
        <v>4703724.44955</v>
      </c>
      <c r="N17189" s="258" t="s">
        <v>3960</v>
      </c>
      <c r="O17189" s="209" t="s">
        <v>4089</v>
      </c>
      <c r="P17189" s="259"/>
      <c r="Q17189" s="35"/>
      <c r="R17189" s="35"/>
    </row>
    <row r="17190" s="13" customFormat="1" ht="9.95" customHeight="1" spans="1:18">
      <c r="A17190" s="256" t="s">
        <v>3958</v>
      </c>
      <c r="B17190" s="209" t="s">
        <v>4090</v>
      </c>
      <c r="C17190" s="35" t="s">
        <v>2209</v>
      </c>
      <c r="D17190" s="36">
        <v>1.54</v>
      </c>
      <c r="E17190" s="35" t="s">
        <v>1215</v>
      </c>
      <c r="F17190" s="35" t="s">
        <v>1226</v>
      </c>
      <c r="G17190" s="35" t="s">
        <v>4091</v>
      </c>
      <c r="H17190" s="35" t="s">
        <v>1099</v>
      </c>
      <c r="I17190" s="35" t="s">
        <v>39</v>
      </c>
      <c r="J17190" s="209" t="s">
        <v>185</v>
      </c>
      <c r="K17190" s="209"/>
      <c r="L17190" s="209">
        <v>40370996.933</v>
      </c>
      <c r="M17190" s="209">
        <v>4703237.36996</v>
      </c>
      <c r="N17190" s="258" t="s">
        <v>3960</v>
      </c>
      <c r="O17190" s="209" t="s">
        <v>4089</v>
      </c>
      <c r="P17190" s="259"/>
      <c r="Q17190" s="35"/>
      <c r="R17190" s="35"/>
    </row>
    <row r="17191" s="13" customFormat="1" ht="9.95" customHeight="1" spans="1:18">
      <c r="A17191" s="256" t="s">
        <v>3958</v>
      </c>
      <c r="B17191" s="209" t="s">
        <v>4090</v>
      </c>
      <c r="C17191" s="35" t="s">
        <v>4092</v>
      </c>
      <c r="D17191" s="36">
        <v>36.32</v>
      </c>
      <c r="E17191" s="35" t="s">
        <v>1215</v>
      </c>
      <c r="F17191" s="35" t="s">
        <v>1226</v>
      </c>
      <c r="G17191" s="35" t="s">
        <v>4091</v>
      </c>
      <c r="H17191" s="35" t="s">
        <v>1198</v>
      </c>
      <c r="I17191" s="35" t="s">
        <v>39</v>
      </c>
      <c r="J17191" s="209" t="s">
        <v>40</v>
      </c>
      <c r="K17191" s="209"/>
      <c r="L17191" s="209">
        <v>40369510.5753</v>
      </c>
      <c r="M17191" s="209">
        <v>4704678.57787</v>
      </c>
      <c r="N17191" s="258" t="s">
        <v>3960</v>
      </c>
      <c r="O17191" s="209" t="s">
        <v>4089</v>
      </c>
      <c r="P17191" s="259"/>
      <c r="Q17191" s="35"/>
      <c r="R17191" s="35"/>
    </row>
    <row r="17192" s="13" customFormat="1" ht="9.95" customHeight="1" spans="1:18">
      <c r="A17192" s="256" t="s">
        <v>3958</v>
      </c>
      <c r="B17192" s="209" t="s">
        <v>4090</v>
      </c>
      <c r="C17192" s="35" t="s">
        <v>4093</v>
      </c>
      <c r="D17192" s="36">
        <v>56.86</v>
      </c>
      <c r="E17192" s="35" t="s">
        <v>1215</v>
      </c>
      <c r="F17192" s="35" t="s">
        <v>1226</v>
      </c>
      <c r="G17192" s="35" t="s">
        <v>4091</v>
      </c>
      <c r="H17192" s="35" t="s">
        <v>1198</v>
      </c>
      <c r="I17192" s="35" t="s">
        <v>39</v>
      </c>
      <c r="J17192" s="209" t="s">
        <v>40</v>
      </c>
      <c r="K17192" s="209"/>
      <c r="L17192" s="209">
        <v>40369327.2855</v>
      </c>
      <c r="M17192" s="209">
        <v>4704534.43659</v>
      </c>
      <c r="N17192" s="258" t="s">
        <v>3960</v>
      </c>
      <c r="O17192" s="209" t="s">
        <v>4089</v>
      </c>
      <c r="P17192" s="259"/>
      <c r="Q17192" s="35"/>
      <c r="R17192" s="35"/>
    </row>
    <row r="17193" s="13" customFormat="1" ht="9.95" customHeight="1" spans="1:18">
      <c r="A17193" s="256" t="s">
        <v>3958</v>
      </c>
      <c r="B17193" s="209" t="s">
        <v>4090</v>
      </c>
      <c r="C17193" s="35" t="s">
        <v>4094</v>
      </c>
      <c r="D17193" s="36">
        <v>8.47</v>
      </c>
      <c r="E17193" s="35" t="s">
        <v>1215</v>
      </c>
      <c r="F17193" s="35" t="s">
        <v>1226</v>
      </c>
      <c r="G17193" s="35" t="s">
        <v>4091</v>
      </c>
      <c r="H17193" s="35" t="s">
        <v>1198</v>
      </c>
      <c r="I17193" s="35" t="s">
        <v>39</v>
      </c>
      <c r="J17193" s="209" t="s">
        <v>40</v>
      </c>
      <c r="K17193" s="209"/>
      <c r="L17193" s="209">
        <v>40369166.4338</v>
      </c>
      <c r="M17193" s="209">
        <v>4704710.12318</v>
      </c>
      <c r="N17193" s="258" t="s">
        <v>3960</v>
      </c>
      <c r="O17193" s="209" t="s">
        <v>4089</v>
      </c>
      <c r="P17193" s="259"/>
      <c r="Q17193" s="35"/>
      <c r="R17193" s="35"/>
    </row>
    <row r="17194" s="13" customFormat="1" ht="9.95" customHeight="1" spans="1:18">
      <c r="A17194" s="256" t="s">
        <v>3958</v>
      </c>
      <c r="B17194" s="209" t="s">
        <v>4090</v>
      </c>
      <c r="C17194" s="35" t="s">
        <v>4095</v>
      </c>
      <c r="D17194" s="36">
        <v>1.43</v>
      </c>
      <c r="E17194" s="35" t="s">
        <v>1215</v>
      </c>
      <c r="F17194" s="35" t="s">
        <v>1226</v>
      </c>
      <c r="G17194" s="35" t="s">
        <v>4091</v>
      </c>
      <c r="H17194" s="35" t="s">
        <v>1198</v>
      </c>
      <c r="I17194" s="35" t="s">
        <v>39</v>
      </c>
      <c r="J17194" s="209" t="s">
        <v>40</v>
      </c>
      <c r="K17194" s="209"/>
      <c r="L17194" s="209">
        <v>40369214.9804</v>
      </c>
      <c r="M17194" s="209">
        <v>4704841.25572</v>
      </c>
      <c r="N17194" s="258" t="s">
        <v>3960</v>
      </c>
      <c r="O17194" s="209" t="s">
        <v>4089</v>
      </c>
      <c r="P17194" s="259"/>
      <c r="Q17194" s="35"/>
      <c r="R17194" s="35"/>
    </row>
    <row r="17195" s="13" customFormat="1" ht="9.95" customHeight="1" spans="1:18">
      <c r="A17195" s="256" t="s">
        <v>3958</v>
      </c>
      <c r="B17195" s="209" t="s">
        <v>4090</v>
      </c>
      <c r="C17195" s="35" t="s">
        <v>4096</v>
      </c>
      <c r="D17195" s="36">
        <v>1.83</v>
      </c>
      <c r="E17195" s="35" t="s">
        <v>1215</v>
      </c>
      <c r="F17195" s="35" t="s">
        <v>1226</v>
      </c>
      <c r="G17195" s="35" t="s">
        <v>4091</v>
      </c>
      <c r="H17195" s="35" t="s">
        <v>1198</v>
      </c>
      <c r="I17195" s="35" t="s">
        <v>39</v>
      </c>
      <c r="J17195" s="209" t="s">
        <v>40</v>
      </c>
      <c r="K17195" s="209"/>
      <c r="L17195" s="209">
        <v>40369142.7596</v>
      </c>
      <c r="M17195" s="209">
        <v>4704779.68422</v>
      </c>
      <c r="N17195" s="258" t="s">
        <v>3960</v>
      </c>
      <c r="O17195" s="209" t="s">
        <v>4089</v>
      </c>
      <c r="P17195" s="259"/>
      <c r="Q17195" s="35"/>
      <c r="R17195" s="35"/>
    </row>
    <row r="17196" s="13" customFormat="1" ht="9.95" customHeight="1" spans="1:18">
      <c r="A17196" s="256" t="s">
        <v>3958</v>
      </c>
      <c r="B17196" s="209" t="s">
        <v>4090</v>
      </c>
      <c r="C17196" s="35" t="s">
        <v>4097</v>
      </c>
      <c r="D17196" s="36">
        <v>0.88</v>
      </c>
      <c r="E17196" s="35" t="s">
        <v>1215</v>
      </c>
      <c r="F17196" s="35" t="s">
        <v>1226</v>
      </c>
      <c r="G17196" s="35" t="s">
        <v>4091</v>
      </c>
      <c r="H17196" s="35" t="s">
        <v>1198</v>
      </c>
      <c r="I17196" s="35" t="s">
        <v>39</v>
      </c>
      <c r="J17196" s="209" t="s">
        <v>40</v>
      </c>
      <c r="K17196" s="209"/>
      <c r="L17196" s="209">
        <v>40369487.7428</v>
      </c>
      <c r="M17196" s="209">
        <v>4704819.30484</v>
      </c>
      <c r="N17196" s="258" t="s">
        <v>3960</v>
      </c>
      <c r="O17196" s="209" t="s">
        <v>4089</v>
      </c>
      <c r="P17196" s="259"/>
      <c r="Q17196" s="35"/>
      <c r="R17196" s="35"/>
    </row>
    <row r="17197" s="13" customFormat="1" ht="9.95" customHeight="1" spans="1:18">
      <c r="A17197" s="256" t="s">
        <v>3958</v>
      </c>
      <c r="B17197" s="209" t="s">
        <v>4090</v>
      </c>
      <c r="C17197" s="35" t="s">
        <v>4098</v>
      </c>
      <c r="D17197" s="36">
        <v>5.73</v>
      </c>
      <c r="E17197" s="35" t="s">
        <v>1215</v>
      </c>
      <c r="F17197" s="35" t="s">
        <v>1226</v>
      </c>
      <c r="G17197" s="35" t="s">
        <v>4091</v>
      </c>
      <c r="H17197" s="35" t="s">
        <v>1198</v>
      </c>
      <c r="I17197" s="35" t="s">
        <v>39</v>
      </c>
      <c r="J17197" s="209" t="s">
        <v>40</v>
      </c>
      <c r="K17197" s="209"/>
      <c r="L17197" s="209">
        <v>40369377.3083</v>
      </c>
      <c r="M17197" s="209">
        <v>4704802.62053</v>
      </c>
      <c r="N17197" s="258" t="s">
        <v>3960</v>
      </c>
      <c r="O17197" s="209" t="s">
        <v>4089</v>
      </c>
      <c r="P17197" s="259"/>
      <c r="Q17197" s="35"/>
      <c r="R17197" s="35"/>
    </row>
    <row r="17198" s="13" customFormat="1" ht="9.95" customHeight="1" spans="1:18">
      <c r="A17198" s="256" t="s">
        <v>3958</v>
      </c>
      <c r="B17198" s="209" t="s">
        <v>4090</v>
      </c>
      <c r="C17198" s="35" t="s">
        <v>4099</v>
      </c>
      <c r="D17198" s="36">
        <v>1.51</v>
      </c>
      <c r="E17198" s="35" t="s">
        <v>1215</v>
      </c>
      <c r="F17198" s="35" t="s">
        <v>1226</v>
      </c>
      <c r="G17198" s="35" t="s">
        <v>4091</v>
      </c>
      <c r="H17198" s="35" t="s">
        <v>1198</v>
      </c>
      <c r="I17198" s="35" t="s">
        <v>39</v>
      </c>
      <c r="J17198" s="209" t="s">
        <v>40</v>
      </c>
      <c r="K17198" s="209"/>
      <c r="L17198" s="209">
        <v>40369297.1516</v>
      </c>
      <c r="M17198" s="209">
        <v>4704968.35947</v>
      </c>
      <c r="N17198" s="258" t="s">
        <v>3960</v>
      </c>
      <c r="O17198" s="209" t="s">
        <v>4089</v>
      </c>
      <c r="P17198" s="259"/>
      <c r="Q17198" s="35"/>
      <c r="R17198" s="35"/>
    </row>
    <row r="17199" s="13" customFormat="1" ht="9.95" customHeight="1" spans="1:18">
      <c r="A17199" s="256" t="s">
        <v>3958</v>
      </c>
      <c r="B17199" s="209" t="s">
        <v>4090</v>
      </c>
      <c r="C17199" s="35" t="s">
        <v>4100</v>
      </c>
      <c r="D17199" s="36">
        <v>8.97</v>
      </c>
      <c r="E17199" s="35" t="s">
        <v>1215</v>
      </c>
      <c r="F17199" s="35" t="s">
        <v>1226</v>
      </c>
      <c r="G17199" s="35" t="s">
        <v>4091</v>
      </c>
      <c r="H17199" s="35" t="s">
        <v>1198</v>
      </c>
      <c r="I17199" s="35" t="s">
        <v>39</v>
      </c>
      <c r="J17199" s="209" t="s">
        <v>40</v>
      </c>
      <c r="K17199" s="209"/>
      <c r="L17199" s="209">
        <v>40369446.7391</v>
      </c>
      <c r="M17199" s="209">
        <v>4704153.83067</v>
      </c>
      <c r="N17199" s="258" t="s">
        <v>3960</v>
      </c>
      <c r="O17199" s="209" t="s">
        <v>4089</v>
      </c>
      <c r="P17199" s="259"/>
      <c r="Q17199" s="35"/>
      <c r="R17199" s="35"/>
    </row>
    <row r="17200" s="13" customFormat="1" ht="9.95" customHeight="1" spans="1:18">
      <c r="A17200" s="256" t="s">
        <v>3958</v>
      </c>
      <c r="B17200" s="209" t="s">
        <v>4090</v>
      </c>
      <c r="C17200" s="35" t="s">
        <v>4101</v>
      </c>
      <c r="D17200" s="36">
        <v>45.7</v>
      </c>
      <c r="E17200" s="35" t="s">
        <v>1215</v>
      </c>
      <c r="F17200" s="35" t="s">
        <v>1226</v>
      </c>
      <c r="G17200" s="35" t="s">
        <v>4091</v>
      </c>
      <c r="H17200" s="35" t="s">
        <v>1198</v>
      </c>
      <c r="I17200" s="35" t="s">
        <v>39</v>
      </c>
      <c r="J17200" s="209" t="s">
        <v>40</v>
      </c>
      <c r="K17200" s="209"/>
      <c r="L17200" s="209">
        <v>40369329.7461</v>
      </c>
      <c r="M17200" s="209">
        <v>4704314.24129</v>
      </c>
      <c r="N17200" s="258" t="s">
        <v>3960</v>
      </c>
      <c r="O17200" s="209" t="s">
        <v>4089</v>
      </c>
      <c r="P17200" s="259"/>
      <c r="Q17200" s="35"/>
      <c r="R17200" s="35"/>
    </row>
    <row r="17201" s="13" customFormat="1" ht="9.95" customHeight="1" spans="1:18">
      <c r="A17201" s="256" t="s">
        <v>3958</v>
      </c>
      <c r="B17201" s="209" t="s">
        <v>4090</v>
      </c>
      <c r="C17201" s="35" t="s">
        <v>4102</v>
      </c>
      <c r="D17201" s="36">
        <v>15.48</v>
      </c>
      <c r="E17201" s="35" t="s">
        <v>1215</v>
      </c>
      <c r="F17201" s="35" t="s">
        <v>1226</v>
      </c>
      <c r="G17201" s="35" t="s">
        <v>4091</v>
      </c>
      <c r="H17201" s="35" t="s">
        <v>1198</v>
      </c>
      <c r="I17201" s="35" t="s">
        <v>39</v>
      </c>
      <c r="J17201" s="209" t="s">
        <v>40</v>
      </c>
      <c r="K17201" s="209"/>
      <c r="L17201" s="209">
        <v>40369389.2889</v>
      </c>
      <c r="M17201" s="209">
        <v>4704092.47121</v>
      </c>
      <c r="N17201" s="258" t="s">
        <v>3960</v>
      </c>
      <c r="O17201" s="209" t="s">
        <v>4089</v>
      </c>
      <c r="P17201" s="259"/>
      <c r="Q17201" s="35"/>
      <c r="R17201" s="35"/>
    </row>
    <row r="17202" s="13" customFormat="1" ht="9.95" customHeight="1" spans="1:18">
      <c r="A17202" s="256" t="s">
        <v>3958</v>
      </c>
      <c r="B17202" s="209" t="s">
        <v>4090</v>
      </c>
      <c r="C17202" s="35" t="s">
        <v>1002</v>
      </c>
      <c r="D17202" s="36">
        <v>6.05</v>
      </c>
      <c r="E17202" s="35" t="s">
        <v>1215</v>
      </c>
      <c r="F17202" s="35" t="s">
        <v>1226</v>
      </c>
      <c r="G17202" s="35" t="s">
        <v>4103</v>
      </c>
      <c r="H17202" s="35" t="s">
        <v>1198</v>
      </c>
      <c r="I17202" s="35" t="s">
        <v>39</v>
      </c>
      <c r="J17202" s="209" t="s">
        <v>51</v>
      </c>
      <c r="K17202" s="209"/>
      <c r="L17202" s="209">
        <v>40370806.851</v>
      </c>
      <c r="M17202" s="209">
        <v>4703216.73705</v>
      </c>
      <c r="N17202" s="258" t="s">
        <v>3960</v>
      </c>
      <c r="O17202" s="209" t="s">
        <v>4089</v>
      </c>
      <c r="P17202" s="259"/>
      <c r="Q17202" s="35"/>
      <c r="R17202" s="35"/>
    </row>
    <row r="17203" s="13" customFormat="1" ht="9.95" customHeight="1" spans="1:18">
      <c r="A17203" s="256" t="s">
        <v>3958</v>
      </c>
      <c r="B17203" s="209" t="s">
        <v>4090</v>
      </c>
      <c r="C17203" s="35" t="s">
        <v>549</v>
      </c>
      <c r="D17203" s="36">
        <v>1.75</v>
      </c>
      <c r="E17203" s="35" t="s">
        <v>1215</v>
      </c>
      <c r="F17203" s="35" t="s">
        <v>1226</v>
      </c>
      <c r="G17203" s="35" t="s">
        <v>4103</v>
      </c>
      <c r="H17203" s="35" t="s">
        <v>1198</v>
      </c>
      <c r="I17203" s="35" t="s">
        <v>39</v>
      </c>
      <c r="J17203" s="209" t="s">
        <v>40</v>
      </c>
      <c r="K17203" s="209"/>
      <c r="L17203" s="209">
        <v>40370353.6116</v>
      </c>
      <c r="M17203" s="209">
        <v>4703410.07343</v>
      </c>
      <c r="N17203" s="258" t="s">
        <v>3960</v>
      </c>
      <c r="O17203" s="209" t="s">
        <v>4089</v>
      </c>
      <c r="P17203" s="259"/>
      <c r="Q17203" s="35"/>
      <c r="R17203" s="35"/>
    </row>
    <row r="17204" s="13" customFormat="1" ht="9.95" customHeight="1" spans="1:18">
      <c r="A17204" s="256" t="s">
        <v>3958</v>
      </c>
      <c r="B17204" s="209" t="s">
        <v>4090</v>
      </c>
      <c r="C17204" s="35" t="s">
        <v>1034</v>
      </c>
      <c r="D17204" s="36">
        <v>11.3</v>
      </c>
      <c r="E17204" s="35" t="s">
        <v>1215</v>
      </c>
      <c r="F17204" s="35" t="s">
        <v>1226</v>
      </c>
      <c r="G17204" s="35" t="s">
        <v>4103</v>
      </c>
      <c r="H17204" s="35" t="s">
        <v>1198</v>
      </c>
      <c r="I17204" s="35" t="s">
        <v>39</v>
      </c>
      <c r="J17204" s="209" t="s">
        <v>184</v>
      </c>
      <c r="K17204" s="209"/>
      <c r="L17204" s="209">
        <v>40370598.9873</v>
      </c>
      <c r="M17204" s="209">
        <v>4703057.76549</v>
      </c>
      <c r="N17204" s="258" t="s">
        <v>3960</v>
      </c>
      <c r="O17204" s="209" t="s">
        <v>4089</v>
      </c>
      <c r="P17204" s="259"/>
      <c r="Q17204" s="35"/>
      <c r="R17204" s="35"/>
    </row>
    <row r="17205" s="13" customFormat="1" ht="9.95" customHeight="1" spans="1:18">
      <c r="A17205" s="256" t="s">
        <v>3958</v>
      </c>
      <c r="B17205" s="209" t="s">
        <v>4090</v>
      </c>
      <c r="C17205" s="35" t="s">
        <v>1052</v>
      </c>
      <c r="D17205" s="36">
        <v>4.54</v>
      </c>
      <c r="E17205" s="35" t="s">
        <v>1215</v>
      </c>
      <c r="F17205" s="35" t="s">
        <v>1226</v>
      </c>
      <c r="G17205" s="35" t="s">
        <v>4103</v>
      </c>
      <c r="H17205" s="35" t="s">
        <v>1198</v>
      </c>
      <c r="I17205" s="35" t="s">
        <v>39</v>
      </c>
      <c r="J17205" s="209" t="s">
        <v>201</v>
      </c>
      <c r="K17205" s="209"/>
      <c r="L17205" s="209">
        <v>40370355.0837</v>
      </c>
      <c r="M17205" s="209">
        <v>4703180.366</v>
      </c>
      <c r="N17205" s="258" t="s">
        <v>3960</v>
      </c>
      <c r="O17205" s="209" t="s">
        <v>4089</v>
      </c>
      <c r="P17205" s="259"/>
      <c r="Q17205" s="35"/>
      <c r="R17205" s="35"/>
    </row>
    <row r="17206" s="13" customFormat="1" ht="9.95" customHeight="1" spans="1:18">
      <c r="A17206" s="256" t="s">
        <v>3958</v>
      </c>
      <c r="B17206" s="209" t="s">
        <v>4090</v>
      </c>
      <c r="C17206" s="35" t="s">
        <v>512</v>
      </c>
      <c r="D17206" s="36">
        <v>13.71</v>
      </c>
      <c r="E17206" s="35" t="s">
        <v>1215</v>
      </c>
      <c r="F17206" s="35" t="s">
        <v>1226</v>
      </c>
      <c r="G17206" s="35" t="s">
        <v>4103</v>
      </c>
      <c r="H17206" s="35" t="s">
        <v>1198</v>
      </c>
      <c r="I17206" s="35" t="s">
        <v>39</v>
      </c>
      <c r="J17206" s="209" t="s">
        <v>1102</v>
      </c>
      <c r="K17206" s="209"/>
      <c r="L17206" s="209">
        <v>40370335.8784</v>
      </c>
      <c r="M17206" s="209">
        <v>4703336.07315</v>
      </c>
      <c r="N17206" s="258" t="s">
        <v>3960</v>
      </c>
      <c r="O17206" s="209" t="s">
        <v>4089</v>
      </c>
      <c r="P17206" s="259"/>
      <c r="Q17206" s="35"/>
      <c r="R17206" s="35"/>
    </row>
    <row r="17207" s="13" customFormat="1" ht="9.95" customHeight="1" spans="1:18">
      <c r="A17207" s="256" t="s">
        <v>3958</v>
      </c>
      <c r="B17207" s="209" t="s">
        <v>4090</v>
      </c>
      <c r="C17207" s="35" t="s">
        <v>536</v>
      </c>
      <c r="D17207" s="36">
        <v>0.28</v>
      </c>
      <c r="E17207" s="35" t="s">
        <v>1215</v>
      </c>
      <c r="F17207" s="35" t="s">
        <v>1226</v>
      </c>
      <c r="G17207" s="35" t="s">
        <v>4103</v>
      </c>
      <c r="H17207" s="35" t="s">
        <v>1099</v>
      </c>
      <c r="I17207" s="35" t="s">
        <v>39</v>
      </c>
      <c r="J17207" s="209" t="s">
        <v>183</v>
      </c>
      <c r="K17207" s="209"/>
      <c r="L17207" s="209">
        <v>40370829.0106</v>
      </c>
      <c r="M17207" s="209">
        <v>4703303.55812</v>
      </c>
      <c r="N17207" s="258" t="s">
        <v>3960</v>
      </c>
      <c r="O17207" s="209" t="s">
        <v>4089</v>
      </c>
      <c r="P17207" s="259"/>
      <c r="Q17207" s="35"/>
      <c r="R17207" s="35"/>
    </row>
    <row r="17208" s="13" customFormat="1" ht="9.95" customHeight="1" spans="1:18">
      <c r="A17208" s="256" t="s">
        <v>3958</v>
      </c>
      <c r="B17208" s="209" t="s">
        <v>4090</v>
      </c>
      <c r="C17208" s="35" t="s">
        <v>3408</v>
      </c>
      <c r="D17208" s="36">
        <v>1.49</v>
      </c>
      <c r="E17208" s="35" t="s">
        <v>1215</v>
      </c>
      <c r="F17208" s="35" t="s">
        <v>1226</v>
      </c>
      <c r="G17208" s="35" t="s">
        <v>4103</v>
      </c>
      <c r="H17208" s="35" t="s">
        <v>1099</v>
      </c>
      <c r="I17208" s="35" t="s">
        <v>39</v>
      </c>
      <c r="J17208" s="209" t="s">
        <v>185</v>
      </c>
      <c r="K17208" s="209"/>
      <c r="L17208" s="209">
        <v>40370734.9644</v>
      </c>
      <c r="M17208" s="209">
        <v>4703121.83106</v>
      </c>
      <c r="N17208" s="258" t="s">
        <v>3960</v>
      </c>
      <c r="O17208" s="209" t="s">
        <v>4089</v>
      </c>
      <c r="P17208" s="259"/>
      <c r="Q17208" s="35"/>
      <c r="R17208" s="35"/>
    </row>
    <row r="17209" s="13" customFormat="1" ht="9.95" customHeight="1" spans="1:18">
      <c r="A17209" s="256" t="s">
        <v>3958</v>
      </c>
      <c r="B17209" s="209" t="s">
        <v>4090</v>
      </c>
      <c r="C17209" s="35" t="s">
        <v>965</v>
      </c>
      <c r="D17209" s="36">
        <v>3.15</v>
      </c>
      <c r="E17209" s="35" t="s">
        <v>1215</v>
      </c>
      <c r="F17209" s="35" t="s">
        <v>1226</v>
      </c>
      <c r="G17209" s="35" t="s">
        <v>4103</v>
      </c>
      <c r="H17209" s="35" t="s">
        <v>1099</v>
      </c>
      <c r="I17209" s="35" t="s">
        <v>39</v>
      </c>
      <c r="J17209" s="209" t="s">
        <v>185</v>
      </c>
      <c r="K17209" s="209"/>
      <c r="L17209" s="209">
        <v>40370876.4151</v>
      </c>
      <c r="M17209" s="209">
        <v>4702977.08763</v>
      </c>
      <c r="N17209" s="258" t="s">
        <v>3960</v>
      </c>
      <c r="O17209" s="209" t="s">
        <v>4089</v>
      </c>
      <c r="P17209" s="259"/>
      <c r="Q17209" s="35"/>
      <c r="R17209" s="35"/>
    </row>
    <row r="17210" s="13" customFormat="1" ht="9.95" customHeight="1" spans="1:18">
      <c r="A17210" s="256" t="s">
        <v>3958</v>
      </c>
      <c r="B17210" s="209" t="s">
        <v>4090</v>
      </c>
      <c r="C17210" s="35" t="s">
        <v>982</v>
      </c>
      <c r="D17210" s="36">
        <v>0.08</v>
      </c>
      <c r="E17210" s="35" t="s">
        <v>1215</v>
      </c>
      <c r="F17210" s="35" t="s">
        <v>1226</v>
      </c>
      <c r="G17210" s="35" t="s">
        <v>4103</v>
      </c>
      <c r="H17210" s="35" t="s">
        <v>1099</v>
      </c>
      <c r="I17210" s="35" t="s">
        <v>39</v>
      </c>
      <c r="J17210" s="209" t="s">
        <v>183</v>
      </c>
      <c r="K17210" s="209"/>
      <c r="L17210" s="209">
        <v>40370169.3561</v>
      </c>
      <c r="M17210" s="209">
        <v>4703399.57263</v>
      </c>
      <c r="N17210" s="258" t="s">
        <v>3960</v>
      </c>
      <c r="O17210" s="209" t="s">
        <v>4089</v>
      </c>
      <c r="P17210" s="259"/>
      <c r="Q17210" s="35"/>
      <c r="R17210" s="35"/>
    </row>
    <row r="17211" s="13" customFormat="1" ht="9.95" customHeight="1" spans="1:18">
      <c r="A17211" s="256" t="s">
        <v>3958</v>
      </c>
      <c r="B17211" s="209" t="s">
        <v>4090</v>
      </c>
      <c r="C17211" s="35" t="s">
        <v>1043</v>
      </c>
      <c r="D17211" s="36">
        <v>9.09</v>
      </c>
      <c r="E17211" s="35" t="s">
        <v>1215</v>
      </c>
      <c r="F17211" s="35" t="s">
        <v>1226</v>
      </c>
      <c r="G17211" s="35" t="s">
        <v>4103</v>
      </c>
      <c r="H17211" s="35" t="s">
        <v>1099</v>
      </c>
      <c r="I17211" s="35" t="s">
        <v>39</v>
      </c>
      <c r="J17211" s="209" t="s">
        <v>185</v>
      </c>
      <c r="K17211" s="209"/>
      <c r="L17211" s="209">
        <v>40370444.9612</v>
      </c>
      <c r="M17211" s="209">
        <v>4703092.42145</v>
      </c>
      <c r="N17211" s="258" t="s">
        <v>3960</v>
      </c>
      <c r="O17211" s="209" t="s">
        <v>4089</v>
      </c>
      <c r="P17211" s="259"/>
      <c r="Q17211" s="35"/>
      <c r="R17211" s="35"/>
    </row>
    <row r="17212" s="13" customFormat="1" ht="9.95" customHeight="1" spans="1:18">
      <c r="A17212" s="256" t="s">
        <v>3958</v>
      </c>
      <c r="B17212" s="209" t="s">
        <v>4090</v>
      </c>
      <c r="C17212" s="35" t="s">
        <v>545</v>
      </c>
      <c r="D17212" s="36">
        <v>57.47</v>
      </c>
      <c r="E17212" s="35" t="s">
        <v>1215</v>
      </c>
      <c r="F17212" s="35" t="s">
        <v>1226</v>
      </c>
      <c r="G17212" s="35" t="s">
        <v>4103</v>
      </c>
      <c r="H17212" s="35" t="s">
        <v>1099</v>
      </c>
      <c r="I17212" s="35" t="s">
        <v>39</v>
      </c>
      <c r="J17212" s="209" t="s">
        <v>183</v>
      </c>
      <c r="K17212" s="209"/>
      <c r="L17212" s="209">
        <v>40370280.1083</v>
      </c>
      <c r="M17212" s="209">
        <v>4703360.46066</v>
      </c>
      <c r="N17212" s="258" t="s">
        <v>3960</v>
      </c>
      <c r="O17212" s="209" t="s">
        <v>4089</v>
      </c>
      <c r="P17212" s="259"/>
      <c r="Q17212" s="35"/>
      <c r="R17212" s="35"/>
    </row>
    <row r="17213" s="13" customFormat="1" ht="9.95" customHeight="1" spans="1:18">
      <c r="A17213" s="256" t="s">
        <v>3958</v>
      </c>
      <c r="B17213" s="209" t="s">
        <v>4090</v>
      </c>
      <c r="C17213" s="35" t="s">
        <v>957</v>
      </c>
      <c r="D17213" s="36">
        <v>7.71</v>
      </c>
      <c r="E17213" s="35" t="s">
        <v>1215</v>
      </c>
      <c r="F17213" s="35" t="s">
        <v>1226</v>
      </c>
      <c r="G17213" s="35" t="s">
        <v>4103</v>
      </c>
      <c r="H17213" s="35" t="s">
        <v>1099</v>
      </c>
      <c r="I17213" s="35" t="s">
        <v>39</v>
      </c>
      <c r="J17213" s="209" t="s">
        <v>185</v>
      </c>
      <c r="K17213" s="209"/>
      <c r="L17213" s="209">
        <v>40370960.8017</v>
      </c>
      <c r="M17213" s="209">
        <v>4702959.09377</v>
      </c>
      <c r="N17213" s="258" t="s">
        <v>3960</v>
      </c>
      <c r="O17213" s="209" t="s">
        <v>4089</v>
      </c>
      <c r="P17213" s="259"/>
      <c r="Q17213" s="35"/>
      <c r="R17213" s="35"/>
    </row>
    <row r="17214" s="13" customFormat="1" ht="9.95" customHeight="1" spans="1:18">
      <c r="A17214" s="256" t="s">
        <v>3958</v>
      </c>
      <c r="B17214" s="209" t="s">
        <v>4090</v>
      </c>
      <c r="C17214" s="35" t="s">
        <v>2082</v>
      </c>
      <c r="D17214" s="36">
        <v>10.95</v>
      </c>
      <c r="E17214" s="35" t="s">
        <v>1215</v>
      </c>
      <c r="F17214" s="35" t="s">
        <v>1226</v>
      </c>
      <c r="G17214" s="35" t="s">
        <v>4103</v>
      </c>
      <c r="H17214" s="35" t="s">
        <v>1099</v>
      </c>
      <c r="I17214" s="35" t="s">
        <v>39</v>
      </c>
      <c r="J17214" s="209" t="s">
        <v>183</v>
      </c>
      <c r="K17214" s="209"/>
      <c r="L17214" s="209">
        <v>40370751.6058</v>
      </c>
      <c r="M17214" s="209">
        <v>4703170.18291</v>
      </c>
      <c r="N17214" s="258" t="s">
        <v>3960</v>
      </c>
      <c r="O17214" s="209" t="s">
        <v>4089</v>
      </c>
      <c r="P17214" s="259"/>
      <c r="Q17214" s="35"/>
      <c r="R17214" s="35"/>
    </row>
    <row r="17215" s="13" customFormat="1" ht="9.95" customHeight="1" spans="1:18">
      <c r="A17215" s="256" t="s">
        <v>3958</v>
      </c>
      <c r="B17215" s="209" t="s">
        <v>4090</v>
      </c>
      <c r="C17215" s="35" t="s">
        <v>884</v>
      </c>
      <c r="D17215" s="36">
        <v>43.17</v>
      </c>
      <c r="E17215" s="35" t="s">
        <v>1215</v>
      </c>
      <c r="F17215" s="35" t="s">
        <v>1226</v>
      </c>
      <c r="G17215" s="35" t="s">
        <v>4103</v>
      </c>
      <c r="H17215" s="35" t="s">
        <v>1099</v>
      </c>
      <c r="I17215" s="35" t="s">
        <v>39</v>
      </c>
      <c r="J17215" s="209" t="s">
        <v>183</v>
      </c>
      <c r="K17215" s="209"/>
      <c r="L17215" s="209">
        <v>40370524.811</v>
      </c>
      <c r="M17215" s="209">
        <v>4703404.13601</v>
      </c>
      <c r="N17215" s="258" t="s">
        <v>3960</v>
      </c>
      <c r="O17215" s="209" t="s">
        <v>4089</v>
      </c>
      <c r="P17215" s="259"/>
      <c r="Q17215" s="35"/>
      <c r="R17215" s="35"/>
    </row>
    <row r="17216" s="13" customFormat="1" ht="9.95" customHeight="1" spans="1:18">
      <c r="A17216" s="256" t="s">
        <v>3958</v>
      </c>
      <c r="B17216" s="209" t="s">
        <v>4090</v>
      </c>
      <c r="C17216" s="35" t="s">
        <v>2209</v>
      </c>
      <c r="D17216" s="36">
        <v>74.87</v>
      </c>
      <c r="E17216" s="35" t="s">
        <v>1215</v>
      </c>
      <c r="F17216" s="35" t="s">
        <v>1226</v>
      </c>
      <c r="G17216" s="35" t="s">
        <v>4103</v>
      </c>
      <c r="H17216" s="35" t="s">
        <v>1099</v>
      </c>
      <c r="I17216" s="35" t="s">
        <v>39</v>
      </c>
      <c r="J17216" s="209" t="s">
        <v>185</v>
      </c>
      <c r="K17216" s="209"/>
      <c r="L17216" s="209">
        <v>40370656.1763</v>
      </c>
      <c r="M17216" s="209">
        <v>4703227.98743</v>
      </c>
      <c r="N17216" s="258" t="s">
        <v>3960</v>
      </c>
      <c r="O17216" s="209" t="s">
        <v>4089</v>
      </c>
      <c r="P17216" s="259"/>
      <c r="Q17216" s="35"/>
      <c r="R17216" s="35"/>
    </row>
    <row r="17217" s="13" customFormat="1" ht="9.95" customHeight="1" spans="1:18">
      <c r="A17217" s="256" t="s">
        <v>3958</v>
      </c>
      <c r="B17217" s="209" t="s">
        <v>4090</v>
      </c>
      <c r="C17217" s="35" t="s">
        <v>1194</v>
      </c>
      <c r="D17217" s="36">
        <v>7.12</v>
      </c>
      <c r="E17217" s="35" t="s">
        <v>1215</v>
      </c>
      <c r="F17217" s="35" t="s">
        <v>1226</v>
      </c>
      <c r="G17217" s="35" t="s">
        <v>4103</v>
      </c>
      <c r="H17217" s="35" t="s">
        <v>1099</v>
      </c>
      <c r="I17217" s="35" t="s">
        <v>39</v>
      </c>
      <c r="J17217" s="209" t="s">
        <v>183</v>
      </c>
      <c r="K17217" s="209"/>
      <c r="L17217" s="209">
        <v>40370569.9495</v>
      </c>
      <c r="M17217" s="209">
        <v>4703365.81945</v>
      </c>
      <c r="N17217" s="258" t="s">
        <v>3960</v>
      </c>
      <c r="O17217" s="209" t="s">
        <v>4089</v>
      </c>
      <c r="P17217" s="259"/>
      <c r="Q17217" s="35"/>
      <c r="R17217" s="35"/>
    </row>
    <row r="17218" s="13" customFormat="1" ht="9.95" customHeight="1" spans="1:18">
      <c r="A17218" s="256" t="s">
        <v>3958</v>
      </c>
      <c r="B17218" s="209" t="s">
        <v>4090</v>
      </c>
      <c r="C17218" s="35" t="s">
        <v>836</v>
      </c>
      <c r="D17218" s="36">
        <v>14.22</v>
      </c>
      <c r="E17218" s="35" t="s">
        <v>1215</v>
      </c>
      <c r="F17218" s="35" t="s">
        <v>1226</v>
      </c>
      <c r="G17218" s="35" t="s">
        <v>4103</v>
      </c>
      <c r="H17218" s="35" t="s">
        <v>1099</v>
      </c>
      <c r="I17218" s="35" t="s">
        <v>39</v>
      </c>
      <c r="J17218" s="209" t="s">
        <v>185</v>
      </c>
      <c r="K17218" s="209"/>
      <c r="L17218" s="209">
        <v>40370976.827</v>
      </c>
      <c r="M17218" s="209">
        <v>4703077.33383</v>
      </c>
      <c r="N17218" s="258" t="s">
        <v>3960</v>
      </c>
      <c r="O17218" s="209" t="s">
        <v>4089</v>
      </c>
      <c r="P17218" s="259"/>
      <c r="Q17218" s="35"/>
      <c r="R17218" s="35"/>
    </row>
    <row r="17219" s="13" customFormat="1" ht="9.95" customHeight="1" spans="1:18">
      <c r="A17219" s="256" t="s">
        <v>3958</v>
      </c>
      <c r="B17219" s="209" t="s">
        <v>4090</v>
      </c>
      <c r="C17219" s="35" t="s">
        <v>1036</v>
      </c>
      <c r="D17219" s="36">
        <v>17.15</v>
      </c>
      <c r="E17219" s="35" t="s">
        <v>1215</v>
      </c>
      <c r="F17219" s="35" t="s">
        <v>1226</v>
      </c>
      <c r="G17219" s="35" t="s">
        <v>4103</v>
      </c>
      <c r="H17219" s="35" t="s">
        <v>1099</v>
      </c>
      <c r="I17219" s="35" t="s">
        <v>39</v>
      </c>
      <c r="J17219" s="209" t="s">
        <v>185</v>
      </c>
      <c r="K17219" s="209"/>
      <c r="L17219" s="209">
        <v>40370858.971</v>
      </c>
      <c r="M17219" s="209">
        <v>4703055.17052</v>
      </c>
      <c r="N17219" s="258" t="s">
        <v>3960</v>
      </c>
      <c r="O17219" s="209" t="s">
        <v>4089</v>
      </c>
      <c r="P17219" s="259"/>
      <c r="Q17219" s="35"/>
      <c r="R17219" s="35"/>
    </row>
    <row r="17220" s="13" customFormat="1" ht="9.95" customHeight="1" spans="1:18">
      <c r="A17220" s="256" t="s">
        <v>3958</v>
      </c>
      <c r="B17220" s="209" t="s">
        <v>4090</v>
      </c>
      <c r="C17220" s="35" t="s">
        <v>3512</v>
      </c>
      <c r="D17220" s="36">
        <v>19.09</v>
      </c>
      <c r="E17220" s="35" t="s">
        <v>1215</v>
      </c>
      <c r="F17220" s="35" t="s">
        <v>1226</v>
      </c>
      <c r="G17220" s="35" t="s">
        <v>4103</v>
      </c>
      <c r="H17220" s="35" t="s">
        <v>1099</v>
      </c>
      <c r="I17220" s="35" t="s">
        <v>39</v>
      </c>
      <c r="J17220" s="209" t="s">
        <v>54</v>
      </c>
      <c r="K17220" s="209"/>
      <c r="L17220" s="209">
        <v>40370900.3488</v>
      </c>
      <c r="M17220" s="209">
        <v>4703111.77007</v>
      </c>
      <c r="N17220" s="258" t="s">
        <v>3960</v>
      </c>
      <c r="O17220" s="209" t="s">
        <v>4089</v>
      </c>
      <c r="P17220" s="259"/>
      <c r="Q17220" s="35"/>
      <c r="R17220" s="35"/>
    </row>
    <row r="17221" s="13" customFormat="1" ht="9.95" customHeight="1" spans="1:18">
      <c r="A17221" s="256" t="s">
        <v>3958</v>
      </c>
      <c r="B17221" s="209" t="s">
        <v>4090</v>
      </c>
      <c r="C17221" s="35" t="s">
        <v>520</v>
      </c>
      <c r="D17221" s="36">
        <v>9.39</v>
      </c>
      <c r="E17221" s="35" t="s">
        <v>1215</v>
      </c>
      <c r="F17221" s="35" t="s">
        <v>1215</v>
      </c>
      <c r="G17221" s="35"/>
      <c r="H17221" s="35" t="s">
        <v>1198</v>
      </c>
      <c r="I17221" s="35" t="s">
        <v>39</v>
      </c>
      <c r="J17221" s="209" t="s">
        <v>40</v>
      </c>
      <c r="K17221" s="209"/>
      <c r="L17221" s="209">
        <v>40370221.548</v>
      </c>
      <c r="M17221" s="209">
        <v>4704824.37815</v>
      </c>
      <c r="N17221" s="258" t="s">
        <v>3960</v>
      </c>
      <c r="O17221" s="209" t="s">
        <v>4089</v>
      </c>
      <c r="P17221" s="259"/>
      <c r="Q17221" s="35"/>
      <c r="R17221" s="35"/>
    </row>
    <row r="17222" s="13" customFormat="1" ht="9.95" customHeight="1" spans="1:18">
      <c r="A17222" s="256" t="s">
        <v>3958</v>
      </c>
      <c r="B17222" s="209" t="s">
        <v>4090</v>
      </c>
      <c r="C17222" s="35" t="s">
        <v>611</v>
      </c>
      <c r="D17222" s="36">
        <v>1.53</v>
      </c>
      <c r="E17222" s="35" t="s">
        <v>1215</v>
      </c>
      <c r="F17222" s="35" t="s">
        <v>1215</v>
      </c>
      <c r="G17222" s="35"/>
      <c r="H17222" s="35" t="s">
        <v>1198</v>
      </c>
      <c r="I17222" s="35" t="s">
        <v>39</v>
      </c>
      <c r="J17222" s="209" t="s">
        <v>40</v>
      </c>
      <c r="K17222" s="209"/>
      <c r="L17222" s="209">
        <v>40369620.1389</v>
      </c>
      <c r="M17222" s="209">
        <v>4705067.19528</v>
      </c>
      <c r="N17222" s="258" t="s">
        <v>3960</v>
      </c>
      <c r="O17222" s="209" t="s">
        <v>4089</v>
      </c>
      <c r="P17222" s="259"/>
      <c r="Q17222" s="35"/>
      <c r="R17222" s="35"/>
    </row>
    <row r="17223" s="13" customFormat="1" ht="9.95" customHeight="1" spans="1:18">
      <c r="A17223" s="256" t="s">
        <v>3958</v>
      </c>
      <c r="B17223" s="209" t="s">
        <v>4090</v>
      </c>
      <c r="C17223" s="35" t="s">
        <v>322</v>
      </c>
      <c r="D17223" s="36">
        <v>1.54</v>
      </c>
      <c r="E17223" s="35" t="s">
        <v>1215</v>
      </c>
      <c r="F17223" s="35" t="s">
        <v>1215</v>
      </c>
      <c r="G17223" s="35"/>
      <c r="H17223" s="35" t="s">
        <v>1198</v>
      </c>
      <c r="I17223" s="35" t="s">
        <v>39</v>
      </c>
      <c r="J17223" s="209" t="s">
        <v>40</v>
      </c>
      <c r="K17223" s="209"/>
      <c r="L17223" s="209">
        <v>40370218.6089</v>
      </c>
      <c r="M17223" s="209">
        <v>4705706.22509</v>
      </c>
      <c r="N17223" s="258" t="s">
        <v>3960</v>
      </c>
      <c r="O17223" s="209" t="s">
        <v>4089</v>
      </c>
      <c r="P17223" s="259"/>
      <c r="Q17223" s="35"/>
      <c r="R17223" s="35"/>
    </row>
    <row r="17224" s="13" customFormat="1" ht="9.95" customHeight="1" spans="1:18">
      <c r="A17224" s="256" t="s">
        <v>3958</v>
      </c>
      <c r="B17224" s="209" t="s">
        <v>4090</v>
      </c>
      <c r="C17224" s="35" t="s">
        <v>373</v>
      </c>
      <c r="D17224" s="36">
        <v>6.74</v>
      </c>
      <c r="E17224" s="35" t="s">
        <v>1215</v>
      </c>
      <c r="F17224" s="35" t="s">
        <v>1215</v>
      </c>
      <c r="G17224" s="35"/>
      <c r="H17224" s="35" t="s">
        <v>1198</v>
      </c>
      <c r="I17224" s="35" t="s">
        <v>39</v>
      </c>
      <c r="J17224" s="209" t="s">
        <v>40</v>
      </c>
      <c r="K17224" s="209"/>
      <c r="L17224" s="209">
        <v>40370534.648</v>
      </c>
      <c r="M17224" s="209">
        <v>4705597.30154</v>
      </c>
      <c r="N17224" s="258" t="s">
        <v>3960</v>
      </c>
      <c r="O17224" s="209" t="s">
        <v>4089</v>
      </c>
      <c r="P17224" s="259"/>
      <c r="Q17224" s="35"/>
      <c r="R17224" s="35"/>
    </row>
    <row r="17225" s="13" customFormat="1" ht="9.95" customHeight="1" spans="1:18">
      <c r="A17225" s="256" t="s">
        <v>3958</v>
      </c>
      <c r="B17225" s="209" t="s">
        <v>4090</v>
      </c>
      <c r="C17225" s="35" t="s">
        <v>1034</v>
      </c>
      <c r="D17225" s="36">
        <v>5.38</v>
      </c>
      <c r="E17225" s="35" t="s">
        <v>1215</v>
      </c>
      <c r="F17225" s="35" t="s">
        <v>1215</v>
      </c>
      <c r="G17225" s="35"/>
      <c r="H17225" s="35" t="s">
        <v>1198</v>
      </c>
      <c r="I17225" s="35" t="s">
        <v>39</v>
      </c>
      <c r="J17225" s="209" t="s">
        <v>184</v>
      </c>
      <c r="K17225" s="209"/>
      <c r="L17225" s="209">
        <v>40370541.4998</v>
      </c>
      <c r="M17225" s="209">
        <v>4703022.80907</v>
      </c>
      <c r="N17225" s="258" t="s">
        <v>3960</v>
      </c>
      <c r="O17225" s="209" t="s">
        <v>4089</v>
      </c>
      <c r="P17225" s="259"/>
      <c r="Q17225" s="35"/>
      <c r="R17225" s="35"/>
    </row>
    <row r="17226" s="13" customFormat="1" ht="9.95" customHeight="1" spans="1:18">
      <c r="A17226" s="256" t="s">
        <v>3958</v>
      </c>
      <c r="B17226" s="209" t="s">
        <v>4090</v>
      </c>
      <c r="C17226" s="35" t="s">
        <v>3424</v>
      </c>
      <c r="D17226" s="36">
        <v>21.43</v>
      </c>
      <c r="E17226" s="35" t="s">
        <v>1215</v>
      </c>
      <c r="F17226" s="35" t="s">
        <v>1215</v>
      </c>
      <c r="G17226" s="35"/>
      <c r="H17226" s="35" t="s">
        <v>1198</v>
      </c>
      <c r="I17226" s="35" t="s">
        <v>39</v>
      </c>
      <c r="J17226" s="209" t="s">
        <v>40</v>
      </c>
      <c r="K17226" s="209"/>
      <c r="L17226" s="209">
        <v>40369954.969</v>
      </c>
      <c r="M17226" s="209">
        <v>4703493.96458</v>
      </c>
      <c r="N17226" s="258" t="s">
        <v>3960</v>
      </c>
      <c r="O17226" s="209" t="s">
        <v>4089</v>
      </c>
      <c r="P17226" s="259"/>
      <c r="Q17226" s="35"/>
      <c r="R17226" s="35"/>
    </row>
    <row r="17227" s="13" customFormat="1" ht="9.95" customHeight="1" spans="1:18">
      <c r="A17227" s="256" t="s">
        <v>3958</v>
      </c>
      <c r="B17227" s="209" t="s">
        <v>4090</v>
      </c>
      <c r="C17227" s="35" t="s">
        <v>1021</v>
      </c>
      <c r="D17227" s="36">
        <v>9.16</v>
      </c>
      <c r="E17227" s="35" t="s">
        <v>1215</v>
      </c>
      <c r="F17227" s="35" t="s">
        <v>1215</v>
      </c>
      <c r="G17227" s="35"/>
      <c r="H17227" s="35" t="s">
        <v>1198</v>
      </c>
      <c r="I17227" s="35" t="s">
        <v>39</v>
      </c>
      <c r="J17227" s="209" t="s">
        <v>1102</v>
      </c>
      <c r="K17227" s="209"/>
      <c r="L17227" s="209">
        <v>40370996.8689</v>
      </c>
      <c r="M17227" s="209">
        <v>4703334.65459</v>
      </c>
      <c r="N17227" s="258" t="s">
        <v>3960</v>
      </c>
      <c r="O17227" s="209" t="s">
        <v>4089</v>
      </c>
      <c r="P17227" s="259"/>
      <c r="Q17227" s="35"/>
      <c r="R17227" s="35"/>
    </row>
    <row r="17228" s="13" customFormat="1" ht="9.95" customHeight="1" spans="1:18">
      <c r="A17228" s="256" t="s">
        <v>3958</v>
      </c>
      <c r="B17228" s="209" t="s">
        <v>4090</v>
      </c>
      <c r="C17228" s="35" t="s">
        <v>721</v>
      </c>
      <c r="D17228" s="36">
        <v>18.43</v>
      </c>
      <c r="E17228" s="35" t="s">
        <v>1215</v>
      </c>
      <c r="F17228" s="35" t="s">
        <v>1215</v>
      </c>
      <c r="G17228" s="35"/>
      <c r="H17228" s="35" t="s">
        <v>1198</v>
      </c>
      <c r="I17228" s="35" t="s">
        <v>39</v>
      </c>
      <c r="J17228" s="209" t="s">
        <v>40</v>
      </c>
      <c r="K17228" s="209"/>
      <c r="L17228" s="209">
        <v>40369444.7092</v>
      </c>
      <c r="M17228" s="209">
        <v>4703783.89542</v>
      </c>
      <c r="N17228" s="258" t="s">
        <v>3960</v>
      </c>
      <c r="O17228" s="209" t="s">
        <v>4089</v>
      </c>
      <c r="P17228" s="259"/>
      <c r="Q17228" s="35"/>
      <c r="R17228" s="35"/>
    </row>
    <row r="17229" s="13" customFormat="1" ht="9.95" customHeight="1" spans="1:18">
      <c r="A17229" s="256" t="s">
        <v>3958</v>
      </c>
      <c r="B17229" s="209" t="s">
        <v>4090</v>
      </c>
      <c r="C17229" s="35" t="s">
        <v>745</v>
      </c>
      <c r="D17229" s="36">
        <v>1.77</v>
      </c>
      <c r="E17229" s="35" t="s">
        <v>1215</v>
      </c>
      <c r="F17229" s="35" t="s">
        <v>1215</v>
      </c>
      <c r="G17229" s="35"/>
      <c r="H17229" s="35" t="s">
        <v>1198</v>
      </c>
      <c r="I17229" s="35" t="s">
        <v>39</v>
      </c>
      <c r="J17229" s="209" t="s">
        <v>40</v>
      </c>
      <c r="K17229" s="209"/>
      <c r="L17229" s="209">
        <v>40369476.4945</v>
      </c>
      <c r="M17229" s="209">
        <v>4703952.77667</v>
      </c>
      <c r="N17229" s="258" t="s">
        <v>3960</v>
      </c>
      <c r="O17229" s="209" t="s">
        <v>4089</v>
      </c>
      <c r="P17229" s="259"/>
      <c r="Q17229" s="35"/>
      <c r="R17229" s="35"/>
    </row>
    <row r="17230" s="13" customFormat="1" ht="9.95" customHeight="1" spans="1:18">
      <c r="A17230" s="256" t="s">
        <v>3958</v>
      </c>
      <c r="B17230" s="209" t="s">
        <v>4090</v>
      </c>
      <c r="C17230" s="35" t="s">
        <v>609</v>
      </c>
      <c r="D17230" s="36">
        <v>13.38</v>
      </c>
      <c r="E17230" s="35" t="s">
        <v>1215</v>
      </c>
      <c r="F17230" s="35" t="s">
        <v>1215</v>
      </c>
      <c r="G17230" s="35"/>
      <c r="H17230" s="35" t="s">
        <v>1198</v>
      </c>
      <c r="I17230" s="35" t="s">
        <v>39</v>
      </c>
      <c r="J17230" s="209" t="s">
        <v>40</v>
      </c>
      <c r="K17230" s="209"/>
      <c r="L17230" s="209">
        <v>40370293.3676</v>
      </c>
      <c r="M17230" s="209">
        <v>4705065.24478</v>
      </c>
      <c r="N17230" s="258" t="s">
        <v>3960</v>
      </c>
      <c r="O17230" s="209" t="s">
        <v>4089</v>
      </c>
      <c r="P17230" s="259"/>
      <c r="Q17230" s="35"/>
      <c r="R17230" s="35"/>
    </row>
    <row r="17231" s="13" customFormat="1" ht="9.95" customHeight="1" spans="1:18">
      <c r="A17231" s="256" t="s">
        <v>3958</v>
      </c>
      <c r="B17231" s="209" t="s">
        <v>4090</v>
      </c>
      <c r="C17231" s="35" t="s">
        <v>538</v>
      </c>
      <c r="D17231" s="36">
        <v>16.01</v>
      </c>
      <c r="E17231" s="35" t="s">
        <v>1215</v>
      </c>
      <c r="F17231" s="35" t="s">
        <v>1215</v>
      </c>
      <c r="G17231" s="35"/>
      <c r="H17231" s="35" t="s">
        <v>1198</v>
      </c>
      <c r="I17231" s="35" t="s">
        <v>39</v>
      </c>
      <c r="J17231" s="209" t="s">
        <v>40</v>
      </c>
      <c r="K17231" s="209"/>
      <c r="L17231" s="209">
        <v>40369634.5401</v>
      </c>
      <c r="M17231" s="209">
        <v>4703354.29345</v>
      </c>
      <c r="N17231" s="258" t="s">
        <v>3960</v>
      </c>
      <c r="O17231" s="209" t="s">
        <v>4089</v>
      </c>
      <c r="P17231" s="259"/>
      <c r="Q17231" s="35"/>
      <c r="R17231" s="35"/>
    </row>
    <row r="17232" s="13" customFormat="1" ht="9.95" customHeight="1" spans="1:18">
      <c r="A17232" s="256" t="s">
        <v>3958</v>
      </c>
      <c r="B17232" s="209" t="s">
        <v>4090</v>
      </c>
      <c r="C17232" s="35" t="s">
        <v>793</v>
      </c>
      <c r="D17232" s="36">
        <v>44.75</v>
      </c>
      <c r="E17232" s="35" t="s">
        <v>1215</v>
      </c>
      <c r="F17232" s="35" t="s">
        <v>1215</v>
      </c>
      <c r="G17232" s="35"/>
      <c r="H17232" s="35" t="s">
        <v>1198</v>
      </c>
      <c r="I17232" s="35" t="s">
        <v>39</v>
      </c>
      <c r="J17232" s="209" t="s">
        <v>40</v>
      </c>
      <c r="K17232" s="209"/>
      <c r="L17232" s="209">
        <v>40370612.712</v>
      </c>
      <c r="M17232" s="209">
        <v>4704993.31727</v>
      </c>
      <c r="N17232" s="258" t="s">
        <v>3960</v>
      </c>
      <c r="O17232" s="209" t="s">
        <v>4089</v>
      </c>
      <c r="P17232" s="259"/>
      <c r="Q17232" s="35"/>
      <c r="R17232" s="35"/>
    </row>
    <row r="17233" s="13" customFormat="1" ht="9.95" customHeight="1" spans="1:18">
      <c r="A17233" s="256" t="s">
        <v>3958</v>
      </c>
      <c r="B17233" s="209" t="s">
        <v>4090</v>
      </c>
      <c r="C17233" s="35" t="s">
        <v>710</v>
      </c>
      <c r="D17233" s="36">
        <v>1.75</v>
      </c>
      <c r="E17233" s="35" t="s">
        <v>1215</v>
      </c>
      <c r="F17233" s="35" t="s">
        <v>1215</v>
      </c>
      <c r="G17233" s="35"/>
      <c r="H17233" s="35" t="s">
        <v>1198</v>
      </c>
      <c r="I17233" s="35" t="s">
        <v>39</v>
      </c>
      <c r="J17233" s="209" t="s">
        <v>40</v>
      </c>
      <c r="K17233" s="209"/>
      <c r="L17233" s="209">
        <v>40370586.6914</v>
      </c>
      <c r="M17233" s="209">
        <v>4705522.1964</v>
      </c>
      <c r="N17233" s="258" t="s">
        <v>3960</v>
      </c>
      <c r="O17233" s="209" t="s">
        <v>4089</v>
      </c>
      <c r="P17233" s="259"/>
      <c r="Q17233" s="35"/>
      <c r="R17233" s="35"/>
    </row>
    <row r="17234" s="13" customFormat="1" ht="9.95" customHeight="1" spans="1:18">
      <c r="A17234" s="256" t="s">
        <v>3958</v>
      </c>
      <c r="B17234" s="209" t="s">
        <v>4090</v>
      </c>
      <c r="C17234" s="35" t="s">
        <v>887</v>
      </c>
      <c r="D17234" s="36">
        <v>43.75</v>
      </c>
      <c r="E17234" s="35" t="s">
        <v>1215</v>
      </c>
      <c r="F17234" s="35" t="s">
        <v>1215</v>
      </c>
      <c r="G17234" s="35"/>
      <c r="H17234" s="35" t="s">
        <v>1198</v>
      </c>
      <c r="I17234" s="35" t="s">
        <v>39</v>
      </c>
      <c r="J17234" s="209" t="s">
        <v>40</v>
      </c>
      <c r="K17234" s="209"/>
      <c r="L17234" s="209">
        <v>40369465.3183</v>
      </c>
      <c r="M17234" s="209">
        <v>4703561.01197</v>
      </c>
      <c r="N17234" s="258" t="s">
        <v>3960</v>
      </c>
      <c r="O17234" s="209" t="s">
        <v>4089</v>
      </c>
      <c r="P17234" s="259"/>
      <c r="Q17234" s="35"/>
      <c r="R17234" s="35"/>
    </row>
    <row r="17235" s="13" customFormat="1" ht="9.95" customHeight="1" spans="1:18">
      <c r="A17235" s="256" t="s">
        <v>3958</v>
      </c>
      <c r="B17235" s="209" t="s">
        <v>4090</v>
      </c>
      <c r="C17235" s="35" t="s">
        <v>3187</v>
      </c>
      <c r="D17235" s="36">
        <v>16.67</v>
      </c>
      <c r="E17235" s="35" t="s">
        <v>1215</v>
      </c>
      <c r="F17235" s="35" t="s">
        <v>1215</v>
      </c>
      <c r="G17235" s="35"/>
      <c r="H17235" s="35" t="s">
        <v>1099</v>
      </c>
      <c r="I17235" s="35" t="s">
        <v>39</v>
      </c>
      <c r="J17235" s="209" t="s">
        <v>185</v>
      </c>
      <c r="K17235" s="209"/>
      <c r="L17235" s="209">
        <v>40371036.4205</v>
      </c>
      <c r="M17235" s="209">
        <v>4702692.93966</v>
      </c>
      <c r="N17235" s="258" t="s">
        <v>3960</v>
      </c>
      <c r="O17235" s="209" t="s">
        <v>4089</v>
      </c>
      <c r="P17235" s="259"/>
      <c r="Q17235" s="35"/>
      <c r="R17235" s="35"/>
    </row>
    <row r="17236" s="13" customFormat="1" ht="9.95" customHeight="1" spans="1:18">
      <c r="A17236" s="256" t="s">
        <v>3958</v>
      </c>
      <c r="B17236" s="209" t="s">
        <v>4090</v>
      </c>
      <c r="C17236" s="35" t="s">
        <v>965</v>
      </c>
      <c r="D17236" s="36">
        <v>0.66</v>
      </c>
      <c r="E17236" s="35" t="s">
        <v>1215</v>
      </c>
      <c r="F17236" s="35" t="s">
        <v>1215</v>
      </c>
      <c r="G17236" s="35"/>
      <c r="H17236" s="35" t="s">
        <v>1099</v>
      </c>
      <c r="I17236" s="35" t="s">
        <v>39</v>
      </c>
      <c r="J17236" s="209" t="s">
        <v>185</v>
      </c>
      <c r="K17236" s="209"/>
      <c r="L17236" s="209">
        <v>40370849.1869</v>
      </c>
      <c r="M17236" s="209">
        <v>4702961.68806</v>
      </c>
      <c r="N17236" s="258" t="s">
        <v>3960</v>
      </c>
      <c r="O17236" s="209" t="s">
        <v>4089</v>
      </c>
      <c r="P17236" s="259"/>
      <c r="Q17236" s="35"/>
      <c r="R17236" s="35"/>
    </row>
    <row r="17237" s="13" customFormat="1" ht="9.95" customHeight="1" spans="1:18">
      <c r="A17237" s="256" t="s">
        <v>3958</v>
      </c>
      <c r="B17237" s="209" t="s">
        <v>4090</v>
      </c>
      <c r="C17237" s="35" t="s">
        <v>982</v>
      </c>
      <c r="D17237" s="36">
        <v>0.31</v>
      </c>
      <c r="E17237" s="35" t="s">
        <v>1215</v>
      </c>
      <c r="F17237" s="35" t="s">
        <v>1215</v>
      </c>
      <c r="G17237" s="35"/>
      <c r="H17237" s="35" t="s">
        <v>1099</v>
      </c>
      <c r="I17237" s="35" t="s">
        <v>39</v>
      </c>
      <c r="J17237" s="209" t="s">
        <v>183</v>
      </c>
      <c r="K17237" s="209"/>
      <c r="L17237" s="209">
        <v>40370130.6194</v>
      </c>
      <c r="M17237" s="209">
        <v>4703440.73865</v>
      </c>
      <c r="N17237" s="258" t="s">
        <v>3960</v>
      </c>
      <c r="O17237" s="209" t="s">
        <v>4089</v>
      </c>
      <c r="P17237" s="259"/>
      <c r="Q17237" s="35"/>
      <c r="R17237" s="35"/>
    </row>
    <row r="17238" s="13" customFormat="1" ht="9.95" customHeight="1" spans="1:18">
      <c r="A17238" s="256" t="s">
        <v>3958</v>
      </c>
      <c r="B17238" s="209" t="s">
        <v>4090</v>
      </c>
      <c r="C17238" s="35" t="s">
        <v>817</v>
      </c>
      <c r="D17238" s="36">
        <v>48.3</v>
      </c>
      <c r="E17238" s="35" t="s">
        <v>1215</v>
      </c>
      <c r="F17238" s="35" t="s">
        <v>1215</v>
      </c>
      <c r="G17238" s="35"/>
      <c r="H17238" s="35" t="s">
        <v>1099</v>
      </c>
      <c r="I17238" s="35" t="s">
        <v>39</v>
      </c>
      <c r="J17238" s="209" t="s">
        <v>183</v>
      </c>
      <c r="K17238" s="209"/>
      <c r="L17238" s="209">
        <v>40370762.2168</v>
      </c>
      <c r="M17238" s="209">
        <v>4702863.54537</v>
      </c>
      <c r="N17238" s="258" t="s">
        <v>3960</v>
      </c>
      <c r="O17238" s="209" t="s">
        <v>4089</v>
      </c>
      <c r="P17238" s="259"/>
      <c r="Q17238" s="35"/>
      <c r="R17238" s="35"/>
    </row>
    <row r="17239" s="13" customFormat="1" ht="9.95" customHeight="1" spans="1:18">
      <c r="A17239" s="256" t="s">
        <v>3958</v>
      </c>
      <c r="B17239" s="209" t="s">
        <v>4090</v>
      </c>
      <c r="C17239" s="35" t="s">
        <v>1620</v>
      </c>
      <c r="D17239" s="36">
        <v>18.38</v>
      </c>
      <c r="E17239" s="35" t="s">
        <v>1215</v>
      </c>
      <c r="F17239" s="35" t="s">
        <v>1215</v>
      </c>
      <c r="G17239" s="35"/>
      <c r="H17239" s="35" t="s">
        <v>1099</v>
      </c>
      <c r="I17239" s="35" t="s">
        <v>39</v>
      </c>
      <c r="J17239" s="209" t="s">
        <v>183</v>
      </c>
      <c r="K17239" s="209"/>
      <c r="L17239" s="209">
        <v>40371120.6948</v>
      </c>
      <c r="M17239" s="209">
        <v>4703210.28505</v>
      </c>
      <c r="N17239" s="258" t="s">
        <v>3960</v>
      </c>
      <c r="O17239" s="209" t="s">
        <v>4089</v>
      </c>
      <c r="P17239" s="259"/>
      <c r="Q17239" s="35"/>
      <c r="R17239" s="35"/>
    </row>
    <row r="17240" s="13" customFormat="1" ht="9.95" customHeight="1" spans="1:18">
      <c r="A17240" s="256" t="s">
        <v>3958</v>
      </c>
      <c r="B17240" s="209" t="s">
        <v>4090</v>
      </c>
      <c r="C17240" s="35" t="s">
        <v>545</v>
      </c>
      <c r="D17240" s="36">
        <v>4.3</v>
      </c>
      <c r="E17240" s="35" t="s">
        <v>1215</v>
      </c>
      <c r="F17240" s="35" t="s">
        <v>1215</v>
      </c>
      <c r="G17240" s="35"/>
      <c r="H17240" s="35" t="s">
        <v>1099</v>
      </c>
      <c r="I17240" s="35" t="s">
        <v>39</v>
      </c>
      <c r="J17240" s="209" t="s">
        <v>183</v>
      </c>
      <c r="K17240" s="209"/>
      <c r="L17240" s="209">
        <v>40370148.7272</v>
      </c>
      <c r="M17240" s="209">
        <v>4703456.52597</v>
      </c>
      <c r="N17240" s="258" t="s">
        <v>3960</v>
      </c>
      <c r="O17240" s="209" t="s">
        <v>4089</v>
      </c>
      <c r="P17240" s="259"/>
      <c r="Q17240" s="35"/>
      <c r="R17240" s="35"/>
    </row>
    <row r="17241" s="13" customFormat="1" ht="9.95" customHeight="1" spans="1:18">
      <c r="A17241" s="256" t="s">
        <v>3958</v>
      </c>
      <c r="B17241" s="209" t="s">
        <v>4090</v>
      </c>
      <c r="C17241" s="35" t="s">
        <v>957</v>
      </c>
      <c r="D17241" s="36">
        <v>5.03</v>
      </c>
      <c r="E17241" s="35" t="s">
        <v>1215</v>
      </c>
      <c r="F17241" s="35" t="s">
        <v>1215</v>
      </c>
      <c r="G17241" s="35"/>
      <c r="H17241" s="35" t="s">
        <v>1099</v>
      </c>
      <c r="I17241" s="35" t="s">
        <v>39</v>
      </c>
      <c r="J17241" s="209" t="s">
        <v>185</v>
      </c>
      <c r="K17241" s="209"/>
      <c r="L17241" s="209">
        <v>40370991.1022</v>
      </c>
      <c r="M17241" s="209">
        <v>4702903.40737</v>
      </c>
      <c r="N17241" s="258" t="s">
        <v>3960</v>
      </c>
      <c r="O17241" s="209" t="s">
        <v>4089</v>
      </c>
      <c r="P17241" s="259"/>
      <c r="Q17241" s="35"/>
      <c r="R17241" s="35"/>
    </row>
    <row r="17242" s="13" customFormat="1" ht="9.95" customHeight="1" spans="1:18">
      <c r="A17242" s="256" t="s">
        <v>3958</v>
      </c>
      <c r="B17242" s="209" t="s">
        <v>4090</v>
      </c>
      <c r="C17242" s="35" t="s">
        <v>3172</v>
      </c>
      <c r="D17242" s="36">
        <v>1.09</v>
      </c>
      <c r="E17242" s="35" t="s">
        <v>1215</v>
      </c>
      <c r="F17242" s="35" t="s">
        <v>1215</v>
      </c>
      <c r="G17242" s="35"/>
      <c r="H17242" s="35" t="s">
        <v>1099</v>
      </c>
      <c r="I17242" s="35" t="s">
        <v>39</v>
      </c>
      <c r="J17242" s="209" t="s">
        <v>185</v>
      </c>
      <c r="K17242" s="209"/>
      <c r="L17242" s="209">
        <v>40371287.1728</v>
      </c>
      <c r="M17242" s="209">
        <v>4702526.36685</v>
      </c>
      <c r="N17242" s="258" t="s">
        <v>3960</v>
      </c>
      <c r="O17242" s="209" t="s">
        <v>4089</v>
      </c>
      <c r="P17242" s="259"/>
      <c r="Q17242" s="35"/>
      <c r="R17242" s="35"/>
    </row>
    <row r="17243" s="13" customFormat="1" ht="9.95" customHeight="1" spans="1:18">
      <c r="A17243" s="256" t="s">
        <v>3958</v>
      </c>
      <c r="B17243" s="209" t="s">
        <v>4090</v>
      </c>
      <c r="C17243" s="35" t="s">
        <v>2209</v>
      </c>
      <c r="D17243" s="36">
        <v>3.33</v>
      </c>
      <c r="E17243" s="35" t="s">
        <v>1215</v>
      </c>
      <c r="F17243" s="35" t="s">
        <v>1215</v>
      </c>
      <c r="G17243" s="35"/>
      <c r="H17243" s="35" t="s">
        <v>1099</v>
      </c>
      <c r="I17243" s="35" t="s">
        <v>39</v>
      </c>
      <c r="J17243" s="209" t="s">
        <v>185</v>
      </c>
      <c r="K17243" s="209"/>
      <c r="L17243" s="209">
        <v>40370988.6677</v>
      </c>
      <c r="M17243" s="209">
        <v>4703197.55261</v>
      </c>
      <c r="N17243" s="258" t="s">
        <v>3960</v>
      </c>
      <c r="O17243" s="209" t="s">
        <v>4089</v>
      </c>
      <c r="P17243" s="259"/>
      <c r="Q17243" s="35"/>
      <c r="R17243" s="35"/>
    </row>
    <row r="17244" s="13" customFormat="1" ht="9.95" customHeight="1" spans="1:18">
      <c r="A17244" s="256" t="s">
        <v>3958</v>
      </c>
      <c r="B17244" s="209" t="s">
        <v>4090</v>
      </c>
      <c r="C17244" s="35" t="s">
        <v>836</v>
      </c>
      <c r="D17244" s="36">
        <v>7.41</v>
      </c>
      <c r="E17244" s="35" t="s">
        <v>1215</v>
      </c>
      <c r="F17244" s="35" t="s">
        <v>1215</v>
      </c>
      <c r="G17244" s="35"/>
      <c r="H17244" s="35" t="s">
        <v>1099</v>
      </c>
      <c r="I17244" s="35" t="s">
        <v>39</v>
      </c>
      <c r="J17244" s="209" t="s">
        <v>185</v>
      </c>
      <c r="K17244" s="209"/>
      <c r="L17244" s="209">
        <v>40371049.071</v>
      </c>
      <c r="M17244" s="209">
        <v>4702991.42085</v>
      </c>
      <c r="N17244" s="258" t="s">
        <v>3960</v>
      </c>
      <c r="O17244" s="209" t="s">
        <v>4089</v>
      </c>
      <c r="P17244" s="259"/>
      <c r="Q17244" s="35"/>
      <c r="R17244" s="35"/>
    </row>
    <row r="17245" s="13" customFormat="1" ht="9.95" customHeight="1" spans="1:18">
      <c r="A17245" s="256" t="s">
        <v>3958</v>
      </c>
      <c r="B17245" s="209" t="s">
        <v>4090</v>
      </c>
      <c r="C17245" s="35" t="s">
        <v>1971</v>
      </c>
      <c r="D17245" s="36">
        <v>15.72</v>
      </c>
      <c r="E17245" s="35" t="s">
        <v>1215</v>
      </c>
      <c r="F17245" s="35" t="s">
        <v>1215</v>
      </c>
      <c r="G17245" s="35"/>
      <c r="H17245" s="35" t="s">
        <v>1099</v>
      </c>
      <c r="I17245" s="35" t="s">
        <v>39</v>
      </c>
      <c r="J17245" s="209" t="s">
        <v>185</v>
      </c>
      <c r="K17245" s="209"/>
      <c r="L17245" s="209">
        <v>40371183.0431</v>
      </c>
      <c r="M17245" s="209">
        <v>4702612.67077</v>
      </c>
      <c r="N17245" s="258" t="s">
        <v>3960</v>
      </c>
      <c r="O17245" s="209" t="s">
        <v>4089</v>
      </c>
      <c r="P17245" s="259"/>
      <c r="Q17245" s="35"/>
      <c r="R17245" s="35"/>
    </row>
    <row r="17246" s="13" customFormat="1" ht="9.95" customHeight="1" spans="1:18">
      <c r="A17246" s="256" t="s">
        <v>3958</v>
      </c>
      <c r="B17246" s="209" t="s">
        <v>4090</v>
      </c>
      <c r="C17246" s="35" t="s">
        <v>4101</v>
      </c>
      <c r="D17246" s="36">
        <v>1.3</v>
      </c>
      <c r="E17246" s="35" t="s">
        <v>1215</v>
      </c>
      <c r="F17246" s="35" t="s">
        <v>1215</v>
      </c>
      <c r="G17246" s="35"/>
      <c r="H17246" s="35" t="s">
        <v>1198</v>
      </c>
      <c r="I17246" s="35" t="s">
        <v>39</v>
      </c>
      <c r="J17246" s="209" t="s">
        <v>40</v>
      </c>
      <c r="K17246" s="209"/>
      <c r="L17246" s="209">
        <v>40369242.0985</v>
      </c>
      <c r="M17246" s="209">
        <v>4704279.2333</v>
      </c>
      <c r="N17246" s="258" t="s">
        <v>3960</v>
      </c>
      <c r="O17246" s="209" t="s">
        <v>4089</v>
      </c>
      <c r="P17246" s="259"/>
      <c r="Q17246" s="35"/>
      <c r="R17246" s="35"/>
    </row>
    <row r="17247" s="13" customFormat="1" ht="9.95" customHeight="1" spans="1:18">
      <c r="A17247" s="256" t="s">
        <v>3958</v>
      </c>
      <c r="B17247" s="209" t="s">
        <v>4090</v>
      </c>
      <c r="C17247" s="35" t="s">
        <v>4102</v>
      </c>
      <c r="D17247" s="36">
        <v>0.58</v>
      </c>
      <c r="E17247" s="35" t="s">
        <v>1215</v>
      </c>
      <c r="F17247" s="35" t="s">
        <v>1215</v>
      </c>
      <c r="G17247" s="35"/>
      <c r="H17247" s="35" t="s">
        <v>1198</v>
      </c>
      <c r="I17247" s="35" t="s">
        <v>39</v>
      </c>
      <c r="J17247" s="209" t="s">
        <v>40</v>
      </c>
      <c r="K17247" s="209"/>
      <c r="L17247" s="209">
        <v>40369364.6894</v>
      </c>
      <c r="M17247" s="209">
        <v>4704047.35248</v>
      </c>
      <c r="N17247" s="258" t="s">
        <v>3960</v>
      </c>
      <c r="O17247" s="209" t="s">
        <v>4089</v>
      </c>
      <c r="P17247" s="259"/>
      <c r="Q17247" s="35"/>
      <c r="R17247" s="35"/>
    </row>
    <row r="17248" s="2" customFormat="1" ht="9.95" customHeight="1" spans="1:18">
      <c r="A17248" s="177" t="s">
        <v>3958</v>
      </c>
      <c r="B17248" s="177"/>
      <c r="C17248" s="177"/>
      <c r="D17248" s="180">
        <v>3333.24</v>
      </c>
      <c r="E17248" s="177"/>
      <c r="F17248" s="177"/>
      <c r="G17248" s="177"/>
      <c r="H17248" s="260"/>
      <c r="I17248" s="177"/>
      <c r="J17248" s="177"/>
      <c r="K17248" s="177"/>
      <c r="L17248" s="188"/>
      <c r="M17248" s="188"/>
      <c r="N17248" s="177"/>
      <c r="O17248" s="177" t="s">
        <v>4104</v>
      </c>
      <c r="P17248" s="259">
        <f>D17248*4.5</f>
        <v>14999.58</v>
      </c>
      <c r="Q17248" s="35" t="s">
        <v>4105</v>
      </c>
      <c r="R17248" s="190"/>
    </row>
    <row r="17249" s="13" customFormat="1" ht="9.95" customHeight="1" spans="1:18">
      <c r="A17249" s="256" t="s">
        <v>3958</v>
      </c>
      <c r="B17249" s="209" t="s">
        <v>3987</v>
      </c>
      <c r="C17249" s="35" t="s">
        <v>725</v>
      </c>
      <c r="D17249" s="36">
        <v>22.97</v>
      </c>
      <c r="E17249" s="35" t="s">
        <v>1215</v>
      </c>
      <c r="F17249" s="35" t="s">
        <v>1215</v>
      </c>
      <c r="G17249" s="35" t="s">
        <v>37</v>
      </c>
      <c r="H17249" s="35" t="s">
        <v>1198</v>
      </c>
      <c r="I17249" s="35" t="s">
        <v>39</v>
      </c>
      <c r="J17249" s="209" t="s">
        <v>51</v>
      </c>
      <c r="K17249" s="209"/>
      <c r="L17249" s="209">
        <v>40382335.4467</v>
      </c>
      <c r="M17249" s="209">
        <v>4686586.49286</v>
      </c>
      <c r="N17249" s="258" t="s">
        <v>3960</v>
      </c>
      <c r="O17249" s="209" t="s">
        <v>4106</v>
      </c>
      <c r="P17249" s="259"/>
      <c r="Q17249" s="35"/>
      <c r="R17249" s="35"/>
    </row>
    <row r="17250" s="13" customFormat="1" ht="9.95" customHeight="1" spans="1:18">
      <c r="A17250" s="256" t="s">
        <v>3958</v>
      </c>
      <c r="B17250" s="209" t="s">
        <v>3987</v>
      </c>
      <c r="C17250" s="35" t="s">
        <v>725</v>
      </c>
      <c r="D17250" s="36">
        <v>56.73</v>
      </c>
      <c r="E17250" s="35" t="s">
        <v>1215</v>
      </c>
      <c r="F17250" s="35" t="s">
        <v>1226</v>
      </c>
      <c r="G17250" s="35" t="s">
        <v>4045</v>
      </c>
      <c r="H17250" s="35" t="s">
        <v>1198</v>
      </c>
      <c r="I17250" s="35" t="s">
        <v>39</v>
      </c>
      <c r="J17250" s="209" t="s">
        <v>51</v>
      </c>
      <c r="K17250" s="209"/>
      <c r="L17250" s="209">
        <v>40382360.9207</v>
      </c>
      <c r="M17250" s="209">
        <v>4686526.70581</v>
      </c>
      <c r="N17250" s="258" t="s">
        <v>3960</v>
      </c>
      <c r="O17250" s="209" t="s">
        <v>4106</v>
      </c>
      <c r="P17250" s="259"/>
      <c r="Q17250" s="35"/>
      <c r="R17250" s="35"/>
    </row>
    <row r="17251" s="13" customFormat="1" ht="9.95" customHeight="1" spans="1:18">
      <c r="A17251" s="256" t="s">
        <v>3958</v>
      </c>
      <c r="B17251" s="209" t="s">
        <v>3987</v>
      </c>
      <c r="C17251" s="35" t="s">
        <v>406</v>
      </c>
      <c r="D17251" s="36">
        <v>10.5</v>
      </c>
      <c r="E17251" s="35" t="s">
        <v>1215</v>
      </c>
      <c r="F17251" s="35" t="s">
        <v>1226</v>
      </c>
      <c r="G17251" s="35" t="s">
        <v>4045</v>
      </c>
      <c r="H17251" s="35" t="s">
        <v>1198</v>
      </c>
      <c r="I17251" s="35" t="s">
        <v>39</v>
      </c>
      <c r="J17251" s="209" t="s">
        <v>51</v>
      </c>
      <c r="K17251" s="209"/>
      <c r="L17251" s="209">
        <v>40382133.362</v>
      </c>
      <c r="M17251" s="209">
        <v>4686778.30415</v>
      </c>
      <c r="N17251" s="258" t="s">
        <v>3960</v>
      </c>
      <c r="O17251" s="209" t="s">
        <v>4106</v>
      </c>
      <c r="P17251" s="259"/>
      <c r="Q17251" s="35"/>
      <c r="R17251" s="35"/>
    </row>
    <row r="17252" s="13" customFormat="1" ht="9.95" customHeight="1" spans="1:18">
      <c r="A17252" s="256" t="s">
        <v>3958</v>
      </c>
      <c r="B17252" s="209" t="s">
        <v>3987</v>
      </c>
      <c r="C17252" s="35" t="s">
        <v>848</v>
      </c>
      <c r="D17252" s="36">
        <v>7.58</v>
      </c>
      <c r="E17252" s="35" t="s">
        <v>1215</v>
      </c>
      <c r="F17252" s="35" t="s">
        <v>1226</v>
      </c>
      <c r="G17252" s="35" t="s">
        <v>4045</v>
      </c>
      <c r="H17252" s="35" t="s">
        <v>1198</v>
      </c>
      <c r="I17252" s="35" t="s">
        <v>39</v>
      </c>
      <c r="J17252" s="209" t="s">
        <v>51</v>
      </c>
      <c r="K17252" s="209"/>
      <c r="L17252" s="209">
        <v>40382123.2468</v>
      </c>
      <c r="M17252" s="209">
        <v>4686624.82811</v>
      </c>
      <c r="N17252" s="258" t="s">
        <v>3960</v>
      </c>
      <c r="O17252" s="209" t="s">
        <v>4106</v>
      </c>
      <c r="P17252" s="259"/>
      <c r="Q17252" s="35"/>
      <c r="R17252" s="35"/>
    </row>
    <row r="17253" s="13" customFormat="1" ht="9.95" customHeight="1" spans="1:18">
      <c r="A17253" s="256" t="s">
        <v>3958</v>
      </c>
      <c r="B17253" s="209" t="s">
        <v>4019</v>
      </c>
      <c r="C17253" s="35" t="s">
        <v>2137</v>
      </c>
      <c r="D17253" s="36">
        <v>6.15</v>
      </c>
      <c r="E17253" s="35" t="s">
        <v>1215</v>
      </c>
      <c r="F17253" s="35" t="s">
        <v>1226</v>
      </c>
      <c r="G17253" s="35" t="s">
        <v>4107</v>
      </c>
      <c r="H17253" s="35" t="s">
        <v>1198</v>
      </c>
      <c r="I17253" s="35" t="s">
        <v>39</v>
      </c>
      <c r="J17253" s="209" t="s">
        <v>40</v>
      </c>
      <c r="K17253" s="209"/>
      <c r="L17253" s="209">
        <v>40378136.2351</v>
      </c>
      <c r="M17253" s="209">
        <v>4684253.23429</v>
      </c>
      <c r="N17253" s="258" t="s">
        <v>3960</v>
      </c>
      <c r="O17253" s="209" t="s">
        <v>4106</v>
      </c>
      <c r="P17253" s="259"/>
      <c r="Q17253" s="35"/>
      <c r="R17253" s="35"/>
    </row>
    <row r="17254" s="13" customFormat="1" ht="9.95" customHeight="1" spans="1:18">
      <c r="A17254" s="256" t="s">
        <v>3958</v>
      </c>
      <c r="B17254" s="209" t="s">
        <v>4019</v>
      </c>
      <c r="C17254" s="35" t="s">
        <v>2204</v>
      </c>
      <c r="D17254" s="36">
        <v>20.82</v>
      </c>
      <c r="E17254" s="35" t="s">
        <v>1215</v>
      </c>
      <c r="F17254" s="35" t="s">
        <v>1226</v>
      </c>
      <c r="G17254" s="35" t="s">
        <v>4107</v>
      </c>
      <c r="H17254" s="35" t="s">
        <v>1198</v>
      </c>
      <c r="I17254" s="35" t="s">
        <v>39</v>
      </c>
      <c r="J17254" s="209" t="s">
        <v>40</v>
      </c>
      <c r="K17254" s="209"/>
      <c r="L17254" s="209">
        <v>40378463.5411</v>
      </c>
      <c r="M17254" s="209">
        <v>4683952.07592</v>
      </c>
      <c r="N17254" s="258" t="s">
        <v>3960</v>
      </c>
      <c r="O17254" s="209" t="s">
        <v>4106</v>
      </c>
      <c r="P17254" s="259"/>
      <c r="Q17254" s="35"/>
      <c r="R17254" s="35"/>
    </row>
    <row r="17255" s="13" customFormat="1" ht="9.95" customHeight="1" spans="1:18">
      <c r="A17255" s="256" t="s">
        <v>3958</v>
      </c>
      <c r="B17255" s="209" t="s">
        <v>4019</v>
      </c>
      <c r="C17255" s="35" t="s">
        <v>2187</v>
      </c>
      <c r="D17255" s="36">
        <v>35.72</v>
      </c>
      <c r="E17255" s="35" t="s">
        <v>1215</v>
      </c>
      <c r="F17255" s="35" t="s">
        <v>1226</v>
      </c>
      <c r="G17255" s="35" t="s">
        <v>4107</v>
      </c>
      <c r="H17255" s="35" t="s">
        <v>1198</v>
      </c>
      <c r="I17255" s="35" t="s">
        <v>39</v>
      </c>
      <c r="J17255" s="209" t="s">
        <v>40</v>
      </c>
      <c r="K17255" s="209"/>
      <c r="L17255" s="209">
        <v>40378409.3956</v>
      </c>
      <c r="M17255" s="209">
        <v>4684210.40305</v>
      </c>
      <c r="N17255" s="258" t="s">
        <v>3960</v>
      </c>
      <c r="O17255" s="209" t="s">
        <v>4106</v>
      </c>
      <c r="P17255" s="259"/>
      <c r="Q17255" s="35"/>
      <c r="R17255" s="35"/>
    </row>
    <row r="17256" s="13" customFormat="1" ht="9.95" customHeight="1" spans="1:18">
      <c r="A17256" s="256" t="s">
        <v>3958</v>
      </c>
      <c r="B17256" s="209" t="s">
        <v>4019</v>
      </c>
      <c r="C17256" s="35" t="s">
        <v>2708</v>
      </c>
      <c r="D17256" s="36">
        <v>22.01</v>
      </c>
      <c r="E17256" s="35" t="s">
        <v>1215</v>
      </c>
      <c r="F17256" s="35" t="s">
        <v>1226</v>
      </c>
      <c r="G17256" s="35" t="s">
        <v>4107</v>
      </c>
      <c r="H17256" s="35" t="s">
        <v>1198</v>
      </c>
      <c r="I17256" s="35" t="s">
        <v>39</v>
      </c>
      <c r="J17256" s="209" t="s">
        <v>51</v>
      </c>
      <c r="K17256" s="209"/>
      <c r="L17256" s="209">
        <v>40378015.8642</v>
      </c>
      <c r="M17256" s="209">
        <v>4683753.96449</v>
      </c>
      <c r="N17256" s="258" t="s">
        <v>3960</v>
      </c>
      <c r="O17256" s="209" t="s">
        <v>4106</v>
      </c>
      <c r="P17256" s="259"/>
      <c r="Q17256" s="35"/>
      <c r="R17256" s="35"/>
    </row>
    <row r="17257" s="13" customFormat="1" ht="9.95" customHeight="1" spans="1:18">
      <c r="A17257" s="256" t="s">
        <v>3958</v>
      </c>
      <c r="B17257" s="209" t="s">
        <v>3987</v>
      </c>
      <c r="C17257" s="35" t="s">
        <v>2530</v>
      </c>
      <c r="D17257" s="36">
        <v>57.19</v>
      </c>
      <c r="E17257" s="35" t="s">
        <v>1215</v>
      </c>
      <c r="F17257" s="35" t="s">
        <v>1226</v>
      </c>
      <c r="G17257" s="35" t="s">
        <v>4108</v>
      </c>
      <c r="H17257" s="35" t="s">
        <v>1198</v>
      </c>
      <c r="I17257" s="35" t="s">
        <v>39</v>
      </c>
      <c r="J17257" s="209" t="s">
        <v>51</v>
      </c>
      <c r="K17257" s="209"/>
      <c r="L17257" s="209">
        <v>40378603.0668</v>
      </c>
      <c r="M17257" s="209">
        <v>4684957.00396</v>
      </c>
      <c r="N17257" s="258" t="s">
        <v>3960</v>
      </c>
      <c r="O17257" s="209" t="s">
        <v>4106</v>
      </c>
      <c r="P17257" s="259"/>
      <c r="Q17257" s="35"/>
      <c r="R17257" s="35"/>
    </row>
    <row r="17258" s="13" customFormat="1" ht="9.95" customHeight="1" spans="1:18">
      <c r="A17258" s="256" t="s">
        <v>3958</v>
      </c>
      <c r="B17258" s="209" t="s">
        <v>3987</v>
      </c>
      <c r="C17258" s="35" t="s">
        <v>871</v>
      </c>
      <c r="D17258" s="36">
        <v>0.78</v>
      </c>
      <c r="E17258" s="35" t="s">
        <v>1215</v>
      </c>
      <c r="F17258" s="35" t="s">
        <v>1226</v>
      </c>
      <c r="G17258" s="35" t="s">
        <v>4109</v>
      </c>
      <c r="H17258" s="35" t="s">
        <v>1198</v>
      </c>
      <c r="I17258" s="35" t="s">
        <v>39</v>
      </c>
      <c r="J17258" s="209" t="s">
        <v>51</v>
      </c>
      <c r="K17258" s="209"/>
      <c r="L17258" s="209">
        <v>40380063.3613</v>
      </c>
      <c r="M17258" s="209">
        <v>4686214.94581</v>
      </c>
      <c r="N17258" s="258" t="s">
        <v>3960</v>
      </c>
      <c r="O17258" s="209" t="s">
        <v>4106</v>
      </c>
      <c r="P17258" s="259"/>
      <c r="Q17258" s="35"/>
      <c r="R17258" s="35"/>
    </row>
    <row r="17259" s="13" customFormat="1" ht="9.95" customHeight="1" spans="1:18">
      <c r="A17259" s="256" t="s">
        <v>3958</v>
      </c>
      <c r="B17259" s="209" t="s">
        <v>3987</v>
      </c>
      <c r="C17259" s="35" t="s">
        <v>940</v>
      </c>
      <c r="D17259" s="36">
        <v>0.62</v>
      </c>
      <c r="E17259" s="35" t="s">
        <v>1215</v>
      </c>
      <c r="F17259" s="35" t="s">
        <v>1226</v>
      </c>
      <c r="G17259" s="35" t="s">
        <v>4109</v>
      </c>
      <c r="H17259" s="35" t="s">
        <v>1198</v>
      </c>
      <c r="I17259" s="35" t="s">
        <v>39</v>
      </c>
      <c r="J17259" s="209" t="s">
        <v>51</v>
      </c>
      <c r="K17259" s="209"/>
      <c r="L17259" s="209">
        <v>40379985.8904</v>
      </c>
      <c r="M17259" s="209">
        <v>4686249.57323</v>
      </c>
      <c r="N17259" s="258" t="s">
        <v>3960</v>
      </c>
      <c r="O17259" s="209" t="s">
        <v>4106</v>
      </c>
      <c r="P17259" s="259"/>
      <c r="Q17259" s="35"/>
      <c r="R17259" s="35"/>
    </row>
    <row r="17260" s="13" customFormat="1" ht="9.95" customHeight="1" spans="1:18">
      <c r="A17260" s="256" t="s">
        <v>3958</v>
      </c>
      <c r="B17260" s="209" t="s">
        <v>3987</v>
      </c>
      <c r="C17260" s="35" t="s">
        <v>541</v>
      </c>
      <c r="D17260" s="36">
        <v>2.34</v>
      </c>
      <c r="E17260" s="35" t="s">
        <v>1215</v>
      </c>
      <c r="F17260" s="35" t="s">
        <v>1226</v>
      </c>
      <c r="G17260" s="35" t="s">
        <v>4109</v>
      </c>
      <c r="H17260" s="35" t="s">
        <v>1802</v>
      </c>
      <c r="I17260" s="35" t="s">
        <v>39</v>
      </c>
      <c r="J17260" s="209" t="s">
        <v>51</v>
      </c>
      <c r="K17260" s="209"/>
      <c r="L17260" s="209">
        <v>40379947.1222</v>
      </c>
      <c r="M17260" s="209">
        <v>4686217.89047</v>
      </c>
      <c r="N17260" s="258" t="s">
        <v>3960</v>
      </c>
      <c r="O17260" s="209" t="s">
        <v>4106</v>
      </c>
      <c r="P17260" s="259"/>
      <c r="Q17260" s="35"/>
      <c r="R17260" s="35"/>
    </row>
    <row r="17261" s="13" customFormat="1" ht="9.95" customHeight="1" spans="1:18">
      <c r="A17261" s="256" t="s">
        <v>3958</v>
      </c>
      <c r="B17261" s="209" t="s">
        <v>3987</v>
      </c>
      <c r="C17261" s="35" t="s">
        <v>931</v>
      </c>
      <c r="D17261" s="36">
        <v>3.19</v>
      </c>
      <c r="E17261" s="35" t="s">
        <v>1215</v>
      </c>
      <c r="F17261" s="35" t="s">
        <v>1226</v>
      </c>
      <c r="G17261" s="35" t="s">
        <v>4109</v>
      </c>
      <c r="H17261" s="35" t="s">
        <v>1802</v>
      </c>
      <c r="I17261" s="35" t="s">
        <v>39</v>
      </c>
      <c r="J17261" s="209" t="s">
        <v>51</v>
      </c>
      <c r="K17261" s="209"/>
      <c r="L17261" s="209">
        <v>40380056.2262</v>
      </c>
      <c r="M17261" s="209">
        <v>4686154.09329</v>
      </c>
      <c r="N17261" s="258" t="s">
        <v>3960</v>
      </c>
      <c r="O17261" s="209" t="s">
        <v>4106</v>
      </c>
      <c r="P17261" s="259"/>
      <c r="Q17261" s="35"/>
      <c r="R17261" s="35"/>
    </row>
    <row r="17262" s="13" customFormat="1" ht="9.95" customHeight="1" spans="1:18">
      <c r="A17262" s="256" t="s">
        <v>3958</v>
      </c>
      <c r="B17262" s="209" t="s">
        <v>3987</v>
      </c>
      <c r="C17262" s="35" t="s">
        <v>887</v>
      </c>
      <c r="D17262" s="36">
        <v>0.23</v>
      </c>
      <c r="E17262" s="35" t="s">
        <v>1215</v>
      </c>
      <c r="F17262" s="35" t="s">
        <v>1226</v>
      </c>
      <c r="G17262" s="35" t="s">
        <v>4109</v>
      </c>
      <c r="H17262" s="35" t="s">
        <v>1198</v>
      </c>
      <c r="I17262" s="35" t="s">
        <v>39</v>
      </c>
      <c r="J17262" s="209" t="s">
        <v>51</v>
      </c>
      <c r="K17262" s="209"/>
      <c r="L17262" s="209">
        <v>40380056.3177</v>
      </c>
      <c r="M17262" s="209">
        <v>4686222.15162</v>
      </c>
      <c r="N17262" s="258" t="s">
        <v>3960</v>
      </c>
      <c r="O17262" s="209" t="s">
        <v>4106</v>
      </c>
      <c r="P17262" s="259"/>
      <c r="Q17262" s="35"/>
      <c r="R17262" s="35"/>
    </row>
    <row r="17263" s="13" customFormat="1" ht="9.95" customHeight="1" spans="1:18">
      <c r="A17263" s="256" t="s">
        <v>3958</v>
      </c>
      <c r="B17263" s="209" t="s">
        <v>3987</v>
      </c>
      <c r="C17263" s="35" t="s">
        <v>586</v>
      </c>
      <c r="D17263" s="36">
        <v>0.79</v>
      </c>
      <c r="E17263" s="35" t="s">
        <v>1215</v>
      </c>
      <c r="F17263" s="35" t="s">
        <v>1226</v>
      </c>
      <c r="G17263" s="35" t="s">
        <v>4110</v>
      </c>
      <c r="H17263" s="35" t="s">
        <v>1198</v>
      </c>
      <c r="I17263" s="35" t="s">
        <v>39</v>
      </c>
      <c r="J17263" s="209" t="s">
        <v>51</v>
      </c>
      <c r="K17263" s="209"/>
      <c r="L17263" s="209">
        <v>40379312.3642</v>
      </c>
      <c r="M17263" s="209">
        <v>4686960.8694</v>
      </c>
      <c r="N17263" s="258" t="s">
        <v>3960</v>
      </c>
      <c r="O17263" s="209" t="s">
        <v>4106</v>
      </c>
      <c r="P17263" s="259"/>
      <c r="Q17263" s="35"/>
      <c r="R17263" s="35"/>
    </row>
    <row r="17264" s="13" customFormat="1" ht="9.95" customHeight="1" spans="1:18">
      <c r="A17264" s="256" t="s">
        <v>3958</v>
      </c>
      <c r="B17264" s="209" t="s">
        <v>3987</v>
      </c>
      <c r="C17264" s="35" t="s">
        <v>3326</v>
      </c>
      <c r="D17264" s="36">
        <v>2.88</v>
      </c>
      <c r="E17264" s="35" t="s">
        <v>1215</v>
      </c>
      <c r="F17264" s="35" t="s">
        <v>1226</v>
      </c>
      <c r="G17264" s="35" t="s">
        <v>4111</v>
      </c>
      <c r="H17264" s="35" t="s">
        <v>1198</v>
      </c>
      <c r="I17264" s="35" t="s">
        <v>39</v>
      </c>
      <c r="J17264" s="209" t="s">
        <v>51</v>
      </c>
      <c r="K17264" s="209"/>
      <c r="L17264" s="209">
        <v>40379245.9405</v>
      </c>
      <c r="M17264" s="209">
        <v>4684062.80885</v>
      </c>
      <c r="N17264" s="258" t="s">
        <v>3960</v>
      </c>
      <c r="O17264" s="209" t="s">
        <v>4106</v>
      </c>
      <c r="P17264" s="259"/>
      <c r="Q17264" s="35"/>
      <c r="R17264" s="35"/>
    </row>
    <row r="17265" s="13" customFormat="1" ht="9.95" customHeight="1" spans="1:18">
      <c r="A17265" s="256" t="s">
        <v>3958</v>
      </c>
      <c r="B17265" s="209" t="s">
        <v>3987</v>
      </c>
      <c r="C17265" s="35" t="s">
        <v>3941</v>
      </c>
      <c r="D17265" s="36">
        <v>19.58</v>
      </c>
      <c r="E17265" s="35" t="s">
        <v>1215</v>
      </c>
      <c r="F17265" s="35" t="s">
        <v>1226</v>
      </c>
      <c r="G17265" s="35" t="s">
        <v>4111</v>
      </c>
      <c r="H17265" s="35" t="s">
        <v>1198</v>
      </c>
      <c r="I17265" s="35" t="s">
        <v>39</v>
      </c>
      <c r="J17265" s="209" t="s">
        <v>51</v>
      </c>
      <c r="K17265" s="209"/>
      <c r="L17265" s="209">
        <v>40379788.7418</v>
      </c>
      <c r="M17265" s="209">
        <v>4684858.09145</v>
      </c>
      <c r="N17265" s="258" t="s">
        <v>3960</v>
      </c>
      <c r="O17265" s="209" t="s">
        <v>4106</v>
      </c>
      <c r="P17265" s="259"/>
      <c r="Q17265" s="35"/>
      <c r="R17265" s="35"/>
    </row>
    <row r="17266" s="13" customFormat="1" ht="9.95" customHeight="1" spans="1:18">
      <c r="A17266" s="256" t="s">
        <v>3958</v>
      </c>
      <c r="B17266" s="209" t="s">
        <v>3987</v>
      </c>
      <c r="C17266" s="35" t="s">
        <v>3111</v>
      </c>
      <c r="D17266" s="36">
        <v>4.95</v>
      </c>
      <c r="E17266" s="35" t="s">
        <v>1215</v>
      </c>
      <c r="F17266" s="35" t="s">
        <v>1226</v>
      </c>
      <c r="G17266" s="35" t="s">
        <v>4111</v>
      </c>
      <c r="H17266" s="35" t="s">
        <v>1198</v>
      </c>
      <c r="I17266" s="35" t="s">
        <v>39</v>
      </c>
      <c r="J17266" s="209" t="s">
        <v>51</v>
      </c>
      <c r="K17266" s="209"/>
      <c r="L17266" s="209">
        <v>40379646.4447</v>
      </c>
      <c r="M17266" s="209">
        <v>4684762.70507</v>
      </c>
      <c r="N17266" s="258" t="s">
        <v>3960</v>
      </c>
      <c r="O17266" s="209" t="s">
        <v>4106</v>
      </c>
      <c r="P17266" s="259"/>
      <c r="Q17266" s="35"/>
      <c r="R17266" s="35"/>
    </row>
    <row r="17267" s="13" customFormat="1" ht="9.95" customHeight="1" spans="1:18">
      <c r="A17267" s="256" t="s">
        <v>3958</v>
      </c>
      <c r="B17267" s="209" t="s">
        <v>3987</v>
      </c>
      <c r="C17267" s="35" t="s">
        <v>4112</v>
      </c>
      <c r="D17267" s="36">
        <v>5.02</v>
      </c>
      <c r="E17267" s="35" t="s">
        <v>1215</v>
      </c>
      <c r="F17267" s="35" t="s">
        <v>1226</v>
      </c>
      <c r="G17267" s="35" t="s">
        <v>4111</v>
      </c>
      <c r="H17267" s="35" t="s">
        <v>1198</v>
      </c>
      <c r="I17267" s="35" t="s">
        <v>39</v>
      </c>
      <c r="J17267" s="209" t="s">
        <v>51</v>
      </c>
      <c r="K17267" s="209"/>
      <c r="L17267" s="209">
        <v>40379050.4222</v>
      </c>
      <c r="M17267" s="209">
        <v>4683974.27662</v>
      </c>
      <c r="N17267" s="258" t="s">
        <v>3960</v>
      </c>
      <c r="O17267" s="209" t="s">
        <v>4106</v>
      </c>
      <c r="P17267" s="259"/>
      <c r="Q17267" s="35"/>
      <c r="R17267" s="35"/>
    </row>
    <row r="17268" s="13" customFormat="1" ht="9.95" customHeight="1" spans="1:18">
      <c r="A17268" s="256" t="s">
        <v>3958</v>
      </c>
      <c r="B17268" s="209" t="s">
        <v>3987</v>
      </c>
      <c r="C17268" s="35" t="s">
        <v>2591</v>
      </c>
      <c r="D17268" s="36">
        <v>3.01</v>
      </c>
      <c r="E17268" s="35" t="s">
        <v>1215</v>
      </c>
      <c r="F17268" s="35" t="s">
        <v>1226</v>
      </c>
      <c r="G17268" s="35" t="s">
        <v>4111</v>
      </c>
      <c r="H17268" s="35" t="s">
        <v>1198</v>
      </c>
      <c r="I17268" s="35" t="s">
        <v>39</v>
      </c>
      <c r="J17268" s="209" t="s">
        <v>51</v>
      </c>
      <c r="K17268" s="209"/>
      <c r="L17268" s="209">
        <v>40379497.6865</v>
      </c>
      <c r="M17268" s="209">
        <v>4684496.84316</v>
      </c>
      <c r="N17268" s="258" t="s">
        <v>3960</v>
      </c>
      <c r="O17268" s="209" t="s">
        <v>4106</v>
      </c>
      <c r="P17268" s="259"/>
      <c r="Q17268" s="35"/>
      <c r="R17268" s="35"/>
    </row>
    <row r="17269" s="13" customFormat="1" ht="9.95" customHeight="1" spans="1:18">
      <c r="A17269" s="256" t="s">
        <v>3958</v>
      </c>
      <c r="B17269" s="209" t="s">
        <v>3987</v>
      </c>
      <c r="C17269" s="35" t="s">
        <v>3101</v>
      </c>
      <c r="D17269" s="36">
        <v>3.1</v>
      </c>
      <c r="E17269" s="35" t="s">
        <v>1215</v>
      </c>
      <c r="F17269" s="35" t="s">
        <v>1226</v>
      </c>
      <c r="G17269" s="35" t="s">
        <v>4111</v>
      </c>
      <c r="H17269" s="35" t="s">
        <v>1198</v>
      </c>
      <c r="I17269" s="35" t="s">
        <v>39</v>
      </c>
      <c r="J17269" s="209" t="s">
        <v>51</v>
      </c>
      <c r="K17269" s="209"/>
      <c r="L17269" s="209">
        <v>40379514.7913</v>
      </c>
      <c r="M17269" s="209">
        <v>4684625.81185</v>
      </c>
      <c r="N17269" s="258" t="s">
        <v>3960</v>
      </c>
      <c r="O17269" s="209" t="s">
        <v>4106</v>
      </c>
      <c r="P17269" s="259"/>
      <c r="Q17269" s="35"/>
      <c r="R17269" s="35"/>
    </row>
    <row r="17270" s="13" customFormat="1" ht="9.95" customHeight="1" spans="1:18">
      <c r="A17270" s="256" t="s">
        <v>3958</v>
      </c>
      <c r="B17270" s="209" t="s">
        <v>3987</v>
      </c>
      <c r="C17270" s="35" t="s">
        <v>871</v>
      </c>
      <c r="D17270" s="36">
        <v>0.02</v>
      </c>
      <c r="E17270" s="35" t="s">
        <v>1215</v>
      </c>
      <c r="F17270" s="35" t="s">
        <v>1226</v>
      </c>
      <c r="G17270" s="35" t="s">
        <v>4111</v>
      </c>
      <c r="H17270" s="35" t="s">
        <v>1198</v>
      </c>
      <c r="I17270" s="35" t="s">
        <v>39</v>
      </c>
      <c r="J17270" s="209" t="s">
        <v>51</v>
      </c>
      <c r="K17270" s="209"/>
      <c r="L17270" s="209">
        <v>40380074.1649</v>
      </c>
      <c r="M17270" s="209">
        <v>4686219.64071</v>
      </c>
      <c r="N17270" s="258" t="s">
        <v>3960</v>
      </c>
      <c r="O17270" s="209" t="s">
        <v>4106</v>
      </c>
      <c r="P17270" s="259"/>
      <c r="Q17270" s="35"/>
      <c r="R17270" s="35"/>
    </row>
    <row r="17271" s="13" customFormat="1" ht="9.95" customHeight="1" spans="1:18">
      <c r="A17271" s="256" t="s">
        <v>3958</v>
      </c>
      <c r="B17271" s="209" t="s">
        <v>3987</v>
      </c>
      <c r="C17271" s="35" t="s">
        <v>2580</v>
      </c>
      <c r="D17271" s="36">
        <v>14.59</v>
      </c>
      <c r="E17271" s="35" t="s">
        <v>1215</v>
      </c>
      <c r="F17271" s="35" t="s">
        <v>1226</v>
      </c>
      <c r="G17271" s="35" t="s">
        <v>4111</v>
      </c>
      <c r="H17271" s="35" t="s">
        <v>1198</v>
      </c>
      <c r="I17271" s="35" t="s">
        <v>39</v>
      </c>
      <c r="J17271" s="209" t="s">
        <v>51</v>
      </c>
      <c r="K17271" s="209"/>
      <c r="L17271" s="209">
        <v>40379424.8464</v>
      </c>
      <c r="M17271" s="209">
        <v>4684408.48187</v>
      </c>
      <c r="N17271" s="258" t="s">
        <v>3960</v>
      </c>
      <c r="O17271" s="209" t="s">
        <v>4106</v>
      </c>
      <c r="P17271" s="259"/>
      <c r="Q17271" s="35"/>
      <c r="R17271" s="35"/>
    </row>
    <row r="17272" s="13" customFormat="1" ht="9.95" customHeight="1" spans="1:18">
      <c r="A17272" s="256" t="s">
        <v>3958</v>
      </c>
      <c r="B17272" s="209" t="s">
        <v>3987</v>
      </c>
      <c r="C17272" s="35" t="s">
        <v>2974</v>
      </c>
      <c r="D17272" s="36">
        <v>15.89</v>
      </c>
      <c r="E17272" s="35" t="s">
        <v>1215</v>
      </c>
      <c r="F17272" s="35" t="s">
        <v>1226</v>
      </c>
      <c r="G17272" s="35" t="s">
        <v>4111</v>
      </c>
      <c r="H17272" s="35" t="s">
        <v>1198</v>
      </c>
      <c r="I17272" s="35" t="s">
        <v>39</v>
      </c>
      <c r="J17272" s="209" t="s">
        <v>40</v>
      </c>
      <c r="K17272" s="209"/>
      <c r="L17272" s="209">
        <v>40379360.9793</v>
      </c>
      <c r="M17272" s="209">
        <v>4683614.74739</v>
      </c>
      <c r="N17272" s="258" t="s">
        <v>3960</v>
      </c>
      <c r="O17272" s="209" t="s">
        <v>4106</v>
      </c>
      <c r="P17272" s="259"/>
      <c r="Q17272" s="35"/>
      <c r="R17272" s="35"/>
    </row>
    <row r="17273" s="13" customFormat="1" ht="9.95" customHeight="1" spans="1:18">
      <c r="A17273" s="256" t="s">
        <v>3958</v>
      </c>
      <c r="B17273" s="209" t="s">
        <v>3987</v>
      </c>
      <c r="C17273" s="35" t="s">
        <v>3539</v>
      </c>
      <c r="D17273" s="36">
        <v>0.01</v>
      </c>
      <c r="E17273" s="35" t="s">
        <v>1215</v>
      </c>
      <c r="F17273" s="35" t="s">
        <v>1226</v>
      </c>
      <c r="G17273" s="35" t="s">
        <v>4111</v>
      </c>
      <c r="H17273" s="35" t="s">
        <v>1198</v>
      </c>
      <c r="I17273" s="35" t="s">
        <v>39</v>
      </c>
      <c r="J17273" s="209" t="s">
        <v>51</v>
      </c>
      <c r="K17273" s="209"/>
      <c r="L17273" s="209">
        <v>40379442.6147</v>
      </c>
      <c r="M17273" s="209">
        <v>4684605.0075</v>
      </c>
      <c r="N17273" s="258" t="s">
        <v>3960</v>
      </c>
      <c r="O17273" s="209" t="s">
        <v>4106</v>
      </c>
      <c r="P17273" s="259"/>
      <c r="Q17273" s="35"/>
      <c r="R17273" s="35"/>
    </row>
    <row r="17274" s="13" customFormat="1" ht="9.95" customHeight="1" spans="1:18">
      <c r="A17274" s="256" t="s">
        <v>3958</v>
      </c>
      <c r="B17274" s="209" t="s">
        <v>3987</v>
      </c>
      <c r="C17274" s="35" t="s">
        <v>2492</v>
      </c>
      <c r="D17274" s="36">
        <v>7.44</v>
      </c>
      <c r="E17274" s="35" t="s">
        <v>1215</v>
      </c>
      <c r="F17274" s="35" t="s">
        <v>1226</v>
      </c>
      <c r="G17274" s="35" t="s">
        <v>4111</v>
      </c>
      <c r="H17274" s="35" t="s">
        <v>1198</v>
      </c>
      <c r="I17274" s="35" t="s">
        <v>39</v>
      </c>
      <c r="J17274" s="209" t="s">
        <v>40</v>
      </c>
      <c r="K17274" s="209"/>
      <c r="L17274" s="209">
        <v>40379419.2892</v>
      </c>
      <c r="M17274" s="209">
        <v>4684051.89792</v>
      </c>
      <c r="N17274" s="258" t="s">
        <v>3960</v>
      </c>
      <c r="O17274" s="209" t="s">
        <v>4106</v>
      </c>
      <c r="P17274" s="259"/>
      <c r="Q17274" s="35"/>
      <c r="R17274" s="35"/>
    </row>
    <row r="17275" s="13" customFormat="1" ht="9.95" customHeight="1" spans="1:18">
      <c r="A17275" s="256" t="s">
        <v>3958</v>
      </c>
      <c r="B17275" s="209" t="s">
        <v>3987</v>
      </c>
      <c r="C17275" s="35" t="s">
        <v>940</v>
      </c>
      <c r="D17275" s="36">
        <v>0.33</v>
      </c>
      <c r="E17275" s="35" t="s">
        <v>1215</v>
      </c>
      <c r="F17275" s="35" t="s">
        <v>1226</v>
      </c>
      <c r="G17275" s="35" t="s">
        <v>4111</v>
      </c>
      <c r="H17275" s="35" t="s">
        <v>1198</v>
      </c>
      <c r="I17275" s="35" t="s">
        <v>39</v>
      </c>
      <c r="J17275" s="209" t="s">
        <v>51</v>
      </c>
      <c r="K17275" s="209"/>
      <c r="L17275" s="209">
        <v>40380013.8574</v>
      </c>
      <c r="M17275" s="209">
        <v>4686247.14717</v>
      </c>
      <c r="N17275" s="258" t="s">
        <v>3960</v>
      </c>
      <c r="O17275" s="209" t="s">
        <v>4106</v>
      </c>
      <c r="P17275" s="259"/>
      <c r="Q17275" s="35"/>
      <c r="R17275" s="35"/>
    </row>
    <row r="17276" s="13" customFormat="1" ht="9.95" customHeight="1" spans="1:18">
      <c r="A17276" s="256" t="s">
        <v>3958</v>
      </c>
      <c r="B17276" s="209" t="s">
        <v>3987</v>
      </c>
      <c r="C17276" s="35" t="s">
        <v>1607</v>
      </c>
      <c r="D17276" s="36">
        <v>13.88</v>
      </c>
      <c r="E17276" s="35" t="s">
        <v>1215</v>
      </c>
      <c r="F17276" s="35" t="s">
        <v>1226</v>
      </c>
      <c r="G17276" s="35" t="s">
        <v>4111</v>
      </c>
      <c r="H17276" s="35" t="s">
        <v>1198</v>
      </c>
      <c r="I17276" s="35" t="s">
        <v>39</v>
      </c>
      <c r="J17276" s="209" t="s">
        <v>51</v>
      </c>
      <c r="K17276" s="209"/>
      <c r="L17276" s="209">
        <v>40379587.7368</v>
      </c>
      <c r="M17276" s="209">
        <v>4684739.35117</v>
      </c>
      <c r="N17276" s="258" t="s">
        <v>3960</v>
      </c>
      <c r="O17276" s="209" t="s">
        <v>4106</v>
      </c>
      <c r="P17276" s="259"/>
      <c r="Q17276" s="35"/>
      <c r="R17276" s="35"/>
    </row>
    <row r="17277" s="13" customFormat="1" ht="9.95" customHeight="1" spans="1:18">
      <c r="A17277" s="256" t="s">
        <v>3958</v>
      </c>
      <c r="B17277" s="209" t="s">
        <v>3987</v>
      </c>
      <c r="C17277" s="35" t="s">
        <v>2483</v>
      </c>
      <c r="D17277" s="36">
        <v>29.84</v>
      </c>
      <c r="E17277" s="35" t="s">
        <v>1215</v>
      </c>
      <c r="F17277" s="35" t="s">
        <v>1226</v>
      </c>
      <c r="G17277" s="35" t="s">
        <v>4111</v>
      </c>
      <c r="H17277" s="35" t="s">
        <v>1198</v>
      </c>
      <c r="I17277" s="35" t="s">
        <v>39</v>
      </c>
      <c r="J17277" s="209" t="s">
        <v>40</v>
      </c>
      <c r="K17277" s="209"/>
      <c r="L17277" s="209">
        <v>40379487.6819</v>
      </c>
      <c r="M17277" s="209">
        <v>4684167.97908</v>
      </c>
      <c r="N17277" s="258" t="s">
        <v>3960</v>
      </c>
      <c r="O17277" s="209" t="s">
        <v>4106</v>
      </c>
      <c r="P17277" s="259"/>
      <c r="Q17277" s="35"/>
      <c r="R17277" s="35"/>
    </row>
    <row r="17278" s="13" customFormat="1" ht="9.95" customHeight="1" spans="1:18">
      <c r="A17278" s="256" t="s">
        <v>3958</v>
      </c>
      <c r="B17278" s="209" t="s">
        <v>3987</v>
      </c>
      <c r="C17278" s="35" t="s">
        <v>4011</v>
      </c>
      <c r="D17278" s="36">
        <v>4.61</v>
      </c>
      <c r="E17278" s="35" t="s">
        <v>1215</v>
      </c>
      <c r="F17278" s="35" t="s">
        <v>1226</v>
      </c>
      <c r="G17278" s="35" t="s">
        <v>4111</v>
      </c>
      <c r="H17278" s="35" t="s">
        <v>1198</v>
      </c>
      <c r="I17278" s="35" t="s">
        <v>39</v>
      </c>
      <c r="J17278" s="209" t="s">
        <v>51</v>
      </c>
      <c r="K17278" s="209"/>
      <c r="L17278" s="209">
        <v>40379559.7358</v>
      </c>
      <c r="M17278" s="209">
        <v>4684379.15304</v>
      </c>
      <c r="N17278" s="258" t="s">
        <v>3960</v>
      </c>
      <c r="O17278" s="209" t="s">
        <v>4106</v>
      </c>
      <c r="P17278" s="259"/>
      <c r="Q17278" s="35"/>
      <c r="R17278" s="35"/>
    </row>
    <row r="17279" s="13" customFormat="1" ht="9.95" customHeight="1" spans="1:18">
      <c r="A17279" s="256" t="s">
        <v>3958</v>
      </c>
      <c r="B17279" s="209" t="s">
        <v>3987</v>
      </c>
      <c r="C17279" s="35" t="s">
        <v>1989</v>
      </c>
      <c r="D17279" s="36">
        <v>0.6</v>
      </c>
      <c r="E17279" s="35" t="s">
        <v>1215</v>
      </c>
      <c r="F17279" s="35" t="s">
        <v>1226</v>
      </c>
      <c r="G17279" s="35" t="s">
        <v>4111</v>
      </c>
      <c r="H17279" s="35" t="s">
        <v>1198</v>
      </c>
      <c r="I17279" s="35" t="s">
        <v>39</v>
      </c>
      <c r="J17279" s="209" t="s">
        <v>51</v>
      </c>
      <c r="K17279" s="209"/>
      <c r="L17279" s="209">
        <v>40379288.8145</v>
      </c>
      <c r="M17279" s="209">
        <v>4684321.67979</v>
      </c>
      <c r="N17279" s="258" t="s">
        <v>3960</v>
      </c>
      <c r="O17279" s="209" t="s">
        <v>4106</v>
      </c>
      <c r="P17279" s="259"/>
      <c r="Q17279" s="35"/>
      <c r="R17279" s="35"/>
    </row>
    <row r="17280" s="13" customFormat="1" ht="9.95" customHeight="1" spans="1:18">
      <c r="A17280" s="256" t="s">
        <v>3958</v>
      </c>
      <c r="B17280" s="209" t="s">
        <v>3987</v>
      </c>
      <c r="C17280" s="35" t="s">
        <v>2520</v>
      </c>
      <c r="D17280" s="36">
        <v>0.33</v>
      </c>
      <c r="E17280" s="35" t="s">
        <v>1215</v>
      </c>
      <c r="F17280" s="35" t="s">
        <v>1226</v>
      </c>
      <c r="G17280" s="35" t="s">
        <v>4111</v>
      </c>
      <c r="H17280" s="35" t="s">
        <v>1198</v>
      </c>
      <c r="I17280" s="35" t="s">
        <v>39</v>
      </c>
      <c r="J17280" s="209" t="s">
        <v>51</v>
      </c>
      <c r="K17280" s="209"/>
      <c r="L17280" s="209">
        <v>40379570.0021</v>
      </c>
      <c r="M17280" s="209">
        <v>4684131.78304</v>
      </c>
      <c r="N17280" s="258" t="s">
        <v>3960</v>
      </c>
      <c r="O17280" s="209" t="s">
        <v>4106</v>
      </c>
      <c r="P17280" s="259"/>
      <c r="Q17280" s="35"/>
      <c r="R17280" s="35"/>
    </row>
    <row r="17281" s="13" customFormat="1" ht="9.95" customHeight="1" spans="1:18">
      <c r="A17281" s="256" t="s">
        <v>3958</v>
      </c>
      <c r="B17281" s="209" t="s">
        <v>3987</v>
      </c>
      <c r="C17281" s="35" t="s">
        <v>4113</v>
      </c>
      <c r="D17281" s="36">
        <v>5.66</v>
      </c>
      <c r="E17281" s="35" t="s">
        <v>1215</v>
      </c>
      <c r="F17281" s="35" t="s">
        <v>1226</v>
      </c>
      <c r="G17281" s="35" t="s">
        <v>4111</v>
      </c>
      <c r="H17281" s="35" t="s">
        <v>1198</v>
      </c>
      <c r="I17281" s="35" t="s">
        <v>39</v>
      </c>
      <c r="J17281" s="209" t="s">
        <v>51</v>
      </c>
      <c r="K17281" s="209"/>
      <c r="L17281" s="209">
        <v>40378889.1112</v>
      </c>
      <c r="M17281" s="209">
        <v>4683887.70997</v>
      </c>
      <c r="N17281" s="258" t="s">
        <v>3960</v>
      </c>
      <c r="O17281" s="209" t="s">
        <v>4106</v>
      </c>
      <c r="P17281" s="259"/>
      <c r="Q17281" s="35"/>
      <c r="R17281" s="35"/>
    </row>
    <row r="17282" s="13" customFormat="1" ht="9.95" customHeight="1" spans="1:18">
      <c r="A17282" s="256" t="s">
        <v>3958</v>
      </c>
      <c r="B17282" s="209" t="s">
        <v>3987</v>
      </c>
      <c r="C17282" s="35" t="s">
        <v>2583</v>
      </c>
      <c r="D17282" s="36">
        <v>6.56</v>
      </c>
      <c r="E17282" s="35" t="s">
        <v>1215</v>
      </c>
      <c r="F17282" s="35" t="s">
        <v>1226</v>
      </c>
      <c r="G17282" s="35" t="s">
        <v>4111</v>
      </c>
      <c r="H17282" s="35" t="s">
        <v>1198</v>
      </c>
      <c r="I17282" s="35" t="s">
        <v>39</v>
      </c>
      <c r="J17282" s="209" t="s">
        <v>51</v>
      </c>
      <c r="K17282" s="209"/>
      <c r="L17282" s="209">
        <v>40379238.6961</v>
      </c>
      <c r="M17282" s="209">
        <v>4684191.97414</v>
      </c>
      <c r="N17282" s="258" t="s">
        <v>3960</v>
      </c>
      <c r="O17282" s="209" t="s">
        <v>4106</v>
      </c>
      <c r="P17282" s="259"/>
      <c r="Q17282" s="35"/>
      <c r="R17282" s="35"/>
    </row>
    <row r="17283" s="13" customFormat="1" ht="9.95" customHeight="1" spans="1:18">
      <c r="A17283" s="256" t="s">
        <v>3958</v>
      </c>
      <c r="B17283" s="209" t="s">
        <v>3987</v>
      </c>
      <c r="C17283" s="35" t="s">
        <v>894</v>
      </c>
      <c r="D17283" s="36">
        <v>13.38</v>
      </c>
      <c r="E17283" s="35" t="s">
        <v>1215</v>
      </c>
      <c r="F17283" s="35" t="s">
        <v>1226</v>
      </c>
      <c r="G17283" s="35" t="s">
        <v>4111</v>
      </c>
      <c r="H17283" s="35" t="s">
        <v>1198</v>
      </c>
      <c r="I17283" s="35" t="s">
        <v>39</v>
      </c>
      <c r="J17283" s="209" t="s">
        <v>51</v>
      </c>
      <c r="K17283" s="209"/>
      <c r="L17283" s="209">
        <v>40380220.6104</v>
      </c>
      <c r="M17283" s="209">
        <v>4686483.70607</v>
      </c>
      <c r="N17283" s="258" t="s">
        <v>3960</v>
      </c>
      <c r="O17283" s="209" t="s">
        <v>4106</v>
      </c>
      <c r="P17283" s="259"/>
      <c r="Q17283" s="35"/>
      <c r="R17283" s="35"/>
    </row>
    <row r="17284" s="13" customFormat="1" ht="9.95" customHeight="1" spans="1:18">
      <c r="A17284" s="256" t="s">
        <v>3958</v>
      </c>
      <c r="B17284" s="209" t="s">
        <v>3987</v>
      </c>
      <c r="C17284" s="35" t="s">
        <v>894</v>
      </c>
      <c r="D17284" s="36">
        <v>0.62</v>
      </c>
      <c r="E17284" s="35" t="s">
        <v>1215</v>
      </c>
      <c r="F17284" s="35" t="s">
        <v>1226</v>
      </c>
      <c r="G17284" s="35" t="s">
        <v>4111</v>
      </c>
      <c r="H17284" s="35" t="s">
        <v>1198</v>
      </c>
      <c r="I17284" s="35" t="s">
        <v>39</v>
      </c>
      <c r="J17284" s="209" t="s">
        <v>51</v>
      </c>
      <c r="K17284" s="209"/>
      <c r="L17284" s="209">
        <v>40380131.5369</v>
      </c>
      <c r="M17284" s="209">
        <v>4686234.52317</v>
      </c>
      <c r="N17284" s="258" t="s">
        <v>3960</v>
      </c>
      <c r="O17284" s="209" t="s">
        <v>4106</v>
      </c>
      <c r="P17284" s="259"/>
      <c r="Q17284" s="35"/>
      <c r="R17284" s="35"/>
    </row>
    <row r="17285" s="13" customFormat="1" ht="9.95" customHeight="1" spans="1:18">
      <c r="A17285" s="256" t="s">
        <v>3958</v>
      </c>
      <c r="B17285" s="209" t="s">
        <v>3987</v>
      </c>
      <c r="C17285" s="35" t="s">
        <v>2862</v>
      </c>
      <c r="D17285" s="36">
        <v>7.52</v>
      </c>
      <c r="E17285" s="35" t="s">
        <v>1215</v>
      </c>
      <c r="F17285" s="35" t="s">
        <v>1226</v>
      </c>
      <c r="G17285" s="35" t="s">
        <v>4111</v>
      </c>
      <c r="H17285" s="35" t="s">
        <v>1198</v>
      </c>
      <c r="I17285" s="35" t="s">
        <v>39</v>
      </c>
      <c r="J17285" s="209" t="s">
        <v>51</v>
      </c>
      <c r="K17285" s="209"/>
      <c r="L17285" s="209">
        <v>40378986.0864</v>
      </c>
      <c r="M17285" s="209">
        <v>4683909.24526</v>
      </c>
      <c r="N17285" s="258" t="s">
        <v>3960</v>
      </c>
      <c r="O17285" s="209" t="s">
        <v>4106</v>
      </c>
      <c r="P17285" s="259"/>
      <c r="Q17285" s="35"/>
      <c r="R17285" s="35"/>
    </row>
    <row r="17286" s="13" customFormat="1" ht="9.95" customHeight="1" spans="1:18">
      <c r="A17286" s="256" t="s">
        <v>3958</v>
      </c>
      <c r="B17286" s="209" t="s">
        <v>3987</v>
      </c>
      <c r="C17286" s="35" t="s">
        <v>3176</v>
      </c>
      <c r="D17286" s="36">
        <v>4.66</v>
      </c>
      <c r="E17286" s="35" t="s">
        <v>1215</v>
      </c>
      <c r="F17286" s="35" t="s">
        <v>1226</v>
      </c>
      <c r="G17286" s="35" t="s">
        <v>4111</v>
      </c>
      <c r="H17286" s="35" t="s">
        <v>1198</v>
      </c>
      <c r="I17286" s="35" t="s">
        <v>39</v>
      </c>
      <c r="J17286" s="209" t="s">
        <v>51</v>
      </c>
      <c r="K17286" s="209"/>
      <c r="L17286" s="209">
        <v>40379148.9097</v>
      </c>
      <c r="M17286" s="209">
        <v>4683987.04588</v>
      </c>
      <c r="N17286" s="258" t="s">
        <v>3960</v>
      </c>
      <c r="O17286" s="209" t="s">
        <v>4106</v>
      </c>
      <c r="P17286" s="259"/>
      <c r="Q17286" s="35"/>
      <c r="R17286" s="35"/>
    </row>
    <row r="17287" s="13" customFormat="1" ht="9.95" customHeight="1" spans="1:18">
      <c r="A17287" s="256" t="s">
        <v>3958</v>
      </c>
      <c r="B17287" s="209" t="s">
        <v>3987</v>
      </c>
      <c r="C17287" s="35" t="s">
        <v>3819</v>
      </c>
      <c r="D17287" s="36">
        <v>8.7</v>
      </c>
      <c r="E17287" s="35" t="s">
        <v>1215</v>
      </c>
      <c r="F17287" s="35" t="s">
        <v>1226</v>
      </c>
      <c r="G17287" s="35" t="s">
        <v>4111</v>
      </c>
      <c r="H17287" s="35" t="s">
        <v>1198</v>
      </c>
      <c r="I17287" s="35" t="s">
        <v>39</v>
      </c>
      <c r="J17287" s="209" t="s">
        <v>51</v>
      </c>
      <c r="K17287" s="209"/>
      <c r="L17287" s="209">
        <v>40379503.1754</v>
      </c>
      <c r="M17287" s="209">
        <v>4684673.78358</v>
      </c>
      <c r="N17287" s="258" t="s">
        <v>3960</v>
      </c>
      <c r="O17287" s="209" t="s">
        <v>4106</v>
      </c>
      <c r="P17287" s="259"/>
      <c r="Q17287" s="35"/>
      <c r="R17287" s="35"/>
    </row>
    <row r="17288" s="13" customFormat="1" ht="9.95" customHeight="1" spans="1:18">
      <c r="A17288" s="256" t="s">
        <v>3958</v>
      </c>
      <c r="B17288" s="209" t="s">
        <v>3987</v>
      </c>
      <c r="C17288" s="35" t="s">
        <v>931</v>
      </c>
      <c r="D17288" s="36">
        <v>0.09</v>
      </c>
      <c r="E17288" s="35" t="s">
        <v>1215</v>
      </c>
      <c r="F17288" s="35" t="s">
        <v>1226</v>
      </c>
      <c r="G17288" s="35" t="s">
        <v>4111</v>
      </c>
      <c r="H17288" s="35" t="s">
        <v>1802</v>
      </c>
      <c r="I17288" s="35" t="s">
        <v>39</v>
      </c>
      <c r="J17288" s="209" t="s">
        <v>51</v>
      </c>
      <c r="K17288" s="209"/>
      <c r="L17288" s="209">
        <v>40380099.9968</v>
      </c>
      <c r="M17288" s="209">
        <v>4686151.20162</v>
      </c>
      <c r="N17288" s="258" t="s">
        <v>3960</v>
      </c>
      <c r="O17288" s="209" t="s">
        <v>4106</v>
      </c>
      <c r="P17288" s="259"/>
      <c r="Q17288" s="35"/>
      <c r="R17288" s="35"/>
    </row>
    <row r="17289" s="13" customFormat="1" ht="9.95" customHeight="1" spans="1:18">
      <c r="A17289" s="256" t="s">
        <v>3958</v>
      </c>
      <c r="B17289" s="209" t="s">
        <v>3987</v>
      </c>
      <c r="C17289" s="35" t="s">
        <v>3301</v>
      </c>
      <c r="D17289" s="36">
        <v>0.29</v>
      </c>
      <c r="E17289" s="35" t="s">
        <v>1215</v>
      </c>
      <c r="F17289" s="35" t="s">
        <v>1226</v>
      </c>
      <c r="G17289" s="35" t="s">
        <v>4111</v>
      </c>
      <c r="H17289" s="35" t="s">
        <v>1198</v>
      </c>
      <c r="I17289" s="35" t="s">
        <v>39</v>
      </c>
      <c r="J17289" s="209" t="s">
        <v>51</v>
      </c>
      <c r="K17289" s="209"/>
      <c r="L17289" s="209">
        <v>40379649.4648</v>
      </c>
      <c r="M17289" s="209">
        <v>4684232.6519</v>
      </c>
      <c r="N17289" s="258" t="s">
        <v>3960</v>
      </c>
      <c r="O17289" s="209" t="s">
        <v>4106</v>
      </c>
      <c r="P17289" s="259"/>
      <c r="Q17289" s="35"/>
      <c r="R17289" s="35"/>
    </row>
    <row r="17290" s="13" customFormat="1" ht="9.95" customHeight="1" spans="1:18">
      <c r="A17290" s="256" t="s">
        <v>3958</v>
      </c>
      <c r="B17290" s="209" t="s">
        <v>3987</v>
      </c>
      <c r="C17290" s="35" t="s">
        <v>3409</v>
      </c>
      <c r="D17290" s="36">
        <v>26.81</v>
      </c>
      <c r="E17290" s="35" t="s">
        <v>1215</v>
      </c>
      <c r="F17290" s="35" t="s">
        <v>1226</v>
      </c>
      <c r="G17290" s="35" t="s">
        <v>4111</v>
      </c>
      <c r="H17290" s="35" t="s">
        <v>1198</v>
      </c>
      <c r="I17290" s="35" t="s">
        <v>39</v>
      </c>
      <c r="J17290" s="209" t="s">
        <v>51</v>
      </c>
      <c r="K17290" s="209"/>
      <c r="L17290" s="209">
        <v>40378915.4182</v>
      </c>
      <c r="M17290" s="209">
        <v>4684126.37735</v>
      </c>
      <c r="N17290" s="258" t="s">
        <v>3960</v>
      </c>
      <c r="O17290" s="209" t="s">
        <v>4106</v>
      </c>
      <c r="P17290" s="259"/>
      <c r="Q17290" s="35"/>
      <c r="R17290" s="35"/>
    </row>
    <row r="17291" s="13" customFormat="1" ht="9.95" customHeight="1" spans="1:18">
      <c r="A17291" s="256" t="s">
        <v>3958</v>
      </c>
      <c r="B17291" s="209" t="s">
        <v>3987</v>
      </c>
      <c r="C17291" s="35" t="s">
        <v>3296</v>
      </c>
      <c r="D17291" s="36">
        <v>15.7</v>
      </c>
      <c r="E17291" s="35" t="s">
        <v>1215</v>
      </c>
      <c r="F17291" s="35" t="s">
        <v>1226</v>
      </c>
      <c r="G17291" s="35" t="s">
        <v>4111</v>
      </c>
      <c r="H17291" s="35" t="s">
        <v>1198</v>
      </c>
      <c r="I17291" s="35" t="s">
        <v>39</v>
      </c>
      <c r="J17291" s="209" t="s">
        <v>51</v>
      </c>
      <c r="K17291" s="209"/>
      <c r="L17291" s="209">
        <v>40379621.995</v>
      </c>
      <c r="M17291" s="209">
        <v>4684467.70391</v>
      </c>
      <c r="N17291" s="258" t="s">
        <v>3960</v>
      </c>
      <c r="O17291" s="209" t="s">
        <v>4106</v>
      </c>
      <c r="P17291" s="259"/>
      <c r="Q17291" s="35"/>
      <c r="R17291" s="35"/>
    </row>
    <row r="17292" s="13" customFormat="1" ht="9.95" customHeight="1" spans="1:18">
      <c r="A17292" s="256" t="s">
        <v>3958</v>
      </c>
      <c r="B17292" s="209" t="s">
        <v>3987</v>
      </c>
      <c r="C17292" s="35" t="s">
        <v>887</v>
      </c>
      <c r="D17292" s="36">
        <v>7.98</v>
      </c>
      <c r="E17292" s="35" t="s">
        <v>1215</v>
      </c>
      <c r="F17292" s="35" t="s">
        <v>1226</v>
      </c>
      <c r="G17292" s="35" t="s">
        <v>4111</v>
      </c>
      <c r="H17292" s="35" t="s">
        <v>1198</v>
      </c>
      <c r="I17292" s="35" t="s">
        <v>39</v>
      </c>
      <c r="J17292" s="209" t="s">
        <v>51</v>
      </c>
      <c r="K17292" s="209"/>
      <c r="L17292" s="209">
        <v>40380093.1857</v>
      </c>
      <c r="M17292" s="209">
        <v>4686230.35007</v>
      </c>
      <c r="N17292" s="258" t="s">
        <v>3960</v>
      </c>
      <c r="O17292" s="209" t="s">
        <v>4106</v>
      </c>
      <c r="P17292" s="259"/>
      <c r="Q17292" s="35"/>
      <c r="R17292" s="35"/>
    </row>
    <row r="17293" s="13" customFormat="1" ht="9.95" customHeight="1" spans="1:18">
      <c r="A17293" s="256" t="s">
        <v>3958</v>
      </c>
      <c r="B17293" s="209" t="s">
        <v>3987</v>
      </c>
      <c r="C17293" s="35" t="s">
        <v>2870</v>
      </c>
      <c r="D17293" s="36">
        <v>20.7</v>
      </c>
      <c r="E17293" s="35" t="s">
        <v>1215</v>
      </c>
      <c r="F17293" s="35" t="s">
        <v>1226</v>
      </c>
      <c r="G17293" s="35" t="s">
        <v>4111</v>
      </c>
      <c r="H17293" s="35" t="s">
        <v>1198</v>
      </c>
      <c r="I17293" s="35" t="s">
        <v>39</v>
      </c>
      <c r="J17293" s="209" t="s">
        <v>40</v>
      </c>
      <c r="K17293" s="209"/>
      <c r="L17293" s="209">
        <v>40378932.4045</v>
      </c>
      <c r="M17293" s="209">
        <v>4683854.43809</v>
      </c>
      <c r="N17293" s="258" t="s">
        <v>3960</v>
      </c>
      <c r="O17293" s="209" t="s">
        <v>4106</v>
      </c>
      <c r="P17293" s="259"/>
      <c r="Q17293" s="35"/>
      <c r="R17293" s="35"/>
    </row>
    <row r="17294" s="13" customFormat="1" ht="9.95" customHeight="1" spans="1:18">
      <c r="A17294" s="256" t="s">
        <v>3958</v>
      </c>
      <c r="B17294" s="209" t="s">
        <v>3987</v>
      </c>
      <c r="C17294" s="35" t="s">
        <v>1874</v>
      </c>
      <c r="D17294" s="36">
        <v>8.82</v>
      </c>
      <c r="E17294" s="35" t="s">
        <v>1215</v>
      </c>
      <c r="F17294" s="35" t="s">
        <v>1226</v>
      </c>
      <c r="G17294" s="35" t="s">
        <v>4111</v>
      </c>
      <c r="H17294" s="35" t="s">
        <v>1198</v>
      </c>
      <c r="I17294" s="35" t="s">
        <v>39</v>
      </c>
      <c r="J17294" s="209" t="s">
        <v>40</v>
      </c>
      <c r="K17294" s="209"/>
      <c r="L17294" s="209">
        <v>40379074.8614</v>
      </c>
      <c r="M17294" s="209">
        <v>4683802.55644</v>
      </c>
      <c r="N17294" s="258" t="s">
        <v>3960</v>
      </c>
      <c r="O17294" s="209" t="s">
        <v>4106</v>
      </c>
      <c r="P17294" s="259"/>
      <c r="Q17294" s="35"/>
      <c r="R17294" s="35"/>
    </row>
    <row r="17295" s="13" customFormat="1" ht="9.95" customHeight="1" spans="1:18">
      <c r="A17295" s="256" t="s">
        <v>3958</v>
      </c>
      <c r="B17295" s="209" t="s">
        <v>3987</v>
      </c>
      <c r="C17295" s="35" t="s">
        <v>3154</v>
      </c>
      <c r="D17295" s="36">
        <v>6.08</v>
      </c>
      <c r="E17295" s="35" t="s">
        <v>1215</v>
      </c>
      <c r="F17295" s="35" t="s">
        <v>1226</v>
      </c>
      <c r="G17295" s="35" t="s">
        <v>4111</v>
      </c>
      <c r="H17295" s="35" t="s">
        <v>1198</v>
      </c>
      <c r="I17295" s="35" t="s">
        <v>39</v>
      </c>
      <c r="J17295" s="209" t="s">
        <v>51</v>
      </c>
      <c r="K17295" s="209"/>
      <c r="L17295" s="209">
        <v>40379423.7469</v>
      </c>
      <c r="M17295" s="209">
        <v>4684503.95901</v>
      </c>
      <c r="N17295" s="258" t="s">
        <v>3960</v>
      </c>
      <c r="O17295" s="209" t="s">
        <v>4106</v>
      </c>
      <c r="P17295" s="259"/>
      <c r="Q17295" s="35"/>
      <c r="R17295" s="35"/>
    </row>
    <row r="17296" s="13" customFormat="1" ht="9.95" customHeight="1" spans="1:18">
      <c r="A17296" s="256" t="s">
        <v>3958</v>
      </c>
      <c r="B17296" s="209" t="s">
        <v>3987</v>
      </c>
      <c r="C17296" s="35" t="s">
        <v>2474</v>
      </c>
      <c r="D17296" s="36">
        <v>3.01</v>
      </c>
      <c r="E17296" s="35" t="s">
        <v>1215</v>
      </c>
      <c r="F17296" s="35" t="s">
        <v>1226</v>
      </c>
      <c r="G17296" s="35" t="s">
        <v>4111</v>
      </c>
      <c r="H17296" s="35" t="s">
        <v>1099</v>
      </c>
      <c r="I17296" s="35" t="s">
        <v>39</v>
      </c>
      <c r="J17296" s="209" t="s">
        <v>185</v>
      </c>
      <c r="K17296" s="209"/>
      <c r="L17296" s="209">
        <v>40379528.3353</v>
      </c>
      <c r="M17296" s="209">
        <v>4684469.21123</v>
      </c>
      <c r="N17296" s="258" t="s">
        <v>3960</v>
      </c>
      <c r="O17296" s="209" t="s">
        <v>4106</v>
      </c>
      <c r="P17296" s="259"/>
      <c r="Q17296" s="35"/>
      <c r="R17296" s="35"/>
    </row>
    <row r="17297" s="13" customFormat="1" ht="9.95" customHeight="1" spans="1:18">
      <c r="A17297" s="256" t="s">
        <v>3958</v>
      </c>
      <c r="B17297" s="209" t="s">
        <v>3987</v>
      </c>
      <c r="C17297" s="35" t="s">
        <v>458</v>
      </c>
      <c r="D17297" s="36">
        <v>7.38</v>
      </c>
      <c r="E17297" s="35" t="s">
        <v>1215</v>
      </c>
      <c r="F17297" s="35" t="s">
        <v>1226</v>
      </c>
      <c r="G17297" s="35" t="s">
        <v>4111</v>
      </c>
      <c r="H17297" s="35" t="s">
        <v>1099</v>
      </c>
      <c r="I17297" s="35" t="s">
        <v>39</v>
      </c>
      <c r="J17297" s="209" t="s">
        <v>185</v>
      </c>
      <c r="K17297" s="209"/>
      <c r="L17297" s="209">
        <v>40380144.7958</v>
      </c>
      <c r="M17297" s="209">
        <v>4686477.12283</v>
      </c>
      <c r="N17297" s="258" t="s">
        <v>3960</v>
      </c>
      <c r="O17297" s="209" t="s">
        <v>4106</v>
      </c>
      <c r="P17297" s="259"/>
      <c r="Q17297" s="35"/>
      <c r="R17297" s="35"/>
    </row>
    <row r="17298" s="13" customFormat="1" ht="9.95" customHeight="1" spans="1:18">
      <c r="A17298" s="256" t="s">
        <v>3958</v>
      </c>
      <c r="B17298" s="209" t="s">
        <v>3987</v>
      </c>
      <c r="C17298" s="35" t="s">
        <v>2670</v>
      </c>
      <c r="D17298" s="36">
        <v>5.08</v>
      </c>
      <c r="E17298" s="35" t="s">
        <v>1215</v>
      </c>
      <c r="F17298" s="35" t="s">
        <v>1226</v>
      </c>
      <c r="G17298" s="35" t="s">
        <v>4111</v>
      </c>
      <c r="H17298" s="35" t="s">
        <v>1099</v>
      </c>
      <c r="I17298" s="35" t="s">
        <v>39</v>
      </c>
      <c r="J17298" s="209" t="s">
        <v>185</v>
      </c>
      <c r="K17298" s="209"/>
      <c r="L17298" s="209">
        <v>40379593.503</v>
      </c>
      <c r="M17298" s="209">
        <v>4684570.43636</v>
      </c>
      <c r="N17298" s="258" t="s">
        <v>3960</v>
      </c>
      <c r="O17298" s="209" t="s">
        <v>4106</v>
      </c>
      <c r="P17298" s="259"/>
      <c r="Q17298" s="35"/>
      <c r="R17298" s="35"/>
    </row>
    <row r="17299" s="13" customFormat="1" ht="9.95" customHeight="1" spans="1:18">
      <c r="A17299" s="256" t="s">
        <v>3958</v>
      </c>
      <c r="B17299" s="209" t="s">
        <v>3987</v>
      </c>
      <c r="C17299" s="35" t="s">
        <v>1900</v>
      </c>
      <c r="D17299" s="36">
        <v>23.75</v>
      </c>
      <c r="E17299" s="35" t="s">
        <v>1215</v>
      </c>
      <c r="F17299" s="35" t="s">
        <v>1226</v>
      </c>
      <c r="G17299" s="35" t="s">
        <v>4114</v>
      </c>
      <c r="H17299" s="35" t="s">
        <v>1198</v>
      </c>
      <c r="I17299" s="35" t="s">
        <v>39</v>
      </c>
      <c r="J17299" s="209" t="s">
        <v>184</v>
      </c>
      <c r="K17299" s="209"/>
      <c r="L17299" s="209">
        <v>40382635.2313</v>
      </c>
      <c r="M17299" s="209">
        <v>4684968.85377</v>
      </c>
      <c r="N17299" s="258" t="s">
        <v>3960</v>
      </c>
      <c r="O17299" s="209" t="s">
        <v>4106</v>
      </c>
      <c r="P17299" s="259"/>
      <c r="Q17299" s="35"/>
      <c r="R17299" s="35"/>
    </row>
    <row r="17300" s="13" customFormat="1" ht="9.95" customHeight="1" spans="1:18">
      <c r="A17300" s="256" t="s">
        <v>3958</v>
      </c>
      <c r="B17300" s="209" t="s">
        <v>3987</v>
      </c>
      <c r="C17300" s="35" t="s">
        <v>1595</v>
      </c>
      <c r="D17300" s="36">
        <v>40.19</v>
      </c>
      <c r="E17300" s="35" t="s">
        <v>1215</v>
      </c>
      <c r="F17300" s="35" t="s">
        <v>1226</v>
      </c>
      <c r="G17300" s="35" t="s">
        <v>4114</v>
      </c>
      <c r="H17300" s="35" t="s">
        <v>1099</v>
      </c>
      <c r="I17300" s="35" t="s">
        <v>39</v>
      </c>
      <c r="J17300" s="209" t="s">
        <v>185</v>
      </c>
      <c r="K17300" s="209"/>
      <c r="L17300" s="209">
        <v>40382597.0068</v>
      </c>
      <c r="M17300" s="209">
        <v>4685269.28044</v>
      </c>
      <c r="N17300" s="258" t="s">
        <v>3960</v>
      </c>
      <c r="O17300" s="209" t="s">
        <v>4106</v>
      </c>
      <c r="P17300" s="259"/>
      <c r="Q17300" s="35"/>
      <c r="R17300" s="35"/>
    </row>
    <row r="17301" s="13" customFormat="1" ht="9.95" customHeight="1" spans="1:18">
      <c r="A17301" s="256" t="s">
        <v>3958</v>
      </c>
      <c r="B17301" s="209" t="s">
        <v>3987</v>
      </c>
      <c r="C17301" s="35" t="s">
        <v>2552</v>
      </c>
      <c r="D17301" s="36">
        <v>2.24</v>
      </c>
      <c r="E17301" s="35" t="s">
        <v>1215</v>
      </c>
      <c r="F17301" s="35" t="s">
        <v>1226</v>
      </c>
      <c r="G17301" s="35" t="s">
        <v>4114</v>
      </c>
      <c r="H17301" s="35" t="s">
        <v>1099</v>
      </c>
      <c r="I17301" s="35" t="s">
        <v>39</v>
      </c>
      <c r="J17301" s="209" t="s">
        <v>183</v>
      </c>
      <c r="K17301" s="209"/>
      <c r="L17301" s="209">
        <v>40382589.4714</v>
      </c>
      <c r="M17301" s="209">
        <v>4685422.73792</v>
      </c>
      <c r="N17301" s="258" t="s">
        <v>3960</v>
      </c>
      <c r="O17301" s="209" t="s">
        <v>4106</v>
      </c>
      <c r="P17301" s="259"/>
      <c r="Q17301" s="35"/>
      <c r="R17301" s="35"/>
    </row>
    <row r="17302" s="13" customFormat="1" ht="9.95" customHeight="1" spans="1:18">
      <c r="A17302" s="256" t="s">
        <v>3958</v>
      </c>
      <c r="B17302" s="209" t="s">
        <v>3987</v>
      </c>
      <c r="C17302" s="35" t="s">
        <v>2907</v>
      </c>
      <c r="D17302" s="36">
        <v>33.72</v>
      </c>
      <c r="E17302" s="35" t="s">
        <v>1215</v>
      </c>
      <c r="F17302" s="35" t="s">
        <v>1226</v>
      </c>
      <c r="G17302" s="35" t="s">
        <v>4114</v>
      </c>
      <c r="H17302" s="35" t="s">
        <v>1099</v>
      </c>
      <c r="I17302" s="35" t="s">
        <v>39</v>
      </c>
      <c r="J17302" s="209" t="s">
        <v>185</v>
      </c>
      <c r="K17302" s="209"/>
      <c r="L17302" s="209">
        <v>40382524.0421</v>
      </c>
      <c r="M17302" s="209">
        <v>4685143.72638</v>
      </c>
      <c r="N17302" s="258" t="s">
        <v>3960</v>
      </c>
      <c r="O17302" s="209" t="s">
        <v>4106</v>
      </c>
      <c r="P17302" s="259"/>
      <c r="Q17302" s="35"/>
      <c r="R17302" s="35"/>
    </row>
    <row r="17303" s="13" customFormat="1" ht="9.95" customHeight="1" spans="1:18">
      <c r="A17303" s="256" t="s">
        <v>3958</v>
      </c>
      <c r="B17303" s="209" t="s">
        <v>3987</v>
      </c>
      <c r="C17303" s="35" t="s">
        <v>3057</v>
      </c>
      <c r="D17303" s="36">
        <v>3.44</v>
      </c>
      <c r="E17303" s="35" t="s">
        <v>1215</v>
      </c>
      <c r="F17303" s="35" t="s">
        <v>1226</v>
      </c>
      <c r="G17303" s="35" t="s">
        <v>4114</v>
      </c>
      <c r="H17303" s="35" t="s">
        <v>1099</v>
      </c>
      <c r="I17303" s="35" t="s">
        <v>39</v>
      </c>
      <c r="J17303" s="209" t="s">
        <v>183</v>
      </c>
      <c r="K17303" s="209"/>
      <c r="L17303" s="209">
        <v>40382514.7626</v>
      </c>
      <c r="M17303" s="209">
        <v>4685373.11463</v>
      </c>
      <c r="N17303" s="258" t="s">
        <v>3960</v>
      </c>
      <c r="O17303" s="209" t="s">
        <v>4106</v>
      </c>
      <c r="P17303" s="259"/>
      <c r="Q17303" s="35"/>
      <c r="R17303" s="35"/>
    </row>
    <row r="17304" s="13" customFormat="1" ht="9.95" customHeight="1" spans="1:18">
      <c r="A17304" s="256" t="s">
        <v>3958</v>
      </c>
      <c r="B17304" s="209" t="s">
        <v>3987</v>
      </c>
      <c r="C17304" s="35" t="s">
        <v>2600</v>
      </c>
      <c r="D17304" s="36">
        <v>1.8</v>
      </c>
      <c r="E17304" s="35" t="s">
        <v>1215</v>
      </c>
      <c r="F17304" s="35" t="s">
        <v>1226</v>
      </c>
      <c r="G17304" s="35" t="s">
        <v>4114</v>
      </c>
      <c r="H17304" s="35" t="s">
        <v>1099</v>
      </c>
      <c r="I17304" s="35" t="s">
        <v>39</v>
      </c>
      <c r="J17304" s="209" t="s">
        <v>183</v>
      </c>
      <c r="K17304" s="209"/>
      <c r="L17304" s="209">
        <v>40382546.9648</v>
      </c>
      <c r="M17304" s="209">
        <v>4685448.39446</v>
      </c>
      <c r="N17304" s="258" t="s">
        <v>3960</v>
      </c>
      <c r="O17304" s="209" t="s">
        <v>4106</v>
      </c>
      <c r="P17304" s="259"/>
      <c r="Q17304" s="35"/>
      <c r="R17304" s="35"/>
    </row>
    <row r="17305" s="13" customFormat="1" ht="9.95" customHeight="1" spans="1:18">
      <c r="A17305" s="256" t="s">
        <v>3958</v>
      </c>
      <c r="B17305" s="209" t="s">
        <v>3987</v>
      </c>
      <c r="C17305" s="35" t="s">
        <v>3941</v>
      </c>
      <c r="D17305" s="36">
        <v>2.98</v>
      </c>
      <c r="E17305" s="35" t="s">
        <v>1215</v>
      </c>
      <c r="F17305" s="35" t="s">
        <v>1226</v>
      </c>
      <c r="G17305" s="35" t="s">
        <v>4115</v>
      </c>
      <c r="H17305" s="35" t="s">
        <v>1198</v>
      </c>
      <c r="I17305" s="35" t="s">
        <v>39</v>
      </c>
      <c r="J17305" s="209" t="s">
        <v>51</v>
      </c>
      <c r="K17305" s="209"/>
      <c r="L17305" s="209">
        <v>40379784.0095</v>
      </c>
      <c r="M17305" s="209">
        <v>4684890.67508</v>
      </c>
      <c r="N17305" s="258" t="s">
        <v>3960</v>
      </c>
      <c r="O17305" s="209" t="s">
        <v>4106</v>
      </c>
      <c r="P17305" s="259"/>
      <c r="Q17305" s="35"/>
      <c r="R17305" s="35"/>
    </row>
    <row r="17306" s="13" customFormat="1" ht="9.95" customHeight="1" spans="1:18">
      <c r="A17306" s="256" t="s">
        <v>3958</v>
      </c>
      <c r="B17306" s="209" t="s">
        <v>3987</v>
      </c>
      <c r="C17306" s="35" t="s">
        <v>3539</v>
      </c>
      <c r="D17306" s="36">
        <v>20.65</v>
      </c>
      <c r="E17306" s="35" t="s">
        <v>1215</v>
      </c>
      <c r="F17306" s="35" t="s">
        <v>1226</v>
      </c>
      <c r="G17306" s="35" t="s">
        <v>4115</v>
      </c>
      <c r="H17306" s="35" t="s">
        <v>1198</v>
      </c>
      <c r="I17306" s="35" t="s">
        <v>39</v>
      </c>
      <c r="J17306" s="209" t="s">
        <v>51</v>
      </c>
      <c r="K17306" s="209"/>
      <c r="L17306" s="209">
        <v>40379336.9666</v>
      </c>
      <c r="M17306" s="209">
        <v>4684538.9166</v>
      </c>
      <c r="N17306" s="258" t="s">
        <v>3960</v>
      </c>
      <c r="O17306" s="209" t="s">
        <v>4106</v>
      </c>
      <c r="P17306" s="259"/>
      <c r="Q17306" s="35"/>
      <c r="R17306" s="35"/>
    </row>
    <row r="17307" s="13" customFormat="1" ht="9.95" customHeight="1" spans="1:18">
      <c r="A17307" s="256" t="s">
        <v>3958</v>
      </c>
      <c r="B17307" s="209" t="s">
        <v>3987</v>
      </c>
      <c r="C17307" s="35" t="s">
        <v>1607</v>
      </c>
      <c r="D17307" s="36">
        <v>0.71</v>
      </c>
      <c r="E17307" s="35" t="s">
        <v>1215</v>
      </c>
      <c r="F17307" s="35" t="s">
        <v>1226</v>
      </c>
      <c r="G17307" s="35" t="s">
        <v>4115</v>
      </c>
      <c r="H17307" s="35" t="s">
        <v>1198</v>
      </c>
      <c r="I17307" s="35" t="s">
        <v>39</v>
      </c>
      <c r="J17307" s="209" t="s">
        <v>51</v>
      </c>
      <c r="K17307" s="209"/>
      <c r="L17307" s="209">
        <v>40379629.7095</v>
      </c>
      <c r="M17307" s="209">
        <v>4684825.93274</v>
      </c>
      <c r="N17307" s="258" t="s">
        <v>3960</v>
      </c>
      <c r="O17307" s="209" t="s">
        <v>4106</v>
      </c>
      <c r="P17307" s="259"/>
      <c r="Q17307" s="35"/>
      <c r="R17307" s="35"/>
    </row>
    <row r="17308" s="13" customFormat="1" ht="9.95" customHeight="1" spans="1:18">
      <c r="A17308" s="256" t="s">
        <v>3958</v>
      </c>
      <c r="B17308" s="209" t="s">
        <v>3987</v>
      </c>
      <c r="C17308" s="35" t="s">
        <v>3819</v>
      </c>
      <c r="D17308" s="36">
        <v>0.18</v>
      </c>
      <c r="E17308" s="35" t="s">
        <v>1215</v>
      </c>
      <c r="F17308" s="35" t="s">
        <v>1226</v>
      </c>
      <c r="G17308" s="35" t="s">
        <v>4115</v>
      </c>
      <c r="H17308" s="35" t="s">
        <v>1198</v>
      </c>
      <c r="I17308" s="35" t="s">
        <v>39</v>
      </c>
      <c r="J17308" s="209" t="s">
        <v>51</v>
      </c>
      <c r="K17308" s="209"/>
      <c r="L17308" s="209">
        <v>40379444.8699</v>
      </c>
      <c r="M17308" s="209">
        <v>4684641.12246</v>
      </c>
      <c r="N17308" s="258" t="s">
        <v>3960</v>
      </c>
      <c r="O17308" s="209" t="s">
        <v>4106</v>
      </c>
      <c r="P17308" s="259"/>
      <c r="Q17308" s="35"/>
      <c r="R17308" s="35"/>
    </row>
    <row r="17309" s="13" customFormat="1" ht="9.95" customHeight="1" spans="1:18">
      <c r="A17309" s="256" t="s">
        <v>3958</v>
      </c>
      <c r="B17309" s="209" t="s">
        <v>3987</v>
      </c>
      <c r="C17309" s="35" t="s">
        <v>2219</v>
      </c>
      <c r="D17309" s="36">
        <v>5.8</v>
      </c>
      <c r="E17309" s="35" t="s">
        <v>1215</v>
      </c>
      <c r="F17309" s="35" t="s">
        <v>1226</v>
      </c>
      <c r="G17309" s="35" t="s">
        <v>4115</v>
      </c>
      <c r="H17309" s="35" t="s">
        <v>1198</v>
      </c>
      <c r="I17309" s="35" t="s">
        <v>39</v>
      </c>
      <c r="J17309" s="209" t="s">
        <v>51</v>
      </c>
      <c r="K17309" s="209"/>
      <c r="L17309" s="209">
        <v>40379224.367</v>
      </c>
      <c r="M17309" s="209">
        <v>4684587.64607</v>
      </c>
      <c r="N17309" s="258" t="s">
        <v>3960</v>
      </c>
      <c r="O17309" s="209" t="s">
        <v>4106</v>
      </c>
      <c r="P17309" s="259"/>
      <c r="Q17309" s="35"/>
      <c r="R17309" s="35"/>
    </row>
    <row r="17310" s="13" customFormat="1" ht="9.95" customHeight="1" spans="1:18">
      <c r="A17310" s="256" t="s">
        <v>3958</v>
      </c>
      <c r="B17310" s="209" t="s">
        <v>3987</v>
      </c>
      <c r="C17310" s="35" t="s">
        <v>3154</v>
      </c>
      <c r="D17310" s="36">
        <v>0.1</v>
      </c>
      <c r="E17310" s="35" t="s">
        <v>1215</v>
      </c>
      <c r="F17310" s="35" t="s">
        <v>1226</v>
      </c>
      <c r="G17310" s="35" t="s">
        <v>4115</v>
      </c>
      <c r="H17310" s="35" t="s">
        <v>1198</v>
      </c>
      <c r="I17310" s="35" t="s">
        <v>39</v>
      </c>
      <c r="J17310" s="209" t="s">
        <v>51</v>
      </c>
      <c r="K17310" s="209"/>
      <c r="L17310" s="209">
        <v>40379388.4972</v>
      </c>
      <c r="M17310" s="209">
        <v>4684524.59189</v>
      </c>
      <c r="N17310" s="258" t="s">
        <v>3960</v>
      </c>
      <c r="O17310" s="209" t="s">
        <v>4106</v>
      </c>
      <c r="P17310" s="259"/>
      <c r="Q17310" s="35"/>
      <c r="R17310" s="35"/>
    </row>
    <row r="17311" s="13" customFormat="1" ht="9.95" customHeight="1" spans="1:18">
      <c r="A17311" s="256" t="s">
        <v>3958</v>
      </c>
      <c r="B17311" s="209" t="s">
        <v>3987</v>
      </c>
      <c r="C17311" s="35" t="s">
        <v>2948</v>
      </c>
      <c r="D17311" s="36">
        <v>4.31</v>
      </c>
      <c r="E17311" s="35" t="s">
        <v>1215</v>
      </c>
      <c r="F17311" s="35" t="s">
        <v>1226</v>
      </c>
      <c r="G17311" s="35" t="s">
        <v>4116</v>
      </c>
      <c r="H17311" s="35" t="s">
        <v>1198</v>
      </c>
      <c r="I17311" s="35" t="s">
        <v>39</v>
      </c>
      <c r="J17311" s="209" t="s">
        <v>51</v>
      </c>
      <c r="K17311" s="209"/>
      <c r="L17311" s="209">
        <v>40379727.4209</v>
      </c>
      <c r="M17311" s="209">
        <v>4683837.68968</v>
      </c>
      <c r="N17311" s="258" t="s">
        <v>3960</v>
      </c>
      <c r="O17311" s="209" t="s">
        <v>4106</v>
      </c>
      <c r="P17311" s="259"/>
      <c r="Q17311" s="35"/>
      <c r="R17311" s="35"/>
    </row>
    <row r="17312" s="13" customFormat="1" ht="9.95" customHeight="1" spans="1:18">
      <c r="A17312" s="256" t="s">
        <v>3958</v>
      </c>
      <c r="B17312" s="209" t="s">
        <v>3987</v>
      </c>
      <c r="C17312" s="35" t="s">
        <v>1397</v>
      </c>
      <c r="D17312" s="36">
        <v>3.28</v>
      </c>
      <c r="E17312" s="35" t="s">
        <v>1215</v>
      </c>
      <c r="F17312" s="35" t="s">
        <v>1226</v>
      </c>
      <c r="G17312" s="35" t="s">
        <v>4116</v>
      </c>
      <c r="H17312" s="35" t="s">
        <v>1198</v>
      </c>
      <c r="I17312" s="35" t="s">
        <v>39</v>
      </c>
      <c r="J17312" s="209" t="s">
        <v>51</v>
      </c>
      <c r="K17312" s="209"/>
      <c r="L17312" s="209">
        <v>40379778.9105</v>
      </c>
      <c r="M17312" s="209">
        <v>4684070.44038</v>
      </c>
      <c r="N17312" s="258" t="s">
        <v>3960</v>
      </c>
      <c r="O17312" s="209" t="s">
        <v>4106</v>
      </c>
      <c r="P17312" s="259"/>
      <c r="Q17312" s="35"/>
      <c r="R17312" s="35"/>
    </row>
    <row r="17313" s="13" customFormat="1" ht="9.95" customHeight="1" spans="1:18">
      <c r="A17313" s="256" t="s">
        <v>3958</v>
      </c>
      <c r="B17313" s="209" t="s">
        <v>3987</v>
      </c>
      <c r="C17313" s="35" t="s">
        <v>2866</v>
      </c>
      <c r="D17313" s="36">
        <v>0.91</v>
      </c>
      <c r="E17313" s="35" t="s">
        <v>1215</v>
      </c>
      <c r="F17313" s="35" t="s">
        <v>1226</v>
      </c>
      <c r="G17313" s="35" t="s">
        <v>4116</v>
      </c>
      <c r="H17313" s="35" t="s">
        <v>1198</v>
      </c>
      <c r="I17313" s="35" t="s">
        <v>39</v>
      </c>
      <c r="J17313" s="209" t="s">
        <v>51</v>
      </c>
      <c r="K17313" s="209"/>
      <c r="L17313" s="209">
        <v>40379879.3276</v>
      </c>
      <c r="M17313" s="209">
        <v>4684009.33057</v>
      </c>
      <c r="N17313" s="258" t="s">
        <v>3960</v>
      </c>
      <c r="O17313" s="209" t="s">
        <v>4106</v>
      </c>
      <c r="P17313" s="259"/>
      <c r="Q17313" s="35"/>
      <c r="R17313" s="35"/>
    </row>
    <row r="17314" s="13" customFormat="1" ht="9.95" customHeight="1" spans="1:18">
      <c r="A17314" s="256" t="s">
        <v>3958</v>
      </c>
      <c r="B17314" s="209" t="s">
        <v>3987</v>
      </c>
      <c r="C17314" s="35" t="s">
        <v>2483</v>
      </c>
      <c r="D17314" s="36">
        <v>0.3</v>
      </c>
      <c r="E17314" s="35" t="s">
        <v>1215</v>
      </c>
      <c r="F17314" s="35" t="s">
        <v>1226</v>
      </c>
      <c r="G17314" s="35" t="s">
        <v>4116</v>
      </c>
      <c r="H17314" s="35" t="s">
        <v>1198</v>
      </c>
      <c r="I17314" s="35" t="s">
        <v>39</v>
      </c>
      <c r="J17314" s="209" t="s">
        <v>40</v>
      </c>
      <c r="K17314" s="209"/>
      <c r="L17314" s="209">
        <v>40379552.0684</v>
      </c>
      <c r="M17314" s="209">
        <v>4684091.89578</v>
      </c>
      <c r="N17314" s="258" t="s">
        <v>3960</v>
      </c>
      <c r="O17314" s="209" t="s">
        <v>4106</v>
      </c>
      <c r="P17314" s="259"/>
      <c r="Q17314" s="35"/>
      <c r="R17314" s="35"/>
    </row>
    <row r="17315" s="13" customFormat="1" ht="9.95" customHeight="1" spans="1:18">
      <c r="A17315" s="256" t="s">
        <v>3958</v>
      </c>
      <c r="B17315" s="209" t="s">
        <v>3987</v>
      </c>
      <c r="C17315" s="35" t="s">
        <v>2520</v>
      </c>
      <c r="D17315" s="36">
        <v>13.53</v>
      </c>
      <c r="E17315" s="35" t="s">
        <v>1215</v>
      </c>
      <c r="F17315" s="35" t="s">
        <v>1226</v>
      </c>
      <c r="G17315" s="35" t="s">
        <v>4116</v>
      </c>
      <c r="H17315" s="35" t="s">
        <v>1198</v>
      </c>
      <c r="I17315" s="35" t="s">
        <v>39</v>
      </c>
      <c r="J17315" s="209" t="s">
        <v>51</v>
      </c>
      <c r="K17315" s="209"/>
      <c r="L17315" s="209">
        <v>40379622.7632</v>
      </c>
      <c r="M17315" s="209">
        <v>4684082.70028</v>
      </c>
      <c r="N17315" s="258" t="s">
        <v>3960</v>
      </c>
      <c r="O17315" s="209" t="s">
        <v>4106</v>
      </c>
      <c r="P17315" s="259"/>
      <c r="Q17315" s="35"/>
      <c r="R17315" s="35"/>
    </row>
    <row r="17316" s="13" customFormat="1" ht="9.95" customHeight="1" spans="1:18">
      <c r="A17316" s="256" t="s">
        <v>3958</v>
      </c>
      <c r="B17316" s="209" t="s">
        <v>3987</v>
      </c>
      <c r="C17316" s="35" t="s">
        <v>3410</v>
      </c>
      <c r="D17316" s="36">
        <v>2.7</v>
      </c>
      <c r="E17316" s="35" t="s">
        <v>1215</v>
      </c>
      <c r="F17316" s="35" t="s">
        <v>1226</v>
      </c>
      <c r="G17316" s="35" t="s">
        <v>4116</v>
      </c>
      <c r="H17316" s="35" t="s">
        <v>1198</v>
      </c>
      <c r="I17316" s="35" t="s">
        <v>39</v>
      </c>
      <c r="J17316" s="209" t="s">
        <v>40</v>
      </c>
      <c r="K17316" s="209"/>
      <c r="L17316" s="209">
        <v>40379690.7068</v>
      </c>
      <c r="M17316" s="209">
        <v>4683743.50232</v>
      </c>
      <c r="N17316" s="258" t="s">
        <v>3960</v>
      </c>
      <c r="O17316" s="209" t="s">
        <v>4106</v>
      </c>
      <c r="P17316" s="259"/>
      <c r="Q17316" s="35"/>
      <c r="R17316" s="35"/>
    </row>
    <row r="17317" s="13" customFormat="1" ht="9.95" customHeight="1" spans="1:18">
      <c r="A17317" s="256" t="s">
        <v>3958</v>
      </c>
      <c r="B17317" s="209" t="s">
        <v>3987</v>
      </c>
      <c r="C17317" s="35" t="s">
        <v>3016</v>
      </c>
      <c r="D17317" s="36">
        <v>1.51</v>
      </c>
      <c r="E17317" s="35" t="s">
        <v>1215</v>
      </c>
      <c r="F17317" s="35" t="s">
        <v>1226</v>
      </c>
      <c r="G17317" s="35" t="s">
        <v>4116</v>
      </c>
      <c r="H17317" s="35" t="s">
        <v>1198</v>
      </c>
      <c r="I17317" s="35" t="s">
        <v>39</v>
      </c>
      <c r="J17317" s="209" t="s">
        <v>51</v>
      </c>
      <c r="K17317" s="209"/>
      <c r="L17317" s="209">
        <v>40379657.8892</v>
      </c>
      <c r="M17317" s="209">
        <v>4684074.80666</v>
      </c>
      <c r="N17317" s="258" t="s">
        <v>3960</v>
      </c>
      <c r="O17317" s="209" t="s">
        <v>4106</v>
      </c>
      <c r="P17317" s="259"/>
      <c r="Q17317" s="35"/>
      <c r="R17317" s="35"/>
    </row>
    <row r="17318" s="13" customFormat="1" ht="9.95" customHeight="1" spans="1:18">
      <c r="A17318" s="256" t="s">
        <v>3958</v>
      </c>
      <c r="B17318" s="209" t="s">
        <v>3987</v>
      </c>
      <c r="C17318" s="35" t="s">
        <v>3301</v>
      </c>
      <c r="D17318" s="36">
        <v>3.66</v>
      </c>
      <c r="E17318" s="35" t="s">
        <v>1215</v>
      </c>
      <c r="F17318" s="35" t="s">
        <v>1226</v>
      </c>
      <c r="G17318" s="35" t="s">
        <v>4116</v>
      </c>
      <c r="H17318" s="35" t="s">
        <v>1198</v>
      </c>
      <c r="I17318" s="35" t="s">
        <v>39</v>
      </c>
      <c r="J17318" s="209" t="s">
        <v>51</v>
      </c>
      <c r="K17318" s="209"/>
      <c r="L17318" s="209">
        <v>40379640.1125</v>
      </c>
      <c r="M17318" s="209">
        <v>4684146.84653</v>
      </c>
      <c r="N17318" s="258" t="s">
        <v>3960</v>
      </c>
      <c r="O17318" s="209" t="s">
        <v>4106</v>
      </c>
      <c r="P17318" s="259"/>
      <c r="Q17318" s="35"/>
      <c r="R17318" s="35"/>
    </row>
    <row r="17319" s="13" customFormat="1" ht="9.95" customHeight="1" spans="1:18">
      <c r="A17319" s="256" t="s">
        <v>3958</v>
      </c>
      <c r="B17319" s="209" t="s">
        <v>3987</v>
      </c>
      <c r="C17319" s="35" t="s">
        <v>1390</v>
      </c>
      <c r="D17319" s="36">
        <v>1.34</v>
      </c>
      <c r="E17319" s="35" t="s">
        <v>1215</v>
      </c>
      <c r="F17319" s="35" t="s">
        <v>1226</v>
      </c>
      <c r="G17319" s="35" t="s">
        <v>4116</v>
      </c>
      <c r="H17319" s="35" t="s">
        <v>1198</v>
      </c>
      <c r="I17319" s="35" t="s">
        <v>39</v>
      </c>
      <c r="J17319" s="209" t="s">
        <v>1102</v>
      </c>
      <c r="K17319" s="209"/>
      <c r="L17319" s="209">
        <v>40380386.9935</v>
      </c>
      <c r="M17319" s="209">
        <v>4684583.50394</v>
      </c>
      <c r="N17319" s="258" t="s">
        <v>3960</v>
      </c>
      <c r="O17319" s="209" t="s">
        <v>4106</v>
      </c>
      <c r="P17319" s="259"/>
      <c r="Q17319" s="35"/>
      <c r="R17319" s="35"/>
    </row>
    <row r="17320" s="13" customFormat="1" ht="9.95" customHeight="1" spans="1:18">
      <c r="A17320" s="256" t="s">
        <v>3958</v>
      </c>
      <c r="B17320" s="209" t="s">
        <v>3987</v>
      </c>
      <c r="C17320" s="35" t="s">
        <v>3885</v>
      </c>
      <c r="D17320" s="36">
        <v>1.7</v>
      </c>
      <c r="E17320" s="35" t="s">
        <v>1215</v>
      </c>
      <c r="F17320" s="35" t="s">
        <v>1226</v>
      </c>
      <c r="G17320" s="35" t="s">
        <v>4116</v>
      </c>
      <c r="H17320" s="35" t="s">
        <v>1198</v>
      </c>
      <c r="I17320" s="35" t="s">
        <v>39</v>
      </c>
      <c r="J17320" s="209" t="s">
        <v>40</v>
      </c>
      <c r="K17320" s="209"/>
      <c r="L17320" s="209">
        <v>40379606.3038</v>
      </c>
      <c r="M17320" s="209">
        <v>4683707.47667</v>
      </c>
      <c r="N17320" s="258" t="s">
        <v>3960</v>
      </c>
      <c r="O17320" s="209" t="s">
        <v>4106</v>
      </c>
      <c r="P17320" s="259"/>
      <c r="Q17320" s="35"/>
      <c r="R17320" s="35"/>
    </row>
    <row r="17321" s="13" customFormat="1" ht="9.95" customHeight="1" spans="1:18">
      <c r="A17321" s="256" t="s">
        <v>3958</v>
      </c>
      <c r="B17321" s="209" t="s">
        <v>3987</v>
      </c>
      <c r="C17321" s="35" t="s">
        <v>3542</v>
      </c>
      <c r="D17321" s="36">
        <v>4.64</v>
      </c>
      <c r="E17321" s="35" t="s">
        <v>1215</v>
      </c>
      <c r="F17321" s="35" t="s">
        <v>1226</v>
      </c>
      <c r="G17321" s="35" t="s">
        <v>4116</v>
      </c>
      <c r="H17321" s="35" t="s">
        <v>1198</v>
      </c>
      <c r="I17321" s="35" t="s">
        <v>39</v>
      </c>
      <c r="J17321" s="209" t="s">
        <v>1102</v>
      </c>
      <c r="K17321" s="209"/>
      <c r="L17321" s="209">
        <v>40380006.9695</v>
      </c>
      <c r="M17321" s="209">
        <v>4684363.39645</v>
      </c>
      <c r="N17321" s="258" t="s">
        <v>3960</v>
      </c>
      <c r="O17321" s="209" t="s">
        <v>4106</v>
      </c>
      <c r="P17321" s="259"/>
      <c r="Q17321" s="35"/>
      <c r="R17321" s="35"/>
    </row>
    <row r="17322" s="13" customFormat="1" ht="9.95" customHeight="1" spans="1:18">
      <c r="A17322" s="256" t="s">
        <v>3958</v>
      </c>
      <c r="B17322" s="209" t="s">
        <v>3987</v>
      </c>
      <c r="C17322" s="35" t="s">
        <v>1391</v>
      </c>
      <c r="D17322" s="36">
        <v>0</v>
      </c>
      <c r="E17322" s="35" t="s">
        <v>1215</v>
      </c>
      <c r="F17322" s="35" t="s">
        <v>1226</v>
      </c>
      <c r="G17322" s="35" t="s">
        <v>4116</v>
      </c>
      <c r="H17322" s="35" t="s">
        <v>1198</v>
      </c>
      <c r="I17322" s="35" t="s">
        <v>39</v>
      </c>
      <c r="J17322" s="209" t="s">
        <v>1102</v>
      </c>
      <c r="K17322" s="209"/>
      <c r="L17322" s="209">
        <v>40380411.6617</v>
      </c>
      <c r="M17322" s="209">
        <v>4684573.47283</v>
      </c>
      <c r="N17322" s="258" t="s">
        <v>3960</v>
      </c>
      <c r="O17322" s="209" t="s">
        <v>4106</v>
      </c>
      <c r="P17322" s="259"/>
      <c r="Q17322" s="35"/>
      <c r="R17322" s="35"/>
    </row>
    <row r="17323" s="13" customFormat="1" ht="9.95" customHeight="1" spans="1:18">
      <c r="A17323" s="256" t="s">
        <v>3958</v>
      </c>
      <c r="B17323" s="209" t="s">
        <v>3987</v>
      </c>
      <c r="C17323" s="35" t="s">
        <v>3749</v>
      </c>
      <c r="D17323" s="36">
        <v>31.06</v>
      </c>
      <c r="E17323" s="35" t="s">
        <v>1215</v>
      </c>
      <c r="F17323" s="35" t="s">
        <v>1226</v>
      </c>
      <c r="G17323" s="35" t="s">
        <v>4117</v>
      </c>
      <c r="H17323" s="35" t="s">
        <v>1198</v>
      </c>
      <c r="I17323" s="35" t="s">
        <v>39</v>
      </c>
      <c r="J17323" s="209" t="s">
        <v>40</v>
      </c>
      <c r="K17323" s="209"/>
      <c r="L17323" s="209">
        <v>40380459.934</v>
      </c>
      <c r="M17323" s="209">
        <v>4683257.25464</v>
      </c>
      <c r="N17323" s="258" t="s">
        <v>3960</v>
      </c>
      <c r="O17323" s="209" t="s">
        <v>4106</v>
      </c>
      <c r="P17323" s="259"/>
      <c r="Q17323" s="35"/>
      <c r="R17323" s="35"/>
    </row>
    <row r="17324" s="13" customFormat="1" ht="9.95" customHeight="1" spans="1:18">
      <c r="A17324" s="256" t="s">
        <v>3958</v>
      </c>
      <c r="B17324" s="209" t="s">
        <v>3987</v>
      </c>
      <c r="C17324" s="35" t="s">
        <v>3761</v>
      </c>
      <c r="D17324" s="36">
        <v>17.52</v>
      </c>
      <c r="E17324" s="35" t="s">
        <v>1215</v>
      </c>
      <c r="F17324" s="35" t="s">
        <v>1226</v>
      </c>
      <c r="G17324" s="35" t="s">
        <v>4117</v>
      </c>
      <c r="H17324" s="35" t="s">
        <v>1198</v>
      </c>
      <c r="I17324" s="35" t="s">
        <v>39</v>
      </c>
      <c r="J17324" s="209" t="s">
        <v>51</v>
      </c>
      <c r="K17324" s="209"/>
      <c r="L17324" s="209">
        <v>40380372.6436</v>
      </c>
      <c r="M17324" s="209">
        <v>4683849.37455</v>
      </c>
      <c r="N17324" s="258" t="s">
        <v>3960</v>
      </c>
      <c r="O17324" s="209" t="s">
        <v>4106</v>
      </c>
      <c r="P17324" s="259"/>
      <c r="Q17324" s="35"/>
      <c r="R17324" s="35"/>
    </row>
    <row r="17325" s="13" customFormat="1" ht="9.95" customHeight="1" spans="1:18">
      <c r="A17325" s="256" t="s">
        <v>3958</v>
      </c>
      <c r="B17325" s="209" t="s">
        <v>3987</v>
      </c>
      <c r="C17325" s="35" t="s">
        <v>2744</v>
      </c>
      <c r="D17325" s="36">
        <v>14.09</v>
      </c>
      <c r="E17325" s="35" t="s">
        <v>1215</v>
      </c>
      <c r="F17325" s="35" t="s">
        <v>1226</v>
      </c>
      <c r="G17325" s="35" t="s">
        <v>4117</v>
      </c>
      <c r="H17325" s="35" t="s">
        <v>1198</v>
      </c>
      <c r="I17325" s="35" t="s">
        <v>39</v>
      </c>
      <c r="J17325" s="209" t="s">
        <v>51</v>
      </c>
      <c r="K17325" s="209"/>
      <c r="L17325" s="209">
        <v>40380493.229</v>
      </c>
      <c r="M17325" s="209">
        <v>4683487.84401</v>
      </c>
      <c r="N17325" s="258" t="s">
        <v>3960</v>
      </c>
      <c r="O17325" s="209" t="s">
        <v>4106</v>
      </c>
      <c r="P17325" s="259"/>
      <c r="Q17325" s="35"/>
      <c r="R17325" s="35"/>
    </row>
    <row r="17326" s="13" customFormat="1" ht="9.95" customHeight="1" spans="1:18">
      <c r="A17326" s="256" t="s">
        <v>3958</v>
      </c>
      <c r="B17326" s="209" t="s">
        <v>3987</v>
      </c>
      <c r="C17326" s="35" t="s">
        <v>2948</v>
      </c>
      <c r="D17326" s="36">
        <v>4.96</v>
      </c>
      <c r="E17326" s="35" t="s">
        <v>1215</v>
      </c>
      <c r="F17326" s="35" t="s">
        <v>1226</v>
      </c>
      <c r="G17326" s="35" t="s">
        <v>4118</v>
      </c>
      <c r="H17326" s="35" t="s">
        <v>1198</v>
      </c>
      <c r="I17326" s="35" t="s">
        <v>39</v>
      </c>
      <c r="J17326" s="209" t="s">
        <v>51</v>
      </c>
      <c r="K17326" s="209"/>
      <c r="L17326" s="209">
        <v>40379808.5424</v>
      </c>
      <c r="M17326" s="209">
        <v>4683885.93824</v>
      </c>
      <c r="N17326" s="258" t="s">
        <v>3960</v>
      </c>
      <c r="O17326" s="209" t="s">
        <v>4106</v>
      </c>
      <c r="P17326" s="259"/>
      <c r="Q17326" s="35"/>
      <c r="R17326" s="35"/>
    </row>
    <row r="17327" s="13" customFormat="1" ht="9.95" customHeight="1" spans="1:18">
      <c r="A17327" s="256" t="s">
        <v>3958</v>
      </c>
      <c r="B17327" s="209" t="s">
        <v>3987</v>
      </c>
      <c r="C17327" s="35" t="s">
        <v>2866</v>
      </c>
      <c r="D17327" s="36">
        <v>18.55</v>
      </c>
      <c r="E17327" s="35" t="s">
        <v>1215</v>
      </c>
      <c r="F17327" s="35" t="s">
        <v>1226</v>
      </c>
      <c r="G17327" s="35" t="s">
        <v>4118</v>
      </c>
      <c r="H17327" s="35" t="s">
        <v>1198</v>
      </c>
      <c r="I17327" s="35" t="s">
        <v>39</v>
      </c>
      <c r="J17327" s="209" t="s">
        <v>51</v>
      </c>
      <c r="K17327" s="209"/>
      <c r="L17327" s="209">
        <v>40379902.9786</v>
      </c>
      <c r="M17327" s="209">
        <v>4683898.39712</v>
      </c>
      <c r="N17327" s="258" t="s">
        <v>3960</v>
      </c>
      <c r="O17327" s="209" t="s">
        <v>4106</v>
      </c>
      <c r="P17327" s="259"/>
      <c r="Q17327" s="35"/>
      <c r="R17327" s="35"/>
    </row>
    <row r="17328" s="13" customFormat="1" ht="9.95" customHeight="1" spans="1:18">
      <c r="A17328" s="256" t="s">
        <v>3958</v>
      </c>
      <c r="B17328" s="209" t="s">
        <v>3987</v>
      </c>
      <c r="C17328" s="35" t="s">
        <v>3410</v>
      </c>
      <c r="D17328" s="36">
        <v>18.98</v>
      </c>
      <c r="E17328" s="35" t="s">
        <v>1215</v>
      </c>
      <c r="F17328" s="35" t="s">
        <v>1226</v>
      </c>
      <c r="G17328" s="35" t="s">
        <v>4118</v>
      </c>
      <c r="H17328" s="35" t="s">
        <v>1198</v>
      </c>
      <c r="I17328" s="35" t="s">
        <v>39</v>
      </c>
      <c r="J17328" s="209" t="s">
        <v>40</v>
      </c>
      <c r="K17328" s="209"/>
      <c r="L17328" s="209">
        <v>40379785.7561</v>
      </c>
      <c r="M17328" s="209">
        <v>4683795.71071</v>
      </c>
      <c r="N17328" s="258" t="s">
        <v>3960</v>
      </c>
      <c r="O17328" s="209" t="s">
        <v>4106</v>
      </c>
      <c r="P17328" s="259"/>
      <c r="Q17328" s="35"/>
      <c r="R17328" s="35"/>
    </row>
    <row r="17329" s="13" customFormat="1" ht="9.95" customHeight="1" spans="1:18">
      <c r="A17329" s="256" t="s">
        <v>3958</v>
      </c>
      <c r="B17329" s="209" t="s">
        <v>3987</v>
      </c>
      <c r="C17329" s="35" t="s">
        <v>4119</v>
      </c>
      <c r="D17329" s="36">
        <v>5.22</v>
      </c>
      <c r="E17329" s="35" t="s">
        <v>1215</v>
      </c>
      <c r="F17329" s="35" t="s">
        <v>1226</v>
      </c>
      <c r="G17329" s="35" t="s">
        <v>4118</v>
      </c>
      <c r="H17329" s="35" t="s">
        <v>1099</v>
      </c>
      <c r="I17329" s="35" t="s">
        <v>39</v>
      </c>
      <c r="J17329" s="209" t="s">
        <v>185</v>
      </c>
      <c r="K17329" s="209"/>
      <c r="L17329" s="209">
        <v>40380387.256</v>
      </c>
      <c r="M17329" s="209">
        <v>4684047.14336</v>
      </c>
      <c r="N17329" s="258" t="s">
        <v>3960</v>
      </c>
      <c r="O17329" s="209" t="s">
        <v>4106</v>
      </c>
      <c r="P17329" s="259"/>
      <c r="Q17329" s="35"/>
      <c r="R17329" s="35"/>
    </row>
    <row r="17330" s="13" customFormat="1" ht="9.95" customHeight="1" spans="1:18">
      <c r="A17330" s="256" t="s">
        <v>3958</v>
      </c>
      <c r="B17330" s="209" t="s">
        <v>3987</v>
      </c>
      <c r="C17330" s="35" t="s">
        <v>411</v>
      </c>
      <c r="D17330" s="36">
        <v>2.88</v>
      </c>
      <c r="E17330" s="35" t="s">
        <v>1215</v>
      </c>
      <c r="F17330" s="35" t="s">
        <v>1226</v>
      </c>
      <c r="G17330" s="35" t="s">
        <v>4037</v>
      </c>
      <c r="H17330" s="35" t="s">
        <v>1198</v>
      </c>
      <c r="I17330" s="35" t="s">
        <v>39</v>
      </c>
      <c r="J17330" s="209" t="s">
        <v>51</v>
      </c>
      <c r="K17330" s="209"/>
      <c r="L17330" s="209">
        <v>40378732.1186</v>
      </c>
      <c r="M17330" s="209">
        <v>4686803.00859</v>
      </c>
      <c r="N17330" s="258" t="s">
        <v>3960</v>
      </c>
      <c r="O17330" s="209" t="s">
        <v>4106</v>
      </c>
      <c r="P17330" s="259"/>
      <c r="Q17330" s="35"/>
      <c r="R17330" s="35"/>
    </row>
    <row r="17331" s="13" customFormat="1" ht="9.95" customHeight="1" spans="1:18">
      <c r="A17331" s="256" t="s">
        <v>3958</v>
      </c>
      <c r="B17331" s="209" t="s">
        <v>3987</v>
      </c>
      <c r="C17331" s="35" t="s">
        <v>254</v>
      </c>
      <c r="D17331" s="36">
        <v>41.74</v>
      </c>
      <c r="E17331" s="35" t="s">
        <v>1215</v>
      </c>
      <c r="F17331" s="35" t="s">
        <v>1226</v>
      </c>
      <c r="G17331" s="35" t="s">
        <v>4037</v>
      </c>
      <c r="H17331" s="35" t="s">
        <v>1198</v>
      </c>
      <c r="I17331" s="35" t="s">
        <v>39</v>
      </c>
      <c r="J17331" s="209" t="s">
        <v>51</v>
      </c>
      <c r="K17331" s="209"/>
      <c r="L17331" s="209">
        <v>40378406.0109</v>
      </c>
      <c r="M17331" s="209">
        <v>4687458.2302</v>
      </c>
      <c r="N17331" s="258" t="s">
        <v>3960</v>
      </c>
      <c r="O17331" s="209" t="s">
        <v>4106</v>
      </c>
      <c r="P17331" s="259"/>
      <c r="Q17331" s="35"/>
      <c r="R17331" s="35"/>
    </row>
    <row r="17332" s="13" customFormat="1" ht="9.95" customHeight="1" spans="1:18">
      <c r="A17332" s="256" t="s">
        <v>3958</v>
      </c>
      <c r="B17332" s="209" t="s">
        <v>3987</v>
      </c>
      <c r="C17332" s="35" t="s">
        <v>792</v>
      </c>
      <c r="D17332" s="36">
        <v>0.11</v>
      </c>
      <c r="E17332" s="35" t="s">
        <v>1215</v>
      </c>
      <c r="F17332" s="35" t="s">
        <v>1226</v>
      </c>
      <c r="G17332" s="35" t="s">
        <v>4037</v>
      </c>
      <c r="H17332" s="35" t="s">
        <v>1198</v>
      </c>
      <c r="I17332" s="35" t="s">
        <v>39</v>
      </c>
      <c r="J17332" s="209" t="s">
        <v>51</v>
      </c>
      <c r="K17332" s="209"/>
      <c r="L17332" s="209">
        <v>40378349.7391</v>
      </c>
      <c r="M17332" s="209">
        <v>4687121.30239</v>
      </c>
      <c r="N17332" s="258" t="s">
        <v>3960</v>
      </c>
      <c r="O17332" s="209" t="s">
        <v>4106</v>
      </c>
      <c r="P17332" s="259"/>
      <c r="Q17332" s="35"/>
      <c r="R17332" s="35"/>
    </row>
    <row r="17333" s="13" customFormat="1" ht="9.95" customHeight="1" spans="1:18">
      <c r="A17333" s="256" t="s">
        <v>3958</v>
      </c>
      <c r="B17333" s="209" t="s">
        <v>3987</v>
      </c>
      <c r="C17333" s="35" t="s">
        <v>646</v>
      </c>
      <c r="D17333" s="36">
        <v>42.74</v>
      </c>
      <c r="E17333" s="35" t="s">
        <v>1215</v>
      </c>
      <c r="F17333" s="35" t="s">
        <v>1226</v>
      </c>
      <c r="G17333" s="35" t="s">
        <v>4037</v>
      </c>
      <c r="H17333" s="35" t="s">
        <v>1198</v>
      </c>
      <c r="I17333" s="35" t="s">
        <v>39</v>
      </c>
      <c r="J17333" s="209" t="s">
        <v>51</v>
      </c>
      <c r="K17333" s="209"/>
      <c r="L17333" s="209">
        <v>40378321.9128</v>
      </c>
      <c r="M17333" s="209">
        <v>4687224.26686</v>
      </c>
      <c r="N17333" s="258" t="s">
        <v>3960</v>
      </c>
      <c r="O17333" s="209" t="s">
        <v>4106</v>
      </c>
      <c r="P17333" s="259"/>
      <c r="Q17333" s="35"/>
      <c r="R17333" s="35"/>
    </row>
    <row r="17334" s="13" customFormat="1" ht="9.95" customHeight="1" spans="1:18">
      <c r="A17334" s="256" t="s">
        <v>3958</v>
      </c>
      <c r="B17334" s="209" t="s">
        <v>3987</v>
      </c>
      <c r="C17334" s="35" t="s">
        <v>2671</v>
      </c>
      <c r="D17334" s="36">
        <v>1.96</v>
      </c>
      <c r="E17334" s="35" t="s">
        <v>1215</v>
      </c>
      <c r="F17334" s="35" t="s">
        <v>1226</v>
      </c>
      <c r="G17334" s="35" t="s">
        <v>4120</v>
      </c>
      <c r="H17334" s="35" t="s">
        <v>1198</v>
      </c>
      <c r="I17334" s="35" t="s">
        <v>39</v>
      </c>
      <c r="J17334" s="209" t="s">
        <v>51</v>
      </c>
      <c r="K17334" s="209"/>
      <c r="L17334" s="209">
        <v>40382246.1681</v>
      </c>
      <c r="M17334" s="209">
        <v>4684126.37458</v>
      </c>
      <c r="N17334" s="258" t="s">
        <v>3960</v>
      </c>
      <c r="O17334" s="209" t="s">
        <v>4106</v>
      </c>
      <c r="P17334" s="259"/>
      <c r="Q17334" s="35"/>
      <c r="R17334" s="35"/>
    </row>
    <row r="17335" s="13" customFormat="1" ht="9.95" customHeight="1" spans="1:18">
      <c r="A17335" s="256" t="s">
        <v>3958</v>
      </c>
      <c r="B17335" s="209" t="s">
        <v>3987</v>
      </c>
      <c r="C17335" s="35" t="s">
        <v>2239</v>
      </c>
      <c r="D17335" s="36">
        <v>19.55</v>
      </c>
      <c r="E17335" s="35" t="s">
        <v>1215</v>
      </c>
      <c r="F17335" s="35" t="s">
        <v>1226</v>
      </c>
      <c r="G17335" s="35" t="s">
        <v>4120</v>
      </c>
      <c r="H17335" s="35" t="s">
        <v>1198</v>
      </c>
      <c r="I17335" s="35" t="s">
        <v>39</v>
      </c>
      <c r="J17335" s="209" t="s">
        <v>40</v>
      </c>
      <c r="K17335" s="209"/>
      <c r="L17335" s="209">
        <v>40382405.8581</v>
      </c>
      <c r="M17335" s="209">
        <v>4684016.90399</v>
      </c>
      <c r="N17335" s="258" t="s">
        <v>3960</v>
      </c>
      <c r="O17335" s="209" t="s">
        <v>4106</v>
      </c>
      <c r="P17335" s="259"/>
      <c r="Q17335" s="35"/>
      <c r="R17335" s="35"/>
    </row>
    <row r="17336" s="13" customFormat="1" ht="9.95" customHeight="1" spans="1:18">
      <c r="A17336" s="256" t="s">
        <v>3958</v>
      </c>
      <c r="B17336" s="209" t="s">
        <v>3987</v>
      </c>
      <c r="C17336" s="35" t="s">
        <v>3000</v>
      </c>
      <c r="D17336" s="36">
        <v>18.31</v>
      </c>
      <c r="E17336" s="35" t="s">
        <v>1215</v>
      </c>
      <c r="F17336" s="35" t="s">
        <v>1226</v>
      </c>
      <c r="G17336" s="35" t="s">
        <v>4120</v>
      </c>
      <c r="H17336" s="35" t="s">
        <v>1198</v>
      </c>
      <c r="I17336" s="35" t="s">
        <v>39</v>
      </c>
      <c r="J17336" s="209" t="s">
        <v>51</v>
      </c>
      <c r="K17336" s="209"/>
      <c r="L17336" s="209">
        <v>40382392.3226</v>
      </c>
      <c r="M17336" s="209">
        <v>4684175.35197</v>
      </c>
      <c r="N17336" s="258" t="s">
        <v>3960</v>
      </c>
      <c r="O17336" s="209" t="s">
        <v>4106</v>
      </c>
      <c r="P17336" s="259"/>
      <c r="Q17336" s="35"/>
      <c r="R17336" s="35"/>
    </row>
    <row r="17337" s="13" customFormat="1" ht="9.95" customHeight="1" spans="1:18">
      <c r="A17337" s="256" t="s">
        <v>3958</v>
      </c>
      <c r="B17337" s="209" t="s">
        <v>3987</v>
      </c>
      <c r="C17337" s="35" t="s">
        <v>1909</v>
      </c>
      <c r="D17337" s="36">
        <v>69.14</v>
      </c>
      <c r="E17337" s="35" t="s">
        <v>1215</v>
      </c>
      <c r="F17337" s="35" t="s">
        <v>1226</v>
      </c>
      <c r="G17337" s="35" t="s">
        <v>4120</v>
      </c>
      <c r="H17337" s="35" t="s">
        <v>1198</v>
      </c>
      <c r="I17337" s="35" t="s">
        <v>39</v>
      </c>
      <c r="J17337" s="209" t="s">
        <v>51</v>
      </c>
      <c r="K17337" s="209"/>
      <c r="L17337" s="209">
        <v>40382516.6091</v>
      </c>
      <c r="M17337" s="209">
        <v>4684618.70323</v>
      </c>
      <c r="N17337" s="258" t="s">
        <v>3960</v>
      </c>
      <c r="O17337" s="209" t="s">
        <v>4106</v>
      </c>
      <c r="P17337" s="259"/>
      <c r="Q17337" s="35"/>
      <c r="R17337" s="35"/>
    </row>
    <row r="17338" s="13" customFormat="1" ht="9.95" customHeight="1" spans="1:18">
      <c r="A17338" s="256" t="s">
        <v>3958</v>
      </c>
      <c r="B17338" s="209" t="s">
        <v>3987</v>
      </c>
      <c r="C17338" s="35" t="s">
        <v>2133</v>
      </c>
      <c r="D17338" s="36">
        <v>53.28</v>
      </c>
      <c r="E17338" s="35" t="s">
        <v>1215</v>
      </c>
      <c r="F17338" s="35" t="s">
        <v>1226</v>
      </c>
      <c r="G17338" s="35" t="s">
        <v>4120</v>
      </c>
      <c r="H17338" s="35" t="s">
        <v>1198</v>
      </c>
      <c r="I17338" s="35" t="s">
        <v>39</v>
      </c>
      <c r="J17338" s="209" t="s">
        <v>51</v>
      </c>
      <c r="K17338" s="209"/>
      <c r="L17338" s="209">
        <v>40382595.6232</v>
      </c>
      <c r="M17338" s="209">
        <v>4684261.67821</v>
      </c>
      <c r="N17338" s="258" t="s">
        <v>3960</v>
      </c>
      <c r="O17338" s="209" t="s">
        <v>4106</v>
      </c>
      <c r="P17338" s="259"/>
      <c r="Q17338" s="35"/>
      <c r="R17338" s="35"/>
    </row>
    <row r="17339" s="13" customFormat="1" ht="9.95" customHeight="1" spans="1:18">
      <c r="A17339" s="256" t="s">
        <v>3958</v>
      </c>
      <c r="B17339" s="209" t="s">
        <v>3987</v>
      </c>
      <c r="C17339" s="35" t="s">
        <v>3993</v>
      </c>
      <c r="D17339" s="36">
        <v>7.5</v>
      </c>
      <c r="E17339" s="35" t="s">
        <v>1215</v>
      </c>
      <c r="F17339" s="35" t="s">
        <v>1226</v>
      </c>
      <c r="G17339" s="35" t="s">
        <v>4120</v>
      </c>
      <c r="H17339" s="35" t="s">
        <v>1198</v>
      </c>
      <c r="I17339" s="35" t="s">
        <v>39</v>
      </c>
      <c r="J17339" s="209" t="s">
        <v>51</v>
      </c>
      <c r="K17339" s="209"/>
      <c r="L17339" s="209">
        <v>40382484.6266</v>
      </c>
      <c r="M17339" s="209">
        <v>4684270.7015</v>
      </c>
      <c r="N17339" s="258" t="s">
        <v>3960</v>
      </c>
      <c r="O17339" s="209" t="s">
        <v>4106</v>
      </c>
      <c r="P17339" s="259"/>
      <c r="Q17339" s="35"/>
      <c r="R17339" s="35"/>
    </row>
    <row r="17340" s="13" customFormat="1" ht="9.95" customHeight="1" spans="1:18">
      <c r="A17340" s="256" t="s">
        <v>3958</v>
      </c>
      <c r="B17340" s="209" t="s">
        <v>3987</v>
      </c>
      <c r="C17340" s="35" t="s">
        <v>2597</v>
      </c>
      <c r="D17340" s="36">
        <v>32.15</v>
      </c>
      <c r="E17340" s="35" t="s">
        <v>1215</v>
      </c>
      <c r="F17340" s="35" t="s">
        <v>1226</v>
      </c>
      <c r="G17340" s="35" t="s">
        <v>4120</v>
      </c>
      <c r="H17340" s="35" t="s">
        <v>1198</v>
      </c>
      <c r="I17340" s="35" t="s">
        <v>39</v>
      </c>
      <c r="J17340" s="209" t="s">
        <v>51</v>
      </c>
      <c r="K17340" s="209"/>
      <c r="L17340" s="209">
        <v>40382379.1992</v>
      </c>
      <c r="M17340" s="209">
        <v>4684372.34842</v>
      </c>
      <c r="N17340" s="258" t="s">
        <v>3960</v>
      </c>
      <c r="O17340" s="209" t="s">
        <v>4106</v>
      </c>
      <c r="P17340" s="259"/>
      <c r="Q17340" s="35"/>
      <c r="R17340" s="35"/>
    </row>
    <row r="17341" s="13" customFormat="1" ht="9.95" customHeight="1" spans="1:18">
      <c r="A17341" s="256" t="s">
        <v>3958</v>
      </c>
      <c r="B17341" s="209" t="s">
        <v>3987</v>
      </c>
      <c r="C17341" s="35" t="s">
        <v>3181</v>
      </c>
      <c r="D17341" s="36">
        <v>1.56</v>
      </c>
      <c r="E17341" s="35" t="s">
        <v>1215</v>
      </c>
      <c r="F17341" s="35" t="s">
        <v>1226</v>
      </c>
      <c r="G17341" s="35" t="s">
        <v>4120</v>
      </c>
      <c r="H17341" s="35" t="s">
        <v>1198</v>
      </c>
      <c r="I17341" s="35" t="s">
        <v>39</v>
      </c>
      <c r="J17341" s="209" t="s">
        <v>51</v>
      </c>
      <c r="K17341" s="209"/>
      <c r="L17341" s="209">
        <v>40382582.0097</v>
      </c>
      <c r="M17341" s="209">
        <v>4684769.12976</v>
      </c>
      <c r="N17341" s="258" t="s">
        <v>3960</v>
      </c>
      <c r="O17341" s="209" t="s">
        <v>4106</v>
      </c>
      <c r="P17341" s="259"/>
      <c r="Q17341" s="35"/>
      <c r="R17341" s="35"/>
    </row>
    <row r="17342" s="13" customFormat="1" ht="9.95" customHeight="1" spans="1:18">
      <c r="A17342" s="256" t="s">
        <v>3958</v>
      </c>
      <c r="B17342" s="209" t="s">
        <v>3987</v>
      </c>
      <c r="C17342" s="35" t="s">
        <v>1609</v>
      </c>
      <c r="D17342" s="36">
        <v>1.73</v>
      </c>
      <c r="E17342" s="35" t="s">
        <v>1215</v>
      </c>
      <c r="F17342" s="35" t="s">
        <v>1226</v>
      </c>
      <c r="G17342" s="35" t="s">
        <v>4120</v>
      </c>
      <c r="H17342" s="35" t="s">
        <v>1099</v>
      </c>
      <c r="I17342" s="35" t="s">
        <v>39</v>
      </c>
      <c r="J17342" s="209" t="s">
        <v>185</v>
      </c>
      <c r="K17342" s="209"/>
      <c r="L17342" s="209">
        <v>40382372.4298</v>
      </c>
      <c r="M17342" s="209">
        <v>4684510.15227</v>
      </c>
      <c r="N17342" s="258" t="s">
        <v>3960</v>
      </c>
      <c r="O17342" s="209" t="s">
        <v>4106</v>
      </c>
      <c r="P17342" s="259"/>
      <c r="Q17342" s="35"/>
      <c r="R17342" s="35"/>
    </row>
    <row r="17343" s="13" customFormat="1" ht="9.95" customHeight="1" spans="1:18">
      <c r="A17343" s="256" t="s">
        <v>3958</v>
      </c>
      <c r="B17343" s="209" t="s">
        <v>3987</v>
      </c>
      <c r="C17343" s="35" t="s">
        <v>2889</v>
      </c>
      <c r="D17343" s="36">
        <v>7.78</v>
      </c>
      <c r="E17343" s="35" t="s">
        <v>1215</v>
      </c>
      <c r="F17343" s="35" t="s">
        <v>1226</v>
      </c>
      <c r="G17343" s="35" t="s">
        <v>4120</v>
      </c>
      <c r="H17343" s="35" t="s">
        <v>1099</v>
      </c>
      <c r="I17343" s="35" t="s">
        <v>39</v>
      </c>
      <c r="J17343" s="209" t="s">
        <v>185</v>
      </c>
      <c r="K17343" s="209"/>
      <c r="L17343" s="209">
        <v>40382699.5276</v>
      </c>
      <c r="M17343" s="209">
        <v>4684665.83132</v>
      </c>
      <c r="N17343" s="258" t="s">
        <v>3960</v>
      </c>
      <c r="O17343" s="209" t="s">
        <v>4106</v>
      </c>
      <c r="P17343" s="259"/>
      <c r="Q17343" s="35"/>
      <c r="R17343" s="35"/>
    </row>
    <row r="17344" s="13" customFormat="1" ht="9.95" customHeight="1" spans="1:18">
      <c r="A17344" s="256" t="s">
        <v>3958</v>
      </c>
      <c r="B17344" s="209" t="s">
        <v>3987</v>
      </c>
      <c r="C17344" s="35" t="s">
        <v>1822</v>
      </c>
      <c r="D17344" s="36">
        <v>0</v>
      </c>
      <c r="E17344" s="35" t="s">
        <v>1215</v>
      </c>
      <c r="F17344" s="35" t="s">
        <v>1226</v>
      </c>
      <c r="G17344" s="35" t="s">
        <v>4120</v>
      </c>
      <c r="H17344" s="35" t="s">
        <v>1099</v>
      </c>
      <c r="I17344" s="35" t="s">
        <v>39</v>
      </c>
      <c r="J17344" s="209" t="s">
        <v>185</v>
      </c>
      <c r="K17344" s="209"/>
      <c r="L17344" s="209">
        <v>40382369.8651</v>
      </c>
      <c r="M17344" s="209">
        <v>4684572.11439</v>
      </c>
      <c r="N17344" s="258" t="s">
        <v>3960</v>
      </c>
      <c r="O17344" s="209" t="s">
        <v>4106</v>
      </c>
      <c r="P17344" s="259"/>
      <c r="Q17344" s="35"/>
      <c r="R17344" s="35"/>
    </row>
    <row r="17345" s="13" customFormat="1" ht="9.95" customHeight="1" spans="1:18">
      <c r="A17345" s="256" t="s">
        <v>3958</v>
      </c>
      <c r="B17345" s="209" t="s">
        <v>3987</v>
      </c>
      <c r="C17345" s="35" t="s">
        <v>1393</v>
      </c>
      <c r="D17345" s="36">
        <v>36.43</v>
      </c>
      <c r="E17345" s="35" t="s">
        <v>1215</v>
      </c>
      <c r="F17345" s="35" t="s">
        <v>1226</v>
      </c>
      <c r="G17345" s="35" t="s">
        <v>4120</v>
      </c>
      <c r="H17345" s="35" t="s">
        <v>1099</v>
      </c>
      <c r="I17345" s="35" t="s">
        <v>39</v>
      </c>
      <c r="J17345" s="209" t="s">
        <v>56</v>
      </c>
      <c r="K17345" s="209"/>
      <c r="L17345" s="209">
        <v>40382546.1391</v>
      </c>
      <c r="M17345" s="209">
        <v>4684459.18307</v>
      </c>
      <c r="N17345" s="258" t="s">
        <v>3960</v>
      </c>
      <c r="O17345" s="209" t="s">
        <v>4106</v>
      </c>
      <c r="P17345" s="259"/>
      <c r="Q17345" s="35"/>
      <c r="R17345" s="35"/>
    </row>
    <row r="17346" s="13" customFormat="1" ht="9.95" customHeight="1" spans="1:18">
      <c r="A17346" s="256" t="s">
        <v>3958</v>
      </c>
      <c r="B17346" s="209" t="s">
        <v>3987</v>
      </c>
      <c r="C17346" s="35" t="s">
        <v>586</v>
      </c>
      <c r="D17346" s="36">
        <v>124.23</v>
      </c>
      <c r="E17346" s="35" t="s">
        <v>1215</v>
      </c>
      <c r="F17346" s="35" t="s">
        <v>1226</v>
      </c>
      <c r="G17346" s="35" t="s">
        <v>4121</v>
      </c>
      <c r="H17346" s="35" t="s">
        <v>1198</v>
      </c>
      <c r="I17346" s="35" t="s">
        <v>39</v>
      </c>
      <c r="J17346" s="209" t="s">
        <v>51</v>
      </c>
      <c r="K17346" s="209"/>
      <c r="L17346" s="209">
        <v>40379140.3589</v>
      </c>
      <c r="M17346" s="209">
        <v>4686937.34424</v>
      </c>
      <c r="N17346" s="258" t="s">
        <v>3960</v>
      </c>
      <c r="O17346" s="209" t="s">
        <v>4106</v>
      </c>
      <c r="P17346" s="259"/>
      <c r="Q17346" s="35"/>
      <c r="R17346" s="35"/>
    </row>
    <row r="17347" s="13" customFormat="1" ht="9.95" customHeight="1" spans="1:18">
      <c r="A17347" s="256" t="s">
        <v>3958</v>
      </c>
      <c r="B17347" s="209" t="s">
        <v>3987</v>
      </c>
      <c r="C17347" s="35" t="s">
        <v>618</v>
      </c>
      <c r="D17347" s="36">
        <v>69.15</v>
      </c>
      <c r="E17347" s="35" t="s">
        <v>1215</v>
      </c>
      <c r="F17347" s="35" t="s">
        <v>1226</v>
      </c>
      <c r="G17347" s="35" t="s">
        <v>4121</v>
      </c>
      <c r="H17347" s="35" t="s">
        <v>1198</v>
      </c>
      <c r="I17347" s="35" t="s">
        <v>39</v>
      </c>
      <c r="J17347" s="209" t="s">
        <v>51</v>
      </c>
      <c r="K17347" s="209"/>
      <c r="L17347" s="209">
        <v>40379265.855</v>
      </c>
      <c r="M17347" s="209">
        <v>4686673.98399</v>
      </c>
      <c r="N17347" s="258" t="s">
        <v>3960</v>
      </c>
      <c r="O17347" s="209" t="s">
        <v>4106</v>
      </c>
      <c r="P17347" s="259"/>
      <c r="Q17347" s="35"/>
      <c r="R17347" s="35"/>
    </row>
    <row r="17348" s="13" customFormat="1" ht="9.95" customHeight="1" spans="1:18">
      <c r="A17348" s="256" t="s">
        <v>3958</v>
      </c>
      <c r="B17348" s="209" t="s">
        <v>3987</v>
      </c>
      <c r="C17348" s="35" t="s">
        <v>900</v>
      </c>
      <c r="D17348" s="36">
        <v>3.17</v>
      </c>
      <c r="E17348" s="35" t="s">
        <v>1215</v>
      </c>
      <c r="F17348" s="35" t="s">
        <v>1226</v>
      </c>
      <c r="G17348" s="35" t="s">
        <v>4121</v>
      </c>
      <c r="H17348" s="35" t="s">
        <v>1198</v>
      </c>
      <c r="I17348" s="35" t="s">
        <v>39</v>
      </c>
      <c r="J17348" s="209" t="s">
        <v>51</v>
      </c>
      <c r="K17348" s="209"/>
      <c r="L17348" s="209">
        <v>40379402.9185</v>
      </c>
      <c r="M17348" s="209">
        <v>4686877.62302</v>
      </c>
      <c r="N17348" s="258" t="s">
        <v>3960</v>
      </c>
      <c r="O17348" s="209" t="s">
        <v>4106</v>
      </c>
      <c r="P17348" s="259"/>
      <c r="Q17348" s="35"/>
      <c r="R17348" s="35"/>
    </row>
    <row r="17349" s="13" customFormat="1" ht="9.95" customHeight="1" spans="1:18">
      <c r="A17349" s="256" t="s">
        <v>3958</v>
      </c>
      <c r="B17349" s="209" t="s">
        <v>3987</v>
      </c>
      <c r="C17349" s="35" t="s">
        <v>940</v>
      </c>
      <c r="D17349" s="36">
        <v>3.14</v>
      </c>
      <c r="E17349" s="35" t="s">
        <v>1215</v>
      </c>
      <c r="F17349" s="35" t="s">
        <v>1226</v>
      </c>
      <c r="G17349" s="35" t="s">
        <v>4122</v>
      </c>
      <c r="H17349" s="35" t="s">
        <v>1198</v>
      </c>
      <c r="I17349" s="35" t="s">
        <v>39</v>
      </c>
      <c r="J17349" s="209" t="s">
        <v>51</v>
      </c>
      <c r="K17349" s="209"/>
      <c r="L17349" s="209">
        <v>40380006.9778</v>
      </c>
      <c r="M17349" s="209">
        <v>4686314.06697</v>
      </c>
      <c r="N17349" s="258" t="s">
        <v>3960</v>
      </c>
      <c r="O17349" s="209" t="s">
        <v>4106</v>
      </c>
      <c r="P17349" s="259"/>
      <c r="Q17349" s="35"/>
      <c r="R17349" s="35"/>
    </row>
    <row r="17350" s="13" customFormat="1" ht="9.95" customHeight="1" spans="1:18">
      <c r="A17350" s="256" t="s">
        <v>3958</v>
      </c>
      <c r="B17350" s="209" t="s">
        <v>3987</v>
      </c>
      <c r="C17350" s="35" t="s">
        <v>894</v>
      </c>
      <c r="D17350" s="36">
        <v>6.41</v>
      </c>
      <c r="E17350" s="35" t="s">
        <v>1215</v>
      </c>
      <c r="F17350" s="35" t="s">
        <v>1226</v>
      </c>
      <c r="G17350" s="35" t="s">
        <v>4122</v>
      </c>
      <c r="H17350" s="35" t="s">
        <v>1198</v>
      </c>
      <c r="I17350" s="35" t="s">
        <v>39</v>
      </c>
      <c r="J17350" s="209" t="s">
        <v>51</v>
      </c>
      <c r="K17350" s="209"/>
      <c r="L17350" s="209">
        <v>40380160.1498</v>
      </c>
      <c r="M17350" s="209">
        <v>4686277.76352</v>
      </c>
      <c r="N17350" s="258" t="s">
        <v>3960</v>
      </c>
      <c r="O17350" s="209" t="s">
        <v>4106</v>
      </c>
      <c r="P17350" s="259"/>
      <c r="Q17350" s="35"/>
      <c r="R17350" s="35"/>
    </row>
    <row r="17351" s="13" customFormat="1" ht="9.95" customHeight="1" spans="1:18">
      <c r="A17351" s="256" t="s">
        <v>3958</v>
      </c>
      <c r="B17351" s="209" t="s">
        <v>3987</v>
      </c>
      <c r="C17351" s="35" t="s">
        <v>887</v>
      </c>
      <c r="D17351" s="36">
        <v>3.64</v>
      </c>
      <c r="E17351" s="35" t="s">
        <v>1215</v>
      </c>
      <c r="F17351" s="35" t="s">
        <v>1226</v>
      </c>
      <c r="G17351" s="35" t="s">
        <v>4122</v>
      </c>
      <c r="H17351" s="35" t="s">
        <v>1198</v>
      </c>
      <c r="I17351" s="35" t="s">
        <v>39</v>
      </c>
      <c r="J17351" s="209" t="s">
        <v>51</v>
      </c>
      <c r="K17351" s="209"/>
      <c r="L17351" s="209">
        <v>40380065.9073</v>
      </c>
      <c r="M17351" s="209">
        <v>4686318.53557</v>
      </c>
      <c r="N17351" s="258" t="s">
        <v>3960</v>
      </c>
      <c r="O17351" s="209" t="s">
        <v>4106</v>
      </c>
      <c r="P17351" s="259"/>
      <c r="Q17351" s="35"/>
      <c r="R17351" s="35"/>
    </row>
    <row r="17352" s="13" customFormat="1" ht="9.95" customHeight="1" spans="1:18">
      <c r="A17352" s="256" t="s">
        <v>3958</v>
      </c>
      <c r="B17352" s="209" t="s">
        <v>3987</v>
      </c>
      <c r="C17352" s="35" t="s">
        <v>458</v>
      </c>
      <c r="D17352" s="36">
        <v>2.72</v>
      </c>
      <c r="E17352" s="35" t="s">
        <v>1215</v>
      </c>
      <c r="F17352" s="35" t="s">
        <v>1226</v>
      </c>
      <c r="G17352" s="35" t="s">
        <v>4122</v>
      </c>
      <c r="H17352" s="35" t="s">
        <v>1099</v>
      </c>
      <c r="I17352" s="35" t="s">
        <v>39</v>
      </c>
      <c r="J17352" s="209" t="s">
        <v>185</v>
      </c>
      <c r="K17352" s="209"/>
      <c r="L17352" s="209">
        <v>40380078.6018</v>
      </c>
      <c r="M17352" s="209">
        <v>4686449.31348</v>
      </c>
      <c r="N17352" s="258" t="s">
        <v>3960</v>
      </c>
      <c r="O17352" s="209" t="s">
        <v>4106</v>
      </c>
      <c r="P17352" s="259"/>
      <c r="Q17352" s="35"/>
      <c r="R17352" s="35"/>
    </row>
    <row r="17353" s="13" customFormat="1" ht="9.95" customHeight="1" spans="1:18">
      <c r="A17353" s="256" t="s">
        <v>3958</v>
      </c>
      <c r="B17353" s="209" t="s">
        <v>3987</v>
      </c>
      <c r="C17353" s="35" t="s">
        <v>940</v>
      </c>
      <c r="D17353" s="36">
        <v>1.01</v>
      </c>
      <c r="E17353" s="35" t="s">
        <v>1215</v>
      </c>
      <c r="F17353" s="35" t="s">
        <v>1226</v>
      </c>
      <c r="G17353" s="35" t="s">
        <v>4123</v>
      </c>
      <c r="H17353" s="35" t="s">
        <v>1198</v>
      </c>
      <c r="I17353" s="35" t="s">
        <v>39</v>
      </c>
      <c r="J17353" s="209" t="s">
        <v>51</v>
      </c>
      <c r="K17353" s="209"/>
      <c r="L17353" s="209">
        <v>40380026.8408</v>
      </c>
      <c r="M17353" s="209">
        <v>4686347.84308</v>
      </c>
      <c r="N17353" s="258" t="s">
        <v>3960</v>
      </c>
      <c r="O17353" s="209" t="s">
        <v>4106</v>
      </c>
      <c r="P17353" s="259"/>
      <c r="Q17353" s="35"/>
      <c r="R17353" s="35"/>
    </row>
    <row r="17354" s="13" customFormat="1" ht="9.95" customHeight="1" spans="1:18">
      <c r="A17354" s="256" t="s">
        <v>3958</v>
      </c>
      <c r="B17354" s="209" t="s">
        <v>3987</v>
      </c>
      <c r="C17354" s="35" t="s">
        <v>940</v>
      </c>
      <c r="D17354" s="36">
        <v>3</v>
      </c>
      <c r="E17354" s="35" t="s">
        <v>1215</v>
      </c>
      <c r="F17354" s="35" t="s">
        <v>1226</v>
      </c>
      <c r="G17354" s="35" t="s">
        <v>4123</v>
      </c>
      <c r="H17354" s="35" t="s">
        <v>1198</v>
      </c>
      <c r="I17354" s="35" t="s">
        <v>39</v>
      </c>
      <c r="J17354" s="209" t="s">
        <v>51</v>
      </c>
      <c r="K17354" s="209"/>
      <c r="L17354" s="209">
        <v>40379998.1554</v>
      </c>
      <c r="M17354" s="209">
        <v>4686276.34154</v>
      </c>
      <c r="N17354" s="258" t="s">
        <v>3960</v>
      </c>
      <c r="O17354" s="209" t="s">
        <v>4106</v>
      </c>
      <c r="P17354" s="259"/>
      <c r="Q17354" s="35"/>
      <c r="R17354" s="35"/>
    </row>
    <row r="17355" s="13" customFormat="1" ht="9.95" customHeight="1" spans="1:18">
      <c r="A17355" s="256" t="s">
        <v>3958</v>
      </c>
      <c r="B17355" s="209" t="s">
        <v>3987</v>
      </c>
      <c r="C17355" s="35" t="s">
        <v>894</v>
      </c>
      <c r="D17355" s="36">
        <v>5.52</v>
      </c>
      <c r="E17355" s="35" t="s">
        <v>1215</v>
      </c>
      <c r="F17355" s="35" t="s">
        <v>1226</v>
      </c>
      <c r="G17355" s="35" t="s">
        <v>4123</v>
      </c>
      <c r="H17355" s="35" t="s">
        <v>1198</v>
      </c>
      <c r="I17355" s="35" t="s">
        <v>39</v>
      </c>
      <c r="J17355" s="209" t="s">
        <v>51</v>
      </c>
      <c r="K17355" s="209"/>
      <c r="L17355" s="209">
        <v>40380173.3604</v>
      </c>
      <c r="M17355" s="209">
        <v>4686390.2424</v>
      </c>
      <c r="N17355" s="258" t="s">
        <v>3960</v>
      </c>
      <c r="O17355" s="209" t="s">
        <v>4106</v>
      </c>
      <c r="P17355" s="259"/>
      <c r="Q17355" s="35"/>
      <c r="R17355" s="35"/>
    </row>
    <row r="17356" s="13" customFormat="1" ht="9.95" customHeight="1" spans="1:18">
      <c r="A17356" s="256" t="s">
        <v>3958</v>
      </c>
      <c r="B17356" s="209" t="s">
        <v>3987</v>
      </c>
      <c r="C17356" s="35" t="s">
        <v>894</v>
      </c>
      <c r="D17356" s="36">
        <v>0.28</v>
      </c>
      <c r="E17356" s="35" t="s">
        <v>1215</v>
      </c>
      <c r="F17356" s="35" t="s">
        <v>1226</v>
      </c>
      <c r="G17356" s="35" t="s">
        <v>4123</v>
      </c>
      <c r="H17356" s="35" t="s">
        <v>1198</v>
      </c>
      <c r="I17356" s="35" t="s">
        <v>39</v>
      </c>
      <c r="J17356" s="209" t="s">
        <v>51</v>
      </c>
      <c r="K17356" s="209"/>
      <c r="L17356" s="209">
        <v>40380196.3955</v>
      </c>
      <c r="M17356" s="209">
        <v>4686554.93114</v>
      </c>
      <c r="N17356" s="258" t="s">
        <v>3960</v>
      </c>
      <c r="O17356" s="209" t="s">
        <v>4106</v>
      </c>
      <c r="P17356" s="259"/>
      <c r="Q17356" s="35"/>
      <c r="R17356" s="35"/>
    </row>
    <row r="17357" s="13" customFormat="1" ht="9.95" customHeight="1" spans="1:18">
      <c r="A17357" s="256" t="s">
        <v>3958</v>
      </c>
      <c r="B17357" s="209" t="s">
        <v>3987</v>
      </c>
      <c r="C17357" s="35" t="s">
        <v>887</v>
      </c>
      <c r="D17357" s="36">
        <v>3.78</v>
      </c>
      <c r="E17357" s="35" t="s">
        <v>1215</v>
      </c>
      <c r="F17357" s="35" t="s">
        <v>1226</v>
      </c>
      <c r="G17357" s="35" t="s">
        <v>4123</v>
      </c>
      <c r="H17357" s="35" t="s">
        <v>1198</v>
      </c>
      <c r="I17357" s="35" t="s">
        <v>39</v>
      </c>
      <c r="J17357" s="209" t="s">
        <v>51</v>
      </c>
      <c r="K17357" s="209"/>
      <c r="L17357" s="209">
        <v>40380061.6208</v>
      </c>
      <c r="M17357" s="209">
        <v>4686377.72641</v>
      </c>
      <c r="N17357" s="258" t="s">
        <v>3960</v>
      </c>
      <c r="O17357" s="209" t="s">
        <v>4106</v>
      </c>
      <c r="P17357" s="259"/>
      <c r="Q17357" s="35"/>
      <c r="R17357" s="35"/>
    </row>
    <row r="17358" s="13" customFormat="1" ht="9.95" customHeight="1" spans="1:18">
      <c r="A17358" s="256" t="s">
        <v>3958</v>
      </c>
      <c r="B17358" s="209" t="s">
        <v>3987</v>
      </c>
      <c r="C17358" s="35" t="s">
        <v>887</v>
      </c>
      <c r="D17358" s="36">
        <v>3.53</v>
      </c>
      <c r="E17358" s="35" t="s">
        <v>1215</v>
      </c>
      <c r="F17358" s="35" t="s">
        <v>1226</v>
      </c>
      <c r="G17358" s="35" t="s">
        <v>4123</v>
      </c>
      <c r="H17358" s="35" t="s">
        <v>1198</v>
      </c>
      <c r="I17358" s="35" t="s">
        <v>39</v>
      </c>
      <c r="J17358" s="209" t="s">
        <v>51</v>
      </c>
      <c r="K17358" s="209"/>
      <c r="L17358" s="209">
        <v>40380063.3492</v>
      </c>
      <c r="M17358" s="209">
        <v>4686280.09962</v>
      </c>
      <c r="N17358" s="258" t="s">
        <v>3960</v>
      </c>
      <c r="O17358" s="209" t="s">
        <v>4106</v>
      </c>
      <c r="P17358" s="259"/>
      <c r="Q17358" s="35"/>
      <c r="R17358" s="35"/>
    </row>
    <row r="17359" s="13" customFormat="1" ht="9.95" customHeight="1" spans="1:18">
      <c r="A17359" s="256" t="s">
        <v>3958</v>
      </c>
      <c r="B17359" s="209" t="s">
        <v>3987</v>
      </c>
      <c r="C17359" s="35" t="s">
        <v>458</v>
      </c>
      <c r="D17359" s="36">
        <v>0</v>
      </c>
      <c r="E17359" s="35" t="s">
        <v>1215</v>
      </c>
      <c r="F17359" s="35" t="s">
        <v>1226</v>
      </c>
      <c r="G17359" s="35" t="s">
        <v>4123</v>
      </c>
      <c r="H17359" s="35" t="s">
        <v>1099</v>
      </c>
      <c r="I17359" s="35" t="s">
        <v>39</v>
      </c>
      <c r="J17359" s="209" t="s">
        <v>185</v>
      </c>
      <c r="K17359" s="209"/>
      <c r="L17359" s="209">
        <v>40380197.9335</v>
      </c>
      <c r="M17359" s="209">
        <v>4686545.43769</v>
      </c>
      <c r="N17359" s="258" t="s">
        <v>3960</v>
      </c>
      <c r="O17359" s="209" t="s">
        <v>4106</v>
      </c>
      <c r="P17359" s="259"/>
      <c r="Q17359" s="35"/>
      <c r="R17359" s="35"/>
    </row>
    <row r="17360" s="13" customFormat="1" ht="9.95" customHeight="1" spans="1:18">
      <c r="A17360" s="256" t="s">
        <v>3958</v>
      </c>
      <c r="B17360" s="209" t="s">
        <v>3987</v>
      </c>
      <c r="C17360" s="35" t="s">
        <v>458</v>
      </c>
      <c r="D17360" s="36">
        <v>0.04</v>
      </c>
      <c r="E17360" s="35" t="s">
        <v>1215</v>
      </c>
      <c r="F17360" s="35" t="s">
        <v>1226</v>
      </c>
      <c r="G17360" s="35" t="s">
        <v>4123</v>
      </c>
      <c r="H17360" s="35" t="s">
        <v>1099</v>
      </c>
      <c r="I17360" s="35" t="s">
        <v>39</v>
      </c>
      <c r="J17360" s="209" t="s">
        <v>185</v>
      </c>
      <c r="K17360" s="209"/>
      <c r="L17360" s="209">
        <v>40380059.1676</v>
      </c>
      <c r="M17360" s="209">
        <v>4686426.96269</v>
      </c>
      <c r="N17360" s="258" t="s">
        <v>3960</v>
      </c>
      <c r="O17360" s="209" t="s">
        <v>4106</v>
      </c>
      <c r="P17360" s="259"/>
      <c r="Q17360" s="35"/>
      <c r="R17360" s="35"/>
    </row>
    <row r="17361" s="13" customFormat="1" ht="9.95" customHeight="1" spans="1:18">
      <c r="A17361" s="256" t="s">
        <v>3958</v>
      </c>
      <c r="B17361" s="209" t="s">
        <v>3987</v>
      </c>
      <c r="C17361" s="35" t="s">
        <v>940</v>
      </c>
      <c r="D17361" s="36">
        <v>0.3</v>
      </c>
      <c r="E17361" s="35" t="s">
        <v>1215</v>
      </c>
      <c r="F17361" s="35" t="s">
        <v>1226</v>
      </c>
      <c r="G17361" s="35" t="s">
        <v>4124</v>
      </c>
      <c r="H17361" s="35" t="s">
        <v>1198</v>
      </c>
      <c r="I17361" s="35" t="s">
        <v>39</v>
      </c>
      <c r="J17361" s="209" t="s">
        <v>51</v>
      </c>
      <c r="K17361" s="209"/>
      <c r="L17361" s="209">
        <v>40379954.062</v>
      </c>
      <c r="M17361" s="209">
        <v>4686292.2601</v>
      </c>
      <c r="N17361" s="258" t="s">
        <v>3960</v>
      </c>
      <c r="O17361" s="209" t="s">
        <v>4106</v>
      </c>
      <c r="P17361" s="259"/>
      <c r="Q17361" s="35"/>
      <c r="R17361" s="35"/>
    </row>
    <row r="17362" s="13" customFormat="1" ht="9.95" customHeight="1" spans="1:18">
      <c r="A17362" s="256" t="s">
        <v>3958</v>
      </c>
      <c r="B17362" s="209" t="s">
        <v>3987</v>
      </c>
      <c r="C17362" s="35" t="s">
        <v>541</v>
      </c>
      <c r="D17362" s="36">
        <v>3.72</v>
      </c>
      <c r="E17362" s="35" t="s">
        <v>1215</v>
      </c>
      <c r="F17362" s="35" t="s">
        <v>1226</v>
      </c>
      <c r="G17362" s="35" t="s">
        <v>4124</v>
      </c>
      <c r="H17362" s="35" t="s">
        <v>1802</v>
      </c>
      <c r="I17362" s="35" t="s">
        <v>39</v>
      </c>
      <c r="J17362" s="209" t="s">
        <v>51</v>
      </c>
      <c r="K17362" s="209"/>
      <c r="L17362" s="209">
        <v>40379908.1418</v>
      </c>
      <c r="M17362" s="209">
        <v>4686211.35736</v>
      </c>
      <c r="N17362" s="258" t="s">
        <v>3960</v>
      </c>
      <c r="O17362" s="209" t="s">
        <v>4106</v>
      </c>
      <c r="P17362" s="259"/>
      <c r="Q17362" s="35"/>
      <c r="R17362" s="35"/>
    </row>
    <row r="17363" s="13" customFormat="1" ht="9.95" customHeight="1" spans="1:18">
      <c r="A17363" s="256" t="s">
        <v>3958</v>
      </c>
      <c r="B17363" s="209" t="s">
        <v>3987</v>
      </c>
      <c r="C17363" s="35" t="s">
        <v>887</v>
      </c>
      <c r="D17363" s="36">
        <v>0.08</v>
      </c>
      <c r="E17363" s="35" t="s">
        <v>1215</v>
      </c>
      <c r="F17363" s="35" t="s">
        <v>1226</v>
      </c>
      <c r="G17363" s="35" t="s">
        <v>4124</v>
      </c>
      <c r="H17363" s="35" t="s">
        <v>1198</v>
      </c>
      <c r="I17363" s="35" t="s">
        <v>39</v>
      </c>
      <c r="J17363" s="209" t="s">
        <v>51</v>
      </c>
      <c r="K17363" s="209"/>
      <c r="L17363" s="209">
        <v>40380050.2932</v>
      </c>
      <c r="M17363" s="209">
        <v>4686417.82069</v>
      </c>
      <c r="N17363" s="258" t="s">
        <v>3960</v>
      </c>
      <c r="O17363" s="209" t="s">
        <v>4106</v>
      </c>
      <c r="P17363" s="259"/>
      <c r="Q17363" s="35"/>
      <c r="R17363" s="35"/>
    </row>
    <row r="17364" s="13" customFormat="1" ht="9.95" customHeight="1" spans="1:18">
      <c r="A17364" s="256" t="s">
        <v>3958</v>
      </c>
      <c r="B17364" s="209" t="s">
        <v>3987</v>
      </c>
      <c r="C17364" s="35" t="s">
        <v>458</v>
      </c>
      <c r="D17364" s="36">
        <v>0.02</v>
      </c>
      <c r="E17364" s="35" t="s">
        <v>1215</v>
      </c>
      <c r="F17364" s="35" t="s">
        <v>1226</v>
      </c>
      <c r="G17364" s="35" t="s">
        <v>4124</v>
      </c>
      <c r="H17364" s="35" t="s">
        <v>1099</v>
      </c>
      <c r="I17364" s="35" t="s">
        <v>39</v>
      </c>
      <c r="J17364" s="209" t="s">
        <v>185</v>
      </c>
      <c r="K17364" s="209"/>
      <c r="L17364" s="209">
        <v>40380054.0883</v>
      </c>
      <c r="M17364" s="209">
        <v>4686429.72639</v>
      </c>
      <c r="N17364" s="258" t="s">
        <v>3960</v>
      </c>
      <c r="O17364" s="209" t="s">
        <v>4106</v>
      </c>
      <c r="P17364" s="259"/>
      <c r="Q17364" s="35"/>
      <c r="R17364" s="35"/>
    </row>
    <row r="17365" s="13" customFormat="1" ht="9.95" customHeight="1" spans="1:18">
      <c r="A17365" s="256" t="s">
        <v>3958</v>
      </c>
      <c r="B17365" s="209" t="s">
        <v>3987</v>
      </c>
      <c r="C17365" s="35" t="s">
        <v>2452</v>
      </c>
      <c r="D17365" s="36">
        <v>11.11</v>
      </c>
      <c r="E17365" s="35" t="s">
        <v>1215</v>
      </c>
      <c r="F17365" s="35" t="s">
        <v>1226</v>
      </c>
      <c r="G17365" s="35" t="s">
        <v>4125</v>
      </c>
      <c r="H17365" s="35" t="s">
        <v>1198</v>
      </c>
      <c r="I17365" s="35" t="s">
        <v>39</v>
      </c>
      <c r="J17365" s="209" t="s">
        <v>51</v>
      </c>
      <c r="K17365" s="209"/>
      <c r="L17365" s="209">
        <v>40381315.7488</v>
      </c>
      <c r="M17365" s="209">
        <v>4683624.2885</v>
      </c>
      <c r="N17365" s="258" t="s">
        <v>3960</v>
      </c>
      <c r="O17365" s="209" t="s">
        <v>4106</v>
      </c>
      <c r="P17365" s="259"/>
      <c r="Q17365" s="35"/>
      <c r="R17365" s="35"/>
    </row>
    <row r="17366" s="13" customFormat="1" ht="9.95" customHeight="1" spans="1:18">
      <c r="A17366" s="256" t="s">
        <v>3958</v>
      </c>
      <c r="B17366" s="209" t="s">
        <v>3987</v>
      </c>
      <c r="C17366" s="35" t="s">
        <v>2855</v>
      </c>
      <c r="D17366" s="36">
        <v>36.27</v>
      </c>
      <c r="E17366" s="35" t="s">
        <v>1215</v>
      </c>
      <c r="F17366" s="35" t="s">
        <v>1226</v>
      </c>
      <c r="G17366" s="35" t="s">
        <v>4125</v>
      </c>
      <c r="H17366" s="35" t="s">
        <v>1198</v>
      </c>
      <c r="I17366" s="35" t="s">
        <v>39</v>
      </c>
      <c r="J17366" s="209" t="s">
        <v>51</v>
      </c>
      <c r="K17366" s="209"/>
      <c r="L17366" s="209">
        <v>40381142.8273</v>
      </c>
      <c r="M17366" s="209">
        <v>4684572.22499</v>
      </c>
      <c r="N17366" s="258" t="s">
        <v>3960</v>
      </c>
      <c r="O17366" s="209" t="s">
        <v>4106</v>
      </c>
      <c r="P17366" s="259"/>
      <c r="Q17366" s="35"/>
      <c r="R17366" s="35"/>
    </row>
    <row r="17367" s="13" customFormat="1" ht="9.95" customHeight="1" spans="1:18">
      <c r="A17367" s="256" t="s">
        <v>3958</v>
      </c>
      <c r="B17367" s="209" t="s">
        <v>3987</v>
      </c>
      <c r="C17367" s="35" t="s">
        <v>1871</v>
      </c>
      <c r="D17367" s="36">
        <v>29.48</v>
      </c>
      <c r="E17367" s="35" t="s">
        <v>1215</v>
      </c>
      <c r="F17367" s="35" t="s">
        <v>1226</v>
      </c>
      <c r="G17367" s="35" t="s">
        <v>4126</v>
      </c>
      <c r="H17367" s="35" t="s">
        <v>1198</v>
      </c>
      <c r="I17367" s="35" t="s">
        <v>39</v>
      </c>
      <c r="J17367" s="209" t="s">
        <v>51</v>
      </c>
      <c r="K17367" s="209"/>
      <c r="L17367" s="209">
        <v>40381023.0306</v>
      </c>
      <c r="M17367" s="209">
        <v>4683704.60048</v>
      </c>
      <c r="N17367" s="258" t="s">
        <v>3960</v>
      </c>
      <c r="O17367" s="209" t="s">
        <v>4106</v>
      </c>
      <c r="P17367" s="259"/>
      <c r="Q17367" s="35"/>
      <c r="R17367" s="35"/>
    </row>
    <row r="17368" s="13" customFormat="1" ht="9.95" customHeight="1" spans="1:18">
      <c r="A17368" s="256" t="s">
        <v>3958</v>
      </c>
      <c r="B17368" s="209" t="s">
        <v>3987</v>
      </c>
      <c r="C17368" s="35" t="s">
        <v>2612</v>
      </c>
      <c r="D17368" s="36">
        <v>7.79</v>
      </c>
      <c r="E17368" s="35" t="s">
        <v>1215</v>
      </c>
      <c r="F17368" s="35" t="s">
        <v>1226</v>
      </c>
      <c r="G17368" s="35" t="s">
        <v>4126</v>
      </c>
      <c r="H17368" s="35" t="s">
        <v>1198</v>
      </c>
      <c r="I17368" s="35" t="s">
        <v>39</v>
      </c>
      <c r="J17368" s="209" t="s">
        <v>51</v>
      </c>
      <c r="K17368" s="209"/>
      <c r="L17368" s="209">
        <v>40380775.5827</v>
      </c>
      <c r="M17368" s="209">
        <v>4683992.68857</v>
      </c>
      <c r="N17368" s="258" t="s">
        <v>3960</v>
      </c>
      <c r="O17368" s="209" t="s">
        <v>4106</v>
      </c>
      <c r="P17368" s="259"/>
      <c r="Q17368" s="35"/>
      <c r="R17368" s="35"/>
    </row>
    <row r="17369" s="13" customFormat="1" ht="9.95" customHeight="1" spans="1:18">
      <c r="A17369" s="256" t="s">
        <v>3958</v>
      </c>
      <c r="B17369" s="209" t="s">
        <v>3987</v>
      </c>
      <c r="C17369" s="35" t="s">
        <v>2449</v>
      </c>
      <c r="D17369" s="36">
        <v>60.78</v>
      </c>
      <c r="E17369" s="35" t="s">
        <v>1215</v>
      </c>
      <c r="F17369" s="35" t="s">
        <v>1226</v>
      </c>
      <c r="G17369" s="35" t="s">
        <v>4126</v>
      </c>
      <c r="H17369" s="35" t="s">
        <v>1198</v>
      </c>
      <c r="I17369" s="35" t="s">
        <v>39</v>
      </c>
      <c r="J17369" s="209" t="s">
        <v>51</v>
      </c>
      <c r="K17369" s="209"/>
      <c r="L17369" s="209">
        <v>40380814.6744</v>
      </c>
      <c r="M17369" s="209">
        <v>4683857.06833</v>
      </c>
      <c r="N17369" s="258" t="s">
        <v>3960</v>
      </c>
      <c r="O17369" s="209" t="s">
        <v>4106</v>
      </c>
      <c r="P17369" s="259"/>
      <c r="Q17369" s="35"/>
      <c r="R17369" s="35"/>
    </row>
    <row r="17370" s="13" customFormat="1" ht="9.95" customHeight="1" spans="1:18">
      <c r="A17370" s="256" t="s">
        <v>3958</v>
      </c>
      <c r="B17370" s="209" t="s">
        <v>3987</v>
      </c>
      <c r="C17370" s="35" t="s">
        <v>3009</v>
      </c>
      <c r="D17370" s="36">
        <v>49.13</v>
      </c>
      <c r="E17370" s="35" t="s">
        <v>1215</v>
      </c>
      <c r="F17370" s="35" t="s">
        <v>1226</v>
      </c>
      <c r="G17370" s="35" t="s">
        <v>4126</v>
      </c>
      <c r="H17370" s="35" t="s">
        <v>1198</v>
      </c>
      <c r="I17370" s="35" t="s">
        <v>39</v>
      </c>
      <c r="J17370" s="209" t="s">
        <v>51</v>
      </c>
      <c r="K17370" s="209"/>
      <c r="L17370" s="209">
        <v>40380667.3407</v>
      </c>
      <c r="M17370" s="209">
        <v>4683703.18934</v>
      </c>
      <c r="N17370" s="258" t="s">
        <v>3960</v>
      </c>
      <c r="O17370" s="209" t="s">
        <v>4106</v>
      </c>
      <c r="P17370" s="259"/>
      <c r="Q17370" s="35"/>
      <c r="R17370" s="35"/>
    </row>
    <row r="17371" s="13" customFormat="1" ht="9.95" customHeight="1" spans="1:18">
      <c r="A17371" s="256" t="s">
        <v>3958</v>
      </c>
      <c r="B17371" s="209" t="s">
        <v>3987</v>
      </c>
      <c r="C17371" s="35" t="s">
        <v>3368</v>
      </c>
      <c r="D17371" s="36">
        <v>1.24</v>
      </c>
      <c r="E17371" s="35" t="s">
        <v>1215</v>
      </c>
      <c r="F17371" s="35" t="s">
        <v>1226</v>
      </c>
      <c r="G17371" s="35" t="s">
        <v>4126</v>
      </c>
      <c r="H17371" s="35" t="s">
        <v>1198</v>
      </c>
      <c r="I17371" s="35" t="s">
        <v>39</v>
      </c>
      <c r="J17371" s="209" t="s">
        <v>51</v>
      </c>
      <c r="K17371" s="209"/>
      <c r="L17371" s="209">
        <v>40380755.1593</v>
      </c>
      <c r="M17371" s="209">
        <v>4683629.37943</v>
      </c>
      <c r="N17371" s="258" t="s">
        <v>3960</v>
      </c>
      <c r="O17371" s="209" t="s">
        <v>4106</v>
      </c>
      <c r="P17371" s="259"/>
      <c r="Q17371" s="35"/>
      <c r="R17371" s="35"/>
    </row>
    <row r="17372" s="13" customFormat="1" ht="9.95" customHeight="1" spans="1:18">
      <c r="A17372" s="256" t="s">
        <v>3958</v>
      </c>
      <c r="B17372" s="209" t="s">
        <v>3987</v>
      </c>
      <c r="C17372" s="35" t="s">
        <v>2803</v>
      </c>
      <c r="D17372" s="36">
        <v>19.22</v>
      </c>
      <c r="E17372" s="35" t="s">
        <v>1215</v>
      </c>
      <c r="F17372" s="35" t="s">
        <v>1226</v>
      </c>
      <c r="G17372" s="35" t="s">
        <v>4126</v>
      </c>
      <c r="H17372" s="35" t="s">
        <v>1198</v>
      </c>
      <c r="I17372" s="35" t="s">
        <v>39</v>
      </c>
      <c r="J17372" s="209" t="s">
        <v>51</v>
      </c>
      <c r="K17372" s="209"/>
      <c r="L17372" s="209">
        <v>40380717.1087</v>
      </c>
      <c r="M17372" s="209">
        <v>4683908.12904</v>
      </c>
      <c r="N17372" s="258" t="s">
        <v>3960</v>
      </c>
      <c r="O17372" s="209" t="s">
        <v>4106</v>
      </c>
      <c r="P17372" s="259"/>
      <c r="Q17372" s="35"/>
      <c r="R17372" s="35"/>
    </row>
    <row r="17373" s="13" customFormat="1" ht="9.95" customHeight="1" spans="1:18">
      <c r="A17373" s="256" t="s">
        <v>3958</v>
      </c>
      <c r="B17373" s="209" t="s">
        <v>3987</v>
      </c>
      <c r="C17373" s="35" t="s">
        <v>1926</v>
      </c>
      <c r="D17373" s="36">
        <v>18.67</v>
      </c>
      <c r="E17373" s="35" t="s">
        <v>1215</v>
      </c>
      <c r="F17373" s="35" t="s">
        <v>1226</v>
      </c>
      <c r="G17373" s="35" t="s">
        <v>4126</v>
      </c>
      <c r="H17373" s="35" t="s">
        <v>1198</v>
      </c>
      <c r="I17373" s="35" t="s">
        <v>39</v>
      </c>
      <c r="J17373" s="209" t="s">
        <v>51</v>
      </c>
      <c r="K17373" s="209"/>
      <c r="L17373" s="209">
        <v>40381005.7483</v>
      </c>
      <c r="M17373" s="209">
        <v>4683973.86738</v>
      </c>
      <c r="N17373" s="258" t="s">
        <v>3960</v>
      </c>
      <c r="O17373" s="209" t="s">
        <v>4106</v>
      </c>
      <c r="P17373" s="259"/>
      <c r="Q17373" s="35"/>
      <c r="R17373" s="35"/>
    </row>
    <row r="17374" s="13" customFormat="1" ht="9.95" customHeight="1" spans="1:18">
      <c r="A17374" s="256" t="s">
        <v>3958</v>
      </c>
      <c r="B17374" s="209" t="s">
        <v>3987</v>
      </c>
      <c r="C17374" s="35" t="s">
        <v>2855</v>
      </c>
      <c r="D17374" s="36">
        <v>0.63</v>
      </c>
      <c r="E17374" s="35" t="s">
        <v>1215</v>
      </c>
      <c r="F17374" s="35" t="s">
        <v>1226</v>
      </c>
      <c r="G17374" s="35" t="s">
        <v>4126</v>
      </c>
      <c r="H17374" s="35" t="s">
        <v>1198</v>
      </c>
      <c r="I17374" s="35" t="s">
        <v>39</v>
      </c>
      <c r="J17374" s="209" t="s">
        <v>51</v>
      </c>
      <c r="K17374" s="209"/>
      <c r="L17374" s="209">
        <v>40381119.9451</v>
      </c>
      <c r="M17374" s="209">
        <v>4684393.66981</v>
      </c>
      <c r="N17374" s="258" t="s">
        <v>3960</v>
      </c>
      <c r="O17374" s="209" t="s">
        <v>4106</v>
      </c>
      <c r="P17374" s="259"/>
      <c r="Q17374" s="35"/>
      <c r="R17374" s="35"/>
    </row>
    <row r="17375" s="13" customFormat="1" ht="9.95" customHeight="1" spans="1:18">
      <c r="A17375" s="256" t="s">
        <v>3958</v>
      </c>
      <c r="B17375" s="209" t="s">
        <v>3987</v>
      </c>
      <c r="C17375" s="35" t="s">
        <v>2242</v>
      </c>
      <c r="D17375" s="36">
        <v>9.94</v>
      </c>
      <c r="E17375" s="35" t="s">
        <v>1215</v>
      </c>
      <c r="F17375" s="35" t="s">
        <v>1226</v>
      </c>
      <c r="G17375" s="35" t="s">
        <v>4126</v>
      </c>
      <c r="H17375" s="35" t="s">
        <v>1198</v>
      </c>
      <c r="I17375" s="35" t="s">
        <v>39</v>
      </c>
      <c r="J17375" s="209" t="s">
        <v>51</v>
      </c>
      <c r="K17375" s="209"/>
      <c r="L17375" s="209">
        <v>40380944.9981</v>
      </c>
      <c r="M17375" s="209">
        <v>4683996.58919</v>
      </c>
      <c r="N17375" s="258" t="s">
        <v>3960</v>
      </c>
      <c r="O17375" s="209" t="s">
        <v>4106</v>
      </c>
      <c r="P17375" s="259"/>
      <c r="Q17375" s="35"/>
      <c r="R17375" s="35"/>
    </row>
    <row r="17376" s="13" customFormat="1" ht="9.95" customHeight="1" spans="1:18">
      <c r="A17376" s="256" t="s">
        <v>3958</v>
      </c>
      <c r="B17376" s="209" t="s">
        <v>3987</v>
      </c>
      <c r="C17376" s="35" t="s">
        <v>3315</v>
      </c>
      <c r="D17376" s="36">
        <v>1.86</v>
      </c>
      <c r="E17376" s="35" t="s">
        <v>1215</v>
      </c>
      <c r="F17376" s="35" t="s">
        <v>1226</v>
      </c>
      <c r="G17376" s="35" t="s">
        <v>4126</v>
      </c>
      <c r="H17376" s="35" t="s">
        <v>1198</v>
      </c>
      <c r="I17376" s="35" t="s">
        <v>39</v>
      </c>
      <c r="J17376" s="209" t="s">
        <v>51</v>
      </c>
      <c r="K17376" s="209"/>
      <c r="L17376" s="209">
        <v>40380962.9836</v>
      </c>
      <c r="M17376" s="209">
        <v>4683704.61828</v>
      </c>
      <c r="N17376" s="258" t="s">
        <v>3960</v>
      </c>
      <c r="O17376" s="209" t="s">
        <v>4106</v>
      </c>
      <c r="P17376" s="259"/>
      <c r="Q17376" s="35"/>
      <c r="R17376" s="35"/>
    </row>
    <row r="17377" s="13" customFormat="1" ht="9.95" customHeight="1" spans="1:18">
      <c r="A17377" s="256" t="s">
        <v>3958</v>
      </c>
      <c r="B17377" s="209" t="s">
        <v>3987</v>
      </c>
      <c r="C17377" s="35" t="s">
        <v>2863</v>
      </c>
      <c r="D17377" s="36">
        <v>1.44</v>
      </c>
      <c r="E17377" s="35" t="s">
        <v>1215</v>
      </c>
      <c r="F17377" s="35" t="s">
        <v>1215</v>
      </c>
      <c r="G17377" s="35"/>
      <c r="H17377" s="35" t="s">
        <v>1198</v>
      </c>
      <c r="I17377" s="35" t="s">
        <v>39</v>
      </c>
      <c r="J17377" s="209" t="s">
        <v>51</v>
      </c>
      <c r="K17377" s="209"/>
      <c r="L17377" s="209">
        <v>40381846.8397</v>
      </c>
      <c r="M17377" s="209">
        <v>4683364.27031</v>
      </c>
      <c r="N17377" s="258" t="s">
        <v>3960</v>
      </c>
      <c r="O17377" s="209" t="s">
        <v>4106</v>
      </c>
      <c r="P17377" s="259"/>
      <c r="Q17377" s="35"/>
      <c r="R17377" s="35"/>
    </row>
    <row r="17378" s="13" customFormat="1" ht="9.95" customHeight="1" spans="1:18">
      <c r="A17378" s="256" t="s">
        <v>3958</v>
      </c>
      <c r="B17378" s="209" t="s">
        <v>3987</v>
      </c>
      <c r="C17378" s="35" t="s">
        <v>1887</v>
      </c>
      <c r="D17378" s="36">
        <v>20.95</v>
      </c>
      <c r="E17378" s="35" t="s">
        <v>1215</v>
      </c>
      <c r="F17378" s="35" t="s">
        <v>1215</v>
      </c>
      <c r="G17378" s="35"/>
      <c r="H17378" s="35" t="s">
        <v>1198</v>
      </c>
      <c r="I17378" s="35" t="s">
        <v>39</v>
      </c>
      <c r="J17378" s="209" t="s">
        <v>1102</v>
      </c>
      <c r="K17378" s="209"/>
      <c r="L17378" s="209">
        <v>40381690.8625</v>
      </c>
      <c r="M17378" s="209">
        <v>4683927.90641</v>
      </c>
      <c r="N17378" s="258" t="s">
        <v>3960</v>
      </c>
      <c r="O17378" s="209" t="s">
        <v>4106</v>
      </c>
      <c r="P17378" s="259"/>
      <c r="Q17378" s="35"/>
      <c r="R17378" s="35"/>
    </row>
    <row r="17379" s="13" customFormat="1" ht="9.95" customHeight="1" spans="1:18">
      <c r="A17379" s="256" t="s">
        <v>3958</v>
      </c>
      <c r="B17379" s="209" t="s">
        <v>3987</v>
      </c>
      <c r="C17379" s="35" t="s">
        <v>411</v>
      </c>
      <c r="D17379" s="36">
        <v>2.16</v>
      </c>
      <c r="E17379" s="35" t="s">
        <v>1215</v>
      </c>
      <c r="F17379" s="35" t="s">
        <v>1215</v>
      </c>
      <c r="G17379" s="35"/>
      <c r="H17379" s="35" t="s">
        <v>1198</v>
      </c>
      <c r="I17379" s="35" t="s">
        <v>39</v>
      </c>
      <c r="J17379" s="209" t="s">
        <v>51</v>
      </c>
      <c r="K17379" s="209"/>
      <c r="L17379" s="209">
        <v>40378726.1158</v>
      </c>
      <c r="M17379" s="209">
        <v>4686793.34317</v>
      </c>
      <c r="N17379" s="258" t="s">
        <v>3960</v>
      </c>
      <c r="O17379" s="209" t="s">
        <v>4106</v>
      </c>
      <c r="P17379" s="259"/>
      <c r="Q17379" s="35"/>
      <c r="R17379" s="35"/>
    </row>
    <row r="17380" s="13" customFormat="1" ht="9.95" customHeight="1" spans="1:18">
      <c r="A17380" s="256" t="s">
        <v>3958</v>
      </c>
      <c r="B17380" s="209" t="s">
        <v>3987</v>
      </c>
      <c r="C17380" s="35" t="s">
        <v>586</v>
      </c>
      <c r="D17380" s="36">
        <v>8.82</v>
      </c>
      <c r="E17380" s="35" t="s">
        <v>1215</v>
      </c>
      <c r="F17380" s="35" t="s">
        <v>1215</v>
      </c>
      <c r="G17380" s="35"/>
      <c r="H17380" s="35" t="s">
        <v>1198</v>
      </c>
      <c r="I17380" s="35" t="s">
        <v>39</v>
      </c>
      <c r="J17380" s="209" t="s">
        <v>51</v>
      </c>
      <c r="K17380" s="209"/>
      <c r="L17380" s="209">
        <v>40379061.9218</v>
      </c>
      <c r="M17380" s="209">
        <v>4686945.5845</v>
      </c>
      <c r="N17380" s="258" t="s">
        <v>3960</v>
      </c>
      <c r="O17380" s="209" t="s">
        <v>4106</v>
      </c>
      <c r="P17380" s="259"/>
      <c r="Q17380" s="35"/>
      <c r="R17380" s="35"/>
    </row>
    <row r="17381" s="13" customFormat="1" ht="9.95" customHeight="1" spans="1:18">
      <c r="A17381" s="256" t="s">
        <v>3958</v>
      </c>
      <c r="B17381" s="209" t="s">
        <v>3987</v>
      </c>
      <c r="C17381" s="35" t="s">
        <v>3941</v>
      </c>
      <c r="D17381" s="36">
        <v>0.06</v>
      </c>
      <c r="E17381" s="35" t="s">
        <v>1215</v>
      </c>
      <c r="F17381" s="35" t="s">
        <v>1215</v>
      </c>
      <c r="G17381" s="35"/>
      <c r="H17381" s="35" t="s">
        <v>1198</v>
      </c>
      <c r="I17381" s="35" t="s">
        <v>39</v>
      </c>
      <c r="J17381" s="209" t="s">
        <v>51</v>
      </c>
      <c r="K17381" s="209"/>
      <c r="L17381" s="209">
        <v>40379725.8893</v>
      </c>
      <c r="M17381" s="209">
        <v>4684866.27189</v>
      </c>
      <c r="N17381" s="258" t="s">
        <v>3960</v>
      </c>
      <c r="O17381" s="209" t="s">
        <v>4106</v>
      </c>
      <c r="P17381" s="259"/>
      <c r="Q17381" s="35"/>
      <c r="R17381" s="35"/>
    </row>
    <row r="17382" s="13" customFormat="1" ht="9.95" customHeight="1" spans="1:18">
      <c r="A17382" s="256" t="s">
        <v>3958</v>
      </c>
      <c r="B17382" s="209" t="s">
        <v>3987</v>
      </c>
      <c r="C17382" s="35" t="s">
        <v>618</v>
      </c>
      <c r="D17382" s="36">
        <v>17.37</v>
      </c>
      <c r="E17382" s="35" t="s">
        <v>1215</v>
      </c>
      <c r="F17382" s="35" t="s">
        <v>1215</v>
      </c>
      <c r="G17382" s="35"/>
      <c r="H17382" s="35" t="s">
        <v>1198</v>
      </c>
      <c r="I17382" s="35" t="s">
        <v>39</v>
      </c>
      <c r="J17382" s="209" t="s">
        <v>51</v>
      </c>
      <c r="K17382" s="209"/>
      <c r="L17382" s="209">
        <v>40379272.9625</v>
      </c>
      <c r="M17382" s="209">
        <v>4686481.79322</v>
      </c>
      <c r="N17382" s="258" t="s">
        <v>3960</v>
      </c>
      <c r="O17382" s="209" t="s">
        <v>4106</v>
      </c>
      <c r="P17382" s="259"/>
      <c r="Q17382" s="35"/>
      <c r="R17382" s="35"/>
    </row>
    <row r="17383" s="13" customFormat="1" ht="9.95" customHeight="1" spans="1:18">
      <c r="A17383" s="256" t="s">
        <v>3958</v>
      </c>
      <c r="B17383" s="209" t="s">
        <v>3987</v>
      </c>
      <c r="C17383" s="35" t="s">
        <v>254</v>
      </c>
      <c r="D17383" s="36">
        <v>1.75</v>
      </c>
      <c r="E17383" s="35" t="s">
        <v>1215</v>
      </c>
      <c r="F17383" s="35" t="s">
        <v>1215</v>
      </c>
      <c r="G17383" s="35"/>
      <c r="H17383" s="35" t="s">
        <v>1198</v>
      </c>
      <c r="I17383" s="35" t="s">
        <v>39</v>
      </c>
      <c r="J17383" s="209" t="s">
        <v>51</v>
      </c>
      <c r="K17383" s="209"/>
      <c r="L17383" s="209">
        <v>40378488.1168</v>
      </c>
      <c r="M17383" s="209">
        <v>4687496.15077</v>
      </c>
      <c r="N17383" s="258" t="s">
        <v>3960</v>
      </c>
      <c r="O17383" s="209" t="s">
        <v>4106</v>
      </c>
      <c r="P17383" s="259"/>
      <c r="Q17383" s="35"/>
      <c r="R17383" s="35"/>
    </row>
    <row r="17384" s="13" customFormat="1" ht="9.95" customHeight="1" spans="1:18">
      <c r="A17384" s="256" t="s">
        <v>3958</v>
      </c>
      <c r="B17384" s="209" t="s">
        <v>3987</v>
      </c>
      <c r="C17384" s="35" t="s">
        <v>599</v>
      </c>
      <c r="D17384" s="36">
        <v>12.03</v>
      </c>
      <c r="E17384" s="35" t="s">
        <v>1215</v>
      </c>
      <c r="F17384" s="35" t="s">
        <v>1215</v>
      </c>
      <c r="G17384" s="35"/>
      <c r="H17384" s="35" t="s">
        <v>1198</v>
      </c>
      <c r="I17384" s="35" t="s">
        <v>39</v>
      </c>
      <c r="J17384" s="209" t="s">
        <v>51</v>
      </c>
      <c r="K17384" s="209"/>
      <c r="L17384" s="209">
        <v>40379647.5113</v>
      </c>
      <c r="M17384" s="209">
        <v>4687222.81953</v>
      </c>
      <c r="N17384" s="258" t="s">
        <v>3960</v>
      </c>
      <c r="O17384" s="209" t="s">
        <v>4106</v>
      </c>
      <c r="P17384" s="259"/>
      <c r="Q17384" s="35"/>
      <c r="R17384" s="35"/>
    </row>
    <row r="17385" s="13" customFormat="1" ht="9.95" customHeight="1" spans="1:18">
      <c r="A17385" s="256" t="s">
        <v>3958</v>
      </c>
      <c r="B17385" s="209" t="s">
        <v>3987</v>
      </c>
      <c r="C17385" s="35" t="s">
        <v>2948</v>
      </c>
      <c r="D17385" s="36">
        <v>3.43</v>
      </c>
      <c r="E17385" s="35" t="s">
        <v>1215</v>
      </c>
      <c r="F17385" s="35" t="s">
        <v>1215</v>
      </c>
      <c r="G17385" s="35"/>
      <c r="H17385" s="35" t="s">
        <v>1198</v>
      </c>
      <c r="I17385" s="35" t="s">
        <v>39</v>
      </c>
      <c r="J17385" s="209" t="s">
        <v>51</v>
      </c>
      <c r="K17385" s="209"/>
      <c r="L17385" s="209">
        <v>40379770.7716</v>
      </c>
      <c r="M17385" s="209">
        <v>4683888.01482</v>
      </c>
      <c r="N17385" s="258" t="s">
        <v>3960</v>
      </c>
      <c r="O17385" s="209" t="s">
        <v>4106</v>
      </c>
      <c r="P17385" s="259"/>
      <c r="Q17385" s="35"/>
      <c r="R17385" s="35"/>
    </row>
    <row r="17386" s="13" customFormat="1" ht="9.95" customHeight="1" spans="1:18">
      <c r="A17386" s="256" t="s">
        <v>3958</v>
      </c>
      <c r="B17386" s="209" t="s">
        <v>3987</v>
      </c>
      <c r="C17386" s="35" t="s">
        <v>3535</v>
      </c>
      <c r="D17386" s="36">
        <v>6.87</v>
      </c>
      <c r="E17386" s="35" t="s">
        <v>1215</v>
      </c>
      <c r="F17386" s="35" t="s">
        <v>1215</v>
      </c>
      <c r="G17386" s="35"/>
      <c r="H17386" s="35" t="s">
        <v>1198</v>
      </c>
      <c r="I17386" s="35" t="s">
        <v>39</v>
      </c>
      <c r="J17386" s="209" t="s">
        <v>40</v>
      </c>
      <c r="K17386" s="209"/>
      <c r="L17386" s="209">
        <v>40379894.5121</v>
      </c>
      <c r="M17386" s="209">
        <v>4683644.47551</v>
      </c>
      <c r="N17386" s="258" t="s">
        <v>3960</v>
      </c>
      <c r="O17386" s="209" t="s">
        <v>4106</v>
      </c>
      <c r="P17386" s="259"/>
      <c r="Q17386" s="35"/>
      <c r="R17386" s="35"/>
    </row>
    <row r="17387" s="13" customFormat="1" ht="9.95" customHeight="1" spans="1:18">
      <c r="A17387" s="256" t="s">
        <v>3958</v>
      </c>
      <c r="B17387" s="209" t="s">
        <v>3987</v>
      </c>
      <c r="C17387" s="35" t="s">
        <v>2612</v>
      </c>
      <c r="D17387" s="36">
        <v>0.26</v>
      </c>
      <c r="E17387" s="35" t="s">
        <v>1215</v>
      </c>
      <c r="F17387" s="35" t="s">
        <v>1215</v>
      </c>
      <c r="G17387" s="35"/>
      <c r="H17387" s="35" t="s">
        <v>1198</v>
      </c>
      <c r="I17387" s="35" t="s">
        <v>39</v>
      </c>
      <c r="J17387" s="209" t="s">
        <v>51</v>
      </c>
      <c r="K17387" s="209"/>
      <c r="L17387" s="209">
        <v>40380746.5582</v>
      </c>
      <c r="M17387" s="209">
        <v>4684035.68964</v>
      </c>
      <c r="N17387" s="258" t="s">
        <v>3960</v>
      </c>
      <c r="O17387" s="209" t="s">
        <v>4106</v>
      </c>
      <c r="P17387" s="259"/>
      <c r="Q17387" s="35"/>
      <c r="R17387" s="35"/>
    </row>
    <row r="17388" s="13" customFormat="1" ht="9.95" customHeight="1" spans="1:18">
      <c r="A17388" s="256" t="s">
        <v>3958</v>
      </c>
      <c r="B17388" s="209" t="s">
        <v>3987</v>
      </c>
      <c r="C17388" s="35" t="s">
        <v>3749</v>
      </c>
      <c r="D17388" s="36">
        <v>0.52</v>
      </c>
      <c r="E17388" s="35" t="s">
        <v>1215</v>
      </c>
      <c r="F17388" s="35" t="s">
        <v>1215</v>
      </c>
      <c r="G17388" s="35"/>
      <c r="H17388" s="35" t="s">
        <v>1198</v>
      </c>
      <c r="I17388" s="35" t="s">
        <v>39</v>
      </c>
      <c r="J17388" s="209" t="s">
        <v>40</v>
      </c>
      <c r="K17388" s="209"/>
      <c r="L17388" s="209">
        <v>40380461.1285</v>
      </c>
      <c r="M17388" s="209">
        <v>4683128.37308</v>
      </c>
      <c r="N17388" s="258" t="s">
        <v>3960</v>
      </c>
      <c r="O17388" s="209" t="s">
        <v>4106</v>
      </c>
      <c r="P17388" s="259"/>
      <c r="Q17388" s="35"/>
      <c r="R17388" s="35"/>
    </row>
    <row r="17389" s="13" customFormat="1" ht="9.95" customHeight="1" spans="1:18">
      <c r="A17389" s="256" t="s">
        <v>3958</v>
      </c>
      <c r="B17389" s="209" t="s">
        <v>3987</v>
      </c>
      <c r="C17389" s="35" t="s">
        <v>2671</v>
      </c>
      <c r="D17389" s="36">
        <v>0.01</v>
      </c>
      <c r="E17389" s="35" t="s">
        <v>1215</v>
      </c>
      <c r="F17389" s="35" t="s">
        <v>1215</v>
      </c>
      <c r="G17389" s="35"/>
      <c r="H17389" s="35" t="s">
        <v>1198</v>
      </c>
      <c r="I17389" s="35" t="s">
        <v>39</v>
      </c>
      <c r="J17389" s="209" t="s">
        <v>51</v>
      </c>
      <c r="K17389" s="209"/>
      <c r="L17389" s="209">
        <v>40382217.8387</v>
      </c>
      <c r="M17389" s="209">
        <v>4684129.95917</v>
      </c>
      <c r="N17389" s="258" t="s">
        <v>3960</v>
      </c>
      <c r="O17389" s="209" t="s">
        <v>4106</v>
      </c>
      <c r="P17389" s="259"/>
      <c r="Q17389" s="35"/>
      <c r="R17389" s="35"/>
    </row>
    <row r="17390" s="13" customFormat="1" ht="9.95" customHeight="1" spans="1:18">
      <c r="A17390" s="256" t="s">
        <v>3958</v>
      </c>
      <c r="B17390" s="209" t="s">
        <v>3987</v>
      </c>
      <c r="C17390" s="35" t="s">
        <v>2530</v>
      </c>
      <c r="D17390" s="36">
        <v>4.4</v>
      </c>
      <c r="E17390" s="35" t="s">
        <v>1215</v>
      </c>
      <c r="F17390" s="35" t="s">
        <v>1215</v>
      </c>
      <c r="G17390" s="35"/>
      <c r="H17390" s="35" t="s">
        <v>1198</v>
      </c>
      <c r="I17390" s="35" t="s">
        <v>39</v>
      </c>
      <c r="J17390" s="209" t="s">
        <v>51</v>
      </c>
      <c r="K17390" s="209"/>
      <c r="L17390" s="209">
        <v>40378590.4122</v>
      </c>
      <c r="M17390" s="209">
        <v>4684966.52024</v>
      </c>
      <c r="N17390" s="258" t="s">
        <v>3960</v>
      </c>
      <c r="O17390" s="209" t="s">
        <v>4106</v>
      </c>
      <c r="P17390" s="259"/>
      <c r="Q17390" s="35"/>
      <c r="R17390" s="35"/>
    </row>
    <row r="17391" s="13" customFormat="1" ht="9.95" customHeight="1" spans="1:18">
      <c r="A17391" s="256" t="s">
        <v>3958</v>
      </c>
      <c r="B17391" s="209" t="s">
        <v>3987</v>
      </c>
      <c r="C17391" s="35" t="s">
        <v>940</v>
      </c>
      <c r="D17391" s="36">
        <v>1.98</v>
      </c>
      <c r="E17391" s="35" t="s">
        <v>1215</v>
      </c>
      <c r="F17391" s="35" t="s">
        <v>1215</v>
      </c>
      <c r="G17391" s="35"/>
      <c r="H17391" s="35" t="s">
        <v>1198</v>
      </c>
      <c r="I17391" s="35" t="s">
        <v>39</v>
      </c>
      <c r="J17391" s="209" t="s">
        <v>51</v>
      </c>
      <c r="K17391" s="209"/>
      <c r="L17391" s="209">
        <v>40379978.4198</v>
      </c>
      <c r="M17391" s="209">
        <v>4686276.43005</v>
      </c>
      <c r="N17391" s="258" t="s">
        <v>3960</v>
      </c>
      <c r="O17391" s="209" t="s">
        <v>4106</v>
      </c>
      <c r="P17391" s="259"/>
      <c r="Q17391" s="35"/>
      <c r="R17391" s="35"/>
    </row>
    <row r="17392" s="13" customFormat="1" ht="9.95" customHeight="1" spans="1:18">
      <c r="A17392" s="256" t="s">
        <v>3958</v>
      </c>
      <c r="B17392" s="209" t="s">
        <v>3987</v>
      </c>
      <c r="C17392" s="35" t="s">
        <v>1607</v>
      </c>
      <c r="D17392" s="36">
        <v>0.6</v>
      </c>
      <c r="E17392" s="35" t="s">
        <v>1215</v>
      </c>
      <c r="F17392" s="35" t="s">
        <v>1215</v>
      </c>
      <c r="G17392" s="35"/>
      <c r="H17392" s="35" t="s">
        <v>1198</v>
      </c>
      <c r="I17392" s="35" t="s">
        <v>39</v>
      </c>
      <c r="J17392" s="209" t="s">
        <v>51</v>
      </c>
      <c r="K17392" s="209"/>
      <c r="L17392" s="209">
        <v>40379578.7077</v>
      </c>
      <c r="M17392" s="209">
        <v>4684790.6766</v>
      </c>
      <c r="N17392" s="258" t="s">
        <v>3960</v>
      </c>
      <c r="O17392" s="209" t="s">
        <v>4106</v>
      </c>
      <c r="P17392" s="259"/>
      <c r="Q17392" s="35"/>
      <c r="R17392" s="35"/>
    </row>
    <row r="17393" s="13" customFormat="1" ht="9.95" customHeight="1" spans="1:18">
      <c r="A17393" s="256" t="s">
        <v>3958</v>
      </c>
      <c r="B17393" s="209" t="s">
        <v>3987</v>
      </c>
      <c r="C17393" s="35" t="s">
        <v>541</v>
      </c>
      <c r="D17393" s="36">
        <v>0.05</v>
      </c>
      <c r="E17393" s="35" t="s">
        <v>1215</v>
      </c>
      <c r="F17393" s="35" t="s">
        <v>1215</v>
      </c>
      <c r="G17393" s="35"/>
      <c r="H17393" s="35" t="s">
        <v>1802</v>
      </c>
      <c r="I17393" s="35" t="s">
        <v>39</v>
      </c>
      <c r="J17393" s="209" t="s">
        <v>51</v>
      </c>
      <c r="K17393" s="209"/>
      <c r="L17393" s="209">
        <v>40379926.0058</v>
      </c>
      <c r="M17393" s="209">
        <v>4686169.29527</v>
      </c>
      <c r="N17393" s="258" t="s">
        <v>3960</v>
      </c>
      <c r="O17393" s="209" t="s">
        <v>4106</v>
      </c>
      <c r="P17393" s="259"/>
      <c r="Q17393" s="35"/>
      <c r="R17393" s="35"/>
    </row>
    <row r="17394" s="13" customFormat="1" ht="9.95" customHeight="1" spans="1:18">
      <c r="A17394" s="256" t="s">
        <v>3958</v>
      </c>
      <c r="B17394" s="209" t="s">
        <v>3987</v>
      </c>
      <c r="C17394" s="35" t="s">
        <v>2866</v>
      </c>
      <c r="D17394" s="36">
        <v>3.14</v>
      </c>
      <c r="E17394" s="35" t="s">
        <v>1215</v>
      </c>
      <c r="F17394" s="35" t="s">
        <v>1215</v>
      </c>
      <c r="G17394" s="35"/>
      <c r="H17394" s="35" t="s">
        <v>1198</v>
      </c>
      <c r="I17394" s="35" t="s">
        <v>39</v>
      </c>
      <c r="J17394" s="209" t="s">
        <v>51</v>
      </c>
      <c r="K17394" s="209"/>
      <c r="L17394" s="209">
        <v>40379886.9657</v>
      </c>
      <c r="M17394" s="209">
        <v>4683935.48443</v>
      </c>
      <c r="N17394" s="258" t="s">
        <v>3960</v>
      </c>
      <c r="O17394" s="209" t="s">
        <v>4106</v>
      </c>
      <c r="P17394" s="259"/>
      <c r="Q17394" s="35"/>
      <c r="R17394" s="35"/>
    </row>
    <row r="17395" s="13" customFormat="1" ht="9.95" customHeight="1" spans="1:18">
      <c r="A17395" s="256" t="s">
        <v>3958</v>
      </c>
      <c r="B17395" s="209" t="s">
        <v>3987</v>
      </c>
      <c r="C17395" s="35" t="s">
        <v>476</v>
      </c>
      <c r="D17395" s="36">
        <v>3.02</v>
      </c>
      <c r="E17395" s="35" t="s">
        <v>1215</v>
      </c>
      <c r="F17395" s="35" t="s">
        <v>1215</v>
      </c>
      <c r="G17395" s="35"/>
      <c r="H17395" s="35" t="s">
        <v>1198</v>
      </c>
      <c r="I17395" s="35" t="s">
        <v>39</v>
      </c>
      <c r="J17395" s="209" t="s">
        <v>51</v>
      </c>
      <c r="K17395" s="209"/>
      <c r="L17395" s="209">
        <v>40378687.5127</v>
      </c>
      <c r="M17395" s="209">
        <v>4687305.40342</v>
      </c>
      <c r="N17395" s="258" t="s">
        <v>3960</v>
      </c>
      <c r="O17395" s="209" t="s">
        <v>4106</v>
      </c>
      <c r="P17395" s="259"/>
      <c r="Q17395" s="35"/>
      <c r="R17395" s="35"/>
    </row>
    <row r="17396" s="13" customFormat="1" ht="9.95" customHeight="1" spans="1:18">
      <c r="A17396" s="256" t="s">
        <v>3958</v>
      </c>
      <c r="B17396" s="209" t="s">
        <v>3987</v>
      </c>
      <c r="C17396" s="35" t="s">
        <v>2449</v>
      </c>
      <c r="D17396" s="36">
        <v>0.27</v>
      </c>
      <c r="E17396" s="35" t="s">
        <v>1215</v>
      </c>
      <c r="F17396" s="35" t="s">
        <v>1215</v>
      </c>
      <c r="G17396" s="35"/>
      <c r="H17396" s="35" t="s">
        <v>1198</v>
      </c>
      <c r="I17396" s="35" t="s">
        <v>39</v>
      </c>
      <c r="J17396" s="209" t="s">
        <v>51</v>
      </c>
      <c r="K17396" s="209"/>
      <c r="L17396" s="209">
        <v>40380786.1919</v>
      </c>
      <c r="M17396" s="209">
        <v>4684076.04021</v>
      </c>
      <c r="N17396" s="258" t="s">
        <v>3960</v>
      </c>
      <c r="O17396" s="209" t="s">
        <v>4106</v>
      </c>
      <c r="P17396" s="259"/>
      <c r="Q17396" s="35"/>
      <c r="R17396" s="35"/>
    </row>
    <row r="17397" s="13" customFormat="1" ht="9.95" customHeight="1" spans="1:18">
      <c r="A17397" s="256" t="s">
        <v>3958</v>
      </c>
      <c r="B17397" s="209" t="s">
        <v>3987</v>
      </c>
      <c r="C17397" s="35" t="s">
        <v>900</v>
      </c>
      <c r="D17397" s="36">
        <v>0.12</v>
      </c>
      <c r="E17397" s="35" t="s">
        <v>1215</v>
      </c>
      <c r="F17397" s="35" t="s">
        <v>1215</v>
      </c>
      <c r="G17397" s="35"/>
      <c r="H17397" s="35" t="s">
        <v>1198</v>
      </c>
      <c r="I17397" s="35" t="s">
        <v>39</v>
      </c>
      <c r="J17397" s="209" t="s">
        <v>51</v>
      </c>
      <c r="K17397" s="209"/>
      <c r="L17397" s="209">
        <v>40379409.2031</v>
      </c>
      <c r="M17397" s="209">
        <v>4686895.49043</v>
      </c>
      <c r="N17397" s="258" t="s">
        <v>3960</v>
      </c>
      <c r="O17397" s="209" t="s">
        <v>4106</v>
      </c>
      <c r="P17397" s="259"/>
      <c r="Q17397" s="35"/>
      <c r="R17397" s="35"/>
    </row>
    <row r="17398" s="13" customFormat="1" ht="9.95" customHeight="1" spans="1:18">
      <c r="A17398" s="256" t="s">
        <v>3958</v>
      </c>
      <c r="B17398" s="209" t="s">
        <v>3987</v>
      </c>
      <c r="C17398" s="35" t="s">
        <v>3009</v>
      </c>
      <c r="D17398" s="36">
        <v>2.03</v>
      </c>
      <c r="E17398" s="35" t="s">
        <v>1215</v>
      </c>
      <c r="F17398" s="35" t="s">
        <v>1215</v>
      </c>
      <c r="G17398" s="35"/>
      <c r="H17398" s="35" t="s">
        <v>1198</v>
      </c>
      <c r="I17398" s="35" t="s">
        <v>39</v>
      </c>
      <c r="J17398" s="209" t="s">
        <v>51</v>
      </c>
      <c r="K17398" s="209"/>
      <c r="L17398" s="209">
        <v>40380588.9028</v>
      </c>
      <c r="M17398" s="209">
        <v>4683618.8531</v>
      </c>
      <c r="N17398" s="258" t="s">
        <v>3960</v>
      </c>
      <c r="O17398" s="209" t="s">
        <v>4106</v>
      </c>
      <c r="P17398" s="259"/>
      <c r="Q17398" s="35"/>
      <c r="R17398" s="35"/>
    </row>
    <row r="17399" s="13" customFormat="1" ht="9.95" customHeight="1" spans="1:18">
      <c r="A17399" s="256" t="s">
        <v>3958</v>
      </c>
      <c r="B17399" s="209" t="s">
        <v>3987</v>
      </c>
      <c r="C17399" s="35" t="s">
        <v>792</v>
      </c>
      <c r="D17399" s="36">
        <v>1.23</v>
      </c>
      <c r="E17399" s="35" t="s">
        <v>1215</v>
      </c>
      <c r="F17399" s="35" t="s">
        <v>1215</v>
      </c>
      <c r="G17399" s="35"/>
      <c r="H17399" s="35" t="s">
        <v>1198</v>
      </c>
      <c r="I17399" s="35" t="s">
        <v>39</v>
      </c>
      <c r="J17399" s="209" t="s">
        <v>51</v>
      </c>
      <c r="K17399" s="209"/>
      <c r="L17399" s="209">
        <v>40378340.9613</v>
      </c>
      <c r="M17399" s="209">
        <v>4687101.11457</v>
      </c>
      <c r="N17399" s="258" t="s">
        <v>3960</v>
      </c>
      <c r="O17399" s="209" t="s">
        <v>4106</v>
      </c>
      <c r="P17399" s="259"/>
      <c r="Q17399" s="35"/>
      <c r="R17399" s="35"/>
    </row>
    <row r="17400" s="13" customFormat="1" ht="9.95" customHeight="1" spans="1:18">
      <c r="A17400" s="256" t="s">
        <v>3958</v>
      </c>
      <c r="B17400" s="209" t="s">
        <v>3987</v>
      </c>
      <c r="C17400" s="35" t="s">
        <v>2803</v>
      </c>
      <c r="D17400" s="36">
        <v>0.19</v>
      </c>
      <c r="E17400" s="35" t="s">
        <v>1215</v>
      </c>
      <c r="F17400" s="35" t="s">
        <v>1215</v>
      </c>
      <c r="G17400" s="35"/>
      <c r="H17400" s="35" t="s">
        <v>1198</v>
      </c>
      <c r="I17400" s="35" t="s">
        <v>39</v>
      </c>
      <c r="J17400" s="209" t="s">
        <v>51</v>
      </c>
      <c r="K17400" s="209"/>
      <c r="L17400" s="209">
        <v>40380712.7502</v>
      </c>
      <c r="M17400" s="209">
        <v>4684016.59288</v>
      </c>
      <c r="N17400" s="258" t="s">
        <v>3960</v>
      </c>
      <c r="O17400" s="209" t="s">
        <v>4106</v>
      </c>
      <c r="P17400" s="259"/>
      <c r="Q17400" s="35"/>
      <c r="R17400" s="35"/>
    </row>
    <row r="17401" s="13" customFormat="1" ht="9.95" customHeight="1" spans="1:18">
      <c r="A17401" s="256" t="s">
        <v>3958</v>
      </c>
      <c r="B17401" s="209" t="s">
        <v>3987</v>
      </c>
      <c r="C17401" s="35" t="s">
        <v>2744</v>
      </c>
      <c r="D17401" s="36">
        <v>0.74</v>
      </c>
      <c r="E17401" s="35" t="s">
        <v>1215</v>
      </c>
      <c r="F17401" s="35" t="s">
        <v>1215</v>
      </c>
      <c r="G17401" s="35"/>
      <c r="H17401" s="35" t="s">
        <v>1198</v>
      </c>
      <c r="I17401" s="35" t="s">
        <v>39</v>
      </c>
      <c r="J17401" s="209" t="s">
        <v>51</v>
      </c>
      <c r="K17401" s="209"/>
      <c r="L17401" s="209">
        <v>40380532.9351</v>
      </c>
      <c r="M17401" s="209">
        <v>4683531.83294</v>
      </c>
      <c r="N17401" s="258" t="s">
        <v>3960</v>
      </c>
      <c r="O17401" s="209" t="s">
        <v>4106</v>
      </c>
      <c r="P17401" s="259"/>
      <c r="Q17401" s="35"/>
      <c r="R17401" s="35"/>
    </row>
    <row r="17402" s="13" customFormat="1" ht="9.95" customHeight="1" spans="1:18">
      <c r="A17402" s="256" t="s">
        <v>3958</v>
      </c>
      <c r="B17402" s="209" t="s">
        <v>3987</v>
      </c>
      <c r="C17402" s="35" t="s">
        <v>3410</v>
      </c>
      <c r="D17402" s="36">
        <v>11.24</v>
      </c>
      <c r="E17402" s="35" t="s">
        <v>1215</v>
      </c>
      <c r="F17402" s="35" t="s">
        <v>1215</v>
      </c>
      <c r="G17402" s="35"/>
      <c r="H17402" s="35" t="s">
        <v>1198</v>
      </c>
      <c r="I17402" s="35" t="s">
        <v>39</v>
      </c>
      <c r="J17402" s="209" t="s">
        <v>40</v>
      </c>
      <c r="K17402" s="209"/>
      <c r="L17402" s="209">
        <v>40379775.3516</v>
      </c>
      <c r="M17402" s="209">
        <v>4683738.56073</v>
      </c>
      <c r="N17402" s="258" t="s">
        <v>3960</v>
      </c>
      <c r="O17402" s="209" t="s">
        <v>4106</v>
      </c>
      <c r="P17402" s="259"/>
      <c r="Q17402" s="35"/>
      <c r="R17402" s="35"/>
    </row>
    <row r="17403" s="13" customFormat="1" ht="9.95" customHeight="1" spans="1:18">
      <c r="A17403" s="256" t="s">
        <v>3958</v>
      </c>
      <c r="B17403" s="209" t="s">
        <v>3987</v>
      </c>
      <c r="C17403" s="35" t="s">
        <v>795</v>
      </c>
      <c r="D17403" s="36">
        <v>16.11</v>
      </c>
      <c r="E17403" s="35" t="s">
        <v>1215</v>
      </c>
      <c r="F17403" s="35" t="s">
        <v>1215</v>
      </c>
      <c r="G17403" s="35"/>
      <c r="H17403" s="35" t="s">
        <v>1198</v>
      </c>
      <c r="I17403" s="35" t="s">
        <v>39</v>
      </c>
      <c r="J17403" s="209" t="s">
        <v>51</v>
      </c>
      <c r="K17403" s="209"/>
      <c r="L17403" s="209">
        <v>40379633.0402</v>
      </c>
      <c r="M17403" s="209">
        <v>4687183.99681</v>
      </c>
      <c r="N17403" s="258" t="s">
        <v>3960</v>
      </c>
      <c r="O17403" s="209" t="s">
        <v>4106</v>
      </c>
      <c r="P17403" s="259"/>
      <c r="Q17403" s="35"/>
      <c r="R17403" s="35"/>
    </row>
    <row r="17404" s="13" customFormat="1" ht="9.95" customHeight="1" spans="1:18">
      <c r="A17404" s="256" t="s">
        <v>3958</v>
      </c>
      <c r="B17404" s="209" t="s">
        <v>3987</v>
      </c>
      <c r="C17404" s="35" t="s">
        <v>894</v>
      </c>
      <c r="D17404" s="36">
        <v>1.25</v>
      </c>
      <c r="E17404" s="35" t="s">
        <v>1215</v>
      </c>
      <c r="F17404" s="35" t="s">
        <v>1215</v>
      </c>
      <c r="G17404" s="35"/>
      <c r="H17404" s="35" t="s">
        <v>1198</v>
      </c>
      <c r="I17404" s="35" t="s">
        <v>39</v>
      </c>
      <c r="J17404" s="209" t="s">
        <v>51</v>
      </c>
      <c r="K17404" s="209"/>
      <c r="L17404" s="209">
        <v>40380227.5081</v>
      </c>
      <c r="M17404" s="209">
        <v>4686456.6365</v>
      </c>
      <c r="N17404" s="258" t="s">
        <v>3960</v>
      </c>
      <c r="O17404" s="209" t="s">
        <v>4106</v>
      </c>
      <c r="P17404" s="259"/>
      <c r="Q17404" s="35"/>
      <c r="R17404" s="35"/>
    </row>
    <row r="17405" s="13" customFormat="1" ht="9.95" customHeight="1" spans="1:18">
      <c r="A17405" s="256" t="s">
        <v>3958</v>
      </c>
      <c r="B17405" s="209" t="s">
        <v>3987</v>
      </c>
      <c r="C17405" s="35" t="s">
        <v>3819</v>
      </c>
      <c r="D17405" s="36">
        <v>0.01</v>
      </c>
      <c r="E17405" s="35" t="s">
        <v>1215</v>
      </c>
      <c r="F17405" s="35" t="s">
        <v>1215</v>
      </c>
      <c r="G17405" s="35"/>
      <c r="H17405" s="35" t="s">
        <v>1198</v>
      </c>
      <c r="I17405" s="35" t="s">
        <v>39</v>
      </c>
      <c r="J17405" s="209" t="s">
        <v>51</v>
      </c>
      <c r="K17405" s="209"/>
      <c r="L17405" s="209">
        <v>40379482.503</v>
      </c>
      <c r="M17405" s="209">
        <v>4684691.57315</v>
      </c>
      <c r="N17405" s="258" t="s">
        <v>3960</v>
      </c>
      <c r="O17405" s="209" t="s">
        <v>4106</v>
      </c>
      <c r="P17405" s="259"/>
      <c r="Q17405" s="35"/>
      <c r="R17405" s="35"/>
    </row>
    <row r="17406" s="13" customFormat="1" ht="9.95" customHeight="1" spans="1:18">
      <c r="A17406" s="256" t="s">
        <v>3958</v>
      </c>
      <c r="B17406" s="209" t="s">
        <v>3987</v>
      </c>
      <c r="C17406" s="35" t="s">
        <v>931</v>
      </c>
      <c r="D17406" s="36">
        <v>0.82</v>
      </c>
      <c r="E17406" s="35" t="s">
        <v>1215</v>
      </c>
      <c r="F17406" s="35" t="s">
        <v>1215</v>
      </c>
      <c r="G17406" s="35"/>
      <c r="H17406" s="35" t="s">
        <v>1802</v>
      </c>
      <c r="I17406" s="35" t="s">
        <v>39</v>
      </c>
      <c r="J17406" s="209" t="s">
        <v>51</v>
      </c>
      <c r="K17406" s="209"/>
      <c r="L17406" s="209">
        <v>40380034.3431</v>
      </c>
      <c r="M17406" s="209">
        <v>4686139.91145</v>
      </c>
      <c r="N17406" s="258" t="s">
        <v>3960</v>
      </c>
      <c r="O17406" s="209" t="s">
        <v>4106</v>
      </c>
      <c r="P17406" s="259"/>
      <c r="Q17406" s="35"/>
      <c r="R17406" s="35"/>
    </row>
    <row r="17407" s="13" customFormat="1" ht="9.95" customHeight="1" spans="1:18">
      <c r="A17407" s="256" t="s">
        <v>3958</v>
      </c>
      <c r="B17407" s="209" t="s">
        <v>3987</v>
      </c>
      <c r="C17407" s="35" t="s">
        <v>2855</v>
      </c>
      <c r="D17407" s="36">
        <v>6.06</v>
      </c>
      <c r="E17407" s="35" t="s">
        <v>1215</v>
      </c>
      <c r="F17407" s="35" t="s">
        <v>1215</v>
      </c>
      <c r="G17407" s="35"/>
      <c r="H17407" s="35" t="s">
        <v>1198</v>
      </c>
      <c r="I17407" s="35" t="s">
        <v>39</v>
      </c>
      <c r="J17407" s="209" t="s">
        <v>51</v>
      </c>
      <c r="K17407" s="209"/>
      <c r="L17407" s="209">
        <v>40381115.4792</v>
      </c>
      <c r="M17407" s="209">
        <v>4684594.9701</v>
      </c>
      <c r="N17407" s="258" t="s">
        <v>3960</v>
      </c>
      <c r="O17407" s="209" t="s">
        <v>4106</v>
      </c>
      <c r="P17407" s="259"/>
      <c r="Q17407" s="35"/>
      <c r="R17407" s="35"/>
    </row>
    <row r="17408" s="13" customFormat="1" ht="9.95" customHeight="1" spans="1:18">
      <c r="A17408" s="256" t="s">
        <v>3958</v>
      </c>
      <c r="B17408" s="209" t="s">
        <v>3987</v>
      </c>
      <c r="C17408" s="35" t="s">
        <v>3103</v>
      </c>
      <c r="D17408" s="36">
        <v>2.78</v>
      </c>
      <c r="E17408" s="35" t="s">
        <v>1215</v>
      </c>
      <c r="F17408" s="35" t="s">
        <v>1215</v>
      </c>
      <c r="G17408" s="35"/>
      <c r="H17408" s="35" t="s">
        <v>1198</v>
      </c>
      <c r="I17408" s="35" t="s">
        <v>39</v>
      </c>
      <c r="J17408" s="209" t="s">
        <v>1102</v>
      </c>
      <c r="K17408" s="209"/>
      <c r="L17408" s="209">
        <v>40378978.0384</v>
      </c>
      <c r="M17408" s="209">
        <v>4684786.33808</v>
      </c>
      <c r="N17408" s="258" t="s">
        <v>3960</v>
      </c>
      <c r="O17408" s="209" t="s">
        <v>4106</v>
      </c>
      <c r="P17408" s="259"/>
      <c r="Q17408" s="35"/>
      <c r="R17408" s="35"/>
    </row>
    <row r="17409" s="13" customFormat="1" ht="9.95" customHeight="1" spans="1:18">
      <c r="A17409" s="256" t="s">
        <v>3958</v>
      </c>
      <c r="B17409" s="209" t="s">
        <v>3987</v>
      </c>
      <c r="C17409" s="35" t="s">
        <v>646</v>
      </c>
      <c r="D17409" s="36">
        <v>6</v>
      </c>
      <c r="E17409" s="35" t="s">
        <v>1215</v>
      </c>
      <c r="F17409" s="35" t="s">
        <v>1215</v>
      </c>
      <c r="G17409" s="35"/>
      <c r="H17409" s="35" t="s">
        <v>1198</v>
      </c>
      <c r="I17409" s="35" t="s">
        <v>39</v>
      </c>
      <c r="J17409" s="209" t="s">
        <v>51</v>
      </c>
      <c r="K17409" s="209"/>
      <c r="L17409" s="209">
        <v>40378268.3858</v>
      </c>
      <c r="M17409" s="209">
        <v>4687123.98015</v>
      </c>
      <c r="N17409" s="258" t="s">
        <v>3960</v>
      </c>
      <c r="O17409" s="209" t="s">
        <v>4106</v>
      </c>
      <c r="P17409" s="259"/>
      <c r="Q17409" s="35"/>
      <c r="R17409" s="35"/>
    </row>
    <row r="17410" s="13" customFormat="1" ht="9.95" customHeight="1" spans="1:18">
      <c r="A17410" s="256" t="s">
        <v>3958</v>
      </c>
      <c r="B17410" s="209" t="s">
        <v>3987</v>
      </c>
      <c r="C17410" s="35" t="s">
        <v>406</v>
      </c>
      <c r="D17410" s="36">
        <v>1.18</v>
      </c>
      <c r="E17410" s="35" t="s">
        <v>1215</v>
      </c>
      <c r="F17410" s="35" t="s">
        <v>1215</v>
      </c>
      <c r="G17410" s="35"/>
      <c r="H17410" s="35" t="s">
        <v>1198</v>
      </c>
      <c r="I17410" s="35" t="s">
        <v>39</v>
      </c>
      <c r="J17410" s="209" t="s">
        <v>51</v>
      </c>
      <c r="K17410" s="209"/>
      <c r="L17410" s="209">
        <v>40382154.3978</v>
      </c>
      <c r="M17410" s="209">
        <v>4686753.62037</v>
      </c>
      <c r="N17410" s="258" t="s">
        <v>3960</v>
      </c>
      <c r="O17410" s="209" t="s">
        <v>4106</v>
      </c>
      <c r="P17410" s="259"/>
      <c r="Q17410" s="35"/>
      <c r="R17410" s="35"/>
    </row>
    <row r="17411" s="13" customFormat="1" ht="9.95" customHeight="1" spans="1:18">
      <c r="A17411" s="256" t="s">
        <v>3958</v>
      </c>
      <c r="B17411" s="209" t="s">
        <v>3987</v>
      </c>
      <c r="C17411" s="35" t="s">
        <v>3301</v>
      </c>
      <c r="D17411" s="36">
        <v>0.06</v>
      </c>
      <c r="E17411" s="35" t="s">
        <v>1215</v>
      </c>
      <c r="F17411" s="35" t="s">
        <v>1215</v>
      </c>
      <c r="G17411" s="35"/>
      <c r="H17411" s="35" t="s">
        <v>1198</v>
      </c>
      <c r="I17411" s="35" t="s">
        <v>39</v>
      </c>
      <c r="J17411" s="209" t="s">
        <v>51</v>
      </c>
      <c r="K17411" s="209"/>
      <c r="L17411" s="209">
        <v>40379651.0535</v>
      </c>
      <c r="M17411" s="209">
        <v>4684220.71585</v>
      </c>
      <c r="N17411" s="258" t="s">
        <v>3960</v>
      </c>
      <c r="O17411" s="209" t="s">
        <v>4106</v>
      </c>
      <c r="P17411" s="259"/>
      <c r="Q17411" s="35"/>
      <c r="R17411" s="35"/>
    </row>
    <row r="17412" s="13" customFormat="1" ht="9.95" customHeight="1" spans="1:18">
      <c r="A17412" s="256" t="s">
        <v>3958</v>
      </c>
      <c r="B17412" s="209" t="s">
        <v>3987</v>
      </c>
      <c r="C17412" s="35" t="s">
        <v>848</v>
      </c>
      <c r="D17412" s="36">
        <v>2.24</v>
      </c>
      <c r="E17412" s="35" t="s">
        <v>1215</v>
      </c>
      <c r="F17412" s="35" t="s">
        <v>1215</v>
      </c>
      <c r="G17412" s="35"/>
      <c r="H17412" s="35" t="s">
        <v>1198</v>
      </c>
      <c r="I17412" s="35" t="s">
        <v>39</v>
      </c>
      <c r="J17412" s="209" t="s">
        <v>51</v>
      </c>
      <c r="K17412" s="209"/>
      <c r="L17412" s="209">
        <v>40382138.1706</v>
      </c>
      <c r="M17412" s="209">
        <v>4686612.55682</v>
      </c>
      <c r="N17412" s="258" t="s">
        <v>3960</v>
      </c>
      <c r="O17412" s="209" t="s">
        <v>4106</v>
      </c>
      <c r="P17412" s="259"/>
      <c r="Q17412" s="35"/>
      <c r="R17412" s="35"/>
    </row>
    <row r="17413" s="13" customFormat="1" ht="9.95" customHeight="1" spans="1:18">
      <c r="A17413" s="256" t="s">
        <v>3958</v>
      </c>
      <c r="B17413" s="209" t="s">
        <v>3987</v>
      </c>
      <c r="C17413" s="35" t="s">
        <v>1390</v>
      </c>
      <c r="D17413" s="36">
        <v>0.89</v>
      </c>
      <c r="E17413" s="35" t="s">
        <v>1215</v>
      </c>
      <c r="F17413" s="35" t="s">
        <v>1215</v>
      </c>
      <c r="G17413" s="35"/>
      <c r="H17413" s="35" t="s">
        <v>1198</v>
      </c>
      <c r="I17413" s="35" t="s">
        <v>39</v>
      </c>
      <c r="J17413" s="209" t="s">
        <v>1102</v>
      </c>
      <c r="K17413" s="209"/>
      <c r="L17413" s="209">
        <v>40380388.3485</v>
      </c>
      <c r="M17413" s="209">
        <v>4684564.3825</v>
      </c>
      <c r="N17413" s="258" t="s">
        <v>3960</v>
      </c>
      <c r="O17413" s="209" t="s">
        <v>4106</v>
      </c>
      <c r="P17413" s="259"/>
      <c r="Q17413" s="35"/>
      <c r="R17413" s="35"/>
    </row>
    <row r="17414" s="13" customFormat="1" ht="9.95" customHeight="1" spans="1:18">
      <c r="A17414" s="256" t="s">
        <v>3958</v>
      </c>
      <c r="B17414" s="209" t="s">
        <v>3987</v>
      </c>
      <c r="C17414" s="35" t="s">
        <v>887</v>
      </c>
      <c r="D17414" s="36">
        <v>0.52</v>
      </c>
      <c r="E17414" s="35" t="s">
        <v>1215</v>
      </c>
      <c r="F17414" s="35" t="s">
        <v>1215</v>
      </c>
      <c r="G17414" s="35"/>
      <c r="H17414" s="35" t="s">
        <v>1198</v>
      </c>
      <c r="I17414" s="35" t="s">
        <v>39</v>
      </c>
      <c r="J17414" s="209" t="s">
        <v>51</v>
      </c>
      <c r="K17414" s="209"/>
      <c r="L17414" s="209">
        <v>40380071.603</v>
      </c>
      <c r="M17414" s="209">
        <v>4686317.50026</v>
      </c>
      <c r="N17414" s="258" t="s">
        <v>3960</v>
      </c>
      <c r="O17414" s="209" t="s">
        <v>4106</v>
      </c>
      <c r="P17414" s="259"/>
      <c r="Q17414" s="35"/>
      <c r="R17414" s="35"/>
    </row>
    <row r="17415" s="13" customFormat="1" ht="9.95" customHeight="1" spans="1:18">
      <c r="A17415" s="256" t="s">
        <v>3958</v>
      </c>
      <c r="B17415" s="209" t="s">
        <v>3987</v>
      </c>
      <c r="C17415" s="35" t="s">
        <v>3885</v>
      </c>
      <c r="D17415" s="36">
        <v>10.12</v>
      </c>
      <c r="E17415" s="35" t="s">
        <v>1215</v>
      </c>
      <c r="F17415" s="35" t="s">
        <v>1215</v>
      </c>
      <c r="G17415" s="35"/>
      <c r="H17415" s="35" t="s">
        <v>1198</v>
      </c>
      <c r="I17415" s="35" t="s">
        <v>39</v>
      </c>
      <c r="J17415" s="209" t="s">
        <v>40</v>
      </c>
      <c r="K17415" s="209"/>
      <c r="L17415" s="209">
        <v>40379666.3516</v>
      </c>
      <c r="M17415" s="209">
        <v>4683618.56669</v>
      </c>
      <c r="N17415" s="258" t="s">
        <v>3960</v>
      </c>
      <c r="O17415" s="209" t="s">
        <v>4106</v>
      </c>
      <c r="P17415" s="259"/>
      <c r="Q17415" s="35"/>
      <c r="R17415" s="35"/>
    </row>
    <row r="17416" s="13" customFormat="1" ht="9.95" customHeight="1" spans="1:18">
      <c r="A17416" s="256" t="s">
        <v>3958</v>
      </c>
      <c r="B17416" s="209" t="s">
        <v>3987</v>
      </c>
      <c r="C17416" s="35" t="s">
        <v>398</v>
      </c>
      <c r="D17416" s="36">
        <v>23.45</v>
      </c>
      <c r="E17416" s="35" t="s">
        <v>1215</v>
      </c>
      <c r="F17416" s="35" t="s">
        <v>1215</v>
      </c>
      <c r="G17416" s="35"/>
      <c r="H17416" s="35" t="s">
        <v>1198</v>
      </c>
      <c r="I17416" s="35" t="s">
        <v>39</v>
      </c>
      <c r="J17416" s="209" t="s">
        <v>51</v>
      </c>
      <c r="K17416" s="209"/>
      <c r="L17416" s="209">
        <v>40379007.0405</v>
      </c>
      <c r="M17416" s="209">
        <v>4686652.10915</v>
      </c>
      <c r="N17416" s="258" t="s">
        <v>3960</v>
      </c>
      <c r="O17416" s="209" t="s">
        <v>4106</v>
      </c>
      <c r="P17416" s="259"/>
      <c r="Q17416" s="35"/>
      <c r="R17416" s="35"/>
    </row>
    <row r="17417" s="13" customFormat="1" ht="9.95" customHeight="1" spans="1:18">
      <c r="A17417" s="256" t="s">
        <v>3958</v>
      </c>
      <c r="B17417" s="209" t="s">
        <v>3987</v>
      </c>
      <c r="C17417" s="35" t="s">
        <v>1391</v>
      </c>
      <c r="D17417" s="36">
        <v>7.67</v>
      </c>
      <c r="E17417" s="35" t="s">
        <v>1215</v>
      </c>
      <c r="F17417" s="35" t="s">
        <v>1215</v>
      </c>
      <c r="G17417" s="35"/>
      <c r="H17417" s="35" t="s">
        <v>1198</v>
      </c>
      <c r="I17417" s="35" t="s">
        <v>39</v>
      </c>
      <c r="J17417" s="209" t="s">
        <v>1102</v>
      </c>
      <c r="K17417" s="209"/>
      <c r="L17417" s="209">
        <v>40380382.7837</v>
      </c>
      <c r="M17417" s="209">
        <v>4684512.53125</v>
      </c>
      <c r="N17417" s="258" t="s">
        <v>3960</v>
      </c>
      <c r="O17417" s="209" t="s">
        <v>4106</v>
      </c>
      <c r="P17417" s="259"/>
      <c r="Q17417" s="35"/>
      <c r="R17417" s="35"/>
    </row>
    <row r="17418" s="13" customFormat="1" ht="9.95" customHeight="1" spans="1:18">
      <c r="A17418" s="256" t="s">
        <v>3958</v>
      </c>
      <c r="B17418" s="209" t="s">
        <v>3987</v>
      </c>
      <c r="C17418" s="35" t="s">
        <v>2552</v>
      </c>
      <c r="D17418" s="36">
        <v>0.02</v>
      </c>
      <c r="E17418" s="35" t="s">
        <v>1215</v>
      </c>
      <c r="F17418" s="35" t="s">
        <v>1215</v>
      </c>
      <c r="G17418" s="35"/>
      <c r="H17418" s="35" t="s">
        <v>1099</v>
      </c>
      <c r="I17418" s="35" t="s">
        <v>39</v>
      </c>
      <c r="J17418" s="209" t="s">
        <v>183</v>
      </c>
      <c r="K17418" s="209"/>
      <c r="L17418" s="209">
        <v>40382653.5922</v>
      </c>
      <c r="M17418" s="209">
        <v>4685429.34418</v>
      </c>
      <c r="N17418" s="258" t="s">
        <v>3960</v>
      </c>
      <c r="O17418" s="209" t="s">
        <v>4106</v>
      </c>
      <c r="P17418" s="259"/>
      <c r="Q17418" s="35"/>
      <c r="R17418" s="35"/>
    </row>
    <row r="17419" s="13" customFormat="1" ht="9.95" customHeight="1" spans="1:18">
      <c r="A17419" s="256" t="s">
        <v>3958</v>
      </c>
      <c r="B17419" s="209" t="s">
        <v>3987</v>
      </c>
      <c r="C17419" s="35" t="s">
        <v>458</v>
      </c>
      <c r="D17419" s="36">
        <v>1.95</v>
      </c>
      <c r="E17419" s="35" t="s">
        <v>1215</v>
      </c>
      <c r="F17419" s="35" t="s">
        <v>1215</v>
      </c>
      <c r="G17419" s="35"/>
      <c r="H17419" s="35" t="s">
        <v>1099</v>
      </c>
      <c r="I17419" s="35" t="s">
        <v>39</v>
      </c>
      <c r="J17419" s="209" t="s">
        <v>185</v>
      </c>
      <c r="K17419" s="209"/>
      <c r="L17419" s="209">
        <v>40380067.3221</v>
      </c>
      <c r="M17419" s="209">
        <v>4686473.12466</v>
      </c>
      <c r="N17419" s="258" t="s">
        <v>3960</v>
      </c>
      <c r="O17419" s="209" t="s">
        <v>4106</v>
      </c>
      <c r="P17419" s="259"/>
      <c r="Q17419" s="35"/>
      <c r="R17419" s="35"/>
    </row>
    <row r="17420" s="13" customFormat="1" ht="9.95" customHeight="1" spans="1:18">
      <c r="A17420" s="256" t="s">
        <v>3958</v>
      </c>
      <c r="B17420" s="209" t="s">
        <v>3987</v>
      </c>
      <c r="C17420" s="35" t="s">
        <v>2889</v>
      </c>
      <c r="D17420" s="36">
        <v>0</v>
      </c>
      <c r="E17420" s="35" t="s">
        <v>1215</v>
      </c>
      <c r="F17420" s="35" t="s">
        <v>1215</v>
      </c>
      <c r="G17420" s="35"/>
      <c r="H17420" s="35" t="s">
        <v>1099</v>
      </c>
      <c r="I17420" s="35" t="s">
        <v>39</v>
      </c>
      <c r="J17420" s="209" t="s">
        <v>185</v>
      </c>
      <c r="K17420" s="209"/>
      <c r="L17420" s="209">
        <v>40382680.9491</v>
      </c>
      <c r="M17420" s="209">
        <v>4684744.43146</v>
      </c>
      <c r="N17420" s="258" t="s">
        <v>3960</v>
      </c>
      <c r="O17420" s="209" t="s">
        <v>4106</v>
      </c>
      <c r="P17420" s="259"/>
      <c r="Q17420" s="35"/>
      <c r="R17420" s="35"/>
    </row>
    <row r="17421" s="13" customFormat="1" ht="9.95" customHeight="1" spans="1:18">
      <c r="A17421" s="256" t="s">
        <v>3958</v>
      </c>
      <c r="B17421" s="209" t="s">
        <v>3987</v>
      </c>
      <c r="C17421" s="35" t="s">
        <v>1822</v>
      </c>
      <c r="D17421" s="36">
        <v>1.17</v>
      </c>
      <c r="E17421" s="35" t="s">
        <v>1215</v>
      </c>
      <c r="F17421" s="35" t="s">
        <v>1215</v>
      </c>
      <c r="G17421" s="35"/>
      <c r="H17421" s="35" t="s">
        <v>1099</v>
      </c>
      <c r="I17421" s="35" t="s">
        <v>39</v>
      </c>
      <c r="J17421" s="209" t="s">
        <v>185</v>
      </c>
      <c r="K17421" s="209"/>
      <c r="L17421" s="209">
        <v>40382364.8404</v>
      </c>
      <c r="M17421" s="209">
        <v>4684595.89222</v>
      </c>
      <c r="N17421" s="258" t="s">
        <v>3960</v>
      </c>
      <c r="O17421" s="209" t="s">
        <v>4106</v>
      </c>
      <c r="P17421" s="259"/>
      <c r="Q17421" s="35"/>
      <c r="R17421" s="35"/>
    </row>
    <row r="17422" s="13" customFormat="1" ht="9.95" customHeight="1" spans="1:18">
      <c r="A17422" s="256" t="s">
        <v>3958</v>
      </c>
      <c r="B17422" s="209" t="s">
        <v>3987</v>
      </c>
      <c r="C17422" s="35" t="s">
        <v>2600</v>
      </c>
      <c r="D17422" s="36">
        <v>0.24</v>
      </c>
      <c r="E17422" s="35" t="s">
        <v>1215</v>
      </c>
      <c r="F17422" s="35" t="s">
        <v>1215</v>
      </c>
      <c r="G17422" s="35"/>
      <c r="H17422" s="35" t="s">
        <v>1099</v>
      </c>
      <c r="I17422" s="35" t="s">
        <v>39</v>
      </c>
      <c r="J17422" s="209" t="s">
        <v>183</v>
      </c>
      <c r="K17422" s="209"/>
      <c r="L17422" s="209">
        <v>40382546.3345</v>
      </c>
      <c r="M17422" s="209">
        <v>4685464.41474</v>
      </c>
      <c r="N17422" s="258" t="s">
        <v>3960</v>
      </c>
      <c r="O17422" s="209" t="s">
        <v>4106</v>
      </c>
      <c r="P17422" s="259"/>
      <c r="Q17422" s="35"/>
      <c r="R17422" s="35"/>
    </row>
    <row r="17423" s="13" customFormat="1" ht="9.95" customHeight="1" spans="1:18">
      <c r="A17423" s="256" t="s">
        <v>3958</v>
      </c>
      <c r="B17423" s="209" t="s">
        <v>4019</v>
      </c>
      <c r="C17423" s="35" t="s">
        <v>2924</v>
      </c>
      <c r="D17423" s="36">
        <v>25.91</v>
      </c>
      <c r="E17423" s="35" t="s">
        <v>1215</v>
      </c>
      <c r="F17423" s="35" t="s">
        <v>1226</v>
      </c>
      <c r="G17423" s="35" t="s">
        <v>4127</v>
      </c>
      <c r="H17423" s="35" t="s">
        <v>1099</v>
      </c>
      <c r="I17423" s="35" t="s">
        <v>39</v>
      </c>
      <c r="J17423" s="209" t="s">
        <v>54</v>
      </c>
      <c r="K17423" s="209"/>
      <c r="L17423" s="209">
        <v>40374760.9882</v>
      </c>
      <c r="M17423" s="209">
        <v>4684995.40277</v>
      </c>
      <c r="N17423" s="258" t="s">
        <v>3960</v>
      </c>
      <c r="O17423" s="209" t="s">
        <v>4106</v>
      </c>
      <c r="P17423" s="259"/>
      <c r="Q17423" s="35"/>
      <c r="R17423" s="35"/>
    </row>
    <row r="17424" s="13" customFormat="1" ht="9.95" customHeight="1" spans="1:18">
      <c r="A17424" s="256" t="s">
        <v>3958</v>
      </c>
      <c r="B17424" s="209" t="s">
        <v>4019</v>
      </c>
      <c r="C17424" s="35" t="s">
        <v>3392</v>
      </c>
      <c r="D17424" s="36">
        <v>106.87</v>
      </c>
      <c r="E17424" s="35" t="s">
        <v>1215</v>
      </c>
      <c r="F17424" s="35" t="s">
        <v>1226</v>
      </c>
      <c r="G17424" s="35" t="s">
        <v>4128</v>
      </c>
      <c r="H17424" s="35" t="s">
        <v>1198</v>
      </c>
      <c r="I17424" s="35" t="s">
        <v>39</v>
      </c>
      <c r="J17424" s="209" t="s">
        <v>51</v>
      </c>
      <c r="K17424" s="209"/>
      <c r="L17424" s="209">
        <v>40378444.6469</v>
      </c>
      <c r="M17424" s="209">
        <v>4685133.3544</v>
      </c>
      <c r="N17424" s="258" t="s">
        <v>3960</v>
      </c>
      <c r="O17424" s="209" t="s">
        <v>4106</v>
      </c>
      <c r="P17424" s="259"/>
      <c r="Q17424" s="35"/>
      <c r="R17424" s="35"/>
    </row>
    <row r="17425" s="13" customFormat="1" ht="9.95" customHeight="1" spans="1:18">
      <c r="A17425" s="256" t="s">
        <v>3958</v>
      </c>
      <c r="B17425" s="209" t="s">
        <v>4019</v>
      </c>
      <c r="C17425" s="35" t="s">
        <v>3304</v>
      </c>
      <c r="D17425" s="36">
        <v>0.02</v>
      </c>
      <c r="E17425" s="35" t="s">
        <v>1215</v>
      </c>
      <c r="F17425" s="35" t="s">
        <v>1226</v>
      </c>
      <c r="G17425" s="35" t="s">
        <v>4128</v>
      </c>
      <c r="H17425" s="35" t="s">
        <v>1099</v>
      </c>
      <c r="I17425" s="35" t="s">
        <v>39</v>
      </c>
      <c r="J17425" s="209" t="s">
        <v>185</v>
      </c>
      <c r="K17425" s="209"/>
      <c r="L17425" s="209">
        <v>40378474.2944</v>
      </c>
      <c r="M17425" s="209">
        <v>4685217.7123</v>
      </c>
      <c r="N17425" s="258" t="s">
        <v>3960</v>
      </c>
      <c r="O17425" s="209" t="s">
        <v>4106</v>
      </c>
      <c r="P17425" s="259"/>
      <c r="Q17425" s="35"/>
      <c r="R17425" s="35"/>
    </row>
    <row r="17426" s="13" customFormat="1" ht="9.95" customHeight="1" spans="1:18">
      <c r="A17426" s="256" t="s">
        <v>3958</v>
      </c>
      <c r="B17426" s="209" t="s">
        <v>4019</v>
      </c>
      <c r="C17426" s="35" t="s">
        <v>3082</v>
      </c>
      <c r="D17426" s="36">
        <v>16.39</v>
      </c>
      <c r="E17426" s="35" t="s">
        <v>1215</v>
      </c>
      <c r="F17426" s="35" t="s">
        <v>1226</v>
      </c>
      <c r="G17426" s="35" t="s">
        <v>4129</v>
      </c>
      <c r="H17426" s="35" t="s">
        <v>1802</v>
      </c>
      <c r="I17426" s="35" t="s">
        <v>39</v>
      </c>
      <c r="J17426" s="209" t="s">
        <v>51</v>
      </c>
      <c r="K17426" s="209"/>
      <c r="L17426" s="209">
        <v>40375872.4948</v>
      </c>
      <c r="M17426" s="209">
        <v>4684278.89076</v>
      </c>
      <c r="N17426" s="258" t="s">
        <v>3960</v>
      </c>
      <c r="O17426" s="209" t="s">
        <v>4106</v>
      </c>
      <c r="P17426" s="259"/>
      <c r="Q17426" s="35"/>
      <c r="R17426" s="35"/>
    </row>
    <row r="17427" s="13" customFormat="1" ht="9.95" customHeight="1" spans="1:18">
      <c r="A17427" s="256" t="s">
        <v>3958</v>
      </c>
      <c r="B17427" s="209" t="s">
        <v>4019</v>
      </c>
      <c r="C17427" s="35" t="s">
        <v>2615</v>
      </c>
      <c r="D17427" s="36">
        <v>4.52</v>
      </c>
      <c r="E17427" s="35" t="s">
        <v>1215</v>
      </c>
      <c r="F17427" s="35" t="s">
        <v>1226</v>
      </c>
      <c r="G17427" s="35" t="s">
        <v>4129</v>
      </c>
      <c r="H17427" s="35" t="s">
        <v>1802</v>
      </c>
      <c r="I17427" s="35" t="s">
        <v>39</v>
      </c>
      <c r="J17427" s="209" t="s">
        <v>51</v>
      </c>
      <c r="K17427" s="209"/>
      <c r="L17427" s="209">
        <v>40375363.7845</v>
      </c>
      <c r="M17427" s="209">
        <v>4684835.35676</v>
      </c>
      <c r="N17427" s="258" t="s">
        <v>3960</v>
      </c>
      <c r="O17427" s="209" t="s">
        <v>4106</v>
      </c>
      <c r="P17427" s="259"/>
      <c r="Q17427" s="35"/>
      <c r="R17427" s="35"/>
    </row>
    <row r="17428" s="13" customFormat="1" ht="9.95" customHeight="1" spans="1:18">
      <c r="A17428" s="256" t="s">
        <v>3958</v>
      </c>
      <c r="B17428" s="209" t="s">
        <v>4019</v>
      </c>
      <c r="C17428" s="35" t="s">
        <v>2497</v>
      </c>
      <c r="D17428" s="36">
        <v>9.85</v>
      </c>
      <c r="E17428" s="35" t="s">
        <v>1215</v>
      </c>
      <c r="F17428" s="35" t="s">
        <v>1226</v>
      </c>
      <c r="G17428" s="35" t="s">
        <v>4129</v>
      </c>
      <c r="H17428" s="35" t="s">
        <v>1198</v>
      </c>
      <c r="I17428" s="35" t="s">
        <v>39</v>
      </c>
      <c r="J17428" s="209" t="s">
        <v>40</v>
      </c>
      <c r="K17428" s="209"/>
      <c r="L17428" s="209">
        <v>40375451.1812</v>
      </c>
      <c r="M17428" s="209">
        <v>4684148.89985</v>
      </c>
      <c r="N17428" s="258" t="s">
        <v>3960</v>
      </c>
      <c r="O17428" s="209" t="s">
        <v>4106</v>
      </c>
      <c r="P17428" s="259"/>
      <c r="Q17428" s="35"/>
      <c r="R17428" s="35"/>
    </row>
    <row r="17429" s="13" customFormat="1" ht="9.95" customHeight="1" spans="1:18">
      <c r="A17429" s="256" t="s">
        <v>3958</v>
      </c>
      <c r="B17429" s="209" t="s">
        <v>4019</v>
      </c>
      <c r="C17429" s="35" t="s">
        <v>2642</v>
      </c>
      <c r="D17429" s="36">
        <v>0.51</v>
      </c>
      <c r="E17429" s="35" t="s">
        <v>1215</v>
      </c>
      <c r="F17429" s="35" t="s">
        <v>1226</v>
      </c>
      <c r="G17429" s="35" t="s">
        <v>4129</v>
      </c>
      <c r="H17429" s="35" t="s">
        <v>1198</v>
      </c>
      <c r="I17429" s="35" t="s">
        <v>39</v>
      </c>
      <c r="J17429" s="209" t="s">
        <v>51</v>
      </c>
      <c r="K17429" s="209"/>
      <c r="L17429" s="209">
        <v>40375567.6547</v>
      </c>
      <c r="M17429" s="209">
        <v>4684795.35738</v>
      </c>
      <c r="N17429" s="258" t="s">
        <v>3960</v>
      </c>
      <c r="O17429" s="209" t="s">
        <v>4106</v>
      </c>
      <c r="P17429" s="259"/>
      <c r="Q17429" s="35"/>
      <c r="R17429" s="35"/>
    </row>
    <row r="17430" s="13" customFormat="1" ht="9.95" customHeight="1" spans="1:18">
      <c r="A17430" s="256" t="s">
        <v>3958</v>
      </c>
      <c r="B17430" s="209" t="s">
        <v>4019</v>
      </c>
      <c r="C17430" s="35" t="s">
        <v>2757</v>
      </c>
      <c r="D17430" s="36">
        <v>7.81</v>
      </c>
      <c r="E17430" s="35" t="s">
        <v>1215</v>
      </c>
      <c r="F17430" s="35" t="s">
        <v>1226</v>
      </c>
      <c r="G17430" s="35" t="s">
        <v>4129</v>
      </c>
      <c r="H17430" s="35" t="s">
        <v>1198</v>
      </c>
      <c r="I17430" s="35" t="s">
        <v>39</v>
      </c>
      <c r="J17430" s="209" t="s">
        <v>51</v>
      </c>
      <c r="K17430" s="209"/>
      <c r="L17430" s="209">
        <v>40375513.3024</v>
      </c>
      <c r="M17430" s="209">
        <v>4684790.97402</v>
      </c>
      <c r="N17430" s="258" t="s">
        <v>3960</v>
      </c>
      <c r="O17430" s="209" t="s">
        <v>4106</v>
      </c>
      <c r="P17430" s="259"/>
      <c r="Q17430" s="35"/>
      <c r="R17430" s="35"/>
    </row>
    <row r="17431" s="13" customFormat="1" ht="9.95" customHeight="1" spans="1:18">
      <c r="A17431" s="256" t="s">
        <v>3958</v>
      </c>
      <c r="B17431" s="209" t="s">
        <v>4019</v>
      </c>
      <c r="C17431" s="35" t="s">
        <v>3293</v>
      </c>
      <c r="D17431" s="36">
        <v>3.81</v>
      </c>
      <c r="E17431" s="35" t="s">
        <v>1215</v>
      </c>
      <c r="F17431" s="35" t="s">
        <v>1226</v>
      </c>
      <c r="G17431" s="35" t="s">
        <v>4129</v>
      </c>
      <c r="H17431" s="35" t="s">
        <v>1198</v>
      </c>
      <c r="I17431" s="35" t="s">
        <v>39</v>
      </c>
      <c r="J17431" s="209" t="s">
        <v>51</v>
      </c>
      <c r="K17431" s="209"/>
      <c r="L17431" s="209">
        <v>40375373.3478</v>
      </c>
      <c r="M17431" s="209">
        <v>4684860.63032</v>
      </c>
      <c r="N17431" s="258" t="s">
        <v>3960</v>
      </c>
      <c r="O17431" s="209" t="s">
        <v>4106</v>
      </c>
      <c r="P17431" s="259"/>
      <c r="Q17431" s="35"/>
      <c r="R17431" s="35"/>
    </row>
    <row r="17432" s="13" customFormat="1" ht="9.95" customHeight="1" spans="1:18">
      <c r="A17432" s="256" t="s">
        <v>3958</v>
      </c>
      <c r="B17432" s="209" t="s">
        <v>4019</v>
      </c>
      <c r="C17432" s="35" t="s">
        <v>2441</v>
      </c>
      <c r="D17432" s="36">
        <v>23.65</v>
      </c>
      <c r="E17432" s="35" t="s">
        <v>1215</v>
      </c>
      <c r="F17432" s="35" t="s">
        <v>1226</v>
      </c>
      <c r="G17432" s="35" t="s">
        <v>4129</v>
      </c>
      <c r="H17432" s="35" t="s">
        <v>1802</v>
      </c>
      <c r="I17432" s="35" t="s">
        <v>39</v>
      </c>
      <c r="J17432" s="209" t="s">
        <v>51</v>
      </c>
      <c r="K17432" s="209"/>
      <c r="L17432" s="209">
        <v>40375484.5824</v>
      </c>
      <c r="M17432" s="209">
        <v>4684649.08318</v>
      </c>
      <c r="N17432" s="258" t="s">
        <v>3960</v>
      </c>
      <c r="O17432" s="209" t="s">
        <v>4106</v>
      </c>
      <c r="P17432" s="259"/>
      <c r="Q17432" s="35"/>
      <c r="R17432" s="35"/>
    </row>
    <row r="17433" s="13" customFormat="1" ht="9.95" customHeight="1" spans="1:18">
      <c r="A17433" s="256" t="s">
        <v>3958</v>
      </c>
      <c r="B17433" s="209" t="s">
        <v>4019</v>
      </c>
      <c r="C17433" s="35" t="s">
        <v>2853</v>
      </c>
      <c r="D17433" s="36">
        <v>2.88</v>
      </c>
      <c r="E17433" s="35" t="s">
        <v>1215</v>
      </c>
      <c r="F17433" s="35" t="s">
        <v>1226</v>
      </c>
      <c r="G17433" s="35" t="s">
        <v>4129</v>
      </c>
      <c r="H17433" s="35" t="s">
        <v>1198</v>
      </c>
      <c r="I17433" s="35" t="s">
        <v>39</v>
      </c>
      <c r="J17433" s="209" t="s">
        <v>51</v>
      </c>
      <c r="K17433" s="209"/>
      <c r="L17433" s="209">
        <v>40375240.3056</v>
      </c>
      <c r="M17433" s="209">
        <v>4684873.24425</v>
      </c>
      <c r="N17433" s="258" t="s">
        <v>3960</v>
      </c>
      <c r="O17433" s="209" t="s">
        <v>4106</v>
      </c>
      <c r="P17433" s="259"/>
      <c r="Q17433" s="35"/>
      <c r="R17433" s="35"/>
    </row>
    <row r="17434" s="13" customFormat="1" ht="9.95" customHeight="1" spans="1:18">
      <c r="A17434" s="256" t="s">
        <v>3958</v>
      </c>
      <c r="B17434" s="209" t="s">
        <v>4019</v>
      </c>
      <c r="C17434" s="35" t="s">
        <v>2480</v>
      </c>
      <c r="D17434" s="36">
        <v>7.69</v>
      </c>
      <c r="E17434" s="35" t="s">
        <v>1215</v>
      </c>
      <c r="F17434" s="35" t="s">
        <v>1226</v>
      </c>
      <c r="G17434" s="35" t="s">
        <v>4129</v>
      </c>
      <c r="H17434" s="35" t="s">
        <v>1198</v>
      </c>
      <c r="I17434" s="35" t="s">
        <v>39</v>
      </c>
      <c r="J17434" s="209" t="s">
        <v>51</v>
      </c>
      <c r="K17434" s="209"/>
      <c r="L17434" s="209">
        <v>40375545.9418</v>
      </c>
      <c r="M17434" s="209">
        <v>4684599.28833</v>
      </c>
      <c r="N17434" s="258" t="s">
        <v>3960</v>
      </c>
      <c r="O17434" s="209" t="s">
        <v>4106</v>
      </c>
      <c r="P17434" s="259"/>
      <c r="Q17434" s="35"/>
      <c r="R17434" s="35"/>
    </row>
    <row r="17435" s="13" customFormat="1" ht="9.95" customHeight="1" spans="1:18">
      <c r="A17435" s="256" t="s">
        <v>3958</v>
      </c>
      <c r="B17435" s="209" t="s">
        <v>4019</v>
      </c>
      <c r="C17435" s="35" t="s">
        <v>2191</v>
      </c>
      <c r="D17435" s="36">
        <v>77.59</v>
      </c>
      <c r="E17435" s="35" t="s">
        <v>1215</v>
      </c>
      <c r="F17435" s="35" t="s">
        <v>1226</v>
      </c>
      <c r="G17435" s="35" t="s">
        <v>4129</v>
      </c>
      <c r="H17435" s="35" t="s">
        <v>1198</v>
      </c>
      <c r="I17435" s="35" t="s">
        <v>39</v>
      </c>
      <c r="J17435" s="209" t="s">
        <v>40</v>
      </c>
      <c r="K17435" s="209"/>
      <c r="L17435" s="209">
        <v>40375626.004</v>
      </c>
      <c r="M17435" s="209">
        <v>4684230.00729</v>
      </c>
      <c r="N17435" s="258" t="s">
        <v>3960</v>
      </c>
      <c r="O17435" s="209" t="s">
        <v>4106</v>
      </c>
      <c r="P17435" s="259"/>
      <c r="Q17435" s="35"/>
      <c r="R17435" s="35"/>
    </row>
    <row r="17436" s="13" customFormat="1" ht="9.95" customHeight="1" spans="1:18">
      <c r="A17436" s="256" t="s">
        <v>3958</v>
      </c>
      <c r="B17436" s="209" t="s">
        <v>4019</v>
      </c>
      <c r="C17436" s="35" t="s">
        <v>2984</v>
      </c>
      <c r="D17436" s="36">
        <v>32.14</v>
      </c>
      <c r="E17436" s="35" t="s">
        <v>1215</v>
      </c>
      <c r="F17436" s="35" t="s">
        <v>1226</v>
      </c>
      <c r="G17436" s="35" t="s">
        <v>4129</v>
      </c>
      <c r="H17436" s="35" t="s">
        <v>1198</v>
      </c>
      <c r="I17436" s="35" t="s">
        <v>39</v>
      </c>
      <c r="J17436" s="209" t="s">
        <v>51</v>
      </c>
      <c r="K17436" s="209"/>
      <c r="L17436" s="209">
        <v>40375742.2229</v>
      </c>
      <c r="M17436" s="209">
        <v>4684562.3042</v>
      </c>
      <c r="N17436" s="258" t="s">
        <v>3960</v>
      </c>
      <c r="O17436" s="209" t="s">
        <v>4106</v>
      </c>
      <c r="P17436" s="259"/>
      <c r="Q17436" s="35"/>
      <c r="R17436" s="35"/>
    </row>
    <row r="17437" s="13" customFormat="1" ht="9.95" customHeight="1" spans="1:18">
      <c r="A17437" s="256" t="s">
        <v>3958</v>
      </c>
      <c r="B17437" s="209" t="s">
        <v>4019</v>
      </c>
      <c r="C17437" s="35" t="s">
        <v>3745</v>
      </c>
      <c r="D17437" s="36">
        <v>12.07</v>
      </c>
      <c r="E17437" s="35" t="s">
        <v>1215</v>
      </c>
      <c r="F17437" s="35" t="s">
        <v>1226</v>
      </c>
      <c r="G17437" s="35" t="s">
        <v>4130</v>
      </c>
      <c r="H17437" s="35" t="s">
        <v>1099</v>
      </c>
      <c r="I17437" s="35" t="s">
        <v>39</v>
      </c>
      <c r="J17437" s="209" t="s">
        <v>54</v>
      </c>
      <c r="K17437" s="209"/>
      <c r="L17437" s="209">
        <v>40376741.3513</v>
      </c>
      <c r="M17437" s="209">
        <v>4685389.15505</v>
      </c>
      <c r="N17437" s="258" t="s">
        <v>3960</v>
      </c>
      <c r="O17437" s="209" t="s">
        <v>4106</v>
      </c>
      <c r="P17437" s="259"/>
      <c r="Q17437" s="35"/>
      <c r="R17437" s="35"/>
    </row>
    <row r="17438" s="13" customFormat="1" ht="9.95" customHeight="1" spans="1:18">
      <c r="A17438" s="256" t="s">
        <v>3958</v>
      </c>
      <c r="B17438" s="209" t="s">
        <v>4019</v>
      </c>
      <c r="C17438" s="35" t="s">
        <v>3326</v>
      </c>
      <c r="D17438" s="36">
        <v>5.39</v>
      </c>
      <c r="E17438" s="35" t="s">
        <v>1215</v>
      </c>
      <c r="F17438" s="35" t="s">
        <v>1226</v>
      </c>
      <c r="G17438" s="35" t="s">
        <v>4130</v>
      </c>
      <c r="H17438" s="35" t="s">
        <v>1099</v>
      </c>
      <c r="I17438" s="35" t="s">
        <v>39</v>
      </c>
      <c r="J17438" s="209" t="s">
        <v>54</v>
      </c>
      <c r="K17438" s="209"/>
      <c r="L17438" s="209">
        <v>40376631.8624</v>
      </c>
      <c r="M17438" s="209">
        <v>4685196.04769</v>
      </c>
      <c r="N17438" s="258" t="s">
        <v>3960</v>
      </c>
      <c r="O17438" s="209" t="s">
        <v>4106</v>
      </c>
      <c r="P17438" s="259"/>
      <c r="Q17438" s="35"/>
      <c r="R17438" s="35"/>
    </row>
    <row r="17439" s="13" customFormat="1" ht="9.95" customHeight="1" spans="1:18">
      <c r="A17439" s="256" t="s">
        <v>3958</v>
      </c>
      <c r="B17439" s="209" t="s">
        <v>4019</v>
      </c>
      <c r="C17439" s="35" t="s">
        <v>2622</v>
      </c>
      <c r="D17439" s="36">
        <v>8.76</v>
      </c>
      <c r="E17439" s="35" t="s">
        <v>1215</v>
      </c>
      <c r="F17439" s="35" t="s">
        <v>1226</v>
      </c>
      <c r="G17439" s="35" t="s">
        <v>4130</v>
      </c>
      <c r="H17439" s="35" t="s">
        <v>1099</v>
      </c>
      <c r="I17439" s="35" t="s">
        <v>39</v>
      </c>
      <c r="J17439" s="209" t="s">
        <v>54</v>
      </c>
      <c r="K17439" s="209"/>
      <c r="L17439" s="209">
        <v>40376737.4889</v>
      </c>
      <c r="M17439" s="209">
        <v>4685253.4394</v>
      </c>
      <c r="N17439" s="258" t="s">
        <v>3960</v>
      </c>
      <c r="O17439" s="209" t="s">
        <v>4106</v>
      </c>
      <c r="P17439" s="259"/>
      <c r="Q17439" s="35"/>
      <c r="R17439" s="35"/>
    </row>
    <row r="17440" s="13" customFormat="1" ht="9.95" customHeight="1" spans="1:18">
      <c r="A17440" s="256" t="s">
        <v>3958</v>
      </c>
      <c r="B17440" s="209" t="s">
        <v>4019</v>
      </c>
      <c r="C17440" s="35" t="s">
        <v>3404</v>
      </c>
      <c r="D17440" s="36">
        <v>49.41</v>
      </c>
      <c r="E17440" s="35" t="s">
        <v>1215</v>
      </c>
      <c r="F17440" s="35" t="s">
        <v>1226</v>
      </c>
      <c r="G17440" s="35" t="s">
        <v>4131</v>
      </c>
      <c r="H17440" s="35" t="s">
        <v>1198</v>
      </c>
      <c r="I17440" s="35" t="s">
        <v>39</v>
      </c>
      <c r="J17440" s="209" t="s">
        <v>51</v>
      </c>
      <c r="K17440" s="209"/>
      <c r="L17440" s="209">
        <v>40374059.3382</v>
      </c>
      <c r="M17440" s="209">
        <v>4684614.38015</v>
      </c>
      <c r="N17440" s="258" t="s">
        <v>3960</v>
      </c>
      <c r="O17440" s="209" t="s">
        <v>4106</v>
      </c>
      <c r="P17440" s="259"/>
      <c r="Q17440" s="35"/>
      <c r="R17440" s="35"/>
    </row>
    <row r="17441" s="13" customFormat="1" ht="9.95" customHeight="1" spans="1:18">
      <c r="A17441" s="256" t="s">
        <v>3958</v>
      </c>
      <c r="B17441" s="209" t="s">
        <v>4019</v>
      </c>
      <c r="C17441" s="35" t="s">
        <v>2779</v>
      </c>
      <c r="D17441" s="36">
        <v>50.27</v>
      </c>
      <c r="E17441" s="35" t="s">
        <v>1215</v>
      </c>
      <c r="F17441" s="35" t="s">
        <v>1226</v>
      </c>
      <c r="G17441" s="35" t="s">
        <v>4131</v>
      </c>
      <c r="H17441" s="35" t="s">
        <v>1198</v>
      </c>
      <c r="I17441" s="35" t="s">
        <v>39</v>
      </c>
      <c r="J17441" s="209" t="s">
        <v>51</v>
      </c>
      <c r="K17441" s="209"/>
      <c r="L17441" s="209">
        <v>40374078.3223</v>
      </c>
      <c r="M17441" s="209">
        <v>4684879.96905</v>
      </c>
      <c r="N17441" s="258" t="s">
        <v>3960</v>
      </c>
      <c r="O17441" s="209" t="s">
        <v>4106</v>
      </c>
      <c r="P17441" s="259"/>
      <c r="Q17441" s="35"/>
      <c r="R17441" s="35"/>
    </row>
    <row r="17442" s="13" customFormat="1" ht="9.95" customHeight="1" spans="1:18">
      <c r="A17442" s="256" t="s">
        <v>3958</v>
      </c>
      <c r="B17442" s="209" t="s">
        <v>4019</v>
      </c>
      <c r="C17442" s="35" t="s">
        <v>4132</v>
      </c>
      <c r="D17442" s="36">
        <v>2.51</v>
      </c>
      <c r="E17442" s="35" t="s">
        <v>1215</v>
      </c>
      <c r="F17442" s="35" t="s">
        <v>1226</v>
      </c>
      <c r="G17442" s="35" t="s">
        <v>4107</v>
      </c>
      <c r="H17442" s="35" t="s">
        <v>1198</v>
      </c>
      <c r="I17442" s="35" t="s">
        <v>39</v>
      </c>
      <c r="J17442" s="209" t="s">
        <v>51</v>
      </c>
      <c r="K17442" s="209"/>
      <c r="L17442" s="209">
        <v>40376817.5727</v>
      </c>
      <c r="M17442" s="209">
        <v>4683966.83445</v>
      </c>
      <c r="N17442" s="258" t="s">
        <v>3960</v>
      </c>
      <c r="O17442" s="209" t="s">
        <v>4106</v>
      </c>
      <c r="P17442" s="259"/>
      <c r="Q17442" s="35"/>
      <c r="R17442" s="35"/>
    </row>
    <row r="17443" s="13" customFormat="1" ht="9.95" customHeight="1" spans="1:18">
      <c r="A17443" s="256" t="s">
        <v>3958</v>
      </c>
      <c r="B17443" s="209" t="s">
        <v>4019</v>
      </c>
      <c r="C17443" s="35" t="s">
        <v>3656</v>
      </c>
      <c r="D17443" s="36">
        <v>7.61</v>
      </c>
      <c r="E17443" s="35" t="s">
        <v>1215</v>
      </c>
      <c r="F17443" s="35" t="s">
        <v>1226</v>
      </c>
      <c r="G17443" s="35" t="s">
        <v>4107</v>
      </c>
      <c r="H17443" s="35" t="s">
        <v>1198</v>
      </c>
      <c r="I17443" s="35" t="s">
        <v>39</v>
      </c>
      <c r="J17443" s="209" t="s">
        <v>51</v>
      </c>
      <c r="K17443" s="209"/>
      <c r="L17443" s="209">
        <v>40377047.9797</v>
      </c>
      <c r="M17443" s="209">
        <v>4684030.948</v>
      </c>
      <c r="N17443" s="258" t="s">
        <v>3960</v>
      </c>
      <c r="O17443" s="209" t="s">
        <v>4106</v>
      </c>
      <c r="P17443" s="259"/>
      <c r="Q17443" s="35"/>
      <c r="R17443" s="35"/>
    </row>
    <row r="17444" s="13" customFormat="1" ht="9.95" customHeight="1" spans="1:18">
      <c r="A17444" s="256" t="s">
        <v>3958</v>
      </c>
      <c r="B17444" s="209" t="s">
        <v>4019</v>
      </c>
      <c r="C17444" s="35" t="s">
        <v>2274</v>
      </c>
      <c r="D17444" s="36">
        <v>26.94</v>
      </c>
      <c r="E17444" s="35" t="s">
        <v>1215</v>
      </c>
      <c r="F17444" s="35" t="s">
        <v>1226</v>
      </c>
      <c r="G17444" s="35" t="s">
        <v>4107</v>
      </c>
      <c r="H17444" s="35" t="s">
        <v>1198</v>
      </c>
      <c r="I17444" s="35" t="s">
        <v>39</v>
      </c>
      <c r="J17444" s="209" t="s">
        <v>51</v>
      </c>
      <c r="K17444" s="209"/>
      <c r="L17444" s="209">
        <v>40376819.2029</v>
      </c>
      <c r="M17444" s="209">
        <v>4683799.52625</v>
      </c>
      <c r="N17444" s="258" t="s">
        <v>3960</v>
      </c>
      <c r="O17444" s="209" t="s">
        <v>4106</v>
      </c>
      <c r="P17444" s="259"/>
      <c r="Q17444" s="35"/>
      <c r="R17444" s="35"/>
    </row>
    <row r="17445" s="13" customFormat="1" ht="9.95" customHeight="1" spans="1:18">
      <c r="A17445" s="256" t="s">
        <v>3958</v>
      </c>
      <c r="B17445" s="209" t="s">
        <v>4019</v>
      </c>
      <c r="C17445" s="35" t="s">
        <v>3079</v>
      </c>
      <c r="D17445" s="36">
        <v>12.27</v>
      </c>
      <c r="E17445" s="35" t="s">
        <v>1215</v>
      </c>
      <c r="F17445" s="35" t="s">
        <v>1226</v>
      </c>
      <c r="G17445" s="35" t="s">
        <v>4107</v>
      </c>
      <c r="H17445" s="35" t="s">
        <v>1198</v>
      </c>
      <c r="I17445" s="35" t="s">
        <v>39</v>
      </c>
      <c r="J17445" s="209" t="s">
        <v>51</v>
      </c>
      <c r="K17445" s="209"/>
      <c r="L17445" s="209">
        <v>40376119.2676</v>
      </c>
      <c r="M17445" s="209">
        <v>4684028.14812</v>
      </c>
      <c r="N17445" s="258" t="s">
        <v>3960</v>
      </c>
      <c r="O17445" s="209" t="s">
        <v>4106</v>
      </c>
      <c r="P17445" s="259"/>
      <c r="Q17445" s="35"/>
      <c r="R17445" s="35"/>
    </row>
    <row r="17446" s="13" customFormat="1" ht="9.95" customHeight="1" spans="1:18">
      <c r="A17446" s="256" t="s">
        <v>3958</v>
      </c>
      <c r="B17446" s="209" t="s">
        <v>4019</v>
      </c>
      <c r="C17446" s="35" t="s">
        <v>2228</v>
      </c>
      <c r="D17446" s="36">
        <v>7.52</v>
      </c>
      <c r="E17446" s="35" t="s">
        <v>1215</v>
      </c>
      <c r="F17446" s="35" t="s">
        <v>1226</v>
      </c>
      <c r="G17446" s="35" t="s">
        <v>4107</v>
      </c>
      <c r="H17446" s="35" t="s">
        <v>1198</v>
      </c>
      <c r="I17446" s="35" t="s">
        <v>39</v>
      </c>
      <c r="J17446" s="209" t="s">
        <v>51</v>
      </c>
      <c r="K17446" s="209"/>
      <c r="L17446" s="209">
        <v>40376683.4384</v>
      </c>
      <c r="M17446" s="209">
        <v>4683919.64108</v>
      </c>
      <c r="N17446" s="258" t="s">
        <v>3960</v>
      </c>
      <c r="O17446" s="209" t="s">
        <v>4106</v>
      </c>
      <c r="P17446" s="259"/>
      <c r="Q17446" s="35"/>
      <c r="R17446" s="35"/>
    </row>
    <row r="17447" s="13" customFormat="1" ht="9.95" customHeight="1" spans="1:18">
      <c r="A17447" s="256" t="s">
        <v>3958</v>
      </c>
      <c r="B17447" s="209" t="s">
        <v>4019</v>
      </c>
      <c r="C17447" s="35" t="s">
        <v>2723</v>
      </c>
      <c r="D17447" s="36">
        <v>9.97</v>
      </c>
      <c r="E17447" s="35" t="s">
        <v>1215</v>
      </c>
      <c r="F17447" s="35" t="s">
        <v>1226</v>
      </c>
      <c r="G17447" s="35" t="s">
        <v>4107</v>
      </c>
      <c r="H17447" s="35" t="s">
        <v>1198</v>
      </c>
      <c r="I17447" s="35" t="s">
        <v>39</v>
      </c>
      <c r="J17447" s="209" t="s">
        <v>51</v>
      </c>
      <c r="K17447" s="209"/>
      <c r="L17447" s="209">
        <v>40377745.9156</v>
      </c>
      <c r="M17447" s="209">
        <v>4683926.55725</v>
      </c>
      <c r="N17447" s="258" t="s">
        <v>3960</v>
      </c>
      <c r="O17447" s="209" t="s">
        <v>4106</v>
      </c>
      <c r="P17447" s="259"/>
      <c r="Q17447" s="35"/>
      <c r="R17447" s="35"/>
    </row>
    <row r="17448" s="13" customFormat="1" ht="9.95" customHeight="1" spans="1:18">
      <c r="A17448" s="256" t="s">
        <v>3958</v>
      </c>
      <c r="B17448" s="209" t="s">
        <v>4019</v>
      </c>
      <c r="C17448" s="35" t="s">
        <v>2740</v>
      </c>
      <c r="D17448" s="36">
        <v>15.63</v>
      </c>
      <c r="E17448" s="35" t="s">
        <v>1215</v>
      </c>
      <c r="F17448" s="35" t="s">
        <v>1226</v>
      </c>
      <c r="G17448" s="35" t="s">
        <v>4107</v>
      </c>
      <c r="H17448" s="35" t="s">
        <v>1198</v>
      </c>
      <c r="I17448" s="35" t="s">
        <v>39</v>
      </c>
      <c r="J17448" s="209" t="s">
        <v>51</v>
      </c>
      <c r="K17448" s="209"/>
      <c r="L17448" s="209">
        <v>40376860.6349</v>
      </c>
      <c r="M17448" s="209">
        <v>4684464.53631</v>
      </c>
      <c r="N17448" s="258" t="s">
        <v>3960</v>
      </c>
      <c r="O17448" s="209" t="s">
        <v>4106</v>
      </c>
      <c r="P17448" s="259"/>
      <c r="Q17448" s="35"/>
      <c r="R17448" s="35"/>
    </row>
    <row r="17449" s="13" customFormat="1" ht="9.95" customHeight="1" spans="1:18">
      <c r="A17449" s="256" t="s">
        <v>3958</v>
      </c>
      <c r="B17449" s="209" t="s">
        <v>4019</v>
      </c>
      <c r="C17449" s="35" t="s">
        <v>2732</v>
      </c>
      <c r="D17449" s="36">
        <v>4.16</v>
      </c>
      <c r="E17449" s="35" t="s">
        <v>1215</v>
      </c>
      <c r="F17449" s="35" t="s">
        <v>1226</v>
      </c>
      <c r="G17449" s="35" t="s">
        <v>4107</v>
      </c>
      <c r="H17449" s="35" t="s">
        <v>1198</v>
      </c>
      <c r="I17449" s="35" t="s">
        <v>39</v>
      </c>
      <c r="J17449" s="209" t="s">
        <v>51</v>
      </c>
      <c r="K17449" s="209"/>
      <c r="L17449" s="209">
        <v>40377663.9851</v>
      </c>
      <c r="M17449" s="209">
        <v>4684267.22191</v>
      </c>
      <c r="N17449" s="258" t="s">
        <v>3960</v>
      </c>
      <c r="O17449" s="209" t="s">
        <v>4106</v>
      </c>
      <c r="P17449" s="259"/>
      <c r="Q17449" s="35"/>
      <c r="R17449" s="35"/>
    </row>
    <row r="17450" s="13" customFormat="1" ht="9.95" customHeight="1" spans="1:18">
      <c r="A17450" s="256" t="s">
        <v>3958</v>
      </c>
      <c r="B17450" s="209" t="s">
        <v>4019</v>
      </c>
      <c r="C17450" s="35" t="s">
        <v>2188</v>
      </c>
      <c r="D17450" s="36">
        <v>14.23</v>
      </c>
      <c r="E17450" s="35" t="s">
        <v>1215</v>
      </c>
      <c r="F17450" s="35" t="s">
        <v>1226</v>
      </c>
      <c r="G17450" s="35" t="s">
        <v>4107</v>
      </c>
      <c r="H17450" s="35" t="s">
        <v>1198</v>
      </c>
      <c r="I17450" s="35" t="s">
        <v>39</v>
      </c>
      <c r="J17450" s="209" t="s">
        <v>51</v>
      </c>
      <c r="K17450" s="209"/>
      <c r="L17450" s="209">
        <v>40376907.9559</v>
      </c>
      <c r="M17450" s="209">
        <v>4684125.52029</v>
      </c>
      <c r="N17450" s="258" t="s">
        <v>3960</v>
      </c>
      <c r="O17450" s="209" t="s">
        <v>4106</v>
      </c>
      <c r="P17450" s="259"/>
      <c r="Q17450" s="35"/>
      <c r="R17450" s="35"/>
    </row>
    <row r="17451" s="13" customFormat="1" ht="9.95" customHeight="1" spans="1:18">
      <c r="A17451" s="256" t="s">
        <v>3958</v>
      </c>
      <c r="B17451" s="209" t="s">
        <v>4019</v>
      </c>
      <c r="C17451" s="35" t="s">
        <v>2222</v>
      </c>
      <c r="D17451" s="36">
        <v>8.19</v>
      </c>
      <c r="E17451" s="35" t="s">
        <v>1215</v>
      </c>
      <c r="F17451" s="35" t="s">
        <v>1226</v>
      </c>
      <c r="G17451" s="35" t="s">
        <v>4107</v>
      </c>
      <c r="H17451" s="35" t="s">
        <v>1198</v>
      </c>
      <c r="I17451" s="35" t="s">
        <v>39</v>
      </c>
      <c r="J17451" s="209" t="s">
        <v>51</v>
      </c>
      <c r="K17451" s="209"/>
      <c r="L17451" s="209">
        <v>40377458.1059</v>
      </c>
      <c r="M17451" s="209">
        <v>4683847.74945</v>
      </c>
      <c r="N17451" s="258" t="s">
        <v>3960</v>
      </c>
      <c r="O17451" s="209" t="s">
        <v>4106</v>
      </c>
      <c r="P17451" s="259"/>
      <c r="Q17451" s="35"/>
      <c r="R17451" s="35"/>
    </row>
    <row r="17452" s="13" customFormat="1" ht="9.95" customHeight="1" spans="1:18">
      <c r="A17452" s="256" t="s">
        <v>3958</v>
      </c>
      <c r="B17452" s="209" t="s">
        <v>4019</v>
      </c>
      <c r="C17452" s="35" t="s">
        <v>3392</v>
      </c>
      <c r="D17452" s="36">
        <v>0</v>
      </c>
      <c r="E17452" s="35" t="s">
        <v>1215</v>
      </c>
      <c r="F17452" s="35" t="s">
        <v>1226</v>
      </c>
      <c r="G17452" s="35" t="s">
        <v>4107</v>
      </c>
      <c r="H17452" s="35" t="s">
        <v>1198</v>
      </c>
      <c r="I17452" s="35" t="s">
        <v>39</v>
      </c>
      <c r="J17452" s="209" t="s">
        <v>51</v>
      </c>
      <c r="K17452" s="209"/>
      <c r="L17452" s="209">
        <v>40378238.7417</v>
      </c>
      <c r="M17452" s="209">
        <v>4685103.22421</v>
      </c>
      <c r="N17452" s="258" t="s">
        <v>3960</v>
      </c>
      <c r="O17452" s="209" t="s">
        <v>4106</v>
      </c>
      <c r="P17452" s="259"/>
      <c r="Q17452" s="35"/>
      <c r="R17452" s="35"/>
    </row>
    <row r="17453" s="13" customFormat="1" ht="9.95" customHeight="1" spans="1:18">
      <c r="A17453" s="256" t="s">
        <v>3958</v>
      </c>
      <c r="B17453" s="209" t="s">
        <v>4019</v>
      </c>
      <c r="C17453" s="35" t="s">
        <v>2202</v>
      </c>
      <c r="D17453" s="36">
        <v>0.86</v>
      </c>
      <c r="E17453" s="35" t="s">
        <v>1215</v>
      </c>
      <c r="F17453" s="35" t="s">
        <v>1226</v>
      </c>
      <c r="G17453" s="35" t="s">
        <v>4107</v>
      </c>
      <c r="H17453" s="35" t="s">
        <v>1198</v>
      </c>
      <c r="I17453" s="35" t="s">
        <v>39</v>
      </c>
      <c r="J17453" s="209" t="s">
        <v>51</v>
      </c>
      <c r="K17453" s="209"/>
      <c r="L17453" s="209">
        <v>40377552.3062</v>
      </c>
      <c r="M17453" s="209">
        <v>4683851.66618</v>
      </c>
      <c r="N17453" s="258" t="s">
        <v>3960</v>
      </c>
      <c r="O17453" s="209" t="s">
        <v>4106</v>
      </c>
      <c r="P17453" s="259"/>
      <c r="Q17453" s="35"/>
      <c r="R17453" s="35"/>
    </row>
    <row r="17454" s="13" customFormat="1" ht="9.95" customHeight="1" spans="1:18">
      <c r="A17454" s="256" t="s">
        <v>3958</v>
      </c>
      <c r="B17454" s="209" t="s">
        <v>4019</v>
      </c>
      <c r="C17454" s="35" t="s">
        <v>3228</v>
      </c>
      <c r="D17454" s="36">
        <v>16.18</v>
      </c>
      <c r="E17454" s="35" t="s">
        <v>1215</v>
      </c>
      <c r="F17454" s="35" t="s">
        <v>1226</v>
      </c>
      <c r="G17454" s="35" t="s">
        <v>4107</v>
      </c>
      <c r="H17454" s="35" t="s">
        <v>1198</v>
      </c>
      <c r="I17454" s="35" t="s">
        <v>39</v>
      </c>
      <c r="J17454" s="209" t="s">
        <v>51</v>
      </c>
      <c r="K17454" s="209"/>
      <c r="L17454" s="209">
        <v>40376227.1884</v>
      </c>
      <c r="M17454" s="209">
        <v>4684085.104</v>
      </c>
      <c r="N17454" s="258" t="s">
        <v>3960</v>
      </c>
      <c r="O17454" s="209" t="s">
        <v>4106</v>
      </c>
      <c r="P17454" s="259"/>
      <c r="Q17454" s="35"/>
      <c r="R17454" s="35"/>
    </row>
    <row r="17455" s="13" customFormat="1" ht="9.95" customHeight="1" spans="1:18">
      <c r="A17455" s="256" t="s">
        <v>3958</v>
      </c>
      <c r="B17455" s="209" t="s">
        <v>4019</v>
      </c>
      <c r="C17455" s="35" t="s">
        <v>2572</v>
      </c>
      <c r="D17455" s="36">
        <v>10.25</v>
      </c>
      <c r="E17455" s="35" t="s">
        <v>1215</v>
      </c>
      <c r="F17455" s="35" t="s">
        <v>1226</v>
      </c>
      <c r="G17455" s="35" t="s">
        <v>4107</v>
      </c>
      <c r="H17455" s="35" t="s">
        <v>1198</v>
      </c>
      <c r="I17455" s="35" t="s">
        <v>39</v>
      </c>
      <c r="J17455" s="209" t="s">
        <v>51</v>
      </c>
      <c r="K17455" s="209"/>
      <c r="L17455" s="209">
        <v>40377008.1689</v>
      </c>
      <c r="M17455" s="209">
        <v>4684184.74371</v>
      </c>
      <c r="N17455" s="258" t="s">
        <v>3960</v>
      </c>
      <c r="O17455" s="209" t="s">
        <v>4106</v>
      </c>
      <c r="P17455" s="259"/>
      <c r="Q17455" s="35"/>
      <c r="R17455" s="35"/>
    </row>
    <row r="17456" s="13" customFormat="1" ht="9.95" customHeight="1" spans="1:18">
      <c r="A17456" s="256" t="s">
        <v>3958</v>
      </c>
      <c r="B17456" s="209" t="s">
        <v>4019</v>
      </c>
      <c r="C17456" s="35" t="s">
        <v>2904</v>
      </c>
      <c r="D17456" s="36">
        <v>42.09</v>
      </c>
      <c r="E17456" s="35" t="s">
        <v>1215</v>
      </c>
      <c r="F17456" s="35" t="s">
        <v>1226</v>
      </c>
      <c r="G17456" s="35" t="s">
        <v>4107</v>
      </c>
      <c r="H17456" s="35" t="s">
        <v>1198</v>
      </c>
      <c r="I17456" s="35" t="s">
        <v>39</v>
      </c>
      <c r="J17456" s="209" t="s">
        <v>51</v>
      </c>
      <c r="K17456" s="209"/>
      <c r="L17456" s="209">
        <v>40376896.8659</v>
      </c>
      <c r="M17456" s="209">
        <v>4684622.73283</v>
      </c>
      <c r="N17456" s="258" t="s">
        <v>3960</v>
      </c>
      <c r="O17456" s="209" t="s">
        <v>4106</v>
      </c>
      <c r="P17456" s="259"/>
      <c r="Q17456" s="35"/>
      <c r="R17456" s="35"/>
    </row>
    <row r="17457" s="13" customFormat="1" ht="9.95" customHeight="1" spans="1:18">
      <c r="A17457" s="256" t="s">
        <v>3958</v>
      </c>
      <c r="B17457" s="209" t="s">
        <v>4019</v>
      </c>
      <c r="C17457" s="35" t="s">
        <v>2232</v>
      </c>
      <c r="D17457" s="36">
        <v>16.53</v>
      </c>
      <c r="E17457" s="35" t="s">
        <v>1215</v>
      </c>
      <c r="F17457" s="35" t="s">
        <v>1226</v>
      </c>
      <c r="G17457" s="35" t="s">
        <v>4107</v>
      </c>
      <c r="H17457" s="35" t="s">
        <v>1198</v>
      </c>
      <c r="I17457" s="35" t="s">
        <v>39</v>
      </c>
      <c r="J17457" s="209" t="s">
        <v>51</v>
      </c>
      <c r="K17457" s="209"/>
      <c r="L17457" s="209">
        <v>40375779.891</v>
      </c>
      <c r="M17457" s="209">
        <v>4683810.3291</v>
      </c>
      <c r="N17457" s="258" t="s">
        <v>3960</v>
      </c>
      <c r="O17457" s="209" t="s">
        <v>4106</v>
      </c>
      <c r="P17457" s="259"/>
      <c r="Q17457" s="35"/>
      <c r="R17457" s="35"/>
    </row>
    <row r="17458" s="13" customFormat="1" ht="9.95" customHeight="1" spans="1:18">
      <c r="A17458" s="256" t="s">
        <v>3958</v>
      </c>
      <c r="B17458" s="209" t="s">
        <v>4019</v>
      </c>
      <c r="C17458" s="35" t="s">
        <v>3392</v>
      </c>
      <c r="D17458" s="36">
        <v>0.84</v>
      </c>
      <c r="E17458" s="35" t="s">
        <v>1215</v>
      </c>
      <c r="F17458" s="35" t="s">
        <v>1226</v>
      </c>
      <c r="G17458" s="35" t="s">
        <v>4133</v>
      </c>
      <c r="H17458" s="35" t="s">
        <v>1198</v>
      </c>
      <c r="I17458" s="35" t="s">
        <v>39</v>
      </c>
      <c r="J17458" s="209" t="s">
        <v>51</v>
      </c>
      <c r="K17458" s="209"/>
      <c r="L17458" s="209">
        <v>40378431.6256</v>
      </c>
      <c r="M17458" s="209">
        <v>4685208.52108</v>
      </c>
      <c r="N17458" s="258" t="s">
        <v>3960</v>
      </c>
      <c r="O17458" s="209" t="s">
        <v>4106</v>
      </c>
      <c r="P17458" s="259"/>
      <c r="Q17458" s="35"/>
      <c r="R17458" s="35"/>
    </row>
    <row r="17459" s="13" customFormat="1" ht="9.95" customHeight="1" spans="1:18">
      <c r="A17459" s="256" t="s">
        <v>3958</v>
      </c>
      <c r="B17459" s="209" t="s">
        <v>4019</v>
      </c>
      <c r="C17459" s="35" t="s">
        <v>3304</v>
      </c>
      <c r="D17459" s="36">
        <v>19.93</v>
      </c>
      <c r="E17459" s="35" t="s">
        <v>1215</v>
      </c>
      <c r="F17459" s="35" t="s">
        <v>1226</v>
      </c>
      <c r="G17459" s="35" t="s">
        <v>4133</v>
      </c>
      <c r="H17459" s="35" t="s">
        <v>1099</v>
      </c>
      <c r="I17459" s="35" t="s">
        <v>39</v>
      </c>
      <c r="J17459" s="209" t="s">
        <v>185</v>
      </c>
      <c r="K17459" s="209"/>
      <c r="L17459" s="209">
        <v>40378365.9119</v>
      </c>
      <c r="M17459" s="209">
        <v>4685271.5208</v>
      </c>
      <c r="N17459" s="258" t="s">
        <v>3960</v>
      </c>
      <c r="O17459" s="209" t="s">
        <v>4106</v>
      </c>
      <c r="P17459" s="259"/>
      <c r="Q17459" s="35"/>
      <c r="R17459" s="35"/>
    </row>
    <row r="17460" s="13" customFormat="1" ht="9.95" customHeight="1" spans="1:18">
      <c r="A17460" s="256" t="s">
        <v>3958</v>
      </c>
      <c r="B17460" s="209" t="s">
        <v>4019</v>
      </c>
      <c r="C17460" s="35" t="s">
        <v>3000</v>
      </c>
      <c r="D17460" s="36">
        <v>0.6</v>
      </c>
      <c r="E17460" s="35" t="s">
        <v>1215</v>
      </c>
      <c r="F17460" s="35" t="s">
        <v>1226</v>
      </c>
      <c r="G17460" s="35" t="s">
        <v>4133</v>
      </c>
      <c r="H17460" s="35" t="s">
        <v>1099</v>
      </c>
      <c r="I17460" s="35" t="s">
        <v>39</v>
      </c>
      <c r="J17460" s="209" t="s">
        <v>185</v>
      </c>
      <c r="K17460" s="209"/>
      <c r="L17460" s="209">
        <v>40378239.0989</v>
      </c>
      <c r="M17460" s="209">
        <v>4685274.8332</v>
      </c>
      <c r="N17460" s="258" t="s">
        <v>3960</v>
      </c>
      <c r="O17460" s="209" t="s">
        <v>4106</v>
      </c>
      <c r="P17460" s="259"/>
      <c r="Q17460" s="35"/>
      <c r="R17460" s="35"/>
    </row>
    <row r="17461" s="13" customFormat="1" ht="9.95" customHeight="1" spans="1:18">
      <c r="A17461" s="256" t="s">
        <v>3958</v>
      </c>
      <c r="B17461" s="209" t="s">
        <v>4019</v>
      </c>
      <c r="C17461" s="35" t="s">
        <v>2769</v>
      </c>
      <c r="D17461" s="36">
        <v>10.96</v>
      </c>
      <c r="E17461" s="35" t="s">
        <v>1215</v>
      </c>
      <c r="F17461" s="35" t="s">
        <v>1226</v>
      </c>
      <c r="G17461" s="35" t="s">
        <v>4134</v>
      </c>
      <c r="H17461" s="35" t="s">
        <v>1099</v>
      </c>
      <c r="I17461" s="35" t="s">
        <v>39</v>
      </c>
      <c r="J17461" s="209" t="s">
        <v>185</v>
      </c>
      <c r="K17461" s="209"/>
      <c r="L17461" s="209">
        <v>40373857.1446</v>
      </c>
      <c r="M17461" s="209">
        <v>4684778.30038</v>
      </c>
      <c r="N17461" s="258" t="s">
        <v>3960</v>
      </c>
      <c r="O17461" s="209" t="s">
        <v>4106</v>
      </c>
      <c r="P17461" s="259"/>
      <c r="Q17461" s="35"/>
      <c r="R17461" s="35"/>
    </row>
    <row r="17462" s="13" customFormat="1" ht="9.95" customHeight="1" spans="1:18">
      <c r="A17462" s="256" t="s">
        <v>3958</v>
      </c>
      <c r="B17462" s="209" t="s">
        <v>4019</v>
      </c>
      <c r="C17462" s="35" t="s">
        <v>2774</v>
      </c>
      <c r="D17462" s="36">
        <v>48.69</v>
      </c>
      <c r="E17462" s="35" t="s">
        <v>1215</v>
      </c>
      <c r="F17462" s="35" t="s">
        <v>1226</v>
      </c>
      <c r="G17462" s="35" t="s">
        <v>4134</v>
      </c>
      <c r="H17462" s="35" t="s">
        <v>1099</v>
      </c>
      <c r="I17462" s="35" t="s">
        <v>39</v>
      </c>
      <c r="J17462" s="209" t="s">
        <v>185</v>
      </c>
      <c r="K17462" s="209"/>
      <c r="L17462" s="209">
        <v>40373817.3452</v>
      </c>
      <c r="M17462" s="209">
        <v>4684567.6436</v>
      </c>
      <c r="N17462" s="258" t="s">
        <v>3960</v>
      </c>
      <c r="O17462" s="209" t="s">
        <v>4106</v>
      </c>
      <c r="P17462" s="259"/>
      <c r="Q17462" s="35"/>
      <c r="R17462" s="35"/>
    </row>
    <row r="17463" s="13" customFormat="1" ht="9.95" customHeight="1" spans="1:18">
      <c r="A17463" s="256" t="s">
        <v>3958</v>
      </c>
      <c r="B17463" s="209" t="s">
        <v>4019</v>
      </c>
      <c r="C17463" s="35" t="s">
        <v>2287</v>
      </c>
      <c r="D17463" s="36">
        <v>53.34</v>
      </c>
      <c r="E17463" s="35" t="s">
        <v>1215</v>
      </c>
      <c r="F17463" s="35" t="s">
        <v>1226</v>
      </c>
      <c r="G17463" s="35" t="s">
        <v>4134</v>
      </c>
      <c r="H17463" s="35" t="s">
        <v>1099</v>
      </c>
      <c r="I17463" s="35" t="s">
        <v>39</v>
      </c>
      <c r="J17463" s="209" t="s">
        <v>54</v>
      </c>
      <c r="K17463" s="209"/>
      <c r="L17463" s="209">
        <v>40374027.4945</v>
      </c>
      <c r="M17463" s="209">
        <v>4684298.36484</v>
      </c>
      <c r="N17463" s="258" t="s">
        <v>3960</v>
      </c>
      <c r="O17463" s="209" t="s">
        <v>4106</v>
      </c>
      <c r="P17463" s="259"/>
      <c r="Q17463" s="35"/>
      <c r="R17463" s="35"/>
    </row>
    <row r="17464" s="13" customFormat="1" ht="9.95" customHeight="1" spans="1:18">
      <c r="A17464" s="256" t="s">
        <v>3958</v>
      </c>
      <c r="B17464" s="209" t="s">
        <v>4019</v>
      </c>
      <c r="C17464" s="35" t="s">
        <v>2788</v>
      </c>
      <c r="D17464" s="36">
        <v>21.52</v>
      </c>
      <c r="E17464" s="35" t="s">
        <v>1215</v>
      </c>
      <c r="F17464" s="35" t="s">
        <v>1226</v>
      </c>
      <c r="G17464" s="35" t="s">
        <v>4135</v>
      </c>
      <c r="H17464" s="35" t="s">
        <v>1198</v>
      </c>
      <c r="I17464" s="35" t="s">
        <v>39</v>
      </c>
      <c r="J17464" s="209" t="s">
        <v>51</v>
      </c>
      <c r="K17464" s="209"/>
      <c r="L17464" s="209">
        <v>40374497.4336</v>
      </c>
      <c r="M17464" s="209">
        <v>4684797.77847</v>
      </c>
      <c r="N17464" s="258" t="s">
        <v>3960</v>
      </c>
      <c r="O17464" s="209" t="s">
        <v>4106</v>
      </c>
      <c r="P17464" s="259"/>
      <c r="Q17464" s="35"/>
      <c r="R17464" s="35"/>
    </row>
    <row r="17465" s="13" customFormat="1" ht="9.95" customHeight="1" spans="1:18">
      <c r="A17465" s="256" t="s">
        <v>3958</v>
      </c>
      <c r="B17465" s="209" t="s">
        <v>4019</v>
      </c>
      <c r="C17465" s="35" t="s">
        <v>2678</v>
      </c>
      <c r="D17465" s="36">
        <v>8.26</v>
      </c>
      <c r="E17465" s="35" t="s">
        <v>1215</v>
      </c>
      <c r="F17465" s="35" t="s">
        <v>1226</v>
      </c>
      <c r="G17465" s="35" t="s">
        <v>4135</v>
      </c>
      <c r="H17465" s="35" t="s">
        <v>1198</v>
      </c>
      <c r="I17465" s="35" t="s">
        <v>39</v>
      </c>
      <c r="J17465" s="209" t="s">
        <v>51</v>
      </c>
      <c r="K17465" s="209"/>
      <c r="L17465" s="209">
        <v>40374365.0626</v>
      </c>
      <c r="M17465" s="209">
        <v>4684629.84501</v>
      </c>
      <c r="N17465" s="258" t="s">
        <v>3960</v>
      </c>
      <c r="O17465" s="209" t="s">
        <v>4106</v>
      </c>
      <c r="P17465" s="259"/>
      <c r="Q17465" s="35"/>
      <c r="R17465" s="35"/>
    </row>
    <row r="17466" s="13" customFormat="1" ht="9.95" customHeight="1" spans="1:18">
      <c r="A17466" s="256" t="s">
        <v>3958</v>
      </c>
      <c r="B17466" s="209" t="s">
        <v>4019</v>
      </c>
      <c r="C17466" s="35" t="s">
        <v>3535</v>
      </c>
      <c r="D17466" s="36">
        <v>65.41</v>
      </c>
      <c r="E17466" s="35" t="s">
        <v>1215</v>
      </c>
      <c r="F17466" s="35" t="s">
        <v>1226</v>
      </c>
      <c r="G17466" s="35" t="s">
        <v>4135</v>
      </c>
      <c r="H17466" s="35" t="s">
        <v>1198</v>
      </c>
      <c r="I17466" s="35" t="s">
        <v>39</v>
      </c>
      <c r="J17466" s="209" t="s">
        <v>51</v>
      </c>
      <c r="K17466" s="209"/>
      <c r="L17466" s="209">
        <v>40374413.346</v>
      </c>
      <c r="M17466" s="209">
        <v>4684987.04546</v>
      </c>
      <c r="N17466" s="258" t="s">
        <v>3960</v>
      </c>
      <c r="O17466" s="209" t="s">
        <v>4106</v>
      </c>
      <c r="P17466" s="259"/>
      <c r="Q17466" s="35"/>
      <c r="R17466" s="35"/>
    </row>
    <row r="17467" s="13" customFormat="1" ht="9.95" customHeight="1" spans="1:18">
      <c r="A17467" s="256" t="s">
        <v>3958</v>
      </c>
      <c r="B17467" s="209" t="s">
        <v>4019</v>
      </c>
      <c r="C17467" s="35" t="s">
        <v>2842</v>
      </c>
      <c r="D17467" s="36">
        <v>34.69</v>
      </c>
      <c r="E17467" s="35" t="s">
        <v>1215</v>
      </c>
      <c r="F17467" s="35" t="s">
        <v>1226</v>
      </c>
      <c r="G17467" s="35" t="s">
        <v>4135</v>
      </c>
      <c r="H17467" s="35" t="s">
        <v>1099</v>
      </c>
      <c r="I17467" s="35" t="s">
        <v>39</v>
      </c>
      <c r="J17467" s="209" t="s">
        <v>54</v>
      </c>
      <c r="K17467" s="209"/>
      <c r="L17467" s="209">
        <v>40374355.8007</v>
      </c>
      <c r="M17467" s="209">
        <v>4684779.80536</v>
      </c>
      <c r="N17467" s="258" t="s">
        <v>3960</v>
      </c>
      <c r="O17467" s="209" t="s">
        <v>4106</v>
      </c>
      <c r="P17467" s="259"/>
      <c r="Q17467" s="35"/>
      <c r="R17467" s="35"/>
    </row>
    <row r="17468" s="13" customFormat="1" ht="9.95" customHeight="1" spans="1:18">
      <c r="A17468" s="256" t="s">
        <v>3958</v>
      </c>
      <c r="B17468" s="209" t="s">
        <v>4019</v>
      </c>
      <c r="C17468" s="35" t="s">
        <v>2510</v>
      </c>
      <c r="D17468" s="36">
        <v>3.02</v>
      </c>
      <c r="E17468" s="35" t="s">
        <v>1215</v>
      </c>
      <c r="F17468" s="35" t="s">
        <v>1226</v>
      </c>
      <c r="G17468" s="35" t="s">
        <v>4136</v>
      </c>
      <c r="H17468" s="35" t="s">
        <v>1198</v>
      </c>
      <c r="I17468" s="35" t="s">
        <v>39</v>
      </c>
      <c r="J17468" s="209" t="s">
        <v>51</v>
      </c>
      <c r="K17468" s="209"/>
      <c r="L17468" s="209">
        <v>40373383.1921</v>
      </c>
      <c r="M17468" s="209">
        <v>4684389.96152</v>
      </c>
      <c r="N17468" s="258" t="s">
        <v>3960</v>
      </c>
      <c r="O17468" s="209" t="s">
        <v>4106</v>
      </c>
      <c r="P17468" s="259"/>
      <c r="Q17468" s="35"/>
      <c r="R17468" s="35"/>
    </row>
    <row r="17469" s="13" customFormat="1" ht="9.95" customHeight="1" spans="1:18">
      <c r="A17469" s="256" t="s">
        <v>3958</v>
      </c>
      <c r="B17469" s="209" t="s">
        <v>4019</v>
      </c>
      <c r="C17469" s="35" t="s">
        <v>2487</v>
      </c>
      <c r="D17469" s="36">
        <v>2.95</v>
      </c>
      <c r="E17469" s="35" t="s">
        <v>1215</v>
      </c>
      <c r="F17469" s="35" t="s">
        <v>1226</v>
      </c>
      <c r="G17469" s="35" t="s">
        <v>4136</v>
      </c>
      <c r="H17469" s="35" t="s">
        <v>1198</v>
      </c>
      <c r="I17469" s="35" t="s">
        <v>39</v>
      </c>
      <c r="J17469" s="209" t="s">
        <v>51</v>
      </c>
      <c r="K17469" s="209"/>
      <c r="L17469" s="209">
        <v>40373350.043</v>
      </c>
      <c r="M17469" s="209">
        <v>4684251.11027</v>
      </c>
      <c r="N17469" s="258" t="s">
        <v>3960</v>
      </c>
      <c r="O17469" s="209" t="s">
        <v>4106</v>
      </c>
      <c r="P17469" s="259"/>
      <c r="Q17469" s="35"/>
      <c r="R17469" s="35"/>
    </row>
    <row r="17470" s="13" customFormat="1" ht="9.95" customHeight="1" spans="1:18">
      <c r="A17470" s="256" t="s">
        <v>3958</v>
      </c>
      <c r="B17470" s="209" t="s">
        <v>4019</v>
      </c>
      <c r="C17470" s="35" t="s">
        <v>2771</v>
      </c>
      <c r="D17470" s="36">
        <v>3.44</v>
      </c>
      <c r="E17470" s="35" t="s">
        <v>1215</v>
      </c>
      <c r="F17470" s="35" t="s">
        <v>1226</v>
      </c>
      <c r="G17470" s="35" t="s">
        <v>4136</v>
      </c>
      <c r="H17470" s="35" t="s">
        <v>1198</v>
      </c>
      <c r="I17470" s="35" t="s">
        <v>39</v>
      </c>
      <c r="J17470" s="209" t="s">
        <v>51</v>
      </c>
      <c r="K17470" s="209"/>
      <c r="L17470" s="209">
        <v>40373439.434</v>
      </c>
      <c r="M17470" s="209">
        <v>4684331.0825</v>
      </c>
      <c r="N17470" s="258" t="s">
        <v>3960</v>
      </c>
      <c r="O17470" s="209" t="s">
        <v>4106</v>
      </c>
      <c r="P17470" s="259"/>
      <c r="Q17470" s="35"/>
      <c r="R17470" s="35"/>
    </row>
    <row r="17471" s="13" customFormat="1" ht="9.95" customHeight="1" spans="1:18">
      <c r="A17471" s="256" t="s">
        <v>3958</v>
      </c>
      <c r="B17471" s="209" t="s">
        <v>4019</v>
      </c>
      <c r="C17471" s="35" t="s">
        <v>2731</v>
      </c>
      <c r="D17471" s="36">
        <v>1.58</v>
      </c>
      <c r="E17471" s="35" t="s">
        <v>1215</v>
      </c>
      <c r="F17471" s="35" t="s">
        <v>1226</v>
      </c>
      <c r="G17471" s="35" t="s">
        <v>4136</v>
      </c>
      <c r="H17471" s="35" t="s">
        <v>1198</v>
      </c>
      <c r="I17471" s="35" t="s">
        <v>39</v>
      </c>
      <c r="J17471" s="209" t="s">
        <v>51</v>
      </c>
      <c r="K17471" s="209"/>
      <c r="L17471" s="209">
        <v>40373380.3202</v>
      </c>
      <c r="M17471" s="209">
        <v>4684234.79139</v>
      </c>
      <c r="N17471" s="258" t="s">
        <v>3960</v>
      </c>
      <c r="O17471" s="209" t="s">
        <v>4106</v>
      </c>
      <c r="P17471" s="259"/>
      <c r="Q17471" s="35"/>
      <c r="R17471" s="35"/>
    </row>
    <row r="17472" s="13" customFormat="1" ht="9.95" customHeight="1" spans="1:18">
      <c r="A17472" s="256" t="s">
        <v>3958</v>
      </c>
      <c r="B17472" s="209" t="s">
        <v>4019</v>
      </c>
      <c r="C17472" s="35" t="s">
        <v>2286</v>
      </c>
      <c r="D17472" s="36">
        <v>5.03</v>
      </c>
      <c r="E17472" s="35" t="s">
        <v>1215</v>
      </c>
      <c r="F17472" s="35" t="s">
        <v>1226</v>
      </c>
      <c r="G17472" s="35" t="s">
        <v>4136</v>
      </c>
      <c r="H17472" s="35" t="s">
        <v>1198</v>
      </c>
      <c r="I17472" s="35" t="s">
        <v>39</v>
      </c>
      <c r="J17472" s="209" t="s">
        <v>51</v>
      </c>
      <c r="K17472" s="209"/>
      <c r="L17472" s="209">
        <v>40373407.8655</v>
      </c>
      <c r="M17472" s="209">
        <v>4684281.45703</v>
      </c>
      <c r="N17472" s="258" t="s">
        <v>3960</v>
      </c>
      <c r="O17472" s="209" t="s">
        <v>4106</v>
      </c>
      <c r="P17472" s="259"/>
      <c r="Q17472" s="35"/>
      <c r="R17472" s="35"/>
    </row>
    <row r="17473" s="13" customFormat="1" ht="9.95" customHeight="1" spans="1:18">
      <c r="A17473" s="256" t="s">
        <v>3958</v>
      </c>
      <c r="B17473" s="209" t="s">
        <v>4019</v>
      </c>
      <c r="C17473" s="35" t="s">
        <v>2284</v>
      </c>
      <c r="D17473" s="36">
        <v>4.04</v>
      </c>
      <c r="E17473" s="35" t="s">
        <v>1215</v>
      </c>
      <c r="F17473" s="35" t="s">
        <v>1226</v>
      </c>
      <c r="G17473" s="35" t="s">
        <v>4136</v>
      </c>
      <c r="H17473" s="35" t="s">
        <v>1198</v>
      </c>
      <c r="I17473" s="35" t="s">
        <v>39</v>
      </c>
      <c r="J17473" s="209" t="s">
        <v>51</v>
      </c>
      <c r="K17473" s="209"/>
      <c r="L17473" s="209">
        <v>40373356.1656</v>
      </c>
      <c r="M17473" s="209">
        <v>4684313.90536</v>
      </c>
      <c r="N17473" s="258" t="s">
        <v>3960</v>
      </c>
      <c r="O17473" s="209" t="s">
        <v>4106</v>
      </c>
      <c r="P17473" s="259"/>
      <c r="Q17473" s="35"/>
      <c r="R17473" s="35"/>
    </row>
    <row r="17474" s="13" customFormat="1" ht="9.95" customHeight="1" spans="1:18">
      <c r="A17474" s="256" t="s">
        <v>3958</v>
      </c>
      <c r="B17474" s="209" t="s">
        <v>4019</v>
      </c>
      <c r="C17474" s="35" t="s">
        <v>2777</v>
      </c>
      <c r="D17474" s="36">
        <v>16.19</v>
      </c>
      <c r="E17474" s="35" t="s">
        <v>1215</v>
      </c>
      <c r="F17474" s="35" t="s">
        <v>1226</v>
      </c>
      <c r="G17474" s="35" t="s">
        <v>4137</v>
      </c>
      <c r="H17474" s="35" t="s">
        <v>1198</v>
      </c>
      <c r="I17474" s="35" t="s">
        <v>39</v>
      </c>
      <c r="J17474" s="209" t="s">
        <v>51</v>
      </c>
      <c r="K17474" s="209"/>
      <c r="L17474" s="209">
        <v>40374747.4234</v>
      </c>
      <c r="M17474" s="209">
        <v>4684647.58843</v>
      </c>
      <c r="N17474" s="258" t="s">
        <v>3960</v>
      </c>
      <c r="O17474" s="209" t="s">
        <v>4106</v>
      </c>
      <c r="P17474" s="259"/>
      <c r="Q17474" s="35"/>
      <c r="R17474" s="35"/>
    </row>
    <row r="17475" s="13" customFormat="1" ht="9.95" customHeight="1" spans="1:18">
      <c r="A17475" s="256" t="s">
        <v>3958</v>
      </c>
      <c r="B17475" s="209" t="s">
        <v>4019</v>
      </c>
      <c r="C17475" s="35" t="s">
        <v>2532</v>
      </c>
      <c r="D17475" s="36">
        <v>40.75</v>
      </c>
      <c r="E17475" s="35" t="s">
        <v>1215</v>
      </c>
      <c r="F17475" s="35" t="s">
        <v>1226</v>
      </c>
      <c r="G17475" s="35" t="s">
        <v>4137</v>
      </c>
      <c r="H17475" s="35" t="s">
        <v>1198</v>
      </c>
      <c r="I17475" s="35" t="s">
        <v>39</v>
      </c>
      <c r="J17475" s="209" t="s">
        <v>51</v>
      </c>
      <c r="K17475" s="209"/>
      <c r="L17475" s="209">
        <v>40374642.1775</v>
      </c>
      <c r="M17475" s="209">
        <v>4684408.89078</v>
      </c>
      <c r="N17475" s="258" t="s">
        <v>3960</v>
      </c>
      <c r="O17475" s="209" t="s">
        <v>4106</v>
      </c>
      <c r="P17475" s="259"/>
      <c r="Q17475" s="35"/>
      <c r="R17475" s="35"/>
    </row>
    <row r="17476" s="13" customFormat="1" ht="9.95" customHeight="1" spans="1:18">
      <c r="A17476" s="256" t="s">
        <v>3958</v>
      </c>
      <c r="B17476" s="209" t="s">
        <v>4019</v>
      </c>
      <c r="C17476" s="35" t="s">
        <v>3547</v>
      </c>
      <c r="D17476" s="36">
        <v>10.38</v>
      </c>
      <c r="E17476" s="35" t="s">
        <v>1215</v>
      </c>
      <c r="F17476" s="35" t="s">
        <v>1226</v>
      </c>
      <c r="G17476" s="35" t="s">
        <v>4137</v>
      </c>
      <c r="H17476" s="35" t="s">
        <v>1198</v>
      </c>
      <c r="I17476" s="35" t="s">
        <v>39</v>
      </c>
      <c r="J17476" s="209" t="s">
        <v>51</v>
      </c>
      <c r="K17476" s="209"/>
      <c r="L17476" s="209">
        <v>40374759.1889</v>
      </c>
      <c r="M17476" s="209">
        <v>4684483.87378</v>
      </c>
      <c r="N17476" s="258" t="s">
        <v>3960</v>
      </c>
      <c r="O17476" s="209" t="s">
        <v>4106</v>
      </c>
      <c r="P17476" s="259"/>
      <c r="Q17476" s="35"/>
      <c r="R17476" s="35"/>
    </row>
    <row r="17477" s="13" customFormat="1" ht="9.95" customHeight="1" spans="1:18">
      <c r="A17477" s="256" t="s">
        <v>3958</v>
      </c>
      <c r="B17477" s="209" t="s">
        <v>4019</v>
      </c>
      <c r="C17477" s="35" t="s">
        <v>3750</v>
      </c>
      <c r="D17477" s="36">
        <v>38.92</v>
      </c>
      <c r="E17477" s="35" t="s">
        <v>1215</v>
      </c>
      <c r="F17477" s="35" t="s">
        <v>1226</v>
      </c>
      <c r="G17477" s="35" t="s">
        <v>4137</v>
      </c>
      <c r="H17477" s="35" t="s">
        <v>1198</v>
      </c>
      <c r="I17477" s="35" t="s">
        <v>39</v>
      </c>
      <c r="J17477" s="209" t="s">
        <v>51</v>
      </c>
      <c r="K17477" s="209"/>
      <c r="L17477" s="209">
        <v>40374670.31</v>
      </c>
      <c r="M17477" s="209">
        <v>4684667.34508</v>
      </c>
      <c r="N17477" s="258" t="s">
        <v>3960</v>
      </c>
      <c r="O17477" s="209" t="s">
        <v>4106</v>
      </c>
      <c r="P17477" s="259"/>
      <c r="Q17477" s="35"/>
      <c r="R17477" s="35"/>
    </row>
    <row r="17478" s="13" customFormat="1" ht="9.95" customHeight="1" spans="1:18">
      <c r="A17478" s="256" t="s">
        <v>3958</v>
      </c>
      <c r="B17478" s="209" t="s">
        <v>4019</v>
      </c>
      <c r="C17478" s="35" t="s">
        <v>2924</v>
      </c>
      <c r="D17478" s="36">
        <v>0.06</v>
      </c>
      <c r="E17478" s="35" t="s">
        <v>1215</v>
      </c>
      <c r="F17478" s="35" t="s">
        <v>1226</v>
      </c>
      <c r="G17478" s="35" t="s">
        <v>4137</v>
      </c>
      <c r="H17478" s="35" t="s">
        <v>1099</v>
      </c>
      <c r="I17478" s="35" t="s">
        <v>39</v>
      </c>
      <c r="J17478" s="209" t="s">
        <v>54</v>
      </c>
      <c r="K17478" s="209"/>
      <c r="L17478" s="209">
        <v>40374728.8014</v>
      </c>
      <c r="M17478" s="209">
        <v>4684936.74486</v>
      </c>
      <c r="N17478" s="258" t="s">
        <v>3960</v>
      </c>
      <c r="O17478" s="209" t="s">
        <v>4106</v>
      </c>
      <c r="P17478" s="259"/>
      <c r="Q17478" s="35"/>
      <c r="R17478" s="35"/>
    </row>
    <row r="17479" s="13" customFormat="1" ht="9.95" customHeight="1" spans="1:18">
      <c r="A17479" s="256" t="s">
        <v>3958</v>
      </c>
      <c r="B17479" s="209" t="s">
        <v>4019</v>
      </c>
      <c r="C17479" s="35" t="s">
        <v>2510</v>
      </c>
      <c r="D17479" s="36">
        <v>0.02</v>
      </c>
      <c r="E17479" s="35" t="s">
        <v>1215</v>
      </c>
      <c r="F17479" s="35" t="s">
        <v>1215</v>
      </c>
      <c r="G17479" s="35"/>
      <c r="H17479" s="35" t="s">
        <v>1198</v>
      </c>
      <c r="I17479" s="35" t="s">
        <v>39</v>
      </c>
      <c r="J17479" s="209" t="s">
        <v>51</v>
      </c>
      <c r="K17479" s="209"/>
      <c r="L17479" s="209">
        <v>40373403.2888</v>
      </c>
      <c r="M17479" s="209">
        <v>4684410.61144</v>
      </c>
      <c r="N17479" s="258" t="s">
        <v>3960</v>
      </c>
      <c r="O17479" s="209" t="s">
        <v>4106</v>
      </c>
      <c r="P17479" s="259"/>
      <c r="Q17479" s="35"/>
      <c r="R17479" s="35"/>
    </row>
    <row r="17480" s="13" customFormat="1" ht="9.95" customHeight="1" spans="1:18">
      <c r="A17480" s="256" t="s">
        <v>3958</v>
      </c>
      <c r="B17480" s="209" t="s">
        <v>4019</v>
      </c>
      <c r="C17480" s="35" t="s">
        <v>2497</v>
      </c>
      <c r="D17480" s="36">
        <v>1.19</v>
      </c>
      <c r="E17480" s="35" t="s">
        <v>1215</v>
      </c>
      <c r="F17480" s="35" t="s">
        <v>1215</v>
      </c>
      <c r="G17480" s="35"/>
      <c r="H17480" s="35" t="s">
        <v>1198</v>
      </c>
      <c r="I17480" s="35" t="s">
        <v>39</v>
      </c>
      <c r="J17480" s="209" t="s">
        <v>40</v>
      </c>
      <c r="K17480" s="209"/>
      <c r="L17480" s="209">
        <v>40375507.0215</v>
      </c>
      <c r="M17480" s="209">
        <v>4684115.99838</v>
      </c>
      <c r="N17480" s="258" t="s">
        <v>3960</v>
      </c>
      <c r="O17480" s="209" t="s">
        <v>4106</v>
      </c>
      <c r="P17480" s="259"/>
      <c r="Q17480" s="35"/>
      <c r="R17480" s="35"/>
    </row>
    <row r="17481" s="13" customFormat="1" ht="9.95" customHeight="1" spans="1:18">
      <c r="A17481" s="256" t="s">
        <v>3958</v>
      </c>
      <c r="B17481" s="209" t="s">
        <v>4019</v>
      </c>
      <c r="C17481" s="35" t="s">
        <v>2575</v>
      </c>
      <c r="D17481" s="36">
        <v>9.26</v>
      </c>
      <c r="E17481" s="35" t="s">
        <v>1215</v>
      </c>
      <c r="F17481" s="35" t="s">
        <v>1215</v>
      </c>
      <c r="G17481" s="35"/>
      <c r="H17481" s="35" t="s">
        <v>1198</v>
      </c>
      <c r="I17481" s="35" t="s">
        <v>39</v>
      </c>
      <c r="J17481" s="209" t="s">
        <v>51</v>
      </c>
      <c r="K17481" s="209"/>
      <c r="L17481" s="209">
        <v>40373496.4232</v>
      </c>
      <c r="M17481" s="209">
        <v>4684478.07042</v>
      </c>
      <c r="N17481" s="258" t="s">
        <v>3960</v>
      </c>
      <c r="O17481" s="209" t="s">
        <v>4106</v>
      </c>
      <c r="P17481" s="259"/>
      <c r="Q17481" s="35"/>
      <c r="R17481" s="35"/>
    </row>
    <row r="17482" s="13" customFormat="1" ht="9.95" customHeight="1" spans="1:18">
      <c r="A17482" s="256" t="s">
        <v>3958</v>
      </c>
      <c r="B17482" s="209" t="s">
        <v>4019</v>
      </c>
      <c r="C17482" s="35" t="s">
        <v>2191</v>
      </c>
      <c r="D17482" s="36">
        <v>4.52</v>
      </c>
      <c r="E17482" s="35" t="s">
        <v>1215</v>
      </c>
      <c r="F17482" s="35" t="s">
        <v>1215</v>
      </c>
      <c r="G17482" s="35"/>
      <c r="H17482" s="35" t="s">
        <v>1198</v>
      </c>
      <c r="I17482" s="35" t="s">
        <v>39</v>
      </c>
      <c r="J17482" s="209" t="s">
        <v>40</v>
      </c>
      <c r="K17482" s="209"/>
      <c r="L17482" s="209">
        <v>40375565.2116</v>
      </c>
      <c r="M17482" s="209">
        <v>4684122.92411</v>
      </c>
      <c r="N17482" s="258" t="s">
        <v>3960</v>
      </c>
      <c r="O17482" s="209" t="s">
        <v>4106</v>
      </c>
      <c r="P17482" s="259"/>
      <c r="Q17482" s="35"/>
      <c r="R17482" s="35"/>
    </row>
    <row r="17483" s="13" customFormat="1" ht="9.95" customHeight="1" spans="1:18">
      <c r="A17483" s="256" t="s">
        <v>3958</v>
      </c>
      <c r="B17483" s="209" t="s">
        <v>4019</v>
      </c>
      <c r="C17483" s="35" t="s">
        <v>1812</v>
      </c>
      <c r="D17483" s="36">
        <v>37.32</v>
      </c>
      <c r="E17483" s="35" t="s">
        <v>1215</v>
      </c>
      <c r="F17483" s="35" t="s">
        <v>1215</v>
      </c>
      <c r="G17483" s="35"/>
      <c r="H17483" s="35" t="s">
        <v>1198</v>
      </c>
      <c r="I17483" s="35" t="s">
        <v>39</v>
      </c>
      <c r="J17483" s="209" t="s">
        <v>40</v>
      </c>
      <c r="K17483" s="209"/>
      <c r="L17483" s="209">
        <v>40375928.0605</v>
      </c>
      <c r="M17483" s="209">
        <v>4685450.73312</v>
      </c>
      <c r="N17483" s="258" t="s">
        <v>3960</v>
      </c>
      <c r="O17483" s="209" t="s">
        <v>4106</v>
      </c>
      <c r="P17483" s="259"/>
      <c r="Q17483" s="35"/>
      <c r="R17483" s="35"/>
    </row>
    <row r="17484" s="13" customFormat="1" ht="9.95" customHeight="1" spans="1:18">
      <c r="A17484" s="256" t="s">
        <v>3958</v>
      </c>
      <c r="B17484" s="209" t="s">
        <v>4019</v>
      </c>
      <c r="C17484" s="35" t="s">
        <v>2788</v>
      </c>
      <c r="D17484" s="36">
        <v>1.99</v>
      </c>
      <c r="E17484" s="35" t="s">
        <v>1215</v>
      </c>
      <c r="F17484" s="35" t="s">
        <v>1215</v>
      </c>
      <c r="G17484" s="35"/>
      <c r="H17484" s="35" t="s">
        <v>1198</v>
      </c>
      <c r="I17484" s="35" t="s">
        <v>39</v>
      </c>
      <c r="J17484" s="209" t="s">
        <v>51</v>
      </c>
      <c r="K17484" s="209"/>
      <c r="L17484" s="209">
        <v>40374522.6326</v>
      </c>
      <c r="M17484" s="209">
        <v>4684754.15778</v>
      </c>
      <c r="N17484" s="258" t="s">
        <v>3960</v>
      </c>
      <c r="O17484" s="209" t="s">
        <v>4106</v>
      </c>
      <c r="P17484" s="259"/>
      <c r="Q17484" s="35"/>
      <c r="R17484" s="35"/>
    </row>
    <row r="17485" s="13" customFormat="1" ht="9.95" customHeight="1" spans="1:18">
      <c r="A17485" s="256" t="s">
        <v>3958</v>
      </c>
      <c r="B17485" s="209" t="s">
        <v>4019</v>
      </c>
      <c r="C17485" s="35" t="s">
        <v>3404</v>
      </c>
      <c r="D17485" s="36">
        <v>4.8</v>
      </c>
      <c r="E17485" s="35" t="s">
        <v>1215</v>
      </c>
      <c r="F17485" s="35" t="s">
        <v>1215</v>
      </c>
      <c r="G17485" s="35"/>
      <c r="H17485" s="35" t="s">
        <v>1198</v>
      </c>
      <c r="I17485" s="35" t="s">
        <v>39</v>
      </c>
      <c r="J17485" s="209" t="s">
        <v>51</v>
      </c>
      <c r="K17485" s="209"/>
      <c r="L17485" s="209">
        <v>40374021.1296</v>
      </c>
      <c r="M17485" s="209">
        <v>4684670.66499</v>
      </c>
      <c r="N17485" s="258" t="s">
        <v>3960</v>
      </c>
      <c r="O17485" s="209" t="s">
        <v>4106</v>
      </c>
      <c r="P17485" s="259"/>
      <c r="Q17485" s="35"/>
      <c r="R17485" s="35"/>
    </row>
    <row r="17486" s="13" customFormat="1" ht="9.95" customHeight="1" spans="1:18">
      <c r="A17486" s="256" t="s">
        <v>3958</v>
      </c>
      <c r="B17486" s="209" t="s">
        <v>4019</v>
      </c>
      <c r="C17486" s="35" t="s">
        <v>2779</v>
      </c>
      <c r="D17486" s="36">
        <v>5.94</v>
      </c>
      <c r="E17486" s="35" t="s">
        <v>1215</v>
      </c>
      <c r="F17486" s="35" t="s">
        <v>1215</v>
      </c>
      <c r="G17486" s="35"/>
      <c r="H17486" s="35" t="s">
        <v>1198</v>
      </c>
      <c r="I17486" s="35" t="s">
        <v>39</v>
      </c>
      <c r="J17486" s="209" t="s">
        <v>51</v>
      </c>
      <c r="K17486" s="209"/>
      <c r="L17486" s="209">
        <v>40374109.5772</v>
      </c>
      <c r="M17486" s="209">
        <v>4684864.3738</v>
      </c>
      <c r="N17486" s="258" t="s">
        <v>3960</v>
      </c>
      <c r="O17486" s="209" t="s">
        <v>4106</v>
      </c>
      <c r="P17486" s="259"/>
      <c r="Q17486" s="35"/>
      <c r="R17486" s="35"/>
    </row>
    <row r="17487" s="13" customFormat="1" ht="9.95" customHeight="1" spans="1:18">
      <c r="A17487" s="256" t="s">
        <v>3958</v>
      </c>
      <c r="B17487" s="209" t="s">
        <v>4019</v>
      </c>
      <c r="C17487" s="35" t="s">
        <v>2642</v>
      </c>
      <c r="D17487" s="36">
        <v>3.09</v>
      </c>
      <c r="E17487" s="35" t="s">
        <v>1215</v>
      </c>
      <c r="F17487" s="35" t="s">
        <v>1215</v>
      </c>
      <c r="G17487" s="35"/>
      <c r="H17487" s="35" t="s">
        <v>1198</v>
      </c>
      <c r="I17487" s="35" t="s">
        <v>39</v>
      </c>
      <c r="J17487" s="209" t="s">
        <v>51</v>
      </c>
      <c r="K17487" s="209"/>
      <c r="L17487" s="209">
        <v>40375607.3995</v>
      </c>
      <c r="M17487" s="209">
        <v>4684810.52553</v>
      </c>
      <c r="N17487" s="258" t="s">
        <v>3960</v>
      </c>
      <c r="O17487" s="209" t="s">
        <v>4106</v>
      </c>
      <c r="P17487" s="259"/>
      <c r="Q17487" s="35"/>
      <c r="R17487" s="35"/>
    </row>
    <row r="17488" s="13" customFormat="1" ht="9.95" customHeight="1" spans="1:18">
      <c r="A17488" s="256" t="s">
        <v>3958</v>
      </c>
      <c r="B17488" s="209" t="s">
        <v>4019</v>
      </c>
      <c r="C17488" s="35" t="s">
        <v>3750</v>
      </c>
      <c r="D17488" s="36">
        <v>4.61</v>
      </c>
      <c r="E17488" s="35" t="s">
        <v>1215</v>
      </c>
      <c r="F17488" s="35" t="s">
        <v>1215</v>
      </c>
      <c r="G17488" s="35"/>
      <c r="H17488" s="35" t="s">
        <v>1198</v>
      </c>
      <c r="I17488" s="35" t="s">
        <v>39</v>
      </c>
      <c r="J17488" s="209" t="s">
        <v>51</v>
      </c>
      <c r="K17488" s="209"/>
      <c r="L17488" s="209">
        <v>40374693.9332</v>
      </c>
      <c r="M17488" s="209">
        <v>4684852.45752</v>
      </c>
      <c r="N17488" s="258" t="s">
        <v>3960</v>
      </c>
      <c r="O17488" s="209" t="s">
        <v>4106</v>
      </c>
      <c r="P17488" s="259"/>
      <c r="Q17488" s="35"/>
      <c r="R17488" s="35"/>
    </row>
    <row r="17489" s="13" customFormat="1" ht="9.95" customHeight="1" spans="1:18">
      <c r="A17489" s="256" t="s">
        <v>3958</v>
      </c>
      <c r="B17489" s="209" t="s">
        <v>4019</v>
      </c>
      <c r="C17489" s="35" t="s">
        <v>2545</v>
      </c>
      <c r="D17489" s="36">
        <v>118.24</v>
      </c>
      <c r="E17489" s="35" t="s">
        <v>1215</v>
      </c>
      <c r="F17489" s="35" t="s">
        <v>1215</v>
      </c>
      <c r="G17489" s="35"/>
      <c r="H17489" s="35" t="s">
        <v>1198</v>
      </c>
      <c r="I17489" s="35" t="s">
        <v>39</v>
      </c>
      <c r="J17489" s="209" t="s">
        <v>40</v>
      </c>
      <c r="K17489" s="209"/>
      <c r="L17489" s="209">
        <v>40374429.5545</v>
      </c>
      <c r="M17489" s="209">
        <v>4683832.55007</v>
      </c>
      <c r="N17489" s="258" t="s">
        <v>3960</v>
      </c>
      <c r="O17489" s="209" t="s">
        <v>4106</v>
      </c>
      <c r="P17489" s="259"/>
      <c r="Q17489" s="35"/>
      <c r="R17489" s="35"/>
    </row>
    <row r="17490" s="13" customFormat="1" ht="9.95" customHeight="1" spans="1:18">
      <c r="A17490" s="256" t="s">
        <v>3958</v>
      </c>
      <c r="B17490" s="209" t="s">
        <v>4019</v>
      </c>
      <c r="C17490" s="35" t="s">
        <v>2842</v>
      </c>
      <c r="D17490" s="36">
        <v>4.8</v>
      </c>
      <c r="E17490" s="35" t="s">
        <v>1215</v>
      </c>
      <c r="F17490" s="35" t="s">
        <v>1215</v>
      </c>
      <c r="G17490" s="35"/>
      <c r="H17490" s="35" t="s">
        <v>1099</v>
      </c>
      <c r="I17490" s="35" t="s">
        <v>39</v>
      </c>
      <c r="J17490" s="209" t="s">
        <v>54</v>
      </c>
      <c r="K17490" s="209"/>
      <c r="L17490" s="209">
        <v>40374300.6539</v>
      </c>
      <c r="M17490" s="209">
        <v>4684779.15357</v>
      </c>
      <c r="N17490" s="258" t="s">
        <v>3960</v>
      </c>
      <c r="O17490" s="209" t="s">
        <v>4106</v>
      </c>
      <c r="P17490" s="259"/>
      <c r="Q17490" s="35"/>
      <c r="R17490" s="35"/>
    </row>
    <row r="17491" s="13" customFormat="1" ht="9.95" customHeight="1" spans="1:18">
      <c r="A17491" s="256" t="s">
        <v>3958</v>
      </c>
      <c r="B17491" s="209" t="s">
        <v>4019</v>
      </c>
      <c r="C17491" s="35" t="s">
        <v>1848</v>
      </c>
      <c r="D17491" s="36">
        <v>3.5</v>
      </c>
      <c r="E17491" s="35" t="s">
        <v>1215</v>
      </c>
      <c r="F17491" s="35" t="s">
        <v>1215</v>
      </c>
      <c r="G17491" s="35"/>
      <c r="H17491" s="35" t="s">
        <v>1099</v>
      </c>
      <c r="I17491" s="35" t="s">
        <v>39</v>
      </c>
      <c r="J17491" s="209" t="s">
        <v>54</v>
      </c>
      <c r="K17491" s="209"/>
      <c r="L17491" s="209">
        <v>40375979.0459</v>
      </c>
      <c r="M17491" s="209">
        <v>4685479.19029</v>
      </c>
      <c r="N17491" s="258" t="s">
        <v>3960</v>
      </c>
      <c r="O17491" s="209" t="s">
        <v>4106</v>
      </c>
      <c r="P17491" s="259"/>
      <c r="Q17491" s="35"/>
      <c r="R17491" s="35"/>
    </row>
    <row r="17492" s="13" customFormat="1" ht="9.95" customHeight="1" spans="1:18">
      <c r="A17492" s="256" t="s">
        <v>3958</v>
      </c>
      <c r="B17492" s="209" t="s">
        <v>4019</v>
      </c>
      <c r="C17492" s="35" t="s">
        <v>2774</v>
      </c>
      <c r="D17492" s="36">
        <v>0.02</v>
      </c>
      <c r="E17492" s="35" t="s">
        <v>1215</v>
      </c>
      <c r="F17492" s="35" t="s">
        <v>1215</v>
      </c>
      <c r="G17492" s="35"/>
      <c r="H17492" s="35" t="s">
        <v>1099</v>
      </c>
      <c r="I17492" s="35" t="s">
        <v>39</v>
      </c>
      <c r="J17492" s="209" t="s">
        <v>185</v>
      </c>
      <c r="K17492" s="209"/>
      <c r="L17492" s="209">
        <v>40373889.8834</v>
      </c>
      <c r="M17492" s="209">
        <v>4684494.31382</v>
      </c>
      <c r="N17492" s="258" t="s">
        <v>3960</v>
      </c>
      <c r="O17492" s="209" t="s">
        <v>4106</v>
      </c>
      <c r="P17492" s="259"/>
      <c r="Q17492" s="35"/>
      <c r="R17492" s="35"/>
    </row>
    <row r="17493" s="13" customFormat="1" ht="9.95" customHeight="1" spans="1:18">
      <c r="A17493" s="256" t="s">
        <v>3958</v>
      </c>
      <c r="B17493" s="209" t="s">
        <v>4019</v>
      </c>
      <c r="C17493" s="35" t="s">
        <v>2924</v>
      </c>
      <c r="D17493" s="36">
        <v>0.59</v>
      </c>
      <c r="E17493" s="35" t="s">
        <v>1215</v>
      </c>
      <c r="F17493" s="35" t="s">
        <v>1215</v>
      </c>
      <c r="G17493" s="35"/>
      <c r="H17493" s="35" t="s">
        <v>1099</v>
      </c>
      <c r="I17493" s="35" t="s">
        <v>39</v>
      </c>
      <c r="J17493" s="209" t="s">
        <v>54</v>
      </c>
      <c r="K17493" s="209"/>
      <c r="L17493" s="209">
        <v>40374719.9325</v>
      </c>
      <c r="M17493" s="209">
        <v>4685018.49294</v>
      </c>
      <c r="N17493" s="258" t="s">
        <v>3960</v>
      </c>
      <c r="O17493" s="209" t="s">
        <v>4106</v>
      </c>
      <c r="P17493" s="259"/>
      <c r="Q17493" s="35"/>
      <c r="R17493" s="35"/>
    </row>
    <row r="17494" s="13" customFormat="1" ht="9.95" customHeight="1" spans="1:18">
      <c r="A17494" s="256" t="s">
        <v>3958</v>
      </c>
      <c r="B17494" s="209" t="s">
        <v>4019</v>
      </c>
      <c r="C17494" s="35" t="s">
        <v>2851</v>
      </c>
      <c r="D17494" s="36">
        <v>63.92</v>
      </c>
      <c r="E17494" s="35" t="s">
        <v>1215</v>
      </c>
      <c r="F17494" s="35" t="s">
        <v>1215</v>
      </c>
      <c r="G17494" s="35"/>
      <c r="H17494" s="35" t="s">
        <v>1198</v>
      </c>
      <c r="I17494" s="35" t="s">
        <v>39</v>
      </c>
      <c r="J17494" s="209" t="s">
        <v>51</v>
      </c>
      <c r="K17494" s="209"/>
      <c r="L17494" s="209">
        <v>40374969.2957</v>
      </c>
      <c r="M17494" s="209">
        <v>4684904.548</v>
      </c>
      <c r="N17494" s="258" t="s">
        <v>3960</v>
      </c>
      <c r="O17494" s="209" t="s">
        <v>4106</v>
      </c>
      <c r="P17494" s="259"/>
      <c r="Q17494" s="35"/>
      <c r="R17494" s="35"/>
    </row>
    <row r="17495" s="13" customFormat="1" ht="9.95" customHeight="1" spans="1:18">
      <c r="A17495" s="256" t="s">
        <v>3958</v>
      </c>
      <c r="B17495" s="209" t="s">
        <v>4019</v>
      </c>
      <c r="C17495" s="35" t="s">
        <v>3010</v>
      </c>
      <c r="D17495" s="36">
        <v>3.94</v>
      </c>
      <c r="E17495" s="35" t="s">
        <v>1215</v>
      </c>
      <c r="F17495" s="35" t="s">
        <v>1215</v>
      </c>
      <c r="G17495" s="35"/>
      <c r="H17495" s="35" t="s">
        <v>1198</v>
      </c>
      <c r="I17495" s="35" t="s">
        <v>39</v>
      </c>
      <c r="J17495" s="209" t="s">
        <v>51</v>
      </c>
      <c r="K17495" s="209"/>
      <c r="L17495" s="209">
        <v>40373582.0121</v>
      </c>
      <c r="M17495" s="209">
        <v>4684510.07582</v>
      </c>
      <c r="N17495" s="258" t="s">
        <v>3960</v>
      </c>
      <c r="O17495" s="209" t="s">
        <v>4106</v>
      </c>
      <c r="P17495" s="259"/>
      <c r="Q17495" s="35"/>
      <c r="R17495" s="35"/>
    </row>
    <row r="17496" s="13" customFormat="1" ht="9.95" customHeight="1" spans="1:18">
      <c r="A17496" s="256" t="s">
        <v>3958</v>
      </c>
      <c r="B17496" s="209" t="s">
        <v>4019</v>
      </c>
      <c r="C17496" s="35" t="s">
        <v>3302</v>
      </c>
      <c r="D17496" s="36">
        <v>51.92</v>
      </c>
      <c r="E17496" s="35" t="s">
        <v>1215</v>
      </c>
      <c r="F17496" s="35" t="s">
        <v>1215</v>
      </c>
      <c r="G17496" s="35"/>
      <c r="H17496" s="35" t="s">
        <v>1198</v>
      </c>
      <c r="I17496" s="35" t="s">
        <v>39</v>
      </c>
      <c r="J17496" s="209" t="s">
        <v>51</v>
      </c>
      <c r="K17496" s="209"/>
      <c r="L17496" s="209">
        <v>40374946.432</v>
      </c>
      <c r="M17496" s="209">
        <v>4685198.36858</v>
      </c>
      <c r="N17496" s="258" t="s">
        <v>3960</v>
      </c>
      <c r="O17496" s="209" t="s">
        <v>4106</v>
      </c>
      <c r="P17496" s="259"/>
      <c r="Q17496" s="35"/>
      <c r="R17496" s="35"/>
    </row>
    <row r="17497" s="13" customFormat="1" ht="9.95" customHeight="1" spans="1:18">
      <c r="A17497" s="256" t="s">
        <v>3958</v>
      </c>
      <c r="B17497" s="209" t="s">
        <v>4019</v>
      </c>
      <c r="C17497" s="35" t="s">
        <v>2853</v>
      </c>
      <c r="D17497" s="36">
        <v>77.3</v>
      </c>
      <c r="E17497" s="35" t="s">
        <v>1215</v>
      </c>
      <c r="F17497" s="35" t="s">
        <v>1215</v>
      </c>
      <c r="G17497" s="35"/>
      <c r="H17497" s="35" t="s">
        <v>1198</v>
      </c>
      <c r="I17497" s="35" t="s">
        <v>39</v>
      </c>
      <c r="J17497" s="209" t="s">
        <v>51</v>
      </c>
      <c r="K17497" s="209"/>
      <c r="L17497" s="209">
        <v>40375112.4221</v>
      </c>
      <c r="M17497" s="209">
        <v>4684941.82547</v>
      </c>
      <c r="N17497" s="258" t="s">
        <v>3960</v>
      </c>
      <c r="O17497" s="209" t="s">
        <v>4106</v>
      </c>
      <c r="P17497" s="259"/>
      <c r="Q17497" s="35"/>
      <c r="R17497" s="35"/>
    </row>
    <row r="17498" s="13" customFormat="1" ht="9.95" customHeight="1" spans="1:18">
      <c r="A17498" s="256" t="s">
        <v>3958</v>
      </c>
      <c r="B17498" s="209" t="s">
        <v>4019</v>
      </c>
      <c r="C17498" s="35" t="s">
        <v>2678</v>
      </c>
      <c r="D17498" s="36">
        <v>37.66</v>
      </c>
      <c r="E17498" s="35" t="s">
        <v>1215</v>
      </c>
      <c r="F17498" s="35" t="s">
        <v>1215</v>
      </c>
      <c r="G17498" s="35"/>
      <c r="H17498" s="35" t="s">
        <v>1198</v>
      </c>
      <c r="I17498" s="35" t="s">
        <v>39</v>
      </c>
      <c r="J17498" s="209" t="s">
        <v>51</v>
      </c>
      <c r="K17498" s="209"/>
      <c r="L17498" s="209">
        <v>40374356.8013</v>
      </c>
      <c r="M17498" s="209">
        <v>4684463.31321</v>
      </c>
      <c r="N17498" s="258" t="s">
        <v>3960</v>
      </c>
      <c r="O17498" s="209" t="s">
        <v>4106</v>
      </c>
      <c r="P17498" s="259"/>
      <c r="Q17498" s="35"/>
      <c r="R17498" s="35"/>
    </row>
    <row r="17499" s="13" customFormat="1" ht="9.95" customHeight="1" spans="1:18">
      <c r="A17499" s="256" t="s">
        <v>3958</v>
      </c>
      <c r="B17499" s="209" t="s">
        <v>4019</v>
      </c>
      <c r="C17499" s="35" t="s">
        <v>2483</v>
      </c>
      <c r="D17499" s="36">
        <v>12.5</v>
      </c>
      <c r="E17499" s="35" t="s">
        <v>1215</v>
      </c>
      <c r="F17499" s="35" t="s">
        <v>1215</v>
      </c>
      <c r="G17499" s="35"/>
      <c r="H17499" s="35" t="s">
        <v>1099</v>
      </c>
      <c r="I17499" s="35" t="s">
        <v>39</v>
      </c>
      <c r="J17499" s="209" t="s">
        <v>54</v>
      </c>
      <c r="K17499" s="209"/>
      <c r="L17499" s="209">
        <v>40375296.7052</v>
      </c>
      <c r="M17499" s="209">
        <v>4685280.53672</v>
      </c>
      <c r="N17499" s="258" t="s">
        <v>3960</v>
      </c>
      <c r="O17499" s="209" t="s">
        <v>4106</v>
      </c>
      <c r="P17499" s="259"/>
      <c r="Q17499" s="35"/>
      <c r="R17499" s="35"/>
    </row>
    <row r="17500" s="13" customFormat="1" ht="9.95" customHeight="1" spans="1:18">
      <c r="A17500" s="256" t="s">
        <v>3958</v>
      </c>
      <c r="B17500" s="209" t="s">
        <v>4019</v>
      </c>
      <c r="C17500" s="35" t="s">
        <v>2914</v>
      </c>
      <c r="D17500" s="36">
        <v>1.99</v>
      </c>
      <c r="E17500" s="35" t="s">
        <v>1215</v>
      </c>
      <c r="F17500" s="35" t="s">
        <v>1215</v>
      </c>
      <c r="G17500" s="35"/>
      <c r="H17500" s="35" t="s">
        <v>1099</v>
      </c>
      <c r="I17500" s="35" t="s">
        <v>39</v>
      </c>
      <c r="J17500" s="209" t="s">
        <v>54</v>
      </c>
      <c r="K17500" s="209"/>
      <c r="L17500" s="209">
        <v>40375414.3697</v>
      </c>
      <c r="M17500" s="209">
        <v>4685291.46455</v>
      </c>
      <c r="N17500" s="258" t="s">
        <v>3960</v>
      </c>
      <c r="O17500" s="209" t="s">
        <v>4106</v>
      </c>
      <c r="P17500" s="259"/>
      <c r="Q17500" s="35"/>
      <c r="R17500" s="35"/>
    </row>
    <row r="17501" s="13" customFormat="1" ht="9.95" customHeight="1" spans="1:18">
      <c r="A17501" s="256" t="s">
        <v>3958</v>
      </c>
      <c r="B17501" s="209" t="s">
        <v>4019</v>
      </c>
      <c r="C17501" s="35" t="s">
        <v>1400</v>
      </c>
      <c r="D17501" s="36">
        <v>10.18</v>
      </c>
      <c r="E17501" s="35" t="s">
        <v>1215</v>
      </c>
      <c r="F17501" s="35" t="s">
        <v>1215</v>
      </c>
      <c r="G17501" s="35"/>
      <c r="H17501" s="35" t="s">
        <v>1099</v>
      </c>
      <c r="I17501" s="35" t="s">
        <v>39</v>
      </c>
      <c r="J17501" s="209" t="s">
        <v>54</v>
      </c>
      <c r="K17501" s="209"/>
      <c r="L17501" s="209">
        <v>40375477.8926</v>
      </c>
      <c r="M17501" s="209">
        <v>4685187.39856</v>
      </c>
      <c r="N17501" s="258" t="s">
        <v>3960</v>
      </c>
      <c r="O17501" s="209" t="s">
        <v>4106</v>
      </c>
      <c r="P17501" s="259"/>
      <c r="Q17501" s="35"/>
      <c r="R17501" s="35"/>
    </row>
    <row r="17502" s="13" customFormat="1" ht="9.95" customHeight="1" spans="1:18">
      <c r="A17502" s="256" t="s">
        <v>3958</v>
      </c>
      <c r="B17502" s="209" t="s">
        <v>4019</v>
      </c>
      <c r="C17502" s="35" t="s">
        <v>2515</v>
      </c>
      <c r="D17502" s="36">
        <v>19.38</v>
      </c>
      <c r="E17502" s="35" t="s">
        <v>1215</v>
      </c>
      <c r="F17502" s="35" t="s">
        <v>1215</v>
      </c>
      <c r="G17502" s="35"/>
      <c r="H17502" s="35" t="s">
        <v>1099</v>
      </c>
      <c r="I17502" s="35" t="s">
        <v>39</v>
      </c>
      <c r="J17502" s="209" t="s">
        <v>54</v>
      </c>
      <c r="K17502" s="209"/>
      <c r="L17502" s="209">
        <v>40375414.9065</v>
      </c>
      <c r="M17502" s="209">
        <v>4685234.57175</v>
      </c>
      <c r="N17502" s="258" t="s">
        <v>3960</v>
      </c>
      <c r="O17502" s="209" t="s">
        <v>4106</v>
      </c>
      <c r="P17502" s="259"/>
      <c r="Q17502" s="35"/>
      <c r="R17502" s="35"/>
    </row>
    <row r="17503" s="13" customFormat="1" ht="9.95" customHeight="1" spans="1:18">
      <c r="A17503" s="256" t="s">
        <v>3958</v>
      </c>
      <c r="B17503" s="209" t="s">
        <v>4019</v>
      </c>
      <c r="C17503" s="35" t="s">
        <v>4112</v>
      </c>
      <c r="D17503" s="36">
        <v>2.81</v>
      </c>
      <c r="E17503" s="35" t="s">
        <v>1215</v>
      </c>
      <c r="F17503" s="35" t="s">
        <v>1215</v>
      </c>
      <c r="G17503" s="35"/>
      <c r="H17503" s="35" t="s">
        <v>1099</v>
      </c>
      <c r="I17503" s="35" t="s">
        <v>39</v>
      </c>
      <c r="J17503" s="209" t="s">
        <v>54</v>
      </c>
      <c r="K17503" s="209"/>
      <c r="L17503" s="209">
        <v>40375372.5598</v>
      </c>
      <c r="M17503" s="209">
        <v>4685136.04251</v>
      </c>
      <c r="N17503" s="258" t="s">
        <v>3960</v>
      </c>
      <c r="O17503" s="209" t="s">
        <v>4106</v>
      </c>
      <c r="P17503" s="259"/>
      <c r="Q17503" s="35"/>
      <c r="R17503" s="35"/>
    </row>
    <row r="17504" s="13" customFormat="1" ht="9.95" customHeight="1" spans="1:18">
      <c r="A17504" s="256" t="s">
        <v>3958</v>
      </c>
      <c r="B17504" s="209" t="s">
        <v>4019</v>
      </c>
      <c r="C17504" s="35" t="s">
        <v>2287</v>
      </c>
      <c r="D17504" s="36">
        <v>4.33</v>
      </c>
      <c r="E17504" s="35" t="s">
        <v>1215</v>
      </c>
      <c r="F17504" s="35" t="s">
        <v>1215</v>
      </c>
      <c r="G17504" s="35"/>
      <c r="H17504" s="35" t="s">
        <v>1099</v>
      </c>
      <c r="I17504" s="35" t="s">
        <v>39</v>
      </c>
      <c r="J17504" s="209" t="s">
        <v>54</v>
      </c>
      <c r="K17504" s="209"/>
      <c r="L17504" s="209">
        <v>40374099.9673</v>
      </c>
      <c r="M17504" s="209">
        <v>4684280.01472</v>
      </c>
      <c r="N17504" s="258" t="s">
        <v>3960</v>
      </c>
      <c r="O17504" s="209" t="s">
        <v>4106</v>
      </c>
      <c r="P17504" s="259"/>
      <c r="Q17504" s="35"/>
      <c r="R17504" s="35"/>
    </row>
    <row r="17505" s="13" customFormat="1" ht="9.95" customHeight="1" spans="1:18">
      <c r="A17505" s="256" t="s">
        <v>3958</v>
      </c>
      <c r="B17505" s="209" t="s">
        <v>4019</v>
      </c>
      <c r="C17505" s="35" t="s">
        <v>3535</v>
      </c>
      <c r="D17505" s="36">
        <v>2.3</v>
      </c>
      <c r="E17505" s="35" t="s">
        <v>1215</v>
      </c>
      <c r="F17505" s="35" t="s">
        <v>1215</v>
      </c>
      <c r="G17505" s="35"/>
      <c r="H17505" s="35" t="s">
        <v>1198</v>
      </c>
      <c r="I17505" s="35" t="s">
        <v>39</v>
      </c>
      <c r="J17505" s="209" t="s">
        <v>51</v>
      </c>
      <c r="K17505" s="209"/>
      <c r="L17505" s="209">
        <v>40374278.2142</v>
      </c>
      <c r="M17505" s="209">
        <v>4685024.45053</v>
      </c>
      <c r="N17505" s="258" t="s">
        <v>3960</v>
      </c>
      <c r="O17505" s="209" t="s">
        <v>4106</v>
      </c>
      <c r="P17505" s="259"/>
      <c r="Q17505" s="35"/>
      <c r="R17505" s="35"/>
    </row>
    <row r="17506" s="13" customFormat="1" ht="9.95" customHeight="1" spans="1:18">
      <c r="A17506" s="256" t="s">
        <v>3958</v>
      </c>
      <c r="B17506" s="209" t="s">
        <v>4019</v>
      </c>
      <c r="C17506" s="35" t="s">
        <v>3392</v>
      </c>
      <c r="D17506" s="36">
        <v>1.57</v>
      </c>
      <c r="E17506" s="35" t="s">
        <v>1215</v>
      </c>
      <c r="F17506" s="35" t="s">
        <v>1215</v>
      </c>
      <c r="G17506" s="35"/>
      <c r="H17506" s="35" t="s">
        <v>1198</v>
      </c>
      <c r="I17506" s="35" t="s">
        <v>39</v>
      </c>
      <c r="J17506" s="209" t="s">
        <v>51</v>
      </c>
      <c r="K17506" s="209"/>
      <c r="L17506" s="209">
        <v>40378283.6514</v>
      </c>
      <c r="M17506" s="209">
        <v>4685091.91293</v>
      </c>
      <c r="N17506" s="258" t="s">
        <v>3960</v>
      </c>
      <c r="O17506" s="209" t="s">
        <v>4106</v>
      </c>
      <c r="P17506" s="259"/>
      <c r="Q17506" s="35"/>
      <c r="R17506" s="35"/>
    </row>
    <row r="17507" s="13" customFormat="1" ht="9.95" customHeight="1" spans="1:18">
      <c r="A17507" s="256" t="s">
        <v>3958</v>
      </c>
      <c r="B17507" s="209" t="s">
        <v>4019</v>
      </c>
      <c r="C17507" s="35" t="s">
        <v>3000</v>
      </c>
      <c r="D17507" s="36">
        <v>1.46</v>
      </c>
      <c r="E17507" s="35" t="s">
        <v>1215</v>
      </c>
      <c r="F17507" s="35" t="s">
        <v>1215</v>
      </c>
      <c r="G17507" s="35"/>
      <c r="H17507" s="35" t="s">
        <v>1099</v>
      </c>
      <c r="I17507" s="35" t="s">
        <v>39</v>
      </c>
      <c r="J17507" s="209" t="s">
        <v>185</v>
      </c>
      <c r="K17507" s="209"/>
      <c r="L17507" s="209">
        <v>40378219.289</v>
      </c>
      <c r="M17507" s="209">
        <v>4685246.24191</v>
      </c>
      <c r="N17507" s="258" t="s">
        <v>3960</v>
      </c>
      <c r="O17507" s="209" t="s">
        <v>4106</v>
      </c>
      <c r="P17507" s="259"/>
      <c r="Q17507" s="35"/>
      <c r="R17507" s="35"/>
    </row>
    <row r="17508" s="13" customFormat="1" ht="9.95" customHeight="1" spans="1:18">
      <c r="A17508" s="256" t="s">
        <v>3958</v>
      </c>
      <c r="B17508" s="209" t="s">
        <v>4019</v>
      </c>
      <c r="C17508" s="35" t="s">
        <v>2777</v>
      </c>
      <c r="D17508" s="36">
        <v>0.01</v>
      </c>
      <c r="E17508" s="35" t="s">
        <v>1215</v>
      </c>
      <c r="F17508" s="35" t="s">
        <v>1215</v>
      </c>
      <c r="G17508" s="35"/>
      <c r="H17508" s="35" t="s">
        <v>1198</v>
      </c>
      <c r="I17508" s="35" t="s">
        <v>39</v>
      </c>
      <c r="J17508" s="209" t="s">
        <v>51</v>
      </c>
      <c r="K17508" s="209"/>
      <c r="L17508" s="209">
        <v>40374775.914</v>
      </c>
      <c r="M17508" s="209">
        <v>4684622.43991</v>
      </c>
      <c r="N17508" s="258" t="s">
        <v>3960</v>
      </c>
      <c r="O17508" s="209" t="s">
        <v>4106</v>
      </c>
      <c r="P17508" s="259"/>
      <c r="Q17508" s="35"/>
      <c r="R17508" s="35"/>
    </row>
    <row r="17509" s="13" customFormat="1" ht="9.95" customHeight="1" spans="1:18">
      <c r="A17509" s="256" t="s">
        <v>3958</v>
      </c>
      <c r="B17509" s="209" t="s">
        <v>4019</v>
      </c>
      <c r="C17509" s="35" t="s">
        <v>3547</v>
      </c>
      <c r="D17509" s="36">
        <v>0.13</v>
      </c>
      <c r="E17509" s="35" t="s">
        <v>1215</v>
      </c>
      <c r="F17509" s="35" t="s">
        <v>1215</v>
      </c>
      <c r="G17509" s="35"/>
      <c r="H17509" s="35" t="s">
        <v>1198</v>
      </c>
      <c r="I17509" s="35" t="s">
        <v>39</v>
      </c>
      <c r="J17509" s="209" t="s">
        <v>51</v>
      </c>
      <c r="K17509" s="209"/>
      <c r="L17509" s="209">
        <v>40374800.3584</v>
      </c>
      <c r="M17509" s="209">
        <v>4684468.84389</v>
      </c>
      <c r="N17509" s="258" t="s">
        <v>3960</v>
      </c>
      <c r="O17509" s="209" t="s">
        <v>4106</v>
      </c>
      <c r="P17509" s="259"/>
      <c r="Q17509" s="35"/>
      <c r="R17509" s="35"/>
    </row>
    <row r="17510" s="13" customFormat="1" ht="9.95" customHeight="1" spans="1:18">
      <c r="A17510" s="256" t="s">
        <v>3958</v>
      </c>
      <c r="B17510" s="209" t="s">
        <v>4019</v>
      </c>
      <c r="C17510" s="35" t="s">
        <v>2757</v>
      </c>
      <c r="D17510" s="36">
        <v>0.02</v>
      </c>
      <c r="E17510" s="35" t="s">
        <v>1215</v>
      </c>
      <c r="F17510" s="35" t="s">
        <v>1215</v>
      </c>
      <c r="G17510" s="35"/>
      <c r="H17510" s="35" t="s">
        <v>1198</v>
      </c>
      <c r="I17510" s="35" t="s">
        <v>39</v>
      </c>
      <c r="J17510" s="209" t="s">
        <v>51</v>
      </c>
      <c r="K17510" s="209"/>
      <c r="L17510" s="209">
        <v>40375537.0216</v>
      </c>
      <c r="M17510" s="209">
        <v>4684827.98856</v>
      </c>
      <c r="N17510" s="258" t="s">
        <v>3960</v>
      </c>
      <c r="O17510" s="209" t="s">
        <v>4106</v>
      </c>
      <c r="P17510" s="259"/>
      <c r="Q17510" s="35"/>
      <c r="R17510" s="35"/>
    </row>
    <row r="17511" s="13" customFormat="1" ht="9.95" customHeight="1" spans="1:18">
      <c r="A17511" s="256" t="s">
        <v>3958</v>
      </c>
      <c r="B17511" s="209" t="s">
        <v>4019</v>
      </c>
      <c r="C17511" s="35" t="s">
        <v>2904</v>
      </c>
      <c r="D17511" s="36">
        <v>0.05</v>
      </c>
      <c r="E17511" s="35" t="s">
        <v>1215</v>
      </c>
      <c r="F17511" s="35" t="s">
        <v>1215</v>
      </c>
      <c r="G17511" s="35"/>
      <c r="H17511" s="35" t="s">
        <v>1198</v>
      </c>
      <c r="I17511" s="35" t="s">
        <v>39</v>
      </c>
      <c r="J17511" s="209" t="s">
        <v>51</v>
      </c>
      <c r="K17511" s="209"/>
      <c r="L17511" s="209">
        <v>40376756.903</v>
      </c>
      <c r="M17511" s="209">
        <v>4684714.63301</v>
      </c>
      <c r="N17511" s="258" t="s">
        <v>3960</v>
      </c>
      <c r="O17511" s="209" t="s">
        <v>4106</v>
      </c>
      <c r="P17511" s="259"/>
      <c r="Q17511" s="35"/>
      <c r="R17511" s="35"/>
    </row>
    <row r="17512" s="13" customFormat="1" ht="9.95" customHeight="1" spans="1:18">
      <c r="A17512" s="256" t="s">
        <v>3958</v>
      </c>
      <c r="B17512" s="209" t="s">
        <v>4019</v>
      </c>
      <c r="C17512" s="35" t="s">
        <v>2769</v>
      </c>
      <c r="D17512" s="36">
        <v>0.15</v>
      </c>
      <c r="E17512" s="35" t="s">
        <v>1215</v>
      </c>
      <c r="F17512" s="35" t="s">
        <v>1215</v>
      </c>
      <c r="G17512" s="35"/>
      <c r="H17512" s="35" t="s">
        <v>1099</v>
      </c>
      <c r="I17512" s="35" t="s">
        <v>39</v>
      </c>
      <c r="J17512" s="209" t="s">
        <v>185</v>
      </c>
      <c r="K17512" s="209"/>
      <c r="L17512" s="209">
        <v>40373910.712</v>
      </c>
      <c r="M17512" s="209">
        <v>4684823.46177</v>
      </c>
      <c r="N17512" s="258" t="s">
        <v>3960</v>
      </c>
      <c r="O17512" s="209" t="s">
        <v>4106</v>
      </c>
      <c r="P17512" s="259"/>
      <c r="Q17512" s="35"/>
      <c r="R17512" s="35"/>
    </row>
    <row r="17513" s="2" customFormat="1" ht="9.95" customHeight="1" spans="1:18">
      <c r="A17513" s="177" t="s">
        <v>3958</v>
      </c>
      <c r="B17513" s="177"/>
      <c r="C17513" s="177"/>
      <c r="D17513" s="180">
        <v>3333.09</v>
      </c>
      <c r="E17513" s="177"/>
      <c r="F17513" s="177"/>
      <c r="G17513" s="177"/>
      <c r="H17513" s="260"/>
      <c r="I17513" s="177"/>
      <c r="J17513" s="177"/>
      <c r="K17513" s="177"/>
      <c r="L17513" s="188"/>
      <c r="M17513" s="188"/>
      <c r="N17513" s="177"/>
      <c r="O17513" s="177" t="s">
        <v>4138</v>
      </c>
      <c r="P17513" s="259">
        <f>D17513*4.5</f>
        <v>14998.905</v>
      </c>
      <c r="Q17513" s="35" t="s">
        <v>4139</v>
      </c>
      <c r="R17513" s="190"/>
    </row>
    <row r="17514" s="13" customFormat="1" ht="9.95" customHeight="1" spans="1:18">
      <c r="A17514" s="256" t="s">
        <v>3958</v>
      </c>
      <c r="B17514" s="209" t="s">
        <v>4007</v>
      </c>
      <c r="C17514" s="35" t="s">
        <v>3504</v>
      </c>
      <c r="D17514" s="36">
        <v>9.3</v>
      </c>
      <c r="E17514" s="35" t="s">
        <v>1215</v>
      </c>
      <c r="F17514" s="35" t="s">
        <v>1226</v>
      </c>
      <c r="G17514" s="35" t="s">
        <v>4140</v>
      </c>
      <c r="H17514" s="35" t="s">
        <v>1099</v>
      </c>
      <c r="I17514" s="35" t="s">
        <v>39</v>
      </c>
      <c r="J17514" s="209" t="s">
        <v>185</v>
      </c>
      <c r="K17514" s="209"/>
      <c r="L17514" s="209">
        <v>40366974.5504</v>
      </c>
      <c r="M17514" s="209">
        <v>4691773.3975</v>
      </c>
      <c r="N17514" s="258" t="s">
        <v>3960</v>
      </c>
      <c r="O17514" s="209" t="s">
        <v>4141</v>
      </c>
      <c r="P17514" s="259"/>
      <c r="Q17514" s="35"/>
      <c r="R17514" s="35"/>
    </row>
    <row r="17515" s="13" customFormat="1" ht="9.95" customHeight="1" spans="1:18">
      <c r="A17515" s="256" t="s">
        <v>3958</v>
      </c>
      <c r="B17515" s="209" t="s">
        <v>4007</v>
      </c>
      <c r="C17515" s="35" t="s">
        <v>1585</v>
      </c>
      <c r="D17515" s="36">
        <v>0.96</v>
      </c>
      <c r="E17515" s="35" t="s">
        <v>1215</v>
      </c>
      <c r="F17515" s="35" t="s">
        <v>1226</v>
      </c>
      <c r="G17515" s="35" t="s">
        <v>4140</v>
      </c>
      <c r="H17515" s="35" t="s">
        <v>1099</v>
      </c>
      <c r="I17515" s="35" t="s">
        <v>39</v>
      </c>
      <c r="J17515" s="209" t="s">
        <v>56</v>
      </c>
      <c r="K17515" s="209"/>
      <c r="L17515" s="209">
        <v>40366945.5228</v>
      </c>
      <c r="M17515" s="209">
        <v>4691771.28576</v>
      </c>
      <c r="N17515" s="258" t="s">
        <v>3960</v>
      </c>
      <c r="O17515" s="209" t="s">
        <v>4141</v>
      </c>
      <c r="P17515" s="259"/>
      <c r="Q17515" s="35"/>
      <c r="R17515" s="35"/>
    </row>
    <row r="17516" s="13" customFormat="1" ht="9.95" customHeight="1" spans="1:18">
      <c r="A17516" s="256" t="s">
        <v>3958</v>
      </c>
      <c r="B17516" s="209" t="s">
        <v>4007</v>
      </c>
      <c r="C17516" s="35" t="s">
        <v>3670</v>
      </c>
      <c r="D17516" s="36">
        <v>0.88</v>
      </c>
      <c r="E17516" s="35" t="s">
        <v>1215</v>
      </c>
      <c r="F17516" s="35" t="s">
        <v>1226</v>
      </c>
      <c r="G17516" s="35" t="s">
        <v>4142</v>
      </c>
      <c r="H17516" s="35" t="s">
        <v>1099</v>
      </c>
      <c r="I17516" s="35" t="s">
        <v>39</v>
      </c>
      <c r="J17516" s="209" t="s">
        <v>56</v>
      </c>
      <c r="K17516" s="209"/>
      <c r="L17516" s="209">
        <v>40366239.1468</v>
      </c>
      <c r="M17516" s="209">
        <v>4691918.42495</v>
      </c>
      <c r="N17516" s="258" t="s">
        <v>3960</v>
      </c>
      <c r="O17516" s="209" t="s">
        <v>4141</v>
      </c>
      <c r="P17516" s="259"/>
      <c r="Q17516" s="35"/>
      <c r="R17516" s="35"/>
    </row>
    <row r="17517" s="13" customFormat="1" ht="9.95" customHeight="1" spans="1:18">
      <c r="A17517" s="256" t="s">
        <v>3958</v>
      </c>
      <c r="B17517" s="209" t="s">
        <v>4007</v>
      </c>
      <c r="C17517" s="35" t="s">
        <v>3046</v>
      </c>
      <c r="D17517" s="36">
        <v>9.31</v>
      </c>
      <c r="E17517" s="35" t="s">
        <v>1215</v>
      </c>
      <c r="F17517" s="35" t="s">
        <v>1215</v>
      </c>
      <c r="G17517" s="35"/>
      <c r="H17517" s="35" t="s">
        <v>1198</v>
      </c>
      <c r="I17517" s="35" t="s">
        <v>39</v>
      </c>
      <c r="J17517" s="209" t="s">
        <v>40</v>
      </c>
      <c r="K17517" s="209"/>
      <c r="L17517" s="209">
        <v>40365964.9708</v>
      </c>
      <c r="M17517" s="209">
        <v>4692370.22496</v>
      </c>
      <c r="N17517" s="258" t="s">
        <v>3960</v>
      </c>
      <c r="O17517" s="209" t="s">
        <v>4141</v>
      </c>
      <c r="P17517" s="259"/>
      <c r="Q17517" s="35"/>
      <c r="R17517" s="35"/>
    </row>
    <row r="17518" s="13" customFormat="1" ht="9.95" customHeight="1" spans="1:18">
      <c r="A17518" s="256" t="s">
        <v>3958</v>
      </c>
      <c r="B17518" s="209" t="s">
        <v>4007</v>
      </c>
      <c r="C17518" s="35" t="s">
        <v>3133</v>
      </c>
      <c r="D17518" s="36">
        <v>86.4</v>
      </c>
      <c r="E17518" s="35" t="s">
        <v>1215</v>
      </c>
      <c r="F17518" s="35" t="s">
        <v>1215</v>
      </c>
      <c r="G17518" s="35"/>
      <c r="H17518" s="35" t="s">
        <v>1198</v>
      </c>
      <c r="I17518" s="35" t="s">
        <v>39</v>
      </c>
      <c r="J17518" s="209" t="s">
        <v>40</v>
      </c>
      <c r="K17518" s="209"/>
      <c r="L17518" s="209">
        <v>40364456.5279</v>
      </c>
      <c r="M17518" s="209">
        <v>4691635.51951</v>
      </c>
      <c r="N17518" s="258" t="s">
        <v>3960</v>
      </c>
      <c r="O17518" s="209" t="s">
        <v>4141</v>
      </c>
      <c r="P17518" s="259"/>
      <c r="Q17518" s="35"/>
      <c r="R17518" s="35"/>
    </row>
    <row r="17519" s="13" customFormat="1" ht="9.95" customHeight="1" spans="1:18">
      <c r="A17519" s="256" t="s">
        <v>3958</v>
      </c>
      <c r="B17519" s="209" t="s">
        <v>4007</v>
      </c>
      <c r="C17519" s="35" t="s">
        <v>2213</v>
      </c>
      <c r="D17519" s="36">
        <v>5.75</v>
      </c>
      <c r="E17519" s="35" t="s">
        <v>1215</v>
      </c>
      <c r="F17519" s="35" t="s">
        <v>1215</v>
      </c>
      <c r="G17519" s="35"/>
      <c r="H17519" s="35" t="s">
        <v>1198</v>
      </c>
      <c r="I17519" s="35" t="s">
        <v>39</v>
      </c>
      <c r="J17519" s="209" t="s">
        <v>40</v>
      </c>
      <c r="K17519" s="209"/>
      <c r="L17519" s="209">
        <v>40365813.0051</v>
      </c>
      <c r="M17519" s="209">
        <v>4692447.48188</v>
      </c>
      <c r="N17519" s="258" t="s">
        <v>3960</v>
      </c>
      <c r="O17519" s="209" t="s">
        <v>4141</v>
      </c>
      <c r="P17519" s="259"/>
      <c r="Q17519" s="35"/>
      <c r="R17519" s="35"/>
    </row>
    <row r="17520" s="13" customFormat="1" ht="9.95" customHeight="1" spans="1:18">
      <c r="A17520" s="256" t="s">
        <v>3958</v>
      </c>
      <c r="B17520" s="209" t="s">
        <v>4007</v>
      </c>
      <c r="C17520" s="35" t="s">
        <v>662</v>
      </c>
      <c r="D17520" s="36">
        <v>1.65</v>
      </c>
      <c r="E17520" s="35" t="s">
        <v>1215</v>
      </c>
      <c r="F17520" s="35" t="s">
        <v>1215</v>
      </c>
      <c r="G17520" s="35"/>
      <c r="H17520" s="35" t="s">
        <v>1198</v>
      </c>
      <c r="I17520" s="35" t="s">
        <v>39</v>
      </c>
      <c r="J17520" s="209" t="s">
        <v>40</v>
      </c>
      <c r="K17520" s="209"/>
      <c r="L17520" s="209">
        <v>40365741.3118</v>
      </c>
      <c r="M17520" s="209">
        <v>4692905.83461</v>
      </c>
      <c r="N17520" s="258" t="s">
        <v>3960</v>
      </c>
      <c r="O17520" s="209" t="s">
        <v>4141</v>
      </c>
      <c r="P17520" s="259"/>
      <c r="Q17520" s="35"/>
      <c r="R17520" s="35"/>
    </row>
    <row r="17521" s="13" customFormat="1" ht="9.95" customHeight="1" spans="1:18">
      <c r="A17521" s="256" t="s">
        <v>3958</v>
      </c>
      <c r="B17521" s="209" t="s">
        <v>4007</v>
      </c>
      <c r="C17521" s="35" t="s">
        <v>2464</v>
      </c>
      <c r="D17521" s="36">
        <v>248.99</v>
      </c>
      <c r="E17521" s="35" t="s">
        <v>1215</v>
      </c>
      <c r="F17521" s="35" t="s">
        <v>1215</v>
      </c>
      <c r="G17521" s="35"/>
      <c r="H17521" s="35" t="s">
        <v>1198</v>
      </c>
      <c r="I17521" s="35" t="s">
        <v>39</v>
      </c>
      <c r="J17521" s="209" t="s">
        <v>40</v>
      </c>
      <c r="K17521" s="209"/>
      <c r="L17521" s="209">
        <v>40367108.8734</v>
      </c>
      <c r="M17521" s="209">
        <v>4690775.7518</v>
      </c>
      <c r="N17521" s="258" t="s">
        <v>3960</v>
      </c>
      <c r="O17521" s="209" t="s">
        <v>4141</v>
      </c>
      <c r="P17521" s="259"/>
      <c r="Q17521" s="35"/>
      <c r="R17521" s="35"/>
    </row>
    <row r="17522" s="13" customFormat="1" ht="9.95" customHeight="1" spans="1:18">
      <c r="A17522" s="256" t="s">
        <v>3958</v>
      </c>
      <c r="B17522" s="209" t="s">
        <v>4007</v>
      </c>
      <c r="C17522" s="35" t="s">
        <v>493</v>
      </c>
      <c r="D17522" s="36">
        <v>13.86</v>
      </c>
      <c r="E17522" s="35" t="s">
        <v>1215</v>
      </c>
      <c r="F17522" s="35" t="s">
        <v>1215</v>
      </c>
      <c r="G17522" s="35"/>
      <c r="H17522" s="35" t="s">
        <v>1198</v>
      </c>
      <c r="I17522" s="35" t="s">
        <v>39</v>
      </c>
      <c r="J17522" s="209" t="s">
        <v>184</v>
      </c>
      <c r="K17522" s="209"/>
      <c r="L17522" s="209">
        <v>40366955.0173</v>
      </c>
      <c r="M17522" s="209">
        <v>4692762.53307</v>
      </c>
      <c r="N17522" s="258" t="s">
        <v>3960</v>
      </c>
      <c r="O17522" s="209" t="s">
        <v>4141</v>
      </c>
      <c r="P17522" s="259"/>
      <c r="Q17522" s="35"/>
      <c r="R17522" s="35"/>
    </row>
    <row r="17523" s="13" customFormat="1" ht="9.95" customHeight="1" spans="1:18">
      <c r="A17523" s="256" t="s">
        <v>3958</v>
      </c>
      <c r="B17523" s="209" t="s">
        <v>4007</v>
      </c>
      <c r="C17523" s="35" t="s">
        <v>836</v>
      </c>
      <c r="D17523" s="36">
        <v>58.21</v>
      </c>
      <c r="E17523" s="35" t="s">
        <v>1215</v>
      </c>
      <c r="F17523" s="35" t="s">
        <v>1215</v>
      </c>
      <c r="G17523" s="35"/>
      <c r="H17523" s="35" t="s">
        <v>1198</v>
      </c>
      <c r="I17523" s="35" t="s">
        <v>39</v>
      </c>
      <c r="J17523" s="209" t="s">
        <v>51</v>
      </c>
      <c r="K17523" s="209"/>
      <c r="L17523" s="209">
        <v>40366203.5171</v>
      </c>
      <c r="M17523" s="209">
        <v>4692139.89658</v>
      </c>
      <c r="N17523" s="258" t="s">
        <v>3960</v>
      </c>
      <c r="O17523" s="209" t="s">
        <v>4141</v>
      </c>
      <c r="P17523" s="259"/>
      <c r="Q17523" s="35"/>
      <c r="R17523" s="35"/>
    </row>
    <row r="17524" s="13" customFormat="1" ht="9.95" customHeight="1" spans="1:18">
      <c r="A17524" s="256" t="s">
        <v>3958</v>
      </c>
      <c r="B17524" s="209" t="s">
        <v>4007</v>
      </c>
      <c r="C17524" s="35" t="s">
        <v>684</v>
      </c>
      <c r="D17524" s="36">
        <v>30.69</v>
      </c>
      <c r="E17524" s="35" t="s">
        <v>1215</v>
      </c>
      <c r="F17524" s="35" t="s">
        <v>1215</v>
      </c>
      <c r="G17524" s="35"/>
      <c r="H17524" s="35" t="s">
        <v>1198</v>
      </c>
      <c r="I17524" s="35" t="s">
        <v>39</v>
      </c>
      <c r="J17524" s="209" t="s">
        <v>40</v>
      </c>
      <c r="K17524" s="209"/>
      <c r="L17524" s="209">
        <v>40365676.6891</v>
      </c>
      <c r="M17524" s="209">
        <v>4692407.15696</v>
      </c>
      <c r="N17524" s="258" t="s">
        <v>3960</v>
      </c>
      <c r="O17524" s="209" t="s">
        <v>4141</v>
      </c>
      <c r="P17524" s="259"/>
      <c r="Q17524" s="35"/>
      <c r="R17524" s="35"/>
    </row>
    <row r="17525" s="13" customFormat="1" ht="9.95" customHeight="1" spans="1:18">
      <c r="A17525" s="256" t="s">
        <v>3958</v>
      </c>
      <c r="B17525" s="209" t="s">
        <v>4007</v>
      </c>
      <c r="C17525" s="35" t="s">
        <v>950</v>
      </c>
      <c r="D17525" s="36">
        <v>3.24</v>
      </c>
      <c r="E17525" s="35" t="s">
        <v>1215</v>
      </c>
      <c r="F17525" s="35" t="s">
        <v>1215</v>
      </c>
      <c r="G17525" s="35"/>
      <c r="H17525" s="35" t="s">
        <v>1198</v>
      </c>
      <c r="I17525" s="35" t="s">
        <v>39</v>
      </c>
      <c r="J17525" s="209" t="s">
        <v>1102</v>
      </c>
      <c r="K17525" s="209"/>
      <c r="L17525" s="209">
        <v>40365768.8833</v>
      </c>
      <c r="M17525" s="209">
        <v>4692023.75153</v>
      </c>
      <c r="N17525" s="258" t="s">
        <v>3960</v>
      </c>
      <c r="O17525" s="209" t="s">
        <v>4141</v>
      </c>
      <c r="P17525" s="259"/>
      <c r="Q17525" s="35"/>
      <c r="R17525" s="35"/>
    </row>
    <row r="17526" s="13" customFormat="1" ht="9.95" customHeight="1" spans="1:18">
      <c r="A17526" s="256" t="s">
        <v>3958</v>
      </c>
      <c r="B17526" s="209" t="s">
        <v>4007</v>
      </c>
      <c r="C17526" s="35" t="s">
        <v>2093</v>
      </c>
      <c r="D17526" s="36">
        <v>543.28</v>
      </c>
      <c r="E17526" s="35" t="s">
        <v>1215</v>
      </c>
      <c r="F17526" s="35" t="s">
        <v>1215</v>
      </c>
      <c r="G17526" s="35"/>
      <c r="H17526" s="35" t="s">
        <v>1198</v>
      </c>
      <c r="I17526" s="35" t="s">
        <v>39</v>
      </c>
      <c r="J17526" s="209" t="s">
        <v>40</v>
      </c>
      <c r="K17526" s="209"/>
      <c r="L17526" s="209">
        <v>40366363.5226</v>
      </c>
      <c r="M17526" s="209">
        <v>4691143.97242</v>
      </c>
      <c r="N17526" s="258" t="s">
        <v>3960</v>
      </c>
      <c r="O17526" s="209" t="s">
        <v>4141</v>
      </c>
      <c r="P17526" s="259"/>
      <c r="Q17526" s="35"/>
      <c r="R17526" s="35"/>
    </row>
    <row r="17527" s="13" customFormat="1" ht="9.95" customHeight="1" spans="1:18">
      <c r="A17527" s="256" t="s">
        <v>3958</v>
      </c>
      <c r="B17527" s="209" t="s">
        <v>4007</v>
      </c>
      <c r="C17527" s="35" t="s">
        <v>492</v>
      </c>
      <c r="D17527" s="36">
        <v>3.15</v>
      </c>
      <c r="E17527" s="35" t="s">
        <v>1215</v>
      </c>
      <c r="F17527" s="35" t="s">
        <v>1215</v>
      </c>
      <c r="G17527" s="35"/>
      <c r="H17527" s="35" t="s">
        <v>1198</v>
      </c>
      <c r="I17527" s="35" t="s">
        <v>39</v>
      </c>
      <c r="J17527" s="209" t="s">
        <v>51</v>
      </c>
      <c r="K17527" s="209"/>
      <c r="L17527" s="209">
        <v>40367163.2633</v>
      </c>
      <c r="M17527" s="209">
        <v>4692960.78222</v>
      </c>
      <c r="N17527" s="258" t="s">
        <v>3960</v>
      </c>
      <c r="O17527" s="209" t="s">
        <v>4141</v>
      </c>
      <c r="P17527" s="259"/>
      <c r="Q17527" s="35"/>
      <c r="R17527" s="35"/>
    </row>
    <row r="17528" s="13" customFormat="1" ht="9.95" customHeight="1" spans="1:18">
      <c r="A17528" s="256" t="s">
        <v>3958</v>
      </c>
      <c r="B17528" s="209" t="s">
        <v>4007</v>
      </c>
      <c r="C17528" s="35" t="s">
        <v>1001</v>
      </c>
      <c r="D17528" s="36">
        <v>9.05</v>
      </c>
      <c r="E17528" s="35" t="s">
        <v>1215</v>
      </c>
      <c r="F17528" s="35" t="s">
        <v>1215</v>
      </c>
      <c r="G17528" s="35"/>
      <c r="H17528" s="35" t="s">
        <v>1198</v>
      </c>
      <c r="I17528" s="35" t="s">
        <v>39</v>
      </c>
      <c r="J17528" s="209" t="s">
        <v>51</v>
      </c>
      <c r="K17528" s="209"/>
      <c r="L17528" s="209">
        <v>40366220.2525</v>
      </c>
      <c r="M17528" s="209">
        <v>4692379.5825</v>
      </c>
      <c r="N17528" s="258" t="s">
        <v>3960</v>
      </c>
      <c r="O17528" s="209" t="s">
        <v>4141</v>
      </c>
      <c r="P17528" s="259"/>
      <c r="Q17528" s="35"/>
      <c r="R17528" s="35"/>
    </row>
    <row r="17529" s="13" customFormat="1" ht="9.95" customHeight="1" spans="1:18">
      <c r="A17529" s="256" t="s">
        <v>3958</v>
      </c>
      <c r="B17529" s="209" t="s">
        <v>4007</v>
      </c>
      <c r="C17529" s="35" t="s">
        <v>2505</v>
      </c>
      <c r="D17529" s="36">
        <v>3.11</v>
      </c>
      <c r="E17529" s="35" t="s">
        <v>1215</v>
      </c>
      <c r="F17529" s="35" t="s">
        <v>1215</v>
      </c>
      <c r="G17529" s="35"/>
      <c r="H17529" s="35" t="s">
        <v>1198</v>
      </c>
      <c r="I17529" s="35" t="s">
        <v>39</v>
      </c>
      <c r="J17529" s="209" t="s">
        <v>51</v>
      </c>
      <c r="K17529" s="209"/>
      <c r="L17529" s="209">
        <v>40367525.3915</v>
      </c>
      <c r="M17529" s="209">
        <v>4691891.62188</v>
      </c>
      <c r="N17529" s="258" t="s">
        <v>3960</v>
      </c>
      <c r="O17529" s="209" t="s">
        <v>4141</v>
      </c>
      <c r="P17529" s="259"/>
      <c r="Q17529" s="35"/>
      <c r="R17529" s="35"/>
    </row>
    <row r="17530" s="13" customFormat="1" ht="9.95" customHeight="1" spans="1:18">
      <c r="A17530" s="256" t="s">
        <v>3958</v>
      </c>
      <c r="B17530" s="209" t="s">
        <v>4007</v>
      </c>
      <c r="C17530" s="35" t="s">
        <v>4143</v>
      </c>
      <c r="D17530" s="36">
        <v>20.19</v>
      </c>
      <c r="E17530" s="35" t="s">
        <v>1215</v>
      </c>
      <c r="F17530" s="35" t="s">
        <v>1215</v>
      </c>
      <c r="G17530" s="35"/>
      <c r="H17530" s="35" t="s">
        <v>1198</v>
      </c>
      <c r="I17530" s="35" t="s">
        <v>39</v>
      </c>
      <c r="J17530" s="209" t="s">
        <v>40</v>
      </c>
      <c r="K17530" s="209"/>
      <c r="L17530" s="209">
        <v>40365123.0633</v>
      </c>
      <c r="M17530" s="209">
        <v>4691898.10613</v>
      </c>
      <c r="N17530" s="258" t="s">
        <v>3960</v>
      </c>
      <c r="O17530" s="209" t="s">
        <v>4141</v>
      </c>
      <c r="P17530" s="259"/>
      <c r="Q17530" s="35"/>
      <c r="R17530" s="35"/>
    </row>
    <row r="17531" s="13" customFormat="1" ht="9.95" customHeight="1" spans="1:18">
      <c r="A17531" s="256" t="s">
        <v>3958</v>
      </c>
      <c r="B17531" s="209" t="s">
        <v>4007</v>
      </c>
      <c r="C17531" s="35" t="s">
        <v>279</v>
      </c>
      <c r="D17531" s="36">
        <v>30.53</v>
      </c>
      <c r="E17531" s="35" t="s">
        <v>1215</v>
      </c>
      <c r="F17531" s="35" t="s">
        <v>1215</v>
      </c>
      <c r="G17531" s="35"/>
      <c r="H17531" s="35" t="s">
        <v>1198</v>
      </c>
      <c r="I17531" s="35" t="s">
        <v>39</v>
      </c>
      <c r="J17531" s="209" t="s">
        <v>40</v>
      </c>
      <c r="K17531" s="209"/>
      <c r="L17531" s="209">
        <v>40364962.2137</v>
      </c>
      <c r="M17531" s="209">
        <v>4692688.23238</v>
      </c>
      <c r="N17531" s="258" t="s">
        <v>3960</v>
      </c>
      <c r="O17531" s="209" t="s">
        <v>4141</v>
      </c>
      <c r="P17531" s="259"/>
      <c r="Q17531" s="35"/>
      <c r="R17531" s="35"/>
    </row>
    <row r="17532" s="13" customFormat="1" ht="9.95" customHeight="1" spans="1:18">
      <c r="A17532" s="256" t="s">
        <v>3958</v>
      </c>
      <c r="B17532" s="209" t="s">
        <v>4007</v>
      </c>
      <c r="C17532" s="35" t="s">
        <v>3199</v>
      </c>
      <c r="D17532" s="36">
        <v>42.42</v>
      </c>
      <c r="E17532" s="35" t="s">
        <v>1215</v>
      </c>
      <c r="F17532" s="35" t="s">
        <v>1215</v>
      </c>
      <c r="G17532" s="35"/>
      <c r="H17532" s="35" t="s">
        <v>1198</v>
      </c>
      <c r="I17532" s="35" t="s">
        <v>39</v>
      </c>
      <c r="J17532" s="209" t="s">
        <v>40</v>
      </c>
      <c r="K17532" s="209"/>
      <c r="L17532" s="209">
        <v>40364246.3739</v>
      </c>
      <c r="M17532" s="209">
        <v>4691761.11</v>
      </c>
      <c r="N17532" s="258" t="s">
        <v>3960</v>
      </c>
      <c r="O17532" s="209" t="s">
        <v>4141</v>
      </c>
      <c r="P17532" s="259"/>
      <c r="Q17532" s="35"/>
      <c r="R17532" s="35"/>
    </row>
    <row r="17533" s="13" customFormat="1" ht="9.95" customHeight="1" spans="1:18">
      <c r="A17533" s="256" t="s">
        <v>3958</v>
      </c>
      <c r="B17533" s="209" t="s">
        <v>4007</v>
      </c>
      <c r="C17533" s="35" t="s">
        <v>4144</v>
      </c>
      <c r="D17533" s="36">
        <v>108.65</v>
      </c>
      <c r="E17533" s="35" t="s">
        <v>1215</v>
      </c>
      <c r="F17533" s="35" t="s">
        <v>1215</v>
      </c>
      <c r="G17533" s="35"/>
      <c r="H17533" s="35" t="s">
        <v>1198</v>
      </c>
      <c r="I17533" s="35" t="s">
        <v>39</v>
      </c>
      <c r="J17533" s="209" t="s">
        <v>40</v>
      </c>
      <c r="K17533" s="209"/>
      <c r="L17533" s="209">
        <v>40365917.6473</v>
      </c>
      <c r="M17533" s="209">
        <v>4691289.35707</v>
      </c>
      <c r="N17533" s="258" t="s">
        <v>3960</v>
      </c>
      <c r="O17533" s="209" t="s">
        <v>4141</v>
      </c>
      <c r="P17533" s="259"/>
      <c r="Q17533" s="35"/>
      <c r="R17533" s="35"/>
    </row>
    <row r="17534" s="13" customFormat="1" ht="9.95" customHeight="1" spans="1:18">
      <c r="A17534" s="256" t="s">
        <v>3958</v>
      </c>
      <c r="B17534" s="209" t="s">
        <v>4007</v>
      </c>
      <c r="C17534" s="35" t="s">
        <v>1588</v>
      </c>
      <c r="D17534" s="36">
        <v>4.78</v>
      </c>
      <c r="E17534" s="35" t="s">
        <v>1215</v>
      </c>
      <c r="F17534" s="35" t="s">
        <v>1215</v>
      </c>
      <c r="G17534" s="35"/>
      <c r="H17534" s="35" t="s">
        <v>1198</v>
      </c>
      <c r="I17534" s="35" t="s">
        <v>39</v>
      </c>
      <c r="J17534" s="209" t="s">
        <v>40</v>
      </c>
      <c r="K17534" s="209"/>
      <c r="L17534" s="209">
        <v>40364897.7468</v>
      </c>
      <c r="M17534" s="209">
        <v>4691331.44268</v>
      </c>
      <c r="N17534" s="258" t="s">
        <v>3960</v>
      </c>
      <c r="O17534" s="209" t="s">
        <v>4141</v>
      </c>
      <c r="P17534" s="259"/>
      <c r="Q17534" s="35"/>
      <c r="R17534" s="35"/>
    </row>
    <row r="17535" s="13" customFormat="1" ht="9.95" customHeight="1" spans="1:18">
      <c r="A17535" s="256" t="s">
        <v>3958</v>
      </c>
      <c r="B17535" s="209" t="s">
        <v>4007</v>
      </c>
      <c r="C17535" s="35" t="s">
        <v>2895</v>
      </c>
      <c r="D17535" s="36">
        <v>45.98</v>
      </c>
      <c r="E17535" s="35" t="s">
        <v>1215</v>
      </c>
      <c r="F17535" s="35" t="s">
        <v>1215</v>
      </c>
      <c r="G17535" s="35"/>
      <c r="H17535" s="35" t="s">
        <v>1198</v>
      </c>
      <c r="I17535" s="35" t="s">
        <v>39</v>
      </c>
      <c r="J17535" s="209" t="s">
        <v>40</v>
      </c>
      <c r="K17535" s="209"/>
      <c r="L17535" s="209">
        <v>40363210.0321</v>
      </c>
      <c r="M17535" s="209">
        <v>4691375.73976</v>
      </c>
      <c r="N17535" s="258" t="s">
        <v>3960</v>
      </c>
      <c r="O17535" s="209" t="s">
        <v>4141</v>
      </c>
      <c r="P17535" s="259"/>
      <c r="Q17535" s="35"/>
      <c r="R17535" s="35"/>
    </row>
    <row r="17536" s="13" customFormat="1" ht="9.95" customHeight="1" spans="1:18">
      <c r="A17536" s="256" t="s">
        <v>3958</v>
      </c>
      <c r="B17536" s="209" t="s">
        <v>4007</v>
      </c>
      <c r="C17536" s="35" t="s">
        <v>2085</v>
      </c>
      <c r="D17536" s="36">
        <v>2.08</v>
      </c>
      <c r="E17536" s="35" t="s">
        <v>1215</v>
      </c>
      <c r="F17536" s="35" t="s">
        <v>1215</v>
      </c>
      <c r="G17536" s="35"/>
      <c r="H17536" s="35" t="s">
        <v>1198</v>
      </c>
      <c r="I17536" s="35" t="s">
        <v>39</v>
      </c>
      <c r="J17536" s="209" t="s">
        <v>40</v>
      </c>
      <c r="K17536" s="209"/>
      <c r="L17536" s="209">
        <v>40364692.2465</v>
      </c>
      <c r="M17536" s="209">
        <v>4692342.83216</v>
      </c>
      <c r="N17536" s="258" t="s">
        <v>3960</v>
      </c>
      <c r="O17536" s="209" t="s">
        <v>4141</v>
      </c>
      <c r="P17536" s="259"/>
      <c r="Q17536" s="35"/>
      <c r="R17536" s="35"/>
    </row>
    <row r="17537" s="13" customFormat="1" ht="9.95" customHeight="1" spans="1:18">
      <c r="A17537" s="256" t="s">
        <v>3958</v>
      </c>
      <c r="B17537" s="209" t="s">
        <v>4007</v>
      </c>
      <c r="C17537" s="35" t="s">
        <v>278</v>
      </c>
      <c r="D17537" s="36">
        <v>15.36</v>
      </c>
      <c r="E17537" s="35" t="s">
        <v>1215</v>
      </c>
      <c r="F17537" s="35" t="s">
        <v>1215</v>
      </c>
      <c r="G17537" s="35"/>
      <c r="H17537" s="35" t="s">
        <v>1198</v>
      </c>
      <c r="I17537" s="35" t="s">
        <v>39</v>
      </c>
      <c r="J17537" s="209" t="s">
        <v>51</v>
      </c>
      <c r="K17537" s="209"/>
      <c r="L17537" s="209">
        <v>40366830.7005</v>
      </c>
      <c r="M17537" s="209">
        <v>4692581.20912</v>
      </c>
      <c r="N17537" s="258" t="s">
        <v>3960</v>
      </c>
      <c r="O17537" s="209" t="s">
        <v>4141</v>
      </c>
      <c r="P17537" s="259"/>
      <c r="Q17537" s="35"/>
      <c r="R17537" s="35"/>
    </row>
    <row r="17538" s="13" customFormat="1" ht="9.95" customHeight="1" spans="1:18">
      <c r="A17538" s="256" t="s">
        <v>3958</v>
      </c>
      <c r="B17538" s="209" t="s">
        <v>4007</v>
      </c>
      <c r="C17538" s="35" t="s">
        <v>661</v>
      </c>
      <c r="D17538" s="36">
        <v>29.56</v>
      </c>
      <c r="E17538" s="35" t="s">
        <v>1215</v>
      </c>
      <c r="F17538" s="35" t="s">
        <v>1215</v>
      </c>
      <c r="G17538" s="35"/>
      <c r="H17538" s="35" t="s">
        <v>1198</v>
      </c>
      <c r="I17538" s="35" t="s">
        <v>39</v>
      </c>
      <c r="J17538" s="209" t="s">
        <v>40</v>
      </c>
      <c r="K17538" s="209"/>
      <c r="L17538" s="209">
        <v>40365604.503</v>
      </c>
      <c r="M17538" s="209">
        <v>4692908.09591</v>
      </c>
      <c r="N17538" s="258" t="s">
        <v>3960</v>
      </c>
      <c r="O17538" s="209" t="s">
        <v>4141</v>
      </c>
      <c r="P17538" s="259"/>
      <c r="Q17538" s="35"/>
      <c r="R17538" s="35"/>
    </row>
    <row r="17539" s="13" customFormat="1" ht="9.95" customHeight="1" spans="1:18">
      <c r="A17539" s="256" t="s">
        <v>3958</v>
      </c>
      <c r="B17539" s="209" t="s">
        <v>4007</v>
      </c>
      <c r="C17539" s="35" t="s">
        <v>2082</v>
      </c>
      <c r="D17539" s="36">
        <v>8.27</v>
      </c>
      <c r="E17539" s="35" t="s">
        <v>1215</v>
      </c>
      <c r="F17539" s="35" t="s">
        <v>1215</v>
      </c>
      <c r="G17539" s="35"/>
      <c r="H17539" s="35" t="s">
        <v>1198</v>
      </c>
      <c r="I17539" s="35" t="s">
        <v>39</v>
      </c>
      <c r="J17539" s="209" t="s">
        <v>51</v>
      </c>
      <c r="K17539" s="209"/>
      <c r="L17539" s="209">
        <v>40366151.4639</v>
      </c>
      <c r="M17539" s="209">
        <v>4692329.16533</v>
      </c>
      <c r="N17539" s="258" t="s">
        <v>3960</v>
      </c>
      <c r="O17539" s="209" t="s">
        <v>4141</v>
      </c>
      <c r="P17539" s="259"/>
      <c r="Q17539" s="35"/>
      <c r="R17539" s="35"/>
    </row>
    <row r="17540" s="13" customFormat="1" ht="9.95" customHeight="1" spans="1:18">
      <c r="A17540" s="256" t="s">
        <v>3958</v>
      </c>
      <c r="B17540" s="209" t="s">
        <v>4007</v>
      </c>
      <c r="C17540" s="35" t="s">
        <v>745</v>
      </c>
      <c r="D17540" s="36">
        <v>1.71</v>
      </c>
      <c r="E17540" s="35" t="s">
        <v>1215</v>
      </c>
      <c r="F17540" s="35" t="s">
        <v>1215</v>
      </c>
      <c r="G17540" s="35"/>
      <c r="H17540" s="35" t="s">
        <v>1198</v>
      </c>
      <c r="I17540" s="35" t="s">
        <v>39</v>
      </c>
      <c r="J17540" s="209" t="s">
        <v>51</v>
      </c>
      <c r="K17540" s="209"/>
      <c r="L17540" s="209">
        <v>40366886.3347</v>
      </c>
      <c r="M17540" s="209">
        <v>4692890.04495</v>
      </c>
      <c r="N17540" s="258" t="s">
        <v>3960</v>
      </c>
      <c r="O17540" s="209" t="s">
        <v>4141</v>
      </c>
      <c r="P17540" s="259"/>
      <c r="Q17540" s="35"/>
      <c r="R17540" s="35"/>
    </row>
    <row r="17541" s="13" customFormat="1" ht="9.95" customHeight="1" spans="1:18">
      <c r="A17541" s="256" t="s">
        <v>3958</v>
      </c>
      <c r="B17541" s="209" t="s">
        <v>4007</v>
      </c>
      <c r="C17541" s="35" t="s">
        <v>3512</v>
      </c>
      <c r="D17541" s="36">
        <v>36.13</v>
      </c>
      <c r="E17541" s="35" t="s">
        <v>1215</v>
      </c>
      <c r="F17541" s="35" t="s">
        <v>1215</v>
      </c>
      <c r="G17541" s="35"/>
      <c r="H17541" s="35" t="s">
        <v>1198</v>
      </c>
      <c r="I17541" s="35" t="s">
        <v>39</v>
      </c>
      <c r="J17541" s="209" t="s">
        <v>40</v>
      </c>
      <c r="K17541" s="209"/>
      <c r="L17541" s="209">
        <v>40364286.888</v>
      </c>
      <c r="M17541" s="209">
        <v>4692228.69165</v>
      </c>
      <c r="N17541" s="258" t="s">
        <v>3960</v>
      </c>
      <c r="O17541" s="209" t="s">
        <v>4141</v>
      </c>
      <c r="P17541" s="259"/>
      <c r="Q17541" s="35"/>
      <c r="R17541" s="35"/>
    </row>
    <row r="17542" s="13" customFormat="1" ht="9.95" customHeight="1" spans="1:18">
      <c r="A17542" s="256" t="s">
        <v>3958</v>
      </c>
      <c r="B17542" s="209" t="s">
        <v>4007</v>
      </c>
      <c r="C17542" s="35" t="s">
        <v>823</v>
      </c>
      <c r="D17542" s="36">
        <v>1.8</v>
      </c>
      <c r="E17542" s="35" t="s">
        <v>1215</v>
      </c>
      <c r="F17542" s="35" t="s">
        <v>1215</v>
      </c>
      <c r="G17542" s="35"/>
      <c r="H17542" s="35" t="s">
        <v>1198</v>
      </c>
      <c r="I17542" s="35" t="s">
        <v>39</v>
      </c>
      <c r="J17542" s="209" t="s">
        <v>51</v>
      </c>
      <c r="K17542" s="209"/>
      <c r="L17542" s="209">
        <v>40365488.1845</v>
      </c>
      <c r="M17542" s="209">
        <v>4692139.08149</v>
      </c>
      <c r="N17542" s="258" t="s">
        <v>3960</v>
      </c>
      <c r="O17542" s="209" t="s">
        <v>4141</v>
      </c>
      <c r="P17542" s="259"/>
      <c r="Q17542" s="35"/>
      <c r="R17542" s="35"/>
    </row>
    <row r="17543" s="13" customFormat="1" ht="9.95" customHeight="1" spans="1:18">
      <c r="A17543" s="256" t="s">
        <v>3958</v>
      </c>
      <c r="B17543" s="209" t="s">
        <v>4007</v>
      </c>
      <c r="C17543" s="35" t="s">
        <v>990</v>
      </c>
      <c r="D17543" s="36">
        <v>6.5</v>
      </c>
      <c r="E17543" s="35" t="s">
        <v>1215</v>
      </c>
      <c r="F17543" s="35" t="s">
        <v>1215</v>
      </c>
      <c r="G17543" s="35"/>
      <c r="H17543" s="35" t="s">
        <v>1198</v>
      </c>
      <c r="I17543" s="35" t="s">
        <v>39</v>
      </c>
      <c r="J17543" s="209" t="s">
        <v>40</v>
      </c>
      <c r="K17543" s="209"/>
      <c r="L17543" s="209">
        <v>40364782.7893</v>
      </c>
      <c r="M17543" s="209">
        <v>4692827.20089</v>
      </c>
      <c r="N17543" s="258" t="s">
        <v>3960</v>
      </c>
      <c r="O17543" s="209" t="s">
        <v>4141</v>
      </c>
      <c r="P17543" s="259"/>
      <c r="Q17543" s="35"/>
      <c r="R17543" s="35"/>
    </row>
    <row r="17544" s="13" customFormat="1" ht="9.95" customHeight="1" spans="1:18">
      <c r="A17544" s="256" t="s">
        <v>3958</v>
      </c>
      <c r="B17544" s="209" t="s">
        <v>4007</v>
      </c>
      <c r="C17544" s="35" t="s">
        <v>862</v>
      </c>
      <c r="D17544" s="36">
        <v>14.51</v>
      </c>
      <c r="E17544" s="35" t="s">
        <v>1215</v>
      </c>
      <c r="F17544" s="35" t="s">
        <v>1215</v>
      </c>
      <c r="G17544" s="35"/>
      <c r="H17544" s="35" t="s">
        <v>1198</v>
      </c>
      <c r="I17544" s="35" t="s">
        <v>39</v>
      </c>
      <c r="J17544" s="209" t="s">
        <v>51</v>
      </c>
      <c r="K17544" s="209"/>
      <c r="L17544" s="209">
        <v>40365417.3503</v>
      </c>
      <c r="M17544" s="209">
        <v>4692394.46307</v>
      </c>
      <c r="N17544" s="258" t="s">
        <v>3960</v>
      </c>
      <c r="O17544" s="209" t="s">
        <v>4141</v>
      </c>
      <c r="P17544" s="259"/>
      <c r="Q17544" s="35"/>
      <c r="R17544" s="35"/>
    </row>
    <row r="17545" s="13" customFormat="1" ht="9.95" customHeight="1" spans="1:18">
      <c r="A17545" s="256" t="s">
        <v>3958</v>
      </c>
      <c r="B17545" s="209" t="s">
        <v>4007</v>
      </c>
      <c r="C17545" s="35" t="s">
        <v>1388</v>
      </c>
      <c r="D17545" s="36">
        <v>131.64</v>
      </c>
      <c r="E17545" s="35" t="s">
        <v>1215</v>
      </c>
      <c r="F17545" s="35" t="s">
        <v>1215</v>
      </c>
      <c r="G17545" s="35"/>
      <c r="H17545" s="35" t="s">
        <v>1198</v>
      </c>
      <c r="I17545" s="35" t="s">
        <v>39</v>
      </c>
      <c r="J17545" s="209" t="s">
        <v>40</v>
      </c>
      <c r="K17545" s="209"/>
      <c r="L17545" s="209">
        <v>40366845.2519</v>
      </c>
      <c r="M17545" s="209">
        <v>4690855.57897</v>
      </c>
      <c r="N17545" s="258" t="s">
        <v>3960</v>
      </c>
      <c r="O17545" s="209" t="s">
        <v>4141</v>
      </c>
      <c r="P17545" s="259"/>
      <c r="Q17545" s="35"/>
      <c r="R17545" s="35"/>
    </row>
    <row r="17546" s="13" customFormat="1" ht="9.95" customHeight="1" spans="1:18">
      <c r="A17546" s="256" t="s">
        <v>3958</v>
      </c>
      <c r="B17546" s="209" t="s">
        <v>4007</v>
      </c>
      <c r="C17546" s="35" t="s">
        <v>1614</v>
      </c>
      <c r="D17546" s="36">
        <v>8.99</v>
      </c>
      <c r="E17546" s="35" t="s">
        <v>1215</v>
      </c>
      <c r="F17546" s="35" t="s">
        <v>1215</v>
      </c>
      <c r="G17546" s="35"/>
      <c r="H17546" s="35" t="s">
        <v>1198</v>
      </c>
      <c r="I17546" s="35" t="s">
        <v>39</v>
      </c>
      <c r="J17546" s="209" t="s">
        <v>51</v>
      </c>
      <c r="K17546" s="209"/>
      <c r="L17546" s="209">
        <v>40367169.341</v>
      </c>
      <c r="M17546" s="209">
        <v>4692757.27792</v>
      </c>
      <c r="N17546" s="258" t="s">
        <v>3960</v>
      </c>
      <c r="O17546" s="209" t="s">
        <v>4141</v>
      </c>
      <c r="P17546" s="259"/>
      <c r="Q17546" s="35"/>
      <c r="R17546" s="35"/>
    </row>
    <row r="17547" s="13" customFormat="1" ht="9.95" customHeight="1" spans="1:18">
      <c r="A17547" s="256" t="s">
        <v>3958</v>
      </c>
      <c r="B17547" s="209" t="s">
        <v>4007</v>
      </c>
      <c r="C17547" s="35" t="s">
        <v>818</v>
      </c>
      <c r="D17547" s="36">
        <v>3.14</v>
      </c>
      <c r="E17547" s="35" t="s">
        <v>1215</v>
      </c>
      <c r="F17547" s="35" t="s">
        <v>1215</v>
      </c>
      <c r="G17547" s="35"/>
      <c r="H17547" s="35" t="s">
        <v>1198</v>
      </c>
      <c r="I17547" s="35" t="s">
        <v>39</v>
      </c>
      <c r="J17547" s="209" t="s">
        <v>51</v>
      </c>
      <c r="K17547" s="209"/>
      <c r="L17547" s="209">
        <v>40365513.8471</v>
      </c>
      <c r="M17547" s="209">
        <v>4691981.72836</v>
      </c>
      <c r="N17547" s="258" t="s">
        <v>3960</v>
      </c>
      <c r="O17547" s="209" t="s">
        <v>4141</v>
      </c>
      <c r="P17547" s="259"/>
      <c r="Q17547" s="35"/>
      <c r="R17547" s="35"/>
    </row>
    <row r="17548" s="13" customFormat="1" ht="9.95" customHeight="1" spans="1:18">
      <c r="A17548" s="256" t="s">
        <v>3958</v>
      </c>
      <c r="B17548" s="209" t="s">
        <v>4007</v>
      </c>
      <c r="C17548" s="35" t="s">
        <v>903</v>
      </c>
      <c r="D17548" s="36">
        <v>10.62</v>
      </c>
      <c r="E17548" s="35" t="s">
        <v>1215</v>
      </c>
      <c r="F17548" s="35" t="s">
        <v>1215</v>
      </c>
      <c r="G17548" s="35"/>
      <c r="H17548" s="35" t="s">
        <v>1198</v>
      </c>
      <c r="I17548" s="35" t="s">
        <v>39</v>
      </c>
      <c r="J17548" s="209" t="s">
        <v>51</v>
      </c>
      <c r="K17548" s="209"/>
      <c r="L17548" s="209">
        <v>40366739.1347</v>
      </c>
      <c r="M17548" s="209">
        <v>4692843.79978</v>
      </c>
      <c r="N17548" s="258" t="s">
        <v>3960</v>
      </c>
      <c r="O17548" s="209" t="s">
        <v>4141</v>
      </c>
      <c r="P17548" s="259"/>
      <c r="Q17548" s="35"/>
      <c r="R17548" s="35"/>
    </row>
    <row r="17549" s="13" customFormat="1" ht="9.95" customHeight="1" spans="1:18">
      <c r="A17549" s="256" t="s">
        <v>3958</v>
      </c>
      <c r="B17549" s="209" t="s">
        <v>4007</v>
      </c>
      <c r="C17549" s="35" t="s">
        <v>1679</v>
      </c>
      <c r="D17549" s="36">
        <v>2.19</v>
      </c>
      <c r="E17549" s="35" t="s">
        <v>1215</v>
      </c>
      <c r="F17549" s="35" t="s">
        <v>1215</v>
      </c>
      <c r="G17549" s="35"/>
      <c r="H17549" s="35" t="s">
        <v>1198</v>
      </c>
      <c r="I17549" s="35" t="s">
        <v>39</v>
      </c>
      <c r="J17549" s="209" t="s">
        <v>184</v>
      </c>
      <c r="K17549" s="209"/>
      <c r="L17549" s="209">
        <v>40367045.9267</v>
      </c>
      <c r="M17549" s="209">
        <v>4692738.34375</v>
      </c>
      <c r="N17549" s="258" t="s">
        <v>3960</v>
      </c>
      <c r="O17549" s="209" t="s">
        <v>4141</v>
      </c>
      <c r="P17549" s="259"/>
      <c r="Q17549" s="35"/>
      <c r="R17549" s="35"/>
    </row>
    <row r="17550" s="13" customFormat="1" ht="9.95" customHeight="1" spans="1:18">
      <c r="A17550" s="256" t="s">
        <v>3958</v>
      </c>
      <c r="B17550" s="209" t="s">
        <v>4007</v>
      </c>
      <c r="C17550" s="35" t="s">
        <v>879</v>
      </c>
      <c r="D17550" s="36">
        <v>61.68</v>
      </c>
      <c r="E17550" s="35" t="s">
        <v>1215</v>
      </c>
      <c r="F17550" s="35" t="s">
        <v>1215</v>
      </c>
      <c r="G17550" s="35"/>
      <c r="H17550" s="35" t="s">
        <v>1198</v>
      </c>
      <c r="I17550" s="35" t="s">
        <v>39</v>
      </c>
      <c r="J17550" s="209" t="s">
        <v>40</v>
      </c>
      <c r="K17550" s="209"/>
      <c r="L17550" s="209">
        <v>40364111.3973</v>
      </c>
      <c r="M17550" s="209">
        <v>4692534.23619</v>
      </c>
      <c r="N17550" s="258" t="s">
        <v>3960</v>
      </c>
      <c r="O17550" s="209" t="s">
        <v>4141</v>
      </c>
      <c r="P17550" s="259"/>
      <c r="Q17550" s="35"/>
      <c r="R17550" s="35"/>
    </row>
    <row r="17551" s="13" customFormat="1" ht="9.95" customHeight="1" spans="1:18">
      <c r="A17551" s="256" t="s">
        <v>3958</v>
      </c>
      <c r="B17551" s="209" t="s">
        <v>4007</v>
      </c>
      <c r="C17551" s="35" t="s">
        <v>2084</v>
      </c>
      <c r="D17551" s="36">
        <v>7.59</v>
      </c>
      <c r="E17551" s="35" t="s">
        <v>1215</v>
      </c>
      <c r="F17551" s="35" t="s">
        <v>1215</v>
      </c>
      <c r="G17551" s="35"/>
      <c r="H17551" s="35" t="s">
        <v>1198</v>
      </c>
      <c r="I17551" s="35" t="s">
        <v>39</v>
      </c>
      <c r="J17551" s="209" t="s">
        <v>40</v>
      </c>
      <c r="K17551" s="209"/>
      <c r="L17551" s="209">
        <v>40365485.7788</v>
      </c>
      <c r="M17551" s="209">
        <v>4692600.91971</v>
      </c>
      <c r="N17551" s="258" t="s">
        <v>3960</v>
      </c>
      <c r="O17551" s="209" t="s">
        <v>4141</v>
      </c>
      <c r="P17551" s="259"/>
      <c r="Q17551" s="35"/>
      <c r="R17551" s="35"/>
    </row>
    <row r="17552" s="13" customFormat="1" ht="9.95" customHeight="1" spans="1:18">
      <c r="A17552" s="256" t="s">
        <v>3958</v>
      </c>
      <c r="B17552" s="209" t="s">
        <v>4007</v>
      </c>
      <c r="C17552" s="35" t="s">
        <v>3330</v>
      </c>
      <c r="D17552" s="36">
        <v>74.59</v>
      </c>
      <c r="E17552" s="35" t="s">
        <v>1215</v>
      </c>
      <c r="F17552" s="35" t="s">
        <v>1215</v>
      </c>
      <c r="G17552" s="35"/>
      <c r="H17552" s="35" t="s">
        <v>1198</v>
      </c>
      <c r="I17552" s="35" t="s">
        <v>39</v>
      </c>
      <c r="J17552" s="209" t="s">
        <v>40</v>
      </c>
      <c r="K17552" s="209"/>
      <c r="L17552" s="209">
        <v>40363365.4803</v>
      </c>
      <c r="M17552" s="209">
        <v>4691685.39832</v>
      </c>
      <c r="N17552" s="258" t="s">
        <v>3960</v>
      </c>
      <c r="O17552" s="209" t="s">
        <v>4141</v>
      </c>
      <c r="P17552" s="259"/>
      <c r="Q17552" s="35"/>
      <c r="R17552" s="35"/>
    </row>
    <row r="17553" s="13" customFormat="1" ht="9.95" customHeight="1" spans="1:18">
      <c r="A17553" s="256" t="s">
        <v>3958</v>
      </c>
      <c r="B17553" s="209" t="s">
        <v>4007</v>
      </c>
      <c r="C17553" s="35" t="s">
        <v>1000</v>
      </c>
      <c r="D17553" s="36">
        <v>11.25</v>
      </c>
      <c r="E17553" s="35" t="s">
        <v>1215</v>
      </c>
      <c r="F17553" s="35" t="s">
        <v>1215</v>
      </c>
      <c r="G17553" s="35"/>
      <c r="H17553" s="35" t="s">
        <v>1198</v>
      </c>
      <c r="I17553" s="35" t="s">
        <v>39</v>
      </c>
      <c r="J17553" s="209" t="s">
        <v>51</v>
      </c>
      <c r="K17553" s="209"/>
      <c r="L17553" s="209">
        <v>40366017.1249</v>
      </c>
      <c r="M17553" s="209">
        <v>4692278.05551</v>
      </c>
      <c r="N17553" s="258" t="s">
        <v>3960</v>
      </c>
      <c r="O17553" s="209" t="s">
        <v>4141</v>
      </c>
      <c r="P17553" s="259"/>
      <c r="Q17553" s="35"/>
      <c r="R17553" s="35"/>
    </row>
    <row r="17554" s="13" customFormat="1" ht="9.95" customHeight="1" spans="1:18">
      <c r="A17554" s="256" t="s">
        <v>3958</v>
      </c>
      <c r="B17554" s="209" t="s">
        <v>4007</v>
      </c>
      <c r="C17554" s="35" t="s">
        <v>1831</v>
      </c>
      <c r="D17554" s="36">
        <v>16.82</v>
      </c>
      <c r="E17554" s="35" t="s">
        <v>1215</v>
      </c>
      <c r="F17554" s="35" t="s">
        <v>1215</v>
      </c>
      <c r="G17554" s="35"/>
      <c r="H17554" s="35" t="s">
        <v>1198</v>
      </c>
      <c r="I17554" s="35" t="s">
        <v>39</v>
      </c>
      <c r="J17554" s="209" t="s">
        <v>40</v>
      </c>
      <c r="K17554" s="209"/>
      <c r="L17554" s="209">
        <v>40363484.6272</v>
      </c>
      <c r="M17554" s="209">
        <v>4691156.92922</v>
      </c>
      <c r="N17554" s="258" t="s">
        <v>3960</v>
      </c>
      <c r="O17554" s="209" t="s">
        <v>4141</v>
      </c>
      <c r="P17554" s="259"/>
      <c r="Q17554" s="35"/>
      <c r="R17554" s="35"/>
    </row>
    <row r="17555" s="13" customFormat="1" ht="9.95" customHeight="1" spans="1:18">
      <c r="A17555" s="256" t="s">
        <v>3958</v>
      </c>
      <c r="B17555" s="209" t="s">
        <v>4007</v>
      </c>
      <c r="C17555" s="35" t="s">
        <v>504</v>
      </c>
      <c r="D17555" s="36">
        <v>5.49</v>
      </c>
      <c r="E17555" s="35" t="s">
        <v>1215</v>
      </c>
      <c r="F17555" s="35" t="s">
        <v>1215</v>
      </c>
      <c r="G17555" s="35"/>
      <c r="H17555" s="35" t="s">
        <v>1198</v>
      </c>
      <c r="I17555" s="35" t="s">
        <v>39</v>
      </c>
      <c r="J17555" s="209" t="s">
        <v>51</v>
      </c>
      <c r="K17555" s="209"/>
      <c r="L17555" s="209">
        <v>40366595.3806</v>
      </c>
      <c r="M17555" s="209">
        <v>4692830.32291</v>
      </c>
      <c r="N17555" s="258" t="s">
        <v>3960</v>
      </c>
      <c r="O17555" s="209" t="s">
        <v>4141</v>
      </c>
      <c r="P17555" s="259"/>
      <c r="Q17555" s="35"/>
      <c r="R17555" s="35"/>
    </row>
    <row r="17556" s="13" customFormat="1" ht="9.95" customHeight="1" spans="1:18">
      <c r="A17556" s="256" t="s">
        <v>3958</v>
      </c>
      <c r="B17556" s="209" t="s">
        <v>4007</v>
      </c>
      <c r="C17556" s="35" t="s">
        <v>687</v>
      </c>
      <c r="D17556" s="36">
        <v>5.67</v>
      </c>
      <c r="E17556" s="35" t="s">
        <v>1215</v>
      </c>
      <c r="F17556" s="35" t="s">
        <v>1215</v>
      </c>
      <c r="G17556" s="35"/>
      <c r="H17556" s="35" t="s">
        <v>1198</v>
      </c>
      <c r="I17556" s="35" t="s">
        <v>39</v>
      </c>
      <c r="J17556" s="209" t="s">
        <v>40</v>
      </c>
      <c r="K17556" s="209"/>
      <c r="L17556" s="209">
        <v>40365564.675</v>
      </c>
      <c r="M17556" s="209">
        <v>4692488.34625</v>
      </c>
      <c r="N17556" s="258" t="s">
        <v>3960</v>
      </c>
      <c r="O17556" s="209" t="s">
        <v>4141</v>
      </c>
      <c r="P17556" s="259"/>
      <c r="Q17556" s="35"/>
      <c r="R17556" s="35"/>
    </row>
    <row r="17557" s="13" customFormat="1" ht="9.95" customHeight="1" spans="1:18">
      <c r="A17557" s="256" t="s">
        <v>3958</v>
      </c>
      <c r="B17557" s="209" t="s">
        <v>4007</v>
      </c>
      <c r="C17557" s="35" t="s">
        <v>1587</v>
      </c>
      <c r="D17557" s="36">
        <v>436.54</v>
      </c>
      <c r="E17557" s="35" t="s">
        <v>1215</v>
      </c>
      <c r="F17557" s="35" t="s">
        <v>1215</v>
      </c>
      <c r="G17557" s="35"/>
      <c r="H17557" s="35" t="s">
        <v>1198</v>
      </c>
      <c r="I17557" s="35" t="s">
        <v>39</v>
      </c>
      <c r="J17557" s="209" t="s">
        <v>40</v>
      </c>
      <c r="K17557" s="209"/>
      <c r="L17557" s="209">
        <v>40365428.842</v>
      </c>
      <c r="M17557" s="209">
        <v>4691399.26105</v>
      </c>
      <c r="N17557" s="258" t="s">
        <v>3960</v>
      </c>
      <c r="O17557" s="209" t="s">
        <v>4141</v>
      </c>
      <c r="P17557" s="259"/>
      <c r="Q17557" s="35"/>
      <c r="R17557" s="35"/>
    </row>
    <row r="17558" s="13" customFormat="1" ht="9.95" customHeight="1" spans="1:18">
      <c r="A17558" s="256" t="s">
        <v>3958</v>
      </c>
      <c r="B17558" s="209" t="s">
        <v>4007</v>
      </c>
      <c r="C17558" s="35" t="s">
        <v>754</v>
      </c>
      <c r="D17558" s="36">
        <v>4.37</v>
      </c>
      <c r="E17558" s="35" t="s">
        <v>1215</v>
      </c>
      <c r="F17558" s="35" t="s">
        <v>1215</v>
      </c>
      <c r="G17558" s="35"/>
      <c r="H17558" s="35" t="s">
        <v>1198</v>
      </c>
      <c r="I17558" s="35" t="s">
        <v>39</v>
      </c>
      <c r="J17558" s="209" t="s">
        <v>51</v>
      </c>
      <c r="K17558" s="209"/>
      <c r="L17558" s="209">
        <v>40365602.2324</v>
      </c>
      <c r="M17558" s="209">
        <v>4692988.66592</v>
      </c>
      <c r="N17558" s="258" t="s">
        <v>3960</v>
      </c>
      <c r="O17558" s="209" t="s">
        <v>4141</v>
      </c>
      <c r="P17558" s="259"/>
      <c r="Q17558" s="35"/>
      <c r="R17558" s="35"/>
    </row>
    <row r="17559" s="13" customFormat="1" ht="9.95" customHeight="1" spans="1:18">
      <c r="A17559" s="256" t="s">
        <v>3958</v>
      </c>
      <c r="B17559" s="209" t="s">
        <v>4007</v>
      </c>
      <c r="C17559" s="35" t="s">
        <v>2908</v>
      </c>
      <c r="D17559" s="36">
        <v>258.2</v>
      </c>
      <c r="E17559" s="35" t="s">
        <v>1215</v>
      </c>
      <c r="F17559" s="35" t="s">
        <v>1215</v>
      </c>
      <c r="G17559" s="35"/>
      <c r="H17559" s="35" t="s">
        <v>1198</v>
      </c>
      <c r="I17559" s="35" t="s">
        <v>39</v>
      </c>
      <c r="J17559" s="209" t="s">
        <v>40</v>
      </c>
      <c r="K17559" s="209"/>
      <c r="L17559" s="209">
        <v>40364791.6328</v>
      </c>
      <c r="M17559" s="209">
        <v>4691576.19394</v>
      </c>
      <c r="N17559" s="258" t="s">
        <v>3960</v>
      </c>
      <c r="O17559" s="209" t="s">
        <v>4141</v>
      </c>
      <c r="P17559" s="259"/>
      <c r="Q17559" s="35"/>
      <c r="R17559" s="35"/>
    </row>
    <row r="17560" s="13" customFormat="1" ht="9.95" customHeight="1" spans="1:18">
      <c r="A17560" s="256" t="s">
        <v>3958</v>
      </c>
      <c r="B17560" s="209" t="s">
        <v>4007</v>
      </c>
      <c r="C17560" s="35" t="s">
        <v>3321</v>
      </c>
      <c r="D17560" s="36">
        <v>1.62</v>
      </c>
      <c r="E17560" s="35" t="s">
        <v>1215</v>
      </c>
      <c r="F17560" s="35" t="s">
        <v>1215</v>
      </c>
      <c r="G17560" s="35"/>
      <c r="H17560" s="35" t="s">
        <v>1198</v>
      </c>
      <c r="I17560" s="35" t="s">
        <v>39</v>
      </c>
      <c r="J17560" s="209" t="s">
        <v>184</v>
      </c>
      <c r="K17560" s="209"/>
      <c r="L17560" s="209">
        <v>40365549.1774</v>
      </c>
      <c r="M17560" s="209">
        <v>4691935.67267</v>
      </c>
      <c r="N17560" s="258" t="s">
        <v>3960</v>
      </c>
      <c r="O17560" s="209" t="s">
        <v>4141</v>
      </c>
      <c r="P17560" s="259"/>
      <c r="Q17560" s="35"/>
      <c r="R17560" s="35"/>
    </row>
    <row r="17561" s="13" customFormat="1" ht="9.95" customHeight="1" spans="1:18">
      <c r="A17561" s="256" t="s">
        <v>3958</v>
      </c>
      <c r="B17561" s="209" t="s">
        <v>4007</v>
      </c>
      <c r="C17561" s="35" t="s">
        <v>1581</v>
      </c>
      <c r="D17561" s="36">
        <v>11.02</v>
      </c>
      <c r="E17561" s="35" t="s">
        <v>1215</v>
      </c>
      <c r="F17561" s="35" t="s">
        <v>1215</v>
      </c>
      <c r="G17561" s="35"/>
      <c r="H17561" s="35" t="s">
        <v>1198</v>
      </c>
      <c r="I17561" s="35" t="s">
        <v>39</v>
      </c>
      <c r="J17561" s="209" t="s">
        <v>40</v>
      </c>
      <c r="K17561" s="209"/>
      <c r="L17561" s="209">
        <v>40364362.9019</v>
      </c>
      <c r="M17561" s="209">
        <v>4691743.57237</v>
      </c>
      <c r="N17561" s="258" t="s">
        <v>3960</v>
      </c>
      <c r="O17561" s="209" t="s">
        <v>4141</v>
      </c>
      <c r="P17561" s="259"/>
      <c r="Q17561" s="35"/>
      <c r="R17561" s="35"/>
    </row>
    <row r="17562" s="13" customFormat="1" ht="9.95" customHeight="1" spans="1:18">
      <c r="A17562" s="256" t="s">
        <v>3958</v>
      </c>
      <c r="B17562" s="209" t="s">
        <v>4007</v>
      </c>
      <c r="C17562" s="35" t="s">
        <v>2209</v>
      </c>
      <c r="D17562" s="36">
        <v>354.92</v>
      </c>
      <c r="E17562" s="35" t="s">
        <v>1215</v>
      </c>
      <c r="F17562" s="35" t="s">
        <v>1215</v>
      </c>
      <c r="G17562" s="35"/>
      <c r="H17562" s="35" t="s">
        <v>1198</v>
      </c>
      <c r="I17562" s="35" t="s">
        <v>39</v>
      </c>
      <c r="J17562" s="209" t="s">
        <v>40</v>
      </c>
      <c r="K17562" s="209"/>
      <c r="L17562" s="209">
        <v>40364489.022</v>
      </c>
      <c r="M17562" s="209">
        <v>4692375.47591</v>
      </c>
      <c r="N17562" s="258" t="s">
        <v>3960</v>
      </c>
      <c r="O17562" s="209" t="s">
        <v>4141</v>
      </c>
      <c r="P17562" s="259"/>
      <c r="Q17562" s="35"/>
      <c r="R17562" s="35"/>
    </row>
    <row r="17563" s="13" customFormat="1" ht="9.95" customHeight="1" spans="1:18">
      <c r="A17563" s="256" t="s">
        <v>3958</v>
      </c>
      <c r="B17563" s="209" t="s">
        <v>4007</v>
      </c>
      <c r="C17563" s="35" t="s">
        <v>750</v>
      </c>
      <c r="D17563" s="36">
        <v>16.5</v>
      </c>
      <c r="E17563" s="35" t="s">
        <v>1215</v>
      </c>
      <c r="F17563" s="35" t="s">
        <v>1215</v>
      </c>
      <c r="G17563" s="35"/>
      <c r="H17563" s="35" t="s">
        <v>1198</v>
      </c>
      <c r="I17563" s="35" t="s">
        <v>39</v>
      </c>
      <c r="J17563" s="209" t="s">
        <v>184</v>
      </c>
      <c r="K17563" s="209"/>
      <c r="L17563" s="209">
        <v>40366673.7595</v>
      </c>
      <c r="M17563" s="209">
        <v>4692966.7195</v>
      </c>
      <c r="N17563" s="258" t="s">
        <v>3960</v>
      </c>
      <c r="O17563" s="209" t="s">
        <v>4141</v>
      </c>
      <c r="P17563" s="259"/>
      <c r="Q17563" s="35"/>
      <c r="R17563" s="35"/>
    </row>
    <row r="17564" s="13" customFormat="1" ht="9.95" customHeight="1" spans="1:18">
      <c r="A17564" s="256" t="s">
        <v>3958</v>
      </c>
      <c r="B17564" s="209" t="s">
        <v>4007</v>
      </c>
      <c r="C17564" s="35" t="s">
        <v>1590</v>
      </c>
      <c r="D17564" s="36">
        <v>1.79</v>
      </c>
      <c r="E17564" s="35" t="s">
        <v>1215</v>
      </c>
      <c r="F17564" s="35" t="s">
        <v>1215</v>
      </c>
      <c r="G17564" s="35"/>
      <c r="H17564" s="35" t="s">
        <v>1198</v>
      </c>
      <c r="I17564" s="35" t="s">
        <v>39</v>
      </c>
      <c r="J17564" s="209" t="s">
        <v>40</v>
      </c>
      <c r="K17564" s="209"/>
      <c r="L17564" s="209">
        <v>40366512.1072</v>
      </c>
      <c r="M17564" s="209">
        <v>4691303.51214</v>
      </c>
      <c r="N17564" s="258" t="s">
        <v>3960</v>
      </c>
      <c r="O17564" s="209" t="s">
        <v>4141</v>
      </c>
      <c r="P17564" s="259"/>
      <c r="Q17564" s="35"/>
      <c r="R17564" s="35"/>
    </row>
    <row r="17565" s="13" customFormat="1" ht="9.95" customHeight="1" spans="1:18">
      <c r="A17565" s="256" t="s">
        <v>3958</v>
      </c>
      <c r="B17565" s="209" t="s">
        <v>4007</v>
      </c>
      <c r="C17565" s="35" t="s">
        <v>957</v>
      </c>
      <c r="D17565" s="36">
        <v>7.83</v>
      </c>
      <c r="E17565" s="35" t="s">
        <v>1215</v>
      </c>
      <c r="F17565" s="35" t="s">
        <v>1215</v>
      </c>
      <c r="G17565" s="35"/>
      <c r="H17565" s="35" t="s">
        <v>1198</v>
      </c>
      <c r="I17565" s="35" t="s">
        <v>39</v>
      </c>
      <c r="J17565" s="209" t="s">
        <v>1102</v>
      </c>
      <c r="K17565" s="209"/>
      <c r="L17565" s="209">
        <v>40365549.2352</v>
      </c>
      <c r="M17565" s="209">
        <v>4692029.75123</v>
      </c>
      <c r="N17565" s="258" t="s">
        <v>3960</v>
      </c>
      <c r="O17565" s="209" t="s">
        <v>4141</v>
      </c>
      <c r="P17565" s="259"/>
      <c r="Q17565" s="35"/>
      <c r="R17565" s="35"/>
    </row>
    <row r="17566" s="13" customFormat="1" ht="9.95" customHeight="1" spans="1:18">
      <c r="A17566" s="256" t="s">
        <v>3958</v>
      </c>
      <c r="B17566" s="209" t="s">
        <v>4007</v>
      </c>
      <c r="C17566" s="35" t="s">
        <v>1970</v>
      </c>
      <c r="D17566" s="36">
        <v>3.28</v>
      </c>
      <c r="E17566" s="35" t="s">
        <v>1215</v>
      </c>
      <c r="F17566" s="35" t="s">
        <v>1215</v>
      </c>
      <c r="G17566" s="35"/>
      <c r="H17566" s="35" t="s">
        <v>1198</v>
      </c>
      <c r="I17566" s="35" t="s">
        <v>39</v>
      </c>
      <c r="J17566" s="209" t="s">
        <v>40</v>
      </c>
      <c r="K17566" s="209"/>
      <c r="L17566" s="209">
        <v>40364768.5493</v>
      </c>
      <c r="M17566" s="209">
        <v>4691778.59897</v>
      </c>
      <c r="N17566" s="258" t="s">
        <v>3960</v>
      </c>
      <c r="O17566" s="209" t="s">
        <v>4141</v>
      </c>
      <c r="P17566" s="259"/>
      <c r="Q17566" s="35"/>
      <c r="R17566" s="35"/>
    </row>
    <row r="17567" s="13" customFormat="1" ht="9.95" customHeight="1" spans="1:18">
      <c r="A17567" s="256" t="s">
        <v>3958</v>
      </c>
      <c r="B17567" s="209" t="s">
        <v>4007</v>
      </c>
      <c r="C17567" s="35" t="s">
        <v>3038</v>
      </c>
      <c r="D17567" s="36">
        <v>7.08</v>
      </c>
      <c r="E17567" s="35" t="s">
        <v>1215</v>
      </c>
      <c r="F17567" s="35" t="s">
        <v>1215</v>
      </c>
      <c r="G17567" s="35"/>
      <c r="H17567" s="35" t="s">
        <v>1198</v>
      </c>
      <c r="I17567" s="35" t="s">
        <v>39</v>
      </c>
      <c r="J17567" s="209" t="s">
        <v>51</v>
      </c>
      <c r="K17567" s="209"/>
      <c r="L17567" s="209">
        <v>40367097.7641</v>
      </c>
      <c r="M17567" s="209">
        <v>4692613.22865</v>
      </c>
      <c r="N17567" s="258" t="s">
        <v>3960</v>
      </c>
      <c r="O17567" s="209" t="s">
        <v>4141</v>
      </c>
      <c r="P17567" s="259"/>
      <c r="Q17567" s="35"/>
      <c r="R17567" s="35"/>
    </row>
    <row r="17568" s="13" customFormat="1" ht="9.95" customHeight="1" spans="1:18">
      <c r="A17568" s="256" t="s">
        <v>3958</v>
      </c>
      <c r="B17568" s="209" t="s">
        <v>4007</v>
      </c>
      <c r="C17568" s="35" t="s">
        <v>515</v>
      </c>
      <c r="D17568" s="36">
        <v>16.03</v>
      </c>
      <c r="E17568" s="35" t="s">
        <v>1215</v>
      </c>
      <c r="F17568" s="35" t="s">
        <v>1215</v>
      </c>
      <c r="G17568" s="35"/>
      <c r="H17568" s="35" t="s">
        <v>1198</v>
      </c>
      <c r="I17568" s="35" t="s">
        <v>39</v>
      </c>
      <c r="J17568" s="209" t="s">
        <v>40</v>
      </c>
      <c r="K17568" s="209"/>
      <c r="L17568" s="209">
        <v>40364574.4712</v>
      </c>
      <c r="M17568" s="209">
        <v>4692861.34061</v>
      </c>
      <c r="N17568" s="258" t="s">
        <v>3960</v>
      </c>
      <c r="O17568" s="209" t="s">
        <v>4141</v>
      </c>
      <c r="P17568" s="259"/>
      <c r="Q17568" s="35"/>
      <c r="R17568" s="35"/>
    </row>
    <row r="17569" s="13" customFormat="1" ht="9.95" customHeight="1" spans="1:18">
      <c r="A17569" s="256" t="s">
        <v>3958</v>
      </c>
      <c r="B17569" s="209" t="s">
        <v>4007</v>
      </c>
      <c r="C17569" s="35" t="s">
        <v>3068</v>
      </c>
      <c r="D17569" s="36">
        <v>116.5</v>
      </c>
      <c r="E17569" s="35" t="s">
        <v>1215</v>
      </c>
      <c r="F17569" s="35" t="s">
        <v>1215</v>
      </c>
      <c r="G17569" s="35"/>
      <c r="H17569" s="35" t="s">
        <v>1099</v>
      </c>
      <c r="I17569" s="35" t="s">
        <v>39</v>
      </c>
      <c r="J17569" s="209" t="s">
        <v>56</v>
      </c>
      <c r="K17569" s="209"/>
      <c r="L17569" s="209">
        <v>40367281.1475</v>
      </c>
      <c r="M17569" s="209">
        <v>4691284.00137</v>
      </c>
      <c r="N17569" s="258" t="s">
        <v>3960</v>
      </c>
      <c r="O17569" s="209" t="s">
        <v>4141</v>
      </c>
      <c r="P17569" s="259"/>
      <c r="Q17569" s="35"/>
      <c r="R17569" s="35"/>
    </row>
    <row r="17570" s="13" customFormat="1" ht="9.95" customHeight="1" spans="1:18">
      <c r="A17570" s="256" t="s">
        <v>3958</v>
      </c>
      <c r="B17570" s="209" t="s">
        <v>4007</v>
      </c>
      <c r="C17570" s="35" t="s">
        <v>3504</v>
      </c>
      <c r="D17570" s="36">
        <v>77.15</v>
      </c>
      <c r="E17570" s="35" t="s">
        <v>1215</v>
      </c>
      <c r="F17570" s="35" t="s">
        <v>1215</v>
      </c>
      <c r="G17570" s="35"/>
      <c r="H17570" s="35" t="s">
        <v>1099</v>
      </c>
      <c r="I17570" s="35" t="s">
        <v>39</v>
      </c>
      <c r="J17570" s="209" t="s">
        <v>185</v>
      </c>
      <c r="K17570" s="209"/>
      <c r="L17570" s="209">
        <v>40366938.4142</v>
      </c>
      <c r="M17570" s="209">
        <v>4691843.22326</v>
      </c>
      <c r="N17570" s="258" t="s">
        <v>3960</v>
      </c>
      <c r="O17570" s="209" t="s">
        <v>4141</v>
      </c>
      <c r="P17570" s="259"/>
      <c r="Q17570" s="35"/>
      <c r="R17570" s="35"/>
    </row>
    <row r="17571" s="13" customFormat="1" ht="9.95" customHeight="1" spans="1:18">
      <c r="A17571" s="256" t="s">
        <v>3958</v>
      </c>
      <c r="B17571" s="209" t="s">
        <v>4007</v>
      </c>
      <c r="C17571" s="35" t="s">
        <v>2553</v>
      </c>
      <c r="D17571" s="36">
        <v>1.27</v>
      </c>
      <c r="E17571" s="35" t="s">
        <v>1215</v>
      </c>
      <c r="F17571" s="35" t="s">
        <v>1215</v>
      </c>
      <c r="G17571" s="35"/>
      <c r="H17571" s="35" t="s">
        <v>1099</v>
      </c>
      <c r="I17571" s="35" t="s">
        <v>39</v>
      </c>
      <c r="J17571" s="209" t="s">
        <v>56</v>
      </c>
      <c r="K17571" s="209"/>
      <c r="L17571" s="209">
        <v>40366276.1603</v>
      </c>
      <c r="M17571" s="209">
        <v>4691573.55131</v>
      </c>
      <c r="N17571" s="258" t="s">
        <v>3960</v>
      </c>
      <c r="O17571" s="209" t="s">
        <v>4141</v>
      </c>
      <c r="P17571" s="259"/>
      <c r="Q17571" s="35"/>
      <c r="R17571" s="35"/>
    </row>
    <row r="17572" s="13" customFormat="1" ht="9.95" customHeight="1" spans="1:18">
      <c r="A17572" s="256" t="s">
        <v>3958</v>
      </c>
      <c r="B17572" s="209" t="s">
        <v>4007</v>
      </c>
      <c r="C17572" s="35" t="s">
        <v>3058</v>
      </c>
      <c r="D17572" s="36">
        <v>2.43</v>
      </c>
      <c r="E17572" s="35" t="s">
        <v>1215</v>
      </c>
      <c r="F17572" s="35" t="s">
        <v>1215</v>
      </c>
      <c r="G17572" s="35"/>
      <c r="H17572" s="35" t="s">
        <v>1099</v>
      </c>
      <c r="I17572" s="35" t="s">
        <v>39</v>
      </c>
      <c r="J17572" s="209" t="s">
        <v>56</v>
      </c>
      <c r="K17572" s="209"/>
      <c r="L17572" s="209">
        <v>40364441.6575</v>
      </c>
      <c r="M17572" s="209">
        <v>4691247.23921</v>
      </c>
      <c r="N17572" s="258" t="s">
        <v>3960</v>
      </c>
      <c r="O17572" s="209" t="s">
        <v>4141</v>
      </c>
      <c r="P17572" s="259"/>
      <c r="Q17572" s="35"/>
      <c r="R17572" s="35"/>
    </row>
    <row r="17573" s="13" customFormat="1" ht="9.95" customHeight="1" spans="1:18">
      <c r="A17573" s="256" t="s">
        <v>3958</v>
      </c>
      <c r="B17573" s="209" t="s">
        <v>4007</v>
      </c>
      <c r="C17573" s="35" t="s">
        <v>2026</v>
      </c>
      <c r="D17573" s="36">
        <v>24.81</v>
      </c>
      <c r="E17573" s="35" t="s">
        <v>1215</v>
      </c>
      <c r="F17573" s="35" t="s">
        <v>1215</v>
      </c>
      <c r="G17573" s="35"/>
      <c r="H17573" s="35" t="s">
        <v>1099</v>
      </c>
      <c r="I17573" s="35" t="s">
        <v>39</v>
      </c>
      <c r="J17573" s="209" t="s">
        <v>56</v>
      </c>
      <c r="K17573" s="209"/>
      <c r="L17573" s="209">
        <v>40366695.4493</v>
      </c>
      <c r="M17573" s="209">
        <v>4691235.70058</v>
      </c>
      <c r="N17573" s="258" t="s">
        <v>3960</v>
      </c>
      <c r="O17573" s="209" t="s">
        <v>4141</v>
      </c>
      <c r="P17573" s="259"/>
      <c r="Q17573" s="35"/>
      <c r="R17573" s="35"/>
    </row>
    <row r="17574" s="13" customFormat="1" ht="9.95" customHeight="1" spans="1:18">
      <c r="A17574" s="256" t="s">
        <v>3958</v>
      </c>
      <c r="B17574" s="209" t="s">
        <v>4007</v>
      </c>
      <c r="C17574" s="35" t="s">
        <v>2013</v>
      </c>
      <c r="D17574" s="36">
        <v>10.16</v>
      </c>
      <c r="E17574" s="35" t="s">
        <v>1215</v>
      </c>
      <c r="F17574" s="35" t="s">
        <v>1215</v>
      </c>
      <c r="G17574" s="35"/>
      <c r="H17574" s="35" t="s">
        <v>1099</v>
      </c>
      <c r="I17574" s="35" t="s">
        <v>39</v>
      </c>
      <c r="J17574" s="209" t="s">
        <v>185</v>
      </c>
      <c r="K17574" s="209"/>
      <c r="L17574" s="209">
        <v>40367436.1235</v>
      </c>
      <c r="M17574" s="209">
        <v>4691669.6444</v>
      </c>
      <c r="N17574" s="258" t="s">
        <v>3960</v>
      </c>
      <c r="O17574" s="209" t="s">
        <v>4141</v>
      </c>
      <c r="P17574" s="259"/>
      <c r="Q17574" s="35"/>
      <c r="R17574" s="35"/>
    </row>
    <row r="17575" s="13" customFormat="1" ht="9.95" customHeight="1" spans="1:18">
      <c r="A17575" s="256" t="s">
        <v>3958</v>
      </c>
      <c r="B17575" s="209" t="s">
        <v>4007</v>
      </c>
      <c r="C17575" s="35" t="s">
        <v>924</v>
      </c>
      <c r="D17575" s="36">
        <v>27.74</v>
      </c>
      <c r="E17575" s="35" t="s">
        <v>1215</v>
      </c>
      <c r="F17575" s="35" t="s">
        <v>1215</v>
      </c>
      <c r="G17575" s="35"/>
      <c r="H17575" s="35" t="s">
        <v>1099</v>
      </c>
      <c r="I17575" s="35" t="s">
        <v>39</v>
      </c>
      <c r="J17575" s="209" t="s">
        <v>56</v>
      </c>
      <c r="K17575" s="209"/>
      <c r="L17575" s="209">
        <v>40366461.641</v>
      </c>
      <c r="M17575" s="209">
        <v>4692590.42018</v>
      </c>
      <c r="N17575" s="258" t="s">
        <v>3960</v>
      </c>
      <c r="O17575" s="209" t="s">
        <v>4141</v>
      </c>
      <c r="P17575" s="259"/>
      <c r="Q17575" s="35"/>
      <c r="R17575" s="35"/>
    </row>
    <row r="17576" s="13" customFormat="1" ht="9.95" customHeight="1" spans="1:18">
      <c r="A17576" s="256" t="s">
        <v>3958</v>
      </c>
      <c r="B17576" s="209" t="s">
        <v>4007</v>
      </c>
      <c r="C17576" s="35" t="s">
        <v>1592</v>
      </c>
      <c r="D17576" s="36">
        <v>48.74</v>
      </c>
      <c r="E17576" s="35" t="s">
        <v>1215</v>
      </c>
      <c r="F17576" s="35" t="s">
        <v>1215</v>
      </c>
      <c r="G17576" s="35"/>
      <c r="H17576" s="35" t="s">
        <v>1099</v>
      </c>
      <c r="I17576" s="35" t="s">
        <v>39</v>
      </c>
      <c r="J17576" s="209" t="s">
        <v>56</v>
      </c>
      <c r="K17576" s="209"/>
      <c r="L17576" s="209">
        <v>40367031.7841</v>
      </c>
      <c r="M17576" s="209">
        <v>4691193.98969</v>
      </c>
      <c r="N17576" s="258" t="s">
        <v>3960</v>
      </c>
      <c r="O17576" s="209" t="s">
        <v>4141</v>
      </c>
      <c r="P17576" s="259"/>
      <c r="Q17576" s="35"/>
      <c r="R17576" s="35"/>
    </row>
    <row r="17577" s="13" customFormat="1" ht="9.95" customHeight="1" spans="1:18">
      <c r="A17577" s="256" t="s">
        <v>3958</v>
      </c>
      <c r="B17577" s="209" t="s">
        <v>4007</v>
      </c>
      <c r="C17577" s="35" t="s">
        <v>2264</v>
      </c>
      <c r="D17577" s="36">
        <v>74.02</v>
      </c>
      <c r="E17577" s="35" t="s">
        <v>1215</v>
      </c>
      <c r="F17577" s="35" t="s">
        <v>1215</v>
      </c>
      <c r="G17577" s="35"/>
      <c r="H17577" s="35" t="s">
        <v>1099</v>
      </c>
      <c r="I17577" s="35" t="s">
        <v>39</v>
      </c>
      <c r="J17577" s="209" t="s">
        <v>56</v>
      </c>
      <c r="K17577" s="209"/>
      <c r="L17577" s="209">
        <v>40367094.9647</v>
      </c>
      <c r="M17577" s="209">
        <v>4691811.55178</v>
      </c>
      <c r="N17577" s="258" t="s">
        <v>3960</v>
      </c>
      <c r="O17577" s="209" t="s">
        <v>4141</v>
      </c>
      <c r="P17577" s="259"/>
      <c r="Q17577" s="35"/>
      <c r="R17577" s="35"/>
    </row>
    <row r="17578" s="13" customFormat="1" ht="9.95" customHeight="1" spans="1:18">
      <c r="A17578" s="256" t="s">
        <v>3958</v>
      </c>
      <c r="B17578" s="209" t="s">
        <v>4007</v>
      </c>
      <c r="C17578" s="35" t="s">
        <v>3453</v>
      </c>
      <c r="D17578" s="36">
        <v>9.74</v>
      </c>
      <c r="E17578" s="35" t="s">
        <v>1215</v>
      </c>
      <c r="F17578" s="35" t="s">
        <v>1215</v>
      </c>
      <c r="G17578" s="35"/>
      <c r="H17578" s="35" t="s">
        <v>1099</v>
      </c>
      <c r="I17578" s="35" t="s">
        <v>39</v>
      </c>
      <c r="J17578" s="209" t="s">
        <v>56</v>
      </c>
      <c r="K17578" s="209"/>
      <c r="L17578" s="209">
        <v>40365961.3783</v>
      </c>
      <c r="M17578" s="209">
        <v>4691771.16846</v>
      </c>
      <c r="N17578" s="258" t="s">
        <v>3960</v>
      </c>
      <c r="O17578" s="209" t="s">
        <v>4141</v>
      </c>
      <c r="P17578" s="259"/>
      <c r="Q17578" s="35"/>
      <c r="R17578" s="35"/>
    </row>
    <row r="17579" s="13" customFormat="1" ht="9.95" customHeight="1" spans="1:18">
      <c r="A17579" s="256" t="s">
        <v>3958</v>
      </c>
      <c r="B17579" s="209" t="s">
        <v>4007</v>
      </c>
      <c r="C17579" s="35" t="s">
        <v>466</v>
      </c>
      <c r="D17579" s="36">
        <v>25.47</v>
      </c>
      <c r="E17579" s="35" t="s">
        <v>1215</v>
      </c>
      <c r="F17579" s="35" t="s">
        <v>1215</v>
      </c>
      <c r="G17579" s="35"/>
      <c r="H17579" s="35" t="s">
        <v>1099</v>
      </c>
      <c r="I17579" s="35" t="s">
        <v>39</v>
      </c>
      <c r="J17579" s="209" t="s">
        <v>56</v>
      </c>
      <c r="K17579" s="209"/>
      <c r="L17579" s="209">
        <v>40366816.0858</v>
      </c>
      <c r="M17579" s="209">
        <v>4693005.9234</v>
      </c>
      <c r="N17579" s="258" t="s">
        <v>3960</v>
      </c>
      <c r="O17579" s="209" t="s">
        <v>4141</v>
      </c>
      <c r="P17579" s="259"/>
      <c r="Q17579" s="35"/>
      <c r="R17579" s="35"/>
    </row>
    <row r="17580" s="13" customFormat="1" ht="9.95" customHeight="1" spans="1:18">
      <c r="A17580" s="256" t="s">
        <v>3958</v>
      </c>
      <c r="B17580" s="209" t="s">
        <v>4007</v>
      </c>
      <c r="C17580" s="35" t="s">
        <v>1968</v>
      </c>
      <c r="D17580" s="36">
        <v>128.4</v>
      </c>
      <c r="E17580" s="35" t="s">
        <v>1215</v>
      </c>
      <c r="F17580" s="35" t="s">
        <v>1215</v>
      </c>
      <c r="G17580" s="35"/>
      <c r="H17580" s="35" t="s">
        <v>1099</v>
      </c>
      <c r="I17580" s="35" t="s">
        <v>39</v>
      </c>
      <c r="J17580" s="209" t="s">
        <v>56</v>
      </c>
      <c r="K17580" s="209"/>
      <c r="L17580" s="209">
        <v>40366689.4371</v>
      </c>
      <c r="M17580" s="209">
        <v>4691880.40992</v>
      </c>
      <c r="N17580" s="258" t="s">
        <v>3960</v>
      </c>
      <c r="O17580" s="209" t="s">
        <v>4141</v>
      </c>
      <c r="P17580" s="259"/>
      <c r="Q17580" s="35"/>
      <c r="R17580" s="35"/>
    </row>
    <row r="17581" s="13" customFormat="1" ht="9.95" customHeight="1" spans="1:18">
      <c r="A17581" s="256" t="s">
        <v>3958</v>
      </c>
      <c r="B17581" s="209" t="s">
        <v>4007</v>
      </c>
      <c r="C17581" s="35" t="s">
        <v>3447</v>
      </c>
      <c r="D17581" s="36">
        <v>45.49</v>
      </c>
      <c r="E17581" s="35" t="s">
        <v>1215</v>
      </c>
      <c r="F17581" s="35" t="s">
        <v>1215</v>
      </c>
      <c r="G17581" s="35"/>
      <c r="H17581" s="35" t="s">
        <v>1099</v>
      </c>
      <c r="I17581" s="35" t="s">
        <v>39</v>
      </c>
      <c r="J17581" s="209" t="s">
        <v>56</v>
      </c>
      <c r="K17581" s="209"/>
      <c r="L17581" s="209">
        <v>40366496.1371</v>
      </c>
      <c r="M17581" s="209">
        <v>4691656.67468</v>
      </c>
      <c r="N17581" s="258" t="s">
        <v>3960</v>
      </c>
      <c r="O17581" s="209" t="s">
        <v>4141</v>
      </c>
      <c r="P17581" s="259"/>
      <c r="Q17581" s="35"/>
      <c r="R17581" s="35"/>
    </row>
    <row r="17582" s="13" customFormat="1" ht="9.95" customHeight="1" spans="1:18">
      <c r="A17582" s="256" t="s">
        <v>3958</v>
      </c>
      <c r="B17582" s="209" t="s">
        <v>4007</v>
      </c>
      <c r="C17582" s="35" t="s">
        <v>1824</v>
      </c>
      <c r="D17582" s="36">
        <v>27.48</v>
      </c>
      <c r="E17582" s="35" t="s">
        <v>1215</v>
      </c>
      <c r="F17582" s="35" t="s">
        <v>1215</v>
      </c>
      <c r="G17582" s="35"/>
      <c r="H17582" s="35" t="s">
        <v>1099</v>
      </c>
      <c r="I17582" s="35" t="s">
        <v>39</v>
      </c>
      <c r="J17582" s="209" t="s">
        <v>56</v>
      </c>
      <c r="K17582" s="209"/>
      <c r="L17582" s="209">
        <v>40367207.7812</v>
      </c>
      <c r="M17582" s="209">
        <v>4691590.01986</v>
      </c>
      <c r="N17582" s="258" t="s">
        <v>3960</v>
      </c>
      <c r="O17582" s="209" t="s">
        <v>4141</v>
      </c>
      <c r="P17582" s="259"/>
      <c r="Q17582" s="35"/>
      <c r="R17582" s="35"/>
    </row>
    <row r="17583" s="13" customFormat="1" ht="9.95" customHeight="1" spans="1:18">
      <c r="A17583" s="256" t="s">
        <v>3958</v>
      </c>
      <c r="B17583" s="209" t="s">
        <v>4007</v>
      </c>
      <c r="C17583" s="35" t="s">
        <v>624</v>
      </c>
      <c r="D17583" s="36">
        <v>9.02</v>
      </c>
      <c r="E17583" s="35" t="s">
        <v>1215</v>
      </c>
      <c r="F17583" s="35" t="s">
        <v>1215</v>
      </c>
      <c r="G17583" s="35"/>
      <c r="H17583" s="35" t="s">
        <v>1099</v>
      </c>
      <c r="I17583" s="35" t="s">
        <v>39</v>
      </c>
      <c r="J17583" s="209" t="s">
        <v>56</v>
      </c>
      <c r="K17583" s="209"/>
      <c r="L17583" s="209">
        <v>40367145.1163</v>
      </c>
      <c r="M17583" s="209">
        <v>4693089.95076</v>
      </c>
      <c r="N17583" s="258" t="s">
        <v>3960</v>
      </c>
      <c r="O17583" s="209" t="s">
        <v>4141</v>
      </c>
      <c r="P17583" s="259"/>
      <c r="Q17583" s="35"/>
      <c r="R17583" s="35"/>
    </row>
    <row r="17584" s="13" customFormat="1" ht="9.95" customHeight="1" spans="1:18">
      <c r="A17584" s="256" t="s">
        <v>3958</v>
      </c>
      <c r="B17584" s="209" t="s">
        <v>4007</v>
      </c>
      <c r="C17584" s="35" t="s">
        <v>1585</v>
      </c>
      <c r="D17584" s="36">
        <v>146.68</v>
      </c>
      <c r="E17584" s="35" t="s">
        <v>1215</v>
      </c>
      <c r="F17584" s="35" t="s">
        <v>1215</v>
      </c>
      <c r="G17584" s="35"/>
      <c r="H17584" s="35" t="s">
        <v>1099</v>
      </c>
      <c r="I17584" s="35" t="s">
        <v>39</v>
      </c>
      <c r="J17584" s="209" t="s">
        <v>56</v>
      </c>
      <c r="K17584" s="209"/>
      <c r="L17584" s="209">
        <v>40366764.4936</v>
      </c>
      <c r="M17584" s="209">
        <v>4691550.63416</v>
      </c>
      <c r="N17584" s="258" t="s">
        <v>3960</v>
      </c>
      <c r="O17584" s="209" t="s">
        <v>4141</v>
      </c>
      <c r="P17584" s="259"/>
      <c r="Q17584" s="35"/>
      <c r="R17584" s="35"/>
    </row>
    <row r="17585" s="13" customFormat="1" ht="9.95" customHeight="1" spans="1:18">
      <c r="A17585" s="256" t="s">
        <v>3958</v>
      </c>
      <c r="B17585" s="209" t="s">
        <v>4007</v>
      </c>
      <c r="C17585" s="35" t="s">
        <v>982</v>
      </c>
      <c r="D17585" s="36">
        <v>6.27</v>
      </c>
      <c r="E17585" s="35" t="s">
        <v>1215</v>
      </c>
      <c r="F17585" s="35" t="s">
        <v>1215</v>
      </c>
      <c r="G17585" s="35"/>
      <c r="H17585" s="35" t="s">
        <v>1099</v>
      </c>
      <c r="I17585" s="35" t="s">
        <v>39</v>
      </c>
      <c r="J17585" s="209" t="s">
        <v>185</v>
      </c>
      <c r="K17585" s="209"/>
      <c r="L17585" s="209">
        <v>40367109.3067</v>
      </c>
      <c r="M17585" s="209">
        <v>4692504.90649</v>
      </c>
      <c r="N17585" s="258" t="s">
        <v>3960</v>
      </c>
      <c r="O17585" s="209" t="s">
        <v>4141</v>
      </c>
      <c r="P17585" s="259"/>
      <c r="Q17585" s="35"/>
      <c r="R17585" s="35"/>
    </row>
    <row r="17586" s="13" customFormat="1" ht="9.95" customHeight="1" spans="1:18">
      <c r="A17586" s="256" t="s">
        <v>3958</v>
      </c>
      <c r="B17586" s="209" t="s">
        <v>4007</v>
      </c>
      <c r="C17586" s="35" t="s">
        <v>986</v>
      </c>
      <c r="D17586" s="36">
        <v>3.34</v>
      </c>
      <c r="E17586" s="35" t="s">
        <v>1215</v>
      </c>
      <c r="F17586" s="35" t="s">
        <v>1215</v>
      </c>
      <c r="G17586" s="35"/>
      <c r="H17586" s="35" t="s">
        <v>1099</v>
      </c>
      <c r="I17586" s="35" t="s">
        <v>39</v>
      </c>
      <c r="J17586" s="209" t="s">
        <v>185</v>
      </c>
      <c r="K17586" s="209"/>
      <c r="L17586" s="209">
        <v>40364562.2006</v>
      </c>
      <c r="M17586" s="209">
        <v>4692581.76233</v>
      </c>
      <c r="N17586" s="258" t="s">
        <v>3960</v>
      </c>
      <c r="O17586" s="209" t="s">
        <v>4141</v>
      </c>
      <c r="P17586" s="259"/>
      <c r="Q17586" s="35"/>
      <c r="R17586" s="35"/>
    </row>
    <row r="17587" s="13" customFormat="1" ht="9.95" customHeight="1" spans="1:18">
      <c r="A17587" s="256" t="s">
        <v>3958</v>
      </c>
      <c r="B17587" s="209" t="s">
        <v>4007</v>
      </c>
      <c r="C17587" s="35" t="s">
        <v>1589</v>
      </c>
      <c r="D17587" s="36">
        <v>15.44</v>
      </c>
      <c r="E17587" s="35" t="s">
        <v>1215</v>
      </c>
      <c r="F17587" s="35" t="s">
        <v>1215</v>
      </c>
      <c r="G17587" s="35"/>
      <c r="H17587" s="35" t="s">
        <v>1099</v>
      </c>
      <c r="I17587" s="35" t="s">
        <v>39</v>
      </c>
      <c r="J17587" s="209" t="s">
        <v>56</v>
      </c>
      <c r="K17587" s="209"/>
      <c r="L17587" s="209">
        <v>40366676.4183</v>
      </c>
      <c r="M17587" s="209">
        <v>4691327.32761</v>
      </c>
      <c r="N17587" s="258" t="s">
        <v>3960</v>
      </c>
      <c r="O17587" s="209" t="s">
        <v>4141</v>
      </c>
      <c r="P17587" s="259"/>
      <c r="Q17587" s="35"/>
      <c r="R17587" s="35"/>
    </row>
    <row r="17588" s="13" customFormat="1" ht="9.95" customHeight="1" spans="1:18">
      <c r="A17588" s="256" t="s">
        <v>3958</v>
      </c>
      <c r="B17588" s="209" t="s">
        <v>4007</v>
      </c>
      <c r="C17588" s="35" t="s">
        <v>3165</v>
      </c>
      <c r="D17588" s="36">
        <v>24.93</v>
      </c>
      <c r="E17588" s="35" t="s">
        <v>1215</v>
      </c>
      <c r="F17588" s="35" t="s">
        <v>1215</v>
      </c>
      <c r="G17588" s="35"/>
      <c r="H17588" s="35" t="s">
        <v>1099</v>
      </c>
      <c r="I17588" s="35" t="s">
        <v>39</v>
      </c>
      <c r="J17588" s="209" t="s">
        <v>56</v>
      </c>
      <c r="K17588" s="209"/>
      <c r="L17588" s="209">
        <v>40366011.6082</v>
      </c>
      <c r="M17588" s="209">
        <v>4692614.72274</v>
      </c>
      <c r="N17588" s="258" t="s">
        <v>3960</v>
      </c>
      <c r="O17588" s="209" t="s">
        <v>4141</v>
      </c>
      <c r="P17588" s="259"/>
      <c r="Q17588" s="35"/>
      <c r="R17588" s="35"/>
    </row>
    <row r="17589" s="13" customFormat="1" ht="9.95" customHeight="1" spans="1:18">
      <c r="A17589" s="256" t="s">
        <v>3958</v>
      </c>
      <c r="B17589" s="209" t="s">
        <v>4007</v>
      </c>
      <c r="C17589" s="35" t="s">
        <v>3185</v>
      </c>
      <c r="D17589" s="36">
        <v>24.09</v>
      </c>
      <c r="E17589" s="35" t="s">
        <v>1215</v>
      </c>
      <c r="F17589" s="35" t="s">
        <v>1215</v>
      </c>
      <c r="G17589" s="35"/>
      <c r="H17589" s="35" t="s">
        <v>1099</v>
      </c>
      <c r="I17589" s="35" t="s">
        <v>39</v>
      </c>
      <c r="J17589" s="209" t="s">
        <v>56</v>
      </c>
      <c r="K17589" s="209"/>
      <c r="L17589" s="209">
        <v>40364069.7028</v>
      </c>
      <c r="M17589" s="209">
        <v>4691879.3587</v>
      </c>
      <c r="N17589" s="258" t="s">
        <v>3960</v>
      </c>
      <c r="O17589" s="209" t="s">
        <v>4141</v>
      </c>
      <c r="P17589" s="259"/>
      <c r="Q17589" s="35"/>
      <c r="R17589" s="35"/>
    </row>
    <row r="17590" s="13" customFormat="1" ht="9.95" customHeight="1" spans="1:18">
      <c r="A17590" s="256" t="s">
        <v>3958</v>
      </c>
      <c r="B17590" s="209" t="s">
        <v>4007</v>
      </c>
      <c r="C17590" s="35" t="s">
        <v>579</v>
      </c>
      <c r="D17590" s="36">
        <v>9.87</v>
      </c>
      <c r="E17590" s="35" t="s">
        <v>1215</v>
      </c>
      <c r="F17590" s="35" t="s">
        <v>1215</v>
      </c>
      <c r="G17590" s="35"/>
      <c r="H17590" s="35" t="s">
        <v>1099</v>
      </c>
      <c r="I17590" s="35" t="s">
        <v>39</v>
      </c>
      <c r="J17590" s="209" t="s">
        <v>56</v>
      </c>
      <c r="K17590" s="209"/>
      <c r="L17590" s="209">
        <v>40367065.6888</v>
      </c>
      <c r="M17590" s="209">
        <v>4692941.0244</v>
      </c>
      <c r="N17590" s="258" t="s">
        <v>3960</v>
      </c>
      <c r="O17590" s="209" t="s">
        <v>4141</v>
      </c>
      <c r="P17590" s="259"/>
      <c r="Q17590" s="35"/>
      <c r="R17590" s="35"/>
    </row>
    <row r="17591" s="13" customFormat="1" ht="9.95" customHeight="1" spans="1:18">
      <c r="A17591" s="256" t="s">
        <v>3958</v>
      </c>
      <c r="B17591" s="209" t="s">
        <v>4007</v>
      </c>
      <c r="C17591" s="35" t="s">
        <v>1577</v>
      </c>
      <c r="D17591" s="36">
        <v>16.84</v>
      </c>
      <c r="E17591" s="35" t="s">
        <v>1215</v>
      </c>
      <c r="F17591" s="35" t="s">
        <v>1215</v>
      </c>
      <c r="G17591" s="35"/>
      <c r="H17591" s="35" t="s">
        <v>1099</v>
      </c>
      <c r="I17591" s="35" t="s">
        <v>39</v>
      </c>
      <c r="J17591" s="209" t="s">
        <v>56</v>
      </c>
      <c r="K17591" s="209"/>
      <c r="L17591" s="209">
        <v>40365987.9336</v>
      </c>
      <c r="M17591" s="209">
        <v>4691863.86916</v>
      </c>
      <c r="N17591" s="258" t="s">
        <v>3960</v>
      </c>
      <c r="O17591" s="209" t="s">
        <v>4141</v>
      </c>
      <c r="P17591" s="259"/>
      <c r="Q17591" s="35"/>
      <c r="R17591" s="35"/>
    </row>
    <row r="17592" s="13" customFormat="1" ht="9.95" customHeight="1" spans="1:18">
      <c r="A17592" s="256" t="s">
        <v>3958</v>
      </c>
      <c r="B17592" s="209" t="s">
        <v>4007</v>
      </c>
      <c r="C17592" s="35" t="s">
        <v>3137</v>
      </c>
      <c r="D17592" s="36">
        <v>2.71</v>
      </c>
      <c r="E17592" s="35" t="s">
        <v>1215</v>
      </c>
      <c r="F17592" s="35" t="s">
        <v>1215</v>
      </c>
      <c r="G17592" s="35"/>
      <c r="H17592" s="35" t="s">
        <v>1099</v>
      </c>
      <c r="I17592" s="35" t="s">
        <v>39</v>
      </c>
      <c r="J17592" s="209" t="s">
        <v>56</v>
      </c>
      <c r="K17592" s="209"/>
      <c r="L17592" s="209">
        <v>40363738.9755</v>
      </c>
      <c r="M17592" s="209">
        <v>4691775.64959</v>
      </c>
      <c r="N17592" s="258" t="s">
        <v>3960</v>
      </c>
      <c r="O17592" s="209" t="s">
        <v>4141</v>
      </c>
      <c r="P17592" s="259"/>
      <c r="Q17592" s="35"/>
      <c r="R17592" s="35"/>
    </row>
    <row r="17593" s="13" customFormat="1" ht="9.95" customHeight="1" spans="1:18">
      <c r="A17593" s="256" t="s">
        <v>3958</v>
      </c>
      <c r="B17593" s="209" t="s">
        <v>4007</v>
      </c>
      <c r="C17593" s="35" t="s">
        <v>3329</v>
      </c>
      <c r="D17593" s="36">
        <v>14.31</v>
      </c>
      <c r="E17593" s="35" t="s">
        <v>1215</v>
      </c>
      <c r="F17593" s="35" t="s">
        <v>1215</v>
      </c>
      <c r="G17593" s="35"/>
      <c r="H17593" s="35" t="s">
        <v>1099</v>
      </c>
      <c r="I17593" s="35" t="s">
        <v>39</v>
      </c>
      <c r="J17593" s="209" t="s">
        <v>56</v>
      </c>
      <c r="K17593" s="209"/>
      <c r="L17593" s="209">
        <v>40364244.0266</v>
      </c>
      <c r="M17593" s="209">
        <v>4691848.41299</v>
      </c>
      <c r="N17593" s="258" t="s">
        <v>3960</v>
      </c>
      <c r="O17593" s="209" t="s">
        <v>4141</v>
      </c>
      <c r="P17593" s="259"/>
      <c r="Q17593" s="35"/>
      <c r="R17593" s="35"/>
    </row>
    <row r="17594" s="13" customFormat="1" ht="9.95" customHeight="1" spans="1:18">
      <c r="A17594" s="256" t="s">
        <v>3958</v>
      </c>
      <c r="B17594" s="209" t="s">
        <v>4007</v>
      </c>
      <c r="C17594" s="35" t="s">
        <v>932</v>
      </c>
      <c r="D17594" s="36">
        <v>6.29</v>
      </c>
      <c r="E17594" s="35" t="s">
        <v>1215</v>
      </c>
      <c r="F17594" s="35" t="s">
        <v>1215</v>
      </c>
      <c r="G17594" s="35"/>
      <c r="H17594" s="35" t="s">
        <v>1099</v>
      </c>
      <c r="I17594" s="35" t="s">
        <v>39</v>
      </c>
      <c r="J17594" s="209" t="s">
        <v>56</v>
      </c>
      <c r="K17594" s="209"/>
      <c r="L17594" s="209">
        <v>40366244.6659</v>
      </c>
      <c r="M17594" s="209">
        <v>4692479.21546</v>
      </c>
      <c r="N17594" s="258" t="s">
        <v>3960</v>
      </c>
      <c r="O17594" s="209" t="s">
        <v>4141</v>
      </c>
      <c r="P17594" s="259"/>
      <c r="Q17594" s="35"/>
      <c r="R17594" s="35"/>
    </row>
    <row r="17595" s="13" customFormat="1" ht="9.95" customHeight="1" spans="1:18">
      <c r="A17595" s="256" t="s">
        <v>3958</v>
      </c>
      <c r="B17595" s="209" t="s">
        <v>4007</v>
      </c>
      <c r="C17595" s="35" t="s">
        <v>686</v>
      </c>
      <c r="D17595" s="36">
        <v>22.24</v>
      </c>
      <c r="E17595" s="35" t="s">
        <v>1215</v>
      </c>
      <c r="F17595" s="35" t="s">
        <v>1215</v>
      </c>
      <c r="G17595" s="35"/>
      <c r="H17595" s="35" t="s">
        <v>1099</v>
      </c>
      <c r="I17595" s="35" t="s">
        <v>39</v>
      </c>
      <c r="J17595" s="209" t="s">
        <v>56</v>
      </c>
      <c r="K17595" s="209"/>
      <c r="L17595" s="209">
        <v>40366037.6367</v>
      </c>
      <c r="M17595" s="209">
        <v>4692459.6125</v>
      </c>
      <c r="N17595" s="258" t="s">
        <v>3960</v>
      </c>
      <c r="O17595" s="209" t="s">
        <v>4141</v>
      </c>
      <c r="P17595" s="259"/>
      <c r="Q17595" s="35"/>
      <c r="R17595" s="35"/>
    </row>
    <row r="17596" s="13" customFormat="1" ht="9.95" customHeight="1" spans="1:18">
      <c r="A17596" s="256" t="s">
        <v>3958</v>
      </c>
      <c r="B17596" s="209" t="s">
        <v>4007</v>
      </c>
      <c r="C17596" s="35" t="s">
        <v>2540</v>
      </c>
      <c r="D17596" s="36">
        <v>26.42</v>
      </c>
      <c r="E17596" s="35" t="s">
        <v>1215</v>
      </c>
      <c r="F17596" s="35" t="s">
        <v>1215</v>
      </c>
      <c r="G17596" s="35"/>
      <c r="H17596" s="35" t="s">
        <v>1099</v>
      </c>
      <c r="I17596" s="35" t="s">
        <v>39</v>
      </c>
      <c r="J17596" s="209" t="s">
        <v>56</v>
      </c>
      <c r="K17596" s="209"/>
      <c r="L17596" s="209">
        <v>40366463.6406</v>
      </c>
      <c r="M17596" s="209">
        <v>4691468.93065</v>
      </c>
      <c r="N17596" s="258" t="s">
        <v>3960</v>
      </c>
      <c r="O17596" s="209" t="s">
        <v>4141</v>
      </c>
      <c r="P17596" s="259"/>
      <c r="Q17596" s="35"/>
      <c r="R17596" s="35"/>
    </row>
    <row r="17597" s="13" customFormat="1" ht="9.95" customHeight="1" spans="1:18">
      <c r="A17597" s="256" t="s">
        <v>3958</v>
      </c>
      <c r="B17597" s="209" t="s">
        <v>4007</v>
      </c>
      <c r="C17597" s="35" t="s">
        <v>3297</v>
      </c>
      <c r="D17597" s="36">
        <v>2.42</v>
      </c>
      <c r="E17597" s="35" t="s">
        <v>1215</v>
      </c>
      <c r="F17597" s="35" t="s">
        <v>1215</v>
      </c>
      <c r="G17597" s="35"/>
      <c r="H17597" s="35" t="s">
        <v>1099</v>
      </c>
      <c r="I17597" s="35" t="s">
        <v>39</v>
      </c>
      <c r="J17597" s="209" t="s">
        <v>56</v>
      </c>
      <c r="K17597" s="209"/>
      <c r="L17597" s="209">
        <v>40366335.8054</v>
      </c>
      <c r="M17597" s="209">
        <v>4691534.12977</v>
      </c>
      <c r="N17597" s="258" t="s">
        <v>3960</v>
      </c>
      <c r="O17597" s="209" t="s">
        <v>4141</v>
      </c>
      <c r="P17597" s="259"/>
      <c r="Q17597" s="35"/>
      <c r="R17597" s="35"/>
    </row>
    <row r="17598" s="13" customFormat="1" ht="9.95" customHeight="1" spans="1:18">
      <c r="A17598" s="256" t="s">
        <v>3958</v>
      </c>
      <c r="B17598" s="209" t="s">
        <v>4007</v>
      </c>
      <c r="C17598" s="35" t="s">
        <v>1847</v>
      </c>
      <c r="D17598" s="36">
        <v>20.8</v>
      </c>
      <c r="E17598" s="35" t="s">
        <v>1215</v>
      </c>
      <c r="F17598" s="35" t="s">
        <v>1215</v>
      </c>
      <c r="G17598" s="35"/>
      <c r="H17598" s="35" t="s">
        <v>1099</v>
      </c>
      <c r="I17598" s="35" t="s">
        <v>39</v>
      </c>
      <c r="J17598" s="209" t="s">
        <v>56</v>
      </c>
      <c r="K17598" s="209"/>
      <c r="L17598" s="209">
        <v>40367394.3041</v>
      </c>
      <c r="M17598" s="209">
        <v>4691602.0057</v>
      </c>
      <c r="N17598" s="258" t="s">
        <v>3960</v>
      </c>
      <c r="O17598" s="209" t="s">
        <v>4141</v>
      </c>
      <c r="P17598" s="259"/>
      <c r="Q17598" s="35"/>
      <c r="R17598" s="35"/>
    </row>
    <row r="17599" s="13" customFormat="1" ht="9.95" customHeight="1" spans="1:18">
      <c r="A17599" s="256" t="s">
        <v>3958</v>
      </c>
      <c r="B17599" s="209" t="s">
        <v>4007</v>
      </c>
      <c r="C17599" s="35" t="s">
        <v>537</v>
      </c>
      <c r="D17599" s="36">
        <v>2.09</v>
      </c>
      <c r="E17599" s="35" t="s">
        <v>1215</v>
      </c>
      <c r="F17599" s="35" t="s">
        <v>1215</v>
      </c>
      <c r="G17599" s="35"/>
      <c r="H17599" s="35" t="s">
        <v>1099</v>
      </c>
      <c r="I17599" s="35" t="s">
        <v>39</v>
      </c>
      <c r="J17599" s="209" t="s">
        <v>185</v>
      </c>
      <c r="K17599" s="209"/>
      <c r="L17599" s="209">
        <v>40367166.0905</v>
      </c>
      <c r="M17599" s="209">
        <v>4692456.43154</v>
      </c>
      <c r="N17599" s="258" t="s">
        <v>3960</v>
      </c>
      <c r="O17599" s="209" t="s">
        <v>4141</v>
      </c>
      <c r="P17599" s="259"/>
      <c r="Q17599" s="35"/>
      <c r="R17599" s="35"/>
    </row>
    <row r="17600" s="13" customFormat="1" ht="9.95" customHeight="1" spans="1:18">
      <c r="A17600" s="256" t="s">
        <v>3958</v>
      </c>
      <c r="B17600" s="209" t="s">
        <v>4007</v>
      </c>
      <c r="C17600" s="35" t="s">
        <v>2635</v>
      </c>
      <c r="D17600" s="36">
        <v>2.88</v>
      </c>
      <c r="E17600" s="35" t="s">
        <v>1215</v>
      </c>
      <c r="F17600" s="35" t="s">
        <v>1215</v>
      </c>
      <c r="G17600" s="35"/>
      <c r="H17600" s="35" t="s">
        <v>1099</v>
      </c>
      <c r="I17600" s="35" t="s">
        <v>39</v>
      </c>
      <c r="J17600" s="209" t="s">
        <v>56</v>
      </c>
      <c r="K17600" s="209"/>
      <c r="L17600" s="209">
        <v>40366523.1655</v>
      </c>
      <c r="M17600" s="209">
        <v>4691339.46852</v>
      </c>
      <c r="N17600" s="258" t="s">
        <v>3960</v>
      </c>
      <c r="O17600" s="209" t="s">
        <v>4141</v>
      </c>
      <c r="P17600" s="259"/>
      <c r="Q17600" s="35"/>
      <c r="R17600" s="35"/>
    </row>
    <row r="17601" s="13" customFormat="1" ht="9.95" customHeight="1" spans="1:18">
      <c r="A17601" s="256" t="s">
        <v>3958</v>
      </c>
      <c r="B17601" s="209" t="s">
        <v>4007</v>
      </c>
      <c r="C17601" s="35" t="s">
        <v>2691</v>
      </c>
      <c r="D17601" s="36">
        <v>13.01</v>
      </c>
      <c r="E17601" s="35" t="s">
        <v>1215</v>
      </c>
      <c r="F17601" s="35" t="s">
        <v>1215</v>
      </c>
      <c r="G17601" s="35"/>
      <c r="H17601" s="35" t="s">
        <v>1099</v>
      </c>
      <c r="I17601" s="35" t="s">
        <v>39</v>
      </c>
      <c r="J17601" s="209" t="s">
        <v>56</v>
      </c>
      <c r="K17601" s="209"/>
      <c r="L17601" s="209">
        <v>40365243.0751</v>
      </c>
      <c r="M17601" s="209">
        <v>4691850.2368</v>
      </c>
      <c r="N17601" s="258" t="s">
        <v>3960</v>
      </c>
      <c r="O17601" s="209" t="s">
        <v>4141</v>
      </c>
      <c r="P17601" s="259"/>
      <c r="Q17601" s="35"/>
      <c r="R17601" s="35"/>
    </row>
    <row r="17602" s="13" customFormat="1" ht="9.95" customHeight="1" spans="1:18">
      <c r="A17602" s="256" t="s">
        <v>3958</v>
      </c>
      <c r="B17602" s="209" t="s">
        <v>4007</v>
      </c>
      <c r="C17602" s="35" t="s">
        <v>2210</v>
      </c>
      <c r="D17602" s="36">
        <v>5.91</v>
      </c>
      <c r="E17602" s="35" t="s">
        <v>1215</v>
      </c>
      <c r="F17602" s="35" t="s">
        <v>1215</v>
      </c>
      <c r="G17602" s="35"/>
      <c r="H17602" s="35" t="s">
        <v>1099</v>
      </c>
      <c r="I17602" s="35" t="s">
        <v>39</v>
      </c>
      <c r="J17602" s="209" t="s">
        <v>56</v>
      </c>
      <c r="K17602" s="209"/>
      <c r="L17602" s="209">
        <v>40367386.3119</v>
      </c>
      <c r="M17602" s="209">
        <v>4692180.91739</v>
      </c>
      <c r="N17602" s="258" t="s">
        <v>3960</v>
      </c>
      <c r="O17602" s="209" t="s">
        <v>4141</v>
      </c>
      <c r="P17602" s="259"/>
      <c r="Q17602" s="35"/>
      <c r="R17602" s="35"/>
    </row>
    <row r="17603" s="13" customFormat="1" ht="9.95" customHeight="1" spans="1:18">
      <c r="A17603" s="256" t="s">
        <v>3958</v>
      </c>
      <c r="B17603" s="209" t="s">
        <v>4007</v>
      </c>
      <c r="C17603" s="35" t="s">
        <v>1578</v>
      </c>
      <c r="D17603" s="36">
        <v>60.17</v>
      </c>
      <c r="E17603" s="35" t="s">
        <v>1215</v>
      </c>
      <c r="F17603" s="35" t="s">
        <v>1215</v>
      </c>
      <c r="G17603" s="35"/>
      <c r="H17603" s="35" t="s">
        <v>1099</v>
      </c>
      <c r="I17603" s="35" t="s">
        <v>39</v>
      </c>
      <c r="J17603" s="209" t="s">
        <v>56</v>
      </c>
      <c r="K17603" s="209"/>
      <c r="L17603" s="209">
        <v>40367279.8223</v>
      </c>
      <c r="M17603" s="209">
        <v>4691814.63829</v>
      </c>
      <c r="N17603" s="258" t="s">
        <v>3960</v>
      </c>
      <c r="O17603" s="209" t="s">
        <v>4141</v>
      </c>
      <c r="P17603" s="259"/>
      <c r="Q17603" s="35"/>
      <c r="R17603" s="35"/>
    </row>
    <row r="17604" s="13" customFormat="1" ht="9.95" customHeight="1" spans="1:18">
      <c r="A17604" s="256" t="s">
        <v>3958</v>
      </c>
      <c r="B17604" s="209" t="s">
        <v>4007</v>
      </c>
      <c r="C17604" s="35" t="s">
        <v>3069</v>
      </c>
      <c r="D17604" s="36">
        <v>21.69</v>
      </c>
      <c r="E17604" s="35" t="s">
        <v>1215</v>
      </c>
      <c r="F17604" s="35" t="s">
        <v>1215</v>
      </c>
      <c r="G17604" s="35"/>
      <c r="H17604" s="35" t="s">
        <v>1099</v>
      </c>
      <c r="I17604" s="35" t="s">
        <v>39</v>
      </c>
      <c r="J17604" s="209" t="s">
        <v>56</v>
      </c>
      <c r="K17604" s="209"/>
      <c r="L17604" s="209">
        <v>40367012.4676</v>
      </c>
      <c r="M17604" s="209">
        <v>4691493.0561</v>
      </c>
      <c r="N17604" s="258" t="s">
        <v>3960</v>
      </c>
      <c r="O17604" s="209" t="s">
        <v>4141</v>
      </c>
      <c r="P17604" s="259"/>
      <c r="Q17604" s="35"/>
      <c r="R17604" s="35"/>
    </row>
    <row r="17605" s="13" customFormat="1" ht="9.95" customHeight="1" spans="1:18">
      <c r="A17605" s="256" t="s">
        <v>3958</v>
      </c>
      <c r="B17605" s="209" t="s">
        <v>4007</v>
      </c>
      <c r="C17605" s="35" t="s">
        <v>894</v>
      </c>
      <c r="D17605" s="36">
        <v>11.74</v>
      </c>
      <c r="E17605" s="35" t="s">
        <v>1215</v>
      </c>
      <c r="F17605" s="35" t="s">
        <v>1215</v>
      </c>
      <c r="G17605" s="35"/>
      <c r="H17605" s="35" t="s">
        <v>1099</v>
      </c>
      <c r="I17605" s="35" t="s">
        <v>39</v>
      </c>
      <c r="J17605" s="209" t="s">
        <v>56</v>
      </c>
      <c r="K17605" s="209"/>
      <c r="L17605" s="209">
        <v>40366913.3235</v>
      </c>
      <c r="M17605" s="209">
        <v>4692761.99485</v>
      </c>
      <c r="N17605" s="258" t="s">
        <v>3960</v>
      </c>
      <c r="O17605" s="209" t="s">
        <v>4141</v>
      </c>
      <c r="P17605" s="259"/>
      <c r="Q17605" s="35"/>
      <c r="R17605" s="35"/>
    </row>
    <row r="17606" s="13" customFormat="1" ht="9.95" customHeight="1" spans="1:18">
      <c r="A17606" s="256" t="s">
        <v>3958</v>
      </c>
      <c r="B17606" s="209" t="s">
        <v>4007</v>
      </c>
      <c r="C17606" s="35" t="s">
        <v>1845</v>
      </c>
      <c r="D17606" s="36">
        <v>15.49</v>
      </c>
      <c r="E17606" s="35" t="s">
        <v>1215</v>
      </c>
      <c r="F17606" s="35" t="s">
        <v>1215</v>
      </c>
      <c r="G17606" s="35"/>
      <c r="H17606" s="35" t="s">
        <v>1099</v>
      </c>
      <c r="I17606" s="35" t="s">
        <v>39</v>
      </c>
      <c r="J17606" s="209" t="s">
        <v>56</v>
      </c>
      <c r="K17606" s="209"/>
      <c r="L17606" s="209">
        <v>40366918.8708</v>
      </c>
      <c r="M17606" s="209">
        <v>4691509.79335</v>
      </c>
      <c r="N17606" s="258" t="s">
        <v>3960</v>
      </c>
      <c r="O17606" s="209" t="s">
        <v>4141</v>
      </c>
      <c r="P17606" s="259"/>
      <c r="Q17606" s="35"/>
      <c r="R17606" s="35"/>
    </row>
    <row r="17607" s="13" customFormat="1" ht="9.95" customHeight="1" spans="1:18">
      <c r="A17607" s="256" t="s">
        <v>3958</v>
      </c>
      <c r="B17607" s="209" t="s">
        <v>4007</v>
      </c>
      <c r="C17607" s="35" t="s">
        <v>1919</v>
      </c>
      <c r="D17607" s="36">
        <v>10.69</v>
      </c>
      <c r="E17607" s="35" t="s">
        <v>1215</v>
      </c>
      <c r="F17607" s="35" t="s">
        <v>1215</v>
      </c>
      <c r="G17607" s="35"/>
      <c r="H17607" s="35" t="s">
        <v>1099</v>
      </c>
      <c r="I17607" s="35" t="s">
        <v>39</v>
      </c>
      <c r="J17607" s="209" t="s">
        <v>185</v>
      </c>
      <c r="K17607" s="209"/>
      <c r="L17607" s="209">
        <v>40367278.8113</v>
      </c>
      <c r="M17607" s="209">
        <v>4691341.89226</v>
      </c>
      <c r="N17607" s="258" t="s">
        <v>3960</v>
      </c>
      <c r="O17607" s="209" t="s">
        <v>4141</v>
      </c>
      <c r="P17607" s="259"/>
      <c r="Q17607" s="35"/>
      <c r="R17607" s="35"/>
    </row>
    <row r="17608" s="13" customFormat="1" ht="9.95" customHeight="1" spans="1:18">
      <c r="A17608" s="256" t="s">
        <v>3958</v>
      </c>
      <c r="B17608" s="209" t="s">
        <v>4007</v>
      </c>
      <c r="C17608" s="35" t="s">
        <v>3395</v>
      </c>
      <c r="D17608" s="36">
        <v>47.78</v>
      </c>
      <c r="E17608" s="35" t="s">
        <v>1215</v>
      </c>
      <c r="F17608" s="35" t="s">
        <v>1215</v>
      </c>
      <c r="G17608" s="35"/>
      <c r="H17608" s="35" t="s">
        <v>1099</v>
      </c>
      <c r="I17608" s="35" t="s">
        <v>39</v>
      </c>
      <c r="J17608" s="209" t="s">
        <v>56</v>
      </c>
      <c r="K17608" s="209"/>
      <c r="L17608" s="209">
        <v>40365076.3895</v>
      </c>
      <c r="M17608" s="209">
        <v>4691779.94288</v>
      </c>
      <c r="N17608" s="258" t="s">
        <v>3960</v>
      </c>
      <c r="O17608" s="209" t="s">
        <v>4141</v>
      </c>
      <c r="P17608" s="259"/>
      <c r="Q17608" s="35"/>
      <c r="R17608" s="35"/>
    </row>
    <row r="17609" s="13" customFormat="1" ht="9.95" customHeight="1" spans="1:18">
      <c r="A17609" s="256" t="s">
        <v>3958</v>
      </c>
      <c r="B17609" s="209" t="s">
        <v>4007</v>
      </c>
      <c r="C17609" s="35" t="s">
        <v>3423</v>
      </c>
      <c r="D17609" s="36">
        <v>60.58</v>
      </c>
      <c r="E17609" s="35" t="s">
        <v>1215</v>
      </c>
      <c r="F17609" s="35" t="s">
        <v>1215</v>
      </c>
      <c r="G17609" s="35"/>
      <c r="H17609" s="35" t="s">
        <v>1099</v>
      </c>
      <c r="I17609" s="35" t="s">
        <v>39</v>
      </c>
      <c r="J17609" s="209" t="s">
        <v>56</v>
      </c>
      <c r="K17609" s="209"/>
      <c r="L17609" s="209">
        <v>40365401.9299</v>
      </c>
      <c r="M17609" s="209">
        <v>4691787.89583</v>
      </c>
      <c r="N17609" s="258" t="s">
        <v>3960</v>
      </c>
      <c r="O17609" s="209" t="s">
        <v>4141</v>
      </c>
      <c r="P17609" s="259"/>
      <c r="Q17609" s="35"/>
      <c r="R17609" s="35"/>
    </row>
    <row r="17610" s="13" customFormat="1" ht="9.95" customHeight="1" spans="1:18">
      <c r="A17610" s="256" t="s">
        <v>3958</v>
      </c>
      <c r="B17610" s="209" t="s">
        <v>4007</v>
      </c>
      <c r="C17610" s="35" t="s">
        <v>3918</v>
      </c>
      <c r="D17610" s="36">
        <v>27.75</v>
      </c>
      <c r="E17610" s="35" t="s">
        <v>1215</v>
      </c>
      <c r="F17610" s="35" t="s">
        <v>1215</v>
      </c>
      <c r="G17610" s="35"/>
      <c r="H17610" s="35" t="s">
        <v>1099</v>
      </c>
      <c r="I17610" s="35" t="s">
        <v>39</v>
      </c>
      <c r="J17610" s="209" t="s">
        <v>185</v>
      </c>
      <c r="K17610" s="209"/>
      <c r="L17610" s="209">
        <v>40366443.0762</v>
      </c>
      <c r="M17610" s="209">
        <v>4691875.77619</v>
      </c>
      <c r="N17610" s="258" t="s">
        <v>3960</v>
      </c>
      <c r="O17610" s="209" t="s">
        <v>4141</v>
      </c>
      <c r="P17610" s="259"/>
      <c r="Q17610" s="35"/>
      <c r="R17610" s="35"/>
    </row>
    <row r="17611" s="13" customFormat="1" ht="9.95" customHeight="1" spans="1:18">
      <c r="A17611" s="256" t="s">
        <v>3958</v>
      </c>
      <c r="B17611" s="209" t="s">
        <v>4007</v>
      </c>
      <c r="C17611" s="35" t="s">
        <v>1829</v>
      </c>
      <c r="D17611" s="36">
        <v>6.74</v>
      </c>
      <c r="E17611" s="35" t="s">
        <v>1215</v>
      </c>
      <c r="F17611" s="35" t="s">
        <v>1215</v>
      </c>
      <c r="G17611" s="35"/>
      <c r="H17611" s="35" t="s">
        <v>1099</v>
      </c>
      <c r="I17611" s="35" t="s">
        <v>39</v>
      </c>
      <c r="J17611" s="209" t="s">
        <v>56</v>
      </c>
      <c r="K17611" s="209"/>
      <c r="L17611" s="209">
        <v>40366296.2281</v>
      </c>
      <c r="M17611" s="209">
        <v>4692660.57015</v>
      </c>
      <c r="N17611" s="258" t="s">
        <v>3960</v>
      </c>
      <c r="O17611" s="209" t="s">
        <v>4141</v>
      </c>
      <c r="P17611" s="259"/>
      <c r="Q17611" s="35"/>
      <c r="R17611" s="35"/>
    </row>
    <row r="17612" s="13" customFormat="1" ht="9.95" customHeight="1" spans="1:18">
      <c r="A17612" s="256" t="s">
        <v>3958</v>
      </c>
      <c r="B17612" s="209" t="s">
        <v>4007</v>
      </c>
      <c r="C17612" s="35" t="s">
        <v>3670</v>
      </c>
      <c r="D17612" s="36">
        <v>83.05</v>
      </c>
      <c r="E17612" s="35" t="s">
        <v>1215</v>
      </c>
      <c r="F17612" s="35" t="s">
        <v>1215</v>
      </c>
      <c r="G17612" s="35"/>
      <c r="H17612" s="35" t="s">
        <v>1099</v>
      </c>
      <c r="I17612" s="35" t="s">
        <v>39</v>
      </c>
      <c r="J17612" s="209" t="s">
        <v>56</v>
      </c>
      <c r="K17612" s="209"/>
      <c r="L17612" s="209">
        <v>40366283.1829</v>
      </c>
      <c r="M17612" s="209">
        <v>4691781.62946</v>
      </c>
      <c r="N17612" s="258" t="s">
        <v>3960</v>
      </c>
      <c r="O17612" s="209" t="s">
        <v>4141</v>
      </c>
      <c r="P17612" s="259"/>
      <c r="Q17612" s="35"/>
      <c r="R17612" s="35"/>
    </row>
    <row r="17613" s="13" customFormat="1" ht="9.95" customHeight="1" spans="1:18">
      <c r="A17613" s="256" t="s">
        <v>3958</v>
      </c>
      <c r="B17613" s="209" t="s">
        <v>4007</v>
      </c>
      <c r="C17613" s="35" t="s">
        <v>895</v>
      </c>
      <c r="D17613" s="36">
        <v>41.15</v>
      </c>
      <c r="E17613" s="35" t="s">
        <v>1215</v>
      </c>
      <c r="F17613" s="35" t="s">
        <v>1215</v>
      </c>
      <c r="G17613" s="35"/>
      <c r="H17613" s="35" t="s">
        <v>1099</v>
      </c>
      <c r="I17613" s="35" t="s">
        <v>39</v>
      </c>
      <c r="J17613" s="209" t="s">
        <v>54</v>
      </c>
      <c r="K17613" s="209"/>
      <c r="L17613" s="209">
        <v>40365820.8668</v>
      </c>
      <c r="M17613" s="209">
        <v>4692763.84153</v>
      </c>
      <c r="N17613" s="258" t="s">
        <v>3960</v>
      </c>
      <c r="O17613" s="209" t="s">
        <v>4141</v>
      </c>
      <c r="P17613" s="259"/>
      <c r="Q17613" s="35"/>
      <c r="R17613" s="35"/>
    </row>
    <row r="17614" s="13" customFormat="1" ht="9.95" customHeight="1" spans="1:18">
      <c r="A17614" s="256" t="s">
        <v>3958</v>
      </c>
      <c r="B17614" s="209" t="s">
        <v>4007</v>
      </c>
      <c r="C17614" s="35" t="s">
        <v>928</v>
      </c>
      <c r="D17614" s="36">
        <v>17.57</v>
      </c>
      <c r="E17614" s="35" t="s">
        <v>1215</v>
      </c>
      <c r="F17614" s="35" t="s">
        <v>1215</v>
      </c>
      <c r="G17614" s="35"/>
      <c r="H17614" s="35" t="s">
        <v>1099</v>
      </c>
      <c r="I17614" s="35" t="s">
        <v>39</v>
      </c>
      <c r="J17614" s="209" t="s">
        <v>56</v>
      </c>
      <c r="K17614" s="209"/>
      <c r="L17614" s="209">
        <v>40366233.6076</v>
      </c>
      <c r="M17614" s="209">
        <v>4692673.96022</v>
      </c>
      <c r="N17614" s="258" t="s">
        <v>3960</v>
      </c>
      <c r="O17614" s="209" t="s">
        <v>4141</v>
      </c>
      <c r="P17614" s="259"/>
      <c r="Q17614" s="35"/>
      <c r="R17614" s="35"/>
    </row>
    <row r="17615" s="13" customFormat="1" ht="9.95" customHeight="1" spans="1:18">
      <c r="A17615" s="256" t="s">
        <v>3958</v>
      </c>
      <c r="B17615" s="209" t="s">
        <v>4007</v>
      </c>
      <c r="C17615" s="35" t="s">
        <v>3446</v>
      </c>
      <c r="D17615" s="36">
        <v>7.41</v>
      </c>
      <c r="E17615" s="35" t="s">
        <v>1215</v>
      </c>
      <c r="F17615" s="35" t="s">
        <v>1215</v>
      </c>
      <c r="G17615" s="35"/>
      <c r="H17615" s="35" t="s">
        <v>1099</v>
      </c>
      <c r="I17615" s="35" t="s">
        <v>39</v>
      </c>
      <c r="J17615" s="209" t="s">
        <v>56</v>
      </c>
      <c r="K17615" s="209"/>
      <c r="L17615" s="209">
        <v>40367078.2911</v>
      </c>
      <c r="M17615" s="209">
        <v>4691499.14825</v>
      </c>
      <c r="N17615" s="258" t="s">
        <v>3960</v>
      </c>
      <c r="O17615" s="209" t="s">
        <v>4141</v>
      </c>
      <c r="P17615" s="259"/>
      <c r="Q17615" s="35"/>
      <c r="R17615" s="35"/>
    </row>
    <row r="17616" s="13" customFormat="1" ht="9.95" customHeight="1" spans="1:18">
      <c r="A17616" s="256" t="s">
        <v>3958</v>
      </c>
      <c r="B17616" s="209" t="s">
        <v>4007</v>
      </c>
      <c r="C17616" s="35" t="s">
        <v>2001</v>
      </c>
      <c r="D17616" s="36">
        <v>1.5</v>
      </c>
      <c r="E17616" s="35" t="s">
        <v>1215</v>
      </c>
      <c r="F17616" s="35" t="s">
        <v>1215</v>
      </c>
      <c r="G17616" s="35"/>
      <c r="H17616" s="35" t="s">
        <v>1099</v>
      </c>
      <c r="I17616" s="35" t="s">
        <v>39</v>
      </c>
      <c r="J17616" s="209" t="s">
        <v>56</v>
      </c>
      <c r="K17616" s="209"/>
      <c r="L17616" s="209">
        <v>40365660.8212</v>
      </c>
      <c r="M17616" s="209">
        <v>4691658.59456</v>
      </c>
      <c r="N17616" s="258" t="s">
        <v>3960</v>
      </c>
      <c r="O17616" s="209" t="s">
        <v>4141</v>
      </c>
      <c r="P17616" s="259"/>
      <c r="Q17616" s="35"/>
      <c r="R17616" s="35"/>
    </row>
    <row r="17617" s="13" customFormat="1" ht="9.95" customHeight="1" spans="1:18">
      <c r="A17617" s="256" t="s">
        <v>3958</v>
      </c>
      <c r="B17617" s="209" t="s">
        <v>4007</v>
      </c>
      <c r="C17617" s="35" t="s">
        <v>656</v>
      </c>
      <c r="D17617" s="36">
        <v>2.7</v>
      </c>
      <c r="E17617" s="35" t="s">
        <v>1215</v>
      </c>
      <c r="F17617" s="35" t="s">
        <v>1215</v>
      </c>
      <c r="G17617" s="35"/>
      <c r="H17617" s="35" t="s">
        <v>1099</v>
      </c>
      <c r="I17617" s="35" t="s">
        <v>39</v>
      </c>
      <c r="J17617" s="209" t="s">
        <v>54</v>
      </c>
      <c r="K17617" s="209"/>
      <c r="L17617" s="209">
        <v>40365656.2594</v>
      </c>
      <c r="M17617" s="209">
        <v>4692883.24328</v>
      </c>
      <c r="N17617" s="258" t="s">
        <v>3960</v>
      </c>
      <c r="O17617" s="209" t="s">
        <v>4141</v>
      </c>
      <c r="P17617" s="259"/>
      <c r="Q17617" s="35"/>
      <c r="R17617" s="35"/>
    </row>
    <row r="17618" s="13" customFormat="1" ht="9.95" customHeight="1" spans="1:18">
      <c r="A17618" s="256" t="s">
        <v>3958</v>
      </c>
      <c r="B17618" s="209" t="s">
        <v>4007</v>
      </c>
      <c r="C17618" s="35" t="s">
        <v>3183</v>
      </c>
      <c r="D17618" s="36">
        <v>5.81</v>
      </c>
      <c r="E17618" s="35" t="s">
        <v>1215</v>
      </c>
      <c r="F17618" s="35" t="s">
        <v>1215</v>
      </c>
      <c r="G17618" s="35"/>
      <c r="H17618" s="35" t="s">
        <v>1198</v>
      </c>
      <c r="I17618" s="35" t="s">
        <v>39</v>
      </c>
      <c r="J17618" s="209" t="s">
        <v>51</v>
      </c>
      <c r="K17618" s="209"/>
      <c r="L17618" s="209">
        <v>40367064.2722</v>
      </c>
      <c r="M17618" s="209">
        <v>4693105.10906</v>
      </c>
      <c r="N17618" s="258" t="s">
        <v>3960</v>
      </c>
      <c r="O17618" s="209" t="s">
        <v>4141</v>
      </c>
      <c r="P17618" s="259"/>
      <c r="Q17618" s="35"/>
      <c r="R17618" s="35"/>
    </row>
    <row r="17619" s="2" customFormat="1" ht="9.95" customHeight="1" spans="1:18">
      <c r="A17619" s="177" t="s">
        <v>3958</v>
      </c>
      <c r="B17619" s="177"/>
      <c r="C17619" s="177"/>
      <c r="D17619" s="180">
        <v>4271.93</v>
      </c>
      <c r="E17619" s="177"/>
      <c r="F17619" s="177"/>
      <c r="G17619" s="177"/>
      <c r="H17619" s="260"/>
      <c r="I17619" s="177"/>
      <c r="J17619" s="177"/>
      <c r="K17619" s="177"/>
      <c r="L17619" s="188"/>
      <c r="M17619" s="188"/>
      <c r="N17619" s="177"/>
      <c r="O17619" s="177" t="s">
        <v>4145</v>
      </c>
      <c r="P17619" s="259">
        <f>D17619*4.5</f>
        <v>19223.685</v>
      </c>
      <c r="Q17619" s="35" t="s">
        <v>4146</v>
      </c>
      <c r="R17619" s="190"/>
    </row>
    <row r="17620" s="13" customFormat="1" ht="9.95" customHeight="1" spans="1:18">
      <c r="A17620" s="256" t="s">
        <v>3958</v>
      </c>
      <c r="B17620" s="209" t="s">
        <v>3990</v>
      </c>
      <c r="C17620" s="35" t="s">
        <v>954</v>
      </c>
      <c r="D17620" s="36">
        <v>6.32</v>
      </c>
      <c r="E17620" s="35" t="s">
        <v>1215</v>
      </c>
      <c r="F17620" s="35" t="s">
        <v>1215</v>
      </c>
      <c r="G17620" s="35"/>
      <c r="H17620" s="35" t="s">
        <v>1099</v>
      </c>
      <c r="I17620" s="35" t="s">
        <v>39</v>
      </c>
      <c r="J17620" s="209" t="s">
        <v>56</v>
      </c>
      <c r="K17620" s="209"/>
      <c r="L17620" s="209">
        <v>40381875.3216</v>
      </c>
      <c r="M17620" s="209">
        <v>4695124.39604</v>
      </c>
      <c r="N17620" s="258" t="s">
        <v>3960</v>
      </c>
      <c r="O17620" s="209" t="s">
        <v>4147</v>
      </c>
      <c r="P17620" s="259"/>
      <c r="Q17620" s="35"/>
      <c r="R17620" s="35"/>
    </row>
    <row r="17621" s="13" customFormat="1" ht="9.95" customHeight="1" spans="1:18">
      <c r="A17621" s="256" t="s">
        <v>3958</v>
      </c>
      <c r="B17621" s="209" t="s">
        <v>3990</v>
      </c>
      <c r="C17621" s="35" t="s">
        <v>2957</v>
      </c>
      <c r="D17621" s="36">
        <v>34.03</v>
      </c>
      <c r="E17621" s="35" t="s">
        <v>1215</v>
      </c>
      <c r="F17621" s="35" t="s">
        <v>1215</v>
      </c>
      <c r="G17621" s="35"/>
      <c r="H17621" s="35" t="s">
        <v>1198</v>
      </c>
      <c r="I17621" s="35" t="s">
        <v>39</v>
      </c>
      <c r="J17621" s="209" t="s">
        <v>51</v>
      </c>
      <c r="K17621" s="209"/>
      <c r="L17621" s="209">
        <v>40381997.2698</v>
      </c>
      <c r="M17621" s="209">
        <v>4694847.19944</v>
      </c>
      <c r="N17621" s="258" t="s">
        <v>3960</v>
      </c>
      <c r="O17621" s="209" t="s">
        <v>4147</v>
      </c>
      <c r="P17621" s="259"/>
      <c r="Q17621" s="35"/>
      <c r="R17621" s="35"/>
    </row>
    <row r="17622" s="13" customFormat="1" ht="9.95" customHeight="1" spans="1:18">
      <c r="A17622" s="256" t="s">
        <v>3958</v>
      </c>
      <c r="B17622" s="209" t="s">
        <v>4148</v>
      </c>
      <c r="C17622" s="35" t="s">
        <v>2474</v>
      </c>
      <c r="D17622" s="36">
        <v>4.52</v>
      </c>
      <c r="E17622" s="35" t="s">
        <v>1215</v>
      </c>
      <c r="F17622" s="35" t="s">
        <v>1215</v>
      </c>
      <c r="G17622" s="35" t="s">
        <v>4149</v>
      </c>
      <c r="H17622" s="35" t="s">
        <v>1198</v>
      </c>
      <c r="I17622" s="35" t="s">
        <v>39</v>
      </c>
      <c r="J17622" s="209" t="s">
        <v>51</v>
      </c>
      <c r="K17622" s="209"/>
      <c r="L17622" s="209">
        <v>40386751.8378</v>
      </c>
      <c r="M17622" s="209">
        <v>4698730.65731</v>
      </c>
      <c r="N17622" s="258" t="s">
        <v>3960</v>
      </c>
      <c r="O17622" s="209" t="s">
        <v>4147</v>
      </c>
      <c r="P17622" s="259"/>
      <c r="Q17622" s="35"/>
      <c r="R17622" s="35"/>
    </row>
    <row r="17623" s="13" customFormat="1" ht="9.95" customHeight="1" spans="1:18">
      <c r="A17623" s="256" t="s">
        <v>3958</v>
      </c>
      <c r="B17623" s="209" t="s">
        <v>4148</v>
      </c>
      <c r="C17623" s="35" t="s">
        <v>3999</v>
      </c>
      <c r="D17623" s="36">
        <v>0.62</v>
      </c>
      <c r="E17623" s="35" t="s">
        <v>1215</v>
      </c>
      <c r="F17623" s="35" t="s">
        <v>1215</v>
      </c>
      <c r="G17623" s="35" t="s">
        <v>4149</v>
      </c>
      <c r="H17623" s="35" t="s">
        <v>1198</v>
      </c>
      <c r="I17623" s="35" t="s">
        <v>39</v>
      </c>
      <c r="J17623" s="209" t="s">
        <v>51</v>
      </c>
      <c r="K17623" s="209"/>
      <c r="L17623" s="209">
        <v>40386727.4408</v>
      </c>
      <c r="M17623" s="209">
        <v>4698791.66181</v>
      </c>
      <c r="N17623" s="258" t="s">
        <v>3960</v>
      </c>
      <c r="O17623" s="209" t="s">
        <v>4147</v>
      </c>
      <c r="P17623" s="259"/>
      <c r="Q17623" s="35"/>
      <c r="R17623" s="35"/>
    </row>
    <row r="17624" s="13" customFormat="1" ht="9.95" customHeight="1" spans="1:18">
      <c r="A17624" s="256" t="s">
        <v>3958</v>
      </c>
      <c r="B17624" s="209" t="s">
        <v>4148</v>
      </c>
      <c r="C17624" s="35" t="s">
        <v>2437</v>
      </c>
      <c r="D17624" s="36">
        <v>24.24</v>
      </c>
      <c r="E17624" s="35" t="s">
        <v>1215</v>
      </c>
      <c r="F17624" s="35" t="s">
        <v>1215</v>
      </c>
      <c r="G17624" s="35" t="s">
        <v>4150</v>
      </c>
      <c r="H17624" s="35" t="s">
        <v>1198</v>
      </c>
      <c r="I17624" s="35" t="s">
        <v>39</v>
      </c>
      <c r="J17624" s="209" t="s">
        <v>51</v>
      </c>
      <c r="K17624" s="209"/>
      <c r="L17624" s="209">
        <v>40386899.1599</v>
      </c>
      <c r="M17624" s="209">
        <v>4699611.11212</v>
      </c>
      <c r="N17624" s="258" t="s">
        <v>3960</v>
      </c>
      <c r="O17624" s="209" t="s">
        <v>4147</v>
      </c>
      <c r="P17624" s="259"/>
      <c r="Q17624" s="35"/>
      <c r="R17624" s="35"/>
    </row>
    <row r="17625" s="13" customFormat="1" ht="9.95" customHeight="1" spans="1:18">
      <c r="A17625" s="256" t="s">
        <v>3958</v>
      </c>
      <c r="B17625" s="209" t="s">
        <v>4148</v>
      </c>
      <c r="C17625" s="35" t="s">
        <v>2861</v>
      </c>
      <c r="D17625" s="36">
        <v>5.45</v>
      </c>
      <c r="E17625" s="35" t="s">
        <v>1215</v>
      </c>
      <c r="F17625" s="35" t="s">
        <v>1215</v>
      </c>
      <c r="G17625" s="35" t="s">
        <v>4150</v>
      </c>
      <c r="H17625" s="35" t="s">
        <v>1198</v>
      </c>
      <c r="I17625" s="35" t="s">
        <v>39</v>
      </c>
      <c r="J17625" s="209" t="s">
        <v>40</v>
      </c>
      <c r="K17625" s="209"/>
      <c r="L17625" s="209">
        <v>40387480.2711</v>
      </c>
      <c r="M17625" s="209">
        <v>4699374.92945</v>
      </c>
      <c r="N17625" s="258" t="s">
        <v>3960</v>
      </c>
      <c r="O17625" s="209" t="s">
        <v>4147</v>
      </c>
      <c r="P17625" s="259"/>
      <c r="Q17625" s="35"/>
      <c r="R17625" s="35"/>
    </row>
    <row r="17626" s="13" customFormat="1" ht="9.95" customHeight="1" spans="1:18">
      <c r="A17626" s="256" t="s">
        <v>3958</v>
      </c>
      <c r="B17626" s="209" t="s">
        <v>4148</v>
      </c>
      <c r="C17626" s="35" t="s">
        <v>2549</v>
      </c>
      <c r="D17626" s="36">
        <v>46.02</v>
      </c>
      <c r="E17626" s="35" t="s">
        <v>1215</v>
      </c>
      <c r="F17626" s="35" t="s">
        <v>1215</v>
      </c>
      <c r="G17626" s="35" t="s">
        <v>4150</v>
      </c>
      <c r="H17626" s="35" t="s">
        <v>1198</v>
      </c>
      <c r="I17626" s="35" t="s">
        <v>39</v>
      </c>
      <c r="J17626" s="209" t="s">
        <v>40</v>
      </c>
      <c r="K17626" s="209"/>
      <c r="L17626" s="209">
        <v>40387248.8262</v>
      </c>
      <c r="M17626" s="209">
        <v>4699461.76899</v>
      </c>
      <c r="N17626" s="258" t="s">
        <v>3960</v>
      </c>
      <c r="O17626" s="209" t="s">
        <v>4147</v>
      </c>
      <c r="P17626" s="259"/>
      <c r="Q17626" s="35"/>
      <c r="R17626" s="35"/>
    </row>
    <row r="17627" s="13" customFormat="1" ht="9.95" customHeight="1" spans="1:18">
      <c r="A17627" s="256" t="s">
        <v>3958</v>
      </c>
      <c r="B17627" s="209" t="s">
        <v>4148</v>
      </c>
      <c r="C17627" s="35" t="s">
        <v>2195</v>
      </c>
      <c r="D17627" s="36">
        <v>2.28</v>
      </c>
      <c r="E17627" s="35" t="s">
        <v>1215</v>
      </c>
      <c r="F17627" s="35" t="s">
        <v>1215</v>
      </c>
      <c r="G17627" s="35" t="s">
        <v>4150</v>
      </c>
      <c r="H17627" s="35" t="s">
        <v>1198</v>
      </c>
      <c r="I17627" s="35" t="s">
        <v>39</v>
      </c>
      <c r="J17627" s="209" t="s">
        <v>40</v>
      </c>
      <c r="K17627" s="209"/>
      <c r="L17627" s="209">
        <v>40387062.2138</v>
      </c>
      <c r="M17627" s="209">
        <v>4699586.88839</v>
      </c>
      <c r="N17627" s="258" t="s">
        <v>3960</v>
      </c>
      <c r="O17627" s="209" t="s">
        <v>4147</v>
      </c>
      <c r="P17627" s="259"/>
      <c r="Q17627" s="35"/>
      <c r="R17627" s="35"/>
    </row>
    <row r="17628" s="13" customFormat="1" ht="9.95" customHeight="1" spans="1:18">
      <c r="A17628" s="256" t="s">
        <v>3958</v>
      </c>
      <c r="B17628" s="209" t="s">
        <v>4148</v>
      </c>
      <c r="C17628" s="35" t="s">
        <v>3436</v>
      </c>
      <c r="D17628" s="36">
        <v>5.09</v>
      </c>
      <c r="E17628" s="35" t="s">
        <v>1215</v>
      </c>
      <c r="F17628" s="35" t="s">
        <v>1215</v>
      </c>
      <c r="G17628" s="35" t="s">
        <v>4150</v>
      </c>
      <c r="H17628" s="35" t="s">
        <v>1198</v>
      </c>
      <c r="I17628" s="35" t="s">
        <v>39</v>
      </c>
      <c r="J17628" s="209" t="s">
        <v>40</v>
      </c>
      <c r="K17628" s="209"/>
      <c r="L17628" s="209">
        <v>40386632.3265</v>
      </c>
      <c r="M17628" s="209">
        <v>4699711.85186</v>
      </c>
      <c r="N17628" s="258" t="s">
        <v>3960</v>
      </c>
      <c r="O17628" s="209" t="s">
        <v>4147</v>
      </c>
      <c r="P17628" s="259"/>
      <c r="Q17628" s="35"/>
      <c r="R17628" s="35"/>
    </row>
    <row r="17629" s="13" customFormat="1" ht="9.95" customHeight="1" spans="1:18">
      <c r="A17629" s="256" t="s">
        <v>3958</v>
      </c>
      <c r="B17629" s="209" t="s">
        <v>4148</v>
      </c>
      <c r="C17629" s="35" t="s">
        <v>1605</v>
      </c>
      <c r="D17629" s="36">
        <v>9.96</v>
      </c>
      <c r="E17629" s="35" t="s">
        <v>1215</v>
      </c>
      <c r="F17629" s="35" t="s">
        <v>1215</v>
      </c>
      <c r="G17629" s="35" t="s">
        <v>4150</v>
      </c>
      <c r="H17629" s="35" t="s">
        <v>1198</v>
      </c>
      <c r="I17629" s="35" t="s">
        <v>39</v>
      </c>
      <c r="J17629" s="209" t="s">
        <v>40</v>
      </c>
      <c r="K17629" s="209"/>
      <c r="L17629" s="209">
        <v>40387434.0052</v>
      </c>
      <c r="M17629" s="209">
        <v>4699485.95488</v>
      </c>
      <c r="N17629" s="258" t="s">
        <v>3960</v>
      </c>
      <c r="O17629" s="209" t="s">
        <v>4147</v>
      </c>
      <c r="P17629" s="259"/>
      <c r="Q17629" s="35"/>
      <c r="R17629" s="35"/>
    </row>
    <row r="17630" s="13" customFormat="1" ht="9.95" customHeight="1" spans="1:18">
      <c r="A17630" s="256" t="s">
        <v>3958</v>
      </c>
      <c r="B17630" s="209" t="s">
        <v>4148</v>
      </c>
      <c r="C17630" s="35" t="s">
        <v>2008</v>
      </c>
      <c r="D17630" s="36">
        <v>2.58</v>
      </c>
      <c r="E17630" s="35" t="s">
        <v>1215</v>
      </c>
      <c r="F17630" s="35" t="s">
        <v>1215</v>
      </c>
      <c r="G17630" s="35" t="s">
        <v>4150</v>
      </c>
      <c r="H17630" s="35" t="s">
        <v>1198</v>
      </c>
      <c r="I17630" s="35" t="s">
        <v>39</v>
      </c>
      <c r="J17630" s="209" t="s">
        <v>40</v>
      </c>
      <c r="K17630" s="209"/>
      <c r="L17630" s="209">
        <v>40387563.036</v>
      </c>
      <c r="M17630" s="209">
        <v>4699477.03706</v>
      </c>
      <c r="N17630" s="258" t="s">
        <v>3960</v>
      </c>
      <c r="O17630" s="209" t="s">
        <v>4147</v>
      </c>
      <c r="P17630" s="259"/>
      <c r="Q17630" s="35"/>
      <c r="R17630" s="35"/>
    </row>
    <row r="17631" s="13" customFormat="1" ht="9.95" customHeight="1" spans="1:18">
      <c r="A17631" s="256" t="s">
        <v>3958</v>
      </c>
      <c r="B17631" s="209" t="s">
        <v>4148</v>
      </c>
      <c r="C17631" s="35" t="s">
        <v>2482</v>
      </c>
      <c r="D17631" s="36">
        <v>11.24</v>
      </c>
      <c r="E17631" s="35" t="s">
        <v>1215</v>
      </c>
      <c r="F17631" s="35" t="s">
        <v>1215</v>
      </c>
      <c r="G17631" s="35" t="s">
        <v>4150</v>
      </c>
      <c r="H17631" s="35" t="s">
        <v>1198</v>
      </c>
      <c r="I17631" s="35" t="s">
        <v>39</v>
      </c>
      <c r="J17631" s="209" t="s">
        <v>51</v>
      </c>
      <c r="K17631" s="209"/>
      <c r="L17631" s="209">
        <v>40386756.932</v>
      </c>
      <c r="M17631" s="209">
        <v>4699687.60844</v>
      </c>
      <c r="N17631" s="258" t="s">
        <v>3960</v>
      </c>
      <c r="O17631" s="209" t="s">
        <v>4147</v>
      </c>
      <c r="P17631" s="259"/>
      <c r="Q17631" s="35"/>
      <c r="R17631" s="35"/>
    </row>
    <row r="17632" s="13" customFormat="1" ht="9.95" customHeight="1" spans="1:18">
      <c r="A17632" s="256" t="s">
        <v>3958</v>
      </c>
      <c r="B17632" s="209" t="s">
        <v>4148</v>
      </c>
      <c r="C17632" s="35" t="s">
        <v>1608</v>
      </c>
      <c r="D17632" s="36">
        <v>2.52</v>
      </c>
      <c r="E17632" s="35" t="s">
        <v>1215</v>
      </c>
      <c r="F17632" s="35" t="s">
        <v>1215</v>
      </c>
      <c r="G17632" s="35" t="s">
        <v>4150</v>
      </c>
      <c r="H17632" s="35" t="s">
        <v>1198</v>
      </c>
      <c r="I17632" s="35" t="s">
        <v>39</v>
      </c>
      <c r="J17632" s="209" t="s">
        <v>40</v>
      </c>
      <c r="K17632" s="209"/>
      <c r="L17632" s="209">
        <v>40387213.5047</v>
      </c>
      <c r="M17632" s="209">
        <v>4699302.22234</v>
      </c>
      <c r="N17632" s="258" t="s">
        <v>3960</v>
      </c>
      <c r="O17632" s="209" t="s">
        <v>4147</v>
      </c>
      <c r="P17632" s="259"/>
      <c r="Q17632" s="35"/>
      <c r="R17632" s="35"/>
    </row>
    <row r="17633" s="13" customFormat="1" ht="9.95" customHeight="1" spans="1:18">
      <c r="A17633" s="256" t="s">
        <v>3958</v>
      </c>
      <c r="B17633" s="209" t="s">
        <v>4148</v>
      </c>
      <c r="C17633" s="35" t="s">
        <v>2611</v>
      </c>
      <c r="D17633" s="36">
        <v>41.15</v>
      </c>
      <c r="E17633" s="35" t="s">
        <v>1215</v>
      </c>
      <c r="F17633" s="35" t="s">
        <v>1215</v>
      </c>
      <c r="G17633" s="35" t="s">
        <v>4150</v>
      </c>
      <c r="H17633" s="35" t="s">
        <v>1198</v>
      </c>
      <c r="I17633" s="35" t="s">
        <v>39</v>
      </c>
      <c r="J17633" s="209" t="s">
        <v>51</v>
      </c>
      <c r="K17633" s="209"/>
      <c r="L17633" s="209">
        <v>40386632.607</v>
      </c>
      <c r="M17633" s="209">
        <v>4699608.96778</v>
      </c>
      <c r="N17633" s="258" t="s">
        <v>3960</v>
      </c>
      <c r="O17633" s="209" t="s">
        <v>4147</v>
      </c>
      <c r="P17633" s="259"/>
      <c r="Q17633" s="35"/>
      <c r="R17633" s="35"/>
    </row>
    <row r="17634" s="13" customFormat="1" ht="9.95" customHeight="1" spans="1:18">
      <c r="A17634" s="256" t="s">
        <v>3958</v>
      </c>
      <c r="B17634" s="209" t="s">
        <v>4148</v>
      </c>
      <c r="C17634" s="35" t="s">
        <v>2871</v>
      </c>
      <c r="D17634" s="36">
        <v>13.26</v>
      </c>
      <c r="E17634" s="35" t="s">
        <v>1215</v>
      </c>
      <c r="F17634" s="35" t="s">
        <v>1215</v>
      </c>
      <c r="G17634" s="35" t="s">
        <v>4150</v>
      </c>
      <c r="H17634" s="35" t="s">
        <v>1198</v>
      </c>
      <c r="I17634" s="35" t="s">
        <v>39</v>
      </c>
      <c r="J17634" s="209" t="s">
        <v>40</v>
      </c>
      <c r="K17634" s="209"/>
      <c r="L17634" s="209">
        <v>40386906.971</v>
      </c>
      <c r="M17634" s="209">
        <v>4699745.24966</v>
      </c>
      <c r="N17634" s="258" t="s">
        <v>3960</v>
      </c>
      <c r="O17634" s="209" t="s">
        <v>4147</v>
      </c>
      <c r="P17634" s="259"/>
      <c r="Q17634" s="35"/>
      <c r="R17634" s="35"/>
    </row>
    <row r="17635" s="13" customFormat="1" ht="9.95" customHeight="1" spans="1:18">
      <c r="A17635" s="256" t="s">
        <v>3958</v>
      </c>
      <c r="B17635" s="209" t="s">
        <v>4148</v>
      </c>
      <c r="C17635" s="35" t="s">
        <v>2025</v>
      </c>
      <c r="D17635" s="36">
        <v>6.26</v>
      </c>
      <c r="E17635" s="35" t="s">
        <v>1215</v>
      </c>
      <c r="F17635" s="35" t="s">
        <v>1215</v>
      </c>
      <c r="G17635" s="35" t="s">
        <v>4150</v>
      </c>
      <c r="H17635" s="35" t="s">
        <v>1198</v>
      </c>
      <c r="I17635" s="35" t="s">
        <v>39</v>
      </c>
      <c r="J17635" s="209" t="s">
        <v>51</v>
      </c>
      <c r="K17635" s="209"/>
      <c r="L17635" s="209">
        <v>40386649.7086</v>
      </c>
      <c r="M17635" s="209">
        <v>4699746.03627</v>
      </c>
      <c r="N17635" s="258" t="s">
        <v>3960</v>
      </c>
      <c r="O17635" s="209" t="s">
        <v>4147</v>
      </c>
      <c r="P17635" s="259"/>
      <c r="Q17635" s="35"/>
      <c r="R17635" s="35"/>
    </row>
    <row r="17636" s="13" customFormat="1" ht="9.95" customHeight="1" spans="1:18">
      <c r="A17636" s="256" t="s">
        <v>3958</v>
      </c>
      <c r="B17636" s="209" t="s">
        <v>4148</v>
      </c>
      <c r="C17636" s="35" t="s">
        <v>1838</v>
      </c>
      <c r="D17636" s="36">
        <v>16.15</v>
      </c>
      <c r="E17636" s="35" t="s">
        <v>1215</v>
      </c>
      <c r="F17636" s="35" t="s">
        <v>1215</v>
      </c>
      <c r="G17636" s="35" t="s">
        <v>4150</v>
      </c>
      <c r="H17636" s="35" t="s">
        <v>1198</v>
      </c>
      <c r="I17636" s="35" t="s">
        <v>39</v>
      </c>
      <c r="J17636" s="209" t="s">
        <v>51</v>
      </c>
      <c r="K17636" s="209"/>
      <c r="L17636" s="209">
        <v>40386469.4776</v>
      </c>
      <c r="M17636" s="209">
        <v>4699768.37809</v>
      </c>
      <c r="N17636" s="258" t="s">
        <v>3960</v>
      </c>
      <c r="O17636" s="209" t="s">
        <v>4147</v>
      </c>
      <c r="P17636" s="259"/>
      <c r="Q17636" s="35"/>
      <c r="R17636" s="35"/>
    </row>
    <row r="17637" s="13" customFormat="1" ht="9.95" customHeight="1" spans="1:18">
      <c r="A17637" s="256" t="s">
        <v>3958</v>
      </c>
      <c r="B17637" s="209" t="s">
        <v>4148</v>
      </c>
      <c r="C17637" s="35" t="s">
        <v>1602</v>
      </c>
      <c r="D17637" s="36">
        <v>1.08</v>
      </c>
      <c r="E17637" s="35" t="s">
        <v>1215</v>
      </c>
      <c r="F17637" s="35" t="s">
        <v>1215</v>
      </c>
      <c r="G17637" s="35" t="s">
        <v>4150</v>
      </c>
      <c r="H17637" s="35" t="s">
        <v>1198</v>
      </c>
      <c r="I17637" s="35" t="s">
        <v>39</v>
      </c>
      <c r="J17637" s="209" t="s">
        <v>40</v>
      </c>
      <c r="K17637" s="209"/>
      <c r="L17637" s="209">
        <v>40387617.7367</v>
      </c>
      <c r="M17637" s="209">
        <v>4699559.91901</v>
      </c>
      <c r="N17637" s="258" t="s">
        <v>3960</v>
      </c>
      <c r="O17637" s="209" t="s">
        <v>4147</v>
      </c>
      <c r="P17637" s="259"/>
      <c r="Q17637" s="35"/>
      <c r="R17637" s="35"/>
    </row>
    <row r="17638" s="13" customFormat="1" ht="9.95" customHeight="1" spans="1:18">
      <c r="A17638" s="256" t="s">
        <v>3958</v>
      </c>
      <c r="B17638" s="209" t="s">
        <v>4148</v>
      </c>
      <c r="C17638" s="35" t="s">
        <v>3886</v>
      </c>
      <c r="D17638" s="36">
        <v>12.69</v>
      </c>
      <c r="E17638" s="35" t="s">
        <v>1215</v>
      </c>
      <c r="F17638" s="35" t="s">
        <v>1215</v>
      </c>
      <c r="G17638" s="35" t="s">
        <v>4150</v>
      </c>
      <c r="H17638" s="35" t="s">
        <v>1198</v>
      </c>
      <c r="I17638" s="35" t="s">
        <v>39</v>
      </c>
      <c r="J17638" s="209" t="s">
        <v>40</v>
      </c>
      <c r="K17638" s="209"/>
      <c r="L17638" s="209">
        <v>40386714.0483</v>
      </c>
      <c r="M17638" s="209">
        <v>4699853.58828</v>
      </c>
      <c r="N17638" s="258" t="s">
        <v>3960</v>
      </c>
      <c r="O17638" s="209" t="s">
        <v>4147</v>
      </c>
      <c r="P17638" s="259"/>
      <c r="Q17638" s="35"/>
      <c r="R17638" s="35"/>
    </row>
    <row r="17639" s="13" customFormat="1" ht="9.95" customHeight="1" spans="1:18">
      <c r="A17639" s="256" t="s">
        <v>3958</v>
      </c>
      <c r="B17639" s="209" t="s">
        <v>4148</v>
      </c>
      <c r="C17639" s="35" t="s">
        <v>1986</v>
      </c>
      <c r="D17639" s="36">
        <v>22.94</v>
      </c>
      <c r="E17639" s="35" t="s">
        <v>1215</v>
      </c>
      <c r="F17639" s="35" t="s">
        <v>1215</v>
      </c>
      <c r="G17639" s="35" t="s">
        <v>4150</v>
      </c>
      <c r="H17639" s="35" t="s">
        <v>1198</v>
      </c>
      <c r="I17639" s="35" t="s">
        <v>39</v>
      </c>
      <c r="J17639" s="209" t="s">
        <v>40</v>
      </c>
      <c r="K17639" s="209"/>
      <c r="L17639" s="209">
        <v>40387374.3296</v>
      </c>
      <c r="M17639" s="209">
        <v>4699619.11035</v>
      </c>
      <c r="N17639" s="258" t="s">
        <v>3960</v>
      </c>
      <c r="O17639" s="209" t="s">
        <v>4147</v>
      </c>
      <c r="P17639" s="259"/>
      <c r="Q17639" s="35"/>
      <c r="R17639" s="35"/>
    </row>
    <row r="17640" s="13" customFormat="1" ht="9.95" customHeight="1" spans="1:18">
      <c r="A17640" s="256" t="s">
        <v>3958</v>
      </c>
      <c r="B17640" s="209" t="s">
        <v>4148</v>
      </c>
      <c r="C17640" s="35" t="s">
        <v>2464</v>
      </c>
      <c r="D17640" s="36">
        <v>5.56</v>
      </c>
      <c r="E17640" s="35" t="s">
        <v>1215</v>
      </c>
      <c r="F17640" s="35" t="s">
        <v>1215</v>
      </c>
      <c r="G17640" s="35" t="s">
        <v>4150</v>
      </c>
      <c r="H17640" s="35" t="s">
        <v>1099</v>
      </c>
      <c r="I17640" s="35" t="s">
        <v>39</v>
      </c>
      <c r="J17640" s="209" t="s">
        <v>54</v>
      </c>
      <c r="K17640" s="209"/>
      <c r="L17640" s="209">
        <v>40387125.7885</v>
      </c>
      <c r="M17640" s="209">
        <v>4699567.87926</v>
      </c>
      <c r="N17640" s="258" t="s">
        <v>3960</v>
      </c>
      <c r="O17640" s="209" t="s">
        <v>4147</v>
      </c>
      <c r="P17640" s="259"/>
      <c r="Q17640" s="35"/>
      <c r="R17640" s="35"/>
    </row>
    <row r="17641" s="13" customFormat="1" ht="9.95" customHeight="1" spans="1:18">
      <c r="A17641" s="256" t="s">
        <v>3958</v>
      </c>
      <c r="B17641" s="209" t="s">
        <v>4148</v>
      </c>
      <c r="C17641" s="35" t="s">
        <v>1597</v>
      </c>
      <c r="D17641" s="36">
        <v>8.13</v>
      </c>
      <c r="E17641" s="35" t="s">
        <v>1215</v>
      </c>
      <c r="F17641" s="35" t="s">
        <v>1215</v>
      </c>
      <c r="G17641" s="35" t="s">
        <v>4150</v>
      </c>
      <c r="H17641" s="35" t="s">
        <v>1099</v>
      </c>
      <c r="I17641" s="35" t="s">
        <v>39</v>
      </c>
      <c r="J17641" s="209" t="s">
        <v>56</v>
      </c>
      <c r="K17641" s="209"/>
      <c r="L17641" s="209">
        <v>40386678.7733</v>
      </c>
      <c r="M17641" s="209">
        <v>4699796.05468</v>
      </c>
      <c r="N17641" s="258" t="s">
        <v>3960</v>
      </c>
      <c r="O17641" s="209" t="s">
        <v>4147</v>
      </c>
      <c r="P17641" s="259"/>
      <c r="Q17641" s="35"/>
      <c r="R17641" s="35"/>
    </row>
    <row r="17642" s="13" customFormat="1" ht="9.95" customHeight="1" spans="1:18">
      <c r="A17642" s="256" t="s">
        <v>3958</v>
      </c>
      <c r="B17642" s="209" t="s">
        <v>4148</v>
      </c>
      <c r="C17642" s="35" t="s">
        <v>1384</v>
      </c>
      <c r="D17642" s="36">
        <v>27.06</v>
      </c>
      <c r="E17642" s="35" t="s">
        <v>1215</v>
      </c>
      <c r="F17642" s="35" t="s">
        <v>1215</v>
      </c>
      <c r="G17642" s="35" t="s">
        <v>4150</v>
      </c>
      <c r="H17642" s="35" t="s">
        <v>1099</v>
      </c>
      <c r="I17642" s="35" t="s">
        <v>39</v>
      </c>
      <c r="J17642" s="209" t="s">
        <v>185</v>
      </c>
      <c r="K17642" s="209"/>
      <c r="L17642" s="209">
        <v>40386883.3475</v>
      </c>
      <c r="M17642" s="209">
        <v>4699795.65841</v>
      </c>
      <c r="N17642" s="258" t="s">
        <v>3960</v>
      </c>
      <c r="O17642" s="209" t="s">
        <v>4147</v>
      </c>
      <c r="P17642" s="259"/>
      <c r="Q17642" s="35"/>
      <c r="R17642" s="35"/>
    </row>
    <row r="17643" s="13" customFormat="1" ht="9.95" customHeight="1" spans="1:18">
      <c r="A17643" s="256" t="s">
        <v>3958</v>
      </c>
      <c r="B17643" s="209" t="s">
        <v>4148</v>
      </c>
      <c r="C17643" s="35" t="s">
        <v>1854</v>
      </c>
      <c r="D17643" s="36">
        <v>18.16</v>
      </c>
      <c r="E17643" s="35" t="s">
        <v>1215</v>
      </c>
      <c r="F17643" s="35" t="s">
        <v>1215</v>
      </c>
      <c r="G17643" s="35" t="s">
        <v>4150</v>
      </c>
      <c r="H17643" s="35" t="s">
        <v>1099</v>
      </c>
      <c r="I17643" s="35" t="s">
        <v>39</v>
      </c>
      <c r="J17643" s="209" t="s">
        <v>185</v>
      </c>
      <c r="K17643" s="209"/>
      <c r="L17643" s="209">
        <v>40386831.5452</v>
      </c>
      <c r="M17643" s="209">
        <v>4699655.57657</v>
      </c>
      <c r="N17643" s="258" t="s">
        <v>3960</v>
      </c>
      <c r="O17643" s="209" t="s">
        <v>4147</v>
      </c>
      <c r="P17643" s="259"/>
      <c r="Q17643" s="35"/>
      <c r="R17643" s="35"/>
    </row>
    <row r="17644" s="13" customFormat="1" ht="9.95" customHeight="1" spans="1:18">
      <c r="A17644" s="256" t="s">
        <v>3958</v>
      </c>
      <c r="B17644" s="209" t="s">
        <v>4148</v>
      </c>
      <c r="C17644" s="35" t="s">
        <v>1598</v>
      </c>
      <c r="D17644" s="36">
        <v>3</v>
      </c>
      <c r="E17644" s="35" t="s">
        <v>1215</v>
      </c>
      <c r="F17644" s="35" t="s">
        <v>1215</v>
      </c>
      <c r="G17644" s="35" t="s">
        <v>4150</v>
      </c>
      <c r="H17644" s="35" t="s">
        <v>1099</v>
      </c>
      <c r="I17644" s="35" t="s">
        <v>39</v>
      </c>
      <c r="J17644" s="209" t="s">
        <v>56</v>
      </c>
      <c r="K17644" s="209"/>
      <c r="L17644" s="209">
        <v>40386767.3747</v>
      </c>
      <c r="M17644" s="209">
        <v>4699780.48301</v>
      </c>
      <c r="N17644" s="258" t="s">
        <v>3960</v>
      </c>
      <c r="O17644" s="209" t="s">
        <v>4147</v>
      </c>
      <c r="P17644" s="259"/>
      <c r="Q17644" s="35"/>
      <c r="R17644" s="35"/>
    </row>
    <row r="17645" s="13" customFormat="1" ht="9.95" customHeight="1" spans="1:18">
      <c r="A17645" s="256" t="s">
        <v>3958</v>
      </c>
      <c r="B17645" s="209" t="s">
        <v>4148</v>
      </c>
      <c r="C17645" s="35" t="s">
        <v>3538</v>
      </c>
      <c r="D17645" s="36">
        <v>3.59</v>
      </c>
      <c r="E17645" s="35" t="s">
        <v>1215</v>
      </c>
      <c r="F17645" s="35" t="s">
        <v>1215</v>
      </c>
      <c r="G17645" s="35" t="s">
        <v>4150</v>
      </c>
      <c r="H17645" s="35" t="s">
        <v>1099</v>
      </c>
      <c r="I17645" s="35" t="s">
        <v>39</v>
      </c>
      <c r="J17645" s="209" t="s">
        <v>56</v>
      </c>
      <c r="K17645" s="209"/>
      <c r="L17645" s="209">
        <v>40386708.8753</v>
      </c>
      <c r="M17645" s="209">
        <v>4699671.19668</v>
      </c>
      <c r="N17645" s="258" t="s">
        <v>3960</v>
      </c>
      <c r="O17645" s="209" t="s">
        <v>4147</v>
      </c>
      <c r="P17645" s="259"/>
      <c r="Q17645" s="35"/>
      <c r="R17645" s="35"/>
    </row>
    <row r="17646" s="13" customFormat="1" ht="9.95" customHeight="1" spans="1:18">
      <c r="A17646" s="256" t="s">
        <v>3958</v>
      </c>
      <c r="B17646" s="209" t="s">
        <v>4148</v>
      </c>
      <c r="C17646" s="35" t="s">
        <v>1890</v>
      </c>
      <c r="D17646" s="36">
        <v>2.33</v>
      </c>
      <c r="E17646" s="35" t="s">
        <v>1215</v>
      </c>
      <c r="F17646" s="35" t="s">
        <v>1215</v>
      </c>
      <c r="G17646" s="35" t="s">
        <v>4150</v>
      </c>
      <c r="H17646" s="35" t="s">
        <v>1099</v>
      </c>
      <c r="I17646" s="35" t="s">
        <v>39</v>
      </c>
      <c r="J17646" s="209" t="s">
        <v>185</v>
      </c>
      <c r="K17646" s="209"/>
      <c r="L17646" s="209">
        <v>40386575.4844</v>
      </c>
      <c r="M17646" s="209">
        <v>4699774.00957</v>
      </c>
      <c r="N17646" s="258" t="s">
        <v>3960</v>
      </c>
      <c r="O17646" s="209" t="s">
        <v>4147</v>
      </c>
      <c r="P17646" s="259"/>
      <c r="Q17646" s="35"/>
      <c r="R17646" s="35"/>
    </row>
    <row r="17647" s="13" customFormat="1" ht="9.95" customHeight="1" spans="1:18">
      <c r="A17647" s="256" t="s">
        <v>3958</v>
      </c>
      <c r="B17647" s="209" t="s">
        <v>4148</v>
      </c>
      <c r="C17647" s="35" t="s">
        <v>2023</v>
      </c>
      <c r="D17647" s="36">
        <v>3.69</v>
      </c>
      <c r="E17647" s="35" t="s">
        <v>1215</v>
      </c>
      <c r="F17647" s="35" t="s">
        <v>1215</v>
      </c>
      <c r="G17647" s="35" t="s">
        <v>46</v>
      </c>
      <c r="H17647" s="35" t="s">
        <v>1198</v>
      </c>
      <c r="I17647" s="35" t="s">
        <v>39</v>
      </c>
      <c r="J17647" s="209" t="s">
        <v>40</v>
      </c>
      <c r="K17647" s="209"/>
      <c r="L17647" s="209">
        <v>40388616.1593</v>
      </c>
      <c r="M17647" s="209">
        <v>4699977.0087</v>
      </c>
      <c r="N17647" s="258" t="s">
        <v>3960</v>
      </c>
      <c r="O17647" s="209" t="s">
        <v>4147</v>
      </c>
      <c r="P17647" s="259"/>
      <c r="Q17647" s="35"/>
      <c r="R17647" s="35"/>
    </row>
    <row r="17648" s="13" customFormat="1" ht="9.95" customHeight="1" spans="1:18">
      <c r="A17648" s="256" t="s">
        <v>3958</v>
      </c>
      <c r="B17648" s="209" t="s">
        <v>4148</v>
      </c>
      <c r="C17648" s="35" t="s">
        <v>1593</v>
      </c>
      <c r="D17648" s="36">
        <v>1.06</v>
      </c>
      <c r="E17648" s="35" t="s">
        <v>1215</v>
      </c>
      <c r="F17648" s="35" t="s">
        <v>1215</v>
      </c>
      <c r="G17648" s="35" t="s">
        <v>46</v>
      </c>
      <c r="H17648" s="35" t="s">
        <v>1198</v>
      </c>
      <c r="I17648" s="35" t="s">
        <v>39</v>
      </c>
      <c r="J17648" s="209" t="s">
        <v>40</v>
      </c>
      <c r="K17648" s="209"/>
      <c r="L17648" s="209">
        <v>40388379.9683</v>
      </c>
      <c r="M17648" s="209">
        <v>4699873.32848</v>
      </c>
      <c r="N17648" s="258" t="s">
        <v>3960</v>
      </c>
      <c r="O17648" s="209" t="s">
        <v>4147</v>
      </c>
      <c r="P17648" s="259"/>
      <c r="Q17648" s="35"/>
      <c r="R17648" s="35"/>
    </row>
    <row r="17649" s="13" customFormat="1" ht="9.95" customHeight="1" spans="1:18">
      <c r="A17649" s="256" t="s">
        <v>3958</v>
      </c>
      <c r="B17649" s="209" t="s">
        <v>4148</v>
      </c>
      <c r="C17649" s="35" t="s">
        <v>2644</v>
      </c>
      <c r="D17649" s="36">
        <v>15.9</v>
      </c>
      <c r="E17649" s="35" t="s">
        <v>1215</v>
      </c>
      <c r="F17649" s="35" t="s">
        <v>1215</v>
      </c>
      <c r="G17649" s="35" t="s">
        <v>46</v>
      </c>
      <c r="H17649" s="35" t="s">
        <v>1198</v>
      </c>
      <c r="I17649" s="35" t="s">
        <v>39</v>
      </c>
      <c r="J17649" s="209" t="s">
        <v>40</v>
      </c>
      <c r="K17649" s="209"/>
      <c r="L17649" s="209">
        <v>40388479.7771</v>
      </c>
      <c r="M17649" s="209">
        <v>4699855.97679</v>
      </c>
      <c r="N17649" s="258" t="s">
        <v>3960</v>
      </c>
      <c r="O17649" s="209" t="s">
        <v>4147</v>
      </c>
      <c r="P17649" s="259"/>
      <c r="Q17649" s="35"/>
      <c r="R17649" s="35"/>
    </row>
    <row r="17650" s="13" customFormat="1" ht="9.95" customHeight="1" spans="1:18">
      <c r="A17650" s="256" t="s">
        <v>3958</v>
      </c>
      <c r="B17650" s="209" t="s">
        <v>4148</v>
      </c>
      <c r="C17650" s="35" t="s">
        <v>1850</v>
      </c>
      <c r="D17650" s="36">
        <v>9.41</v>
      </c>
      <c r="E17650" s="35" t="s">
        <v>1215</v>
      </c>
      <c r="F17650" s="35" t="s">
        <v>1215</v>
      </c>
      <c r="G17650" s="35" t="s">
        <v>46</v>
      </c>
      <c r="H17650" s="35" t="s">
        <v>1198</v>
      </c>
      <c r="I17650" s="35" t="s">
        <v>39</v>
      </c>
      <c r="J17650" s="209" t="s">
        <v>40</v>
      </c>
      <c r="K17650" s="209"/>
      <c r="L17650" s="209">
        <v>40388351.807</v>
      </c>
      <c r="M17650" s="209">
        <v>4700430.17221</v>
      </c>
      <c r="N17650" s="258" t="s">
        <v>3960</v>
      </c>
      <c r="O17650" s="209" t="s">
        <v>4147</v>
      </c>
      <c r="P17650" s="259"/>
      <c r="Q17650" s="35"/>
      <c r="R17650" s="35"/>
    </row>
    <row r="17651" s="13" customFormat="1" ht="9.95" customHeight="1" spans="1:18">
      <c r="A17651" s="256" t="s">
        <v>3958</v>
      </c>
      <c r="B17651" s="209" t="s">
        <v>4148</v>
      </c>
      <c r="C17651" s="35" t="s">
        <v>2289</v>
      </c>
      <c r="D17651" s="36">
        <v>5.88</v>
      </c>
      <c r="E17651" s="35" t="s">
        <v>1215</v>
      </c>
      <c r="F17651" s="35" t="s">
        <v>1215</v>
      </c>
      <c r="G17651" s="35" t="s">
        <v>46</v>
      </c>
      <c r="H17651" s="35" t="s">
        <v>1198</v>
      </c>
      <c r="I17651" s="35" t="s">
        <v>39</v>
      </c>
      <c r="J17651" s="209" t="s">
        <v>40</v>
      </c>
      <c r="K17651" s="209"/>
      <c r="L17651" s="209">
        <v>40387856.865</v>
      </c>
      <c r="M17651" s="209">
        <v>4699845.90894</v>
      </c>
      <c r="N17651" s="258" t="s">
        <v>3960</v>
      </c>
      <c r="O17651" s="209" t="s">
        <v>4147</v>
      </c>
      <c r="P17651" s="259"/>
      <c r="Q17651" s="35"/>
      <c r="R17651" s="35"/>
    </row>
    <row r="17652" s="13" customFormat="1" ht="9.95" customHeight="1" spans="1:18">
      <c r="A17652" s="256" t="s">
        <v>3958</v>
      </c>
      <c r="B17652" s="209" t="s">
        <v>4148</v>
      </c>
      <c r="C17652" s="35" t="s">
        <v>1391</v>
      </c>
      <c r="D17652" s="36">
        <v>2.25</v>
      </c>
      <c r="E17652" s="35" t="s">
        <v>1215</v>
      </c>
      <c r="F17652" s="35" t="s">
        <v>1215</v>
      </c>
      <c r="G17652" s="35" t="s">
        <v>46</v>
      </c>
      <c r="H17652" s="35" t="s">
        <v>1198</v>
      </c>
      <c r="I17652" s="35" t="s">
        <v>39</v>
      </c>
      <c r="J17652" s="209" t="s">
        <v>40</v>
      </c>
      <c r="K17652" s="209"/>
      <c r="L17652" s="209">
        <v>40387001.6524</v>
      </c>
      <c r="M17652" s="209">
        <v>4698892.91227</v>
      </c>
      <c r="N17652" s="258" t="s">
        <v>3960</v>
      </c>
      <c r="O17652" s="209" t="s">
        <v>4147</v>
      </c>
      <c r="P17652" s="259"/>
      <c r="Q17652" s="35"/>
      <c r="R17652" s="35"/>
    </row>
    <row r="17653" s="13" customFormat="1" ht="9.95" customHeight="1" spans="1:18">
      <c r="A17653" s="256" t="s">
        <v>3958</v>
      </c>
      <c r="B17653" s="209" t="s">
        <v>4148</v>
      </c>
      <c r="C17653" s="35" t="s">
        <v>3181</v>
      </c>
      <c r="D17653" s="36">
        <v>8.78</v>
      </c>
      <c r="E17653" s="35" t="s">
        <v>1215</v>
      </c>
      <c r="F17653" s="35" t="s">
        <v>1215</v>
      </c>
      <c r="G17653" s="35" t="s">
        <v>46</v>
      </c>
      <c r="H17653" s="35" t="s">
        <v>1198</v>
      </c>
      <c r="I17653" s="35" t="s">
        <v>39</v>
      </c>
      <c r="J17653" s="209" t="s">
        <v>40</v>
      </c>
      <c r="K17653" s="209"/>
      <c r="L17653" s="209">
        <v>40388437.1601</v>
      </c>
      <c r="M17653" s="209">
        <v>4699331.6507</v>
      </c>
      <c r="N17653" s="258" t="s">
        <v>3960</v>
      </c>
      <c r="O17653" s="209" t="s">
        <v>4147</v>
      </c>
      <c r="P17653" s="259"/>
      <c r="Q17653" s="35"/>
      <c r="R17653" s="35"/>
    </row>
    <row r="17654" s="13" customFormat="1" ht="9.95" customHeight="1" spans="1:18">
      <c r="A17654" s="256" t="s">
        <v>3958</v>
      </c>
      <c r="B17654" s="209" t="s">
        <v>4148</v>
      </c>
      <c r="C17654" s="35" t="s">
        <v>3119</v>
      </c>
      <c r="D17654" s="36">
        <v>1.44</v>
      </c>
      <c r="E17654" s="35" t="s">
        <v>1215</v>
      </c>
      <c r="F17654" s="35" t="s">
        <v>1215</v>
      </c>
      <c r="G17654" s="35" t="s">
        <v>46</v>
      </c>
      <c r="H17654" s="35" t="s">
        <v>1198</v>
      </c>
      <c r="I17654" s="35" t="s">
        <v>39</v>
      </c>
      <c r="J17654" s="209" t="s">
        <v>40</v>
      </c>
      <c r="K17654" s="209"/>
      <c r="L17654" s="209">
        <v>40387722.7737</v>
      </c>
      <c r="M17654" s="209">
        <v>4699696.40182</v>
      </c>
      <c r="N17654" s="258" t="s">
        <v>3960</v>
      </c>
      <c r="O17654" s="209" t="s">
        <v>4147</v>
      </c>
      <c r="P17654" s="259"/>
      <c r="Q17654" s="35"/>
      <c r="R17654" s="35"/>
    </row>
    <row r="17655" s="13" customFormat="1" ht="9.95" customHeight="1" spans="1:18">
      <c r="A17655" s="256" t="s">
        <v>3958</v>
      </c>
      <c r="B17655" s="209" t="s">
        <v>4148</v>
      </c>
      <c r="C17655" s="35" t="s">
        <v>836</v>
      </c>
      <c r="D17655" s="36">
        <v>22.57</v>
      </c>
      <c r="E17655" s="35" t="s">
        <v>1215</v>
      </c>
      <c r="F17655" s="35" t="s">
        <v>1215</v>
      </c>
      <c r="G17655" s="35" t="s">
        <v>46</v>
      </c>
      <c r="H17655" s="35" t="s">
        <v>1198</v>
      </c>
      <c r="I17655" s="35" t="s">
        <v>39</v>
      </c>
      <c r="J17655" s="209" t="s">
        <v>40</v>
      </c>
      <c r="K17655" s="209"/>
      <c r="L17655" s="209">
        <v>40388663.5</v>
      </c>
      <c r="M17655" s="209">
        <v>4700771.12852</v>
      </c>
      <c r="N17655" s="258" t="s">
        <v>3960</v>
      </c>
      <c r="O17655" s="209" t="s">
        <v>4147</v>
      </c>
      <c r="P17655" s="259"/>
      <c r="Q17655" s="35"/>
      <c r="R17655" s="35"/>
    </row>
    <row r="17656" s="13" customFormat="1" ht="9.95" customHeight="1" spans="1:18">
      <c r="A17656" s="256" t="s">
        <v>3958</v>
      </c>
      <c r="B17656" s="209" t="s">
        <v>4148</v>
      </c>
      <c r="C17656" s="35" t="s">
        <v>3331</v>
      </c>
      <c r="D17656" s="36">
        <v>18.18</v>
      </c>
      <c r="E17656" s="35" t="s">
        <v>1215</v>
      </c>
      <c r="F17656" s="35" t="s">
        <v>1215</v>
      </c>
      <c r="G17656" s="35" t="s">
        <v>46</v>
      </c>
      <c r="H17656" s="35" t="s">
        <v>1198</v>
      </c>
      <c r="I17656" s="35" t="s">
        <v>39</v>
      </c>
      <c r="J17656" s="209" t="s">
        <v>40</v>
      </c>
      <c r="K17656" s="209"/>
      <c r="L17656" s="209">
        <v>40388373.6932</v>
      </c>
      <c r="M17656" s="209">
        <v>4699505.43899</v>
      </c>
      <c r="N17656" s="258" t="s">
        <v>3960</v>
      </c>
      <c r="O17656" s="209" t="s">
        <v>4147</v>
      </c>
      <c r="P17656" s="259"/>
      <c r="Q17656" s="35"/>
      <c r="R17656" s="35"/>
    </row>
    <row r="17657" s="13" customFormat="1" ht="9.95" customHeight="1" spans="1:18">
      <c r="A17657" s="256" t="s">
        <v>3958</v>
      </c>
      <c r="B17657" s="209" t="s">
        <v>4148</v>
      </c>
      <c r="C17657" s="35" t="s">
        <v>2096</v>
      </c>
      <c r="D17657" s="36">
        <v>3.22</v>
      </c>
      <c r="E17657" s="35" t="s">
        <v>1215</v>
      </c>
      <c r="F17657" s="35" t="s">
        <v>1215</v>
      </c>
      <c r="G17657" s="35" t="s">
        <v>46</v>
      </c>
      <c r="H17657" s="35" t="s">
        <v>1198</v>
      </c>
      <c r="I17657" s="35" t="s">
        <v>39</v>
      </c>
      <c r="J17657" s="209" t="s">
        <v>40</v>
      </c>
      <c r="K17657" s="209"/>
      <c r="L17657" s="209">
        <v>40387873.8059</v>
      </c>
      <c r="M17657" s="209">
        <v>4699740.03388</v>
      </c>
      <c r="N17657" s="258" t="s">
        <v>3960</v>
      </c>
      <c r="O17657" s="209" t="s">
        <v>4147</v>
      </c>
      <c r="P17657" s="259"/>
      <c r="Q17657" s="35"/>
      <c r="R17657" s="35"/>
    </row>
    <row r="17658" s="13" customFormat="1" ht="9.95" customHeight="1" spans="1:18">
      <c r="A17658" s="256" t="s">
        <v>3958</v>
      </c>
      <c r="B17658" s="209" t="s">
        <v>4148</v>
      </c>
      <c r="C17658" s="35" t="s">
        <v>2498</v>
      </c>
      <c r="D17658" s="36">
        <v>9.32</v>
      </c>
      <c r="E17658" s="35" t="s">
        <v>1215</v>
      </c>
      <c r="F17658" s="35" t="s">
        <v>1215</v>
      </c>
      <c r="G17658" s="35" t="s">
        <v>46</v>
      </c>
      <c r="H17658" s="35" t="s">
        <v>1198</v>
      </c>
      <c r="I17658" s="35" t="s">
        <v>39</v>
      </c>
      <c r="J17658" s="209" t="s">
        <v>184</v>
      </c>
      <c r="K17658" s="209"/>
      <c r="L17658" s="209">
        <v>40389239.463</v>
      </c>
      <c r="M17658" s="209">
        <v>4700087.21192</v>
      </c>
      <c r="N17658" s="258" t="s">
        <v>3960</v>
      </c>
      <c r="O17658" s="209" t="s">
        <v>4147</v>
      </c>
      <c r="P17658" s="259"/>
      <c r="Q17658" s="35"/>
      <c r="R17658" s="35"/>
    </row>
    <row r="17659" s="13" customFormat="1" ht="9.95" customHeight="1" spans="1:18">
      <c r="A17659" s="256" t="s">
        <v>3958</v>
      </c>
      <c r="B17659" s="209" t="s">
        <v>4148</v>
      </c>
      <c r="C17659" s="35" t="s">
        <v>2801</v>
      </c>
      <c r="D17659" s="36">
        <v>24.15</v>
      </c>
      <c r="E17659" s="35" t="s">
        <v>1215</v>
      </c>
      <c r="F17659" s="35" t="s">
        <v>1215</v>
      </c>
      <c r="G17659" s="35" t="s">
        <v>46</v>
      </c>
      <c r="H17659" s="35" t="s">
        <v>1198</v>
      </c>
      <c r="I17659" s="35" t="s">
        <v>39</v>
      </c>
      <c r="J17659" s="209" t="s">
        <v>40</v>
      </c>
      <c r="K17659" s="209"/>
      <c r="L17659" s="209">
        <v>40387138.8853</v>
      </c>
      <c r="M17659" s="209">
        <v>4698987.18516</v>
      </c>
      <c r="N17659" s="258" t="s">
        <v>3960</v>
      </c>
      <c r="O17659" s="209" t="s">
        <v>4147</v>
      </c>
      <c r="P17659" s="259"/>
      <c r="Q17659" s="35"/>
      <c r="R17659" s="35"/>
    </row>
    <row r="17660" s="13" customFormat="1" ht="9.95" customHeight="1" spans="1:18">
      <c r="A17660" s="256" t="s">
        <v>3958</v>
      </c>
      <c r="B17660" s="209" t="s">
        <v>4148</v>
      </c>
      <c r="C17660" s="35" t="s">
        <v>2549</v>
      </c>
      <c r="D17660" s="36">
        <v>2.78</v>
      </c>
      <c r="E17660" s="35" t="s">
        <v>1215</v>
      </c>
      <c r="F17660" s="35" t="s">
        <v>1215</v>
      </c>
      <c r="G17660" s="35" t="s">
        <v>46</v>
      </c>
      <c r="H17660" s="35" t="s">
        <v>1198</v>
      </c>
      <c r="I17660" s="35" t="s">
        <v>39</v>
      </c>
      <c r="J17660" s="209" t="s">
        <v>40</v>
      </c>
      <c r="K17660" s="209"/>
      <c r="L17660" s="209">
        <v>40387458.7524</v>
      </c>
      <c r="M17660" s="209">
        <v>4699269.92553</v>
      </c>
      <c r="N17660" s="258" t="s">
        <v>3960</v>
      </c>
      <c r="O17660" s="209" t="s">
        <v>4147</v>
      </c>
      <c r="P17660" s="259"/>
      <c r="Q17660" s="35"/>
      <c r="R17660" s="35"/>
    </row>
    <row r="17661" s="13" customFormat="1" ht="9.95" customHeight="1" spans="1:18">
      <c r="A17661" s="256" t="s">
        <v>3958</v>
      </c>
      <c r="B17661" s="209" t="s">
        <v>4148</v>
      </c>
      <c r="C17661" s="35" t="s">
        <v>2474</v>
      </c>
      <c r="D17661" s="36">
        <v>5.86</v>
      </c>
      <c r="E17661" s="35" t="s">
        <v>1215</v>
      </c>
      <c r="F17661" s="35" t="s">
        <v>1215</v>
      </c>
      <c r="G17661" s="35" t="s">
        <v>46</v>
      </c>
      <c r="H17661" s="35" t="s">
        <v>1198</v>
      </c>
      <c r="I17661" s="35" t="s">
        <v>39</v>
      </c>
      <c r="J17661" s="209" t="s">
        <v>51</v>
      </c>
      <c r="K17661" s="209"/>
      <c r="L17661" s="209">
        <v>40386838.5956</v>
      </c>
      <c r="M17661" s="209">
        <v>4698707.46986</v>
      </c>
      <c r="N17661" s="258" t="s">
        <v>3960</v>
      </c>
      <c r="O17661" s="209" t="s">
        <v>4147</v>
      </c>
      <c r="P17661" s="259"/>
      <c r="Q17661" s="35"/>
      <c r="R17661" s="35"/>
    </row>
    <row r="17662" s="13" customFormat="1" ht="9.95" customHeight="1" spans="1:18">
      <c r="A17662" s="256" t="s">
        <v>3958</v>
      </c>
      <c r="B17662" s="209" t="s">
        <v>4148</v>
      </c>
      <c r="C17662" s="35" t="s">
        <v>2973</v>
      </c>
      <c r="D17662" s="36">
        <v>5.51</v>
      </c>
      <c r="E17662" s="35" t="s">
        <v>1215</v>
      </c>
      <c r="F17662" s="35" t="s">
        <v>1215</v>
      </c>
      <c r="G17662" s="35" t="s">
        <v>46</v>
      </c>
      <c r="H17662" s="35" t="s">
        <v>1198</v>
      </c>
      <c r="I17662" s="35" t="s">
        <v>39</v>
      </c>
      <c r="J17662" s="209" t="s">
        <v>40</v>
      </c>
      <c r="K17662" s="209"/>
      <c r="L17662" s="209">
        <v>40388638.8542</v>
      </c>
      <c r="M17662" s="209">
        <v>4700057.1595</v>
      </c>
      <c r="N17662" s="258" t="s">
        <v>3960</v>
      </c>
      <c r="O17662" s="209" t="s">
        <v>4147</v>
      </c>
      <c r="P17662" s="259"/>
      <c r="Q17662" s="35"/>
      <c r="R17662" s="35"/>
    </row>
    <row r="17663" s="13" customFormat="1" ht="9.95" customHeight="1" spans="1:18">
      <c r="A17663" s="256" t="s">
        <v>3958</v>
      </c>
      <c r="B17663" s="209" t="s">
        <v>4148</v>
      </c>
      <c r="C17663" s="35" t="s">
        <v>2350</v>
      </c>
      <c r="D17663" s="36">
        <v>10.87</v>
      </c>
      <c r="E17663" s="35" t="s">
        <v>1215</v>
      </c>
      <c r="F17663" s="35" t="s">
        <v>1215</v>
      </c>
      <c r="G17663" s="35" t="s">
        <v>46</v>
      </c>
      <c r="H17663" s="35" t="s">
        <v>1198</v>
      </c>
      <c r="I17663" s="35" t="s">
        <v>39</v>
      </c>
      <c r="J17663" s="209" t="s">
        <v>40</v>
      </c>
      <c r="K17663" s="209"/>
      <c r="L17663" s="209">
        <v>40388111.5305</v>
      </c>
      <c r="M17663" s="209">
        <v>4699236.21366</v>
      </c>
      <c r="N17663" s="258" t="s">
        <v>3960</v>
      </c>
      <c r="O17663" s="209" t="s">
        <v>4147</v>
      </c>
      <c r="P17663" s="259"/>
      <c r="Q17663" s="35"/>
      <c r="R17663" s="35"/>
    </row>
    <row r="17664" s="13" customFormat="1" ht="9.95" customHeight="1" spans="1:18">
      <c r="A17664" s="256" t="s">
        <v>3958</v>
      </c>
      <c r="B17664" s="209" t="s">
        <v>4148</v>
      </c>
      <c r="C17664" s="35" t="s">
        <v>2849</v>
      </c>
      <c r="D17664" s="36">
        <v>2.74</v>
      </c>
      <c r="E17664" s="35" t="s">
        <v>1215</v>
      </c>
      <c r="F17664" s="35" t="s">
        <v>1215</v>
      </c>
      <c r="G17664" s="35" t="s">
        <v>46</v>
      </c>
      <c r="H17664" s="35" t="s">
        <v>1198</v>
      </c>
      <c r="I17664" s="35" t="s">
        <v>39</v>
      </c>
      <c r="J17664" s="209" t="s">
        <v>40</v>
      </c>
      <c r="K17664" s="209"/>
      <c r="L17664" s="209">
        <v>40386831.4768</v>
      </c>
      <c r="M17664" s="209">
        <v>4699130.85076</v>
      </c>
      <c r="N17664" s="258" t="s">
        <v>3960</v>
      </c>
      <c r="O17664" s="209" t="s">
        <v>4147</v>
      </c>
      <c r="P17664" s="259"/>
      <c r="Q17664" s="35"/>
      <c r="R17664" s="35"/>
    </row>
    <row r="17665" s="13" customFormat="1" ht="9.95" customHeight="1" spans="1:18">
      <c r="A17665" s="256" t="s">
        <v>3958</v>
      </c>
      <c r="B17665" s="209" t="s">
        <v>4148</v>
      </c>
      <c r="C17665" s="35" t="s">
        <v>2609</v>
      </c>
      <c r="D17665" s="36">
        <v>4.56</v>
      </c>
      <c r="E17665" s="35" t="s">
        <v>1215</v>
      </c>
      <c r="F17665" s="35" t="s">
        <v>1215</v>
      </c>
      <c r="G17665" s="35" t="s">
        <v>46</v>
      </c>
      <c r="H17665" s="35" t="s">
        <v>1198</v>
      </c>
      <c r="I17665" s="35" t="s">
        <v>39</v>
      </c>
      <c r="J17665" s="209" t="s">
        <v>40</v>
      </c>
      <c r="K17665" s="209"/>
      <c r="L17665" s="209">
        <v>40387647.6678</v>
      </c>
      <c r="M17665" s="209">
        <v>4699697.09523</v>
      </c>
      <c r="N17665" s="258" t="s">
        <v>3960</v>
      </c>
      <c r="O17665" s="209" t="s">
        <v>4147</v>
      </c>
      <c r="P17665" s="259"/>
      <c r="Q17665" s="35"/>
      <c r="R17665" s="35"/>
    </row>
    <row r="17666" s="13" customFormat="1" ht="9.95" customHeight="1" spans="1:18">
      <c r="A17666" s="256" t="s">
        <v>3958</v>
      </c>
      <c r="B17666" s="209" t="s">
        <v>4148</v>
      </c>
      <c r="C17666" s="35" t="s">
        <v>3526</v>
      </c>
      <c r="D17666" s="36">
        <v>5.25</v>
      </c>
      <c r="E17666" s="35" t="s">
        <v>1215</v>
      </c>
      <c r="F17666" s="35" t="s">
        <v>1215</v>
      </c>
      <c r="G17666" s="35" t="s">
        <v>46</v>
      </c>
      <c r="H17666" s="35" t="s">
        <v>1198</v>
      </c>
      <c r="I17666" s="35" t="s">
        <v>39</v>
      </c>
      <c r="J17666" s="209" t="s">
        <v>40</v>
      </c>
      <c r="K17666" s="209"/>
      <c r="L17666" s="209">
        <v>40388275.95</v>
      </c>
      <c r="M17666" s="209">
        <v>4700383.61674</v>
      </c>
      <c r="N17666" s="258" t="s">
        <v>3960</v>
      </c>
      <c r="O17666" s="209" t="s">
        <v>4147</v>
      </c>
      <c r="P17666" s="259"/>
      <c r="Q17666" s="35"/>
      <c r="R17666" s="35"/>
    </row>
    <row r="17667" s="13" customFormat="1" ht="9.95" customHeight="1" spans="1:18">
      <c r="A17667" s="256" t="s">
        <v>3958</v>
      </c>
      <c r="B17667" s="209" t="s">
        <v>4148</v>
      </c>
      <c r="C17667" s="35" t="s">
        <v>2131</v>
      </c>
      <c r="D17667" s="36">
        <v>3.19</v>
      </c>
      <c r="E17667" s="35" t="s">
        <v>1215</v>
      </c>
      <c r="F17667" s="35" t="s">
        <v>1215</v>
      </c>
      <c r="G17667" s="35" t="s">
        <v>46</v>
      </c>
      <c r="H17667" s="35" t="s">
        <v>1198</v>
      </c>
      <c r="I17667" s="35" t="s">
        <v>39</v>
      </c>
      <c r="J17667" s="209" t="s">
        <v>40</v>
      </c>
      <c r="K17667" s="209"/>
      <c r="L17667" s="209">
        <v>40388070.4713</v>
      </c>
      <c r="M17667" s="209">
        <v>4699360.59706</v>
      </c>
      <c r="N17667" s="258" t="s">
        <v>3960</v>
      </c>
      <c r="O17667" s="209" t="s">
        <v>4147</v>
      </c>
      <c r="P17667" s="259"/>
      <c r="Q17667" s="35"/>
      <c r="R17667" s="35"/>
    </row>
    <row r="17668" s="13" customFormat="1" ht="9.95" customHeight="1" spans="1:18">
      <c r="A17668" s="256" t="s">
        <v>3958</v>
      </c>
      <c r="B17668" s="209" t="s">
        <v>4148</v>
      </c>
      <c r="C17668" s="35" t="s">
        <v>3157</v>
      </c>
      <c r="D17668" s="36">
        <v>4.65</v>
      </c>
      <c r="E17668" s="35" t="s">
        <v>1215</v>
      </c>
      <c r="F17668" s="35" t="s">
        <v>1215</v>
      </c>
      <c r="G17668" s="35" t="s">
        <v>46</v>
      </c>
      <c r="H17668" s="35" t="s">
        <v>1198</v>
      </c>
      <c r="I17668" s="35" t="s">
        <v>39</v>
      </c>
      <c r="J17668" s="209" t="s">
        <v>40</v>
      </c>
      <c r="K17668" s="209"/>
      <c r="L17668" s="209">
        <v>40387704.5788</v>
      </c>
      <c r="M17668" s="209">
        <v>4699870.20134</v>
      </c>
      <c r="N17668" s="258" t="s">
        <v>3960</v>
      </c>
      <c r="O17668" s="209" t="s">
        <v>4147</v>
      </c>
      <c r="P17668" s="259"/>
      <c r="Q17668" s="35"/>
      <c r="R17668" s="35"/>
    </row>
    <row r="17669" s="13" customFormat="1" ht="9.95" customHeight="1" spans="1:18">
      <c r="A17669" s="256" t="s">
        <v>3958</v>
      </c>
      <c r="B17669" s="209" t="s">
        <v>4148</v>
      </c>
      <c r="C17669" s="35" t="s">
        <v>4151</v>
      </c>
      <c r="D17669" s="36">
        <v>1.61</v>
      </c>
      <c r="E17669" s="35" t="s">
        <v>1215</v>
      </c>
      <c r="F17669" s="35" t="s">
        <v>1215</v>
      </c>
      <c r="G17669" s="35" t="s">
        <v>46</v>
      </c>
      <c r="H17669" s="35" t="s">
        <v>1198</v>
      </c>
      <c r="I17669" s="35" t="s">
        <v>39</v>
      </c>
      <c r="J17669" s="209" t="s">
        <v>40</v>
      </c>
      <c r="K17669" s="209"/>
      <c r="L17669" s="209">
        <v>40386826.9419</v>
      </c>
      <c r="M17669" s="209">
        <v>4699346.27894</v>
      </c>
      <c r="N17669" s="258" t="s">
        <v>3960</v>
      </c>
      <c r="O17669" s="209" t="s">
        <v>4147</v>
      </c>
      <c r="P17669" s="259"/>
      <c r="Q17669" s="35"/>
      <c r="R17669" s="35"/>
    </row>
    <row r="17670" s="13" customFormat="1" ht="9.95" customHeight="1" spans="1:18">
      <c r="A17670" s="256" t="s">
        <v>3958</v>
      </c>
      <c r="B17670" s="209" t="s">
        <v>4148</v>
      </c>
      <c r="C17670" s="35" t="s">
        <v>3323</v>
      </c>
      <c r="D17670" s="36">
        <v>117.38</v>
      </c>
      <c r="E17670" s="35" t="s">
        <v>1215</v>
      </c>
      <c r="F17670" s="35" t="s">
        <v>1215</v>
      </c>
      <c r="G17670" s="35" t="s">
        <v>46</v>
      </c>
      <c r="H17670" s="35" t="s">
        <v>1198</v>
      </c>
      <c r="I17670" s="35" t="s">
        <v>39</v>
      </c>
      <c r="J17670" s="209" t="s">
        <v>40</v>
      </c>
      <c r="K17670" s="209"/>
      <c r="L17670" s="209">
        <v>40388822.8205</v>
      </c>
      <c r="M17670" s="209">
        <v>4700526.15198</v>
      </c>
      <c r="N17670" s="258" t="s">
        <v>3960</v>
      </c>
      <c r="O17670" s="209" t="s">
        <v>4147</v>
      </c>
      <c r="P17670" s="259"/>
      <c r="Q17670" s="35"/>
      <c r="R17670" s="35"/>
    </row>
    <row r="17671" s="13" customFormat="1" ht="9.95" customHeight="1" spans="1:18">
      <c r="A17671" s="256" t="s">
        <v>3958</v>
      </c>
      <c r="B17671" s="209" t="s">
        <v>4148</v>
      </c>
      <c r="C17671" s="35" t="s">
        <v>2657</v>
      </c>
      <c r="D17671" s="36">
        <v>76.13</v>
      </c>
      <c r="E17671" s="35" t="s">
        <v>1215</v>
      </c>
      <c r="F17671" s="35" t="s">
        <v>1215</v>
      </c>
      <c r="G17671" s="35" t="s">
        <v>46</v>
      </c>
      <c r="H17671" s="35" t="s">
        <v>1198</v>
      </c>
      <c r="I17671" s="35" t="s">
        <v>39</v>
      </c>
      <c r="J17671" s="209" t="s">
        <v>40</v>
      </c>
      <c r="K17671" s="209"/>
      <c r="L17671" s="209">
        <v>40388895.101</v>
      </c>
      <c r="M17671" s="209">
        <v>4700103.36331</v>
      </c>
      <c r="N17671" s="258" t="s">
        <v>3960</v>
      </c>
      <c r="O17671" s="209" t="s">
        <v>4147</v>
      </c>
      <c r="P17671" s="259"/>
      <c r="Q17671" s="35"/>
      <c r="R17671" s="35"/>
    </row>
    <row r="17672" s="13" customFormat="1" ht="9.95" customHeight="1" spans="1:18">
      <c r="A17672" s="256" t="s">
        <v>3958</v>
      </c>
      <c r="B17672" s="209" t="s">
        <v>4148</v>
      </c>
      <c r="C17672" s="35" t="s">
        <v>2654</v>
      </c>
      <c r="D17672" s="36">
        <v>41.7</v>
      </c>
      <c r="E17672" s="35" t="s">
        <v>1215</v>
      </c>
      <c r="F17672" s="35" t="s">
        <v>1215</v>
      </c>
      <c r="G17672" s="35" t="s">
        <v>46</v>
      </c>
      <c r="H17672" s="35" t="s">
        <v>1198</v>
      </c>
      <c r="I17672" s="35" t="s">
        <v>39</v>
      </c>
      <c r="J17672" s="209" t="s">
        <v>40</v>
      </c>
      <c r="K17672" s="209"/>
      <c r="L17672" s="209">
        <v>40388566.206</v>
      </c>
      <c r="M17672" s="209">
        <v>4700463.17551</v>
      </c>
      <c r="N17672" s="258" t="s">
        <v>3960</v>
      </c>
      <c r="O17672" s="209" t="s">
        <v>4147</v>
      </c>
      <c r="P17672" s="259"/>
      <c r="Q17672" s="35"/>
      <c r="R17672" s="35"/>
    </row>
    <row r="17673" s="13" customFormat="1" ht="9.95" customHeight="1" spans="1:18">
      <c r="A17673" s="256" t="s">
        <v>3958</v>
      </c>
      <c r="B17673" s="209" t="s">
        <v>4148</v>
      </c>
      <c r="C17673" s="35" t="s">
        <v>1990</v>
      </c>
      <c r="D17673" s="36">
        <v>2.95</v>
      </c>
      <c r="E17673" s="35" t="s">
        <v>1215</v>
      </c>
      <c r="F17673" s="35" t="s">
        <v>1215</v>
      </c>
      <c r="G17673" s="35" t="s">
        <v>46</v>
      </c>
      <c r="H17673" s="35" t="s">
        <v>1198</v>
      </c>
      <c r="I17673" s="35" t="s">
        <v>39</v>
      </c>
      <c r="J17673" s="209" t="s">
        <v>40</v>
      </c>
      <c r="K17673" s="209"/>
      <c r="L17673" s="209">
        <v>40388328.4887</v>
      </c>
      <c r="M17673" s="209">
        <v>4699897.57052</v>
      </c>
      <c r="N17673" s="258" t="s">
        <v>3960</v>
      </c>
      <c r="O17673" s="209" t="s">
        <v>4147</v>
      </c>
      <c r="P17673" s="259"/>
      <c r="Q17673" s="35"/>
      <c r="R17673" s="35"/>
    </row>
    <row r="17674" s="13" customFormat="1" ht="9.95" customHeight="1" spans="1:18">
      <c r="A17674" s="256" t="s">
        <v>3958</v>
      </c>
      <c r="B17674" s="209" t="s">
        <v>4148</v>
      </c>
      <c r="C17674" s="35" t="s">
        <v>1833</v>
      </c>
      <c r="D17674" s="36">
        <v>3.56</v>
      </c>
      <c r="E17674" s="35" t="s">
        <v>1215</v>
      </c>
      <c r="F17674" s="35" t="s">
        <v>1215</v>
      </c>
      <c r="G17674" s="35" t="s">
        <v>46</v>
      </c>
      <c r="H17674" s="35" t="s">
        <v>1198</v>
      </c>
      <c r="I17674" s="35" t="s">
        <v>39</v>
      </c>
      <c r="J17674" s="209" t="s">
        <v>40</v>
      </c>
      <c r="K17674" s="209"/>
      <c r="L17674" s="209">
        <v>40389072.4998</v>
      </c>
      <c r="M17674" s="209">
        <v>4700579.49957</v>
      </c>
      <c r="N17674" s="258" t="s">
        <v>3960</v>
      </c>
      <c r="O17674" s="209" t="s">
        <v>4147</v>
      </c>
      <c r="P17674" s="259"/>
      <c r="Q17674" s="35"/>
      <c r="R17674" s="35"/>
    </row>
    <row r="17675" s="13" customFormat="1" ht="9.95" customHeight="1" spans="1:18">
      <c r="A17675" s="256" t="s">
        <v>3958</v>
      </c>
      <c r="B17675" s="209" t="s">
        <v>4148</v>
      </c>
      <c r="C17675" s="35" t="s">
        <v>2865</v>
      </c>
      <c r="D17675" s="36">
        <v>2.34</v>
      </c>
      <c r="E17675" s="35" t="s">
        <v>1215</v>
      </c>
      <c r="F17675" s="35" t="s">
        <v>1215</v>
      </c>
      <c r="G17675" s="35" t="s">
        <v>46</v>
      </c>
      <c r="H17675" s="35" t="s">
        <v>1198</v>
      </c>
      <c r="I17675" s="35" t="s">
        <v>39</v>
      </c>
      <c r="J17675" s="209" t="s">
        <v>40</v>
      </c>
      <c r="K17675" s="209"/>
      <c r="L17675" s="209">
        <v>40387840.4434</v>
      </c>
      <c r="M17675" s="209">
        <v>4699271.12138</v>
      </c>
      <c r="N17675" s="258" t="s">
        <v>3960</v>
      </c>
      <c r="O17675" s="209" t="s">
        <v>4147</v>
      </c>
      <c r="P17675" s="259"/>
      <c r="Q17675" s="35"/>
      <c r="R17675" s="35"/>
    </row>
    <row r="17676" s="13" customFormat="1" ht="9.95" customHeight="1" spans="1:18">
      <c r="A17676" s="256" t="s">
        <v>3958</v>
      </c>
      <c r="B17676" s="209" t="s">
        <v>4148</v>
      </c>
      <c r="C17676" s="35" t="s">
        <v>3678</v>
      </c>
      <c r="D17676" s="36">
        <v>9.42</v>
      </c>
      <c r="E17676" s="35" t="s">
        <v>1215</v>
      </c>
      <c r="F17676" s="35" t="s">
        <v>1215</v>
      </c>
      <c r="G17676" s="35" t="s">
        <v>46</v>
      </c>
      <c r="H17676" s="35" t="s">
        <v>1198</v>
      </c>
      <c r="I17676" s="35" t="s">
        <v>39</v>
      </c>
      <c r="J17676" s="209" t="s">
        <v>40</v>
      </c>
      <c r="K17676" s="209"/>
      <c r="L17676" s="209">
        <v>40388039.1647</v>
      </c>
      <c r="M17676" s="209">
        <v>4699571.77502</v>
      </c>
      <c r="N17676" s="258" t="s">
        <v>3960</v>
      </c>
      <c r="O17676" s="209" t="s">
        <v>4147</v>
      </c>
      <c r="P17676" s="259"/>
      <c r="Q17676" s="35"/>
      <c r="R17676" s="35"/>
    </row>
    <row r="17677" s="13" customFormat="1" ht="9.95" customHeight="1" spans="1:18">
      <c r="A17677" s="256" t="s">
        <v>3958</v>
      </c>
      <c r="B17677" s="209" t="s">
        <v>4148</v>
      </c>
      <c r="C17677" s="35" t="s">
        <v>2214</v>
      </c>
      <c r="D17677" s="36">
        <v>3.96</v>
      </c>
      <c r="E17677" s="35" t="s">
        <v>1215</v>
      </c>
      <c r="F17677" s="35" t="s">
        <v>1215</v>
      </c>
      <c r="G17677" s="35" t="s">
        <v>46</v>
      </c>
      <c r="H17677" s="35" t="s">
        <v>1198</v>
      </c>
      <c r="I17677" s="35" t="s">
        <v>39</v>
      </c>
      <c r="J17677" s="209" t="s">
        <v>40</v>
      </c>
      <c r="K17677" s="209"/>
      <c r="L17677" s="209">
        <v>40387833.3385</v>
      </c>
      <c r="M17677" s="209">
        <v>4699727.4081</v>
      </c>
      <c r="N17677" s="258" t="s">
        <v>3960</v>
      </c>
      <c r="O17677" s="209" t="s">
        <v>4147</v>
      </c>
      <c r="P17677" s="259"/>
      <c r="Q17677" s="35"/>
      <c r="R17677" s="35"/>
    </row>
    <row r="17678" s="13" customFormat="1" ht="9.95" customHeight="1" spans="1:18">
      <c r="A17678" s="256" t="s">
        <v>3958</v>
      </c>
      <c r="B17678" s="209" t="s">
        <v>4148</v>
      </c>
      <c r="C17678" s="35" t="s">
        <v>3194</v>
      </c>
      <c r="D17678" s="36">
        <v>12.33</v>
      </c>
      <c r="E17678" s="35" t="s">
        <v>1215</v>
      </c>
      <c r="F17678" s="35" t="s">
        <v>1215</v>
      </c>
      <c r="G17678" s="35" t="s">
        <v>46</v>
      </c>
      <c r="H17678" s="35" t="s">
        <v>1198</v>
      </c>
      <c r="I17678" s="35" t="s">
        <v>39</v>
      </c>
      <c r="J17678" s="209" t="s">
        <v>40</v>
      </c>
      <c r="K17678" s="209"/>
      <c r="L17678" s="209">
        <v>40388006.039</v>
      </c>
      <c r="M17678" s="209">
        <v>4699170.35713</v>
      </c>
      <c r="N17678" s="258" t="s">
        <v>3960</v>
      </c>
      <c r="O17678" s="209" t="s">
        <v>4147</v>
      </c>
      <c r="P17678" s="259"/>
      <c r="Q17678" s="35"/>
      <c r="R17678" s="35"/>
    </row>
    <row r="17679" s="13" customFormat="1" ht="9.95" customHeight="1" spans="1:18">
      <c r="A17679" s="256" t="s">
        <v>3958</v>
      </c>
      <c r="B17679" s="209" t="s">
        <v>4148</v>
      </c>
      <c r="C17679" s="35" t="s">
        <v>3116</v>
      </c>
      <c r="D17679" s="36">
        <v>10.42</v>
      </c>
      <c r="E17679" s="35" t="s">
        <v>1215</v>
      </c>
      <c r="F17679" s="35" t="s">
        <v>1215</v>
      </c>
      <c r="G17679" s="35" t="s">
        <v>46</v>
      </c>
      <c r="H17679" s="35" t="s">
        <v>1198</v>
      </c>
      <c r="I17679" s="35" t="s">
        <v>39</v>
      </c>
      <c r="J17679" s="209" t="s">
        <v>40</v>
      </c>
      <c r="K17679" s="209"/>
      <c r="L17679" s="209">
        <v>40388171.3832</v>
      </c>
      <c r="M17679" s="209">
        <v>4699093.53228</v>
      </c>
      <c r="N17679" s="258" t="s">
        <v>3960</v>
      </c>
      <c r="O17679" s="209" t="s">
        <v>4147</v>
      </c>
      <c r="P17679" s="259"/>
      <c r="Q17679" s="35"/>
      <c r="R17679" s="35"/>
    </row>
    <row r="17680" s="13" customFormat="1" ht="9.95" customHeight="1" spans="1:18">
      <c r="A17680" s="256" t="s">
        <v>3958</v>
      </c>
      <c r="B17680" s="209" t="s">
        <v>4148</v>
      </c>
      <c r="C17680" s="35" t="s">
        <v>2936</v>
      </c>
      <c r="D17680" s="36">
        <v>2.34</v>
      </c>
      <c r="E17680" s="35" t="s">
        <v>1215</v>
      </c>
      <c r="F17680" s="35" t="s">
        <v>1215</v>
      </c>
      <c r="G17680" s="35" t="s">
        <v>46</v>
      </c>
      <c r="H17680" s="35" t="s">
        <v>1198</v>
      </c>
      <c r="I17680" s="35" t="s">
        <v>39</v>
      </c>
      <c r="J17680" s="209" t="s">
        <v>40</v>
      </c>
      <c r="K17680" s="209"/>
      <c r="L17680" s="209">
        <v>40387242.3205</v>
      </c>
      <c r="M17680" s="209">
        <v>4699918.6316</v>
      </c>
      <c r="N17680" s="258" t="s">
        <v>3960</v>
      </c>
      <c r="O17680" s="209" t="s">
        <v>4147</v>
      </c>
      <c r="P17680" s="259"/>
      <c r="Q17680" s="35"/>
      <c r="R17680" s="35"/>
    </row>
    <row r="17681" s="13" customFormat="1" ht="9.95" customHeight="1" spans="1:18">
      <c r="A17681" s="256" t="s">
        <v>3958</v>
      </c>
      <c r="B17681" s="209" t="s">
        <v>4148</v>
      </c>
      <c r="C17681" s="35" t="s">
        <v>2314</v>
      </c>
      <c r="D17681" s="36">
        <v>2.63</v>
      </c>
      <c r="E17681" s="35" t="s">
        <v>1215</v>
      </c>
      <c r="F17681" s="35" t="s">
        <v>1215</v>
      </c>
      <c r="G17681" s="35" t="s">
        <v>46</v>
      </c>
      <c r="H17681" s="35" t="s">
        <v>1198</v>
      </c>
      <c r="I17681" s="35" t="s">
        <v>39</v>
      </c>
      <c r="J17681" s="209" t="s">
        <v>40</v>
      </c>
      <c r="K17681" s="209"/>
      <c r="L17681" s="209">
        <v>40388054.134</v>
      </c>
      <c r="M17681" s="209">
        <v>4699840.92611</v>
      </c>
      <c r="N17681" s="258" t="s">
        <v>3960</v>
      </c>
      <c r="O17681" s="209" t="s">
        <v>4147</v>
      </c>
      <c r="P17681" s="259"/>
      <c r="Q17681" s="35"/>
      <c r="R17681" s="35"/>
    </row>
    <row r="17682" s="13" customFormat="1" ht="9.95" customHeight="1" spans="1:18">
      <c r="A17682" s="256" t="s">
        <v>3958</v>
      </c>
      <c r="B17682" s="209" t="s">
        <v>4148</v>
      </c>
      <c r="C17682" s="35" t="s">
        <v>2599</v>
      </c>
      <c r="D17682" s="36">
        <v>4.71</v>
      </c>
      <c r="E17682" s="35" t="s">
        <v>1215</v>
      </c>
      <c r="F17682" s="35" t="s">
        <v>1215</v>
      </c>
      <c r="G17682" s="35" t="s">
        <v>46</v>
      </c>
      <c r="H17682" s="35" t="s">
        <v>1198</v>
      </c>
      <c r="I17682" s="35" t="s">
        <v>39</v>
      </c>
      <c r="J17682" s="209" t="s">
        <v>40</v>
      </c>
      <c r="K17682" s="209"/>
      <c r="L17682" s="209">
        <v>40387280.3705</v>
      </c>
      <c r="M17682" s="209">
        <v>4699085.01058</v>
      </c>
      <c r="N17682" s="258" t="s">
        <v>3960</v>
      </c>
      <c r="O17682" s="209" t="s">
        <v>4147</v>
      </c>
      <c r="P17682" s="259"/>
      <c r="Q17682" s="35"/>
      <c r="R17682" s="35"/>
    </row>
    <row r="17683" s="13" customFormat="1" ht="9.95" customHeight="1" spans="1:18">
      <c r="A17683" s="256" t="s">
        <v>3958</v>
      </c>
      <c r="B17683" s="209" t="s">
        <v>4148</v>
      </c>
      <c r="C17683" s="35" t="s">
        <v>567</v>
      </c>
      <c r="D17683" s="36">
        <v>28.71</v>
      </c>
      <c r="E17683" s="35" t="s">
        <v>1215</v>
      </c>
      <c r="F17683" s="35" t="s">
        <v>1215</v>
      </c>
      <c r="G17683" s="35" t="s">
        <v>46</v>
      </c>
      <c r="H17683" s="35" t="s">
        <v>1198</v>
      </c>
      <c r="I17683" s="35" t="s">
        <v>39</v>
      </c>
      <c r="J17683" s="209" t="s">
        <v>51</v>
      </c>
      <c r="K17683" s="209"/>
      <c r="L17683" s="209">
        <v>40386001.7792</v>
      </c>
      <c r="M17683" s="209">
        <v>4698103.89602</v>
      </c>
      <c r="N17683" s="258" t="s">
        <v>3960</v>
      </c>
      <c r="O17683" s="209" t="s">
        <v>4147</v>
      </c>
      <c r="P17683" s="259"/>
      <c r="Q17683" s="35"/>
      <c r="R17683" s="35"/>
    </row>
    <row r="17684" s="13" customFormat="1" ht="9.95" customHeight="1" spans="1:18">
      <c r="A17684" s="256" t="s">
        <v>3958</v>
      </c>
      <c r="B17684" s="209" t="s">
        <v>4148</v>
      </c>
      <c r="C17684" s="35" t="s">
        <v>1608</v>
      </c>
      <c r="D17684" s="36">
        <v>13.56</v>
      </c>
      <c r="E17684" s="35" t="s">
        <v>1215</v>
      </c>
      <c r="F17684" s="35" t="s">
        <v>1215</v>
      </c>
      <c r="G17684" s="35" t="s">
        <v>46</v>
      </c>
      <c r="H17684" s="35" t="s">
        <v>1198</v>
      </c>
      <c r="I17684" s="35" t="s">
        <v>39</v>
      </c>
      <c r="J17684" s="209" t="s">
        <v>40</v>
      </c>
      <c r="K17684" s="209"/>
      <c r="L17684" s="209">
        <v>40387302.6467</v>
      </c>
      <c r="M17684" s="209">
        <v>4699243.78787</v>
      </c>
      <c r="N17684" s="258" t="s">
        <v>3960</v>
      </c>
      <c r="O17684" s="209" t="s">
        <v>4147</v>
      </c>
      <c r="P17684" s="259"/>
      <c r="Q17684" s="35"/>
      <c r="R17684" s="35"/>
    </row>
    <row r="17685" s="13" customFormat="1" ht="9.95" customHeight="1" spans="1:18">
      <c r="A17685" s="256" t="s">
        <v>3958</v>
      </c>
      <c r="B17685" s="209" t="s">
        <v>4148</v>
      </c>
      <c r="C17685" s="35" t="s">
        <v>1961</v>
      </c>
      <c r="D17685" s="36">
        <v>28.38</v>
      </c>
      <c r="E17685" s="35" t="s">
        <v>1215</v>
      </c>
      <c r="F17685" s="35" t="s">
        <v>1215</v>
      </c>
      <c r="G17685" s="35" t="s">
        <v>46</v>
      </c>
      <c r="H17685" s="35" t="s">
        <v>1198</v>
      </c>
      <c r="I17685" s="35" t="s">
        <v>39</v>
      </c>
      <c r="J17685" s="209" t="s">
        <v>40</v>
      </c>
      <c r="K17685" s="209"/>
      <c r="L17685" s="209">
        <v>40388428.8545</v>
      </c>
      <c r="M17685" s="209">
        <v>4699617.46542</v>
      </c>
      <c r="N17685" s="258" t="s">
        <v>3960</v>
      </c>
      <c r="O17685" s="209" t="s">
        <v>4147</v>
      </c>
      <c r="P17685" s="259"/>
      <c r="Q17685" s="35"/>
      <c r="R17685" s="35"/>
    </row>
    <row r="17686" s="13" customFormat="1" ht="9.95" customHeight="1" spans="1:18">
      <c r="A17686" s="256" t="s">
        <v>3958</v>
      </c>
      <c r="B17686" s="209" t="s">
        <v>4148</v>
      </c>
      <c r="C17686" s="35" t="s">
        <v>2184</v>
      </c>
      <c r="D17686" s="36">
        <v>3.08</v>
      </c>
      <c r="E17686" s="35" t="s">
        <v>1215</v>
      </c>
      <c r="F17686" s="35" t="s">
        <v>1215</v>
      </c>
      <c r="G17686" s="35" t="s">
        <v>46</v>
      </c>
      <c r="H17686" s="35" t="s">
        <v>1198</v>
      </c>
      <c r="I17686" s="35" t="s">
        <v>39</v>
      </c>
      <c r="J17686" s="209" t="s">
        <v>40</v>
      </c>
      <c r="K17686" s="209"/>
      <c r="L17686" s="209">
        <v>40388961.7947</v>
      </c>
      <c r="M17686" s="209">
        <v>4700559.65081</v>
      </c>
      <c r="N17686" s="258" t="s">
        <v>3960</v>
      </c>
      <c r="O17686" s="209" t="s">
        <v>4147</v>
      </c>
      <c r="P17686" s="259"/>
      <c r="Q17686" s="35"/>
      <c r="R17686" s="35"/>
    </row>
    <row r="17687" s="13" customFormat="1" ht="9.95" customHeight="1" spans="1:18">
      <c r="A17687" s="256" t="s">
        <v>3958</v>
      </c>
      <c r="B17687" s="209" t="s">
        <v>4148</v>
      </c>
      <c r="C17687" s="35" t="s">
        <v>3408</v>
      </c>
      <c r="D17687" s="36">
        <v>2.9</v>
      </c>
      <c r="E17687" s="35" t="s">
        <v>1215</v>
      </c>
      <c r="F17687" s="35" t="s">
        <v>1215</v>
      </c>
      <c r="G17687" s="35" t="s">
        <v>46</v>
      </c>
      <c r="H17687" s="35" t="s">
        <v>1198</v>
      </c>
      <c r="I17687" s="35" t="s">
        <v>39</v>
      </c>
      <c r="J17687" s="209" t="s">
        <v>40</v>
      </c>
      <c r="K17687" s="209"/>
      <c r="L17687" s="209">
        <v>40388486.3989</v>
      </c>
      <c r="M17687" s="209">
        <v>4700878.85568</v>
      </c>
      <c r="N17687" s="258" t="s">
        <v>3960</v>
      </c>
      <c r="O17687" s="209" t="s">
        <v>4147</v>
      </c>
      <c r="P17687" s="259"/>
      <c r="Q17687" s="35"/>
      <c r="R17687" s="35"/>
    </row>
    <row r="17688" s="13" customFormat="1" ht="9.95" customHeight="1" spans="1:18">
      <c r="A17688" s="256" t="s">
        <v>3958</v>
      </c>
      <c r="B17688" s="209" t="s">
        <v>4148</v>
      </c>
      <c r="C17688" s="35" t="s">
        <v>2652</v>
      </c>
      <c r="D17688" s="36">
        <v>1.66</v>
      </c>
      <c r="E17688" s="35" t="s">
        <v>1215</v>
      </c>
      <c r="F17688" s="35" t="s">
        <v>1215</v>
      </c>
      <c r="G17688" s="35" t="s">
        <v>46</v>
      </c>
      <c r="H17688" s="35" t="s">
        <v>1198</v>
      </c>
      <c r="I17688" s="35" t="s">
        <v>39</v>
      </c>
      <c r="J17688" s="209" t="s">
        <v>40</v>
      </c>
      <c r="K17688" s="209"/>
      <c r="L17688" s="209">
        <v>40388574.3619</v>
      </c>
      <c r="M17688" s="209">
        <v>4699970.72555</v>
      </c>
      <c r="N17688" s="258" t="s">
        <v>3960</v>
      </c>
      <c r="O17688" s="209" t="s">
        <v>4147</v>
      </c>
      <c r="P17688" s="259"/>
      <c r="Q17688" s="35"/>
      <c r="R17688" s="35"/>
    </row>
    <row r="17689" s="13" customFormat="1" ht="9.95" customHeight="1" spans="1:18">
      <c r="A17689" s="256" t="s">
        <v>3958</v>
      </c>
      <c r="B17689" s="209" t="s">
        <v>4148</v>
      </c>
      <c r="C17689" s="35" t="s">
        <v>2573</v>
      </c>
      <c r="D17689" s="36">
        <v>7.09</v>
      </c>
      <c r="E17689" s="35" t="s">
        <v>1215</v>
      </c>
      <c r="F17689" s="35" t="s">
        <v>1215</v>
      </c>
      <c r="G17689" s="35" t="s">
        <v>46</v>
      </c>
      <c r="H17689" s="35" t="s">
        <v>1198</v>
      </c>
      <c r="I17689" s="35" t="s">
        <v>39</v>
      </c>
      <c r="J17689" s="209" t="s">
        <v>40</v>
      </c>
      <c r="K17689" s="209"/>
      <c r="L17689" s="209">
        <v>40386941.4779</v>
      </c>
      <c r="M17689" s="209">
        <v>4699149.33231</v>
      </c>
      <c r="N17689" s="258" t="s">
        <v>3960</v>
      </c>
      <c r="O17689" s="209" t="s">
        <v>4147</v>
      </c>
      <c r="P17689" s="259"/>
      <c r="Q17689" s="35"/>
      <c r="R17689" s="35"/>
    </row>
    <row r="17690" s="13" customFormat="1" ht="9.95" customHeight="1" spans="1:18">
      <c r="A17690" s="256" t="s">
        <v>3958</v>
      </c>
      <c r="B17690" s="209" t="s">
        <v>4148</v>
      </c>
      <c r="C17690" s="35" t="s">
        <v>2317</v>
      </c>
      <c r="D17690" s="36">
        <v>9.45</v>
      </c>
      <c r="E17690" s="35" t="s">
        <v>1215</v>
      </c>
      <c r="F17690" s="35" t="s">
        <v>1215</v>
      </c>
      <c r="G17690" s="35" t="s">
        <v>46</v>
      </c>
      <c r="H17690" s="35" t="s">
        <v>1198</v>
      </c>
      <c r="I17690" s="35" t="s">
        <v>39</v>
      </c>
      <c r="J17690" s="209" t="s">
        <v>40</v>
      </c>
      <c r="K17690" s="209"/>
      <c r="L17690" s="209">
        <v>40387984.5363</v>
      </c>
      <c r="M17690" s="209">
        <v>4699303.76356</v>
      </c>
      <c r="N17690" s="258" t="s">
        <v>3960</v>
      </c>
      <c r="O17690" s="209" t="s">
        <v>4147</v>
      </c>
      <c r="P17690" s="259"/>
      <c r="Q17690" s="35"/>
      <c r="R17690" s="35"/>
    </row>
    <row r="17691" s="13" customFormat="1" ht="9.95" customHeight="1" spans="1:18">
      <c r="A17691" s="256" t="s">
        <v>3958</v>
      </c>
      <c r="B17691" s="209" t="s">
        <v>4148</v>
      </c>
      <c r="C17691" s="35" t="s">
        <v>2015</v>
      </c>
      <c r="D17691" s="36">
        <v>23.96</v>
      </c>
      <c r="E17691" s="35" t="s">
        <v>1215</v>
      </c>
      <c r="F17691" s="35" t="s">
        <v>1215</v>
      </c>
      <c r="G17691" s="35" t="s">
        <v>46</v>
      </c>
      <c r="H17691" s="35" t="s">
        <v>1198</v>
      </c>
      <c r="I17691" s="35" t="s">
        <v>39</v>
      </c>
      <c r="J17691" s="209" t="s">
        <v>40</v>
      </c>
      <c r="K17691" s="209"/>
      <c r="L17691" s="209">
        <v>40388297.7741</v>
      </c>
      <c r="M17691" s="209">
        <v>4699360.52321</v>
      </c>
      <c r="N17691" s="258" t="s">
        <v>3960</v>
      </c>
      <c r="O17691" s="209" t="s">
        <v>4147</v>
      </c>
      <c r="P17691" s="259"/>
      <c r="Q17691" s="35"/>
      <c r="R17691" s="35"/>
    </row>
    <row r="17692" s="13" customFormat="1" ht="9.95" customHeight="1" spans="1:18">
      <c r="A17692" s="256" t="s">
        <v>3958</v>
      </c>
      <c r="B17692" s="209" t="s">
        <v>4148</v>
      </c>
      <c r="C17692" s="35" t="s">
        <v>3155</v>
      </c>
      <c r="D17692" s="36">
        <v>8.86</v>
      </c>
      <c r="E17692" s="35" t="s">
        <v>1215</v>
      </c>
      <c r="F17692" s="35" t="s">
        <v>1215</v>
      </c>
      <c r="G17692" s="35" t="s">
        <v>46</v>
      </c>
      <c r="H17692" s="35" t="s">
        <v>1198</v>
      </c>
      <c r="I17692" s="35" t="s">
        <v>39</v>
      </c>
      <c r="J17692" s="209" t="s">
        <v>40</v>
      </c>
      <c r="K17692" s="209"/>
      <c r="L17692" s="209">
        <v>40387126.7176</v>
      </c>
      <c r="M17692" s="209">
        <v>4699254.3249</v>
      </c>
      <c r="N17692" s="258" t="s">
        <v>3960</v>
      </c>
      <c r="O17692" s="209" t="s">
        <v>4147</v>
      </c>
      <c r="P17692" s="259"/>
      <c r="Q17692" s="35"/>
      <c r="R17692" s="35"/>
    </row>
    <row r="17693" s="13" customFormat="1" ht="9.95" customHeight="1" spans="1:18">
      <c r="A17693" s="256" t="s">
        <v>3958</v>
      </c>
      <c r="B17693" s="209" t="s">
        <v>4148</v>
      </c>
      <c r="C17693" s="35" t="s">
        <v>1882</v>
      </c>
      <c r="D17693" s="36">
        <v>16.07</v>
      </c>
      <c r="E17693" s="35" t="s">
        <v>1215</v>
      </c>
      <c r="F17693" s="35" t="s">
        <v>1215</v>
      </c>
      <c r="G17693" s="35" t="s">
        <v>46</v>
      </c>
      <c r="H17693" s="35" t="s">
        <v>1198</v>
      </c>
      <c r="I17693" s="35" t="s">
        <v>39</v>
      </c>
      <c r="J17693" s="209" t="s">
        <v>40</v>
      </c>
      <c r="K17693" s="209"/>
      <c r="L17693" s="209">
        <v>40387752.1421</v>
      </c>
      <c r="M17693" s="209">
        <v>4699548.12603</v>
      </c>
      <c r="N17693" s="258" t="s">
        <v>3960</v>
      </c>
      <c r="O17693" s="209" t="s">
        <v>4147</v>
      </c>
      <c r="P17693" s="259"/>
      <c r="Q17693" s="35"/>
      <c r="R17693" s="35"/>
    </row>
    <row r="17694" s="13" customFormat="1" ht="9.95" customHeight="1" spans="1:18">
      <c r="A17694" s="256" t="s">
        <v>3958</v>
      </c>
      <c r="B17694" s="209" t="s">
        <v>4148</v>
      </c>
      <c r="C17694" s="35" t="s">
        <v>1838</v>
      </c>
      <c r="D17694" s="36">
        <v>0.76</v>
      </c>
      <c r="E17694" s="35" t="s">
        <v>1215</v>
      </c>
      <c r="F17694" s="35" t="s">
        <v>1215</v>
      </c>
      <c r="G17694" s="35" t="s">
        <v>46</v>
      </c>
      <c r="H17694" s="35" t="s">
        <v>1198</v>
      </c>
      <c r="I17694" s="35" t="s">
        <v>39</v>
      </c>
      <c r="J17694" s="209" t="s">
        <v>51</v>
      </c>
      <c r="K17694" s="209"/>
      <c r="L17694" s="209">
        <v>40386388.8802</v>
      </c>
      <c r="M17694" s="209">
        <v>4699789.58587</v>
      </c>
      <c r="N17694" s="258" t="s">
        <v>3960</v>
      </c>
      <c r="O17694" s="209" t="s">
        <v>4147</v>
      </c>
      <c r="P17694" s="259"/>
      <c r="Q17694" s="35"/>
      <c r="R17694" s="35"/>
    </row>
    <row r="17695" s="13" customFormat="1" ht="9.95" customHeight="1" spans="1:18">
      <c r="A17695" s="256" t="s">
        <v>3958</v>
      </c>
      <c r="B17695" s="209" t="s">
        <v>4148</v>
      </c>
      <c r="C17695" s="35" t="s">
        <v>3085</v>
      </c>
      <c r="D17695" s="36">
        <v>8.3</v>
      </c>
      <c r="E17695" s="35" t="s">
        <v>1215</v>
      </c>
      <c r="F17695" s="35" t="s">
        <v>1215</v>
      </c>
      <c r="G17695" s="35" t="s">
        <v>46</v>
      </c>
      <c r="H17695" s="35" t="s">
        <v>1198</v>
      </c>
      <c r="I17695" s="35" t="s">
        <v>39</v>
      </c>
      <c r="J17695" s="209" t="s">
        <v>40</v>
      </c>
      <c r="K17695" s="209"/>
      <c r="L17695" s="209">
        <v>40387926.8785</v>
      </c>
      <c r="M17695" s="209">
        <v>4699541.33268</v>
      </c>
      <c r="N17695" s="258" t="s">
        <v>3960</v>
      </c>
      <c r="O17695" s="209" t="s">
        <v>4147</v>
      </c>
      <c r="P17695" s="259"/>
      <c r="Q17695" s="35"/>
      <c r="R17695" s="35"/>
    </row>
    <row r="17696" s="13" customFormat="1" ht="9.95" customHeight="1" spans="1:18">
      <c r="A17696" s="256" t="s">
        <v>3958</v>
      </c>
      <c r="B17696" s="209" t="s">
        <v>4148</v>
      </c>
      <c r="C17696" s="35" t="s">
        <v>2266</v>
      </c>
      <c r="D17696" s="36">
        <v>11.28</v>
      </c>
      <c r="E17696" s="35" t="s">
        <v>1215</v>
      </c>
      <c r="F17696" s="35" t="s">
        <v>1215</v>
      </c>
      <c r="G17696" s="35" t="s">
        <v>46</v>
      </c>
      <c r="H17696" s="35" t="s">
        <v>1198</v>
      </c>
      <c r="I17696" s="35" t="s">
        <v>39</v>
      </c>
      <c r="J17696" s="209" t="s">
        <v>40</v>
      </c>
      <c r="K17696" s="209"/>
      <c r="L17696" s="209">
        <v>40388216.8375</v>
      </c>
      <c r="M17696" s="209">
        <v>4699186.92674</v>
      </c>
      <c r="N17696" s="258" t="s">
        <v>3960</v>
      </c>
      <c r="O17696" s="209" t="s">
        <v>4147</v>
      </c>
      <c r="P17696" s="259"/>
      <c r="Q17696" s="35"/>
      <c r="R17696" s="35"/>
    </row>
    <row r="17697" s="13" customFormat="1" ht="9.95" customHeight="1" spans="1:18">
      <c r="A17697" s="256" t="s">
        <v>3958</v>
      </c>
      <c r="B17697" s="209" t="s">
        <v>4148</v>
      </c>
      <c r="C17697" s="35" t="s">
        <v>3999</v>
      </c>
      <c r="D17697" s="36">
        <v>8.37</v>
      </c>
      <c r="E17697" s="35" t="s">
        <v>1215</v>
      </c>
      <c r="F17697" s="35" t="s">
        <v>1215</v>
      </c>
      <c r="G17697" s="35" t="s">
        <v>46</v>
      </c>
      <c r="H17697" s="35" t="s">
        <v>1198</v>
      </c>
      <c r="I17697" s="35" t="s">
        <v>39</v>
      </c>
      <c r="J17697" s="209" t="s">
        <v>51</v>
      </c>
      <c r="K17697" s="209"/>
      <c r="L17697" s="209">
        <v>40386791.8866</v>
      </c>
      <c r="M17697" s="209">
        <v>4698802.33882</v>
      </c>
      <c r="N17697" s="258" t="s">
        <v>3960</v>
      </c>
      <c r="O17697" s="209" t="s">
        <v>4147</v>
      </c>
      <c r="P17697" s="259"/>
      <c r="Q17697" s="35"/>
      <c r="R17697" s="35"/>
    </row>
    <row r="17698" s="13" customFormat="1" ht="9.95" customHeight="1" spans="1:18">
      <c r="A17698" s="256" t="s">
        <v>3958</v>
      </c>
      <c r="B17698" s="209" t="s">
        <v>4148</v>
      </c>
      <c r="C17698" s="35" t="s">
        <v>1602</v>
      </c>
      <c r="D17698" s="36">
        <v>9.39</v>
      </c>
      <c r="E17698" s="35" t="s">
        <v>1215</v>
      </c>
      <c r="F17698" s="35" t="s">
        <v>1215</v>
      </c>
      <c r="G17698" s="35" t="s">
        <v>46</v>
      </c>
      <c r="H17698" s="35" t="s">
        <v>1198</v>
      </c>
      <c r="I17698" s="35" t="s">
        <v>39</v>
      </c>
      <c r="J17698" s="209" t="s">
        <v>40</v>
      </c>
      <c r="K17698" s="209"/>
      <c r="L17698" s="209">
        <v>40387571.1224</v>
      </c>
      <c r="M17698" s="209">
        <v>4699644.19207</v>
      </c>
      <c r="N17698" s="258" t="s">
        <v>3960</v>
      </c>
      <c r="O17698" s="209" t="s">
        <v>4147</v>
      </c>
      <c r="P17698" s="259"/>
      <c r="Q17698" s="35"/>
      <c r="R17698" s="35"/>
    </row>
    <row r="17699" s="13" customFormat="1" ht="9.95" customHeight="1" spans="1:18">
      <c r="A17699" s="256" t="s">
        <v>3958</v>
      </c>
      <c r="B17699" s="209" t="s">
        <v>4148</v>
      </c>
      <c r="C17699" s="35" t="s">
        <v>1582</v>
      </c>
      <c r="D17699" s="36">
        <v>5.74</v>
      </c>
      <c r="E17699" s="35" t="s">
        <v>1215</v>
      </c>
      <c r="F17699" s="35" t="s">
        <v>1215</v>
      </c>
      <c r="G17699" s="35" t="s">
        <v>46</v>
      </c>
      <c r="H17699" s="35" t="s">
        <v>1198</v>
      </c>
      <c r="I17699" s="35" t="s">
        <v>39</v>
      </c>
      <c r="J17699" s="209" t="s">
        <v>40</v>
      </c>
      <c r="K17699" s="209"/>
      <c r="L17699" s="209">
        <v>40388196.6327</v>
      </c>
      <c r="M17699" s="209">
        <v>4700368.29609</v>
      </c>
      <c r="N17699" s="258" t="s">
        <v>3960</v>
      </c>
      <c r="O17699" s="209" t="s">
        <v>4147</v>
      </c>
      <c r="P17699" s="259"/>
      <c r="Q17699" s="35"/>
      <c r="R17699" s="35"/>
    </row>
    <row r="17700" s="13" customFormat="1" ht="9.95" customHeight="1" spans="1:18">
      <c r="A17700" s="256" t="s">
        <v>3958</v>
      </c>
      <c r="B17700" s="209" t="s">
        <v>4148</v>
      </c>
      <c r="C17700" s="35" t="s">
        <v>338</v>
      </c>
      <c r="D17700" s="36">
        <v>19</v>
      </c>
      <c r="E17700" s="35" t="s">
        <v>1215</v>
      </c>
      <c r="F17700" s="35" t="s">
        <v>1215</v>
      </c>
      <c r="G17700" s="35" t="s">
        <v>46</v>
      </c>
      <c r="H17700" s="35" t="s">
        <v>1198</v>
      </c>
      <c r="I17700" s="35" t="s">
        <v>39</v>
      </c>
      <c r="J17700" s="209" t="s">
        <v>51</v>
      </c>
      <c r="K17700" s="209"/>
      <c r="L17700" s="209">
        <v>40385911.2925</v>
      </c>
      <c r="M17700" s="209">
        <v>4698107.10783</v>
      </c>
      <c r="N17700" s="258" t="s">
        <v>3960</v>
      </c>
      <c r="O17700" s="209" t="s">
        <v>4147</v>
      </c>
      <c r="P17700" s="259"/>
      <c r="Q17700" s="35"/>
      <c r="R17700" s="35"/>
    </row>
    <row r="17701" s="13" customFormat="1" ht="9.95" customHeight="1" spans="1:18">
      <c r="A17701" s="256" t="s">
        <v>3958</v>
      </c>
      <c r="B17701" s="209" t="s">
        <v>4148</v>
      </c>
      <c r="C17701" s="35" t="s">
        <v>3886</v>
      </c>
      <c r="D17701" s="36">
        <v>1.83</v>
      </c>
      <c r="E17701" s="35" t="s">
        <v>1215</v>
      </c>
      <c r="F17701" s="35" t="s">
        <v>1215</v>
      </c>
      <c r="G17701" s="35" t="s">
        <v>46</v>
      </c>
      <c r="H17701" s="35" t="s">
        <v>1198</v>
      </c>
      <c r="I17701" s="35" t="s">
        <v>39</v>
      </c>
      <c r="J17701" s="209" t="s">
        <v>40</v>
      </c>
      <c r="K17701" s="209"/>
      <c r="L17701" s="209">
        <v>40386599.4003</v>
      </c>
      <c r="M17701" s="209">
        <v>4699873.77207</v>
      </c>
      <c r="N17701" s="258" t="s">
        <v>3960</v>
      </c>
      <c r="O17701" s="209" t="s">
        <v>4147</v>
      </c>
      <c r="P17701" s="259"/>
      <c r="Q17701" s="35"/>
      <c r="R17701" s="35"/>
    </row>
    <row r="17702" s="13" customFormat="1" ht="9.95" customHeight="1" spans="1:18">
      <c r="A17702" s="256" t="s">
        <v>3958</v>
      </c>
      <c r="B17702" s="209" t="s">
        <v>4148</v>
      </c>
      <c r="C17702" s="35" t="s">
        <v>3430</v>
      </c>
      <c r="D17702" s="36">
        <v>2.36</v>
      </c>
      <c r="E17702" s="35" t="s">
        <v>1215</v>
      </c>
      <c r="F17702" s="35" t="s">
        <v>1215</v>
      </c>
      <c r="G17702" s="35" t="s">
        <v>46</v>
      </c>
      <c r="H17702" s="35" t="s">
        <v>1198</v>
      </c>
      <c r="I17702" s="35" t="s">
        <v>39</v>
      </c>
      <c r="J17702" s="209" t="s">
        <v>40</v>
      </c>
      <c r="K17702" s="209"/>
      <c r="L17702" s="209">
        <v>40389174.32</v>
      </c>
      <c r="M17702" s="209">
        <v>4700092.58327</v>
      </c>
      <c r="N17702" s="258" t="s">
        <v>3960</v>
      </c>
      <c r="O17702" s="209" t="s">
        <v>4147</v>
      </c>
      <c r="P17702" s="259"/>
      <c r="Q17702" s="35"/>
      <c r="R17702" s="35"/>
    </row>
    <row r="17703" s="13" customFormat="1" ht="9.95" customHeight="1" spans="1:18">
      <c r="A17703" s="256" t="s">
        <v>3958</v>
      </c>
      <c r="B17703" s="209" t="s">
        <v>4148</v>
      </c>
      <c r="C17703" s="35" t="s">
        <v>4152</v>
      </c>
      <c r="D17703" s="36">
        <v>6.32</v>
      </c>
      <c r="E17703" s="35" t="s">
        <v>1215</v>
      </c>
      <c r="F17703" s="35" t="s">
        <v>1215</v>
      </c>
      <c r="G17703" s="35" t="s">
        <v>46</v>
      </c>
      <c r="H17703" s="35" t="s">
        <v>1198</v>
      </c>
      <c r="I17703" s="35" t="s">
        <v>39</v>
      </c>
      <c r="J17703" s="209" t="s">
        <v>40</v>
      </c>
      <c r="K17703" s="209"/>
      <c r="L17703" s="209">
        <v>40389056.4656</v>
      </c>
      <c r="M17703" s="209">
        <v>4700155.57712</v>
      </c>
      <c r="N17703" s="258" t="s">
        <v>3960</v>
      </c>
      <c r="O17703" s="209" t="s">
        <v>4147</v>
      </c>
      <c r="P17703" s="259"/>
      <c r="Q17703" s="35"/>
      <c r="R17703" s="35"/>
    </row>
    <row r="17704" s="13" customFormat="1" ht="9.95" customHeight="1" spans="1:18">
      <c r="A17704" s="256" t="s">
        <v>3958</v>
      </c>
      <c r="B17704" s="209" t="s">
        <v>4148</v>
      </c>
      <c r="C17704" s="35" t="s">
        <v>2501</v>
      </c>
      <c r="D17704" s="36">
        <v>4.46</v>
      </c>
      <c r="E17704" s="35" t="s">
        <v>1215</v>
      </c>
      <c r="F17704" s="35" t="s">
        <v>1215</v>
      </c>
      <c r="G17704" s="35" t="s">
        <v>46</v>
      </c>
      <c r="H17704" s="35" t="s">
        <v>1099</v>
      </c>
      <c r="I17704" s="35" t="s">
        <v>39</v>
      </c>
      <c r="J17704" s="209" t="s">
        <v>56</v>
      </c>
      <c r="K17704" s="209"/>
      <c r="L17704" s="209">
        <v>40389339.5114</v>
      </c>
      <c r="M17704" s="209">
        <v>4700589.04242</v>
      </c>
      <c r="N17704" s="258" t="s">
        <v>3960</v>
      </c>
      <c r="O17704" s="209" t="s">
        <v>4147</v>
      </c>
      <c r="P17704" s="259"/>
      <c r="Q17704" s="35"/>
      <c r="R17704" s="35"/>
    </row>
    <row r="17705" s="13" customFormat="1" ht="9.95" customHeight="1" spans="1:18">
      <c r="A17705" s="256" t="s">
        <v>3958</v>
      </c>
      <c r="B17705" s="209" t="s">
        <v>4148</v>
      </c>
      <c r="C17705" s="35" t="s">
        <v>1181</v>
      </c>
      <c r="D17705" s="36">
        <v>1.15</v>
      </c>
      <c r="E17705" s="35" t="s">
        <v>1215</v>
      </c>
      <c r="F17705" s="35" t="s">
        <v>1215</v>
      </c>
      <c r="G17705" s="35" t="s">
        <v>46</v>
      </c>
      <c r="H17705" s="35" t="s">
        <v>1099</v>
      </c>
      <c r="I17705" s="35" t="s">
        <v>39</v>
      </c>
      <c r="J17705" s="209" t="s">
        <v>56</v>
      </c>
      <c r="K17705" s="209"/>
      <c r="L17705" s="209">
        <v>40389301.1562</v>
      </c>
      <c r="M17705" s="209">
        <v>4700482.20598</v>
      </c>
      <c r="N17705" s="258" t="s">
        <v>3960</v>
      </c>
      <c r="O17705" s="209" t="s">
        <v>4147</v>
      </c>
      <c r="P17705" s="259"/>
      <c r="Q17705" s="35"/>
      <c r="R17705" s="35"/>
    </row>
    <row r="17706" s="13" customFormat="1" ht="9.95" customHeight="1" spans="1:18">
      <c r="A17706" s="256" t="s">
        <v>3958</v>
      </c>
      <c r="B17706" s="209" t="s">
        <v>4148</v>
      </c>
      <c r="C17706" s="35" t="s">
        <v>2264</v>
      </c>
      <c r="D17706" s="36">
        <v>24.53</v>
      </c>
      <c r="E17706" s="35" t="s">
        <v>1215</v>
      </c>
      <c r="F17706" s="35" t="s">
        <v>1215</v>
      </c>
      <c r="G17706" s="35" t="s">
        <v>46</v>
      </c>
      <c r="H17706" s="35" t="s">
        <v>1099</v>
      </c>
      <c r="I17706" s="35" t="s">
        <v>39</v>
      </c>
      <c r="J17706" s="209" t="s">
        <v>56</v>
      </c>
      <c r="K17706" s="209"/>
      <c r="L17706" s="209">
        <v>40389224.7981</v>
      </c>
      <c r="M17706" s="209">
        <v>4700486.28582</v>
      </c>
      <c r="N17706" s="258" t="s">
        <v>3960</v>
      </c>
      <c r="O17706" s="209" t="s">
        <v>4147</v>
      </c>
      <c r="P17706" s="259"/>
      <c r="Q17706" s="35"/>
      <c r="R17706" s="35"/>
    </row>
    <row r="17707" s="13" customFormat="1" ht="9.95" customHeight="1" spans="1:18">
      <c r="A17707" s="256" t="s">
        <v>3958</v>
      </c>
      <c r="B17707" s="209" t="s">
        <v>4148</v>
      </c>
      <c r="C17707" s="35" t="s">
        <v>950</v>
      </c>
      <c r="D17707" s="36">
        <v>11.63</v>
      </c>
      <c r="E17707" s="35" t="s">
        <v>1215</v>
      </c>
      <c r="F17707" s="35" t="s">
        <v>1215</v>
      </c>
      <c r="G17707" s="35" t="s">
        <v>46</v>
      </c>
      <c r="H17707" s="35" t="s">
        <v>1099</v>
      </c>
      <c r="I17707" s="35" t="s">
        <v>39</v>
      </c>
      <c r="J17707" s="209" t="s">
        <v>56</v>
      </c>
      <c r="K17707" s="209"/>
      <c r="L17707" s="209">
        <v>40389372.362</v>
      </c>
      <c r="M17707" s="209">
        <v>4700673.69541</v>
      </c>
      <c r="N17707" s="258" t="s">
        <v>3960</v>
      </c>
      <c r="O17707" s="209" t="s">
        <v>4147</v>
      </c>
      <c r="P17707" s="259"/>
      <c r="Q17707" s="35"/>
      <c r="R17707" s="35"/>
    </row>
    <row r="17708" s="13" customFormat="1" ht="9.95" customHeight="1" spans="1:18">
      <c r="A17708" s="256" t="s">
        <v>3958</v>
      </c>
      <c r="B17708" s="209" t="s">
        <v>4148</v>
      </c>
      <c r="C17708" s="35" t="s">
        <v>1999</v>
      </c>
      <c r="D17708" s="36">
        <v>1.88</v>
      </c>
      <c r="E17708" s="35" t="s">
        <v>1215</v>
      </c>
      <c r="F17708" s="35" t="s">
        <v>1215</v>
      </c>
      <c r="G17708" s="35" t="s">
        <v>46</v>
      </c>
      <c r="H17708" s="35" t="s">
        <v>1099</v>
      </c>
      <c r="I17708" s="35" t="s">
        <v>39</v>
      </c>
      <c r="J17708" s="209" t="s">
        <v>183</v>
      </c>
      <c r="K17708" s="209"/>
      <c r="L17708" s="209">
        <v>40387157.0059</v>
      </c>
      <c r="M17708" s="209">
        <v>4699997.0161</v>
      </c>
      <c r="N17708" s="258" t="s">
        <v>3960</v>
      </c>
      <c r="O17708" s="209" t="s">
        <v>4147</v>
      </c>
      <c r="P17708" s="259"/>
      <c r="Q17708" s="35"/>
      <c r="R17708" s="35"/>
    </row>
    <row r="17709" s="13" customFormat="1" ht="9.95" customHeight="1" spans="1:18">
      <c r="A17709" s="256" t="s">
        <v>3958</v>
      </c>
      <c r="B17709" s="209" t="s">
        <v>4148</v>
      </c>
      <c r="C17709" s="35" t="s">
        <v>1384</v>
      </c>
      <c r="D17709" s="36">
        <v>9.94</v>
      </c>
      <c r="E17709" s="35" t="s">
        <v>1215</v>
      </c>
      <c r="F17709" s="35" t="s">
        <v>1215</v>
      </c>
      <c r="G17709" s="35" t="s">
        <v>46</v>
      </c>
      <c r="H17709" s="35" t="s">
        <v>1099</v>
      </c>
      <c r="I17709" s="35" t="s">
        <v>39</v>
      </c>
      <c r="J17709" s="209" t="s">
        <v>185</v>
      </c>
      <c r="K17709" s="209"/>
      <c r="L17709" s="209">
        <v>40386573.0075</v>
      </c>
      <c r="M17709" s="209">
        <v>4699883.69399</v>
      </c>
      <c r="N17709" s="258" t="s">
        <v>3960</v>
      </c>
      <c r="O17709" s="209" t="s">
        <v>4147</v>
      </c>
      <c r="P17709" s="259"/>
      <c r="Q17709" s="35"/>
      <c r="R17709" s="35"/>
    </row>
    <row r="17710" s="13" customFormat="1" ht="9.95" customHeight="1" spans="1:18">
      <c r="A17710" s="256" t="s">
        <v>3958</v>
      </c>
      <c r="B17710" s="209" t="s">
        <v>4004</v>
      </c>
      <c r="C17710" s="35" t="s">
        <v>3041</v>
      </c>
      <c r="D17710" s="36">
        <v>5.31</v>
      </c>
      <c r="E17710" s="35" t="s">
        <v>1215</v>
      </c>
      <c r="F17710" s="35" t="s">
        <v>1215</v>
      </c>
      <c r="G17710" s="35" t="s">
        <v>4153</v>
      </c>
      <c r="H17710" s="35" t="s">
        <v>1198</v>
      </c>
      <c r="I17710" s="35" t="s">
        <v>39</v>
      </c>
      <c r="J17710" s="209" t="s">
        <v>51</v>
      </c>
      <c r="K17710" s="209"/>
      <c r="L17710" s="209">
        <v>40388791.9938</v>
      </c>
      <c r="M17710" s="209">
        <v>4695406.64091</v>
      </c>
      <c r="N17710" s="258" t="s">
        <v>3960</v>
      </c>
      <c r="O17710" s="209" t="s">
        <v>4147</v>
      </c>
      <c r="P17710" s="259"/>
      <c r="Q17710" s="35"/>
      <c r="R17710" s="35"/>
    </row>
    <row r="17711" s="13" customFormat="1" ht="9.95" customHeight="1" spans="1:18">
      <c r="A17711" s="256" t="s">
        <v>3958</v>
      </c>
      <c r="B17711" s="209" t="s">
        <v>4004</v>
      </c>
      <c r="C17711" s="35" t="s">
        <v>1580</v>
      </c>
      <c r="D17711" s="36">
        <v>23.69</v>
      </c>
      <c r="E17711" s="35" t="s">
        <v>1215</v>
      </c>
      <c r="F17711" s="35" t="s">
        <v>1215</v>
      </c>
      <c r="G17711" s="35" t="s">
        <v>4153</v>
      </c>
      <c r="H17711" s="35" t="s">
        <v>1198</v>
      </c>
      <c r="I17711" s="35" t="s">
        <v>39</v>
      </c>
      <c r="J17711" s="209" t="s">
        <v>51</v>
      </c>
      <c r="K17711" s="209"/>
      <c r="L17711" s="209">
        <v>40388988.5616</v>
      </c>
      <c r="M17711" s="209">
        <v>4694776.37129</v>
      </c>
      <c r="N17711" s="258" t="s">
        <v>3960</v>
      </c>
      <c r="O17711" s="209" t="s">
        <v>4147</v>
      </c>
      <c r="P17711" s="259"/>
      <c r="Q17711" s="35"/>
      <c r="R17711" s="35"/>
    </row>
    <row r="17712" s="13" customFormat="1" ht="9.95" customHeight="1" spans="1:18">
      <c r="A17712" s="256" t="s">
        <v>3958</v>
      </c>
      <c r="B17712" s="209" t="s">
        <v>4004</v>
      </c>
      <c r="C17712" s="35" t="s">
        <v>1006</v>
      </c>
      <c r="D17712" s="36">
        <v>38.4</v>
      </c>
      <c r="E17712" s="35" t="s">
        <v>1215</v>
      </c>
      <c r="F17712" s="35" t="s">
        <v>1215</v>
      </c>
      <c r="G17712" s="35" t="s">
        <v>4153</v>
      </c>
      <c r="H17712" s="35" t="s">
        <v>1198</v>
      </c>
      <c r="I17712" s="35" t="s">
        <v>39</v>
      </c>
      <c r="J17712" s="209" t="s">
        <v>51</v>
      </c>
      <c r="K17712" s="209"/>
      <c r="L17712" s="209">
        <v>40388915.3279</v>
      </c>
      <c r="M17712" s="209">
        <v>4695556.66931</v>
      </c>
      <c r="N17712" s="258" t="s">
        <v>3960</v>
      </c>
      <c r="O17712" s="209" t="s">
        <v>4147</v>
      </c>
      <c r="P17712" s="259"/>
      <c r="Q17712" s="35"/>
      <c r="R17712" s="35"/>
    </row>
    <row r="17713" s="13" customFormat="1" ht="9.95" customHeight="1" spans="1:18">
      <c r="A17713" s="256" t="s">
        <v>3958</v>
      </c>
      <c r="B17713" s="209" t="s">
        <v>4004</v>
      </c>
      <c r="C17713" s="35" t="s">
        <v>1618</v>
      </c>
      <c r="D17713" s="36">
        <v>40.19</v>
      </c>
      <c r="E17713" s="35" t="s">
        <v>1215</v>
      </c>
      <c r="F17713" s="35" t="s">
        <v>1215</v>
      </c>
      <c r="G17713" s="35" t="s">
        <v>4153</v>
      </c>
      <c r="H17713" s="35" t="s">
        <v>1198</v>
      </c>
      <c r="I17713" s="35" t="s">
        <v>39</v>
      </c>
      <c r="J17713" s="209" t="s">
        <v>51</v>
      </c>
      <c r="K17713" s="209"/>
      <c r="L17713" s="209">
        <v>40388970.5638</v>
      </c>
      <c r="M17713" s="209">
        <v>4695758.47585</v>
      </c>
      <c r="N17713" s="258" t="s">
        <v>3960</v>
      </c>
      <c r="O17713" s="209" t="s">
        <v>4147</v>
      </c>
      <c r="P17713" s="259"/>
      <c r="Q17713" s="35"/>
      <c r="R17713" s="35"/>
    </row>
    <row r="17714" s="13" customFormat="1" ht="9.95" customHeight="1" spans="1:18">
      <c r="A17714" s="256" t="s">
        <v>3958</v>
      </c>
      <c r="B17714" s="209" t="s">
        <v>4004</v>
      </c>
      <c r="C17714" s="35" t="s">
        <v>1819</v>
      </c>
      <c r="D17714" s="36">
        <v>54.04</v>
      </c>
      <c r="E17714" s="35" t="s">
        <v>1215</v>
      </c>
      <c r="F17714" s="35" t="s">
        <v>1215</v>
      </c>
      <c r="G17714" s="35" t="s">
        <v>4153</v>
      </c>
      <c r="H17714" s="35" t="s">
        <v>1198</v>
      </c>
      <c r="I17714" s="35" t="s">
        <v>39</v>
      </c>
      <c r="J17714" s="209" t="s">
        <v>51</v>
      </c>
      <c r="K17714" s="209"/>
      <c r="L17714" s="209">
        <v>40389370.27</v>
      </c>
      <c r="M17714" s="209">
        <v>4695451.95692</v>
      </c>
      <c r="N17714" s="258" t="s">
        <v>3960</v>
      </c>
      <c r="O17714" s="209" t="s">
        <v>4147</v>
      </c>
      <c r="P17714" s="259"/>
      <c r="Q17714" s="35"/>
      <c r="R17714" s="35"/>
    </row>
    <row r="17715" s="13" customFormat="1" ht="9.95" customHeight="1" spans="1:18">
      <c r="A17715" s="256" t="s">
        <v>3958</v>
      </c>
      <c r="B17715" s="209" t="s">
        <v>4004</v>
      </c>
      <c r="C17715" s="35" t="s">
        <v>3527</v>
      </c>
      <c r="D17715" s="36">
        <v>64.17</v>
      </c>
      <c r="E17715" s="35" t="s">
        <v>1215</v>
      </c>
      <c r="F17715" s="35" t="s">
        <v>1215</v>
      </c>
      <c r="G17715" s="35" t="s">
        <v>4153</v>
      </c>
      <c r="H17715" s="35" t="s">
        <v>1198</v>
      </c>
      <c r="I17715" s="35" t="s">
        <v>39</v>
      </c>
      <c r="J17715" s="209" t="s">
        <v>51</v>
      </c>
      <c r="K17715" s="209"/>
      <c r="L17715" s="209">
        <v>40389242.6906</v>
      </c>
      <c r="M17715" s="209">
        <v>4695483.14835</v>
      </c>
      <c r="N17715" s="258" t="s">
        <v>3960</v>
      </c>
      <c r="O17715" s="209" t="s">
        <v>4147</v>
      </c>
      <c r="P17715" s="259"/>
      <c r="Q17715" s="35"/>
      <c r="R17715" s="35"/>
    </row>
    <row r="17716" s="13" customFormat="1" ht="9.95" customHeight="1" spans="1:18">
      <c r="A17716" s="256" t="s">
        <v>3958</v>
      </c>
      <c r="B17716" s="209" t="s">
        <v>4004</v>
      </c>
      <c r="C17716" s="35" t="s">
        <v>955</v>
      </c>
      <c r="D17716" s="36">
        <v>83.3</v>
      </c>
      <c r="E17716" s="35" t="s">
        <v>1215</v>
      </c>
      <c r="F17716" s="35" t="s">
        <v>1215</v>
      </c>
      <c r="G17716" s="35" t="s">
        <v>4153</v>
      </c>
      <c r="H17716" s="35" t="s">
        <v>1198</v>
      </c>
      <c r="I17716" s="35" t="s">
        <v>39</v>
      </c>
      <c r="J17716" s="209" t="s">
        <v>51</v>
      </c>
      <c r="K17716" s="209"/>
      <c r="L17716" s="209">
        <v>40388939.2903</v>
      </c>
      <c r="M17716" s="209">
        <v>4695065.12999</v>
      </c>
      <c r="N17716" s="258" t="s">
        <v>3960</v>
      </c>
      <c r="O17716" s="209" t="s">
        <v>4147</v>
      </c>
      <c r="P17716" s="259"/>
      <c r="Q17716" s="35"/>
      <c r="R17716" s="35"/>
    </row>
    <row r="17717" s="13" customFormat="1" ht="9.95" customHeight="1" spans="1:18">
      <c r="A17717" s="256" t="s">
        <v>3958</v>
      </c>
      <c r="B17717" s="209" t="s">
        <v>4004</v>
      </c>
      <c r="C17717" s="35" t="s">
        <v>894</v>
      </c>
      <c r="D17717" s="36">
        <v>5.63</v>
      </c>
      <c r="E17717" s="35" t="s">
        <v>1215</v>
      </c>
      <c r="F17717" s="35" t="s">
        <v>1215</v>
      </c>
      <c r="G17717" s="35" t="s">
        <v>4153</v>
      </c>
      <c r="H17717" s="35" t="s">
        <v>1198</v>
      </c>
      <c r="I17717" s="35" t="s">
        <v>39</v>
      </c>
      <c r="J17717" s="209" t="s">
        <v>51</v>
      </c>
      <c r="K17717" s="209"/>
      <c r="L17717" s="209">
        <v>40389350.0738</v>
      </c>
      <c r="M17717" s="209">
        <v>4695898.66147</v>
      </c>
      <c r="N17717" s="258" t="s">
        <v>3960</v>
      </c>
      <c r="O17717" s="209" t="s">
        <v>4147</v>
      </c>
      <c r="P17717" s="259"/>
      <c r="Q17717" s="35"/>
      <c r="R17717" s="35"/>
    </row>
    <row r="17718" s="13" customFormat="1" ht="9.95" customHeight="1" spans="1:18">
      <c r="A17718" s="256" t="s">
        <v>3958</v>
      </c>
      <c r="B17718" s="209" t="s">
        <v>4004</v>
      </c>
      <c r="C17718" s="35" t="s">
        <v>2001</v>
      </c>
      <c r="D17718" s="36">
        <v>1.58</v>
      </c>
      <c r="E17718" s="35" t="s">
        <v>1215</v>
      </c>
      <c r="F17718" s="35" t="s">
        <v>1215</v>
      </c>
      <c r="G17718" s="35" t="s">
        <v>4153</v>
      </c>
      <c r="H17718" s="35" t="s">
        <v>1198</v>
      </c>
      <c r="I17718" s="35" t="s">
        <v>39</v>
      </c>
      <c r="J17718" s="209" t="s">
        <v>51</v>
      </c>
      <c r="K17718" s="209"/>
      <c r="L17718" s="209">
        <v>40389224.6741</v>
      </c>
      <c r="M17718" s="209">
        <v>4694729.40094</v>
      </c>
      <c r="N17718" s="258" t="s">
        <v>3960</v>
      </c>
      <c r="O17718" s="209" t="s">
        <v>4147</v>
      </c>
      <c r="P17718" s="259"/>
      <c r="Q17718" s="35"/>
      <c r="R17718" s="35"/>
    </row>
    <row r="17719" s="13" customFormat="1" ht="9.95" customHeight="1" spans="1:18">
      <c r="A17719" s="256" t="s">
        <v>3958</v>
      </c>
      <c r="B17719" s="209" t="s">
        <v>4004</v>
      </c>
      <c r="C17719" s="35" t="s">
        <v>976</v>
      </c>
      <c r="D17719" s="36">
        <v>13.56</v>
      </c>
      <c r="E17719" s="35" t="s">
        <v>1215</v>
      </c>
      <c r="F17719" s="35" t="s">
        <v>1215</v>
      </c>
      <c r="G17719" s="35" t="s">
        <v>4153</v>
      </c>
      <c r="H17719" s="35" t="s">
        <v>1198</v>
      </c>
      <c r="I17719" s="35" t="s">
        <v>39</v>
      </c>
      <c r="J17719" s="209" t="s">
        <v>51</v>
      </c>
      <c r="K17719" s="209"/>
      <c r="L17719" s="209">
        <v>40388690.2233</v>
      </c>
      <c r="M17719" s="209">
        <v>4695222.23795</v>
      </c>
      <c r="N17719" s="258" t="s">
        <v>3960</v>
      </c>
      <c r="O17719" s="209" t="s">
        <v>4147</v>
      </c>
      <c r="P17719" s="259"/>
      <c r="Q17719" s="35"/>
      <c r="R17719" s="35"/>
    </row>
    <row r="17720" s="13" customFormat="1" ht="9.95" customHeight="1" spans="1:18">
      <c r="A17720" s="256" t="s">
        <v>3958</v>
      </c>
      <c r="B17720" s="209" t="s">
        <v>4004</v>
      </c>
      <c r="C17720" s="35" t="s">
        <v>838</v>
      </c>
      <c r="D17720" s="36">
        <v>1.46</v>
      </c>
      <c r="E17720" s="35" t="s">
        <v>1215</v>
      </c>
      <c r="F17720" s="35" t="s">
        <v>1215</v>
      </c>
      <c r="G17720" s="35" t="s">
        <v>4153</v>
      </c>
      <c r="H17720" s="35" t="s">
        <v>1198</v>
      </c>
      <c r="I17720" s="35" t="s">
        <v>39</v>
      </c>
      <c r="J17720" s="209" t="s">
        <v>51</v>
      </c>
      <c r="K17720" s="209"/>
      <c r="L17720" s="209">
        <v>40389294.9448</v>
      </c>
      <c r="M17720" s="209">
        <v>4696010.78597</v>
      </c>
      <c r="N17720" s="258" t="s">
        <v>3960</v>
      </c>
      <c r="O17720" s="209" t="s">
        <v>4147</v>
      </c>
      <c r="P17720" s="259"/>
      <c r="Q17720" s="35"/>
      <c r="R17720" s="35"/>
    </row>
    <row r="17721" s="13" customFormat="1" ht="9.95" customHeight="1" spans="1:18">
      <c r="A17721" s="256" t="s">
        <v>3958</v>
      </c>
      <c r="B17721" s="209" t="s">
        <v>4004</v>
      </c>
      <c r="C17721" s="35" t="s">
        <v>436</v>
      </c>
      <c r="D17721" s="36">
        <v>19.09</v>
      </c>
      <c r="E17721" s="35" t="s">
        <v>1215</v>
      </c>
      <c r="F17721" s="35" t="s">
        <v>1215</v>
      </c>
      <c r="G17721" s="35" t="s">
        <v>4153</v>
      </c>
      <c r="H17721" s="35" t="s">
        <v>1198</v>
      </c>
      <c r="I17721" s="35" t="s">
        <v>39</v>
      </c>
      <c r="J17721" s="209" t="s">
        <v>51</v>
      </c>
      <c r="K17721" s="209"/>
      <c r="L17721" s="209">
        <v>40389395.3523</v>
      </c>
      <c r="M17721" s="209">
        <v>4695727.59094</v>
      </c>
      <c r="N17721" s="258" t="s">
        <v>3960</v>
      </c>
      <c r="O17721" s="209" t="s">
        <v>4147</v>
      </c>
      <c r="P17721" s="259"/>
      <c r="Q17721" s="35"/>
      <c r="R17721" s="35"/>
    </row>
    <row r="17722" s="13" customFormat="1" ht="9.95" customHeight="1" spans="1:18">
      <c r="A17722" s="256" t="s">
        <v>3958</v>
      </c>
      <c r="B17722" s="209" t="s">
        <v>4004</v>
      </c>
      <c r="C17722" s="35" t="s">
        <v>679</v>
      </c>
      <c r="D17722" s="36">
        <v>28.81</v>
      </c>
      <c r="E17722" s="35" t="s">
        <v>1215</v>
      </c>
      <c r="F17722" s="35" t="s">
        <v>1226</v>
      </c>
      <c r="G17722" s="35" t="s">
        <v>4153</v>
      </c>
      <c r="H17722" s="35" t="s">
        <v>1198</v>
      </c>
      <c r="I17722" s="35" t="s">
        <v>39</v>
      </c>
      <c r="J17722" s="209" t="s">
        <v>51</v>
      </c>
      <c r="K17722" s="209"/>
      <c r="L17722" s="209">
        <v>40388513.4938</v>
      </c>
      <c r="M17722" s="209">
        <v>4695433.46957</v>
      </c>
      <c r="N17722" s="258" t="s">
        <v>3960</v>
      </c>
      <c r="O17722" s="209" t="s">
        <v>4147</v>
      </c>
      <c r="P17722" s="259"/>
      <c r="Q17722" s="35"/>
      <c r="R17722" s="35"/>
    </row>
    <row r="17723" s="13" customFormat="1" ht="9.95" customHeight="1" spans="1:18">
      <c r="A17723" s="256" t="s">
        <v>3958</v>
      </c>
      <c r="B17723" s="209" t="s">
        <v>4004</v>
      </c>
      <c r="C17723" s="35" t="s">
        <v>1581</v>
      </c>
      <c r="D17723" s="36">
        <v>50.99</v>
      </c>
      <c r="E17723" s="35" t="s">
        <v>1215</v>
      </c>
      <c r="F17723" s="35" t="s">
        <v>1226</v>
      </c>
      <c r="G17723" s="35" t="s">
        <v>4153</v>
      </c>
      <c r="H17723" s="35" t="s">
        <v>1198</v>
      </c>
      <c r="I17723" s="35" t="s">
        <v>39</v>
      </c>
      <c r="J17723" s="209" t="s">
        <v>51</v>
      </c>
      <c r="K17723" s="209"/>
      <c r="L17723" s="209">
        <v>40388508.8367</v>
      </c>
      <c r="M17723" s="209">
        <v>4694823.93975</v>
      </c>
      <c r="N17723" s="258" t="s">
        <v>3960</v>
      </c>
      <c r="O17723" s="209" t="s">
        <v>4147</v>
      </c>
      <c r="P17723" s="259"/>
      <c r="Q17723" s="35"/>
      <c r="R17723" s="35"/>
    </row>
    <row r="17724" s="13" customFormat="1" ht="9.95" customHeight="1" spans="1:18">
      <c r="A17724" s="256" t="s">
        <v>3958</v>
      </c>
      <c r="B17724" s="209" t="s">
        <v>4004</v>
      </c>
      <c r="C17724" s="35" t="s">
        <v>543</v>
      </c>
      <c r="D17724" s="36">
        <v>9.43</v>
      </c>
      <c r="E17724" s="35" t="s">
        <v>1215</v>
      </c>
      <c r="F17724" s="35" t="s">
        <v>1226</v>
      </c>
      <c r="G17724" s="35" t="s">
        <v>4153</v>
      </c>
      <c r="H17724" s="35" t="s">
        <v>1198</v>
      </c>
      <c r="I17724" s="35" t="s">
        <v>39</v>
      </c>
      <c r="J17724" s="209" t="s">
        <v>51</v>
      </c>
      <c r="K17724" s="209"/>
      <c r="L17724" s="209">
        <v>40389239.0316</v>
      </c>
      <c r="M17724" s="209">
        <v>4695583.52527</v>
      </c>
      <c r="N17724" s="258" t="s">
        <v>3960</v>
      </c>
      <c r="O17724" s="209" t="s">
        <v>4147</v>
      </c>
      <c r="P17724" s="259"/>
      <c r="Q17724" s="35"/>
      <c r="R17724" s="35"/>
    </row>
    <row r="17725" s="13" customFormat="1" ht="9.95" customHeight="1" spans="1:18">
      <c r="A17725" s="256" t="s">
        <v>3958</v>
      </c>
      <c r="B17725" s="209" t="s">
        <v>4004</v>
      </c>
      <c r="C17725" s="35" t="s">
        <v>3666</v>
      </c>
      <c r="D17725" s="36">
        <v>10.17</v>
      </c>
      <c r="E17725" s="35" t="s">
        <v>1215</v>
      </c>
      <c r="F17725" s="35" t="s">
        <v>1226</v>
      </c>
      <c r="G17725" s="35" t="s">
        <v>4153</v>
      </c>
      <c r="H17725" s="35" t="s">
        <v>1198</v>
      </c>
      <c r="I17725" s="35" t="s">
        <v>39</v>
      </c>
      <c r="J17725" s="209" t="s">
        <v>51</v>
      </c>
      <c r="K17725" s="209"/>
      <c r="L17725" s="209">
        <v>40389300.4324</v>
      </c>
      <c r="M17725" s="209">
        <v>4694796.40024</v>
      </c>
      <c r="N17725" s="258" t="s">
        <v>3960</v>
      </c>
      <c r="O17725" s="209" t="s">
        <v>4147</v>
      </c>
      <c r="P17725" s="259"/>
      <c r="Q17725" s="35"/>
      <c r="R17725" s="35"/>
    </row>
    <row r="17726" s="13" customFormat="1" ht="9.95" customHeight="1" spans="1:18">
      <c r="A17726" s="256" t="s">
        <v>3958</v>
      </c>
      <c r="B17726" s="209" t="s">
        <v>4004</v>
      </c>
      <c r="C17726" s="35" t="s">
        <v>1681</v>
      </c>
      <c r="D17726" s="36">
        <v>33</v>
      </c>
      <c r="E17726" s="35" t="s">
        <v>1215</v>
      </c>
      <c r="F17726" s="35" t="s">
        <v>1226</v>
      </c>
      <c r="G17726" s="35" t="s">
        <v>4153</v>
      </c>
      <c r="H17726" s="35" t="s">
        <v>1198</v>
      </c>
      <c r="I17726" s="35" t="s">
        <v>39</v>
      </c>
      <c r="J17726" s="209" t="s">
        <v>51</v>
      </c>
      <c r="K17726" s="209"/>
      <c r="L17726" s="209">
        <v>40388534.9303</v>
      </c>
      <c r="M17726" s="209">
        <v>4695070.06423</v>
      </c>
      <c r="N17726" s="258" t="s">
        <v>3960</v>
      </c>
      <c r="O17726" s="209" t="s">
        <v>4147</v>
      </c>
      <c r="P17726" s="259"/>
      <c r="Q17726" s="35"/>
      <c r="R17726" s="35"/>
    </row>
    <row r="17727" s="13" customFormat="1" ht="9.95" customHeight="1" spans="1:18">
      <c r="A17727" s="256" t="s">
        <v>3958</v>
      </c>
      <c r="B17727" s="209" t="s">
        <v>4004</v>
      </c>
      <c r="C17727" s="35" t="s">
        <v>700</v>
      </c>
      <c r="D17727" s="36">
        <v>10.69</v>
      </c>
      <c r="E17727" s="35" t="s">
        <v>1215</v>
      </c>
      <c r="F17727" s="35" t="s">
        <v>1226</v>
      </c>
      <c r="G17727" s="35" t="s">
        <v>4153</v>
      </c>
      <c r="H17727" s="35" t="s">
        <v>1198</v>
      </c>
      <c r="I17727" s="35" t="s">
        <v>39</v>
      </c>
      <c r="J17727" s="209" t="s">
        <v>51</v>
      </c>
      <c r="K17727" s="209"/>
      <c r="L17727" s="209">
        <v>40389112.029</v>
      </c>
      <c r="M17727" s="209">
        <v>4695761.63414</v>
      </c>
      <c r="N17727" s="258" t="s">
        <v>3960</v>
      </c>
      <c r="O17727" s="209" t="s">
        <v>4147</v>
      </c>
      <c r="P17727" s="259"/>
      <c r="Q17727" s="35"/>
      <c r="R17727" s="35"/>
    </row>
    <row r="17728" s="13" customFormat="1" ht="9.95" customHeight="1" spans="1:18">
      <c r="A17728" s="256" t="s">
        <v>3958</v>
      </c>
      <c r="B17728" s="209" t="s">
        <v>4004</v>
      </c>
      <c r="C17728" s="35" t="s">
        <v>1010</v>
      </c>
      <c r="D17728" s="36">
        <v>5.16</v>
      </c>
      <c r="E17728" s="35" t="s">
        <v>1215</v>
      </c>
      <c r="F17728" s="35" t="s">
        <v>1226</v>
      </c>
      <c r="G17728" s="35" t="s">
        <v>4153</v>
      </c>
      <c r="H17728" s="35" t="s">
        <v>1198</v>
      </c>
      <c r="I17728" s="35" t="s">
        <v>39</v>
      </c>
      <c r="J17728" s="209" t="s">
        <v>51</v>
      </c>
      <c r="K17728" s="209"/>
      <c r="L17728" s="209">
        <v>40388672.6986</v>
      </c>
      <c r="M17728" s="209">
        <v>4695271.12452</v>
      </c>
      <c r="N17728" s="258" t="s">
        <v>3960</v>
      </c>
      <c r="O17728" s="209" t="s">
        <v>4147</v>
      </c>
      <c r="P17728" s="259"/>
      <c r="Q17728" s="35"/>
      <c r="R17728" s="35"/>
    </row>
    <row r="17729" s="13" customFormat="1" ht="9.95" customHeight="1" spans="1:18">
      <c r="A17729" s="256" t="s">
        <v>3958</v>
      </c>
      <c r="B17729" s="209" t="s">
        <v>4004</v>
      </c>
      <c r="C17729" s="35" t="s">
        <v>513</v>
      </c>
      <c r="D17729" s="36">
        <v>7.01</v>
      </c>
      <c r="E17729" s="35" t="s">
        <v>1215</v>
      </c>
      <c r="F17729" s="35" t="s">
        <v>1226</v>
      </c>
      <c r="G17729" s="35" t="s">
        <v>4153</v>
      </c>
      <c r="H17729" s="35" t="s">
        <v>1198</v>
      </c>
      <c r="I17729" s="35" t="s">
        <v>39</v>
      </c>
      <c r="J17729" s="209" t="s">
        <v>51</v>
      </c>
      <c r="K17729" s="209"/>
      <c r="L17729" s="209">
        <v>40389250.5012</v>
      </c>
      <c r="M17729" s="209">
        <v>4695979.50117</v>
      </c>
      <c r="N17729" s="258" t="s">
        <v>3960</v>
      </c>
      <c r="O17729" s="209" t="s">
        <v>4147</v>
      </c>
      <c r="P17729" s="259"/>
      <c r="Q17729" s="35"/>
      <c r="R17729" s="35"/>
    </row>
    <row r="17730" s="13" customFormat="1" ht="9.95" customHeight="1" spans="1:18">
      <c r="A17730" s="256" t="s">
        <v>3958</v>
      </c>
      <c r="B17730" s="209" t="s">
        <v>4004</v>
      </c>
      <c r="C17730" s="35" t="s">
        <v>825</v>
      </c>
      <c r="D17730" s="36">
        <v>14.3</v>
      </c>
      <c r="E17730" s="35" t="s">
        <v>1215</v>
      </c>
      <c r="F17730" s="35" t="s">
        <v>1226</v>
      </c>
      <c r="G17730" s="35" t="s">
        <v>4153</v>
      </c>
      <c r="H17730" s="35" t="s">
        <v>1198</v>
      </c>
      <c r="I17730" s="35" t="s">
        <v>39</v>
      </c>
      <c r="J17730" s="209" t="s">
        <v>51</v>
      </c>
      <c r="K17730" s="209"/>
      <c r="L17730" s="209">
        <v>40388911.3018</v>
      </c>
      <c r="M17730" s="209">
        <v>4695232.62389</v>
      </c>
      <c r="N17730" s="258" t="s">
        <v>3960</v>
      </c>
      <c r="O17730" s="209" t="s">
        <v>4147</v>
      </c>
      <c r="P17730" s="259"/>
      <c r="Q17730" s="35"/>
      <c r="R17730" s="35"/>
    </row>
    <row r="17731" s="13" customFormat="1" ht="9.95" customHeight="1" spans="1:18">
      <c r="A17731" s="256" t="s">
        <v>3958</v>
      </c>
      <c r="B17731" s="209" t="s">
        <v>4004</v>
      </c>
      <c r="C17731" s="35" t="s">
        <v>1828</v>
      </c>
      <c r="D17731" s="36">
        <v>16.04</v>
      </c>
      <c r="E17731" s="35" t="s">
        <v>1215</v>
      </c>
      <c r="F17731" s="35" t="s">
        <v>1226</v>
      </c>
      <c r="G17731" s="35" t="s">
        <v>4153</v>
      </c>
      <c r="H17731" s="35" t="s">
        <v>1198</v>
      </c>
      <c r="I17731" s="35" t="s">
        <v>39</v>
      </c>
      <c r="J17731" s="209" t="s">
        <v>51</v>
      </c>
      <c r="K17731" s="209"/>
      <c r="L17731" s="209">
        <v>40389235.0835</v>
      </c>
      <c r="M17731" s="209">
        <v>4695655.6935</v>
      </c>
      <c r="N17731" s="258" t="s">
        <v>3960</v>
      </c>
      <c r="O17731" s="209" t="s">
        <v>4147</v>
      </c>
      <c r="P17731" s="259"/>
      <c r="Q17731" s="35"/>
      <c r="R17731" s="35"/>
    </row>
    <row r="17732" s="13" customFormat="1" ht="9.95" customHeight="1" spans="1:18">
      <c r="A17732" s="256" t="s">
        <v>3958</v>
      </c>
      <c r="B17732" s="209" t="s">
        <v>4004</v>
      </c>
      <c r="C17732" s="35" t="s">
        <v>961</v>
      </c>
      <c r="D17732" s="36">
        <v>12.54</v>
      </c>
      <c r="E17732" s="35" t="s">
        <v>1215</v>
      </c>
      <c r="F17732" s="35" t="s">
        <v>1226</v>
      </c>
      <c r="G17732" s="35" t="s">
        <v>4153</v>
      </c>
      <c r="H17732" s="35" t="s">
        <v>1198</v>
      </c>
      <c r="I17732" s="35" t="s">
        <v>39</v>
      </c>
      <c r="J17732" s="209" t="s">
        <v>51</v>
      </c>
      <c r="K17732" s="209"/>
      <c r="L17732" s="209">
        <v>40388900.5051</v>
      </c>
      <c r="M17732" s="209">
        <v>4695153.39483</v>
      </c>
      <c r="N17732" s="258" t="s">
        <v>3960</v>
      </c>
      <c r="O17732" s="209" t="s">
        <v>4147</v>
      </c>
      <c r="P17732" s="259"/>
      <c r="Q17732" s="35"/>
      <c r="R17732" s="35"/>
    </row>
    <row r="17733" s="13" customFormat="1" ht="9.95" customHeight="1" spans="1:18">
      <c r="A17733" s="256" t="s">
        <v>3958</v>
      </c>
      <c r="B17733" s="209" t="s">
        <v>4004</v>
      </c>
      <c r="C17733" s="35" t="s">
        <v>837</v>
      </c>
      <c r="D17733" s="36">
        <v>17.56</v>
      </c>
      <c r="E17733" s="35" t="s">
        <v>1215</v>
      </c>
      <c r="F17733" s="35" t="s">
        <v>1226</v>
      </c>
      <c r="G17733" s="35" t="s">
        <v>4153</v>
      </c>
      <c r="H17733" s="35" t="s">
        <v>1198</v>
      </c>
      <c r="I17733" s="35" t="s">
        <v>39</v>
      </c>
      <c r="J17733" s="209" t="s">
        <v>51</v>
      </c>
      <c r="K17733" s="209"/>
      <c r="L17733" s="209">
        <v>40389040.3723</v>
      </c>
      <c r="M17733" s="209">
        <v>4695373.20717</v>
      </c>
      <c r="N17733" s="258" t="s">
        <v>3960</v>
      </c>
      <c r="O17733" s="209" t="s">
        <v>4147</v>
      </c>
      <c r="P17733" s="259"/>
      <c r="Q17733" s="35"/>
      <c r="R17733" s="35"/>
    </row>
    <row r="17734" s="13" customFormat="1" ht="9.95" customHeight="1" spans="1:18">
      <c r="A17734" s="256" t="s">
        <v>3958</v>
      </c>
      <c r="B17734" s="209" t="s">
        <v>4004</v>
      </c>
      <c r="C17734" s="35" t="s">
        <v>866</v>
      </c>
      <c r="D17734" s="36">
        <v>1.83</v>
      </c>
      <c r="E17734" s="35" t="s">
        <v>1215</v>
      </c>
      <c r="F17734" s="35" t="s">
        <v>1226</v>
      </c>
      <c r="G17734" s="35" t="s">
        <v>4153</v>
      </c>
      <c r="H17734" s="35" t="s">
        <v>1198</v>
      </c>
      <c r="I17734" s="35" t="s">
        <v>39</v>
      </c>
      <c r="J17734" s="209" t="s">
        <v>51</v>
      </c>
      <c r="K17734" s="209"/>
      <c r="L17734" s="209">
        <v>40388687.9011</v>
      </c>
      <c r="M17734" s="209">
        <v>4695510.49344</v>
      </c>
      <c r="N17734" s="258" t="s">
        <v>3960</v>
      </c>
      <c r="O17734" s="209" t="s">
        <v>4147</v>
      </c>
      <c r="P17734" s="259"/>
      <c r="Q17734" s="35"/>
      <c r="R17734" s="35"/>
    </row>
    <row r="17735" s="13" customFormat="1" ht="9.95" customHeight="1" spans="1:18">
      <c r="A17735" s="256" t="s">
        <v>3958</v>
      </c>
      <c r="B17735" s="209" t="s">
        <v>4004</v>
      </c>
      <c r="C17735" s="35" t="s">
        <v>1839</v>
      </c>
      <c r="D17735" s="36">
        <v>22.74</v>
      </c>
      <c r="E17735" s="35" t="s">
        <v>1215</v>
      </c>
      <c r="F17735" s="35" t="s">
        <v>1226</v>
      </c>
      <c r="G17735" s="35" t="s">
        <v>4153</v>
      </c>
      <c r="H17735" s="35" t="s">
        <v>1198</v>
      </c>
      <c r="I17735" s="35" t="s">
        <v>39</v>
      </c>
      <c r="J17735" s="209" t="s">
        <v>51</v>
      </c>
      <c r="K17735" s="209"/>
      <c r="L17735" s="209">
        <v>40388658.9717</v>
      </c>
      <c r="M17735" s="209">
        <v>4695379.59631</v>
      </c>
      <c r="N17735" s="258" t="s">
        <v>3960</v>
      </c>
      <c r="O17735" s="209" t="s">
        <v>4147</v>
      </c>
      <c r="P17735" s="259"/>
      <c r="Q17735" s="35"/>
      <c r="R17735" s="35"/>
    </row>
    <row r="17736" s="13" customFormat="1" ht="9.95" customHeight="1" spans="1:18">
      <c r="A17736" s="256" t="s">
        <v>3958</v>
      </c>
      <c r="B17736" s="209" t="s">
        <v>4004</v>
      </c>
      <c r="C17736" s="35" t="s">
        <v>1197</v>
      </c>
      <c r="D17736" s="36">
        <v>3.77</v>
      </c>
      <c r="E17736" s="35" t="s">
        <v>1215</v>
      </c>
      <c r="F17736" s="35" t="s">
        <v>1226</v>
      </c>
      <c r="G17736" s="35" t="s">
        <v>4153</v>
      </c>
      <c r="H17736" s="35" t="s">
        <v>1198</v>
      </c>
      <c r="I17736" s="35" t="s">
        <v>39</v>
      </c>
      <c r="J17736" s="209" t="s">
        <v>51</v>
      </c>
      <c r="K17736" s="209"/>
      <c r="L17736" s="209">
        <v>40388758.2595</v>
      </c>
      <c r="M17736" s="209">
        <v>4695407.82476</v>
      </c>
      <c r="N17736" s="258" t="s">
        <v>3960</v>
      </c>
      <c r="O17736" s="209" t="s">
        <v>4147</v>
      </c>
      <c r="P17736" s="259"/>
      <c r="Q17736" s="35"/>
      <c r="R17736" s="35"/>
    </row>
    <row r="17737" s="13" customFormat="1" ht="9.95" customHeight="1" spans="1:18">
      <c r="A17737" s="256" t="s">
        <v>3958</v>
      </c>
      <c r="B17737" s="209" t="s">
        <v>4004</v>
      </c>
      <c r="C17737" s="35" t="s">
        <v>903</v>
      </c>
      <c r="D17737" s="36">
        <v>0.87</v>
      </c>
      <c r="E17737" s="35" t="s">
        <v>1215</v>
      </c>
      <c r="F17737" s="35" t="s">
        <v>1226</v>
      </c>
      <c r="G17737" s="35" t="s">
        <v>4153</v>
      </c>
      <c r="H17737" s="35" t="s">
        <v>1198</v>
      </c>
      <c r="I17737" s="35" t="s">
        <v>39</v>
      </c>
      <c r="J17737" s="209" t="s">
        <v>51</v>
      </c>
      <c r="K17737" s="209"/>
      <c r="L17737" s="209">
        <v>40389345.9522</v>
      </c>
      <c r="M17737" s="209">
        <v>4695985.56561</v>
      </c>
      <c r="N17737" s="258" t="s">
        <v>3960</v>
      </c>
      <c r="O17737" s="209" t="s">
        <v>4147</v>
      </c>
      <c r="P17737" s="259"/>
      <c r="Q17737" s="35"/>
      <c r="R17737" s="35"/>
    </row>
    <row r="17738" s="13" customFormat="1" ht="9.95" customHeight="1" spans="1:18">
      <c r="A17738" s="256" t="s">
        <v>3958</v>
      </c>
      <c r="B17738" s="209" t="s">
        <v>4004</v>
      </c>
      <c r="C17738" s="35" t="s">
        <v>1021</v>
      </c>
      <c r="D17738" s="36">
        <v>3.14</v>
      </c>
      <c r="E17738" s="35" t="s">
        <v>1215</v>
      </c>
      <c r="F17738" s="35" t="s">
        <v>1226</v>
      </c>
      <c r="G17738" s="35" t="s">
        <v>4153</v>
      </c>
      <c r="H17738" s="35" t="s">
        <v>1198</v>
      </c>
      <c r="I17738" s="35" t="s">
        <v>39</v>
      </c>
      <c r="J17738" s="209" t="s">
        <v>51</v>
      </c>
      <c r="K17738" s="209"/>
      <c r="L17738" s="209">
        <v>40388629.9619</v>
      </c>
      <c r="M17738" s="209">
        <v>4695557.28783</v>
      </c>
      <c r="N17738" s="258" t="s">
        <v>3960</v>
      </c>
      <c r="O17738" s="209" t="s">
        <v>4147</v>
      </c>
      <c r="P17738" s="259"/>
      <c r="Q17738" s="35"/>
      <c r="R17738" s="35"/>
    </row>
    <row r="17739" s="13" customFormat="1" ht="9.95" customHeight="1" spans="1:18">
      <c r="A17739" s="256" t="s">
        <v>3958</v>
      </c>
      <c r="B17739" s="209" t="s">
        <v>4004</v>
      </c>
      <c r="C17739" s="35" t="s">
        <v>977</v>
      </c>
      <c r="D17739" s="36">
        <v>41.26</v>
      </c>
      <c r="E17739" s="35" t="s">
        <v>1215</v>
      </c>
      <c r="F17739" s="35" t="s">
        <v>1226</v>
      </c>
      <c r="G17739" s="35" t="s">
        <v>4153</v>
      </c>
      <c r="H17739" s="35" t="s">
        <v>1198</v>
      </c>
      <c r="I17739" s="35" t="s">
        <v>39</v>
      </c>
      <c r="J17739" s="209" t="s">
        <v>51</v>
      </c>
      <c r="K17739" s="209"/>
      <c r="L17739" s="209">
        <v>40388508.8343</v>
      </c>
      <c r="M17739" s="209">
        <v>4695187.26841</v>
      </c>
      <c r="N17739" s="258" t="s">
        <v>3960</v>
      </c>
      <c r="O17739" s="209" t="s">
        <v>4147</v>
      </c>
      <c r="P17739" s="259"/>
      <c r="Q17739" s="35"/>
      <c r="R17739" s="35"/>
    </row>
    <row r="17740" s="13" customFormat="1" ht="9.95" customHeight="1" spans="1:18">
      <c r="A17740" s="256" t="s">
        <v>3958</v>
      </c>
      <c r="B17740" s="209" t="s">
        <v>4004</v>
      </c>
      <c r="C17740" s="35" t="s">
        <v>2294</v>
      </c>
      <c r="D17740" s="36">
        <v>7.43</v>
      </c>
      <c r="E17740" s="35" t="s">
        <v>1215</v>
      </c>
      <c r="F17740" s="35" t="s">
        <v>1226</v>
      </c>
      <c r="G17740" s="35" t="s">
        <v>4153</v>
      </c>
      <c r="H17740" s="35" t="s">
        <v>1198</v>
      </c>
      <c r="I17740" s="35" t="s">
        <v>39</v>
      </c>
      <c r="J17740" s="209" t="s">
        <v>51</v>
      </c>
      <c r="K17740" s="209"/>
      <c r="L17740" s="209">
        <v>40388892.31</v>
      </c>
      <c r="M17740" s="209">
        <v>4694778.9792</v>
      </c>
      <c r="N17740" s="258" t="s">
        <v>3960</v>
      </c>
      <c r="O17740" s="209" t="s">
        <v>4147</v>
      </c>
      <c r="P17740" s="259"/>
      <c r="Q17740" s="35"/>
      <c r="R17740" s="35"/>
    </row>
    <row r="17741" s="13" customFormat="1" ht="9.95" customHeight="1" spans="1:18">
      <c r="A17741" s="256" t="s">
        <v>3958</v>
      </c>
      <c r="B17741" s="209" t="s">
        <v>4004</v>
      </c>
      <c r="C17741" s="35" t="s">
        <v>3456</v>
      </c>
      <c r="D17741" s="36">
        <v>10.93</v>
      </c>
      <c r="E17741" s="35" t="s">
        <v>1215</v>
      </c>
      <c r="F17741" s="35" t="s">
        <v>1226</v>
      </c>
      <c r="G17741" s="35" t="s">
        <v>4153</v>
      </c>
      <c r="H17741" s="35" t="s">
        <v>1198</v>
      </c>
      <c r="I17741" s="35" t="s">
        <v>39</v>
      </c>
      <c r="J17741" s="209" t="s">
        <v>51</v>
      </c>
      <c r="K17741" s="209"/>
      <c r="L17741" s="209">
        <v>40388794.7984</v>
      </c>
      <c r="M17741" s="209">
        <v>4695557.47173</v>
      </c>
      <c r="N17741" s="258" t="s">
        <v>3960</v>
      </c>
      <c r="O17741" s="209" t="s">
        <v>4147</v>
      </c>
      <c r="P17741" s="259"/>
      <c r="Q17741" s="35"/>
      <c r="R17741" s="35"/>
    </row>
    <row r="17742" s="13" customFormat="1" ht="9.95" customHeight="1" spans="1:18">
      <c r="A17742" s="256" t="s">
        <v>3958</v>
      </c>
      <c r="B17742" s="209" t="s">
        <v>4004</v>
      </c>
      <c r="C17742" s="35" t="s">
        <v>904</v>
      </c>
      <c r="D17742" s="36">
        <v>7.29</v>
      </c>
      <c r="E17742" s="35" t="s">
        <v>1215</v>
      </c>
      <c r="F17742" s="35" t="s">
        <v>1226</v>
      </c>
      <c r="G17742" s="35" t="s">
        <v>4153</v>
      </c>
      <c r="H17742" s="35" t="s">
        <v>1198</v>
      </c>
      <c r="I17742" s="35" t="s">
        <v>39</v>
      </c>
      <c r="J17742" s="209" t="s">
        <v>51</v>
      </c>
      <c r="K17742" s="209"/>
      <c r="L17742" s="209">
        <v>40389438.3372</v>
      </c>
      <c r="M17742" s="209">
        <v>4695968.0965</v>
      </c>
      <c r="N17742" s="258" t="s">
        <v>3960</v>
      </c>
      <c r="O17742" s="209" t="s">
        <v>4147</v>
      </c>
      <c r="P17742" s="259"/>
      <c r="Q17742" s="35"/>
      <c r="R17742" s="35"/>
    </row>
    <row r="17743" s="13" customFormat="1" ht="9.95" customHeight="1" spans="1:18">
      <c r="A17743" s="256" t="s">
        <v>3958</v>
      </c>
      <c r="B17743" s="209" t="s">
        <v>4004</v>
      </c>
      <c r="C17743" s="35" t="s">
        <v>703</v>
      </c>
      <c r="D17743" s="36">
        <v>7.47</v>
      </c>
      <c r="E17743" s="35" t="s">
        <v>1215</v>
      </c>
      <c r="F17743" s="35" t="s">
        <v>1226</v>
      </c>
      <c r="G17743" s="35" t="s">
        <v>4153</v>
      </c>
      <c r="H17743" s="35" t="s">
        <v>1198</v>
      </c>
      <c r="I17743" s="35" t="s">
        <v>39</v>
      </c>
      <c r="J17743" s="209" t="s">
        <v>51</v>
      </c>
      <c r="K17743" s="209"/>
      <c r="L17743" s="209">
        <v>40388899.7247</v>
      </c>
      <c r="M17743" s="209">
        <v>4695800.55063</v>
      </c>
      <c r="N17743" s="258" t="s">
        <v>3960</v>
      </c>
      <c r="O17743" s="209" t="s">
        <v>4147</v>
      </c>
      <c r="P17743" s="259"/>
      <c r="Q17743" s="35"/>
      <c r="R17743" s="35"/>
    </row>
    <row r="17744" s="13" customFormat="1" ht="9.95" customHeight="1" spans="1:18">
      <c r="A17744" s="256" t="s">
        <v>3958</v>
      </c>
      <c r="B17744" s="209" t="s">
        <v>4004</v>
      </c>
      <c r="C17744" s="35" t="s">
        <v>958</v>
      </c>
      <c r="D17744" s="36">
        <v>2.04</v>
      </c>
      <c r="E17744" s="35" t="s">
        <v>1215</v>
      </c>
      <c r="F17744" s="35" t="s">
        <v>1226</v>
      </c>
      <c r="G17744" s="35" t="s">
        <v>4153</v>
      </c>
      <c r="H17744" s="35" t="s">
        <v>1198</v>
      </c>
      <c r="I17744" s="35" t="s">
        <v>39</v>
      </c>
      <c r="J17744" s="209" t="s">
        <v>51</v>
      </c>
      <c r="K17744" s="209"/>
      <c r="L17744" s="209">
        <v>40388390.2497</v>
      </c>
      <c r="M17744" s="209">
        <v>4695126.61476</v>
      </c>
      <c r="N17744" s="258" t="s">
        <v>3960</v>
      </c>
      <c r="O17744" s="209" t="s">
        <v>4147</v>
      </c>
      <c r="P17744" s="259"/>
      <c r="Q17744" s="35"/>
      <c r="R17744" s="35"/>
    </row>
    <row r="17745" s="13" customFormat="1" ht="9.95" customHeight="1" spans="1:18">
      <c r="A17745" s="256" t="s">
        <v>3958</v>
      </c>
      <c r="B17745" s="209" t="s">
        <v>4004</v>
      </c>
      <c r="C17745" s="35" t="s">
        <v>3120</v>
      </c>
      <c r="D17745" s="36">
        <v>69.61</v>
      </c>
      <c r="E17745" s="35" t="s">
        <v>1215</v>
      </c>
      <c r="F17745" s="35" t="s">
        <v>1226</v>
      </c>
      <c r="G17745" s="35" t="s">
        <v>4153</v>
      </c>
      <c r="H17745" s="35" t="s">
        <v>1198</v>
      </c>
      <c r="I17745" s="35" t="s">
        <v>39</v>
      </c>
      <c r="J17745" s="209" t="s">
        <v>51</v>
      </c>
      <c r="K17745" s="209"/>
      <c r="L17745" s="209">
        <v>40389258.2061</v>
      </c>
      <c r="M17745" s="209">
        <v>4694982.71904</v>
      </c>
      <c r="N17745" s="258" t="s">
        <v>3960</v>
      </c>
      <c r="O17745" s="209" t="s">
        <v>4147</v>
      </c>
      <c r="P17745" s="259"/>
      <c r="Q17745" s="35"/>
      <c r="R17745" s="35"/>
    </row>
    <row r="17746" s="13" customFormat="1" ht="9.95" customHeight="1" spans="1:18">
      <c r="A17746" s="256" t="s">
        <v>3958</v>
      </c>
      <c r="B17746" s="209" t="s">
        <v>4004</v>
      </c>
      <c r="C17746" s="35" t="s">
        <v>1007</v>
      </c>
      <c r="D17746" s="36">
        <v>5.59</v>
      </c>
      <c r="E17746" s="35" t="s">
        <v>1215</v>
      </c>
      <c r="F17746" s="35" t="s">
        <v>1226</v>
      </c>
      <c r="G17746" s="35" t="s">
        <v>4153</v>
      </c>
      <c r="H17746" s="35" t="s">
        <v>1198</v>
      </c>
      <c r="I17746" s="35" t="s">
        <v>39</v>
      </c>
      <c r="J17746" s="209" t="s">
        <v>51</v>
      </c>
      <c r="K17746" s="209"/>
      <c r="L17746" s="209">
        <v>40388944.197</v>
      </c>
      <c r="M17746" s="209">
        <v>4695266.81797</v>
      </c>
      <c r="N17746" s="258" t="s">
        <v>3960</v>
      </c>
      <c r="O17746" s="209" t="s">
        <v>4147</v>
      </c>
      <c r="P17746" s="259"/>
      <c r="Q17746" s="35"/>
      <c r="R17746" s="35"/>
    </row>
    <row r="17747" s="13" customFormat="1" ht="9.95" customHeight="1" spans="1:18">
      <c r="A17747" s="256" t="s">
        <v>3958</v>
      </c>
      <c r="B17747" s="209" t="s">
        <v>4004</v>
      </c>
      <c r="C17747" s="35" t="s">
        <v>3670</v>
      </c>
      <c r="D17747" s="36">
        <v>4.06</v>
      </c>
      <c r="E17747" s="35" t="s">
        <v>1215</v>
      </c>
      <c r="F17747" s="35" t="s">
        <v>1226</v>
      </c>
      <c r="G17747" s="35" t="s">
        <v>4153</v>
      </c>
      <c r="H17747" s="35" t="s">
        <v>1198</v>
      </c>
      <c r="I17747" s="35" t="s">
        <v>39</v>
      </c>
      <c r="J17747" s="209" t="s">
        <v>51</v>
      </c>
      <c r="K17747" s="209"/>
      <c r="L17747" s="209">
        <v>40389198.5085</v>
      </c>
      <c r="M17747" s="209">
        <v>4694806.61526</v>
      </c>
      <c r="N17747" s="258" t="s">
        <v>3960</v>
      </c>
      <c r="O17747" s="209" t="s">
        <v>4147</v>
      </c>
      <c r="P17747" s="259"/>
      <c r="Q17747" s="35"/>
      <c r="R17747" s="35"/>
    </row>
    <row r="17748" s="13" customFormat="1" ht="9.95" customHeight="1" spans="1:18">
      <c r="A17748" s="256" t="s">
        <v>3958</v>
      </c>
      <c r="B17748" s="209" t="s">
        <v>4004</v>
      </c>
      <c r="C17748" s="35" t="s">
        <v>3424</v>
      </c>
      <c r="D17748" s="36">
        <v>5.18</v>
      </c>
      <c r="E17748" s="35" t="s">
        <v>1215</v>
      </c>
      <c r="F17748" s="35" t="s">
        <v>1226</v>
      </c>
      <c r="G17748" s="35" t="s">
        <v>4153</v>
      </c>
      <c r="H17748" s="35" t="s">
        <v>1198</v>
      </c>
      <c r="I17748" s="35" t="s">
        <v>39</v>
      </c>
      <c r="J17748" s="209" t="s">
        <v>51</v>
      </c>
      <c r="K17748" s="209"/>
      <c r="L17748" s="209">
        <v>40389266.0532</v>
      </c>
      <c r="M17748" s="209">
        <v>4695881.08769</v>
      </c>
      <c r="N17748" s="258" t="s">
        <v>3960</v>
      </c>
      <c r="O17748" s="209" t="s">
        <v>4147</v>
      </c>
      <c r="P17748" s="259"/>
      <c r="Q17748" s="35"/>
      <c r="R17748" s="35"/>
    </row>
    <row r="17749" s="13" customFormat="1" ht="9.95" customHeight="1" spans="1:18">
      <c r="A17749" s="256" t="s">
        <v>3958</v>
      </c>
      <c r="B17749" s="209" t="s">
        <v>4004</v>
      </c>
      <c r="C17749" s="35" t="s">
        <v>872</v>
      </c>
      <c r="D17749" s="36">
        <v>2.49</v>
      </c>
      <c r="E17749" s="35" t="s">
        <v>1215</v>
      </c>
      <c r="F17749" s="35" t="s">
        <v>1226</v>
      </c>
      <c r="G17749" s="35" t="s">
        <v>4153</v>
      </c>
      <c r="H17749" s="35" t="s">
        <v>1198</v>
      </c>
      <c r="I17749" s="35" t="s">
        <v>39</v>
      </c>
      <c r="J17749" s="209" t="s">
        <v>51</v>
      </c>
      <c r="K17749" s="209"/>
      <c r="L17749" s="209">
        <v>40389018.2255</v>
      </c>
      <c r="M17749" s="209">
        <v>4695594.85403</v>
      </c>
      <c r="N17749" s="258" t="s">
        <v>3960</v>
      </c>
      <c r="O17749" s="209" t="s">
        <v>4147</v>
      </c>
      <c r="P17749" s="259"/>
      <c r="Q17749" s="35"/>
      <c r="R17749" s="35"/>
    </row>
    <row r="17750" s="13" customFormat="1" ht="9.95" customHeight="1" spans="1:18">
      <c r="A17750" s="256" t="s">
        <v>3958</v>
      </c>
      <c r="B17750" s="209" t="s">
        <v>4004</v>
      </c>
      <c r="C17750" s="35" t="s">
        <v>724</v>
      </c>
      <c r="D17750" s="36">
        <v>9.62</v>
      </c>
      <c r="E17750" s="35" t="s">
        <v>1215</v>
      </c>
      <c r="F17750" s="35" t="s">
        <v>1226</v>
      </c>
      <c r="G17750" s="35" t="s">
        <v>4153</v>
      </c>
      <c r="H17750" s="35" t="s">
        <v>1198</v>
      </c>
      <c r="I17750" s="35" t="s">
        <v>39</v>
      </c>
      <c r="J17750" s="209" t="s">
        <v>51</v>
      </c>
      <c r="K17750" s="209"/>
      <c r="L17750" s="209">
        <v>40389058.1511</v>
      </c>
      <c r="M17750" s="209">
        <v>4696073.15478</v>
      </c>
      <c r="N17750" s="258" t="s">
        <v>3960</v>
      </c>
      <c r="O17750" s="209" t="s">
        <v>4147</v>
      </c>
      <c r="P17750" s="259"/>
      <c r="Q17750" s="35"/>
      <c r="R17750" s="35"/>
    </row>
    <row r="17751" s="13" customFormat="1" ht="9.95" customHeight="1" spans="1:18">
      <c r="A17751" s="256" t="s">
        <v>3958</v>
      </c>
      <c r="B17751" s="209" t="s">
        <v>4004</v>
      </c>
      <c r="C17751" s="35" t="s">
        <v>857</v>
      </c>
      <c r="D17751" s="36">
        <v>15.84</v>
      </c>
      <c r="E17751" s="35" t="s">
        <v>1215</v>
      </c>
      <c r="F17751" s="35" t="s">
        <v>1226</v>
      </c>
      <c r="G17751" s="35" t="s">
        <v>4153</v>
      </c>
      <c r="H17751" s="35" t="s">
        <v>1099</v>
      </c>
      <c r="I17751" s="35" t="s">
        <v>39</v>
      </c>
      <c r="J17751" s="209" t="s">
        <v>54</v>
      </c>
      <c r="K17751" s="209"/>
      <c r="L17751" s="209">
        <v>40388555.0892</v>
      </c>
      <c r="M17751" s="209">
        <v>4695390.22102</v>
      </c>
      <c r="N17751" s="258" t="s">
        <v>3960</v>
      </c>
      <c r="O17751" s="209" t="s">
        <v>4147</v>
      </c>
      <c r="P17751" s="259"/>
      <c r="Q17751" s="35"/>
      <c r="R17751" s="35"/>
    </row>
    <row r="17752" s="13" customFormat="1" ht="9.95" customHeight="1" spans="1:18">
      <c r="A17752" s="256" t="s">
        <v>3958</v>
      </c>
      <c r="B17752" s="209" t="s">
        <v>4004</v>
      </c>
      <c r="C17752" s="35" t="s">
        <v>1849</v>
      </c>
      <c r="D17752" s="36">
        <v>29.67</v>
      </c>
      <c r="E17752" s="35" t="s">
        <v>1215</v>
      </c>
      <c r="F17752" s="35" t="s">
        <v>1226</v>
      </c>
      <c r="G17752" s="35" t="s">
        <v>4153</v>
      </c>
      <c r="H17752" s="35" t="s">
        <v>1099</v>
      </c>
      <c r="I17752" s="35" t="s">
        <v>39</v>
      </c>
      <c r="J17752" s="209" t="s">
        <v>54</v>
      </c>
      <c r="K17752" s="209"/>
      <c r="L17752" s="209">
        <v>40388738.9621</v>
      </c>
      <c r="M17752" s="209">
        <v>4695086.3023</v>
      </c>
      <c r="N17752" s="258" t="s">
        <v>3960</v>
      </c>
      <c r="O17752" s="209" t="s">
        <v>4147</v>
      </c>
      <c r="P17752" s="259"/>
      <c r="Q17752" s="35"/>
      <c r="R17752" s="35"/>
    </row>
    <row r="17753" s="13" customFormat="1" ht="9.95" customHeight="1" spans="1:18">
      <c r="A17753" s="256" t="s">
        <v>3958</v>
      </c>
      <c r="B17753" s="209" t="s">
        <v>4004</v>
      </c>
      <c r="C17753" s="35" t="s">
        <v>2306</v>
      </c>
      <c r="D17753" s="36">
        <v>9.68</v>
      </c>
      <c r="E17753" s="35" t="s">
        <v>1215</v>
      </c>
      <c r="F17753" s="35" t="s">
        <v>1226</v>
      </c>
      <c r="G17753" s="35" t="s">
        <v>4153</v>
      </c>
      <c r="H17753" s="35" t="s">
        <v>1099</v>
      </c>
      <c r="I17753" s="35" t="s">
        <v>39</v>
      </c>
      <c r="J17753" s="209" t="s">
        <v>183</v>
      </c>
      <c r="K17753" s="209"/>
      <c r="L17753" s="209">
        <v>40388741.1825</v>
      </c>
      <c r="M17753" s="209">
        <v>4694870.88181</v>
      </c>
      <c r="N17753" s="258" t="s">
        <v>3960</v>
      </c>
      <c r="O17753" s="209" t="s">
        <v>4147</v>
      </c>
      <c r="P17753" s="259"/>
      <c r="Q17753" s="35"/>
      <c r="R17753" s="35"/>
    </row>
    <row r="17754" s="13" customFormat="1" ht="9.95" customHeight="1" spans="1:18">
      <c r="A17754" s="256" t="s">
        <v>3958</v>
      </c>
      <c r="B17754" s="209" t="s">
        <v>4004</v>
      </c>
      <c r="C17754" s="35" t="s">
        <v>822</v>
      </c>
      <c r="D17754" s="36">
        <v>12.3</v>
      </c>
      <c r="E17754" s="35" t="s">
        <v>1215</v>
      </c>
      <c r="F17754" s="35" t="s">
        <v>1226</v>
      </c>
      <c r="G17754" s="35" t="s">
        <v>4153</v>
      </c>
      <c r="H17754" s="35" t="s">
        <v>1099</v>
      </c>
      <c r="I17754" s="35" t="s">
        <v>39</v>
      </c>
      <c r="J17754" s="209" t="s">
        <v>54</v>
      </c>
      <c r="K17754" s="209"/>
      <c r="L17754" s="209">
        <v>40388497.5007</v>
      </c>
      <c r="M17754" s="209">
        <v>4695202.39949</v>
      </c>
      <c r="N17754" s="258" t="s">
        <v>3960</v>
      </c>
      <c r="O17754" s="209" t="s">
        <v>4147</v>
      </c>
      <c r="P17754" s="259"/>
      <c r="Q17754" s="35"/>
      <c r="R17754" s="35"/>
    </row>
    <row r="17755" s="13" customFormat="1" ht="9.95" customHeight="1" spans="1:18">
      <c r="A17755" s="256" t="s">
        <v>3958</v>
      </c>
      <c r="B17755" s="209" t="s">
        <v>4004</v>
      </c>
      <c r="C17755" s="35" t="s">
        <v>3309</v>
      </c>
      <c r="D17755" s="36">
        <v>6.7</v>
      </c>
      <c r="E17755" s="35" t="s">
        <v>1215</v>
      </c>
      <c r="F17755" s="35" t="s">
        <v>1226</v>
      </c>
      <c r="G17755" s="35" t="s">
        <v>4153</v>
      </c>
      <c r="H17755" s="35" t="s">
        <v>1099</v>
      </c>
      <c r="I17755" s="35" t="s">
        <v>39</v>
      </c>
      <c r="J17755" s="209" t="s">
        <v>54</v>
      </c>
      <c r="K17755" s="209"/>
      <c r="L17755" s="209">
        <v>40388993.3958</v>
      </c>
      <c r="M17755" s="209">
        <v>4694923.23141</v>
      </c>
      <c r="N17755" s="258" t="s">
        <v>3960</v>
      </c>
      <c r="O17755" s="209" t="s">
        <v>4147</v>
      </c>
      <c r="P17755" s="259"/>
      <c r="Q17755" s="35"/>
      <c r="R17755" s="35"/>
    </row>
    <row r="17756" s="13" customFormat="1" ht="9.95" customHeight="1" spans="1:18">
      <c r="A17756" s="256" t="s">
        <v>3958</v>
      </c>
      <c r="B17756" s="209" t="s">
        <v>4004</v>
      </c>
      <c r="C17756" s="35" t="s">
        <v>1034</v>
      </c>
      <c r="D17756" s="36">
        <v>5.18</v>
      </c>
      <c r="E17756" s="35" t="s">
        <v>1215</v>
      </c>
      <c r="F17756" s="35" t="s">
        <v>1226</v>
      </c>
      <c r="G17756" s="35" t="s">
        <v>4153</v>
      </c>
      <c r="H17756" s="35" t="s">
        <v>1099</v>
      </c>
      <c r="I17756" s="35" t="s">
        <v>39</v>
      </c>
      <c r="J17756" s="209" t="s">
        <v>54</v>
      </c>
      <c r="K17756" s="209"/>
      <c r="L17756" s="209">
        <v>40388461.0868</v>
      </c>
      <c r="M17756" s="209">
        <v>4695235.13319</v>
      </c>
      <c r="N17756" s="258" t="s">
        <v>3960</v>
      </c>
      <c r="O17756" s="209" t="s">
        <v>4147</v>
      </c>
      <c r="P17756" s="259"/>
      <c r="Q17756" s="35"/>
      <c r="R17756" s="35"/>
    </row>
    <row r="17757" s="13" customFormat="1" ht="9.95" customHeight="1" spans="1:18">
      <c r="A17757" s="256" t="s">
        <v>3958</v>
      </c>
      <c r="B17757" s="209" t="s">
        <v>4004</v>
      </c>
      <c r="C17757" s="35" t="s">
        <v>3204</v>
      </c>
      <c r="D17757" s="36">
        <v>4.78</v>
      </c>
      <c r="E17757" s="35" t="s">
        <v>1215</v>
      </c>
      <c r="F17757" s="35" t="s">
        <v>1226</v>
      </c>
      <c r="G17757" s="35" t="s">
        <v>4153</v>
      </c>
      <c r="H17757" s="35" t="s">
        <v>1099</v>
      </c>
      <c r="I17757" s="35" t="s">
        <v>39</v>
      </c>
      <c r="J17757" s="209" t="s">
        <v>54</v>
      </c>
      <c r="K17757" s="209"/>
      <c r="L17757" s="209">
        <v>40388965.307</v>
      </c>
      <c r="M17757" s="209">
        <v>4695360.88313</v>
      </c>
      <c r="N17757" s="258" t="s">
        <v>3960</v>
      </c>
      <c r="O17757" s="209" t="s">
        <v>4147</v>
      </c>
      <c r="P17757" s="259"/>
      <c r="Q17757" s="35"/>
      <c r="R17757" s="35"/>
    </row>
    <row r="17758" s="13" customFormat="1" ht="9.95" customHeight="1" spans="1:18">
      <c r="A17758" s="256" t="s">
        <v>3958</v>
      </c>
      <c r="B17758" s="209" t="s">
        <v>4004</v>
      </c>
      <c r="C17758" s="35" t="s">
        <v>3504</v>
      </c>
      <c r="D17758" s="36">
        <v>69.76</v>
      </c>
      <c r="E17758" s="35" t="s">
        <v>1215</v>
      </c>
      <c r="F17758" s="35" t="s">
        <v>1226</v>
      </c>
      <c r="G17758" s="35" t="s">
        <v>4153</v>
      </c>
      <c r="H17758" s="35" t="s">
        <v>1099</v>
      </c>
      <c r="I17758" s="35" t="s">
        <v>39</v>
      </c>
      <c r="J17758" s="209" t="s">
        <v>54</v>
      </c>
      <c r="K17758" s="209"/>
      <c r="L17758" s="209">
        <v>40388834.1752</v>
      </c>
      <c r="M17758" s="209">
        <v>4694842.03344</v>
      </c>
      <c r="N17758" s="258" t="s">
        <v>3960</v>
      </c>
      <c r="O17758" s="209" t="s">
        <v>4147</v>
      </c>
      <c r="P17758" s="259"/>
      <c r="Q17758" s="35"/>
      <c r="R17758" s="35"/>
    </row>
    <row r="17759" s="13" customFormat="1" ht="9.95" customHeight="1" spans="1:18">
      <c r="A17759" s="256" t="s">
        <v>3958</v>
      </c>
      <c r="B17759" s="209" t="s">
        <v>4004</v>
      </c>
      <c r="C17759" s="35" t="s">
        <v>686</v>
      </c>
      <c r="D17759" s="36">
        <v>25.25</v>
      </c>
      <c r="E17759" s="35" t="s">
        <v>1215</v>
      </c>
      <c r="F17759" s="35" t="s">
        <v>1226</v>
      </c>
      <c r="G17759" s="35" t="s">
        <v>4153</v>
      </c>
      <c r="H17759" s="35" t="s">
        <v>1099</v>
      </c>
      <c r="I17759" s="35" t="s">
        <v>39</v>
      </c>
      <c r="J17759" s="209" t="s">
        <v>54</v>
      </c>
      <c r="K17759" s="209"/>
      <c r="L17759" s="209">
        <v>40388703.7648</v>
      </c>
      <c r="M17759" s="209">
        <v>4695595.27999</v>
      </c>
      <c r="N17759" s="258" t="s">
        <v>3960</v>
      </c>
      <c r="O17759" s="209" t="s">
        <v>4147</v>
      </c>
      <c r="P17759" s="259"/>
      <c r="Q17759" s="35"/>
      <c r="R17759" s="35"/>
    </row>
    <row r="17760" s="13" customFormat="1" ht="9.95" customHeight="1" spans="1:18">
      <c r="A17760" s="256" t="s">
        <v>3958</v>
      </c>
      <c r="B17760" s="209" t="s">
        <v>4004</v>
      </c>
      <c r="C17760" s="35" t="s">
        <v>4023</v>
      </c>
      <c r="D17760" s="36">
        <v>7.83</v>
      </c>
      <c r="E17760" s="35" t="s">
        <v>1215</v>
      </c>
      <c r="F17760" s="35" t="s">
        <v>1226</v>
      </c>
      <c r="G17760" s="35" t="s">
        <v>4153</v>
      </c>
      <c r="H17760" s="35" t="s">
        <v>1099</v>
      </c>
      <c r="I17760" s="35" t="s">
        <v>39</v>
      </c>
      <c r="J17760" s="209" t="s">
        <v>183</v>
      </c>
      <c r="K17760" s="209"/>
      <c r="L17760" s="209">
        <v>40388696.0156</v>
      </c>
      <c r="M17760" s="209">
        <v>4695141.92097</v>
      </c>
      <c r="N17760" s="258" t="s">
        <v>3960</v>
      </c>
      <c r="O17760" s="209" t="s">
        <v>4147</v>
      </c>
      <c r="P17760" s="259"/>
      <c r="Q17760" s="35"/>
      <c r="R17760" s="35"/>
    </row>
    <row r="17761" s="13" customFormat="1" ht="9.95" customHeight="1" spans="1:18">
      <c r="A17761" s="256" t="s">
        <v>3958</v>
      </c>
      <c r="B17761" s="209" t="s">
        <v>4004</v>
      </c>
      <c r="C17761" s="35" t="s">
        <v>1040</v>
      </c>
      <c r="D17761" s="36">
        <v>2.96</v>
      </c>
      <c r="E17761" s="35" t="s">
        <v>1215</v>
      </c>
      <c r="F17761" s="35" t="s">
        <v>1226</v>
      </c>
      <c r="G17761" s="35" t="s">
        <v>4153</v>
      </c>
      <c r="H17761" s="35" t="s">
        <v>1099</v>
      </c>
      <c r="I17761" s="35" t="s">
        <v>39</v>
      </c>
      <c r="J17761" s="209" t="s">
        <v>54</v>
      </c>
      <c r="K17761" s="209"/>
      <c r="L17761" s="209">
        <v>40388480.3956</v>
      </c>
      <c r="M17761" s="209">
        <v>4695290.50217</v>
      </c>
      <c r="N17761" s="258" t="s">
        <v>3960</v>
      </c>
      <c r="O17761" s="209" t="s">
        <v>4147</v>
      </c>
      <c r="P17761" s="259"/>
      <c r="Q17761" s="35"/>
      <c r="R17761" s="35"/>
    </row>
    <row r="17762" s="13" customFormat="1" ht="9.95" customHeight="1" spans="1:18">
      <c r="A17762" s="256" t="s">
        <v>3958</v>
      </c>
      <c r="B17762" s="209" t="s">
        <v>4004</v>
      </c>
      <c r="C17762" s="35" t="s">
        <v>3333</v>
      </c>
      <c r="D17762" s="36">
        <v>6.63</v>
      </c>
      <c r="E17762" s="35" t="s">
        <v>1215</v>
      </c>
      <c r="F17762" s="35" t="s">
        <v>1226</v>
      </c>
      <c r="G17762" s="35" t="s">
        <v>4153</v>
      </c>
      <c r="H17762" s="35" t="s">
        <v>1099</v>
      </c>
      <c r="I17762" s="35" t="s">
        <v>39</v>
      </c>
      <c r="J17762" s="209" t="s">
        <v>185</v>
      </c>
      <c r="K17762" s="209"/>
      <c r="L17762" s="209">
        <v>40388862.5792</v>
      </c>
      <c r="M17762" s="209">
        <v>4695043.6487</v>
      </c>
      <c r="N17762" s="258" t="s">
        <v>3960</v>
      </c>
      <c r="O17762" s="209" t="s">
        <v>4147</v>
      </c>
      <c r="P17762" s="259"/>
      <c r="Q17762" s="35"/>
      <c r="R17762" s="35"/>
    </row>
    <row r="17763" s="13" customFormat="1" ht="9.95" customHeight="1" spans="1:18">
      <c r="A17763" s="256" t="s">
        <v>3958</v>
      </c>
      <c r="B17763" s="209" t="s">
        <v>4004</v>
      </c>
      <c r="C17763" s="35" t="s">
        <v>1030</v>
      </c>
      <c r="D17763" s="36">
        <v>2.78</v>
      </c>
      <c r="E17763" s="35" t="s">
        <v>1215</v>
      </c>
      <c r="F17763" s="35" t="s">
        <v>1226</v>
      </c>
      <c r="G17763" s="35" t="s">
        <v>4153</v>
      </c>
      <c r="H17763" s="35" t="s">
        <v>1099</v>
      </c>
      <c r="I17763" s="35" t="s">
        <v>39</v>
      </c>
      <c r="J17763" s="209" t="s">
        <v>54</v>
      </c>
      <c r="K17763" s="209"/>
      <c r="L17763" s="209">
        <v>40388447.8943</v>
      </c>
      <c r="M17763" s="209">
        <v>4695190.79277</v>
      </c>
      <c r="N17763" s="258" t="s">
        <v>3960</v>
      </c>
      <c r="O17763" s="209" t="s">
        <v>4147</v>
      </c>
      <c r="P17763" s="259"/>
      <c r="Q17763" s="35"/>
      <c r="R17763" s="35"/>
    </row>
    <row r="17764" s="13" customFormat="1" ht="9.95" customHeight="1" spans="1:18">
      <c r="A17764" s="256" t="s">
        <v>3958</v>
      </c>
      <c r="B17764" s="209" t="s">
        <v>4004</v>
      </c>
      <c r="C17764" s="35" t="s">
        <v>3056</v>
      </c>
      <c r="D17764" s="36">
        <v>8.79</v>
      </c>
      <c r="E17764" s="35" t="s">
        <v>1215</v>
      </c>
      <c r="F17764" s="35" t="s">
        <v>1226</v>
      </c>
      <c r="G17764" s="35"/>
      <c r="H17764" s="35" t="s">
        <v>1198</v>
      </c>
      <c r="I17764" s="35" t="s">
        <v>39</v>
      </c>
      <c r="J17764" s="209" t="s">
        <v>51</v>
      </c>
      <c r="K17764" s="209"/>
      <c r="L17764" s="209">
        <v>40388381.0709</v>
      </c>
      <c r="M17764" s="209">
        <v>4694516.2508</v>
      </c>
      <c r="N17764" s="258" t="s">
        <v>3960</v>
      </c>
      <c r="O17764" s="209" t="s">
        <v>4147</v>
      </c>
      <c r="P17764" s="259"/>
      <c r="Q17764" s="35"/>
      <c r="R17764" s="35"/>
    </row>
    <row r="17765" s="13" customFormat="1" ht="9.95" customHeight="1" spans="1:18">
      <c r="A17765" s="256" t="s">
        <v>3958</v>
      </c>
      <c r="B17765" s="209" t="s">
        <v>4004</v>
      </c>
      <c r="C17765" s="35" t="s">
        <v>2631</v>
      </c>
      <c r="D17765" s="36">
        <v>5.74</v>
      </c>
      <c r="E17765" s="35" t="s">
        <v>1215</v>
      </c>
      <c r="F17765" s="35" t="s">
        <v>1226</v>
      </c>
      <c r="G17765" s="35"/>
      <c r="H17765" s="35" t="s">
        <v>1198</v>
      </c>
      <c r="I17765" s="35" t="s">
        <v>39</v>
      </c>
      <c r="J17765" s="209" t="s">
        <v>51</v>
      </c>
      <c r="K17765" s="209"/>
      <c r="L17765" s="209">
        <v>40388898.2225</v>
      </c>
      <c r="M17765" s="209">
        <v>4694369.32337</v>
      </c>
      <c r="N17765" s="258" t="s">
        <v>3960</v>
      </c>
      <c r="O17765" s="209" t="s">
        <v>4147</v>
      </c>
      <c r="P17765" s="259"/>
      <c r="Q17765" s="35"/>
      <c r="R17765" s="35"/>
    </row>
    <row r="17766" s="13" customFormat="1" ht="9.95" customHeight="1" spans="1:18">
      <c r="A17766" s="256" t="s">
        <v>3958</v>
      </c>
      <c r="B17766" s="209" t="s">
        <v>4004</v>
      </c>
      <c r="C17766" s="35" t="s">
        <v>2019</v>
      </c>
      <c r="D17766" s="36">
        <v>12.77</v>
      </c>
      <c r="E17766" s="35" t="s">
        <v>1215</v>
      </c>
      <c r="F17766" s="35" t="s">
        <v>1226</v>
      </c>
      <c r="G17766" s="35"/>
      <c r="H17766" s="35" t="s">
        <v>1198</v>
      </c>
      <c r="I17766" s="35" t="s">
        <v>39</v>
      </c>
      <c r="J17766" s="209" t="s">
        <v>51</v>
      </c>
      <c r="K17766" s="209"/>
      <c r="L17766" s="209">
        <v>40389301.4751</v>
      </c>
      <c r="M17766" s="209">
        <v>4694674.11698</v>
      </c>
      <c r="N17766" s="258" t="s">
        <v>3960</v>
      </c>
      <c r="O17766" s="209" t="s">
        <v>4147</v>
      </c>
      <c r="P17766" s="259"/>
      <c r="Q17766" s="35"/>
      <c r="R17766" s="35"/>
    </row>
    <row r="17767" s="13" customFormat="1" ht="9.95" customHeight="1" spans="1:18">
      <c r="A17767" s="256" t="s">
        <v>3958</v>
      </c>
      <c r="B17767" s="209" t="s">
        <v>4004</v>
      </c>
      <c r="C17767" s="35" t="s">
        <v>2900</v>
      </c>
      <c r="D17767" s="36">
        <v>194.42</v>
      </c>
      <c r="E17767" s="35" t="s">
        <v>1215</v>
      </c>
      <c r="F17767" s="35" t="s">
        <v>1226</v>
      </c>
      <c r="G17767" s="35"/>
      <c r="H17767" s="35" t="s">
        <v>1198</v>
      </c>
      <c r="I17767" s="35" t="s">
        <v>39</v>
      </c>
      <c r="J17767" s="209" t="s">
        <v>51</v>
      </c>
      <c r="K17767" s="209"/>
      <c r="L17767" s="209">
        <v>40388882.0582</v>
      </c>
      <c r="M17767" s="209">
        <v>4694497.13408</v>
      </c>
      <c r="N17767" s="258" t="s">
        <v>3960</v>
      </c>
      <c r="O17767" s="209" t="s">
        <v>4147</v>
      </c>
      <c r="P17767" s="259"/>
      <c r="Q17767" s="35"/>
      <c r="R17767" s="35"/>
    </row>
    <row r="17768" s="13" customFormat="1" ht="9.95" customHeight="1" spans="1:18">
      <c r="A17768" s="256" t="s">
        <v>3958</v>
      </c>
      <c r="B17768" s="209" t="s">
        <v>4004</v>
      </c>
      <c r="C17768" s="35" t="s">
        <v>664</v>
      </c>
      <c r="D17768" s="36">
        <v>47.12</v>
      </c>
      <c r="E17768" s="35" t="s">
        <v>1215</v>
      </c>
      <c r="F17768" s="35" t="s">
        <v>1215</v>
      </c>
      <c r="G17768" s="35"/>
      <c r="H17768" s="35" t="s">
        <v>1198</v>
      </c>
      <c r="I17768" s="35" t="s">
        <v>39</v>
      </c>
      <c r="J17768" s="209" t="s">
        <v>51</v>
      </c>
      <c r="K17768" s="209"/>
      <c r="L17768" s="209">
        <v>40385726.7285</v>
      </c>
      <c r="M17768" s="209">
        <v>4697059.96387</v>
      </c>
      <c r="N17768" s="258" t="s">
        <v>3960</v>
      </c>
      <c r="O17768" s="209" t="s">
        <v>4147</v>
      </c>
      <c r="P17768" s="259"/>
      <c r="Q17768" s="35"/>
      <c r="R17768" s="35"/>
    </row>
    <row r="17769" s="13" customFormat="1" ht="9.95" customHeight="1" spans="1:18">
      <c r="A17769" s="256" t="s">
        <v>3958</v>
      </c>
      <c r="B17769" s="209" t="s">
        <v>4004</v>
      </c>
      <c r="C17769" s="35" t="s">
        <v>1587</v>
      </c>
      <c r="D17769" s="36">
        <v>12.62</v>
      </c>
      <c r="E17769" s="35" t="s">
        <v>1215</v>
      </c>
      <c r="F17769" s="35" t="s">
        <v>1215</v>
      </c>
      <c r="G17769" s="35"/>
      <c r="H17769" s="35" t="s">
        <v>1198</v>
      </c>
      <c r="I17769" s="35" t="s">
        <v>39</v>
      </c>
      <c r="J17769" s="209" t="s">
        <v>51</v>
      </c>
      <c r="K17769" s="209"/>
      <c r="L17769" s="209">
        <v>40389378.8489</v>
      </c>
      <c r="M17769" s="209">
        <v>4694450.42022</v>
      </c>
      <c r="N17769" s="258" t="s">
        <v>3960</v>
      </c>
      <c r="O17769" s="209" t="s">
        <v>4147</v>
      </c>
      <c r="P17769" s="259"/>
      <c r="Q17769" s="35"/>
      <c r="R17769" s="35"/>
    </row>
    <row r="17770" s="13" customFormat="1" ht="9.95" customHeight="1" spans="1:18">
      <c r="A17770" s="256" t="s">
        <v>3958</v>
      </c>
      <c r="B17770" s="209" t="s">
        <v>4004</v>
      </c>
      <c r="C17770" s="35" t="s">
        <v>2923</v>
      </c>
      <c r="D17770" s="36">
        <v>4.92</v>
      </c>
      <c r="E17770" s="35" t="s">
        <v>1215</v>
      </c>
      <c r="F17770" s="35" t="s">
        <v>1215</v>
      </c>
      <c r="G17770" s="35"/>
      <c r="H17770" s="35" t="s">
        <v>1198</v>
      </c>
      <c r="I17770" s="35" t="s">
        <v>39</v>
      </c>
      <c r="J17770" s="209" t="s">
        <v>51</v>
      </c>
      <c r="K17770" s="209"/>
      <c r="L17770" s="209">
        <v>40386892.681</v>
      </c>
      <c r="M17770" s="209">
        <v>4698693.09327</v>
      </c>
      <c r="N17770" s="258" t="s">
        <v>3960</v>
      </c>
      <c r="O17770" s="209" t="s">
        <v>4147</v>
      </c>
      <c r="P17770" s="259"/>
      <c r="Q17770" s="35"/>
      <c r="R17770" s="35"/>
    </row>
    <row r="17771" s="13" customFormat="1" ht="9.95" customHeight="1" spans="1:18">
      <c r="A17771" s="256" t="s">
        <v>3958</v>
      </c>
      <c r="B17771" s="209" t="s">
        <v>4004</v>
      </c>
      <c r="C17771" s="35" t="s">
        <v>1580</v>
      </c>
      <c r="D17771" s="36">
        <v>0.3</v>
      </c>
      <c r="E17771" s="35" t="s">
        <v>1215</v>
      </c>
      <c r="F17771" s="35" t="s">
        <v>1215</v>
      </c>
      <c r="G17771" s="35"/>
      <c r="H17771" s="35" t="s">
        <v>1198</v>
      </c>
      <c r="I17771" s="35" t="s">
        <v>39</v>
      </c>
      <c r="J17771" s="209" t="s">
        <v>51</v>
      </c>
      <c r="K17771" s="209"/>
      <c r="L17771" s="209">
        <v>40388800.1236</v>
      </c>
      <c r="M17771" s="209">
        <v>4694718.1733</v>
      </c>
      <c r="N17771" s="258" t="s">
        <v>3960</v>
      </c>
      <c r="O17771" s="209" t="s">
        <v>4147</v>
      </c>
      <c r="P17771" s="259"/>
      <c r="Q17771" s="35"/>
      <c r="R17771" s="35"/>
    </row>
    <row r="17772" s="13" customFormat="1" ht="9.95" customHeight="1" spans="1:18">
      <c r="A17772" s="256" t="s">
        <v>3958</v>
      </c>
      <c r="B17772" s="209" t="s">
        <v>4004</v>
      </c>
      <c r="C17772" s="35" t="s">
        <v>738</v>
      </c>
      <c r="D17772" s="36">
        <v>37.39</v>
      </c>
      <c r="E17772" s="35" t="s">
        <v>1215</v>
      </c>
      <c r="F17772" s="35" t="s">
        <v>1215</v>
      </c>
      <c r="G17772" s="35"/>
      <c r="H17772" s="35" t="s">
        <v>1198</v>
      </c>
      <c r="I17772" s="35" t="s">
        <v>39</v>
      </c>
      <c r="J17772" s="209" t="s">
        <v>51</v>
      </c>
      <c r="K17772" s="209"/>
      <c r="L17772" s="209">
        <v>40386638.6575</v>
      </c>
      <c r="M17772" s="209">
        <v>4697027.28273</v>
      </c>
      <c r="N17772" s="258" t="s">
        <v>3960</v>
      </c>
      <c r="O17772" s="209" t="s">
        <v>4147</v>
      </c>
      <c r="P17772" s="259"/>
      <c r="Q17772" s="35"/>
      <c r="R17772" s="35"/>
    </row>
    <row r="17773" s="13" customFormat="1" ht="9.95" customHeight="1" spans="1:18">
      <c r="A17773" s="256" t="s">
        <v>3958</v>
      </c>
      <c r="B17773" s="209" t="s">
        <v>4004</v>
      </c>
      <c r="C17773" s="35" t="s">
        <v>1819</v>
      </c>
      <c r="D17773" s="36">
        <v>0.03</v>
      </c>
      <c r="E17773" s="35" t="s">
        <v>1215</v>
      </c>
      <c r="F17773" s="35" t="s">
        <v>1215</v>
      </c>
      <c r="G17773" s="35"/>
      <c r="H17773" s="35" t="s">
        <v>1198</v>
      </c>
      <c r="I17773" s="35" t="s">
        <v>39</v>
      </c>
      <c r="J17773" s="209" t="s">
        <v>51</v>
      </c>
      <c r="K17773" s="209"/>
      <c r="L17773" s="209">
        <v>40389417.0739</v>
      </c>
      <c r="M17773" s="209">
        <v>4695421.91644</v>
      </c>
      <c r="N17773" s="258" t="s">
        <v>3960</v>
      </c>
      <c r="O17773" s="209" t="s">
        <v>4147</v>
      </c>
      <c r="P17773" s="259"/>
      <c r="Q17773" s="35"/>
      <c r="R17773" s="35"/>
    </row>
    <row r="17774" s="13" customFormat="1" ht="9.95" customHeight="1" spans="1:18">
      <c r="A17774" s="256" t="s">
        <v>3958</v>
      </c>
      <c r="B17774" s="209" t="s">
        <v>4004</v>
      </c>
      <c r="C17774" s="35" t="s">
        <v>1188</v>
      </c>
      <c r="D17774" s="36">
        <v>7.05</v>
      </c>
      <c r="E17774" s="35" t="s">
        <v>1215</v>
      </c>
      <c r="F17774" s="35" t="s">
        <v>1215</v>
      </c>
      <c r="G17774" s="35"/>
      <c r="H17774" s="35" t="s">
        <v>1198</v>
      </c>
      <c r="I17774" s="35" t="s">
        <v>39</v>
      </c>
      <c r="J17774" s="209" t="s">
        <v>51</v>
      </c>
      <c r="K17774" s="209"/>
      <c r="L17774" s="209">
        <v>40388917.8665</v>
      </c>
      <c r="M17774" s="209">
        <v>4694275.06117</v>
      </c>
      <c r="N17774" s="258" t="s">
        <v>3960</v>
      </c>
      <c r="O17774" s="209" t="s">
        <v>4147</v>
      </c>
      <c r="P17774" s="259"/>
      <c r="Q17774" s="35"/>
      <c r="R17774" s="35"/>
    </row>
    <row r="17775" s="13" customFormat="1" ht="9.95" customHeight="1" spans="1:18">
      <c r="A17775" s="256" t="s">
        <v>3958</v>
      </c>
      <c r="B17775" s="209" t="s">
        <v>4004</v>
      </c>
      <c r="C17775" s="35" t="s">
        <v>376</v>
      </c>
      <c r="D17775" s="36">
        <v>16.21</v>
      </c>
      <c r="E17775" s="35" t="s">
        <v>1215</v>
      </c>
      <c r="F17775" s="35" t="s">
        <v>1215</v>
      </c>
      <c r="G17775" s="35"/>
      <c r="H17775" s="35" t="s">
        <v>1198</v>
      </c>
      <c r="I17775" s="35" t="s">
        <v>39</v>
      </c>
      <c r="J17775" s="209" t="s">
        <v>51</v>
      </c>
      <c r="K17775" s="209"/>
      <c r="L17775" s="209">
        <v>40387816.5398</v>
      </c>
      <c r="M17775" s="209">
        <v>4697750.24804</v>
      </c>
      <c r="N17775" s="258" t="s">
        <v>3960</v>
      </c>
      <c r="O17775" s="209" t="s">
        <v>4147</v>
      </c>
      <c r="P17775" s="259"/>
      <c r="Q17775" s="35"/>
      <c r="R17775" s="35"/>
    </row>
    <row r="17776" s="13" customFormat="1" ht="9.95" customHeight="1" spans="1:18">
      <c r="A17776" s="256" t="s">
        <v>3958</v>
      </c>
      <c r="B17776" s="209" t="s">
        <v>4004</v>
      </c>
      <c r="C17776" s="35" t="s">
        <v>2001</v>
      </c>
      <c r="D17776" s="36">
        <v>1.74</v>
      </c>
      <c r="E17776" s="35" t="s">
        <v>1215</v>
      </c>
      <c r="F17776" s="35" t="s">
        <v>1215</v>
      </c>
      <c r="G17776" s="35"/>
      <c r="H17776" s="35" t="s">
        <v>1198</v>
      </c>
      <c r="I17776" s="35" t="s">
        <v>39</v>
      </c>
      <c r="J17776" s="209" t="s">
        <v>51</v>
      </c>
      <c r="K17776" s="209"/>
      <c r="L17776" s="209">
        <v>40389250.7419</v>
      </c>
      <c r="M17776" s="209">
        <v>4694715.56869</v>
      </c>
      <c r="N17776" s="258" t="s">
        <v>3960</v>
      </c>
      <c r="O17776" s="209" t="s">
        <v>4147</v>
      </c>
      <c r="P17776" s="259"/>
      <c r="Q17776" s="35"/>
      <c r="R17776" s="35"/>
    </row>
    <row r="17777" s="13" customFormat="1" ht="9.95" customHeight="1" spans="1:18">
      <c r="A17777" s="256" t="s">
        <v>3958</v>
      </c>
      <c r="B17777" s="209" t="s">
        <v>4004</v>
      </c>
      <c r="C17777" s="35" t="s">
        <v>902</v>
      </c>
      <c r="D17777" s="36">
        <v>6.8</v>
      </c>
      <c r="E17777" s="35" t="s">
        <v>1215</v>
      </c>
      <c r="F17777" s="35" t="s">
        <v>1215</v>
      </c>
      <c r="G17777" s="35"/>
      <c r="H17777" s="35" t="s">
        <v>1198</v>
      </c>
      <c r="I17777" s="35" t="s">
        <v>39</v>
      </c>
      <c r="J17777" s="209" t="s">
        <v>51</v>
      </c>
      <c r="K17777" s="209"/>
      <c r="L17777" s="209">
        <v>40385821.0455</v>
      </c>
      <c r="M17777" s="209">
        <v>4697192.34072</v>
      </c>
      <c r="N17777" s="258" t="s">
        <v>3960</v>
      </c>
      <c r="O17777" s="209" t="s">
        <v>4147</v>
      </c>
      <c r="P17777" s="259"/>
      <c r="Q17777" s="35"/>
      <c r="R17777" s="35"/>
    </row>
    <row r="17778" s="13" customFormat="1" ht="9.95" customHeight="1" spans="1:18">
      <c r="A17778" s="256" t="s">
        <v>3958</v>
      </c>
      <c r="B17778" s="209" t="s">
        <v>4004</v>
      </c>
      <c r="C17778" s="35" t="s">
        <v>3934</v>
      </c>
      <c r="D17778" s="36">
        <v>1.65</v>
      </c>
      <c r="E17778" s="35" t="s">
        <v>1215</v>
      </c>
      <c r="F17778" s="35" t="s">
        <v>1215</v>
      </c>
      <c r="G17778" s="35"/>
      <c r="H17778" s="35" t="s">
        <v>1198</v>
      </c>
      <c r="I17778" s="35" t="s">
        <v>39</v>
      </c>
      <c r="J17778" s="209" t="s">
        <v>51</v>
      </c>
      <c r="K17778" s="209"/>
      <c r="L17778" s="209">
        <v>40388589.3773</v>
      </c>
      <c r="M17778" s="209">
        <v>4694397.00815</v>
      </c>
      <c r="N17778" s="258" t="s">
        <v>3960</v>
      </c>
      <c r="O17778" s="209" t="s">
        <v>4147</v>
      </c>
      <c r="P17778" s="259"/>
      <c r="Q17778" s="35"/>
      <c r="R17778" s="35"/>
    </row>
    <row r="17779" s="13" customFormat="1" ht="9.95" customHeight="1" spans="1:18">
      <c r="A17779" s="256" t="s">
        <v>3958</v>
      </c>
      <c r="B17779" s="209" t="s">
        <v>4004</v>
      </c>
      <c r="C17779" s="35" t="s">
        <v>838</v>
      </c>
      <c r="D17779" s="36">
        <v>0.08</v>
      </c>
      <c r="E17779" s="35" t="s">
        <v>1215</v>
      </c>
      <c r="F17779" s="35" t="s">
        <v>1215</v>
      </c>
      <c r="G17779" s="35"/>
      <c r="H17779" s="35" t="s">
        <v>1198</v>
      </c>
      <c r="I17779" s="35" t="s">
        <v>39</v>
      </c>
      <c r="J17779" s="209" t="s">
        <v>51</v>
      </c>
      <c r="K17779" s="209"/>
      <c r="L17779" s="209">
        <v>40389303.12</v>
      </c>
      <c r="M17779" s="209">
        <v>4696029.33191</v>
      </c>
      <c r="N17779" s="258" t="s">
        <v>3960</v>
      </c>
      <c r="O17779" s="209" t="s">
        <v>4147</v>
      </c>
      <c r="P17779" s="259"/>
      <c r="Q17779" s="35"/>
      <c r="R17779" s="35"/>
    </row>
    <row r="17780" s="13" customFormat="1" ht="9.95" customHeight="1" spans="1:18">
      <c r="A17780" s="256" t="s">
        <v>3958</v>
      </c>
      <c r="B17780" s="209" t="s">
        <v>4004</v>
      </c>
      <c r="C17780" s="35" t="s">
        <v>2002</v>
      </c>
      <c r="D17780" s="36">
        <v>40.88</v>
      </c>
      <c r="E17780" s="35" t="s">
        <v>1215</v>
      </c>
      <c r="F17780" s="35" t="s">
        <v>1215</v>
      </c>
      <c r="G17780" s="35"/>
      <c r="H17780" s="35" t="s">
        <v>1198</v>
      </c>
      <c r="I17780" s="35" t="s">
        <v>39</v>
      </c>
      <c r="J17780" s="209" t="s">
        <v>51</v>
      </c>
      <c r="K17780" s="209"/>
      <c r="L17780" s="209">
        <v>40389608.6141</v>
      </c>
      <c r="M17780" s="209">
        <v>4694133.28925</v>
      </c>
      <c r="N17780" s="258" t="s">
        <v>3960</v>
      </c>
      <c r="O17780" s="209" t="s">
        <v>4147</v>
      </c>
      <c r="P17780" s="259"/>
      <c r="Q17780" s="35"/>
      <c r="R17780" s="35"/>
    </row>
    <row r="17781" s="13" customFormat="1" ht="9.95" customHeight="1" spans="1:18">
      <c r="A17781" s="256" t="s">
        <v>3958</v>
      </c>
      <c r="B17781" s="209" t="s">
        <v>4004</v>
      </c>
      <c r="C17781" s="35" t="s">
        <v>1603</v>
      </c>
      <c r="D17781" s="36">
        <v>22.33</v>
      </c>
      <c r="E17781" s="35" t="s">
        <v>1215</v>
      </c>
      <c r="F17781" s="35" t="s">
        <v>1215</v>
      </c>
      <c r="G17781" s="35"/>
      <c r="H17781" s="35" t="s">
        <v>1198</v>
      </c>
      <c r="I17781" s="35" t="s">
        <v>39</v>
      </c>
      <c r="J17781" s="209" t="s">
        <v>51</v>
      </c>
      <c r="K17781" s="209"/>
      <c r="L17781" s="209">
        <v>40389483.1613</v>
      </c>
      <c r="M17781" s="209">
        <v>4694058.61061</v>
      </c>
      <c r="N17781" s="258" t="s">
        <v>3960</v>
      </c>
      <c r="O17781" s="209" t="s">
        <v>4147</v>
      </c>
      <c r="P17781" s="259"/>
      <c r="Q17781" s="35"/>
      <c r="R17781" s="35"/>
    </row>
    <row r="17782" s="13" customFormat="1" ht="9.95" customHeight="1" spans="1:18">
      <c r="A17782" s="256" t="s">
        <v>3958</v>
      </c>
      <c r="B17782" s="209" t="s">
        <v>4004</v>
      </c>
      <c r="C17782" s="35" t="s">
        <v>319</v>
      </c>
      <c r="D17782" s="36">
        <v>54.77</v>
      </c>
      <c r="E17782" s="35" t="s">
        <v>1215</v>
      </c>
      <c r="F17782" s="35" t="s">
        <v>1215</v>
      </c>
      <c r="G17782" s="35"/>
      <c r="H17782" s="35" t="s">
        <v>1198</v>
      </c>
      <c r="I17782" s="35" t="s">
        <v>39</v>
      </c>
      <c r="J17782" s="209" t="s">
        <v>51</v>
      </c>
      <c r="K17782" s="209"/>
      <c r="L17782" s="209">
        <v>40385997.7257</v>
      </c>
      <c r="M17782" s="209">
        <v>4697883.25692</v>
      </c>
      <c r="N17782" s="258" t="s">
        <v>3960</v>
      </c>
      <c r="O17782" s="209" t="s">
        <v>4147</v>
      </c>
      <c r="P17782" s="259"/>
      <c r="Q17782" s="35"/>
      <c r="R17782" s="35"/>
    </row>
    <row r="17783" s="13" customFormat="1" ht="9.95" customHeight="1" spans="1:18">
      <c r="A17783" s="256" t="s">
        <v>3958</v>
      </c>
      <c r="B17783" s="209" t="s">
        <v>4004</v>
      </c>
      <c r="C17783" s="35" t="s">
        <v>373</v>
      </c>
      <c r="D17783" s="36">
        <v>31.12</v>
      </c>
      <c r="E17783" s="35" t="s">
        <v>1215</v>
      </c>
      <c r="F17783" s="35" t="s">
        <v>1215</v>
      </c>
      <c r="G17783" s="35"/>
      <c r="H17783" s="35" t="s">
        <v>1198</v>
      </c>
      <c r="I17783" s="35" t="s">
        <v>39</v>
      </c>
      <c r="J17783" s="209" t="s">
        <v>51</v>
      </c>
      <c r="K17783" s="209"/>
      <c r="L17783" s="209">
        <v>40387836.0076</v>
      </c>
      <c r="M17783" s="209">
        <v>4697616.23042</v>
      </c>
      <c r="N17783" s="258" t="s">
        <v>3960</v>
      </c>
      <c r="O17783" s="209" t="s">
        <v>4147</v>
      </c>
      <c r="P17783" s="259"/>
      <c r="Q17783" s="35"/>
      <c r="R17783" s="35"/>
    </row>
    <row r="17784" s="13" customFormat="1" ht="9.95" customHeight="1" spans="1:18">
      <c r="A17784" s="256" t="s">
        <v>3958</v>
      </c>
      <c r="B17784" s="209" t="s">
        <v>4004</v>
      </c>
      <c r="C17784" s="35" t="s">
        <v>296</v>
      </c>
      <c r="D17784" s="36">
        <v>5.16</v>
      </c>
      <c r="E17784" s="35" t="s">
        <v>1215</v>
      </c>
      <c r="F17784" s="35" t="s">
        <v>1215</v>
      </c>
      <c r="G17784" s="35"/>
      <c r="H17784" s="35" t="s">
        <v>1198</v>
      </c>
      <c r="I17784" s="35" t="s">
        <v>39</v>
      </c>
      <c r="J17784" s="209" t="s">
        <v>51</v>
      </c>
      <c r="K17784" s="209"/>
      <c r="L17784" s="209">
        <v>40389386.3984</v>
      </c>
      <c r="M17784" s="209">
        <v>4696700.28746</v>
      </c>
      <c r="N17784" s="258" t="s">
        <v>3960</v>
      </c>
      <c r="O17784" s="209" t="s">
        <v>4147</v>
      </c>
      <c r="P17784" s="259"/>
      <c r="Q17784" s="35"/>
      <c r="R17784" s="35"/>
    </row>
    <row r="17785" s="13" customFormat="1" ht="9.95" customHeight="1" spans="1:18">
      <c r="A17785" s="256" t="s">
        <v>3958</v>
      </c>
      <c r="B17785" s="209" t="s">
        <v>4004</v>
      </c>
      <c r="C17785" s="35" t="s">
        <v>371</v>
      </c>
      <c r="D17785" s="36">
        <v>198.16</v>
      </c>
      <c r="E17785" s="35" t="s">
        <v>1215</v>
      </c>
      <c r="F17785" s="35" t="s">
        <v>1215</v>
      </c>
      <c r="G17785" s="35"/>
      <c r="H17785" s="35" t="s">
        <v>1198</v>
      </c>
      <c r="I17785" s="35" t="s">
        <v>39</v>
      </c>
      <c r="J17785" s="209" t="s">
        <v>51</v>
      </c>
      <c r="K17785" s="209"/>
      <c r="L17785" s="209">
        <v>40386636.5913</v>
      </c>
      <c r="M17785" s="209">
        <v>4697551.52823</v>
      </c>
      <c r="N17785" s="258" t="s">
        <v>3960</v>
      </c>
      <c r="O17785" s="209" t="s">
        <v>4147</v>
      </c>
      <c r="P17785" s="259"/>
      <c r="Q17785" s="35"/>
      <c r="R17785" s="35"/>
    </row>
    <row r="17786" s="13" customFormat="1" ht="9.95" customHeight="1" spans="1:18">
      <c r="A17786" s="256" t="s">
        <v>3958</v>
      </c>
      <c r="B17786" s="209" t="s">
        <v>4004</v>
      </c>
      <c r="C17786" s="35" t="s">
        <v>308</v>
      </c>
      <c r="D17786" s="36">
        <v>13.11</v>
      </c>
      <c r="E17786" s="35" t="s">
        <v>1215</v>
      </c>
      <c r="F17786" s="35" t="s">
        <v>1215</v>
      </c>
      <c r="G17786" s="35"/>
      <c r="H17786" s="35" t="s">
        <v>1198</v>
      </c>
      <c r="I17786" s="35" t="s">
        <v>39</v>
      </c>
      <c r="J17786" s="209" t="s">
        <v>51</v>
      </c>
      <c r="K17786" s="209"/>
      <c r="L17786" s="209">
        <v>40385980.3993</v>
      </c>
      <c r="M17786" s="209">
        <v>4697583.77444</v>
      </c>
      <c r="N17786" s="258" t="s">
        <v>3960</v>
      </c>
      <c r="O17786" s="209" t="s">
        <v>4147</v>
      </c>
      <c r="P17786" s="259"/>
      <c r="Q17786" s="35"/>
      <c r="R17786" s="35"/>
    </row>
    <row r="17787" s="13" customFormat="1" ht="9.95" customHeight="1" spans="1:18">
      <c r="A17787" s="256" t="s">
        <v>3958</v>
      </c>
      <c r="B17787" s="209" t="s">
        <v>4004</v>
      </c>
      <c r="C17787" s="35" t="s">
        <v>326</v>
      </c>
      <c r="D17787" s="36">
        <v>24.66</v>
      </c>
      <c r="E17787" s="35" t="s">
        <v>1215</v>
      </c>
      <c r="F17787" s="35" t="s">
        <v>1215</v>
      </c>
      <c r="G17787" s="35"/>
      <c r="H17787" s="35" t="s">
        <v>1198</v>
      </c>
      <c r="I17787" s="35" t="s">
        <v>39</v>
      </c>
      <c r="J17787" s="209" t="s">
        <v>51</v>
      </c>
      <c r="K17787" s="209"/>
      <c r="L17787" s="209">
        <v>40386145.4607</v>
      </c>
      <c r="M17787" s="209">
        <v>4697689.48943</v>
      </c>
      <c r="N17787" s="258" t="s">
        <v>3960</v>
      </c>
      <c r="O17787" s="209" t="s">
        <v>4147</v>
      </c>
      <c r="P17787" s="259"/>
      <c r="Q17787" s="35"/>
      <c r="R17787" s="35"/>
    </row>
    <row r="17788" s="13" customFormat="1" ht="9.95" customHeight="1" spans="1:18">
      <c r="A17788" s="256" t="s">
        <v>3958</v>
      </c>
      <c r="B17788" s="209" t="s">
        <v>4004</v>
      </c>
      <c r="C17788" s="35" t="s">
        <v>1581</v>
      </c>
      <c r="D17788" s="36">
        <v>26.3</v>
      </c>
      <c r="E17788" s="35" t="s">
        <v>1215</v>
      </c>
      <c r="F17788" s="35" t="s">
        <v>1215</v>
      </c>
      <c r="G17788" s="35"/>
      <c r="H17788" s="35" t="s">
        <v>1198</v>
      </c>
      <c r="I17788" s="35" t="s">
        <v>39</v>
      </c>
      <c r="J17788" s="209" t="s">
        <v>51</v>
      </c>
      <c r="K17788" s="209"/>
      <c r="L17788" s="209">
        <v>40388438.924</v>
      </c>
      <c r="M17788" s="209">
        <v>4694714.54264</v>
      </c>
      <c r="N17788" s="258" t="s">
        <v>3960</v>
      </c>
      <c r="O17788" s="209" t="s">
        <v>4147</v>
      </c>
      <c r="P17788" s="259"/>
      <c r="Q17788" s="35"/>
      <c r="R17788" s="35"/>
    </row>
    <row r="17789" s="13" customFormat="1" ht="9.95" customHeight="1" spans="1:18">
      <c r="A17789" s="256" t="s">
        <v>3958</v>
      </c>
      <c r="B17789" s="209" t="s">
        <v>4004</v>
      </c>
      <c r="C17789" s="35" t="s">
        <v>390</v>
      </c>
      <c r="D17789" s="36">
        <v>104.67</v>
      </c>
      <c r="E17789" s="35" t="s">
        <v>1215</v>
      </c>
      <c r="F17789" s="35" t="s">
        <v>1215</v>
      </c>
      <c r="G17789" s="35"/>
      <c r="H17789" s="35" t="s">
        <v>1198</v>
      </c>
      <c r="I17789" s="35" t="s">
        <v>39</v>
      </c>
      <c r="J17789" s="209" t="s">
        <v>51</v>
      </c>
      <c r="K17789" s="209"/>
      <c r="L17789" s="209">
        <v>40389175.8174</v>
      </c>
      <c r="M17789" s="209">
        <v>4698463.82429</v>
      </c>
      <c r="N17789" s="258" t="s">
        <v>3960</v>
      </c>
      <c r="O17789" s="209" t="s">
        <v>4147</v>
      </c>
      <c r="P17789" s="259"/>
      <c r="Q17789" s="35"/>
      <c r="R17789" s="35"/>
    </row>
    <row r="17790" s="13" customFormat="1" ht="9.95" customHeight="1" spans="1:18">
      <c r="A17790" s="256" t="s">
        <v>3958</v>
      </c>
      <c r="B17790" s="209" t="s">
        <v>4004</v>
      </c>
      <c r="C17790" s="35" t="s">
        <v>269</v>
      </c>
      <c r="D17790" s="36">
        <v>40.49</v>
      </c>
      <c r="E17790" s="35" t="s">
        <v>1215</v>
      </c>
      <c r="F17790" s="35" t="s">
        <v>1215</v>
      </c>
      <c r="G17790" s="35"/>
      <c r="H17790" s="35" t="s">
        <v>1198</v>
      </c>
      <c r="I17790" s="35" t="s">
        <v>39</v>
      </c>
      <c r="J17790" s="209" t="s">
        <v>51</v>
      </c>
      <c r="K17790" s="209"/>
      <c r="L17790" s="209">
        <v>40386476.5976</v>
      </c>
      <c r="M17790" s="209">
        <v>4697209.6567</v>
      </c>
      <c r="N17790" s="258" t="s">
        <v>3960</v>
      </c>
      <c r="O17790" s="209" t="s">
        <v>4147</v>
      </c>
      <c r="P17790" s="259"/>
      <c r="Q17790" s="35"/>
      <c r="R17790" s="35"/>
    </row>
    <row r="17791" s="13" customFormat="1" ht="9.95" customHeight="1" spans="1:18">
      <c r="A17791" s="256" t="s">
        <v>3958</v>
      </c>
      <c r="B17791" s="209" t="s">
        <v>4004</v>
      </c>
      <c r="C17791" s="35" t="s">
        <v>1591</v>
      </c>
      <c r="D17791" s="36">
        <v>33.43</v>
      </c>
      <c r="E17791" s="35" t="s">
        <v>1215</v>
      </c>
      <c r="F17791" s="35" t="s">
        <v>1215</v>
      </c>
      <c r="G17791" s="35"/>
      <c r="H17791" s="35" t="s">
        <v>1198</v>
      </c>
      <c r="I17791" s="35" t="s">
        <v>39</v>
      </c>
      <c r="J17791" s="209" t="s">
        <v>51</v>
      </c>
      <c r="K17791" s="209"/>
      <c r="L17791" s="209">
        <v>40388535.3965</v>
      </c>
      <c r="M17791" s="209">
        <v>4694273.59574</v>
      </c>
      <c r="N17791" s="258" t="s">
        <v>3960</v>
      </c>
      <c r="O17791" s="209" t="s">
        <v>4147</v>
      </c>
      <c r="P17791" s="259"/>
      <c r="Q17791" s="35"/>
      <c r="R17791" s="35"/>
    </row>
    <row r="17792" s="13" customFormat="1" ht="9.95" customHeight="1" spans="1:18">
      <c r="A17792" s="256" t="s">
        <v>3958</v>
      </c>
      <c r="B17792" s="209" t="s">
        <v>4004</v>
      </c>
      <c r="C17792" s="35" t="s">
        <v>370</v>
      </c>
      <c r="D17792" s="36">
        <v>16.27</v>
      </c>
      <c r="E17792" s="35" t="s">
        <v>1215</v>
      </c>
      <c r="F17792" s="35" t="s">
        <v>1215</v>
      </c>
      <c r="G17792" s="35"/>
      <c r="H17792" s="35" t="s">
        <v>1198</v>
      </c>
      <c r="I17792" s="35" t="s">
        <v>39</v>
      </c>
      <c r="J17792" s="209" t="s">
        <v>51</v>
      </c>
      <c r="K17792" s="209"/>
      <c r="L17792" s="209">
        <v>40386763.2593</v>
      </c>
      <c r="M17792" s="209">
        <v>4697508.87544</v>
      </c>
      <c r="N17792" s="258" t="s">
        <v>3960</v>
      </c>
      <c r="O17792" s="209" t="s">
        <v>4147</v>
      </c>
      <c r="P17792" s="259"/>
      <c r="Q17792" s="35"/>
      <c r="R17792" s="35"/>
    </row>
    <row r="17793" s="13" customFormat="1" ht="9.95" customHeight="1" spans="1:18">
      <c r="A17793" s="256" t="s">
        <v>3958</v>
      </c>
      <c r="B17793" s="209" t="s">
        <v>4004</v>
      </c>
      <c r="C17793" s="35" t="s">
        <v>324</v>
      </c>
      <c r="D17793" s="36">
        <v>26.62</v>
      </c>
      <c r="E17793" s="35" t="s">
        <v>1215</v>
      </c>
      <c r="F17793" s="35" t="s">
        <v>1215</v>
      </c>
      <c r="G17793" s="35"/>
      <c r="H17793" s="35" t="s">
        <v>1198</v>
      </c>
      <c r="I17793" s="35" t="s">
        <v>39</v>
      </c>
      <c r="J17793" s="209" t="s">
        <v>51</v>
      </c>
      <c r="K17793" s="209"/>
      <c r="L17793" s="209">
        <v>40387117.8087</v>
      </c>
      <c r="M17793" s="209">
        <v>4698435.37828</v>
      </c>
      <c r="N17793" s="258" t="s">
        <v>3960</v>
      </c>
      <c r="O17793" s="209" t="s">
        <v>4147</v>
      </c>
      <c r="P17793" s="259"/>
      <c r="Q17793" s="35"/>
      <c r="R17793" s="35"/>
    </row>
    <row r="17794" s="13" customFormat="1" ht="9.95" customHeight="1" spans="1:18">
      <c r="A17794" s="256" t="s">
        <v>3958</v>
      </c>
      <c r="B17794" s="209" t="s">
        <v>4004</v>
      </c>
      <c r="C17794" s="35" t="s">
        <v>2603</v>
      </c>
      <c r="D17794" s="36">
        <v>19.06</v>
      </c>
      <c r="E17794" s="35" t="s">
        <v>1215</v>
      </c>
      <c r="F17794" s="35" t="s">
        <v>1215</v>
      </c>
      <c r="G17794" s="35"/>
      <c r="H17794" s="35" t="s">
        <v>1198</v>
      </c>
      <c r="I17794" s="35" t="s">
        <v>39</v>
      </c>
      <c r="J17794" s="209" t="s">
        <v>51</v>
      </c>
      <c r="K17794" s="209"/>
      <c r="L17794" s="209">
        <v>40389317.1128</v>
      </c>
      <c r="M17794" s="209">
        <v>4694012.75294</v>
      </c>
      <c r="N17794" s="258" t="s">
        <v>3960</v>
      </c>
      <c r="O17794" s="209" t="s">
        <v>4147</v>
      </c>
      <c r="P17794" s="259"/>
      <c r="Q17794" s="35"/>
      <c r="R17794" s="35"/>
    </row>
    <row r="17795" s="13" customFormat="1" ht="9.95" customHeight="1" spans="1:18">
      <c r="A17795" s="256" t="s">
        <v>3958</v>
      </c>
      <c r="B17795" s="209" t="s">
        <v>4004</v>
      </c>
      <c r="C17795" s="35" t="s">
        <v>898</v>
      </c>
      <c r="D17795" s="36">
        <v>11.18</v>
      </c>
      <c r="E17795" s="35" t="s">
        <v>1215</v>
      </c>
      <c r="F17795" s="35" t="s">
        <v>1215</v>
      </c>
      <c r="G17795" s="35"/>
      <c r="H17795" s="35" t="s">
        <v>1198</v>
      </c>
      <c r="I17795" s="35" t="s">
        <v>39</v>
      </c>
      <c r="J17795" s="209" t="s">
        <v>51</v>
      </c>
      <c r="K17795" s="209"/>
      <c r="L17795" s="209">
        <v>40389481.5802</v>
      </c>
      <c r="M17795" s="209">
        <v>4696539.97436</v>
      </c>
      <c r="N17795" s="258" t="s">
        <v>3960</v>
      </c>
      <c r="O17795" s="209" t="s">
        <v>4147</v>
      </c>
      <c r="P17795" s="259"/>
      <c r="Q17795" s="35"/>
      <c r="R17795" s="35"/>
    </row>
    <row r="17796" s="13" customFormat="1" ht="9.95" customHeight="1" spans="1:18">
      <c r="A17796" s="256" t="s">
        <v>3958</v>
      </c>
      <c r="B17796" s="209" t="s">
        <v>4004</v>
      </c>
      <c r="C17796" s="35" t="s">
        <v>3103</v>
      </c>
      <c r="D17796" s="36">
        <v>34.25</v>
      </c>
      <c r="E17796" s="35" t="s">
        <v>1215</v>
      </c>
      <c r="F17796" s="35" t="s">
        <v>1215</v>
      </c>
      <c r="G17796" s="35"/>
      <c r="H17796" s="35" t="s">
        <v>1198</v>
      </c>
      <c r="I17796" s="35" t="s">
        <v>39</v>
      </c>
      <c r="J17796" s="209" t="s">
        <v>51</v>
      </c>
      <c r="K17796" s="209"/>
      <c r="L17796" s="209">
        <v>40389450.6129</v>
      </c>
      <c r="M17796" s="209">
        <v>4693945.11486</v>
      </c>
      <c r="N17796" s="258" t="s">
        <v>3960</v>
      </c>
      <c r="O17796" s="209" t="s">
        <v>4147</v>
      </c>
      <c r="P17796" s="259"/>
      <c r="Q17796" s="35"/>
      <c r="R17796" s="35"/>
    </row>
    <row r="17797" s="13" customFormat="1" ht="9.95" customHeight="1" spans="1:18">
      <c r="A17797" s="256" t="s">
        <v>3958</v>
      </c>
      <c r="B17797" s="209" t="s">
        <v>4004</v>
      </c>
      <c r="C17797" s="35" t="s">
        <v>647</v>
      </c>
      <c r="D17797" s="36">
        <v>3.16</v>
      </c>
      <c r="E17797" s="35" t="s">
        <v>1215</v>
      </c>
      <c r="F17797" s="35" t="s">
        <v>1215</v>
      </c>
      <c r="G17797" s="35"/>
      <c r="H17797" s="35" t="s">
        <v>1198</v>
      </c>
      <c r="I17797" s="35" t="s">
        <v>39</v>
      </c>
      <c r="J17797" s="209" t="s">
        <v>51</v>
      </c>
      <c r="K17797" s="209"/>
      <c r="L17797" s="209">
        <v>40387263.5556</v>
      </c>
      <c r="M17797" s="209">
        <v>4697360.86569</v>
      </c>
      <c r="N17797" s="258" t="s">
        <v>3960</v>
      </c>
      <c r="O17797" s="209" t="s">
        <v>4147</v>
      </c>
      <c r="P17797" s="259"/>
      <c r="Q17797" s="35"/>
      <c r="R17797" s="35"/>
    </row>
    <row r="17798" s="13" customFormat="1" ht="9.95" customHeight="1" spans="1:18">
      <c r="A17798" s="256" t="s">
        <v>3958</v>
      </c>
      <c r="B17798" s="209" t="s">
        <v>4004</v>
      </c>
      <c r="C17798" s="35" t="s">
        <v>3666</v>
      </c>
      <c r="D17798" s="36">
        <v>0.61</v>
      </c>
      <c r="E17798" s="35" t="s">
        <v>1215</v>
      </c>
      <c r="F17798" s="35" t="s">
        <v>1215</v>
      </c>
      <c r="G17798" s="35"/>
      <c r="H17798" s="35" t="s">
        <v>1198</v>
      </c>
      <c r="I17798" s="35" t="s">
        <v>39</v>
      </c>
      <c r="J17798" s="209" t="s">
        <v>51</v>
      </c>
      <c r="K17798" s="209"/>
      <c r="L17798" s="209">
        <v>40389316.0538</v>
      </c>
      <c r="M17798" s="209">
        <v>4694723.63857</v>
      </c>
      <c r="N17798" s="258" t="s">
        <v>3960</v>
      </c>
      <c r="O17798" s="209" t="s">
        <v>4147</v>
      </c>
      <c r="P17798" s="259"/>
      <c r="Q17798" s="35"/>
      <c r="R17798" s="35"/>
    </row>
    <row r="17799" s="13" customFormat="1" ht="9.95" customHeight="1" spans="1:18">
      <c r="A17799" s="256" t="s">
        <v>3958</v>
      </c>
      <c r="B17799" s="209" t="s">
        <v>4004</v>
      </c>
      <c r="C17799" s="35" t="s">
        <v>274</v>
      </c>
      <c r="D17799" s="36">
        <v>19.32</v>
      </c>
      <c r="E17799" s="35" t="s">
        <v>1215</v>
      </c>
      <c r="F17799" s="35" t="s">
        <v>1215</v>
      </c>
      <c r="G17799" s="35"/>
      <c r="H17799" s="35" t="s">
        <v>1198</v>
      </c>
      <c r="I17799" s="35" t="s">
        <v>39</v>
      </c>
      <c r="J17799" s="209" t="s">
        <v>51</v>
      </c>
      <c r="K17799" s="209"/>
      <c r="L17799" s="209">
        <v>40386300.7227</v>
      </c>
      <c r="M17799" s="209">
        <v>4698180.41341</v>
      </c>
      <c r="N17799" s="258" t="s">
        <v>3960</v>
      </c>
      <c r="O17799" s="209" t="s">
        <v>4147</v>
      </c>
      <c r="P17799" s="259"/>
      <c r="Q17799" s="35"/>
      <c r="R17799" s="35"/>
    </row>
    <row r="17800" s="13" customFormat="1" ht="9.95" customHeight="1" spans="1:18">
      <c r="A17800" s="256" t="s">
        <v>3958</v>
      </c>
      <c r="B17800" s="209" t="s">
        <v>4004</v>
      </c>
      <c r="C17800" s="35" t="s">
        <v>523</v>
      </c>
      <c r="D17800" s="36">
        <v>67.79</v>
      </c>
      <c r="E17800" s="35" t="s">
        <v>1215</v>
      </c>
      <c r="F17800" s="35" t="s">
        <v>1215</v>
      </c>
      <c r="G17800" s="35"/>
      <c r="H17800" s="35" t="s">
        <v>1198</v>
      </c>
      <c r="I17800" s="35" t="s">
        <v>39</v>
      </c>
      <c r="J17800" s="209" t="s">
        <v>51</v>
      </c>
      <c r="K17800" s="209"/>
      <c r="L17800" s="209">
        <v>40387296.8075</v>
      </c>
      <c r="M17800" s="209">
        <v>4697217.59768</v>
      </c>
      <c r="N17800" s="258" t="s">
        <v>3960</v>
      </c>
      <c r="O17800" s="209" t="s">
        <v>4147</v>
      </c>
      <c r="P17800" s="259"/>
      <c r="Q17800" s="35"/>
      <c r="R17800" s="35"/>
    </row>
    <row r="17801" s="13" customFormat="1" ht="9.95" customHeight="1" spans="1:18">
      <c r="A17801" s="256" t="s">
        <v>3958</v>
      </c>
      <c r="B17801" s="209" t="s">
        <v>4004</v>
      </c>
      <c r="C17801" s="35" t="s">
        <v>382</v>
      </c>
      <c r="D17801" s="36">
        <v>39.21</v>
      </c>
      <c r="E17801" s="35" t="s">
        <v>1215</v>
      </c>
      <c r="F17801" s="35" t="s">
        <v>1215</v>
      </c>
      <c r="G17801" s="35"/>
      <c r="H17801" s="35" t="s">
        <v>1198</v>
      </c>
      <c r="I17801" s="35" t="s">
        <v>39</v>
      </c>
      <c r="J17801" s="209" t="s">
        <v>51</v>
      </c>
      <c r="K17801" s="209"/>
      <c r="L17801" s="209">
        <v>40385932.3865</v>
      </c>
      <c r="M17801" s="209">
        <v>4697498.37182</v>
      </c>
      <c r="N17801" s="258" t="s">
        <v>3960</v>
      </c>
      <c r="O17801" s="209" t="s">
        <v>4147</v>
      </c>
      <c r="P17801" s="259"/>
      <c r="Q17801" s="35"/>
      <c r="R17801" s="35"/>
    </row>
    <row r="17802" s="13" customFormat="1" ht="9.95" customHeight="1" spans="1:18">
      <c r="A17802" s="256" t="s">
        <v>3958</v>
      </c>
      <c r="B17802" s="209" t="s">
        <v>4004</v>
      </c>
      <c r="C17802" s="35" t="s">
        <v>479</v>
      </c>
      <c r="D17802" s="36">
        <v>9.44</v>
      </c>
      <c r="E17802" s="35" t="s">
        <v>1215</v>
      </c>
      <c r="F17802" s="35" t="s">
        <v>1215</v>
      </c>
      <c r="G17802" s="35"/>
      <c r="H17802" s="35" t="s">
        <v>1198</v>
      </c>
      <c r="I17802" s="35" t="s">
        <v>39</v>
      </c>
      <c r="J17802" s="209" t="s">
        <v>51</v>
      </c>
      <c r="K17802" s="209"/>
      <c r="L17802" s="209">
        <v>40387358.8488</v>
      </c>
      <c r="M17802" s="209">
        <v>4697419.18936</v>
      </c>
      <c r="N17802" s="258" t="s">
        <v>3960</v>
      </c>
      <c r="O17802" s="209" t="s">
        <v>4147</v>
      </c>
      <c r="P17802" s="259"/>
      <c r="Q17802" s="35"/>
      <c r="R17802" s="35"/>
    </row>
    <row r="17803" s="13" customFormat="1" ht="9.95" customHeight="1" spans="1:18">
      <c r="A17803" s="256" t="s">
        <v>3958</v>
      </c>
      <c r="B17803" s="209" t="s">
        <v>4004</v>
      </c>
      <c r="C17803" s="35" t="s">
        <v>1607</v>
      </c>
      <c r="D17803" s="36">
        <v>38.8</v>
      </c>
      <c r="E17803" s="35" t="s">
        <v>1215</v>
      </c>
      <c r="F17803" s="35" t="s">
        <v>1215</v>
      </c>
      <c r="G17803" s="35"/>
      <c r="H17803" s="35" t="s">
        <v>1198</v>
      </c>
      <c r="I17803" s="35" t="s">
        <v>39</v>
      </c>
      <c r="J17803" s="209" t="s">
        <v>51</v>
      </c>
      <c r="K17803" s="209"/>
      <c r="L17803" s="209">
        <v>40389234.2429</v>
      </c>
      <c r="M17803" s="209">
        <v>4693938.61115</v>
      </c>
      <c r="N17803" s="258" t="s">
        <v>3960</v>
      </c>
      <c r="O17803" s="209" t="s">
        <v>4147</v>
      </c>
      <c r="P17803" s="259"/>
      <c r="Q17803" s="35"/>
      <c r="R17803" s="35"/>
    </row>
    <row r="17804" s="13" customFormat="1" ht="9.95" customHeight="1" spans="1:18">
      <c r="A17804" s="256" t="s">
        <v>3958</v>
      </c>
      <c r="B17804" s="209" t="s">
        <v>4004</v>
      </c>
      <c r="C17804" s="35" t="s">
        <v>3414</v>
      </c>
      <c r="D17804" s="36">
        <v>1.08</v>
      </c>
      <c r="E17804" s="35" t="s">
        <v>1215</v>
      </c>
      <c r="F17804" s="35" t="s">
        <v>1215</v>
      </c>
      <c r="G17804" s="35"/>
      <c r="H17804" s="35" t="s">
        <v>1198</v>
      </c>
      <c r="I17804" s="35" t="s">
        <v>39</v>
      </c>
      <c r="J17804" s="209" t="s">
        <v>51</v>
      </c>
      <c r="K17804" s="209"/>
      <c r="L17804" s="209">
        <v>40388115.3542</v>
      </c>
      <c r="M17804" s="209">
        <v>4694142.26179</v>
      </c>
      <c r="N17804" s="258" t="s">
        <v>3960</v>
      </c>
      <c r="O17804" s="209" t="s">
        <v>4147</v>
      </c>
      <c r="P17804" s="259"/>
      <c r="Q17804" s="35"/>
      <c r="R17804" s="35"/>
    </row>
    <row r="17805" s="13" customFormat="1" ht="9.95" customHeight="1" spans="1:18">
      <c r="A17805" s="256" t="s">
        <v>3958</v>
      </c>
      <c r="B17805" s="209" t="s">
        <v>4004</v>
      </c>
      <c r="C17805" s="35" t="s">
        <v>903</v>
      </c>
      <c r="D17805" s="36">
        <v>0.15</v>
      </c>
      <c r="E17805" s="35" t="s">
        <v>1215</v>
      </c>
      <c r="F17805" s="35" t="s">
        <v>1215</v>
      </c>
      <c r="G17805" s="35"/>
      <c r="H17805" s="35" t="s">
        <v>1198</v>
      </c>
      <c r="I17805" s="35" t="s">
        <v>39</v>
      </c>
      <c r="J17805" s="209" t="s">
        <v>51</v>
      </c>
      <c r="K17805" s="209"/>
      <c r="L17805" s="209">
        <v>40389353.1377</v>
      </c>
      <c r="M17805" s="209">
        <v>4696001.17304</v>
      </c>
      <c r="N17805" s="258" t="s">
        <v>3960</v>
      </c>
      <c r="O17805" s="209" t="s">
        <v>4147</v>
      </c>
      <c r="P17805" s="259"/>
      <c r="Q17805" s="35"/>
      <c r="R17805" s="35"/>
    </row>
    <row r="17806" s="13" customFormat="1" ht="9.95" customHeight="1" spans="1:18">
      <c r="A17806" s="256" t="s">
        <v>3958</v>
      </c>
      <c r="B17806" s="209" t="s">
        <v>4004</v>
      </c>
      <c r="C17806" s="35" t="s">
        <v>794</v>
      </c>
      <c r="D17806" s="36">
        <v>19.13</v>
      </c>
      <c r="E17806" s="35" t="s">
        <v>1215</v>
      </c>
      <c r="F17806" s="35" t="s">
        <v>1215</v>
      </c>
      <c r="G17806" s="35"/>
      <c r="H17806" s="35" t="s">
        <v>1198</v>
      </c>
      <c r="I17806" s="35" t="s">
        <v>39</v>
      </c>
      <c r="J17806" s="209" t="s">
        <v>51</v>
      </c>
      <c r="K17806" s="209"/>
      <c r="L17806" s="209">
        <v>40387206.468</v>
      </c>
      <c r="M17806" s="209">
        <v>4697252.63637</v>
      </c>
      <c r="N17806" s="258" t="s">
        <v>3960</v>
      </c>
      <c r="O17806" s="209" t="s">
        <v>4147</v>
      </c>
      <c r="P17806" s="259"/>
      <c r="Q17806" s="35"/>
      <c r="R17806" s="35"/>
    </row>
    <row r="17807" s="13" customFormat="1" ht="9.95" customHeight="1" spans="1:18">
      <c r="A17807" s="256" t="s">
        <v>3958</v>
      </c>
      <c r="B17807" s="209" t="s">
        <v>4004</v>
      </c>
      <c r="C17807" s="35" t="s">
        <v>313</v>
      </c>
      <c r="D17807" s="36">
        <v>10.44</v>
      </c>
      <c r="E17807" s="35" t="s">
        <v>1215</v>
      </c>
      <c r="F17807" s="35" t="s">
        <v>1215</v>
      </c>
      <c r="G17807" s="35"/>
      <c r="H17807" s="35" t="s">
        <v>1198</v>
      </c>
      <c r="I17807" s="35" t="s">
        <v>39</v>
      </c>
      <c r="J17807" s="209" t="s">
        <v>51</v>
      </c>
      <c r="K17807" s="209"/>
      <c r="L17807" s="209">
        <v>40386796.2116</v>
      </c>
      <c r="M17807" s="209">
        <v>4697649.10563</v>
      </c>
      <c r="N17807" s="258" t="s">
        <v>3960</v>
      </c>
      <c r="O17807" s="209" t="s">
        <v>4147</v>
      </c>
      <c r="P17807" s="259"/>
      <c r="Q17807" s="35"/>
      <c r="R17807" s="35"/>
    </row>
    <row r="17808" s="13" customFormat="1" ht="9.95" customHeight="1" spans="1:18">
      <c r="A17808" s="256" t="s">
        <v>3958</v>
      </c>
      <c r="B17808" s="209" t="s">
        <v>4004</v>
      </c>
      <c r="C17808" s="35" t="s">
        <v>1593</v>
      </c>
      <c r="D17808" s="36">
        <v>31.4</v>
      </c>
      <c r="E17808" s="35" t="s">
        <v>1215</v>
      </c>
      <c r="F17808" s="35" t="s">
        <v>1215</v>
      </c>
      <c r="G17808" s="35"/>
      <c r="H17808" s="35" t="s">
        <v>1198</v>
      </c>
      <c r="I17808" s="35" t="s">
        <v>39</v>
      </c>
      <c r="J17808" s="209" t="s">
        <v>51</v>
      </c>
      <c r="K17808" s="209"/>
      <c r="L17808" s="209">
        <v>40389486.3504</v>
      </c>
      <c r="M17808" s="209">
        <v>4694227.28183</v>
      </c>
      <c r="N17808" s="258" t="s">
        <v>3960</v>
      </c>
      <c r="O17808" s="209" t="s">
        <v>4147</v>
      </c>
      <c r="P17808" s="259"/>
      <c r="Q17808" s="35"/>
      <c r="R17808" s="35"/>
    </row>
    <row r="17809" s="13" customFormat="1" ht="9.95" customHeight="1" spans="1:18">
      <c r="A17809" s="256" t="s">
        <v>3958</v>
      </c>
      <c r="B17809" s="209" t="s">
        <v>4004</v>
      </c>
      <c r="C17809" s="35" t="s">
        <v>799</v>
      </c>
      <c r="D17809" s="36">
        <v>75.76</v>
      </c>
      <c r="E17809" s="35" t="s">
        <v>1215</v>
      </c>
      <c r="F17809" s="35" t="s">
        <v>1215</v>
      </c>
      <c r="G17809" s="35"/>
      <c r="H17809" s="35" t="s">
        <v>1198</v>
      </c>
      <c r="I17809" s="35" t="s">
        <v>39</v>
      </c>
      <c r="J17809" s="209" t="s">
        <v>51</v>
      </c>
      <c r="K17809" s="209"/>
      <c r="L17809" s="209">
        <v>40386144.5975</v>
      </c>
      <c r="M17809" s="209">
        <v>4697402.77746</v>
      </c>
      <c r="N17809" s="258" t="s">
        <v>3960</v>
      </c>
      <c r="O17809" s="209" t="s">
        <v>4147</v>
      </c>
      <c r="P17809" s="259"/>
      <c r="Q17809" s="35"/>
      <c r="R17809" s="35"/>
    </row>
    <row r="17810" s="13" customFormat="1" ht="9.95" customHeight="1" spans="1:18">
      <c r="A17810" s="256" t="s">
        <v>3958</v>
      </c>
      <c r="B17810" s="209" t="s">
        <v>4004</v>
      </c>
      <c r="C17810" s="35" t="s">
        <v>1809</v>
      </c>
      <c r="D17810" s="36">
        <v>20.68</v>
      </c>
      <c r="E17810" s="35" t="s">
        <v>1215</v>
      </c>
      <c r="F17810" s="35" t="s">
        <v>1215</v>
      </c>
      <c r="G17810" s="35"/>
      <c r="H17810" s="35" t="s">
        <v>1198</v>
      </c>
      <c r="I17810" s="35" t="s">
        <v>39</v>
      </c>
      <c r="J17810" s="209" t="s">
        <v>51</v>
      </c>
      <c r="K17810" s="209"/>
      <c r="L17810" s="209">
        <v>40389539.3212</v>
      </c>
      <c r="M17810" s="209">
        <v>4694369.16059</v>
      </c>
      <c r="N17810" s="258" t="s">
        <v>3960</v>
      </c>
      <c r="O17810" s="209" t="s">
        <v>4147</v>
      </c>
      <c r="P17810" s="259"/>
      <c r="Q17810" s="35"/>
      <c r="R17810" s="35"/>
    </row>
    <row r="17811" s="13" customFormat="1" ht="9.95" customHeight="1" spans="1:18">
      <c r="A17811" s="256" t="s">
        <v>3958</v>
      </c>
      <c r="B17811" s="209" t="s">
        <v>4004</v>
      </c>
      <c r="C17811" s="35" t="s">
        <v>4154</v>
      </c>
      <c r="D17811" s="36">
        <v>5.59</v>
      </c>
      <c r="E17811" s="35" t="s">
        <v>1215</v>
      </c>
      <c r="F17811" s="35" t="s">
        <v>1215</v>
      </c>
      <c r="G17811" s="35"/>
      <c r="H17811" s="35" t="s">
        <v>1198</v>
      </c>
      <c r="I17811" s="35" t="s">
        <v>39</v>
      </c>
      <c r="J17811" s="209" t="s">
        <v>51</v>
      </c>
      <c r="K17811" s="209"/>
      <c r="L17811" s="209">
        <v>40389047.6882</v>
      </c>
      <c r="M17811" s="209">
        <v>4694357.54622</v>
      </c>
      <c r="N17811" s="258" t="s">
        <v>3960</v>
      </c>
      <c r="O17811" s="209" t="s">
        <v>4147</v>
      </c>
      <c r="P17811" s="259"/>
      <c r="Q17811" s="35"/>
      <c r="R17811" s="35"/>
    </row>
    <row r="17812" s="13" customFormat="1" ht="9.95" customHeight="1" spans="1:18">
      <c r="A17812" s="256" t="s">
        <v>3958</v>
      </c>
      <c r="B17812" s="209" t="s">
        <v>4004</v>
      </c>
      <c r="C17812" s="35" t="s">
        <v>320</v>
      </c>
      <c r="D17812" s="36">
        <v>16.08</v>
      </c>
      <c r="E17812" s="35" t="s">
        <v>1215</v>
      </c>
      <c r="F17812" s="35" t="s">
        <v>1215</v>
      </c>
      <c r="G17812" s="35"/>
      <c r="H17812" s="35" t="s">
        <v>1198</v>
      </c>
      <c r="I17812" s="35" t="s">
        <v>39</v>
      </c>
      <c r="J17812" s="209" t="s">
        <v>51</v>
      </c>
      <c r="K17812" s="209"/>
      <c r="L17812" s="209">
        <v>40389078.5393</v>
      </c>
      <c r="M17812" s="209">
        <v>4698081.96339</v>
      </c>
      <c r="N17812" s="258" t="s">
        <v>3960</v>
      </c>
      <c r="O17812" s="209" t="s">
        <v>4147</v>
      </c>
      <c r="P17812" s="259"/>
      <c r="Q17812" s="35"/>
      <c r="R17812" s="35"/>
    </row>
    <row r="17813" s="13" customFormat="1" ht="9.95" customHeight="1" spans="1:18">
      <c r="A17813" s="256" t="s">
        <v>3958</v>
      </c>
      <c r="B17813" s="209" t="s">
        <v>4004</v>
      </c>
      <c r="C17813" s="35" t="s">
        <v>322</v>
      </c>
      <c r="D17813" s="36">
        <v>8.34</v>
      </c>
      <c r="E17813" s="35" t="s">
        <v>1215</v>
      </c>
      <c r="F17813" s="35" t="s">
        <v>1215</v>
      </c>
      <c r="G17813" s="35"/>
      <c r="H17813" s="35" t="s">
        <v>1198</v>
      </c>
      <c r="I17813" s="35" t="s">
        <v>39</v>
      </c>
      <c r="J17813" s="209" t="s">
        <v>51</v>
      </c>
      <c r="K17813" s="209"/>
      <c r="L17813" s="209">
        <v>40388803.7542</v>
      </c>
      <c r="M17813" s="209">
        <v>4697818.86735</v>
      </c>
      <c r="N17813" s="258" t="s">
        <v>3960</v>
      </c>
      <c r="O17813" s="209" t="s">
        <v>4147</v>
      </c>
      <c r="P17813" s="259"/>
      <c r="Q17813" s="35"/>
      <c r="R17813" s="35"/>
    </row>
    <row r="17814" s="13" customFormat="1" ht="9.95" customHeight="1" spans="1:18">
      <c r="A17814" s="256" t="s">
        <v>3958</v>
      </c>
      <c r="B17814" s="209" t="s">
        <v>4004</v>
      </c>
      <c r="C17814" s="35" t="s">
        <v>321</v>
      </c>
      <c r="D17814" s="36">
        <v>4.55</v>
      </c>
      <c r="E17814" s="35" t="s">
        <v>1215</v>
      </c>
      <c r="F17814" s="35" t="s">
        <v>1215</v>
      </c>
      <c r="G17814" s="35"/>
      <c r="H17814" s="35" t="s">
        <v>1198</v>
      </c>
      <c r="I17814" s="35" t="s">
        <v>39</v>
      </c>
      <c r="J17814" s="209" t="s">
        <v>51</v>
      </c>
      <c r="K17814" s="209"/>
      <c r="L17814" s="209">
        <v>40386205.8636</v>
      </c>
      <c r="M17814" s="209">
        <v>4698085.67587</v>
      </c>
      <c r="N17814" s="258" t="s">
        <v>3960</v>
      </c>
      <c r="O17814" s="209" t="s">
        <v>4147</v>
      </c>
      <c r="P17814" s="259"/>
      <c r="Q17814" s="35"/>
      <c r="R17814" s="35"/>
    </row>
    <row r="17815" s="13" customFormat="1" ht="9.95" customHeight="1" spans="1:18">
      <c r="A17815" s="256" t="s">
        <v>3958</v>
      </c>
      <c r="B17815" s="209" t="s">
        <v>4004</v>
      </c>
      <c r="C17815" s="35" t="s">
        <v>629</v>
      </c>
      <c r="D17815" s="36">
        <v>27.86</v>
      </c>
      <c r="E17815" s="35" t="s">
        <v>1215</v>
      </c>
      <c r="F17815" s="35" t="s">
        <v>1215</v>
      </c>
      <c r="G17815" s="35"/>
      <c r="H17815" s="35" t="s">
        <v>1198</v>
      </c>
      <c r="I17815" s="35" t="s">
        <v>39</v>
      </c>
      <c r="J17815" s="209" t="s">
        <v>51</v>
      </c>
      <c r="K17815" s="209"/>
      <c r="L17815" s="209">
        <v>40387936.0859</v>
      </c>
      <c r="M17815" s="209">
        <v>4697489.71172</v>
      </c>
      <c r="N17815" s="258" t="s">
        <v>3960</v>
      </c>
      <c r="O17815" s="209" t="s">
        <v>4147</v>
      </c>
      <c r="P17815" s="259"/>
      <c r="Q17815" s="35"/>
      <c r="R17815" s="35"/>
    </row>
    <row r="17816" s="13" customFormat="1" ht="9.95" customHeight="1" spans="1:18">
      <c r="A17816" s="256" t="s">
        <v>3958</v>
      </c>
      <c r="B17816" s="209" t="s">
        <v>4004</v>
      </c>
      <c r="C17816" s="35" t="s">
        <v>618</v>
      </c>
      <c r="D17816" s="36">
        <v>2.25</v>
      </c>
      <c r="E17816" s="35" t="s">
        <v>1215</v>
      </c>
      <c r="F17816" s="35" t="s">
        <v>1215</v>
      </c>
      <c r="G17816" s="35"/>
      <c r="H17816" s="35" t="s">
        <v>1198</v>
      </c>
      <c r="I17816" s="35" t="s">
        <v>39</v>
      </c>
      <c r="J17816" s="209" t="s">
        <v>51</v>
      </c>
      <c r="K17816" s="209"/>
      <c r="L17816" s="209">
        <v>40389273.2167</v>
      </c>
      <c r="M17816" s="209">
        <v>4696512.04799</v>
      </c>
      <c r="N17816" s="258" t="s">
        <v>3960</v>
      </c>
      <c r="O17816" s="209" t="s">
        <v>4147</v>
      </c>
      <c r="P17816" s="259"/>
      <c r="Q17816" s="35"/>
      <c r="R17816" s="35"/>
    </row>
    <row r="17817" s="13" customFormat="1" ht="9.95" customHeight="1" spans="1:18">
      <c r="A17817" s="256" t="s">
        <v>3958</v>
      </c>
      <c r="B17817" s="209" t="s">
        <v>4004</v>
      </c>
      <c r="C17817" s="35" t="s">
        <v>343</v>
      </c>
      <c r="D17817" s="36">
        <v>211.52</v>
      </c>
      <c r="E17817" s="35" t="s">
        <v>1215</v>
      </c>
      <c r="F17817" s="35" t="s">
        <v>1215</v>
      </c>
      <c r="G17817" s="35"/>
      <c r="H17817" s="35" t="s">
        <v>1198</v>
      </c>
      <c r="I17817" s="35" t="s">
        <v>39</v>
      </c>
      <c r="J17817" s="209" t="s">
        <v>51</v>
      </c>
      <c r="K17817" s="209"/>
      <c r="L17817" s="209">
        <v>40387384.0109</v>
      </c>
      <c r="M17817" s="209">
        <v>4697938.91789</v>
      </c>
      <c r="N17817" s="258" t="s">
        <v>3960</v>
      </c>
      <c r="O17817" s="209" t="s">
        <v>4147</v>
      </c>
      <c r="P17817" s="259"/>
      <c r="Q17817" s="35"/>
      <c r="R17817" s="35"/>
    </row>
    <row r="17818" s="13" customFormat="1" ht="9.95" customHeight="1" spans="1:18">
      <c r="A17818" s="256" t="s">
        <v>3958</v>
      </c>
      <c r="B17818" s="209" t="s">
        <v>4004</v>
      </c>
      <c r="C17818" s="35" t="s">
        <v>2294</v>
      </c>
      <c r="D17818" s="36">
        <v>0.1</v>
      </c>
      <c r="E17818" s="35" t="s">
        <v>1215</v>
      </c>
      <c r="F17818" s="35" t="s">
        <v>1215</v>
      </c>
      <c r="G17818" s="35"/>
      <c r="H17818" s="35" t="s">
        <v>1198</v>
      </c>
      <c r="I17818" s="35" t="s">
        <v>39</v>
      </c>
      <c r="J17818" s="209" t="s">
        <v>51</v>
      </c>
      <c r="K17818" s="209"/>
      <c r="L17818" s="209">
        <v>40388763.9131</v>
      </c>
      <c r="M17818" s="209">
        <v>4694741.24127</v>
      </c>
      <c r="N17818" s="258" t="s">
        <v>3960</v>
      </c>
      <c r="O17818" s="209" t="s">
        <v>4147</v>
      </c>
      <c r="P17818" s="259"/>
      <c r="Q17818" s="35"/>
      <c r="R17818" s="35"/>
    </row>
    <row r="17819" s="13" customFormat="1" ht="9.95" customHeight="1" spans="1:18">
      <c r="A17819" s="256" t="s">
        <v>3958</v>
      </c>
      <c r="B17819" s="209" t="s">
        <v>4004</v>
      </c>
      <c r="C17819" s="35" t="s">
        <v>772</v>
      </c>
      <c r="D17819" s="36">
        <v>31.59</v>
      </c>
      <c r="E17819" s="35" t="s">
        <v>1215</v>
      </c>
      <c r="F17819" s="35" t="s">
        <v>1215</v>
      </c>
      <c r="G17819" s="35"/>
      <c r="H17819" s="35" t="s">
        <v>1198</v>
      </c>
      <c r="I17819" s="35" t="s">
        <v>39</v>
      </c>
      <c r="J17819" s="209" t="s">
        <v>51</v>
      </c>
      <c r="K17819" s="209"/>
      <c r="L17819" s="209">
        <v>40389426.2933</v>
      </c>
      <c r="M17819" s="209">
        <v>4696432.23053</v>
      </c>
      <c r="N17819" s="258" t="s">
        <v>3960</v>
      </c>
      <c r="O17819" s="209" t="s">
        <v>4147</v>
      </c>
      <c r="P17819" s="259"/>
      <c r="Q17819" s="35"/>
      <c r="R17819" s="35"/>
    </row>
    <row r="17820" s="13" customFormat="1" ht="9.95" customHeight="1" spans="1:18">
      <c r="A17820" s="256" t="s">
        <v>3958</v>
      </c>
      <c r="B17820" s="209" t="s">
        <v>4004</v>
      </c>
      <c r="C17820" s="35" t="s">
        <v>418</v>
      </c>
      <c r="D17820" s="36">
        <v>29.39</v>
      </c>
      <c r="E17820" s="35" t="s">
        <v>1215</v>
      </c>
      <c r="F17820" s="35" t="s">
        <v>1215</v>
      </c>
      <c r="G17820" s="35"/>
      <c r="H17820" s="35" t="s">
        <v>1198</v>
      </c>
      <c r="I17820" s="35" t="s">
        <v>39</v>
      </c>
      <c r="J17820" s="209" t="s">
        <v>51</v>
      </c>
      <c r="K17820" s="209"/>
      <c r="L17820" s="209">
        <v>40388916.7663</v>
      </c>
      <c r="M17820" s="209">
        <v>4697917.7548</v>
      </c>
      <c r="N17820" s="258" t="s">
        <v>3960</v>
      </c>
      <c r="O17820" s="209" t="s">
        <v>4147</v>
      </c>
      <c r="P17820" s="259"/>
      <c r="Q17820" s="35"/>
      <c r="R17820" s="35"/>
    </row>
    <row r="17821" s="13" customFormat="1" ht="9.95" customHeight="1" spans="1:18">
      <c r="A17821" s="256" t="s">
        <v>3958</v>
      </c>
      <c r="B17821" s="209" t="s">
        <v>4004</v>
      </c>
      <c r="C17821" s="35" t="s">
        <v>2895</v>
      </c>
      <c r="D17821" s="36">
        <v>7.15</v>
      </c>
      <c r="E17821" s="35" t="s">
        <v>1215</v>
      </c>
      <c r="F17821" s="35" t="s">
        <v>1215</v>
      </c>
      <c r="G17821" s="35"/>
      <c r="H17821" s="35" t="s">
        <v>1198</v>
      </c>
      <c r="I17821" s="35" t="s">
        <v>39</v>
      </c>
      <c r="J17821" s="209" t="s">
        <v>51</v>
      </c>
      <c r="K17821" s="209"/>
      <c r="L17821" s="209">
        <v>40389227.3805</v>
      </c>
      <c r="M17821" s="209">
        <v>4694408.79642</v>
      </c>
      <c r="N17821" s="258" t="s">
        <v>3960</v>
      </c>
      <c r="O17821" s="209" t="s">
        <v>4147</v>
      </c>
      <c r="P17821" s="259"/>
      <c r="Q17821" s="35"/>
      <c r="R17821" s="35"/>
    </row>
    <row r="17822" s="13" customFormat="1" ht="9.95" customHeight="1" spans="1:18">
      <c r="A17822" s="256" t="s">
        <v>3958</v>
      </c>
      <c r="B17822" s="209" t="s">
        <v>4004</v>
      </c>
      <c r="C17822" s="35" t="s">
        <v>239</v>
      </c>
      <c r="D17822" s="36">
        <v>38.77</v>
      </c>
      <c r="E17822" s="35" t="s">
        <v>1215</v>
      </c>
      <c r="F17822" s="35" t="s">
        <v>1215</v>
      </c>
      <c r="G17822" s="35"/>
      <c r="H17822" s="35" t="s">
        <v>1198</v>
      </c>
      <c r="I17822" s="35" t="s">
        <v>39</v>
      </c>
      <c r="J17822" s="209" t="s">
        <v>51</v>
      </c>
      <c r="K17822" s="209"/>
      <c r="L17822" s="209">
        <v>40387256.8456</v>
      </c>
      <c r="M17822" s="209">
        <v>4697564.64864</v>
      </c>
      <c r="N17822" s="258" t="s">
        <v>3960</v>
      </c>
      <c r="O17822" s="209" t="s">
        <v>4147</v>
      </c>
      <c r="P17822" s="259"/>
      <c r="Q17822" s="35"/>
      <c r="R17822" s="35"/>
    </row>
    <row r="17823" s="13" customFormat="1" ht="9.95" customHeight="1" spans="1:18">
      <c r="A17823" s="256" t="s">
        <v>3958</v>
      </c>
      <c r="B17823" s="209" t="s">
        <v>4004</v>
      </c>
      <c r="C17823" s="35" t="s">
        <v>573</v>
      </c>
      <c r="D17823" s="36">
        <v>18.9</v>
      </c>
      <c r="E17823" s="35" t="s">
        <v>1215</v>
      </c>
      <c r="F17823" s="35" t="s">
        <v>1215</v>
      </c>
      <c r="G17823" s="35"/>
      <c r="H17823" s="35" t="s">
        <v>1198</v>
      </c>
      <c r="I17823" s="35" t="s">
        <v>39</v>
      </c>
      <c r="J17823" s="209" t="s">
        <v>51</v>
      </c>
      <c r="K17823" s="209"/>
      <c r="L17823" s="209">
        <v>40389299.5706</v>
      </c>
      <c r="M17823" s="209">
        <v>4696600.92158</v>
      </c>
      <c r="N17823" s="258" t="s">
        <v>3960</v>
      </c>
      <c r="O17823" s="209" t="s">
        <v>4147</v>
      </c>
      <c r="P17823" s="259"/>
      <c r="Q17823" s="35"/>
      <c r="R17823" s="35"/>
    </row>
    <row r="17824" s="13" customFormat="1" ht="9.95" customHeight="1" spans="1:18">
      <c r="A17824" s="256" t="s">
        <v>3958</v>
      </c>
      <c r="B17824" s="209" t="s">
        <v>4004</v>
      </c>
      <c r="C17824" s="35" t="s">
        <v>242</v>
      </c>
      <c r="D17824" s="36">
        <v>6.47</v>
      </c>
      <c r="E17824" s="35" t="s">
        <v>1215</v>
      </c>
      <c r="F17824" s="35" t="s">
        <v>1215</v>
      </c>
      <c r="G17824" s="35"/>
      <c r="H17824" s="35" t="s">
        <v>1198</v>
      </c>
      <c r="I17824" s="35" t="s">
        <v>39</v>
      </c>
      <c r="J17824" s="209" t="s">
        <v>51</v>
      </c>
      <c r="K17824" s="209"/>
      <c r="L17824" s="209">
        <v>40385789.6109</v>
      </c>
      <c r="M17824" s="209">
        <v>4697441.1742</v>
      </c>
      <c r="N17824" s="258" t="s">
        <v>3960</v>
      </c>
      <c r="O17824" s="209" t="s">
        <v>4147</v>
      </c>
      <c r="P17824" s="259"/>
      <c r="Q17824" s="35"/>
      <c r="R17824" s="35"/>
    </row>
    <row r="17825" s="13" customFormat="1" ht="9.95" customHeight="1" spans="1:18">
      <c r="A17825" s="256" t="s">
        <v>3958</v>
      </c>
      <c r="B17825" s="209" t="s">
        <v>4004</v>
      </c>
      <c r="C17825" s="35" t="s">
        <v>904</v>
      </c>
      <c r="D17825" s="36">
        <v>3.45</v>
      </c>
      <c r="E17825" s="35" t="s">
        <v>1215</v>
      </c>
      <c r="F17825" s="35" t="s">
        <v>1215</v>
      </c>
      <c r="G17825" s="35"/>
      <c r="H17825" s="35" t="s">
        <v>1198</v>
      </c>
      <c r="I17825" s="35" t="s">
        <v>39</v>
      </c>
      <c r="J17825" s="209" t="s">
        <v>51</v>
      </c>
      <c r="K17825" s="209"/>
      <c r="L17825" s="209">
        <v>40389469.4993</v>
      </c>
      <c r="M17825" s="209">
        <v>4696014.88195</v>
      </c>
      <c r="N17825" s="258" t="s">
        <v>3960</v>
      </c>
      <c r="O17825" s="209" t="s">
        <v>4147</v>
      </c>
      <c r="P17825" s="259"/>
      <c r="Q17825" s="35"/>
      <c r="R17825" s="35"/>
    </row>
    <row r="17826" s="13" customFormat="1" ht="9.95" customHeight="1" spans="1:18">
      <c r="A17826" s="256" t="s">
        <v>3958</v>
      </c>
      <c r="B17826" s="209" t="s">
        <v>4004</v>
      </c>
      <c r="C17826" s="35" t="s">
        <v>3120</v>
      </c>
      <c r="D17826" s="36">
        <v>0.64</v>
      </c>
      <c r="E17826" s="35" t="s">
        <v>1215</v>
      </c>
      <c r="F17826" s="35" t="s">
        <v>1215</v>
      </c>
      <c r="G17826" s="35"/>
      <c r="H17826" s="35" t="s">
        <v>1198</v>
      </c>
      <c r="I17826" s="35" t="s">
        <v>39</v>
      </c>
      <c r="J17826" s="209" t="s">
        <v>51</v>
      </c>
      <c r="K17826" s="209"/>
      <c r="L17826" s="209">
        <v>40389414.4701</v>
      </c>
      <c r="M17826" s="209">
        <v>4694918.16033</v>
      </c>
      <c r="N17826" s="258" t="s">
        <v>3960</v>
      </c>
      <c r="O17826" s="209" t="s">
        <v>4147</v>
      </c>
      <c r="P17826" s="259"/>
      <c r="Q17826" s="35"/>
      <c r="R17826" s="35"/>
    </row>
    <row r="17827" s="13" customFormat="1" ht="9.95" customHeight="1" spans="1:18">
      <c r="A17827" s="256" t="s">
        <v>3958</v>
      </c>
      <c r="B17827" s="209" t="s">
        <v>4004</v>
      </c>
      <c r="C17827" s="35" t="s">
        <v>483</v>
      </c>
      <c r="D17827" s="36">
        <v>17.77</v>
      </c>
      <c r="E17827" s="35" t="s">
        <v>1215</v>
      </c>
      <c r="F17827" s="35" t="s">
        <v>1215</v>
      </c>
      <c r="G17827" s="35"/>
      <c r="H17827" s="35" t="s">
        <v>1198</v>
      </c>
      <c r="I17827" s="35" t="s">
        <v>39</v>
      </c>
      <c r="J17827" s="209" t="s">
        <v>51</v>
      </c>
      <c r="K17827" s="209"/>
      <c r="L17827" s="209">
        <v>40387337.2885</v>
      </c>
      <c r="M17827" s="209">
        <v>4697534.41768</v>
      </c>
      <c r="N17827" s="258" t="s">
        <v>3960</v>
      </c>
      <c r="O17827" s="209" t="s">
        <v>4147</v>
      </c>
      <c r="P17827" s="259"/>
      <c r="Q17827" s="35"/>
      <c r="R17827" s="35"/>
    </row>
    <row r="17828" s="13" customFormat="1" ht="9.95" customHeight="1" spans="1:18">
      <c r="A17828" s="256" t="s">
        <v>3958</v>
      </c>
      <c r="B17828" s="209" t="s">
        <v>4004</v>
      </c>
      <c r="C17828" s="35" t="s">
        <v>386</v>
      </c>
      <c r="D17828" s="36">
        <v>42.32</v>
      </c>
      <c r="E17828" s="35" t="s">
        <v>1215</v>
      </c>
      <c r="F17828" s="35" t="s">
        <v>1215</v>
      </c>
      <c r="G17828" s="35"/>
      <c r="H17828" s="35" t="s">
        <v>1198</v>
      </c>
      <c r="I17828" s="35" t="s">
        <v>39</v>
      </c>
      <c r="J17828" s="209" t="s">
        <v>51</v>
      </c>
      <c r="K17828" s="209"/>
      <c r="L17828" s="209">
        <v>40386955.2485</v>
      </c>
      <c r="M17828" s="209">
        <v>4697780.13288</v>
      </c>
      <c r="N17828" s="258" t="s">
        <v>3960</v>
      </c>
      <c r="O17828" s="209" t="s">
        <v>4147</v>
      </c>
      <c r="P17828" s="259"/>
      <c r="Q17828" s="35"/>
      <c r="R17828" s="35"/>
    </row>
    <row r="17829" s="13" customFormat="1" ht="9.95" customHeight="1" spans="1:18">
      <c r="A17829" s="256" t="s">
        <v>3958</v>
      </c>
      <c r="B17829" s="209" t="s">
        <v>4004</v>
      </c>
      <c r="C17829" s="35" t="s">
        <v>675</v>
      </c>
      <c r="D17829" s="36">
        <v>173.88</v>
      </c>
      <c r="E17829" s="35" t="s">
        <v>1215</v>
      </c>
      <c r="F17829" s="35" t="s">
        <v>1215</v>
      </c>
      <c r="G17829" s="35"/>
      <c r="H17829" s="35" t="s">
        <v>1198</v>
      </c>
      <c r="I17829" s="35" t="s">
        <v>39</v>
      </c>
      <c r="J17829" s="209" t="s">
        <v>51</v>
      </c>
      <c r="K17829" s="209"/>
      <c r="L17829" s="209">
        <v>40386033.4799</v>
      </c>
      <c r="M17829" s="209">
        <v>4697085.53379</v>
      </c>
      <c r="N17829" s="258" t="s">
        <v>3960</v>
      </c>
      <c r="O17829" s="209" t="s">
        <v>4147</v>
      </c>
      <c r="P17829" s="259"/>
      <c r="Q17829" s="35"/>
      <c r="R17829" s="35"/>
    </row>
    <row r="17830" s="13" customFormat="1" ht="9.95" customHeight="1" spans="1:18">
      <c r="A17830" s="256" t="s">
        <v>3958</v>
      </c>
      <c r="B17830" s="209" t="s">
        <v>4004</v>
      </c>
      <c r="C17830" s="35" t="s">
        <v>2546</v>
      </c>
      <c r="D17830" s="36">
        <v>1.9</v>
      </c>
      <c r="E17830" s="35" t="s">
        <v>1215</v>
      </c>
      <c r="F17830" s="35" t="s">
        <v>1215</v>
      </c>
      <c r="G17830" s="35"/>
      <c r="H17830" s="35" t="s">
        <v>1198</v>
      </c>
      <c r="I17830" s="35" t="s">
        <v>39</v>
      </c>
      <c r="J17830" s="209" t="s">
        <v>40</v>
      </c>
      <c r="K17830" s="209"/>
      <c r="L17830" s="209">
        <v>40387252.0088</v>
      </c>
      <c r="M17830" s="209">
        <v>4698885.58582</v>
      </c>
      <c r="N17830" s="258" t="s">
        <v>3960</v>
      </c>
      <c r="O17830" s="209" t="s">
        <v>4147</v>
      </c>
      <c r="P17830" s="259"/>
      <c r="Q17830" s="35"/>
      <c r="R17830" s="35"/>
    </row>
    <row r="17831" s="13" customFormat="1" ht="9.95" customHeight="1" spans="1:18">
      <c r="A17831" s="256" t="s">
        <v>3958</v>
      </c>
      <c r="B17831" s="209" t="s">
        <v>4004</v>
      </c>
      <c r="C17831" s="35" t="s">
        <v>800</v>
      </c>
      <c r="D17831" s="36">
        <v>14.69</v>
      </c>
      <c r="E17831" s="35" t="s">
        <v>1215</v>
      </c>
      <c r="F17831" s="35" t="s">
        <v>1215</v>
      </c>
      <c r="G17831" s="35"/>
      <c r="H17831" s="35" t="s">
        <v>1198</v>
      </c>
      <c r="I17831" s="35" t="s">
        <v>39</v>
      </c>
      <c r="J17831" s="209" t="s">
        <v>51</v>
      </c>
      <c r="K17831" s="209"/>
      <c r="L17831" s="209">
        <v>40385881.9993</v>
      </c>
      <c r="M17831" s="209">
        <v>4697387.71469</v>
      </c>
      <c r="N17831" s="258" t="s">
        <v>3960</v>
      </c>
      <c r="O17831" s="209" t="s">
        <v>4147</v>
      </c>
      <c r="P17831" s="259"/>
      <c r="Q17831" s="35"/>
      <c r="R17831" s="35"/>
    </row>
    <row r="17832" s="13" customFormat="1" ht="9.95" customHeight="1" spans="1:18">
      <c r="A17832" s="256" t="s">
        <v>3958</v>
      </c>
      <c r="B17832" s="209" t="s">
        <v>4004</v>
      </c>
      <c r="C17832" s="35" t="s">
        <v>292</v>
      </c>
      <c r="D17832" s="36">
        <v>28.55</v>
      </c>
      <c r="E17832" s="35" t="s">
        <v>1215</v>
      </c>
      <c r="F17832" s="35" t="s">
        <v>1215</v>
      </c>
      <c r="G17832" s="35"/>
      <c r="H17832" s="35" t="s">
        <v>1198</v>
      </c>
      <c r="I17832" s="35" t="s">
        <v>39</v>
      </c>
      <c r="J17832" s="209" t="s">
        <v>51</v>
      </c>
      <c r="K17832" s="209"/>
      <c r="L17832" s="209">
        <v>40385792.4667</v>
      </c>
      <c r="M17832" s="209">
        <v>4696857.46448</v>
      </c>
      <c r="N17832" s="258" t="s">
        <v>3960</v>
      </c>
      <c r="O17832" s="209" t="s">
        <v>4147</v>
      </c>
      <c r="P17832" s="259"/>
      <c r="Q17832" s="35"/>
      <c r="R17832" s="35"/>
    </row>
    <row r="17833" s="13" customFormat="1" ht="9.95" customHeight="1" spans="1:18">
      <c r="A17833" s="256" t="s">
        <v>3958</v>
      </c>
      <c r="B17833" s="209" t="s">
        <v>4004</v>
      </c>
      <c r="C17833" s="35" t="s">
        <v>314</v>
      </c>
      <c r="D17833" s="36">
        <v>15.28</v>
      </c>
      <c r="E17833" s="35" t="s">
        <v>1215</v>
      </c>
      <c r="F17833" s="35" t="s">
        <v>1215</v>
      </c>
      <c r="G17833" s="35"/>
      <c r="H17833" s="35" t="s">
        <v>1198</v>
      </c>
      <c r="I17833" s="35" t="s">
        <v>39</v>
      </c>
      <c r="J17833" s="209" t="s">
        <v>51</v>
      </c>
      <c r="K17833" s="209"/>
      <c r="L17833" s="209">
        <v>40387821.9739</v>
      </c>
      <c r="M17833" s="209">
        <v>4697895.03442</v>
      </c>
      <c r="N17833" s="258" t="s">
        <v>3960</v>
      </c>
      <c r="O17833" s="209" t="s">
        <v>4147</v>
      </c>
      <c r="P17833" s="259"/>
      <c r="Q17833" s="35"/>
      <c r="R17833" s="35"/>
    </row>
    <row r="17834" s="13" customFormat="1" ht="9.95" customHeight="1" spans="1:18">
      <c r="A17834" s="256" t="s">
        <v>3958</v>
      </c>
      <c r="B17834" s="209" t="s">
        <v>4004</v>
      </c>
      <c r="C17834" s="35" t="s">
        <v>310</v>
      </c>
      <c r="D17834" s="36">
        <v>36.06</v>
      </c>
      <c r="E17834" s="35" t="s">
        <v>1215</v>
      </c>
      <c r="F17834" s="35" t="s">
        <v>1215</v>
      </c>
      <c r="G17834" s="35"/>
      <c r="H17834" s="35" t="s">
        <v>1198</v>
      </c>
      <c r="I17834" s="35" t="s">
        <v>39</v>
      </c>
      <c r="J17834" s="209" t="s">
        <v>51</v>
      </c>
      <c r="K17834" s="209"/>
      <c r="L17834" s="209">
        <v>40387243.8499</v>
      </c>
      <c r="M17834" s="209">
        <v>4697772.79724</v>
      </c>
      <c r="N17834" s="258" t="s">
        <v>3960</v>
      </c>
      <c r="O17834" s="209" t="s">
        <v>4147</v>
      </c>
      <c r="P17834" s="259"/>
      <c r="Q17834" s="35"/>
      <c r="R17834" s="35"/>
    </row>
    <row r="17835" s="13" customFormat="1" ht="9.95" customHeight="1" spans="1:18">
      <c r="A17835" s="256" t="s">
        <v>3958</v>
      </c>
      <c r="B17835" s="209" t="s">
        <v>4004</v>
      </c>
      <c r="C17835" s="35" t="s">
        <v>289</v>
      </c>
      <c r="D17835" s="36">
        <v>26.87</v>
      </c>
      <c r="E17835" s="35" t="s">
        <v>1215</v>
      </c>
      <c r="F17835" s="35" t="s">
        <v>1215</v>
      </c>
      <c r="G17835" s="35"/>
      <c r="H17835" s="35" t="s">
        <v>1198</v>
      </c>
      <c r="I17835" s="35" t="s">
        <v>39</v>
      </c>
      <c r="J17835" s="209" t="s">
        <v>51</v>
      </c>
      <c r="K17835" s="209"/>
      <c r="L17835" s="209">
        <v>40389344.1377</v>
      </c>
      <c r="M17835" s="209">
        <v>4696823.40356</v>
      </c>
      <c r="N17835" s="258" t="s">
        <v>3960</v>
      </c>
      <c r="O17835" s="209" t="s">
        <v>4147</v>
      </c>
      <c r="P17835" s="259"/>
      <c r="Q17835" s="35"/>
      <c r="R17835" s="35"/>
    </row>
    <row r="17836" s="13" customFormat="1" ht="9.95" customHeight="1" spans="1:18">
      <c r="A17836" s="256" t="s">
        <v>3958</v>
      </c>
      <c r="B17836" s="209" t="s">
        <v>4004</v>
      </c>
      <c r="C17836" s="35" t="s">
        <v>1595</v>
      </c>
      <c r="D17836" s="36">
        <v>24.33</v>
      </c>
      <c r="E17836" s="35" t="s">
        <v>1215</v>
      </c>
      <c r="F17836" s="35" t="s">
        <v>1215</v>
      </c>
      <c r="G17836" s="35"/>
      <c r="H17836" s="35" t="s">
        <v>1198</v>
      </c>
      <c r="I17836" s="35" t="s">
        <v>39</v>
      </c>
      <c r="J17836" s="209" t="s">
        <v>51</v>
      </c>
      <c r="K17836" s="209"/>
      <c r="L17836" s="209">
        <v>40388152.0364</v>
      </c>
      <c r="M17836" s="209">
        <v>4694185.99677</v>
      </c>
      <c r="N17836" s="258" t="s">
        <v>3960</v>
      </c>
      <c r="O17836" s="209" t="s">
        <v>4147</v>
      </c>
      <c r="P17836" s="259"/>
      <c r="Q17836" s="35"/>
      <c r="R17836" s="35"/>
    </row>
    <row r="17837" s="13" customFormat="1" ht="9.95" customHeight="1" spans="1:18">
      <c r="A17837" s="256" t="s">
        <v>3958</v>
      </c>
      <c r="B17837" s="209" t="s">
        <v>4004</v>
      </c>
      <c r="C17837" s="35" t="s">
        <v>238</v>
      </c>
      <c r="D17837" s="36">
        <v>31.47</v>
      </c>
      <c r="E17837" s="35" t="s">
        <v>1215</v>
      </c>
      <c r="F17837" s="35" t="s">
        <v>1215</v>
      </c>
      <c r="G17837" s="35"/>
      <c r="H17837" s="35" t="s">
        <v>1198</v>
      </c>
      <c r="I17837" s="35" t="s">
        <v>39</v>
      </c>
      <c r="J17837" s="209" t="s">
        <v>51</v>
      </c>
      <c r="K17837" s="209"/>
      <c r="L17837" s="209">
        <v>40386181.86</v>
      </c>
      <c r="M17837" s="209">
        <v>4697751.96118</v>
      </c>
      <c r="N17837" s="258" t="s">
        <v>3960</v>
      </c>
      <c r="O17837" s="209" t="s">
        <v>4147</v>
      </c>
      <c r="P17837" s="259"/>
      <c r="Q17837" s="35"/>
      <c r="R17837" s="35"/>
    </row>
    <row r="17838" s="13" customFormat="1" ht="9.95" customHeight="1" spans="1:18">
      <c r="A17838" s="256" t="s">
        <v>3958</v>
      </c>
      <c r="B17838" s="209" t="s">
        <v>4004</v>
      </c>
      <c r="C17838" s="35" t="s">
        <v>724</v>
      </c>
      <c r="D17838" s="36">
        <v>2.22</v>
      </c>
      <c r="E17838" s="35" t="s">
        <v>1215</v>
      </c>
      <c r="F17838" s="35" t="s">
        <v>1215</v>
      </c>
      <c r="G17838" s="35"/>
      <c r="H17838" s="35" t="s">
        <v>1198</v>
      </c>
      <c r="I17838" s="35" t="s">
        <v>39</v>
      </c>
      <c r="J17838" s="209" t="s">
        <v>51</v>
      </c>
      <c r="K17838" s="209"/>
      <c r="L17838" s="209">
        <v>40389088.8288</v>
      </c>
      <c r="M17838" s="209">
        <v>4696111.87945</v>
      </c>
      <c r="N17838" s="258" t="s">
        <v>3960</v>
      </c>
      <c r="O17838" s="209" t="s">
        <v>4147</v>
      </c>
      <c r="P17838" s="259"/>
      <c r="Q17838" s="35"/>
      <c r="R17838" s="35"/>
    </row>
    <row r="17839" s="13" customFormat="1" ht="9.95" customHeight="1" spans="1:18">
      <c r="A17839" s="256" t="s">
        <v>3958</v>
      </c>
      <c r="B17839" s="209" t="s">
        <v>4004</v>
      </c>
      <c r="C17839" s="35" t="s">
        <v>3504</v>
      </c>
      <c r="D17839" s="36">
        <v>1.07</v>
      </c>
      <c r="E17839" s="35" t="s">
        <v>1215</v>
      </c>
      <c r="F17839" s="35" t="s">
        <v>1215</v>
      </c>
      <c r="G17839" s="35"/>
      <c r="H17839" s="35" t="s">
        <v>1099</v>
      </c>
      <c r="I17839" s="35" t="s">
        <v>39</v>
      </c>
      <c r="J17839" s="209" t="s">
        <v>54</v>
      </c>
      <c r="K17839" s="209"/>
      <c r="L17839" s="209">
        <v>40388711.923</v>
      </c>
      <c r="M17839" s="209">
        <v>4694762.35567</v>
      </c>
      <c r="N17839" s="258" t="s">
        <v>3960</v>
      </c>
      <c r="O17839" s="209" t="s">
        <v>4147</v>
      </c>
      <c r="P17839" s="259"/>
      <c r="Q17839" s="35"/>
      <c r="R17839" s="35"/>
    </row>
    <row r="17840" s="2" customFormat="1" ht="9.95" customHeight="1" spans="1:18">
      <c r="A17840" s="177" t="s">
        <v>3958</v>
      </c>
      <c r="B17840" s="177"/>
      <c r="C17840" s="177"/>
      <c r="D17840" s="180">
        <v>4266.55</v>
      </c>
      <c r="E17840" s="177"/>
      <c r="F17840" s="177"/>
      <c r="G17840" s="177"/>
      <c r="H17840" s="260"/>
      <c r="I17840" s="177"/>
      <c r="J17840" s="177"/>
      <c r="K17840" s="177"/>
      <c r="L17840" s="188"/>
      <c r="M17840" s="188"/>
      <c r="N17840" s="177"/>
      <c r="O17840" s="177" t="s">
        <v>4155</v>
      </c>
      <c r="P17840" s="259">
        <f>D17840*4.5</f>
        <v>19199.475</v>
      </c>
      <c r="Q17840" s="35" t="s">
        <v>4156</v>
      </c>
      <c r="R17840" s="190"/>
    </row>
    <row r="17841" s="13" customFormat="1" ht="9.95" customHeight="1" spans="1:18">
      <c r="A17841" s="256" t="s">
        <v>3958</v>
      </c>
      <c r="B17841" s="209" t="s">
        <v>4001</v>
      </c>
      <c r="C17841" s="35" t="s">
        <v>2822</v>
      </c>
      <c r="D17841" s="36">
        <v>108.81</v>
      </c>
      <c r="E17841" s="35" t="s">
        <v>1215</v>
      </c>
      <c r="F17841" s="35" t="s">
        <v>1215</v>
      </c>
      <c r="G17841" s="35" t="s">
        <v>37</v>
      </c>
      <c r="H17841" s="35" t="s">
        <v>1198</v>
      </c>
      <c r="I17841" s="35" t="s">
        <v>39</v>
      </c>
      <c r="J17841" s="209" t="s">
        <v>51</v>
      </c>
      <c r="K17841" s="209"/>
      <c r="L17841" s="209">
        <v>40376673.7151</v>
      </c>
      <c r="M17841" s="209">
        <v>4693440.59757</v>
      </c>
      <c r="N17841" s="258" t="s">
        <v>3960</v>
      </c>
      <c r="O17841" s="209" t="s">
        <v>4157</v>
      </c>
      <c r="P17841" s="259"/>
      <c r="Q17841" s="35"/>
      <c r="R17841" s="35"/>
    </row>
    <row r="17842" s="13" customFormat="1" ht="9.95" customHeight="1" spans="1:18">
      <c r="A17842" s="256" t="s">
        <v>3958</v>
      </c>
      <c r="B17842" s="209" t="s">
        <v>4001</v>
      </c>
      <c r="C17842" s="35" t="s">
        <v>4158</v>
      </c>
      <c r="D17842" s="36">
        <v>55.82</v>
      </c>
      <c r="E17842" s="35" t="s">
        <v>1215</v>
      </c>
      <c r="F17842" s="35" t="s">
        <v>1215</v>
      </c>
      <c r="G17842" s="35" t="s">
        <v>37</v>
      </c>
      <c r="H17842" s="35" t="s">
        <v>1198</v>
      </c>
      <c r="I17842" s="35" t="s">
        <v>39</v>
      </c>
      <c r="J17842" s="209" t="s">
        <v>184</v>
      </c>
      <c r="K17842" s="209"/>
      <c r="L17842" s="209">
        <v>40376667.9019</v>
      </c>
      <c r="M17842" s="209">
        <v>4693116.59628</v>
      </c>
      <c r="N17842" s="258" t="s">
        <v>3960</v>
      </c>
      <c r="O17842" s="209" t="s">
        <v>4157</v>
      </c>
      <c r="P17842" s="259"/>
      <c r="Q17842" s="35"/>
      <c r="R17842" s="35"/>
    </row>
    <row r="17843" s="13" customFormat="1" ht="9.95" customHeight="1" spans="1:18">
      <c r="A17843" s="256" t="s">
        <v>3958</v>
      </c>
      <c r="B17843" s="209" t="s">
        <v>4001</v>
      </c>
      <c r="C17843" s="35" t="s">
        <v>2500</v>
      </c>
      <c r="D17843" s="36">
        <v>3.94</v>
      </c>
      <c r="E17843" s="35" t="s">
        <v>1215</v>
      </c>
      <c r="F17843" s="35" t="s">
        <v>1215</v>
      </c>
      <c r="G17843" s="35" t="s">
        <v>37</v>
      </c>
      <c r="H17843" s="35" t="s">
        <v>1198</v>
      </c>
      <c r="I17843" s="35" t="s">
        <v>39</v>
      </c>
      <c r="J17843" s="209" t="s">
        <v>51</v>
      </c>
      <c r="K17843" s="209"/>
      <c r="L17843" s="209">
        <v>40377839.8141</v>
      </c>
      <c r="M17843" s="209">
        <v>4693464.57251</v>
      </c>
      <c r="N17843" s="258" t="s">
        <v>3960</v>
      </c>
      <c r="O17843" s="209" t="s">
        <v>4157</v>
      </c>
      <c r="P17843" s="259"/>
      <c r="Q17843" s="35"/>
      <c r="R17843" s="35"/>
    </row>
    <row r="17844" s="13" customFormat="1" ht="9.95" customHeight="1" spans="1:18">
      <c r="A17844" s="256" t="s">
        <v>3958</v>
      </c>
      <c r="B17844" s="209" t="s">
        <v>4001</v>
      </c>
      <c r="C17844" s="35" t="s">
        <v>2897</v>
      </c>
      <c r="D17844" s="36">
        <v>17.52</v>
      </c>
      <c r="E17844" s="35" t="s">
        <v>1215</v>
      </c>
      <c r="F17844" s="35" t="s">
        <v>1215</v>
      </c>
      <c r="G17844" s="35" t="s">
        <v>37</v>
      </c>
      <c r="H17844" s="35" t="s">
        <v>1198</v>
      </c>
      <c r="I17844" s="35" t="s">
        <v>39</v>
      </c>
      <c r="J17844" s="209" t="s">
        <v>51</v>
      </c>
      <c r="K17844" s="209"/>
      <c r="L17844" s="209">
        <v>40376729.5411</v>
      </c>
      <c r="M17844" s="209">
        <v>4693320.0051</v>
      </c>
      <c r="N17844" s="258" t="s">
        <v>3960</v>
      </c>
      <c r="O17844" s="209" t="s">
        <v>4157</v>
      </c>
      <c r="P17844" s="259"/>
      <c r="Q17844" s="35"/>
      <c r="R17844" s="35"/>
    </row>
    <row r="17845" s="13" customFormat="1" ht="9.95" customHeight="1" spans="1:18">
      <c r="A17845" s="256" t="s">
        <v>3958</v>
      </c>
      <c r="B17845" s="209" t="s">
        <v>4001</v>
      </c>
      <c r="C17845" s="35" t="s">
        <v>3088</v>
      </c>
      <c r="D17845" s="36">
        <v>48.71</v>
      </c>
      <c r="E17845" s="35" t="s">
        <v>1215</v>
      </c>
      <c r="F17845" s="35" t="s">
        <v>1215</v>
      </c>
      <c r="G17845" s="35" t="s">
        <v>37</v>
      </c>
      <c r="H17845" s="35" t="s">
        <v>1198</v>
      </c>
      <c r="I17845" s="35" t="s">
        <v>39</v>
      </c>
      <c r="J17845" s="209" t="s">
        <v>51</v>
      </c>
      <c r="K17845" s="209"/>
      <c r="L17845" s="209">
        <v>40377345.6561</v>
      </c>
      <c r="M17845" s="209">
        <v>4693691.54253</v>
      </c>
      <c r="N17845" s="258" t="s">
        <v>3960</v>
      </c>
      <c r="O17845" s="209" t="s">
        <v>4157</v>
      </c>
      <c r="P17845" s="259"/>
      <c r="Q17845" s="35"/>
      <c r="R17845" s="35"/>
    </row>
    <row r="17846" s="13" customFormat="1" ht="9.95" customHeight="1" spans="1:18">
      <c r="A17846" s="256" t="s">
        <v>3958</v>
      </c>
      <c r="B17846" s="209" t="s">
        <v>4001</v>
      </c>
      <c r="C17846" s="35" t="s">
        <v>2879</v>
      </c>
      <c r="D17846" s="36">
        <v>0.93</v>
      </c>
      <c r="E17846" s="35" t="s">
        <v>1215</v>
      </c>
      <c r="F17846" s="35" t="s">
        <v>1215</v>
      </c>
      <c r="G17846" s="35" t="s">
        <v>37</v>
      </c>
      <c r="H17846" s="35" t="s">
        <v>1198</v>
      </c>
      <c r="I17846" s="35" t="s">
        <v>39</v>
      </c>
      <c r="J17846" s="209" t="s">
        <v>51</v>
      </c>
      <c r="K17846" s="209"/>
      <c r="L17846" s="209">
        <v>40377846.9575</v>
      </c>
      <c r="M17846" s="209">
        <v>4693411.75061</v>
      </c>
      <c r="N17846" s="258" t="s">
        <v>3960</v>
      </c>
      <c r="O17846" s="209" t="s">
        <v>4157</v>
      </c>
      <c r="P17846" s="259"/>
      <c r="Q17846" s="35"/>
      <c r="R17846" s="35"/>
    </row>
    <row r="17847" s="13" customFormat="1" ht="9.95" customHeight="1" spans="1:18">
      <c r="A17847" s="256" t="s">
        <v>3958</v>
      </c>
      <c r="B17847" s="209" t="s">
        <v>4001</v>
      </c>
      <c r="C17847" s="35" t="s">
        <v>2588</v>
      </c>
      <c r="D17847" s="36">
        <v>32.88</v>
      </c>
      <c r="E17847" s="35" t="s">
        <v>1215</v>
      </c>
      <c r="F17847" s="35" t="s">
        <v>1215</v>
      </c>
      <c r="G17847" s="35" t="s">
        <v>37</v>
      </c>
      <c r="H17847" s="35" t="s">
        <v>1198</v>
      </c>
      <c r="I17847" s="35" t="s">
        <v>39</v>
      </c>
      <c r="J17847" s="209" t="s">
        <v>51</v>
      </c>
      <c r="K17847" s="209"/>
      <c r="L17847" s="209">
        <v>40377971.416</v>
      </c>
      <c r="M17847" s="209">
        <v>4693674.25107</v>
      </c>
      <c r="N17847" s="258" t="s">
        <v>3960</v>
      </c>
      <c r="O17847" s="209" t="s">
        <v>4157</v>
      </c>
      <c r="P17847" s="259"/>
      <c r="Q17847" s="35"/>
      <c r="R17847" s="35"/>
    </row>
    <row r="17848" s="13" customFormat="1" ht="9.95" customHeight="1" spans="1:18">
      <c r="A17848" s="256" t="s">
        <v>3958</v>
      </c>
      <c r="B17848" s="209" t="s">
        <v>4001</v>
      </c>
      <c r="C17848" s="35" t="s">
        <v>2203</v>
      </c>
      <c r="D17848" s="36">
        <v>19.27</v>
      </c>
      <c r="E17848" s="35" t="s">
        <v>1215</v>
      </c>
      <c r="F17848" s="35" t="s">
        <v>1215</v>
      </c>
      <c r="G17848" s="35" t="s">
        <v>37</v>
      </c>
      <c r="H17848" s="35" t="s">
        <v>1198</v>
      </c>
      <c r="I17848" s="35" t="s">
        <v>39</v>
      </c>
      <c r="J17848" s="209" t="s">
        <v>51</v>
      </c>
      <c r="K17848" s="209"/>
      <c r="L17848" s="209">
        <v>40377144.5245</v>
      </c>
      <c r="M17848" s="209">
        <v>4693338.58081</v>
      </c>
      <c r="N17848" s="258" t="s">
        <v>3960</v>
      </c>
      <c r="O17848" s="209" t="s">
        <v>4157</v>
      </c>
      <c r="P17848" s="259"/>
      <c r="Q17848" s="35"/>
      <c r="R17848" s="35"/>
    </row>
    <row r="17849" s="13" customFormat="1" ht="9.95" customHeight="1" spans="1:18">
      <c r="A17849" s="256" t="s">
        <v>3958</v>
      </c>
      <c r="B17849" s="209" t="s">
        <v>4001</v>
      </c>
      <c r="C17849" s="35" t="s">
        <v>4159</v>
      </c>
      <c r="D17849" s="36">
        <v>9.36</v>
      </c>
      <c r="E17849" s="35" t="s">
        <v>1215</v>
      </c>
      <c r="F17849" s="35" t="s">
        <v>1215</v>
      </c>
      <c r="G17849" s="35" t="s">
        <v>37</v>
      </c>
      <c r="H17849" s="35" t="s">
        <v>1099</v>
      </c>
      <c r="I17849" s="35" t="s">
        <v>39</v>
      </c>
      <c r="J17849" s="209" t="s">
        <v>54</v>
      </c>
      <c r="K17849" s="209"/>
      <c r="L17849" s="209">
        <v>40377582.5602</v>
      </c>
      <c r="M17849" s="209">
        <v>4693011.87509</v>
      </c>
      <c r="N17849" s="258" t="s">
        <v>3960</v>
      </c>
      <c r="O17849" s="209" t="s">
        <v>4157</v>
      </c>
      <c r="P17849" s="259"/>
      <c r="Q17849" s="35"/>
      <c r="R17849" s="35"/>
    </row>
    <row r="17850" s="13" customFormat="1" ht="9.95" customHeight="1" spans="1:18">
      <c r="A17850" s="256" t="s">
        <v>3958</v>
      </c>
      <c r="B17850" s="209" t="s">
        <v>4001</v>
      </c>
      <c r="C17850" s="35" t="s">
        <v>2189</v>
      </c>
      <c r="D17850" s="36">
        <v>3.23</v>
      </c>
      <c r="E17850" s="35" t="s">
        <v>1215</v>
      </c>
      <c r="F17850" s="35" t="s">
        <v>1215</v>
      </c>
      <c r="G17850" s="35" t="s">
        <v>37</v>
      </c>
      <c r="H17850" s="35" t="s">
        <v>1099</v>
      </c>
      <c r="I17850" s="35" t="s">
        <v>39</v>
      </c>
      <c r="J17850" s="209" t="s">
        <v>185</v>
      </c>
      <c r="K17850" s="209"/>
      <c r="L17850" s="209">
        <v>40377575.9335</v>
      </c>
      <c r="M17850" s="209">
        <v>4693741.17304</v>
      </c>
      <c r="N17850" s="258" t="s">
        <v>3960</v>
      </c>
      <c r="O17850" s="209" t="s">
        <v>4157</v>
      </c>
      <c r="P17850" s="259"/>
      <c r="Q17850" s="35"/>
      <c r="R17850" s="35"/>
    </row>
    <row r="17851" s="13" customFormat="1" ht="9.95" customHeight="1" spans="1:18">
      <c r="A17851" s="256" t="s">
        <v>3958</v>
      </c>
      <c r="B17851" s="209" t="s">
        <v>4001</v>
      </c>
      <c r="C17851" s="35" t="s">
        <v>2268</v>
      </c>
      <c r="D17851" s="36">
        <v>2.95</v>
      </c>
      <c r="E17851" s="35" t="s">
        <v>1215</v>
      </c>
      <c r="F17851" s="35" t="s">
        <v>1215</v>
      </c>
      <c r="G17851" s="35" t="s">
        <v>37</v>
      </c>
      <c r="H17851" s="35" t="s">
        <v>1099</v>
      </c>
      <c r="I17851" s="35" t="s">
        <v>39</v>
      </c>
      <c r="J17851" s="209" t="s">
        <v>54</v>
      </c>
      <c r="K17851" s="209"/>
      <c r="L17851" s="209">
        <v>40377727.541</v>
      </c>
      <c r="M17851" s="209">
        <v>4693231.07265</v>
      </c>
      <c r="N17851" s="258" t="s">
        <v>3960</v>
      </c>
      <c r="O17851" s="209" t="s">
        <v>4157</v>
      </c>
      <c r="P17851" s="259"/>
      <c r="Q17851" s="35"/>
      <c r="R17851" s="35"/>
    </row>
    <row r="17852" s="13" customFormat="1" ht="9.95" customHeight="1" spans="1:18">
      <c r="A17852" s="256" t="s">
        <v>3958</v>
      </c>
      <c r="B17852" s="209" t="s">
        <v>4001</v>
      </c>
      <c r="C17852" s="35" t="s">
        <v>2280</v>
      </c>
      <c r="D17852" s="36">
        <v>2.8</v>
      </c>
      <c r="E17852" s="35" t="s">
        <v>1215</v>
      </c>
      <c r="F17852" s="35" t="s">
        <v>1215</v>
      </c>
      <c r="G17852" s="35" t="s">
        <v>37</v>
      </c>
      <c r="H17852" s="35" t="s">
        <v>1099</v>
      </c>
      <c r="I17852" s="35" t="s">
        <v>39</v>
      </c>
      <c r="J17852" s="209" t="s">
        <v>54</v>
      </c>
      <c r="K17852" s="209"/>
      <c r="L17852" s="209">
        <v>40377544.7996</v>
      </c>
      <c r="M17852" s="209">
        <v>4693185.50397</v>
      </c>
      <c r="N17852" s="258" t="s">
        <v>3960</v>
      </c>
      <c r="O17852" s="209" t="s">
        <v>4157</v>
      </c>
      <c r="P17852" s="259"/>
      <c r="Q17852" s="35"/>
      <c r="R17852" s="35"/>
    </row>
    <row r="17853" s="13" customFormat="1" ht="9.95" customHeight="1" spans="1:18">
      <c r="A17853" s="256" t="s">
        <v>3958</v>
      </c>
      <c r="B17853" s="209" t="s">
        <v>4001</v>
      </c>
      <c r="C17853" s="35" t="s">
        <v>2734</v>
      </c>
      <c r="D17853" s="36">
        <v>27.01</v>
      </c>
      <c r="E17853" s="35" t="s">
        <v>1215</v>
      </c>
      <c r="F17853" s="35" t="s">
        <v>1215</v>
      </c>
      <c r="G17853" s="35" t="s">
        <v>37</v>
      </c>
      <c r="H17853" s="35" t="s">
        <v>1099</v>
      </c>
      <c r="I17853" s="35" t="s">
        <v>39</v>
      </c>
      <c r="J17853" s="209" t="s">
        <v>54</v>
      </c>
      <c r="K17853" s="209"/>
      <c r="L17853" s="209">
        <v>40377378.8624</v>
      </c>
      <c r="M17853" s="209">
        <v>4693162.28595</v>
      </c>
      <c r="N17853" s="258" t="s">
        <v>3960</v>
      </c>
      <c r="O17853" s="209" t="s">
        <v>4157</v>
      </c>
      <c r="P17853" s="259"/>
      <c r="Q17853" s="35"/>
      <c r="R17853" s="35"/>
    </row>
    <row r="17854" s="13" customFormat="1" ht="9.95" customHeight="1" spans="1:18">
      <c r="A17854" s="256" t="s">
        <v>3958</v>
      </c>
      <c r="B17854" s="209" t="s">
        <v>4001</v>
      </c>
      <c r="C17854" s="35" t="s">
        <v>2140</v>
      </c>
      <c r="D17854" s="36">
        <v>21.24</v>
      </c>
      <c r="E17854" s="35" t="s">
        <v>1215</v>
      </c>
      <c r="F17854" s="35" t="s">
        <v>1215</v>
      </c>
      <c r="G17854" s="35" t="s">
        <v>37</v>
      </c>
      <c r="H17854" s="35" t="s">
        <v>1099</v>
      </c>
      <c r="I17854" s="35" t="s">
        <v>39</v>
      </c>
      <c r="J17854" s="209" t="s">
        <v>185</v>
      </c>
      <c r="K17854" s="209"/>
      <c r="L17854" s="209">
        <v>40377611.5122</v>
      </c>
      <c r="M17854" s="209">
        <v>4693425.49521</v>
      </c>
      <c r="N17854" s="258" t="s">
        <v>3960</v>
      </c>
      <c r="O17854" s="209" t="s">
        <v>4157</v>
      </c>
      <c r="P17854" s="259"/>
      <c r="Q17854" s="35"/>
      <c r="R17854" s="35"/>
    </row>
    <row r="17855" s="13" customFormat="1" ht="9.95" customHeight="1" spans="1:18">
      <c r="A17855" s="256" t="s">
        <v>3958</v>
      </c>
      <c r="B17855" s="209" t="s">
        <v>4001</v>
      </c>
      <c r="C17855" s="35" t="s">
        <v>3348</v>
      </c>
      <c r="D17855" s="36">
        <v>7.42</v>
      </c>
      <c r="E17855" s="35" t="s">
        <v>1215</v>
      </c>
      <c r="F17855" s="35" t="s">
        <v>1215</v>
      </c>
      <c r="G17855" s="35" t="s">
        <v>37</v>
      </c>
      <c r="H17855" s="35" t="s">
        <v>1099</v>
      </c>
      <c r="I17855" s="35" t="s">
        <v>39</v>
      </c>
      <c r="J17855" s="209" t="s">
        <v>56</v>
      </c>
      <c r="K17855" s="209"/>
      <c r="L17855" s="209">
        <v>40377469.6936</v>
      </c>
      <c r="M17855" s="209">
        <v>4693477.23013</v>
      </c>
      <c r="N17855" s="258" t="s">
        <v>3960</v>
      </c>
      <c r="O17855" s="209" t="s">
        <v>4157</v>
      </c>
      <c r="P17855" s="259"/>
      <c r="Q17855" s="35"/>
      <c r="R17855" s="35"/>
    </row>
    <row r="17856" s="13" customFormat="1" ht="9.95" customHeight="1" spans="1:18">
      <c r="A17856" s="256" t="s">
        <v>3958</v>
      </c>
      <c r="B17856" s="209" t="s">
        <v>4001</v>
      </c>
      <c r="C17856" s="35" t="s">
        <v>1865</v>
      </c>
      <c r="D17856" s="36">
        <v>12.46</v>
      </c>
      <c r="E17856" s="35" t="s">
        <v>1215</v>
      </c>
      <c r="F17856" s="35" t="s">
        <v>1215</v>
      </c>
      <c r="G17856" s="35" t="s">
        <v>37</v>
      </c>
      <c r="H17856" s="35" t="s">
        <v>1099</v>
      </c>
      <c r="I17856" s="35" t="s">
        <v>39</v>
      </c>
      <c r="J17856" s="209" t="s">
        <v>54</v>
      </c>
      <c r="K17856" s="209"/>
      <c r="L17856" s="209">
        <v>40377483.7735</v>
      </c>
      <c r="M17856" s="209">
        <v>4693325.37488</v>
      </c>
      <c r="N17856" s="258" t="s">
        <v>3960</v>
      </c>
      <c r="O17856" s="209" t="s">
        <v>4157</v>
      </c>
      <c r="P17856" s="259"/>
      <c r="Q17856" s="35"/>
      <c r="R17856" s="35"/>
    </row>
    <row r="17857" s="13" customFormat="1" ht="9.95" customHeight="1" spans="1:18">
      <c r="A17857" s="256" t="s">
        <v>3958</v>
      </c>
      <c r="B17857" s="209" t="s">
        <v>4001</v>
      </c>
      <c r="C17857" s="35" t="s">
        <v>2898</v>
      </c>
      <c r="D17857" s="36">
        <v>5.68</v>
      </c>
      <c r="E17857" s="35" t="s">
        <v>1215</v>
      </c>
      <c r="F17857" s="35" t="s">
        <v>1215</v>
      </c>
      <c r="G17857" s="35" t="s">
        <v>37</v>
      </c>
      <c r="H17857" s="35" t="s">
        <v>1099</v>
      </c>
      <c r="I17857" s="35" t="s">
        <v>39</v>
      </c>
      <c r="J17857" s="209" t="s">
        <v>56</v>
      </c>
      <c r="K17857" s="209"/>
      <c r="L17857" s="209">
        <v>40377303.2517</v>
      </c>
      <c r="M17857" s="209">
        <v>4693551.87178</v>
      </c>
      <c r="N17857" s="258" t="s">
        <v>3960</v>
      </c>
      <c r="O17857" s="209" t="s">
        <v>4157</v>
      </c>
      <c r="P17857" s="259"/>
      <c r="Q17857" s="35"/>
      <c r="R17857" s="35"/>
    </row>
    <row r="17858" s="13" customFormat="1" ht="9.95" customHeight="1" spans="1:18">
      <c r="A17858" s="256" t="s">
        <v>3958</v>
      </c>
      <c r="B17858" s="209" t="s">
        <v>4001</v>
      </c>
      <c r="C17858" s="35" t="s">
        <v>2208</v>
      </c>
      <c r="D17858" s="36">
        <v>115.14</v>
      </c>
      <c r="E17858" s="35" t="s">
        <v>1215</v>
      </c>
      <c r="F17858" s="35" t="s">
        <v>1215</v>
      </c>
      <c r="G17858" s="35" t="s">
        <v>37</v>
      </c>
      <c r="H17858" s="35" t="s">
        <v>1099</v>
      </c>
      <c r="I17858" s="35" t="s">
        <v>39</v>
      </c>
      <c r="J17858" s="209" t="s">
        <v>185</v>
      </c>
      <c r="K17858" s="209"/>
      <c r="L17858" s="209">
        <v>40377426.2872</v>
      </c>
      <c r="M17858" s="209">
        <v>4693474.08044</v>
      </c>
      <c r="N17858" s="258" t="s">
        <v>3960</v>
      </c>
      <c r="O17858" s="209" t="s">
        <v>4157</v>
      </c>
      <c r="P17858" s="259"/>
      <c r="Q17858" s="35"/>
      <c r="R17858" s="35"/>
    </row>
    <row r="17859" s="13" customFormat="1" ht="9.95" customHeight="1" spans="1:18">
      <c r="A17859" s="256" t="s">
        <v>3958</v>
      </c>
      <c r="B17859" s="209" t="s">
        <v>4001</v>
      </c>
      <c r="C17859" s="35" t="s">
        <v>2610</v>
      </c>
      <c r="D17859" s="36">
        <v>22.56</v>
      </c>
      <c r="E17859" s="35" t="s">
        <v>1215</v>
      </c>
      <c r="F17859" s="35" t="s">
        <v>1215</v>
      </c>
      <c r="G17859" s="35" t="s">
        <v>37</v>
      </c>
      <c r="H17859" s="35" t="s">
        <v>1099</v>
      </c>
      <c r="I17859" s="35" t="s">
        <v>39</v>
      </c>
      <c r="J17859" s="209" t="s">
        <v>185</v>
      </c>
      <c r="K17859" s="209"/>
      <c r="L17859" s="209">
        <v>40377674.4697</v>
      </c>
      <c r="M17859" s="209">
        <v>4693685.81463</v>
      </c>
      <c r="N17859" s="258" t="s">
        <v>3960</v>
      </c>
      <c r="O17859" s="209" t="s">
        <v>4157</v>
      </c>
      <c r="P17859" s="259"/>
      <c r="Q17859" s="35"/>
      <c r="R17859" s="35"/>
    </row>
    <row r="17860" s="13" customFormat="1" ht="9.95" customHeight="1" spans="1:18">
      <c r="A17860" s="256" t="s">
        <v>3958</v>
      </c>
      <c r="B17860" s="209" t="s">
        <v>4001</v>
      </c>
      <c r="C17860" s="35" t="s">
        <v>3075</v>
      </c>
      <c r="D17860" s="36">
        <v>27.56</v>
      </c>
      <c r="E17860" s="35" t="s">
        <v>1215</v>
      </c>
      <c r="F17860" s="35" t="s">
        <v>1215</v>
      </c>
      <c r="G17860" s="35" t="s">
        <v>37</v>
      </c>
      <c r="H17860" s="35" t="s">
        <v>1099</v>
      </c>
      <c r="I17860" s="35" t="s">
        <v>39</v>
      </c>
      <c r="J17860" s="209" t="s">
        <v>185</v>
      </c>
      <c r="K17860" s="209"/>
      <c r="L17860" s="209">
        <v>40377490.2074</v>
      </c>
      <c r="M17860" s="209">
        <v>4693687.93583</v>
      </c>
      <c r="N17860" s="258" t="s">
        <v>3960</v>
      </c>
      <c r="O17860" s="209" t="s">
        <v>4157</v>
      </c>
      <c r="P17860" s="259"/>
      <c r="Q17860" s="35"/>
      <c r="R17860" s="35"/>
    </row>
    <row r="17861" s="13" customFormat="1" ht="9.95" customHeight="1" spans="1:18">
      <c r="A17861" s="256" t="s">
        <v>3958</v>
      </c>
      <c r="B17861" s="209" t="s">
        <v>4001</v>
      </c>
      <c r="C17861" s="35" t="s">
        <v>3081</v>
      </c>
      <c r="D17861" s="36">
        <v>12.92</v>
      </c>
      <c r="E17861" s="35" t="s">
        <v>1215</v>
      </c>
      <c r="F17861" s="35" t="s">
        <v>1215</v>
      </c>
      <c r="G17861" s="35"/>
      <c r="H17861" s="35" t="s">
        <v>1099</v>
      </c>
      <c r="I17861" s="35" t="s">
        <v>39</v>
      </c>
      <c r="J17861" s="209" t="s">
        <v>185</v>
      </c>
      <c r="K17861" s="209"/>
      <c r="L17861" s="209">
        <v>40377349.0427</v>
      </c>
      <c r="M17861" s="209">
        <v>4693792.91166</v>
      </c>
      <c r="N17861" s="258" t="s">
        <v>3960</v>
      </c>
      <c r="O17861" s="209" t="s">
        <v>4157</v>
      </c>
      <c r="P17861" s="259"/>
      <c r="Q17861" s="35"/>
      <c r="R17861" s="35"/>
    </row>
    <row r="17862" s="13" customFormat="1" ht="9.95" customHeight="1" spans="1:18">
      <c r="A17862" s="256" t="s">
        <v>3958</v>
      </c>
      <c r="B17862" s="209" t="s">
        <v>4002</v>
      </c>
      <c r="C17862" s="35" t="s">
        <v>2518</v>
      </c>
      <c r="D17862" s="36">
        <v>9.28</v>
      </c>
      <c r="E17862" s="35" t="s">
        <v>1215</v>
      </c>
      <c r="F17862" s="35" t="s">
        <v>1215</v>
      </c>
      <c r="G17862" s="35" t="s">
        <v>37</v>
      </c>
      <c r="H17862" s="35" t="s">
        <v>1198</v>
      </c>
      <c r="I17862" s="35" t="s">
        <v>39</v>
      </c>
      <c r="J17862" s="209" t="s">
        <v>184</v>
      </c>
      <c r="K17862" s="209"/>
      <c r="L17862" s="209">
        <v>40376293.6403</v>
      </c>
      <c r="M17862" s="209">
        <v>4692351.89451</v>
      </c>
      <c r="N17862" s="258" t="s">
        <v>3960</v>
      </c>
      <c r="O17862" s="209" t="s">
        <v>4157</v>
      </c>
      <c r="P17862" s="259"/>
      <c r="Q17862" s="35"/>
      <c r="R17862" s="35"/>
    </row>
    <row r="17863" s="13" customFormat="1" ht="9.95" customHeight="1" spans="1:18">
      <c r="A17863" s="256" t="s">
        <v>3958</v>
      </c>
      <c r="B17863" s="209" t="s">
        <v>4002</v>
      </c>
      <c r="C17863" s="35" t="s">
        <v>2018</v>
      </c>
      <c r="D17863" s="36">
        <v>0.44</v>
      </c>
      <c r="E17863" s="35" t="s">
        <v>1215</v>
      </c>
      <c r="F17863" s="35" t="s">
        <v>1215</v>
      </c>
      <c r="G17863" s="35" t="s">
        <v>37</v>
      </c>
      <c r="H17863" s="35" t="s">
        <v>1198</v>
      </c>
      <c r="I17863" s="35" t="s">
        <v>39</v>
      </c>
      <c r="J17863" s="209" t="s">
        <v>201</v>
      </c>
      <c r="K17863" s="209"/>
      <c r="L17863" s="209">
        <v>40373165.1087</v>
      </c>
      <c r="M17863" s="209">
        <v>4691153.20297</v>
      </c>
      <c r="N17863" s="258" t="s">
        <v>3960</v>
      </c>
      <c r="O17863" s="209" t="s">
        <v>4157</v>
      </c>
      <c r="P17863" s="259"/>
      <c r="Q17863" s="35"/>
      <c r="R17863" s="35"/>
    </row>
    <row r="17864" s="13" customFormat="1" ht="9.95" customHeight="1" spans="1:18">
      <c r="A17864" s="256" t="s">
        <v>3958</v>
      </c>
      <c r="B17864" s="209" t="s">
        <v>4002</v>
      </c>
      <c r="C17864" s="35" t="s">
        <v>2236</v>
      </c>
      <c r="D17864" s="36">
        <v>26.37</v>
      </c>
      <c r="E17864" s="35" t="s">
        <v>1215</v>
      </c>
      <c r="F17864" s="35" t="s">
        <v>1215</v>
      </c>
      <c r="G17864" s="35" t="s">
        <v>37</v>
      </c>
      <c r="H17864" s="35" t="s">
        <v>1198</v>
      </c>
      <c r="I17864" s="35" t="s">
        <v>39</v>
      </c>
      <c r="J17864" s="209" t="s">
        <v>51</v>
      </c>
      <c r="K17864" s="209"/>
      <c r="L17864" s="209">
        <v>40373594.7629</v>
      </c>
      <c r="M17864" s="209">
        <v>4691377.00287</v>
      </c>
      <c r="N17864" s="258" t="s">
        <v>3960</v>
      </c>
      <c r="O17864" s="209" t="s">
        <v>4157</v>
      </c>
      <c r="P17864" s="259"/>
      <c r="Q17864" s="35"/>
      <c r="R17864" s="35"/>
    </row>
    <row r="17865" s="13" customFormat="1" ht="9.95" customHeight="1" spans="1:18">
      <c r="A17865" s="256" t="s">
        <v>3958</v>
      </c>
      <c r="B17865" s="209" t="s">
        <v>4002</v>
      </c>
      <c r="C17865" s="35" t="s">
        <v>3285</v>
      </c>
      <c r="D17865" s="36">
        <v>90.26</v>
      </c>
      <c r="E17865" s="35" t="s">
        <v>1215</v>
      </c>
      <c r="F17865" s="35" t="s">
        <v>1215</v>
      </c>
      <c r="G17865" s="35" t="s">
        <v>37</v>
      </c>
      <c r="H17865" s="35" t="s">
        <v>1198</v>
      </c>
      <c r="I17865" s="35" t="s">
        <v>39</v>
      </c>
      <c r="J17865" s="209" t="s">
        <v>51</v>
      </c>
      <c r="K17865" s="209"/>
      <c r="L17865" s="209">
        <v>40373735.9892</v>
      </c>
      <c r="M17865" s="209">
        <v>4692542.77182</v>
      </c>
      <c r="N17865" s="258" t="s">
        <v>3960</v>
      </c>
      <c r="O17865" s="209" t="s">
        <v>4157</v>
      </c>
      <c r="P17865" s="259"/>
      <c r="Q17865" s="35"/>
      <c r="R17865" s="35"/>
    </row>
    <row r="17866" s="13" customFormat="1" ht="9.95" customHeight="1" spans="1:18">
      <c r="A17866" s="256" t="s">
        <v>3958</v>
      </c>
      <c r="B17866" s="209" t="s">
        <v>4002</v>
      </c>
      <c r="C17866" s="35" t="s">
        <v>699</v>
      </c>
      <c r="D17866" s="36">
        <v>12.93</v>
      </c>
      <c r="E17866" s="35" t="s">
        <v>1215</v>
      </c>
      <c r="F17866" s="35" t="s">
        <v>1215</v>
      </c>
      <c r="G17866" s="35" t="s">
        <v>37</v>
      </c>
      <c r="H17866" s="35" t="s">
        <v>1198</v>
      </c>
      <c r="I17866" s="35" t="s">
        <v>39</v>
      </c>
      <c r="J17866" s="209" t="s">
        <v>51</v>
      </c>
      <c r="K17866" s="209"/>
      <c r="L17866" s="209">
        <v>40374775.4103</v>
      </c>
      <c r="M17866" s="209">
        <v>4692576.71301</v>
      </c>
      <c r="N17866" s="258" t="s">
        <v>3960</v>
      </c>
      <c r="O17866" s="209" t="s">
        <v>4157</v>
      </c>
      <c r="P17866" s="259"/>
      <c r="Q17866" s="35"/>
      <c r="R17866" s="35"/>
    </row>
    <row r="17867" s="13" customFormat="1" ht="9.95" customHeight="1" spans="1:18">
      <c r="A17867" s="256" t="s">
        <v>3958</v>
      </c>
      <c r="B17867" s="209" t="s">
        <v>4002</v>
      </c>
      <c r="C17867" s="35" t="s">
        <v>3524</v>
      </c>
      <c r="D17867" s="36">
        <v>0.06</v>
      </c>
      <c r="E17867" s="35" t="s">
        <v>1215</v>
      </c>
      <c r="F17867" s="35" t="s">
        <v>1215</v>
      </c>
      <c r="G17867" s="35" t="s">
        <v>37</v>
      </c>
      <c r="H17867" s="35" t="s">
        <v>1198</v>
      </c>
      <c r="I17867" s="35" t="s">
        <v>39</v>
      </c>
      <c r="J17867" s="209" t="s">
        <v>201</v>
      </c>
      <c r="K17867" s="209"/>
      <c r="L17867" s="209">
        <v>40373099.3097</v>
      </c>
      <c r="M17867" s="209">
        <v>4691399.93515</v>
      </c>
      <c r="N17867" s="258" t="s">
        <v>3960</v>
      </c>
      <c r="O17867" s="209" t="s">
        <v>4157</v>
      </c>
      <c r="P17867" s="259"/>
      <c r="Q17867" s="35"/>
      <c r="R17867" s="35"/>
    </row>
    <row r="17868" s="13" customFormat="1" ht="9.95" customHeight="1" spans="1:18">
      <c r="A17868" s="256" t="s">
        <v>3958</v>
      </c>
      <c r="B17868" s="209" t="s">
        <v>4002</v>
      </c>
      <c r="C17868" s="35" t="s">
        <v>2085</v>
      </c>
      <c r="D17868" s="36">
        <v>11.13</v>
      </c>
      <c r="E17868" s="35" t="s">
        <v>1215</v>
      </c>
      <c r="F17868" s="35" t="s">
        <v>1215</v>
      </c>
      <c r="G17868" s="35" t="s">
        <v>37</v>
      </c>
      <c r="H17868" s="35" t="s">
        <v>1198</v>
      </c>
      <c r="I17868" s="35" t="s">
        <v>39</v>
      </c>
      <c r="J17868" s="209" t="s">
        <v>51</v>
      </c>
      <c r="K17868" s="209"/>
      <c r="L17868" s="209">
        <v>40372805.9253</v>
      </c>
      <c r="M17868" s="209">
        <v>4692209.63828</v>
      </c>
      <c r="N17868" s="258" t="s">
        <v>3960</v>
      </c>
      <c r="O17868" s="209" t="s">
        <v>4157</v>
      </c>
      <c r="P17868" s="259"/>
      <c r="Q17868" s="35"/>
      <c r="R17868" s="35"/>
    </row>
    <row r="17869" s="13" customFormat="1" ht="9.95" customHeight="1" spans="1:18">
      <c r="A17869" s="256" t="s">
        <v>3958</v>
      </c>
      <c r="B17869" s="209" t="s">
        <v>4002</v>
      </c>
      <c r="C17869" s="35" t="s">
        <v>3234</v>
      </c>
      <c r="D17869" s="36">
        <v>3.45</v>
      </c>
      <c r="E17869" s="35" t="s">
        <v>1215</v>
      </c>
      <c r="F17869" s="35" t="s">
        <v>1215</v>
      </c>
      <c r="G17869" s="35" t="s">
        <v>37</v>
      </c>
      <c r="H17869" s="35" t="s">
        <v>1198</v>
      </c>
      <c r="I17869" s="35" t="s">
        <v>39</v>
      </c>
      <c r="J17869" s="209" t="s">
        <v>51</v>
      </c>
      <c r="K17869" s="209"/>
      <c r="L17869" s="209">
        <v>40376534.8488</v>
      </c>
      <c r="M17869" s="209">
        <v>4693186.32221</v>
      </c>
      <c r="N17869" s="258" t="s">
        <v>3960</v>
      </c>
      <c r="O17869" s="209" t="s">
        <v>4157</v>
      </c>
      <c r="P17869" s="259"/>
      <c r="Q17869" s="35"/>
      <c r="R17869" s="35"/>
    </row>
    <row r="17870" s="13" customFormat="1" ht="9.95" customHeight="1" spans="1:18">
      <c r="A17870" s="256" t="s">
        <v>3958</v>
      </c>
      <c r="B17870" s="209" t="s">
        <v>4002</v>
      </c>
      <c r="C17870" s="35" t="s">
        <v>882</v>
      </c>
      <c r="D17870" s="36">
        <v>20.83</v>
      </c>
      <c r="E17870" s="35" t="s">
        <v>1215</v>
      </c>
      <c r="F17870" s="35" t="s">
        <v>1215</v>
      </c>
      <c r="G17870" s="35" t="s">
        <v>37</v>
      </c>
      <c r="H17870" s="35" t="s">
        <v>1198</v>
      </c>
      <c r="I17870" s="35" t="s">
        <v>39</v>
      </c>
      <c r="J17870" s="209" t="s">
        <v>51</v>
      </c>
      <c r="K17870" s="209"/>
      <c r="L17870" s="209">
        <v>40373236.936</v>
      </c>
      <c r="M17870" s="209">
        <v>4692592.76945</v>
      </c>
      <c r="N17870" s="258" t="s">
        <v>3960</v>
      </c>
      <c r="O17870" s="209" t="s">
        <v>4157</v>
      </c>
      <c r="P17870" s="259"/>
      <c r="Q17870" s="35"/>
      <c r="R17870" s="35"/>
    </row>
    <row r="17871" s="13" customFormat="1" ht="9.95" customHeight="1" spans="1:18">
      <c r="A17871" s="256" t="s">
        <v>3958</v>
      </c>
      <c r="B17871" s="209" t="s">
        <v>4002</v>
      </c>
      <c r="C17871" s="35" t="s">
        <v>2988</v>
      </c>
      <c r="D17871" s="36">
        <v>50.64</v>
      </c>
      <c r="E17871" s="35" t="s">
        <v>1215</v>
      </c>
      <c r="F17871" s="35" t="s">
        <v>1215</v>
      </c>
      <c r="G17871" s="35" t="s">
        <v>37</v>
      </c>
      <c r="H17871" s="35" t="s">
        <v>1198</v>
      </c>
      <c r="I17871" s="35" t="s">
        <v>39</v>
      </c>
      <c r="J17871" s="209" t="s">
        <v>51</v>
      </c>
      <c r="K17871" s="209"/>
      <c r="L17871" s="209">
        <v>40372372.2622</v>
      </c>
      <c r="M17871" s="209">
        <v>4691523.02154</v>
      </c>
      <c r="N17871" s="258" t="s">
        <v>3960</v>
      </c>
      <c r="O17871" s="209" t="s">
        <v>4157</v>
      </c>
      <c r="P17871" s="259"/>
      <c r="Q17871" s="35"/>
      <c r="R17871" s="35"/>
    </row>
    <row r="17872" s="13" customFormat="1" ht="9.95" customHeight="1" spans="1:18">
      <c r="A17872" s="256" t="s">
        <v>3958</v>
      </c>
      <c r="B17872" s="209" t="s">
        <v>4002</v>
      </c>
      <c r="C17872" s="35" t="s">
        <v>3447</v>
      </c>
      <c r="D17872" s="36">
        <v>40.44</v>
      </c>
      <c r="E17872" s="35" t="s">
        <v>1215</v>
      </c>
      <c r="F17872" s="35" t="s">
        <v>1215</v>
      </c>
      <c r="G17872" s="35" t="s">
        <v>37</v>
      </c>
      <c r="H17872" s="35" t="s">
        <v>1198</v>
      </c>
      <c r="I17872" s="35" t="s">
        <v>39</v>
      </c>
      <c r="J17872" s="209" t="s">
        <v>201</v>
      </c>
      <c r="K17872" s="209"/>
      <c r="L17872" s="209">
        <v>40373399.3227</v>
      </c>
      <c r="M17872" s="209">
        <v>4691599.8261</v>
      </c>
      <c r="N17872" s="258" t="s">
        <v>3960</v>
      </c>
      <c r="O17872" s="209" t="s">
        <v>4157</v>
      </c>
      <c r="P17872" s="259"/>
      <c r="Q17872" s="35"/>
      <c r="R17872" s="35"/>
    </row>
    <row r="17873" s="13" customFormat="1" ht="9.95" customHeight="1" spans="1:18">
      <c r="A17873" s="256" t="s">
        <v>3958</v>
      </c>
      <c r="B17873" s="209" t="s">
        <v>4002</v>
      </c>
      <c r="C17873" s="35" t="s">
        <v>3433</v>
      </c>
      <c r="D17873" s="36">
        <v>100</v>
      </c>
      <c r="E17873" s="35" t="s">
        <v>1215</v>
      </c>
      <c r="F17873" s="35" t="s">
        <v>1215</v>
      </c>
      <c r="G17873" s="35" t="s">
        <v>37</v>
      </c>
      <c r="H17873" s="35" t="s">
        <v>1198</v>
      </c>
      <c r="I17873" s="35" t="s">
        <v>39</v>
      </c>
      <c r="J17873" s="209" t="s">
        <v>51</v>
      </c>
      <c r="K17873" s="209"/>
      <c r="L17873" s="209">
        <v>40372480.2262</v>
      </c>
      <c r="M17873" s="209">
        <v>4691304.53069</v>
      </c>
      <c r="N17873" s="258" t="s">
        <v>3960</v>
      </c>
      <c r="O17873" s="209" t="s">
        <v>4157</v>
      </c>
      <c r="P17873" s="259"/>
      <c r="Q17873" s="35"/>
      <c r="R17873" s="35"/>
    </row>
    <row r="17874" s="13" customFormat="1" ht="9.95" customHeight="1" spans="1:18">
      <c r="A17874" s="256" t="s">
        <v>3958</v>
      </c>
      <c r="B17874" s="209" t="s">
        <v>4002</v>
      </c>
      <c r="C17874" s="35" t="s">
        <v>2310</v>
      </c>
      <c r="D17874" s="36">
        <v>9.4</v>
      </c>
      <c r="E17874" s="35" t="s">
        <v>1215</v>
      </c>
      <c r="F17874" s="35" t="s">
        <v>1215</v>
      </c>
      <c r="G17874" s="35" t="s">
        <v>37</v>
      </c>
      <c r="H17874" s="35" t="s">
        <v>1198</v>
      </c>
      <c r="I17874" s="35" t="s">
        <v>39</v>
      </c>
      <c r="J17874" s="209" t="s">
        <v>51</v>
      </c>
      <c r="K17874" s="209"/>
      <c r="L17874" s="209">
        <v>40376237.0929</v>
      </c>
      <c r="M17874" s="209">
        <v>4693083.86841</v>
      </c>
      <c r="N17874" s="258" t="s">
        <v>3960</v>
      </c>
      <c r="O17874" s="209" t="s">
        <v>4157</v>
      </c>
      <c r="P17874" s="259"/>
      <c r="Q17874" s="35"/>
      <c r="R17874" s="35"/>
    </row>
    <row r="17875" s="13" customFormat="1" ht="9.95" customHeight="1" spans="1:18">
      <c r="A17875" s="256" t="s">
        <v>3958</v>
      </c>
      <c r="B17875" s="209" t="s">
        <v>4002</v>
      </c>
      <c r="C17875" s="35" t="s">
        <v>284</v>
      </c>
      <c r="D17875" s="36">
        <v>120.13</v>
      </c>
      <c r="E17875" s="35" t="s">
        <v>1215</v>
      </c>
      <c r="F17875" s="35" t="s">
        <v>1215</v>
      </c>
      <c r="G17875" s="35" t="s">
        <v>37</v>
      </c>
      <c r="H17875" s="35" t="s">
        <v>1198</v>
      </c>
      <c r="I17875" s="35" t="s">
        <v>39</v>
      </c>
      <c r="J17875" s="209" t="s">
        <v>51</v>
      </c>
      <c r="K17875" s="209"/>
      <c r="L17875" s="209">
        <v>40374706.7226</v>
      </c>
      <c r="M17875" s="209">
        <v>4692841.97399</v>
      </c>
      <c r="N17875" s="258" t="s">
        <v>3960</v>
      </c>
      <c r="O17875" s="209" t="s">
        <v>4157</v>
      </c>
      <c r="P17875" s="259"/>
      <c r="Q17875" s="35"/>
      <c r="R17875" s="35"/>
    </row>
    <row r="17876" s="13" customFormat="1" ht="9.95" customHeight="1" spans="1:18">
      <c r="A17876" s="256" t="s">
        <v>3958</v>
      </c>
      <c r="B17876" s="209" t="s">
        <v>4002</v>
      </c>
      <c r="C17876" s="35" t="s">
        <v>2209</v>
      </c>
      <c r="D17876" s="36">
        <v>9.32</v>
      </c>
      <c r="E17876" s="35" t="s">
        <v>1215</v>
      </c>
      <c r="F17876" s="35" t="s">
        <v>1215</v>
      </c>
      <c r="G17876" s="35" t="s">
        <v>37</v>
      </c>
      <c r="H17876" s="35" t="s">
        <v>1198</v>
      </c>
      <c r="I17876" s="35" t="s">
        <v>39</v>
      </c>
      <c r="J17876" s="209" t="s">
        <v>51</v>
      </c>
      <c r="K17876" s="209"/>
      <c r="L17876" s="209">
        <v>40373074.9006</v>
      </c>
      <c r="M17876" s="209">
        <v>4692263.51544</v>
      </c>
      <c r="N17876" s="258" t="s">
        <v>3960</v>
      </c>
      <c r="O17876" s="209" t="s">
        <v>4157</v>
      </c>
      <c r="P17876" s="259"/>
      <c r="Q17876" s="35"/>
      <c r="R17876" s="35"/>
    </row>
    <row r="17877" s="13" customFormat="1" ht="9.95" customHeight="1" spans="1:18">
      <c r="A17877" s="256" t="s">
        <v>3958</v>
      </c>
      <c r="B17877" s="209" t="s">
        <v>4002</v>
      </c>
      <c r="C17877" s="35" t="s">
        <v>2692</v>
      </c>
      <c r="D17877" s="36">
        <v>87.72</v>
      </c>
      <c r="E17877" s="35" t="s">
        <v>1215</v>
      </c>
      <c r="F17877" s="35" t="s">
        <v>1215</v>
      </c>
      <c r="G17877" s="35" t="s">
        <v>37</v>
      </c>
      <c r="H17877" s="35" t="s">
        <v>1198</v>
      </c>
      <c r="I17877" s="35" t="s">
        <v>39</v>
      </c>
      <c r="J17877" s="209" t="s">
        <v>51</v>
      </c>
      <c r="K17877" s="209"/>
      <c r="L17877" s="209">
        <v>40373251.6358</v>
      </c>
      <c r="M17877" s="209">
        <v>4692566.76043</v>
      </c>
      <c r="N17877" s="258" t="s">
        <v>3960</v>
      </c>
      <c r="O17877" s="209" t="s">
        <v>4157</v>
      </c>
      <c r="P17877" s="259"/>
      <c r="Q17877" s="35"/>
      <c r="R17877" s="35"/>
    </row>
    <row r="17878" s="13" customFormat="1" ht="9.95" customHeight="1" spans="1:18">
      <c r="A17878" s="256" t="s">
        <v>3958</v>
      </c>
      <c r="B17878" s="209" t="s">
        <v>4002</v>
      </c>
      <c r="C17878" s="35" t="s">
        <v>2710</v>
      </c>
      <c r="D17878" s="36">
        <v>21.53</v>
      </c>
      <c r="E17878" s="35" t="s">
        <v>1215</v>
      </c>
      <c r="F17878" s="35" t="s">
        <v>1215</v>
      </c>
      <c r="G17878" s="35" t="s">
        <v>37</v>
      </c>
      <c r="H17878" s="35" t="s">
        <v>1198</v>
      </c>
      <c r="I17878" s="35" t="s">
        <v>39</v>
      </c>
      <c r="J17878" s="209" t="s">
        <v>51</v>
      </c>
      <c r="K17878" s="209"/>
      <c r="L17878" s="209">
        <v>40376472.8717</v>
      </c>
      <c r="M17878" s="209">
        <v>4692170.93743</v>
      </c>
      <c r="N17878" s="258" t="s">
        <v>3960</v>
      </c>
      <c r="O17878" s="209" t="s">
        <v>4157</v>
      </c>
      <c r="P17878" s="259"/>
      <c r="Q17878" s="35"/>
      <c r="R17878" s="35"/>
    </row>
    <row r="17879" s="13" customFormat="1" ht="9.95" customHeight="1" spans="1:18">
      <c r="A17879" s="256" t="s">
        <v>3958</v>
      </c>
      <c r="B17879" s="209" t="s">
        <v>4002</v>
      </c>
      <c r="C17879" s="35" t="s">
        <v>1856</v>
      </c>
      <c r="D17879" s="36">
        <v>63.45</v>
      </c>
      <c r="E17879" s="35" t="s">
        <v>1215</v>
      </c>
      <c r="F17879" s="35" t="s">
        <v>1215</v>
      </c>
      <c r="G17879" s="35" t="s">
        <v>37</v>
      </c>
      <c r="H17879" s="35" t="s">
        <v>1198</v>
      </c>
      <c r="I17879" s="35" t="s">
        <v>39</v>
      </c>
      <c r="J17879" s="209" t="s">
        <v>51</v>
      </c>
      <c r="K17879" s="209"/>
      <c r="L17879" s="209">
        <v>40374682.8561</v>
      </c>
      <c r="M17879" s="209">
        <v>4692380.40205</v>
      </c>
      <c r="N17879" s="258" t="s">
        <v>3960</v>
      </c>
      <c r="O17879" s="209" t="s">
        <v>4157</v>
      </c>
      <c r="P17879" s="259"/>
      <c r="Q17879" s="35"/>
      <c r="R17879" s="35"/>
    </row>
    <row r="17880" s="13" customFormat="1" ht="9.95" customHeight="1" spans="1:18">
      <c r="A17880" s="256" t="s">
        <v>3958</v>
      </c>
      <c r="B17880" s="209" t="s">
        <v>4002</v>
      </c>
      <c r="C17880" s="35" t="s">
        <v>411</v>
      </c>
      <c r="D17880" s="36">
        <v>57.74</v>
      </c>
      <c r="E17880" s="35" t="s">
        <v>1215</v>
      </c>
      <c r="F17880" s="35" t="s">
        <v>1215</v>
      </c>
      <c r="G17880" s="35" t="s">
        <v>37</v>
      </c>
      <c r="H17880" s="35" t="s">
        <v>1198</v>
      </c>
      <c r="I17880" s="35" t="s">
        <v>39</v>
      </c>
      <c r="J17880" s="209" t="s">
        <v>51</v>
      </c>
      <c r="K17880" s="209"/>
      <c r="L17880" s="209">
        <v>40373774.4598</v>
      </c>
      <c r="M17880" s="209">
        <v>4693231.15614</v>
      </c>
      <c r="N17880" s="258" t="s">
        <v>3960</v>
      </c>
      <c r="O17880" s="209" t="s">
        <v>4157</v>
      </c>
      <c r="P17880" s="259"/>
      <c r="Q17880" s="35"/>
      <c r="R17880" s="35"/>
    </row>
    <row r="17881" s="13" customFormat="1" ht="9.95" customHeight="1" spans="1:18">
      <c r="A17881" s="256" t="s">
        <v>3958</v>
      </c>
      <c r="B17881" s="209" t="s">
        <v>4002</v>
      </c>
      <c r="C17881" s="35" t="s">
        <v>991</v>
      </c>
      <c r="D17881" s="36">
        <v>80.14</v>
      </c>
      <c r="E17881" s="35" t="s">
        <v>1215</v>
      </c>
      <c r="F17881" s="35" t="s">
        <v>1215</v>
      </c>
      <c r="G17881" s="35" t="s">
        <v>37</v>
      </c>
      <c r="H17881" s="35" t="s">
        <v>1198</v>
      </c>
      <c r="I17881" s="35" t="s">
        <v>39</v>
      </c>
      <c r="J17881" s="209" t="s">
        <v>51</v>
      </c>
      <c r="K17881" s="209"/>
      <c r="L17881" s="209">
        <v>40372964.9827</v>
      </c>
      <c r="M17881" s="209">
        <v>4691875.93367</v>
      </c>
      <c r="N17881" s="258" t="s">
        <v>3960</v>
      </c>
      <c r="O17881" s="209" t="s">
        <v>4157</v>
      </c>
      <c r="P17881" s="259"/>
      <c r="Q17881" s="35"/>
      <c r="R17881" s="35"/>
    </row>
    <row r="17882" s="13" customFormat="1" ht="9.95" customHeight="1" spans="1:18">
      <c r="A17882" s="256" t="s">
        <v>3958</v>
      </c>
      <c r="B17882" s="209" t="s">
        <v>4002</v>
      </c>
      <c r="C17882" s="35" t="s">
        <v>2735</v>
      </c>
      <c r="D17882" s="36">
        <v>2.18</v>
      </c>
      <c r="E17882" s="35" t="s">
        <v>1215</v>
      </c>
      <c r="F17882" s="35" t="s">
        <v>1215</v>
      </c>
      <c r="G17882" s="35" t="s">
        <v>37</v>
      </c>
      <c r="H17882" s="35" t="s">
        <v>1198</v>
      </c>
      <c r="I17882" s="35" t="s">
        <v>39</v>
      </c>
      <c r="J17882" s="209" t="s">
        <v>51</v>
      </c>
      <c r="K17882" s="209"/>
      <c r="L17882" s="209">
        <v>40376553.622</v>
      </c>
      <c r="M17882" s="209">
        <v>4693117.23482</v>
      </c>
      <c r="N17882" s="258" t="s">
        <v>3960</v>
      </c>
      <c r="O17882" s="209" t="s">
        <v>4157</v>
      </c>
      <c r="P17882" s="259"/>
      <c r="Q17882" s="35"/>
      <c r="R17882" s="35"/>
    </row>
    <row r="17883" s="13" customFormat="1" ht="9.95" customHeight="1" spans="1:18">
      <c r="A17883" s="256" t="s">
        <v>3958</v>
      </c>
      <c r="B17883" s="209" t="s">
        <v>4002</v>
      </c>
      <c r="C17883" s="35" t="s">
        <v>3436</v>
      </c>
      <c r="D17883" s="36">
        <v>11.97</v>
      </c>
      <c r="E17883" s="35" t="s">
        <v>1215</v>
      </c>
      <c r="F17883" s="35" t="s">
        <v>1215</v>
      </c>
      <c r="G17883" s="35" t="s">
        <v>37</v>
      </c>
      <c r="H17883" s="35" t="s">
        <v>1198</v>
      </c>
      <c r="I17883" s="35" t="s">
        <v>39</v>
      </c>
      <c r="J17883" s="209" t="s">
        <v>40</v>
      </c>
      <c r="K17883" s="209"/>
      <c r="L17883" s="209">
        <v>40373480.0983</v>
      </c>
      <c r="M17883" s="209">
        <v>4690872.1863</v>
      </c>
      <c r="N17883" s="258" t="s">
        <v>3960</v>
      </c>
      <c r="O17883" s="209" t="s">
        <v>4157</v>
      </c>
      <c r="P17883" s="259"/>
      <c r="Q17883" s="35"/>
      <c r="R17883" s="35"/>
    </row>
    <row r="17884" s="13" customFormat="1" ht="9.95" customHeight="1" spans="1:18">
      <c r="A17884" s="256" t="s">
        <v>3958</v>
      </c>
      <c r="B17884" s="209" t="s">
        <v>4002</v>
      </c>
      <c r="C17884" s="35" t="s">
        <v>1024</v>
      </c>
      <c r="D17884" s="36">
        <v>33.25</v>
      </c>
      <c r="E17884" s="35" t="s">
        <v>1215</v>
      </c>
      <c r="F17884" s="35" t="s">
        <v>1215</v>
      </c>
      <c r="G17884" s="35" t="s">
        <v>37</v>
      </c>
      <c r="H17884" s="35" t="s">
        <v>1198</v>
      </c>
      <c r="I17884" s="35" t="s">
        <v>39</v>
      </c>
      <c r="J17884" s="209" t="s">
        <v>184</v>
      </c>
      <c r="K17884" s="209"/>
      <c r="L17884" s="209">
        <v>40374508.7345</v>
      </c>
      <c r="M17884" s="209">
        <v>4692583.91484</v>
      </c>
      <c r="N17884" s="258" t="s">
        <v>3960</v>
      </c>
      <c r="O17884" s="209" t="s">
        <v>4157</v>
      </c>
      <c r="P17884" s="259"/>
      <c r="Q17884" s="35"/>
      <c r="R17884" s="35"/>
    </row>
    <row r="17885" s="13" customFormat="1" ht="9.95" customHeight="1" spans="1:18">
      <c r="A17885" s="256" t="s">
        <v>3958</v>
      </c>
      <c r="B17885" s="209" t="s">
        <v>4002</v>
      </c>
      <c r="C17885" s="35" t="s">
        <v>927</v>
      </c>
      <c r="D17885" s="36">
        <v>10.71</v>
      </c>
      <c r="E17885" s="35" t="s">
        <v>1215</v>
      </c>
      <c r="F17885" s="35" t="s">
        <v>1215</v>
      </c>
      <c r="G17885" s="35" t="s">
        <v>37</v>
      </c>
      <c r="H17885" s="35" t="s">
        <v>1198</v>
      </c>
      <c r="I17885" s="35" t="s">
        <v>39</v>
      </c>
      <c r="J17885" s="209" t="s">
        <v>51</v>
      </c>
      <c r="K17885" s="209"/>
      <c r="L17885" s="209">
        <v>40373571.6695</v>
      </c>
      <c r="M17885" s="209">
        <v>4692735.07493</v>
      </c>
      <c r="N17885" s="258" t="s">
        <v>3960</v>
      </c>
      <c r="O17885" s="209" t="s">
        <v>4157</v>
      </c>
      <c r="P17885" s="259"/>
      <c r="Q17885" s="35"/>
      <c r="R17885" s="35"/>
    </row>
    <row r="17886" s="13" customFormat="1" ht="9.95" customHeight="1" spans="1:18">
      <c r="A17886" s="256" t="s">
        <v>3958</v>
      </c>
      <c r="B17886" s="209" t="s">
        <v>4002</v>
      </c>
      <c r="C17886" s="35" t="s">
        <v>2630</v>
      </c>
      <c r="D17886" s="36">
        <v>12.6</v>
      </c>
      <c r="E17886" s="35" t="s">
        <v>1215</v>
      </c>
      <c r="F17886" s="35" t="s">
        <v>1215</v>
      </c>
      <c r="G17886" s="35" t="s">
        <v>37</v>
      </c>
      <c r="H17886" s="35" t="s">
        <v>1198</v>
      </c>
      <c r="I17886" s="35" t="s">
        <v>39</v>
      </c>
      <c r="J17886" s="209" t="s">
        <v>51</v>
      </c>
      <c r="K17886" s="209"/>
      <c r="L17886" s="209">
        <v>40374120.6857</v>
      </c>
      <c r="M17886" s="209">
        <v>4691780.9407</v>
      </c>
      <c r="N17886" s="258" t="s">
        <v>3960</v>
      </c>
      <c r="O17886" s="209" t="s">
        <v>4157</v>
      </c>
      <c r="P17886" s="259"/>
      <c r="Q17886" s="35"/>
      <c r="R17886" s="35"/>
    </row>
    <row r="17887" s="13" customFormat="1" ht="9.95" customHeight="1" spans="1:18">
      <c r="A17887" s="256" t="s">
        <v>3958</v>
      </c>
      <c r="B17887" s="209" t="s">
        <v>4002</v>
      </c>
      <c r="C17887" s="35" t="s">
        <v>349</v>
      </c>
      <c r="D17887" s="36">
        <v>7.95</v>
      </c>
      <c r="E17887" s="35" t="s">
        <v>1215</v>
      </c>
      <c r="F17887" s="35" t="s">
        <v>1215</v>
      </c>
      <c r="G17887" s="35" t="s">
        <v>37</v>
      </c>
      <c r="H17887" s="35" t="s">
        <v>1198</v>
      </c>
      <c r="I17887" s="35" t="s">
        <v>39</v>
      </c>
      <c r="J17887" s="209" t="s">
        <v>201</v>
      </c>
      <c r="K17887" s="209"/>
      <c r="L17887" s="209">
        <v>40374201.9814</v>
      </c>
      <c r="M17887" s="209">
        <v>4692875.6093</v>
      </c>
      <c r="N17887" s="258" t="s">
        <v>3960</v>
      </c>
      <c r="O17887" s="209" t="s">
        <v>4157</v>
      </c>
      <c r="P17887" s="259"/>
      <c r="Q17887" s="35"/>
      <c r="R17887" s="35"/>
    </row>
    <row r="17888" s="13" customFormat="1" ht="9.95" customHeight="1" spans="1:18">
      <c r="A17888" s="256" t="s">
        <v>3958</v>
      </c>
      <c r="B17888" s="209" t="s">
        <v>4002</v>
      </c>
      <c r="C17888" s="35" t="s">
        <v>1043</v>
      </c>
      <c r="D17888" s="36">
        <v>3.6</v>
      </c>
      <c r="E17888" s="35" t="s">
        <v>1215</v>
      </c>
      <c r="F17888" s="35" t="s">
        <v>1215</v>
      </c>
      <c r="G17888" s="35" t="s">
        <v>37</v>
      </c>
      <c r="H17888" s="35" t="s">
        <v>1198</v>
      </c>
      <c r="I17888" s="35" t="s">
        <v>39</v>
      </c>
      <c r="J17888" s="209" t="s">
        <v>51</v>
      </c>
      <c r="K17888" s="209"/>
      <c r="L17888" s="209">
        <v>40372860.6388</v>
      </c>
      <c r="M17888" s="209">
        <v>4692062.61383</v>
      </c>
      <c r="N17888" s="258" t="s">
        <v>3960</v>
      </c>
      <c r="O17888" s="209" t="s">
        <v>4157</v>
      </c>
      <c r="P17888" s="259"/>
      <c r="Q17888" s="35"/>
      <c r="R17888" s="35"/>
    </row>
    <row r="17889" s="13" customFormat="1" ht="9.95" customHeight="1" spans="1:18">
      <c r="A17889" s="256" t="s">
        <v>3958</v>
      </c>
      <c r="B17889" s="209" t="s">
        <v>4002</v>
      </c>
      <c r="C17889" s="35" t="s">
        <v>2024</v>
      </c>
      <c r="D17889" s="36">
        <v>54.69</v>
      </c>
      <c r="E17889" s="35" t="s">
        <v>1215</v>
      </c>
      <c r="F17889" s="35" t="s">
        <v>1215</v>
      </c>
      <c r="G17889" s="35" t="s">
        <v>37</v>
      </c>
      <c r="H17889" s="35" t="s">
        <v>1198</v>
      </c>
      <c r="I17889" s="35" t="s">
        <v>39</v>
      </c>
      <c r="J17889" s="209" t="s">
        <v>51</v>
      </c>
      <c r="K17889" s="209"/>
      <c r="L17889" s="209">
        <v>40372676.3866</v>
      </c>
      <c r="M17889" s="209">
        <v>4691081.44092</v>
      </c>
      <c r="N17889" s="258" t="s">
        <v>3960</v>
      </c>
      <c r="O17889" s="209" t="s">
        <v>4157</v>
      </c>
      <c r="P17889" s="259"/>
      <c r="Q17889" s="35"/>
      <c r="R17889" s="35"/>
    </row>
    <row r="17890" s="13" customFormat="1" ht="9.95" customHeight="1" spans="1:18">
      <c r="A17890" s="256" t="s">
        <v>3958</v>
      </c>
      <c r="B17890" s="209" t="s">
        <v>4002</v>
      </c>
      <c r="C17890" s="35" t="s">
        <v>3412</v>
      </c>
      <c r="D17890" s="36">
        <v>63.74</v>
      </c>
      <c r="E17890" s="35" t="s">
        <v>1215</v>
      </c>
      <c r="F17890" s="35" t="s">
        <v>1215</v>
      </c>
      <c r="G17890" s="35" t="s">
        <v>37</v>
      </c>
      <c r="H17890" s="35" t="s">
        <v>1198</v>
      </c>
      <c r="I17890" s="35" t="s">
        <v>39</v>
      </c>
      <c r="J17890" s="209" t="s">
        <v>51</v>
      </c>
      <c r="K17890" s="209"/>
      <c r="L17890" s="209">
        <v>40372596.5688</v>
      </c>
      <c r="M17890" s="209">
        <v>4691857.37439</v>
      </c>
      <c r="N17890" s="258" t="s">
        <v>3960</v>
      </c>
      <c r="O17890" s="209" t="s">
        <v>4157</v>
      </c>
      <c r="P17890" s="259"/>
      <c r="Q17890" s="35"/>
      <c r="R17890" s="35"/>
    </row>
    <row r="17891" s="13" customFormat="1" ht="9.95" customHeight="1" spans="1:18">
      <c r="A17891" s="256" t="s">
        <v>3958</v>
      </c>
      <c r="B17891" s="209" t="s">
        <v>4002</v>
      </c>
      <c r="C17891" s="35" t="s">
        <v>962</v>
      </c>
      <c r="D17891" s="36">
        <v>31.23</v>
      </c>
      <c r="E17891" s="35" t="s">
        <v>1215</v>
      </c>
      <c r="F17891" s="35" t="s">
        <v>1215</v>
      </c>
      <c r="G17891" s="35" t="s">
        <v>37</v>
      </c>
      <c r="H17891" s="35" t="s">
        <v>1198</v>
      </c>
      <c r="I17891" s="35" t="s">
        <v>39</v>
      </c>
      <c r="J17891" s="209" t="s">
        <v>51</v>
      </c>
      <c r="K17891" s="209"/>
      <c r="L17891" s="209">
        <v>40373654.9443</v>
      </c>
      <c r="M17891" s="209">
        <v>4691898.88162</v>
      </c>
      <c r="N17891" s="258" t="s">
        <v>3960</v>
      </c>
      <c r="O17891" s="209" t="s">
        <v>4157</v>
      </c>
      <c r="P17891" s="259"/>
      <c r="Q17891" s="35"/>
      <c r="R17891" s="35"/>
    </row>
    <row r="17892" s="13" customFormat="1" ht="9.95" customHeight="1" spans="1:18">
      <c r="A17892" s="256" t="s">
        <v>3958</v>
      </c>
      <c r="B17892" s="209" t="s">
        <v>4002</v>
      </c>
      <c r="C17892" s="35" t="s">
        <v>346</v>
      </c>
      <c r="D17892" s="36">
        <v>3.06</v>
      </c>
      <c r="E17892" s="35" t="s">
        <v>1215</v>
      </c>
      <c r="F17892" s="35" t="s">
        <v>1215</v>
      </c>
      <c r="G17892" s="35" t="s">
        <v>37</v>
      </c>
      <c r="H17892" s="35" t="s">
        <v>1198</v>
      </c>
      <c r="I17892" s="35" t="s">
        <v>39</v>
      </c>
      <c r="J17892" s="209" t="s">
        <v>201</v>
      </c>
      <c r="K17892" s="209"/>
      <c r="L17892" s="209">
        <v>40374355.2862</v>
      </c>
      <c r="M17892" s="209">
        <v>4692884.85908</v>
      </c>
      <c r="N17892" s="258" t="s">
        <v>3960</v>
      </c>
      <c r="O17892" s="209" t="s">
        <v>4157</v>
      </c>
      <c r="P17892" s="259"/>
      <c r="Q17892" s="35"/>
      <c r="R17892" s="35"/>
    </row>
    <row r="17893" s="13" customFormat="1" ht="9.95" customHeight="1" spans="1:18">
      <c r="A17893" s="256" t="s">
        <v>3958</v>
      </c>
      <c r="B17893" s="209" t="s">
        <v>4002</v>
      </c>
      <c r="C17893" s="35" t="s">
        <v>890</v>
      </c>
      <c r="D17893" s="36">
        <v>26.19</v>
      </c>
      <c r="E17893" s="35" t="s">
        <v>1215</v>
      </c>
      <c r="F17893" s="35" t="s">
        <v>1215</v>
      </c>
      <c r="G17893" s="35" t="s">
        <v>37</v>
      </c>
      <c r="H17893" s="35" t="s">
        <v>1198</v>
      </c>
      <c r="I17893" s="35" t="s">
        <v>39</v>
      </c>
      <c r="J17893" s="209" t="s">
        <v>201</v>
      </c>
      <c r="K17893" s="209"/>
      <c r="L17893" s="209">
        <v>40374414.0165</v>
      </c>
      <c r="M17893" s="209">
        <v>4692786.79728</v>
      </c>
      <c r="N17893" s="258" t="s">
        <v>3960</v>
      </c>
      <c r="O17893" s="209" t="s">
        <v>4157</v>
      </c>
      <c r="P17893" s="259"/>
      <c r="Q17893" s="35"/>
      <c r="R17893" s="35"/>
    </row>
    <row r="17894" s="13" customFormat="1" ht="9.95" customHeight="1" spans="1:18">
      <c r="A17894" s="256" t="s">
        <v>3958</v>
      </c>
      <c r="B17894" s="209" t="s">
        <v>4002</v>
      </c>
      <c r="C17894" s="35" t="s">
        <v>988</v>
      </c>
      <c r="D17894" s="36">
        <v>22.1</v>
      </c>
      <c r="E17894" s="35" t="s">
        <v>1215</v>
      </c>
      <c r="F17894" s="35" t="s">
        <v>1215</v>
      </c>
      <c r="G17894" s="35" t="s">
        <v>37</v>
      </c>
      <c r="H17894" s="35" t="s">
        <v>1198</v>
      </c>
      <c r="I17894" s="35" t="s">
        <v>39</v>
      </c>
      <c r="J17894" s="209" t="s">
        <v>51</v>
      </c>
      <c r="K17894" s="209"/>
      <c r="L17894" s="209">
        <v>40374892.6625</v>
      </c>
      <c r="M17894" s="209">
        <v>4692792.05111</v>
      </c>
      <c r="N17894" s="258" t="s">
        <v>3960</v>
      </c>
      <c r="O17894" s="209" t="s">
        <v>4157</v>
      </c>
      <c r="P17894" s="259"/>
      <c r="Q17894" s="35"/>
      <c r="R17894" s="35"/>
    </row>
    <row r="17895" s="13" customFormat="1" ht="9.95" customHeight="1" spans="1:18">
      <c r="A17895" s="256" t="s">
        <v>3958</v>
      </c>
      <c r="B17895" s="209" t="s">
        <v>4002</v>
      </c>
      <c r="C17895" s="35" t="s">
        <v>1020</v>
      </c>
      <c r="D17895" s="36">
        <v>16.92</v>
      </c>
      <c r="E17895" s="35" t="s">
        <v>1215</v>
      </c>
      <c r="F17895" s="35" t="s">
        <v>1215</v>
      </c>
      <c r="G17895" s="35" t="s">
        <v>37</v>
      </c>
      <c r="H17895" s="35" t="s">
        <v>1198</v>
      </c>
      <c r="I17895" s="35" t="s">
        <v>39</v>
      </c>
      <c r="J17895" s="209" t="s">
        <v>51</v>
      </c>
      <c r="K17895" s="209"/>
      <c r="L17895" s="209">
        <v>40373181.1753</v>
      </c>
      <c r="M17895" s="209">
        <v>4692339.68751</v>
      </c>
      <c r="N17895" s="258" t="s">
        <v>3960</v>
      </c>
      <c r="O17895" s="209" t="s">
        <v>4157</v>
      </c>
      <c r="P17895" s="259"/>
      <c r="Q17895" s="35"/>
      <c r="R17895" s="35"/>
    </row>
    <row r="17896" s="13" customFormat="1" ht="9.95" customHeight="1" spans="1:18">
      <c r="A17896" s="256" t="s">
        <v>3958</v>
      </c>
      <c r="B17896" s="209" t="s">
        <v>4002</v>
      </c>
      <c r="C17896" s="35" t="s">
        <v>995</v>
      </c>
      <c r="D17896" s="36">
        <v>64.49</v>
      </c>
      <c r="E17896" s="35" t="s">
        <v>1215</v>
      </c>
      <c r="F17896" s="35" t="s">
        <v>1215</v>
      </c>
      <c r="G17896" s="35" t="s">
        <v>37</v>
      </c>
      <c r="H17896" s="35" t="s">
        <v>1198</v>
      </c>
      <c r="I17896" s="35" t="s">
        <v>39</v>
      </c>
      <c r="J17896" s="209" t="s">
        <v>201</v>
      </c>
      <c r="K17896" s="209"/>
      <c r="L17896" s="209">
        <v>40373144.7532</v>
      </c>
      <c r="M17896" s="209">
        <v>4691960.66851</v>
      </c>
      <c r="N17896" s="258" t="s">
        <v>3960</v>
      </c>
      <c r="O17896" s="209" t="s">
        <v>4157</v>
      </c>
      <c r="P17896" s="259"/>
      <c r="Q17896" s="35"/>
      <c r="R17896" s="35"/>
    </row>
    <row r="17897" s="13" customFormat="1" ht="9.95" customHeight="1" spans="1:18">
      <c r="A17897" s="256" t="s">
        <v>3958</v>
      </c>
      <c r="B17897" s="209" t="s">
        <v>4002</v>
      </c>
      <c r="C17897" s="35" t="s">
        <v>3186</v>
      </c>
      <c r="D17897" s="36">
        <v>34.86</v>
      </c>
      <c r="E17897" s="35" t="s">
        <v>1215</v>
      </c>
      <c r="F17897" s="35" t="s">
        <v>1215</v>
      </c>
      <c r="G17897" s="35" t="s">
        <v>37</v>
      </c>
      <c r="H17897" s="35" t="s">
        <v>1198</v>
      </c>
      <c r="I17897" s="35" t="s">
        <v>39</v>
      </c>
      <c r="J17897" s="209" t="s">
        <v>51</v>
      </c>
      <c r="K17897" s="209"/>
      <c r="L17897" s="209">
        <v>40374189.4373</v>
      </c>
      <c r="M17897" s="209">
        <v>4691616.825</v>
      </c>
      <c r="N17897" s="258" t="s">
        <v>3960</v>
      </c>
      <c r="O17897" s="209" t="s">
        <v>4157</v>
      </c>
      <c r="P17897" s="259"/>
      <c r="Q17897" s="35"/>
      <c r="R17897" s="35"/>
    </row>
    <row r="17898" s="13" customFormat="1" ht="9.95" customHeight="1" spans="1:18">
      <c r="A17898" s="256" t="s">
        <v>3958</v>
      </c>
      <c r="B17898" s="209" t="s">
        <v>4002</v>
      </c>
      <c r="C17898" s="35" t="s">
        <v>2102</v>
      </c>
      <c r="D17898" s="36">
        <v>15.47</v>
      </c>
      <c r="E17898" s="35" t="s">
        <v>1215</v>
      </c>
      <c r="F17898" s="35" t="s">
        <v>1215</v>
      </c>
      <c r="G17898" s="35" t="s">
        <v>37</v>
      </c>
      <c r="H17898" s="35" t="s">
        <v>1198</v>
      </c>
      <c r="I17898" s="35" t="s">
        <v>39</v>
      </c>
      <c r="J17898" s="209" t="s">
        <v>40</v>
      </c>
      <c r="K17898" s="209"/>
      <c r="L17898" s="209">
        <v>40373593.4588</v>
      </c>
      <c r="M17898" s="209">
        <v>4690730.6999</v>
      </c>
      <c r="N17898" s="258" t="s">
        <v>3960</v>
      </c>
      <c r="O17898" s="209" t="s">
        <v>4157</v>
      </c>
      <c r="P17898" s="259"/>
      <c r="Q17898" s="35"/>
      <c r="R17898" s="35"/>
    </row>
    <row r="17899" s="13" customFormat="1" ht="9.95" customHeight="1" spans="1:18">
      <c r="A17899" s="256" t="s">
        <v>3958</v>
      </c>
      <c r="B17899" s="209" t="s">
        <v>4002</v>
      </c>
      <c r="C17899" s="35" t="s">
        <v>822</v>
      </c>
      <c r="D17899" s="36">
        <v>9.75</v>
      </c>
      <c r="E17899" s="35" t="s">
        <v>1215</v>
      </c>
      <c r="F17899" s="35" t="s">
        <v>1215</v>
      </c>
      <c r="G17899" s="35" t="s">
        <v>37</v>
      </c>
      <c r="H17899" s="35" t="s">
        <v>1198</v>
      </c>
      <c r="I17899" s="35" t="s">
        <v>39</v>
      </c>
      <c r="J17899" s="209" t="s">
        <v>51</v>
      </c>
      <c r="K17899" s="209"/>
      <c r="L17899" s="209">
        <v>40372852.143</v>
      </c>
      <c r="M17899" s="209">
        <v>4691936.42489</v>
      </c>
      <c r="N17899" s="258" t="s">
        <v>3960</v>
      </c>
      <c r="O17899" s="209" t="s">
        <v>4157</v>
      </c>
      <c r="P17899" s="259"/>
      <c r="Q17899" s="35"/>
      <c r="R17899" s="35"/>
    </row>
    <row r="17900" s="13" customFormat="1" ht="9.95" customHeight="1" spans="1:18">
      <c r="A17900" s="256" t="s">
        <v>3958</v>
      </c>
      <c r="B17900" s="209" t="s">
        <v>4002</v>
      </c>
      <c r="C17900" s="35" t="s">
        <v>1830</v>
      </c>
      <c r="D17900" s="36">
        <v>58.25</v>
      </c>
      <c r="E17900" s="35" t="s">
        <v>1215</v>
      </c>
      <c r="F17900" s="35" t="s">
        <v>1215</v>
      </c>
      <c r="G17900" s="35" t="s">
        <v>37</v>
      </c>
      <c r="H17900" s="35" t="s">
        <v>1198</v>
      </c>
      <c r="I17900" s="35" t="s">
        <v>39</v>
      </c>
      <c r="J17900" s="209" t="s">
        <v>51</v>
      </c>
      <c r="K17900" s="209"/>
      <c r="L17900" s="209">
        <v>40373586.4369</v>
      </c>
      <c r="M17900" s="209">
        <v>4691885.21213</v>
      </c>
      <c r="N17900" s="258" t="s">
        <v>3960</v>
      </c>
      <c r="O17900" s="209" t="s">
        <v>4157</v>
      </c>
      <c r="P17900" s="259"/>
      <c r="Q17900" s="35"/>
      <c r="R17900" s="35"/>
    </row>
    <row r="17901" s="13" customFormat="1" ht="9.95" customHeight="1" spans="1:18">
      <c r="A17901" s="256" t="s">
        <v>3958</v>
      </c>
      <c r="B17901" s="209" t="s">
        <v>4002</v>
      </c>
      <c r="C17901" s="35" t="s">
        <v>3061</v>
      </c>
      <c r="D17901" s="36">
        <v>3.95</v>
      </c>
      <c r="E17901" s="35" t="s">
        <v>1215</v>
      </c>
      <c r="F17901" s="35" t="s">
        <v>1215</v>
      </c>
      <c r="G17901" s="35" t="s">
        <v>37</v>
      </c>
      <c r="H17901" s="35" t="s">
        <v>1198</v>
      </c>
      <c r="I17901" s="35" t="s">
        <v>39</v>
      </c>
      <c r="J17901" s="209" t="s">
        <v>40</v>
      </c>
      <c r="K17901" s="209"/>
      <c r="L17901" s="209">
        <v>40373524.1294</v>
      </c>
      <c r="M17901" s="209">
        <v>4691162.90201</v>
      </c>
      <c r="N17901" s="258" t="s">
        <v>3960</v>
      </c>
      <c r="O17901" s="209" t="s">
        <v>4157</v>
      </c>
      <c r="P17901" s="259"/>
      <c r="Q17901" s="35"/>
      <c r="R17901" s="35"/>
    </row>
    <row r="17902" s="13" customFormat="1" ht="9.95" customHeight="1" spans="1:18">
      <c r="A17902" s="256" t="s">
        <v>3958</v>
      </c>
      <c r="B17902" s="209" t="s">
        <v>4002</v>
      </c>
      <c r="C17902" s="35" t="s">
        <v>695</v>
      </c>
      <c r="D17902" s="36">
        <v>52.5</v>
      </c>
      <c r="E17902" s="35" t="s">
        <v>1215</v>
      </c>
      <c r="F17902" s="35" t="s">
        <v>1215</v>
      </c>
      <c r="G17902" s="35" t="s">
        <v>37</v>
      </c>
      <c r="H17902" s="35" t="s">
        <v>1198</v>
      </c>
      <c r="I17902" s="35" t="s">
        <v>39</v>
      </c>
      <c r="J17902" s="209" t="s">
        <v>51</v>
      </c>
      <c r="K17902" s="209"/>
      <c r="L17902" s="209">
        <v>40374418.8395</v>
      </c>
      <c r="M17902" s="209">
        <v>4692520.99694</v>
      </c>
      <c r="N17902" s="258" t="s">
        <v>3960</v>
      </c>
      <c r="O17902" s="209" t="s">
        <v>4157</v>
      </c>
      <c r="P17902" s="259"/>
      <c r="Q17902" s="35"/>
      <c r="R17902" s="35"/>
    </row>
    <row r="17903" s="13" customFormat="1" ht="9.95" customHeight="1" spans="1:18">
      <c r="A17903" s="256" t="s">
        <v>3958</v>
      </c>
      <c r="B17903" s="209" t="s">
        <v>4002</v>
      </c>
      <c r="C17903" s="35" t="s">
        <v>2081</v>
      </c>
      <c r="D17903" s="36">
        <v>254.32</v>
      </c>
      <c r="E17903" s="35" t="s">
        <v>1215</v>
      </c>
      <c r="F17903" s="35" t="s">
        <v>1215</v>
      </c>
      <c r="G17903" s="35" t="s">
        <v>37</v>
      </c>
      <c r="H17903" s="35" t="s">
        <v>1198</v>
      </c>
      <c r="I17903" s="35" t="s">
        <v>39</v>
      </c>
      <c r="J17903" s="209" t="s">
        <v>51</v>
      </c>
      <c r="K17903" s="209"/>
      <c r="L17903" s="209">
        <v>40373391.3178</v>
      </c>
      <c r="M17903" s="209">
        <v>4692315.71715</v>
      </c>
      <c r="N17903" s="258" t="s">
        <v>3960</v>
      </c>
      <c r="O17903" s="209" t="s">
        <v>4157</v>
      </c>
      <c r="P17903" s="259"/>
      <c r="Q17903" s="35"/>
      <c r="R17903" s="35"/>
    </row>
    <row r="17904" s="13" customFormat="1" ht="9.95" customHeight="1" spans="1:18">
      <c r="A17904" s="256" t="s">
        <v>3958</v>
      </c>
      <c r="B17904" s="209" t="s">
        <v>4002</v>
      </c>
      <c r="C17904" s="35" t="s">
        <v>436</v>
      </c>
      <c r="D17904" s="36">
        <v>80.06</v>
      </c>
      <c r="E17904" s="35" t="s">
        <v>1215</v>
      </c>
      <c r="F17904" s="35" t="s">
        <v>1215</v>
      </c>
      <c r="G17904" s="35" t="s">
        <v>37</v>
      </c>
      <c r="H17904" s="35" t="s">
        <v>1198</v>
      </c>
      <c r="I17904" s="35" t="s">
        <v>39</v>
      </c>
      <c r="J17904" s="209" t="s">
        <v>51</v>
      </c>
      <c r="K17904" s="209"/>
      <c r="L17904" s="209">
        <v>40373525.1603</v>
      </c>
      <c r="M17904" s="209">
        <v>4692611.46884</v>
      </c>
      <c r="N17904" s="258" t="s">
        <v>3960</v>
      </c>
      <c r="O17904" s="209" t="s">
        <v>4157</v>
      </c>
      <c r="P17904" s="259"/>
      <c r="Q17904" s="35"/>
      <c r="R17904" s="35"/>
    </row>
    <row r="17905" s="13" customFormat="1" ht="9.95" customHeight="1" spans="1:18">
      <c r="A17905" s="256" t="s">
        <v>3958</v>
      </c>
      <c r="B17905" s="209" t="s">
        <v>4002</v>
      </c>
      <c r="C17905" s="35" t="s">
        <v>2147</v>
      </c>
      <c r="D17905" s="36">
        <v>11.66</v>
      </c>
      <c r="E17905" s="35" t="s">
        <v>1215</v>
      </c>
      <c r="F17905" s="35" t="s">
        <v>1215</v>
      </c>
      <c r="G17905" s="35" t="s">
        <v>37</v>
      </c>
      <c r="H17905" s="35" t="s">
        <v>1198</v>
      </c>
      <c r="I17905" s="35" t="s">
        <v>39</v>
      </c>
      <c r="J17905" s="209" t="s">
        <v>51</v>
      </c>
      <c r="K17905" s="209"/>
      <c r="L17905" s="209">
        <v>40376151.6711</v>
      </c>
      <c r="M17905" s="209">
        <v>4692722.654</v>
      </c>
      <c r="N17905" s="258" t="s">
        <v>3960</v>
      </c>
      <c r="O17905" s="209" t="s">
        <v>4157</v>
      </c>
      <c r="P17905" s="259"/>
      <c r="Q17905" s="35"/>
      <c r="R17905" s="35"/>
    </row>
    <row r="17906" s="13" customFormat="1" ht="9.95" customHeight="1" spans="1:18">
      <c r="A17906" s="256" t="s">
        <v>3958</v>
      </c>
      <c r="B17906" s="209" t="s">
        <v>4002</v>
      </c>
      <c r="C17906" s="35" t="s">
        <v>1608</v>
      </c>
      <c r="D17906" s="36">
        <v>2.44</v>
      </c>
      <c r="E17906" s="35" t="s">
        <v>1215</v>
      </c>
      <c r="F17906" s="35" t="s">
        <v>1215</v>
      </c>
      <c r="G17906" s="35" t="s">
        <v>37</v>
      </c>
      <c r="H17906" s="35" t="s">
        <v>1198</v>
      </c>
      <c r="I17906" s="35" t="s">
        <v>39</v>
      </c>
      <c r="J17906" s="209" t="s">
        <v>40</v>
      </c>
      <c r="K17906" s="209"/>
      <c r="L17906" s="209">
        <v>40373662.2531</v>
      </c>
      <c r="M17906" s="209">
        <v>4690604.17651</v>
      </c>
      <c r="N17906" s="258" t="s">
        <v>3960</v>
      </c>
      <c r="O17906" s="209" t="s">
        <v>4157</v>
      </c>
      <c r="P17906" s="259"/>
      <c r="Q17906" s="35"/>
      <c r="R17906" s="35"/>
    </row>
    <row r="17907" s="13" customFormat="1" ht="9.95" customHeight="1" spans="1:18">
      <c r="A17907" s="256" t="s">
        <v>3958</v>
      </c>
      <c r="B17907" s="209" t="s">
        <v>4002</v>
      </c>
      <c r="C17907" s="35" t="s">
        <v>3329</v>
      </c>
      <c r="D17907" s="36">
        <v>20.09</v>
      </c>
      <c r="E17907" s="35" t="s">
        <v>1215</v>
      </c>
      <c r="F17907" s="35" t="s">
        <v>1215</v>
      </c>
      <c r="G17907" s="35" t="s">
        <v>37</v>
      </c>
      <c r="H17907" s="35" t="s">
        <v>1099</v>
      </c>
      <c r="I17907" s="35" t="s">
        <v>39</v>
      </c>
      <c r="J17907" s="209" t="s">
        <v>56</v>
      </c>
      <c r="K17907" s="209"/>
      <c r="L17907" s="209">
        <v>40372620.2617</v>
      </c>
      <c r="M17907" s="209">
        <v>4691662.33106</v>
      </c>
      <c r="N17907" s="258" t="s">
        <v>3960</v>
      </c>
      <c r="O17907" s="209" t="s">
        <v>4157</v>
      </c>
      <c r="P17907" s="259"/>
      <c r="Q17907" s="35"/>
      <c r="R17907" s="35"/>
    </row>
    <row r="17908" s="13" customFormat="1" ht="9.95" customHeight="1" spans="1:18">
      <c r="A17908" s="256" t="s">
        <v>3958</v>
      </c>
      <c r="B17908" s="209" t="s">
        <v>4002</v>
      </c>
      <c r="C17908" s="35" t="s">
        <v>2635</v>
      </c>
      <c r="D17908" s="36">
        <v>5.6</v>
      </c>
      <c r="E17908" s="35" t="s">
        <v>1215</v>
      </c>
      <c r="F17908" s="35" t="s">
        <v>1215</v>
      </c>
      <c r="G17908" s="35" t="s">
        <v>37</v>
      </c>
      <c r="H17908" s="35" t="s">
        <v>1099</v>
      </c>
      <c r="I17908" s="35" t="s">
        <v>39</v>
      </c>
      <c r="J17908" s="209" t="s">
        <v>56</v>
      </c>
      <c r="K17908" s="209"/>
      <c r="L17908" s="209">
        <v>40373196.0333</v>
      </c>
      <c r="M17908" s="209">
        <v>4691084.13487</v>
      </c>
      <c r="N17908" s="258" t="s">
        <v>3960</v>
      </c>
      <c r="O17908" s="209" t="s">
        <v>4157</v>
      </c>
      <c r="P17908" s="259"/>
      <c r="Q17908" s="35"/>
      <c r="R17908" s="35"/>
    </row>
    <row r="17909" s="13" customFormat="1" ht="9.95" customHeight="1" spans="1:18">
      <c r="A17909" s="256" t="s">
        <v>3958</v>
      </c>
      <c r="B17909" s="209" t="s">
        <v>4002</v>
      </c>
      <c r="C17909" s="35" t="s">
        <v>3035</v>
      </c>
      <c r="D17909" s="36">
        <v>42.11</v>
      </c>
      <c r="E17909" s="35" t="s">
        <v>1215</v>
      </c>
      <c r="F17909" s="35" t="s">
        <v>1215</v>
      </c>
      <c r="G17909" s="35" t="s">
        <v>37</v>
      </c>
      <c r="H17909" s="35" t="s">
        <v>1099</v>
      </c>
      <c r="I17909" s="35" t="s">
        <v>39</v>
      </c>
      <c r="J17909" s="209" t="s">
        <v>185</v>
      </c>
      <c r="K17909" s="209"/>
      <c r="L17909" s="209">
        <v>40374591.9173</v>
      </c>
      <c r="M17909" s="209">
        <v>4692808.84983</v>
      </c>
      <c r="N17909" s="258" t="s">
        <v>3960</v>
      </c>
      <c r="O17909" s="209" t="s">
        <v>4157</v>
      </c>
      <c r="P17909" s="259"/>
      <c r="Q17909" s="35"/>
      <c r="R17909" s="35"/>
    </row>
    <row r="17910" s="13" customFormat="1" ht="9.95" customHeight="1" spans="1:18">
      <c r="A17910" s="256" t="s">
        <v>3958</v>
      </c>
      <c r="B17910" s="209" t="s">
        <v>4002</v>
      </c>
      <c r="C17910" s="35" t="s">
        <v>1000</v>
      </c>
      <c r="D17910" s="36">
        <v>2.8</v>
      </c>
      <c r="E17910" s="35" t="s">
        <v>1215</v>
      </c>
      <c r="F17910" s="35" t="s">
        <v>1215</v>
      </c>
      <c r="G17910" s="35" t="s">
        <v>37</v>
      </c>
      <c r="H17910" s="35" t="s">
        <v>1099</v>
      </c>
      <c r="I17910" s="35" t="s">
        <v>39</v>
      </c>
      <c r="J17910" s="209" t="s">
        <v>185</v>
      </c>
      <c r="K17910" s="209"/>
      <c r="L17910" s="209">
        <v>40372562.6216</v>
      </c>
      <c r="M17910" s="209">
        <v>4692130.96779</v>
      </c>
      <c r="N17910" s="258" t="s">
        <v>3960</v>
      </c>
      <c r="O17910" s="209" t="s">
        <v>4157</v>
      </c>
      <c r="P17910" s="259"/>
      <c r="Q17910" s="35"/>
      <c r="R17910" s="35"/>
    </row>
    <row r="17911" s="13" customFormat="1" ht="9.95" customHeight="1" spans="1:18">
      <c r="A17911" s="256" t="s">
        <v>3958</v>
      </c>
      <c r="B17911" s="209" t="s">
        <v>4002</v>
      </c>
      <c r="C17911" s="35" t="s">
        <v>1827</v>
      </c>
      <c r="D17911" s="36">
        <v>92.69</v>
      </c>
      <c r="E17911" s="35" t="s">
        <v>1215</v>
      </c>
      <c r="F17911" s="35" t="s">
        <v>1215</v>
      </c>
      <c r="G17911" s="35" t="s">
        <v>37</v>
      </c>
      <c r="H17911" s="35" t="s">
        <v>1099</v>
      </c>
      <c r="I17911" s="35" t="s">
        <v>39</v>
      </c>
      <c r="J17911" s="209" t="s">
        <v>183</v>
      </c>
      <c r="K17911" s="209"/>
      <c r="L17911" s="209">
        <v>40373732.2197</v>
      </c>
      <c r="M17911" s="209">
        <v>4692862.79523</v>
      </c>
      <c r="N17911" s="258" t="s">
        <v>3960</v>
      </c>
      <c r="O17911" s="209" t="s">
        <v>4157</v>
      </c>
      <c r="P17911" s="259"/>
      <c r="Q17911" s="35"/>
      <c r="R17911" s="35"/>
    </row>
    <row r="17912" s="13" customFormat="1" ht="9.95" customHeight="1" spans="1:18">
      <c r="A17912" s="256" t="s">
        <v>3958</v>
      </c>
      <c r="B17912" s="209" t="s">
        <v>4002</v>
      </c>
      <c r="C17912" s="35" t="s">
        <v>1970</v>
      </c>
      <c r="D17912" s="36">
        <v>15.04</v>
      </c>
      <c r="E17912" s="35" t="s">
        <v>1215</v>
      </c>
      <c r="F17912" s="35" t="s">
        <v>1215</v>
      </c>
      <c r="G17912" s="35" t="s">
        <v>37</v>
      </c>
      <c r="H17912" s="35" t="s">
        <v>1099</v>
      </c>
      <c r="I17912" s="35" t="s">
        <v>39</v>
      </c>
      <c r="J17912" s="209" t="s">
        <v>56</v>
      </c>
      <c r="K17912" s="209"/>
      <c r="L17912" s="209">
        <v>40372494.3629</v>
      </c>
      <c r="M17912" s="209">
        <v>4691599.61058</v>
      </c>
      <c r="N17912" s="258" t="s">
        <v>3960</v>
      </c>
      <c r="O17912" s="209" t="s">
        <v>4157</v>
      </c>
      <c r="P17912" s="259"/>
      <c r="Q17912" s="35"/>
      <c r="R17912" s="35"/>
    </row>
    <row r="17913" s="13" customFormat="1" ht="9.95" customHeight="1" spans="1:18">
      <c r="A17913" s="256" t="s">
        <v>3958</v>
      </c>
      <c r="B17913" s="209" t="s">
        <v>4002</v>
      </c>
      <c r="C17913" s="35" t="s">
        <v>573</v>
      </c>
      <c r="D17913" s="36">
        <v>45.49</v>
      </c>
      <c r="E17913" s="35" t="s">
        <v>1215</v>
      </c>
      <c r="F17913" s="35" t="s">
        <v>1215</v>
      </c>
      <c r="G17913" s="35" t="s">
        <v>37</v>
      </c>
      <c r="H17913" s="35" t="s">
        <v>1099</v>
      </c>
      <c r="I17913" s="35" t="s">
        <v>39</v>
      </c>
      <c r="J17913" s="209" t="s">
        <v>185</v>
      </c>
      <c r="K17913" s="209"/>
      <c r="L17913" s="209">
        <v>40374299.703</v>
      </c>
      <c r="M17913" s="209">
        <v>4693095.49974</v>
      </c>
      <c r="N17913" s="258" t="s">
        <v>3960</v>
      </c>
      <c r="O17913" s="209" t="s">
        <v>4157</v>
      </c>
      <c r="P17913" s="259"/>
      <c r="Q17913" s="35"/>
      <c r="R17913" s="35"/>
    </row>
    <row r="17914" s="13" customFormat="1" ht="9.95" customHeight="1" spans="1:18">
      <c r="A17914" s="256" t="s">
        <v>3958</v>
      </c>
      <c r="B17914" s="209" t="s">
        <v>4002</v>
      </c>
      <c r="C17914" s="35" t="s">
        <v>1044</v>
      </c>
      <c r="D17914" s="36">
        <v>110.79</v>
      </c>
      <c r="E17914" s="35" t="s">
        <v>1215</v>
      </c>
      <c r="F17914" s="35" t="s">
        <v>1215</v>
      </c>
      <c r="G17914" s="35" t="s">
        <v>37</v>
      </c>
      <c r="H17914" s="35" t="s">
        <v>1099</v>
      </c>
      <c r="I17914" s="35" t="s">
        <v>39</v>
      </c>
      <c r="J17914" s="209" t="s">
        <v>185</v>
      </c>
      <c r="K17914" s="209"/>
      <c r="L17914" s="209">
        <v>40372133.8183</v>
      </c>
      <c r="M17914" s="209">
        <v>4692061.33684</v>
      </c>
      <c r="N17914" s="258" t="s">
        <v>3960</v>
      </c>
      <c r="O17914" s="209" t="s">
        <v>4157</v>
      </c>
      <c r="P17914" s="259"/>
      <c r="Q17914" s="35"/>
      <c r="R17914" s="35"/>
    </row>
    <row r="17915" s="13" customFormat="1" ht="9.95" customHeight="1" spans="1:18">
      <c r="A17915" s="256" t="s">
        <v>3958</v>
      </c>
      <c r="B17915" s="209" t="s">
        <v>4002</v>
      </c>
      <c r="C17915" s="35" t="s">
        <v>717</v>
      </c>
      <c r="D17915" s="36">
        <v>18.17</v>
      </c>
      <c r="E17915" s="35" t="s">
        <v>1215</v>
      </c>
      <c r="F17915" s="35" t="s">
        <v>1215</v>
      </c>
      <c r="G17915" s="35" t="s">
        <v>37</v>
      </c>
      <c r="H17915" s="35" t="s">
        <v>1099</v>
      </c>
      <c r="I17915" s="35" t="s">
        <v>39</v>
      </c>
      <c r="J17915" s="209" t="s">
        <v>54</v>
      </c>
      <c r="K17915" s="209"/>
      <c r="L17915" s="209">
        <v>40373163.8284</v>
      </c>
      <c r="M17915" s="209">
        <v>4692716.61865</v>
      </c>
      <c r="N17915" s="258" t="s">
        <v>3960</v>
      </c>
      <c r="O17915" s="209" t="s">
        <v>4157</v>
      </c>
      <c r="P17915" s="259"/>
      <c r="Q17915" s="35"/>
      <c r="R17915" s="35"/>
    </row>
    <row r="17916" s="13" customFormat="1" ht="9.95" customHeight="1" spans="1:18">
      <c r="A17916" s="256" t="s">
        <v>3958</v>
      </c>
      <c r="B17916" s="209" t="s">
        <v>4002</v>
      </c>
      <c r="C17916" s="35" t="s">
        <v>3320</v>
      </c>
      <c r="D17916" s="36">
        <v>0</v>
      </c>
      <c r="E17916" s="35" t="s">
        <v>1215</v>
      </c>
      <c r="F17916" s="35" t="s">
        <v>1215</v>
      </c>
      <c r="G17916" s="35" t="s">
        <v>37</v>
      </c>
      <c r="H17916" s="35" t="s">
        <v>1099</v>
      </c>
      <c r="I17916" s="35" t="s">
        <v>39</v>
      </c>
      <c r="J17916" s="209" t="s">
        <v>56</v>
      </c>
      <c r="K17916" s="209"/>
      <c r="L17916" s="209">
        <v>40373000.4299</v>
      </c>
      <c r="M17916" s="209">
        <v>4691516.57005</v>
      </c>
      <c r="N17916" s="258" t="s">
        <v>3960</v>
      </c>
      <c r="O17916" s="209" t="s">
        <v>4157</v>
      </c>
      <c r="P17916" s="259"/>
      <c r="Q17916" s="35"/>
      <c r="R17916" s="35"/>
    </row>
    <row r="17917" s="13" customFormat="1" ht="9.95" customHeight="1" spans="1:18">
      <c r="A17917" s="256" t="s">
        <v>3958</v>
      </c>
      <c r="B17917" s="209" t="s">
        <v>4002</v>
      </c>
      <c r="C17917" s="35" t="s">
        <v>941</v>
      </c>
      <c r="D17917" s="36">
        <v>18.71</v>
      </c>
      <c r="E17917" s="35" t="s">
        <v>1215</v>
      </c>
      <c r="F17917" s="35" t="s">
        <v>1215</v>
      </c>
      <c r="G17917" s="35" t="s">
        <v>37</v>
      </c>
      <c r="H17917" s="35" t="s">
        <v>1099</v>
      </c>
      <c r="I17917" s="35" t="s">
        <v>39</v>
      </c>
      <c r="J17917" s="209" t="s">
        <v>185</v>
      </c>
      <c r="K17917" s="209"/>
      <c r="L17917" s="209">
        <v>40373336.3364</v>
      </c>
      <c r="M17917" s="209">
        <v>4692745.97367</v>
      </c>
      <c r="N17917" s="258" t="s">
        <v>3960</v>
      </c>
      <c r="O17917" s="209" t="s">
        <v>4157</v>
      </c>
      <c r="P17917" s="259"/>
      <c r="Q17917" s="35"/>
      <c r="R17917" s="35"/>
    </row>
    <row r="17918" s="13" customFormat="1" ht="9.95" customHeight="1" spans="1:18">
      <c r="A17918" s="256" t="s">
        <v>3958</v>
      </c>
      <c r="B17918" s="209" t="s">
        <v>4002</v>
      </c>
      <c r="C17918" s="35" t="s">
        <v>442</v>
      </c>
      <c r="D17918" s="36">
        <v>11.12</v>
      </c>
      <c r="E17918" s="35" t="s">
        <v>1215</v>
      </c>
      <c r="F17918" s="35" t="s">
        <v>1215</v>
      </c>
      <c r="G17918" s="35" t="s">
        <v>37</v>
      </c>
      <c r="H17918" s="35" t="s">
        <v>1099</v>
      </c>
      <c r="I17918" s="35" t="s">
        <v>39</v>
      </c>
      <c r="J17918" s="209" t="s">
        <v>183</v>
      </c>
      <c r="K17918" s="209"/>
      <c r="L17918" s="209">
        <v>40373829.3914</v>
      </c>
      <c r="M17918" s="209">
        <v>4692731.28934</v>
      </c>
      <c r="N17918" s="258" t="s">
        <v>3960</v>
      </c>
      <c r="O17918" s="209" t="s">
        <v>4157</v>
      </c>
      <c r="P17918" s="259"/>
      <c r="Q17918" s="35"/>
      <c r="R17918" s="35"/>
    </row>
    <row r="17919" s="13" customFormat="1" ht="9.95" customHeight="1" spans="1:18">
      <c r="A17919" s="256" t="s">
        <v>3958</v>
      </c>
      <c r="B17919" s="209" t="s">
        <v>4002</v>
      </c>
      <c r="C17919" s="35" t="s">
        <v>1036</v>
      </c>
      <c r="D17919" s="36">
        <v>16.62</v>
      </c>
      <c r="E17919" s="35" t="s">
        <v>1215</v>
      </c>
      <c r="F17919" s="35" t="s">
        <v>1215</v>
      </c>
      <c r="G17919" s="35" t="s">
        <v>37</v>
      </c>
      <c r="H17919" s="35" t="s">
        <v>1099</v>
      </c>
      <c r="I17919" s="35" t="s">
        <v>39</v>
      </c>
      <c r="J17919" s="209" t="s">
        <v>185</v>
      </c>
      <c r="K17919" s="209"/>
      <c r="L17919" s="209">
        <v>40372436.1044</v>
      </c>
      <c r="M17919" s="209">
        <v>4691990.03459</v>
      </c>
      <c r="N17919" s="258" t="s">
        <v>3960</v>
      </c>
      <c r="O17919" s="209" t="s">
        <v>4157</v>
      </c>
      <c r="P17919" s="259"/>
      <c r="Q17919" s="35"/>
      <c r="R17919" s="35"/>
    </row>
    <row r="17920" s="13" customFormat="1" ht="9.95" customHeight="1" spans="1:18">
      <c r="A17920" s="256" t="s">
        <v>3958</v>
      </c>
      <c r="B17920" s="209" t="s">
        <v>4002</v>
      </c>
      <c r="C17920" s="35" t="s">
        <v>2691</v>
      </c>
      <c r="D17920" s="36">
        <v>21.19</v>
      </c>
      <c r="E17920" s="35" t="s">
        <v>1215</v>
      </c>
      <c r="F17920" s="35" t="s">
        <v>1215</v>
      </c>
      <c r="G17920" s="35" t="s">
        <v>37</v>
      </c>
      <c r="H17920" s="35" t="s">
        <v>1099</v>
      </c>
      <c r="I17920" s="35" t="s">
        <v>39</v>
      </c>
      <c r="J17920" s="209" t="s">
        <v>185</v>
      </c>
      <c r="K17920" s="209"/>
      <c r="L17920" s="209">
        <v>40372795.8435</v>
      </c>
      <c r="M17920" s="209">
        <v>4691677.90165</v>
      </c>
      <c r="N17920" s="258" t="s">
        <v>3960</v>
      </c>
      <c r="O17920" s="209" t="s">
        <v>4157</v>
      </c>
      <c r="P17920" s="259"/>
      <c r="Q17920" s="35"/>
      <c r="R17920" s="35"/>
    </row>
    <row r="17921" s="13" customFormat="1" ht="9.95" customHeight="1" spans="1:18">
      <c r="A17921" s="256" t="s">
        <v>3958</v>
      </c>
      <c r="B17921" s="209" t="s">
        <v>4002</v>
      </c>
      <c r="C17921" s="35" t="s">
        <v>682</v>
      </c>
      <c r="D17921" s="36">
        <v>2.58</v>
      </c>
      <c r="E17921" s="35" t="s">
        <v>1215</v>
      </c>
      <c r="F17921" s="35" t="s">
        <v>1215</v>
      </c>
      <c r="G17921" s="35" t="s">
        <v>37</v>
      </c>
      <c r="H17921" s="35" t="s">
        <v>1099</v>
      </c>
      <c r="I17921" s="35" t="s">
        <v>39</v>
      </c>
      <c r="J17921" s="209" t="s">
        <v>185</v>
      </c>
      <c r="K17921" s="209"/>
      <c r="L17921" s="209">
        <v>40372801.0884</v>
      </c>
      <c r="M17921" s="209">
        <v>4692290.3534</v>
      </c>
      <c r="N17921" s="258" t="s">
        <v>3960</v>
      </c>
      <c r="O17921" s="209" t="s">
        <v>4157</v>
      </c>
      <c r="P17921" s="259"/>
      <c r="Q17921" s="35"/>
      <c r="R17921" s="35"/>
    </row>
    <row r="17922" s="13" customFormat="1" ht="9.95" customHeight="1" spans="1:18">
      <c r="A17922" s="256" t="s">
        <v>3958</v>
      </c>
      <c r="B17922" s="209" t="s">
        <v>4002</v>
      </c>
      <c r="C17922" s="35" t="s">
        <v>1034</v>
      </c>
      <c r="D17922" s="36">
        <v>60.21</v>
      </c>
      <c r="E17922" s="35" t="s">
        <v>1215</v>
      </c>
      <c r="F17922" s="35" t="s">
        <v>1215</v>
      </c>
      <c r="G17922" s="35" t="s">
        <v>37</v>
      </c>
      <c r="H17922" s="35" t="s">
        <v>1099</v>
      </c>
      <c r="I17922" s="35" t="s">
        <v>39</v>
      </c>
      <c r="J17922" s="209" t="s">
        <v>185</v>
      </c>
      <c r="K17922" s="209"/>
      <c r="L17922" s="209">
        <v>40373256.7165</v>
      </c>
      <c r="M17922" s="209">
        <v>4691977.51129</v>
      </c>
      <c r="N17922" s="258" t="s">
        <v>3960</v>
      </c>
      <c r="O17922" s="209" t="s">
        <v>4157</v>
      </c>
      <c r="P17922" s="259"/>
      <c r="Q17922" s="35"/>
      <c r="R17922" s="35"/>
    </row>
    <row r="17923" s="13" customFormat="1" ht="9.95" customHeight="1" spans="1:18">
      <c r="A17923" s="256" t="s">
        <v>3958</v>
      </c>
      <c r="B17923" s="209" t="s">
        <v>4002</v>
      </c>
      <c r="C17923" s="35" t="s">
        <v>824</v>
      </c>
      <c r="D17923" s="36">
        <v>37.16</v>
      </c>
      <c r="E17923" s="35" t="s">
        <v>1215</v>
      </c>
      <c r="F17923" s="35" t="s">
        <v>1215</v>
      </c>
      <c r="G17923" s="35" t="s">
        <v>37</v>
      </c>
      <c r="H17923" s="35" t="s">
        <v>1099</v>
      </c>
      <c r="I17923" s="35" t="s">
        <v>39</v>
      </c>
      <c r="J17923" s="209" t="s">
        <v>185</v>
      </c>
      <c r="K17923" s="209"/>
      <c r="L17923" s="209">
        <v>40373643.8436</v>
      </c>
      <c r="M17923" s="209">
        <v>4692009.85135</v>
      </c>
      <c r="N17923" s="258" t="s">
        <v>3960</v>
      </c>
      <c r="O17923" s="209" t="s">
        <v>4157</v>
      </c>
      <c r="P17923" s="259"/>
      <c r="Q17923" s="35"/>
      <c r="R17923" s="35"/>
    </row>
    <row r="17924" s="13" customFormat="1" ht="9.95" customHeight="1" spans="1:18">
      <c r="A17924" s="256" t="s">
        <v>3958</v>
      </c>
      <c r="B17924" s="209" t="s">
        <v>4002</v>
      </c>
      <c r="C17924" s="35" t="s">
        <v>575</v>
      </c>
      <c r="D17924" s="36">
        <v>1.06</v>
      </c>
      <c r="E17924" s="35" t="s">
        <v>1215</v>
      </c>
      <c r="F17924" s="35" t="s">
        <v>1215</v>
      </c>
      <c r="G17924" s="35" t="s">
        <v>37</v>
      </c>
      <c r="H17924" s="35" t="s">
        <v>1099</v>
      </c>
      <c r="I17924" s="35" t="s">
        <v>39</v>
      </c>
      <c r="J17924" s="209" t="s">
        <v>185</v>
      </c>
      <c r="K17924" s="209"/>
      <c r="L17924" s="209">
        <v>40374004.0298</v>
      </c>
      <c r="M17924" s="209">
        <v>4693295.01059</v>
      </c>
      <c r="N17924" s="258" t="s">
        <v>3960</v>
      </c>
      <c r="O17924" s="209" t="s">
        <v>4157</v>
      </c>
      <c r="P17924" s="259"/>
      <c r="Q17924" s="35"/>
      <c r="R17924" s="35"/>
    </row>
    <row r="17925" s="13" customFormat="1" ht="9.95" customHeight="1" spans="1:18">
      <c r="A17925" s="256" t="s">
        <v>3958</v>
      </c>
      <c r="B17925" s="209" t="s">
        <v>4002</v>
      </c>
      <c r="C17925" s="35" t="s">
        <v>850</v>
      </c>
      <c r="D17925" s="36">
        <v>154.31</v>
      </c>
      <c r="E17925" s="35" t="s">
        <v>1215</v>
      </c>
      <c r="F17925" s="35" t="s">
        <v>1215</v>
      </c>
      <c r="G17925" s="35" t="s">
        <v>37</v>
      </c>
      <c r="H17925" s="35" t="s">
        <v>1099</v>
      </c>
      <c r="I17925" s="35" t="s">
        <v>39</v>
      </c>
      <c r="J17925" s="209" t="s">
        <v>185</v>
      </c>
      <c r="K17925" s="209"/>
      <c r="L17925" s="209">
        <v>40374509.8679</v>
      </c>
      <c r="M17925" s="209">
        <v>4693102.94934</v>
      </c>
      <c r="N17925" s="258" t="s">
        <v>3960</v>
      </c>
      <c r="O17925" s="209" t="s">
        <v>4157</v>
      </c>
      <c r="P17925" s="259"/>
      <c r="Q17925" s="35"/>
      <c r="R17925" s="35"/>
    </row>
    <row r="17926" s="13" customFormat="1" ht="9.95" customHeight="1" spans="1:18">
      <c r="A17926" s="256" t="s">
        <v>3958</v>
      </c>
      <c r="B17926" s="209" t="s">
        <v>4002</v>
      </c>
      <c r="C17926" s="35" t="s">
        <v>3202</v>
      </c>
      <c r="D17926" s="36">
        <v>7.87</v>
      </c>
      <c r="E17926" s="35" t="s">
        <v>1215</v>
      </c>
      <c r="F17926" s="35" t="s">
        <v>1215</v>
      </c>
      <c r="G17926" s="35" t="s">
        <v>37</v>
      </c>
      <c r="H17926" s="35" t="s">
        <v>1099</v>
      </c>
      <c r="I17926" s="35" t="s">
        <v>39</v>
      </c>
      <c r="J17926" s="209" t="s">
        <v>185</v>
      </c>
      <c r="K17926" s="209"/>
      <c r="L17926" s="209">
        <v>40372527.3592</v>
      </c>
      <c r="M17926" s="209">
        <v>4692283.90209</v>
      </c>
      <c r="N17926" s="258" t="s">
        <v>3960</v>
      </c>
      <c r="O17926" s="209" t="s">
        <v>4157</v>
      </c>
      <c r="P17926" s="259"/>
      <c r="Q17926" s="35"/>
      <c r="R17926" s="35"/>
    </row>
    <row r="17927" s="13" customFormat="1" ht="9.95" customHeight="1" spans="1:18">
      <c r="A17927" s="256" t="s">
        <v>3958</v>
      </c>
      <c r="B17927" s="209" t="s">
        <v>4002</v>
      </c>
      <c r="C17927" s="35" t="s">
        <v>748</v>
      </c>
      <c r="D17927" s="36">
        <v>16.13</v>
      </c>
      <c r="E17927" s="35" t="s">
        <v>1215</v>
      </c>
      <c r="F17927" s="35" t="s">
        <v>1215</v>
      </c>
      <c r="G17927" s="35" t="s">
        <v>37</v>
      </c>
      <c r="H17927" s="35" t="s">
        <v>1099</v>
      </c>
      <c r="I17927" s="35" t="s">
        <v>39</v>
      </c>
      <c r="J17927" s="209" t="s">
        <v>183</v>
      </c>
      <c r="K17927" s="209"/>
      <c r="L17927" s="209">
        <v>40374188.0237</v>
      </c>
      <c r="M17927" s="209">
        <v>4693025.33901</v>
      </c>
      <c r="N17927" s="258" t="s">
        <v>3960</v>
      </c>
      <c r="O17927" s="209" t="s">
        <v>4157</v>
      </c>
      <c r="P17927" s="259"/>
      <c r="Q17927" s="35"/>
      <c r="R17927" s="35"/>
    </row>
    <row r="17928" s="13" customFormat="1" ht="9.95" customHeight="1" spans="1:18">
      <c r="A17928" s="256" t="s">
        <v>3958</v>
      </c>
      <c r="B17928" s="209" t="s">
        <v>4002</v>
      </c>
      <c r="C17928" s="35" t="s">
        <v>870</v>
      </c>
      <c r="D17928" s="36">
        <v>338.04</v>
      </c>
      <c r="E17928" s="35" t="s">
        <v>1215</v>
      </c>
      <c r="F17928" s="35" t="s">
        <v>1215</v>
      </c>
      <c r="G17928" s="35" t="s">
        <v>37</v>
      </c>
      <c r="H17928" s="35" t="s">
        <v>1099</v>
      </c>
      <c r="I17928" s="35" t="s">
        <v>39</v>
      </c>
      <c r="J17928" s="209" t="s">
        <v>185</v>
      </c>
      <c r="K17928" s="209"/>
      <c r="L17928" s="209">
        <v>40372191.8065</v>
      </c>
      <c r="M17928" s="209">
        <v>4692387.77932</v>
      </c>
      <c r="N17928" s="258" t="s">
        <v>3960</v>
      </c>
      <c r="O17928" s="209" t="s">
        <v>4157</v>
      </c>
      <c r="P17928" s="259"/>
      <c r="Q17928" s="35"/>
      <c r="R17928" s="35"/>
    </row>
    <row r="17929" s="13" customFormat="1" ht="9.95" customHeight="1" spans="1:18">
      <c r="A17929" s="256" t="s">
        <v>3958</v>
      </c>
      <c r="B17929" s="209" t="s">
        <v>4002</v>
      </c>
      <c r="C17929" s="35" t="s">
        <v>691</v>
      </c>
      <c r="D17929" s="36">
        <v>23.85</v>
      </c>
      <c r="E17929" s="35" t="s">
        <v>1215</v>
      </c>
      <c r="F17929" s="35" t="s">
        <v>1215</v>
      </c>
      <c r="G17929" s="35" t="s">
        <v>37</v>
      </c>
      <c r="H17929" s="35" t="s">
        <v>1099</v>
      </c>
      <c r="I17929" s="35" t="s">
        <v>39</v>
      </c>
      <c r="J17929" s="209" t="s">
        <v>54</v>
      </c>
      <c r="K17929" s="209"/>
      <c r="L17929" s="209">
        <v>40372855.4984</v>
      </c>
      <c r="M17929" s="209">
        <v>4692507.06849</v>
      </c>
      <c r="N17929" s="258" t="s">
        <v>3960</v>
      </c>
      <c r="O17929" s="209" t="s">
        <v>4157</v>
      </c>
      <c r="P17929" s="259"/>
      <c r="Q17929" s="35"/>
      <c r="R17929" s="35"/>
    </row>
    <row r="17930" s="13" customFormat="1" ht="9.95" customHeight="1" spans="1:18">
      <c r="A17930" s="256" t="s">
        <v>3958</v>
      </c>
      <c r="B17930" s="209" t="s">
        <v>4002</v>
      </c>
      <c r="C17930" s="35" t="s">
        <v>1052</v>
      </c>
      <c r="D17930" s="36">
        <v>13.06</v>
      </c>
      <c r="E17930" s="35" t="s">
        <v>1215</v>
      </c>
      <c r="F17930" s="35" t="s">
        <v>1215</v>
      </c>
      <c r="G17930" s="35" t="s">
        <v>37</v>
      </c>
      <c r="H17930" s="35" t="s">
        <v>1099</v>
      </c>
      <c r="I17930" s="35" t="s">
        <v>39</v>
      </c>
      <c r="J17930" s="209" t="s">
        <v>183</v>
      </c>
      <c r="K17930" s="209"/>
      <c r="L17930" s="209">
        <v>40372518.4863</v>
      </c>
      <c r="M17930" s="209">
        <v>4692168.91175</v>
      </c>
      <c r="N17930" s="258" t="s">
        <v>3960</v>
      </c>
      <c r="O17930" s="209" t="s">
        <v>4157</v>
      </c>
      <c r="P17930" s="259"/>
      <c r="Q17930" s="35"/>
      <c r="R17930" s="35"/>
    </row>
    <row r="17931" s="13" customFormat="1" ht="9.95" customHeight="1" spans="1:18">
      <c r="A17931" s="256" t="s">
        <v>3958</v>
      </c>
      <c r="B17931" s="209" t="s">
        <v>4002</v>
      </c>
      <c r="C17931" s="35" t="s">
        <v>622</v>
      </c>
      <c r="D17931" s="36">
        <v>12.51</v>
      </c>
      <c r="E17931" s="35" t="s">
        <v>1215</v>
      </c>
      <c r="F17931" s="35" t="s">
        <v>1215</v>
      </c>
      <c r="G17931" s="35" t="s">
        <v>37</v>
      </c>
      <c r="H17931" s="35" t="s">
        <v>1099</v>
      </c>
      <c r="I17931" s="35" t="s">
        <v>39</v>
      </c>
      <c r="J17931" s="209" t="s">
        <v>185</v>
      </c>
      <c r="K17931" s="209"/>
      <c r="L17931" s="209">
        <v>40374296.6797</v>
      </c>
      <c r="M17931" s="209">
        <v>4693362.67718</v>
      </c>
      <c r="N17931" s="258" t="s">
        <v>3960</v>
      </c>
      <c r="O17931" s="209" t="s">
        <v>4157</v>
      </c>
      <c r="P17931" s="259"/>
      <c r="Q17931" s="35"/>
      <c r="R17931" s="35"/>
    </row>
    <row r="17932" s="13" customFormat="1" ht="9.95" customHeight="1" spans="1:18">
      <c r="A17932" s="256" t="s">
        <v>3958</v>
      </c>
      <c r="B17932" s="209" t="s">
        <v>4002</v>
      </c>
      <c r="C17932" s="35" t="s">
        <v>1618</v>
      </c>
      <c r="D17932" s="36">
        <v>9.69</v>
      </c>
      <c r="E17932" s="35" t="s">
        <v>1215</v>
      </c>
      <c r="F17932" s="35" t="s">
        <v>1215</v>
      </c>
      <c r="G17932" s="35" t="s">
        <v>37</v>
      </c>
      <c r="H17932" s="35" t="s">
        <v>1099</v>
      </c>
      <c r="I17932" s="35" t="s">
        <v>39</v>
      </c>
      <c r="J17932" s="209" t="s">
        <v>185</v>
      </c>
      <c r="K17932" s="209"/>
      <c r="L17932" s="209">
        <v>40374606.9999</v>
      </c>
      <c r="M17932" s="209">
        <v>4692634.53514</v>
      </c>
      <c r="N17932" s="258" t="s">
        <v>3960</v>
      </c>
      <c r="O17932" s="209" t="s">
        <v>4157</v>
      </c>
      <c r="P17932" s="259"/>
      <c r="Q17932" s="35"/>
      <c r="R17932" s="35"/>
    </row>
    <row r="17933" s="13" customFormat="1" ht="9.95" customHeight="1" spans="1:18">
      <c r="A17933" s="256" t="s">
        <v>3958</v>
      </c>
      <c r="B17933" s="209" t="s">
        <v>4002</v>
      </c>
      <c r="C17933" s="35" t="s">
        <v>951</v>
      </c>
      <c r="D17933" s="36">
        <v>11.89</v>
      </c>
      <c r="E17933" s="35" t="s">
        <v>1215</v>
      </c>
      <c r="F17933" s="35" t="s">
        <v>1215</v>
      </c>
      <c r="G17933" s="35" t="s">
        <v>37</v>
      </c>
      <c r="H17933" s="35" t="s">
        <v>1099</v>
      </c>
      <c r="I17933" s="35" t="s">
        <v>39</v>
      </c>
      <c r="J17933" s="209" t="s">
        <v>185</v>
      </c>
      <c r="K17933" s="209"/>
      <c r="L17933" s="209">
        <v>40372818.2534</v>
      </c>
      <c r="M17933" s="209">
        <v>4691864.53989</v>
      </c>
      <c r="N17933" s="258" t="s">
        <v>3960</v>
      </c>
      <c r="O17933" s="209" t="s">
        <v>4157</v>
      </c>
      <c r="P17933" s="259"/>
      <c r="Q17933" s="35"/>
      <c r="R17933" s="35"/>
    </row>
    <row r="17934" s="13" customFormat="1" ht="9.95" customHeight="1" spans="1:18">
      <c r="A17934" s="256" t="s">
        <v>3958</v>
      </c>
      <c r="B17934" s="209" t="s">
        <v>4002</v>
      </c>
      <c r="C17934" s="35" t="s">
        <v>482</v>
      </c>
      <c r="D17934" s="36">
        <v>10.27</v>
      </c>
      <c r="E17934" s="35" t="s">
        <v>1215</v>
      </c>
      <c r="F17934" s="35" t="s">
        <v>1215</v>
      </c>
      <c r="G17934" s="35" t="s">
        <v>37</v>
      </c>
      <c r="H17934" s="35" t="s">
        <v>1099</v>
      </c>
      <c r="I17934" s="35" t="s">
        <v>39</v>
      </c>
      <c r="J17934" s="209" t="s">
        <v>54</v>
      </c>
      <c r="K17934" s="209"/>
      <c r="L17934" s="209">
        <v>40373906.1792</v>
      </c>
      <c r="M17934" s="209">
        <v>4693403.42098</v>
      </c>
      <c r="N17934" s="258" t="s">
        <v>3960</v>
      </c>
      <c r="O17934" s="209" t="s">
        <v>4157</v>
      </c>
      <c r="P17934" s="259"/>
      <c r="Q17934" s="35"/>
      <c r="R17934" s="35"/>
    </row>
    <row r="17935" s="13" customFormat="1" ht="9.95" customHeight="1" spans="1:18">
      <c r="A17935" s="256" t="s">
        <v>3958</v>
      </c>
      <c r="B17935" s="209" t="s">
        <v>4002</v>
      </c>
      <c r="C17935" s="35" t="s">
        <v>549</v>
      </c>
      <c r="D17935" s="36">
        <v>5.32</v>
      </c>
      <c r="E17935" s="35" t="s">
        <v>1215</v>
      </c>
      <c r="F17935" s="35" t="s">
        <v>1215</v>
      </c>
      <c r="G17935" s="35" t="s">
        <v>37</v>
      </c>
      <c r="H17935" s="35" t="s">
        <v>1099</v>
      </c>
      <c r="I17935" s="35" t="s">
        <v>39</v>
      </c>
      <c r="J17935" s="209" t="s">
        <v>185</v>
      </c>
      <c r="K17935" s="209"/>
      <c r="L17935" s="209">
        <v>40372675.6824</v>
      </c>
      <c r="M17935" s="209">
        <v>4692471.26654</v>
      </c>
      <c r="N17935" s="258" t="s">
        <v>3960</v>
      </c>
      <c r="O17935" s="209" t="s">
        <v>4157</v>
      </c>
      <c r="P17935" s="259"/>
      <c r="Q17935" s="35"/>
      <c r="R17935" s="35"/>
    </row>
    <row r="17936" s="13" customFormat="1" ht="9.95" customHeight="1" spans="1:18">
      <c r="A17936" s="256" t="s">
        <v>3958</v>
      </c>
      <c r="B17936" s="209" t="s">
        <v>4002</v>
      </c>
      <c r="C17936" s="35" t="s">
        <v>405</v>
      </c>
      <c r="D17936" s="36">
        <v>21.8</v>
      </c>
      <c r="E17936" s="35" t="s">
        <v>1215</v>
      </c>
      <c r="F17936" s="35" t="s">
        <v>1215</v>
      </c>
      <c r="G17936" s="35" t="s">
        <v>37</v>
      </c>
      <c r="H17936" s="35" t="s">
        <v>1099</v>
      </c>
      <c r="I17936" s="35" t="s">
        <v>39</v>
      </c>
      <c r="J17936" s="209" t="s">
        <v>185</v>
      </c>
      <c r="K17936" s="209"/>
      <c r="L17936" s="209">
        <v>40374175.5689</v>
      </c>
      <c r="M17936" s="209">
        <v>4693215.92094</v>
      </c>
      <c r="N17936" s="258" t="s">
        <v>3960</v>
      </c>
      <c r="O17936" s="209" t="s">
        <v>4157</v>
      </c>
      <c r="P17936" s="259"/>
      <c r="Q17936" s="35"/>
      <c r="R17936" s="35"/>
    </row>
    <row r="17937" s="13" customFormat="1" ht="9.95" customHeight="1" spans="1:18">
      <c r="A17937" s="256" t="s">
        <v>3958</v>
      </c>
      <c r="B17937" s="209" t="s">
        <v>4002</v>
      </c>
      <c r="C17937" s="35" t="s">
        <v>1620</v>
      </c>
      <c r="D17937" s="36">
        <v>30.21</v>
      </c>
      <c r="E17937" s="35" t="s">
        <v>1215</v>
      </c>
      <c r="F17937" s="35" t="s">
        <v>1215</v>
      </c>
      <c r="G17937" s="35" t="s">
        <v>37</v>
      </c>
      <c r="H17937" s="35" t="s">
        <v>1099</v>
      </c>
      <c r="I17937" s="35" t="s">
        <v>39</v>
      </c>
      <c r="J17937" s="209" t="s">
        <v>183</v>
      </c>
      <c r="K17937" s="209"/>
      <c r="L17937" s="209">
        <v>40372613.8234</v>
      </c>
      <c r="M17937" s="209">
        <v>4692210.36632</v>
      </c>
      <c r="N17937" s="258" t="s">
        <v>3960</v>
      </c>
      <c r="O17937" s="209" t="s">
        <v>4157</v>
      </c>
      <c r="P17937" s="259"/>
      <c r="Q17937" s="35"/>
      <c r="R17937" s="35"/>
    </row>
    <row r="17938" s="13" customFormat="1" ht="9.95" customHeight="1" spans="1:18">
      <c r="A17938" s="256" t="s">
        <v>3958</v>
      </c>
      <c r="B17938" s="209" t="s">
        <v>4002</v>
      </c>
      <c r="C17938" s="35" t="s">
        <v>696</v>
      </c>
      <c r="D17938" s="36">
        <v>11.47</v>
      </c>
      <c r="E17938" s="35" t="s">
        <v>1215</v>
      </c>
      <c r="F17938" s="35" t="s">
        <v>1215</v>
      </c>
      <c r="G17938" s="35" t="s">
        <v>37</v>
      </c>
      <c r="H17938" s="35" t="s">
        <v>1099</v>
      </c>
      <c r="I17938" s="35" t="s">
        <v>39</v>
      </c>
      <c r="J17938" s="209" t="s">
        <v>54</v>
      </c>
      <c r="K17938" s="209"/>
      <c r="L17938" s="209">
        <v>40373013.231</v>
      </c>
      <c r="M17938" s="209">
        <v>4692548.66749</v>
      </c>
      <c r="N17938" s="258" t="s">
        <v>3960</v>
      </c>
      <c r="O17938" s="209" t="s">
        <v>4157</v>
      </c>
      <c r="P17938" s="259"/>
      <c r="Q17938" s="35"/>
      <c r="R17938" s="35"/>
    </row>
    <row r="17939" s="13" customFormat="1" ht="9.95" customHeight="1" spans="1:18">
      <c r="A17939" s="256" t="s">
        <v>3958</v>
      </c>
      <c r="B17939" s="209" t="s">
        <v>4002</v>
      </c>
      <c r="C17939" s="35" t="s">
        <v>290</v>
      </c>
      <c r="D17939" s="36">
        <v>67.74</v>
      </c>
      <c r="E17939" s="35" t="s">
        <v>1215</v>
      </c>
      <c r="F17939" s="35" t="s">
        <v>1215</v>
      </c>
      <c r="G17939" s="35" t="s">
        <v>37</v>
      </c>
      <c r="H17939" s="35" t="s">
        <v>1099</v>
      </c>
      <c r="I17939" s="35" t="s">
        <v>39</v>
      </c>
      <c r="J17939" s="209" t="s">
        <v>185</v>
      </c>
      <c r="K17939" s="209"/>
      <c r="L17939" s="209">
        <v>40374588.0888</v>
      </c>
      <c r="M17939" s="209">
        <v>4693218.33326</v>
      </c>
      <c r="N17939" s="258" t="s">
        <v>3960</v>
      </c>
      <c r="O17939" s="209" t="s">
        <v>4157</v>
      </c>
      <c r="P17939" s="259"/>
      <c r="Q17939" s="35"/>
      <c r="R17939" s="35"/>
    </row>
    <row r="17940" s="13" customFormat="1" ht="9.95" customHeight="1" spans="1:18">
      <c r="A17940" s="256" t="s">
        <v>3958</v>
      </c>
      <c r="B17940" s="209" t="s">
        <v>4002</v>
      </c>
      <c r="C17940" s="35" t="s">
        <v>2689</v>
      </c>
      <c r="D17940" s="36">
        <v>2.44</v>
      </c>
      <c r="E17940" s="35" t="s">
        <v>1215</v>
      </c>
      <c r="F17940" s="35" t="s">
        <v>1215</v>
      </c>
      <c r="G17940" s="35" t="s">
        <v>37</v>
      </c>
      <c r="H17940" s="35" t="s">
        <v>1099</v>
      </c>
      <c r="I17940" s="35" t="s">
        <v>39</v>
      </c>
      <c r="J17940" s="209" t="s">
        <v>185</v>
      </c>
      <c r="K17940" s="209"/>
      <c r="L17940" s="209">
        <v>40372946.8087</v>
      </c>
      <c r="M17940" s="209">
        <v>4692194.2277</v>
      </c>
      <c r="N17940" s="258" t="s">
        <v>3960</v>
      </c>
      <c r="O17940" s="209" t="s">
        <v>4157</v>
      </c>
      <c r="P17940" s="259"/>
      <c r="Q17940" s="35"/>
      <c r="R17940" s="35"/>
    </row>
    <row r="17941" s="13" customFormat="1" ht="9.95" customHeight="1" spans="1:18">
      <c r="A17941" s="256" t="s">
        <v>3958</v>
      </c>
      <c r="B17941" s="209" t="s">
        <v>4002</v>
      </c>
      <c r="C17941" s="35" t="s">
        <v>2213</v>
      </c>
      <c r="D17941" s="36">
        <v>31.71</v>
      </c>
      <c r="E17941" s="35" t="s">
        <v>1215</v>
      </c>
      <c r="F17941" s="35" t="s">
        <v>1215</v>
      </c>
      <c r="G17941" s="35" t="s">
        <v>37</v>
      </c>
      <c r="H17941" s="35" t="s">
        <v>1099</v>
      </c>
      <c r="I17941" s="35" t="s">
        <v>39</v>
      </c>
      <c r="J17941" s="209" t="s">
        <v>185</v>
      </c>
      <c r="K17941" s="209"/>
      <c r="L17941" s="209">
        <v>40372506.5373</v>
      </c>
      <c r="M17941" s="209">
        <v>4692400.39933</v>
      </c>
      <c r="N17941" s="258" t="s">
        <v>3960</v>
      </c>
      <c r="O17941" s="209" t="s">
        <v>4157</v>
      </c>
      <c r="P17941" s="259"/>
      <c r="Q17941" s="35"/>
      <c r="R17941" s="35"/>
    </row>
    <row r="17942" s="13" customFormat="1" ht="9.95" customHeight="1" spans="1:18">
      <c r="A17942" s="256" t="s">
        <v>3958</v>
      </c>
      <c r="B17942" s="209" t="s">
        <v>4002</v>
      </c>
      <c r="C17942" s="35" t="s">
        <v>893</v>
      </c>
      <c r="D17942" s="36">
        <v>5.45</v>
      </c>
      <c r="E17942" s="35" t="s">
        <v>1215</v>
      </c>
      <c r="F17942" s="35" t="s">
        <v>1215</v>
      </c>
      <c r="G17942" s="35" t="s">
        <v>37</v>
      </c>
      <c r="H17942" s="35" t="s">
        <v>1099</v>
      </c>
      <c r="I17942" s="35" t="s">
        <v>39</v>
      </c>
      <c r="J17942" s="209" t="s">
        <v>185</v>
      </c>
      <c r="K17942" s="209"/>
      <c r="L17942" s="209">
        <v>40373382.142</v>
      </c>
      <c r="M17942" s="209">
        <v>4692851.45342</v>
      </c>
      <c r="N17942" s="258" t="s">
        <v>3960</v>
      </c>
      <c r="O17942" s="209" t="s">
        <v>4157</v>
      </c>
      <c r="P17942" s="259"/>
      <c r="Q17942" s="35"/>
      <c r="R17942" s="35"/>
    </row>
    <row r="17943" s="13" customFormat="1" ht="9.95" customHeight="1" spans="1:18">
      <c r="A17943" s="256" t="s">
        <v>3958</v>
      </c>
      <c r="B17943" s="209" t="s">
        <v>4002</v>
      </c>
      <c r="C17943" s="35" t="s">
        <v>502</v>
      </c>
      <c r="D17943" s="36">
        <v>47.16</v>
      </c>
      <c r="E17943" s="35" t="s">
        <v>1215</v>
      </c>
      <c r="F17943" s="35" t="s">
        <v>1215</v>
      </c>
      <c r="G17943" s="35" t="s">
        <v>37</v>
      </c>
      <c r="H17943" s="35" t="s">
        <v>1099</v>
      </c>
      <c r="I17943" s="35" t="s">
        <v>39</v>
      </c>
      <c r="J17943" s="209" t="s">
        <v>185</v>
      </c>
      <c r="K17943" s="209"/>
      <c r="L17943" s="209">
        <v>40373930.9277</v>
      </c>
      <c r="M17943" s="209">
        <v>4693263.08498</v>
      </c>
      <c r="N17943" s="258" t="s">
        <v>3960</v>
      </c>
      <c r="O17943" s="209" t="s">
        <v>4157</v>
      </c>
      <c r="P17943" s="259"/>
      <c r="Q17943" s="35"/>
      <c r="R17943" s="35"/>
    </row>
    <row r="17944" s="13" customFormat="1" ht="9.95" customHeight="1" spans="1:18">
      <c r="A17944" s="256" t="s">
        <v>3958</v>
      </c>
      <c r="B17944" s="209" t="s">
        <v>4002</v>
      </c>
      <c r="C17944" s="35" t="s">
        <v>2168</v>
      </c>
      <c r="D17944" s="36">
        <v>12.25</v>
      </c>
      <c r="E17944" s="35" t="s">
        <v>1215</v>
      </c>
      <c r="F17944" s="35" t="s">
        <v>1215</v>
      </c>
      <c r="G17944" s="35" t="s">
        <v>37</v>
      </c>
      <c r="H17944" s="35" t="s">
        <v>1099</v>
      </c>
      <c r="I17944" s="35" t="s">
        <v>39</v>
      </c>
      <c r="J17944" s="209" t="s">
        <v>185</v>
      </c>
      <c r="K17944" s="209"/>
      <c r="L17944" s="209">
        <v>40373409.5779</v>
      </c>
      <c r="M17944" s="209">
        <v>4691795.77265</v>
      </c>
      <c r="N17944" s="258" t="s">
        <v>3960</v>
      </c>
      <c r="O17944" s="209" t="s">
        <v>4157</v>
      </c>
      <c r="P17944" s="259"/>
      <c r="Q17944" s="35"/>
      <c r="R17944" s="35"/>
    </row>
    <row r="17945" s="13" customFormat="1" ht="9.95" customHeight="1" spans="1:18">
      <c r="A17945" s="256" t="s">
        <v>3958</v>
      </c>
      <c r="B17945" s="209" t="s">
        <v>4002</v>
      </c>
      <c r="C17945" s="35" t="s">
        <v>932</v>
      </c>
      <c r="D17945" s="36">
        <v>5.38</v>
      </c>
      <c r="E17945" s="35" t="s">
        <v>1215</v>
      </c>
      <c r="F17945" s="35" t="s">
        <v>1215</v>
      </c>
      <c r="G17945" s="35" t="s">
        <v>37</v>
      </c>
      <c r="H17945" s="35" t="s">
        <v>1099</v>
      </c>
      <c r="I17945" s="35" t="s">
        <v>39</v>
      </c>
      <c r="J17945" s="209" t="s">
        <v>54</v>
      </c>
      <c r="K17945" s="209"/>
      <c r="L17945" s="209">
        <v>40374701.6257</v>
      </c>
      <c r="M17945" s="209">
        <v>4692464.55077</v>
      </c>
      <c r="N17945" s="258" t="s">
        <v>3960</v>
      </c>
      <c r="O17945" s="209" t="s">
        <v>4157</v>
      </c>
      <c r="P17945" s="259"/>
      <c r="Q17945" s="35"/>
      <c r="R17945" s="35"/>
    </row>
    <row r="17946" s="13" customFormat="1" ht="9.95" customHeight="1" spans="1:18">
      <c r="A17946" s="256" t="s">
        <v>3958</v>
      </c>
      <c r="B17946" s="209" t="s">
        <v>4002</v>
      </c>
      <c r="C17946" s="35" t="s">
        <v>2013</v>
      </c>
      <c r="D17946" s="36">
        <v>2.83</v>
      </c>
      <c r="E17946" s="35" t="s">
        <v>1215</v>
      </c>
      <c r="F17946" s="35" t="s">
        <v>1215</v>
      </c>
      <c r="G17946" s="35" t="s">
        <v>37</v>
      </c>
      <c r="H17946" s="35" t="s">
        <v>1099</v>
      </c>
      <c r="I17946" s="35" t="s">
        <v>39</v>
      </c>
      <c r="J17946" s="209" t="s">
        <v>185</v>
      </c>
      <c r="K17946" s="209"/>
      <c r="L17946" s="209">
        <v>40372783.7258</v>
      </c>
      <c r="M17946" s="209">
        <v>4691498.2184</v>
      </c>
      <c r="N17946" s="258" t="s">
        <v>3960</v>
      </c>
      <c r="O17946" s="209" t="s">
        <v>4157</v>
      </c>
      <c r="P17946" s="259"/>
      <c r="Q17946" s="35"/>
      <c r="R17946" s="35"/>
    </row>
    <row r="17947" s="13" customFormat="1" ht="9.95" customHeight="1" spans="1:18">
      <c r="A17947" s="256" t="s">
        <v>3958</v>
      </c>
      <c r="B17947" s="209" t="s">
        <v>4002</v>
      </c>
      <c r="C17947" s="35" t="s">
        <v>1051</v>
      </c>
      <c r="D17947" s="36">
        <v>30.05</v>
      </c>
      <c r="E17947" s="35" t="s">
        <v>1215</v>
      </c>
      <c r="F17947" s="35" t="s">
        <v>1215</v>
      </c>
      <c r="G17947" s="35" t="s">
        <v>37</v>
      </c>
      <c r="H17947" s="35" t="s">
        <v>1099</v>
      </c>
      <c r="I17947" s="35" t="s">
        <v>39</v>
      </c>
      <c r="J17947" s="209" t="s">
        <v>185</v>
      </c>
      <c r="K17947" s="209"/>
      <c r="L17947" s="209">
        <v>40372703.9852</v>
      </c>
      <c r="M17947" s="209">
        <v>4692189.31275</v>
      </c>
      <c r="N17947" s="258" t="s">
        <v>3960</v>
      </c>
      <c r="O17947" s="209" t="s">
        <v>4157</v>
      </c>
      <c r="P17947" s="259"/>
      <c r="Q17947" s="35"/>
      <c r="R17947" s="35"/>
    </row>
    <row r="17948" s="13" customFormat="1" ht="9.95" customHeight="1" spans="1:18">
      <c r="A17948" s="256" t="s">
        <v>3958</v>
      </c>
      <c r="B17948" s="209" t="s">
        <v>4002</v>
      </c>
      <c r="C17948" s="35" t="s">
        <v>1002</v>
      </c>
      <c r="D17948" s="36">
        <v>11.02</v>
      </c>
      <c r="E17948" s="35" t="s">
        <v>1215</v>
      </c>
      <c r="F17948" s="35" t="s">
        <v>1215</v>
      </c>
      <c r="G17948" s="35" t="s">
        <v>37</v>
      </c>
      <c r="H17948" s="35" t="s">
        <v>1099</v>
      </c>
      <c r="I17948" s="35" t="s">
        <v>39</v>
      </c>
      <c r="J17948" s="209" t="s">
        <v>185</v>
      </c>
      <c r="K17948" s="209"/>
      <c r="L17948" s="209">
        <v>40372420.1899</v>
      </c>
      <c r="M17948" s="209">
        <v>4692254.23008</v>
      </c>
      <c r="N17948" s="258" t="s">
        <v>3960</v>
      </c>
      <c r="O17948" s="209" t="s">
        <v>4157</v>
      </c>
      <c r="P17948" s="259"/>
      <c r="Q17948" s="35"/>
      <c r="R17948" s="35"/>
    </row>
    <row r="17949" s="13" customFormat="1" ht="9.95" customHeight="1" spans="1:18">
      <c r="A17949" s="256" t="s">
        <v>3958</v>
      </c>
      <c r="B17949" s="209" t="s">
        <v>4002</v>
      </c>
      <c r="C17949" s="35" t="s">
        <v>867</v>
      </c>
      <c r="D17949" s="36">
        <v>40.05</v>
      </c>
      <c r="E17949" s="35" t="s">
        <v>1215</v>
      </c>
      <c r="F17949" s="35" t="s">
        <v>1215</v>
      </c>
      <c r="G17949" s="35" t="s">
        <v>37</v>
      </c>
      <c r="H17949" s="35" t="s">
        <v>1099</v>
      </c>
      <c r="I17949" s="35" t="s">
        <v>39</v>
      </c>
      <c r="J17949" s="209" t="s">
        <v>185</v>
      </c>
      <c r="K17949" s="209"/>
      <c r="L17949" s="209">
        <v>40371834.0077</v>
      </c>
      <c r="M17949" s="209">
        <v>4692339.03779</v>
      </c>
      <c r="N17949" s="258" t="s">
        <v>3960</v>
      </c>
      <c r="O17949" s="209" t="s">
        <v>4157</v>
      </c>
      <c r="P17949" s="259"/>
      <c r="Q17949" s="35"/>
      <c r="R17949" s="35"/>
    </row>
    <row r="17950" s="13" customFormat="1" ht="9.95" customHeight="1" spans="1:18">
      <c r="A17950" s="256" t="s">
        <v>3958</v>
      </c>
      <c r="B17950" s="209" t="s">
        <v>4002</v>
      </c>
      <c r="C17950" s="35" t="s">
        <v>2075</v>
      </c>
      <c r="D17950" s="36">
        <v>27.48</v>
      </c>
      <c r="E17950" s="35" t="s">
        <v>1215</v>
      </c>
      <c r="F17950" s="35" t="s">
        <v>1215</v>
      </c>
      <c r="G17950" s="35" t="s">
        <v>37</v>
      </c>
      <c r="H17950" s="35" t="s">
        <v>1099</v>
      </c>
      <c r="I17950" s="35" t="s">
        <v>39</v>
      </c>
      <c r="J17950" s="209" t="s">
        <v>56</v>
      </c>
      <c r="K17950" s="209"/>
      <c r="L17950" s="209">
        <v>40372691.6551</v>
      </c>
      <c r="M17950" s="209">
        <v>4691542.20702</v>
      </c>
      <c r="N17950" s="258" t="s">
        <v>3960</v>
      </c>
      <c r="O17950" s="209" t="s">
        <v>4157</v>
      </c>
      <c r="P17950" s="259"/>
      <c r="Q17950" s="35"/>
      <c r="R17950" s="35"/>
    </row>
    <row r="17951" s="13" customFormat="1" ht="9.95" customHeight="1" spans="1:18">
      <c r="A17951" s="256" t="s">
        <v>3958</v>
      </c>
      <c r="B17951" s="209" t="s">
        <v>4002</v>
      </c>
      <c r="C17951" s="35" t="s">
        <v>2018</v>
      </c>
      <c r="D17951" s="36">
        <v>30.54</v>
      </c>
      <c r="E17951" s="35" t="s">
        <v>1215</v>
      </c>
      <c r="F17951" s="35" t="s">
        <v>1226</v>
      </c>
      <c r="G17951" s="35" t="s">
        <v>4160</v>
      </c>
      <c r="H17951" s="35" t="s">
        <v>1198</v>
      </c>
      <c r="I17951" s="35" t="s">
        <v>39</v>
      </c>
      <c r="J17951" s="209" t="s">
        <v>201</v>
      </c>
      <c r="K17951" s="209"/>
      <c r="L17951" s="209">
        <v>40373241.9182</v>
      </c>
      <c r="M17951" s="209">
        <v>4691182.47386</v>
      </c>
      <c r="N17951" s="258" t="s">
        <v>3960</v>
      </c>
      <c r="O17951" s="209" t="s">
        <v>4157</v>
      </c>
      <c r="P17951" s="259"/>
      <c r="Q17951" s="35"/>
      <c r="R17951" s="35"/>
    </row>
    <row r="17952" s="13" customFormat="1" ht="9.95" customHeight="1" spans="1:18">
      <c r="A17952" s="256" t="s">
        <v>3958</v>
      </c>
      <c r="B17952" s="209" t="s">
        <v>4002</v>
      </c>
      <c r="C17952" s="35" t="s">
        <v>3524</v>
      </c>
      <c r="D17952" s="36">
        <v>17.93</v>
      </c>
      <c r="E17952" s="35" t="s">
        <v>1215</v>
      </c>
      <c r="F17952" s="35" t="s">
        <v>1226</v>
      </c>
      <c r="G17952" s="35" t="s">
        <v>4160</v>
      </c>
      <c r="H17952" s="35" t="s">
        <v>1198</v>
      </c>
      <c r="I17952" s="35" t="s">
        <v>39</v>
      </c>
      <c r="J17952" s="209" t="s">
        <v>201</v>
      </c>
      <c r="K17952" s="209"/>
      <c r="L17952" s="209">
        <v>40373144.8316</v>
      </c>
      <c r="M17952" s="209">
        <v>4691405.60109</v>
      </c>
      <c r="N17952" s="258" t="s">
        <v>3960</v>
      </c>
      <c r="O17952" s="209" t="s">
        <v>4157</v>
      </c>
      <c r="P17952" s="259"/>
      <c r="Q17952" s="35"/>
      <c r="R17952" s="35"/>
    </row>
    <row r="17953" s="13" customFormat="1" ht="9.95" customHeight="1" spans="1:18">
      <c r="A17953" s="256" t="s">
        <v>3958</v>
      </c>
      <c r="B17953" s="209" t="s">
        <v>4002</v>
      </c>
      <c r="C17953" s="35" t="s">
        <v>3447</v>
      </c>
      <c r="D17953" s="36">
        <v>13.02</v>
      </c>
      <c r="E17953" s="35" t="s">
        <v>1215</v>
      </c>
      <c r="F17953" s="35" t="s">
        <v>1226</v>
      </c>
      <c r="G17953" s="35" t="s">
        <v>4160</v>
      </c>
      <c r="H17953" s="35" t="s">
        <v>1198</v>
      </c>
      <c r="I17953" s="35" t="s">
        <v>39</v>
      </c>
      <c r="J17953" s="209" t="s">
        <v>201</v>
      </c>
      <c r="K17953" s="209"/>
      <c r="L17953" s="209">
        <v>40373412.0418</v>
      </c>
      <c r="M17953" s="209">
        <v>4691400.02973</v>
      </c>
      <c r="N17953" s="258" t="s">
        <v>3960</v>
      </c>
      <c r="O17953" s="209" t="s">
        <v>4157</v>
      </c>
      <c r="P17953" s="259"/>
      <c r="Q17953" s="35"/>
      <c r="R17953" s="35"/>
    </row>
    <row r="17954" s="13" customFormat="1" ht="9.95" customHeight="1" spans="1:18">
      <c r="A17954" s="256" t="s">
        <v>3958</v>
      </c>
      <c r="B17954" s="209" t="s">
        <v>4002</v>
      </c>
      <c r="C17954" s="35" t="s">
        <v>2553</v>
      </c>
      <c r="D17954" s="36">
        <v>6.51</v>
      </c>
      <c r="E17954" s="35" t="s">
        <v>1215</v>
      </c>
      <c r="F17954" s="35" t="s">
        <v>1226</v>
      </c>
      <c r="G17954" s="35" t="s">
        <v>4160</v>
      </c>
      <c r="H17954" s="35" t="s">
        <v>1198</v>
      </c>
      <c r="I17954" s="35" t="s">
        <v>39</v>
      </c>
      <c r="J17954" s="209" t="s">
        <v>201</v>
      </c>
      <c r="K17954" s="209"/>
      <c r="L17954" s="209">
        <v>40373220.1816</v>
      </c>
      <c r="M17954" s="209">
        <v>4691385.51816</v>
      </c>
      <c r="N17954" s="258" t="s">
        <v>3960</v>
      </c>
      <c r="O17954" s="209" t="s">
        <v>4157</v>
      </c>
      <c r="P17954" s="259"/>
      <c r="Q17954" s="35"/>
      <c r="R17954" s="35"/>
    </row>
    <row r="17955" s="13" customFormat="1" ht="9.95" customHeight="1" spans="1:18">
      <c r="A17955" s="256" t="s">
        <v>3958</v>
      </c>
      <c r="B17955" s="209" t="s">
        <v>4002</v>
      </c>
      <c r="C17955" s="35" t="s">
        <v>1853</v>
      </c>
      <c r="D17955" s="36">
        <v>46.95</v>
      </c>
      <c r="E17955" s="35" t="s">
        <v>1215</v>
      </c>
      <c r="F17955" s="35" t="s">
        <v>1226</v>
      </c>
      <c r="G17955" s="35" t="s">
        <v>4160</v>
      </c>
      <c r="H17955" s="35" t="s">
        <v>1198</v>
      </c>
      <c r="I17955" s="35" t="s">
        <v>39</v>
      </c>
      <c r="J17955" s="209" t="s">
        <v>201</v>
      </c>
      <c r="K17955" s="209"/>
      <c r="L17955" s="209">
        <v>40373254.2772</v>
      </c>
      <c r="M17955" s="209">
        <v>4691521.15166</v>
      </c>
      <c r="N17955" s="258" t="s">
        <v>3960</v>
      </c>
      <c r="O17955" s="209" t="s">
        <v>4157</v>
      </c>
      <c r="P17955" s="259"/>
      <c r="Q17955" s="35"/>
      <c r="R17955" s="35"/>
    </row>
    <row r="17956" s="13" customFormat="1" ht="9.95" customHeight="1" spans="1:18">
      <c r="A17956" s="256" t="s">
        <v>3958</v>
      </c>
      <c r="B17956" s="209" t="s">
        <v>4002</v>
      </c>
      <c r="C17956" s="35" t="s">
        <v>995</v>
      </c>
      <c r="D17956" s="36">
        <v>11.78</v>
      </c>
      <c r="E17956" s="35" t="s">
        <v>1215</v>
      </c>
      <c r="F17956" s="35" t="s">
        <v>1226</v>
      </c>
      <c r="G17956" s="35" t="s">
        <v>4160</v>
      </c>
      <c r="H17956" s="35" t="s">
        <v>1198</v>
      </c>
      <c r="I17956" s="35" t="s">
        <v>39</v>
      </c>
      <c r="J17956" s="209" t="s">
        <v>201</v>
      </c>
      <c r="K17956" s="209"/>
      <c r="L17956" s="209">
        <v>40373213.0449</v>
      </c>
      <c r="M17956" s="209">
        <v>4691795.02181</v>
      </c>
      <c r="N17956" s="258" t="s">
        <v>3960</v>
      </c>
      <c r="O17956" s="209" t="s">
        <v>4157</v>
      </c>
      <c r="P17956" s="259"/>
      <c r="Q17956" s="35"/>
      <c r="R17956" s="35"/>
    </row>
    <row r="17957" s="13" customFormat="1" ht="9.95" customHeight="1" spans="1:18">
      <c r="A17957" s="256" t="s">
        <v>3958</v>
      </c>
      <c r="B17957" s="209" t="s">
        <v>4002</v>
      </c>
      <c r="C17957" s="35" t="s">
        <v>3061</v>
      </c>
      <c r="D17957" s="36">
        <v>2.71</v>
      </c>
      <c r="E17957" s="35" t="s">
        <v>1215</v>
      </c>
      <c r="F17957" s="35" t="s">
        <v>1226</v>
      </c>
      <c r="G17957" s="35" t="s">
        <v>4160</v>
      </c>
      <c r="H17957" s="35" t="s">
        <v>1198</v>
      </c>
      <c r="I17957" s="35" t="s">
        <v>39</v>
      </c>
      <c r="J17957" s="209" t="s">
        <v>40</v>
      </c>
      <c r="K17957" s="209"/>
      <c r="L17957" s="209">
        <v>40373499.2449</v>
      </c>
      <c r="M17957" s="209">
        <v>4691151.22231</v>
      </c>
      <c r="N17957" s="258" t="s">
        <v>3960</v>
      </c>
      <c r="O17957" s="209" t="s">
        <v>4157</v>
      </c>
      <c r="P17957" s="259"/>
      <c r="Q17957" s="35"/>
      <c r="R17957" s="35"/>
    </row>
    <row r="17958" s="13" customFormat="1" ht="9.95" customHeight="1" spans="1:18">
      <c r="A17958" s="256" t="s">
        <v>3958</v>
      </c>
      <c r="B17958" s="209" t="s">
        <v>4002</v>
      </c>
      <c r="C17958" s="35" t="s">
        <v>2635</v>
      </c>
      <c r="D17958" s="36">
        <v>21.15</v>
      </c>
      <c r="E17958" s="35" t="s">
        <v>1215</v>
      </c>
      <c r="F17958" s="35" t="s">
        <v>1226</v>
      </c>
      <c r="G17958" s="35" t="s">
        <v>4160</v>
      </c>
      <c r="H17958" s="35" t="s">
        <v>1099</v>
      </c>
      <c r="I17958" s="35" t="s">
        <v>39</v>
      </c>
      <c r="J17958" s="209" t="s">
        <v>56</v>
      </c>
      <c r="K17958" s="209"/>
      <c r="L17958" s="209">
        <v>40373322.6237</v>
      </c>
      <c r="M17958" s="209">
        <v>4691047.41712</v>
      </c>
      <c r="N17958" s="258" t="s">
        <v>3960</v>
      </c>
      <c r="O17958" s="209" t="s">
        <v>4157</v>
      </c>
      <c r="P17958" s="259"/>
      <c r="Q17958" s="35"/>
      <c r="R17958" s="35"/>
    </row>
    <row r="17959" s="13" customFormat="1" ht="9.95" customHeight="1" spans="1:18">
      <c r="A17959" s="256" t="s">
        <v>3958</v>
      </c>
      <c r="B17959" s="209" t="s">
        <v>4002</v>
      </c>
      <c r="C17959" s="35" t="s">
        <v>2024</v>
      </c>
      <c r="D17959" s="36">
        <v>25.77</v>
      </c>
      <c r="E17959" s="35" t="s">
        <v>1215</v>
      </c>
      <c r="F17959" s="35" t="s">
        <v>1226</v>
      </c>
      <c r="G17959" s="35" t="s">
        <v>4161</v>
      </c>
      <c r="H17959" s="35" t="s">
        <v>1198</v>
      </c>
      <c r="I17959" s="35" t="s">
        <v>39</v>
      </c>
      <c r="J17959" s="209" t="s">
        <v>51</v>
      </c>
      <c r="K17959" s="209"/>
      <c r="L17959" s="209">
        <v>40372730.3951</v>
      </c>
      <c r="M17959" s="209">
        <v>4691201.41809</v>
      </c>
      <c r="N17959" s="258" t="s">
        <v>3960</v>
      </c>
      <c r="O17959" s="209" t="s">
        <v>4157</v>
      </c>
      <c r="P17959" s="259"/>
      <c r="Q17959" s="35"/>
      <c r="R17959" s="35"/>
    </row>
    <row r="17960" s="13" customFormat="1" ht="9.95" customHeight="1" spans="1:18">
      <c r="A17960" s="256" t="s">
        <v>3958</v>
      </c>
      <c r="B17960" s="209" t="s">
        <v>4002</v>
      </c>
      <c r="C17960" s="35" t="s">
        <v>2635</v>
      </c>
      <c r="D17960" s="36">
        <v>42.77</v>
      </c>
      <c r="E17960" s="35" t="s">
        <v>1215</v>
      </c>
      <c r="F17960" s="35" t="s">
        <v>1226</v>
      </c>
      <c r="G17960" s="35" t="s">
        <v>4161</v>
      </c>
      <c r="H17960" s="35" t="s">
        <v>1099</v>
      </c>
      <c r="I17960" s="35" t="s">
        <v>39</v>
      </c>
      <c r="J17960" s="209" t="s">
        <v>56</v>
      </c>
      <c r="K17960" s="209"/>
      <c r="L17960" s="209">
        <v>40373056.7921</v>
      </c>
      <c r="M17960" s="209">
        <v>4691159.14234</v>
      </c>
      <c r="N17960" s="258" t="s">
        <v>3960</v>
      </c>
      <c r="O17960" s="209" t="s">
        <v>4157</v>
      </c>
      <c r="P17960" s="259"/>
      <c r="Q17960" s="35"/>
      <c r="R17960" s="35"/>
    </row>
    <row r="17961" s="13" customFormat="1" ht="9.95" customHeight="1" spans="1:18">
      <c r="A17961" s="256" t="s">
        <v>3958</v>
      </c>
      <c r="B17961" s="209" t="s">
        <v>4002</v>
      </c>
      <c r="C17961" s="35" t="s">
        <v>3320</v>
      </c>
      <c r="D17961" s="36">
        <v>24.79</v>
      </c>
      <c r="E17961" s="35" t="s">
        <v>1215</v>
      </c>
      <c r="F17961" s="35" t="s">
        <v>1226</v>
      </c>
      <c r="G17961" s="35" t="s">
        <v>4161</v>
      </c>
      <c r="H17961" s="35" t="s">
        <v>1099</v>
      </c>
      <c r="I17961" s="35" t="s">
        <v>39</v>
      </c>
      <c r="J17961" s="209" t="s">
        <v>56</v>
      </c>
      <c r="K17961" s="209"/>
      <c r="L17961" s="209">
        <v>40372933.8296</v>
      </c>
      <c r="M17961" s="209">
        <v>4691394.71281</v>
      </c>
      <c r="N17961" s="258" t="s">
        <v>3960</v>
      </c>
      <c r="O17961" s="209" t="s">
        <v>4157</v>
      </c>
      <c r="P17961" s="259"/>
      <c r="Q17961" s="35"/>
      <c r="R17961" s="35"/>
    </row>
    <row r="17962" s="13" customFormat="1" ht="9.95" customHeight="1" spans="1:18">
      <c r="A17962" s="256" t="s">
        <v>3958</v>
      </c>
      <c r="B17962" s="209" t="s">
        <v>4002</v>
      </c>
      <c r="C17962" s="35" t="s">
        <v>2932</v>
      </c>
      <c r="D17962" s="36">
        <v>16.17</v>
      </c>
      <c r="E17962" s="35" t="s">
        <v>1215</v>
      </c>
      <c r="F17962" s="35" t="s">
        <v>1226</v>
      </c>
      <c r="G17962" s="35" t="s">
        <v>4161</v>
      </c>
      <c r="H17962" s="35" t="s">
        <v>1099</v>
      </c>
      <c r="I17962" s="35" t="s">
        <v>39</v>
      </c>
      <c r="J17962" s="209" t="s">
        <v>56</v>
      </c>
      <c r="K17962" s="209"/>
      <c r="L17962" s="209">
        <v>40372780.9024</v>
      </c>
      <c r="M17962" s="209">
        <v>4691354.91932</v>
      </c>
      <c r="N17962" s="258" t="s">
        <v>3960</v>
      </c>
      <c r="O17962" s="209" t="s">
        <v>4157</v>
      </c>
      <c r="P17962" s="259"/>
      <c r="Q17962" s="35"/>
      <c r="R17962" s="35"/>
    </row>
    <row r="17963" s="13" customFormat="1" ht="9.95" customHeight="1" spans="1:18">
      <c r="A17963" s="256" t="s">
        <v>3958</v>
      </c>
      <c r="B17963" s="209" t="s">
        <v>4002</v>
      </c>
      <c r="C17963" s="35" t="s">
        <v>2657</v>
      </c>
      <c r="D17963" s="36">
        <v>5.96</v>
      </c>
      <c r="E17963" s="35" t="s">
        <v>1215</v>
      </c>
      <c r="F17963" s="35" t="s">
        <v>1215</v>
      </c>
      <c r="G17963" s="35"/>
      <c r="H17963" s="35" t="s">
        <v>1198</v>
      </c>
      <c r="I17963" s="35" t="s">
        <v>39</v>
      </c>
      <c r="J17963" s="209" t="s">
        <v>51</v>
      </c>
      <c r="K17963" s="209"/>
      <c r="L17963" s="209">
        <v>40373793.778</v>
      </c>
      <c r="M17963" s="209">
        <v>4691222.09752</v>
      </c>
      <c r="N17963" s="258" t="s">
        <v>3960</v>
      </c>
      <c r="O17963" s="209" t="s">
        <v>4157</v>
      </c>
      <c r="P17963" s="259"/>
      <c r="Q17963" s="35"/>
      <c r="R17963" s="35"/>
    </row>
    <row r="17964" s="13" customFormat="1" ht="9.95" customHeight="1" spans="1:18">
      <c r="A17964" s="256" t="s">
        <v>3958</v>
      </c>
      <c r="B17964" s="209" t="s">
        <v>4002</v>
      </c>
      <c r="C17964" s="35" t="s">
        <v>2005</v>
      </c>
      <c r="D17964" s="36">
        <v>3.15</v>
      </c>
      <c r="E17964" s="35" t="s">
        <v>1215</v>
      </c>
      <c r="F17964" s="35" t="s">
        <v>1215</v>
      </c>
      <c r="G17964" s="35"/>
      <c r="H17964" s="35" t="s">
        <v>1198</v>
      </c>
      <c r="I17964" s="35" t="s">
        <v>39</v>
      </c>
      <c r="J17964" s="209" t="s">
        <v>51</v>
      </c>
      <c r="K17964" s="209"/>
      <c r="L17964" s="209">
        <v>40373088.153</v>
      </c>
      <c r="M17964" s="209">
        <v>4690934.48139</v>
      </c>
      <c r="N17964" s="258" t="s">
        <v>3960</v>
      </c>
      <c r="O17964" s="209" t="s">
        <v>4157</v>
      </c>
      <c r="P17964" s="259"/>
      <c r="Q17964" s="35"/>
      <c r="R17964" s="35"/>
    </row>
    <row r="17965" s="13" customFormat="1" ht="9.95" customHeight="1" spans="1:18">
      <c r="A17965" s="256" t="s">
        <v>3958</v>
      </c>
      <c r="B17965" s="209" t="s">
        <v>4002</v>
      </c>
      <c r="C17965" s="35" t="s">
        <v>966</v>
      </c>
      <c r="D17965" s="36">
        <v>3.9</v>
      </c>
      <c r="E17965" s="35" t="s">
        <v>1215</v>
      </c>
      <c r="F17965" s="35" t="s">
        <v>1215</v>
      </c>
      <c r="G17965" s="35"/>
      <c r="H17965" s="35" t="s">
        <v>1198</v>
      </c>
      <c r="I17965" s="35" t="s">
        <v>39</v>
      </c>
      <c r="J17965" s="209" t="s">
        <v>51</v>
      </c>
      <c r="K17965" s="209"/>
      <c r="L17965" s="209">
        <v>40374038.0718</v>
      </c>
      <c r="M17965" s="209">
        <v>4691897.1108</v>
      </c>
      <c r="N17965" s="258" t="s">
        <v>3960</v>
      </c>
      <c r="O17965" s="209" t="s">
        <v>4157</v>
      </c>
      <c r="P17965" s="259"/>
      <c r="Q17965" s="35"/>
      <c r="R17965" s="35"/>
    </row>
    <row r="17966" s="13" customFormat="1" ht="9.95" customHeight="1" spans="1:18">
      <c r="A17966" s="256" t="s">
        <v>3958</v>
      </c>
      <c r="B17966" s="209" t="s">
        <v>4002</v>
      </c>
      <c r="C17966" s="35" t="s">
        <v>1054</v>
      </c>
      <c r="D17966" s="36">
        <v>9.31</v>
      </c>
      <c r="E17966" s="35" t="s">
        <v>1215</v>
      </c>
      <c r="F17966" s="35" t="s">
        <v>1215</v>
      </c>
      <c r="G17966" s="35"/>
      <c r="H17966" s="35" t="s">
        <v>1198</v>
      </c>
      <c r="I17966" s="35" t="s">
        <v>39</v>
      </c>
      <c r="J17966" s="209" t="s">
        <v>51</v>
      </c>
      <c r="K17966" s="209"/>
      <c r="L17966" s="209">
        <v>40374377.437</v>
      </c>
      <c r="M17966" s="209">
        <v>4692287.09702</v>
      </c>
      <c r="N17966" s="258" t="s">
        <v>3960</v>
      </c>
      <c r="O17966" s="209" t="s">
        <v>4157</v>
      </c>
      <c r="P17966" s="259"/>
      <c r="Q17966" s="35"/>
      <c r="R17966" s="35"/>
    </row>
    <row r="17967" s="13" customFormat="1" ht="9.95" customHeight="1" spans="1:18">
      <c r="A17967" s="256" t="s">
        <v>3958</v>
      </c>
      <c r="B17967" s="209" t="s">
        <v>4002</v>
      </c>
      <c r="C17967" s="35" t="s">
        <v>931</v>
      </c>
      <c r="D17967" s="36">
        <v>50.61</v>
      </c>
      <c r="E17967" s="35" t="s">
        <v>1215</v>
      </c>
      <c r="F17967" s="35" t="s">
        <v>1215</v>
      </c>
      <c r="G17967" s="35"/>
      <c r="H17967" s="35" t="s">
        <v>1198</v>
      </c>
      <c r="I17967" s="35" t="s">
        <v>39</v>
      </c>
      <c r="J17967" s="209" t="s">
        <v>51</v>
      </c>
      <c r="K17967" s="209"/>
      <c r="L17967" s="209">
        <v>40374120.077</v>
      </c>
      <c r="M17967" s="209">
        <v>4692255.7997</v>
      </c>
      <c r="N17967" s="258" t="s">
        <v>3960</v>
      </c>
      <c r="O17967" s="209" t="s">
        <v>4157</v>
      </c>
      <c r="P17967" s="259"/>
      <c r="Q17967" s="35"/>
      <c r="R17967" s="35"/>
    </row>
    <row r="17968" s="13" customFormat="1" ht="9.95" customHeight="1" spans="1:18">
      <c r="A17968" s="256" t="s">
        <v>3958</v>
      </c>
      <c r="B17968" s="209" t="s">
        <v>4002</v>
      </c>
      <c r="C17968" s="35" t="s">
        <v>3521</v>
      </c>
      <c r="D17968" s="36">
        <v>2.19</v>
      </c>
      <c r="E17968" s="35" t="s">
        <v>1215</v>
      </c>
      <c r="F17968" s="35" t="s">
        <v>1215</v>
      </c>
      <c r="G17968" s="35"/>
      <c r="H17968" s="35" t="s">
        <v>1198</v>
      </c>
      <c r="I17968" s="35" t="s">
        <v>39</v>
      </c>
      <c r="J17968" s="209" t="s">
        <v>40</v>
      </c>
      <c r="K17968" s="209"/>
      <c r="L17968" s="209">
        <v>40375270.4474</v>
      </c>
      <c r="M17968" s="209">
        <v>4690409.50973</v>
      </c>
      <c r="N17968" s="258" t="s">
        <v>3960</v>
      </c>
      <c r="O17968" s="209" t="s">
        <v>4157</v>
      </c>
      <c r="P17968" s="259"/>
      <c r="Q17968" s="35"/>
      <c r="R17968" s="35"/>
    </row>
    <row r="17969" s="13" customFormat="1" ht="9.95" customHeight="1" spans="1:18">
      <c r="A17969" s="256" t="s">
        <v>3958</v>
      </c>
      <c r="B17969" s="209" t="s">
        <v>4002</v>
      </c>
      <c r="C17969" s="35" t="s">
        <v>879</v>
      </c>
      <c r="D17969" s="36">
        <v>11.71</v>
      </c>
      <c r="E17969" s="35" t="s">
        <v>1215</v>
      </c>
      <c r="F17969" s="35" t="s">
        <v>1215</v>
      </c>
      <c r="G17969" s="35"/>
      <c r="H17969" s="35" t="s">
        <v>1198</v>
      </c>
      <c r="I17969" s="35" t="s">
        <v>39</v>
      </c>
      <c r="J17969" s="209" t="s">
        <v>51</v>
      </c>
      <c r="K17969" s="209"/>
      <c r="L17969" s="209">
        <v>40373971.8222</v>
      </c>
      <c r="M17969" s="209">
        <v>4692583.80612</v>
      </c>
      <c r="N17969" s="258" t="s">
        <v>3960</v>
      </c>
      <c r="O17969" s="209" t="s">
        <v>4157</v>
      </c>
      <c r="P17969" s="259"/>
      <c r="Q17969" s="35"/>
      <c r="R17969" s="35"/>
    </row>
    <row r="17970" s="13" customFormat="1" ht="9.95" customHeight="1" spans="1:18">
      <c r="A17970" s="256" t="s">
        <v>3958</v>
      </c>
      <c r="B17970" s="209" t="s">
        <v>4002</v>
      </c>
      <c r="C17970" s="35" t="s">
        <v>3906</v>
      </c>
      <c r="D17970" s="36">
        <v>8.62</v>
      </c>
      <c r="E17970" s="35" t="s">
        <v>1215</v>
      </c>
      <c r="F17970" s="35" t="s">
        <v>1215</v>
      </c>
      <c r="G17970" s="35"/>
      <c r="H17970" s="35" t="s">
        <v>1198</v>
      </c>
      <c r="I17970" s="35" t="s">
        <v>39</v>
      </c>
      <c r="J17970" s="209" t="s">
        <v>51</v>
      </c>
      <c r="K17970" s="209"/>
      <c r="L17970" s="209">
        <v>40374161.4882</v>
      </c>
      <c r="M17970" s="209">
        <v>4692101.66915</v>
      </c>
      <c r="N17970" s="258" t="s">
        <v>3960</v>
      </c>
      <c r="O17970" s="209" t="s">
        <v>4157</v>
      </c>
      <c r="P17970" s="259"/>
      <c r="Q17970" s="35"/>
      <c r="R17970" s="35"/>
    </row>
    <row r="17971" s="13" customFormat="1" ht="9.95" customHeight="1" spans="1:18">
      <c r="A17971" s="256" t="s">
        <v>3958</v>
      </c>
      <c r="B17971" s="209" t="s">
        <v>4002</v>
      </c>
      <c r="C17971" s="35" t="s">
        <v>2684</v>
      </c>
      <c r="D17971" s="36">
        <v>1.66</v>
      </c>
      <c r="E17971" s="35" t="s">
        <v>1215</v>
      </c>
      <c r="F17971" s="35" t="s">
        <v>1215</v>
      </c>
      <c r="G17971" s="35"/>
      <c r="H17971" s="35" t="s">
        <v>1198</v>
      </c>
      <c r="I17971" s="35" t="s">
        <v>39</v>
      </c>
      <c r="J17971" s="209" t="s">
        <v>51</v>
      </c>
      <c r="K17971" s="209"/>
      <c r="L17971" s="209">
        <v>40374229.3453</v>
      </c>
      <c r="M17971" s="209">
        <v>4692187.46829</v>
      </c>
      <c r="N17971" s="258" t="s">
        <v>3960</v>
      </c>
      <c r="O17971" s="209" t="s">
        <v>4157</v>
      </c>
      <c r="P17971" s="259"/>
      <c r="Q17971" s="35"/>
      <c r="R17971" s="35"/>
    </row>
    <row r="17972" s="13" customFormat="1" ht="9.95" customHeight="1" spans="1:18">
      <c r="A17972" s="256" t="s">
        <v>3958</v>
      </c>
      <c r="B17972" s="209" t="s">
        <v>4002</v>
      </c>
      <c r="C17972" s="35" t="s">
        <v>3187</v>
      </c>
      <c r="D17972" s="36">
        <v>60.29</v>
      </c>
      <c r="E17972" s="35" t="s">
        <v>1215</v>
      </c>
      <c r="F17972" s="35" t="s">
        <v>1215</v>
      </c>
      <c r="G17972" s="35"/>
      <c r="H17972" s="35" t="s">
        <v>1198</v>
      </c>
      <c r="I17972" s="35" t="s">
        <v>39</v>
      </c>
      <c r="J17972" s="209" t="s">
        <v>51</v>
      </c>
      <c r="K17972" s="209"/>
      <c r="L17972" s="209">
        <v>40373952.3419</v>
      </c>
      <c r="M17972" s="209">
        <v>4691628.91149</v>
      </c>
      <c r="N17972" s="258" t="s">
        <v>3960</v>
      </c>
      <c r="O17972" s="209" t="s">
        <v>4157</v>
      </c>
      <c r="P17972" s="259"/>
      <c r="Q17972" s="35"/>
      <c r="R17972" s="35"/>
    </row>
    <row r="17973" s="13" customFormat="1" ht="9.95" customHeight="1" spans="1:18">
      <c r="A17973" s="256" t="s">
        <v>3958</v>
      </c>
      <c r="B17973" s="209" t="s">
        <v>4002</v>
      </c>
      <c r="C17973" s="35" t="s">
        <v>2805</v>
      </c>
      <c r="D17973" s="36">
        <v>9.24</v>
      </c>
      <c r="E17973" s="35" t="s">
        <v>1215</v>
      </c>
      <c r="F17973" s="35" t="s">
        <v>1215</v>
      </c>
      <c r="G17973" s="35"/>
      <c r="H17973" s="35" t="s">
        <v>1198</v>
      </c>
      <c r="I17973" s="35" t="s">
        <v>39</v>
      </c>
      <c r="J17973" s="209" t="s">
        <v>40</v>
      </c>
      <c r="K17973" s="209"/>
      <c r="L17973" s="209">
        <v>40373626.3023</v>
      </c>
      <c r="M17973" s="209">
        <v>4689909.39218</v>
      </c>
      <c r="N17973" s="258" t="s">
        <v>3960</v>
      </c>
      <c r="O17973" s="209" t="s">
        <v>4157</v>
      </c>
      <c r="P17973" s="259"/>
      <c r="Q17973" s="35"/>
      <c r="R17973" s="35"/>
    </row>
    <row r="17974" s="13" customFormat="1" ht="9.95" customHeight="1" spans="1:18">
      <c r="A17974" s="256" t="s">
        <v>3958</v>
      </c>
      <c r="B17974" s="209" t="s">
        <v>4002</v>
      </c>
      <c r="C17974" s="35" t="s">
        <v>1891</v>
      </c>
      <c r="D17974" s="36">
        <v>8.58</v>
      </c>
      <c r="E17974" s="35" t="s">
        <v>1215</v>
      </c>
      <c r="F17974" s="35" t="s">
        <v>1215</v>
      </c>
      <c r="G17974" s="35"/>
      <c r="H17974" s="35" t="s">
        <v>1198</v>
      </c>
      <c r="I17974" s="35" t="s">
        <v>39</v>
      </c>
      <c r="J17974" s="209" t="s">
        <v>51</v>
      </c>
      <c r="K17974" s="209"/>
      <c r="L17974" s="209">
        <v>40372961.4601</v>
      </c>
      <c r="M17974" s="209">
        <v>4690854.77967</v>
      </c>
      <c r="N17974" s="258" t="s">
        <v>3960</v>
      </c>
      <c r="O17974" s="209" t="s">
        <v>4157</v>
      </c>
      <c r="P17974" s="259"/>
      <c r="Q17974" s="35"/>
      <c r="R17974" s="35"/>
    </row>
    <row r="17975" s="13" customFormat="1" ht="9.95" customHeight="1" spans="1:18">
      <c r="A17975" s="256" t="s">
        <v>3958</v>
      </c>
      <c r="B17975" s="209" t="s">
        <v>4002</v>
      </c>
      <c r="C17975" s="35" t="s">
        <v>2245</v>
      </c>
      <c r="D17975" s="36">
        <v>2.85</v>
      </c>
      <c r="E17975" s="35" t="s">
        <v>1215</v>
      </c>
      <c r="F17975" s="35" t="s">
        <v>1215</v>
      </c>
      <c r="G17975" s="35"/>
      <c r="H17975" s="35" t="s">
        <v>1198</v>
      </c>
      <c r="I17975" s="35" t="s">
        <v>39</v>
      </c>
      <c r="J17975" s="209" t="s">
        <v>51</v>
      </c>
      <c r="K17975" s="209"/>
      <c r="L17975" s="209">
        <v>40373852.1763</v>
      </c>
      <c r="M17975" s="209">
        <v>4691815.18063</v>
      </c>
      <c r="N17975" s="258" t="s">
        <v>3960</v>
      </c>
      <c r="O17975" s="209" t="s">
        <v>4157</v>
      </c>
      <c r="P17975" s="259"/>
      <c r="Q17975" s="35"/>
      <c r="R17975" s="35"/>
    </row>
    <row r="17976" s="13" customFormat="1" ht="9.95" customHeight="1" spans="1:18">
      <c r="A17976" s="256" t="s">
        <v>3958</v>
      </c>
      <c r="B17976" s="209" t="s">
        <v>4002</v>
      </c>
      <c r="C17976" s="35" t="s">
        <v>2807</v>
      </c>
      <c r="D17976" s="36">
        <v>157.95</v>
      </c>
      <c r="E17976" s="35" t="s">
        <v>1215</v>
      </c>
      <c r="F17976" s="35" t="s">
        <v>1215</v>
      </c>
      <c r="G17976" s="35"/>
      <c r="H17976" s="35" t="s">
        <v>1198</v>
      </c>
      <c r="I17976" s="35" t="s">
        <v>39</v>
      </c>
      <c r="J17976" s="209" t="s">
        <v>40</v>
      </c>
      <c r="K17976" s="209"/>
      <c r="L17976" s="209">
        <v>40374955.1588</v>
      </c>
      <c r="M17976" s="209">
        <v>4690132.44094</v>
      </c>
      <c r="N17976" s="258" t="s">
        <v>3960</v>
      </c>
      <c r="O17976" s="209" t="s">
        <v>4157</v>
      </c>
      <c r="P17976" s="259"/>
      <c r="Q17976" s="35"/>
      <c r="R17976" s="35"/>
    </row>
    <row r="17977" s="13" customFormat="1" ht="9.95" customHeight="1" spans="1:18">
      <c r="A17977" s="256" t="s">
        <v>3958</v>
      </c>
      <c r="B17977" s="209" t="s">
        <v>4002</v>
      </c>
      <c r="C17977" s="35" t="s">
        <v>947</v>
      </c>
      <c r="D17977" s="36">
        <v>2.98</v>
      </c>
      <c r="E17977" s="35" t="s">
        <v>1215</v>
      </c>
      <c r="F17977" s="35" t="s">
        <v>1215</v>
      </c>
      <c r="G17977" s="35"/>
      <c r="H17977" s="35" t="s">
        <v>1198</v>
      </c>
      <c r="I17977" s="35" t="s">
        <v>39</v>
      </c>
      <c r="J17977" s="209" t="s">
        <v>51</v>
      </c>
      <c r="K17977" s="209"/>
      <c r="L17977" s="209">
        <v>40374062.3579</v>
      </c>
      <c r="M17977" s="209">
        <v>4691859.08196</v>
      </c>
      <c r="N17977" s="258" t="s">
        <v>3960</v>
      </c>
      <c r="O17977" s="209" t="s">
        <v>4157</v>
      </c>
      <c r="P17977" s="259"/>
      <c r="Q17977" s="35"/>
      <c r="R17977" s="35"/>
    </row>
    <row r="17978" s="13" customFormat="1" ht="9.95" customHeight="1" spans="1:18">
      <c r="A17978" s="256" t="s">
        <v>3958</v>
      </c>
      <c r="B17978" s="209" t="s">
        <v>4002</v>
      </c>
      <c r="C17978" s="35" t="s">
        <v>1012</v>
      </c>
      <c r="D17978" s="36">
        <v>39.97</v>
      </c>
      <c r="E17978" s="35" t="s">
        <v>1215</v>
      </c>
      <c r="F17978" s="35" t="s">
        <v>1215</v>
      </c>
      <c r="G17978" s="35"/>
      <c r="H17978" s="35" t="s">
        <v>1198</v>
      </c>
      <c r="I17978" s="35" t="s">
        <v>39</v>
      </c>
      <c r="J17978" s="209" t="s">
        <v>51</v>
      </c>
      <c r="K17978" s="209"/>
      <c r="L17978" s="209">
        <v>40374110.6587</v>
      </c>
      <c r="M17978" s="209">
        <v>4692020.2808</v>
      </c>
      <c r="N17978" s="258" t="s">
        <v>3960</v>
      </c>
      <c r="O17978" s="209" t="s">
        <v>4157</v>
      </c>
      <c r="P17978" s="259"/>
      <c r="Q17978" s="35"/>
      <c r="R17978" s="35"/>
    </row>
    <row r="17979" s="13" customFormat="1" ht="9.95" customHeight="1" spans="1:18">
      <c r="A17979" s="256" t="s">
        <v>3958</v>
      </c>
      <c r="B17979" s="209" t="s">
        <v>4002</v>
      </c>
      <c r="C17979" s="35" t="s">
        <v>868</v>
      </c>
      <c r="D17979" s="36">
        <v>11.03</v>
      </c>
      <c r="E17979" s="35" t="s">
        <v>1215</v>
      </c>
      <c r="F17979" s="35" t="s">
        <v>1215</v>
      </c>
      <c r="G17979" s="35"/>
      <c r="H17979" s="35" t="s">
        <v>1198</v>
      </c>
      <c r="I17979" s="35" t="s">
        <v>39</v>
      </c>
      <c r="J17979" s="209" t="s">
        <v>51</v>
      </c>
      <c r="K17979" s="209"/>
      <c r="L17979" s="209">
        <v>40374184.2296</v>
      </c>
      <c r="M17979" s="209">
        <v>4692374.42662</v>
      </c>
      <c r="N17979" s="258" t="s">
        <v>3960</v>
      </c>
      <c r="O17979" s="209" t="s">
        <v>4157</v>
      </c>
      <c r="P17979" s="259"/>
      <c r="Q17979" s="35"/>
      <c r="R17979" s="35"/>
    </row>
    <row r="17980" s="13" customFormat="1" ht="9.95" customHeight="1" spans="1:18">
      <c r="A17980" s="256" t="s">
        <v>3958</v>
      </c>
      <c r="B17980" s="209" t="s">
        <v>4002</v>
      </c>
      <c r="C17980" s="35" t="s">
        <v>1921</v>
      </c>
      <c r="D17980" s="36">
        <v>256.11</v>
      </c>
      <c r="E17980" s="35" t="s">
        <v>1215</v>
      </c>
      <c r="F17980" s="35" t="s">
        <v>1215</v>
      </c>
      <c r="G17980" s="35"/>
      <c r="H17980" s="35" t="s">
        <v>1198</v>
      </c>
      <c r="I17980" s="35" t="s">
        <v>39</v>
      </c>
      <c r="J17980" s="209" t="s">
        <v>40</v>
      </c>
      <c r="K17980" s="209"/>
      <c r="L17980" s="209">
        <v>40374500.996</v>
      </c>
      <c r="M17980" s="209">
        <v>4689859.51371</v>
      </c>
      <c r="N17980" s="258" t="s">
        <v>3960</v>
      </c>
      <c r="O17980" s="209" t="s">
        <v>4157</v>
      </c>
      <c r="P17980" s="259"/>
      <c r="Q17980" s="35"/>
      <c r="R17980" s="35"/>
    </row>
    <row r="17981" s="13" customFormat="1" ht="9.95" customHeight="1" spans="1:18">
      <c r="A17981" s="256" t="s">
        <v>3958</v>
      </c>
      <c r="B17981" s="209" t="s">
        <v>4002</v>
      </c>
      <c r="C17981" s="35" t="s">
        <v>2533</v>
      </c>
      <c r="D17981" s="36">
        <v>113.98</v>
      </c>
      <c r="E17981" s="35" t="s">
        <v>1215</v>
      </c>
      <c r="F17981" s="35" t="s">
        <v>1215</v>
      </c>
      <c r="G17981" s="35"/>
      <c r="H17981" s="35" t="s">
        <v>1198</v>
      </c>
      <c r="I17981" s="35" t="s">
        <v>39</v>
      </c>
      <c r="J17981" s="209" t="s">
        <v>40</v>
      </c>
      <c r="K17981" s="209"/>
      <c r="L17981" s="209">
        <v>40374017.032</v>
      </c>
      <c r="M17981" s="209">
        <v>4689978.98408</v>
      </c>
      <c r="N17981" s="258" t="s">
        <v>3960</v>
      </c>
      <c r="O17981" s="209" t="s">
        <v>4157</v>
      </c>
      <c r="P17981" s="259"/>
      <c r="Q17981" s="35"/>
      <c r="R17981" s="35"/>
    </row>
    <row r="17982" s="13" customFormat="1" ht="9.95" customHeight="1" spans="1:18">
      <c r="A17982" s="256" t="s">
        <v>3958</v>
      </c>
      <c r="B17982" s="209" t="s">
        <v>4002</v>
      </c>
      <c r="C17982" s="35" t="s">
        <v>433</v>
      </c>
      <c r="D17982" s="36">
        <v>44.07</v>
      </c>
      <c r="E17982" s="35" t="s">
        <v>1215</v>
      </c>
      <c r="F17982" s="35" t="s">
        <v>1215</v>
      </c>
      <c r="G17982" s="35"/>
      <c r="H17982" s="35" t="s">
        <v>1198</v>
      </c>
      <c r="I17982" s="35" t="s">
        <v>39</v>
      </c>
      <c r="J17982" s="209" t="s">
        <v>51</v>
      </c>
      <c r="K17982" s="209"/>
      <c r="L17982" s="209">
        <v>40374099.3898</v>
      </c>
      <c r="M17982" s="209">
        <v>4692487.72885</v>
      </c>
      <c r="N17982" s="258" t="s">
        <v>3960</v>
      </c>
      <c r="O17982" s="209" t="s">
        <v>4157</v>
      </c>
      <c r="P17982" s="259"/>
      <c r="Q17982" s="35"/>
      <c r="R17982" s="35"/>
    </row>
    <row r="17983" s="13" customFormat="1" ht="9.95" customHeight="1" spans="1:18">
      <c r="A17983" s="256" t="s">
        <v>3958</v>
      </c>
      <c r="B17983" s="209" t="s">
        <v>4002</v>
      </c>
      <c r="C17983" s="35" t="s">
        <v>1801</v>
      </c>
      <c r="D17983" s="36">
        <v>148.38</v>
      </c>
      <c r="E17983" s="35" t="s">
        <v>1215</v>
      </c>
      <c r="F17983" s="35" t="s">
        <v>1215</v>
      </c>
      <c r="G17983" s="35"/>
      <c r="H17983" s="35" t="s">
        <v>1198</v>
      </c>
      <c r="I17983" s="35" t="s">
        <v>39</v>
      </c>
      <c r="J17983" s="209" t="s">
        <v>40</v>
      </c>
      <c r="K17983" s="209"/>
      <c r="L17983" s="209">
        <v>40373880.4396</v>
      </c>
      <c r="M17983" s="209">
        <v>4689747.86607</v>
      </c>
      <c r="N17983" s="258" t="s">
        <v>3960</v>
      </c>
      <c r="O17983" s="209" t="s">
        <v>4157</v>
      </c>
      <c r="P17983" s="259"/>
      <c r="Q17983" s="35"/>
      <c r="R17983" s="35"/>
    </row>
    <row r="17984" s="13" customFormat="1" ht="9.95" customHeight="1" spans="1:18">
      <c r="A17984" s="256" t="s">
        <v>3958</v>
      </c>
      <c r="B17984" s="209" t="s">
        <v>4002</v>
      </c>
      <c r="C17984" s="35" t="s">
        <v>3355</v>
      </c>
      <c r="D17984" s="36">
        <v>4.98</v>
      </c>
      <c r="E17984" s="35" t="s">
        <v>1215</v>
      </c>
      <c r="F17984" s="35" t="s">
        <v>1215</v>
      </c>
      <c r="G17984" s="35"/>
      <c r="H17984" s="35" t="s">
        <v>1099</v>
      </c>
      <c r="I17984" s="35" t="s">
        <v>39</v>
      </c>
      <c r="J17984" s="209" t="s">
        <v>56</v>
      </c>
      <c r="K17984" s="209"/>
      <c r="L17984" s="209">
        <v>40376196.6885</v>
      </c>
      <c r="M17984" s="209">
        <v>4692007.60753</v>
      </c>
      <c r="N17984" s="258" t="s">
        <v>3960</v>
      </c>
      <c r="O17984" s="209" t="s">
        <v>4157</v>
      </c>
      <c r="P17984" s="259"/>
      <c r="Q17984" s="35"/>
      <c r="R17984" s="35"/>
    </row>
    <row r="17985" s="13" customFormat="1" ht="9.95" customHeight="1" spans="1:18">
      <c r="A17985" s="256" t="s">
        <v>3958</v>
      </c>
      <c r="B17985" s="209" t="s">
        <v>4002</v>
      </c>
      <c r="C17985" s="35" t="s">
        <v>2932</v>
      </c>
      <c r="D17985" s="36">
        <v>1.35</v>
      </c>
      <c r="E17985" s="35" t="s">
        <v>1215</v>
      </c>
      <c r="F17985" s="35" t="s">
        <v>1215</v>
      </c>
      <c r="G17985" s="35"/>
      <c r="H17985" s="35" t="s">
        <v>1099</v>
      </c>
      <c r="I17985" s="35" t="s">
        <v>39</v>
      </c>
      <c r="J17985" s="209" t="s">
        <v>56</v>
      </c>
      <c r="K17985" s="209"/>
      <c r="L17985" s="209">
        <v>40372854.6777</v>
      </c>
      <c r="M17985" s="209">
        <v>4691476.05892</v>
      </c>
      <c r="N17985" s="258" t="s">
        <v>3960</v>
      </c>
      <c r="O17985" s="209" t="s">
        <v>4157</v>
      </c>
      <c r="P17985" s="259"/>
      <c r="Q17985" s="35"/>
      <c r="R17985" s="35"/>
    </row>
    <row r="17986" s="13" customFormat="1" ht="9.95" customHeight="1" spans="1:18">
      <c r="A17986" s="256" t="s">
        <v>3958</v>
      </c>
      <c r="B17986" s="209" t="s">
        <v>4002</v>
      </c>
      <c r="C17986" s="35" t="s">
        <v>3203</v>
      </c>
      <c r="D17986" s="36">
        <v>2.63</v>
      </c>
      <c r="E17986" s="35" t="s">
        <v>1215</v>
      </c>
      <c r="F17986" s="35" t="s">
        <v>1215</v>
      </c>
      <c r="G17986" s="35"/>
      <c r="H17986" s="35" t="s">
        <v>1099</v>
      </c>
      <c r="I17986" s="35" t="s">
        <v>39</v>
      </c>
      <c r="J17986" s="209" t="s">
        <v>183</v>
      </c>
      <c r="K17986" s="209"/>
      <c r="L17986" s="209">
        <v>40374083.6758</v>
      </c>
      <c r="M17986" s="209">
        <v>4691843.74054</v>
      </c>
      <c r="N17986" s="258" t="s">
        <v>3960</v>
      </c>
      <c r="O17986" s="209" t="s">
        <v>4157</v>
      </c>
      <c r="P17986" s="259"/>
      <c r="Q17986" s="35"/>
      <c r="R17986" s="35"/>
    </row>
    <row r="17987" s="13" customFormat="1" ht="9.95" customHeight="1" spans="1:18">
      <c r="A17987" s="256" t="s">
        <v>3958</v>
      </c>
      <c r="B17987" s="209" t="s">
        <v>4002</v>
      </c>
      <c r="C17987" s="35" t="s">
        <v>963</v>
      </c>
      <c r="D17987" s="36">
        <v>4.97</v>
      </c>
      <c r="E17987" s="35" t="s">
        <v>1215</v>
      </c>
      <c r="F17987" s="35" t="s">
        <v>1215</v>
      </c>
      <c r="G17987" s="35"/>
      <c r="H17987" s="35" t="s">
        <v>1099</v>
      </c>
      <c r="I17987" s="35" t="s">
        <v>39</v>
      </c>
      <c r="J17987" s="209" t="s">
        <v>183</v>
      </c>
      <c r="K17987" s="209"/>
      <c r="L17987" s="209">
        <v>40374078.2496</v>
      </c>
      <c r="M17987" s="209">
        <v>4691889.55487</v>
      </c>
      <c r="N17987" s="258" t="s">
        <v>3960</v>
      </c>
      <c r="O17987" s="209" t="s">
        <v>4157</v>
      </c>
      <c r="P17987" s="259"/>
      <c r="Q17987" s="35"/>
      <c r="R17987" s="35"/>
    </row>
    <row r="17988" s="2" customFormat="1" ht="9.95" customHeight="1" spans="1:18">
      <c r="A17988" s="177" t="s">
        <v>3958</v>
      </c>
      <c r="B17988" s="177"/>
      <c r="C17988" s="35"/>
      <c r="D17988" s="180">
        <v>4959.38</v>
      </c>
      <c r="E17988" s="177"/>
      <c r="F17988" s="177"/>
      <c r="G17988" s="177"/>
      <c r="H17988" s="260"/>
      <c r="I17988" s="177"/>
      <c r="J17988" s="177"/>
      <c r="K17988" s="177"/>
      <c r="L17988" s="188"/>
      <c r="M17988" s="188"/>
      <c r="N17988" s="177"/>
      <c r="O17988" s="177" t="s">
        <v>4162</v>
      </c>
      <c r="P17988" s="259">
        <f>D17988*4.5</f>
        <v>22317.21</v>
      </c>
      <c r="Q17988" s="35" t="s">
        <v>4163</v>
      </c>
      <c r="R17988" s="190"/>
    </row>
    <row r="17989" s="13" customFormat="1" ht="9.95" customHeight="1" spans="1:18">
      <c r="A17989" s="256" t="s">
        <v>3958</v>
      </c>
      <c r="B17989" s="209" t="s">
        <v>4148</v>
      </c>
      <c r="C17989" s="35" t="s">
        <v>1997</v>
      </c>
      <c r="D17989" s="36">
        <v>1.16</v>
      </c>
      <c r="E17989" s="35" t="s">
        <v>1215</v>
      </c>
      <c r="F17989" s="35" t="s">
        <v>1226</v>
      </c>
      <c r="G17989" s="35" t="s">
        <v>4149</v>
      </c>
      <c r="H17989" s="35" t="s">
        <v>1198</v>
      </c>
      <c r="I17989" s="35" t="s">
        <v>39</v>
      </c>
      <c r="J17989" s="209" t="s">
        <v>1102</v>
      </c>
      <c r="K17989" s="209"/>
      <c r="L17989" s="209">
        <v>40385575.0616</v>
      </c>
      <c r="M17989" s="209">
        <v>4699068.00723</v>
      </c>
      <c r="N17989" s="258" t="s">
        <v>3960</v>
      </c>
      <c r="O17989" s="209" t="s">
        <v>4164</v>
      </c>
      <c r="P17989" s="259"/>
      <c r="Q17989" s="35"/>
      <c r="R17989" s="35"/>
    </row>
    <row r="17990" s="13" customFormat="1" ht="9.95" customHeight="1" spans="1:18">
      <c r="A17990" s="256" t="s">
        <v>3958</v>
      </c>
      <c r="B17990" s="209" t="s">
        <v>4148</v>
      </c>
      <c r="C17990" s="35" t="s">
        <v>3154</v>
      </c>
      <c r="D17990" s="36">
        <v>0.03</v>
      </c>
      <c r="E17990" s="35" t="s">
        <v>1215</v>
      </c>
      <c r="F17990" s="35" t="s">
        <v>1226</v>
      </c>
      <c r="G17990" s="35" t="s">
        <v>4149</v>
      </c>
      <c r="H17990" s="35" t="s">
        <v>1198</v>
      </c>
      <c r="I17990" s="35" t="s">
        <v>39</v>
      </c>
      <c r="J17990" s="209" t="s">
        <v>1102</v>
      </c>
      <c r="K17990" s="209"/>
      <c r="L17990" s="209">
        <v>40385697.104</v>
      </c>
      <c r="M17990" s="209">
        <v>4698902.72529</v>
      </c>
      <c r="N17990" s="258" t="s">
        <v>3960</v>
      </c>
      <c r="O17990" s="209" t="s">
        <v>4164</v>
      </c>
      <c r="P17990" s="259"/>
      <c r="Q17990" s="35"/>
      <c r="R17990" s="35"/>
    </row>
    <row r="17991" s="13" customFormat="1" ht="9.95" customHeight="1" spans="1:18">
      <c r="A17991" s="256" t="s">
        <v>3958</v>
      </c>
      <c r="B17991" s="209" t="s">
        <v>4148</v>
      </c>
      <c r="C17991" s="35" t="s">
        <v>4165</v>
      </c>
      <c r="D17991" s="36">
        <v>63.02</v>
      </c>
      <c r="E17991" s="35" t="s">
        <v>1215</v>
      </c>
      <c r="F17991" s="35" t="s">
        <v>1226</v>
      </c>
      <c r="G17991" s="35" t="s">
        <v>4149</v>
      </c>
      <c r="H17991" s="35" t="s">
        <v>1198</v>
      </c>
      <c r="I17991" s="35" t="s">
        <v>39</v>
      </c>
      <c r="J17991" s="209" t="s">
        <v>51</v>
      </c>
      <c r="K17991" s="209"/>
      <c r="L17991" s="209">
        <v>40386566.6326</v>
      </c>
      <c r="M17991" s="209">
        <v>4698712.19236</v>
      </c>
      <c r="N17991" s="258" t="s">
        <v>3960</v>
      </c>
      <c r="O17991" s="209" t="s">
        <v>4164</v>
      </c>
      <c r="P17991" s="259"/>
      <c r="Q17991" s="35"/>
      <c r="R17991" s="35"/>
    </row>
    <row r="17992" s="13" customFormat="1" ht="9.95" customHeight="1" spans="1:18">
      <c r="A17992" s="256" t="s">
        <v>3958</v>
      </c>
      <c r="B17992" s="209" t="s">
        <v>4148</v>
      </c>
      <c r="C17992" s="35" t="s">
        <v>3091</v>
      </c>
      <c r="D17992" s="36">
        <v>36.58</v>
      </c>
      <c r="E17992" s="35" t="s">
        <v>1215</v>
      </c>
      <c r="F17992" s="35" t="s">
        <v>1226</v>
      </c>
      <c r="G17992" s="35" t="s">
        <v>4149</v>
      </c>
      <c r="H17992" s="35" t="s">
        <v>1198</v>
      </c>
      <c r="I17992" s="35" t="s">
        <v>39</v>
      </c>
      <c r="J17992" s="209" t="s">
        <v>1102</v>
      </c>
      <c r="K17992" s="209"/>
      <c r="L17992" s="209">
        <v>40385965.1269</v>
      </c>
      <c r="M17992" s="209">
        <v>4698842.85886</v>
      </c>
      <c r="N17992" s="258" t="s">
        <v>3960</v>
      </c>
      <c r="O17992" s="209" t="s">
        <v>4164</v>
      </c>
      <c r="P17992" s="259"/>
      <c r="Q17992" s="35"/>
      <c r="R17992" s="35"/>
    </row>
    <row r="17993" s="13" customFormat="1" ht="9.95" customHeight="1" spans="1:18">
      <c r="A17993" s="256" t="s">
        <v>3958</v>
      </c>
      <c r="B17993" s="209" t="s">
        <v>4148</v>
      </c>
      <c r="C17993" s="35" t="s">
        <v>2912</v>
      </c>
      <c r="D17993" s="36">
        <v>65.52</v>
      </c>
      <c r="E17993" s="35" t="s">
        <v>1215</v>
      </c>
      <c r="F17993" s="35" t="s">
        <v>1226</v>
      </c>
      <c r="G17993" s="35" t="s">
        <v>4149</v>
      </c>
      <c r="H17993" s="35" t="s">
        <v>1198</v>
      </c>
      <c r="I17993" s="35" t="s">
        <v>39</v>
      </c>
      <c r="J17993" s="209" t="s">
        <v>51</v>
      </c>
      <c r="K17993" s="209"/>
      <c r="L17993" s="209">
        <v>40386170.8602</v>
      </c>
      <c r="M17993" s="209">
        <v>4698619.44234</v>
      </c>
      <c r="N17993" s="258" t="s">
        <v>3960</v>
      </c>
      <c r="O17993" s="209" t="s">
        <v>4164</v>
      </c>
      <c r="P17993" s="259"/>
      <c r="Q17993" s="35"/>
      <c r="R17993" s="35"/>
    </row>
    <row r="17994" s="13" customFormat="1" ht="9.95" customHeight="1" spans="1:18">
      <c r="A17994" s="256" t="s">
        <v>3958</v>
      </c>
      <c r="B17994" s="209" t="s">
        <v>4148</v>
      </c>
      <c r="C17994" s="35" t="s">
        <v>1953</v>
      </c>
      <c r="D17994" s="36">
        <v>49</v>
      </c>
      <c r="E17994" s="35" t="s">
        <v>1215</v>
      </c>
      <c r="F17994" s="35" t="s">
        <v>1226</v>
      </c>
      <c r="G17994" s="35" t="s">
        <v>4149</v>
      </c>
      <c r="H17994" s="35" t="s">
        <v>1198</v>
      </c>
      <c r="I17994" s="35" t="s">
        <v>39</v>
      </c>
      <c r="J17994" s="209" t="s">
        <v>1102</v>
      </c>
      <c r="K17994" s="209"/>
      <c r="L17994" s="209">
        <v>40386138.6858</v>
      </c>
      <c r="M17994" s="209">
        <v>4698810.44968</v>
      </c>
      <c r="N17994" s="258" t="s">
        <v>3960</v>
      </c>
      <c r="O17994" s="209" t="s">
        <v>4164</v>
      </c>
      <c r="P17994" s="259"/>
      <c r="Q17994" s="35"/>
      <c r="R17994" s="35"/>
    </row>
    <row r="17995" s="13" customFormat="1" ht="9.95" customHeight="1" spans="1:18">
      <c r="A17995" s="256" t="s">
        <v>3958</v>
      </c>
      <c r="B17995" s="209" t="s">
        <v>4148</v>
      </c>
      <c r="C17995" s="35" t="s">
        <v>2919</v>
      </c>
      <c r="D17995" s="36">
        <v>12.52</v>
      </c>
      <c r="E17995" s="35" t="s">
        <v>1215</v>
      </c>
      <c r="F17995" s="35" t="s">
        <v>1226</v>
      </c>
      <c r="G17995" s="35" t="s">
        <v>4149</v>
      </c>
      <c r="H17995" s="35" t="s">
        <v>1099</v>
      </c>
      <c r="I17995" s="35" t="s">
        <v>39</v>
      </c>
      <c r="J17995" s="209" t="s">
        <v>54</v>
      </c>
      <c r="K17995" s="209"/>
      <c r="L17995" s="209">
        <v>40386367.1926</v>
      </c>
      <c r="M17995" s="209">
        <v>4698659.24398</v>
      </c>
      <c r="N17995" s="258" t="s">
        <v>3960</v>
      </c>
      <c r="O17995" s="209" t="s">
        <v>4164</v>
      </c>
      <c r="P17995" s="259"/>
      <c r="Q17995" s="35"/>
      <c r="R17995" s="35"/>
    </row>
    <row r="17996" s="13" customFormat="1" ht="9.95" customHeight="1" spans="1:18">
      <c r="A17996" s="256" t="s">
        <v>3958</v>
      </c>
      <c r="B17996" s="209" t="s">
        <v>4148</v>
      </c>
      <c r="C17996" s="35" t="s">
        <v>3151</v>
      </c>
      <c r="D17996" s="36">
        <v>3.61</v>
      </c>
      <c r="E17996" s="35" t="s">
        <v>1215</v>
      </c>
      <c r="F17996" s="35" t="s">
        <v>1226</v>
      </c>
      <c r="G17996" s="35" t="s">
        <v>4149</v>
      </c>
      <c r="H17996" s="35" t="s">
        <v>1099</v>
      </c>
      <c r="I17996" s="35" t="s">
        <v>39</v>
      </c>
      <c r="J17996" s="209" t="s">
        <v>54</v>
      </c>
      <c r="K17996" s="209"/>
      <c r="L17996" s="209">
        <v>40386466.0508</v>
      </c>
      <c r="M17996" s="209">
        <v>4698575.13732</v>
      </c>
      <c r="N17996" s="258" t="s">
        <v>3960</v>
      </c>
      <c r="O17996" s="209" t="s">
        <v>4164</v>
      </c>
      <c r="P17996" s="259"/>
      <c r="Q17996" s="35"/>
      <c r="R17996" s="35"/>
    </row>
    <row r="17997" s="13" customFormat="1" ht="9.95" customHeight="1" spans="1:18">
      <c r="A17997" s="256" t="s">
        <v>3958</v>
      </c>
      <c r="B17997" s="209" t="s">
        <v>4148</v>
      </c>
      <c r="C17997" s="35" t="s">
        <v>2194</v>
      </c>
      <c r="D17997" s="36">
        <v>4.41</v>
      </c>
      <c r="E17997" s="35" t="s">
        <v>1215</v>
      </c>
      <c r="F17997" s="35" t="s">
        <v>1226</v>
      </c>
      <c r="G17997" s="35" t="s">
        <v>4149</v>
      </c>
      <c r="H17997" s="35" t="s">
        <v>1099</v>
      </c>
      <c r="I17997" s="35" t="s">
        <v>39</v>
      </c>
      <c r="J17997" s="209" t="s">
        <v>185</v>
      </c>
      <c r="K17997" s="209"/>
      <c r="L17997" s="209">
        <v>40386063.522</v>
      </c>
      <c r="M17997" s="209">
        <v>4698912.26843</v>
      </c>
      <c r="N17997" s="258" t="s">
        <v>3960</v>
      </c>
      <c r="O17997" s="209" t="s">
        <v>4164</v>
      </c>
      <c r="P17997" s="259"/>
      <c r="Q17997" s="35"/>
      <c r="R17997" s="35"/>
    </row>
    <row r="17998" s="13" customFormat="1" ht="9.95" customHeight="1" spans="1:18">
      <c r="A17998" s="256" t="s">
        <v>3958</v>
      </c>
      <c r="B17998" s="209" t="s">
        <v>4148</v>
      </c>
      <c r="C17998" s="35" t="s">
        <v>2020</v>
      </c>
      <c r="D17998" s="36">
        <v>39.16</v>
      </c>
      <c r="E17998" s="35" t="s">
        <v>1215</v>
      </c>
      <c r="F17998" s="35" t="s">
        <v>1226</v>
      </c>
      <c r="G17998" s="35" t="s">
        <v>4149</v>
      </c>
      <c r="H17998" s="35" t="s">
        <v>1099</v>
      </c>
      <c r="I17998" s="35" t="s">
        <v>39</v>
      </c>
      <c r="J17998" s="209" t="s">
        <v>54</v>
      </c>
      <c r="K17998" s="209"/>
      <c r="L17998" s="209">
        <v>40386226.494</v>
      </c>
      <c r="M17998" s="209">
        <v>4698731.38671</v>
      </c>
      <c r="N17998" s="258" t="s">
        <v>3960</v>
      </c>
      <c r="O17998" s="209" t="s">
        <v>4164</v>
      </c>
      <c r="P17998" s="259"/>
      <c r="Q17998" s="35"/>
      <c r="R17998" s="35"/>
    </row>
    <row r="17999" s="13" customFormat="1" ht="9.95" customHeight="1" spans="1:18">
      <c r="A17999" s="256" t="s">
        <v>3958</v>
      </c>
      <c r="B17999" s="209" t="s">
        <v>4148</v>
      </c>
      <c r="C17999" s="35" t="s">
        <v>3296</v>
      </c>
      <c r="D17999" s="36">
        <v>7.66</v>
      </c>
      <c r="E17999" s="35" t="s">
        <v>1215</v>
      </c>
      <c r="F17999" s="35" t="s">
        <v>1226</v>
      </c>
      <c r="G17999" s="35" t="s">
        <v>4149</v>
      </c>
      <c r="H17999" s="35" t="s">
        <v>1099</v>
      </c>
      <c r="I17999" s="35" t="s">
        <v>39</v>
      </c>
      <c r="J17999" s="209" t="s">
        <v>54</v>
      </c>
      <c r="K17999" s="209"/>
      <c r="L17999" s="209">
        <v>40386333.043</v>
      </c>
      <c r="M17999" s="209">
        <v>4698761.71573</v>
      </c>
      <c r="N17999" s="258" t="s">
        <v>3960</v>
      </c>
      <c r="O17999" s="209" t="s">
        <v>4164</v>
      </c>
      <c r="P17999" s="259"/>
      <c r="Q17999" s="35"/>
      <c r="R17999" s="35"/>
    </row>
    <row r="18000" s="13" customFormat="1" ht="9.95" customHeight="1" spans="1:18">
      <c r="A18000" s="256" t="s">
        <v>3958</v>
      </c>
      <c r="B18000" s="209" t="s">
        <v>4148</v>
      </c>
      <c r="C18000" s="35" t="s">
        <v>3105</v>
      </c>
      <c r="D18000" s="36">
        <v>3.24</v>
      </c>
      <c r="E18000" s="35" t="s">
        <v>1215</v>
      </c>
      <c r="F18000" s="35" t="s">
        <v>1226</v>
      </c>
      <c r="G18000" s="35" t="s">
        <v>4149</v>
      </c>
      <c r="H18000" s="35" t="s">
        <v>1099</v>
      </c>
      <c r="I18000" s="35" t="s">
        <v>39</v>
      </c>
      <c r="J18000" s="209" t="s">
        <v>54</v>
      </c>
      <c r="K18000" s="209"/>
      <c r="L18000" s="209">
        <v>40386514.5756</v>
      </c>
      <c r="M18000" s="209">
        <v>4698601.32022</v>
      </c>
      <c r="N18000" s="258" t="s">
        <v>3960</v>
      </c>
      <c r="O18000" s="209" t="s">
        <v>4164</v>
      </c>
      <c r="P18000" s="259"/>
      <c r="Q18000" s="35"/>
      <c r="R18000" s="35"/>
    </row>
    <row r="18001" s="13" customFormat="1" ht="9.95" customHeight="1" spans="1:18">
      <c r="A18001" s="256" t="s">
        <v>3958</v>
      </c>
      <c r="B18001" s="209" t="s">
        <v>4148</v>
      </c>
      <c r="C18001" s="35" t="s">
        <v>3539</v>
      </c>
      <c r="D18001" s="36">
        <v>2.43</v>
      </c>
      <c r="E18001" s="35" t="s">
        <v>1215</v>
      </c>
      <c r="F18001" s="35" t="s">
        <v>1226</v>
      </c>
      <c r="G18001" s="35" t="s">
        <v>4149</v>
      </c>
      <c r="H18001" s="35" t="s">
        <v>1099</v>
      </c>
      <c r="I18001" s="35" t="s">
        <v>39</v>
      </c>
      <c r="J18001" s="209" t="s">
        <v>54</v>
      </c>
      <c r="K18001" s="209"/>
      <c r="L18001" s="209">
        <v>40385796.4308</v>
      </c>
      <c r="M18001" s="209">
        <v>4698936.27973</v>
      </c>
      <c r="N18001" s="258" t="s">
        <v>3960</v>
      </c>
      <c r="O18001" s="209" t="s">
        <v>4164</v>
      </c>
      <c r="P18001" s="259"/>
      <c r="Q18001" s="35"/>
      <c r="R18001" s="35"/>
    </row>
    <row r="18002" s="13" customFormat="1" ht="9.95" customHeight="1" spans="1:18">
      <c r="A18002" s="256" t="s">
        <v>3958</v>
      </c>
      <c r="B18002" s="209" t="s">
        <v>4148</v>
      </c>
      <c r="C18002" s="35" t="s">
        <v>3113</v>
      </c>
      <c r="D18002" s="36">
        <v>5.23</v>
      </c>
      <c r="E18002" s="35" t="s">
        <v>1215</v>
      </c>
      <c r="F18002" s="35" t="s">
        <v>1226</v>
      </c>
      <c r="G18002" s="35" t="s">
        <v>4149</v>
      </c>
      <c r="H18002" s="35" t="s">
        <v>1099</v>
      </c>
      <c r="I18002" s="35" t="s">
        <v>39</v>
      </c>
      <c r="J18002" s="209" t="s">
        <v>54</v>
      </c>
      <c r="K18002" s="209"/>
      <c r="L18002" s="209">
        <v>40386042.5452</v>
      </c>
      <c r="M18002" s="209">
        <v>4698734.8356</v>
      </c>
      <c r="N18002" s="258" t="s">
        <v>3960</v>
      </c>
      <c r="O18002" s="209" t="s">
        <v>4164</v>
      </c>
      <c r="P18002" s="259"/>
      <c r="Q18002" s="35"/>
      <c r="R18002" s="35"/>
    </row>
    <row r="18003" s="13" customFormat="1" ht="9.95" customHeight="1" spans="1:18">
      <c r="A18003" s="256" t="s">
        <v>3958</v>
      </c>
      <c r="B18003" s="209" t="s">
        <v>4148</v>
      </c>
      <c r="C18003" s="35" t="s">
        <v>2648</v>
      </c>
      <c r="D18003" s="36">
        <v>4.65</v>
      </c>
      <c r="E18003" s="35" t="s">
        <v>1215</v>
      </c>
      <c r="F18003" s="35" t="s">
        <v>1226</v>
      </c>
      <c r="G18003" s="35" t="s">
        <v>4149</v>
      </c>
      <c r="H18003" s="35" t="s">
        <v>1099</v>
      </c>
      <c r="I18003" s="35" t="s">
        <v>39</v>
      </c>
      <c r="J18003" s="209" t="s">
        <v>54</v>
      </c>
      <c r="K18003" s="209"/>
      <c r="L18003" s="209">
        <v>40385732.2856</v>
      </c>
      <c r="M18003" s="209">
        <v>4699004.63129</v>
      </c>
      <c r="N18003" s="258" t="s">
        <v>3960</v>
      </c>
      <c r="O18003" s="209" t="s">
        <v>4164</v>
      </c>
      <c r="P18003" s="259"/>
      <c r="Q18003" s="35"/>
      <c r="R18003" s="35"/>
    </row>
    <row r="18004" s="13" customFormat="1" ht="9.95" customHeight="1" spans="1:18">
      <c r="A18004" s="256" t="s">
        <v>3958</v>
      </c>
      <c r="B18004" s="209" t="s">
        <v>4148</v>
      </c>
      <c r="C18004" s="35" t="s">
        <v>3019</v>
      </c>
      <c r="D18004" s="36">
        <v>6.66</v>
      </c>
      <c r="E18004" s="35" t="s">
        <v>1215</v>
      </c>
      <c r="F18004" s="35" t="s">
        <v>1215</v>
      </c>
      <c r="G18004" s="35" t="s">
        <v>46</v>
      </c>
      <c r="H18004" s="35" t="s">
        <v>1198</v>
      </c>
      <c r="I18004" s="35" t="s">
        <v>39</v>
      </c>
      <c r="J18004" s="209" t="s">
        <v>1102</v>
      </c>
      <c r="K18004" s="209"/>
      <c r="L18004" s="209">
        <v>40386132.5852</v>
      </c>
      <c r="M18004" s="209">
        <v>4698236.45181</v>
      </c>
      <c r="N18004" s="258" t="s">
        <v>3960</v>
      </c>
      <c r="O18004" s="209" t="s">
        <v>4164</v>
      </c>
      <c r="P18004" s="259"/>
      <c r="Q18004" s="35"/>
      <c r="R18004" s="35"/>
    </row>
    <row r="18005" s="13" customFormat="1" ht="9.95" customHeight="1" spans="1:18">
      <c r="A18005" s="256" t="s">
        <v>3958</v>
      </c>
      <c r="B18005" s="209" t="s">
        <v>4148</v>
      </c>
      <c r="C18005" s="35" t="s">
        <v>3334</v>
      </c>
      <c r="D18005" s="36">
        <v>95.22</v>
      </c>
      <c r="E18005" s="35" t="s">
        <v>1215</v>
      </c>
      <c r="F18005" s="35" t="s">
        <v>1215</v>
      </c>
      <c r="G18005" s="35" t="s">
        <v>46</v>
      </c>
      <c r="H18005" s="35" t="s">
        <v>1198</v>
      </c>
      <c r="I18005" s="35" t="s">
        <v>39</v>
      </c>
      <c r="J18005" s="209" t="s">
        <v>51</v>
      </c>
      <c r="K18005" s="209"/>
      <c r="L18005" s="209">
        <v>40385252.8317</v>
      </c>
      <c r="M18005" s="209">
        <v>4699139.8254</v>
      </c>
      <c r="N18005" s="258" t="s">
        <v>3960</v>
      </c>
      <c r="O18005" s="209" t="s">
        <v>4164</v>
      </c>
      <c r="P18005" s="259"/>
      <c r="Q18005" s="35"/>
      <c r="R18005" s="35"/>
    </row>
    <row r="18006" s="13" customFormat="1" ht="9.95" customHeight="1" spans="1:18">
      <c r="A18006" s="256" t="s">
        <v>3958</v>
      </c>
      <c r="B18006" s="209" t="s">
        <v>4148</v>
      </c>
      <c r="C18006" s="35" t="s">
        <v>2461</v>
      </c>
      <c r="D18006" s="36">
        <v>10.34</v>
      </c>
      <c r="E18006" s="35" t="s">
        <v>1215</v>
      </c>
      <c r="F18006" s="35" t="s">
        <v>1215</v>
      </c>
      <c r="G18006" s="35" t="s">
        <v>46</v>
      </c>
      <c r="H18006" s="35" t="s">
        <v>1198</v>
      </c>
      <c r="I18006" s="35" t="s">
        <v>39</v>
      </c>
      <c r="J18006" s="209" t="s">
        <v>51</v>
      </c>
      <c r="K18006" s="209"/>
      <c r="L18006" s="209">
        <v>40385584.1487</v>
      </c>
      <c r="M18006" s="209">
        <v>4698418.78303</v>
      </c>
      <c r="N18006" s="258" t="s">
        <v>3960</v>
      </c>
      <c r="O18006" s="209" t="s">
        <v>4164</v>
      </c>
      <c r="P18006" s="259"/>
      <c r="Q18006" s="35"/>
      <c r="R18006" s="35"/>
    </row>
    <row r="18007" s="13" customFormat="1" ht="9.95" customHeight="1" spans="1:18">
      <c r="A18007" s="256" t="s">
        <v>3958</v>
      </c>
      <c r="B18007" s="209" t="s">
        <v>4148</v>
      </c>
      <c r="C18007" s="35" t="s">
        <v>1969</v>
      </c>
      <c r="D18007" s="36">
        <v>71.97</v>
      </c>
      <c r="E18007" s="35" t="s">
        <v>1215</v>
      </c>
      <c r="F18007" s="35" t="s">
        <v>1215</v>
      </c>
      <c r="G18007" s="35" t="s">
        <v>46</v>
      </c>
      <c r="H18007" s="35" t="s">
        <v>1198</v>
      </c>
      <c r="I18007" s="35" t="s">
        <v>39</v>
      </c>
      <c r="J18007" s="209" t="s">
        <v>51</v>
      </c>
      <c r="K18007" s="209"/>
      <c r="L18007" s="209">
        <v>40384876.2149</v>
      </c>
      <c r="M18007" s="209">
        <v>4699009.25981</v>
      </c>
      <c r="N18007" s="258" t="s">
        <v>3960</v>
      </c>
      <c r="O18007" s="209" t="s">
        <v>4164</v>
      </c>
      <c r="P18007" s="259"/>
      <c r="Q18007" s="35"/>
      <c r="R18007" s="35"/>
    </row>
    <row r="18008" s="13" customFormat="1" ht="9.95" customHeight="1" spans="1:18">
      <c r="A18008" s="256" t="s">
        <v>3958</v>
      </c>
      <c r="B18008" s="209" t="s">
        <v>4148</v>
      </c>
      <c r="C18008" s="35" t="s">
        <v>3520</v>
      </c>
      <c r="D18008" s="36">
        <v>49</v>
      </c>
      <c r="E18008" s="35" t="s">
        <v>1215</v>
      </c>
      <c r="F18008" s="35" t="s">
        <v>1215</v>
      </c>
      <c r="G18008" s="35" t="s">
        <v>46</v>
      </c>
      <c r="H18008" s="35" t="s">
        <v>1198</v>
      </c>
      <c r="I18008" s="35" t="s">
        <v>39</v>
      </c>
      <c r="J18008" s="209" t="s">
        <v>51</v>
      </c>
      <c r="K18008" s="209"/>
      <c r="L18008" s="209">
        <v>40385389.5171</v>
      </c>
      <c r="M18008" s="209">
        <v>4699164.53988</v>
      </c>
      <c r="N18008" s="258" t="s">
        <v>3960</v>
      </c>
      <c r="O18008" s="209" t="s">
        <v>4164</v>
      </c>
      <c r="P18008" s="259"/>
      <c r="Q18008" s="35"/>
      <c r="R18008" s="35"/>
    </row>
    <row r="18009" s="13" customFormat="1" ht="9.95" customHeight="1" spans="1:18">
      <c r="A18009" s="256" t="s">
        <v>3958</v>
      </c>
      <c r="B18009" s="209" t="s">
        <v>4148</v>
      </c>
      <c r="C18009" s="35" t="s">
        <v>2977</v>
      </c>
      <c r="D18009" s="36">
        <v>9.41</v>
      </c>
      <c r="E18009" s="35" t="s">
        <v>1215</v>
      </c>
      <c r="F18009" s="35" t="s">
        <v>1215</v>
      </c>
      <c r="G18009" s="35" t="s">
        <v>46</v>
      </c>
      <c r="H18009" s="35" t="s">
        <v>1198</v>
      </c>
      <c r="I18009" s="35" t="s">
        <v>39</v>
      </c>
      <c r="J18009" s="209" t="s">
        <v>1102</v>
      </c>
      <c r="K18009" s="209"/>
      <c r="L18009" s="209">
        <v>40385994.6951</v>
      </c>
      <c r="M18009" s="209">
        <v>4698338.38883</v>
      </c>
      <c r="N18009" s="258" t="s">
        <v>3960</v>
      </c>
      <c r="O18009" s="209" t="s">
        <v>4164</v>
      </c>
      <c r="P18009" s="259"/>
      <c r="Q18009" s="35"/>
      <c r="R18009" s="35"/>
    </row>
    <row r="18010" s="13" customFormat="1" ht="9.95" customHeight="1" spans="1:18">
      <c r="A18010" s="256" t="s">
        <v>3958</v>
      </c>
      <c r="B18010" s="209" t="s">
        <v>4148</v>
      </c>
      <c r="C18010" s="35" t="s">
        <v>1394</v>
      </c>
      <c r="D18010" s="36">
        <v>10.55</v>
      </c>
      <c r="E18010" s="35" t="s">
        <v>1215</v>
      </c>
      <c r="F18010" s="35" t="s">
        <v>1215</v>
      </c>
      <c r="G18010" s="35" t="s">
        <v>46</v>
      </c>
      <c r="H18010" s="35" t="s">
        <v>1198</v>
      </c>
      <c r="I18010" s="35" t="s">
        <v>39</v>
      </c>
      <c r="J18010" s="209" t="s">
        <v>1102</v>
      </c>
      <c r="K18010" s="209"/>
      <c r="L18010" s="209">
        <v>40385708.8501</v>
      </c>
      <c r="M18010" s="209">
        <v>4698704.48441</v>
      </c>
      <c r="N18010" s="258" t="s">
        <v>3960</v>
      </c>
      <c r="O18010" s="209" t="s">
        <v>4164</v>
      </c>
      <c r="P18010" s="259"/>
      <c r="Q18010" s="35"/>
      <c r="R18010" s="35"/>
    </row>
    <row r="18011" s="13" customFormat="1" ht="9.95" customHeight="1" spans="1:18">
      <c r="A18011" s="256" t="s">
        <v>3958</v>
      </c>
      <c r="B18011" s="209" t="s">
        <v>4148</v>
      </c>
      <c r="C18011" s="35" t="s">
        <v>2845</v>
      </c>
      <c r="D18011" s="36">
        <v>8.53</v>
      </c>
      <c r="E18011" s="35" t="s">
        <v>1215</v>
      </c>
      <c r="F18011" s="35" t="s">
        <v>1215</v>
      </c>
      <c r="G18011" s="35" t="s">
        <v>46</v>
      </c>
      <c r="H18011" s="35" t="s">
        <v>1198</v>
      </c>
      <c r="I18011" s="35" t="s">
        <v>39</v>
      </c>
      <c r="J18011" s="209" t="s">
        <v>1102</v>
      </c>
      <c r="K18011" s="209"/>
      <c r="L18011" s="209">
        <v>40385905.58</v>
      </c>
      <c r="M18011" s="209">
        <v>4698468.43025</v>
      </c>
      <c r="N18011" s="258" t="s">
        <v>3960</v>
      </c>
      <c r="O18011" s="209" t="s">
        <v>4164</v>
      </c>
      <c r="P18011" s="259"/>
      <c r="Q18011" s="35"/>
      <c r="R18011" s="35"/>
    </row>
    <row r="18012" s="13" customFormat="1" ht="9.95" customHeight="1" spans="1:18">
      <c r="A18012" s="256" t="s">
        <v>3958</v>
      </c>
      <c r="B18012" s="209" t="s">
        <v>4148</v>
      </c>
      <c r="C18012" s="35" t="s">
        <v>1997</v>
      </c>
      <c r="D18012" s="36">
        <v>22.65</v>
      </c>
      <c r="E18012" s="35" t="s">
        <v>1215</v>
      </c>
      <c r="F18012" s="35" t="s">
        <v>1215</v>
      </c>
      <c r="G18012" s="35" t="s">
        <v>46</v>
      </c>
      <c r="H18012" s="35" t="s">
        <v>1198</v>
      </c>
      <c r="I18012" s="35" t="s">
        <v>39</v>
      </c>
      <c r="J18012" s="209" t="s">
        <v>1102</v>
      </c>
      <c r="K18012" s="209"/>
      <c r="L18012" s="209">
        <v>40385510.8879</v>
      </c>
      <c r="M18012" s="209">
        <v>4699001.86218</v>
      </c>
      <c r="N18012" s="258" t="s">
        <v>3960</v>
      </c>
      <c r="O18012" s="209" t="s">
        <v>4164</v>
      </c>
      <c r="P18012" s="259"/>
      <c r="Q18012" s="35"/>
      <c r="R18012" s="35"/>
    </row>
    <row r="18013" s="13" customFormat="1" ht="9.95" customHeight="1" spans="1:18">
      <c r="A18013" s="256" t="s">
        <v>3958</v>
      </c>
      <c r="B18013" s="209" t="s">
        <v>4148</v>
      </c>
      <c r="C18013" s="35" t="s">
        <v>1609</v>
      </c>
      <c r="D18013" s="36">
        <v>96.92</v>
      </c>
      <c r="E18013" s="35" t="s">
        <v>1215</v>
      </c>
      <c r="F18013" s="35" t="s">
        <v>1215</v>
      </c>
      <c r="G18013" s="35" t="s">
        <v>46</v>
      </c>
      <c r="H18013" s="35" t="s">
        <v>1198</v>
      </c>
      <c r="I18013" s="35" t="s">
        <v>39</v>
      </c>
      <c r="J18013" s="209" t="s">
        <v>51</v>
      </c>
      <c r="K18013" s="209"/>
      <c r="L18013" s="209">
        <v>40384655.8289</v>
      </c>
      <c r="M18013" s="209">
        <v>4698874.70002</v>
      </c>
      <c r="N18013" s="258" t="s">
        <v>3960</v>
      </c>
      <c r="O18013" s="209" t="s">
        <v>4164</v>
      </c>
      <c r="P18013" s="259"/>
      <c r="Q18013" s="35"/>
      <c r="R18013" s="35"/>
    </row>
    <row r="18014" s="13" customFormat="1" ht="9.95" customHeight="1" spans="1:18">
      <c r="A18014" s="256" t="s">
        <v>3958</v>
      </c>
      <c r="B18014" s="209" t="s">
        <v>4148</v>
      </c>
      <c r="C18014" s="35" t="s">
        <v>2623</v>
      </c>
      <c r="D18014" s="36">
        <v>171.76</v>
      </c>
      <c r="E18014" s="35" t="s">
        <v>1215</v>
      </c>
      <c r="F18014" s="35" t="s">
        <v>1215</v>
      </c>
      <c r="G18014" s="35" t="s">
        <v>46</v>
      </c>
      <c r="H18014" s="35" t="s">
        <v>1198</v>
      </c>
      <c r="I18014" s="35" t="s">
        <v>39</v>
      </c>
      <c r="J18014" s="209" t="s">
        <v>51</v>
      </c>
      <c r="K18014" s="209"/>
      <c r="L18014" s="209">
        <v>40386273.1054</v>
      </c>
      <c r="M18014" s="209">
        <v>4699151.32056</v>
      </c>
      <c r="N18014" s="258" t="s">
        <v>3960</v>
      </c>
      <c r="O18014" s="209" t="s">
        <v>4164</v>
      </c>
      <c r="P18014" s="259"/>
      <c r="Q18014" s="35"/>
      <c r="R18014" s="35"/>
    </row>
    <row r="18015" s="13" customFormat="1" ht="9.95" customHeight="1" spans="1:18">
      <c r="A18015" s="256" t="s">
        <v>3958</v>
      </c>
      <c r="B18015" s="209" t="s">
        <v>4148</v>
      </c>
      <c r="C18015" s="35" t="s">
        <v>3154</v>
      </c>
      <c r="D18015" s="36">
        <v>8.35</v>
      </c>
      <c r="E18015" s="35" t="s">
        <v>1215</v>
      </c>
      <c r="F18015" s="35" t="s">
        <v>1215</v>
      </c>
      <c r="G18015" s="35" t="s">
        <v>46</v>
      </c>
      <c r="H18015" s="35" t="s">
        <v>1198</v>
      </c>
      <c r="I18015" s="35" t="s">
        <v>39</v>
      </c>
      <c r="J18015" s="209" t="s">
        <v>1102</v>
      </c>
      <c r="K18015" s="209"/>
      <c r="L18015" s="209">
        <v>40385669.3753</v>
      </c>
      <c r="M18015" s="209">
        <v>4698817.51368</v>
      </c>
      <c r="N18015" s="258" t="s">
        <v>3960</v>
      </c>
      <c r="O18015" s="209" t="s">
        <v>4164</v>
      </c>
      <c r="P18015" s="259"/>
      <c r="Q18015" s="35"/>
      <c r="R18015" s="35"/>
    </row>
    <row r="18016" s="13" customFormat="1" ht="9.95" customHeight="1" spans="1:18">
      <c r="A18016" s="256" t="s">
        <v>3958</v>
      </c>
      <c r="B18016" s="209" t="s">
        <v>4148</v>
      </c>
      <c r="C18016" s="35" t="s">
        <v>3304</v>
      </c>
      <c r="D18016" s="36">
        <v>4.28</v>
      </c>
      <c r="E18016" s="35" t="s">
        <v>1215</v>
      </c>
      <c r="F18016" s="35" t="s">
        <v>1215</v>
      </c>
      <c r="G18016" s="35" t="s">
        <v>46</v>
      </c>
      <c r="H18016" s="35" t="s">
        <v>1198</v>
      </c>
      <c r="I18016" s="35" t="s">
        <v>39</v>
      </c>
      <c r="J18016" s="209" t="s">
        <v>51</v>
      </c>
      <c r="K18016" s="209"/>
      <c r="L18016" s="209">
        <v>40386240.0856</v>
      </c>
      <c r="M18016" s="209">
        <v>4698181.68884</v>
      </c>
      <c r="N18016" s="258" t="s">
        <v>3960</v>
      </c>
      <c r="O18016" s="209" t="s">
        <v>4164</v>
      </c>
      <c r="P18016" s="259"/>
      <c r="Q18016" s="35"/>
      <c r="R18016" s="35"/>
    </row>
    <row r="18017" s="13" customFormat="1" ht="9.95" customHeight="1" spans="1:18">
      <c r="A18017" s="256" t="s">
        <v>3958</v>
      </c>
      <c r="B18017" s="209" t="s">
        <v>4148</v>
      </c>
      <c r="C18017" s="35" t="s">
        <v>4165</v>
      </c>
      <c r="D18017" s="36">
        <v>3.28</v>
      </c>
      <c r="E18017" s="35" t="s">
        <v>1215</v>
      </c>
      <c r="F18017" s="35" t="s">
        <v>1215</v>
      </c>
      <c r="G18017" s="35" t="s">
        <v>46</v>
      </c>
      <c r="H18017" s="35" t="s">
        <v>1198</v>
      </c>
      <c r="I18017" s="35" t="s">
        <v>39</v>
      </c>
      <c r="J18017" s="209" t="s">
        <v>51</v>
      </c>
      <c r="K18017" s="209"/>
      <c r="L18017" s="209">
        <v>40386636.9948</v>
      </c>
      <c r="M18017" s="209">
        <v>4698614.50807</v>
      </c>
      <c r="N18017" s="258" t="s">
        <v>3960</v>
      </c>
      <c r="O18017" s="209" t="s">
        <v>4164</v>
      </c>
      <c r="P18017" s="259"/>
      <c r="Q18017" s="35"/>
      <c r="R18017" s="35"/>
    </row>
    <row r="18018" s="13" customFormat="1" ht="9.95" customHeight="1" spans="1:18">
      <c r="A18018" s="256" t="s">
        <v>3958</v>
      </c>
      <c r="B18018" s="209" t="s">
        <v>4148</v>
      </c>
      <c r="C18018" s="35" t="s">
        <v>3755</v>
      </c>
      <c r="D18018" s="36">
        <v>7.11</v>
      </c>
      <c r="E18018" s="35" t="s">
        <v>1215</v>
      </c>
      <c r="F18018" s="35" t="s">
        <v>1215</v>
      </c>
      <c r="G18018" s="35" t="s">
        <v>46</v>
      </c>
      <c r="H18018" s="35" t="s">
        <v>1198</v>
      </c>
      <c r="I18018" s="35" t="s">
        <v>39</v>
      </c>
      <c r="J18018" s="209" t="s">
        <v>51</v>
      </c>
      <c r="K18018" s="209"/>
      <c r="L18018" s="209">
        <v>40384725.0004</v>
      </c>
      <c r="M18018" s="209">
        <v>4699114.86611</v>
      </c>
      <c r="N18018" s="258" t="s">
        <v>3960</v>
      </c>
      <c r="O18018" s="209" t="s">
        <v>4164</v>
      </c>
      <c r="P18018" s="259"/>
      <c r="Q18018" s="35"/>
      <c r="R18018" s="35"/>
    </row>
    <row r="18019" s="13" customFormat="1" ht="9.95" customHeight="1" spans="1:18">
      <c r="A18019" s="256" t="s">
        <v>3958</v>
      </c>
      <c r="B18019" s="209" t="s">
        <v>4148</v>
      </c>
      <c r="C18019" s="35" t="s">
        <v>4011</v>
      </c>
      <c r="D18019" s="36">
        <v>100.25</v>
      </c>
      <c r="E18019" s="35" t="s">
        <v>1215</v>
      </c>
      <c r="F18019" s="35" t="s">
        <v>1215</v>
      </c>
      <c r="G18019" s="35" t="s">
        <v>46</v>
      </c>
      <c r="H18019" s="35" t="s">
        <v>1198</v>
      </c>
      <c r="I18019" s="35" t="s">
        <v>39</v>
      </c>
      <c r="J18019" s="209" t="s">
        <v>51</v>
      </c>
      <c r="K18019" s="209"/>
      <c r="L18019" s="209">
        <v>40385600.2444</v>
      </c>
      <c r="M18019" s="209">
        <v>4698586.20648</v>
      </c>
      <c r="N18019" s="258" t="s">
        <v>3960</v>
      </c>
      <c r="O18019" s="209" t="s">
        <v>4164</v>
      </c>
      <c r="P18019" s="259"/>
      <c r="Q18019" s="35"/>
      <c r="R18019" s="35"/>
    </row>
    <row r="18020" s="13" customFormat="1" ht="9.95" customHeight="1" spans="1:18">
      <c r="A18020" s="256" t="s">
        <v>3958</v>
      </c>
      <c r="B18020" s="209" t="s">
        <v>4148</v>
      </c>
      <c r="C18020" s="35" t="s">
        <v>3091</v>
      </c>
      <c r="D18020" s="36">
        <v>6.91</v>
      </c>
      <c r="E18020" s="35" t="s">
        <v>1215</v>
      </c>
      <c r="F18020" s="35" t="s">
        <v>1215</v>
      </c>
      <c r="G18020" s="35" t="s">
        <v>46</v>
      </c>
      <c r="H18020" s="35" t="s">
        <v>1198</v>
      </c>
      <c r="I18020" s="35" t="s">
        <v>39</v>
      </c>
      <c r="J18020" s="209" t="s">
        <v>1102</v>
      </c>
      <c r="K18020" s="209"/>
      <c r="L18020" s="209">
        <v>40385953.7377</v>
      </c>
      <c r="M18020" s="209">
        <v>4698729.74145</v>
      </c>
      <c r="N18020" s="258" t="s">
        <v>3960</v>
      </c>
      <c r="O18020" s="209" t="s">
        <v>4164</v>
      </c>
      <c r="P18020" s="259"/>
      <c r="Q18020" s="35"/>
      <c r="R18020" s="35"/>
    </row>
    <row r="18021" s="13" customFormat="1" ht="9.95" customHeight="1" spans="1:18">
      <c r="A18021" s="256" t="s">
        <v>3958</v>
      </c>
      <c r="B18021" s="209" t="s">
        <v>4148</v>
      </c>
      <c r="C18021" s="35" t="s">
        <v>3816</v>
      </c>
      <c r="D18021" s="36">
        <v>35.97</v>
      </c>
      <c r="E18021" s="35" t="s">
        <v>1215</v>
      </c>
      <c r="F18021" s="35" t="s">
        <v>1215</v>
      </c>
      <c r="G18021" s="35" t="s">
        <v>46</v>
      </c>
      <c r="H18021" s="35" t="s">
        <v>1198</v>
      </c>
      <c r="I18021" s="35" t="s">
        <v>39</v>
      </c>
      <c r="J18021" s="209" t="s">
        <v>51</v>
      </c>
      <c r="K18021" s="209"/>
      <c r="L18021" s="209">
        <v>40385774.2201</v>
      </c>
      <c r="M18021" s="209">
        <v>4699156.08563</v>
      </c>
      <c r="N18021" s="258" t="s">
        <v>3960</v>
      </c>
      <c r="O18021" s="209" t="s">
        <v>4164</v>
      </c>
      <c r="P18021" s="259"/>
      <c r="Q18021" s="35"/>
      <c r="R18021" s="35"/>
    </row>
    <row r="18022" s="13" customFormat="1" ht="9.95" customHeight="1" spans="1:18">
      <c r="A18022" s="256" t="s">
        <v>3958</v>
      </c>
      <c r="B18022" s="209" t="s">
        <v>4148</v>
      </c>
      <c r="C18022" s="35" t="s">
        <v>4016</v>
      </c>
      <c r="D18022" s="36">
        <v>75.04</v>
      </c>
      <c r="E18022" s="35" t="s">
        <v>1215</v>
      </c>
      <c r="F18022" s="35" t="s">
        <v>1215</v>
      </c>
      <c r="G18022" s="35" t="s">
        <v>46</v>
      </c>
      <c r="H18022" s="35" t="s">
        <v>1198</v>
      </c>
      <c r="I18022" s="35" t="s">
        <v>39</v>
      </c>
      <c r="J18022" s="209" t="s">
        <v>51</v>
      </c>
      <c r="K18022" s="209"/>
      <c r="L18022" s="209">
        <v>40385590.9532</v>
      </c>
      <c r="M18022" s="209">
        <v>4698871.08495</v>
      </c>
      <c r="N18022" s="258" t="s">
        <v>3960</v>
      </c>
      <c r="O18022" s="209" t="s">
        <v>4164</v>
      </c>
      <c r="P18022" s="259"/>
      <c r="Q18022" s="35"/>
      <c r="R18022" s="35"/>
    </row>
    <row r="18023" s="13" customFormat="1" ht="9.95" customHeight="1" spans="1:18">
      <c r="A18023" s="256" t="s">
        <v>3958</v>
      </c>
      <c r="B18023" s="209" t="s">
        <v>4148</v>
      </c>
      <c r="C18023" s="35" t="s">
        <v>453</v>
      </c>
      <c r="D18023" s="36">
        <v>20.73</v>
      </c>
      <c r="E18023" s="35" t="s">
        <v>1215</v>
      </c>
      <c r="F18023" s="35" t="s">
        <v>1215</v>
      </c>
      <c r="G18023" s="35" t="s">
        <v>46</v>
      </c>
      <c r="H18023" s="35" t="s">
        <v>1198</v>
      </c>
      <c r="I18023" s="35" t="s">
        <v>39</v>
      </c>
      <c r="J18023" s="209" t="s">
        <v>51</v>
      </c>
      <c r="K18023" s="209"/>
      <c r="L18023" s="209">
        <v>40385838.4034</v>
      </c>
      <c r="M18023" s="209">
        <v>4698086.73774</v>
      </c>
      <c r="N18023" s="258" t="s">
        <v>3960</v>
      </c>
      <c r="O18023" s="209" t="s">
        <v>4164</v>
      </c>
      <c r="P18023" s="259"/>
      <c r="Q18023" s="35"/>
      <c r="R18023" s="35"/>
    </row>
    <row r="18024" s="13" customFormat="1" ht="9.95" customHeight="1" spans="1:18">
      <c r="A18024" s="256" t="s">
        <v>3958</v>
      </c>
      <c r="B18024" s="209" t="s">
        <v>4148</v>
      </c>
      <c r="C18024" s="35" t="s">
        <v>3289</v>
      </c>
      <c r="D18024" s="36">
        <v>60.96</v>
      </c>
      <c r="E18024" s="35" t="s">
        <v>1215</v>
      </c>
      <c r="F18024" s="35" t="s">
        <v>1215</v>
      </c>
      <c r="G18024" s="35" t="s">
        <v>46</v>
      </c>
      <c r="H18024" s="35" t="s">
        <v>1198</v>
      </c>
      <c r="I18024" s="35" t="s">
        <v>39</v>
      </c>
      <c r="J18024" s="209" t="s">
        <v>51</v>
      </c>
      <c r="K18024" s="209"/>
      <c r="L18024" s="209">
        <v>40385545.7695</v>
      </c>
      <c r="M18024" s="209">
        <v>4698224.40718</v>
      </c>
      <c r="N18024" s="258" t="s">
        <v>3960</v>
      </c>
      <c r="O18024" s="209" t="s">
        <v>4164</v>
      </c>
      <c r="P18024" s="259"/>
      <c r="Q18024" s="35"/>
      <c r="R18024" s="35"/>
    </row>
    <row r="18025" s="13" customFormat="1" ht="9.95" customHeight="1" spans="1:18">
      <c r="A18025" s="256" t="s">
        <v>3958</v>
      </c>
      <c r="B18025" s="209" t="s">
        <v>4148</v>
      </c>
      <c r="C18025" s="35" t="s">
        <v>2912</v>
      </c>
      <c r="D18025" s="36">
        <v>86.17</v>
      </c>
      <c r="E18025" s="35" t="s">
        <v>1215</v>
      </c>
      <c r="F18025" s="35" t="s">
        <v>1215</v>
      </c>
      <c r="G18025" s="35" t="s">
        <v>46</v>
      </c>
      <c r="H18025" s="35" t="s">
        <v>1198</v>
      </c>
      <c r="I18025" s="35" t="s">
        <v>39</v>
      </c>
      <c r="J18025" s="209" t="s">
        <v>51</v>
      </c>
      <c r="K18025" s="209"/>
      <c r="L18025" s="209">
        <v>40386273.0998</v>
      </c>
      <c r="M18025" s="209">
        <v>4698430.17649</v>
      </c>
      <c r="N18025" s="258" t="s">
        <v>3960</v>
      </c>
      <c r="O18025" s="209" t="s">
        <v>4164</v>
      </c>
      <c r="P18025" s="259"/>
      <c r="Q18025" s="35"/>
      <c r="R18025" s="35"/>
    </row>
    <row r="18026" s="13" customFormat="1" ht="9.95" customHeight="1" spans="1:18">
      <c r="A18026" s="256" t="s">
        <v>3958</v>
      </c>
      <c r="B18026" s="209" t="s">
        <v>4148</v>
      </c>
      <c r="C18026" s="35" t="s">
        <v>2490</v>
      </c>
      <c r="D18026" s="36">
        <v>8.3</v>
      </c>
      <c r="E18026" s="35" t="s">
        <v>1215</v>
      </c>
      <c r="F18026" s="35" t="s">
        <v>1215</v>
      </c>
      <c r="G18026" s="35" t="s">
        <v>46</v>
      </c>
      <c r="H18026" s="35" t="s">
        <v>1198</v>
      </c>
      <c r="I18026" s="35" t="s">
        <v>39</v>
      </c>
      <c r="J18026" s="209" t="s">
        <v>1102</v>
      </c>
      <c r="K18026" s="209"/>
      <c r="L18026" s="209">
        <v>40385826.7906</v>
      </c>
      <c r="M18026" s="209">
        <v>4698474.13169</v>
      </c>
      <c r="N18026" s="258" t="s">
        <v>3960</v>
      </c>
      <c r="O18026" s="209" t="s">
        <v>4164</v>
      </c>
      <c r="P18026" s="259"/>
      <c r="Q18026" s="35"/>
      <c r="R18026" s="35"/>
    </row>
    <row r="18027" s="13" customFormat="1" ht="9.95" customHeight="1" spans="1:18">
      <c r="A18027" s="256" t="s">
        <v>3958</v>
      </c>
      <c r="B18027" s="209" t="s">
        <v>4148</v>
      </c>
      <c r="C18027" s="35" t="s">
        <v>2578</v>
      </c>
      <c r="D18027" s="36">
        <v>155.96</v>
      </c>
      <c r="E18027" s="35" t="s">
        <v>1215</v>
      </c>
      <c r="F18027" s="35" t="s">
        <v>1215</v>
      </c>
      <c r="G18027" s="35" t="s">
        <v>46</v>
      </c>
      <c r="H18027" s="35" t="s">
        <v>1198</v>
      </c>
      <c r="I18027" s="35" t="s">
        <v>39</v>
      </c>
      <c r="J18027" s="209" t="s">
        <v>51</v>
      </c>
      <c r="K18027" s="209"/>
      <c r="L18027" s="209">
        <v>40385890.9792</v>
      </c>
      <c r="M18027" s="209">
        <v>4698381.94391</v>
      </c>
      <c r="N18027" s="258" t="s">
        <v>3960</v>
      </c>
      <c r="O18027" s="209" t="s">
        <v>4164</v>
      </c>
      <c r="P18027" s="259"/>
      <c r="Q18027" s="35"/>
      <c r="R18027" s="35"/>
    </row>
    <row r="18028" s="13" customFormat="1" ht="9.95" customHeight="1" spans="1:18">
      <c r="A18028" s="256" t="s">
        <v>3958</v>
      </c>
      <c r="B18028" s="209" t="s">
        <v>4148</v>
      </c>
      <c r="C18028" s="35" t="s">
        <v>1953</v>
      </c>
      <c r="D18028" s="36">
        <v>2.91</v>
      </c>
      <c r="E18028" s="35" t="s">
        <v>1215</v>
      </c>
      <c r="F18028" s="35" t="s">
        <v>1215</v>
      </c>
      <c r="G18028" s="35" t="s">
        <v>46</v>
      </c>
      <c r="H18028" s="35" t="s">
        <v>1198</v>
      </c>
      <c r="I18028" s="35" t="s">
        <v>39</v>
      </c>
      <c r="J18028" s="209" t="s">
        <v>1102</v>
      </c>
      <c r="K18028" s="209"/>
      <c r="L18028" s="209">
        <v>40385997.5589</v>
      </c>
      <c r="M18028" s="209">
        <v>4698911.15142</v>
      </c>
      <c r="N18028" s="258" t="s">
        <v>3960</v>
      </c>
      <c r="O18028" s="209" t="s">
        <v>4164</v>
      </c>
      <c r="P18028" s="259"/>
      <c r="Q18028" s="35"/>
      <c r="R18028" s="35"/>
    </row>
    <row r="18029" s="13" customFormat="1" ht="9.95" customHeight="1" spans="1:18">
      <c r="A18029" s="256" t="s">
        <v>3958</v>
      </c>
      <c r="B18029" s="209" t="s">
        <v>4148</v>
      </c>
      <c r="C18029" s="35" t="s">
        <v>3094</v>
      </c>
      <c r="D18029" s="36">
        <v>46.35</v>
      </c>
      <c r="E18029" s="35" t="s">
        <v>1215</v>
      </c>
      <c r="F18029" s="35" t="s">
        <v>1215</v>
      </c>
      <c r="G18029" s="35" t="s">
        <v>46</v>
      </c>
      <c r="H18029" s="35" t="s">
        <v>1198</v>
      </c>
      <c r="I18029" s="35" t="s">
        <v>39</v>
      </c>
      <c r="J18029" s="209" t="s">
        <v>51</v>
      </c>
      <c r="K18029" s="209"/>
      <c r="L18029" s="209">
        <v>40386165.4728</v>
      </c>
      <c r="M18029" s="209">
        <v>4698987.22974</v>
      </c>
      <c r="N18029" s="258" t="s">
        <v>3960</v>
      </c>
      <c r="O18029" s="209" t="s">
        <v>4164</v>
      </c>
      <c r="P18029" s="259"/>
      <c r="Q18029" s="35"/>
      <c r="R18029" s="35"/>
    </row>
    <row r="18030" s="13" customFormat="1" ht="9.95" customHeight="1" spans="1:18">
      <c r="A18030" s="256" t="s">
        <v>3958</v>
      </c>
      <c r="B18030" s="209" t="s">
        <v>4148</v>
      </c>
      <c r="C18030" s="35" t="s">
        <v>2556</v>
      </c>
      <c r="D18030" s="36">
        <v>112.24</v>
      </c>
      <c r="E18030" s="35" t="s">
        <v>1215</v>
      </c>
      <c r="F18030" s="35" t="s">
        <v>1215</v>
      </c>
      <c r="G18030" s="35" t="s">
        <v>46</v>
      </c>
      <c r="H18030" s="35" t="s">
        <v>1198</v>
      </c>
      <c r="I18030" s="35" t="s">
        <v>39</v>
      </c>
      <c r="J18030" s="209" t="s">
        <v>51</v>
      </c>
      <c r="K18030" s="209"/>
      <c r="L18030" s="209">
        <v>40385050.3943</v>
      </c>
      <c r="M18030" s="209">
        <v>4698567.92503</v>
      </c>
      <c r="N18030" s="258" t="s">
        <v>3960</v>
      </c>
      <c r="O18030" s="209" t="s">
        <v>4164</v>
      </c>
      <c r="P18030" s="259"/>
      <c r="Q18030" s="35"/>
      <c r="R18030" s="35"/>
    </row>
    <row r="18031" s="13" customFormat="1" ht="9.95" customHeight="1" spans="1:18">
      <c r="A18031" s="256" t="s">
        <v>3958</v>
      </c>
      <c r="B18031" s="209" t="s">
        <v>4148</v>
      </c>
      <c r="C18031" s="35" t="s">
        <v>2181</v>
      </c>
      <c r="D18031" s="36">
        <v>395.56</v>
      </c>
      <c r="E18031" s="35" t="s">
        <v>1215</v>
      </c>
      <c r="F18031" s="35" t="s">
        <v>1215</v>
      </c>
      <c r="G18031" s="35" t="s">
        <v>46</v>
      </c>
      <c r="H18031" s="35" t="s">
        <v>1198</v>
      </c>
      <c r="I18031" s="35" t="s">
        <v>39</v>
      </c>
      <c r="J18031" s="209" t="s">
        <v>51</v>
      </c>
      <c r="K18031" s="209"/>
      <c r="L18031" s="209">
        <v>40385255.5892</v>
      </c>
      <c r="M18031" s="209">
        <v>4698739.02671</v>
      </c>
      <c r="N18031" s="258" t="s">
        <v>3960</v>
      </c>
      <c r="O18031" s="209" t="s">
        <v>4164</v>
      </c>
      <c r="P18031" s="259"/>
      <c r="Q18031" s="35"/>
      <c r="R18031" s="35"/>
    </row>
    <row r="18032" s="13" customFormat="1" ht="9.95" customHeight="1" spans="1:18">
      <c r="A18032" s="256" t="s">
        <v>3958</v>
      </c>
      <c r="B18032" s="209" t="s">
        <v>4148</v>
      </c>
      <c r="C18032" s="35" t="s">
        <v>3151</v>
      </c>
      <c r="D18032" s="36">
        <v>0.36</v>
      </c>
      <c r="E18032" s="35" t="s">
        <v>1215</v>
      </c>
      <c r="F18032" s="35" t="s">
        <v>1215</v>
      </c>
      <c r="G18032" s="35" t="s">
        <v>46</v>
      </c>
      <c r="H18032" s="35" t="s">
        <v>1099</v>
      </c>
      <c r="I18032" s="35" t="s">
        <v>39</v>
      </c>
      <c r="J18032" s="209" t="s">
        <v>54</v>
      </c>
      <c r="K18032" s="209"/>
      <c r="L18032" s="209">
        <v>40386466.879</v>
      </c>
      <c r="M18032" s="209">
        <v>4698551.45246</v>
      </c>
      <c r="N18032" s="258" t="s">
        <v>3960</v>
      </c>
      <c r="O18032" s="209" t="s">
        <v>4164</v>
      </c>
      <c r="P18032" s="259"/>
      <c r="Q18032" s="35"/>
      <c r="R18032" s="35"/>
    </row>
    <row r="18033" s="13" customFormat="1" ht="9.95" customHeight="1" spans="1:18">
      <c r="A18033" s="256" t="s">
        <v>3958</v>
      </c>
      <c r="B18033" s="209" t="s">
        <v>4148</v>
      </c>
      <c r="C18033" s="35" t="s">
        <v>2194</v>
      </c>
      <c r="D18033" s="36">
        <v>19.81</v>
      </c>
      <c r="E18033" s="35" t="s">
        <v>1215</v>
      </c>
      <c r="F18033" s="35" t="s">
        <v>1215</v>
      </c>
      <c r="G18033" s="35" t="s">
        <v>46</v>
      </c>
      <c r="H18033" s="35" t="s">
        <v>1099</v>
      </c>
      <c r="I18033" s="35" t="s">
        <v>39</v>
      </c>
      <c r="J18033" s="209" t="s">
        <v>185</v>
      </c>
      <c r="K18033" s="209"/>
      <c r="L18033" s="209">
        <v>40386026.612</v>
      </c>
      <c r="M18033" s="209">
        <v>4698937.12276</v>
      </c>
      <c r="N18033" s="258" t="s">
        <v>3960</v>
      </c>
      <c r="O18033" s="209" t="s">
        <v>4164</v>
      </c>
      <c r="P18033" s="259"/>
      <c r="Q18033" s="35"/>
      <c r="R18033" s="35"/>
    </row>
    <row r="18034" s="13" customFormat="1" ht="9.95" customHeight="1" spans="1:18">
      <c r="A18034" s="256" t="s">
        <v>3958</v>
      </c>
      <c r="B18034" s="209" t="s">
        <v>4148</v>
      </c>
      <c r="C18034" s="35" t="s">
        <v>3113</v>
      </c>
      <c r="D18034" s="36">
        <v>5.84</v>
      </c>
      <c r="E18034" s="35" t="s">
        <v>1215</v>
      </c>
      <c r="F18034" s="35" t="s">
        <v>1215</v>
      </c>
      <c r="G18034" s="35" t="s">
        <v>46</v>
      </c>
      <c r="H18034" s="35" t="s">
        <v>1099</v>
      </c>
      <c r="I18034" s="35" t="s">
        <v>39</v>
      </c>
      <c r="J18034" s="209" t="s">
        <v>54</v>
      </c>
      <c r="K18034" s="209"/>
      <c r="L18034" s="209">
        <v>40386011.9184</v>
      </c>
      <c r="M18034" s="209">
        <v>4698651.17338</v>
      </c>
      <c r="N18034" s="258" t="s">
        <v>3960</v>
      </c>
      <c r="O18034" s="209" t="s">
        <v>4164</v>
      </c>
      <c r="P18034" s="259"/>
      <c r="Q18034" s="35"/>
      <c r="R18034" s="35"/>
    </row>
    <row r="18035" s="13" customFormat="1" ht="9.95" customHeight="1" spans="1:18">
      <c r="A18035" s="256" t="s">
        <v>3958</v>
      </c>
      <c r="B18035" s="209" t="s">
        <v>4148</v>
      </c>
      <c r="C18035" s="35" t="s">
        <v>2017</v>
      </c>
      <c r="D18035" s="36">
        <v>2.61</v>
      </c>
      <c r="E18035" s="35" t="s">
        <v>1215</v>
      </c>
      <c r="F18035" s="35" t="s">
        <v>1215</v>
      </c>
      <c r="G18035" s="35" t="s">
        <v>46</v>
      </c>
      <c r="H18035" s="35" t="s">
        <v>1099</v>
      </c>
      <c r="I18035" s="35" t="s">
        <v>39</v>
      </c>
      <c r="J18035" s="209" t="s">
        <v>185</v>
      </c>
      <c r="K18035" s="209"/>
      <c r="L18035" s="209">
        <v>40386051.1072</v>
      </c>
      <c r="M18035" s="209">
        <v>4699054.85858</v>
      </c>
      <c r="N18035" s="258" t="s">
        <v>3960</v>
      </c>
      <c r="O18035" s="209" t="s">
        <v>4164</v>
      </c>
      <c r="P18035" s="259"/>
      <c r="Q18035" s="35"/>
      <c r="R18035" s="35"/>
    </row>
    <row r="18036" s="13" customFormat="1" ht="9.95" customHeight="1" spans="1:18">
      <c r="A18036" s="256" t="s">
        <v>3958</v>
      </c>
      <c r="B18036" s="209" t="s">
        <v>4148</v>
      </c>
      <c r="C18036" s="35" t="s">
        <v>2648</v>
      </c>
      <c r="D18036" s="36">
        <v>1.52</v>
      </c>
      <c r="E18036" s="35" t="s">
        <v>1215</v>
      </c>
      <c r="F18036" s="35" t="s">
        <v>1215</v>
      </c>
      <c r="G18036" s="35" t="s">
        <v>46</v>
      </c>
      <c r="H18036" s="35" t="s">
        <v>1099</v>
      </c>
      <c r="I18036" s="35" t="s">
        <v>39</v>
      </c>
      <c r="J18036" s="209" t="s">
        <v>54</v>
      </c>
      <c r="K18036" s="209"/>
      <c r="L18036" s="209">
        <v>40385738.661</v>
      </c>
      <c r="M18036" s="209">
        <v>4699033.52502</v>
      </c>
      <c r="N18036" s="258" t="s">
        <v>3960</v>
      </c>
      <c r="O18036" s="209" t="s">
        <v>4164</v>
      </c>
      <c r="P18036" s="259"/>
      <c r="Q18036" s="35"/>
      <c r="R18036" s="35"/>
    </row>
    <row r="18037" s="13" customFormat="1" ht="9.95" customHeight="1" spans="1:18">
      <c r="A18037" s="256" t="s">
        <v>3958</v>
      </c>
      <c r="B18037" s="209" t="s">
        <v>4004</v>
      </c>
      <c r="C18037" s="35" t="s">
        <v>2168</v>
      </c>
      <c r="D18037" s="36">
        <v>12.25</v>
      </c>
      <c r="E18037" s="35" t="s">
        <v>1215</v>
      </c>
      <c r="F18037" s="35" t="s">
        <v>1215</v>
      </c>
      <c r="G18037" s="35"/>
      <c r="H18037" s="35" t="s">
        <v>1198</v>
      </c>
      <c r="I18037" s="35" t="s">
        <v>39</v>
      </c>
      <c r="J18037" s="209" t="s">
        <v>51</v>
      </c>
      <c r="K18037" s="209"/>
      <c r="L18037" s="209">
        <v>40385079.1133</v>
      </c>
      <c r="M18037" s="209">
        <v>4696592.61085</v>
      </c>
      <c r="N18037" s="258" t="s">
        <v>3960</v>
      </c>
      <c r="O18037" s="209" t="s">
        <v>4164</v>
      </c>
      <c r="P18037" s="259"/>
      <c r="Q18037" s="35"/>
      <c r="R18037" s="35"/>
    </row>
    <row r="18038" s="13" customFormat="1" ht="9.95" customHeight="1" spans="1:18">
      <c r="A18038" s="256" t="s">
        <v>3958</v>
      </c>
      <c r="B18038" s="209" t="s">
        <v>4004</v>
      </c>
      <c r="C18038" s="35" t="s">
        <v>3327</v>
      </c>
      <c r="D18038" s="36">
        <v>3.86</v>
      </c>
      <c r="E18038" s="35" t="s">
        <v>1215</v>
      </c>
      <c r="F18038" s="35" t="s">
        <v>1215</v>
      </c>
      <c r="G18038" s="35"/>
      <c r="H18038" s="35" t="s">
        <v>1099</v>
      </c>
      <c r="I18038" s="35" t="s">
        <v>39</v>
      </c>
      <c r="J18038" s="209" t="s">
        <v>185</v>
      </c>
      <c r="K18038" s="209"/>
      <c r="L18038" s="209">
        <v>40384573.7819</v>
      </c>
      <c r="M18038" s="209">
        <v>4696299.62311</v>
      </c>
      <c r="N18038" s="258" t="s">
        <v>3960</v>
      </c>
      <c r="O18038" s="209" t="s">
        <v>4164</v>
      </c>
      <c r="P18038" s="259"/>
      <c r="Q18038" s="35"/>
      <c r="R18038" s="35"/>
    </row>
    <row r="18039" s="13" customFormat="1" ht="9.95" customHeight="1" spans="1:18">
      <c r="A18039" s="256" t="s">
        <v>3958</v>
      </c>
      <c r="B18039" s="209" t="s">
        <v>4004</v>
      </c>
      <c r="C18039" s="35" t="s">
        <v>1180</v>
      </c>
      <c r="D18039" s="36">
        <v>103.58</v>
      </c>
      <c r="E18039" s="35" t="s">
        <v>1215</v>
      </c>
      <c r="F18039" s="35" t="s">
        <v>1215</v>
      </c>
      <c r="G18039" s="35"/>
      <c r="H18039" s="35" t="s">
        <v>1099</v>
      </c>
      <c r="I18039" s="35" t="s">
        <v>39</v>
      </c>
      <c r="J18039" s="209" t="s">
        <v>185</v>
      </c>
      <c r="K18039" s="209"/>
      <c r="L18039" s="209">
        <v>40384773.2011</v>
      </c>
      <c r="M18039" s="209">
        <v>4696438.46158</v>
      </c>
      <c r="N18039" s="258" t="s">
        <v>3960</v>
      </c>
      <c r="O18039" s="209" t="s">
        <v>4164</v>
      </c>
      <c r="P18039" s="259"/>
      <c r="Q18039" s="35"/>
      <c r="R18039" s="35"/>
    </row>
    <row r="18040" s="13" customFormat="1" ht="9.95" customHeight="1" spans="1:18">
      <c r="A18040" s="256" t="s">
        <v>3958</v>
      </c>
      <c r="B18040" s="209" t="s">
        <v>4004</v>
      </c>
      <c r="C18040" s="35" t="s">
        <v>3526</v>
      </c>
      <c r="D18040" s="36">
        <v>14.95</v>
      </c>
      <c r="E18040" s="35" t="s">
        <v>1215</v>
      </c>
      <c r="F18040" s="35" t="s">
        <v>1215</v>
      </c>
      <c r="G18040" s="35"/>
      <c r="H18040" s="35" t="s">
        <v>1099</v>
      </c>
      <c r="I18040" s="35" t="s">
        <v>39</v>
      </c>
      <c r="J18040" s="209" t="s">
        <v>185</v>
      </c>
      <c r="K18040" s="209"/>
      <c r="L18040" s="209">
        <v>40384576.8205</v>
      </c>
      <c r="M18040" s="209">
        <v>4696268.25408</v>
      </c>
      <c r="N18040" s="258" t="s">
        <v>3960</v>
      </c>
      <c r="O18040" s="209" t="s">
        <v>4164</v>
      </c>
      <c r="P18040" s="259"/>
      <c r="Q18040" s="35"/>
      <c r="R18040" s="35"/>
    </row>
    <row r="18041" s="13" customFormat="1" ht="9.95" customHeight="1" spans="1:18">
      <c r="A18041" s="256" t="s">
        <v>3958</v>
      </c>
      <c r="B18041" s="209" t="s">
        <v>4004</v>
      </c>
      <c r="C18041" s="35" t="s">
        <v>3169</v>
      </c>
      <c r="D18041" s="36">
        <v>6.72</v>
      </c>
      <c r="E18041" s="35" t="s">
        <v>1215</v>
      </c>
      <c r="F18041" s="35" t="s">
        <v>1215</v>
      </c>
      <c r="G18041" s="35"/>
      <c r="H18041" s="35" t="s">
        <v>1099</v>
      </c>
      <c r="I18041" s="35" t="s">
        <v>39</v>
      </c>
      <c r="J18041" s="209" t="s">
        <v>185</v>
      </c>
      <c r="K18041" s="209"/>
      <c r="L18041" s="209">
        <v>40384722.2774</v>
      </c>
      <c r="M18041" s="209">
        <v>4696272.34326</v>
      </c>
      <c r="N18041" s="258" t="s">
        <v>3960</v>
      </c>
      <c r="O18041" s="209" t="s">
        <v>4164</v>
      </c>
      <c r="P18041" s="259"/>
      <c r="Q18041" s="35"/>
      <c r="R18041" s="35"/>
    </row>
    <row r="18042" s="13" customFormat="1" ht="9.95" customHeight="1" spans="1:18">
      <c r="A18042" s="256" t="s">
        <v>3958</v>
      </c>
      <c r="B18042" s="209" t="s">
        <v>4004</v>
      </c>
      <c r="C18042" s="35" t="s">
        <v>2683</v>
      </c>
      <c r="D18042" s="36">
        <v>4.14</v>
      </c>
      <c r="E18042" s="35" t="s">
        <v>1215</v>
      </c>
      <c r="F18042" s="35" t="s">
        <v>1215</v>
      </c>
      <c r="G18042" s="35"/>
      <c r="H18042" s="35" t="s">
        <v>1099</v>
      </c>
      <c r="I18042" s="35" t="s">
        <v>39</v>
      </c>
      <c r="J18042" s="209" t="s">
        <v>185</v>
      </c>
      <c r="K18042" s="209"/>
      <c r="L18042" s="209">
        <v>40384581.0937</v>
      </c>
      <c r="M18042" s="209">
        <v>4696476.19466</v>
      </c>
      <c r="N18042" s="258" t="s">
        <v>3960</v>
      </c>
      <c r="O18042" s="209" t="s">
        <v>4164</v>
      </c>
      <c r="P18042" s="259"/>
      <c r="Q18042" s="35"/>
      <c r="R18042" s="35"/>
    </row>
    <row r="18043" s="13" customFormat="1" ht="9.95" customHeight="1" spans="1:18">
      <c r="A18043" s="256" t="s">
        <v>3958</v>
      </c>
      <c r="B18043" s="209" t="s">
        <v>4004</v>
      </c>
      <c r="C18043" s="35" t="s">
        <v>1022</v>
      </c>
      <c r="D18043" s="36">
        <v>3.08</v>
      </c>
      <c r="E18043" s="35" t="s">
        <v>1215</v>
      </c>
      <c r="F18043" s="35" t="s">
        <v>1215</v>
      </c>
      <c r="G18043" s="35"/>
      <c r="H18043" s="35" t="s">
        <v>1198</v>
      </c>
      <c r="I18043" s="35" t="s">
        <v>39</v>
      </c>
      <c r="J18043" s="209" t="s">
        <v>51</v>
      </c>
      <c r="K18043" s="209"/>
      <c r="L18043" s="209">
        <v>40385906.5128</v>
      </c>
      <c r="M18043" s="209">
        <v>4697661.61711</v>
      </c>
      <c r="N18043" s="258" t="s">
        <v>3960</v>
      </c>
      <c r="O18043" s="209" t="s">
        <v>4164</v>
      </c>
      <c r="P18043" s="259"/>
      <c r="Q18043" s="35"/>
      <c r="R18043" s="35"/>
    </row>
    <row r="18044" s="13" customFormat="1" ht="9.95" customHeight="1" spans="1:18">
      <c r="A18044" s="256" t="s">
        <v>3958</v>
      </c>
      <c r="B18044" s="209" t="s">
        <v>4005</v>
      </c>
      <c r="C18044" s="35" t="s">
        <v>534</v>
      </c>
      <c r="D18044" s="36">
        <v>15.09</v>
      </c>
      <c r="E18044" s="35" t="s">
        <v>1215</v>
      </c>
      <c r="F18044" s="35" t="s">
        <v>1215</v>
      </c>
      <c r="G18044" s="35" t="s">
        <v>37</v>
      </c>
      <c r="H18044" s="35" t="s">
        <v>1198</v>
      </c>
      <c r="I18044" s="35" t="s">
        <v>39</v>
      </c>
      <c r="J18044" s="209" t="s">
        <v>51</v>
      </c>
      <c r="K18044" s="209"/>
      <c r="L18044" s="209">
        <v>40383655.266</v>
      </c>
      <c r="M18044" s="209">
        <v>4697614.95746</v>
      </c>
      <c r="N18044" s="258" t="s">
        <v>3960</v>
      </c>
      <c r="O18044" s="209" t="s">
        <v>4164</v>
      </c>
      <c r="P18044" s="259"/>
      <c r="Q18044" s="35"/>
      <c r="R18044" s="35"/>
    </row>
    <row r="18045" s="13" customFormat="1" ht="9.95" customHeight="1" spans="1:18">
      <c r="A18045" s="256" t="s">
        <v>3958</v>
      </c>
      <c r="B18045" s="209" t="s">
        <v>4005</v>
      </c>
      <c r="C18045" s="35" t="s">
        <v>999</v>
      </c>
      <c r="D18045" s="36">
        <v>2.18</v>
      </c>
      <c r="E18045" s="35" t="s">
        <v>1215</v>
      </c>
      <c r="F18045" s="35" t="s">
        <v>1215</v>
      </c>
      <c r="G18045" s="35" t="s">
        <v>37</v>
      </c>
      <c r="H18045" s="35" t="s">
        <v>1198</v>
      </c>
      <c r="I18045" s="35" t="s">
        <v>39</v>
      </c>
      <c r="J18045" s="209" t="s">
        <v>51</v>
      </c>
      <c r="K18045" s="209"/>
      <c r="L18045" s="209">
        <v>40383203.784</v>
      </c>
      <c r="M18045" s="209">
        <v>4697221.3073</v>
      </c>
      <c r="N18045" s="258" t="s">
        <v>3960</v>
      </c>
      <c r="O18045" s="209" t="s">
        <v>4164</v>
      </c>
      <c r="P18045" s="259"/>
      <c r="Q18045" s="35"/>
      <c r="R18045" s="35"/>
    </row>
    <row r="18046" s="13" customFormat="1" ht="9.95" customHeight="1" spans="1:18">
      <c r="A18046" s="256" t="s">
        <v>3958</v>
      </c>
      <c r="B18046" s="209" t="s">
        <v>4005</v>
      </c>
      <c r="C18046" s="35" t="s">
        <v>872</v>
      </c>
      <c r="D18046" s="36">
        <v>122.15</v>
      </c>
      <c r="E18046" s="35" t="s">
        <v>1215</v>
      </c>
      <c r="F18046" s="35" t="s">
        <v>1215</v>
      </c>
      <c r="G18046" s="35" t="s">
        <v>37</v>
      </c>
      <c r="H18046" s="35" t="s">
        <v>1198</v>
      </c>
      <c r="I18046" s="35" t="s">
        <v>39</v>
      </c>
      <c r="J18046" s="209" t="s">
        <v>51</v>
      </c>
      <c r="K18046" s="209"/>
      <c r="L18046" s="209">
        <v>40383578.8147</v>
      </c>
      <c r="M18046" s="209">
        <v>4697694.4743</v>
      </c>
      <c r="N18046" s="258" t="s">
        <v>3960</v>
      </c>
      <c r="O18046" s="209" t="s">
        <v>4164</v>
      </c>
      <c r="P18046" s="259"/>
      <c r="Q18046" s="35"/>
      <c r="R18046" s="35"/>
    </row>
    <row r="18047" s="13" customFormat="1" ht="9.95" customHeight="1" spans="1:18">
      <c r="A18047" s="256" t="s">
        <v>3958</v>
      </c>
      <c r="B18047" s="209" t="s">
        <v>4005</v>
      </c>
      <c r="C18047" s="35" t="s">
        <v>266</v>
      </c>
      <c r="D18047" s="36">
        <v>6.17</v>
      </c>
      <c r="E18047" s="35" t="s">
        <v>1215</v>
      </c>
      <c r="F18047" s="35" t="s">
        <v>1215</v>
      </c>
      <c r="G18047" s="35" t="s">
        <v>37</v>
      </c>
      <c r="H18047" s="35" t="s">
        <v>1198</v>
      </c>
      <c r="I18047" s="35" t="s">
        <v>39</v>
      </c>
      <c r="J18047" s="209" t="s">
        <v>201</v>
      </c>
      <c r="K18047" s="209"/>
      <c r="L18047" s="209">
        <v>40384443.6584</v>
      </c>
      <c r="M18047" s="209">
        <v>4698188.2338</v>
      </c>
      <c r="N18047" s="258" t="s">
        <v>3960</v>
      </c>
      <c r="O18047" s="209" t="s">
        <v>4164</v>
      </c>
      <c r="P18047" s="259"/>
      <c r="Q18047" s="35"/>
      <c r="R18047" s="35"/>
    </row>
    <row r="18048" s="13" customFormat="1" ht="9.95" customHeight="1" spans="1:18">
      <c r="A18048" s="256" t="s">
        <v>3958</v>
      </c>
      <c r="B18048" s="209" t="s">
        <v>4005</v>
      </c>
      <c r="C18048" s="35" t="s">
        <v>1193</v>
      </c>
      <c r="D18048" s="36">
        <v>30.37</v>
      </c>
      <c r="E18048" s="35" t="s">
        <v>1215</v>
      </c>
      <c r="F18048" s="35" t="s">
        <v>1215</v>
      </c>
      <c r="G18048" s="35" t="s">
        <v>37</v>
      </c>
      <c r="H18048" s="35" t="s">
        <v>1198</v>
      </c>
      <c r="I18048" s="35" t="s">
        <v>39</v>
      </c>
      <c r="J18048" s="209" t="s">
        <v>201</v>
      </c>
      <c r="K18048" s="209"/>
      <c r="L18048" s="209">
        <v>40384235.1073</v>
      </c>
      <c r="M18048" s="209">
        <v>4697778.37038</v>
      </c>
      <c r="N18048" s="258" t="s">
        <v>3960</v>
      </c>
      <c r="O18048" s="209" t="s">
        <v>4164</v>
      </c>
      <c r="P18048" s="259"/>
      <c r="Q18048" s="35"/>
      <c r="R18048" s="35"/>
    </row>
    <row r="18049" s="13" customFormat="1" ht="9.95" customHeight="1" spans="1:18">
      <c r="A18049" s="256" t="s">
        <v>3958</v>
      </c>
      <c r="B18049" s="209" t="s">
        <v>4005</v>
      </c>
      <c r="C18049" s="35" t="s">
        <v>941</v>
      </c>
      <c r="D18049" s="36">
        <v>5.23</v>
      </c>
      <c r="E18049" s="35" t="s">
        <v>1215</v>
      </c>
      <c r="F18049" s="35" t="s">
        <v>1215</v>
      </c>
      <c r="G18049" s="35" t="s">
        <v>37</v>
      </c>
      <c r="H18049" s="35" t="s">
        <v>1198</v>
      </c>
      <c r="I18049" s="35" t="s">
        <v>39</v>
      </c>
      <c r="J18049" s="209" t="s">
        <v>201</v>
      </c>
      <c r="K18049" s="209"/>
      <c r="L18049" s="209">
        <v>40384123.9142</v>
      </c>
      <c r="M18049" s="209">
        <v>4697939.71568</v>
      </c>
      <c r="N18049" s="258" t="s">
        <v>3960</v>
      </c>
      <c r="O18049" s="209" t="s">
        <v>4164</v>
      </c>
      <c r="P18049" s="259"/>
      <c r="Q18049" s="35"/>
      <c r="R18049" s="35"/>
    </row>
    <row r="18050" s="13" customFormat="1" ht="9.95" customHeight="1" spans="1:18">
      <c r="A18050" s="256" t="s">
        <v>3958</v>
      </c>
      <c r="B18050" s="209" t="s">
        <v>4005</v>
      </c>
      <c r="C18050" s="35" t="s">
        <v>512</v>
      </c>
      <c r="D18050" s="36">
        <v>17.33</v>
      </c>
      <c r="E18050" s="35" t="s">
        <v>1215</v>
      </c>
      <c r="F18050" s="35" t="s">
        <v>1215</v>
      </c>
      <c r="G18050" s="35" t="s">
        <v>37</v>
      </c>
      <c r="H18050" s="35" t="s">
        <v>1198</v>
      </c>
      <c r="I18050" s="35" t="s">
        <v>39</v>
      </c>
      <c r="J18050" s="209" t="s">
        <v>51</v>
      </c>
      <c r="K18050" s="209"/>
      <c r="L18050" s="209">
        <v>40383825.899</v>
      </c>
      <c r="M18050" s="209">
        <v>4697639.9754</v>
      </c>
      <c r="N18050" s="258" t="s">
        <v>3960</v>
      </c>
      <c r="O18050" s="209" t="s">
        <v>4164</v>
      </c>
      <c r="P18050" s="259"/>
      <c r="Q18050" s="35"/>
      <c r="R18050" s="35"/>
    </row>
    <row r="18051" s="13" customFormat="1" ht="9.95" customHeight="1" spans="1:18">
      <c r="A18051" s="256" t="s">
        <v>3958</v>
      </c>
      <c r="B18051" s="209" t="s">
        <v>4005</v>
      </c>
      <c r="C18051" s="35" t="s">
        <v>3245</v>
      </c>
      <c r="D18051" s="36">
        <v>55.22</v>
      </c>
      <c r="E18051" s="35" t="s">
        <v>1215</v>
      </c>
      <c r="F18051" s="35" t="s">
        <v>1215</v>
      </c>
      <c r="G18051" s="35" t="s">
        <v>37</v>
      </c>
      <c r="H18051" s="35" t="s">
        <v>1198</v>
      </c>
      <c r="I18051" s="35" t="s">
        <v>39</v>
      </c>
      <c r="J18051" s="209" t="s">
        <v>51</v>
      </c>
      <c r="K18051" s="209"/>
      <c r="L18051" s="209">
        <v>40383264.6831</v>
      </c>
      <c r="M18051" s="209">
        <v>4697415.42461</v>
      </c>
      <c r="N18051" s="258" t="s">
        <v>3960</v>
      </c>
      <c r="O18051" s="209" t="s">
        <v>4164</v>
      </c>
      <c r="P18051" s="259"/>
      <c r="Q18051" s="35"/>
      <c r="R18051" s="35"/>
    </row>
    <row r="18052" s="13" customFormat="1" ht="9.95" customHeight="1" spans="1:18">
      <c r="A18052" s="256" t="s">
        <v>3958</v>
      </c>
      <c r="B18052" s="209" t="s">
        <v>4005</v>
      </c>
      <c r="C18052" s="35" t="s">
        <v>925</v>
      </c>
      <c r="D18052" s="36">
        <v>45.61</v>
      </c>
      <c r="E18052" s="35" t="s">
        <v>1215</v>
      </c>
      <c r="F18052" s="35" t="s">
        <v>1215</v>
      </c>
      <c r="G18052" s="35" t="s">
        <v>37</v>
      </c>
      <c r="H18052" s="35" t="s">
        <v>1198</v>
      </c>
      <c r="I18052" s="35" t="s">
        <v>39</v>
      </c>
      <c r="J18052" s="209" t="s">
        <v>201</v>
      </c>
      <c r="K18052" s="209"/>
      <c r="L18052" s="209">
        <v>40384242.8956</v>
      </c>
      <c r="M18052" s="209">
        <v>4697947.90236</v>
      </c>
      <c r="N18052" s="258" t="s">
        <v>3960</v>
      </c>
      <c r="O18052" s="209" t="s">
        <v>4164</v>
      </c>
      <c r="P18052" s="259"/>
      <c r="Q18052" s="35"/>
      <c r="R18052" s="35"/>
    </row>
    <row r="18053" s="13" customFormat="1" ht="9.95" customHeight="1" spans="1:18">
      <c r="A18053" s="256" t="s">
        <v>3958</v>
      </c>
      <c r="B18053" s="209" t="s">
        <v>4005</v>
      </c>
      <c r="C18053" s="35" t="s">
        <v>755</v>
      </c>
      <c r="D18053" s="36">
        <v>25.73</v>
      </c>
      <c r="E18053" s="35" t="s">
        <v>1215</v>
      </c>
      <c r="F18053" s="35" t="s">
        <v>1215</v>
      </c>
      <c r="G18053" s="35" t="s">
        <v>37</v>
      </c>
      <c r="H18053" s="35" t="s">
        <v>1198</v>
      </c>
      <c r="I18053" s="35" t="s">
        <v>39</v>
      </c>
      <c r="J18053" s="209" t="s">
        <v>201</v>
      </c>
      <c r="K18053" s="209"/>
      <c r="L18053" s="209">
        <v>40384265.6894</v>
      </c>
      <c r="M18053" s="209">
        <v>4698294.24631</v>
      </c>
      <c r="N18053" s="258" t="s">
        <v>3960</v>
      </c>
      <c r="O18053" s="209" t="s">
        <v>4164</v>
      </c>
      <c r="P18053" s="259"/>
      <c r="Q18053" s="35"/>
      <c r="R18053" s="35"/>
    </row>
    <row r="18054" s="13" customFormat="1" ht="9.95" customHeight="1" spans="1:18">
      <c r="A18054" s="256" t="s">
        <v>3958</v>
      </c>
      <c r="B18054" s="209" t="s">
        <v>4005</v>
      </c>
      <c r="C18054" s="35" t="s">
        <v>751</v>
      </c>
      <c r="D18054" s="36">
        <v>33.76</v>
      </c>
      <c r="E18054" s="35" t="s">
        <v>1215</v>
      </c>
      <c r="F18054" s="35" t="s">
        <v>1215</v>
      </c>
      <c r="G18054" s="35" t="s">
        <v>37</v>
      </c>
      <c r="H18054" s="35" t="s">
        <v>1198</v>
      </c>
      <c r="I18054" s="35" t="s">
        <v>39</v>
      </c>
      <c r="J18054" s="209" t="s">
        <v>201</v>
      </c>
      <c r="K18054" s="209"/>
      <c r="L18054" s="209">
        <v>40384152.8031</v>
      </c>
      <c r="M18054" s="209">
        <v>4698204.01189</v>
      </c>
      <c r="N18054" s="258" t="s">
        <v>3960</v>
      </c>
      <c r="O18054" s="209" t="s">
        <v>4164</v>
      </c>
      <c r="P18054" s="259"/>
      <c r="Q18054" s="35"/>
      <c r="R18054" s="35"/>
    </row>
    <row r="18055" s="13" customFormat="1" ht="9.95" customHeight="1" spans="1:18">
      <c r="A18055" s="256" t="s">
        <v>3958</v>
      </c>
      <c r="B18055" s="209" t="s">
        <v>4005</v>
      </c>
      <c r="C18055" s="35" t="s">
        <v>2209</v>
      </c>
      <c r="D18055" s="36">
        <v>11.33</v>
      </c>
      <c r="E18055" s="35" t="s">
        <v>1215</v>
      </c>
      <c r="F18055" s="35" t="s">
        <v>1215</v>
      </c>
      <c r="G18055" s="35" t="s">
        <v>37</v>
      </c>
      <c r="H18055" s="35" t="s">
        <v>1099</v>
      </c>
      <c r="I18055" s="35" t="s">
        <v>39</v>
      </c>
      <c r="J18055" s="209" t="s">
        <v>54</v>
      </c>
      <c r="K18055" s="209"/>
      <c r="L18055" s="209">
        <v>40384090.8444</v>
      </c>
      <c r="M18055" s="209">
        <v>4697454.03937</v>
      </c>
      <c r="N18055" s="258" t="s">
        <v>3960</v>
      </c>
      <c r="O18055" s="209" t="s">
        <v>4164</v>
      </c>
      <c r="P18055" s="259"/>
      <c r="Q18055" s="35"/>
      <c r="R18055" s="35"/>
    </row>
    <row r="18056" s="13" customFormat="1" ht="9.95" customHeight="1" spans="1:18">
      <c r="A18056" s="256" t="s">
        <v>3958</v>
      </c>
      <c r="B18056" s="209" t="s">
        <v>4005</v>
      </c>
      <c r="C18056" s="35" t="s">
        <v>413</v>
      </c>
      <c r="D18056" s="36">
        <v>14.18</v>
      </c>
      <c r="E18056" s="35" t="s">
        <v>1215</v>
      </c>
      <c r="F18056" s="35" t="s">
        <v>1215</v>
      </c>
      <c r="G18056" s="35" t="s">
        <v>37</v>
      </c>
      <c r="H18056" s="35" t="s">
        <v>1099</v>
      </c>
      <c r="I18056" s="35" t="s">
        <v>39</v>
      </c>
      <c r="J18056" s="209" t="s">
        <v>185</v>
      </c>
      <c r="K18056" s="209"/>
      <c r="L18056" s="209">
        <v>40382010.08</v>
      </c>
      <c r="M18056" s="209">
        <v>4698696.2177</v>
      </c>
      <c r="N18056" s="258" t="s">
        <v>3960</v>
      </c>
      <c r="O18056" s="209" t="s">
        <v>4164</v>
      </c>
      <c r="P18056" s="259"/>
      <c r="Q18056" s="35"/>
      <c r="R18056" s="35"/>
    </row>
    <row r="18057" s="13" customFormat="1" ht="9.95" customHeight="1" spans="1:18">
      <c r="A18057" s="256" t="s">
        <v>3958</v>
      </c>
      <c r="B18057" s="209" t="s">
        <v>4005</v>
      </c>
      <c r="C18057" s="35" t="s">
        <v>502</v>
      </c>
      <c r="D18057" s="36">
        <v>5.47</v>
      </c>
      <c r="E18057" s="35" t="s">
        <v>1215</v>
      </c>
      <c r="F18057" s="35" t="s">
        <v>1215</v>
      </c>
      <c r="G18057" s="35" t="s">
        <v>37</v>
      </c>
      <c r="H18057" s="35" t="s">
        <v>1099</v>
      </c>
      <c r="I18057" s="35" t="s">
        <v>39</v>
      </c>
      <c r="J18057" s="209" t="s">
        <v>185</v>
      </c>
      <c r="K18057" s="209"/>
      <c r="L18057" s="209">
        <v>40382297.156</v>
      </c>
      <c r="M18057" s="209">
        <v>4698714.1691</v>
      </c>
      <c r="N18057" s="258" t="s">
        <v>3960</v>
      </c>
      <c r="O18057" s="209" t="s">
        <v>4164</v>
      </c>
      <c r="P18057" s="259"/>
      <c r="Q18057" s="35"/>
      <c r="R18057" s="35"/>
    </row>
    <row r="18058" s="13" customFormat="1" ht="9.95" customHeight="1" spans="1:18">
      <c r="A18058" s="256" t="s">
        <v>3958</v>
      </c>
      <c r="B18058" s="209" t="s">
        <v>4005</v>
      </c>
      <c r="C18058" s="35" t="s">
        <v>3102</v>
      </c>
      <c r="D18058" s="36">
        <v>86.15</v>
      </c>
      <c r="E18058" s="35" t="s">
        <v>1215</v>
      </c>
      <c r="F18058" s="35" t="s">
        <v>1215</v>
      </c>
      <c r="G18058" s="35" t="s">
        <v>37</v>
      </c>
      <c r="H18058" s="35" t="s">
        <v>1099</v>
      </c>
      <c r="I18058" s="35" t="s">
        <v>39</v>
      </c>
      <c r="J18058" s="209" t="s">
        <v>54</v>
      </c>
      <c r="K18058" s="209"/>
      <c r="L18058" s="209">
        <v>40383797.12</v>
      </c>
      <c r="M18058" s="209">
        <v>4697394.11932</v>
      </c>
      <c r="N18058" s="258" t="s">
        <v>3960</v>
      </c>
      <c r="O18058" s="209" t="s">
        <v>4164</v>
      </c>
      <c r="P18058" s="259"/>
      <c r="Q18058" s="35"/>
      <c r="R18058" s="35"/>
    </row>
    <row r="18059" s="13" customFormat="1" ht="9.95" customHeight="1" spans="1:18">
      <c r="A18059" s="256" t="s">
        <v>3958</v>
      </c>
      <c r="B18059" s="209" t="s">
        <v>4005</v>
      </c>
      <c r="C18059" s="35" t="s">
        <v>481</v>
      </c>
      <c r="D18059" s="36">
        <v>32.3</v>
      </c>
      <c r="E18059" s="35" t="s">
        <v>1215</v>
      </c>
      <c r="F18059" s="35" t="s">
        <v>1215</v>
      </c>
      <c r="G18059" s="35" t="s">
        <v>37</v>
      </c>
      <c r="H18059" s="35" t="s">
        <v>1099</v>
      </c>
      <c r="I18059" s="35" t="s">
        <v>39</v>
      </c>
      <c r="J18059" s="209" t="s">
        <v>185</v>
      </c>
      <c r="K18059" s="209"/>
      <c r="L18059" s="209">
        <v>40382150.9917</v>
      </c>
      <c r="M18059" s="209">
        <v>4698789.99046</v>
      </c>
      <c r="N18059" s="258" t="s">
        <v>3960</v>
      </c>
      <c r="O18059" s="209" t="s">
        <v>4164</v>
      </c>
      <c r="P18059" s="259"/>
      <c r="Q18059" s="35"/>
      <c r="R18059" s="35"/>
    </row>
    <row r="18060" s="13" customFormat="1" ht="9.95" customHeight="1" spans="1:18">
      <c r="A18060" s="256" t="s">
        <v>3958</v>
      </c>
      <c r="B18060" s="209" t="s">
        <v>4005</v>
      </c>
      <c r="C18060" s="35" t="s">
        <v>2684</v>
      </c>
      <c r="D18060" s="36">
        <v>41.81</v>
      </c>
      <c r="E18060" s="35" t="s">
        <v>1215</v>
      </c>
      <c r="F18060" s="35" t="s">
        <v>1215</v>
      </c>
      <c r="G18060" s="35" t="s">
        <v>37</v>
      </c>
      <c r="H18060" s="35" t="s">
        <v>1099</v>
      </c>
      <c r="I18060" s="35" t="s">
        <v>39</v>
      </c>
      <c r="J18060" s="209" t="s">
        <v>54</v>
      </c>
      <c r="K18060" s="209"/>
      <c r="L18060" s="209">
        <v>40384000.501</v>
      </c>
      <c r="M18060" s="209">
        <v>4697320.72049</v>
      </c>
      <c r="N18060" s="258" t="s">
        <v>3960</v>
      </c>
      <c r="O18060" s="209" t="s">
        <v>4164</v>
      </c>
      <c r="P18060" s="259"/>
      <c r="Q18060" s="35"/>
      <c r="R18060" s="35"/>
    </row>
    <row r="18061" s="13" customFormat="1" ht="9.95" customHeight="1" spans="1:18">
      <c r="A18061" s="256" t="s">
        <v>3958</v>
      </c>
      <c r="B18061" s="209" t="s">
        <v>4005</v>
      </c>
      <c r="C18061" s="35" t="s">
        <v>788</v>
      </c>
      <c r="D18061" s="36">
        <v>26.27</v>
      </c>
      <c r="E18061" s="35" t="s">
        <v>1215</v>
      </c>
      <c r="F18061" s="35" t="s">
        <v>1215</v>
      </c>
      <c r="G18061" s="35" t="s">
        <v>37</v>
      </c>
      <c r="H18061" s="35" t="s">
        <v>1099</v>
      </c>
      <c r="I18061" s="35" t="s">
        <v>39</v>
      </c>
      <c r="J18061" s="209" t="s">
        <v>185</v>
      </c>
      <c r="K18061" s="209"/>
      <c r="L18061" s="209">
        <v>40382136.9832</v>
      </c>
      <c r="M18061" s="209">
        <v>4699038.53068</v>
      </c>
      <c r="N18061" s="258" t="s">
        <v>3960</v>
      </c>
      <c r="O18061" s="209" t="s">
        <v>4164</v>
      </c>
      <c r="P18061" s="259"/>
      <c r="Q18061" s="35"/>
      <c r="R18061" s="35"/>
    </row>
    <row r="18062" s="13" customFormat="1" ht="9.95" customHeight="1" spans="1:18">
      <c r="A18062" s="256" t="s">
        <v>3958</v>
      </c>
      <c r="B18062" s="209" t="s">
        <v>4005</v>
      </c>
      <c r="C18062" s="35" t="s">
        <v>901</v>
      </c>
      <c r="D18062" s="36">
        <v>29.42</v>
      </c>
      <c r="E18062" s="35" t="s">
        <v>1215</v>
      </c>
      <c r="F18062" s="35" t="s">
        <v>1215</v>
      </c>
      <c r="G18062" s="35" t="s">
        <v>37</v>
      </c>
      <c r="H18062" s="35" t="s">
        <v>1099</v>
      </c>
      <c r="I18062" s="35" t="s">
        <v>39</v>
      </c>
      <c r="J18062" s="209" t="s">
        <v>185</v>
      </c>
      <c r="K18062" s="209"/>
      <c r="L18062" s="209">
        <v>40382203.4954</v>
      </c>
      <c r="M18062" s="209">
        <v>4698894.20293</v>
      </c>
      <c r="N18062" s="258" t="s">
        <v>3960</v>
      </c>
      <c r="O18062" s="209" t="s">
        <v>4164</v>
      </c>
      <c r="P18062" s="259"/>
      <c r="Q18062" s="35"/>
      <c r="R18062" s="35"/>
    </row>
    <row r="18063" s="13" customFormat="1" ht="9.95" customHeight="1" spans="1:18">
      <c r="A18063" s="256" t="s">
        <v>3958</v>
      </c>
      <c r="B18063" s="209" t="s">
        <v>4005</v>
      </c>
      <c r="C18063" s="35" t="s">
        <v>411</v>
      </c>
      <c r="D18063" s="36">
        <v>3.77</v>
      </c>
      <c r="E18063" s="35" t="s">
        <v>1215</v>
      </c>
      <c r="F18063" s="35" t="s">
        <v>1215</v>
      </c>
      <c r="G18063" s="35"/>
      <c r="H18063" s="35" t="s">
        <v>1198</v>
      </c>
      <c r="I18063" s="35" t="s">
        <v>39</v>
      </c>
      <c r="J18063" s="209" t="s">
        <v>201</v>
      </c>
      <c r="K18063" s="209"/>
      <c r="L18063" s="209">
        <v>40384700.536</v>
      </c>
      <c r="M18063" s="209">
        <v>4698647.07027</v>
      </c>
      <c r="N18063" s="258" t="s">
        <v>3960</v>
      </c>
      <c r="O18063" s="209" t="s">
        <v>4164</v>
      </c>
      <c r="P18063" s="259"/>
      <c r="Q18063" s="35"/>
      <c r="R18063" s="35"/>
    </row>
    <row r="18064" s="13" customFormat="1" ht="9.95" customHeight="1" spans="1:18">
      <c r="A18064" s="256" t="s">
        <v>3958</v>
      </c>
      <c r="B18064" s="209" t="s">
        <v>4005</v>
      </c>
      <c r="C18064" s="35" t="s">
        <v>3200</v>
      </c>
      <c r="D18064" s="36">
        <v>58.61</v>
      </c>
      <c r="E18064" s="35" t="s">
        <v>1215</v>
      </c>
      <c r="F18064" s="35" t="s">
        <v>1215</v>
      </c>
      <c r="G18064" s="35"/>
      <c r="H18064" s="35" t="s">
        <v>1198</v>
      </c>
      <c r="I18064" s="35" t="s">
        <v>39</v>
      </c>
      <c r="J18064" s="209" t="s">
        <v>201</v>
      </c>
      <c r="K18064" s="209"/>
      <c r="L18064" s="209">
        <v>40384491.0649</v>
      </c>
      <c r="M18064" s="209">
        <v>4697562.72153</v>
      </c>
      <c r="N18064" s="258" t="s">
        <v>3960</v>
      </c>
      <c r="O18064" s="209" t="s">
        <v>4164</v>
      </c>
      <c r="P18064" s="259"/>
      <c r="Q18064" s="35"/>
      <c r="R18064" s="35"/>
    </row>
    <row r="18065" s="13" customFormat="1" ht="9.95" customHeight="1" spans="1:18">
      <c r="A18065" s="256" t="s">
        <v>3958</v>
      </c>
      <c r="B18065" s="209" t="s">
        <v>4005</v>
      </c>
      <c r="C18065" s="35" t="s">
        <v>2983</v>
      </c>
      <c r="D18065" s="36">
        <v>200.98</v>
      </c>
      <c r="E18065" s="35" t="s">
        <v>1215</v>
      </c>
      <c r="F18065" s="35" t="s">
        <v>1215</v>
      </c>
      <c r="G18065" s="35"/>
      <c r="H18065" s="35" t="s">
        <v>1198</v>
      </c>
      <c r="I18065" s="35" t="s">
        <v>39</v>
      </c>
      <c r="J18065" s="209" t="s">
        <v>51</v>
      </c>
      <c r="K18065" s="209"/>
      <c r="L18065" s="209">
        <v>40385023.9475</v>
      </c>
      <c r="M18065" s="209">
        <v>4698321.32164</v>
      </c>
      <c r="N18065" s="258" t="s">
        <v>3960</v>
      </c>
      <c r="O18065" s="209" t="s">
        <v>4164</v>
      </c>
      <c r="P18065" s="259"/>
      <c r="Q18065" s="35"/>
      <c r="R18065" s="35"/>
    </row>
    <row r="18066" s="13" customFormat="1" ht="9.95" customHeight="1" spans="1:18">
      <c r="A18066" s="256" t="s">
        <v>3958</v>
      </c>
      <c r="B18066" s="209" t="s">
        <v>4005</v>
      </c>
      <c r="C18066" s="35" t="s">
        <v>766</v>
      </c>
      <c r="D18066" s="36">
        <v>39.23</v>
      </c>
      <c r="E18066" s="35" t="s">
        <v>1215</v>
      </c>
      <c r="F18066" s="35" t="s">
        <v>1215</v>
      </c>
      <c r="G18066" s="35"/>
      <c r="H18066" s="35" t="s">
        <v>1198</v>
      </c>
      <c r="I18066" s="35" t="s">
        <v>39</v>
      </c>
      <c r="J18066" s="209" t="s">
        <v>201</v>
      </c>
      <c r="K18066" s="209"/>
      <c r="L18066" s="209">
        <v>40384837.7718</v>
      </c>
      <c r="M18066" s="209">
        <v>4698377.6676</v>
      </c>
      <c r="N18066" s="258" t="s">
        <v>3960</v>
      </c>
      <c r="O18066" s="209" t="s">
        <v>4164</v>
      </c>
      <c r="P18066" s="259"/>
      <c r="Q18066" s="35"/>
      <c r="R18066" s="35"/>
    </row>
    <row r="18067" s="13" customFormat="1" ht="9.95" customHeight="1" spans="1:18">
      <c r="A18067" s="256" t="s">
        <v>3958</v>
      </c>
      <c r="B18067" s="209" t="s">
        <v>4005</v>
      </c>
      <c r="C18067" s="35" t="s">
        <v>876</v>
      </c>
      <c r="D18067" s="36">
        <v>54.27</v>
      </c>
      <c r="E18067" s="35" t="s">
        <v>1215</v>
      </c>
      <c r="F18067" s="35" t="s">
        <v>1215</v>
      </c>
      <c r="G18067" s="35"/>
      <c r="H18067" s="35" t="s">
        <v>1198</v>
      </c>
      <c r="I18067" s="35" t="s">
        <v>39</v>
      </c>
      <c r="J18067" s="209" t="s">
        <v>201</v>
      </c>
      <c r="K18067" s="209"/>
      <c r="L18067" s="209">
        <v>40384961.8411</v>
      </c>
      <c r="M18067" s="209">
        <v>4697803.93503</v>
      </c>
      <c r="N18067" s="258" t="s">
        <v>3960</v>
      </c>
      <c r="O18067" s="209" t="s">
        <v>4164</v>
      </c>
      <c r="P18067" s="259"/>
      <c r="Q18067" s="35"/>
      <c r="R18067" s="35"/>
    </row>
    <row r="18068" s="13" customFormat="1" ht="9.95" customHeight="1" spans="1:18">
      <c r="A18068" s="256" t="s">
        <v>3958</v>
      </c>
      <c r="B18068" s="209" t="s">
        <v>4005</v>
      </c>
      <c r="C18068" s="35" t="s">
        <v>540</v>
      </c>
      <c r="D18068" s="36">
        <v>10.99</v>
      </c>
      <c r="E18068" s="35" t="s">
        <v>1215</v>
      </c>
      <c r="F18068" s="35" t="s">
        <v>1215</v>
      </c>
      <c r="G18068" s="35"/>
      <c r="H18068" s="35" t="s">
        <v>1198</v>
      </c>
      <c r="I18068" s="35" t="s">
        <v>39</v>
      </c>
      <c r="J18068" s="209" t="s">
        <v>201</v>
      </c>
      <c r="K18068" s="209"/>
      <c r="L18068" s="209">
        <v>40384705.2439</v>
      </c>
      <c r="M18068" s="209">
        <v>4697658.03991</v>
      </c>
      <c r="N18068" s="258" t="s">
        <v>3960</v>
      </c>
      <c r="O18068" s="209" t="s">
        <v>4164</v>
      </c>
      <c r="P18068" s="259"/>
      <c r="Q18068" s="35"/>
      <c r="R18068" s="35"/>
    </row>
    <row r="18069" s="13" customFormat="1" ht="9.95" customHeight="1" spans="1:18">
      <c r="A18069" s="256" t="s">
        <v>3958</v>
      </c>
      <c r="B18069" s="209" t="s">
        <v>4005</v>
      </c>
      <c r="C18069" s="35" t="s">
        <v>4166</v>
      </c>
      <c r="D18069" s="36">
        <v>55.82</v>
      </c>
      <c r="E18069" s="35" t="s">
        <v>1215</v>
      </c>
      <c r="F18069" s="35" t="s">
        <v>1215</v>
      </c>
      <c r="G18069" s="35"/>
      <c r="H18069" s="35" t="s">
        <v>1198</v>
      </c>
      <c r="I18069" s="35" t="s">
        <v>39</v>
      </c>
      <c r="J18069" s="209" t="s">
        <v>51</v>
      </c>
      <c r="K18069" s="209"/>
      <c r="L18069" s="209">
        <v>40384254.3758</v>
      </c>
      <c r="M18069" s="209">
        <v>4697017.67447</v>
      </c>
      <c r="N18069" s="258" t="s">
        <v>3960</v>
      </c>
      <c r="O18069" s="209" t="s">
        <v>4164</v>
      </c>
      <c r="P18069" s="259"/>
      <c r="Q18069" s="35"/>
      <c r="R18069" s="35"/>
    </row>
    <row r="18070" s="13" customFormat="1" ht="9.95" customHeight="1" spans="1:18">
      <c r="A18070" s="256" t="s">
        <v>3958</v>
      </c>
      <c r="B18070" s="209" t="s">
        <v>4005</v>
      </c>
      <c r="C18070" s="35" t="s">
        <v>1902</v>
      </c>
      <c r="D18070" s="36">
        <v>2.22</v>
      </c>
      <c r="E18070" s="35" t="s">
        <v>1215</v>
      </c>
      <c r="F18070" s="35" t="s">
        <v>1215</v>
      </c>
      <c r="G18070" s="35"/>
      <c r="H18070" s="35" t="s">
        <v>1198</v>
      </c>
      <c r="I18070" s="35" t="s">
        <v>39</v>
      </c>
      <c r="J18070" s="209" t="s">
        <v>201</v>
      </c>
      <c r="K18070" s="209"/>
      <c r="L18070" s="209">
        <v>40384917.3123</v>
      </c>
      <c r="M18070" s="209">
        <v>4698198.80405</v>
      </c>
      <c r="N18070" s="258" t="s">
        <v>3960</v>
      </c>
      <c r="O18070" s="209" t="s">
        <v>4164</v>
      </c>
      <c r="P18070" s="259"/>
      <c r="Q18070" s="35"/>
      <c r="R18070" s="35"/>
    </row>
    <row r="18071" s="13" customFormat="1" ht="9.95" customHeight="1" spans="1:18">
      <c r="A18071" s="256" t="s">
        <v>3958</v>
      </c>
      <c r="B18071" s="209" t="s">
        <v>4005</v>
      </c>
      <c r="C18071" s="35" t="s">
        <v>3746</v>
      </c>
      <c r="D18071" s="36">
        <v>46.21</v>
      </c>
      <c r="E18071" s="35" t="s">
        <v>1215</v>
      </c>
      <c r="F18071" s="35" t="s">
        <v>1215</v>
      </c>
      <c r="G18071" s="35"/>
      <c r="H18071" s="35" t="s">
        <v>1198</v>
      </c>
      <c r="I18071" s="35" t="s">
        <v>39</v>
      </c>
      <c r="J18071" s="209" t="s">
        <v>51</v>
      </c>
      <c r="K18071" s="209"/>
      <c r="L18071" s="209">
        <v>40385207.8912</v>
      </c>
      <c r="M18071" s="209">
        <v>4698264.70019</v>
      </c>
      <c r="N18071" s="258" t="s">
        <v>3960</v>
      </c>
      <c r="O18071" s="209" t="s">
        <v>4164</v>
      </c>
      <c r="P18071" s="259"/>
      <c r="Q18071" s="35"/>
      <c r="R18071" s="35"/>
    </row>
    <row r="18072" s="13" customFormat="1" ht="9.95" customHeight="1" spans="1:18">
      <c r="A18072" s="256" t="s">
        <v>3958</v>
      </c>
      <c r="B18072" s="209" t="s">
        <v>4005</v>
      </c>
      <c r="C18072" s="35" t="s">
        <v>3521</v>
      </c>
      <c r="D18072" s="36">
        <v>10.48</v>
      </c>
      <c r="E18072" s="35" t="s">
        <v>1215</v>
      </c>
      <c r="F18072" s="35" t="s">
        <v>1215</v>
      </c>
      <c r="G18072" s="35"/>
      <c r="H18072" s="35" t="s">
        <v>1198</v>
      </c>
      <c r="I18072" s="35" t="s">
        <v>39</v>
      </c>
      <c r="J18072" s="209" t="s">
        <v>51</v>
      </c>
      <c r="K18072" s="209"/>
      <c r="L18072" s="209">
        <v>40384390.699</v>
      </c>
      <c r="M18072" s="209">
        <v>4698713.63436</v>
      </c>
      <c r="N18072" s="258" t="s">
        <v>3960</v>
      </c>
      <c r="O18072" s="209" t="s">
        <v>4164</v>
      </c>
      <c r="P18072" s="259"/>
      <c r="Q18072" s="35"/>
      <c r="R18072" s="35"/>
    </row>
    <row r="18073" s="13" customFormat="1" ht="9.95" customHeight="1" spans="1:18">
      <c r="A18073" s="256" t="s">
        <v>3958</v>
      </c>
      <c r="B18073" s="209" t="s">
        <v>4005</v>
      </c>
      <c r="C18073" s="35" t="s">
        <v>2702</v>
      </c>
      <c r="D18073" s="36">
        <v>29.25</v>
      </c>
      <c r="E18073" s="35" t="s">
        <v>1215</v>
      </c>
      <c r="F18073" s="35" t="s">
        <v>1215</v>
      </c>
      <c r="G18073" s="35"/>
      <c r="H18073" s="35" t="s">
        <v>1198</v>
      </c>
      <c r="I18073" s="35" t="s">
        <v>39</v>
      </c>
      <c r="J18073" s="209" t="s">
        <v>51</v>
      </c>
      <c r="K18073" s="209"/>
      <c r="L18073" s="209">
        <v>40385249.9781</v>
      </c>
      <c r="M18073" s="209">
        <v>4697971.40484</v>
      </c>
      <c r="N18073" s="258" t="s">
        <v>3960</v>
      </c>
      <c r="O18073" s="209" t="s">
        <v>4164</v>
      </c>
      <c r="P18073" s="259"/>
      <c r="Q18073" s="35"/>
      <c r="R18073" s="35"/>
    </row>
    <row r="18074" s="13" customFormat="1" ht="9.95" customHeight="1" spans="1:18">
      <c r="A18074" s="256" t="s">
        <v>3958</v>
      </c>
      <c r="B18074" s="209" t="s">
        <v>4005</v>
      </c>
      <c r="C18074" s="35" t="s">
        <v>994</v>
      </c>
      <c r="D18074" s="36">
        <v>22.39</v>
      </c>
      <c r="E18074" s="35" t="s">
        <v>1215</v>
      </c>
      <c r="F18074" s="35" t="s">
        <v>1215</v>
      </c>
      <c r="G18074" s="35"/>
      <c r="H18074" s="35" t="s">
        <v>1198</v>
      </c>
      <c r="I18074" s="35" t="s">
        <v>39</v>
      </c>
      <c r="J18074" s="209" t="s">
        <v>51</v>
      </c>
      <c r="K18074" s="209"/>
      <c r="L18074" s="209">
        <v>40384268.163</v>
      </c>
      <c r="M18074" s="209">
        <v>4696878.5707</v>
      </c>
      <c r="N18074" s="258" t="s">
        <v>3960</v>
      </c>
      <c r="O18074" s="209" t="s">
        <v>4164</v>
      </c>
      <c r="P18074" s="259"/>
      <c r="Q18074" s="35"/>
      <c r="R18074" s="35"/>
    </row>
    <row r="18075" s="13" customFormat="1" ht="9.95" customHeight="1" spans="1:18">
      <c r="A18075" s="256" t="s">
        <v>3958</v>
      </c>
      <c r="B18075" s="209" t="s">
        <v>4005</v>
      </c>
      <c r="C18075" s="35" t="s">
        <v>830</v>
      </c>
      <c r="D18075" s="36">
        <v>30.63</v>
      </c>
      <c r="E18075" s="35" t="s">
        <v>1215</v>
      </c>
      <c r="F18075" s="35" t="s">
        <v>1215</v>
      </c>
      <c r="G18075" s="35"/>
      <c r="H18075" s="35" t="s">
        <v>1198</v>
      </c>
      <c r="I18075" s="35" t="s">
        <v>39</v>
      </c>
      <c r="J18075" s="209" t="s">
        <v>51</v>
      </c>
      <c r="K18075" s="209"/>
      <c r="L18075" s="209">
        <v>40384272.4094</v>
      </c>
      <c r="M18075" s="209">
        <v>4697228.39406</v>
      </c>
      <c r="N18075" s="258" t="s">
        <v>3960</v>
      </c>
      <c r="O18075" s="209" t="s">
        <v>4164</v>
      </c>
      <c r="P18075" s="259"/>
      <c r="Q18075" s="35"/>
      <c r="R18075" s="35"/>
    </row>
    <row r="18076" s="13" customFormat="1" ht="9.95" customHeight="1" spans="1:18">
      <c r="A18076" s="256" t="s">
        <v>3958</v>
      </c>
      <c r="B18076" s="209" t="s">
        <v>4005</v>
      </c>
      <c r="C18076" s="35" t="s">
        <v>3518</v>
      </c>
      <c r="D18076" s="36">
        <v>2.85</v>
      </c>
      <c r="E18076" s="35" t="s">
        <v>1215</v>
      </c>
      <c r="F18076" s="35" t="s">
        <v>1215</v>
      </c>
      <c r="G18076" s="35"/>
      <c r="H18076" s="35" t="s">
        <v>1198</v>
      </c>
      <c r="I18076" s="35" t="s">
        <v>39</v>
      </c>
      <c r="J18076" s="209" t="s">
        <v>201</v>
      </c>
      <c r="K18076" s="209"/>
      <c r="L18076" s="209">
        <v>40384924.6848</v>
      </c>
      <c r="M18076" s="209">
        <v>4698123.62055</v>
      </c>
      <c r="N18076" s="258" t="s">
        <v>3960</v>
      </c>
      <c r="O18076" s="209" t="s">
        <v>4164</v>
      </c>
      <c r="P18076" s="259"/>
      <c r="Q18076" s="35"/>
      <c r="R18076" s="35"/>
    </row>
    <row r="18077" s="2" customFormat="1" ht="9.95" customHeight="1" spans="1:18">
      <c r="A18077" s="177" t="s">
        <v>3958</v>
      </c>
      <c r="B18077" s="177"/>
      <c r="C18077" s="35"/>
      <c r="D18077" s="180">
        <v>3333.79</v>
      </c>
      <c r="E18077" s="177"/>
      <c r="F18077" s="177"/>
      <c r="G18077" s="177"/>
      <c r="H18077" s="260"/>
      <c r="I18077" s="177"/>
      <c r="J18077" s="177"/>
      <c r="K18077" s="177"/>
      <c r="L18077" s="188"/>
      <c r="M18077" s="188"/>
      <c r="N18077" s="177"/>
      <c r="O18077" s="177" t="s">
        <v>4167</v>
      </c>
      <c r="P18077" s="259">
        <f>D18077*4.5</f>
        <v>15002.055</v>
      </c>
      <c r="Q18077" s="35" t="s">
        <v>4168</v>
      </c>
      <c r="R18077" s="190"/>
    </row>
    <row r="18078" s="13" customFormat="1" ht="9.95" customHeight="1" spans="1:18">
      <c r="A18078" s="256" t="s">
        <v>3958</v>
      </c>
      <c r="B18078" s="209" t="s">
        <v>3981</v>
      </c>
      <c r="C18078" s="35" t="s">
        <v>4152</v>
      </c>
      <c r="D18078" s="36">
        <v>7.74</v>
      </c>
      <c r="E18078" s="35" t="s">
        <v>1215</v>
      </c>
      <c r="F18078" s="35" t="s">
        <v>1226</v>
      </c>
      <c r="G18078" s="35" t="s">
        <v>4169</v>
      </c>
      <c r="H18078" s="35" t="s">
        <v>1198</v>
      </c>
      <c r="I18078" s="35" t="s">
        <v>39</v>
      </c>
      <c r="J18078" s="209" t="s">
        <v>51</v>
      </c>
      <c r="K18078" s="209"/>
      <c r="L18078" s="209">
        <v>40385827.6972</v>
      </c>
      <c r="M18078" s="209">
        <v>4688979.56711</v>
      </c>
      <c r="N18078" s="258" t="s">
        <v>3960</v>
      </c>
      <c r="O18078" s="209" t="s">
        <v>4170</v>
      </c>
      <c r="P18078" s="259"/>
      <c r="Q18078" s="35"/>
      <c r="R18078" s="35"/>
    </row>
    <row r="18079" s="13" customFormat="1" ht="9.95" customHeight="1" spans="1:18">
      <c r="A18079" s="256" t="s">
        <v>3958</v>
      </c>
      <c r="B18079" s="209" t="s">
        <v>3981</v>
      </c>
      <c r="C18079" s="35" t="s">
        <v>2099</v>
      </c>
      <c r="D18079" s="36">
        <v>3</v>
      </c>
      <c r="E18079" s="35" t="s">
        <v>1215</v>
      </c>
      <c r="F18079" s="35" t="s">
        <v>1226</v>
      </c>
      <c r="G18079" s="35" t="s">
        <v>4169</v>
      </c>
      <c r="H18079" s="35" t="s">
        <v>1099</v>
      </c>
      <c r="I18079" s="35" t="s">
        <v>39</v>
      </c>
      <c r="J18079" s="209" t="s">
        <v>54</v>
      </c>
      <c r="K18079" s="209"/>
      <c r="L18079" s="209">
        <v>40385773.0137</v>
      </c>
      <c r="M18079" s="209">
        <v>4688774.65678</v>
      </c>
      <c r="N18079" s="258" t="s">
        <v>3960</v>
      </c>
      <c r="O18079" s="209" t="s">
        <v>4170</v>
      </c>
      <c r="P18079" s="259"/>
      <c r="Q18079" s="35"/>
      <c r="R18079" s="35"/>
    </row>
    <row r="18080" s="13" customFormat="1" ht="9.95" customHeight="1" spans="1:18">
      <c r="A18080" s="256" t="s">
        <v>3958</v>
      </c>
      <c r="B18080" s="209" t="s">
        <v>3981</v>
      </c>
      <c r="C18080" s="35" t="s">
        <v>2558</v>
      </c>
      <c r="D18080" s="36">
        <v>1.08</v>
      </c>
      <c r="E18080" s="35" t="s">
        <v>1215</v>
      </c>
      <c r="F18080" s="35" t="s">
        <v>1226</v>
      </c>
      <c r="G18080" s="35" t="s">
        <v>4169</v>
      </c>
      <c r="H18080" s="35" t="s">
        <v>1099</v>
      </c>
      <c r="I18080" s="35" t="s">
        <v>39</v>
      </c>
      <c r="J18080" s="209" t="s">
        <v>54</v>
      </c>
      <c r="K18080" s="209"/>
      <c r="L18080" s="209">
        <v>40385879.8941</v>
      </c>
      <c r="M18080" s="209">
        <v>4688932.63666</v>
      </c>
      <c r="N18080" s="258" t="s">
        <v>3960</v>
      </c>
      <c r="O18080" s="209" t="s">
        <v>4170</v>
      </c>
      <c r="P18080" s="259"/>
      <c r="Q18080" s="35"/>
      <c r="R18080" s="35"/>
    </row>
    <row r="18081" s="13" customFormat="1" ht="9.95" customHeight="1" spans="1:18">
      <c r="A18081" s="256" t="s">
        <v>3958</v>
      </c>
      <c r="B18081" s="209" t="s">
        <v>3981</v>
      </c>
      <c r="C18081" s="35" t="s">
        <v>2004</v>
      </c>
      <c r="D18081" s="36">
        <v>10.49</v>
      </c>
      <c r="E18081" s="35" t="s">
        <v>1215</v>
      </c>
      <c r="F18081" s="35" t="s">
        <v>1226</v>
      </c>
      <c r="G18081" s="35" t="s">
        <v>4169</v>
      </c>
      <c r="H18081" s="35" t="s">
        <v>1099</v>
      </c>
      <c r="I18081" s="35" t="s">
        <v>39</v>
      </c>
      <c r="J18081" s="209" t="s">
        <v>56</v>
      </c>
      <c r="K18081" s="209"/>
      <c r="L18081" s="209">
        <v>40385694.9937</v>
      </c>
      <c r="M18081" s="209">
        <v>4688843.31076</v>
      </c>
      <c r="N18081" s="258" t="s">
        <v>3960</v>
      </c>
      <c r="O18081" s="209" t="s">
        <v>4170</v>
      </c>
      <c r="P18081" s="259"/>
      <c r="Q18081" s="35"/>
      <c r="R18081" s="35"/>
    </row>
    <row r="18082" s="13" customFormat="1" ht="9.95" customHeight="1" spans="1:18">
      <c r="A18082" s="256" t="s">
        <v>3958</v>
      </c>
      <c r="B18082" s="209" t="s">
        <v>3981</v>
      </c>
      <c r="C18082" s="35" t="s">
        <v>2613</v>
      </c>
      <c r="D18082" s="36">
        <v>5.51</v>
      </c>
      <c r="E18082" s="35" t="s">
        <v>1215</v>
      </c>
      <c r="F18082" s="35" t="s">
        <v>1226</v>
      </c>
      <c r="G18082" s="35" t="s">
        <v>4169</v>
      </c>
      <c r="H18082" s="35" t="s">
        <v>1099</v>
      </c>
      <c r="I18082" s="35" t="s">
        <v>39</v>
      </c>
      <c r="J18082" s="209" t="s">
        <v>54</v>
      </c>
      <c r="K18082" s="209"/>
      <c r="L18082" s="209">
        <v>40385796.5061</v>
      </c>
      <c r="M18082" s="209">
        <v>4688899.0816</v>
      </c>
      <c r="N18082" s="258" t="s">
        <v>3960</v>
      </c>
      <c r="O18082" s="209" t="s">
        <v>4170</v>
      </c>
      <c r="P18082" s="259"/>
      <c r="Q18082" s="35"/>
      <c r="R18082" s="35"/>
    </row>
    <row r="18083" s="13" customFormat="1" ht="9.95" customHeight="1" spans="1:18">
      <c r="A18083" s="256" t="s">
        <v>3958</v>
      </c>
      <c r="B18083" s="209" t="s">
        <v>3981</v>
      </c>
      <c r="C18083" s="35" t="s">
        <v>3172</v>
      </c>
      <c r="D18083" s="36">
        <v>61.36</v>
      </c>
      <c r="E18083" s="35" t="s">
        <v>1215</v>
      </c>
      <c r="F18083" s="35" t="s">
        <v>1226</v>
      </c>
      <c r="G18083" s="35" t="s">
        <v>4171</v>
      </c>
      <c r="H18083" s="35" t="s">
        <v>1099</v>
      </c>
      <c r="I18083" s="35" t="s">
        <v>39</v>
      </c>
      <c r="J18083" s="209" t="s">
        <v>54</v>
      </c>
      <c r="K18083" s="209"/>
      <c r="L18083" s="209">
        <v>40386209.0627</v>
      </c>
      <c r="M18083" s="209">
        <v>4689048.57327</v>
      </c>
      <c r="N18083" s="258" t="s">
        <v>3960</v>
      </c>
      <c r="O18083" s="209" t="s">
        <v>4170</v>
      </c>
      <c r="P18083" s="259"/>
      <c r="Q18083" s="35"/>
      <c r="R18083" s="35"/>
    </row>
    <row r="18084" s="13" customFormat="1" ht="9.95" customHeight="1" spans="1:18">
      <c r="A18084" s="256" t="s">
        <v>3958</v>
      </c>
      <c r="B18084" s="209" t="s">
        <v>3981</v>
      </c>
      <c r="C18084" s="35" t="s">
        <v>2875</v>
      </c>
      <c r="D18084" s="36">
        <v>8.17</v>
      </c>
      <c r="E18084" s="35" t="s">
        <v>1215</v>
      </c>
      <c r="F18084" s="35" t="s">
        <v>1226</v>
      </c>
      <c r="G18084" s="35" t="s">
        <v>4171</v>
      </c>
      <c r="H18084" s="35" t="s">
        <v>1099</v>
      </c>
      <c r="I18084" s="35" t="s">
        <v>39</v>
      </c>
      <c r="J18084" s="209" t="s">
        <v>56</v>
      </c>
      <c r="K18084" s="209"/>
      <c r="L18084" s="209">
        <v>40385925.7574</v>
      </c>
      <c r="M18084" s="209">
        <v>4688717.33445</v>
      </c>
      <c r="N18084" s="258" t="s">
        <v>3960</v>
      </c>
      <c r="O18084" s="209" t="s">
        <v>4170</v>
      </c>
      <c r="P18084" s="259"/>
      <c r="Q18084" s="35"/>
      <c r="R18084" s="35"/>
    </row>
    <row r="18085" s="13" customFormat="1" ht="9.95" customHeight="1" spans="1:18">
      <c r="A18085" s="256" t="s">
        <v>3958</v>
      </c>
      <c r="B18085" s="209" t="s">
        <v>3981</v>
      </c>
      <c r="C18085" s="35" t="s">
        <v>2558</v>
      </c>
      <c r="D18085" s="36">
        <v>28.96</v>
      </c>
      <c r="E18085" s="35" t="s">
        <v>1215</v>
      </c>
      <c r="F18085" s="35" t="s">
        <v>1226</v>
      </c>
      <c r="G18085" s="35" t="s">
        <v>4171</v>
      </c>
      <c r="H18085" s="35" t="s">
        <v>1099</v>
      </c>
      <c r="I18085" s="35" t="s">
        <v>39</v>
      </c>
      <c r="J18085" s="209" t="s">
        <v>54</v>
      </c>
      <c r="K18085" s="209"/>
      <c r="L18085" s="209">
        <v>40385940.9888</v>
      </c>
      <c r="M18085" s="209">
        <v>4688921.67107</v>
      </c>
      <c r="N18085" s="258" t="s">
        <v>3960</v>
      </c>
      <c r="O18085" s="209" t="s">
        <v>4170</v>
      </c>
      <c r="P18085" s="259"/>
      <c r="Q18085" s="35"/>
      <c r="R18085" s="35"/>
    </row>
    <row r="18086" s="13" customFormat="1" ht="9.95" customHeight="1" spans="1:18">
      <c r="A18086" s="256" t="s">
        <v>3958</v>
      </c>
      <c r="B18086" s="209" t="s">
        <v>3981</v>
      </c>
      <c r="C18086" s="35" t="s">
        <v>2672</v>
      </c>
      <c r="D18086" s="36">
        <v>14.12</v>
      </c>
      <c r="E18086" s="35" t="s">
        <v>1215</v>
      </c>
      <c r="F18086" s="35" t="s">
        <v>1226</v>
      </c>
      <c r="G18086" s="35" t="s">
        <v>4171</v>
      </c>
      <c r="H18086" s="35" t="s">
        <v>1099</v>
      </c>
      <c r="I18086" s="35" t="s">
        <v>39</v>
      </c>
      <c r="J18086" s="209" t="s">
        <v>54</v>
      </c>
      <c r="K18086" s="209"/>
      <c r="L18086" s="209">
        <v>40386070.5785</v>
      </c>
      <c r="M18086" s="209">
        <v>4688834.33347</v>
      </c>
      <c r="N18086" s="258" t="s">
        <v>3960</v>
      </c>
      <c r="O18086" s="209" t="s">
        <v>4170</v>
      </c>
      <c r="P18086" s="259"/>
      <c r="Q18086" s="35"/>
      <c r="R18086" s="35"/>
    </row>
    <row r="18087" s="13" customFormat="1" ht="9.95" customHeight="1" spans="1:18">
      <c r="A18087" s="256" t="s">
        <v>3958</v>
      </c>
      <c r="B18087" s="209" t="s">
        <v>3981</v>
      </c>
      <c r="C18087" s="35" t="s">
        <v>3920</v>
      </c>
      <c r="D18087" s="36">
        <v>28.53</v>
      </c>
      <c r="E18087" s="35" t="s">
        <v>1215</v>
      </c>
      <c r="F18087" s="35" t="s">
        <v>1226</v>
      </c>
      <c r="G18087" s="35" t="s">
        <v>4172</v>
      </c>
      <c r="H18087" s="35" t="s">
        <v>1198</v>
      </c>
      <c r="I18087" s="35" t="s">
        <v>39</v>
      </c>
      <c r="J18087" s="209" t="s">
        <v>51</v>
      </c>
      <c r="K18087" s="209"/>
      <c r="L18087" s="209">
        <v>40385542.7571</v>
      </c>
      <c r="M18087" s="209">
        <v>4688412.50841</v>
      </c>
      <c r="N18087" s="258" t="s">
        <v>3960</v>
      </c>
      <c r="O18087" s="209" t="s">
        <v>4170</v>
      </c>
      <c r="P18087" s="259"/>
      <c r="Q18087" s="35"/>
      <c r="R18087" s="35"/>
    </row>
    <row r="18088" s="13" customFormat="1" ht="9.95" customHeight="1" spans="1:18">
      <c r="A18088" s="256" t="s">
        <v>3958</v>
      </c>
      <c r="B18088" s="209" t="s">
        <v>3981</v>
      </c>
      <c r="C18088" s="35" t="s">
        <v>4173</v>
      </c>
      <c r="D18088" s="36">
        <v>16.12</v>
      </c>
      <c r="E18088" s="35" t="s">
        <v>1215</v>
      </c>
      <c r="F18088" s="35" t="s">
        <v>1226</v>
      </c>
      <c r="G18088" s="35" t="s">
        <v>4172</v>
      </c>
      <c r="H18088" s="35" t="s">
        <v>1099</v>
      </c>
      <c r="I18088" s="35" t="s">
        <v>39</v>
      </c>
      <c r="J18088" s="209" t="s">
        <v>185</v>
      </c>
      <c r="K18088" s="209"/>
      <c r="L18088" s="209">
        <v>40386314.698</v>
      </c>
      <c r="M18088" s="209">
        <v>4687524.33858</v>
      </c>
      <c r="N18088" s="258" t="s">
        <v>3960</v>
      </c>
      <c r="O18088" s="209" t="s">
        <v>4170</v>
      </c>
      <c r="P18088" s="259"/>
      <c r="Q18088" s="35"/>
      <c r="R18088" s="35"/>
    </row>
    <row r="18089" s="13" customFormat="1" ht="9.95" customHeight="1" spans="1:18">
      <c r="A18089" s="256" t="s">
        <v>3958</v>
      </c>
      <c r="B18089" s="209" t="s">
        <v>3981</v>
      </c>
      <c r="C18089" s="35" t="s">
        <v>2668</v>
      </c>
      <c r="D18089" s="36">
        <v>3.91</v>
      </c>
      <c r="E18089" s="35" t="s">
        <v>1215</v>
      </c>
      <c r="F18089" s="35" t="s">
        <v>1226</v>
      </c>
      <c r="G18089" s="35" t="s">
        <v>4172</v>
      </c>
      <c r="H18089" s="35" t="s">
        <v>1099</v>
      </c>
      <c r="I18089" s="35" t="s">
        <v>39</v>
      </c>
      <c r="J18089" s="209" t="s">
        <v>185</v>
      </c>
      <c r="K18089" s="209"/>
      <c r="L18089" s="209">
        <v>40386055.1692</v>
      </c>
      <c r="M18089" s="209">
        <v>4687563.7574</v>
      </c>
      <c r="N18089" s="258" t="s">
        <v>3960</v>
      </c>
      <c r="O18089" s="209" t="s">
        <v>4170</v>
      </c>
      <c r="P18089" s="259"/>
      <c r="Q18089" s="35"/>
      <c r="R18089" s="35"/>
    </row>
    <row r="18090" s="13" customFormat="1" ht="9.95" customHeight="1" spans="1:18">
      <c r="A18090" s="256" t="s">
        <v>3958</v>
      </c>
      <c r="B18090" s="209" t="s">
        <v>3981</v>
      </c>
      <c r="C18090" s="35" t="s">
        <v>4113</v>
      </c>
      <c r="D18090" s="36">
        <v>33.62</v>
      </c>
      <c r="E18090" s="35" t="s">
        <v>1215</v>
      </c>
      <c r="F18090" s="35" t="s">
        <v>1226</v>
      </c>
      <c r="G18090" s="35" t="s">
        <v>4172</v>
      </c>
      <c r="H18090" s="35" t="s">
        <v>1099</v>
      </c>
      <c r="I18090" s="35" t="s">
        <v>39</v>
      </c>
      <c r="J18090" s="209" t="s">
        <v>183</v>
      </c>
      <c r="K18090" s="209"/>
      <c r="L18090" s="209">
        <v>40385877.9844</v>
      </c>
      <c r="M18090" s="209">
        <v>4687858.60789</v>
      </c>
      <c r="N18090" s="258" t="s">
        <v>3960</v>
      </c>
      <c r="O18090" s="209" t="s">
        <v>4170</v>
      </c>
      <c r="P18090" s="259"/>
      <c r="Q18090" s="35"/>
      <c r="R18090" s="35"/>
    </row>
    <row r="18091" s="13" customFormat="1" ht="9.95" customHeight="1" spans="1:18">
      <c r="A18091" s="256" t="s">
        <v>3958</v>
      </c>
      <c r="B18091" s="209" t="s">
        <v>3981</v>
      </c>
      <c r="C18091" s="35" t="s">
        <v>1811</v>
      </c>
      <c r="D18091" s="36">
        <v>18.14</v>
      </c>
      <c r="E18091" s="35" t="s">
        <v>1215</v>
      </c>
      <c r="F18091" s="35" t="s">
        <v>1226</v>
      </c>
      <c r="G18091" s="35" t="s">
        <v>4172</v>
      </c>
      <c r="H18091" s="35" t="s">
        <v>1099</v>
      </c>
      <c r="I18091" s="35" t="s">
        <v>39</v>
      </c>
      <c r="J18091" s="209" t="s">
        <v>54</v>
      </c>
      <c r="K18091" s="209"/>
      <c r="L18091" s="209">
        <v>40385693.2729</v>
      </c>
      <c r="M18091" s="209">
        <v>4688184.06822</v>
      </c>
      <c r="N18091" s="258" t="s">
        <v>3960</v>
      </c>
      <c r="O18091" s="209" t="s">
        <v>4170</v>
      </c>
      <c r="P18091" s="259"/>
      <c r="Q18091" s="35"/>
      <c r="R18091" s="35"/>
    </row>
    <row r="18092" s="13" customFormat="1" ht="9.95" customHeight="1" spans="1:18">
      <c r="A18092" s="256" t="s">
        <v>3958</v>
      </c>
      <c r="B18092" s="209" t="s">
        <v>3981</v>
      </c>
      <c r="C18092" s="35" t="s">
        <v>2133</v>
      </c>
      <c r="D18092" s="36">
        <v>4.75</v>
      </c>
      <c r="E18092" s="35" t="s">
        <v>1215</v>
      </c>
      <c r="F18092" s="35" t="s">
        <v>1226</v>
      </c>
      <c r="G18092" s="35" t="s">
        <v>4172</v>
      </c>
      <c r="H18092" s="35" t="s">
        <v>1099</v>
      </c>
      <c r="I18092" s="35" t="s">
        <v>39</v>
      </c>
      <c r="J18092" s="209" t="s">
        <v>54</v>
      </c>
      <c r="K18092" s="209"/>
      <c r="L18092" s="209">
        <v>40385755.9232</v>
      </c>
      <c r="M18092" s="209">
        <v>4688108.26731</v>
      </c>
      <c r="N18092" s="258" t="s">
        <v>3960</v>
      </c>
      <c r="O18092" s="209" t="s">
        <v>4170</v>
      </c>
      <c r="P18092" s="259"/>
      <c r="Q18092" s="35"/>
      <c r="R18092" s="35"/>
    </row>
    <row r="18093" s="13" customFormat="1" ht="9.95" customHeight="1" spans="1:18">
      <c r="A18093" s="256" t="s">
        <v>3958</v>
      </c>
      <c r="B18093" s="209" t="s">
        <v>3981</v>
      </c>
      <c r="C18093" s="35" t="s">
        <v>2671</v>
      </c>
      <c r="D18093" s="36">
        <v>3.85</v>
      </c>
      <c r="E18093" s="35" t="s">
        <v>1215</v>
      </c>
      <c r="F18093" s="35" t="s">
        <v>1226</v>
      </c>
      <c r="G18093" s="35" t="s">
        <v>4172</v>
      </c>
      <c r="H18093" s="35" t="s">
        <v>1099</v>
      </c>
      <c r="I18093" s="35" t="s">
        <v>39</v>
      </c>
      <c r="J18093" s="209" t="s">
        <v>54</v>
      </c>
      <c r="K18093" s="209"/>
      <c r="L18093" s="209">
        <v>40385454.2084</v>
      </c>
      <c r="M18093" s="209">
        <v>4688008.53831</v>
      </c>
      <c r="N18093" s="258" t="s">
        <v>3960</v>
      </c>
      <c r="O18093" s="209" t="s">
        <v>4170</v>
      </c>
      <c r="P18093" s="259"/>
      <c r="Q18093" s="35"/>
      <c r="R18093" s="35"/>
    </row>
    <row r="18094" s="13" customFormat="1" ht="9.95" customHeight="1" spans="1:18">
      <c r="A18094" s="256" t="s">
        <v>3958</v>
      </c>
      <c r="B18094" s="209" t="s">
        <v>3981</v>
      </c>
      <c r="C18094" s="35" t="s">
        <v>3920</v>
      </c>
      <c r="D18094" s="36">
        <v>99.68</v>
      </c>
      <c r="E18094" s="35" t="s">
        <v>1215</v>
      </c>
      <c r="F18094" s="35" t="s">
        <v>1215</v>
      </c>
      <c r="G18094" s="35"/>
      <c r="H18094" s="35" t="s">
        <v>1198</v>
      </c>
      <c r="I18094" s="35" t="s">
        <v>39</v>
      </c>
      <c r="J18094" s="209" t="s">
        <v>51</v>
      </c>
      <c r="K18094" s="209"/>
      <c r="L18094" s="209">
        <v>40385449.9891</v>
      </c>
      <c r="M18094" s="209">
        <v>4688469.59632</v>
      </c>
      <c r="N18094" s="258" t="s">
        <v>3960</v>
      </c>
      <c r="O18094" s="209" t="s">
        <v>4170</v>
      </c>
      <c r="P18094" s="259"/>
      <c r="Q18094" s="35"/>
      <c r="R18094" s="35"/>
    </row>
    <row r="18095" s="13" customFormat="1" ht="9.95" customHeight="1" spans="1:18">
      <c r="A18095" s="256" t="s">
        <v>3958</v>
      </c>
      <c r="B18095" s="209" t="s">
        <v>3981</v>
      </c>
      <c r="C18095" s="35" t="s">
        <v>4173</v>
      </c>
      <c r="D18095" s="36">
        <v>0.78</v>
      </c>
      <c r="E18095" s="35" t="s">
        <v>1215</v>
      </c>
      <c r="F18095" s="35" t="s">
        <v>1215</v>
      </c>
      <c r="G18095" s="35"/>
      <c r="H18095" s="35" t="s">
        <v>1099</v>
      </c>
      <c r="I18095" s="35" t="s">
        <v>39</v>
      </c>
      <c r="J18095" s="209" t="s">
        <v>185</v>
      </c>
      <c r="K18095" s="209"/>
      <c r="L18095" s="209">
        <v>40386110.3625</v>
      </c>
      <c r="M18095" s="209">
        <v>4687529.65943</v>
      </c>
      <c r="N18095" s="258" t="s">
        <v>3960</v>
      </c>
      <c r="O18095" s="209" t="s">
        <v>4170</v>
      </c>
      <c r="P18095" s="259"/>
      <c r="Q18095" s="35"/>
      <c r="R18095" s="35"/>
    </row>
    <row r="18096" s="13" customFormat="1" ht="9.95" customHeight="1" spans="1:18">
      <c r="A18096" s="256" t="s">
        <v>3958</v>
      </c>
      <c r="B18096" s="209" t="s">
        <v>3981</v>
      </c>
      <c r="C18096" s="35" t="s">
        <v>2668</v>
      </c>
      <c r="D18096" s="36">
        <v>9.7</v>
      </c>
      <c r="E18096" s="35" t="s">
        <v>1215</v>
      </c>
      <c r="F18096" s="35" t="s">
        <v>1215</v>
      </c>
      <c r="G18096" s="35"/>
      <c r="H18096" s="35" t="s">
        <v>1099</v>
      </c>
      <c r="I18096" s="35" t="s">
        <v>39</v>
      </c>
      <c r="J18096" s="209" t="s">
        <v>185</v>
      </c>
      <c r="K18096" s="209"/>
      <c r="L18096" s="209">
        <v>40385922.5405</v>
      </c>
      <c r="M18096" s="209">
        <v>4687558.09845</v>
      </c>
      <c r="N18096" s="258" t="s">
        <v>3960</v>
      </c>
      <c r="O18096" s="209" t="s">
        <v>4170</v>
      </c>
      <c r="P18096" s="259"/>
      <c r="Q18096" s="35"/>
      <c r="R18096" s="35"/>
    </row>
    <row r="18097" s="13" customFormat="1" ht="9.95" customHeight="1" spans="1:18">
      <c r="A18097" s="256" t="s">
        <v>3958</v>
      </c>
      <c r="B18097" s="209" t="s">
        <v>3981</v>
      </c>
      <c r="C18097" s="35" t="s">
        <v>4113</v>
      </c>
      <c r="D18097" s="36">
        <v>1.72</v>
      </c>
      <c r="E18097" s="35" t="s">
        <v>1215</v>
      </c>
      <c r="F18097" s="35" t="s">
        <v>1215</v>
      </c>
      <c r="G18097" s="35"/>
      <c r="H18097" s="35" t="s">
        <v>1099</v>
      </c>
      <c r="I18097" s="35" t="s">
        <v>39</v>
      </c>
      <c r="J18097" s="209" t="s">
        <v>183</v>
      </c>
      <c r="K18097" s="209"/>
      <c r="L18097" s="209">
        <v>40385927.189</v>
      </c>
      <c r="M18097" s="209">
        <v>4687790.36916</v>
      </c>
      <c r="N18097" s="258" t="s">
        <v>3960</v>
      </c>
      <c r="O18097" s="209" t="s">
        <v>4170</v>
      </c>
      <c r="P18097" s="259"/>
      <c r="Q18097" s="35"/>
      <c r="R18097" s="35"/>
    </row>
    <row r="18098" s="13" customFormat="1" ht="9.95" customHeight="1" spans="1:18">
      <c r="A18098" s="256" t="s">
        <v>3958</v>
      </c>
      <c r="B18098" s="209" t="s">
        <v>3981</v>
      </c>
      <c r="C18098" s="35" t="s">
        <v>1811</v>
      </c>
      <c r="D18098" s="36">
        <v>0.47</v>
      </c>
      <c r="E18098" s="35" t="s">
        <v>1215</v>
      </c>
      <c r="F18098" s="35" t="s">
        <v>1215</v>
      </c>
      <c r="G18098" s="35"/>
      <c r="H18098" s="35" t="s">
        <v>1099</v>
      </c>
      <c r="I18098" s="35" t="s">
        <v>39</v>
      </c>
      <c r="J18098" s="209" t="s">
        <v>54</v>
      </c>
      <c r="K18098" s="209"/>
      <c r="L18098" s="209">
        <v>40385663.0321</v>
      </c>
      <c r="M18098" s="209">
        <v>4688123.71325</v>
      </c>
      <c r="N18098" s="258" t="s">
        <v>3960</v>
      </c>
      <c r="O18098" s="209" t="s">
        <v>4170</v>
      </c>
      <c r="P18098" s="259"/>
      <c r="Q18098" s="35"/>
      <c r="R18098" s="35"/>
    </row>
    <row r="18099" s="13" customFormat="1" ht="9.95" customHeight="1" spans="1:18">
      <c r="A18099" s="256" t="s">
        <v>3958</v>
      </c>
      <c r="B18099" s="209" t="s">
        <v>3981</v>
      </c>
      <c r="C18099" s="35" t="s">
        <v>2558</v>
      </c>
      <c r="D18099" s="36">
        <v>0.06</v>
      </c>
      <c r="E18099" s="35" t="s">
        <v>1215</v>
      </c>
      <c r="F18099" s="35" t="s">
        <v>1215</v>
      </c>
      <c r="G18099" s="35"/>
      <c r="H18099" s="35" t="s">
        <v>1099</v>
      </c>
      <c r="I18099" s="35" t="s">
        <v>39</v>
      </c>
      <c r="J18099" s="209" t="s">
        <v>54</v>
      </c>
      <c r="K18099" s="209"/>
      <c r="L18099" s="209">
        <v>40385869.3628</v>
      </c>
      <c r="M18099" s="209">
        <v>4688934.1088</v>
      </c>
      <c r="N18099" s="258" t="s">
        <v>3960</v>
      </c>
      <c r="O18099" s="209" t="s">
        <v>4170</v>
      </c>
      <c r="P18099" s="259"/>
      <c r="Q18099" s="35"/>
      <c r="R18099" s="35"/>
    </row>
    <row r="18100" s="13" customFormat="1" ht="9.95" customHeight="1" spans="1:18">
      <c r="A18100" s="256" t="s">
        <v>3958</v>
      </c>
      <c r="B18100" s="209" t="s">
        <v>3981</v>
      </c>
      <c r="C18100" s="35" t="s">
        <v>2004</v>
      </c>
      <c r="D18100" s="36">
        <v>2.03</v>
      </c>
      <c r="E18100" s="35" t="s">
        <v>1215</v>
      </c>
      <c r="F18100" s="35" t="s">
        <v>1215</v>
      </c>
      <c r="G18100" s="35"/>
      <c r="H18100" s="35" t="s">
        <v>1099</v>
      </c>
      <c r="I18100" s="35" t="s">
        <v>39</v>
      </c>
      <c r="J18100" s="209" t="s">
        <v>56</v>
      </c>
      <c r="K18100" s="209"/>
      <c r="L18100" s="209">
        <v>40385650.1425</v>
      </c>
      <c r="M18100" s="209">
        <v>4688870.87643</v>
      </c>
      <c r="N18100" s="258" t="s">
        <v>3960</v>
      </c>
      <c r="O18100" s="209" t="s">
        <v>4170</v>
      </c>
      <c r="P18100" s="259"/>
      <c r="Q18100" s="35"/>
      <c r="R18100" s="35"/>
    </row>
    <row r="18101" s="13" customFormat="1" ht="9.95" customHeight="1" spans="1:18">
      <c r="A18101" s="256" t="s">
        <v>3958</v>
      </c>
      <c r="B18101" s="209" t="s">
        <v>3981</v>
      </c>
      <c r="C18101" s="35" t="s">
        <v>2671</v>
      </c>
      <c r="D18101" s="36">
        <v>1.46</v>
      </c>
      <c r="E18101" s="35" t="s">
        <v>1215</v>
      </c>
      <c r="F18101" s="35" t="s">
        <v>1215</v>
      </c>
      <c r="G18101" s="35"/>
      <c r="H18101" s="35" t="s">
        <v>1099</v>
      </c>
      <c r="I18101" s="35" t="s">
        <v>39</v>
      </c>
      <c r="J18101" s="209" t="s">
        <v>54</v>
      </c>
      <c r="K18101" s="209"/>
      <c r="L18101" s="209">
        <v>40385452.5361</v>
      </c>
      <c r="M18101" s="209">
        <v>4688050.02069</v>
      </c>
      <c r="N18101" s="258" t="s">
        <v>3960</v>
      </c>
      <c r="O18101" s="209" t="s">
        <v>4170</v>
      </c>
      <c r="P18101" s="259"/>
      <c r="Q18101" s="35"/>
      <c r="R18101" s="35"/>
    </row>
    <row r="18102" s="13" customFormat="1" ht="9.95" customHeight="1" spans="1:18">
      <c r="A18102" s="256" t="s">
        <v>3958</v>
      </c>
      <c r="B18102" s="209" t="s">
        <v>3979</v>
      </c>
      <c r="C18102" s="35" t="s">
        <v>3432</v>
      </c>
      <c r="D18102" s="36">
        <v>12.68</v>
      </c>
      <c r="E18102" s="35" t="s">
        <v>1215</v>
      </c>
      <c r="F18102" s="35" t="s">
        <v>1215</v>
      </c>
      <c r="G18102" s="35" t="s">
        <v>37</v>
      </c>
      <c r="H18102" s="35" t="s">
        <v>1198</v>
      </c>
      <c r="I18102" s="35" t="s">
        <v>39</v>
      </c>
      <c r="J18102" s="209" t="s">
        <v>51</v>
      </c>
      <c r="K18102" s="209"/>
      <c r="L18102" s="209">
        <v>40381698.2357</v>
      </c>
      <c r="M18102" s="209">
        <v>4691184.66147</v>
      </c>
      <c r="N18102" s="258" t="s">
        <v>3960</v>
      </c>
      <c r="O18102" s="209" t="s">
        <v>4170</v>
      </c>
      <c r="P18102" s="259"/>
      <c r="Q18102" s="35"/>
      <c r="R18102" s="35"/>
    </row>
    <row r="18103" s="13" customFormat="1" ht="9.95" customHeight="1" spans="1:18">
      <c r="A18103" s="256" t="s">
        <v>3958</v>
      </c>
      <c r="B18103" s="209" t="s">
        <v>3979</v>
      </c>
      <c r="C18103" s="35" t="s">
        <v>3457</v>
      </c>
      <c r="D18103" s="36">
        <v>10.56</v>
      </c>
      <c r="E18103" s="35" t="s">
        <v>1215</v>
      </c>
      <c r="F18103" s="35" t="s">
        <v>1215</v>
      </c>
      <c r="G18103" s="35" t="s">
        <v>37</v>
      </c>
      <c r="H18103" s="35" t="s">
        <v>1198</v>
      </c>
      <c r="I18103" s="35" t="s">
        <v>39</v>
      </c>
      <c r="J18103" s="209" t="s">
        <v>51</v>
      </c>
      <c r="K18103" s="209"/>
      <c r="L18103" s="209">
        <v>40382318.2378</v>
      </c>
      <c r="M18103" s="209">
        <v>4691285.65876</v>
      </c>
      <c r="N18103" s="258" t="s">
        <v>3960</v>
      </c>
      <c r="O18103" s="209" t="s">
        <v>4170</v>
      </c>
      <c r="P18103" s="259"/>
      <c r="Q18103" s="35"/>
      <c r="R18103" s="35"/>
    </row>
    <row r="18104" s="13" customFormat="1" ht="9.95" customHeight="1" spans="1:18">
      <c r="A18104" s="256" t="s">
        <v>3958</v>
      </c>
      <c r="B18104" s="209" t="s">
        <v>3979</v>
      </c>
      <c r="C18104" s="35" t="s">
        <v>2294</v>
      </c>
      <c r="D18104" s="36">
        <v>7.74</v>
      </c>
      <c r="E18104" s="35" t="s">
        <v>1215</v>
      </c>
      <c r="F18104" s="35" t="s">
        <v>1215</v>
      </c>
      <c r="G18104" s="35" t="s">
        <v>37</v>
      </c>
      <c r="H18104" s="35" t="s">
        <v>1198</v>
      </c>
      <c r="I18104" s="35" t="s">
        <v>39</v>
      </c>
      <c r="J18104" s="209" t="s">
        <v>40</v>
      </c>
      <c r="K18104" s="209"/>
      <c r="L18104" s="209">
        <v>40381315.7428</v>
      </c>
      <c r="M18104" s="209">
        <v>4691284.22574</v>
      </c>
      <c r="N18104" s="258" t="s">
        <v>3960</v>
      </c>
      <c r="O18104" s="209" t="s">
        <v>4170</v>
      </c>
      <c r="P18104" s="259"/>
      <c r="Q18104" s="35"/>
      <c r="R18104" s="35"/>
    </row>
    <row r="18105" s="13" customFormat="1" ht="9.95" customHeight="1" spans="1:18">
      <c r="A18105" s="256" t="s">
        <v>3958</v>
      </c>
      <c r="B18105" s="209" t="s">
        <v>3979</v>
      </c>
      <c r="C18105" s="35" t="s">
        <v>4174</v>
      </c>
      <c r="D18105" s="36">
        <v>48.57</v>
      </c>
      <c r="E18105" s="35" t="s">
        <v>1215</v>
      </c>
      <c r="F18105" s="35" t="s">
        <v>1215</v>
      </c>
      <c r="G18105" s="35" t="s">
        <v>37</v>
      </c>
      <c r="H18105" s="35" t="s">
        <v>1198</v>
      </c>
      <c r="I18105" s="35" t="s">
        <v>39</v>
      </c>
      <c r="J18105" s="209" t="s">
        <v>51</v>
      </c>
      <c r="K18105" s="209"/>
      <c r="L18105" s="209">
        <v>40381232.6474</v>
      </c>
      <c r="M18105" s="209">
        <v>4690924.30202</v>
      </c>
      <c r="N18105" s="258" t="s">
        <v>3960</v>
      </c>
      <c r="O18105" s="209" t="s">
        <v>4170</v>
      </c>
      <c r="P18105" s="259"/>
      <c r="Q18105" s="35"/>
      <c r="R18105" s="35"/>
    </row>
    <row r="18106" s="13" customFormat="1" ht="9.95" customHeight="1" spans="1:18">
      <c r="A18106" s="256" t="s">
        <v>3958</v>
      </c>
      <c r="B18106" s="209" t="s">
        <v>3979</v>
      </c>
      <c r="C18106" s="35" t="s">
        <v>3939</v>
      </c>
      <c r="D18106" s="36">
        <v>28.19</v>
      </c>
      <c r="E18106" s="35" t="s">
        <v>1215</v>
      </c>
      <c r="F18106" s="35" t="s">
        <v>1215</v>
      </c>
      <c r="G18106" s="35" t="s">
        <v>37</v>
      </c>
      <c r="H18106" s="35" t="s">
        <v>1198</v>
      </c>
      <c r="I18106" s="35" t="s">
        <v>39</v>
      </c>
      <c r="J18106" s="209" t="s">
        <v>51</v>
      </c>
      <c r="K18106" s="209"/>
      <c r="L18106" s="209">
        <v>40381107.8743</v>
      </c>
      <c r="M18106" s="209">
        <v>4691055.5904</v>
      </c>
      <c r="N18106" s="258" t="s">
        <v>3960</v>
      </c>
      <c r="O18106" s="209" t="s">
        <v>4170</v>
      </c>
      <c r="P18106" s="259"/>
      <c r="Q18106" s="35"/>
      <c r="R18106" s="35"/>
    </row>
    <row r="18107" s="13" customFormat="1" ht="9.95" customHeight="1" spans="1:18">
      <c r="A18107" s="256" t="s">
        <v>3958</v>
      </c>
      <c r="B18107" s="209" t="s">
        <v>3979</v>
      </c>
      <c r="C18107" s="35" t="s">
        <v>1578</v>
      </c>
      <c r="D18107" s="36">
        <v>23.4</v>
      </c>
      <c r="E18107" s="35" t="s">
        <v>1215</v>
      </c>
      <c r="F18107" s="35" t="s">
        <v>1215</v>
      </c>
      <c r="G18107" s="35" t="s">
        <v>37</v>
      </c>
      <c r="H18107" s="35" t="s">
        <v>1198</v>
      </c>
      <c r="I18107" s="35" t="s">
        <v>39</v>
      </c>
      <c r="J18107" s="209" t="s">
        <v>51</v>
      </c>
      <c r="K18107" s="209"/>
      <c r="L18107" s="209">
        <v>40381963.4187</v>
      </c>
      <c r="M18107" s="209">
        <v>4691312.5333</v>
      </c>
      <c r="N18107" s="258" t="s">
        <v>3960</v>
      </c>
      <c r="O18107" s="209" t="s">
        <v>4170</v>
      </c>
      <c r="P18107" s="259"/>
      <c r="Q18107" s="35"/>
      <c r="R18107" s="35"/>
    </row>
    <row r="18108" s="13" customFormat="1" ht="9.95" customHeight="1" spans="1:18">
      <c r="A18108" s="256" t="s">
        <v>3958</v>
      </c>
      <c r="B18108" s="209" t="s">
        <v>3979</v>
      </c>
      <c r="C18108" s="35" t="s">
        <v>1204</v>
      </c>
      <c r="D18108" s="36">
        <v>18.44</v>
      </c>
      <c r="E18108" s="35" t="s">
        <v>1215</v>
      </c>
      <c r="F18108" s="35" t="s">
        <v>1215</v>
      </c>
      <c r="G18108" s="35" t="s">
        <v>37</v>
      </c>
      <c r="H18108" s="35" t="s">
        <v>1198</v>
      </c>
      <c r="I18108" s="35" t="s">
        <v>39</v>
      </c>
      <c r="J18108" s="209" t="s">
        <v>51</v>
      </c>
      <c r="K18108" s="209"/>
      <c r="L18108" s="209">
        <v>40381480.2997</v>
      </c>
      <c r="M18108" s="209">
        <v>4691234.43459</v>
      </c>
      <c r="N18108" s="258" t="s">
        <v>3960</v>
      </c>
      <c r="O18108" s="209" t="s">
        <v>4170</v>
      </c>
      <c r="P18108" s="259"/>
      <c r="Q18108" s="35"/>
      <c r="R18108" s="35"/>
    </row>
    <row r="18109" s="13" customFormat="1" ht="9.95" customHeight="1" spans="1:18">
      <c r="A18109" s="256" t="s">
        <v>3958</v>
      </c>
      <c r="B18109" s="209" t="s">
        <v>3979</v>
      </c>
      <c r="C18109" s="35" t="s">
        <v>3126</v>
      </c>
      <c r="D18109" s="36">
        <v>128.57</v>
      </c>
      <c r="E18109" s="35" t="s">
        <v>1215</v>
      </c>
      <c r="F18109" s="35" t="s">
        <v>1215</v>
      </c>
      <c r="G18109" s="35" t="s">
        <v>37</v>
      </c>
      <c r="H18109" s="35" t="s">
        <v>1198</v>
      </c>
      <c r="I18109" s="35" t="s">
        <v>39</v>
      </c>
      <c r="J18109" s="209" t="s">
        <v>51</v>
      </c>
      <c r="K18109" s="209"/>
      <c r="L18109" s="209">
        <v>40381934.1454</v>
      </c>
      <c r="M18109" s="209">
        <v>4691137.39244</v>
      </c>
      <c r="N18109" s="258" t="s">
        <v>3960</v>
      </c>
      <c r="O18109" s="209" t="s">
        <v>4170</v>
      </c>
      <c r="P18109" s="259"/>
      <c r="Q18109" s="35"/>
      <c r="R18109" s="35"/>
    </row>
    <row r="18110" s="13" customFormat="1" ht="9.95" customHeight="1" spans="1:18">
      <c r="A18110" s="256" t="s">
        <v>3958</v>
      </c>
      <c r="B18110" s="209" t="s">
        <v>3979</v>
      </c>
      <c r="C18110" s="35" t="s">
        <v>3136</v>
      </c>
      <c r="D18110" s="36">
        <v>3.52</v>
      </c>
      <c r="E18110" s="35" t="s">
        <v>1215</v>
      </c>
      <c r="F18110" s="35" t="s">
        <v>1215</v>
      </c>
      <c r="G18110" s="35" t="s">
        <v>37</v>
      </c>
      <c r="H18110" s="35" t="s">
        <v>1198</v>
      </c>
      <c r="I18110" s="35" t="s">
        <v>39</v>
      </c>
      <c r="J18110" s="209" t="s">
        <v>51</v>
      </c>
      <c r="K18110" s="209"/>
      <c r="L18110" s="209">
        <v>40381117.2028</v>
      </c>
      <c r="M18110" s="209">
        <v>4690753.40302</v>
      </c>
      <c r="N18110" s="258" t="s">
        <v>3960</v>
      </c>
      <c r="O18110" s="209" t="s">
        <v>4170</v>
      </c>
      <c r="P18110" s="259"/>
      <c r="Q18110" s="35"/>
      <c r="R18110" s="35"/>
    </row>
    <row r="18111" s="13" customFormat="1" ht="9.95" customHeight="1" spans="1:18">
      <c r="A18111" s="256" t="s">
        <v>3958</v>
      </c>
      <c r="B18111" s="209" t="s">
        <v>3979</v>
      </c>
      <c r="C18111" s="35" t="s">
        <v>452</v>
      </c>
      <c r="D18111" s="36">
        <v>0.02</v>
      </c>
      <c r="E18111" s="35" t="s">
        <v>1215</v>
      </c>
      <c r="F18111" s="35" t="s">
        <v>1215</v>
      </c>
      <c r="G18111" s="35" t="s">
        <v>37</v>
      </c>
      <c r="H18111" s="35" t="s">
        <v>1198</v>
      </c>
      <c r="I18111" s="35" t="s">
        <v>39</v>
      </c>
      <c r="J18111" s="209" t="s">
        <v>51</v>
      </c>
      <c r="K18111" s="209"/>
      <c r="L18111" s="209">
        <v>40382053.9042</v>
      </c>
      <c r="M18111" s="209">
        <v>4690028.51445</v>
      </c>
      <c r="N18111" s="258" t="s">
        <v>3960</v>
      </c>
      <c r="O18111" s="209" t="s">
        <v>4170</v>
      </c>
      <c r="P18111" s="259"/>
      <c r="Q18111" s="35"/>
      <c r="R18111" s="35"/>
    </row>
    <row r="18112" s="13" customFormat="1" ht="9.95" customHeight="1" spans="1:18">
      <c r="A18112" s="256" t="s">
        <v>3958</v>
      </c>
      <c r="B18112" s="209" t="s">
        <v>3979</v>
      </c>
      <c r="C18112" s="35" t="s">
        <v>3193</v>
      </c>
      <c r="D18112" s="36">
        <v>70.24</v>
      </c>
      <c r="E18112" s="35" t="s">
        <v>1215</v>
      </c>
      <c r="F18112" s="35" t="s">
        <v>1215</v>
      </c>
      <c r="G18112" s="35" t="s">
        <v>37</v>
      </c>
      <c r="H18112" s="35" t="s">
        <v>1198</v>
      </c>
      <c r="I18112" s="35" t="s">
        <v>39</v>
      </c>
      <c r="J18112" s="209" t="s">
        <v>51</v>
      </c>
      <c r="K18112" s="209"/>
      <c r="L18112" s="209">
        <v>40381424.8238</v>
      </c>
      <c r="M18112" s="209">
        <v>4691080.65111</v>
      </c>
      <c r="N18112" s="258" t="s">
        <v>3960</v>
      </c>
      <c r="O18112" s="209" t="s">
        <v>4170</v>
      </c>
      <c r="P18112" s="259"/>
      <c r="Q18112" s="35"/>
      <c r="R18112" s="35"/>
    </row>
    <row r="18113" s="13" customFormat="1" ht="9.95" customHeight="1" spans="1:18">
      <c r="A18113" s="256" t="s">
        <v>3958</v>
      </c>
      <c r="B18113" s="209" t="s">
        <v>3979</v>
      </c>
      <c r="C18113" s="35" t="s">
        <v>1855</v>
      </c>
      <c r="D18113" s="36">
        <v>10.54</v>
      </c>
      <c r="E18113" s="35" t="s">
        <v>1215</v>
      </c>
      <c r="F18113" s="35" t="s">
        <v>1215</v>
      </c>
      <c r="G18113" s="35" t="s">
        <v>37</v>
      </c>
      <c r="H18113" s="35" t="s">
        <v>1198</v>
      </c>
      <c r="I18113" s="35" t="s">
        <v>39</v>
      </c>
      <c r="J18113" s="209" t="s">
        <v>51</v>
      </c>
      <c r="K18113" s="209"/>
      <c r="L18113" s="209">
        <v>40381127.9742</v>
      </c>
      <c r="M18113" s="209">
        <v>4690818.16161</v>
      </c>
      <c r="N18113" s="258" t="s">
        <v>3960</v>
      </c>
      <c r="O18113" s="209" t="s">
        <v>4170</v>
      </c>
      <c r="P18113" s="259"/>
      <c r="Q18113" s="35"/>
      <c r="R18113" s="35"/>
    </row>
    <row r="18114" s="13" customFormat="1" ht="9.95" customHeight="1" spans="1:18">
      <c r="A18114" s="256" t="s">
        <v>3958</v>
      </c>
      <c r="B18114" s="209" t="s">
        <v>3979</v>
      </c>
      <c r="C18114" s="35" t="s">
        <v>3196</v>
      </c>
      <c r="D18114" s="36">
        <v>3.04</v>
      </c>
      <c r="E18114" s="35" t="s">
        <v>1215</v>
      </c>
      <c r="F18114" s="35" t="s">
        <v>1215</v>
      </c>
      <c r="G18114" s="35" t="s">
        <v>37</v>
      </c>
      <c r="H18114" s="35" t="s">
        <v>1198</v>
      </c>
      <c r="I18114" s="35" t="s">
        <v>39</v>
      </c>
      <c r="J18114" s="209" t="s">
        <v>1102</v>
      </c>
      <c r="K18114" s="209"/>
      <c r="L18114" s="209">
        <v>40381801.1681</v>
      </c>
      <c r="M18114" s="209">
        <v>4691250.90184</v>
      </c>
      <c r="N18114" s="258" t="s">
        <v>3960</v>
      </c>
      <c r="O18114" s="209" t="s">
        <v>4170</v>
      </c>
      <c r="P18114" s="259"/>
      <c r="Q18114" s="35"/>
      <c r="R18114" s="35"/>
    </row>
    <row r="18115" s="13" customFormat="1" ht="9.95" customHeight="1" spans="1:18">
      <c r="A18115" s="256" t="s">
        <v>3958</v>
      </c>
      <c r="B18115" s="209" t="s">
        <v>3979</v>
      </c>
      <c r="C18115" s="35" t="s">
        <v>441</v>
      </c>
      <c r="D18115" s="36">
        <v>1.84</v>
      </c>
      <c r="E18115" s="35" t="s">
        <v>1215</v>
      </c>
      <c r="F18115" s="35" t="s">
        <v>1215</v>
      </c>
      <c r="G18115" s="35" t="s">
        <v>37</v>
      </c>
      <c r="H18115" s="35" t="s">
        <v>1198</v>
      </c>
      <c r="I18115" s="35" t="s">
        <v>39</v>
      </c>
      <c r="J18115" s="209" t="s">
        <v>51</v>
      </c>
      <c r="K18115" s="209"/>
      <c r="L18115" s="209">
        <v>40382202.6069</v>
      </c>
      <c r="M18115" s="209">
        <v>4689735.09337</v>
      </c>
      <c r="N18115" s="258" t="s">
        <v>3960</v>
      </c>
      <c r="O18115" s="209" t="s">
        <v>4170</v>
      </c>
      <c r="P18115" s="259"/>
      <c r="Q18115" s="35"/>
      <c r="R18115" s="35"/>
    </row>
    <row r="18116" s="13" customFormat="1" ht="9.95" customHeight="1" spans="1:18">
      <c r="A18116" s="256" t="s">
        <v>3958</v>
      </c>
      <c r="B18116" s="209" t="s">
        <v>3979</v>
      </c>
      <c r="C18116" s="35" t="s">
        <v>2686</v>
      </c>
      <c r="D18116" s="36">
        <v>6.46</v>
      </c>
      <c r="E18116" s="35" t="s">
        <v>1215</v>
      </c>
      <c r="F18116" s="35" t="s">
        <v>1215</v>
      </c>
      <c r="G18116" s="35" t="s">
        <v>37</v>
      </c>
      <c r="H18116" s="35" t="s">
        <v>1198</v>
      </c>
      <c r="I18116" s="35" t="s">
        <v>39</v>
      </c>
      <c r="J18116" s="209" t="s">
        <v>51</v>
      </c>
      <c r="K18116" s="209"/>
      <c r="L18116" s="209">
        <v>40381843.8484</v>
      </c>
      <c r="M18116" s="209">
        <v>4691250.11608</v>
      </c>
      <c r="N18116" s="258" t="s">
        <v>3960</v>
      </c>
      <c r="O18116" s="209" t="s">
        <v>4170</v>
      </c>
      <c r="P18116" s="259"/>
      <c r="Q18116" s="35"/>
      <c r="R18116" s="35"/>
    </row>
    <row r="18117" s="13" customFormat="1" ht="9.95" customHeight="1" spans="1:18">
      <c r="A18117" s="256" t="s">
        <v>3958</v>
      </c>
      <c r="B18117" s="209" t="s">
        <v>3979</v>
      </c>
      <c r="C18117" s="35" t="s">
        <v>872</v>
      </c>
      <c r="D18117" s="36">
        <v>0.18</v>
      </c>
      <c r="E18117" s="35" t="s">
        <v>1215</v>
      </c>
      <c r="F18117" s="35" t="s">
        <v>1215</v>
      </c>
      <c r="G18117" s="35" t="s">
        <v>37</v>
      </c>
      <c r="H18117" s="35" t="s">
        <v>1198</v>
      </c>
      <c r="I18117" s="35" t="s">
        <v>39</v>
      </c>
      <c r="J18117" s="209" t="s">
        <v>1102</v>
      </c>
      <c r="K18117" s="209"/>
      <c r="L18117" s="209">
        <v>40382399.222</v>
      </c>
      <c r="M18117" s="209">
        <v>4689636.21163</v>
      </c>
      <c r="N18117" s="258" t="s">
        <v>3960</v>
      </c>
      <c r="O18117" s="209" t="s">
        <v>4170</v>
      </c>
      <c r="P18117" s="259"/>
      <c r="Q18117" s="35"/>
      <c r="R18117" s="35"/>
    </row>
    <row r="18118" s="13" customFormat="1" ht="9.95" customHeight="1" spans="1:18">
      <c r="A18118" s="256" t="s">
        <v>3958</v>
      </c>
      <c r="B18118" s="209" t="s">
        <v>3979</v>
      </c>
      <c r="C18118" s="35" t="s">
        <v>2009</v>
      </c>
      <c r="D18118" s="36">
        <v>76.85</v>
      </c>
      <c r="E18118" s="35" t="s">
        <v>1215</v>
      </c>
      <c r="F18118" s="35" t="s">
        <v>1215</v>
      </c>
      <c r="G18118" s="35" t="s">
        <v>37</v>
      </c>
      <c r="H18118" s="35" t="s">
        <v>1198</v>
      </c>
      <c r="I18118" s="35" t="s">
        <v>39</v>
      </c>
      <c r="J18118" s="209" t="s">
        <v>51</v>
      </c>
      <c r="K18118" s="209"/>
      <c r="L18118" s="209">
        <v>40381134.1682</v>
      </c>
      <c r="M18118" s="209">
        <v>4690594.73622</v>
      </c>
      <c r="N18118" s="258" t="s">
        <v>3960</v>
      </c>
      <c r="O18118" s="209" t="s">
        <v>4170</v>
      </c>
      <c r="P18118" s="259"/>
      <c r="Q18118" s="35"/>
      <c r="R18118" s="35"/>
    </row>
    <row r="18119" s="13" customFormat="1" ht="9.95" customHeight="1" spans="1:18">
      <c r="A18119" s="256" t="s">
        <v>3958</v>
      </c>
      <c r="B18119" s="209" t="s">
        <v>3979</v>
      </c>
      <c r="C18119" s="35" t="s">
        <v>3320</v>
      </c>
      <c r="D18119" s="36">
        <v>56.09</v>
      </c>
      <c r="E18119" s="35" t="s">
        <v>1215</v>
      </c>
      <c r="F18119" s="35" t="s">
        <v>1215</v>
      </c>
      <c r="G18119" s="35" t="s">
        <v>37</v>
      </c>
      <c r="H18119" s="35" t="s">
        <v>1198</v>
      </c>
      <c r="I18119" s="35" t="s">
        <v>39</v>
      </c>
      <c r="J18119" s="209" t="s">
        <v>51</v>
      </c>
      <c r="K18119" s="209"/>
      <c r="L18119" s="209">
        <v>40381290.9382</v>
      </c>
      <c r="M18119" s="209">
        <v>4691179.8551</v>
      </c>
      <c r="N18119" s="258" t="s">
        <v>3960</v>
      </c>
      <c r="O18119" s="209" t="s">
        <v>4170</v>
      </c>
      <c r="P18119" s="259"/>
      <c r="Q18119" s="35"/>
      <c r="R18119" s="35"/>
    </row>
    <row r="18120" s="13" customFormat="1" ht="9.95" customHeight="1" spans="1:18">
      <c r="A18120" s="256" t="s">
        <v>3958</v>
      </c>
      <c r="B18120" s="209" t="s">
        <v>3979</v>
      </c>
      <c r="C18120" s="35" t="s">
        <v>3021</v>
      </c>
      <c r="D18120" s="36">
        <v>11.61</v>
      </c>
      <c r="E18120" s="35" t="s">
        <v>1215</v>
      </c>
      <c r="F18120" s="35" t="s">
        <v>1215</v>
      </c>
      <c r="G18120" s="35" t="s">
        <v>37</v>
      </c>
      <c r="H18120" s="35" t="s">
        <v>1198</v>
      </c>
      <c r="I18120" s="35" t="s">
        <v>39</v>
      </c>
      <c r="J18120" s="209" t="s">
        <v>51</v>
      </c>
      <c r="K18120" s="209"/>
      <c r="L18120" s="209">
        <v>40381776.3153</v>
      </c>
      <c r="M18120" s="209">
        <v>4691345.75318</v>
      </c>
      <c r="N18120" s="258" t="s">
        <v>3960</v>
      </c>
      <c r="O18120" s="209" t="s">
        <v>4170</v>
      </c>
      <c r="P18120" s="259"/>
      <c r="Q18120" s="35"/>
      <c r="R18120" s="35"/>
    </row>
    <row r="18121" s="13" customFormat="1" ht="9.95" customHeight="1" spans="1:18">
      <c r="A18121" s="256" t="s">
        <v>3958</v>
      </c>
      <c r="B18121" s="209" t="s">
        <v>3979</v>
      </c>
      <c r="C18121" s="35" t="s">
        <v>3453</v>
      </c>
      <c r="D18121" s="36">
        <v>13.92</v>
      </c>
      <c r="E18121" s="35" t="s">
        <v>1215</v>
      </c>
      <c r="F18121" s="35" t="s">
        <v>1215</v>
      </c>
      <c r="G18121" s="35" t="s">
        <v>37</v>
      </c>
      <c r="H18121" s="35" t="s">
        <v>1198</v>
      </c>
      <c r="I18121" s="35" t="s">
        <v>39</v>
      </c>
      <c r="J18121" s="209" t="s">
        <v>51</v>
      </c>
      <c r="K18121" s="209"/>
      <c r="L18121" s="209">
        <v>40382190.5829</v>
      </c>
      <c r="M18121" s="209">
        <v>4691304.95144</v>
      </c>
      <c r="N18121" s="258" t="s">
        <v>3960</v>
      </c>
      <c r="O18121" s="209" t="s">
        <v>4170</v>
      </c>
      <c r="P18121" s="259"/>
      <c r="Q18121" s="35"/>
      <c r="R18121" s="35"/>
    </row>
    <row r="18122" s="13" customFormat="1" ht="9.95" customHeight="1" spans="1:18">
      <c r="A18122" s="256" t="s">
        <v>3958</v>
      </c>
      <c r="B18122" s="209" t="s">
        <v>3979</v>
      </c>
      <c r="C18122" s="35" t="s">
        <v>3385</v>
      </c>
      <c r="D18122" s="36">
        <v>25.5</v>
      </c>
      <c r="E18122" s="35" t="s">
        <v>1215</v>
      </c>
      <c r="F18122" s="35" t="s">
        <v>1215</v>
      </c>
      <c r="G18122" s="35" t="s">
        <v>37</v>
      </c>
      <c r="H18122" s="35" t="s">
        <v>1198</v>
      </c>
      <c r="I18122" s="35" t="s">
        <v>39</v>
      </c>
      <c r="J18122" s="209" t="s">
        <v>51</v>
      </c>
      <c r="K18122" s="209"/>
      <c r="L18122" s="209">
        <v>40381632.5946</v>
      </c>
      <c r="M18122" s="209">
        <v>4691290.96079</v>
      </c>
      <c r="N18122" s="258" t="s">
        <v>3960</v>
      </c>
      <c r="O18122" s="209" t="s">
        <v>4170</v>
      </c>
      <c r="P18122" s="259"/>
      <c r="Q18122" s="35"/>
      <c r="R18122" s="35"/>
    </row>
    <row r="18123" s="13" customFormat="1" ht="9.95" customHeight="1" spans="1:18">
      <c r="A18123" s="256" t="s">
        <v>3958</v>
      </c>
      <c r="B18123" s="209" t="s">
        <v>3979</v>
      </c>
      <c r="C18123" s="35" t="s">
        <v>838</v>
      </c>
      <c r="D18123" s="36">
        <v>0</v>
      </c>
      <c r="E18123" s="35" t="s">
        <v>1215</v>
      </c>
      <c r="F18123" s="35" t="s">
        <v>1215</v>
      </c>
      <c r="G18123" s="35" t="s">
        <v>37</v>
      </c>
      <c r="H18123" s="35" t="s">
        <v>1099</v>
      </c>
      <c r="I18123" s="35" t="s">
        <v>39</v>
      </c>
      <c r="J18123" s="209" t="s">
        <v>185</v>
      </c>
      <c r="K18123" s="209"/>
      <c r="L18123" s="209">
        <v>40382048.9092</v>
      </c>
      <c r="M18123" s="209">
        <v>4690036.64272</v>
      </c>
      <c r="N18123" s="258" t="s">
        <v>3960</v>
      </c>
      <c r="O18123" s="209" t="s">
        <v>4170</v>
      </c>
      <c r="P18123" s="259"/>
      <c r="Q18123" s="35"/>
      <c r="R18123" s="35"/>
    </row>
    <row r="18124" s="13" customFormat="1" ht="9.95" customHeight="1" spans="1:18">
      <c r="A18124" s="256" t="s">
        <v>3958</v>
      </c>
      <c r="B18124" s="209" t="s">
        <v>3979</v>
      </c>
      <c r="C18124" s="35" t="s">
        <v>2023</v>
      </c>
      <c r="D18124" s="36">
        <v>2.5</v>
      </c>
      <c r="E18124" s="35" t="s">
        <v>1215</v>
      </c>
      <c r="F18124" s="35" t="s">
        <v>1215</v>
      </c>
      <c r="G18124" s="35" t="s">
        <v>37</v>
      </c>
      <c r="H18124" s="35" t="s">
        <v>1099</v>
      </c>
      <c r="I18124" s="35" t="s">
        <v>39</v>
      </c>
      <c r="J18124" s="209" t="s">
        <v>185</v>
      </c>
      <c r="K18124" s="209"/>
      <c r="L18124" s="209">
        <v>40381402.7895</v>
      </c>
      <c r="M18124" s="209">
        <v>4690940.86227</v>
      </c>
      <c r="N18124" s="258" t="s">
        <v>3960</v>
      </c>
      <c r="O18124" s="209" t="s">
        <v>4170</v>
      </c>
      <c r="P18124" s="259"/>
      <c r="Q18124" s="35"/>
      <c r="R18124" s="35"/>
    </row>
    <row r="18125" s="13" customFormat="1" ht="9.95" customHeight="1" spans="1:18">
      <c r="A18125" s="256" t="s">
        <v>3958</v>
      </c>
      <c r="B18125" s="209" t="s">
        <v>3979</v>
      </c>
      <c r="C18125" s="35" t="s">
        <v>649</v>
      </c>
      <c r="D18125" s="36">
        <v>1.2</v>
      </c>
      <c r="E18125" s="35" t="s">
        <v>1215</v>
      </c>
      <c r="F18125" s="35" t="s">
        <v>1215</v>
      </c>
      <c r="G18125" s="35" t="s">
        <v>37</v>
      </c>
      <c r="H18125" s="35" t="s">
        <v>1099</v>
      </c>
      <c r="I18125" s="35" t="s">
        <v>39</v>
      </c>
      <c r="J18125" s="209" t="s">
        <v>54</v>
      </c>
      <c r="K18125" s="209"/>
      <c r="L18125" s="209">
        <v>40382084.016</v>
      </c>
      <c r="M18125" s="209">
        <v>4690012.65444</v>
      </c>
      <c r="N18125" s="258" t="s">
        <v>3960</v>
      </c>
      <c r="O18125" s="209" t="s">
        <v>4170</v>
      </c>
      <c r="P18125" s="259"/>
      <c r="Q18125" s="35"/>
      <c r="R18125" s="35"/>
    </row>
    <row r="18126" s="13" customFormat="1" ht="9.95" customHeight="1" spans="1:18">
      <c r="A18126" s="256" t="s">
        <v>3958</v>
      </c>
      <c r="B18126" s="209" t="s">
        <v>3979</v>
      </c>
      <c r="C18126" s="35" t="s">
        <v>721</v>
      </c>
      <c r="D18126" s="36">
        <v>76.46</v>
      </c>
      <c r="E18126" s="35" t="s">
        <v>1215</v>
      </c>
      <c r="F18126" s="35" t="s">
        <v>1226</v>
      </c>
      <c r="G18126" s="35" t="s">
        <v>3972</v>
      </c>
      <c r="H18126" s="35" t="s">
        <v>1198</v>
      </c>
      <c r="I18126" s="35" t="s">
        <v>39</v>
      </c>
      <c r="J18126" s="209" t="s">
        <v>51</v>
      </c>
      <c r="K18126" s="209"/>
      <c r="L18126" s="209">
        <v>40381738.1763</v>
      </c>
      <c r="M18126" s="209">
        <v>4689895.48313</v>
      </c>
      <c r="N18126" s="258" t="s">
        <v>3960</v>
      </c>
      <c r="O18126" s="209" t="s">
        <v>4170</v>
      </c>
      <c r="P18126" s="259"/>
      <c r="Q18126" s="35"/>
      <c r="R18126" s="35"/>
    </row>
    <row r="18127" s="13" customFormat="1" ht="9.95" customHeight="1" spans="1:18">
      <c r="A18127" s="256" t="s">
        <v>3958</v>
      </c>
      <c r="B18127" s="209" t="s">
        <v>3979</v>
      </c>
      <c r="C18127" s="35" t="s">
        <v>451</v>
      </c>
      <c r="D18127" s="36">
        <v>120.33</v>
      </c>
      <c r="E18127" s="35" t="s">
        <v>1215</v>
      </c>
      <c r="F18127" s="35" t="s">
        <v>1226</v>
      </c>
      <c r="G18127" s="35" t="s">
        <v>3972</v>
      </c>
      <c r="H18127" s="35" t="s">
        <v>1198</v>
      </c>
      <c r="I18127" s="35" t="s">
        <v>39</v>
      </c>
      <c r="J18127" s="209" t="s">
        <v>184</v>
      </c>
      <c r="K18127" s="209"/>
      <c r="L18127" s="209">
        <v>40381607.9696</v>
      </c>
      <c r="M18127" s="209">
        <v>4689975.38431</v>
      </c>
      <c r="N18127" s="258" t="s">
        <v>3960</v>
      </c>
      <c r="O18127" s="209" t="s">
        <v>4170</v>
      </c>
      <c r="P18127" s="259"/>
      <c r="Q18127" s="35"/>
      <c r="R18127" s="35"/>
    </row>
    <row r="18128" s="13" customFormat="1" ht="9.95" customHeight="1" spans="1:18">
      <c r="A18128" s="256" t="s">
        <v>3958</v>
      </c>
      <c r="B18128" s="209" t="s">
        <v>3979</v>
      </c>
      <c r="C18128" s="35" t="s">
        <v>1090</v>
      </c>
      <c r="D18128" s="36">
        <v>10.96</v>
      </c>
      <c r="E18128" s="35" t="s">
        <v>1215</v>
      </c>
      <c r="F18128" s="35" t="s">
        <v>1226</v>
      </c>
      <c r="G18128" s="35" t="s">
        <v>3972</v>
      </c>
      <c r="H18128" s="35" t="s">
        <v>1198</v>
      </c>
      <c r="I18128" s="35" t="s">
        <v>39</v>
      </c>
      <c r="J18128" s="209" t="s">
        <v>51</v>
      </c>
      <c r="K18128" s="209"/>
      <c r="L18128" s="209">
        <v>40382103.9396</v>
      </c>
      <c r="M18128" s="209">
        <v>4689831.01089</v>
      </c>
      <c r="N18128" s="258" t="s">
        <v>3960</v>
      </c>
      <c r="O18128" s="209" t="s">
        <v>4170</v>
      </c>
      <c r="P18128" s="259"/>
      <c r="Q18128" s="35"/>
      <c r="R18128" s="35"/>
    </row>
    <row r="18129" s="13" customFormat="1" ht="9.95" customHeight="1" spans="1:18">
      <c r="A18129" s="256" t="s">
        <v>3958</v>
      </c>
      <c r="B18129" s="209" t="s">
        <v>3979</v>
      </c>
      <c r="C18129" s="35" t="s">
        <v>452</v>
      </c>
      <c r="D18129" s="36">
        <v>20.95</v>
      </c>
      <c r="E18129" s="35" t="s">
        <v>1215</v>
      </c>
      <c r="F18129" s="35" t="s">
        <v>1226</v>
      </c>
      <c r="G18129" s="35" t="s">
        <v>3972</v>
      </c>
      <c r="H18129" s="35" t="s">
        <v>1198</v>
      </c>
      <c r="I18129" s="35" t="s">
        <v>39</v>
      </c>
      <c r="J18129" s="209" t="s">
        <v>51</v>
      </c>
      <c r="K18129" s="209"/>
      <c r="L18129" s="209">
        <v>40382013.199</v>
      </c>
      <c r="M18129" s="209">
        <v>4689959.08396</v>
      </c>
      <c r="N18129" s="258" t="s">
        <v>3960</v>
      </c>
      <c r="O18129" s="209" t="s">
        <v>4170</v>
      </c>
      <c r="P18129" s="259"/>
      <c r="Q18129" s="35"/>
      <c r="R18129" s="35"/>
    </row>
    <row r="18130" s="13" customFormat="1" ht="9.95" customHeight="1" spans="1:18">
      <c r="A18130" s="256" t="s">
        <v>3958</v>
      </c>
      <c r="B18130" s="209" t="s">
        <v>3979</v>
      </c>
      <c r="C18130" s="35" t="s">
        <v>868</v>
      </c>
      <c r="D18130" s="36">
        <v>10.83</v>
      </c>
      <c r="E18130" s="35" t="s">
        <v>1215</v>
      </c>
      <c r="F18130" s="35" t="s">
        <v>1226</v>
      </c>
      <c r="G18130" s="35" t="s">
        <v>3972</v>
      </c>
      <c r="H18130" s="35" t="s">
        <v>1198</v>
      </c>
      <c r="I18130" s="35" t="s">
        <v>39</v>
      </c>
      <c r="J18130" s="209" t="s">
        <v>51</v>
      </c>
      <c r="K18130" s="209"/>
      <c r="L18130" s="209">
        <v>40382259.6878</v>
      </c>
      <c r="M18130" s="209">
        <v>4689418.00084</v>
      </c>
      <c r="N18130" s="258" t="s">
        <v>3960</v>
      </c>
      <c r="O18130" s="209" t="s">
        <v>4170</v>
      </c>
      <c r="P18130" s="259"/>
      <c r="Q18130" s="35"/>
      <c r="R18130" s="35"/>
    </row>
    <row r="18131" s="13" customFormat="1" ht="9.95" customHeight="1" spans="1:18">
      <c r="A18131" s="256" t="s">
        <v>3958</v>
      </c>
      <c r="B18131" s="209" t="s">
        <v>3979</v>
      </c>
      <c r="C18131" s="35" t="s">
        <v>926</v>
      </c>
      <c r="D18131" s="36">
        <v>4.78</v>
      </c>
      <c r="E18131" s="35" t="s">
        <v>1215</v>
      </c>
      <c r="F18131" s="35" t="s">
        <v>1226</v>
      </c>
      <c r="G18131" s="35" t="s">
        <v>3972</v>
      </c>
      <c r="H18131" s="35" t="s">
        <v>1198</v>
      </c>
      <c r="I18131" s="35" t="s">
        <v>39</v>
      </c>
      <c r="J18131" s="209" t="s">
        <v>51</v>
      </c>
      <c r="K18131" s="209"/>
      <c r="L18131" s="209">
        <v>40381474.2742</v>
      </c>
      <c r="M18131" s="209">
        <v>4689711.04472</v>
      </c>
      <c r="N18131" s="258" t="s">
        <v>3960</v>
      </c>
      <c r="O18131" s="209" t="s">
        <v>4170</v>
      </c>
      <c r="P18131" s="259"/>
      <c r="Q18131" s="35"/>
      <c r="R18131" s="35"/>
    </row>
    <row r="18132" s="13" customFormat="1" ht="9.95" customHeight="1" spans="1:18">
      <c r="A18132" s="256" t="s">
        <v>3958</v>
      </c>
      <c r="B18132" s="209" t="s">
        <v>3979</v>
      </c>
      <c r="C18132" s="35" t="s">
        <v>441</v>
      </c>
      <c r="D18132" s="36">
        <v>17.49</v>
      </c>
      <c r="E18132" s="35" t="s">
        <v>1215</v>
      </c>
      <c r="F18132" s="35" t="s">
        <v>1226</v>
      </c>
      <c r="G18132" s="35" t="s">
        <v>3972</v>
      </c>
      <c r="H18132" s="35" t="s">
        <v>1198</v>
      </c>
      <c r="I18132" s="35" t="s">
        <v>39</v>
      </c>
      <c r="J18132" s="209" t="s">
        <v>51</v>
      </c>
      <c r="K18132" s="209"/>
      <c r="L18132" s="209">
        <v>40382146.8268</v>
      </c>
      <c r="M18132" s="209">
        <v>4689712.25384</v>
      </c>
      <c r="N18132" s="258" t="s">
        <v>3960</v>
      </c>
      <c r="O18132" s="209" t="s">
        <v>4170</v>
      </c>
      <c r="P18132" s="259"/>
      <c r="Q18132" s="35"/>
      <c r="R18132" s="35"/>
    </row>
    <row r="18133" s="13" customFormat="1" ht="9.95" customHeight="1" spans="1:18">
      <c r="A18133" s="256" t="s">
        <v>3958</v>
      </c>
      <c r="B18133" s="209" t="s">
        <v>3979</v>
      </c>
      <c r="C18133" s="35" t="s">
        <v>543</v>
      </c>
      <c r="D18133" s="36">
        <v>10.33</v>
      </c>
      <c r="E18133" s="35" t="s">
        <v>1215</v>
      </c>
      <c r="F18133" s="35" t="s">
        <v>1226</v>
      </c>
      <c r="G18133" s="35" t="s">
        <v>3972</v>
      </c>
      <c r="H18133" s="35" t="s">
        <v>1198</v>
      </c>
      <c r="I18133" s="35" t="s">
        <v>39</v>
      </c>
      <c r="J18133" s="209" t="s">
        <v>51</v>
      </c>
      <c r="K18133" s="209"/>
      <c r="L18133" s="209">
        <v>40382158.323</v>
      </c>
      <c r="M18133" s="209">
        <v>4689495.69201</v>
      </c>
      <c r="N18133" s="258" t="s">
        <v>3960</v>
      </c>
      <c r="O18133" s="209" t="s">
        <v>4170</v>
      </c>
      <c r="P18133" s="259"/>
      <c r="Q18133" s="35"/>
      <c r="R18133" s="35"/>
    </row>
    <row r="18134" s="13" customFormat="1" ht="9.95" customHeight="1" spans="1:18">
      <c r="A18134" s="256" t="s">
        <v>3958</v>
      </c>
      <c r="B18134" s="209" t="s">
        <v>3979</v>
      </c>
      <c r="C18134" s="35" t="s">
        <v>3246</v>
      </c>
      <c r="D18134" s="36">
        <v>16.81</v>
      </c>
      <c r="E18134" s="35" t="s">
        <v>1215</v>
      </c>
      <c r="F18134" s="35" t="s">
        <v>1226</v>
      </c>
      <c r="G18134" s="35" t="s">
        <v>3972</v>
      </c>
      <c r="H18134" s="35" t="s">
        <v>1198</v>
      </c>
      <c r="I18134" s="35" t="s">
        <v>39</v>
      </c>
      <c r="J18134" s="209" t="s">
        <v>51</v>
      </c>
      <c r="K18134" s="209"/>
      <c r="L18134" s="209">
        <v>40382327.8417</v>
      </c>
      <c r="M18134" s="209">
        <v>4689349.67265</v>
      </c>
      <c r="N18134" s="258" t="s">
        <v>3960</v>
      </c>
      <c r="O18134" s="209" t="s">
        <v>4170</v>
      </c>
      <c r="P18134" s="259"/>
      <c r="Q18134" s="35"/>
      <c r="R18134" s="35"/>
    </row>
    <row r="18135" s="13" customFormat="1" ht="9.95" customHeight="1" spans="1:18">
      <c r="A18135" s="256" t="s">
        <v>3958</v>
      </c>
      <c r="B18135" s="209" t="s">
        <v>3979</v>
      </c>
      <c r="C18135" s="35" t="s">
        <v>2700</v>
      </c>
      <c r="D18135" s="36">
        <v>33.36</v>
      </c>
      <c r="E18135" s="35" t="s">
        <v>1215</v>
      </c>
      <c r="F18135" s="35" t="s">
        <v>1226</v>
      </c>
      <c r="G18135" s="35" t="s">
        <v>3972</v>
      </c>
      <c r="H18135" s="35" t="s">
        <v>1198</v>
      </c>
      <c r="I18135" s="35" t="s">
        <v>39</v>
      </c>
      <c r="J18135" s="209" t="s">
        <v>51</v>
      </c>
      <c r="K18135" s="209"/>
      <c r="L18135" s="209">
        <v>40381542.6163</v>
      </c>
      <c r="M18135" s="209">
        <v>4689808.78499</v>
      </c>
      <c r="N18135" s="258" t="s">
        <v>3960</v>
      </c>
      <c r="O18135" s="209" t="s">
        <v>4170</v>
      </c>
      <c r="P18135" s="259"/>
      <c r="Q18135" s="35"/>
      <c r="R18135" s="35"/>
    </row>
    <row r="18136" s="13" customFormat="1" ht="9.95" customHeight="1" spans="1:18">
      <c r="A18136" s="256" t="s">
        <v>3958</v>
      </c>
      <c r="B18136" s="209" t="s">
        <v>3979</v>
      </c>
      <c r="C18136" s="35" t="s">
        <v>703</v>
      </c>
      <c r="D18136" s="36">
        <v>160.63</v>
      </c>
      <c r="E18136" s="35" t="s">
        <v>1215</v>
      </c>
      <c r="F18136" s="35" t="s">
        <v>1226</v>
      </c>
      <c r="G18136" s="35" t="s">
        <v>3972</v>
      </c>
      <c r="H18136" s="35" t="s">
        <v>1198</v>
      </c>
      <c r="I18136" s="35" t="s">
        <v>39</v>
      </c>
      <c r="J18136" s="209" t="s">
        <v>51</v>
      </c>
      <c r="K18136" s="209"/>
      <c r="L18136" s="209">
        <v>40381938.1198</v>
      </c>
      <c r="M18136" s="209">
        <v>4689717.70259</v>
      </c>
      <c r="N18136" s="258" t="s">
        <v>3960</v>
      </c>
      <c r="O18136" s="209" t="s">
        <v>4170</v>
      </c>
      <c r="P18136" s="259"/>
      <c r="Q18136" s="35"/>
      <c r="R18136" s="35"/>
    </row>
    <row r="18137" s="13" customFormat="1" ht="9.95" customHeight="1" spans="1:18">
      <c r="A18137" s="256" t="s">
        <v>3958</v>
      </c>
      <c r="B18137" s="209" t="s">
        <v>3979</v>
      </c>
      <c r="C18137" s="35" t="s">
        <v>872</v>
      </c>
      <c r="D18137" s="36">
        <v>17.31</v>
      </c>
      <c r="E18137" s="35" t="s">
        <v>1215</v>
      </c>
      <c r="F18137" s="35" t="s">
        <v>1226</v>
      </c>
      <c r="G18137" s="35" t="s">
        <v>3972</v>
      </c>
      <c r="H18137" s="35" t="s">
        <v>1198</v>
      </c>
      <c r="I18137" s="35" t="s">
        <v>39</v>
      </c>
      <c r="J18137" s="209" t="s">
        <v>1102</v>
      </c>
      <c r="K18137" s="209"/>
      <c r="L18137" s="209">
        <v>40382321.2107</v>
      </c>
      <c r="M18137" s="209">
        <v>4689482.07926</v>
      </c>
      <c r="N18137" s="258" t="s">
        <v>3960</v>
      </c>
      <c r="O18137" s="209" t="s">
        <v>4170</v>
      </c>
      <c r="P18137" s="259"/>
      <c r="Q18137" s="35"/>
      <c r="R18137" s="35"/>
    </row>
    <row r="18138" s="13" customFormat="1" ht="9.95" customHeight="1" spans="1:18">
      <c r="A18138" s="256" t="s">
        <v>3958</v>
      </c>
      <c r="B18138" s="209" t="s">
        <v>3979</v>
      </c>
      <c r="C18138" s="35" t="s">
        <v>1843</v>
      </c>
      <c r="D18138" s="36">
        <v>20.34</v>
      </c>
      <c r="E18138" s="35" t="s">
        <v>1215</v>
      </c>
      <c r="F18138" s="35" t="s">
        <v>1226</v>
      </c>
      <c r="G18138" s="35" t="s">
        <v>3972</v>
      </c>
      <c r="H18138" s="35" t="s">
        <v>1198</v>
      </c>
      <c r="I18138" s="35" t="s">
        <v>39</v>
      </c>
      <c r="J18138" s="209" t="s">
        <v>51</v>
      </c>
      <c r="K18138" s="209"/>
      <c r="L18138" s="209">
        <v>40382256.0542</v>
      </c>
      <c r="M18138" s="209">
        <v>4689633.55283</v>
      </c>
      <c r="N18138" s="258" t="s">
        <v>3960</v>
      </c>
      <c r="O18138" s="209" t="s">
        <v>4170</v>
      </c>
      <c r="P18138" s="259"/>
      <c r="Q18138" s="35"/>
      <c r="R18138" s="35"/>
    </row>
    <row r="18139" s="13" customFormat="1" ht="9.95" customHeight="1" spans="1:18">
      <c r="A18139" s="256" t="s">
        <v>3958</v>
      </c>
      <c r="B18139" s="209" t="s">
        <v>3979</v>
      </c>
      <c r="C18139" s="35" t="s">
        <v>486</v>
      </c>
      <c r="D18139" s="36">
        <v>3.06</v>
      </c>
      <c r="E18139" s="35" t="s">
        <v>1215</v>
      </c>
      <c r="F18139" s="35" t="s">
        <v>1226</v>
      </c>
      <c r="G18139" s="35" t="s">
        <v>3972</v>
      </c>
      <c r="H18139" s="35" t="s">
        <v>1099</v>
      </c>
      <c r="I18139" s="35" t="s">
        <v>39</v>
      </c>
      <c r="J18139" s="209" t="s">
        <v>185</v>
      </c>
      <c r="K18139" s="209"/>
      <c r="L18139" s="209">
        <v>40381708.6205</v>
      </c>
      <c r="M18139" s="209">
        <v>4690143.83543</v>
      </c>
      <c r="N18139" s="258" t="s">
        <v>3960</v>
      </c>
      <c r="O18139" s="209" t="s">
        <v>4170</v>
      </c>
      <c r="P18139" s="259"/>
      <c r="Q18139" s="35"/>
      <c r="R18139" s="35"/>
    </row>
    <row r="18140" s="13" customFormat="1" ht="9.95" customHeight="1" spans="1:18">
      <c r="A18140" s="256" t="s">
        <v>3958</v>
      </c>
      <c r="B18140" s="209" t="s">
        <v>3979</v>
      </c>
      <c r="C18140" s="35" t="s">
        <v>820</v>
      </c>
      <c r="D18140" s="36">
        <v>5.15</v>
      </c>
      <c r="E18140" s="35" t="s">
        <v>1215</v>
      </c>
      <c r="F18140" s="35" t="s">
        <v>1226</v>
      </c>
      <c r="G18140" s="35" t="s">
        <v>3972</v>
      </c>
      <c r="H18140" s="35" t="s">
        <v>1099</v>
      </c>
      <c r="I18140" s="35" t="s">
        <v>39</v>
      </c>
      <c r="J18140" s="209" t="s">
        <v>185</v>
      </c>
      <c r="K18140" s="209"/>
      <c r="L18140" s="209">
        <v>40381875.4842</v>
      </c>
      <c r="M18140" s="209">
        <v>4690108.16836</v>
      </c>
      <c r="N18140" s="258" t="s">
        <v>3960</v>
      </c>
      <c r="O18140" s="209" t="s">
        <v>4170</v>
      </c>
      <c r="P18140" s="259"/>
      <c r="Q18140" s="35"/>
      <c r="R18140" s="35"/>
    </row>
    <row r="18141" s="13" customFormat="1" ht="9.95" customHeight="1" spans="1:18">
      <c r="A18141" s="256" t="s">
        <v>3958</v>
      </c>
      <c r="B18141" s="209" t="s">
        <v>3979</v>
      </c>
      <c r="C18141" s="35" t="s">
        <v>838</v>
      </c>
      <c r="D18141" s="36">
        <v>16.95</v>
      </c>
      <c r="E18141" s="35" t="s">
        <v>1215</v>
      </c>
      <c r="F18141" s="35" t="s">
        <v>1226</v>
      </c>
      <c r="G18141" s="35" t="s">
        <v>3972</v>
      </c>
      <c r="H18141" s="35" t="s">
        <v>1099</v>
      </c>
      <c r="I18141" s="35" t="s">
        <v>39</v>
      </c>
      <c r="J18141" s="209" t="s">
        <v>185</v>
      </c>
      <c r="K18141" s="209"/>
      <c r="L18141" s="209">
        <v>40381916.0743</v>
      </c>
      <c r="M18141" s="209">
        <v>4689957.18269</v>
      </c>
      <c r="N18141" s="258" t="s">
        <v>3960</v>
      </c>
      <c r="O18141" s="209" t="s">
        <v>4170</v>
      </c>
      <c r="P18141" s="259"/>
      <c r="Q18141" s="35"/>
      <c r="R18141" s="35"/>
    </row>
    <row r="18142" s="13" customFormat="1" ht="9.95" customHeight="1" spans="1:18">
      <c r="A18142" s="256" t="s">
        <v>3958</v>
      </c>
      <c r="B18142" s="209" t="s">
        <v>3979</v>
      </c>
      <c r="C18142" s="35" t="s">
        <v>485</v>
      </c>
      <c r="D18142" s="36">
        <v>4.98</v>
      </c>
      <c r="E18142" s="35" t="s">
        <v>1215</v>
      </c>
      <c r="F18142" s="35" t="s">
        <v>1226</v>
      </c>
      <c r="G18142" s="35" t="s">
        <v>3972</v>
      </c>
      <c r="H18142" s="35" t="s">
        <v>1099</v>
      </c>
      <c r="I18142" s="35" t="s">
        <v>39</v>
      </c>
      <c r="J18142" s="209" t="s">
        <v>185</v>
      </c>
      <c r="K18142" s="209"/>
      <c r="L18142" s="209">
        <v>40381547.8183</v>
      </c>
      <c r="M18142" s="209">
        <v>4690054.59777</v>
      </c>
      <c r="N18142" s="258" t="s">
        <v>3960</v>
      </c>
      <c r="O18142" s="209" t="s">
        <v>4170</v>
      </c>
      <c r="P18142" s="259"/>
      <c r="Q18142" s="35"/>
      <c r="R18142" s="35"/>
    </row>
    <row r="18143" s="13" customFormat="1" ht="9.95" customHeight="1" spans="1:18">
      <c r="A18143" s="256" t="s">
        <v>3958</v>
      </c>
      <c r="B18143" s="209" t="s">
        <v>3979</v>
      </c>
      <c r="C18143" s="35" t="s">
        <v>649</v>
      </c>
      <c r="D18143" s="36">
        <v>5.22</v>
      </c>
      <c r="E18143" s="35" t="s">
        <v>1215</v>
      </c>
      <c r="F18143" s="35" t="s">
        <v>1226</v>
      </c>
      <c r="G18143" s="35" t="s">
        <v>3972</v>
      </c>
      <c r="H18143" s="35" t="s">
        <v>1099</v>
      </c>
      <c r="I18143" s="35" t="s">
        <v>39</v>
      </c>
      <c r="J18143" s="209" t="s">
        <v>54</v>
      </c>
      <c r="K18143" s="209"/>
      <c r="L18143" s="209">
        <v>40382091.1705</v>
      </c>
      <c r="M18143" s="209">
        <v>4689965.37297</v>
      </c>
      <c r="N18143" s="258" t="s">
        <v>3960</v>
      </c>
      <c r="O18143" s="209" t="s">
        <v>4170</v>
      </c>
      <c r="P18143" s="259"/>
      <c r="Q18143" s="35"/>
      <c r="R18143" s="35"/>
    </row>
    <row r="18144" s="13" customFormat="1" ht="9.95" customHeight="1" spans="1:18">
      <c r="A18144" s="256" t="s">
        <v>3958</v>
      </c>
      <c r="B18144" s="209" t="s">
        <v>3979</v>
      </c>
      <c r="C18144" s="35" t="s">
        <v>1581</v>
      </c>
      <c r="D18144" s="36">
        <v>17.41</v>
      </c>
      <c r="E18144" s="35" t="s">
        <v>1215</v>
      </c>
      <c r="F18144" s="35" t="s">
        <v>1226</v>
      </c>
      <c r="G18144" s="35" t="s">
        <v>4169</v>
      </c>
      <c r="H18144" s="35" t="s">
        <v>1802</v>
      </c>
      <c r="I18144" s="35" t="s">
        <v>39</v>
      </c>
      <c r="J18144" s="209" t="s">
        <v>51</v>
      </c>
      <c r="K18144" s="209"/>
      <c r="L18144" s="209">
        <v>40385987.5386</v>
      </c>
      <c r="M18144" s="209">
        <v>4689094.81513</v>
      </c>
      <c r="N18144" s="258" t="s">
        <v>3960</v>
      </c>
      <c r="O18144" s="209" t="s">
        <v>4170</v>
      </c>
      <c r="P18144" s="259"/>
      <c r="Q18144" s="35"/>
      <c r="R18144" s="35"/>
    </row>
    <row r="18145" s="13" customFormat="1" ht="9.95" customHeight="1" spans="1:18">
      <c r="A18145" s="256" t="s">
        <v>3958</v>
      </c>
      <c r="B18145" s="209" t="s">
        <v>3979</v>
      </c>
      <c r="C18145" s="35" t="s">
        <v>1581</v>
      </c>
      <c r="D18145" s="36">
        <v>14.73</v>
      </c>
      <c r="E18145" s="35" t="s">
        <v>1215</v>
      </c>
      <c r="F18145" s="35" t="s">
        <v>1226</v>
      </c>
      <c r="G18145" s="35" t="s">
        <v>4175</v>
      </c>
      <c r="H18145" s="35" t="s">
        <v>1802</v>
      </c>
      <c r="I18145" s="35" t="s">
        <v>39</v>
      </c>
      <c r="J18145" s="209" t="s">
        <v>51</v>
      </c>
      <c r="K18145" s="209"/>
      <c r="L18145" s="209">
        <v>40386096.0233</v>
      </c>
      <c r="M18145" s="209">
        <v>4689183.00282</v>
      </c>
      <c r="N18145" s="258" t="s">
        <v>3960</v>
      </c>
      <c r="O18145" s="209" t="s">
        <v>4170</v>
      </c>
      <c r="P18145" s="259"/>
      <c r="Q18145" s="35"/>
      <c r="R18145" s="35"/>
    </row>
    <row r="18146" s="13" customFormat="1" ht="9.95" customHeight="1" spans="1:18">
      <c r="A18146" s="256" t="s">
        <v>3958</v>
      </c>
      <c r="B18146" s="209" t="s">
        <v>3979</v>
      </c>
      <c r="C18146" s="35" t="s">
        <v>642</v>
      </c>
      <c r="D18146" s="36">
        <v>11.84</v>
      </c>
      <c r="E18146" s="35" t="s">
        <v>1215</v>
      </c>
      <c r="F18146" s="35" t="s">
        <v>1215</v>
      </c>
      <c r="G18146" s="35"/>
      <c r="H18146" s="35" t="s">
        <v>1198</v>
      </c>
      <c r="I18146" s="35" t="s">
        <v>39</v>
      </c>
      <c r="J18146" s="209" t="s">
        <v>40</v>
      </c>
      <c r="K18146" s="209"/>
      <c r="L18146" s="209">
        <v>40380136.9727</v>
      </c>
      <c r="M18146" s="209">
        <v>4693255.12395</v>
      </c>
      <c r="N18146" s="258" t="s">
        <v>3960</v>
      </c>
      <c r="O18146" s="209" t="s">
        <v>4170</v>
      </c>
      <c r="P18146" s="259"/>
      <c r="Q18146" s="35"/>
      <c r="R18146" s="35"/>
    </row>
    <row r="18147" s="13" customFormat="1" ht="9.95" customHeight="1" spans="1:18">
      <c r="A18147" s="256" t="s">
        <v>3958</v>
      </c>
      <c r="B18147" s="209" t="s">
        <v>3979</v>
      </c>
      <c r="C18147" s="35" t="s">
        <v>513</v>
      </c>
      <c r="D18147" s="36">
        <v>111.8</v>
      </c>
      <c r="E18147" s="35" t="s">
        <v>1215</v>
      </c>
      <c r="F18147" s="35" t="s">
        <v>1215</v>
      </c>
      <c r="G18147" s="35"/>
      <c r="H18147" s="35" t="s">
        <v>1198</v>
      </c>
      <c r="I18147" s="35" t="s">
        <v>39</v>
      </c>
      <c r="J18147" s="209" t="s">
        <v>40</v>
      </c>
      <c r="K18147" s="209"/>
      <c r="L18147" s="209">
        <v>40378603.4146</v>
      </c>
      <c r="M18147" s="209">
        <v>4692149.86331</v>
      </c>
      <c r="N18147" s="258" t="s">
        <v>3960</v>
      </c>
      <c r="O18147" s="209" t="s">
        <v>4170</v>
      </c>
      <c r="P18147" s="259"/>
      <c r="Q18147" s="35"/>
      <c r="R18147" s="35"/>
    </row>
    <row r="18148" s="13" customFormat="1" ht="9.95" customHeight="1" spans="1:18">
      <c r="A18148" s="256" t="s">
        <v>3958</v>
      </c>
      <c r="B18148" s="209" t="s">
        <v>3979</v>
      </c>
      <c r="C18148" s="35" t="s">
        <v>871</v>
      </c>
      <c r="D18148" s="36">
        <v>8.59</v>
      </c>
      <c r="E18148" s="35" t="s">
        <v>1215</v>
      </c>
      <c r="F18148" s="35" t="s">
        <v>1215</v>
      </c>
      <c r="G18148" s="35"/>
      <c r="H18148" s="35" t="s">
        <v>1198</v>
      </c>
      <c r="I18148" s="35" t="s">
        <v>39</v>
      </c>
      <c r="J18148" s="209" t="s">
        <v>184</v>
      </c>
      <c r="K18148" s="209"/>
      <c r="L18148" s="209">
        <v>40380448.5106</v>
      </c>
      <c r="M18148" s="209">
        <v>4691745.92882</v>
      </c>
      <c r="N18148" s="258" t="s">
        <v>3960</v>
      </c>
      <c r="O18148" s="209" t="s">
        <v>4170</v>
      </c>
      <c r="P18148" s="259"/>
      <c r="Q18148" s="35"/>
      <c r="R18148" s="35"/>
    </row>
    <row r="18149" s="13" customFormat="1" ht="9.95" customHeight="1" spans="1:18">
      <c r="A18149" s="256" t="s">
        <v>3958</v>
      </c>
      <c r="B18149" s="209" t="s">
        <v>3979</v>
      </c>
      <c r="C18149" s="35" t="s">
        <v>543</v>
      </c>
      <c r="D18149" s="36">
        <v>18.56</v>
      </c>
      <c r="E18149" s="35" t="s">
        <v>1215</v>
      </c>
      <c r="F18149" s="35" t="s">
        <v>1215</v>
      </c>
      <c r="G18149" s="35"/>
      <c r="H18149" s="35" t="s">
        <v>1198</v>
      </c>
      <c r="I18149" s="35" t="s">
        <v>39</v>
      </c>
      <c r="J18149" s="209" t="s">
        <v>1102</v>
      </c>
      <c r="K18149" s="209"/>
      <c r="L18149" s="209">
        <v>40381424.1342</v>
      </c>
      <c r="M18149" s="209">
        <v>4691765.36969</v>
      </c>
      <c r="N18149" s="258" t="s">
        <v>3960</v>
      </c>
      <c r="O18149" s="209" t="s">
        <v>4170</v>
      </c>
      <c r="P18149" s="259"/>
      <c r="Q18149" s="35"/>
      <c r="R18149" s="35"/>
    </row>
    <row r="18150" s="13" customFormat="1" ht="9.95" customHeight="1" spans="1:18">
      <c r="A18150" s="256" t="s">
        <v>3958</v>
      </c>
      <c r="B18150" s="209" t="s">
        <v>3979</v>
      </c>
      <c r="C18150" s="35" t="s">
        <v>2470</v>
      </c>
      <c r="D18150" s="36">
        <v>7.51</v>
      </c>
      <c r="E18150" s="35" t="s">
        <v>1215</v>
      </c>
      <c r="F18150" s="35" t="s">
        <v>1215</v>
      </c>
      <c r="G18150" s="35"/>
      <c r="H18150" s="35" t="s">
        <v>1198</v>
      </c>
      <c r="I18150" s="35" t="s">
        <v>39</v>
      </c>
      <c r="J18150" s="209" t="s">
        <v>51</v>
      </c>
      <c r="K18150" s="209"/>
      <c r="L18150" s="209">
        <v>40385817.7357</v>
      </c>
      <c r="M18150" s="209">
        <v>4689660.75662</v>
      </c>
      <c r="N18150" s="258" t="s">
        <v>3960</v>
      </c>
      <c r="O18150" s="209" t="s">
        <v>4170</v>
      </c>
      <c r="P18150" s="259"/>
      <c r="Q18150" s="35"/>
      <c r="R18150" s="35"/>
    </row>
    <row r="18151" s="13" customFormat="1" ht="9.95" customHeight="1" spans="1:18">
      <c r="A18151" s="256" t="s">
        <v>3958</v>
      </c>
      <c r="B18151" s="209" t="s">
        <v>3979</v>
      </c>
      <c r="C18151" s="35" t="s">
        <v>685</v>
      </c>
      <c r="D18151" s="36">
        <v>5.25</v>
      </c>
      <c r="E18151" s="35" t="s">
        <v>1215</v>
      </c>
      <c r="F18151" s="35" t="s">
        <v>1215</v>
      </c>
      <c r="G18151" s="35"/>
      <c r="H18151" s="35" t="s">
        <v>1198</v>
      </c>
      <c r="I18151" s="35" t="s">
        <v>39</v>
      </c>
      <c r="J18151" s="209" t="s">
        <v>51</v>
      </c>
      <c r="K18151" s="209"/>
      <c r="L18151" s="209">
        <v>40381542.7235</v>
      </c>
      <c r="M18151" s="209">
        <v>4691712.89758</v>
      </c>
      <c r="N18151" s="258" t="s">
        <v>3960</v>
      </c>
      <c r="O18151" s="209" t="s">
        <v>4170</v>
      </c>
      <c r="P18151" s="259"/>
      <c r="Q18151" s="35"/>
      <c r="R18151" s="35"/>
    </row>
    <row r="18152" s="13" customFormat="1" ht="9.95" customHeight="1" spans="1:18">
      <c r="A18152" s="256" t="s">
        <v>3958</v>
      </c>
      <c r="B18152" s="209" t="s">
        <v>3979</v>
      </c>
      <c r="C18152" s="35" t="s">
        <v>3842</v>
      </c>
      <c r="D18152" s="36">
        <v>15.91</v>
      </c>
      <c r="E18152" s="35" t="s">
        <v>1215</v>
      </c>
      <c r="F18152" s="35" t="s">
        <v>1215</v>
      </c>
      <c r="G18152" s="35"/>
      <c r="H18152" s="35" t="s">
        <v>1198</v>
      </c>
      <c r="I18152" s="35" t="s">
        <v>39</v>
      </c>
      <c r="J18152" s="209" t="s">
        <v>51</v>
      </c>
      <c r="K18152" s="209"/>
      <c r="L18152" s="209">
        <v>40379749.7707</v>
      </c>
      <c r="M18152" s="209">
        <v>4691568.15907</v>
      </c>
      <c r="N18152" s="258" t="s">
        <v>3960</v>
      </c>
      <c r="O18152" s="209" t="s">
        <v>4170</v>
      </c>
      <c r="P18152" s="259"/>
      <c r="Q18152" s="35"/>
      <c r="R18152" s="35"/>
    </row>
    <row r="18153" s="13" customFormat="1" ht="9.95" customHeight="1" spans="1:18">
      <c r="A18153" s="256" t="s">
        <v>3958</v>
      </c>
      <c r="B18153" s="209" t="s">
        <v>3979</v>
      </c>
      <c r="C18153" s="35" t="s">
        <v>2501</v>
      </c>
      <c r="D18153" s="36">
        <v>53.79</v>
      </c>
      <c r="E18153" s="35" t="s">
        <v>1215</v>
      </c>
      <c r="F18153" s="35" t="s">
        <v>1215</v>
      </c>
      <c r="G18153" s="35"/>
      <c r="H18153" s="35" t="s">
        <v>1198</v>
      </c>
      <c r="I18153" s="35" t="s">
        <v>39</v>
      </c>
      <c r="J18153" s="209" t="s">
        <v>51</v>
      </c>
      <c r="K18153" s="209"/>
      <c r="L18153" s="209">
        <v>40380683.7662</v>
      </c>
      <c r="M18153" s="209">
        <v>4691324.73566</v>
      </c>
      <c r="N18153" s="258" t="s">
        <v>3960</v>
      </c>
      <c r="O18153" s="209" t="s">
        <v>4170</v>
      </c>
      <c r="P18153" s="259"/>
      <c r="Q18153" s="35"/>
      <c r="R18153" s="35"/>
    </row>
    <row r="18154" s="13" customFormat="1" ht="9.95" customHeight="1" spans="1:18">
      <c r="A18154" s="256" t="s">
        <v>3958</v>
      </c>
      <c r="B18154" s="209" t="s">
        <v>3979</v>
      </c>
      <c r="C18154" s="35" t="s">
        <v>563</v>
      </c>
      <c r="D18154" s="36">
        <v>8.92</v>
      </c>
      <c r="E18154" s="35" t="s">
        <v>1215</v>
      </c>
      <c r="F18154" s="35" t="s">
        <v>1215</v>
      </c>
      <c r="G18154" s="35"/>
      <c r="H18154" s="35" t="s">
        <v>1198</v>
      </c>
      <c r="I18154" s="35" t="s">
        <v>39</v>
      </c>
      <c r="J18154" s="209" t="s">
        <v>40</v>
      </c>
      <c r="K18154" s="209"/>
      <c r="L18154" s="209">
        <v>40379919.3947</v>
      </c>
      <c r="M18154" s="209">
        <v>4693231.64558</v>
      </c>
      <c r="N18154" s="258" t="s">
        <v>3960</v>
      </c>
      <c r="O18154" s="209" t="s">
        <v>4170</v>
      </c>
      <c r="P18154" s="259"/>
      <c r="Q18154" s="35"/>
      <c r="R18154" s="35"/>
    </row>
    <row r="18155" s="13" customFormat="1" ht="9.95" customHeight="1" spans="1:18">
      <c r="A18155" s="256" t="s">
        <v>3958</v>
      </c>
      <c r="B18155" s="209" t="s">
        <v>3979</v>
      </c>
      <c r="C18155" s="35" t="s">
        <v>2498</v>
      </c>
      <c r="D18155" s="36">
        <v>6.84</v>
      </c>
      <c r="E18155" s="35" t="s">
        <v>1215</v>
      </c>
      <c r="F18155" s="35" t="s">
        <v>1215</v>
      </c>
      <c r="G18155" s="35"/>
      <c r="H18155" s="35" t="s">
        <v>1198</v>
      </c>
      <c r="I18155" s="35" t="s">
        <v>39</v>
      </c>
      <c r="J18155" s="209" t="s">
        <v>51</v>
      </c>
      <c r="K18155" s="209"/>
      <c r="L18155" s="209">
        <v>40380890.3248</v>
      </c>
      <c r="M18155" s="209">
        <v>4691015.0496</v>
      </c>
      <c r="N18155" s="258" t="s">
        <v>3960</v>
      </c>
      <c r="O18155" s="209" t="s">
        <v>4170</v>
      </c>
      <c r="P18155" s="259"/>
      <c r="Q18155" s="35"/>
      <c r="R18155" s="35"/>
    </row>
    <row r="18156" s="13" customFormat="1" ht="9.95" customHeight="1" spans="1:18">
      <c r="A18156" s="256" t="s">
        <v>3958</v>
      </c>
      <c r="B18156" s="209" t="s">
        <v>3979</v>
      </c>
      <c r="C18156" s="35" t="s">
        <v>2080</v>
      </c>
      <c r="D18156" s="36">
        <v>3.59</v>
      </c>
      <c r="E18156" s="35" t="s">
        <v>1215</v>
      </c>
      <c r="F18156" s="35" t="s">
        <v>1215</v>
      </c>
      <c r="G18156" s="35"/>
      <c r="H18156" s="35" t="s">
        <v>1198</v>
      </c>
      <c r="I18156" s="35" t="s">
        <v>39</v>
      </c>
      <c r="J18156" s="209" t="s">
        <v>51</v>
      </c>
      <c r="K18156" s="209"/>
      <c r="L18156" s="209">
        <v>40381096.3612</v>
      </c>
      <c r="M18156" s="209">
        <v>4691409.82404</v>
      </c>
      <c r="N18156" s="258" t="s">
        <v>3960</v>
      </c>
      <c r="O18156" s="209" t="s">
        <v>4170</v>
      </c>
      <c r="P18156" s="259"/>
      <c r="Q18156" s="35"/>
      <c r="R18156" s="35"/>
    </row>
    <row r="18157" s="13" customFormat="1" ht="9.95" customHeight="1" spans="1:18">
      <c r="A18157" s="256" t="s">
        <v>3958</v>
      </c>
      <c r="B18157" s="209" t="s">
        <v>3979</v>
      </c>
      <c r="C18157" s="35" t="s">
        <v>494</v>
      </c>
      <c r="D18157" s="36">
        <v>10.11</v>
      </c>
      <c r="E18157" s="35" t="s">
        <v>1215</v>
      </c>
      <c r="F18157" s="35" t="s">
        <v>1215</v>
      </c>
      <c r="G18157" s="35"/>
      <c r="H18157" s="35" t="s">
        <v>1198</v>
      </c>
      <c r="I18157" s="35" t="s">
        <v>39</v>
      </c>
      <c r="J18157" s="209" t="s">
        <v>51</v>
      </c>
      <c r="K18157" s="209"/>
      <c r="L18157" s="209">
        <v>40379423.465</v>
      </c>
      <c r="M18157" s="209">
        <v>4692258.69803</v>
      </c>
      <c r="N18157" s="258" t="s">
        <v>3960</v>
      </c>
      <c r="O18157" s="209" t="s">
        <v>4170</v>
      </c>
      <c r="P18157" s="259"/>
      <c r="Q18157" s="35"/>
      <c r="R18157" s="35"/>
    </row>
    <row r="18158" s="13" customFormat="1" ht="9.95" customHeight="1" spans="1:18">
      <c r="A18158" s="256" t="s">
        <v>3958</v>
      </c>
      <c r="B18158" s="209" t="s">
        <v>3979</v>
      </c>
      <c r="C18158" s="35" t="s">
        <v>2082</v>
      </c>
      <c r="D18158" s="36">
        <v>5.31</v>
      </c>
      <c r="E18158" s="35" t="s">
        <v>1215</v>
      </c>
      <c r="F18158" s="35" t="s">
        <v>1215</v>
      </c>
      <c r="G18158" s="35"/>
      <c r="H18158" s="35" t="s">
        <v>1198</v>
      </c>
      <c r="I18158" s="35" t="s">
        <v>39</v>
      </c>
      <c r="J18158" s="209" t="s">
        <v>184</v>
      </c>
      <c r="K18158" s="209"/>
      <c r="L18158" s="209">
        <v>40380603.0118</v>
      </c>
      <c r="M18158" s="209">
        <v>4691623.03712</v>
      </c>
      <c r="N18158" s="258" t="s">
        <v>3960</v>
      </c>
      <c r="O18158" s="209" t="s">
        <v>4170</v>
      </c>
      <c r="P18158" s="259"/>
      <c r="Q18158" s="35"/>
      <c r="R18158" s="35"/>
    </row>
    <row r="18159" s="13" customFormat="1" ht="9.95" customHeight="1" spans="1:18">
      <c r="A18159" s="256" t="s">
        <v>3958</v>
      </c>
      <c r="B18159" s="209" t="s">
        <v>3979</v>
      </c>
      <c r="C18159" s="35" t="s">
        <v>570</v>
      </c>
      <c r="D18159" s="36">
        <v>126.04</v>
      </c>
      <c r="E18159" s="35" t="s">
        <v>1215</v>
      </c>
      <c r="F18159" s="35" t="s">
        <v>1215</v>
      </c>
      <c r="G18159" s="35"/>
      <c r="H18159" s="35" t="s">
        <v>1198</v>
      </c>
      <c r="I18159" s="35" t="s">
        <v>39</v>
      </c>
      <c r="J18159" s="209" t="s">
        <v>51</v>
      </c>
      <c r="K18159" s="209"/>
      <c r="L18159" s="209">
        <v>40379306.6303</v>
      </c>
      <c r="M18159" s="209">
        <v>4692669.73814</v>
      </c>
      <c r="N18159" s="258" t="s">
        <v>3960</v>
      </c>
      <c r="O18159" s="209" t="s">
        <v>4170</v>
      </c>
      <c r="P18159" s="259"/>
      <c r="Q18159" s="35"/>
      <c r="R18159" s="35"/>
    </row>
    <row r="18160" s="13" customFormat="1" ht="9.95" customHeight="1" spans="1:18">
      <c r="A18160" s="256" t="s">
        <v>3958</v>
      </c>
      <c r="B18160" s="209" t="s">
        <v>3979</v>
      </c>
      <c r="C18160" s="35" t="s">
        <v>1018</v>
      </c>
      <c r="D18160" s="36">
        <v>24.6</v>
      </c>
      <c r="E18160" s="35" t="s">
        <v>1215</v>
      </c>
      <c r="F18160" s="35" t="s">
        <v>1215</v>
      </c>
      <c r="G18160" s="35"/>
      <c r="H18160" s="35" t="s">
        <v>1198</v>
      </c>
      <c r="I18160" s="35" t="s">
        <v>39</v>
      </c>
      <c r="J18160" s="209" t="s">
        <v>1102</v>
      </c>
      <c r="K18160" s="209"/>
      <c r="L18160" s="209">
        <v>40379684.6262</v>
      </c>
      <c r="M18160" s="209">
        <v>4691605.87274</v>
      </c>
      <c r="N18160" s="258" t="s">
        <v>3960</v>
      </c>
      <c r="O18160" s="209" t="s">
        <v>4170</v>
      </c>
      <c r="P18160" s="259"/>
      <c r="Q18160" s="35"/>
      <c r="R18160" s="35"/>
    </row>
    <row r="18161" s="13" customFormat="1" ht="9.95" customHeight="1" spans="1:18">
      <c r="A18161" s="256" t="s">
        <v>3958</v>
      </c>
      <c r="B18161" s="209" t="s">
        <v>3979</v>
      </c>
      <c r="C18161" s="35" t="s">
        <v>3192</v>
      </c>
      <c r="D18161" s="36">
        <v>26.2</v>
      </c>
      <c r="E18161" s="35" t="s">
        <v>1215</v>
      </c>
      <c r="F18161" s="35" t="s">
        <v>1215</v>
      </c>
      <c r="G18161" s="35"/>
      <c r="H18161" s="35" t="s">
        <v>1198</v>
      </c>
      <c r="I18161" s="35" t="s">
        <v>39</v>
      </c>
      <c r="J18161" s="209" t="s">
        <v>40</v>
      </c>
      <c r="K18161" s="209"/>
      <c r="L18161" s="209">
        <v>40378918.5805</v>
      </c>
      <c r="M18161" s="209">
        <v>4691335.9295</v>
      </c>
      <c r="N18161" s="258" t="s">
        <v>3960</v>
      </c>
      <c r="O18161" s="209" t="s">
        <v>4170</v>
      </c>
      <c r="P18161" s="259"/>
      <c r="Q18161" s="35"/>
      <c r="R18161" s="35"/>
    </row>
    <row r="18162" s="13" customFormat="1" ht="9.95" customHeight="1" spans="1:18">
      <c r="A18162" s="256" t="s">
        <v>3958</v>
      </c>
      <c r="B18162" s="209" t="s">
        <v>3979</v>
      </c>
      <c r="C18162" s="35" t="s">
        <v>2947</v>
      </c>
      <c r="D18162" s="36">
        <v>4.1</v>
      </c>
      <c r="E18162" s="35" t="s">
        <v>1215</v>
      </c>
      <c r="F18162" s="35" t="s">
        <v>1215</v>
      </c>
      <c r="G18162" s="35"/>
      <c r="H18162" s="35" t="s">
        <v>1198</v>
      </c>
      <c r="I18162" s="35" t="s">
        <v>39</v>
      </c>
      <c r="J18162" s="209" t="s">
        <v>1102</v>
      </c>
      <c r="K18162" s="209"/>
      <c r="L18162" s="209">
        <v>40385753.3421</v>
      </c>
      <c r="M18162" s="209">
        <v>4689644.04194</v>
      </c>
      <c r="N18162" s="258" t="s">
        <v>3960</v>
      </c>
      <c r="O18162" s="209" t="s">
        <v>4170</v>
      </c>
      <c r="P18162" s="259"/>
      <c r="Q18162" s="35"/>
      <c r="R18162" s="35"/>
    </row>
    <row r="18163" s="13" customFormat="1" ht="9.95" customHeight="1" spans="1:18">
      <c r="A18163" s="256" t="s">
        <v>3958</v>
      </c>
      <c r="B18163" s="209" t="s">
        <v>3979</v>
      </c>
      <c r="C18163" s="35" t="s">
        <v>383</v>
      </c>
      <c r="D18163" s="36">
        <v>16.25</v>
      </c>
      <c r="E18163" s="35" t="s">
        <v>1215</v>
      </c>
      <c r="F18163" s="35" t="s">
        <v>1215</v>
      </c>
      <c r="G18163" s="35"/>
      <c r="H18163" s="35" t="s">
        <v>1198</v>
      </c>
      <c r="I18163" s="35" t="s">
        <v>39</v>
      </c>
      <c r="J18163" s="209" t="s">
        <v>40</v>
      </c>
      <c r="K18163" s="209"/>
      <c r="L18163" s="209">
        <v>40379999.6406</v>
      </c>
      <c r="M18163" s="209">
        <v>4693307.97372</v>
      </c>
      <c r="N18163" s="258" t="s">
        <v>3960</v>
      </c>
      <c r="O18163" s="209" t="s">
        <v>4170</v>
      </c>
      <c r="P18163" s="259"/>
      <c r="Q18163" s="35"/>
      <c r="R18163" s="35"/>
    </row>
    <row r="18164" s="13" customFormat="1" ht="9.95" customHeight="1" spans="1:18">
      <c r="A18164" s="256" t="s">
        <v>3958</v>
      </c>
      <c r="B18164" s="209" t="s">
        <v>3979</v>
      </c>
      <c r="C18164" s="35" t="s">
        <v>546</v>
      </c>
      <c r="D18164" s="36">
        <v>11.51</v>
      </c>
      <c r="E18164" s="35" t="s">
        <v>1215</v>
      </c>
      <c r="F18164" s="35" t="s">
        <v>1215</v>
      </c>
      <c r="G18164" s="35"/>
      <c r="H18164" s="35" t="s">
        <v>1198</v>
      </c>
      <c r="I18164" s="35" t="s">
        <v>39</v>
      </c>
      <c r="J18164" s="209" t="s">
        <v>51</v>
      </c>
      <c r="K18164" s="209"/>
      <c r="L18164" s="209">
        <v>40379984.1035</v>
      </c>
      <c r="M18164" s="209">
        <v>4691800.74604</v>
      </c>
      <c r="N18164" s="258" t="s">
        <v>3960</v>
      </c>
      <c r="O18164" s="209" t="s">
        <v>4170</v>
      </c>
      <c r="P18164" s="259"/>
      <c r="Q18164" s="35"/>
      <c r="R18164" s="35"/>
    </row>
    <row r="18165" s="13" customFormat="1" ht="9.95" customHeight="1" spans="1:18">
      <c r="A18165" s="256" t="s">
        <v>3958</v>
      </c>
      <c r="B18165" s="209" t="s">
        <v>3979</v>
      </c>
      <c r="C18165" s="35" t="s">
        <v>680</v>
      </c>
      <c r="D18165" s="36">
        <v>23.03</v>
      </c>
      <c r="E18165" s="35" t="s">
        <v>1215</v>
      </c>
      <c r="F18165" s="35" t="s">
        <v>1215</v>
      </c>
      <c r="G18165" s="35"/>
      <c r="H18165" s="35" t="s">
        <v>1198</v>
      </c>
      <c r="I18165" s="35" t="s">
        <v>39</v>
      </c>
      <c r="J18165" s="209" t="s">
        <v>40</v>
      </c>
      <c r="K18165" s="209"/>
      <c r="L18165" s="209">
        <v>40378759.9971</v>
      </c>
      <c r="M18165" s="209">
        <v>4691644.6434</v>
      </c>
      <c r="N18165" s="258" t="s">
        <v>3960</v>
      </c>
      <c r="O18165" s="209" t="s">
        <v>4170</v>
      </c>
      <c r="P18165" s="259"/>
      <c r="Q18165" s="35"/>
      <c r="R18165" s="35"/>
    </row>
    <row r="18166" s="13" customFormat="1" ht="9.95" customHeight="1" spans="1:18">
      <c r="A18166" s="256" t="s">
        <v>3958</v>
      </c>
      <c r="B18166" s="209" t="s">
        <v>3979</v>
      </c>
      <c r="C18166" s="35" t="s">
        <v>3345</v>
      </c>
      <c r="D18166" s="36">
        <v>10.43</v>
      </c>
      <c r="E18166" s="35" t="s">
        <v>1215</v>
      </c>
      <c r="F18166" s="35" t="s">
        <v>1215</v>
      </c>
      <c r="G18166" s="35"/>
      <c r="H18166" s="35" t="s">
        <v>1198</v>
      </c>
      <c r="I18166" s="35" t="s">
        <v>39</v>
      </c>
      <c r="J18166" s="209" t="s">
        <v>51</v>
      </c>
      <c r="K18166" s="209"/>
      <c r="L18166" s="209">
        <v>40385666.5933</v>
      </c>
      <c r="M18166" s="209">
        <v>4689825.32122</v>
      </c>
      <c r="N18166" s="258" t="s">
        <v>3960</v>
      </c>
      <c r="O18166" s="209" t="s">
        <v>4170</v>
      </c>
      <c r="P18166" s="259"/>
      <c r="Q18166" s="35"/>
      <c r="R18166" s="35"/>
    </row>
    <row r="18167" s="13" customFormat="1" ht="9.95" customHeight="1" spans="1:18">
      <c r="A18167" s="256" t="s">
        <v>3958</v>
      </c>
      <c r="B18167" s="209" t="s">
        <v>3979</v>
      </c>
      <c r="C18167" s="35" t="s">
        <v>545</v>
      </c>
      <c r="D18167" s="36">
        <v>4.2</v>
      </c>
      <c r="E18167" s="35" t="s">
        <v>1215</v>
      </c>
      <c r="F18167" s="35" t="s">
        <v>1215</v>
      </c>
      <c r="G18167" s="35"/>
      <c r="H18167" s="35" t="s">
        <v>1198</v>
      </c>
      <c r="I18167" s="35" t="s">
        <v>39</v>
      </c>
      <c r="J18167" s="209" t="s">
        <v>1102</v>
      </c>
      <c r="K18167" s="209"/>
      <c r="L18167" s="209">
        <v>40379776.2345</v>
      </c>
      <c r="M18167" s="209">
        <v>4691779.96223</v>
      </c>
      <c r="N18167" s="258" t="s">
        <v>3960</v>
      </c>
      <c r="O18167" s="209" t="s">
        <v>4170</v>
      </c>
      <c r="P18167" s="259"/>
      <c r="Q18167" s="35"/>
      <c r="R18167" s="35"/>
    </row>
    <row r="18168" s="13" customFormat="1" ht="9.95" customHeight="1" spans="1:18">
      <c r="A18168" s="256" t="s">
        <v>3958</v>
      </c>
      <c r="B18168" s="209" t="s">
        <v>3979</v>
      </c>
      <c r="C18168" s="35" t="s">
        <v>1059</v>
      </c>
      <c r="D18168" s="36">
        <v>41.97</v>
      </c>
      <c r="E18168" s="35" t="s">
        <v>1215</v>
      </c>
      <c r="F18168" s="35" t="s">
        <v>1215</v>
      </c>
      <c r="G18168" s="35"/>
      <c r="H18168" s="35" t="s">
        <v>1198</v>
      </c>
      <c r="I18168" s="35" t="s">
        <v>39</v>
      </c>
      <c r="J18168" s="209" t="s">
        <v>51</v>
      </c>
      <c r="K18168" s="209"/>
      <c r="L18168" s="209">
        <v>40382163.4844</v>
      </c>
      <c r="M18168" s="209">
        <v>4691491.34119</v>
      </c>
      <c r="N18168" s="258" t="s">
        <v>3960</v>
      </c>
      <c r="O18168" s="209" t="s">
        <v>4170</v>
      </c>
      <c r="P18168" s="259"/>
      <c r="Q18168" s="35"/>
      <c r="R18168" s="35"/>
    </row>
    <row r="18169" s="13" customFormat="1" ht="9.95" customHeight="1" spans="1:18">
      <c r="A18169" s="256" t="s">
        <v>3958</v>
      </c>
      <c r="B18169" s="209" t="s">
        <v>3979</v>
      </c>
      <c r="C18169" s="35" t="s">
        <v>3203</v>
      </c>
      <c r="D18169" s="36">
        <v>3.66</v>
      </c>
      <c r="E18169" s="35" t="s">
        <v>1215</v>
      </c>
      <c r="F18169" s="35" t="s">
        <v>1215</v>
      </c>
      <c r="G18169" s="35"/>
      <c r="H18169" s="35" t="s">
        <v>1198</v>
      </c>
      <c r="I18169" s="35" t="s">
        <v>39</v>
      </c>
      <c r="J18169" s="209" t="s">
        <v>40</v>
      </c>
      <c r="K18169" s="209"/>
      <c r="L18169" s="209">
        <v>40378661.5141</v>
      </c>
      <c r="M18169" s="209">
        <v>4691429.10595</v>
      </c>
      <c r="N18169" s="258" t="s">
        <v>3960</v>
      </c>
      <c r="O18169" s="209" t="s">
        <v>4170</v>
      </c>
      <c r="P18169" s="259"/>
      <c r="Q18169" s="35"/>
      <c r="R18169" s="35"/>
    </row>
    <row r="18170" s="13" customFormat="1" ht="9.95" customHeight="1" spans="1:18">
      <c r="A18170" s="256" t="s">
        <v>3958</v>
      </c>
      <c r="B18170" s="209" t="s">
        <v>3979</v>
      </c>
      <c r="C18170" s="35" t="s">
        <v>1019</v>
      </c>
      <c r="D18170" s="36">
        <v>40.47</v>
      </c>
      <c r="E18170" s="35" t="s">
        <v>1215</v>
      </c>
      <c r="F18170" s="35" t="s">
        <v>1215</v>
      </c>
      <c r="G18170" s="35"/>
      <c r="H18170" s="35" t="s">
        <v>1198</v>
      </c>
      <c r="I18170" s="35" t="s">
        <v>39</v>
      </c>
      <c r="J18170" s="209" t="s">
        <v>51</v>
      </c>
      <c r="K18170" s="209"/>
      <c r="L18170" s="209">
        <v>40379878.6199</v>
      </c>
      <c r="M18170" s="209">
        <v>4691672.01134</v>
      </c>
      <c r="N18170" s="258" t="s">
        <v>3960</v>
      </c>
      <c r="O18170" s="209" t="s">
        <v>4170</v>
      </c>
      <c r="P18170" s="259"/>
      <c r="Q18170" s="35"/>
      <c r="R18170" s="35"/>
    </row>
    <row r="18171" s="13" customFormat="1" ht="9.95" customHeight="1" spans="1:18">
      <c r="A18171" s="256" t="s">
        <v>3958</v>
      </c>
      <c r="B18171" s="209" t="s">
        <v>3979</v>
      </c>
      <c r="C18171" s="35" t="s">
        <v>1178</v>
      </c>
      <c r="D18171" s="36">
        <v>12.57</v>
      </c>
      <c r="E18171" s="35" t="s">
        <v>1215</v>
      </c>
      <c r="F18171" s="35" t="s">
        <v>1215</v>
      </c>
      <c r="G18171" s="35"/>
      <c r="H18171" s="35" t="s">
        <v>1198</v>
      </c>
      <c r="I18171" s="35" t="s">
        <v>39</v>
      </c>
      <c r="J18171" s="209" t="s">
        <v>51</v>
      </c>
      <c r="K18171" s="209"/>
      <c r="L18171" s="209">
        <v>40379550.5659</v>
      </c>
      <c r="M18171" s="209">
        <v>4691348.73265</v>
      </c>
      <c r="N18171" s="258" t="s">
        <v>3960</v>
      </c>
      <c r="O18171" s="209" t="s">
        <v>4170</v>
      </c>
      <c r="P18171" s="259"/>
      <c r="Q18171" s="35"/>
      <c r="R18171" s="35"/>
    </row>
    <row r="18172" s="13" customFormat="1" ht="9.95" customHeight="1" spans="1:18">
      <c r="A18172" s="256" t="s">
        <v>3958</v>
      </c>
      <c r="B18172" s="209" t="s">
        <v>3979</v>
      </c>
      <c r="C18172" s="35" t="s">
        <v>1035</v>
      </c>
      <c r="D18172" s="36">
        <v>35.85</v>
      </c>
      <c r="E18172" s="35" t="s">
        <v>1215</v>
      </c>
      <c r="F18172" s="35" t="s">
        <v>1215</v>
      </c>
      <c r="G18172" s="35"/>
      <c r="H18172" s="35" t="s">
        <v>1198</v>
      </c>
      <c r="I18172" s="35" t="s">
        <v>39</v>
      </c>
      <c r="J18172" s="209" t="s">
        <v>51</v>
      </c>
      <c r="K18172" s="209"/>
      <c r="L18172" s="209">
        <v>40379787.6687</v>
      </c>
      <c r="M18172" s="209">
        <v>4691493.05559</v>
      </c>
      <c r="N18172" s="258" t="s">
        <v>3960</v>
      </c>
      <c r="O18172" s="209" t="s">
        <v>4170</v>
      </c>
      <c r="P18172" s="259"/>
      <c r="Q18172" s="35"/>
      <c r="R18172" s="35"/>
    </row>
    <row r="18173" s="13" customFormat="1" ht="9.95" customHeight="1" spans="1:18">
      <c r="A18173" s="256" t="s">
        <v>3958</v>
      </c>
      <c r="B18173" s="209" t="s">
        <v>3979</v>
      </c>
      <c r="C18173" s="35" t="s">
        <v>2957</v>
      </c>
      <c r="D18173" s="36">
        <v>1.02</v>
      </c>
      <c r="E18173" s="35" t="s">
        <v>1215</v>
      </c>
      <c r="F18173" s="35" t="s">
        <v>1215</v>
      </c>
      <c r="G18173" s="35"/>
      <c r="H18173" s="35" t="s">
        <v>1198</v>
      </c>
      <c r="I18173" s="35" t="s">
        <v>39</v>
      </c>
      <c r="J18173" s="209" t="s">
        <v>51</v>
      </c>
      <c r="K18173" s="209"/>
      <c r="L18173" s="209">
        <v>40379408.4729</v>
      </c>
      <c r="M18173" s="209">
        <v>4691312.54468</v>
      </c>
      <c r="N18173" s="258" t="s">
        <v>3960</v>
      </c>
      <c r="O18173" s="209" t="s">
        <v>4170</v>
      </c>
      <c r="P18173" s="259"/>
      <c r="Q18173" s="35"/>
      <c r="R18173" s="35"/>
    </row>
    <row r="18174" s="13" customFormat="1" ht="9.95" customHeight="1" spans="1:18">
      <c r="A18174" s="256" t="s">
        <v>3958</v>
      </c>
      <c r="B18174" s="209" t="s">
        <v>3979</v>
      </c>
      <c r="C18174" s="35" t="s">
        <v>834</v>
      </c>
      <c r="D18174" s="36">
        <v>95.78</v>
      </c>
      <c r="E18174" s="35" t="s">
        <v>1215</v>
      </c>
      <c r="F18174" s="35" t="s">
        <v>1215</v>
      </c>
      <c r="G18174" s="35"/>
      <c r="H18174" s="35" t="s">
        <v>1198</v>
      </c>
      <c r="I18174" s="35" t="s">
        <v>39</v>
      </c>
      <c r="J18174" s="209" t="s">
        <v>51</v>
      </c>
      <c r="K18174" s="209"/>
      <c r="L18174" s="209">
        <v>40379686.4649</v>
      </c>
      <c r="M18174" s="209">
        <v>4691659.09115</v>
      </c>
      <c r="N18174" s="258" t="s">
        <v>3960</v>
      </c>
      <c r="O18174" s="209" t="s">
        <v>4170</v>
      </c>
      <c r="P18174" s="259"/>
      <c r="Q18174" s="35"/>
      <c r="R18174" s="35"/>
    </row>
    <row r="18175" s="13" customFormat="1" ht="9.95" customHeight="1" spans="1:18">
      <c r="A18175" s="256" t="s">
        <v>3958</v>
      </c>
      <c r="B18175" s="209" t="s">
        <v>3979</v>
      </c>
      <c r="C18175" s="35" t="s">
        <v>885</v>
      </c>
      <c r="D18175" s="36">
        <v>26.89</v>
      </c>
      <c r="E18175" s="35" t="s">
        <v>1215</v>
      </c>
      <c r="F18175" s="35" t="s">
        <v>1215</v>
      </c>
      <c r="G18175" s="35"/>
      <c r="H18175" s="35" t="s">
        <v>1198</v>
      </c>
      <c r="I18175" s="35" t="s">
        <v>39</v>
      </c>
      <c r="J18175" s="209" t="s">
        <v>1102</v>
      </c>
      <c r="K18175" s="209"/>
      <c r="L18175" s="209">
        <v>40381762.5248</v>
      </c>
      <c r="M18175" s="209">
        <v>4691910.84899</v>
      </c>
      <c r="N18175" s="258" t="s">
        <v>3960</v>
      </c>
      <c r="O18175" s="209" t="s">
        <v>4170</v>
      </c>
      <c r="P18175" s="259"/>
      <c r="Q18175" s="35"/>
      <c r="R18175" s="35"/>
    </row>
    <row r="18176" s="13" customFormat="1" ht="9.95" customHeight="1" spans="1:18">
      <c r="A18176" s="256" t="s">
        <v>3958</v>
      </c>
      <c r="B18176" s="209" t="s">
        <v>3979</v>
      </c>
      <c r="C18176" s="35" t="s">
        <v>326</v>
      </c>
      <c r="D18176" s="36">
        <v>21.58</v>
      </c>
      <c r="E18176" s="35" t="s">
        <v>1215</v>
      </c>
      <c r="F18176" s="35" t="s">
        <v>1215</v>
      </c>
      <c r="G18176" s="35"/>
      <c r="H18176" s="35" t="s">
        <v>1198</v>
      </c>
      <c r="I18176" s="35" t="s">
        <v>39</v>
      </c>
      <c r="J18176" s="209" t="s">
        <v>40</v>
      </c>
      <c r="K18176" s="209"/>
      <c r="L18176" s="209">
        <v>40379845.5871</v>
      </c>
      <c r="M18176" s="209">
        <v>4693421.13937</v>
      </c>
      <c r="N18176" s="258" t="s">
        <v>3960</v>
      </c>
      <c r="O18176" s="209" t="s">
        <v>4170</v>
      </c>
      <c r="P18176" s="259"/>
      <c r="Q18176" s="35"/>
      <c r="R18176" s="35"/>
    </row>
    <row r="18177" s="13" customFormat="1" ht="9.95" customHeight="1" spans="1:18">
      <c r="A18177" s="256" t="s">
        <v>3958</v>
      </c>
      <c r="B18177" s="209" t="s">
        <v>3979</v>
      </c>
      <c r="C18177" s="35" t="s">
        <v>883</v>
      </c>
      <c r="D18177" s="36">
        <v>11.06</v>
      </c>
      <c r="E18177" s="35" t="s">
        <v>1215</v>
      </c>
      <c r="F18177" s="35" t="s">
        <v>1215</v>
      </c>
      <c r="G18177" s="35"/>
      <c r="H18177" s="35" t="s">
        <v>1198</v>
      </c>
      <c r="I18177" s="35" t="s">
        <v>39</v>
      </c>
      <c r="J18177" s="209" t="s">
        <v>184</v>
      </c>
      <c r="K18177" s="209"/>
      <c r="L18177" s="209">
        <v>40380430.5145</v>
      </c>
      <c r="M18177" s="209">
        <v>4691901.08499</v>
      </c>
      <c r="N18177" s="258" t="s">
        <v>3960</v>
      </c>
      <c r="O18177" s="209" t="s">
        <v>4170</v>
      </c>
      <c r="P18177" s="259"/>
      <c r="Q18177" s="35"/>
      <c r="R18177" s="35"/>
    </row>
    <row r="18178" s="13" customFormat="1" ht="9.95" customHeight="1" spans="1:18">
      <c r="A18178" s="256" t="s">
        <v>3958</v>
      </c>
      <c r="B18178" s="209" t="s">
        <v>3979</v>
      </c>
      <c r="C18178" s="35" t="s">
        <v>931</v>
      </c>
      <c r="D18178" s="36">
        <v>4.25</v>
      </c>
      <c r="E18178" s="35" t="s">
        <v>1215</v>
      </c>
      <c r="F18178" s="35" t="s">
        <v>1215</v>
      </c>
      <c r="G18178" s="35"/>
      <c r="H18178" s="35" t="s">
        <v>1198</v>
      </c>
      <c r="I18178" s="35" t="s">
        <v>39</v>
      </c>
      <c r="J18178" s="209" t="s">
        <v>1102</v>
      </c>
      <c r="K18178" s="209"/>
      <c r="L18178" s="209">
        <v>40381485.2888</v>
      </c>
      <c r="M18178" s="209">
        <v>4691680.18429</v>
      </c>
      <c r="N18178" s="258" t="s">
        <v>3960</v>
      </c>
      <c r="O18178" s="209" t="s">
        <v>4170</v>
      </c>
      <c r="P18178" s="259"/>
      <c r="Q18178" s="35"/>
      <c r="R18178" s="35"/>
    </row>
    <row r="18179" s="13" customFormat="1" ht="9.95" customHeight="1" spans="1:18">
      <c r="A18179" s="256" t="s">
        <v>3958</v>
      </c>
      <c r="B18179" s="209" t="s">
        <v>3979</v>
      </c>
      <c r="C18179" s="35" t="s">
        <v>1580</v>
      </c>
      <c r="D18179" s="36">
        <v>3.99</v>
      </c>
      <c r="E18179" s="35" t="s">
        <v>1215</v>
      </c>
      <c r="F18179" s="35" t="s">
        <v>1215</v>
      </c>
      <c r="G18179" s="35"/>
      <c r="H18179" s="35" t="s">
        <v>1198</v>
      </c>
      <c r="I18179" s="35" t="s">
        <v>39</v>
      </c>
      <c r="J18179" s="209" t="s">
        <v>51</v>
      </c>
      <c r="K18179" s="209"/>
      <c r="L18179" s="209">
        <v>40379283.2199</v>
      </c>
      <c r="M18179" s="209">
        <v>4691274.14406</v>
      </c>
      <c r="N18179" s="258" t="s">
        <v>3960</v>
      </c>
      <c r="O18179" s="209" t="s">
        <v>4170</v>
      </c>
      <c r="P18179" s="259"/>
      <c r="Q18179" s="35"/>
      <c r="R18179" s="35"/>
    </row>
    <row r="18180" s="13" customFormat="1" ht="9.95" customHeight="1" spans="1:18">
      <c r="A18180" s="256" t="s">
        <v>3958</v>
      </c>
      <c r="B18180" s="209" t="s">
        <v>3979</v>
      </c>
      <c r="C18180" s="35" t="s">
        <v>3046</v>
      </c>
      <c r="D18180" s="36">
        <v>4.06</v>
      </c>
      <c r="E18180" s="35" t="s">
        <v>1215</v>
      </c>
      <c r="F18180" s="35" t="s">
        <v>1215</v>
      </c>
      <c r="G18180" s="35"/>
      <c r="H18180" s="35" t="s">
        <v>1198</v>
      </c>
      <c r="I18180" s="35" t="s">
        <v>39</v>
      </c>
      <c r="J18180" s="209" t="s">
        <v>40</v>
      </c>
      <c r="K18180" s="209"/>
      <c r="L18180" s="209">
        <v>40378858.6382</v>
      </c>
      <c r="M18180" s="209">
        <v>4691662.22605</v>
      </c>
      <c r="N18180" s="258" t="s">
        <v>3960</v>
      </c>
      <c r="O18180" s="209" t="s">
        <v>4170</v>
      </c>
      <c r="P18180" s="259"/>
      <c r="Q18180" s="35"/>
      <c r="R18180" s="35"/>
    </row>
    <row r="18181" s="13" customFormat="1" ht="9.95" customHeight="1" spans="1:18">
      <c r="A18181" s="256" t="s">
        <v>3958</v>
      </c>
      <c r="B18181" s="209" t="s">
        <v>3979</v>
      </c>
      <c r="C18181" s="35" t="s">
        <v>3452</v>
      </c>
      <c r="D18181" s="36">
        <v>44.18</v>
      </c>
      <c r="E18181" s="35" t="s">
        <v>1215</v>
      </c>
      <c r="F18181" s="35" t="s">
        <v>1215</v>
      </c>
      <c r="G18181" s="35"/>
      <c r="H18181" s="35" t="s">
        <v>1198</v>
      </c>
      <c r="I18181" s="35" t="s">
        <v>39</v>
      </c>
      <c r="J18181" s="209" t="s">
        <v>51</v>
      </c>
      <c r="K18181" s="209"/>
      <c r="L18181" s="209">
        <v>40381194.1126</v>
      </c>
      <c r="M18181" s="209">
        <v>4691450.59008</v>
      </c>
      <c r="N18181" s="258" t="s">
        <v>3960</v>
      </c>
      <c r="O18181" s="209" t="s">
        <v>4170</v>
      </c>
      <c r="P18181" s="259"/>
      <c r="Q18181" s="35"/>
      <c r="R18181" s="35"/>
    </row>
    <row r="18182" s="13" customFormat="1" ht="9.95" customHeight="1" spans="1:18">
      <c r="A18182" s="256" t="s">
        <v>3958</v>
      </c>
      <c r="B18182" s="209" t="s">
        <v>3979</v>
      </c>
      <c r="C18182" s="35" t="s">
        <v>4176</v>
      </c>
      <c r="D18182" s="36">
        <v>49.11</v>
      </c>
      <c r="E18182" s="35" t="s">
        <v>1215</v>
      </c>
      <c r="F18182" s="35" t="s">
        <v>1215</v>
      </c>
      <c r="G18182" s="35"/>
      <c r="H18182" s="35" t="s">
        <v>1198</v>
      </c>
      <c r="I18182" s="35" t="s">
        <v>39</v>
      </c>
      <c r="J18182" s="209" t="s">
        <v>1102</v>
      </c>
      <c r="K18182" s="209"/>
      <c r="L18182" s="209">
        <v>40380485.1002</v>
      </c>
      <c r="M18182" s="209">
        <v>4691482.50858</v>
      </c>
      <c r="N18182" s="258" t="s">
        <v>3960</v>
      </c>
      <c r="O18182" s="209" t="s">
        <v>4170</v>
      </c>
      <c r="P18182" s="259"/>
      <c r="Q18182" s="35"/>
      <c r="R18182" s="35"/>
    </row>
    <row r="18183" s="13" customFormat="1" ht="9.95" customHeight="1" spans="1:18">
      <c r="A18183" s="256" t="s">
        <v>3958</v>
      </c>
      <c r="B18183" s="209" t="s">
        <v>3979</v>
      </c>
      <c r="C18183" s="35" t="s">
        <v>888</v>
      </c>
      <c r="D18183" s="36">
        <v>14.27</v>
      </c>
      <c r="E18183" s="35" t="s">
        <v>1215</v>
      </c>
      <c r="F18183" s="35" t="s">
        <v>1215</v>
      </c>
      <c r="G18183" s="35"/>
      <c r="H18183" s="35" t="s">
        <v>1198</v>
      </c>
      <c r="I18183" s="35" t="s">
        <v>39</v>
      </c>
      <c r="J18183" s="209" t="s">
        <v>184</v>
      </c>
      <c r="K18183" s="209"/>
      <c r="L18183" s="209">
        <v>40380318.1802</v>
      </c>
      <c r="M18183" s="209">
        <v>4691908.20806</v>
      </c>
      <c r="N18183" s="258" t="s">
        <v>3960</v>
      </c>
      <c r="O18183" s="209" t="s">
        <v>4170</v>
      </c>
      <c r="P18183" s="259"/>
      <c r="Q18183" s="35"/>
      <c r="R18183" s="35"/>
    </row>
    <row r="18184" s="13" customFormat="1" ht="9.95" customHeight="1" spans="1:18">
      <c r="A18184" s="256" t="s">
        <v>3958</v>
      </c>
      <c r="B18184" s="209" t="s">
        <v>3979</v>
      </c>
      <c r="C18184" s="35" t="s">
        <v>2615</v>
      </c>
      <c r="D18184" s="36">
        <v>62.33</v>
      </c>
      <c r="E18184" s="35" t="s">
        <v>1215</v>
      </c>
      <c r="F18184" s="35" t="s">
        <v>1215</v>
      </c>
      <c r="G18184" s="35"/>
      <c r="H18184" s="35" t="s">
        <v>1198</v>
      </c>
      <c r="I18184" s="35" t="s">
        <v>39</v>
      </c>
      <c r="J18184" s="209" t="s">
        <v>51</v>
      </c>
      <c r="K18184" s="209"/>
      <c r="L18184" s="209">
        <v>40385944.682</v>
      </c>
      <c r="M18184" s="209">
        <v>4689864.28274</v>
      </c>
      <c r="N18184" s="258" t="s">
        <v>3960</v>
      </c>
      <c r="O18184" s="209" t="s">
        <v>4170</v>
      </c>
      <c r="P18184" s="259"/>
      <c r="Q18184" s="35"/>
      <c r="R18184" s="35"/>
    </row>
    <row r="18185" s="13" customFormat="1" ht="9.95" customHeight="1" spans="1:18">
      <c r="A18185" s="256" t="s">
        <v>3958</v>
      </c>
      <c r="B18185" s="209" t="s">
        <v>3979</v>
      </c>
      <c r="C18185" s="35" t="s">
        <v>821</v>
      </c>
      <c r="D18185" s="36">
        <v>18.99</v>
      </c>
      <c r="E18185" s="35" t="s">
        <v>1215</v>
      </c>
      <c r="F18185" s="35" t="s">
        <v>1215</v>
      </c>
      <c r="G18185" s="35"/>
      <c r="H18185" s="35" t="s">
        <v>1198</v>
      </c>
      <c r="I18185" s="35" t="s">
        <v>39</v>
      </c>
      <c r="J18185" s="209" t="s">
        <v>1102</v>
      </c>
      <c r="K18185" s="209"/>
      <c r="L18185" s="209">
        <v>40381329.68</v>
      </c>
      <c r="M18185" s="209">
        <v>4691476.77327</v>
      </c>
      <c r="N18185" s="258" t="s">
        <v>3960</v>
      </c>
      <c r="O18185" s="209" t="s">
        <v>4170</v>
      </c>
      <c r="P18185" s="259"/>
      <c r="Q18185" s="35"/>
      <c r="R18185" s="35"/>
    </row>
    <row r="18186" s="13" customFormat="1" ht="9.95" customHeight="1" spans="1:18">
      <c r="A18186" s="256" t="s">
        <v>3958</v>
      </c>
      <c r="B18186" s="209" t="s">
        <v>3979</v>
      </c>
      <c r="C18186" s="35" t="s">
        <v>998</v>
      </c>
      <c r="D18186" s="36">
        <v>60.53</v>
      </c>
      <c r="E18186" s="35" t="s">
        <v>1215</v>
      </c>
      <c r="F18186" s="35" t="s">
        <v>1215</v>
      </c>
      <c r="G18186" s="35"/>
      <c r="H18186" s="35" t="s">
        <v>1198</v>
      </c>
      <c r="I18186" s="35" t="s">
        <v>39</v>
      </c>
      <c r="J18186" s="209" t="s">
        <v>51</v>
      </c>
      <c r="K18186" s="209"/>
      <c r="L18186" s="209">
        <v>40381529.3933</v>
      </c>
      <c r="M18186" s="209">
        <v>4691549.76578</v>
      </c>
      <c r="N18186" s="258" t="s">
        <v>3960</v>
      </c>
      <c r="O18186" s="209" t="s">
        <v>4170</v>
      </c>
      <c r="P18186" s="259"/>
      <c r="Q18186" s="35"/>
      <c r="R18186" s="35"/>
    </row>
    <row r="18187" s="13" customFormat="1" ht="9.95" customHeight="1" spans="1:18">
      <c r="A18187" s="256" t="s">
        <v>3958</v>
      </c>
      <c r="B18187" s="209" t="s">
        <v>3979</v>
      </c>
      <c r="C18187" s="35" t="s">
        <v>1195</v>
      </c>
      <c r="D18187" s="36">
        <v>5.9</v>
      </c>
      <c r="E18187" s="35" t="s">
        <v>1215</v>
      </c>
      <c r="F18187" s="35" t="s">
        <v>1215</v>
      </c>
      <c r="G18187" s="35"/>
      <c r="H18187" s="35" t="s">
        <v>1198</v>
      </c>
      <c r="I18187" s="35" t="s">
        <v>39</v>
      </c>
      <c r="J18187" s="209" t="s">
        <v>184</v>
      </c>
      <c r="K18187" s="209"/>
      <c r="L18187" s="209">
        <v>40380507.6771</v>
      </c>
      <c r="M18187" s="209">
        <v>4691750.28029</v>
      </c>
      <c r="N18187" s="258" t="s">
        <v>3960</v>
      </c>
      <c r="O18187" s="209" t="s">
        <v>4170</v>
      </c>
      <c r="P18187" s="259"/>
      <c r="Q18187" s="35"/>
      <c r="R18187" s="35"/>
    </row>
    <row r="18188" s="13" customFormat="1" ht="9.95" customHeight="1" spans="1:18">
      <c r="A18188" s="256" t="s">
        <v>3958</v>
      </c>
      <c r="B18188" s="209" t="s">
        <v>3979</v>
      </c>
      <c r="C18188" s="35" t="s">
        <v>904</v>
      </c>
      <c r="D18188" s="36">
        <v>8.46</v>
      </c>
      <c r="E18188" s="35" t="s">
        <v>1215</v>
      </c>
      <c r="F18188" s="35" t="s">
        <v>1215</v>
      </c>
      <c r="G18188" s="35"/>
      <c r="H18188" s="35" t="s">
        <v>1198</v>
      </c>
      <c r="I18188" s="35" t="s">
        <v>39</v>
      </c>
      <c r="J18188" s="209" t="s">
        <v>40</v>
      </c>
      <c r="K18188" s="209"/>
      <c r="L18188" s="209">
        <v>40379150.807</v>
      </c>
      <c r="M18188" s="209">
        <v>4692173.64111</v>
      </c>
      <c r="N18188" s="258" t="s">
        <v>3960</v>
      </c>
      <c r="O18188" s="209" t="s">
        <v>4170</v>
      </c>
      <c r="P18188" s="259"/>
      <c r="Q18188" s="35"/>
      <c r="R18188" s="35"/>
    </row>
    <row r="18189" s="13" customFormat="1" ht="9.95" customHeight="1" spans="1:18">
      <c r="A18189" s="256" t="s">
        <v>3958</v>
      </c>
      <c r="B18189" s="209" t="s">
        <v>3979</v>
      </c>
      <c r="C18189" s="35" t="s">
        <v>381</v>
      </c>
      <c r="D18189" s="36">
        <v>18.41</v>
      </c>
      <c r="E18189" s="35" t="s">
        <v>1215</v>
      </c>
      <c r="F18189" s="35" t="s">
        <v>1215</v>
      </c>
      <c r="G18189" s="35"/>
      <c r="H18189" s="35" t="s">
        <v>1198</v>
      </c>
      <c r="I18189" s="35" t="s">
        <v>39</v>
      </c>
      <c r="J18189" s="209" t="s">
        <v>40</v>
      </c>
      <c r="K18189" s="209"/>
      <c r="L18189" s="209">
        <v>40379795.3499</v>
      </c>
      <c r="M18189" s="209">
        <v>4693267.07825</v>
      </c>
      <c r="N18189" s="258" t="s">
        <v>3960</v>
      </c>
      <c r="O18189" s="209" t="s">
        <v>4170</v>
      </c>
      <c r="P18189" s="259"/>
      <c r="Q18189" s="35"/>
      <c r="R18189" s="35"/>
    </row>
    <row r="18190" s="13" customFormat="1" ht="9.95" customHeight="1" spans="1:18">
      <c r="A18190" s="256" t="s">
        <v>3958</v>
      </c>
      <c r="B18190" s="209" t="s">
        <v>3979</v>
      </c>
      <c r="C18190" s="35" t="s">
        <v>436</v>
      </c>
      <c r="D18190" s="36">
        <v>8.53</v>
      </c>
      <c r="E18190" s="35" t="s">
        <v>1215</v>
      </c>
      <c r="F18190" s="35" t="s">
        <v>1215</v>
      </c>
      <c r="G18190" s="35"/>
      <c r="H18190" s="35" t="s">
        <v>1198</v>
      </c>
      <c r="I18190" s="35" t="s">
        <v>39</v>
      </c>
      <c r="J18190" s="209" t="s">
        <v>40</v>
      </c>
      <c r="K18190" s="209"/>
      <c r="L18190" s="209">
        <v>40378468.5343</v>
      </c>
      <c r="M18190" s="209">
        <v>4691892.28165</v>
      </c>
      <c r="N18190" s="258" t="s">
        <v>3960</v>
      </c>
      <c r="O18190" s="209" t="s">
        <v>4170</v>
      </c>
      <c r="P18190" s="259"/>
      <c r="Q18190" s="35"/>
      <c r="R18190" s="35"/>
    </row>
    <row r="18191" s="13" customFormat="1" ht="9.95" customHeight="1" spans="1:18">
      <c r="A18191" s="256" t="s">
        <v>3958</v>
      </c>
      <c r="B18191" s="209" t="s">
        <v>3979</v>
      </c>
      <c r="C18191" s="35" t="s">
        <v>1581</v>
      </c>
      <c r="D18191" s="36">
        <v>0.21</v>
      </c>
      <c r="E18191" s="35" t="s">
        <v>1215</v>
      </c>
      <c r="F18191" s="35" t="s">
        <v>1215</v>
      </c>
      <c r="G18191" s="35"/>
      <c r="H18191" s="35" t="s">
        <v>1802</v>
      </c>
      <c r="I18191" s="35" t="s">
        <v>39</v>
      </c>
      <c r="J18191" s="209" t="s">
        <v>51</v>
      </c>
      <c r="K18191" s="209"/>
      <c r="L18191" s="209">
        <v>40386063.6871</v>
      </c>
      <c r="M18191" s="209">
        <v>4689121.90895</v>
      </c>
      <c r="N18191" s="258" t="s">
        <v>3960</v>
      </c>
      <c r="O18191" s="209" t="s">
        <v>4170</v>
      </c>
      <c r="P18191" s="259"/>
      <c r="Q18191" s="35"/>
      <c r="R18191" s="35"/>
    </row>
    <row r="18192" s="13" customFormat="1" ht="9.95" customHeight="1" spans="1:18">
      <c r="A18192" s="256" t="s">
        <v>3958</v>
      </c>
      <c r="B18192" s="209" t="s">
        <v>3979</v>
      </c>
      <c r="C18192" s="35" t="s">
        <v>2775</v>
      </c>
      <c r="D18192" s="36">
        <v>3.53</v>
      </c>
      <c r="E18192" s="35" t="s">
        <v>1215</v>
      </c>
      <c r="F18192" s="35" t="s">
        <v>1215</v>
      </c>
      <c r="G18192" s="35"/>
      <c r="H18192" s="35" t="s">
        <v>1198</v>
      </c>
      <c r="I18192" s="35" t="s">
        <v>39</v>
      </c>
      <c r="J18192" s="209" t="s">
        <v>51</v>
      </c>
      <c r="K18192" s="209"/>
      <c r="L18192" s="209">
        <v>40386175.1149</v>
      </c>
      <c r="M18192" s="209">
        <v>4689668.55498</v>
      </c>
      <c r="N18192" s="258" t="s">
        <v>3960</v>
      </c>
      <c r="O18192" s="209" t="s">
        <v>4170</v>
      </c>
      <c r="P18192" s="259"/>
      <c r="Q18192" s="35"/>
      <c r="R18192" s="35"/>
    </row>
    <row r="18193" s="13" customFormat="1" ht="9.95" customHeight="1" spans="1:18">
      <c r="A18193" s="256" t="s">
        <v>3958</v>
      </c>
      <c r="B18193" s="209" t="s">
        <v>3979</v>
      </c>
      <c r="C18193" s="35" t="s">
        <v>866</v>
      </c>
      <c r="D18193" s="36">
        <v>4.08</v>
      </c>
      <c r="E18193" s="35" t="s">
        <v>1215</v>
      </c>
      <c r="F18193" s="35" t="s">
        <v>1215</v>
      </c>
      <c r="G18193" s="35"/>
      <c r="H18193" s="35" t="s">
        <v>1198</v>
      </c>
      <c r="I18193" s="35" t="s">
        <v>39</v>
      </c>
      <c r="J18193" s="209" t="s">
        <v>51</v>
      </c>
      <c r="K18193" s="209"/>
      <c r="L18193" s="209">
        <v>40381440.9882</v>
      </c>
      <c r="M18193" s="209">
        <v>4691694.77967</v>
      </c>
      <c r="N18193" s="258" t="s">
        <v>3960</v>
      </c>
      <c r="O18193" s="209" t="s">
        <v>4170</v>
      </c>
      <c r="P18193" s="259"/>
      <c r="Q18193" s="35"/>
      <c r="R18193" s="35"/>
    </row>
    <row r="18194" s="13" customFormat="1" ht="9.95" customHeight="1" spans="1:18">
      <c r="A18194" s="256" t="s">
        <v>3958</v>
      </c>
      <c r="B18194" s="209" t="s">
        <v>3979</v>
      </c>
      <c r="C18194" s="35" t="s">
        <v>572</v>
      </c>
      <c r="D18194" s="36">
        <v>73</v>
      </c>
      <c r="E18194" s="35" t="s">
        <v>1215</v>
      </c>
      <c r="F18194" s="35" t="s">
        <v>1215</v>
      </c>
      <c r="G18194" s="35"/>
      <c r="H18194" s="35" t="s">
        <v>1198</v>
      </c>
      <c r="I18194" s="35" t="s">
        <v>39</v>
      </c>
      <c r="J18194" s="209" t="s">
        <v>51</v>
      </c>
      <c r="K18194" s="209"/>
      <c r="L18194" s="209">
        <v>40379773.1493</v>
      </c>
      <c r="M18194" s="209">
        <v>4692549.18254</v>
      </c>
      <c r="N18194" s="258" t="s">
        <v>3960</v>
      </c>
      <c r="O18194" s="209" t="s">
        <v>4170</v>
      </c>
      <c r="P18194" s="259"/>
      <c r="Q18194" s="35"/>
      <c r="R18194" s="35"/>
    </row>
    <row r="18195" s="13" customFormat="1" ht="9.95" customHeight="1" spans="1:18">
      <c r="A18195" s="256" t="s">
        <v>3958</v>
      </c>
      <c r="B18195" s="209" t="s">
        <v>3979</v>
      </c>
      <c r="C18195" s="35" t="s">
        <v>3202</v>
      </c>
      <c r="D18195" s="36">
        <v>50.95</v>
      </c>
      <c r="E18195" s="35" t="s">
        <v>1215</v>
      </c>
      <c r="F18195" s="35" t="s">
        <v>1215</v>
      </c>
      <c r="G18195" s="35"/>
      <c r="H18195" s="35" t="s">
        <v>1198</v>
      </c>
      <c r="I18195" s="35" t="s">
        <v>39</v>
      </c>
      <c r="J18195" s="209" t="s">
        <v>51</v>
      </c>
      <c r="K18195" s="209"/>
      <c r="L18195" s="209">
        <v>40381734.6793</v>
      </c>
      <c r="M18195" s="209">
        <v>4691691.70545</v>
      </c>
      <c r="N18195" s="258" t="s">
        <v>3960</v>
      </c>
      <c r="O18195" s="209" t="s">
        <v>4170</v>
      </c>
      <c r="P18195" s="259"/>
      <c r="Q18195" s="35"/>
      <c r="R18195" s="35"/>
    </row>
    <row r="18196" s="13" customFormat="1" ht="9.95" customHeight="1" spans="1:18">
      <c r="A18196" s="256" t="s">
        <v>3958</v>
      </c>
      <c r="B18196" s="209" t="s">
        <v>3979</v>
      </c>
      <c r="C18196" s="35" t="s">
        <v>1005</v>
      </c>
      <c r="D18196" s="36">
        <v>85.83</v>
      </c>
      <c r="E18196" s="35" t="s">
        <v>1215</v>
      </c>
      <c r="F18196" s="35" t="s">
        <v>1215</v>
      </c>
      <c r="G18196" s="35"/>
      <c r="H18196" s="35" t="s">
        <v>1198</v>
      </c>
      <c r="I18196" s="35" t="s">
        <v>39</v>
      </c>
      <c r="J18196" s="209" t="s">
        <v>51</v>
      </c>
      <c r="K18196" s="209"/>
      <c r="L18196" s="209">
        <v>40381856.5677</v>
      </c>
      <c r="M18196" s="209">
        <v>4691708.32278</v>
      </c>
      <c r="N18196" s="258" t="s">
        <v>3960</v>
      </c>
      <c r="O18196" s="209" t="s">
        <v>4170</v>
      </c>
      <c r="P18196" s="259"/>
      <c r="Q18196" s="35"/>
      <c r="R18196" s="35"/>
    </row>
    <row r="18197" s="13" customFormat="1" ht="9.95" customHeight="1" spans="1:18">
      <c r="A18197" s="256" t="s">
        <v>3958</v>
      </c>
      <c r="B18197" s="209" t="s">
        <v>3979</v>
      </c>
      <c r="C18197" s="35" t="s">
        <v>1573</v>
      </c>
      <c r="D18197" s="36">
        <v>36.45</v>
      </c>
      <c r="E18197" s="35" t="s">
        <v>1215</v>
      </c>
      <c r="F18197" s="35" t="s">
        <v>1215</v>
      </c>
      <c r="G18197" s="35"/>
      <c r="H18197" s="35" t="s">
        <v>1198</v>
      </c>
      <c r="I18197" s="35" t="s">
        <v>39</v>
      </c>
      <c r="J18197" s="209" t="s">
        <v>51</v>
      </c>
      <c r="K18197" s="209"/>
      <c r="L18197" s="209">
        <v>40382021.2015</v>
      </c>
      <c r="M18197" s="209">
        <v>4691392.50866</v>
      </c>
      <c r="N18197" s="258" t="s">
        <v>3960</v>
      </c>
      <c r="O18197" s="209" t="s">
        <v>4170</v>
      </c>
      <c r="P18197" s="259"/>
      <c r="Q18197" s="35"/>
      <c r="R18197" s="35"/>
    </row>
    <row r="18198" s="13" customFormat="1" ht="9.95" customHeight="1" spans="1:18">
      <c r="A18198" s="256" t="s">
        <v>3958</v>
      </c>
      <c r="B18198" s="209" t="s">
        <v>3979</v>
      </c>
      <c r="C18198" s="35" t="s">
        <v>929</v>
      </c>
      <c r="D18198" s="36">
        <v>4.23</v>
      </c>
      <c r="E18198" s="35" t="s">
        <v>1215</v>
      </c>
      <c r="F18198" s="35" t="s">
        <v>1215</v>
      </c>
      <c r="G18198" s="35"/>
      <c r="H18198" s="35" t="s">
        <v>1198</v>
      </c>
      <c r="I18198" s="35" t="s">
        <v>39</v>
      </c>
      <c r="J18198" s="209" t="s">
        <v>40</v>
      </c>
      <c r="K18198" s="209"/>
      <c r="L18198" s="209">
        <v>40378732.0474</v>
      </c>
      <c r="M18198" s="209">
        <v>4692024.16166</v>
      </c>
      <c r="N18198" s="258" t="s">
        <v>3960</v>
      </c>
      <c r="O18198" s="209" t="s">
        <v>4170</v>
      </c>
      <c r="P18198" s="259"/>
      <c r="Q18198" s="35"/>
      <c r="R18198" s="35"/>
    </row>
    <row r="18199" s="13" customFormat="1" ht="9.95" customHeight="1" spans="1:18">
      <c r="A18199" s="256" t="s">
        <v>3958</v>
      </c>
      <c r="B18199" s="209" t="s">
        <v>3979</v>
      </c>
      <c r="C18199" s="35" t="s">
        <v>829</v>
      </c>
      <c r="D18199" s="36">
        <v>6.34</v>
      </c>
      <c r="E18199" s="35" t="s">
        <v>1215</v>
      </c>
      <c r="F18199" s="35" t="s">
        <v>1215</v>
      </c>
      <c r="G18199" s="35"/>
      <c r="H18199" s="35" t="s">
        <v>1198</v>
      </c>
      <c r="I18199" s="35" t="s">
        <v>39</v>
      </c>
      <c r="J18199" s="209" t="s">
        <v>51</v>
      </c>
      <c r="K18199" s="209"/>
      <c r="L18199" s="209">
        <v>40380172.5095</v>
      </c>
      <c r="M18199" s="209">
        <v>4691568.30172</v>
      </c>
      <c r="N18199" s="258" t="s">
        <v>3960</v>
      </c>
      <c r="O18199" s="209" t="s">
        <v>4170</v>
      </c>
      <c r="P18199" s="259"/>
      <c r="Q18199" s="35"/>
      <c r="R18199" s="35"/>
    </row>
    <row r="18200" s="13" customFormat="1" ht="9.95" customHeight="1" spans="1:18">
      <c r="A18200" s="256" t="s">
        <v>3958</v>
      </c>
      <c r="B18200" s="209" t="s">
        <v>3979</v>
      </c>
      <c r="C18200" s="35" t="s">
        <v>615</v>
      </c>
      <c r="D18200" s="36">
        <v>6.07</v>
      </c>
      <c r="E18200" s="35" t="s">
        <v>1215</v>
      </c>
      <c r="F18200" s="35" t="s">
        <v>1215</v>
      </c>
      <c r="G18200" s="35"/>
      <c r="H18200" s="35" t="s">
        <v>1198</v>
      </c>
      <c r="I18200" s="35" t="s">
        <v>39</v>
      </c>
      <c r="J18200" s="209" t="s">
        <v>51</v>
      </c>
      <c r="K18200" s="209"/>
      <c r="L18200" s="209">
        <v>40379920.3167</v>
      </c>
      <c r="M18200" s="209">
        <v>4692409.94137</v>
      </c>
      <c r="N18200" s="258" t="s">
        <v>3960</v>
      </c>
      <c r="O18200" s="209" t="s">
        <v>4170</v>
      </c>
      <c r="P18200" s="259"/>
      <c r="Q18200" s="35"/>
      <c r="R18200" s="35"/>
    </row>
    <row r="18201" s="13" customFormat="1" ht="9.95" customHeight="1" spans="1:18">
      <c r="A18201" s="256" t="s">
        <v>3958</v>
      </c>
      <c r="B18201" s="209" t="s">
        <v>3979</v>
      </c>
      <c r="C18201" s="35" t="s">
        <v>741</v>
      </c>
      <c r="D18201" s="36">
        <v>9.14</v>
      </c>
      <c r="E18201" s="35" t="s">
        <v>1215</v>
      </c>
      <c r="F18201" s="35" t="s">
        <v>1215</v>
      </c>
      <c r="G18201" s="35"/>
      <c r="H18201" s="35" t="s">
        <v>1198</v>
      </c>
      <c r="I18201" s="35" t="s">
        <v>39</v>
      </c>
      <c r="J18201" s="209" t="s">
        <v>40</v>
      </c>
      <c r="K18201" s="209"/>
      <c r="L18201" s="209">
        <v>40379096.8729</v>
      </c>
      <c r="M18201" s="209">
        <v>4692513.4983</v>
      </c>
      <c r="N18201" s="258" t="s">
        <v>3960</v>
      </c>
      <c r="O18201" s="209" t="s">
        <v>4170</v>
      </c>
      <c r="P18201" s="259"/>
      <c r="Q18201" s="35"/>
      <c r="R18201" s="35"/>
    </row>
    <row r="18202" s="13" customFormat="1" ht="9.95" customHeight="1" spans="1:18">
      <c r="A18202" s="256" t="s">
        <v>3958</v>
      </c>
      <c r="B18202" s="209" t="s">
        <v>3979</v>
      </c>
      <c r="C18202" s="35" t="s">
        <v>1819</v>
      </c>
      <c r="D18202" s="36">
        <v>6.03</v>
      </c>
      <c r="E18202" s="35" t="s">
        <v>1215</v>
      </c>
      <c r="F18202" s="35" t="s">
        <v>1215</v>
      </c>
      <c r="G18202" s="35"/>
      <c r="H18202" s="35" t="s">
        <v>1198</v>
      </c>
      <c r="I18202" s="35" t="s">
        <v>39</v>
      </c>
      <c r="J18202" s="209" t="s">
        <v>1102</v>
      </c>
      <c r="K18202" s="209"/>
      <c r="L18202" s="209">
        <v>40381935.4787</v>
      </c>
      <c r="M18202" s="209">
        <v>4691655.16236</v>
      </c>
      <c r="N18202" s="258" t="s">
        <v>3960</v>
      </c>
      <c r="O18202" s="209" t="s">
        <v>4170</v>
      </c>
      <c r="P18202" s="259"/>
      <c r="Q18202" s="35"/>
      <c r="R18202" s="35"/>
    </row>
    <row r="18203" s="13" customFormat="1" ht="9.95" customHeight="1" spans="1:18">
      <c r="A18203" s="256" t="s">
        <v>3958</v>
      </c>
      <c r="B18203" s="209" t="s">
        <v>3979</v>
      </c>
      <c r="C18203" s="35" t="s">
        <v>717</v>
      </c>
      <c r="D18203" s="36">
        <v>4.76</v>
      </c>
      <c r="E18203" s="35" t="s">
        <v>1215</v>
      </c>
      <c r="F18203" s="35" t="s">
        <v>1215</v>
      </c>
      <c r="G18203" s="35"/>
      <c r="H18203" s="35" t="s">
        <v>1198</v>
      </c>
      <c r="I18203" s="35" t="s">
        <v>39</v>
      </c>
      <c r="J18203" s="209" t="s">
        <v>184</v>
      </c>
      <c r="K18203" s="209"/>
      <c r="L18203" s="209">
        <v>40380336.6253</v>
      </c>
      <c r="M18203" s="209">
        <v>4691999.04355</v>
      </c>
      <c r="N18203" s="258" t="s">
        <v>3960</v>
      </c>
      <c r="O18203" s="209" t="s">
        <v>4170</v>
      </c>
      <c r="P18203" s="259"/>
      <c r="Q18203" s="35"/>
      <c r="R18203" s="35"/>
    </row>
    <row r="18204" s="13" customFormat="1" ht="9.95" customHeight="1" spans="1:18">
      <c r="A18204" s="256" t="s">
        <v>3958</v>
      </c>
      <c r="B18204" s="209" t="s">
        <v>3979</v>
      </c>
      <c r="C18204" s="35" t="s">
        <v>860</v>
      </c>
      <c r="D18204" s="36">
        <v>89.54</v>
      </c>
      <c r="E18204" s="35" t="s">
        <v>1215</v>
      </c>
      <c r="F18204" s="35" t="s">
        <v>1215</v>
      </c>
      <c r="G18204" s="35"/>
      <c r="H18204" s="35" t="s">
        <v>1198</v>
      </c>
      <c r="I18204" s="35" t="s">
        <v>39</v>
      </c>
      <c r="J18204" s="209" t="s">
        <v>40</v>
      </c>
      <c r="K18204" s="209"/>
      <c r="L18204" s="209">
        <v>40378608.3879</v>
      </c>
      <c r="M18204" s="209">
        <v>4691649.8878</v>
      </c>
      <c r="N18204" s="258" t="s">
        <v>3960</v>
      </c>
      <c r="O18204" s="209" t="s">
        <v>4170</v>
      </c>
      <c r="P18204" s="259"/>
      <c r="Q18204" s="35"/>
      <c r="R18204" s="35"/>
    </row>
    <row r="18205" s="13" customFormat="1" ht="9.95" customHeight="1" spans="1:18">
      <c r="A18205" s="256" t="s">
        <v>3958</v>
      </c>
      <c r="B18205" s="209" t="s">
        <v>3979</v>
      </c>
      <c r="C18205" s="35" t="s">
        <v>1042</v>
      </c>
      <c r="D18205" s="36">
        <v>12.19</v>
      </c>
      <c r="E18205" s="35" t="s">
        <v>1215</v>
      </c>
      <c r="F18205" s="35" t="s">
        <v>1215</v>
      </c>
      <c r="G18205" s="35"/>
      <c r="H18205" s="35" t="s">
        <v>1198</v>
      </c>
      <c r="I18205" s="35" t="s">
        <v>39</v>
      </c>
      <c r="J18205" s="209" t="s">
        <v>51</v>
      </c>
      <c r="K18205" s="209"/>
      <c r="L18205" s="209">
        <v>40382524.6448</v>
      </c>
      <c r="M18205" s="209">
        <v>4689251.22812</v>
      </c>
      <c r="N18205" s="258" t="s">
        <v>3960</v>
      </c>
      <c r="O18205" s="209" t="s">
        <v>4170</v>
      </c>
      <c r="P18205" s="259"/>
      <c r="Q18205" s="35"/>
      <c r="R18205" s="35"/>
    </row>
    <row r="18206" s="13" customFormat="1" ht="9.95" customHeight="1" spans="1:18">
      <c r="A18206" s="256" t="s">
        <v>3958</v>
      </c>
      <c r="B18206" s="209" t="s">
        <v>3979</v>
      </c>
      <c r="C18206" s="35" t="s">
        <v>3165</v>
      </c>
      <c r="D18206" s="36">
        <v>7.68</v>
      </c>
      <c r="E18206" s="35" t="s">
        <v>1215</v>
      </c>
      <c r="F18206" s="35" t="s">
        <v>1215</v>
      </c>
      <c r="G18206" s="35"/>
      <c r="H18206" s="35" t="s">
        <v>1198</v>
      </c>
      <c r="I18206" s="35" t="s">
        <v>39</v>
      </c>
      <c r="J18206" s="209" t="s">
        <v>40</v>
      </c>
      <c r="K18206" s="209"/>
      <c r="L18206" s="209">
        <v>40378784.4637</v>
      </c>
      <c r="M18206" s="209">
        <v>4691954.18763</v>
      </c>
      <c r="N18206" s="258" t="s">
        <v>3960</v>
      </c>
      <c r="O18206" s="209" t="s">
        <v>4170</v>
      </c>
      <c r="P18206" s="259"/>
      <c r="Q18206" s="35"/>
      <c r="R18206" s="35"/>
    </row>
    <row r="18207" s="13" customFormat="1" ht="9.95" customHeight="1" spans="1:18">
      <c r="A18207" s="256" t="s">
        <v>3958</v>
      </c>
      <c r="B18207" s="209" t="s">
        <v>3979</v>
      </c>
      <c r="C18207" s="35" t="s">
        <v>533</v>
      </c>
      <c r="D18207" s="36">
        <v>2.93</v>
      </c>
      <c r="E18207" s="35" t="s">
        <v>1215</v>
      </c>
      <c r="F18207" s="35" t="s">
        <v>1215</v>
      </c>
      <c r="G18207" s="35"/>
      <c r="H18207" s="35" t="s">
        <v>1198</v>
      </c>
      <c r="I18207" s="35" t="s">
        <v>39</v>
      </c>
      <c r="J18207" s="209" t="s">
        <v>184</v>
      </c>
      <c r="K18207" s="209"/>
      <c r="L18207" s="209">
        <v>40380396.7037</v>
      </c>
      <c r="M18207" s="209">
        <v>4691726.50089</v>
      </c>
      <c r="N18207" s="258" t="s">
        <v>3960</v>
      </c>
      <c r="O18207" s="209" t="s">
        <v>4170</v>
      </c>
      <c r="P18207" s="259"/>
      <c r="Q18207" s="35"/>
      <c r="R18207" s="35"/>
    </row>
    <row r="18208" s="13" customFormat="1" ht="9.95" customHeight="1" spans="1:18">
      <c r="A18208" s="256" t="s">
        <v>3958</v>
      </c>
      <c r="B18208" s="209" t="s">
        <v>3979</v>
      </c>
      <c r="C18208" s="35" t="s">
        <v>1197</v>
      </c>
      <c r="D18208" s="36">
        <v>10.04</v>
      </c>
      <c r="E18208" s="35" t="s">
        <v>1215</v>
      </c>
      <c r="F18208" s="35" t="s">
        <v>1215</v>
      </c>
      <c r="G18208" s="35"/>
      <c r="H18208" s="35" t="s">
        <v>1198</v>
      </c>
      <c r="I18208" s="35" t="s">
        <v>39</v>
      </c>
      <c r="J18208" s="209" t="s">
        <v>184</v>
      </c>
      <c r="K18208" s="209"/>
      <c r="L18208" s="209">
        <v>40380470.516</v>
      </c>
      <c r="M18208" s="209">
        <v>4691635.34067</v>
      </c>
      <c r="N18208" s="258" t="s">
        <v>3960</v>
      </c>
      <c r="O18208" s="209" t="s">
        <v>4170</v>
      </c>
      <c r="P18208" s="259"/>
      <c r="Q18208" s="35"/>
      <c r="R18208" s="35"/>
    </row>
    <row r="18209" s="13" customFormat="1" ht="9.95" customHeight="1" spans="1:18">
      <c r="A18209" s="256" t="s">
        <v>3958</v>
      </c>
      <c r="B18209" s="209" t="s">
        <v>3979</v>
      </c>
      <c r="C18209" s="35" t="s">
        <v>659</v>
      </c>
      <c r="D18209" s="36">
        <v>43.35</v>
      </c>
      <c r="E18209" s="35" t="s">
        <v>1215</v>
      </c>
      <c r="F18209" s="35" t="s">
        <v>1215</v>
      </c>
      <c r="G18209" s="35"/>
      <c r="H18209" s="35" t="s">
        <v>1198</v>
      </c>
      <c r="I18209" s="35" t="s">
        <v>39</v>
      </c>
      <c r="J18209" s="209" t="s">
        <v>40</v>
      </c>
      <c r="K18209" s="209"/>
      <c r="L18209" s="209">
        <v>40378943.7729</v>
      </c>
      <c r="M18209" s="209">
        <v>4692201.83613</v>
      </c>
      <c r="N18209" s="258" t="s">
        <v>3960</v>
      </c>
      <c r="O18209" s="209" t="s">
        <v>4170</v>
      </c>
      <c r="P18209" s="259"/>
      <c r="Q18209" s="35"/>
      <c r="R18209" s="35"/>
    </row>
    <row r="18210" s="13" customFormat="1" ht="9.95" customHeight="1" spans="1:18">
      <c r="A18210" s="256" t="s">
        <v>3958</v>
      </c>
      <c r="B18210" s="209" t="s">
        <v>3979</v>
      </c>
      <c r="C18210" s="35" t="s">
        <v>833</v>
      </c>
      <c r="D18210" s="36">
        <v>18.13</v>
      </c>
      <c r="E18210" s="35" t="s">
        <v>1215</v>
      </c>
      <c r="F18210" s="35" t="s">
        <v>1215</v>
      </c>
      <c r="G18210" s="35"/>
      <c r="H18210" s="35" t="s">
        <v>1198</v>
      </c>
      <c r="I18210" s="35" t="s">
        <v>39</v>
      </c>
      <c r="J18210" s="209" t="s">
        <v>40</v>
      </c>
      <c r="K18210" s="209"/>
      <c r="L18210" s="209">
        <v>40378937.3517</v>
      </c>
      <c r="M18210" s="209">
        <v>4691595.72703</v>
      </c>
      <c r="N18210" s="258" t="s">
        <v>3960</v>
      </c>
      <c r="O18210" s="209" t="s">
        <v>4170</v>
      </c>
      <c r="P18210" s="259"/>
      <c r="Q18210" s="35"/>
      <c r="R18210" s="35"/>
    </row>
    <row r="18211" s="13" customFormat="1" ht="9.95" customHeight="1" spans="1:18">
      <c r="A18211" s="256" t="s">
        <v>3958</v>
      </c>
      <c r="B18211" s="209" t="s">
        <v>3979</v>
      </c>
      <c r="C18211" s="35" t="s">
        <v>867</v>
      </c>
      <c r="D18211" s="36">
        <v>4.1</v>
      </c>
      <c r="E18211" s="35" t="s">
        <v>1215</v>
      </c>
      <c r="F18211" s="35" t="s">
        <v>1215</v>
      </c>
      <c r="G18211" s="35"/>
      <c r="H18211" s="35" t="s">
        <v>1198</v>
      </c>
      <c r="I18211" s="35" t="s">
        <v>39</v>
      </c>
      <c r="J18211" s="209" t="s">
        <v>1102</v>
      </c>
      <c r="K18211" s="209"/>
      <c r="L18211" s="209">
        <v>40379604.7321</v>
      </c>
      <c r="M18211" s="209">
        <v>4691705.98903</v>
      </c>
      <c r="N18211" s="258" t="s">
        <v>3960</v>
      </c>
      <c r="O18211" s="209" t="s">
        <v>4170</v>
      </c>
      <c r="P18211" s="259"/>
      <c r="Q18211" s="35"/>
      <c r="R18211" s="35"/>
    </row>
    <row r="18212" s="13" customFormat="1" ht="9.95" customHeight="1" spans="1:18">
      <c r="A18212" s="256" t="s">
        <v>3958</v>
      </c>
      <c r="B18212" s="209" t="s">
        <v>3979</v>
      </c>
      <c r="C18212" s="35" t="s">
        <v>1176</v>
      </c>
      <c r="D18212" s="36">
        <v>14.5</v>
      </c>
      <c r="E18212" s="35" t="s">
        <v>1215</v>
      </c>
      <c r="F18212" s="35" t="s">
        <v>1215</v>
      </c>
      <c r="G18212" s="35"/>
      <c r="H18212" s="35" t="s">
        <v>1198</v>
      </c>
      <c r="I18212" s="35" t="s">
        <v>39</v>
      </c>
      <c r="J18212" s="209" t="s">
        <v>40</v>
      </c>
      <c r="K18212" s="209"/>
      <c r="L18212" s="209">
        <v>40378633.3816</v>
      </c>
      <c r="M18212" s="209">
        <v>4691803.69244</v>
      </c>
      <c r="N18212" s="258" t="s">
        <v>3960</v>
      </c>
      <c r="O18212" s="209" t="s">
        <v>4170</v>
      </c>
      <c r="P18212" s="259"/>
      <c r="Q18212" s="35"/>
      <c r="R18212" s="35"/>
    </row>
    <row r="18213" s="13" customFormat="1" ht="9.95" customHeight="1" spans="1:18">
      <c r="A18213" s="256" t="s">
        <v>3958</v>
      </c>
      <c r="B18213" s="209" t="s">
        <v>3979</v>
      </c>
      <c r="C18213" s="35" t="s">
        <v>2769</v>
      </c>
      <c r="D18213" s="36">
        <v>10.64</v>
      </c>
      <c r="E18213" s="35" t="s">
        <v>1215</v>
      </c>
      <c r="F18213" s="35" t="s">
        <v>1215</v>
      </c>
      <c r="G18213" s="35"/>
      <c r="H18213" s="35" t="s">
        <v>1099</v>
      </c>
      <c r="I18213" s="35" t="s">
        <v>39</v>
      </c>
      <c r="J18213" s="209" t="s">
        <v>54</v>
      </c>
      <c r="K18213" s="209"/>
      <c r="L18213" s="209">
        <v>40385690.9008</v>
      </c>
      <c r="M18213" s="209">
        <v>4689705.03155</v>
      </c>
      <c r="N18213" s="258" t="s">
        <v>3960</v>
      </c>
      <c r="O18213" s="209" t="s">
        <v>4170</v>
      </c>
      <c r="P18213" s="259"/>
      <c r="Q18213" s="35"/>
      <c r="R18213" s="35"/>
    </row>
    <row r="18214" s="13" customFormat="1" ht="9.95" customHeight="1" spans="1:18">
      <c r="A18214" s="256" t="s">
        <v>3958</v>
      </c>
      <c r="B18214" s="209" t="s">
        <v>3959</v>
      </c>
      <c r="C18214" s="35" t="s">
        <v>2242</v>
      </c>
      <c r="D18214" s="36">
        <v>2.09</v>
      </c>
      <c r="E18214" s="35" t="s">
        <v>1215</v>
      </c>
      <c r="F18214" s="35" t="s">
        <v>1226</v>
      </c>
      <c r="G18214" s="35" t="s">
        <v>3977</v>
      </c>
      <c r="H18214" s="35" t="s">
        <v>1198</v>
      </c>
      <c r="I18214" s="35" t="s">
        <v>39</v>
      </c>
      <c r="J18214" s="209" t="s">
        <v>51</v>
      </c>
      <c r="K18214" s="209"/>
      <c r="L18214" s="209">
        <v>40380513.6406</v>
      </c>
      <c r="M18214" s="209">
        <v>4688213.9995</v>
      </c>
      <c r="N18214" s="258" t="s">
        <v>3960</v>
      </c>
      <c r="O18214" s="209" t="s">
        <v>4170</v>
      </c>
      <c r="P18214" s="259"/>
      <c r="Q18214" s="35"/>
      <c r="R18214" s="35"/>
    </row>
    <row r="18215" s="13" customFormat="1" ht="9.95" customHeight="1" spans="1:18">
      <c r="A18215" s="256" t="s">
        <v>3958</v>
      </c>
      <c r="B18215" s="209" t="s">
        <v>3959</v>
      </c>
      <c r="C18215" s="35" t="s">
        <v>2242</v>
      </c>
      <c r="D18215" s="36">
        <v>0.04</v>
      </c>
      <c r="E18215" s="35" t="s">
        <v>1215</v>
      </c>
      <c r="F18215" s="35" t="s">
        <v>1226</v>
      </c>
      <c r="G18215" s="35" t="s">
        <v>3977</v>
      </c>
      <c r="H18215" s="35" t="s">
        <v>1198</v>
      </c>
      <c r="I18215" s="35" t="s">
        <v>39</v>
      </c>
      <c r="J18215" s="209" t="s">
        <v>51</v>
      </c>
      <c r="K18215" s="209"/>
      <c r="L18215" s="209">
        <v>40380510.461</v>
      </c>
      <c r="M18215" s="209">
        <v>4688183.31703</v>
      </c>
      <c r="N18215" s="258" t="s">
        <v>3960</v>
      </c>
      <c r="O18215" s="209" t="s">
        <v>4170</v>
      </c>
      <c r="P18215" s="259"/>
      <c r="Q18215" s="35"/>
      <c r="R18215" s="35"/>
    </row>
    <row r="18216" s="13" customFormat="1" ht="9.95" customHeight="1" spans="1:18">
      <c r="A18216" s="256" t="s">
        <v>3958</v>
      </c>
      <c r="B18216" s="209" t="s">
        <v>3959</v>
      </c>
      <c r="C18216" s="35" t="s">
        <v>2242</v>
      </c>
      <c r="D18216" s="36">
        <v>88.56</v>
      </c>
      <c r="E18216" s="35" t="s">
        <v>1215</v>
      </c>
      <c r="F18216" s="35" t="s">
        <v>1226</v>
      </c>
      <c r="G18216" s="35" t="s">
        <v>3969</v>
      </c>
      <c r="H18216" s="35" t="s">
        <v>1198</v>
      </c>
      <c r="I18216" s="35" t="s">
        <v>39</v>
      </c>
      <c r="J18216" s="209" t="s">
        <v>51</v>
      </c>
      <c r="K18216" s="209"/>
      <c r="L18216" s="209">
        <v>40380706.2295</v>
      </c>
      <c r="M18216" s="209">
        <v>4688079.30868</v>
      </c>
      <c r="N18216" s="258" t="s">
        <v>3960</v>
      </c>
      <c r="O18216" s="209" t="s">
        <v>4170</v>
      </c>
      <c r="P18216" s="259"/>
      <c r="Q18216" s="35"/>
      <c r="R18216" s="35"/>
    </row>
    <row r="18217" s="13" customFormat="1" ht="9.95" customHeight="1" spans="1:18">
      <c r="A18217" s="256" t="s">
        <v>3958</v>
      </c>
      <c r="B18217" s="209" t="s">
        <v>3959</v>
      </c>
      <c r="C18217" s="35" t="s">
        <v>3755</v>
      </c>
      <c r="D18217" s="36">
        <v>19.07</v>
      </c>
      <c r="E18217" s="35" t="s">
        <v>1215</v>
      </c>
      <c r="F18217" s="35" t="s">
        <v>1226</v>
      </c>
      <c r="G18217" s="35" t="s">
        <v>3969</v>
      </c>
      <c r="H18217" s="35" t="s">
        <v>1198</v>
      </c>
      <c r="I18217" s="35" t="s">
        <v>39</v>
      </c>
      <c r="J18217" s="209" t="s">
        <v>51</v>
      </c>
      <c r="K18217" s="209"/>
      <c r="L18217" s="209">
        <v>40380627.9066</v>
      </c>
      <c r="M18217" s="209">
        <v>4688235.74016</v>
      </c>
      <c r="N18217" s="258" t="s">
        <v>3960</v>
      </c>
      <c r="O18217" s="209" t="s">
        <v>4170</v>
      </c>
      <c r="P18217" s="259"/>
      <c r="Q18217" s="35"/>
      <c r="R18217" s="35"/>
    </row>
    <row r="18218" s="13" customFormat="1" ht="9.95" customHeight="1" spans="1:18">
      <c r="A18218" s="256" t="s">
        <v>3958</v>
      </c>
      <c r="B18218" s="209" t="s">
        <v>3959</v>
      </c>
      <c r="C18218" s="35" t="s">
        <v>1971</v>
      </c>
      <c r="D18218" s="36">
        <v>54.16</v>
      </c>
      <c r="E18218" s="35" t="s">
        <v>1215</v>
      </c>
      <c r="F18218" s="35" t="s">
        <v>1226</v>
      </c>
      <c r="G18218" s="35" t="s">
        <v>3972</v>
      </c>
      <c r="H18218" s="35" t="s">
        <v>1198</v>
      </c>
      <c r="I18218" s="35" t="s">
        <v>39</v>
      </c>
      <c r="J18218" s="209" t="s">
        <v>51</v>
      </c>
      <c r="K18218" s="209"/>
      <c r="L18218" s="209">
        <v>40381193.5189</v>
      </c>
      <c r="M18218" s="209">
        <v>4688912.88572</v>
      </c>
      <c r="N18218" s="258" t="s">
        <v>3960</v>
      </c>
      <c r="O18218" s="209" t="s">
        <v>4170</v>
      </c>
      <c r="P18218" s="259"/>
      <c r="Q18218" s="35"/>
      <c r="R18218" s="35"/>
    </row>
    <row r="18219" s="13" customFormat="1" ht="9.95" customHeight="1" spans="1:18">
      <c r="A18219" s="256" t="s">
        <v>3958</v>
      </c>
      <c r="B18219" s="209" t="s">
        <v>3959</v>
      </c>
      <c r="C18219" s="35" t="s">
        <v>1030</v>
      </c>
      <c r="D18219" s="36">
        <v>22.08</v>
      </c>
      <c r="E18219" s="35" t="s">
        <v>1215</v>
      </c>
      <c r="F18219" s="35" t="s">
        <v>1226</v>
      </c>
      <c r="G18219" s="35" t="s">
        <v>3972</v>
      </c>
      <c r="H18219" s="35" t="s">
        <v>1198</v>
      </c>
      <c r="I18219" s="35" t="s">
        <v>39</v>
      </c>
      <c r="J18219" s="209" t="s">
        <v>51</v>
      </c>
      <c r="K18219" s="209"/>
      <c r="L18219" s="209">
        <v>40382167.3152</v>
      </c>
      <c r="M18219" s="209">
        <v>4689140.4702</v>
      </c>
      <c r="N18219" s="258" t="s">
        <v>3960</v>
      </c>
      <c r="O18219" s="209" t="s">
        <v>4170</v>
      </c>
      <c r="P18219" s="259"/>
      <c r="Q18219" s="35"/>
      <c r="R18219" s="35"/>
    </row>
    <row r="18220" s="13" customFormat="1" ht="9.95" customHeight="1" spans="1:18">
      <c r="A18220" s="256" t="s">
        <v>3958</v>
      </c>
      <c r="B18220" s="209" t="s">
        <v>3959</v>
      </c>
      <c r="C18220" s="35" t="s">
        <v>1603</v>
      </c>
      <c r="D18220" s="36">
        <v>20.96</v>
      </c>
      <c r="E18220" s="35" t="s">
        <v>1215</v>
      </c>
      <c r="F18220" s="35" t="s">
        <v>1226</v>
      </c>
      <c r="G18220" s="35" t="s">
        <v>3972</v>
      </c>
      <c r="H18220" s="35" t="s">
        <v>1198</v>
      </c>
      <c r="I18220" s="35" t="s">
        <v>39</v>
      </c>
      <c r="J18220" s="209" t="s">
        <v>51</v>
      </c>
      <c r="K18220" s="209"/>
      <c r="L18220" s="209">
        <v>40382374.0493</v>
      </c>
      <c r="M18220" s="209">
        <v>4688461.95172</v>
      </c>
      <c r="N18220" s="258" t="s">
        <v>3960</v>
      </c>
      <c r="O18220" s="209" t="s">
        <v>4170</v>
      </c>
      <c r="P18220" s="259"/>
      <c r="Q18220" s="35"/>
      <c r="R18220" s="35"/>
    </row>
    <row r="18221" s="13" customFormat="1" ht="9.95" customHeight="1" spans="1:18">
      <c r="A18221" s="256" t="s">
        <v>3958</v>
      </c>
      <c r="B18221" s="209" t="s">
        <v>3959</v>
      </c>
      <c r="C18221" s="35" t="s">
        <v>880</v>
      </c>
      <c r="D18221" s="36">
        <v>26.83</v>
      </c>
      <c r="E18221" s="35" t="s">
        <v>1215</v>
      </c>
      <c r="F18221" s="35" t="s">
        <v>1226</v>
      </c>
      <c r="G18221" s="35" t="s">
        <v>3972</v>
      </c>
      <c r="H18221" s="35" t="s">
        <v>1198</v>
      </c>
      <c r="I18221" s="35" t="s">
        <v>39</v>
      </c>
      <c r="J18221" s="209" t="s">
        <v>51</v>
      </c>
      <c r="K18221" s="209"/>
      <c r="L18221" s="209">
        <v>40381703.1045</v>
      </c>
      <c r="M18221" s="209">
        <v>4689644.73269</v>
      </c>
      <c r="N18221" s="258" t="s">
        <v>3960</v>
      </c>
      <c r="O18221" s="209" t="s">
        <v>4170</v>
      </c>
      <c r="P18221" s="259"/>
      <c r="Q18221" s="35"/>
      <c r="R18221" s="35"/>
    </row>
    <row r="18222" s="13" customFormat="1" ht="9.95" customHeight="1" spans="1:18">
      <c r="A18222" s="256" t="s">
        <v>3958</v>
      </c>
      <c r="B18222" s="209" t="s">
        <v>3959</v>
      </c>
      <c r="C18222" s="35" t="s">
        <v>2685</v>
      </c>
      <c r="D18222" s="36">
        <v>40</v>
      </c>
      <c r="E18222" s="35" t="s">
        <v>1215</v>
      </c>
      <c r="F18222" s="35" t="s">
        <v>1226</v>
      </c>
      <c r="G18222" s="35" t="s">
        <v>3972</v>
      </c>
      <c r="H18222" s="35" t="s">
        <v>1198</v>
      </c>
      <c r="I18222" s="35" t="s">
        <v>39</v>
      </c>
      <c r="J18222" s="209" t="s">
        <v>51</v>
      </c>
      <c r="K18222" s="209"/>
      <c r="L18222" s="209">
        <v>40381714.2554</v>
      </c>
      <c r="M18222" s="209">
        <v>4689582.53464</v>
      </c>
      <c r="N18222" s="258" t="s">
        <v>3960</v>
      </c>
      <c r="O18222" s="209" t="s">
        <v>4170</v>
      </c>
      <c r="P18222" s="259"/>
      <c r="Q18222" s="35"/>
      <c r="R18222" s="35"/>
    </row>
    <row r="18223" s="13" customFormat="1" ht="9.95" customHeight="1" spans="1:18">
      <c r="A18223" s="256" t="s">
        <v>3958</v>
      </c>
      <c r="B18223" s="209" t="s">
        <v>3959</v>
      </c>
      <c r="C18223" s="35" t="s">
        <v>1853</v>
      </c>
      <c r="D18223" s="36">
        <v>41.14</v>
      </c>
      <c r="E18223" s="35" t="s">
        <v>1215</v>
      </c>
      <c r="F18223" s="35" t="s">
        <v>1226</v>
      </c>
      <c r="G18223" s="35" t="s">
        <v>3972</v>
      </c>
      <c r="H18223" s="35" t="s">
        <v>1198</v>
      </c>
      <c r="I18223" s="35" t="s">
        <v>39</v>
      </c>
      <c r="J18223" s="209" t="s">
        <v>51</v>
      </c>
      <c r="K18223" s="209"/>
      <c r="L18223" s="209">
        <v>40382479.7892</v>
      </c>
      <c r="M18223" s="209">
        <v>4688927.02177</v>
      </c>
      <c r="N18223" s="258" t="s">
        <v>3960</v>
      </c>
      <c r="O18223" s="209" t="s">
        <v>4170</v>
      </c>
      <c r="P18223" s="259"/>
      <c r="Q18223" s="35"/>
      <c r="R18223" s="35"/>
    </row>
    <row r="18224" s="13" customFormat="1" ht="9.95" customHeight="1" spans="1:18">
      <c r="A18224" s="256" t="s">
        <v>3958</v>
      </c>
      <c r="B18224" s="209" t="s">
        <v>3959</v>
      </c>
      <c r="C18224" s="35" t="s">
        <v>3455</v>
      </c>
      <c r="D18224" s="36">
        <v>25.91</v>
      </c>
      <c r="E18224" s="35" t="s">
        <v>1215</v>
      </c>
      <c r="F18224" s="35" t="s">
        <v>1226</v>
      </c>
      <c r="G18224" s="35" t="s">
        <v>3972</v>
      </c>
      <c r="H18224" s="35" t="s">
        <v>1198</v>
      </c>
      <c r="I18224" s="35" t="s">
        <v>39</v>
      </c>
      <c r="J18224" s="209" t="s">
        <v>51</v>
      </c>
      <c r="K18224" s="209"/>
      <c r="L18224" s="209">
        <v>40381684.394</v>
      </c>
      <c r="M18224" s="209">
        <v>4689404.95906</v>
      </c>
      <c r="N18224" s="258" t="s">
        <v>3960</v>
      </c>
      <c r="O18224" s="209" t="s">
        <v>4170</v>
      </c>
      <c r="P18224" s="259"/>
      <c r="Q18224" s="35"/>
      <c r="R18224" s="35"/>
    </row>
    <row r="18225" s="13" customFormat="1" ht="9.95" customHeight="1" spans="1:18">
      <c r="A18225" s="256" t="s">
        <v>3958</v>
      </c>
      <c r="B18225" s="209" t="s">
        <v>3959</v>
      </c>
      <c r="C18225" s="35" t="s">
        <v>821</v>
      </c>
      <c r="D18225" s="36">
        <v>36.44</v>
      </c>
      <c r="E18225" s="35" t="s">
        <v>1215</v>
      </c>
      <c r="F18225" s="35" t="s">
        <v>1226</v>
      </c>
      <c r="G18225" s="35" t="s">
        <v>3972</v>
      </c>
      <c r="H18225" s="35" t="s">
        <v>1198</v>
      </c>
      <c r="I18225" s="35" t="s">
        <v>39</v>
      </c>
      <c r="J18225" s="209" t="s">
        <v>51</v>
      </c>
      <c r="K18225" s="209"/>
      <c r="L18225" s="209">
        <v>40382071.4706</v>
      </c>
      <c r="M18225" s="209">
        <v>4689166.87994</v>
      </c>
      <c r="N18225" s="258" t="s">
        <v>3960</v>
      </c>
      <c r="O18225" s="209" t="s">
        <v>4170</v>
      </c>
      <c r="P18225" s="259"/>
      <c r="Q18225" s="35"/>
      <c r="R18225" s="35"/>
    </row>
    <row r="18226" s="13" customFormat="1" ht="9.95" customHeight="1" spans="1:18">
      <c r="A18226" s="256" t="s">
        <v>3958</v>
      </c>
      <c r="B18226" s="209" t="s">
        <v>3959</v>
      </c>
      <c r="C18226" s="35" t="s">
        <v>864</v>
      </c>
      <c r="D18226" s="36">
        <v>39.89</v>
      </c>
      <c r="E18226" s="35" t="s">
        <v>1215</v>
      </c>
      <c r="F18226" s="35" t="s">
        <v>1226</v>
      </c>
      <c r="G18226" s="35" t="s">
        <v>3972</v>
      </c>
      <c r="H18226" s="35" t="s">
        <v>1198</v>
      </c>
      <c r="I18226" s="35" t="s">
        <v>39</v>
      </c>
      <c r="J18226" s="209" t="s">
        <v>51</v>
      </c>
      <c r="K18226" s="209"/>
      <c r="L18226" s="209">
        <v>40381890.693</v>
      </c>
      <c r="M18226" s="209">
        <v>4689397.92618</v>
      </c>
      <c r="N18226" s="258" t="s">
        <v>3960</v>
      </c>
      <c r="O18226" s="209" t="s">
        <v>4170</v>
      </c>
      <c r="P18226" s="259"/>
      <c r="Q18226" s="35"/>
      <c r="R18226" s="35"/>
    </row>
    <row r="18227" s="13" customFormat="1" ht="9.95" customHeight="1" spans="1:18">
      <c r="A18227" s="256" t="s">
        <v>3958</v>
      </c>
      <c r="B18227" s="209" t="s">
        <v>3959</v>
      </c>
      <c r="C18227" s="35" t="s">
        <v>1046</v>
      </c>
      <c r="D18227" s="36">
        <v>35.86</v>
      </c>
      <c r="E18227" s="35" t="s">
        <v>1215</v>
      </c>
      <c r="F18227" s="35" t="s">
        <v>1226</v>
      </c>
      <c r="G18227" s="35" t="s">
        <v>3972</v>
      </c>
      <c r="H18227" s="35" t="s">
        <v>1198</v>
      </c>
      <c r="I18227" s="35" t="s">
        <v>39</v>
      </c>
      <c r="J18227" s="209" t="s">
        <v>51</v>
      </c>
      <c r="K18227" s="209"/>
      <c r="L18227" s="209">
        <v>40382308.7799</v>
      </c>
      <c r="M18227" s="209">
        <v>4689260.776</v>
      </c>
      <c r="N18227" s="258" t="s">
        <v>3960</v>
      </c>
      <c r="O18227" s="209" t="s">
        <v>4170</v>
      </c>
      <c r="P18227" s="259"/>
      <c r="Q18227" s="35"/>
      <c r="R18227" s="35"/>
    </row>
    <row r="18228" s="13" customFormat="1" ht="9.95" customHeight="1" spans="1:18">
      <c r="A18228" s="256" t="s">
        <v>3958</v>
      </c>
      <c r="B18228" s="209" t="s">
        <v>3959</v>
      </c>
      <c r="C18228" s="35" t="s">
        <v>1037</v>
      </c>
      <c r="D18228" s="36">
        <v>37.49</v>
      </c>
      <c r="E18228" s="35" t="s">
        <v>1215</v>
      </c>
      <c r="F18228" s="35" t="s">
        <v>1226</v>
      </c>
      <c r="G18228" s="35" t="s">
        <v>3972</v>
      </c>
      <c r="H18228" s="35" t="s">
        <v>1198</v>
      </c>
      <c r="I18228" s="35" t="s">
        <v>39</v>
      </c>
      <c r="J18228" s="209" t="s">
        <v>51</v>
      </c>
      <c r="K18228" s="209"/>
      <c r="L18228" s="209">
        <v>40381907.3181</v>
      </c>
      <c r="M18228" s="209">
        <v>4689204.95385</v>
      </c>
      <c r="N18228" s="258" t="s">
        <v>3960</v>
      </c>
      <c r="O18228" s="209" t="s">
        <v>4170</v>
      </c>
      <c r="P18228" s="259"/>
      <c r="Q18228" s="35"/>
      <c r="R18228" s="35"/>
    </row>
    <row r="18229" s="13" customFormat="1" ht="9.95" customHeight="1" spans="1:18">
      <c r="A18229" s="256" t="s">
        <v>3958</v>
      </c>
      <c r="B18229" s="209" t="s">
        <v>3959</v>
      </c>
      <c r="C18229" s="35" t="s">
        <v>2242</v>
      </c>
      <c r="D18229" s="36">
        <v>0.66</v>
      </c>
      <c r="E18229" s="35" t="s">
        <v>1215</v>
      </c>
      <c r="F18229" s="35" t="s">
        <v>1226</v>
      </c>
      <c r="G18229" s="35" t="s">
        <v>3972</v>
      </c>
      <c r="H18229" s="35" t="s">
        <v>1198</v>
      </c>
      <c r="I18229" s="35" t="s">
        <v>39</v>
      </c>
      <c r="J18229" s="209" t="s">
        <v>51</v>
      </c>
      <c r="K18229" s="209"/>
      <c r="L18229" s="209">
        <v>40380978.2824</v>
      </c>
      <c r="M18229" s="209">
        <v>4688085.17571</v>
      </c>
      <c r="N18229" s="258" t="s">
        <v>3960</v>
      </c>
      <c r="O18229" s="209" t="s">
        <v>4170</v>
      </c>
      <c r="P18229" s="259"/>
      <c r="Q18229" s="35"/>
      <c r="R18229" s="35"/>
    </row>
    <row r="18230" s="13" customFormat="1" ht="9.95" customHeight="1" spans="1:18">
      <c r="A18230" s="256" t="s">
        <v>3958</v>
      </c>
      <c r="B18230" s="209" t="s">
        <v>3959</v>
      </c>
      <c r="C18230" s="35" t="s">
        <v>1200</v>
      </c>
      <c r="D18230" s="36">
        <v>0.15</v>
      </c>
      <c r="E18230" s="35" t="s">
        <v>1215</v>
      </c>
      <c r="F18230" s="35" t="s">
        <v>1226</v>
      </c>
      <c r="G18230" s="35" t="s">
        <v>3972</v>
      </c>
      <c r="H18230" s="35" t="s">
        <v>1198</v>
      </c>
      <c r="I18230" s="35" t="s">
        <v>39</v>
      </c>
      <c r="J18230" s="209" t="s">
        <v>51</v>
      </c>
      <c r="K18230" s="209"/>
      <c r="L18230" s="209">
        <v>40381094.9359</v>
      </c>
      <c r="M18230" s="209">
        <v>4689057.43882</v>
      </c>
      <c r="N18230" s="258" t="s">
        <v>3960</v>
      </c>
      <c r="O18230" s="209" t="s">
        <v>4170</v>
      </c>
      <c r="P18230" s="259"/>
      <c r="Q18230" s="35"/>
      <c r="R18230" s="35"/>
    </row>
    <row r="18231" s="13" customFormat="1" ht="9.95" customHeight="1" spans="1:18">
      <c r="A18231" s="256" t="s">
        <v>3958</v>
      </c>
      <c r="B18231" s="209" t="s">
        <v>3959</v>
      </c>
      <c r="C18231" s="35" t="s">
        <v>970</v>
      </c>
      <c r="D18231" s="36">
        <v>14.21</v>
      </c>
      <c r="E18231" s="35" t="s">
        <v>1215</v>
      </c>
      <c r="F18231" s="35" t="s">
        <v>1226</v>
      </c>
      <c r="G18231" s="35" t="s">
        <v>3972</v>
      </c>
      <c r="H18231" s="35" t="s">
        <v>1198</v>
      </c>
      <c r="I18231" s="35" t="s">
        <v>39</v>
      </c>
      <c r="J18231" s="209" t="s">
        <v>51</v>
      </c>
      <c r="K18231" s="209"/>
      <c r="L18231" s="209">
        <v>40381346.7197</v>
      </c>
      <c r="M18231" s="209">
        <v>4689146.0523</v>
      </c>
      <c r="N18231" s="258" t="s">
        <v>3960</v>
      </c>
      <c r="O18231" s="209" t="s">
        <v>4170</v>
      </c>
      <c r="P18231" s="259"/>
      <c r="Q18231" s="35"/>
      <c r="R18231" s="35"/>
    </row>
    <row r="18232" s="13" customFormat="1" ht="9.95" customHeight="1" spans="1:18">
      <c r="A18232" s="256" t="s">
        <v>3958</v>
      </c>
      <c r="B18232" s="209" t="s">
        <v>3959</v>
      </c>
      <c r="C18232" s="35" t="s">
        <v>3003</v>
      </c>
      <c r="D18232" s="36">
        <v>4.4</v>
      </c>
      <c r="E18232" s="35" t="s">
        <v>1215</v>
      </c>
      <c r="F18232" s="35" t="s">
        <v>1226</v>
      </c>
      <c r="G18232" s="35" t="s">
        <v>3972</v>
      </c>
      <c r="H18232" s="35" t="s">
        <v>1198</v>
      </c>
      <c r="I18232" s="35" t="s">
        <v>39</v>
      </c>
      <c r="J18232" s="209" t="s">
        <v>51</v>
      </c>
      <c r="K18232" s="209"/>
      <c r="L18232" s="209">
        <v>40381240.9947</v>
      </c>
      <c r="M18232" s="209">
        <v>4689021.26059</v>
      </c>
      <c r="N18232" s="258" t="s">
        <v>3960</v>
      </c>
      <c r="O18232" s="209" t="s">
        <v>4170</v>
      </c>
      <c r="P18232" s="259"/>
      <c r="Q18232" s="35"/>
      <c r="R18232" s="35"/>
    </row>
    <row r="18233" s="13" customFormat="1" ht="9.95" customHeight="1" spans="1:18">
      <c r="A18233" s="256" t="s">
        <v>3958</v>
      </c>
      <c r="B18233" s="209" t="s">
        <v>3959</v>
      </c>
      <c r="C18233" s="35" t="s">
        <v>1984</v>
      </c>
      <c r="D18233" s="36">
        <v>5.13</v>
      </c>
      <c r="E18233" s="35" t="s">
        <v>1215</v>
      </c>
      <c r="F18233" s="35" t="s">
        <v>1226</v>
      </c>
      <c r="G18233" s="35" t="s">
        <v>3972</v>
      </c>
      <c r="H18233" s="35" t="s">
        <v>1198</v>
      </c>
      <c r="I18233" s="35" t="s">
        <v>39</v>
      </c>
      <c r="J18233" s="209" t="s">
        <v>51</v>
      </c>
      <c r="K18233" s="209"/>
      <c r="L18233" s="209">
        <v>40382253.319</v>
      </c>
      <c r="M18233" s="209">
        <v>4688358.93012</v>
      </c>
      <c r="N18233" s="258" t="s">
        <v>3960</v>
      </c>
      <c r="O18233" s="209" t="s">
        <v>4170</v>
      </c>
      <c r="P18233" s="259"/>
      <c r="Q18233" s="35"/>
      <c r="R18233" s="35"/>
    </row>
    <row r="18234" s="13" customFormat="1" ht="9.95" customHeight="1" spans="1:18">
      <c r="A18234" s="256" t="s">
        <v>3958</v>
      </c>
      <c r="B18234" s="209" t="s">
        <v>3959</v>
      </c>
      <c r="C18234" s="35" t="s">
        <v>952</v>
      </c>
      <c r="D18234" s="36">
        <v>0.8</v>
      </c>
      <c r="E18234" s="35" t="s">
        <v>1215</v>
      </c>
      <c r="F18234" s="35" t="s">
        <v>1226</v>
      </c>
      <c r="G18234" s="35" t="s">
        <v>3972</v>
      </c>
      <c r="H18234" s="35" t="s">
        <v>1198</v>
      </c>
      <c r="I18234" s="35" t="s">
        <v>39</v>
      </c>
      <c r="J18234" s="209" t="s">
        <v>51</v>
      </c>
      <c r="K18234" s="209"/>
      <c r="L18234" s="209">
        <v>40382514.451</v>
      </c>
      <c r="M18234" s="209">
        <v>4689046.93609</v>
      </c>
      <c r="N18234" s="258" t="s">
        <v>3960</v>
      </c>
      <c r="O18234" s="209" t="s">
        <v>4170</v>
      </c>
      <c r="P18234" s="259"/>
      <c r="Q18234" s="35"/>
      <c r="R18234" s="35"/>
    </row>
    <row r="18235" s="13" customFormat="1" ht="9.95" customHeight="1" spans="1:18">
      <c r="A18235" s="256" t="s">
        <v>3958</v>
      </c>
      <c r="B18235" s="209" t="s">
        <v>3959</v>
      </c>
      <c r="C18235" s="35" t="s">
        <v>3942</v>
      </c>
      <c r="D18235" s="36">
        <v>6.4</v>
      </c>
      <c r="E18235" s="35" t="s">
        <v>1215</v>
      </c>
      <c r="F18235" s="35" t="s">
        <v>1226</v>
      </c>
      <c r="G18235" s="35" t="s">
        <v>3972</v>
      </c>
      <c r="H18235" s="35" t="s">
        <v>1198</v>
      </c>
      <c r="I18235" s="35" t="s">
        <v>39</v>
      </c>
      <c r="J18235" s="209" t="s">
        <v>51</v>
      </c>
      <c r="K18235" s="209"/>
      <c r="L18235" s="209">
        <v>40381077.8874</v>
      </c>
      <c r="M18235" s="209">
        <v>4688758.34736</v>
      </c>
      <c r="N18235" s="258" t="s">
        <v>3960</v>
      </c>
      <c r="O18235" s="209" t="s">
        <v>4170</v>
      </c>
      <c r="P18235" s="259"/>
      <c r="Q18235" s="35"/>
      <c r="R18235" s="35"/>
    </row>
    <row r="18236" s="13" customFormat="1" ht="9.95" customHeight="1" spans="1:18">
      <c r="A18236" s="256" t="s">
        <v>3958</v>
      </c>
      <c r="B18236" s="209" t="s">
        <v>3959</v>
      </c>
      <c r="C18236" s="35" t="s">
        <v>3327</v>
      </c>
      <c r="D18236" s="36">
        <v>50.09</v>
      </c>
      <c r="E18236" s="35" t="s">
        <v>1215</v>
      </c>
      <c r="F18236" s="35" t="s">
        <v>1226</v>
      </c>
      <c r="G18236" s="35" t="s">
        <v>3972</v>
      </c>
      <c r="H18236" s="35" t="s">
        <v>1198</v>
      </c>
      <c r="I18236" s="35" t="s">
        <v>39</v>
      </c>
      <c r="J18236" s="209" t="s">
        <v>51</v>
      </c>
      <c r="K18236" s="209"/>
      <c r="L18236" s="209">
        <v>40382381.8169</v>
      </c>
      <c r="M18236" s="209">
        <v>4688871.12374</v>
      </c>
      <c r="N18236" s="258" t="s">
        <v>3960</v>
      </c>
      <c r="O18236" s="209" t="s">
        <v>4170</v>
      </c>
      <c r="P18236" s="259"/>
      <c r="Q18236" s="35"/>
      <c r="R18236" s="35"/>
    </row>
    <row r="18237" s="13" customFormat="1" ht="9.95" customHeight="1" spans="1:18">
      <c r="A18237" s="256" t="s">
        <v>3958</v>
      </c>
      <c r="B18237" s="209" t="s">
        <v>3959</v>
      </c>
      <c r="C18237" s="35" t="s">
        <v>934</v>
      </c>
      <c r="D18237" s="36">
        <v>19.8</v>
      </c>
      <c r="E18237" s="35" t="s">
        <v>1215</v>
      </c>
      <c r="F18237" s="35" t="s">
        <v>1226</v>
      </c>
      <c r="G18237" s="35" t="s">
        <v>3972</v>
      </c>
      <c r="H18237" s="35" t="s">
        <v>1198</v>
      </c>
      <c r="I18237" s="35" t="s">
        <v>39</v>
      </c>
      <c r="J18237" s="209" t="s">
        <v>51</v>
      </c>
      <c r="K18237" s="209"/>
      <c r="L18237" s="209">
        <v>40381958.3942</v>
      </c>
      <c r="M18237" s="209">
        <v>4689551.14337</v>
      </c>
      <c r="N18237" s="258" t="s">
        <v>3960</v>
      </c>
      <c r="O18237" s="209" t="s">
        <v>4170</v>
      </c>
      <c r="P18237" s="259"/>
      <c r="Q18237" s="35"/>
      <c r="R18237" s="35"/>
    </row>
    <row r="18238" s="13" customFormat="1" ht="9.95" customHeight="1" spans="1:18">
      <c r="A18238" s="256" t="s">
        <v>3958</v>
      </c>
      <c r="B18238" s="209" t="s">
        <v>3959</v>
      </c>
      <c r="C18238" s="35" t="s">
        <v>3053</v>
      </c>
      <c r="D18238" s="36">
        <v>40.42</v>
      </c>
      <c r="E18238" s="35" t="s">
        <v>1215</v>
      </c>
      <c r="F18238" s="35" t="s">
        <v>1226</v>
      </c>
      <c r="G18238" s="35" t="s">
        <v>3972</v>
      </c>
      <c r="H18238" s="35" t="s">
        <v>1198</v>
      </c>
      <c r="I18238" s="35" t="s">
        <v>39</v>
      </c>
      <c r="J18238" s="209" t="s">
        <v>51</v>
      </c>
      <c r="K18238" s="209"/>
      <c r="L18238" s="209">
        <v>40381299.0194</v>
      </c>
      <c r="M18238" s="209">
        <v>4688628.89984</v>
      </c>
      <c r="N18238" s="258" t="s">
        <v>3960</v>
      </c>
      <c r="O18238" s="209" t="s">
        <v>4170</v>
      </c>
      <c r="P18238" s="259"/>
      <c r="Q18238" s="35"/>
      <c r="R18238" s="35"/>
    </row>
    <row r="18239" s="13" customFormat="1" ht="9.95" customHeight="1" spans="1:18">
      <c r="A18239" s="256" t="s">
        <v>3958</v>
      </c>
      <c r="B18239" s="209" t="s">
        <v>3959</v>
      </c>
      <c r="C18239" s="35" t="s">
        <v>3527</v>
      </c>
      <c r="D18239" s="36">
        <v>33.92</v>
      </c>
      <c r="E18239" s="35" t="s">
        <v>1215</v>
      </c>
      <c r="F18239" s="35" t="s">
        <v>1226</v>
      </c>
      <c r="G18239" s="35" t="s">
        <v>3972</v>
      </c>
      <c r="H18239" s="35" t="s">
        <v>1198</v>
      </c>
      <c r="I18239" s="35" t="s">
        <v>39</v>
      </c>
      <c r="J18239" s="209" t="s">
        <v>51</v>
      </c>
      <c r="K18239" s="209"/>
      <c r="L18239" s="209">
        <v>40382012.9625</v>
      </c>
      <c r="M18239" s="209">
        <v>4689349.42037</v>
      </c>
      <c r="N18239" s="258" t="s">
        <v>3960</v>
      </c>
      <c r="O18239" s="209" t="s">
        <v>4170</v>
      </c>
      <c r="P18239" s="259"/>
      <c r="Q18239" s="35"/>
      <c r="R18239" s="35"/>
    </row>
    <row r="18240" s="13" customFormat="1" ht="9.95" customHeight="1" spans="1:18">
      <c r="A18240" s="256" t="s">
        <v>3958</v>
      </c>
      <c r="B18240" s="209" t="s">
        <v>3959</v>
      </c>
      <c r="C18240" s="35" t="s">
        <v>1683</v>
      </c>
      <c r="D18240" s="36">
        <v>2.3</v>
      </c>
      <c r="E18240" s="35" t="s">
        <v>1215</v>
      </c>
      <c r="F18240" s="35" t="s">
        <v>1226</v>
      </c>
      <c r="G18240" s="35" t="s">
        <v>3972</v>
      </c>
      <c r="H18240" s="35" t="s">
        <v>1198</v>
      </c>
      <c r="I18240" s="35" t="s">
        <v>39</v>
      </c>
      <c r="J18240" s="209" t="s">
        <v>51</v>
      </c>
      <c r="K18240" s="209"/>
      <c r="L18240" s="209">
        <v>40382627.0888</v>
      </c>
      <c r="M18240" s="209">
        <v>4688974.79969</v>
      </c>
      <c r="N18240" s="258" t="s">
        <v>3960</v>
      </c>
      <c r="O18240" s="209" t="s">
        <v>4170</v>
      </c>
      <c r="P18240" s="259"/>
      <c r="Q18240" s="35"/>
      <c r="R18240" s="35"/>
    </row>
    <row r="18241" s="13" customFormat="1" ht="9.95" customHeight="1" spans="1:18">
      <c r="A18241" s="256" t="s">
        <v>3958</v>
      </c>
      <c r="B18241" s="209" t="s">
        <v>3959</v>
      </c>
      <c r="C18241" s="35" t="s">
        <v>992</v>
      </c>
      <c r="D18241" s="36">
        <v>5.86</v>
      </c>
      <c r="E18241" s="35" t="s">
        <v>1215</v>
      </c>
      <c r="F18241" s="35" t="s">
        <v>1226</v>
      </c>
      <c r="G18241" s="35" t="s">
        <v>3972</v>
      </c>
      <c r="H18241" s="35" t="s">
        <v>1198</v>
      </c>
      <c r="I18241" s="35" t="s">
        <v>39</v>
      </c>
      <c r="J18241" s="209" t="s">
        <v>51</v>
      </c>
      <c r="K18241" s="209"/>
      <c r="L18241" s="209">
        <v>40382260.7905</v>
      </c>
      <c r="M18241" s="209">
        <v>4689147.80631</v>
      </c>
      <c r="N18241" s="258" t="s">
        <v>3960</v>
      </c>
      <c r="O18241" s="209" t="s">
        <v>4170</v>
      </c>
      <c r="P18241" s="259"/>
      <c r="Q18241" s="35"/>
      <c r="R18241" s="35"/>
    </row>
    <row r="18242" s="13" customFormat="1" ht="9.95" customHeight="1" spans="1:18">
      <c r="A18242" s="256" t="s">
        <v>3958</v>
      </c>
      <c r="B18242" s="209" t="s">
        <v>3959</v>
      </c>
      <c r="C18242" s="35" t="s">
        <v>3755</v>
      </c>
      <c r="D18242" s="36">
        <v>10.07</v>
      </c>
      <c r="E18242" s="35" t="s">
        <v>1215</v>
      </c>
      <c r="F18242" s="35" t="s">
        <v>1226</v>
      </c>
      <c r="G18242" s="35" t="s">
        <v>3972</v>
      </c>
      <c r="H18242" s="35" t="s">
        <v>1198</v>
      </c>
      <c r="I18242" s="35" t="s">
        <v>39</v>
      </c>
      <c r="J18242" s="209" t="s">
        <v>51</v>
      </c>
      <c r="K18242" s="209"/>
      <c r="L18242" s="209">
        <v>40380979.8992</v>
      </c>
      <c r="M18242" s="209">
        <v>4688193.99455</v>
      </c>
      <c r="N18242" s="258" t="s">
        <v>3960</v>
      </c>
      <c r="O18242" s="209" t="s">
        <v>4170</v>
      </c>
      <c r="P18242" s="259"/>
      <c r="Q18242" s="35"/>
      <c r="R18242" s="35"/>
    </row>
    <row r="18243" s="13" customFormat="1" ht="9.95" customHeight="1" spans="1:18">
      <c r="A18243" s="256" t="s">
        <v>3958</v>
      </c>
      <c r="B18243" s="209" t="s">
        <v>3959</v>
      </c>
      <c r="C18243" s="35" t="s">
        <v>2548</v>
      </c>
      <c r="D18243" s="36">
        <v>3.54</v>
      </c>
      <c r="E18243" s="35" t="s">
        <v>1215</v>
      </c>
      <c r="F18243" s="35" t="s">
        <v>1226</v>
      </c>
      <c r="G18243" s="35" t="s">
        <v>3972</v>
      </c>
      <c r="H18243" s="35" t="s">
        <v>1198</v>
      </c>
      <c r="I18243" s="35" t="s">
        <v>39</v>
      </c>
      <c r="J18243" s="209" t="s">
        <v>1102</v>
      </c>
      <c r="K18243" s="209"/>
      <c r="L18243" s="209">
        <v>40382017.9174</v>
      </c>
      <c r="M18243" s="209">
        <v>4689228.47202</v>
      </c>
      <c r="N18243" s="258" t="s">
        <v>3960</v>
      </c>
      <c r="O18243" s="209" t="s">
        <v>4170</v>
      </c>
      <c r="P18243" s="259"/>
      <c r="Q18243" s="35"/>
      <c r="R18243" s="35"/>
    </row>
    <row r="18244" s="13" customFormat="1" ht="9.95" customHeight="1" spans="1:18">
      <c r="A18244" s="256" t="s">
        <v>3958</v>
      </c>
      <c r="B18244" s="209" t="s">
        <v>3959</v>
      </c>
      <c r="C18244" s="35" t="s">
        <v>3095</v>
      </c>
      <c r="D18244" s="36">
        <v>14.93</v>
      </c>
      <c r="E18244" s="35" t="s">
        <v>1215</v>
      </c>
      <c r="F18244" s="35" t="s">
        <v>1226</v>
      </c>
      <c r="G18244" s="35" t="s">
        <v>3972</v>
      </c>
      <c r="H18244" s="35" t="s">
        <v>1198</v>
      </c>
      <c r="I18244" s="35" t="s">
        <v>39</v>
      </c>
      <c r="J18244" s="209" t="s">
        <v>51</v>
      </c>
      <c r="K18244" s="209"/>
      <c r="L18244" s="209">
        <v>40382443.0361</v>
      </c>
      <c r="M18244" s="209">
        <v>4688519.78164</v>
      </c>
      <c r="N18244" s="258" t="s">
        <v>3960</v>
      </c>
      <c r="O18244" s="209" t="s">
        <v>4170</v>
      </c>
      <c r="P18244" s="259"/>
      <c r="Q18244" s="35"/>
      <c r="R18244" s="35"/>
    </row>
    <row r="18245" s="13" customFormat="1" ht="9.95" customHeight="1" spans="1:18">
      <c r="A18245" s="256" t="s">
        <v>3958</v>
      </c>
      <c r="B18245" s="209" t="s">
        <v>3959</v>
      </c>
      <c r="C18245" s="35" t="s">
        <v>2216</v>
      </c>
      <c r="D18245" s="36">
        <v>54.04</v>
      </c>
      <c r="E18245" s="35" t="s">
        <v>1215</v>
      </c>
      <c r="F18245" s="35" t="s">
        <v>1226</v>
      </c>
      <c r="G18245" s="35" t="s">
        <v>3972</v>
      </c>
      <c r="H18245" s="35" t="s">
        <v>1198</v>
      </c>
      <c r="I18245" s="35" t="s">
        <v>39</v>
      </c>
      <c r="J18245" s="209" t="s">
        <v>51</v>
      </c>
      <c r="K18245" s="209"/>
      <c r="L18245" s="209">
        <v>40382225.0697</v>
      </c>
      <c r="M18245" s="209">
        <v>4688686.08596</v>
      </c>
      <c r="N18245" s="258" t="s">
        <v>3960</v>
      </c>
      <c r="O18245" s="209" t="s">
        <v>4170</v>
      </c>
      <c r="P18245" s="259"/>
      <c r="Q18245" s="35"/>
      <c r="R18245" s="35"/>
    </row>
    <row r="18246" s="13" customFormat="1" ht="9.95" customHeight="1" spans="1:18">
      <c r="A18246" s="256" t="s">
        <v>3958</v>
      </c>
      <c r="B18246" s="209" t="s">
        <v>3959</v>
      </c>
      <c r="C18246" s="35" t="s">
        <v>471</v>
      </c>
      <c r="D18246" s="36">
        <v>15.51</v>
      </c>
      <c r="E18246" s="35" t="s">
        <v>1215</v>
      </c>
      <c r="F18246" s="35" t="s">
        <v>1226</v>
      </c>
      <c r="G18246" s="35" t="s">
        <v>3972</v>
      </c>
      <c r="H18246" s="35" t="s">
        <v>1198</v>
      </c>
      <c r="I18246" s="35" t="s">
        <v>39</v>
      </c>
      <c r="J18246" s="209" t="s">
        <v>51</v>
      </c>
      <c r="K18246" s="209"/>
      <c r="L18246" s="209">
        <v>40381466.0998</v>
      </c>
      <c r="M18246" s="209">
        <v>4689531.02446</v>
      </c>
      <c r="N18246" s="258" t="s">
        <v>3960</v>
      </c>
      <c r="O18246" s="209" t="s">
        <v>4170</v>
      </c>
      <c r="P18246" s="259"/>
      <c r="Q18246" s="35"/>
      <c r="R18246" s="35"/>
    </row>
    <row r="18247" s="13" customFormat="1" ht="9.95" customHeight="1" spans="1:18">
      <c r="A18247" s="256" t="s">
        <v>3958</v>
      </c>
      <c r="B18247" s="209" t="s">
        <v>3959</v>
      </c>
      <c r="C18247" s="35" t="s">
        <v>536</v>
      </c>
      <c r="D18247" s="36">
        <v>29.52</v>
      </c>
      <c r="E18247" s="35" t="s">
        <v>1215</v>
      </c>
      <c r="F18247" s="35" t="s">
        <v>1226</v>
      </c>
      <c r="G18247" s="35" t="s">
        <v>3972</v>
      </c>
      <c r="H18247" s="35" t="s">
        <v>1198</v>
      </c>
      <c r="I18247" s="35" t="s">
        <v>39</v>
      </c>
      <c r="J18247" s="209" t="s">
        <v>51</v>
      </c>
      <c r="K18247" s="209"/>
      <c r="L18247" s="209">
        <v>40382077.5329</v>
      </c>
      <c r="M18247" s="209">
        <v>4689446.71549</v>
      </c>
      <c r="N18247" s="258" t="s">
        <v>3960</v>
      </c>
      <c r="O18247" s="209" t="s">
        <v>4170</v>
      </c>
      <c r="P18247" s="259"/>
      <c r="Q18247" s="35"/>
      <c r="R18247" s="35"/>
    </row>
    <row r="18248" s="13" customFormat="1" ht="9.95" customHeight="1" spans="1:18">
      <c r="A18248" s="256" t="s">
        <v>3958</v>
      </c>
      <c r="B18248" s="209" t="s">
        <v>3959</v>
      </c>
      <c r="C18248" s="35" t="s">
        <v>2006</v>
      </c>
      <c r="D18248" s="36">
        <v>21.97</v>
      </c>
      <c r="E18248" s="35" t="s">
        <v>1215</v>
      </c>
      <c r="F18248" s="35" t="s">
        <v>1226</v>
      </c>
      <c r="G18248" s="35" t="s">
        <v>3972</v>
      </c>
      <c r="H18248" s="35" t="s">
        <v>1198</v>
      </c>
      <c r="I18248" s="35" t="s">
        <v>39</v>
      </c>
      <c r="J18248" s="209" t="s">
        <v>51</v>
      </c>
      <c r="K18248" s="209"/>
      <c r="L18248" s="209">
        <v>40382092.5188</v>
      </c>
      <c r="M18248" s="209">
        <v>4688953.23169</v>
      </c>
      <c r="N18248" s="258" t="s">
        <v>3960</v>
      </c>
      <c r="O18248" s="209" t="s">
        <v>4170</v>
      </c>
      <c r="P18248" s="259"/>
      <c r="Q18248" s="35"/>
      <c r="R18248" s="35"/>
    </row>
    <row r="18249" s="13" customFormat="1" ht="9.95" customHeight="1" spans="1:18">
      <c r="A18249" s="256" t="s">
        <v>3958</v>
      </c>
      <c r="B18249" s="209" t="s">
        <v>3959</v>
      </c>
      <c r="C18249" s="35" t="s">
        <v>861</v>
      </c>
      <c r="D18249" s="36">
        <v>3.56</v>
      </c>
      <c r="E18249" s="35" t="s">
        <v>1215</v>
      </c>
      <c r="F18249" s="35" t="s">
        <v>1226</v>
      </c>
      <c r="G18249" s="35" t="s">
        <v>3972</v>
      </c>
      <c r="H18249" s="35" t="s">
        <v>1198</v>
      </c>
      <c r="I18249" s="35" t="s">
        <v>39</v>
      </c>
      <c r="J18249" s="209" t="s">
        <v>51</v>
      </c>
      <c r="K18249" s="209"/>
      <c r="L18249" s="209">
        <v>40382153.1212</v>
      </c>
      <c r="M18249" s="209">
        <v>4689364.7497</v>
      </c>
      <c r="N18249" s="258" t="s">
        <v>3960</v>
      </c>
      <c r="O18249" s="209" t="s">
        <v>4170</v>
      </c>
      <c r="P18249" s="259"/>
      <c r="Q18249" s="35"/>
      <c r="R18249" s="35"/>
    </row>
    <row r="18250" s="13" customFormat="1" ht="9.95" customHeight="1" spans="1:18">
      <c r="A18250" s="256" t="s">
        <v>3958</v>
      </c>
      <c r="B18250" s="209" t="s">
        <v>3959</v>
      </c>
      <c r="C18250" s="35" t="s">
        <v>2099</v>
      </c>
      <c r="D18250" s="36">
        <v>5.94</v>
      </c>
      <c r="E18250" s="35" t="s">
        <v>1215</v>
      </c>
      <c r="F18250" s="35" t="s">
        <v>1226</v>
      </c>
      <c r="G18250" s="35" t="s">
        <v>3972</v>
      </c>
      <c r="H18250" s="35" t="s">
        <v>1099</v>
      </c>
      <c r="I18250" s="35" t="s">
        <v>39</v>
      </c>
      <c r="J18250" s="209" t="s">
        <v>56</v>
      </c>
      <c r="K18250" s="209"/>
      <c r="L18250" s="209">
        <v>40382593.1984</v>
      </c>
      <c r="M18250" s="209">
        <v>4688616.48028</v>
      </c>
      <c r="N18250" s="258" t="s">
        <v>3960</v>
      </c>
      <c r="O18250" s="209" t="s">
        <v>4170</v>
      </c>
      <c r="P18250" s="259"/>
      <c r="Q18250" s="35"/>
      <c r="R18250" s="35"/>
    </row>
    <row r="18251" s="13" customFormat="1" ht="9.95" customHeight="1" spans="1:18">
      <c r="A18251" s="256" t="s">
        <v>3958</v>
      </c>
      <c r="B18251" s="209" t="s">
        <v>3959</v>
      </c>
      <c r="C18251" s="35" t="s">
        <v>2242</v>
      </c>
      <c r="D18251" s="36">
        <v>0.11</v>
      </c>
      <c r="E18251" s="35" t="s">
        <v>1215</v>
      </c>
      <c r="F18251" s="35" t="s">
        <v>1226</v>
      </c>
      <c r="G18251" s="35" t="s">
        <v>3966</v>
      </c>
      <c r="H18251" s="35" t="s">
        <v>1198</v>
      </c>
      <c r="I18251" s="35" t="s">
        <v>39</v>
      </c>
      <c r="J18251" s="209" t="s">
        <v>51</v>
      </c>
      <c r="K18251" s="209"/>
      <c r="L18251" s="209">
        <v>40380525.5192</v>
      </c>
      <c r="M18251" s="209">
        <v>4688269.49429</v>
      </c>
      <c r="N18251" s="258" t="s">
        <v>3960</v>
      </c>
      <c r="O18251" s="209" t="s">
        <v>4170</v>
      </c>
      <c r="P18251" s="259"/>
      <c r="Q18251" s="35"/>
      <c r="R18251" s="35"/>
    </row>
    <row r="18252" s="13" customFormat="1" ht="9.95" customHeight="1" spans="1:18">
      <c r="A18252" s="256" t="s">
        <v>3958</v>
      </c>
      <c r="B18252" s="209" t="s">
        <v>3959</v>
      </c>
      <c r="C18252" s="35" t="s">
        <v>3755</v>
      </c>
      <c r="D18252" s="36">
        <v>0.94</v>
      </c>
      <c r="E18252" s="35" t="s">
        <v>1215</v>
      </c>
      <c r="F18252" s="35" t="s">
        <v>1226</v>
      </c>
      <c r="G18252" s="35" t="s">
        <v>3966</v>
      </c>
      <c r="H18252" s="35" t="s">
        <v>1198</v>
      </c>
      <c r="I18252" s="35" t="s">
        <v>39</v>
      </c>
      <c r="J18252" s="209" t="s">
        <v>51</v>
      </c>
      <c r="K18252" s="209"/>
      <c r="L18252" s="209">
        <v>40380570.4017</v>
      </c>
      <c r="M18252" s="209">
        <v>4688358.16887</v>
      </c>
      <c r="N18252" s="258" t="s">
        <v>3960</v>
      </c>
      <c r="O18252" s="209" t="s">
        <v>4170</v>
      </c>
      <c r="P18252" s="259"/>
      <c r="Q18252" s="35"/>
      <c r="R18252" s="35"/>
    </row>
    <row r="18253" s="13" customFormat="1" ht="9.95" customHeight="1" spans="1:18">
      <c r="A18253" s="256" t="s">
        <v>3958</v>
      </c>
      <c r="B18253" s="209" t="s">
        <v>3959</v>
      </c>
      <c r="C18253" s="35" t="s">
        <v>2242</v>
      </c>
      <c r="D18253" s="36">
        <v>0.2</v>
      </c>
      <c r="E18253" s="35" t="s">
        <v>1215</v>
      </c>
      <c r="F18253" s="35" t="s">
        <v>1226</v>
      </c>
      <c r="G18253" s="35" t="s">
        <v>3965</v>
      </c>
      <c r="H18253" s="35" t="s">
        <v>1198</v>
      </c>
      <c r="I18253" s="35" t="s">
        <v>39</v>
      </c>
      <c r="J18253" s="209" t="s">
        <v>51</v>
      </c>
      <c r="K18253" s="209"/>
      <c r="L18253" s="209">
        <v>40380774.9016</v>
      </c>
      <c r="M18253" s="209">
        <v>4688162.30452</v>
      </c>
      <c r="N18253" s="258" t="s">
        <v>3960</v>
      </c>
      <c r="O18253" s="209" t="s">
        <v>4170</v>
      </c>
      <c r="P18253" s="259"/>
      <c r="Q18253" s="35"/>
      <c r="R18253" s="35"/>
    </row>
    <row r="18254" s="13" customFormat="1" ht="9.95" customHeight="1" spans="1:18">
      <c r="A18254" s="256" t="s">
        <v>3958</v>
      </c>
      <c r="B18254" s="209" t="s">
        <v>3959</v>
      </c>
      <c r="C18254" s="35" t="s">
        <v>1200</v>
      </c>
      <c r="D18254" s="36">
        <v>13.82</v>
      </c>
      <c r="E18254" s="35" t="s">
        <v>1215</v>
      </c>
      <c r="F18254" s="35" t="s">
        <v>1226</v>
      </c>
      <c r="G18254" s="35" t="s">
        <v>3965</v>
      </c>
      <c r="H18254" s="35" t="s">
        <v>1198</v>
      </c>
      <c r="I18254" s="35" t="s">
        <v>39</v>
      </c>
      <c r="J18254" s="209" t="s">
        <v>51</v>
      </c>
      <c r="K18254" s="209"/>
      <c r="L18254" s="209">
        <v>40381033.4562</v>
      </c>
      <c r="M18254" s="209">
        <v>4689094.71792</v>
      </c>
      <c r="N18254" s="258" t="s">
        <v>3960</v>
      </c>
      <c r="O18254" s="209" t="s">
        <v>4170</v>
      </c>
      <c r="P18254" s="259"/>
      <c r="Q18254" s="35"/>
      <c r="R18254" s="35"/>
    </row>
    <row r="18255" s="13" customFormat="1" ht="9.95" customHeight="1" spans="1:18">
      <c r="A18255" s="256" t="s">
        <v>3958</v>
      </c>
      <c r="B18255" s="209" t="s">
        <v>3959</v>
      </c>
      <c r="C18255" s="35" t="s">
        <v>3942</v>
      </c>
      <c r="D18255" s="36">
        <v>159.13</v>
      </c>
      <c r="E18255" s="35" t="s">
        <v>1215</v>
      </c>
      <c r="F18255" s="35" t="s">
        <v>1226</v>
      </c>
      <c r="G18255" s="35" t="s">
        <v>3965</v>
      </c>
      <c r="H18255" s="35" t="s">
        <v>1198</v>
      </c>
      <c r="I18255" s="35" t="s">
        <v>39</v>
      </c>
      <c r="J18255" s="209" t="s">
        <v>51</v>
      </c>
      <c r="K18255" s="209"/>
      <c r="L18255" s="209">
        <v>40380936.5716</v>
      </c>
      <c r="M18255" s="209">
        <v>4688716.07331</v>
      </c>
      <c r="N18255" s="258" t="s">
        <v>3960</v>
      </c>
      <c r="O18255" s="209" t="s">
        <v>4170</v>
      </c>
      <c r="P18255" s="259"/>
      <c r="Q18255" s="35"/>
      <c r="R18255" s="35"/>
    </row>
    <row r="18256" s="13" customFormat="1" ht="9.95" customHeight="1" spans="1:18">
      <c r="A18256" s="256" t="s">
        <v>3958</v>
      </c>
      <c r="B18256" s="209" t="s">
        <v>3959</v>
      </c>
      <c r="C18256" s="35" t="s">
        <v>3755</v>
      </c>
      <c r="D18256" s="36">
        <v>151.87</v>
      </c>
      <c r="E18256" s="35" t="s">
        <v>1215</v>
      </c>
      <c r="F18256" s="35" t="s">
        <v>1226</v>
      </c>
      <c r="G18256" s="35" t="s">
        <v>3965</v>
      </c>
      <c r="H18256" s="35" t="s">
        <v>1198</v>
      </c>
      <c r="I18256" s="35" t="s">
        <v>39</v>
      </c>
      <c r="J18256" s="209" t="s">
        <v>51</v>
      </c>
      <c r="K18256" s="209"/>
      <c r="L18256" s="209">
        <v>40380804.6326</v>
      </c>
      <c r="M18256" s="209">
        <v>4688365.19292</v>
      </c>
      <c r="N18256" s="258" t="s">
        <v>3960</v>
      </c>
      <c r="O18256" s="209" t="s">
        <v>4170</v>
      </c>
      <c r="P18256" s="259"/>
      <c r="Q18256" s="35"/>
      <c r="R18256" s="35"/>
    </row>
    <row r="18257" s="13" customFormat="1" ht="9.95" customHeight="1" spans="1:18">
      <c r="A18257" s="256" t="s">
        <v>3958</v>
      </c>
      <c r="B18257" s="209" t="s">
        <v>3959</v>
      </c>
      <c r="C18257" s="35" t="s">
        <v>3760</v>
      </c>
      <c r="D18257" s="36">
        <v>3.06</v>
      </c>
      <c r="E18257" s="35" t="s">
        <v>1215</v>
      </c>
      <c r="F18257" s="35" t="s">
        <v>1226</v>
      </c>
      <c r="G18257" s="35" t="s">
        <v>3976</v>
      </c>
      <c r="H18257" s="35" t="s">
        <v>1198</v>
      </c>
      <c r="I18257" s="35" t="s">
        <v>39</v>
      </c>
      <c r="J18257" s="209" t="s">
        <v>51</v>
      </c>
      <c r="K18257" s="209"/>
      <c r="L18257" s="209">
        <v>40382822.4261</v>
      </c>
      <c r="M18257" s="209">
        <v>4688517.84205</v>
      </c>
      <c r="N18257" s="258" t="s">
        <v>3960</v>
      </c>
      <c r="O18257" s="209" t="s">
        <v>4170</v>
      </c>
      <c r="P18257" s="259"/>
      <c r="Q18257" s="35"/>
      <c r="R18257" s="35"/>
    </row>
    <row r="18258" s="13" customFormat="1" ht="9.95" customHeight="1" spans="1:18">
      <c r="A18258" s="256" t="s">
        <v>3958</v>
      </c>
      <c r="B18258" s="209" t="s">
        <v>3959</v>
      </c>
      <c r="C18258" s="35" t="s">
        <v>1046</v>
      </c>
      <c r="D18258" s="36">
        <v>3.47</v>
      </c>
      <c r="E18258" s="35" t="s">
        <v>1215</v>
      </c>
      <c r="F18258" s="35" t="s">
        <v>1215</v>
      </c>
      <c r="G18258" s="35"/>
      <c r="H18258" s="35" t="s">
        <v>1198</v>
      </c>
      <c r="I18258" s="35" t="s">
        <v>39</v>
      </c>
      <c r="J18258" s="209" t="s">
        <v>51</v>
      </c>
      <c r="K18258" s="209"/>
      <c r="L18258" s="209">
        <v>40382451.319</v>
      </c>
      <c r="M18258" s="209">
        <v>4689219.85664</v>
      </c>
      <c r="N18258" s="258" t="s">
        <v>3960</v>
      </c>
      <c r="O18258" s="209" t="s">
        <v>4170</v>
      </c>
      <c r="P18258" s="259"/>
      <c r="Q18258" s="35"/>
      <c r="R18258" s="35"/>
    </row>
    <row r="18259" s="13" customFormat="1" ht="9.95" customHeight="1" spans="1:18">
      <c r="A18259" s="256" t="s">
        <v>3958</v>
      </c>
      <c r="B18259" s="209" t="s">
        <v>3959</v>
      </c>
      <c r="C18259" s="35" t="s">
        <v>2242</v>
      </c>
      <c r="D18259" s="36">
        <v>2.09</v>
      </c>
      <c r="E18259" s="35" t="s">
        <v>1215</v>
      </c>
      <c r="F18259" s="35" t="s">
        <v>1215</v>
      </c>
      <c r="G18259" s="35"/>
      <c r="H18259" s="35" t="s">
        <v>1198</v>
      </c>
      <c r="I18259" s="35" t="s">
        <v>39</v>
      </c>
      <c r="J18259" s="209" t="s">
        <v>51</v>
      </c>
      <c r="K18259" s="209"/>
      <c r="L18259" s="209">
        <v>40380561.3477</v>
      </c>
      <c r="M18259" s="209">
        <v>4688223.97559</v>
      </c>
      <c r="N18259" s="258" t="s">
        <v>3960</v>
      </c>
      <c r="O18259" s="209" t="s">
        <v>4170</v>
      </c>
      <c r="P18259" s="259"/>
      <c r="Q18259" s="35"/>
      <c r="R18259" s="35"/>
    </row>
    <row r="18260" s="13" customFormat="1" ht="9.95" customHeight="1" spans="1:18">
      <c r="A18260" s="256" t="s">
        <v>3958</v>
      </c>
      <c r="B18260" s="209" t="s">
        <v>3959</v>
      </c>
      <c r="C18260" s="35" t="s">
        <v>970</v>
      </c>
      <c r="D18260" s="36">
        <v>19.33</v>
      </c>
      <c r="E18260" s="35" t="s">
        <v>1215</v>
      </c>
      <c r="F18260" s="35" t="s">
        <v>1215</v>
      </c>
      <c r="G18260" s="35"/>
      <c r="H18260" s="35" t="s">
        <v>1198</v>
      </c>
      <c r="I18260" s="35" t="s">
        <v>39</v>
      </c>
      <c r="J18260" s="209" t="s">
        <v>51</v>
      </c>
      <c r="K18260" s="209"/>
      <c r="L18260" s="209">
        <v>40381407.1591</v>
      </c>
      <c r="M18260" s="209">
        <v>4689125.6328</v>
      </c>
      <c r="N18260" s="258" t="s">
        <v>3960</v>
      </c>
      <c r="O18260" s="209" t="s">
        <v>4170</v>
      </c>
      <c r="P18260" s="259"/>
      <c r="Q18260" s="35"/>
      <c r="R18260" s="35"/>
    </row>
    <row r="18261" s="13" customFormat="1" ht="9.95" customHeight="1" spans="1:18">
      <c r="A18261" s="256" t="s">
        <v>3958</v>
      </c>
      <c r="B18261" s="209" t="s">
        <v>3959</v>
      </c>
      <c r="C18261" s="35" t="s">
        <v>1984</v>
      </c>
      <c r="D18261" s="36">
        <v>20.83</v>
      </c>
      <c r="E18261" s="35" t="s">
        <v>1215</v>
      </c>
      <c r="F18261" s="35" t="s">
        <v>1215</v>
      </c>
      <c r="G18261" s="35"/>
      <c r="H18261" s="35" t="s">
        <v>1198</v>
      </c>
      <c r="I18261" s="35" t="s">
        <v>39</v>
      </c>
      <c r="J18261" s="209" t="s">
        <v>51</v>
      </c>
      <c r="K18261" s="209"/>
      <c r="L18261" s="209">
        <v>40382252.7251</v>
      </c>
      <c r="M18261" s="209">
        <v>4688268.36104</v>
      </c>
      <c r="N18261" s="258" t="s">
        <v>3960</v>
      </c>
      <c r="O18261" s="209" t="s">
        <v>4170</v>
      </c>
      <c r="P18261" s="259"/>
      <c r="Q18261" s="35"/>
      <c r="R18261" s="35"/>
    </row>
    <row r="18262" s="13" customFormat="1" ht="9.95" customHeight="1" spans="1:18">
      <c r="A18262" s="256" t="s">
        <v>3958</v>
      </c>
      <c r="B18262" s="209" t="s">
        <v>3959</v>
      </c>
      <c r="C18262" s="35" t="s">
        <v>952</v>
      </c>
      <c r="D18262" s="36">
        <v>15.72</v>
      </c>
      <c r="E18262" s="35" t="s">
        <v>1215</v>
      </c>
      <c r="F18262" s="35" t="s">
        <v>1215</v>
      </c>
      <c r="G18262" s="35"/>
      <c r="H18262" s="35" t="s">
        <v>1198</v>
      </c>
      <c r="I18262" s="35" t="s">
        <v>39</v>
      </c>
      <c r="J18262" s="209" t="s">
        <v>51</v>
      </c>
      <c r="K18262" s="209"/>
      <c r="L18262" s="209">
        <v>40382546.7999</v>
      </c>
      <c r="M18262" s="209">
        <v>4689109.97865</v>
      </c>
      <c r="N18262" s="258" t="s">
        <v>3960</v>
      </c>
      <c r="O18262" s="209" t="s">
        <v>4170</v>
      </c>
      <c r="P18262" s="259"/>
      <c r="Q18262" s="35"/>
      <c r="R18262" s="35"/>
    </row>
    <row r="18263" s="13" customFormat="1" ht="9.95" customHeight="1" spans="1:18">
      <c r="A18263" s="256" t="s">
        <v>3958</v>
      </c>
      <c r="B18263" s="209" t="s">
        <v>3959</v>
      </c>
      <c r="C18263" s="35" t="s">
        <v>3942</v>
      </c>
      <c r="D18263" s="36">
        <v>1.35</v>
      </c>
      <c r="E18263" s="35" t="s">
        <v>1215</v>
      </c>
      <c r="F18263" s="35" t="s">
        <v>1215</v>
      </c>
      <c r="G18263" s="35"/>
      <c r="H18263" s="35" t="s">
        <v>1198</v>
      </c>
      <c r="I18263" s="35" t="s">
        <v>39</v>
      </c>
      <c r="J18263" s="209" t="s">
        <v>51</v>
      </c>
      <c r="K18263" s="209"/>
      <c r="L18263" s="209">
        <v>40381001.9643</v>
      </c>
      <c r="M18263" s="209">
        <v>4688979.71849</v>
      </c>
      <c r="N18263" s="258" t="s">
        <v>3960</v>
      </c>
      <c r="O18263" s="209" t="s">
        <v>4170</v>
      </c>
      <c r="P18263" s="259"/>
      <c r="Q18263" s="35"/>
      <c r="R18263" s="35"/>
    </row>
    <row r="18264" s="13" customFormat="1" ht="9.95" customHeight="1" spans="1:18">
      <c r="A18264" s="256" t="s">
        <v>3958</v>
      </c>
      <c r="B18264" s="209" t="s">
        <v>3959</v>
      </c>
      <c r="C18264" s="35" t="s">
        <v>1683</v>
      </c>
      <c r="D18264" s="36">
        <v>3.91</v>
      </c>
      <c r="E18264" s="35" t="s">
        <v>1215</v>
      </c>
      <c r="F18264" s="35" t="s">
        <v>1215</v>
      </c>
      <c r="G18264" s="35"/>
      <c r="H18264" s="35" t="s">
        <v>1198</v>
      </c>
      <c r="I18264" s="35" t="s">
        <v>39</v>
      </c>
      <c r="J18264" s="209" t="s">
        <v>51</v>
      </c>
      <c r="K18264" s="209"/>
      <c r="L18264" s="209">
        <v>40382625.8979</v>
      </c>
      <c r="M18264" s="209">
        <v>4689005.22197</v>
      </c>
      <c r="N18264" s="258" t="s">
        <v>3960</v>
      </c>
      <c r="O18264" s="209" t="s">
        <v>4170</v>
      </c>
      <c r="P18264" s="259"/>
      <c r="Q18264" s="35"/>
      <c r="R18264" s="35"/>
    </row>
    <row r="18265" s="13" customFormat="1" ht="9.95" customHeight="1" spans="1:18">
      <c r="A18265" s="256" t="s">
        <v>3958</v>
      </c>
      <c r="B18265" s="209" t="s">
        <v>3959</v>
      </c>
      <c r="C18265" s="35" t="s">
        <v>3755</v>
      </c>
      <c r="D18265" s="36">
        <v>9.17</v>
      </c>
      <c r="E18265" s="35" t="s">
        <v>1215</v>
      </c>
      <c r="F18265" s="35" t="s">
        <v>1215</v>
      </c>
      <c r="G18265" s="35"/>
      <c r="H18265" s="35" t="s">
        <v>1198</v>
      </c>
      <c r="I18265" s="35" t="s">
        <v>39</v>
      </c>
      <c r="J18265" s="209" t="s">
        <v>51</v>
      </c>
      <c r="K18265" s="209"/>
      <c r="L18265" s="209">
        <v>40380724.4989</v>
      </c>
      <c r="M18265" s="209">
        <v>4688221.30713</v>
      </c>
      <c r="N18265" s="258" t="s">
        <v>3960</v>
      </c>
      <c r="O18265" s="209" t="s">
        <v>4170</v>
      </c>
      <c r="P18265" s="259"/>
      <c r="Q18265" s="35"/>
      <c r="R18265" s="35"/>
    </row>
    <row r="18266" s="13" customFormat="1" ht="9.95" customHeight="1" spans="1:18">
      <c r="A18266" s="256" t="s">
        <v>3958</v>
      </c>
      <c r="B18266" s="209" t="s">
        <v>3959</v>
      </c>
      <c r="C18266" s="35" t="s">
        <v>2216</v>
      </c>
      <c r="D18266" s="36">
        <v>0.02</v>
      </c>
      <c r="E18266" s="35" t="s">
        <v>1215</v>
      </c>
      <c r="F18266" s="35" t="s">
        <v>1215</v>
      </c>
      <c r="G18266" s="35"/>
      <c r="H18266" s="35" t="s">
        <v>1198</v>
      </c>
      <c r="I18266" s="35" t="s">
        <v>39</v>
      </c>
      <c r="J18266" s="209" t="s">
        <v>51</v>
      </c>
      <c r="K18266" s="209"/>
      <c r="L18266" s="209">
        <v>40382090.2258</v>
      </c>
      <c r="M18266" s="209">
        <v>4688671.55493</v>
      </c>
      <c r="N18266" s="258" t="s">
        <v>3960</v>
      </c>
      <c r="O18266" s="209" t="s">
        <v>4170</v>
      </c>
      <c r="P18266" s="259"/>
      <c r="Q18266" s="35"/>
      <c r="R18266" s="35"/>
    </row>
    <row r="18267" s="2" customFormat="1" ht="9.95" customHeight="1" spans="1:18">
      <c r="A18267" s="177" t="s">
        <v>3958</v>
      </c>
      <c r="B18267" s="177"/>
      <c r="C18267" s="35"/>
      <c r="D18267" s="180">
        <v>4365.71</v>
      </c>
      <c r="E18267" s="177"/>
      <c r="F18267" s="177"/>
      <c r="G18267" s="177"/>
      <c r="H18267" s="260"/>
      <c r="I18267" s="177"/>
      <c r="J18267" s="177"/>
      <c r="K18267" s="177"/>
      <c r="L18267" s="188"/>
      <c r="M18267" s="188"/>
      <c r="N18267" s="177"/>
      <c r="O18267" s="177" t="s">
        <v>4177</v>
      </c>
      <c r="P18267" s="259">
        <f>D18267*4.5</f>
        <v>19645.695</v>
      </c>
      <c r="Q18267" s="35" t="s">
        <v>4178</v>
      </c>
      <c r="R18267" s="190"/>
    </row>
    <row r="18268" s="13" customFormat="1" ht="9.95" customHeight="1" spans="1:18">
      <c r="A18268" s="256" t="s">
        <v>3958</v>
      </c>
      <c r="B18268" s="209" t="s">
        <v>4090</v>
      </c>
      <c r="C18268" s="35" t="s">
        <v>602</v>
      </c>
      <c r="D18268" s="36">
        <v>35.16</v>
      </c>
      <c r="E18268" s="35" t="s">
        <v>1215</v>
      </c>
      <c r="F18268" s="35" t="s">
        <v>1215</v>
      </c>
      <c r="G18268" s="35" t="s">
        <v>37</v>
      </c>
      <c r="H18268" s="35" t="s">
        <v>1198</v>
      </c>
      <c r="I18268" s="35" t="s">
        <v>39</v>
      </c>
      <c r="J18268" s="209" t="s">
        <v>40</v>
      </c>
      <c r="K18268" s="209"/>
      <c r="L18268" s="209">
        <v>40371575.1963</v>
      </c>
      <c r="M18268" s="209">
        <v>4704248.13879</v>
      </c>
      <c r="N18268" s="258" t="s">
        <v>3960</v>
      </c>
      <c r="O18268" s="209" t="s">
        <v>4179</v>
      </c>
      <c r="P18268" s="259"/>
      <c r="Q18268" s="35"/>
      <c r="R18268" s="35"/>
    </row>
    <row r="18269" s="13" customFormat="1" ht="9.95" customHeight="1" spans="1:18">
      <c r="A18269" s="256" t="s">
        <v>3958</v>
      </c>
      <c r="B18269" s="209" t="s">
        <v>4090</v>
      </c>
      <c r="C18269" s="35" t="s">
        <v>646</v>
      </c>
      <c r="D18269" s="36">
        <v>65.8</v>
      </c>
      <c r="E18269" s="35" t="s">
        <v>1215</v>
      </c>
      <c r="F18269" s="35" t="s">
        <v>1215</v>
      </c>
      <c r="G18269" s="35" t="s">
        <v>37</v>
      </c>
      <c r="H18269" s="35" t="s">
        <v>1198</v>
      </c>
      <c r="I18269" s="35" t="s">
        <v>39</v>
      </c>
      <c r="J18269" s="209" t="s">
        <v>51</v>
      </c>
      <c r="K18269" s="209"/>
      <c r="L18269" s="209">
        <v>40371375.5585</v>
      </c>
      <c r="M18269" s="209">
        <v>4705172.45528</v>
      </c>
      <c r="N18269" s="258" t="s">
        <v>3960</v>
      </c>
      <c r="O18269" s="209" t="s">
        <v>4179</v>
      </c>
      <c r="P18269" s="259"/>
      <c r="Q18269" s="35"/>
      <c r="R18269" s="35"/>
    </row>
    <row r="18270" s="13" customFormat="1" ht="9.95" customHeight="1" spans="1:18">
      <c r="A18270" s="256" t="s">
        <v>3958</v>
      </c>
      <c r="B18270" s="209" t="s">
        <v>4090</v>
      </c>
      <c r="C18270" s="35" t="s">
        <v>800</v>
      </c>
      <c r="D18270" s="36">
        <v>45.83</v>
      </c>
      <c r="E18270" s="35" t="s">
        <v>1215</v>
      </c>
      <c r="F18270" s="35" t="s">
        <v>1215</v>
      </c>
      <c r="G18270" s="35" t="s">
        <v>37</v>
      </c>
      <c r="H18270" s="35" t="s">
        <v>1198</v>
      </c>
      <c r="I18270" s="35" t="s">
        <v>39</v>
      </c>
      <c r="J18270" s="209" t="s">
        <v>184</v>
      </c>
      <c r="K18270" s="209"/>
      <c r="L18270" s="209">
        <v>40371159.8225</v>
      </c>
      <c r="M18270" s="209">
        <v>4705257.77014</v>
      </c>
      <c r="N18270" s="258" t="s">
        <v>3960</v>
      </c>
      <c r="O18270" s="209" t="s">
        <v>4179</v>
      </c>
      <c r="P18270" s="259"/>
      <c r="Q18270" s="35"/>
      <c r="R18270" s="35"/>
    </row>
    <row r="18271" s="13" customFormat="1" ht="9.95" customHeight="1" spans="1:18">
      <c r="A18271" s="256" t="s">
        <v>3958</v>
      </c>
      <c r="B18271" s="209" t="s">
        <v>4090</v>
      </c>
      <c r="C18271" s="35" t="s">
        <v>628</v>
      </c>
      <c r="D18271" s="36">
        <v>11.11</v>
      </c>
      <c r="E18271" s="35" t="s">
        <v>1215</v>
      </c>
      <c r="F18271" s="35" t="s">
        <v>1215</v>
      </c>
      <c r="G18271" s="35" t="s">
        <v>37</v>
      </c>
      <c r="H18271" s="35" t="s">
        <v>1198</v>
      </c>
      <c r="I18271" s="35" t="s">
        <v>39</v>
      </c>
      <c r="J18271" s="209" t="s">
        <v>40</v>
      </c>
      <c r="K18271" s="209"/>
      <c r="L18271" s="209">
        <v>40370904.0203</v>
      </c>
      <c r="M18271" s="209">
        <v>4705330.74433</v>
      </c>
      <c r="N18271" s="258" t="s">
        <v>3960</v>
      </c>
      <c r="O18271" s="209" t="s">
        <v>4179</v>
      </c>
      <c r="P18271" s="259"/>
      <c r="Q18271" s="35"/>
      <c r="R18271" s="35"/>
    </row>
    <row r="18272" s="13" customFormat="1" ht="9.95" customHeight="1" spans="1:18">
      <c r="A18272" s="256" t="s">
        <v>3958</v>
      </c>
      <c r="B18272" s="209" t="s">
        <v>4090</v>
      </c>
      <c r="C18272" s="35" t="s">
        <v>768</v>
      </c>
      <c r="D18272" s="36">
        <v>11.41</v>
      </c>
      <c r="E18272" s="35" t="s">
        <v>1215</v>
      </c>
      <c r="F18272" s="35" t="s">
        <v>1215</v>
      </c>
      <c r="G18272" s="35" t="s">
        <v>37</v>
      </c>
      <c r="H18272" s="35" t="s">
        <v>1198</v>
      </c>
      <c r="I18272" s="35" t="s">
        <v>39</v>
      </c>
      <c r="J18272" s="209" t="s">
        <v>201</v>
      </c>
      <c r="K18272" s="209"/>
      <c r="L18272" s="209">
        <v>40371420.8247</v>
      </c>
      <c r="M18272" s="209">
        <v>4704384.90881</v>
      </c>
      <c r="N18272" s="258" t="s">
        <v>3960</v>
      </c>
      <c r="O18272" s="209" t="s">
        <v>4179</v>
      </c>
      <c r="P18272" s="259"/>
      <c r="Q18272" s="35"/>
      <c r="R18272" s="35"/>
    </row>
    <row r="18273" s="13" customFormat="1" ht="9.95" customHeight="1" spans="1:18">
      <c r="A18273" s="256" t="s">
        <v>3958</v>
      </c>
      <c r="B18273" s="209" t="s">
        <v>4090</v>
      </c>
      <c r="C18273" s="35" t="s">
        <v>601</v>
      </c>
      <c r="D18273" s="36">
        <v>43.4</v>
      </c>
      <c r="E18273" s="35" t="s">
        <v>1215</v>
      </c>
      <c r="F18273" s="35" t="s">
        <v>1215</v>
      </c>
      <c r="G18273" s="35" t="s">
        <v>37</v>
      </c>
      <c r="H18273" s="35" t="s">
        <v>1198</v>
      </c>
      <c r="I18273" s="35" t="s">
        <v>39</v>
      </c>
      <c r="J18273" s="209" t="s">
        <v>201</v>
      </c>
      <c r="K18273" s="209"/>
      <c r="L18273" s="209">
        <v>40371138.8746</v>
      </c>
      <c r="M18273" s="209">
        <v>4705386.69148</v>
      </c>
      <c r="N18273" s="258" t="s">
        <v>3960</v>
      </c>
      <c r="O18273" s="209" t="s">
        <v>4179</v>
      </c>
      <c r="P18273" s="259"/>
      <c r="Q18273" s="35"/>
      <c r="R18273" s="35"/>
    </row>
    <row r="18274" s="13" customFormat="1" ht="9.95" customHeight="1" spans="1:18">
      <c r="A18274" s="256" t="s">
        <v>3958</v>
      </c>
      <c r="B18274" s="209" t="s">
        <v>4090</v>
      </c>
      <c r="C18274" s="35" t="s">
        <v>603</v>
      </c>
      <c r="D18274" s="36">
        <v>6.81</v>
      </c>
      <c r="E18274" s="35" t="s">
        <v>1215</v>
      </c>
      <c r="F18274" s="35" t="s">
        <v>1215</v>
      </c>
      <c r="G18274" s="35" t="s">
        <v>37</v>
      </c>
      <c r="H18274" s="35" t="s">
        <v>1198</v>
      </c>
      <c r="I18274" s="35" t="s">
        <v>39</v>
      </c>
      <c r="J18274" s="209" t="s">
        <v>201</v>
      </c>
      <c r="K18274" s="209"/>
      <c r="L18274" s="209">
        <v>40371427.2741</v>
      </c>
      <c r="M18274" s="209">
        <v>4704223.29865</v>
      </c>
      <c r="N18274" s="258" t="s">
        <v>3960</v>
      </c>
      <c r="O18274" s="209" t="s">
        <v>4179</v>
      </c>
      <c r="P18274" s="259"/>
      <c r="Q18274" s="35"/>
      <c r="R18274" s="35"/>
    </row>
    <row r="18275" s="13" customFormat="1" ht="9.95" customHeight="1" spans="1:18">
      <c r="A18275" s="256" t="s">
        <v>3958</v>
      </c>
      <c r="B18275" s="209" t="s">
        <v>4090</v>
      </c>
      <c r="C18275" s="35" t="s">
        <v>743</v>
      </c>
      <c r="D18275" s="36">
        <v>80.79</v>
      </c>
      <c r="E18275" s="35" t="s">
        <v>1215</v>
      </c>
      <c r="F18275" s="35" t="s">
        <v>1215</v>
      </c>
      <c r="G18275" s="35" t="s">
        <v>37</v>
      </c>
      <c r="H18275" s="35" t="s">
        <v>1198</v>
      </c>
      <c r="I18275" s="35" t="s">
        <v>39</v>
      </c>
      <c r="J18275" s="209" t="s">
        <v>51</v>
      </c>
      <c r="K18275" s="209"/>
      <c r="L18275" s="209">
        <v>40371074.4694</v>
      </c>
      <c r="M18275" s="209">
        <v>4703973.30992</v>
      </c>
      <c r="N18275" s="258" t="s">
        <v>3960</v>
      </c>
      <c r="O18275" s="209" t="s">
        <v>4179</v>
      </c>
      <c r="P18275" s="259"/>
      <c r="Q18275" s="35"/>
      <c r="R18275" s="35"/>
    </row>
    <row r="18276" s="13" customFormat="1" ht="9.95" customHeight="1" spans="1:18">
      <c r="A18276" s="256" t="s">
        <v>3958</v>
      </c>
      <c r="B18276" s="209" t="s">
        <v>4090</v>
      </c>
      <c r="C18276" s="35" t="s">
        <v>417</v>
      </c>
      <c r="D18276" s="36">
        <v>97.87</v>
      </c>
      <c r="E18276" s="35" t="s">
        <v>1215</v>
      </c>
      <c r="F18276" s="35" t="s">
        <v>1215</v>
      </c>
      <c r="G18276" s="35" t="s">
        <v>37</v>
      </c>
      <c r="H18276" s="35" t="s">
        <v>1198</v>
      </c>
      <c r="I18276" s="35" t="s">
        <v>39</v>
      </c>
      <c r="J18276" s="209" t="s">
        <v>201</v>
      </c>
      <c r="K18276" s="209"/>
      <c r="L18276" s="209">
        <v>40371229.6556</v>
      </c>
      <c r="M18276" s="209">
        <v>4704311.42073</v>
      </c>
      <c r="N18276" s="258" t="s">
        <v>3960</v>
      </c>
      <c r="O18276" s="209" t="s">
        <v>4179</v>
      </c>
      <c r="P18276" s="259"/>
      <c r="Q18276" s="35"/>
      <c r="R18276" s="35"/>
    </row>
    <row r="18277" s="13" customFormat="1" ht="9.95" customHeight="1" spans="1:18">
      <c r="A18277" s="256" t="s">
        <v>3958</v>
      </c>
      <c r="B18277" s="209" t="s">
        <v>4090</v>
      </c>
      <c r="C18277" s="35" t="s">
        <v>608</v>
      </c>
      <c r="D18277" s="36">
        <v>1.58</v>
      </c>
      <c r="E18277" s="35" t="s">
        <v>1215</v>
      </c>
      <c r="F18277" s="35" t="s">
        <v>1215</v>
      </c>
      <c r="G18277" s="35" t="s">
        <v>37</v>
      </c>
      <c r="H18277" s="35" t="s">
        <v>1198</v>
      </c>
      <c r="I18277" s="35" t="s">
        <v>39</v>
      </c>
      <c r="J18277" s="209" t="s">
        <v>40</v>
      </c>
      <c r="K18277" s="209"/>
      <c r="L18277" s="209">
        <v>40370940.9177</v>
      </c>
      <c r="M18277" s="209">
        <v>4705253.77244</v>
      </c>
      <c r="N18277" s="258" t="s">
        <v>3960</v>
      </c>
      <c r="O18277" s="209" t="s">
        <v>4179</v>
      </c>
      <c r="P18277" s="259"/>
      <c r="Q18277" s="35"/>
      <c r="R18277" s="35"/>
    </row>
    <row r="18278" s="13" customFormat="1" ht="9.95" customHeight="1" spans="1:18">
      <c r="A18278" s="256" t="s">
        <v>3958</v>
      </c>
      <c r="B18278" s="209" t="s">
        <v>4090</v>
      </c>
      <c r="C18278" s="35" t="s">
        <v>880</v>
      </c>
      <c r="D18278" s="36">
        <v>3.96</v>
      </c>
      <c r="E18278" s="35" t="s">
        <v>1215</v>
      </c>
      <c r="F18278" s="35" t="s">
        <v>1215</v>
      </c>
      <c r="G18278" s="35" t="s">
        <v>37</v>
      </c>
      <c r="H18278" s="35" t="s">
        <v>1198</v>
      </c>
      <c r="I18278" s="35" t="s">
        <v>39</v>
      </c>
      <c r="J18278" s="209" t="s">
        <v>51</v>
      </c>
      <c r="K18278" s="209"/>
      <c r="L18278" s="209">
        <v>40371091.5891</v>
      </c>
      <c r="M18278" s="209">
        <v>4703503.06451</v>
      </c>
      <c r="N18278" s="258" t="s">
        <v>3960</v>
      </c>
      <c r="O18278" s="209" t="s">
        <v>4179</v>
      </c>
      <c r="P18278" s="259"/>
      <c r="Q18278" s="35"/>
      <c r="R18278" s="35"/>
    </row>
    <row r="18279" s="13" customFormat="1" ht="9.95" customHeight="1" spans="1:18">
      <c r="A18279" s="256" t="s">
        <v>3958</v>
      </c>
      <c r="B18279" s="209" t="s">
        <v>4090</v>
      </c>
      <c r="C18279" s="35" t="s">
        <v>701</v>
      </c>
      <c r="D18279" s="36">
        <v>5.09</v>
      </c>
      <c r="E18279" s="35" t="s">
        <v>1215</v>
      </c>
      <c r="F18279" s="35" t="s">
        <v>1215</v>
      </c>
      <c r="G18279" s="35" t="s">
        <v>37</v>
      </c>
      <c r="H18279" s="35" t="s">
        <v>1198</v>
      </c>
      <c r="I18279" s="35" t="s">
        <v>39</v>
      </c>
      <c r="J18279" s="209" t="s">
        <v>184</v>
      </c>
      <c r="K18279" s="209"/>
      <c r="L18279" s="209">
        <v>40371116.6311</v>
      </c>
      <c r="M18279" s="209">
        <v>4703593.18213</v>
      </c>
      <c r="N18279" s="258" t="s">
        <v>3960</v>
      </c>
      <c r="O18279" s="209" t="s">
        <v>4179</v>
      </c>
      <c r="P18279" s="259"/>
      <c r="Q18279" s="35"/>
      <c r="R18279" s="35"/>
    </row>
    <row r="18280" s="13" customFormat="1" ht="9.95" customHeight="1" spans="1:18">
      <c r="A18280" s="256" t="s">
        <v>3958</v>
      </c>
      <c r="B18280" s="209" t="s">
        <v>4090</v>
      </c>
      <c r="C18280" s="35" t="s">
        <v>500</v>
      </c>
      <c r="D18280" s="36">
        <v>14.45</v>
      </c>
      <c r="E18280" s="35" t="s">
        <v>1215</v>
      </c>
      <c r="F18280" s="35" t="s">
        <v>1215</v>
      </c>
      <c r="G18280" s="35" t="s">
        <v>37</v>
      </c>
      <c r="H18280" s="35" t="s">
        <v>1198</v>
      </c>
      <c r="I18280" s="35" t="s">
        <v>39</v>
      </c>
      <c r="J18280" s="209" t="s">
        <v>201</v>
      </c>
      <c r="K18280" s="209"/>
      <c r="L18280" s="209">
        <v>40371352.7137</v>
      </c>
      <c r="M18280" s="209">
        <v>4704681.70861</v>
      </c>
      <c r="N18280" s="258" t="s">
        <v>3960</v>
      </c>
      <c r="O18280" s="209" t="s">
        <v>4179</v>
      </c>
      <c r="P18280" s="259"/>
      <c r="Q18280" s="35"/>
      <c r="R18280" s="35"/>
    </row>
    <row r="18281" s="13" customFormat="1" ht="9.95" customHeight="1" spans="1:18">
      <c r="A18281" s="256" t="s">
        <v>3958</v>
      </c>
      <c r="B18281" s="209" t="s">
        <v>4090</v>
      </c>
      <c r="C18281" s="35" t="s">
        <v>250</v>
      </c>
      <c r="D18281" s="36">
        <v>11.31</v>
      </c>
      <c r="E18281" s="35" t="s">
        <v>1215</v>
      </c>
      <c r="F18281" s="35" t="s">
        <v>1215</v>
      </c>
      <c r="G18281" s="35" t="s">
        <v>37</v>
      </c>
      <c r="H18281" s="35" t="s">
        <v>1198</v>
      </c>
      <c r="I18281" s="35" t="s">
        <v>39</v>
      </c>
      <c r="J18281" s="209" t="s">
        <v>51</v>
      </c>
      <c r="K18281" s="209"/>
      <c r="L18281" s="209">
        <v>40370965.4299</v>
      </c>
      <c r="M18281" s="209">
        <v>4703936.18718</v>
      </c>
      <c r="N18281" s="258" t="s">
        <v>3960</v>
      </c>
      <c r="O18281" s="209" t="s">
        <v>4179</v>
      </c>
      <c r="P18281" s="259"/>
      <c r="Q18281" s="35"/>
      <c r="R18281" s="35"/>
    </row>
    <row r="18282" s="13" customFormat="1" ht="9.95" customHeight="1" spans="1:18">
      <c r="A18282" s="256" t="s">
        <v>3958</v>
      </c>
      <c r="B18282" s="209" t="s">
        <v>4090</v>
      </c>
      <c r="C18282" s="35" t="s">
        <v>413</v>
      </c>
      <c r="D18282" s="36">
        <v>4.63</v>
      </c>
      <c r="E18282" s="35" t="s">
        <v>1215</v>
      </c>
      <c r="F18282" s="35" t="s">
        <v>1215</v>
      </c>
      <c r="G18282" s="35" t="s">
        <v>37</v>
      </c>
      <c r="H18282" s="35" t="s">
        <v>1198</v>
      </c>
      <c r="I18282" s="35" t="s">
        <v>39</v>
      </c>
      <c r="J18282" s="209" t="s">
        <v>201</v>
      </c>
      <c r="K18282" s="209"/>
      <c r="L18282" s="209">
        <v>40371223.0711</v>
      </c>
      <c r="M18282" s="209">
        <v>4704558.66457</v>
      </c>
      <c r="N18282" s="258" t="s">
        <v>3960</v>
      </c>
      <c r="O18282" s="209" t="s">
        <v>4179</v>
      </c>
      <c r="P18282" s="259"/>
      <c r="Q18282" s="35"/>
      <c r="R18282" s="35"/>
    </row>
    <row r="18283" s="13" customFormat="1" ht="9.95" customHeight="1" spans="1:18">
      <c r="A18283" s="256" t="s">
        <v>3958</v>
      </c>
      <c r="B18283" s="209" t="s">
        <v>4090</v>
      </c>
      <c r="C18283" s="35" t="s">
        <v>891</v>
      </c>
      <c r="D18283" s="36">
        <v>12.62</v>
      </c>
      <c r="E18283" s="35" t="s">
        <v>1215</v>
      </c>
      <c r="F18283" s="35" t="s">
        <v>1215</v>
      </c>
      <c r="G18283" s="35" t="s">
        <v>37</v>
      </c>
      <c r="H18283" s="35" t="s">
        <v>1198</v>
      </c>
      <c r="I18283" s="35" t="s">
        <v>39</v>
      </c>
      <c r="J18283" s="209" t="s">
        <v>51</v>
      </c>
      <c r="K18283" s="209"/>
      <c r="L18283" s="209">
        <v>40370972.4135</v>
      </c>
      <c r="M18283" s="209">
        <v>4703757.19524</v>
      </c>
      <c r="N18283" s="258" t="s">
        <v>3960</v>
      </c>
      <c r="O18283" s="209" t="s">
        <v>4179</v>
      </c>
      <c r="P18283" s="259"/>
      <c r="Q18283" s="35"/>
      <c r="R18283" s="35"/>
    </row>
    <row r="18284" s="13" customFormat="1" ht="9.95" customHeight="1" spans="1:18">
      <c r="A18284" s="256" t="s">
        <v>3958</v>
      </c>
      <c r="B18284" s="209" t="s">
        <v>4090</v>
      </c>
      <c r="C18284" s="35" t="s">
        <v>573</v>
      </c>
      <c r="D18284" s="36">
        <v>8.34</v>
      </c>
      <c r="E18284" s="35" t="s">
        <v>1215</v>
      </c>
      <c r="F18284" s="35" t="s">
        <v>1215</v>
      </c>
      <c r="G18284" s="35" t="s">
        <v>37</v>
      </c>
      <c r="H18284" s="35" t="s">
        <v>1198</v>
      </c>
      <c r="I18284" s="35" t="s">
        <v>39</v>
      </c>
      <c r="J18284" s="209" t="s">
        <v>201</v>
      </c>
      <c r="K18284" s="209"/>
      <c r="L18284" s="209">
        <v>40371684.1705</v>
      </c>
      <c r="M18284" s="209">
        <v>4704364.18308</v>
      </c>
      <c r="N18284" s="258" t="s">
        <v>3960</v>
      </c>
      <c r="O18284" s="209" t="s">
        <v>4179</v>
      </c>
      <c r="P18284" s="259"/>
      <c r="Q18284" s="35"/>
      <c r="R18284" s="35"/>
    </row>
    <row r="18285" s="13" customFormat="1" ht="9.95" customHeight="1" spans="1:18">
      <c r="A18285" s="256" t="s">
        <v>3958</v>
      </c>
      <c r="B18285" s="209" t="s">
        <v>4090</v>
      </c>
      <c r="C18285" s="35" t="s">
        <v>669</v>
      </c>
      <c r="D18285" s="36">
        <v>17.9</v>
      </c>
      <c r="E18285" s="35" t="s">
        <v>1215</v>
      </c>
      <c r="F18285" s="35" t="s">
        <v>1215</v>
      </c>
      <c r="G18285" s="35" t="s">
        <v>37</v>
      </c>
      <c r="H18285" s="35" t="s">
        <v>1198</v>
      </c>
      <c r="I18285" s="35" t="s">
        <v>39</v>
      </c>
      <c r="J18285" s="209" t="s">
        <v>51</v>
      </c>
      <c r="K18285" s="209"/>
      <c r="L18285" s="209">
        <v>40371089.9381</v>
      </c>
      <c r="M18285" s="209">
        <v>4704779.56094</v>
      </c>
      <c r="N18285" s="258" t="s">
        <v>3960</v>
      </c>
      <c r="O18285" s="209" t="s">
        <v>4179</v>
      </c>
      <c r="P18285" s="259"/>
      <c r="Q18285" s="35"/>
      <c r="R18285" s="35"/>
    </row>
    <row r="18286" s="13" customFormat="1" ht="9.95" customHeight="1" spans="1:18">
      <c r="A18286" s="256" t="s">
        <v>3958</v>
      </c>
      <c r="B18286" s="209" t="s">
        <v>4090</v>
      </c>
      <c r="C18286" s="35" t="s">
        <v>482</v>
      </c>
      <c r="D18286" s="36">
        <v>9.11</v>
      </c>
      <c r="E18286" s="35" t="s">
        <v>1215</v>
      </c>
      <c r="F18286" s="35" t="s">
        <v>1215</v>
      </c>
      <c r="G18286" s="35" t="s">
        <v>37</v>
      </c>
      <c r="H18286" s="35" t="s">
        <v>1198</v>
      </c>
      <c r="I18286" s="35" t="s">
        <v>39</v>
      </c>
      <c r="J18286" s="209" t="s">
        <v>201</v>
      </c>
      <c r="K18286" s="209"/>
      <c r="L18286" s="209">
        <v>40371509.7221</v>
      </c>
      <c r="M18286" s="209">
        <v>4704739.34183</v>
      </c>
      <c r="N18286" s="258" t="s">
        <v>3960</v>
      </c>
      <c r="O18286" s="209" t="s">
        <v>4179</v>
      </c>
      <c r="P18286" s="259"/>
      <c r="Q18286" s="35"/>
      <c r="R18286" s="35"/>
    </row>
    <row r="18287" s="13" customFormat="1" ht="9.95" customHeight="1" spans="1:18">
      <c r="A18287" s="256" t="s">
        <v>3958</v>
      </c>
      <c r="B18287" s="209" t="s">
        <v>4090</v>
      </c>
      <c r="C18287" s="35" t="s">
        <v>470</v>
      </c>
      <c r="D18287" s="36">
        <v>5.08</v>
      </c>
      <c r="E18287" s="35" t="s">
        <v>1215</v>
      </c>
      <c r="F18287" s="35" t="s">
        <v>1215</v>
      </c>
      <c r="G18287" s="35" t="s">
        <v>37</v>
      </c>
      <c r="H18287" s="35" t="s">
        <v>1198</v>
      </c>
      <c r="I18287" s="35" t="s">
        <v>39</v>
      </c>
      <c r="J18287" s="209" t="s">
        <v>201</v>
      </c>
      <c r="K18287" s="209"/>
      <c r="L18287" s="209">
        <v>40371031.9994</v>
      </c>
      <c r="M18287" s="209">
        <v>4704141.7338</v>
      </c>
      <c r="N18287" s="258" t="s">
        <v>3960</v>
      </c>
      <c r="O18287" s="209" t="s">
        <v>4179</v>
      </c>
      <c r="P18287" s="259"/>
      <c r="Q18287" s="35"/>
      <c r="R18287" s="35"/>
    </row>
    <row r="18288" s="13" customFormat="1" ht="9.95" customHeight="1" spans="1:18">
      <c r="A18288" s="256" t="s">
        <v>3958</v>
      </c>
      <c r="B18288" s="209" t="s">
        <v>4090</v>
      </c>
      <c r="C18288" s="35" t="s">
        <v>775</v>
      </c>
      <c r="D18288" s="36">
        <v>6.6</v>
      </c>
      <c r="E18288" s="35" t="s">
        <v>1215</v>
      </c>
      <c r="F18288" s="35" t="s">
        <v>1215</v>
      </c>
      <c r="G18288" s="35" t="s">
        <v>37</v>
      </c>
      <c r="H18288" s="35" t="s">
        <v>1198</v>
      </c>
      <c r="I18288" s="35" t="s">
        <v>39</v>
      </c>
      <c r="J18288" s="209" t="s">
        <v>201</v>
      </c>
      <c r="K18288" s="209"/>
      <c r="L18288" s="209">
        <v>40371692.762</v>
      </c>
      <c r="M18288" s="209">
        <v>4704427.97276</v>
      </c>
      <c r="N18288" s="258" t="s">
        <v>3960</v>
      </c>
      <c r="O18288" s="209" t="s">
        <v>4179</v>
      </c>
      <c r="P18288" s="259"/>
      <c r="Q18288" s="35"/>
      <c r="R18288" s="35"/>
    </row>
    <row r="18289" s="13" customFormat="1" ht="9.95" customHeight="1" spans="1:18">
      <c r="A18289" s="256" t="s">
        <v>3958</v>
      </c>
      <c r="B18289" s="209" t="s">
        <v>4090</v>
      </c>
      <c r="C18289" s="35" t="s">
        <v>262</v>
      </c>
      <c r="D18289" s="36">
        <v>8.93</v>
      </c>
      <c r="E18289" s="35" t="s">
        <v>1215</v>
      </c>
      <c r="F18289" s="35" t="s">
        <v>1215</v>
      </c>
      <c r="G18289" s="35" t="s">
        <v>37</v>
      </c>
      <c r="H18289" s="35" t="s">
        <v>1198</v>
      </c>
      <c r="I18289" s="35" t="s">
        <v>39</v>
      </c>
      <c r="J18289" s="209" t="s">
        <v>201</v>
      </c>
      <c r="K18289" s="209"/>
      <c r="L18289" s="209">
        <v>40371729.2935</v>
      </c>
      <c r="M18289" s="209">
        <v>4704552.52902</v>
      </c>
      <c r="N18289" s="258" t="s">
        <v>3960</v>
      </c>
      <c r="O18289" s="209" t="s">
        <v>4179</v>
      </c>
      <c r="P18289" s="259"/>
      <c r="Q18289" s="35"/>
      <c r="R18289" s="35"/>
    </row>
    <row r="18290" s="13" customFormat="1" ht="9.95" customHeight="1" spans="1:18">
      <c r="A18290" s="256" t="s">
        <v>3958</v>
      </c>
      <c r="B18290" s="209" t="s">
        <v>4090</v>
      </c>
      <c r="C18290" s="35" t="s">
        <v>457</v>
      </c>
      <c r="D18290" s="36">
        <v>53.4</v>
      </c>
      <c r="E18290" s="35" t="s">
        <v>1215</v>
      </c>
      <c r="F18290" s="35" t="s">
        <v>1215</v>
      </c>
      <c r="G18290" s="35" t="s">
        <v>37</v>
      </c>
      <c r="H18290" s="35" t="s">
        <v>1198</v>
      </c>
      <c r="I18290" s="35" t="s">
        <v>39</v>
      </c>
      <c r="J18290" s="209" t="s">
        <v>201</v>
      </c>
      <c r="K18290" s="209"/>
      <c r="L18290" s="209">
        <v>40370873.2179</v>
      </c>
      <c r="M18290" s="209">
        <v>4703962.2827</v>
      </c>
      <c r="N18290" s="258" t="s">
        <v>3960</v>
      </c>
      <c r="O18290" s="209" t="s">
        <v>4179</v>
      </c>
      <c r="P18290" s="259"/>
      <c r="Q18290" s="35"/>
      <c r="R18290" s="35"/>
    </row>
    <row r="18291" s="13" customFormat="1" ht="9.95" customHeight="1" spans="1:18">
      <c r="A18291" s="256" t="s">
        <v>3958</v>
      </c>
      <c r="B18291" s="209" t="s">
        <v>4090</v>
      </c>
      <c r="C18291" s="35" t="s">
        <v>705</v>
      </c>
      <c r="D18291" s="36">
        <v>62.65</v>
      </c>
      <c r="E18291" s="35" t="s">
        <v>1215</v>
      </c>
      <c r="F18291" s="35" t="s">
        <v>1215</v>
      </c>
      <c r="G18291" s="35" t="s">
        <v>37</v>
      </c>
      <c r="H18291" s="35" t="s">
        <v>1198</v>
      </c>
      <c r="I18291" s="35" t="s">
        <v>39</v>
      </c>
      <c r="J18291" s="209" t="s">
        <v>184</v>
      </c>
      <c r="K18291" s="209"/>
      <c r="L18291" s="209">
        <v>40370988.1891</v>
      </c>
      <c r="M18291" s="209">
        <v>4705005.29504</v>
      </c>
      <c r="N18291" s="258" t="s">
        <v>3960</v>
      </c>
      <c r="O18291" s="209" t="s">
        <v>4179</v>
      </c>
      <c r="P18291" s="259"/>
      <c r="Q18291" s="35"/>
      <c r="R18291" s="35"/>
    </row>
    <row r="18292" s="13" customFormat="1" ht="9.95" customHeight="1" spans="1:18">
      <c r="A18292" s="256" t="s">
        <v>3958</v>
      </c>
      <c r="B18292" s="209" t="s">
        <v>4090</v>
      </c>
      <c r="C18292" s="35" t="s">
        <v>497</v>
      </c>
      <c r="D18292" s="36">
        <v>2.65</v>
      </c>
      <c r="E18292" s="35" t="s">
        <v>1215</v>
      </c>
      <c r="F18292" s="35" t="s">
        <v>1215</v>
      </c>
      <c r="G18292" s="35" t="s">
        <v>37</v>
      </c>
      <c r="H18292" s="35" t="s">
        <v>1099</v>
      </c>
      <c r="I18292" s="35" t="s">
        <v>39</v>
      </c>
      <c r="J18292" s="209" t="s">
        <v>185</v>
      </c>
      <c r="K18292" s="209"/>
      <c r="L18292" s="209">
        <v>40371351.8456</v>
      </c>
      <c r="M18292" s="209">
        <v>4704160.36135</v>
      </c>
      <c r="N18292" s="258" t="s">
        <v>3960</v>
      </c>
      <c r="O18292" s="209" t="s">
        <v>4179</v>
      </c>
      <c r="P18292" s="259"/>
      <c r="Q18292" s="35"/>
      <c r="R18292" s="35"/>
    </row>
    <row r="18293" s="13" customFormat="1" ht="9.95" customHeight="1" spans="1:18">
      <c r="A18293" s="256" t="s">
        <v>3958</v>
      </c>
      <c r="B18293" s="209" t="s">
        <v>4090</v>
      </c>
      <c r="C18293" s="35" t="s">
        <v>357</v>
      </c>
      <c r="D18293" s="36">
        <v>13.39</v>
      </c>
      <c r="E18293" s="35" t="s">
        <v>1215</v>
      </c>
      <c r="F18293" s="35" t="s">
        <v>1215</v>
      </c>
      <c r="G18293" s="35" t="s">
        <v>37</v>
      </c>
      <c r="H18293" s="35" t="s">
        <v>1099</v>
      </c>
      <c r="I18293" s="35" t="s">
        <v>39</v>
      </c>
      <c r="J18293" s="209" t="s">
        <v>56</v>
      </c>
      <c r="K18293" s="209"/>
      <c r="L18293" s="209">
        <v>40371612.0726</v>
      </c>
      <c r="M18293" s="209">
        <v>4704341.11426</v>
      </c>
      <c r="N18293" s="258" t="s">
        <v>3960</v>
      </c>
      <c r="O18293" s="209" t="s">
        <v>4179</v>
      </c>
      <c r="P18293" s="259"/>
      <c r="Q18293" s="35"/>
      <c r="R18293" s="35"/>
    </row>
    <row r="18294" s="13" customFormat="1" ht="9.95" customHeight="1" spans="1:18">
      <c r="A18294" s="256" t="s">
        <v>3958</v>
      </c>
      <c r="B18294" s="209" t="s">
        <v>4090</v>
      </c>
      <c r="C18294" s="35" t="s">
        <v>672</v>
      </c>
      <c r="D18294" s="36">
        <v>12.91</v>
      </c>
      <c r="E18294" s="35" t="s">
        <v>1215</v>
      </c>
      <c r="F18294" s="35" t="s">
        <v>1215</v>
      </c>
      <c r="G18294" s="35" t="s">
        <v>37</v>
      </c>
      <c r="H18294" s="35" t="s">
        <v>1099</v>
      </c>
      <c r="I18294" s="35" t="s">
        <v>39</v>
      </c>
      <c r="J18294" s="209" t="s">
        <v>185</v>
      </c>
      <c r="K18294" s="209"/>
      <c r="L18294" s="209">
        <v>40371198.8581</v>
      </c>
      <c r="M18294" s="209">
        <v>4704124.42281</v>
      </c>
      <c r="N18294" s="258" t="s">
        <v>3960</v>
      </c>
      <c r="O18294" s="209" t="s">
        <v>4179</v>
      </c>
      <c r="P18294" s="259"/>
      <c r="Q18294" s="35"/>
      <c r="R18294" s="35"/>
    </row>
    <row r="18295" s="13" customFormat="1" ht="9.95" customHeight="1" spans="1:18">
      <c r="A18295" s="256" t="s">
        <v>3958</v>
      </c>
      <c r="B18295" s="209" t="s">
        <v>4090</v>
      </c>
      <c r="C18295" s="35" t="s">
        <v>453</v>
      </c>
      <c r="D18295" s="36">
        <v>45.18</v>
      </c>
      <c r="E18295" s="35" t="s">
        <v>1215</v>
      </c>
      <c r="F18295" s="35" t="s">
        <v>1215</v>
      </c>
      <c r="G18295" s="35" t="s">
        <v>37</v>
      </c>
      <c r="H18295" s="35" t="s">
        <v>1099</v>
      </c>
      <c r="I18295" s="35" t="s">
        <v>39</v>
      </c>
      <c r="J18295" s="209" t="s">
        <v>54</v>
      </c>
      <c r="K18295" s="209"/>
      <c r="L18295" s="209">
        <v>40371191.8608</v>
      </c>
      <c r="M18295" s="209">
        <v>4703843.94812</v>
      </c>
      <c r="N18295" s="258" t="s">
        <v>3960</v>
      </c>
      <c r="O18295" s="209" t="s">
        <v>4179</v>
      </c>
      <c r="P18295" s="259"/>
      <c r="Q18295" s="35"/>
      <c r="R18295" s="35"/>
    </row>
    <row r="18296" s="13" customFormat="1" ht="9.95" customHeight="1" spans="1:18">
      <c r="A18296" s="256" t="s">
        <v>3958</v>
      </c>
      <c r="B18296" s="209" t="s">
        <v>4090</v>
      </c>
      <c r="C18296" s="35" t="s">
        <v>852</v>
      </c>
      <c r="D18296" s="36">
        <v>5.57</v>
      </c>
      <c r="E18296" s="35" t="s">
        <v>1215</v>
      </c>
      <c r="F18296" s="35" t="s">
        <v>1215</v>
      </c>
      <c r="G18296" s="35" t="s">
        <v>37</v>
      </c>
      <c r="H18296" s="35" t="s">
        <v>1099</v>
      </c>
      <c r="I18296" s="35" t="s">
        <v>39</v>
      </c>
      <c r="J18296" s="209" t="s">
        <v>183</v>
      </c>
      <c r="K18296" s="209"/>
      <c r="L18296" s="209">
        <v>40371006.9986</v>
      </c>
      <c r="M18296" s="209">
        <v>4704605.08406</v>
      </c>
      <c r="N18296" s="258" t="s">
        <v>3960</v>
      </c>
      <c r="O18296" s="209" t="s">
        <v>4179</v>
      </c>
      <c r="P18296" s="259"/>
      <c r="Q18296" s="35"/>
      <c r="R18296" s="35"/>
    </row>
    <row r="18297" s="13" customFormat="1" ht="9.95" customHeight="1" spans="1:18">
      <c r="A18297" s="256" t="s">
        <v>3958</v>
      </c>
      <c r="B18297" s="209" t="s">
        <v>4090</v>
      </c>
      <c r="C18297" s="35" t="s">
        <v>465</v>
      </c>
      <c r="D18297" s="36">
        <v>8.69</v>
      </c>
      <c r="E18297" s="35" t="s">
        <v>1215</v>
      </c>
      <c r="F18297" s="35" t="s">
        <v>1215</v>
      </c>
      <c r="G18297" s="35" t="s">
        <v>37</v>
      </c>
      <c r="H18297" s="35" t="s">
        <v>1099</v>
      </c>
      <c r="I18297" s="35" t="s">
        <v>39</v>
      </c>
      <c r="J18297" s="209" t="s">
        <v>185</v>
      </c>
      <c r="K18297" s="209"/>
      <c r="L18297" s="209">
        <v>40371281.5671</v>
      </c>
      <c r="M18297" s="209">
        <v>4704097.25436</v>
      </c>
      <c r="N18297" s="258" t="s">
        <v>3960</v>
      </c>
      <c r="O18297" s="209" t="s">
        <v>4179</v>
      </c>
      <c r="P18297" s="259"/>
      <c r="Q18297" s="35"/>
      <c r="R18297" s="35"/>
    </row>
    <row r="18298" s="13" customFormat="1" ht="9.95" customHeight="1" spans="1:18">
      <c r="A18298" s="256" t="s">
        <v>3958</v>
      </c>
      <c r="B18298" s="209" t="s">
        <v>4090</v>
      </c>
      <c r="C18298" s="35" t="s">
        <v>405</v>
      </c>
      <c r="D18298" s="36">
        <v>27.63</v>
      </c>
      <c r="E18298" s="35" t="s">
        <v>1215</v>
      </c>
      <c r="F18298" s="35" t="s">
        <v>1215</v>
      </c>
      <c r="G18298" s="35" t="s">
        <v>37</v>
      </c>
      <c r="H18298" s="35" t="s">
        <v>1099</v>
      </c>
      <c r="I18298" s="35" t="s">
        <v>39</v>
      </c>
      <c r="J18298" s="209" t="s">
        <v>183</v>
      </c>
      <c r="K18298" s="209"/>
      <c r="L18298" s="209">
        <v>40371067.4522</v>
      </c>
      <c r="M18298" s="209">
        <v>4704500.98899</v>
      </c>
      <c r="N18298" s="258" t="s">
        <v>3960</v>
      </c>
      <c r="O18298" s="209" t="s">
        <v>4179</v>
      </c>
      <c r="P18298" s="259"/>
      <c r="Q18298" s="35"/>
      <c r="R18298" s="35"/>
    </row>
    <row r="18299" s="13" customFormat="1" ht="9.95" customHeight="1" spans="1:18">
      <c r="A18299" s="256" t="s">
        <v>3958</v>
      </c>
      <c r="B18299" s="209" t="s">
        <v>4090</v>
      </c>
      <c r="C18299" s="35" t="s">
        <v>940</v>
      </c>
      <c r="D18299" s="36">
        <v>4.87</v>
      </c>
      <c r="E18299" s="35" t="s">
        <v>1215</v>
      </c>
      <c r="F18299" s="35" t="s">
        <v>1215</v>
      </c>
      <c r="G18299" s="35" t="s">
        <v>37</v>
      </c>
      <c r="H18299" s="35" t="s">
        <v>1099</v>
      </c>
      <c r="I18299" s="35" t="s">
        <v>39</v>
      </c>
      <c r="J18299" s="209" t="s">
        <v>54</v>
      </c>
      <c r="K18299" s="209"/>
      <c r="L18299" s="209">
        <v>40371056.8676</v>
      </c>
      <c r="M18299" s="209">
        <v>4703556.06578</v>
      </c>
      <c r="N18299" s="258" t="s">
        <v>3960</v>
      </c>
      <c r="O18299" s="209" t="s">
        <v>4179</v>
      </c>
      <c r="P18299" s="259"/>
      <c r="Q18299" s="35"/>
      <c r="R18299" s="35"/>
    </row>
    <row r="18300" s="13" customFormat="1" ht="9.95" customHeight="1" spans="1:18">
      <c r="A18300" s="256" t="s">
        <v>3958</v>
      </c>
      <c r="B18300" s="209" t="s">
        <v>4090</v>
      </c>
      <c r="C18300" s="35" t="s">
        <v>763</v>
      </c>
      <c r="D18300" s="36">
        <v>18.63</v>
      </c>
      <c r="E18300" s="35" t="s">
        <v>1215</v>
      </c>
      <c r="F18300" s="35" t="s">
        <v>1215</v>
      </c>
      <c r="G18300" s="35" t="s">
        <v>37</v>
      </c>
      <c r="H18300" s="35" t="s">
        <v>1099</v>
      </c>
      <c r="I18300" s="35" t="s">
        <v>39</v>
      </c>
      <c r="J18300" s="209" t="s">
        <v>185</v>
      </c>
      <c r="K18300" s="209"/>
      <c r="L18300" s="209">
        <v>40371722.1974</v>
      </c>
      <c r="M18300" s="209">
        <v>4704266.21684</v>
      </c>
      <c r="N18300" s="258" t="s">
        <v>3960</v>
      </c>
      <c r="O18300" s="209" t="s">
        <v>4179</v>
      </c>
      <c r="P18300" s="259"/>
      <c r="Q18300" s="35"/>
      <c r="R18300" s="35"/>
    </row>
    <row r="18301" s="13" customFormat="1" ht="9.95" customHeight="1" spans="1:18">
      <c r="A18301" s="256" t="s">
        <v>3958</v>
      </c>
      <c r="B18301" s="209" t="s">
        <v>4090</v>
      </c>
      <c r="C18301" s="35" t="s">
        <v>464</v>
      </c>
      <c r="D18301" s="36">
        <v>9.72</v>
      </c>
      <c r="E18301" s="35" t="s">
        <v>1215</v>
      </c>
      <c r="F18301" s="35" t="s">
        <v>1215</v>
      </c>
      <c r="G18301" s="35" t="s">
        <v>37</v>
      </c>
      <c r="H18301" s="35" t="s">
        <v>1099</v>
      </c>
      <c r="I18301" s="35" t="s">
        <v>39</v>
      </c>
      <c r="J18301" s="209" t="s">
        <v>185</v>
      </c>
      <c r="K18301" s="209"/>
      <c r="L18301" s="209">
        <v>40371421.2963</v>
      </c>
      <c r="M18301" s="209">
        <v>4704079.60969</v>
      </c>
      <c r="N18301" s="258" t="s">
        <v>3960</v>
      </c>
      <c r="O18301" s="209" t="s">
        <v>4179</v>
      </c>
      <c r="P18301" s="259"/>
      <c r="Q18301" s="35"/>
      <c r="R18301" s="35"/>
    </row>
    <row r="18302" s="13" customFormat="1" ht="9.95" customHeight="1" spans="1:18">
      <c r="A18302" s="256" t="s">
        <v>3958</v>
      </c>
      <c r="B18302" s="209" t="s">
        <v>4090</v>
      </c>
      <c r="C18302" s="35" t="s">
        <v>559</v>
      </c>
      <c r="D18302" s="36">
        <v>13.84</v>
      </c>
      <c r="E18302" s="35" t="s">
        <v>1215</v>
      </c>
      <c r="F18302" s="35" t="s">
        <v>1215</v>
      </c>
      <c r="G18302" s="35" t="s">
        <v>4091</v>
      </c>
      <c r="H18302" s="35" t="s">
        <v>1198</v>
      </c>
      <c r="I18302" s="35" t="s">
        <v>39</v>
      </c>
      <c r="J18302" s="209" t="s">
        <v>40</v>
      </c>
      <c r="K18302" s="209"/>
      <c r="L18302" s="209">
        <v>40369906.2243</v>
      </c>
      <c r="M18302" s="209">
        <v>4705230.35539</v>
      </c>
      <c r="N18302" s="258" t="s">
        <v>3960</v>
      </c>
      <c r="O18302" s="209" t="s">
        <v>4179</v>
      </c>
      <c r="P18302" s="259"/>
      <c r="Q18302" s="35"/>
      <c r="R18302" s="35"/>
    </row>
    <row r="18303" s="13" customFormat="1" ht="9.95" customHeight="1" spans="1:18">
      <c r="A18303" s="256" t="s">
        <v>3958</v>
      </c>
      <c r="B18303" s="209" t="s">
        <v>4090</v>
      </c>
      <c r="C18303" s="35" t="s">
        <v>477</v>
      </c>
      <c r="D18303" s="36">
        <v>1.45</v>
      </c>
      <c r="E18303" s="35" t="s">
        <v>1215</v>
      </c>
      <c r="F18303" s="35" t="s">
        <v>1215</v>
      </c>
      <c r="G18303" s="35" t="s">
        <v>4091</v>
      </c>
      <c r="H18303" s="35" t="s">
        <v>1198</v>
      </c>
      <c r="I18303" s="35" t="s">
        <v>39</v>
      </c>
      <c r="J18303" s="209" t="s">
        <v>40</v>
      </c>
      <c r="K18303" s="209"/>
      <c r="L18303" s="209">
        <v>40369986.1982</v>
      </c>
      <c r="M18303" s="209">
        <v>4705204.99165</v>
      </c>
      <c r="N18303" s="258" t="s">
        <v>3960</v>
      </c>
      <c r="O18303" s="209" t="s">
        <v>4179</v>
      </c>
      <c r="P18303" s="259"/>
      <c r="Q18303" s="35"/>
      <c r="R18303" s="35"/>
    </row>
    <row r="18304" s="13" customFormat="1" ht="9.95" customHeight="1" spans="1:18">
      <c r="A18304" s="256" t="s">
        <v>3958</v>
      </c>
      <c r="B18304" s="209" t="s">
        <v>4090</v>
      </c>
      <c r="C18304" s="35" t="s">
        <v>2947</v>
      </c>
      <c r="D18304" s="36">
        <v>7.46</v>
      </c>
      <c r="E18304" s="35" t="s">
        <v>1215</v>
      </c>
      <c r="F18304" s="35" t="s">
        <v>1215</v>
      </c>
      <c r="G18304" s="35" t="s">
        <v>4180</v>
      </c>
      <c r="H18304" s="35" t="s">
        <v>1099</v>
      </c>
      <c r="I18304" s="35" t="s">
        <v>39</v>
      </c>
      <c r="J18304" s="209" t="s">
        <v>185</v>
      </c>
      <c r="K18304" s="209"/>
      <c r="L18304" s="209">
        <v>40373638.8271</v>
      </c>
      <c r="M18304" s="209">
        <v>4700746.47693</v>
      </c>
      <c r="N18304" s="258" t="s">
        <v>3960</v>
      </c>
      <c r="O18304" s="209" t="s">
        <v>4179</v>
      </c>
      <c r="P18304" s="259"/>
      <c r="Q18304" s="35"/>
      <c r="R18304" s="35"/>
    </row>
    <row r="18305" s="13" customFormat="1" ht="9.95" customHeight="1" spans="1:18">
      <c r="A18305" s="256" t="s">
        <v>3958</v>
      </c>
      <c r="B18305" s="209" t="s">
        <v>4090</v>
      </c>
      <c r="C18305" s="35" t="s">
        <v>1871</v>
      </c>
      <c r="D18305" s="36">
        <v>0</v>
      </c>
      <c r="E18305" s="35" t="s">
        <v>1215</v>
      </c>
      <c r="F18305" s="35" t="s">
        <v>1215</v>
      </c>
      <c r="G18305" s="35" t="s">
        <v>4180</v>
      </c>
      <c r="H18305" s="35" t="s">
        <v>1099</v>
      </c>
      <c r="I18305" s="35" t="s">
        <v>39</v>
      </c>
      <c r="J18305" s="209" t="s">
        <v>185</v>
      </c>
      <c r="K18305" s="209"/>
      <c r="L18305" s="209">
        <v>40373587.7735</v>
      </c>
      <c r="M18305" s="209">
        <v>4701154.64799</v>
      </c>
      <c r="N18305" s="258" t="s">
        <v>3960</v>
      </c>
      <c r="O18305" s="209" t="s">
        <v>4179</v>
      </c>
      <c r="P18305" s="259"/>
      <c r="Q18305" s="35"/>
      <c r="R18305" s="35"/>
    </row>
    <row r="18306" s="13" customFormat="1" ht="9.95" customHeight="1" spans="1:18">
      <c r="A18306" s="256" t="s">
        <v>3958</v>
      </c>
      <c r="B18306" s="209" t="s">
        <v>4090</v>
      </c>
      <c r="C18306" s="35" t="s">
        <v>2290</v>
      </c>
      <c r="D18306" s="36">
        <v>8.28</v>
      </c>
      <c r="E18306" s="35" t="s">
        <v>1215</v>
      </c>
      <c r="F18306" s="35" t="s">
        <v>1215</v>
      </c>
      <c r="G18306" s="35"/>
      <c r="H18306" s="35" t="s">
        <v>1198</v>
      </c>
      <c r="I18306" s="35" t="s">
        <v>39</v>
      </c>
      <c r="J18306" s="209" t="s">
        <v>40</v>
      </c>
      <c r="K18306" s="209"/>
      <c r="L18306" s="209">
        <v>40374069.2312</v>
      </c>
      <c r="M18306" s="209">
        <v>4703941.50778</v>
      </c>
      <c r="N18306" s="258" t="s">
        <v>3960</v>
      </c>
      <c r="O18306" s="209" t="s">
        <v>4179</v>
      </c>
      <c r="P18306" s="259"/>
      <c r="Q18306" s="35"/>
      <c r="R18306" s="35"/>
    </row>
    <row r="18307" s="13" customFormat="1" ht="9.95" customHeight="1" spans="1:18">
      <c r="A18307" s="256" t="s">
        <v>3958</v>
      </c>
      <c r="B18307" s="209" t="s">
        <v>4090</v>
      </c>
      <c r="C18307" s="35" t="s">
        <v>2679</v>
      </c>
      <c r="D18307" s="36">
        <v>3.11</v>
      </c>
      <c r="E18307" s="35" t="s">
        <v>1215</v>
      </c>
      <c r="F18307" s="35" t="s">
        <v>1215</v>
      </c>
      <c r="G18307" s="35"/>
      <c r="H18307" s="35" t="s">
        <v>1198</v>
      </c>
      <c r="I18307" s="35" t="s">
        <v>39</v>
      </c>
      <c r="J18307" s="209" t="s">
        <v>40</v>
      </c>
      <c r="K18307" s="209"/>
      <c r="L18307" s="209">
        <v>40374184.3058</v>
      </c>
      <c r="M18307" s="209">
        <v>4703486.69514</v>
      </c>
      <c r="N18307" s="258" t="s">
        <v>3960</v>
      </c>
      <c r="O18307" s="209" t="s">
        <v>4179</v>
      </c>
      <c r="P18307" s="259"/>
      <c r="Q18307" s="35"/>
      <c r="R18307" s="35"/>
    </row>
    <row r="18308" s="13" customFormat="1" ht="9.95" customHeight="1" spans="1:18">
      <c r="A18308" s="256" t="s">
        <v>3958</v>
      </c>
      <c r="B18308" s="209" t="s">
        <v>4090</v>
      </c>
      <c r="C18308" s="35" t="s">
        <v>327</v>
      </c>
      <c r="D18308" s="36">
        <v>13.01</v>
      </c>
      <c r="E18308" s="35" t="s">
        <v>1215</v>
      </c>
      <c r="F18308" s="35" t="s">
        <v>1215</v>
      </c>
      <c r="G18308" s="35"/>
      <c r="H18308" s="35" t="s">
        <v>1198</v>
      </c>
      <c r="I18308" s="35" t="s">
        <v>39</v>
      </c>
      <c r="J18308" s="209" t="s">
        <v>40</v>
      </c>
      <c r="K18308" s="209"/>
      <c r="L18308" s="209">
        <v>40370422.271</v>
      </c>
      <c r="M18308" s="209">
        <v>4705660.1414</v>
      </c>
      <c r="N18308" s="258" t="s">
        <v>3960</v>
      </c>
      <c r="O18308" s="209" t="s">
        <v>4179</v>
      </c>
      <c r="P18308" s="259"/>
      <c r="Q18308" s="35"/>
      <c r="R18308" s="35"/>
    </row>
    <row r="18309" s="13" customFormat="1" ht="9.95" customHeight="1" spans="1:18">
      <c r="A18309" s="256" t="s">
        <v>3958</v>
      </c>
      <c r="B18309" s="209" t="s">
        <v>4090</v>
      </c>
      <c r="C18309" s="35" t="s">
        <v>582</v>
      </c>
      <c r="D18309" s="36">
        <v>19.23</v>
      </c>
      <c r="E18309" s="35" t="s">
        <v>1215</v>
      </c>
      <c r="F18309" s="35" t="s">
        <v>1215</v>
      </c>
      <c r="G18309" s="35"/>
      <c r="H18309" s="35" t="s">
        <v>1198</v>
      </c>
      <c r="I18309" s="35" t="s">
        <v>39</v>
      </c>
      <c r="J18309" s="209" t="s">
        <v>40</v>
      </c>
      <c r="K18309" s="209"/>
      <c r="L18309" s="209">
        <v>40371932.8994</v>
      </c>
      <c r="M18309" s="209">
        <v>4705656.60378</v>
      </c>
      <c r="N18309" s="258" t="s">
        <v>3960</v>
      </c>
      <c r="O18309" s="209" t="s">
        <v>4179</v>
      </c>
      <c r="P18309" s="259"/>
      <c r="Q18309" s="35"/>
      <c r="R18309" s="35"/>
    </row>
    <row r="18310" s="13" customFormat="1" ht="9.95" customHeight="1" spans="1:18">
      <c r="A18310" s="256" t="s">
        <v>3958</v>
      </c>
      <c r="B18310" s="209" t="s">
        <v>4090</v>
      </c>
      <c r="C18310" s="35" t="s">
        <v>301</v>
      </c>
      <c r="D18310" s="36">
        <v>4.74</v>
      </c>
      <c r="E18310" s="35" t="s">
        <v>1215</v>
      </c>
      <c r="F18310" s="35" t="s">
        <v>1215</v>
      </c>
      <c r="G18310" s="35"/>
      <c r="H18310" s="35" t="s">
        <v>1198</v>
      </c>
      <c r="I18310" s="35" t="s">
        <v>39</v>
      </c>
      <c r="J18310" s="209" t="s">
        <v>40</v>
      </c>
      <c r="K18310" s="209"/>
      <c r="L18310" s="209">
        <v>40371690.178</v>
      </c>
      <c r="M18310" s="209">
        <v>4706073.85797</v>
      </c>
      <c r="N18310" s="258" t="s">
        <v>3960</v>
      </c>
      <c r="O18310" s="209" t="s">
        <v>4179</v>
      </c>
      <c r="P18310" s="259"/>
      <c r="Q18310" s="35"/>
      <c r="R18310" s="35"/>
    </row>
    <row r="18311" s="13" customFormat="1" ht="9.95" customHeight="1" spans="1:18">
      <c r="A18311" s="256" t="s">
        <v>3958</v>
      </c>
      <c r="B18311" s="209" t="s">
        <v>4090</v>
      </c>
      <c r="C18311" s="35" t="s">
        <v>371</v>
      </c>
      <c r="D18311" s="36">
        <v>5.6</v>
      </c>
      <c r="E18311" s="35" t="s">
        <v>1215</v>
      </c>
      <c r="F18311" s="35" t="s">
        <v>1215</v>
      </c>
      <c r="G18311" s="35"/>
      <c r="H18311" s="35" t="s">
        <v>1198</v>
      </c>
      <c r="I18311" s="35" t="s">
        <v>39</v>
      </c>
      <c r="J18311" s="209" t="s">
        <v>40</v>
      </c>
      <c r="K18311" s="209"/>
      <c r="L18311" s="209">
        <v>40370482.5867</v>
      </c>
      <c r="M18311" s="209">
        <v>4705494.91672</v>
      </c>
      <c r="N18311" s="258" t="s">
        <v>3960</v>
      </c>
      <c r="O18311" s="209" t="s">
        <v>4179</v>
      </c>
      <c r="P18311" s="259"/>
      <c r="Q18311" s="35"/>
      <c r="R18311" s="35"/>
    </row>
    <row r="18312" s="13" customFormat="1" ht="9.95" customHeight="1" spans="1:18">
      <c r="A18312" s="256" t="s">
        <v>3958</v>
      </c>
      <c r="B18312" s="209" t="s">
        <v>4090</v>
      </c>
      <c r="C18312" s="35" t="s">
        <v>711</v>
      </c>
      <c r="D18312" s="36">
        <v>20.79</v>
      </c>
      <c r="E18312" s="35" t="s">
        <v>1215</v>
      </c>
      <c r="F18312" s="35" t="s">
        <v>1215</v>
      </c>
      <c r="G18312" s="35"/>
      <c r="H18312" s="35" t="s">
        <v>1198</v>
      </c>
      <c r="I18312" s="35" t="s">
        <v>39</v>
      </c>
      <c r="J18312" s="209" t="s">
        <v>201</v>
      </c>
      <c r="K18312" s="209"/>
      <c r="L18312" s="209">
        <v>40371348.3924</v>
      </c>
      <c r="M18312" s="209">
        <v>4705522.08562</v>
      </c>
      <c r="N18312" s="258" t="s">
        <v>3960</v>
      </c>
      <c r="O18312" s="209" t="s">
        <v>4179</v>
      </c>
      <c r="P18312" s="259"/>
      <c r="Q18312" s="35"/>
      <c r="R18312" s="35"/>
    </row>
    <row r="18313" s="13" customFormat="1" ht="9.95" customHeight="1" spans="1:18">
      <c r="A18313" s="256" t="s">
        <v>3958</v>
      </c>
      <c r="B18313" s="209" t="s">
        <v>4090</v>
      </c>
      <c r="C18313" s="35" t="s">
        <v>562</v>
      </c>
      <c r="D18313" s="36">
        <v>26.55</v>
      </c>
      <c r="E18313" s="35" t="s">
        <v>1215</v>
      </c>
      <c r="F18313" s="35" t="s">
        <v>1215</v>
      </c>
      <c r="G18313" s="35"/>
      <c r="H18313" s="35" t="s">
        <v>1198</v>
      </c>
      <c r="I18313" s="35" t="s">
        <v>39</v>
      </c>
      <c r="J18313" s="209" t="s">
        <v>40</v>
      </c>
      <c r="K18313" s="209"/>
      <c r="L18313" s="209">
        <v>40370685.8043</v>
      </c>
      <c r="M18313" s="209">
        <v>4705195.13569</v>
      </c>
      <c r="N18313" s="258" t="s">
        <v>3960</v>
      </c>
      <c r="O18313" s="209" t="s">
        <v>4179</v>
      </c>
      <c r="P18313" s="259"/>
      <c r="Q18313" s="35"/>
      <c r="R18313" s="35"/>
    </row>
    <row r="18314" s="13" customFormat="1" ht="9.95" customHeight="1" spans="1:18">
      <c r="A18314" s="256" t="s">
        <v>3958</v>
      </c>
      <c r="B18314" s="209" t="s">
        <v>4090</v>
      </c>
      <c r="C18314" s="35" t="s">
        <v>308</v>
      </c>
      <c r="D18314" s="36">
        <v>4.45</v>
      </c>
      <c r="E18314" s="35" t="s">
        <v>1215</v>
      </c>
      <c r="F18314" s="35" t="s">
        <v>1215</v>
      </c>
      <c r="G18314" s="35"/>
      <c r="H18314" s="35" t="s">
        <v>1198</v>
      </c>
      <c r="I18314" s="35" t="s">
        <v>39</v>
      </c>
      <c r="J18314" s="209" t="s">
        <v>40</v>
      </c>
      <c r="K18314" s="209"/>
      <c r="L18314" s="209">
        <v>40372001.414</v>
      </c>
      <c r="M18314" s="209">
        <v>4705566.52807</v>
      </c>
      <c r="N18314" s="258" t="s">
        <v>3960</v>
      </c>
      <c r="O18314" s="209" t="s">
        <v>4179</v>
      </c>
      <c r="P18314" s="259"/>
      <c r="Q18314" s="35"/>
      <c r="R18314" s="35"/>
    </row>
    <row r="18315" s="13" customFormat="1" ht="9.95" customHeight="1" spans="1:18">
      <c r="A18315" s="256" t="s">
        <v>3958</v>
      </c>
      <c r="B18315" s="209" t="s">
        <v>4090</v>
      </c>
      <c r="C18315" s="35" t="s">
        <v>616</v>
      </c>
      <c r="D18315" s="36">
        <v>12.8</v>
      </c>
      <c r="E18315" s="35" t="s">
        <v>1215</v>
      </c>
      <c r="F18315" s="35" t="s">
        <v>1215</v>
      </c>
      <c r="G18315" s="35"/>
      <c r="H18315" s="35" t="s">
        <v>1198</v>
      </c>
      <c r="I18315" s="35" t="s">
        <v>39</v>
      </c>
      <c r="J18315" s="209" t="s">
        <v>40</v>
      </c>
      <c r="K18315" s="209"/>
      <c r="L18315" s="209">
        <v>40371959.7029</v>
      </c>
      <c r="M18315" s="209">
        <v>4706335.72909</v>
      </c>
      <c r="N18315" s="258" t="s">
        <v>3960</v>
      </c>
      <c r="O18315" s="209" t="s">
        <v>4179</v>
      </c>
      <c r="P18315" s="259"/>
      <c r="Q18315" s="35"/>
      <c r="R18315" s="35"/>
    </row>
    <row r="18316" s="13" customFormat="1" ht="9.95" customHeight="1" spans="1:18">
      <c r="A18316" s="256" t="s">
        <v>3958</v>
      </c>
      <c r="B18316" s="209" t="s">
        <v>4090</v>
      </c>
      <c r="C18316" s="35" t="s">
        <v>662</v>
      </c>
      <c r="D18316" s="36">
        <v>32.13</v>
      </c>
      <c r="E18316" s="35" t="s">
        <v>1215</v>
      </c>
      <c r="F18316" s="35" t="s">
        <v>1215</v>
      </c>
      <c r="G18316" s="35"/>
      <c r="H18316" s="35" t="s">
        <v>1198</v>
      </c>
      <c r="I18316" s="35" t="s">
        <v>39</v>
      </c>
      <c r="J18316" s="209" t="s">
        <v>40</v>
      </c>
      <c r="K18316" s="209"/>
      <c r="L18316" s="209">
        <v>40371951.6648</v>
      </c>
      <c r="M18316" s="209">
        <v>4706129.11326</v>
      </c>
      <c r="N18316" s="258" t="s">
        <v>3960</v>
      </c>
      <c r="O18316" s="209" t="s">
        <v>4179</v>
      </c>
      <c r="P18316" s="259"/>
      <c r="Q18316" s="35"/>
      <c r="R18316" s="35"/>
    </row>
    <row r="18317" s="13" customFormat="1" ht="9.95" customHeight="1" spans="1:18">
      <c r="A18317" s="256" t="s">
        <v>3958</v>
      </c>
      <c r="B18317" s="209" t="s">
        <v>4090</v>
      </c>
      <c r="C18317" s="35" t="s">
        <v>645</v>
      </c>
      <c r="D18317" s="36">
        <v>8.99</v>
      </c>
      <c r="E18317" s="35" t="s">
        <v>1215</v>
      </c>
      <c r="F18317" s="35" t="s">
        <v>1215</v>
      </c>
      <c r="G18317" s="35"/>
      <c r="H18317" s="35" t="s">
        <v>1198</v>
      </c>
      <c r="I18317" s="35" t="s">
        <v>39</v>
      </c>
      <c r="J18317" s="209" t="s">
        <v>40</v>
      </c>
      <c r="K18317" s="209"/>
      <c r="L18317" s="209">
        <v>40370293.1254</v>
      </c>
      <c r="M18317" s="209">
        <v>4705754.8594</v>
      </c>
      <c r="N18317" s="258" t="s">
        <v>3960</v>
      </c>
      <c r="O18317" s="209" t="s">
        <v>4179</v>
      </c>
      <c r="P18317" s="259"/>
      <c r="Q18317" s="35"/>
      <c r="R18317" s="35"/>
    </row>
    <row r="18318" s="13" customFormat="1" ht="9.95" customHeight="1" spans="1:18">
      <c r="A18318" s="256" t="s">
        <v>3958</v>
      </c>
      <c r="B18318" s="209" t="s">
        <v>4090</v>
      </c>
      <c r="C18318" s="35" t="s">
        <v>787</v>
      </c>
      <c r="D18318" s="36">
        <v>2.73</v>
      </c>
      <c r="E18318" s="35" t="s">
        <v>1215</v>
      </c>
      <c r="F18318" s="35" t="s">
        <v>1215</v>
      </c>
      <c r="G18318" s="35"/>
      <c r="H18318" s="35" t="s">
        <v>1198</v>
      </c>
      <c r="I18318" s="35" t="s">
        <v>39</v>
      </c>
      <c r="J18318" s="209" t="s">
        <v>40</v>
      </c>
      <c r="K18318" s="209"/>
      <c r="L18318" s="209">
        <v>40373159.2818</v>
      </c>
      <c r="M18318" s="209">
        <v>4704795.10826</v>
      </c>
      <c r="N18318" s="258" t="s">
        <v>3960</v>
      </c>
      <c r="O18318" s="209" t="s">
        <v>4179</v>
      </c>
      <c r="P18318" s="259"/>
      <c r="Q18318" s="35"/>
      <c r="R18318" s="35"/>
    </row>
    <row r="18319" s="13" customFormat="1" ht="9.95" customHeight="1" spans="1:18">
      <c r="A18319" s="256" t="s">
        <v>3958</v>
      </c>
      <c r="B18319" s="209" t="s">
        <v>4090</v>
      </c>
      <c r="C18319" s="35" t="s">
        <v>2213</v>
      </c>
      <c r="D18319" s="36">
        <v>43.79</v>
      </c>
      <c r="E18319" s="35" t="s">
        <v>1215</v>
      </c>
      <c r="F18319" s="35" t="s">
        <v>1215</v>
      </c>
      <c r="G18319" s="35"/>
      <c r="H18319" s="35" t="s">
        <v>1198</v>
      </c>
      <c r="I18319" s="35" t="s">
        <v>39</v>
      </c>
      <c r="J18319" s="209" t="s">
        <v>40</v>
      </c>
      <c r="K18319" s="209"/>
      <c r="L18319" s="209">
        <v>40372588.9393</v>
      </c>
      <c r="M18319" s="209">
        <v>4705571.1326</v>
      </c>
      <c r="N18319" s="258" t="s">
        <v>3960</v>
      </c>
      <c r="O18319" s="209" t="s">
        <v>4179</v>
      </c>
      <c r="P18319" s="259"/>
      <c r="Q18319" s="35"/>
      <c r="R18319" s="35"/>
    </row>
    <row r="18320" s="13" customFormat="1" ht="9.95" customHeight="1" spans="1:18">
      <c r="A18320" s="256" t="s">
        <v>3958</v>
      </c>
      <c r="B18320" s="209" t="s">
        <v>4090</v>
      </c>
      <c r="C18320" s="35" t="s">
        <v>382</v>
      </c>
      <c r="D18320" s="36">
        <v>14.2</v>
      </c>
      <c r="E18320" s="35" t="s">
        <v>1215</v>
      </c>
      <c r="F18320" s="35" t="s">
        <v>1215</v>
      </c>
      <c r="G18320" s="35"/>
      <c r="H18320" s="35" t="s">
        <v>1198</v>
      </c>
      <c r="I18320" s="35" t="s">
        <v>39</v>
      </c>
      <c r="J18320" s="209" t="s">
        <v>40</v>
      </c>
      <c r="K18320" s="209"/>
      <c r="L18320" s="209">
        <v>40371853.6748</v>
      </c>
      <c r="M18320" s="209">
        <v>4705489.41027</v>
      </c>
      <c r="N18320" s="258" t="s">
        <v>3960</v>
      </c>
      <c r="O18320" s="209" t="s">
        <v>4179</v>
      </c>
      <c r="P18320" s="259"/>
      <c r="Q18320" s="35"/>
      <c r="R18320" s="35"/>
    </row>
    <row r="18321" s="13" customFormat="1" ht="9.95" customHeight="1" spans="1:18">
      <c r="A18321" s="256" t="s">
        <v>3958</v>
      </c>
      <c r="B18321" s="209" t="s">
        <v>4090</v>
      </c>
      <c r="C18321" s="35" t="s">
        <v>338</v>
      </c>
      <c r="D18321" s="36">
        <v>3.22</v>
      </c>
      <c r="E18321" s="35" t="s">
        <v>1215</v>
      </c>
      <c r="F18321" s="35" t="s">
        <v>1215</v>
      </c>
      <c r="G18321" s="35"/>
      <c r="H18321" s="35" t="s">
        <v>1198</v>
      </c>
      <c r="I18321" s="35" t="s">
        <v>39</v>
      </c>
      <c r="J18321" s="209" t="s">
        <v>40</v>
      </c>
      <c r="K18321" s="209"/>
      <c r="L18321" s="209">
        <v>40370026.8843</v>
      </c>
      <c r="M18321" s="209">
        <v>4705880.17655</v>
      </c>
      <c r="N18321" s="258" t="s">
        <v>3960</v>
      </c>
      <c r="O18321" s="209" t="s">
        <v>4179</v>
      </c>
      <c r="P18321" s="259"/>
      <c r="Q18321" s="35"/>
      <c r="R18321" s="35"/>
    </row>
    <row r="18322" s="13" customFormat="1" ht="9.95" customHeight="1" spans="1:18">
      <c r="A18322" s="256" t="s">
        <v>3958</v>
      </c>
      <c r="B18322" s="209" t="s">
        <v>4090</v>
      </c>
      <c r="C18322" s="35" t="s">
        <v>3135</v>
      </c>
      <c r="D18322" s="36">
        <v>2.47</v>
      </c>
      <c r="E18322" s="35" t="s">
        <v>1215</v>
      </c>
      <c r="F18322" s="35" t="s">
        <v>1215</v>
      </c>
      <c r="G18322" s="35"/>
      <c r="H18322" s="35" t="s">
        <v>1198</v>
      </c>
      <c r="I18322" s="35" t="s">
        <v>39</v>
      </c>
      <c r="J18322" s="209" t="s">
        <v>40</v>
      </c>
      <c r="K18322" s="209"/>
      <c r="L18322" s="209">
        <v>40374123.0643</v>
      </c>
      <c r="M18322" s="209">
        <v>4703513.44137</v>
      </c>
      <c r="N18322" s="258" t="s">
        <v>3960</v>
      </c>
      <c r="O18322" s="209" t="s">
        <v>4179</v>
      </c>
      <c r="P18322" s="259"/>
      <c r="Q18322" s="35"/>
      <c r="R18322" s="35"/>
    </row>
    <row r="18323" s="13" customFormat="1" ht="9.95" customHeight="1" spans="1:18">
      <c r="A18323" s="256" t="s">
        <v>3958</v>
      </c>
      <c r="B18323" s="209" t="s">
        <v>4090</v>
      </c>
      <c r="C18323" s="35" t="s">
        <v>1596</v>
      </c>
      <c r="D18323" s="36">
        <v>5.12</v>
      </c>
      <c r="E18323" s="35" t="s">
        <v>1215</v>
      </c>
      <c r="F18323" s="35" t="s">
        <v>1215</v>
      </c>
      <c r="G18323" s="35"/>
      <c r="H18323" s="35" t="s">
        <v>1198</v>
      </c>
      <c r="I18323" s="35" t="s">
        <v>39</v>
      </c>
      <c r="J18323" s="209" t="s">
        <v>40</v>
      </c>
      <c r="K18323" s="209"/>
      <c r="L18323" s="209">
        <v>40374125.9135</v>
      </c>
      <c r="M18323" s="209">
        <v>4703716.11582</v>
      </c>
      <c r="N18323" s="258" t="s">
        <v>3960</v>
      </c>
      <c r="O18323" s="209" t="s">
        <v>4179</v>
      </c>
      <c r="P18323" s="259"/>
      <c r="Q18323" s="35"/>
      <c r="R18323" s="35"/>
    </row>
    <row r="18324" s="13" customFormat="1" ht="9.95" customHeight="1" spans="1:18">
      <c r="A18324" s="256" t="s">
        <v>3958</v>
      </c>
      <c r="B18324" s="209" t="s">
        <v>4090</v>
      </c>
      <c r="C18324" s="35" t="s">
        <v>340</v>
      </c>
      <c r="D18324" s="36">
        <v>8.9</v>
      </c>
      <c r="E18324" s="35" t="s">
        <v>1215</v>
      </c>
      <c r="F18324" s="35" t="s">
        <v>1215</v>
      </c>
      <c r="G18324" s="35"/>
      <c r="H18324" s="35" t="s">
        <v>1198</v>
      </c>
      <c r="I18324" s="35" t="s">
        <v>39</v>
      </c>
      <c r="J18324" s="209" t="s">
        <v>40</v>
      </c>
      <c r="K18324" s="209"/>
      <c r="L18324" s="209">
        <v>40371734.6252</v>
      </c>
      <c r="M18324" s="209">
        <v>4705603.88313</v>
      </c>
      <c r="N18324" s="258" t="s">
        <v>3960</v>
      </c>
      <c r="O18324" s="209" t="s">
        <v>4179</v>
      </c>
      <c r="P18324" s="259"/>
      <c r="Q18324" s="35"/>
      <c r="R18324" s="35"/>
    </row>
    <row r="18325" s="13" customFormat="1" ht="9.95" customHeight="1" spans="1:18">
      <c r="A18325" s="256" t="s">
        <v>3958</v>
      </c>
      <c r="B18325" s="209" t="s">
        <v>4090</v>
      </c>
      <c r="C18325" s="35" t="s">
        <v>261</v>
      </c>
      <c r="D18325" s="36">
        <v>16.09</v>
      </c>
      <c r="E18325" s="35" t="s">
        <v>1215</v>
      </c>
      <c r="F18325" s="35" t="s">
        <v>1215</v>
      </c>
      <c r="G18325" s="35"/>
      <c r="H18325" s="35" t="s">
        <v>1198</v>
      </c>
      <c r="I18325" s="35" t="s">
        <v>39</v>
      </c>
      <c r="J18325" s="209" t="s">
        <v>51</v>
      </c>
      <c r="K18325" s="209"/>
      <c r="L18325" s="209">
        <v>40370661.6763</v>
      </c>
      <c r="M18325" s="209">
        <v>4705888.7867</v>
      </c>
      <c r="N18325" s="258" t="s">
        <v>3960</v>
      </c>
      <c r="O18325" s="209" t="s">
        <v>4179</v>
      </c>
      <c r="P18325" s="259"/>
      <c r="Q18325" s="35"/>
      <c r="R18325" s="35"/>
    </row>
    <row r="18326" s="13" customFormat="1" ht="9.95" customHeight="1" spans="1:18">
      <c r="A18326" s="256" t="s">
        <v>3958</v>
      </c>
      <c r="B18326" s="209" t="s">
        <v>4090</v>
      </c>
      <c r="C18326" s="35" t="s">
        <v>255</v>
      </c>
      <c r="D18326" s="36">
        <v>15.26</v>
      </c>
      <c r="E18326" s="35" t="s">
        <v>1215</v>
      </c>
      <c r="F18326" s="35" t="s">
        <v>1215</v>
      </c>
      <c r="G18326" s="35"/>
      <c r="H18326" s="35" t="s">
        <v>1198</v>
      </c>
      <c r="I18326" s="35" t="s">
        <v>39</v>
      </c>
      <c r="J18326" s="209" t="s">
        <v>40</v>
      </c>
      <c r="K18326" s="209"/>
      <c r="L18326" s="209">
        <v>40370703.4812</v>
      </c>
      <c r="M18326" s="209">
        <v>4705335.26462</v>
      </c>
      <c r="N18326" s="258" t="s">
        <v>3960</v>
      </c>
      <c r="O18326" s="209" t="s">
        <v>4179</v>
      </c>
      <c r="P18326" s="259"/>
      <c r="Q18326" s="35"/>
      <c r="R18326" s="35"/>
    </row>
    <row r="18327" s="13" customFormat="1" ht="9.95" customHeight="1" spans="1:18">
      <c r="A18327" s="256" t="s">
        <v>3958</v>
      </c>
      <c r="B18327" s="209" t="s">
        <v>4090</v>
      </c>
      <c r="C18327" s="35" t="s">
        <v>2004</v>
      </c>
      <c r="D18327" s="36">
        <v>8.06</v>
      </c>
      <c r="E18327" s="35" t="s">
        <v>1215</v>
      </c>
      <c r="F18327" s="35" t="s">
        <v>1215</v>
      </c>
      <c r="G18327" s="35"/>
      <c r="H18327" s="35" t="s">
        <v>1198</v>
      </c>
      <c r="I18327" s="35" t="s">
        <v>39</v>
      </c>
      <c r="J18327" s="209" t="s">
        <v>40</v>
      </c>
      <c r="K18327" s="209"/>
      <c r="L18327" s="209">
        <v>40374200.0323</v>
      </c>
      <c r="M18327" s="209">
        <v>4704010.60582</v>
      </c>
      <c r="N18327" s="258" t="s">
        <v>3960</v>
      </c>
      <c r="O18327" s="209" t="s">
        <v>4179</v>
      </c>
      <c r="P18327" s="259"/>
      <c r="Q18327" s="35"/>
      <c r="R18327" s="35"/>
    </row>
    <row r="18328" s="13" customFormat="1" ht="9.95" customHeight="1" spans="1:18">
      <c r="A18328" s="256" t="s">
        <v>3958</v>
      </c>
      <c r="B18328" s="209" t="s">
        <v>4090</v>
      </c>
      <c r="C18328" s="35" t="s">
        <v>559</v>
      </c>
      <c r="D18328" s="36">
        <v>123.46</v>
      </c>
      <c r="E18328" s="35" t="s">
        <v>1215</v>
      </c>
      <c r="F18328" s="35" t="s">
        <v>1215</v>
      </c>
      <c r="G18328" s="35"/>
      <c r="H18328" s="35" t="s">
        <v>1198</v>
      </c>
      <c r="I18328" s="35" t="s">
        <v>39</v>
      </c>
      <c r="J18328" s="209" t="s">
        <v>40</v>
      </c>
      <c r="K18328" s="209"/>
      <c r="L18328" s="209">
        <v>40370030.0669</v>
      </c>
      <c r="M18328" s="209">
        <v>4705468.72598</v>
      </c>
      <c r="N18328" s="258" t="s">
        <v>3960</v>
      </c>
      <c r="O18328" s="209" t="s">
        <v>4179</v>
      </c>
      <c r="P18328" s="259"/>
      <c r="Q18328" s="35"/>
      <c r="R18328" s="35"/>
    </row>
    <row r="18329" s="13" customFormat="1" ht="9.95" customHeight="1" spans="1:18">
      <c r="A18329" s="256" t="s">
        <v>3958</v>
      </c>
      <c r="B18329" s="209" t="s">
        <v>4090</v>
      </c>
      <c r="C18329" s="35" t="s">
        <v>368</v>
      </c>
      <c r="D18329" s="36">
        <v>7.34</v>
      </c>
      <c r="E18329" s="35" t="s">
        <v>1215</v>
      </c>
      <c r="F18329" s="35" t="s">
        <v>1215</v>
      </c>
      <c r="G18329" s="35"/>
      <c r="H18329" s="35" t="s">
        <v>1198</v>
      </c>
      <c r="I18329" s="35" t="s">
        <v>39</v>
      </c>
      <c r="J18329" s="209" t="s">
        <v>40</v>
      </c>
      <c r="K18329" s="209"/>
      <c r="L18329" s="209">
        <v>40370769.0952</v>
      </c>
      <c r="M18329" s="209">
        <v>4705399.45142</v>
      </c>
      <c r="N18329" s="258" t="s">
        <v>3960</v>
      </c>
      <c r="O18329" s="209" t="s">
        <v>4179</v>
      </c>
      <c r="P18329" s="259"/>
      <c r="Q18329" s="35"/>
      <c r="R18329" s="35"/>
    </row>
    <row r="18330" s="13" customFormat="1" ht="9.95" customHeight="1" spans="1:18">
      <c r="A18330" s="256" t="s">
        <v>3958</v>
      </c>
      <c r="B18330" s="209" t="s">
        <v>4090</v>
      </c>
      <c r="C18330" s="35" t="s">
        <v>1024</v>
      </c>
      <c r="D18330" s="36">
        <v>8.31</v>
      </c>
      <c r="E18330" s="35" t="s">
        <v>1215</v>
      </c>
      <c r="F18330" s="35" t="s">
        <v>1215</v>
      </c>
      <c r="G18330" s="35"/>
      <c r="H18330" s="35" t="s">
        <v>1198</v>
      </c>
      <c r="I18330" s="35" t="s">
        <v>39</v>
      </c>
      <c r="J18330" s="209" t="s">
        <v>40</v>
      </c>
      <c r="K18330" s="209"/>
      <c r="L18330" s="209">
        <v>40372348.2966</v>
      </c>
      <c r="M18330" s="209">
        <v>4705728.83392</v>
      </c>
      <c r="N18330" s="258" t="s">
        <v>3960</v>
      </c>
      <c r="O18330" s="209" t="s">
        <v>4179</v>
      </c>
      <c r="P18330" s="259"/>
      <c r="Q18330" s="35"/>
      <c r="R18330" s="35"/>
    </row>
    <row r="18331" s="13" customFormat="1" ht="9.95" customHeight="1" spans="1:18">
      <c r="A18331" s="256" t="s">
        <v>3958</v>
      </c>
      <c r="B18331" s="209" t="s">
        <v>4090</v>
      </c>
      <c r="C18331" s="35" t="s">
        <v>879</v>
      </c>
      <c r="D18331" s="36">
        <v>1.73</v>
      </c>
      <c r="E18331" s="35" t="s">
        <v>1215</v>
      </c>
      <c r="F18331" s="35" t="s">
        <v>1215</v>
      </c>
      <c r="G18331" s="35"/>
      <c r="H18331" s="35" t="s">
        <v>1802</v>
      </c>
      <c r="I18331" s="35" t="s">
        <v>39</v>
      </c>
      <c r="J18331" s="209" t="s">
        <v>40</v>
      </c>
      <c r="K18331" s="209"/>
      <c r="L18331" s="209">
        <v>40372288.6395</v>
      </c>
      <c r="M18331" s="209">
        <v>4705755.26138</v>
      </c>
      <c r="N18331" s="258" t="s">
        <v>3960</v>
      </c>
      <c r="O18331" s="209" t="s">
        <v>4179</v>
      </c>
      <c r="P18331" s="259"/>
      <c r="Q18331" s="35"/>
      <c r="R18331" s="35"/>
    </row>
    <row r="18332" s="13" customFormat="1" ht="9.95" customHeight="1" spans="1:18">
      <c r="A18332" s="256" t="s">
        <v>3958</v>
      </c>
      <c r="B18332" s="209" t="s">
        <v>4090</v>
      </c>
      <c r="C18332" s="35" t="s">
        <v>334</v>
      </c>
      <c r="D18332" s="36">
        <v>130.8</v>
      </c>
      <c r="E18332" s="35" t="s">
        <v>1215</v>
      </c>
      <c r="F18332" s="35" t="s">
        <v>1215</v>
      </c>
      <c r="G18332" s="35"/>
      <c r="H18332" s="35" t="s">
        <v>1198</v>
      </c>
      <c r="I18332" s="35" t="s">
        <v>39</v>
      </c>
      <c r="J18332" s="209" t="s">
        <v>40</v>
      </c>
      <c r="K18332" s="209"/>
      <c r="L18332" s="209">
        <v>40371676.8813</v>
      </c>
      <c r="M18332" s="209">
        <v>4705954.80224</v>
      </c>
      <c r="N18332" s="258" t="s">
        <v>3960</v>
      </c>
      <c r="O18332" s="209" t="s">
        <v>4179</v>
      </c>
      <c r="P18332" s="259"/>
      <c r="Q18332" s="35"/>
      <c r="R18332" s="35"/>
    </row>
    <row r="18333" s="13" customFormat="1" ht="9.95" customHeight="1" spans="1:18">
      <c r="A18333" s="256" t="s">
        <v>3958</v>
      </c>
      <c r="B18333" s="209" t="s">
        <v>4090</v>
      </c>
      <c r="C18333" s="35" t="s">
        <v>799</v>
      </c>
      <c r="D18333" s="36">
        <v>48.54</v>
      </c>
      <c r="E18333" s="35" t="s">
        <v>1215</v>
      </c>
      <c r="F18333" s="35" t="s">
        <v>1215</v>
      </c>
      <c r="G18333" s="35"/>
      <c r="H18333" s="35" t="s">
        <v>1198</v>
      </c>
      <c r="I18333" s="35" t="s">
        <v>39</v>
      </c>
      <c r="J18333" s="209" t="s">
        <v>40</v>
      </c>
      <c r="K18333" s="209"/>
      <c r="L18333" s="209">
        <v>40370202.4691</v>
      </c>
      <c r="M18333" s="209">
        <v>4705261.95219</v>
      </c>
      <c r="N18333" s="258" t="s">
        <v>3960</v>
      </c>
      <c r="O18333" s="209" t="s">
        <v>4179</v>
      </c>
      <c r="P18333" s="259"/>
      <c r="Q18333" s="35"/>
      <c r="R18333" s="35"/>
    </row>
    <row r="18334" s="13" customFormat="1" ht="9.95" customHeight="1" spans="1:18">
      <c r="A18334" s="256" t="s">
        <v>3958</v>
      </c>
      <c r="B18334" s="209" t="s">
        <v>4090</v>
      </c>
      <c r="C18334" s="35" t="s">
        <v>477</v>
      </c>
      <c r="D18334" s="36">
        <v>10.83</v>
      </c>
      <c r="E18334" s="35" t="s">
        <v>1215</v>
      </c>
      <c r="F18334" s="35" t="s">
        <v>1215</v>
      </c>
      <c r="G18334" s="35"/>
      <c r="H18334" s="35" t="s">
        <v>1198</v>
      </c>
      <c r="I18334" s="35" t="s">
        <v>39</v>
      </c>
      <c r="J18334" s="209" t="s">
        <v>40</v>
      </c>
      <c r="K18334" s="209"/>
      <c r="L18334" s="209">
        <v>40370062.001</v>
      </c>
      <c r="M18334" s="209">
        <v>4705161.53606</v>
      </c>
      <c r="N18334" s="258" t="s">
        <v>3960</v>
      </c>
      <c r="O18334" s="209" t="s">
        <v>4179</v>
      </c>
      <c r="P18334" s="259"/>
      <c r="Q18334" s="35"/>
      <c r="R18334" s="35"/>
    </row>
    <row r="18335" s="13" customFormat="1" ht="9.95" customHeight="1" spans="1:18">
      <c r="A18335" s="256" t="s">
        <v>3958</v>
      </c>
      <c r="B18335" s="209" t="s">
        <v>4090</v>
      </c>
      <c r="C18335" s="35" t="s">
        <v>2947</v>
      </c>
      <c r="D18335" s="36">
        <v>1.48</v>
      </c>
      <c r="E18335" s="35" t="s">
        <v>1215</v>
      </c>
      <c r="F18335" s="35" t="s">
        <v>1215</v>
      </c>
      <c r="G18335" s="35"/>
      <c r="H18335" s="35" t="s">
        <v>1099</v>
      </c>
      <c r="I18335" s="35" t="s">
        <v>39</v>
      </c>
      <c r="J18335" s="209" t="s">
        <v>185</v>
      </c>
      <c r="K18335" s="209"/>
      <c r="L18335" s="209">
        <v>40373638.705</v>
      </c>
      <c r="M18335" s="209">
        <v>4700708.25491</v>
      </c>
      <c r="N18335" s="258" t="s">
        <v>3960</v>
      </c>
      <c r="O18335" s="209" t="s">
        <v>4179</v>
      </c>
      <c r="P18335" s="259"/>
      <c r="Q18335" s="35"/>
      <c r="R18335" s="35"/>
    </row>
    <row r="18336" s="13" customFormat="1" ht="9.95" customHeight="1" spans="1:18">
      <c r="A18336" s="256" t="s">
        <v>3958</v>
      </c>
      <c r="B18336" s="209" t="s">
        <v>4090</v>
      </c>
      <c r="C18336" s="35" t="s">
        <v>392</v>
      </c>
      <c r="D18336" s="36">
        <v>6.86</v>
      </c>
      <c r="E18336" s="35" t="s">
        <v>1215</v>
      </c>
      <c r="F18336" s="35" t="s">
        <v>1215</v>
      </c>
      <c r="G18336" s="35"/>
      <c r="H18336" s="35" t="s">
        <v>1099</v>
      </c>
      <c r="I18336" s="35" t="s">
        <v>39</v>
      </c>
      <c r="J18336" s="209" t="s">
        <v>56</v>
      </c>
      <c r="K18336" s="209"/>
      <c r="L18336" s="209">
        <v>40371597.8295</v>
      </c>
      <c r="M18336" s="209">
        <v>4706108.87531</v>
      </c>
      <c r="N18336" s="258" t="s">
        <v>3960</v>
      </c>
      <c r="O18336" s="209" t="s">
        <v>4179</v>
      </c>
      <c r="P18336" s="259"/>
      <c r="Q18336" s="35"/>
      <c r="R18336" s="35"/>
    </row>
    <row r="18337" s="13" customFormat="1" ht="9.95" customHeight="1" spans="1:18">
      <c r="A18337" s="256" t="s">
        <v>3958</v>
      </c>
      <c r="B18337" s="209" t="s">
        <v>4090</v>
      </c>
      <c r="C18337" s="35" t="s">
        <v>1871</v>
      </c>
      <c r="D18337" s="36">
        <v>2.1</v>
      </c>
      <c r="E18337" s="35" t="s">
        <v>1215</v>
      </c>
      <c r="F18337" s="35" t="s">
        <v>1215</v>
      </c>
      <c r="G18337" s="35"/>
      <c r="H18337" s="35" t="s">
        <v>1099</v>
      </c>
      <c r="I18337" s="35" t="s">
        <v>39</v>
      </c>
      <c r="J18337" s="209" t="s">
        <v>185</v>
      </c>
      <c r="K18337" s="209"/>
      <c r="L18337" s="209">
        <v>40373605.6083</v>
      </c>
      <c r="M18337" s="209">
        <v>4701120.75814</v>
      </c>
      <c r="N18337" s="258" t="s">
        <v>3960</v>
      </c>
      <c r="O18337" s="209" t="s">
        <v>4179</v>
      </c>
      <c r="P18337" s="259"/>
      <c r="Q18337" s="35"/>
      <c r="R18337" s="35"/>
    </row>
    <row r="18338" s="13" customFormat="1" ht="9.95" customHeight="1" spans="1:18">
      <c r="A18338" s="256" t="s">
        <v>3958</v>
      </c>
      <c r="B18338" s="209" t="s">
        <v>4090</v>
      </c>
      <c r="C18338" s="35" t="s">
        <v>479</v>
      </c>
      <c r="D18338" s="36">
        <v>6.71</v>
      </c>
      <c r="E18338" s="35" t="s">
        <v>1215</v>
      </c>
      <c r="F18338" s="35" t="s">
        <v>1215</v>
      </c>
      <c r="G18338" s="35"/>
      <c r="H18338" s="35" t="s">
        <v>1099</v>
      </c>
      <c r="I18338" s="35" t="s">
        <v>39</v>
      </c>
      <c r="J18338" s="209" t="s">
        <v>54</v>
      </c>
      <c r="K18338" s="209"/>
      <c r="L18338" s="209">
        <v>40371850.333</v>
      </c>
      <c r="M18338" s="209">
        <v>4705307.14372</v>
      </c>
      <c r="N18338" s="258" t="s">
        <v>3960</v>
      </c>
      <c r="O18338" s="209" t="s">
        <v>4179</v>
      </c>
      <c r="P18338" s="259"/>
      <c r="Q18338" s="35"/>
      <c r="R18338" s="35"/>
    </row>
    <row r="18339" s="13" customFormat="1" ht="9.95" customHeight="1" spans="1:18">
      <c r="A18339" s="256" t="s">
        <v>3958</v>
      </c>
      <c r="B18339" s="209" t="s">
        <v>4090</v>
      </c>
      <c r="C18339" s="35" t="s">
        <v>2307</v>
      </c>
      <c r="D18339" s="36">
        <v>4.38</v>
      </c>
      <c r="E18339" s="35" t="s">
        <v>1215</v>
      </c>
      <c r="F18339" s="35" t="s">
        <v>1215</v>
      </c>
      <c r="G18339" s="35"/>
      <c r="H18339" s="35" t="s">
        <v>1099</v>
      </c>
      <c r="I18339" s="35" t="s">
        <v>39</v>
      </c>
      <c r="J18339" s="209" t="s">
        <v>185</v>
      </c>
      <c r="K18339" s="209"/>
      <c r="L18339" s="209">
        <v>40373660.6349</v>
      </c>
      <c r="M18339" s="209">
        <v>4701026.89284</v>
      </c>
      <c r="N18339" s="258" t="s">
        <v>3960</v>
      </c>
      <c r="O18339" s="209" t="s">
        <v>4179</v>
      </c>
      <c r="P18339" s="259"/>
      <c r="Q18339" s="35"/>
      <c r="R18339" s="35"/>
    </row>
    <row r="18340" s="13" customFormat="1" ht="9.95" customHeight="1" spans="1:18">
      <c r="A18340" s="256" t="s">
        <v>3958</v>
      </c>
      <c r="B18340" s="209" t="s">
        <v>4181</v>
      </c>
      <c r="C18340" s="35" t="s">
        <v>2954</v>
      </c>
      <c r="D18340" s="36">
        <v>4.14</v>
      </c>
      <c r="E18340" s="35" t="s">
        <v>1215</v>
      </c>
      <c r="F18340" s="35" t="s">
        <v>1215</v>
      </c>
      <c r="G18340" s="35" t="s">
        <v>37</v>
      </c>
      <c r="H18340" s="35" t="s">
        <v>1198</v>
      </c>
      <c r="I18340" s="35" t="s">
        <v>39</v>
      </c>
      <c r="J18340" s="209" t="s">
        <v>40</v>
      </c>
      <c r="K18340" s="209"/>
      <c r="L18340" s="209">
        <v>40375749.561</v>
      </c>
      <c r="M18340" s="209">
        <v>4704415.06837</v>
      </c>
      <c r="N18340" s="258" t="s">
        <v>3960</v>
      </c>
      <c r="O18340" s="209" t="s">
        <v>4179</v>
      </c>
      <c r="P18340" s="259"/>
      <c r="Q18340" s="35"/>
      <c r="R18340" s="35"/>
    </row>
    <row r="18341" s="13" customFormat="1" ht="9.95" customHeight="1" spans="1:18">
      <c r="A18341" s="256" t="s">
        <v>3958</v>
      </c>
      <c r="B18341" s="209" t="s">
        <v>4181</v>
      </c>
      <c r="C18341" s="35" t="s">
        <v>611</v>
      </c>
      <c r="D18341" s="36">
        <v>18.77</v>
      </c>
      <c r="E18341" s="35" t="s">
        <v>1215</v>
      </c>
      <c r="F18341" s="35" t="s">
        <v>1215</v>
      </c>
      <c r="G18341" s="35" t="s">
        <v>37</v>
      </c>
      <c r="H18341" s="35" t="s">
        <v>1198</v>
      </c>
      <c r="I18341" s="35" t="s">
        <v>39</v>
      </c>
      <c r="J18341" s="209" t="s">
        <v>40</v>
      </c>
      <c r="K18341" s="209"/>
      <c r="L18341" s="209">
        <v>40373416.6461</v>
      </c>
      <c r="M18341" s="209">
        <v>4706729.53984</v>
      </c>
      <c r="N18341" s="258" t="s">
        <v>3960</v>
      </c>
      <c r="O18341" s="209" t="s">
        <v>4179</v>
      </c>
      <c r="P18341" s="259"/>
      <c r="Q18341" s="35"/>
      <c r="R18341" s="35"/>
    </row>
    <row r="18342" s="13" customFormat="1" ht="9.95" customHeight="1" spans="1:18">
      <c r="A18342" s="256" t="s">
        <v>3958</v>
      </c>
      <c r="B18342" s="209" t="s">
        <v>4181</v>
      </c>
      <c r="C18342" s="35" t="s">
        <v>2686</v>
      </c>
      <c r="D18342" s="36">
        <v>8.16</v>
      </c>
      <c r="E18342" s="35" t="s">
        <v>1215</v>
      </c>
      <c r="F18342" s="35" t="s">
        <v>1215</v>
      </c>
      <c r="G18342" s="35" t="s">
        <v>37</v>
      </c>
      <c r="H18342" s="35" t="s">
        <v>1198</v>
      </c>
      <c r="I18342" s="35" t="s">
        <v>39</v>
      </c>
      <c r="J18342" s="209" t="s">
        <v>51</v>
      </c>
      <c r="K18342" s="209"/>
      <c r="L18342" s="209">
        <v>40376225.5696</v>
      </c>
      <c r="M18342" s="209">
        <v>4704712.45483</v>
      </c>
      <c r="N18342" s="258" t="s">
        <v>3960</v>
      </c>
      <c r="O18342" s="209" t="s">
        <v>4179</v>
      </c>
      <c r="P18342" s="259"/>
      <c r="Q18342" s="35"/>
      <c r="R18342" s="35"/>
    </row>
    <row r="18343" s="13" customFormat="1" ht="9.95" customHeight="1" spans="1:18">
      <c r="A18343" s="256" t="s">
        <v>3958</v>
      </c>
      <c r="B18343" s="209" t="s">
        <v>4181</v>
      </c>
      <c r="C18343" s="35" t="s">
        <v>971</v>
      </c>
      <c r="D18343" s="36">
        <v>11.32</v>
      </c>
      <c r="E18343" s="35" t="s">
        <v>1215</v>
      </c>
      <c r="F18343" s="35" t="s">
        <v>1215</v>
      </c>
      <c r="G18343" s="35" t="s">
        <v>37</v>
      </c>
      <c r="H18343" s="35" t="s">
        <v>1198</v>
      </c>
      <c r="I18343" s="35" t="s">
        <v>39</v>
      </c>
      <c r="J18343" s="209" t="s">
        <v>40</v>
      </c>
      <c r="K18343" s="209"/>
      <c r="L18343" s="209">
        <v>40377076.9468</v>
      </c>
      <c r="M18343" s="209">
        <v>4705139.92323</v>
      </c>
      <c r="N18343" s="258" t="s">
        <v>3960</v>
      </c>
      <c r="O18343" s="209" t="s">
        <v>4179</v>
      </c>
      <c r="P18343" s="259"/>
      <c r="Q18343" s="35"/>
      <c r="R18343" s="35"/>
    </row>
    <row r="18344" s="13" customFormat="1" ht="9.95" customHeight="1" spans="1:18">
      <c r="A18344" s="256" t="s">
        <v>3958</v>
      </c>
      <c r="B18344" s="209" t="s">
        <v>4181</v>
      </c>
      <c r="C18344" s="35" t="s">
        <v>3123</v>
      </c>
      <c r="D18344" s="36">
        <v>11.11</v>
      </c>
      <c r="E18344" s="35" t="s">
        <v>1215</v>
      </c>
      <c r="F18344" s="35" t="s">
        <v>1215</v>
      </c>
      <c r="G18344" s="35" t="s">
        <v>37</v>
      </c>
      <c r="H18344" s="35" t="s">
        <v>1198</v>
      </c>
      <c r="I18344" s="35" t="s">
        <v>39</v>
      </c>
      <c r="J18344" s="209" t="s">
        <v>40</v>
      </c>
      <c r="K18344" s="209"/>
      <c r="L18344" s="209">
        <v>40375813.7797</v>
      </c>
      <c r="M18344" s="209">
        <v>4704507.54342</v>
      </c>
      <c r="N18344" s="258" t="s">
        <v>3960</v>
      </c>
      <c r="O18344" s="209" t="s">
        <v>4179</v>
      </c>
      <c r="P18344" s="259"/>
      <c r="Q18344" s="35"/>
      <c r="R18344" s="35"/>
    </row>
    <row r="18345" s="13" customFormat="1" ht="9.95" customHeight="1" spans="1:18">
      <c r="A18345" s="256" t="s">
        <v>3958</v>
      </c>
      <c r="B18345" s="209" t="s">
        <v>4181</v>
      </c>
      <c r="C18345" s="35" t="s">
        <v>1598</v>
      </c>
      <c r="D18345" s="36">
        <v>16.65</v>
      </c>
      <c r="E18345" s="35" t="s">
        <v>1215</v>
      </c>
      <c r="F18345" s="35" t="s">
        <v>1215</v>
      </c>
      <c r="G18345" s="35" t="s">
        <v>37</v>
      </c>
      <c r="H18345" s="35" t="s">
        <v>1198</v>
      </c>
      <c r="I18345" s="35" t="s">
        <v>39</v>
      </c>
      <c r="J18345" s="209" t="s">
        <v>40</v>
      </c>
      <c r="K18345" s="209"/>
      <c r="L18345" s="209">
        <v>40375558.27</v>
      </c>
      <c r="M18345" s="209">
        <v>4703678.70796</v>
      </c>
      <c r="N18345" s="258" t="s">
        <v>3960</v>
      </c>
      <c r="O18345" s="209" t="s">
        <v>4179</v>
      </c>
      <c r="P18345" s="259"/>
      <c r="Q18345" s="35"/>
      <c r="R18345" s="35"/>
    </row>
    <row r="18346" s="13" customFormat="1" ht="9.95" customHeight="1" spans="1:18">
      <c r="A18346" s="256" t="s">
        <v>3958</v>
      </c>
      <c r="B18346" s="209" t="s">
        <v>4181</v>
      </c>
      <c r="C18346" s="35" t="s">
        <v>577</v>
      </c>
      <c r="D18346" s="36">
        <v>125.42</v>
      </c>
      <c r="E18346" s="35" t="s">
        <v>1215</v>
      </c>
      <c r="F18346" s="35" t="s">
        <v>1215</v>
      </c>
      <c r="G18346" s="35" t="s">
        <v>37</v>
      </c>
      <c r="H18346" s="35" t="s">
        <v>1198</v>
      </c>
      <c r="I18346" s="35" t="s">
        <v>39</v>
      </c>
      <c r="J18346" s="209" t="s">
        <v>40</v>
      </c>
      <c r="K18346" s="209"/>
      <c r="L18346" s="209">
        <v>40373878.4685</v>
      </c>
      <c r="M18346" s="209">
        <v>4706514.96902</v>
      </c>
      <c r="N18346" s="258" t="s">
        <v>3960</v>
      </c>
      <c r="O18346" s="209" t="s">
        <v>4179</v>
      </c>
      <c r="P18346" s="259"/>
      <c r="Q18346" s="35"/>
      <c r="R18346" s="35"/>
    </row>
    <row r="18347" s="13" customFormat="1" ht="9.95" customHeight="1" spans="1:18">
      <c r="A18347" s="256" t="s">
        <v>3958</v>
      </c>
      <c r="B18347" s="209" t="s">
        <v>4181</v>
      </c>
      <c r="C18347" s="35" t="s">
        <v>571</v>
      </c>
      <c r="D18347" s="36">
        <v>27.84</v>
      </c>
      <c r="E18347" s="35" t="s">
        <v>1215</v>
      </c>
      <c r="F18347" s="35" t="s">
        <v>1215</v>
      </c>
      <c r="G18347" s="35" t="s">
        <v>37</v>
      </c>
      <c r="H18347" s="35" t="s">
        <v>1198</v>
      </c>
      <c r="I18347" s="35" t="s">
        <v>39</v>
      </c>
      <c r="J18347" s="209" t="s">
        <v>40</v>
      </c>
      <c r="K18347" s="209"/>
      <c r="L18347" s="209">
        <v>40373492.7589</v>
      </c>
      <c r="M18347" s="209">
        <v>4706456.53226</v>
      </c>
      <c r="N18347" s="258" t="s">
        <v>3960</v>
      </c>
      <c r="O18347" s="209" t="s">
        <v>4179</v>
      </c>
      <c r="P18347" s="259"/>
      <c r="Q18347" s="35"/>
      <c r="R18347" s="35"/>
    </row>
    <row r="18348" s="13" customFormat="1" ht="9.95" customHeight="1" spans="1:18">
      <c r="A18348" s="256" t="s">
        <v>3958</v>
      </c>
      <c r="B18348" s="209" t="s">
        <v>4181</v>
      </c>
      <c r="C18348" s="35" t="s">
        <v>2633</v>
      </c>
      <c r="D18348" s="36">
        <v>64.43</v>
      </c>
      <c r="E18348" s="35" t="s">
        <v>1215</v>
      </c>
      <c r="F18348" s="35" t="s">
        <v>1215</v>
      </c>
      <c r="G18348" s="35" t="s">
        <v>37</v>
      </c>
      <c r="H18348" s="35" t="s">
        <v>1198</v>
      </c>
      <c r="I18348" s="35" t="s">
        <v>39</v>
      </c>
      <c r="J18348" s="209" t="s">
        <v>40</v>
      </c>
      <c r="K18348" s="209"/>
      <c r="L18348" s="209">
        <v>40375721.6573</v>
      </c>
      <c r="M18348" s="209">
        <v>4704279.68005</v>
      </c>
      <c r="N18348" s="258" t="s">
        <v>3960</v>
      </c>
      <c r="O18348" s="209" t="s">
        <v>4179</v>
      </c>
      <c r="P18348" s="259"/>
      <c r="Q18348" s="35"/>
      <c r="R18348" s="35"/>
    </row>
    <row r="18349" s="13" customFormat="1" ht="9.95" customHeight="1" spans="1:18">
      <c r="A18349" s="256" t="s">
        <v>3958</v>
      </c>
      <c r="B18349" s="209" t="s">
        <v>4181</v>
      </c>
      <c r="C18349" s="35" t="s">
        <v>2016</v>
      </c>
      <c r="D18349" s="36">
        <v>3.23</v>
      </c>
      <c r="E18349" s="35" t="s">
        <v>1215</v>
      </c>
      <c r="F18349" s="35" t="s">
        <v>1215</v>
      </c>
      <c r="G18349" s="35" t="s">
        <v>37</v>
      </c>
      <c r="H18349" s="35" t="s">
        <v>1198</v>
      </c>
      <c r="I18349" s="35" t="s">
        <v>39</v>
      </c>
      <c r="J18349" s="209" t="s">
        <v>51</v>
      </c>
      <c r="K18349" s="209"/>
      <c r="L18349" s="209">
        <v>40375800.27</v>
      </c>
      <c r="M18349" s="209">
        <v>4704753.66647</v>
      </c>
      <c r="N18349" s="258" t="s">
        <v>3960</v>
      </c>
      <c r="O18349" s="209" t="s">
        <v>4179</v>
      </c>
      <c r="P18349" s="259"/>
      <c r="Q18349" s="35"/>
      <c r="R18349" s="35"/>
    </row>
    <row r="18350" s="13" customFormat="1" ht="9.95" customHeight="1" spans="1:18">
      <c r="A18350" s="256" t="s">
        <v>3958</v>
      </c>
      <c r="B18350" s="209" t="s">
        <v>4181</v>
      </c>
      <c r="C18350" s="35" t="s">
        <v>906</v>
      </c>
      <c r="D18350" s="36">
        <v>17.9</v>
      </c>
      <c r="E18350" s="35" t="s">
        <v>1215</v>
      </c>
      <c r="F18350" s="35" t="s">
        <v>1215</v>
      </c>
      <c r="G18350" s="35" t="s">
        <v>37</v>
      </c>
      <c r="H18350" s="35" t="s">
        <v>1198</v>
      </c>
      <c r="I18350" s="35" t="s">
        <v>39</v>
      </c>
      <c r="J18350" s="209" t="s">
        <v>51</v>
      </c>
      <c r="K18350" s="209"/>
      <c r="L18350" s="209">
        <v>40376434.1366</v>
      </c>
      <c r="M18350" s="209">
        <v>4706067.75283</v>
      </c>
      <c r="N18350" s="258" t="s">
        <v>3960</v>
      </c>
      <c r="O18350" s="209" t="s">
        <v>4179</v>
      </c>
      <c r="P18350" s="259"/>
      <c r="Q18350" s="35"/>
      <c r="R18350" s="35"/>
    </row>
    <row r="18351" s="13" customFormat="1" ht="9.95" customHeight="1" spans="1:18">
      <c r="A18351" s="256" t="s">
        <v>3958</v>
      </c>
      <c r="B18351" s="209" t="s">
        <v>4181</v>
      </c>
      <c r="C18351" s="35" t="s">
        <v>3506</v>
      </c>
      <c r="D18351" s="36">
        <v>9.97</v>
      </c>
      <c r="E18351" s="35" t="s">
        <v>1215</v>
      </c>
      <c r="F18351" s="35" t="s">
        <v>1215</v>
      </c>
      <c r="G18351" s="35" t="s">
        <v>37</v>
      </c>
      <c r="H18351" s="35" t="s">
        <v>1198</v>
      </c>
      <c r="I18351" s="35" t="s">
        <v>39</v>
      </c>
      <c r="J18351" s="209" t="s">
        <v>51</v>
      </c>
      <c r="K18351" s="209"/>
      <c r="L18351" s="209">
        <v>40375919.6163</v>
      </c>
      <c r="M18351" s="209">
        <v>4704908.1353</v>
      </c>
      <c r="N18351" s="258" t="s">
        <v>3960</v>
      </c>
      <c r="O18351" s="209" t="s">
        <v>4179</v>
      </c>
      <c r="P18351" s="259"/>
      <c r="Q18351" s="35"/>
      <c r="R18351" s="35"/>
    </row>
    <row r="18352" s="13" customFormat="1" ht="9.95" customHeight="1" spans="1:18">
      <c r="A18352" s="256" t="s">
        <v>3958</v>
      </c>
      <c r="B18352" s="209" t="s">
        <v>4181</v>
      </c>
      <c r="C18352" s="35" t="s">
        <v>3192</v>
      </c>
      <c r="D18352" s="36">
        <v>7.32</v>
      </c>
      <c r="E18352" s="35" t="s">
        <v>1215</v>
      </c>
      <c r="F18352" s="35" t="s">
        <v>1215</v>
      </c>
      <c r="G18352" s="35" t="s">
        <v>37</v>
      </c>
      <c r="H18352" s="35" t="s">
        <v>1198</v>
      </c>
      <c r="I18352" s="35" t="s">
        <v>39</v>
      </c>
      <c r="J18352" s="209" t="s">
        <v>40</v>
      </c>
      <c r="K18352" s="209"/>
      <c r="L18352" s="209">
        <v>40376979.6672</v>
      </c>
      <c r="M18352" s="209">
        <v>4704822.47058</v>
      </c>
      <c r="N18352" s="258" t="s">
        <v>3960</v>
      </c>
      <c r="O18352" s="209" t="s">
        <v>4179</v>
      </c>
      <c r="P18352" s="259"/>
      <c r="Q18352" s="35"/>
      <c r="R18352" s="35"/>
    </row>
    <row r="18353" s="13" customFormat="1" ht="9.95" customHeight="1" spans="1:18">
      <c r="A18353" s="256" t="s">
        <v>3958</v>
      </c>
      <c r="B18353" s="209" t="s">
        <v>4181</v>
      </c>
      <c r="C18353" s="35" t="s">
        <v>3458</v>
      </c>
      <c r="D18353" s="36">
        <v>7.2</v>
      </c>
      <c r="E18353" s="35" t="s">
        <v>1215</v>
      </c>
      <c r="F18353" s="35" t="s">
        <v>1215</v>
      </c>
      <c r="G18353" s="35" t="s">
        <v>37</v>
      </c>
      <c r="H18353" s="35" t="s">
        <v>1198</v>
      </c>
      <c r="I18353" s="35" t="s">
        <v>39</v>
      </c>
      <c r="J18353" s="209" t="s">
        <v>40</v>
      </c>
      <c r="K18353" s="209"/>
      <c r="L18353" s="209">
        <v>40375346.5511</v>
      </c>
      <c r="M18353" s="209">
        <v>4704905.52193</v>
      </c>
      <c r="N18353" s="258" t="s">
        <v>3960</v>
      </c>
      <c r="O18353" s="209" t="s">
        <v>4179</v>
      </c>
      <c r="P18353" s="259"/>
      <c r="Q18353" s="35"/>
      <c r="R18353" s="35"/>
    </row>
    <row r="18354" s="13" customFormat="1" ht="9.95" customHeight="1" spans="1:18">
      <c r="A18354" s="256" t="s">
        <v>3958</v>
      </c>
      <c r="B18354" s="209" t="s">
        <v>4181</v>
      </c>
      <c r="C18354" s="35" t="s">
        <v>994</v>
      </c>
      <c r="D18354" s="36">
        <v>59.42</v>
      </c>
      <c r="E18354" s="35" t="s">
        <v>1215</v>
      </c>
      <c r="F18354" s="35" t="s">
        <v>1215</v>
      </c>
      <c r="G18354" s="35" t="s">
        <v>37</v>
      </c>
      <c r="H18354" s="35" t="s">
        <v>1198</v>
      </c>
      <c r="I18354" s="35" t="s">
        <v>39</v>
      </c>
      <c r="J18354" s="209" t="s">
        <v>201</v>
      </c>
      <c r="K18354" s="209"/>
      <c r="L18354" s="209">
        <v>40375329.4796</v>
      </c>
      <c r="M18354" s="209">
        <v>4705127.846</v>
      </c>
      <c r="N18354" s="258" t="s">
        <v>3960</v>
      </c>
      <c r="O18354" s="209" t="s">
        <v>4179</v>
      </c>
      <c r="P18354" s="259"/>
      <c r="Q18354" s="35"/>
      <c r="R18354" s="35"/>
    </row>
    <row r="18355" s="13" customFormat="1" ht="9.95" customHeight="1" spans="1:18">
      <c r="A18355" s="256" t="s">
        <v>3958</v>
      </c>
      <c r="B18355" s="209" t="s">
        <v>4181</v>
      </c>
      <c r="C18355" s="35" t="s">
        <v>947</v>
      </c>
      <c r="D18355" s="36">
        <v>8.73</v>
      </c>
      <c r="E18355" s="35" t="s">
        <v>1215</v>
      </c>
      <c r="F18355" s="35" t="s">
        <v>1215</v>
      </c>
      <c r="G18355" s="35" t="s">
        <v>37</v>
      </c>
      <c r="H18355" s="35" t="s">
        <v>1198</v>
      </c>
      <c r="I18355" s="35" t="s">
        <v>39</v>
      </c>
      <c r="J18355" s="209" t="s">
        <v>40</v>
      </c>
      <c r="K18355" s="209"/>
      <c r="L18355" s="209">
        <v>40377004.7277</v>
      </c>
      <c r="M18355" s="209">
        <v>4705035.68996</v>
      </c>
      <c r="N18355" s="258" t="s">
        <v>3960</v>
      </c>
      <c r="O18355" s="209" t="s">
        <v>4179</v>
      </c>
      <c r="P18355" s="259"/>
      <c r="Q18355" s="35"/>
      <c r="R18355" s="35"/>
    </row>
    <row r="18356" s="13" customFormat="1" ht="9.95" customHeight="1" spans="1:18">
      <c r="A18356" s="256" t="s">
        <v>3958</v>
      </c>
      <c r="B18356" s="209" t="s">
        <v>4181</v>
      </c>
      <c r="C18356" s="35" t="s">
        <v>3172</v>
      </c>
      <c r="D18356" s="36">
        <v>32.35</v>
      </c>
      <c r="E18356" s="35" t="s">
        <v>1215</v>
      </c>
      <c r="F18356" s="35" t="s">
        <v>1215</v>
      </c>
      <c r="G18356" s="35" t="s">
        <v>37</v>
      </c>
      <c r="H18356" s="35" t="s">
        <v>1198</v>
      </c>
      <c r="I18356" s="35" t="s">
        <v>39</v>
      </c>
      <c r="J18356" s="209" t="s">
        <v>51</v>
      </c>
      <c r="K18356" s="209"/>
      <c r="L18356" s="209">
        <v>40375989.232</v>
      </c>
      <c r="M18356" s="209">
        <v>4704624.60948</v>
      </c>
      <c r="N18356" s="258" t="s">
        <v>3960</v>
      </c>
      <c r="O18356" s="209" t="s">
        <v>4179</v>
      </c>
      <c r="P18356" s="259"/>
      <c r="Q18356" s="35"/>
      <c r="R18356" s="35"/>
    </row>
    <row r="18357" s="13" customFormat="1" ht="9.95" customHeight="1" spans="1:18">
      <c r="A18357" s="256" t="s">
        <v>3958</v>
      </c>
      <c r="B18357" s="209" t="s">
        <v>4181</v>
      </c>
      <c r="C18357" s="35" t="s">
        <v>2026</v>
      </c>
      <c r="D18357" s="36">
        <v>13.88</v>
      </c>
      <c r="E18357" s="35" t="s">
        <v>1215</v>
      </c>
      <c r="F18357" s="35" t="s">
        <v>1215</v>
      </c>
      <c r="G18357" s="35" t="s">
        <v>37</v>
      </c>
      <c r="H18357" s="35" t="s">
        <v>1198</v>
      </c>
      <c r="I18357" s="35" t="s">
        <v>39</v>
      </c>
      <c r="J18357" s="209" t="s">
        <v>40</v>
      </c>
      <c r="K18357" s="209"/>
      <c r="L18357" s="209">
        <v>40376075.6547</v>
      </c>
      <c r="M18357" s="209">
        <v>4703958.04503</v>
      </c>
      <c r="N18357" s="258" t="s">
        <v>3960</v>
      </c>
      <c r="O18357" s="209" t="s">
        <v>4179</v>
      </c>
      <c r="P18357" s="259"/>
      <c r="Q18357" s="35"/>
      <c r="R18357" s="35"/>
    </row>
    <row r="18358" s="13" customFormat="1" ht="9.95" customHeight="1" spans="1:18">
      <c r="A18358" s="256" t="s">
        <v>3958</v>
      </c>
      <c r="B18358" s="209" t="s">
        <v>4181</v>
      </c>
      <c r="C18358" s="35" t="s">
        <v>2293</v>
      </c>
      <c r="D18358" s="36">
        <v>13.71</v>
      </c>
      <c r="E18358" s="35" t="s">
        <v>1215</v>
      </c>
      <c r="F18358" s="35" t="s">
        <v>1215</v>
      </c>
      <c r="G18358" s="35" t="s">
        <v>37</v>
      </c>
      <c r="H18358" s="35" t="s">
        <v>1198</v>
      </c>
      <c r="I18358" s="35" t="s">
        <v>39</v>
      </c>
      <c r="J18358" s="209" t="s">
        <v>201</v>
      </c>
      <c r="K18358" s="209"/>
      <c r="L18358" s="209">
        <v>40376081.881</v>
      </c>
      <c r="M18358" s="209">
        <v>4704547.52364</v>
      </c>
      <c r="N18358" s="258" t="s">
        <v>3960</v>
      </c>
      <c r="O18358" s="209" t="s">
        <v>4179</v>
      </c>
      <c r="P18358" s="259"/>
      <c r="Q18358" s="35"/>
      <c r="R18358" s="35"/>
    </row>
    <row r="18359" s="13" customFormat="1" ht="9.95" customHeight="1" spans="1:18">
      <c r="A18359" s="256" t="s">
        <v>3958</v>
      </c>
      <c r="B18359" s="209" t="s">
        <v>4181</v>
      </c>
      <c r="C18359" s="35" t="s">
        <v>4026</v>
      </c>
      <c r="D18359" s="36">
        <v>31.48</v>
      </c>
      <c r="E18359" s="35" t="s">
        <v>1215</v>
      </c>
      <c r="F18359" s="35" t="s">
        <v>1215</v>
      </c>
      <c r="G18359" s="35" t="s">
        <v>37</v>
      </c>
      <c r="H18359" s="35" t="s">
        <v>1198</v>
      </c>
      <c r="I18359" s="35" t="s">
        <v>39</v>
      </c>
      <c r="J18359" s="209" t="s">
        <v>40</v>
      </c>
      <c r="K18359" s="209"/>
      <c r="L18359" s="209">
        <v>40376921.2721</v>
      </c>
      <c r="M18359" s="209">
        <v>4704706.78958</v>
      </c>
      <c r="N18359" s="258" t="s">
        <v>3960</v>
      </c>
      <c r="O18359" s="209" t="s">
        <v>4179</v>
      </c>
      <c r="P18359" s="259"/>
      <c r="Q18359" s="35"/>
      <c r="R18359" s="35"/>
    </row>
    <row r="18360" s="13" customFormat="1" ht="9.95" customHeight="1" spans="1:18">
      <c r="A18360" s="256" t="s">
        <v>3958</v>
      </c>
      <c r="B18360" s="209" t="s">
        <v>4181</v>
      </c>
      <c r="C18360" s="35" t="s">
        <v>2558</v>
      </c>
      <c r="D18360" s="36">
        <v>54.62</v>
      </c>
      <c r="E18360" s="35" t="s">
        <v>1215</v>
      </c>
      <c r="F18360" s="35" t="s">
        <v>1215</v>
      </c>
      <c r="G18360" s="35" t="s">
        <v>37</v>
      </c>
      <c r="H18360" s="35" t="s">
        <v>1198</v>
      </c>
      <c r="I18360" s="35" t="s">
        <v>39</v>
      </c>
      <c r="J18360" s="209" t="s">
        <v>40</v>
      </c>
      <c r="K18360" s="209"/>
      <c r="L18360" s="209">
        <v>40375645.9722</v>
      </c>
      <c r="M18360" s="209">
        <v>4704175.80464</v>
      </c>
      <c r="N18360" s="258" t="s">
        <v>3960</v>
      </c>
      <c r="O18360" s="209" t="s">
        <v>4179</v>
      </c>
      <c r="P18360" s="259"/>
      <c r="Q18360" s="35"/>
      <c r="R18360" s="35"/>
    </row>
    <row r="18361" s="13" customFormat="1" ht="9.95" customHeight="1" spans="1:18">
      <c r="A18361" s="256" t="s">
        <v>3958</v>
      </c>
      <c r="B18361" s="209" t="s">
        <v>4181</v>
      </c>
      <c r="C18361" s="35" t="s">
        <v>3188</v>
      </c>
      <c r="D18361" s="36">
        <v>1.58</v>
      </c>
      <c r="E18361" s="35" t="s">
        <v>1215</v>
      </c>
      <c r="F18361" s="35" t="s">
        <v>1215</v>
      </c>
      <c r="G18361" s="35" t="s">
        <v>37</v>
      </c>
      <c r="H18361" s="35" t="s">
        <v>1198</v>
      </c>
      <c r="I18361" s="35" t="s">
        <v>39</v>
      </c>
      <c r="J18361" s="209" t="s">
        <v>51</v>
      </c>
      <c r="K18361" s="209"/>
      <c r="L18361" s="209">
        <v>40375813.6424</v>
      </c>
      <c r="M18361" s="209">
        <v>4704781.78558</v>
      </c>
      <c r="N18361" s="258" t="s">
        <v>3960</v>
      </c>
      <c r="O18361" s="209" t="s">
        <v>4179</v>
      </c>
      <c r="P18361" s="259"/>
      <c r="Q18361" s="35"/>
      <c r="R18361" s="35"/>
    </row>
    <row r="18362" s="13" customFormat="1" ht="9.95" customHeight="1" spans="1:18">
      <c r="A18362" s="256" t="s">
        <v>3958</v>
      </c>
      <c r="B18362" s="209" t="s">
        <v>4181</v>
      </c>
      <c r="C18362" s="35" t="s">
        <v>1986</v>
      </c>
      <c r="D18362" s="36">
        <v>28.11</v>
      </c>
      <c r="E18362" s="35" t="s">
        <v>1215</v>
      </c>
      <c r="F18362" s="35" t="s">
        <v>1215</v>
      </c>
      <c r="G18362" s="35" t="s">
        <v>37</v>
      </c>
      <c r="H18362" s="35" t="s">
        <v>1099</v>
      </c>
      <c r="I18362" s="35" t="s">
        <v>39</v>
      </c>
      <c r="J18362" s="209" t="s">
        <v>56</v>
      </c>
      <c r="K18362" s="209"/>
      <c r="L18362" s="209">
        <v>40375636.3325</v>
      </c>
      <c r="M18362" s="209">
        <v>4703464.30232</v>
      </c>
      <c r="N18362" s="258" t="s">
        <v>3960</v>
      </c>
      <c r="O18362" s="209" t="s">
        <v>4179</v>
      </c>
      <c r="P18362" s="259"/>
      <c r="Q18362" s="35"/>
      <c r="R18362" s="35"/>
    </row>
    <row r="18363" s="13" customFormat="1" ht="9.95" customHeight="1" spans="1:18">
      <c r="A18363" s="256" t="s">
        <v>3958</v>
      </c>
      <c r="B18363" s="209" t="s">
        <v>4181</v>
      </c>
      <c r="C18363" s="35" t="s">
        <v>746</v>
      </c>
      <c r="D18363" s="36">
        <v>24.41</v>
      </c>
      <c r="E18363" s="35" t="s">
        <v>1215</v>
      </c>
      <c r="F18363" s="35" t="s">
        <v>1215</v>
      </c>
      <c r="G18363" s="35" t="s">
        <v>37</v>
      </c>
      <c r="H18363" s="35" t="s">
        <v>1099</v>
      </c>
      <c r="I18363" s="35" t="s">
        <v>39</v>
      </c>
      <c r="J18363" s="209" t="s">
        <v>185</v>
      </c>
      <c r="K18363" s="209"/>
      <c r="L18363" s="209">
        <v>40376331.0864</v>
      </c>
      <c r="M18363" s="209">
        <v>4706173.33061</v>
      </c>
      <c r="N18363" s="258" t="s">
        <v>3960</v>
      </c>
      <c r="O18363" s="209" t="s">
        <v>4179</v>
      </c>
      <c r="P18363" s="259"/>
      <c r="Q18363" s="35"/>
      <c r="R18363" s="35"/>
    </row>
    <row r="18364" s="13" customFormat="1" ht="9.95" customHeight="1" spans="1:18">
      <c r="A18364" s="256" t="s">
        <v>3958</v>
      </c>
      <c r="B18364" s="209" t="s">
        <v>4181</v>
      </c>
      <c r="C18364" s="35" t="s">
        <v>3204</v>
      </c>
      <c r="D18364" s="36">
        <v>26.92</v>
      </c>
      <c r="E18364" s="35" t="s">
        <v>1215</v>
      </c>
      <c r="F18364" s="35" t="s">
        <v>1215</v>
      </c>
      <c r="G18364" s="35" t="s">
        <v>37</v>
      </c>
      <c r="H18364" s="35" t="s">
        <v>1099</v>
      </c>
      <c r="I18364" s="35" t="s">
        <v>39</v>
      </c>
      <c r="J18364" s="209" t="s">
        <v>185</v>
      </c>
      <c r="K18364" s="209"/>
      <c r="L18364" s="209">
        <v>40375093.728</v>
      </c>
      <c r="M18364" s="209">
        <v>4705362.55471</v>
      </c>
      <c r="N18364" s="258" t="s">
        <v>3960</v>
      </c>
      <c r="O18364" s="209" t="s">
        <v>4179</v>
      </c>
      <c r="P18364" s="259"/>
      <c r="Q18364" s="35"/>
      <c r="R18364" s="35"/>
    </row>
    <row r="18365" s="13" customFormat="1" ht="9.95" customHeight="1" spans="1:18">
      <c r="A18365" s="256" t="s">
        <v>3958</v>
      </c>
      <c r="B18365" s="209" t="s">
        <v>4181</v>
      </c>
      <c r="C18365" s="35" t="s">
        <v>4182</v>
      </c>
      <c r="D18365" s="36">
        <v>2.52</v>
      </c>
      <c r="E18365" s="35" t="s">
        <v>1215</v>
      </c>
      <c r="F18365" s="35" t="s">
        <v>1215</v>
      </c>
      <c r="G18365" s="35" t="s">
        <v>37</v>
      </c>
      <c r="H18365" s="35" t="s">
        <v>1099</v>
      </c>
      <c r="I18365" s="35" t="s">
        <v>39</v>
      </c>
      <c r="J18365" s="209" t="s">
        <v>185</v>
      </c>
      <c r="K18365" s="209"/>
      <c r="L18365" s="209">
        <v>40375606.8628</v>
      </c>
      <c r="M18365" s="209">
        <v>4704939.8813</v>
      </c>
      <c r="N18365" s="258" t="s">
        <v>3960</v>
      </c>
      <c r="O18365" s="209" t="s">
        <v>4179</v>
      </c>
      <c r="P18365" s="259"/>
      <c r="Q18365" s="35"/>
      <c r="R18365" s="35"/>
    </row>
    <row r="18366" s="13" customFormat="1" ht="9.95" customHeight="1" spans="1:18">
      <c r="A18366" s="256" t="s">
        <v>3958</v>
      </c>
      <c r="B18366" s="209" t="s">
        <v>4181</v>
      </c>
      <c r="C18366" s="35" t="s">
        <v>2210</v>
      </c>
      <c r="D18366" s="36">
        <v>21.59</v>
      </c>
      <c r="E18366" s="35" t="s">
        <v>1215</v>
      </c>
      <c r="F18366" s="35" t="s">
        <v>1215</v>
      </c>
      <c r="G18366" s="35" t="s">
        <v>37</v>
      </c>
      <c r="H18366" s="35" t="s">
        <v>1099</v>
      </c>
      <c r="I18366" s="35" t="s">
        <v>39</v>
      </c>
      <c r="J18366" s="209" t="s">
        <v>56</v>
      </c>
      <c r="K18366" s="209"/>
      <c r="L18366" s="209">
        <v>40377080.1122</v>
      </c>
      <c r="M18366" s="209">
        <v>4705188.14748</v>
      </c>
      <c r="N18366" s="258" t="s">
        <v>3960</v>
      </c>
      <c r="O18366" s="209" t="s">
        <v>4179</v>
      </c>
      <c r="P18366" s="259"/>
      <c r="Q18366" s="35"/>
      <c r="R18366" s="35"/>
    </row>
    <row r="18367" s="13" customFormat="1" ht="9.95" customHeight="1" spans="1:18">
      <c r="A18367" s="256" t="s">
        <v>3958</v>
      </c>
      <c r="B18367" s="209" t="s">
        <v>4181</v>
      </c>
      <c r="C18367" s="35" t="s">
        <v>620</v>
      </c>
      <c r="D18367" s="36">
        <v>40.3</v>
      </c>
      <c r="E18367" s="35" t="s">
        <v>1215</v>
      </c>
      <c r="F18367" s="35" t="s">
        <v>1215</v>
      </c>
      <c r="G18367" s="35" t="s">
        <v>37</v>
      </c>
      <c r="H18367" s="35" t="s">
        <v>1099</v>
      </c>
      <c r="I18367" s="35" t="s">
        <v>39</v>
      </c>
      <c r="J18367" s="209" t="s">
        <v>185</v>
      </c>
      <c r="K18367" s="209"/>
      <c r="L18367" s="209">
        <v>40376615.6608</v>
      </c>
      <c r="M18367" s="209">
        <v>4706345.13364</v>
      </c>
      <c r="N18367" s="258" t="s">
        <v>3960</v>
      </c>
      <c r="O18367" s="209" t="s">
        <v>4179</v>
      </c>
      <c r="P18367" s="259"/>
      <c r="Q18367" s="35"/>
      <c r="R18367" s="35"/>
    </row>
    <row r="18368" s="13" customFormat="1" ht="9.95" customHeight="1" spans="1:18">
      <c r="A18368" s="256" t="s">
        <v>3958</v>
      </c>
      <c r="B18368" s="209" t="s">
        <v>4181</v>
      </c>
      <c r="C18368" s="35" t="s">
        <v>606</v>
      </c>
      <c r="D18368" s="36">
        <v>5.49</v>
      </c>
      <c r="E18368" s="35" t="s">
        <v>1215</v>
      </c>
      <c r="F18368" s="35" t="s">
        <v>1215</v>
      </c>
      <c r="G18368" s="35" t="s">
        <v>37</v>
      </c>
      <c r="H18368" s="35" t="s">
        <v>1099</v>
      </c>
      <c r="I18368" s="35" t="s">
        <v>39</v>
      </c>
      <c r="J18368" s="209" t="s">
        <v>54</v>
      </c>
      <c r="K18368" s="209"/>
      <c r="L18368" s="209">
        <v>40374963.5376</v>
      </c>
      <c r="M18368" s="209">
        <v>4706615.98992</v>
      </c>
      <c r="N18368" s="258" t="s">
        <v>3960</v>
      </c>
      <c r="O18368" s="209" t="s">
        <v>4179</v>
      </c>
      <c r="P18368" s="259"/>
      <c r="Q18368" s="35"/>
      <c r="R18368" s="35"/>
    </row>
    <row r="18369" s="13" customFormat="1" ht="9.95" customHeight="1" spans="1:18">
      <c r="A18369" s="256" t="s">
        <v>3958</v>
      </c>
      <c r="B18369" s="209" t="s">
        <v>4181</v>
      </c>
      <c r="C18369" s="35" t="s">
        <v>3021</v>
      </c>
      <c r="D18369" s="36">
        <v>29.12</v>
      </c>
      <c r="E18369" s="35" t="s">
        <v>1215</v>
      </c>
      <c r="F18369" s="35" t="s">
        <v>1215</v>
      </c>
      <c r="G18369" s="35" t="s">
        <v>37</v>
      </c>
      <c r="H18369" s="35" t="s">
        <v>1099</v>
      </c>
      <c r="I18369" s="35" t="s">
        <v>39</v>
      </c>
      <c r="J18369" s="209" t="s">
        <v>185</v>
      </c>
      <c r="K18369" s="209"/>
      <c r="L18369" s="209">
        <v>40376451.5512</v>
      </c>
      <c r="M18369" s="209">
        <v>4704842.6795</v>
      </c>
      <c r="N18369" s="258" t="s">
        <v>3960</v>
      </c>
      <c r="O18369" s="209" t="s">
        <v>4179</v>
      </c>
      <c r="P18369" s="259"/>
      <c r="Q18369" s="35"/>
      <c r="R18369" s="35"/>
    </row>
    <row r="18370" s="13" customFormat="1" ht="9.95" customHeight="1" spans="1:18">
      <c r="A18370" s="256" t="s">
        <v>3958</v>
      </c>
      <c r="B18370" s="209" t="s">
        <v>4181</v>
      </c>
      <c r="C18370" s="35" t="s">
        <v>493</v>
      </c>
      <c r="D18370" s="36">
        <v>46.48</v>
      </c>
      <c r="E18370" s="35" t="s">
        <v>1215</v>
      </c>
      <c r="F18370" s="35" t="s">
        <v>1215</v>
      </c>
      <c r="G18370" s="35" t="s">
        <v>37</v>
      </c>
      <c r="H18370" s="35" t="s">
        <v>1099</v>
      </c>
      <c r="I18370" s="35" t="s">
        <v>39</v>
      </c>
      <c r="J18370" s="209" t="s">
        <v>185</v>
      </c>
      <c r="K18370" s="209"/>
      <c r="L18370" s="209">
        <v>40376319.4477</v>
      </c>
      <c r="M18370" s="209">
        <v>4705964.98375</v>
      </c>
      <c r="N18370" s="258" t="s">
        <v>3960</v>
      </c>
      <c r="O18370" s="209" t="s">
        <v>4179</v>
      </c>
      <c r="P18370" s="259"/>
      <c r="Q18370" s="35"/>
      <c r="R18370" s="35"/>
    </row>
    <row r="18371" s="13" customFormat="1" ht="9.95" customHeight="1" spans="1:18">
      <c r="A18371" s="256" t="s">
        <v>3958</v>
      </c>
      <c r="B18371" s="209" t="s">
        <v>4181</v>
      </c>
      <c r="C18371" s="35" t="s">
        <v>795</v>
      </c>
      <c r="D18371" s="36">
        <v>3.84</v>
      </c>
      <c r="E18371" s="35" t="s">
        <v>1215</v>
      </c>
      <c r="F18371" s="35" t="s">
        <v>1215</v>
      </c>
      <c r="G18371" s="35" t="s">
        <v>37</v>
      </c>
      <c r="H18371" s="35" t="s">
        <v>1099</v>
      </c>
      <c r="I18371" s="35" t="s">
        <v>39</v>
      </c>
      <c r="J18371" s="209" t="s">
        <v>185</v>
      </c>
      <c r="K18371" s="209"/>
      <c r="L18371" s="209">
        <v>40374367.1465</v>
      </c>
      <c r="M18371" s="209">
        <v>4706755.9375</v>
      </c>
      <c r="N18371" s="258" t="s">
        <v>3960</v>
      </c>
      <c r="O18371" s="209" t="s">
        <v>4179</v>
      </c>
      <c r="P18371" s="259"/>
      <c r="Q18371" s="35"/>
      <c r="R18371" s="35"/>
    </row>
    <row r="18372" s="13" customFormat="1" ht="9.95" customHeight="1" spans="1:18">
      <c r="A18372" s="256" t="s">
        <v>3958</v>
      </c>
      <c r="B18372" s="209" t="s">
        <v>4181</v>
      </c>
      <c r="C18372" s="35" t="s">
        <v>593</v>
      </c>
      <c r="D18372" s="36">
        <v>0.38</v>
      </c>
      <c r="E18372" s="35" t="s">
        <v>1215</v>
      </c>
      <c r="F18372" s="35" t="s">
        <v>1215</v>
      </c>
      <c r="G18372" s="35" t="s">
        <v>37</v>
      </c>
      <c r="H18372" s="35" t="s">
        <v>1099</v>
      </c>
      <c r="I18372" s="35" t="s">
        <v>39</v>
      </c>
      <c r="J18372" s="209" t="s">
        <v>185</v>
      </c>
      <c r="K18372" s="209"/>
      <c r="L18372" s="209">
        <v>40374571.8485</v>
      </c>
      <c r="M18372" s="209">
        <v>4706644.77199</v>
      </c>
      <c r="N18372" s="258" t="s">
        <v>3960</v>
      </c>
      <c r="O18372" s="209" t="s">
        <v>4179</v>
      </c>
      <c r="P18372" s="259"/>
      <c r="Q18372" s="35"/>
      <c r="R18372" s="35"/>
    </row>
    <row r="18373" s="13" customFormat="1" ht="9.95" customHeight="1" spans="1:18">
      <c r="A18373" s="256" t="s">
        <v>3958</v>
      </c>
      <c r="B18373" s="209" t="s">
        <v>4181</v>
      </c>
      <c r="C18373" s="35" t="s">
        <v>2195</v>
      </c>
      <c r="D18373" s="36">
        <v>49.5</v>
      </c>
      <c r="E18373" s="35" t="s">
        <v>1215</v>
      </c>
      <c r="F18373" s="35" t="s">
        <v>1215</v>
      </c>
      <c r="G18373" s="35" t="s">
        <v>37</v>
      </c>
      <c r="H18373" s="35" t="s">
        <v>1099</v>
      </c>
      <c r="I18373" s="35" t="s">
        <v>39</v>
      </c>
      <c r="J18373" s="209" t="s">
        <v>56</v>
      </c>
      <c r="K18373" s="209"/>
      <c r="L18373" s="209">
        <v>40375488.3934</v>
      </c>
      <c r="M18373" s="209">
        <v>4703374.86446</v>
      </c>
      <c r="N18373" s="258" t="s">
        <v>3960</v>
      </c>
      <c r="O18373" s="209" t="s">
        <v>4179</v>
      </c>
      <c r="P18373" s="259"/>
      <c r="Q18373" s="35"/>
      <c r="R18373" s="35"/>
    </row>
    <row r="18374" s="13" customFormat="1" ht="9.95" customHeight="1" spans="1:18">
      <c r="A18374" s="256" t="s">
        <v>3958</v>
      </c>
      <c r="B18374" s="209" t="s">
        <v>4181</v>
      </c>
      <c r="C18374" s="35" t="s">
        <v>773</v>
      </c>
      <c r="D18374" s="36">
        <v>1.92</v>
      </c>
      <c r="E18374" s="35" t="s">
        <v>1215</v>
      </c>
      <c r="F18374" s="35" t="s">
        <v>1215</v>
      </c>
      <c r="G18374" s="35" t="s">
        <v>37</v>
      </c>
      <c r="H18374" s="35" t="s">
        <v>1099</v>
      </c>
      <c r="I18374" s="35" t="s">
        <v>39</v>
      </c>
      <c r="J18374" s="209" t="s">
        <v>185</v>
      </c>
      <c r="K18374" s="209"/>
      <c r="L18374" s="209">
        <v>40374344.9128</v>
      </c>
      <c r="M18374" s="209">
        <v>4706280.4562</v>
      </c>
      <c r="N18374" s="258" t="s">
        <v>3960</v>
      </c>
      <c r="O18374" s="209" t="s">
        <v>4179</v>
      </c>
      <c r="P18374" s="259"/>
      <c r="Q18374" s="35"/>
      <c r="R18374" s="35"/>
    </row>
    <row r="18375" s="13" customFormat="1" ht="9.95" customHeight="1" spans="1:18">
      <c r="A18375" s="256" t="s">
        <v>3958</v>
      </c>
      <c r="B18375" s="209" t="s">
        <v>4181</v>
      </c>
      <c r="C18375" s="35" t="s">
        <v>2166</v>
      </c>
      <c r="D18375" s="36">
        <v>16.71</v>
      </c>
      <c r="E18375" s="35" t="s">
        <v>1215</v>
      </c>
      <c r="F18375" s="35" t="s">
        <v>1215</v>
      </c>
      <c r="G18375" s="35" t="s">
        <v>37</v>
      </c>
      <c r="H18375" s="35" t="s">
        <v>1099</v>
      </c>
      <c r="I18375" s="35" t="s">
        <v>39</v>
      </c>
      <c r="J18375" s="209" t="s">
        <v>185</v>
      </c>
      <c r="K18375" s="209"/>
      <c r="L18375" s="209">
        <v>40376541.1555</v>
      </c>
      <c r="M18375" s="209">
        <v>4704510.38289</v>
      </c>
      <c r="N18375" s="258" t="s">
        <v>3960</v>
      </c>
      <c r="O18375" s="209" t="s">
        <v>4179</v>
      </c>
      <c r="P18375" s="259"/>
      <c r="Q18375" s="35"/>
      <c r="R18375" s="35"/>
    </row>
    <row r="18376" s="13" customFormat="1" ht="9.95" customHeight="1" spans="1:18">
      <c r="A18376" s="256" t="s">
        <v>3958</v>
      </c>
      <c r="B18376" s="209" t="s">
        <v>4181</v>
      </c>
      <c r="C18376" s="35" t="s">
        <v>436</v>
      </c>
      <c r="D18376" s="36">
        <v>34.04</v>
      </c>
      <c r="E18376" s="35" t="s">
        <v>1215</v>
      </c>
      <c r="F18376" s="35" t="s">
        <v>1215</v>
      </c>
      <c r="G18376" s="35" t="s">
        <v>37</v>
      </c>
      <c r="H18376" s="35" t="s">
        <v>1099</v>
      </c>
      <c r="I18376" s="35" t="s">
        <v>39</v>
      </c>
      <c r="J18376" s="209" t="s">
        <v>185</v>
      </c>
      <c r="K18376" s="209"/>
      <c r="L18376" s="209">
        <v>40374577.5678</v>
      </c>
      <c r="M18376" s="209">
        <v>4705751.63044</v>
      </c>
      <c r="N18376" s="258" t="s">
        <v>3960</v>
      </c>
      <c r="O18376" s="209" t="s">
        <v>4179</v>
      </c>
      <c r="P18376" s="259"/>
      <c r="Q18376" s="35"/>
      <c r="R18376" s="35"/>
    </row>
    <row r="18377" s="13" customFormat="1" ht="9.95" customHeight="1" spans="1:18">
      <c r="A18377" s="256" t="s">
        <v>3958</v>
      </c>
      <c r="B18377" s="209" t="s">
        <v>4181</v>
      </c>
      <c r="C18377" s="35" t="s">
        <v>588</v>
      </c>
      <c r="D18377" s="36">
        <v>0.44</v>
      </c>
      <c r="E18377" s="35" t="s">
        <v>1215</v>
      </c>
      <c r="F18377" s="35" t="s">
        <v>1215</v>
      </c>
      <c r="G18377" s="35" t="s">
        <v>37</v>
      </c>
      <c r="H18377" s="35" t="s">
        <v>1802</v>
      </c>
      <c r="I18377" s="35" t="s">
        <v>39</v>
      </c>
      <c r="J18377" s="209" t="s">
        <v>185</v>
      </c>
      <c r="K18377" s="209"/>
      <c r="L18377" s="209">
        <v>40374549.5381</v>
      </c>
      <c r="M18377" s="209">
        <v>4706655.96043</v>
      </c>
      <c r="N18377" s="258" t="s">
        <v>3960</v>
      </c>
      <c r="O18377" s="209" t="s">
        <v>4179</v>
      </c>
      <c r="P18377" s="259"/>
      <c r="Q18377" s="35"/>
      <c r="R18377" s="35"/>
    </row>
    <row r="18378" s="13" customFormat="1" ht="9.95" customHeight="1" spans="1:18">
      <c r="A18378" s="256" t="s">
        <v>3958</v>
      </c>
      <c r="B18378" s="209" t="s">
        <v>4181</v>
      </c>
      <c r="C18378" s="35" t="s">
        <v>670</v>
      </c>
      <c r="D18378" s="36">
        <v>1.67</v>
      </c>
      <c r="E18378" s="35" t="s">
        <v>1215</v>
      </c>
      <c r="F18378" s="35" t="s">
        <v>1215</v>
      </c>
      <c r="G18378" s="35" t="s">
        <v>37</v>
      </c>
      <c r="H18378" s="35" t="s">
        <v>1099</v>
      </c>
      <c r="I18378" s="35" t="s">
        <v>39</v>
      </c>
      <c r="J18378" s="209" t="s">
        <v>185</v>
      </c>
      <c r="K18378" s="209"/>
      <c r="L18378" s="209">
        <v>40376702.0242</v>
      </c>
      <c r="M18378" s="209">
        <v>4706192.01017</v>
      </c>
      <c r="N18378" s="258" t="s">
        <v>3960</v>
      </c>
      <c r="O18378" s="209" t="s">
        <v>4179</v>
      </c>
      <c r="P18378" s="259"/>
      <c r="Q18378" s="35"/>
      <c r="R18378" s="35"/>
    </row>
    <row r="18379" s="13" customFormat="1" ht="9.95" customHeight="1" spans="1:18">
      <c r="A18379" s="256" t="s">
        <v>3958</v>
      </c>
      <c r="B18379" s="209" t="s">
        <v>4181</v>
      </c>
      <c r="C18379" s="35" t="s">
        <v>1573</v>
      </c>
      <c r="D18379" s="36">
        <v>21.27</v>
      </c>
      <c r="E18379" s="35" t="s">
        <v>1215</v>
      </c>
      <c r="F18379" s="35" t="s">
        <v>1215</v>
      </c>
      <c r="G18379" s="35" t="s">
        <v>37</v>
      </c>
      <c r="H18379" s="35" t="s">
        <v>1099</v>
      </c>
      <c r="I18379" s="35" t="s">
        <v>39</v>
      </c>
      <c r="J18379" s="209" t="s">
        <v>185</v>
      </c>
      <c r="K18379" s="209"/>
      <c r="L18379" s="209">
        <v>40375545.0092</v>
      </c>
      <c r="M18379" s="209">
        <v>4704986.74296</v>
      </c>
      <c r="N18379" s="258" t="s">
        <v>3960</v>
      </c>
      <c r="O18379" s="209" t="s">
        <v>4179</v>
      </c>
      <c r="P18379" s="259"/>
      <c r="Q18379" s="35"/>
      <c r="R18379" s="35"/>
    </row>
    <row r="18380" s="13" customFormat="1" ht="9.95" customHeight="1" spans="1:18">
      <c r="A18380" s="256" t="s">
        <v>3958</v>
      </c>
      <c r="B18380" s="209" t="s">
        <v>4181</v>
      </c>
      <c r="C18380" s="35" t="s">
        <v>1046</v>
      </c>
      <c r="D18380" s="36">
        <v>13.02</v>
      </c>
      <c r="E18380" s="35" t="s">
        <v>1215</v>
      </c>
      <c r="F18380" s="35" t="s">
        <v>1215</v>
      </c>
      <c r="G18380" s="35" t="s">
        <v>37</v>
      </c>
      <c r="H18380" s="35" t="s">
        <v>1099</v>
      </c>
      <c r="I18380" s="35" t="s">
        <v>39</v>
      </c>
      <c r="J18380" s="209" t="s">
        <v>185</v>
      </c>
      <c r="K18380" s="209"/>
      <c r="L18380" s="209">
        <v>40377040.1717</v>
      </c>
      <c r="M18380" s="209">
        <v>4705273.04639</v>
      </c>
      <c r="N18380" s="258" t="s">
        <v>3960</v>
      </c>
      <c r="O18380" s="209" t="s">
        <v>4179</v>
      </c>
      <c r="P18380" s="259"/>
      <c r="Q18380" s="35"/>
      <c r="R18380" s="35"/>
    </row>
    <row r="18381" s="13" customFormat="1" ht="9.95" customHeight="1" spans="1:18">
      <c r="A18381" s="256" t="s">
        <v>3958</v>
      </c>
      <c r="B18381" s="209" t="s">
        <v>4181</v>
      </c>
      <c r="C18381" s="35" t="s">
        <v>749</v>
      </c>
      <c r="D18381" s="36">
        <v>186.22</v>
      </c>
      <c r="E18381" s="35" t="s">
        <v>1215</v>
      </c>
      <c r="F18381" s="35" t="s">
        <v>1215</v>
      </c>
      <c r="G18381" s="35" t="s">
        <v>37</v>
      </c>
      <c r="H18381" s="35" t="s">
        <v>1099</v>
      </c>
      <c r="I18381" s="35" t="s">
        <v>39</v>
      </c>
      <c r="J18381" s="209" t="s">
        <v>185</v>
      </c>
      <c r="K18381" s="209"/>
      <c r="L18381" s="209">
        <v>40375669.5351</v>
      </c>
      <c r="M18381" s="209">
        <v>4706213.41705</v>
      </c>
      <c r="N18381" s="258" t="s">
        <v>3960</v>
      </c>
      <c r="O18381" s="209" t="s">
        <v>4179</v>
      </c>
      <c r="P18381" s="259"/>
      <c r="Q18381" s="35"/>
      <c r="R18381" s="35"/>
    </row>
    <row r="18382" s="13" customFormat="1" ht="9.95" customHeight="1" spans="1:18">
      <c r="A18382" s="256" t="s">
        <v>3958</v>
      </c>
      <c r="B18382" s="209" t="s">
        <v>4181</v>
      </c>
      <c r="C18382" s="35" t="s">
        <v>1606</v>
      </c>
      <c r="D18382" s="36">
        <v>76.11</v>
      </c>
      <c r="E18382" s="35" t="s">
        <v>1215</v>
      </c>
      <c r="F18382" s="35" t="s">
        <v>1215</v>
      </c>
      <c r="G18382" s="35" t="s">
        <v>37</v>
      </c>
      <c r="H18382" s="35" t="s">
        <v>1099</v>
      </c>
      <c r="I18382" s="35" t="s">
        <v>39</v>
      </c>
      <c r="J18382" s="209" t="s">
        <v>56</v>
      </c>
      <c r="K18382" s="209"/>
      <c r="L18382" s="209">
        <v>40375073.6358</v>
      </c>
      <c r="M18382" s="209">
        <v>4703010.54833</v>
      </c>
      <c r="N18382" s="258" t="s">
        <v>3960</v>
      </c>
      <c r="O18382" s="209" t="s">
        <v>4179</v>
      </c>
      <c r="P18382" s="259"/>
      <c r="Q18382" s="35"/>
      <c r="R18382" s="35"/>
    </row>
    <row r="18383" s="13" customFormat="1" ht="9.95" customHeight="1" spans="1:18">
      <c r="A18383" s="256" t="s">
        <v>3958</v>
      </c>
      <c r="B18383" s="209" t="s">
        <v>4181</v>
      </c>
      <c r="C18383" s="35" t="s">
        <v>438</v>
      </c>
      <c r="D18383" s="36">
        <v>34.42</v>
      </c>
      <c r="E18383" s="35" t="s">
        <v>1215</v>
      </c>
      <c r="F18383" s="35" t="s">
        <v>1215</v>
      </c>
      <c r="G18383" s="35" t="s">
        <v>37</v>
      </c>
      <c r="H18383" s="35" t="s">
        <v>1099</v>
      </c>
      <c r="I18383" s="35" t="s">
        <v>39</v>
      </c>
      <c r="J18383" s="209" t="s">
        <v>185</v>
      </c>
      <c r="K18383" s="209"/>
      <c r="L18383" s="209">
        <v>40375816.8336</v>
      </c>
      <c r="M18383" s="209">
        <v>4705833.68306</v>
      </c>
      <c r="N18383" s="258" t="s">
        <v>3960</v>
      </c>
      <c r="O18383" s="209" t="s">
        <v>4179</v>
      </c>
      <c r="P18383" s="259"/>
      <c r="Q18383" s="35"/>
      <c r="R18383" s="35"/>
    </row>
    <row r="18384" s="13" customFormat="1" ht="9.95" customHeight="1" spans="1:18">
      <c r="A18384" s="256" t="s">
        <v>3958</v>
      </c>
      <c r="B18384" s="209" t="s">
        <v>4181</v>
      </c>
      <c r="C18384" s="35" t="s">
        <v>1967</v>
      </c>
      <c r="D18384" s="36">
        <v>10.66</v>
      </c>
      <c r="E18384" s="35" t="s">
        <v>1215</v>
      </c>
      <c r="F18384" s="35" t="s">
        <v>1215</v>
      </c>
      <c r="G18384" s="35" t="s">
        <v>37</v>
      </c>
      <c r="H18384" s="35" t="s">
        <v>1099</v>
      </c>
      <c r="I18384" s="35" t="s">
        <v>39</v>
      </c>
      <c r="J18384" s="209" t="s">
        <v>56</v>
      </c>
      <c r="K18384" s="209"/>
      <c r="L18384" s="209">
        <v>40375370.7926</v>
      </c>
      <c r="M18384" s="209">
        <v>4703004.74006</v>
      </c>
      <c r="N18384" s="258" t="s">
        <v>3960</v>
      </c>
      <c r="O18384" s="209" t="s">
        <v>4179</v>
      </c>
      <c r="P18384" s="259"/>
      <c r="Q18384" s="35"/>
      <c r="R18384" s="35"/>
    </row>
    <row r="18385" s="13" customFormat="1" ht="9.95" customHeight="1" spans="1:18">
      <c r="A18385" s="256" t="s">
        <v>3958</v>
      </c>
      <c r="B18385" s="209" t="s">
        <v>4181</v>
      </c>
      <c r="C18385" s="35" t="s">
        <v>3842</v>
      </c>
      <c r="D18385" s="36">
        <v>23.38</v>
      </c>
      <c r="E18385" s="35" t="s">
        <v>1215</v>
      </c>
      <c r="F18385" s="35" t="s">
        <v>1215</v>
      </c>
      <c r="G18385" s="35" t="s">
        <v>37</v>
      </c>
      <c r="H18385" s="35" t="s">
        <v>1099</v>
      </c>
      <c r="I18385" s="35" t="s">
        <v>39</v>
      </c>
      <c r="J18385" s="209" t="s">
        <v>185</v>
      </c>
      <c r="K18385" s="209"/>
      <c r="L18385" s="209">
        <v>40376891.0519</v>
      </c>
      <c r="M18385" s="209">
        <v>4705284.88503</v>
      </c>
      <c r="N18385" s="258" t="s">
        <v>3960</v>
      </c>
      <c r="O18385" s="209" t="s">
        <v>4179</v>
      </c>
      <c r="P18385" s="259"/>
      <c r="Q18385" s="35"/>
      <c r="R18385" s="35"/>
    </row>
    <row r="18386" s="13" customFormat="1" ht="9.95" customHeight="1" spans="1:18">
      <c r="A18386" s="256" t="s">
        <v>3958</v>
      </c>
      <c r="B18386" s="209" t="s">
        <v>4181</v>
      </c>
      <c r="C18386" s="35" t="s">
        <v>3327</v>
      </c>
      <c r="D18386" s="36">
        <v>9.31</v>
      </c>
      <c r="E18386" s="35" t="s">
        <v>1215</v>
      </c>
      <c r="F18386" s="35" t="s">
        <v>1215</v>
      </c>
      <c r="G18386" s="35" t="s">
        <v>37</v>
      </c>
      <c r="H18386" s="35" t="s">
        <v>1099</v>
      </c>
      <c r="I18386" s="35" t="s">
        <v>39</v>
      </c>
      <c r="J18386" s="209" t="s">
        <v>56</v>
      </c>
      <c r="K18386" s="209"/>
      <c r="L18386" s="209">
        <v>40376855.5372</v>
      </c>
      <c r="M18386" s="209">
        <v>4704704.57143</v>
      </c>
      <c r="N18386" s="258" t="s">
        <v>3960</v>
      </c>
      <c r="O18386" s="209" t="s">
        <v>4179</v>
      </c>
      <c r="P18386" s="259"/>
      <c r="Q18386" s="35"/>
      <c r="R18386" s="35"/>
    </row>
    <row r="18387" s="13" customFormat="1" ht="9.95" customHeight="1" spans="1:18">
      <c r="A18387" s="256" t="s">
        <v>3958</v>
      </c>
      <c r="B18387" s="209" t="s">
        <v>4181</v>
      </c>
      <c r="C18387" s="35" t="s">
        <v>242</v>
      </c>
      <c r="D18387" s="36">
        <v>1.11</v>
      </c>
      <c r="E18387" s="35" t="s">
        <v>1215</v>
      </c>
      <c r="F18387" s="35" t="s">
        <v>1215</v>
      </c>
      <c r="G18387" s="35" t="s">
        <v>37</v>
      </c>
      <c r="H18387" s="35" t="s">
        <v>1099</v>
      </c>
      <c r="I18387" s="35" t="s">
        <v>39</v>
      </c>
      <c r="J18387" s="209" t="s">
        <v>56</v>
      </c>
      <c r="K18387" s="209"/>
      <c r="L18387" s="209">
        <v>40373686.3735</v>
      </c>
      <c r="M18387" s="209">
        <v>4706858.12824</v>
      </c>
      <c r="N18387" s="258" t="s">
        <v>3960</v>
      </c>
      <c r="O18387" s="209" t="s">
        <v>4179</v>
      </c>
      <c r="P18387" s="259"/>
      <c r="Q18387" s="35"/>
      <c r="R18387" s="35"/>
    </row>
    <row r="18388" s="13" customFormat="1" ht="9.95" customHeight="1" spans="1:18">
      <c r="A18388" s="256" t="s">
        <v>3958</v>
      </c>
      <c r="B18388" s="209" t="s">
        <v>4181</v>
      </c>
      <c r="C18388" s="35" t="s">
        <v>2938</v>
      </c>
      <c r="D18388" s="36">
        <v>19.08</v>
      </c>
      <c r="E18388" s="35" t="s">
        <v>1215</v>
      </c>
      <c r="F18388" s="35" t="s">
        <v>1215</v>
      </c>
      <c r="G18388" s="35" t="s">
        <v>37</v>
      </c>
      <c r="H18388" s="35" t="s">
        <v>1099</v>
      </c>
      <c r="I18388" s="35" t="s">
        <v>39</v>
      </c>
      <c r="J18388" s="209" t="s">
        <v>56</v>
      </c>
      <c r="K18388" s="209"/>
      <c r="L18388" s="209">
        <v>40376499.0906</v>
      </c>
      <c r="M18388" s="209">
        <v>4704786.93678</v>
      </c>
      <c r="N18388" s="258" t="s">
        <v>3960</v>
      </c>
      <c r="O18388" s="209" t="s">
        <v>4179</v>
      </c>
      <c r="P18388" s="259"/>
      <c r="Q18388" s="35"/>
      <c r="R18388" s="35"/>
    </row>
    <row r="18389" s="13" customFormat="1" ht="9.95" customHeight="1" spans="1:18">
      <c r="A18389" s="256" t="s">
        <v>3958</v>
      </c>
      <c r="B18389" s="209" t="s">
        <v>4181</v>
      </c>
      <c r="C18389" s="35" t="s">
        <v>957</v>
      </c>
      <c r="D18389" s="36">
        <v>5.52</v>
      </c>
      <c r="E18389" s="35" t="s">
        <v>1215</v>
      </c>
      <c r="F18389" s="35" t="s">
        <v>1215</v>
      </c>
      <c r="G18389" s="35" t="s">
        <v>37</v>
      </c>
      <c r="H18389" s="35" t="s">
        <v>1099</v>
      </c>
      <c r="I18389" s="35" t="s">
        <v>39</v>
      </c>
      <c r="J18389" s="209" t="s">
        <v>185</v>
      </c>
      <c r="K18389" s="209"/>
      <c r="L18389" s="209">
        <v>40375603.8807</v>
      </c>
      <c r="M18389" s="209">
        <v>4705074.58137</v>
      </c>
      <c r="N18389" s="258" t="s">
        <v>3960</v>
      </c>
      <c r="O18389" s="209" t="s">
        <v>4179</v>
      </c>
      <c r="P18389" s="259"/>
      <c r="Q18389" s="35"/>
      <c r="R18389" s="35"/>
    </row>
    <row r="18390" s="13" customFormat="1" ht="9.95" customHeight="1" spans="1:18">
      <c r="A18390" s="256" t="s">
        <v>3958</v>
      </c>
      <c r="B18390" s="209" t="s">
        <v>4181</v>
      </c>
      <c r="C18390" s="35" t="s">
        <v>1828</v>
      </c>
      <c r="D18390" s="36">
        <v>24.99</v>
      </c>
      <c r="E18390" s="35" t="s">
        <v>1215</v>
      </c>
      <c r="F18390" s="35" t="s">
        <v>1215</v>
      </c>
      <c r="G18390" s="35" t="s">
        <v>37</v>
      </c>
      <c r="H18390" s="35" t="s">
        <v>1099</v>
      </c>
      <c r="I18390" s="35" t="s">
        <v>39</v>
      </c>
      <c r="J18390" s="209" t="s">
        <v>185</v>
      </c>
      <c r="K18390" s="209"/>
      <c r="L18390" s="209">
        <v>40374808.9038</v>
      </c>
      <c r="M18390" s="209">
        <v>4705708.3251</v>
      </c>
      <c r="N18390" s="258" t="s">
        <v>3960</v>
      </c>
      <c r="O18390" s="209" t="s">
        <v>4179</v>
      </c>
      <c r="P18390" s="259"/>
      <c r="Q18390" s="35"/>
      <c r="R18390" s="35"/>
    </row>
    <row r="18391" s="13" customFormat="1" ht="9.95" customHeight="1" spans="1:18">
      <c r="A18391" s="256" t="s">
        <v>3958</v>
      </c>
      <c r="B18391" s="209" t="s">
        <v>4181</v>
      </c>
      <c r="C18391" s="35" t="s">
        <v>736</v>
      </c>
      <c r="D18391" s="36">
        <v>10.26</v>
      </c>
      <c r="E18391" s="35" t="s">
        <v>1215</v>
      </c>
      <c r="F18391" s="35" t="s">
        <v>1215</v>
      </c>
      <c r="G18391" s="35" t="s">
        <v>37</v>
      </c>
      <c r="H18391" s="35" t="s">
        <v>1099</v>
      </c>
      <c r="I18391" s="35" t="s">
        <v>39</v>
      </c>
      <c r="J18391" s="209" t="s">
        <v>185</v>
      </c>
      <c r="K18391" s="209"/>
      <c r="L18391" s="209">
        <v>40374803.0728</v>
      </c>
      <c r="M18391" s="209">
        <v>4706501.57696</v>
      </c>
      <c r="N18391" s="258" t="s">
        <v>3960</v>
      </c>
      <c r="O18391" s="209" t="s">
        <v>4179</v>
      </c>
      <c r="P18391" s="259"/>
      <c r="Q18391" s="35"/>
      <c r="R18391" s="35"/>
    </row>
    <row r="18392" s="13" customFormat="1" ht="9.95" customHeight="1" spans="1:18">
      <c r="A18392" s="256" t="s">
        <v>3958</v>
      </c>
      <c r="B18392" s="209" t="s">
        <v>4181</v>
      </c>
      <c r="C18392" s="35" t="s">
        <v>505</v>
      </c>
      <c r="D18392" s="36">
        <v>55.65</v>
      </c>
      <c r="E18392" s="35" t="s">
        <v>1215</v>
      </c>
      <c r="F18392" s="35" t="s">
        <v>1215</v>
      </c>
      <c r="G18392" s="35" t="s">
        <v>37</v>
      </c>
      <c r="H18392" s="35" t="s">
        <v>1099</v>
      </c>
      <c r="I18392" s="35" t="s">
        <v>39</v>
      </c>
      <c r="J18392" s="209" t="s">
        <v>56</v>
      </c>
      <c r="K18392" s="209"/>
      <c r="L18392" s="209">
        <v>40373542.5918</v>
      </c>
      <c r="M18392" s="209">
        <v>4706842.35869</v>
      </c>
      <c r="N18392" s="258" t="s">
        <v>3960</v>
      </c>
      <c r="O18392" s="209" t="s">
        <v>4179</v>
      </c>
      <c r="P18392" s="259"/>
      <c r="Q18392" s="35"/>
      <c r="R18392" s="35"/>
    </row>
    <row r="18393" s="13" customFormat="1" ht="9.95" customHeight="1" spans="1:18">
      <c r="A18393" s="256" t="s">
        <v>3958</v>
      </c>
      <c r="B18393" s="209" t="s">
        <v>4181</v>
      </c>
      <c r="C18393" s="35" t="s">
        <v>3433</v>
      </c>
      <c r="D18393" s="36">
        <v>6.34</v>
      </c>
      <c r="E18393" s="35" t="s">
        <v>1215</v>
      </c>
      <c r="F18393" s="35" t="s">
        <v>1215</v>
      </c>
      <c r="G18393" s="35" t="s">
        <v>37</v>
      </c>
      <c r="H18393" s="35" t="s">
        <v>1099</v>
      </c>
      <c r="I18393" s="35" t="s">
        <v>39</v>
      </c>
      <c r="J18393" s="209" t="s">
        <v>54</v>
      </c>
      <c r="K18393" s="209"/>
      <c r="L18393" s="209">
        <v>40376231.2859</v>
      </c>
      <c r="M18393" s="209">
        <v>4704422.24536</v>
      </c>
      <c r="N18393" s="258" t="s">
        <v>3960</v>
      </c>
      <c r="O18393" s="209" t="s">
        <v>4179</v>
      </c>
      <c r="P18393" s="259"/>
      <c r="Q18393" s="35"/>
      <c r="R18393" s="35"/>
    </row>
    <row r="18394" s="13" customFormat="1" ht="9.95" customHeight="1" spans="1:18">
      <c r="A18394" s="256" t="s">
        <v>3958</v>
      </c>
      <c r="B18394" s="209" t="s">
        <v>4181</v>
      </c>
      <c r="C18394" s="35" t="s">
        <v>416</v>
      </c>
      <c r="D18394" s="36">
        <v>4.82</v>
      </c>
      <c r="E18394" s="35" t="s">
        <v>1215</v>
      </c>
      <c r="F18394" s="35" t="s">
        <v>1215</v>
      </c>
      <c r="G18394" s="35" t="s">
        <v>37</v>
      </c>
      <c r="H18394" s="35" t="s">
        <v>1099</v>
      </c>
      <c r="I18394" s="35" t="s">
        <v>39</v>
      </c>
      <c r="J18394" s="209" t="s">
        <v>185</v>
      </c>
      <c r="K18394" s="209"/>
      <c r="L18394" s="209">
        <v>40374625.9552</v>
      </c>
      <c r="M18394" s="209">
        <v>4706442.10328</v>
      </c>
      <c r="N18394" s="258" t="s">
        <v>3960</v>
      </c>
      <c r="O18394" s="209" t="s">
        <v>4179</v>
      </c>
      <c r="P18394" s="259"/>
      <c r="Q18394" s="35"/>
      <c r="R18394" s="35"/>
    </row>
    <row r="18395" s="13" customFormat="1" ht="9.95" customHeight="1" spans="1:18">
      <c r="A18395" s="256" t="s">
        <v>3958</v>
      </c>
      <c r="B18395" s="209" t="s">
        <v>4181</v>
      </c>
      <c r="C18395" s="35" t="s">
        <v>247</v>
      </c>
      <c r="D18395" s="36">
        <v>13.85</v>
      </c>
      <c r="E18395" s="35" t="s">
        <v>1215</v>
      </c>
      <c r="F18395" s="35" t="s">
        <v>1215</v>
      </c>
      <c r="G18395" s="35" t="s">
        <v>37</v>
      </c>
      <c r="H18395" s="35" t="s">
        <v>1099</v>
      </c>
      <c r="I18395" s="35" t="s">
        <v>39</v>
      </c>
      <c r="J18395" s="209" t="s">
        <v>54</v>
      </c>
      <c r="K18395" s="209"/>
      <c r="L18395" s="209">
        <v>40375331.0011</v>
      </c>
      <c r="M18395" s="209">
        <v>4706159.25988</v>
      </c>
      <c r="N18395" s="258" t="s">
        <v>3960</v>
      </c>
      <c r="O18395" s="209" t="s">
        <v>4179</v>
      </c>
      <c r="P18395" s="259"/>
      <c r="Q18395" s="35"/>
      <c r="R18395" s="35"/>
    </row>
    <row r="18396" s="13" customFormat="1" ht="9.95" customHeight="1" spans="1:18">
      <c r="A18396" s="256" t="s">
        <v>3958</v>
      </c>
      <c r="B18396" s="209" t="s">
        <v>4181</v>
      </c>
      <c r="C18396" s="35" t="s">
        <v>1839</v>
      </c>
      <c r="D18396" s="36">
        <v>3.74</v>
      </c>
      <c r="E18396" s="35" t="s">
        <v>1215</v>
      </c>
      <c r="F18396" s="35" t="s">
        <v>1215</v>
      </c>
      <c r="G18396" s="35" t="s">
        <v>37</v>
      </c>
      <c r="H18396" s="35" t="s">
        <v>1099</v>
      </c>
      <c r="I18396" s="35" t="s">
        <v>39</v>
      </c>
      <c r="J18396" s="209" t="s">
        <v>185</v>
      </c>
      <c r="K18396" s="209"/>
      <c r="L18396" s="209">
        <v>40376728.8237</v>
      </c>
      <c r="M18396" s="209">
        <v>4705350.12522</v>
      </c>
      <c r="N18396" s="258" t="s">
        <v>3960</v>
      </c>
      <c r="O18396" s="209" t="s">
        <v>4179</v>
      </c>
      <c r="P18396" s="259"/>
      <c r="Q18396" s="35"/>
      <c r="R18396" s="35"/>
    </row>
    <row r="18397" s="13" customFormat="1" ht="9.95" customHeight="1" spans="1:18">
      <c r="A18397" s="256" t="s">
        <v>3958</v>
      </c>
      <c r="B18397" s="209" t="s">
        <v>4181</v>
      </c>
      <c r="C18397" s="35" t="s">
        <v>1866</v>
      </c>
      <c r="D18397" s="36">
        <v>18.34</v>
      </c>
      <c r="E18397" s="35" t="s">
        <v>1215</v>
      </c>
      <c r="F18397" s="35" t="s">
        <v>1215</v>
      </c>
      <c r="G18397" s="35" t="s">
        <v>37</v>
      </c>
      <c r="H18397" s="35" t="s">
        <v>1099</v>
      </c>
      <c r="I18397" s="35" t="s">
        <v>39</v>
      </c>
      <c r="J18397" s="209" t="s">
        <v>56</v>
      </c>
      <c r="K18397" s="209"/>
      <c r="L18397" s="209">
        <v>40375163.5057</v>
      </c>
      <c r="M18397" s="209">
        <v>4703808.23123</v>
      </c>
      <c r="N18397" s="258" t="s">
        <v>3960</v>
      </c>
      <c r="O18397" s="209" t="s">
        <v>4179</v>
      </c>
      <c r="P18397" s="259"/>
      <c r="Q18397" s="35"/>
      <c r="R18397" s="35"/>
    </row>
    <row r="18398" s="13" customFormat="1" ht="9.95" customHeight="1" spans="1:18">
      <c r="A18398" s="256" t="s">
        <v>3958</v>
      </c>
      <c r="B18398" s="209" t="s">
        <v>4181</v>
      </c>
      <c r="C18398" s="35" t="s">
        <v>457</v>
      </c>
      <c r="D18398" s="36">
        <v>19.79</v>
      </c>
      <c r="E18398" s="35" t="s">
        <v>1215</v>
      </c>
      <c r="F18398" s="35" t="s">
        <v>1215</v>
      </c>
      <c r="G18398" s="35" t="s">
        <v>37</v>
      </c>
      <c r="H18398" s="35" t="s">
        <v>1099</v>
      </c>
      <c r="I18398" s="35" t="s">
        <v>39</v>
      </c>
      <c r="J18398" s="209" t="s">
        <v>185</v>
      </c>
      <c r="K18398" s="209"/>
      <c r="L18398" s="209">
        <v>40376452.5682</v>
      </c>
      <c r="M18398" s="209">
        <v>4706142.80858</v>
      </c>
      <c r="N18398" s="258" t="s">
        <v>3960</v>
      </c>
      <c r="O18398" s="209" t="s">
        <v>4179</v>
      </c>
      <c r="P18398" s="259"/>
      <c r="Q18398" s="35"/>
      <c r="R18398" s="35"/>
    </row>
    <row r="18399" s="13" customFormat="1" ht="9.95" customHeight="1" spans="1:18">
      <c r="A18399" s="256" t="s">
        <v>3958</v>
      </c>
      <c r="B18399" s="209" t="s">
        <v>4181</v>
      </c>
      <c r="C18399" s="35" t="s">
        <v>664</v>
      </c>
      <c r="D18399" s="36">
        <v>8.08</v>
      </c>
      <c r="E18399" s="35" t="s">
        <v>1215</v>
      </c>
      <c r="F18399" s="35" t="s">
        <v>1215</v>
      </c>
      <c r="G18399" s="35" t="s">
        <v>37</v>
      </c>
      <c r="H18399" s="35" t="s">
        <v>1099</v>
      </c>
      <c r="I18399" s="35" t="s">
        <v>39</v>
      </c>
      <c r="J18399" s="209" t="s">
        <v>185</v>
      </c>
      <c r="K18399" s="209"/>
      <c r="L18399" s="209">
        <v>40374565.4001</v>
      </c>
      <c r="M18399" s="209">
        <v>4706564.68551</v>
      </c>
      <c r="N18399" s="258" t="s">
        <v>3960</v>
      </c>
      <c r="O18399" s="209" t="s">
        <v>4179</v>
      </c>
      <c r="P18399" s="259"/>
      <c r="Q18399" s="35"/>
      <c r="R18399" s="35"/>
    </row>
    <row r="18400" s="13" customFormat="1" ht="9.95" customHeight="1" spans="1:18">
      <c r="A18400" s="256" t="s">
        <v>3958</v>
      </c>
      <c r="B18400" s="209" t="s">
        <v>4181</v>
      </c>
      <c r="C18400" s="35" t="s">
        <v>3120</v>
      </c>
      <c r="D18400" s="36">
        <v>59</v>
      </c>
      <c r="E18400" s="35" t="s">
        <v>1215</v>
      </c>
      <c r="F18400" s="35" t="s">
        <v>1215</v>
      </c>
      <c r="G18400" s="35" t="s">
        <v>37</v>
      </c>
      <c r="H18400" s="35" t="s">
        <v>1099</v>
      </c>
      <c r="I18400" s="35" t="s">
        <v>39</v>
      </c>
      <c r="J18400" s="209" t="s">
        <v>54</v>
      </c>
      <c r="K18400" s="209"/>
      <c r="L18400" s="209">
        <v>40376932.9144</v>
      </c>
      <c r="M18400" s="209">
        <v>4704963.53128</v>
      </c>
      <c r="N18400" s="258" t="s">
        <v>3960</v>
      </c>
      <c r="O18400" s="209" t="s">
        <v>4179</v>
      </c>
      <c r="P18400" s="259"/>
      <c r="Q18400" s="35"/>
      <c r="R18400" s="35"/>
    </row>
    <row r="18401" s="13" customFormat="1" ht="9.95" customHeight="1" spans="1:18">
      <c r="A18401" s="256" t="s">
        <v>3958</v>
      </c>
      <c r="B18401" s="209" t="s">
        <v>4181</v>
      </c>
      <c r="C18401" s="35" t="s">
        <v>499</v>
      </c>
      <c r="D18401" s="36">
        <v>1.31</v>
      </c>
      <c r="E18401" s="35" t="s">
        <v>1215</v>
      </c>
      <c r="F18401" s="35" t="s">
        <v>1215</v>
      </c>
      <c r="G18401" s="35" t="s">
        <v>37</v>
      </c>
      <c r="H18401" s="35" t="s">
        <v>1099</v>
      </c>
      <c r="I18401" s="35" t="s">
        <v>39</v>
      </c>
      <c r="J18401" s="209" t="s">
        <v>185</v>
      </c>
      <c r="K18401" s="209"/>
      <c r="L18401" s="209">
        <v>40374318.3116</v>
      </c>
      <c r="M18401" s="209">
        <v>4706332.59087</v>
      </c>
      <c r="N18401" s="258" t="s">
        <v>3960</v>
      </c>
      <c r="O18401" s="209" t="s">
        <v>4179</v>
      </c>
      <c r="P18401" s="259"/>
      <c r="Q18401" s="35"/>
      <c r="R18401" s="35"/>
    </row>
    <row r="18402" s="13" customFormat="1" ht="9.95" customHeight="1" spans="1:18">
      <c r="A18402" s="256" t="s">
        <v>3958</v>
      </c>
      <c r="B18402" s="209" t="s">
        <v>4181</v>
      </c>
      <c r="C18402" s="35" t="s">
        <v>3677</v>
      </c>
      <c r="D18402" s="36">
        <v>49.33</v>
      </c>
      <c r="E18402" s="35" t="s">
        <v>1215</v>
      </c>
      <c r="F18402" s="35" t="s">
        <v>1215</v>
      </c>
      <c r="G18402" s="35" t="s">
        <v>37</v>
      </c>
      <c r="H18402" s="35" t="s">
        <v>1099</v>
      </c>
      <c r="I18402" s="35" t="s">
        <v>39</v>
      </c>
      <c r="J18402" s="209" t="s">
        <v>185</v>
      </c>
      <c r="K18402" s="209"/>
      <c r="L18402" s="209">
        <v>40376830.7455</v>
      </c>
      <c r="M18402" s="209">
        <v>4705003.72079</v>
      </c>
      <c r="N18402" s="258" t="s">
        <v>3960</v>
      </c>
      <c r="O18402" s="209" t="s">
        <v>4179</v>
      </c>
      <c r="P18402" s="259"/>
      <c r="Q18402" s="35"/>
      <c r="R18402" s="35"/>
    </row>
    <row r="18403" s="13" customFormat="1" ht="9.95" customHeight="1" spans="1:18">
      <c r="A18403" s="256" t="s">
        <v>3958</v>
      </c>
      <c r="B18403" s="209" t="s">
        <v>4181</v>
      </c>
      <c r="C18403" s="35" t="s">
        <v>2985</v>
      </c>
      <c r="D18403" s="36">
        <v>13.53</v>
      </c>
      <c r="E18403" s="35" t="s">
        <v>1215</v>
      </c>
      <c r="F18403" s="35" t="s">
        <v>1215</v>
      </c>
      <c r="G18403" s="35" t="s">
        <v>37</v>
      </c>
      <c r="H18403" s="35" t="s">
        <v>1099</v>
      </c>
      <c r="I18403" s="35" t="s">
        <v>39</v>
      </c>
      <c r="J18403" s="209" t="s">
        <v>54</v>
      </c>
      <c r="K18403" s="209"/>
      <c r="L18403" s="209">
        <v>40376152.1544</v>
      </c>
      <c r="M18403" s="209">
        <v>4704641.35464</v>
      </c>
      <c r="N18403" s="258" t="s">
        <v>3960</v>
      </c>
      <c r="O18403" s="209" t="s">
        <v>4179</v>
      </c>
      <c r="P18403" s="259"/>
      <c r="Q18403" s="35"/>
      <c r="R18403" s="35"/>
    </row>
    <row r="18404" s="13" customFormat="1" ht="9.95" customHeight="1" spans="1:18">
      <c r="A18404" s="256" t="s">
        <v>3958</v>
      </c>
      <c r="B18404" s="209" t="s">
        <v>4181</v>
      </c>
      <c r="C18404" s="35" t="s">
        <v>598</v>
      </c>
      <c r="D18404" s="36">
        <v>6.2</v>
      </c>
      <c r="E18404" s="35" t="s">
        <v>1215</v>
      </c>
      <c r="F18404" s="35" t="s">
        <v>1215</v>
      </c>
      <c r="G18404" s="35" t="s">
        <v>37</v>
      </c>
      <c r="H18404" s="35" t="s">
        <v>1099</v>
      </c>
      <c r="I18404" s="35" t="s">
        <v>39</v>
      </c>
      <c r="J18404" s="209" t="s">
        <v>185</v>
      </c>
      <c r="K18404" s="209"/>
      <c r="L18404" s="209">
        <v>40374420.3365</v>
      </c>
      <c r="M18404" s="209">
        <v>4706684.12691</v>
      </c>
      <c r="N18404" s="258" t="s">
        <v>3960</v>
      </c>
      <c r="O18404" s="209" t="s">
        <v>4179</v>
      </c>
      <c r="P18404" s="259"/>
      <c r="Q18404" s="35"/>
      <c r="R18404" s="35"/>
    </row>
    <row r="18405" s="13" customFormat="1" ht="9.95" customHeight="1" spans="1:18">
      <c r="A18405" s="256" t="s">
        <v>3958</v>
      </c>
      <c r="B18405" s="209" t="s">
        <v>4181</v>
      </c>
      <c r="C18405" s="35" t="s">
        <v>942</v>
      </c>
      <c r="D18405" s="36">
        <v>45.03</v>
      </c>
      <c r="E18405" s="35" t="s">
        <v>1215</v>
      </c>
      <c r="F18405" s="35" t="s">
        <v>1215</v>
      </c>
      <c r="G18405" s="35" t="s">
        <v>37</v>
      </c>
      <c r="H18405" s="35" t="s">
        <v>1099</v>
      </c>
      <c r="I18405" s="35" t="s">
        <v>39</v>
      </c>
      <c r="J18405" s="209" t="s">
        <v>185</v>
      </c>
      <c r="K18405" s="209"/>
      <c r="L18405" s="209">
        <v>40375410.6038</v>
      </c>
      <c r="M18405" s="209">
        <v>4705938.663</v>
      </c>
      <c r="N18405" s="258" t="s">
        <v>3960</v>
      </c>
      <c r="O18405" s="209" t="s">
        <v>4179</v>
      </c>
      <c r="P18405" s="259"/>
      <c r="Q18405" s="35"/>
      <c r="R18405" s="35"/>
    </row>
    <row r="18406" s="13" customFormat="1" ht="9.95" customHeight="1" spans="1:18">
      <c r="A18406" s="256" t="s">
        <v>3958</v>
      </c>
      <c r="B18406" s="209" t="s">
        <v>4181</v>
      </c>
      <c r="C18406" s="35" t="s">
        <v>977</v>
      </c>
      <c r="D18406" s="36">
        <v>24.48</v>
      </c>
      <c r="E18406" s="35" t="s">
        <v>1215</v>
      </c>
      <c r="F18406" s="35" t="s">
        <v>1215</v>
      </c>
      <c r="G18406" s="35" t="s">
        <v>37</v>
      </c>
      <c r="H18406" s="35" t="s">
        <v>1099</v>
      </c>
      <c r="I18406" s="35" t="s">
        <v>39</v>
      </c>
      <c r="J18406" s="209" t="s">
        <v>185</v>
      </c>
      <c r="K18406" s="209"/>
      <c r="L18406" s="209">
        <v>40375644.6794</v>
      </c>
      <c r="M18406" s="209">
        <v>4705179.04852</v>
      </c>
      <c r="N18406" s="258" t="s">
        <v>3960</v>
      </c>
      <c r="O18406" s="209" t="s">
        <v>4179</v>
      </c>
      <c r="P18406" s="259"/>
      <c r="Q18406" s="35"/>
      <c r="R18406" s="35"/>
    </row>
    <row r="18407" s="13" customFormat="1" ht="9.95" customHeight="1" spans="1:18">
      <c r="A18407" s="256" t="s">
        <v>3958</v>
      </c>
      <c r="B18407" s="209" t="s">
        <v>4181</v>
      </c>
      <c r="C18407" s="35" t="s">
        <v>762</v>
      </c>
      <c r="D18407" s="36">
        <v>13.57</v>
      </c>
      <c r="E18407" s="35" t="s">
        <v>1215</v>
      </c>
      <c r="F18407" s="35" t="s">
        <v>1215</v>
      </c>
      <c r="G18407" s="35" t="s">
        <v>37</v>
      </c>
      <c r="H18407" s="35" t="s">
        <v>1099</v>
      </c>
      <c r="I18407" s="35" t="s">
        <v>39</v>
      </c>
      <c r="J18407" s="209" t="s">
        <v>185</v>
      </c>
      <c r="K18407" s="209"/>
      <c r="L18407" s="209">
        <v>40375411.1695</v>
      </c>
      <c r="M18407" s="209">
        <v>4706286.81721</v>
      </c>
      <c r="N18407" s="258" t="s">
        <v>3960</v>
      </c>
      <c r="O18407" s="209" t="s">
        <v>4179</v>
      </c>
      <c r="P18407" s="259"/>
      <c r="Q18407" s="35"/>
      <c r="R18407" s="35"/>
    </row>
    <row r="18408" s="13" customFormat="1" ht="9.95" customHeight="1" spans="1:18">
      <c r="A18408" s="256" t="s">
        <v>3958</v>
      </c>
      <c r="B18408" s="209" t="s">
        <v>4181</v>
      </c>
      <c r="C18408" s="35" t="s">
        <v>2654</v>
      </c>
      <c r="D18408" s="36">
        <v>7.45</v>
      </c>
      <c r="E18408" s="35" t="s">
        <v>1215</v>
      </c>
      <c r="F18408" s="35" t="s">
        <v>1215</v>
      </c>
      <c r="G18408" s="35" t="s">
        <v>37</v>
      </c>
      <c r="H18408" s="35" t="s">
        <v>1099</v>
      </c>
      <c r="I18408" s="35" t="s">
        <v>39</v>
      </c>
      <c r="J18408" s="209" t="s">
        <v>54</v>
      </c>
      <c r="K18408" s="209"/>
      <c r="L18408" s="209">
        <v>40376288.8103</v>
      </c>
      <c r="M18408" s="209">
        <v>4704789.03184</v>
      </c>
      <c r="N18408" s="258" t="s">
        <v>3960</v>
      </c>
      <c r="O18408" s="209" t="s">
        <v>4179</v>
      </c>
      <c r="P18408" s="259"/>
      <c r="Q18408" s="35"/>
      <c r="R18408" s="35"/>
    </row>
    <row r="18409" s="13" customFormat="1" ht="9.95" customHeight="1" spans="1:18">
      <c r="A18409" s="256" t="s">
        <v>3958</v>
      </c>
      <c r="B18409" s="209" t="s">
        <v>4181</v>
      </c>
      <c r="C18409" s="35" t="s">
        <v>3008</v>
      </c>
      <c r="D18409" s="36">
        <v>21.28</v>
      </c>
      <c r="E18409" s="35" t="s">
        <v>1215</v>
      </c>
      <c r="F18409" s="35" t="s">
        <v>1215</v>
      </c>
      <c r="G18409" s="35" t="s">
        <v>37</v>
      </c>
      <c r="H18409" s="35" t="s">
        <v>1099</v>
      </c>
      <c r="I18409" s="35" t="s">
        <v>39</v>
      </c>
      <c r="J18409" s="209" t="s">
        <v>56</v>
      </c>
      <c r="K18409" s="209"/>
      <c r="L18409" s="209">
        <v>40376686.2421</v>
      </c>
      <c r="M18409" s="209">
        <v>4704679.45434</v>
      </c>
      <c r="N18409" s="258" t="s">
        <v>3960</v>
      </c>
      <c r="O18409" s="209" t="s">
        <v>4179</v>
      </c>
      <c r="P18409" s="259"/>
      <c r="Q18409" s="35"/>
      <c r="R18409" s="35"/>
    </row>
    <row r="18410" s="13" customFormat="1" ht="9.95" customHeight="1" spans="1:18">
      <c r="A18410" s="256" t="s">
        <v>3958</v>
      </c>
      <c r="B18410" s="209" t="s">
        <v>4181</v>
      </c>
      <c r="C18410" s="35" t="s">
        <v>3017</v>
      </c>
      <c r="D18410" s="36">
        <v>39.67</v>
      </c>
      <c r="E18410" s="35" t="s">
        <v>1215</v>
      </c>
      <c r="F18410" s="35" t="s">
        <v>1215</v>
      </c>
      <c r="G18410" s="35" t="s">
        <v>37</v>
      </c>
      <c r="H18410" s="35" t="s">
        <v>1099</v>
      </c>
      <c r="I18410" s="35" t="s">
        <v>39</v>
      </c>
      <c r="J18410" s="209" t="s">
        <v>56</v>
      </c>
      <c r="K18410" s="209"/>
      <c r="L18410" s="209">
        <v>40376546.3462</v>
      </c>
      <c r="M18410" s="209">
        <v>4704968.97491</v>
      </c>
      <c r="N18410" s="258" t="s">
        <v>3960</v>
      </c>
      <c r="O18410" s="209" t="s">
        <v>4179</v>
      </c>
      <c r="P18410" s="259"/>
      <c r="Q18410" s="35"/>
      <c r="R18410" s="35"/>
    </row>
    <row r="18411" s="13" customFormat="1" ht="9.95" customHeight="1" spans="1:18">
      <c r="A18411" s="256" t="s">
        <v>3958</v>
      </c>
      <c r="B18411" s="209" t="s">
        <v>4181</v>
      </c>
      <c r="C18411" s="35" t="s">
        <v>727</v>
      </c>
      <c r="D18411" s="36">
        <v>51.51</v>
      </c>
      <c r="E18411" s="35" t="s">
        <v>1215</v>
      </c>
      <c r="F18411" s="35" t="s">
        <v>1215</v>
      </c>
      <c r="G18411" s="35" t="s">
        <v>37</v>
      </c>
      <c r="H18411" s="35" t="s">
        <v>1099</v>
      </c>
      <c r="I18411" s="35" t="s">
        <v>39</v>
      </c>
      <c r="J18411" s="209" t="s">
        <v>185</v>
      </c>
      <c r="K18411" s="209"/>
      <c r="L18411" s="209">
        <v>40374503.7571</v>
      </c>
      <c r="M18411" s="209">
        <v>4706221.16481</v>
      </c>
      <c r="N18411" s="258" t="s">
        <v>3960</v>
      </c>
      <c r="O18411" s="209" t="s">
        <v>4179</v>
      </c>
      <c r="P18411" s="259"/>
      <c r="Q18411" s="35"/>
      <c r="R18411" s="35"/>
    </row>
    <row r="18412" s="13" customFormat="1" ht="9.95" customHeight="1" spans="1:18">
      <c r="A18412" s="256" t="s">
        <v>3958</v>
      </c>
      <c r="B18412" s="209" t="s">
        <v>4181</v>
      </c>
      <c r="C18412" s="35" t="s">
        <v>860</v>
      </c>
      <c r="D18412" s="36">
        <v>8.54</v>
      </c>
      <c r="E18412" s="35" t="s">
        <v>1215</v>
      </c>
      <c r="F18412" s="35" t="s">
        <v>1215</v>
      </c>
      <c r="G18412" s="35" t="s">
        <v>37</v>
      </c>
      <c r="H18412" s="35" t="s">
        <v>1099</v>
      </c>
      <c r="I18412" s="35" t="s">
        <v>39</v>
      </c>
      <c r="J18412" s="209" t="s">
        <v>185</v>
      </c>
      <c r="K18412" s="209"/>
      <c r="L18412" s="209">
        <v>40376822.8563</v>
      </c>
      <c r="M18412" s="209">
        <v>4705443.25357</v>
      </c>
      <c r="N18412" s="258" t="s">
        <v>3960</v>
      </c>
      <c r="O18412" s="209" t="s">
        <v>4179</v>
      </c>
      <c r="P18412" s="259"/>
      <c r="Q18412" s="35"/>
      <c r="R18412" s="35"/>
    </row>
    <row r="18413" s="13" customFormat="1" ht="9.95" customHeight="1" spans="1:18">
      <c r="A18413" s="256" t="s">
        <v>3958</v>
      </c>
      <c r="B18413" s="209" t="s">
        <v>4181</v>
      </c>
      <c r="C18413" s="35" t="s">
        <v>1036</v>
      </c>
      <c r="D18413" s="36">
        <v>26.06</v>
      </c>
      <c r="E18413" s="35" t="s">
        <v>1215</v>
      </c>
      <c r="F18413" s="35" t="s">
        <v>1215</v>
      </c>
      <c r="G18413" s="35" t="s">
        <v>37</v>
      </c>
      <c r="H18413" s="35" t="s">
        <v>1099</v>
      </c>
      <c r="I18413" s="35" t="s">
        <v>39</v>
      </c>
      <c r="J18413" s="209" t="s">
        <v>185</v>
      </c>
      <c r="K18413" s="209"/>
      <c r="L18413" s="209">
        <v>40375484.726</v>
      </c>
      <c r="M18413" s="209">
        <v>4705198.28732</v>
      </c>
      <c r="N18413" s="258" t="s">
        <v>3960</v>
      </c>
      <c r="O18413" s="209" t="s">
        <v>4179</v>
      </c>
      <c r="P18413" s="259"/>
      <c r="Q18413" s="35"/>
      <c r="R18413" s="35"/>
    </row>
    <row r="18414" s="13" customFormat="1" ht="9.95" customHeight="1" spans="1:18">
      <c r="A18414" s="256" t="s">
        <v>3958</v>
      </c>
      <c r="B18414" s="209" t="s">
        <v>4181</v>
      </c>
      <c r="C18414" s="35" t="s">
        <v>3331</v>
      </c>
      <c r="D18414" s="36">
        <v>34.02</v>
      </c>
      <c r="E18414" s="35" t="s">
        <v>1215</v>
      </c>
      <c r="F18414" s="35" t="s">
        <v>1215</v>
      </c>
      <c r="G18414" s="35" t="s">
        <v>37</v>
      </c>
      <c r="H18414" s="35" t="s">
        <v>1099</v>
      </c>
      <c r="I18414" s="35" t="s">
        <v>39</v>
      </c>
      <c r="J18414" s="209" t="s">
        <v>56</v>
      </c>
      <c r="K18414" s="209"/>
      <c r="L18414" s="209">
        <v>40375378.5679</v>
      </c>
      <c r="M18414" s="209">
        <v>4703202.88662</v>
      </c>
      <c r="N18414" s="258" t="s">
        <v>3960</v>
      </c>
      <c r="O18414" s="209" t="s">
        <v>4179</v>
      </c>
      <c r="P18414" s="259"/>
      <c r="Q18414" s="35"/>
      <c r="R18414" s="35"/>
    </row>
    <row r="18415" s="13" customFormat="1" ht="9.95" customHeight="1" spans="1:18">
      <c r="A18415" s="256" t="s">
        <v>3958</v>
      </c>
      <c r="B18415" s="209" t="s">
        <v>4181</v>
      </c>
      <c r="C18415" s="35" t="s">
        <v>717</v>
      </c>
      <c r="D18415" s="36">
        <v>3.5</v>
      </c>
      <c r="E18415" s="35" t="s">
        <v>1215</v>
      </c>
      <c r="F18415" s="35" t="s">
        <v>1215</v>
      </c>
      <c r="G18415" s="35" t="s">
        <v>37</v>
      </c>
      <c r="H18415" s="35" t="s">
        <v>1099</v>
      </c>
      <c r="I18415" s="35" t="s">
        <v>39</v>
      </c>
      <c r="J18415" s="209" t="s">
        <v>185</v>
      </c>
      <c r="K18415" s="209"/>
      <c r="L18415" s="209">
        <v>40375804.0293</v>
      </c>
      <c r="M18415" s="209">
        <v>4705955.34529</v>
      </c>
      <c r="N18415" s="258" t="s">
        <v>3960</v>
      </c>
      <c r="O18415" s="209" t="s">
        <v>4179</v>
      </c>
      <c r="P18415" s="259"/>
      <c r="Q18415" s="35"/>
      <c r="R18415" s="35"/>
    </row>
    <row r="18416" s="13" customFormat="1" ht="9.95" customHeight="1" spans="1:18">
      <c r="A18416" s="256" t="s">
        <v>3958</v>
      </c>
      <c r="B18416" s="209" t="s">
        <v>4181</v>
      </c>
      <c r="C18416" s="35" t="s">
        <v>579</v>
      </c>
      <c r="D18416" s="36">
        <v>6.6</v>
      </c>
      <c r="E18416" s="35" t="s">
        <v>1215</v>
      </c>
      <c r="F18416" s="35" t="s">
        <v>1215</v>
      </c>
      <c r="G18416" s="35" t="s">
        <v>37</v>
      </c>
      <c r="H18416" s="35" t="s">
        <v>1099</v>
      </c>
      <c r="I18416" s="35" t="s">
        <v>39</v>
      </c>
      <c r="J18416" s="209" t="s">
        <v>185</v>
      </c>
      <c r="K18416" s="209"/>
      <c r="L18416" s="209">
        <v>40376935.17</v>
      </c>
      <c r="M18416" s="209">
        <v>4706185.87568</v>
      </c>
      <c r="N18416" s="258" t="s">
        <v>3960</v>
      </c>
      <c r="O18416" s="209" t="s">
        <v>4179</v>
      </c>
      <c r="P18416" s="259"/>
      <c r="Q18416" s="35"/>
      <c r="R18416" s="35"/>
    </row>
    <row r="18417" s="13" customFormat="1" ht="9.95" customHeight="1" spans="1:18">
      <c r="A18417" s="256" t="s">
        <v>3958</v>
      </c>
      <c r="B18417" s="209" t="s">
        <v>4181</v>
      </c>
      <c r="C18417" s="35" t="s">
        <v>618</v>
      </c>
      <c r="D18417" s="36">
        <v>25.81</v>
      </c>
      <c r="E18417" s="35" t="s">
        <v>1215</v>
      </c>
      <c r="F18417" s="35" t="s">
        <v>1215</v>
      </c>
      <c r="G18417" s="35" t="s">
        <v>37</v>
      </c>
      <c r="H18417" s="35" t="s">
        <v>1099</v>
      </c>
      <c r="I18417" s="35" t="s">
        <v>39</v>
      </c>
      <c r="J18417" s="209" t="s">
        <v>185</v>
      </c>
      <c r="K18417" s="209"/>
      <c r="L18417" s="209">
        <v>40376552.5568</v>
      </c>
      <c r="M18417" s="209">
        <v>4706296.5696</v>
      </c>
      <c r="N18417" s="258" t="s">
        <v>3960</v>
      </c>
      <c r="O18417" s="209" t="s">
        <v>4179</v>
      </c>
      <c r="P18417" s="259"/>
      <c r="Q18417" s="35"/>
      <c r="R18417" s="35"/>
    </row>
    <row r="18418" s="13" customFormat="1" ht="9.95" customHeight="1" spans="1:18">
      <c r="A18418" s="256" t="s">
        <v>3958</v>
      </c>
      <c r="B18418" s="209" t="s">
        <v>4181</v>
      </c>
      <c r="C18418" s="35" t="s">
        <v>729</v>
      </c>
      <c r="D18418" s="36">
        <v>7.83</v>
      </c>
      <c r="E18418" s="35" t="s">
        <v>1215</v>
      </c>
      <c r="F18418" s="35" t="s">
        <v>1215</v>
      </c>
      <c r="G18418" s="35" t="s">
        <v>37</v>
      </c>
      <c r="H18418" s="35" t="s">
        <v>1802</v>
      </c>
      <c r="I18418" s="35" t="s">
        <v>39</v>
      </c>
      <c r="J18418" s="209" t="s">
        <v>185</v>
      </c>
      <c r="K18418" s="209"/>
      <c r="L18418" s="209">
        <v>40375659.1854</v>
      </c>
      <c r="M18418" s="209">
        <v>4706409.47459</v>
      </c>
      <c r="N18418" s="258" t="s">
        <v>3960</v>
      </c>
      <c r="O18418" s="209" t="s">
        <v>4179</v>
      </c>
      <c r="P18418" s="259"/>
      <c r="Q18418" s="35"/>
      <c r="R18418" s="35"/>
    </row>
    <row r="18419" s="13" customFormat="1" ht="9.95" customHeight="1" spans="1:18">
      <c r="A18419" s="256" t="s">
        <v>3958</v>
      </c>
      <c r="B18419" s="209" t="s">
        <v>4181</v>
      </c>
      <c r="C18419" s="35" t="s">
        <v>4166</v>
      </c>
      <c r="D18419" s="36">
        <v>1.82</v>
      </c>
      <c r="E18419" s="35" t="s">
        <v>1215</v>
      </c>
      <c r="F18419" s="35" t="s">
        <v>1215</v>
      </c>
      <c r="G18419" s="35" t="s">
        <v>37</v>
      </c>
      <c r="H18419" s="35" t="s">
        <v>1099</v>
      </c>
      <c r="I18419" s="35" t="s">
        <v>39</v>
      </c>
      <c r="J18419" s="209" t="s">
        <v>185</v>
      </c>
      <c r="K18419" s="209"/>
      <c r="L18419" s="209">
        <v>40375569.9348</v>
      </c>
      <c r="M18419" s="209">
        <v>4705190.67091</v>
      </c>
      <c r="N18419" s="258" t="s">
        <v>3960</v>
      </c>
      <c r="O18419" s="209" t="s">
        <v>4179</v>
      </c>
      <c r="P18419" s="259"/>
      <c r="Q18419" s="35"/>
      <c r="R18419" s="35"/>
    </row>
    <row r="18420" s="13" customFormat="1" ht="9.95" customHeight="1" spans="1:18">
      <c r="A18420" s="256" t="s">
        <v>3958</v>
      </c>
      <c r="B18420" s="209" t="s">
        <v>4181</v>
      </c>
      <c r="C18420" s="35" t="s">
        <v>4015</v>
      </c>
      <c r="D18420" s="36">
        <v>10.67</v>
      </c>
      <c r="E18420" s="35" t="s">
        <v>1215</v>
      </c>
      <c r="F18420" s="35" t="s">
        <v>1215</v>
      </c>
      <c r="G18420" s="35" t="s">
        <v>37</v>
      </c>
      <c r="H18420" s="35" t="s">
        <v>1099</v>
      </c>
      <c r="I18420" s="35" t="s">
        <v>39</v>
      </c>
      <c r="J18420" s="209" t="s">
        <v>56</v>
      </c>
      <c r="K18420" s="209"/>
      <c r="L18420" s="209">
        <v>40376838.5151</v>
      </c>
      <c r="M18420" s="209">
        <v>4705345.72648</v>
      </c>
      <c r="N18420" s="258" t="s">
        <v>3960</v>
      </c>
      <c r="O18420" s="209" t="s">
        <v>4179</v>
      </c>
      <c r="P18420" s="259"/>
      <c r="Q18420" s="35"/>
      <c r="R18420" s="35"/>
    </row>
    <row r="18421" s="13" customFormat="1" ht="9.95" customHeight="1" spans="1:18">
      <c r="A18421" s="256" t="s">
        <v>3958</v>
      </c>
      <c r="B18421" s="209" t="s">
        <v>4181</v>
      </c>
      <c r="C18421" s="35" t="s">
        <v>1586</v>
      </c>
      <c r="D18421" s="36">
        <v>4.33</v>
      </c>
      <c r="E18421" s="35" t="s">
        <v>1215</v>
      </c>
      <c r="F18421" s="35" t="s">
        <v>1215</v>
      </c>
      <c r="G18421" s="35" t="s">
        <v>37</v>
      </c>
      <c r="H18421" s="35" t="s">
        <v>1099</v>
      </c>
      <c r="I18421" s="35" t="s">
        <v>39</v>
      </c>
      <c r="J18421" s="209" t="s">
        <v>54</v>
      </c>
      <c r="K18421" s="209"/>
      <c r="L18421" s="209">
        <v>40376527.6071</v>
      </c>
      <c r="M18421" s="209">
        <v>4704454.30759</v>
      </c>
      <c r="N18421" s="258" t="s">
        <v>3960</v>
      </c>
      <c r="O18421" s="209" t="s">
        <v>4179</v>
      </c>
      <c r="P18421" s="259"/>
      <c r="Q18421" s="35"/>
      <c r="R18421" s="35"/>
    </row>
    <row r="18422" s="13" customFormat="1" ht="9.95" customHeight="1" spans="1:18">
      <c r="A18422" s="256" t="s">
        <v>3958</v>
      </c>
      <c r="B18422" s="209" t="s">
        <v>4181</v>
      </c>
      <c r="C18422" s="35" t="s">
        <v>3842</v>
      </c>
      <c r="D18422" s="36">
        <v>5.06</v>
      </c>
      <c r="E18422" s="35" t="s">
        <v>1215</v>
      </c>
      <c r="F18422" s="35" t="s">
        <v>1226</v>
      </c>
      <c r="G18422" s="35" t="s">
        <v>4183</v>
      </c>
      <c r="H18422" s="35" t="s">
        <v>1099</v>
      </c>
      <c r="I18422" s="35" t="s">
        <v>39</v>
      </c>
      <c r="J18422" s="209" t="s">
        <v>185</v>
      </c>
      <c r="K18422" s="209"/>
      <c r="L18422" s="209">
        <v>40376923.6338</v>
      </c>
      <c r="M18422" s="209">
        <v>4705245.58854</v>
      </c>
      <c r="N18422" s="258" t="s">
        <v>3960</v>
      </c>
      <c r="O18422" s="209" t="s">
        <v>4179</v>
      </c>
      <c r="P18422" s="259"/>
      <c r="Q18422" s="35"/>
      <c r="R18422" s="35"/>
    </row>
    <row r="18423" s="13" customFormat="1" ht="9.95" customHeight="1" spans="1:18">
      <c r="A18423" s="256" t="s">
        <v>3958</v>
      </c>
      <c r="B18423" s="209" t="s">
        <v>4181</v>
      </c>
      <c r="C18423" s="35" t="s">
        <v>593</v>
      </c>
      <c r="D18423" s="36">
        <v>4.49</v>
      </c>
      <c r="E18423" s="35" t="s">
        <v>1215</v>
      </c>
      <c r="F18423" s="35" t="s">
        <v>1226</v>
      </c>
      <c r="G18423" s="35" t="s">
        <v>4184</v>
      </c>
      <c r="H18423" s="35" t="s">
        <v>1099</v>
      </c>
      <c r="I18423" s="35" t="s">
        <v>39</v>
      </c>
      <c r="J18423" s="209" t="s">
        <v>185</v>
      </c>
      <c r="K18423" s="209"/>
      <c r="L18423" s="209">
        <v>40374569.8796</v>
      </c>
      <c r="M18423" s="209">
        <v>4706713.55476</v>
      </c>
      <c r="N18423" s="258" t="s">
        <v>3960</v>
      </c>
      <c r="O18423" s="209" t="s">
        <v>4179</v>
      </c>
      <c r="P18423" s="259"/>
      <c r="Q18423" s="35"/>
      <c r="R18423" s="35"/>
    </row>
    <row r="18424" s="13" customFormat="1" ht="9.95" customHeight="1" spans="1:18">
      <c r="A18424" s="256" t="s">
        <v>3958</v>
      </c>
      <c r="B18424" s="209" t="s">
        <v>4181</v>
      </c>
      <c r="C18424" s="35" t="s">
        <v>588</v>
      </c>
      <c r="D18424" s="36">
        <v>4.68</v>
      </c>
      <c r="E18424" s="35" t="s">
        <v>1215</v>
      </c>
      <c r="F18424" s="35" t="s">
        <v>1226</v>
      </c>
      <c r="G18424" s="35" t="s">
        <v>4184</v>
      </c>
      <c r="H18424" s="35" t="s">
        <v>1802</v>
      </c>
      <c r="I18424" s="35" t="s">
        <v>39</v>
      </c>
      <c r="J18424" s="209" t="s">
        <v>185</v>
      </c>
      <c r="K18424" s="209"/>
      <c r="L18424" s="209">
        <v>40374555.1174</v>
      </c>
      <c r="M18424" s="209">
        <v>4706728.65025</v>
      </c>
      <c r="N18424" s="258" t="s">
        <v>3960</v>
      </c>
      <c r="O18424" s="209" t="s">
        <v>4179</v>
      </c>
      <c r="P18424" s="259"/>
      <c r="Q18424" s="35"/>
      <c r="R18424" s="35"/>
    </row>
    <row r="18425" s="13" customFormat="1" ht="9.95" customHeight="1" spans="1:18">
      <c r="A18425" s="256" t="s">
        <v>3958</v>
      </c>
      <c r="B18425" s="209" t="s">
        <v>4181</v>
      </c>
      <c r="C18425" s="35" t="s">
        <v>598</v>
      </c>
      <c r="D18425" s="36">
        <v>3.84</v>
      </c>
      <c r="E18425" s="35" t="s">
        <v>1215</v>
      </c>
      <c r="F18425" s="35" t="s">
        <v>1226</v>
      </c>
      <c r="G18425" s="35" t="s">
        <v>4184</v>
      </c>
      <c r="H18425" s="35" t="s">
        <v>1099</v>
      </c>
      <c r="I18425" s="35" t="s">
        <v>39</v>
      </c>
      <c r="J18425" s="209" t="s">
        <v>185</v>
      </c>
      <c r="K18425" s="209"/>
      <c r="L18425" s="209">
        <v>40374469.8892</v>
      </c>
      <c r="M18425" s="209">
        <v>4706756.5904</v>
      </c>
      <c r="N18425" s="258" t="s">
        <v>3960</v>
      </c>
      <c r="O18425" s="209" t="s">
        <v>4179</v>
      </c>
      <c r="P18425" s="259"/>
      <c r="Q18425" s="35"/>
      <c r="R18425" s="35"/>
    </row>
    <row r="18426" s="13" customFormat="1" ht="9.95" customHeight="1" spans="1:18">
      <c r="A18426" s="256" t="s">
        <v>3958</v>
      </c>
      <c r="B18426" s="209" t="s">
        <v>4181</v>
      </c>
      <c r="C18426" s="35" t="s">
        <v>364</v>
      </c>
      <c r="D18426" s="36">
        <v>2.92</v>
      </c>
      <c r="E18426" s="35" t="s">
        <v>1215</v>
      </c>
      <c r="F18426" s="35" t="s">
        <v>1226</v>
      </c>
      <c r="G18426" s="35" t="s">
        <v>4184</v>
      </c>
      <c r="H18426" s="35" t="s">
        <v>1099</v>
      </c>
      <c r="I18426" s="35" t="s">
        <v>39</v>
      </c>
      <c r="J18426" s="209" t="s">
        <v>185</v>
      </c>
      <c r="K18426" s="209"/>
      <c r="L18426" s="209">
        <v>40374615.3252</v>
      </c>
      <c r="M18426" s="209">
        <v>4706747.94468</v>
      </c>
      <c r="N18426" s="258" t="s">
        <v>3960</v>
      </c>
      <c r="O18426" s="209" t="s">
        <v>4179</v>
      </c>
      <c r="P18426" s="259"/>
      <c r="Q18426" s="35"/>
      <c r="R18426" s="35"/>
    </row>
    <row r="18427" s="13" customFormat="1" ht="9.95" customHeight="1" spans="1:18">
      <c r="A18427" s="256" t="s">
        <v>3958</v>
      </c>
      <c r="B18427" s="209" t="s">
        <v>4181</v>
      </c>
      <c r="C18427" s="35" t="s">
        <v>3204</v>
      </c>
      <c r="D18427" s="36">
        <v>2.67</v>
      </c>
      <c r="E18427" s="35" t="s">
        <v>1215</v>
      </c>
      <c r="F18427" s="35" t="s">
        <v>1226</v>
      </c>
      <c r="G18427" s="35" t="s">
        <v>4185</v>
      </c>
      <c r="H18427" s="35" t="s">
        <v>1099</v>
      </c>
      <c r="I18427" s="35" t="s">
        <v>39</v>
      </c>
      <c r="J18427" s="209" t="s">
        <v>185</v>
      </c>
      <c r="K18427" s="209"/>
      <c r="L18427" s="209">
        <v>40375093.196</v>
      </c>
      <c r="M18427" s="209">
        <v>4705272.79206</v>
      </c>
      <c r="N18427" s="258" t="s">
        <v>3960</v>
      </c>
      <c r="O18427" s="209" t="s">
        <v>4179</v>
      </c>
      <c r="P18427" s="259"/>
      <c r="Q18427" s="35"/>
      <c r="R18427" s="35"/>
    </row>
    <row r="18428" s="13" customFormat="1" ht="9.95" customHeight="1" spans="1:18">
      <c r="A18428" s="256" t="s">
        <v>3958</v>
      </c>
      <c r="B18428" s="209" t="s">
        <v>4181</v>
      </c>
      <c r="C18428" s="35" t="s">
        <v>265</v>
      </c>
      <c r="D18428" s="36">
        <v>2.85</v>
      </c>
      <c r="E18428" s="35" t="s">
        <v>1215</v>
      </c>
      <c r="F18428" s="35" t="s">
        <v>1215</v>
      </c>
      <c r="G18428" s="35"/>
      <c r="H18428" s="35" t="s">
        <v>1198</v>
      </c>
      <c r="I18428" s="35" t="s">
        <v>39</v>
      </c>
      <c r="J18428" s="209" t="s">
        <v>51</v>
      </c>
      <c r="K18428" s="209"/>
      <c r="L18428" s="209">
        <v>40376058.5814</v>
      </c>
      <c r="M18428" s="209">
        <v>4706120.30229</v>
      </c>
      <c r="N18428" s="258" t="s">
        <v>3960</v>
      </c>
      <c r="O18428" s="209" t="s">
        <v>4179</v>
      </c>
      <c r="P18428" s="259"/>
      <c r="Q18428" s="35"/>
      <c r="R18428" s="35"/>
    </row>
    <row r="18429" s="13" customFormat="1" ht="9.95" customHeight="1" spans="1:18">
      <c r="A18429" s="256" t="s">
        <v>3958</v>
      </c>
      <c r="B18429" s="209" t="s">
        <v>4181</v>
      </c>
      <c r="C18429" s="35" t="s">
        <v>299</v>
      </c>
      <c r="D18429" s="36">
        <v>3.27</v>
      </c>
      <c r="E18429" s="35" t="s">
        <v>1215</v>
      </c>
      <c r="F18429" s="35" t="s">
        <v>1215</v>
      </c>
      <c r="G18429" s="35"/>
      <c r="H18429" s="35" t="s">
        <v>1802</v>
      </c>
      <c r="I18429" s="35" t="s">
        <v>39</v>
      </c>
      <c r="J18429" s="209" t="s">
        <v>40</v>
      </c>
      <c r="K18429" s="209"/>
      <c r="L18429" s="209">
        <v>40373350.6776</v>
      </c>
      <c r="M18429" s="209">
        <v>4707728.96469</v>
      </c>
      <c r="N18429" s="258" t="s">
        <v>3960</v>
      </c>
      <c r="O18429" s="209" t="s">
        <v>4179</v>
      </c>
      <c r="P18429" s="259"/>
      <c r="Q18429" s="35"/>
      <c r="R18429" s="35"/>
    </row>
    <row r="18430" s="13" customFormat="1" ht="9.95" customHeight="1" spans="1:18">
      <c r="A18430" s="256" t="s">
        <v>3958</v>
      </c>
      <c r="B18430" s="209" t="s">
        <v>4181</v>
      </c>
      <c r="C18430" s="35" t="s">
        <v>254</v>
      </c>
      <c r="D18430" s="36">
        <v>11.5</v>
      </c>
      <c r="E18430" s="35" t="s">
        <v>1215</v>
      </c>
      <c r="F18430" s="35" t="s">
        <v>1215</v>
      </c>
      <c r="G18430" s="35"/>
      <c r="H18430" s="35" t="s">
        <v>1198</v>
      </c>
      <c r="I18430" s="35" t="s">
        <v>39</v>
      </c>
      <c r="J18430" s="209" t="s">
        <v>40</v>
      </c>
      <c r="K18430" s="209"/>
      <c r="L18430" s="209">
        <v>40372580.4063</v>
      </c>
      <c r="M18430" s="209">
        <v>4706935.15728</v>
      </c>
      <c r="N18430" s="258" t="s">
        <v>3960</v>
      </c>
      <c r="O18430" s="209" t="s">
        <v>4179</v>
      </c>
      <c r="P18430" s="259"/>
      <c r="Q18430" s="35"/>
      <c r="R18430" s="35"/>
    </row>
    <row r="18431" s="13" customFormat="1" ht="9.95" customHeight="1" spans="1:18">
      <c r="A18431" s="256" t="s">
        <v>3958</v>
      </c>
      <c r="B18431" s="209" t="s">
        <v>4181</v>
      </c>
      <c r="C18431" s="35" t="s">
        <v>508</v>
      </c>
      <c r="D18431" s="36">
        <v>75.66</v>
      </c>
      <c r="E18431" s="35" t="s">
        <v>1215</v>
      </c>
      <c r="F18431" s="35" t="s">
        <v>1215</v>
      </c>
      <c r="G18431" s="35"/>
      <c r="H18431" s="35" t="s">
        <v>1198</v>
      </c>
      <c r="I18431" s="35" t="s">
        <v>39</v>
      </c>
      <c r="J18431" s="209" t="s">
        <v>40</v>
      </c>
      <c r="K18431" s="209"/>
      <c r="L18431" s="209">
        <v>40372975.2476</v>
      </c>
      <c r="M18431" s="209">
        <v>4706398.558</v>
      </c>
      <c r="N18431" s="258" t="s">
        <v>3960</v>
      </c>
      <c r="O18431" s="209" t="s">
        <v>4179</v>
      </c>
      <c r="P18431" s="259"/>
      <c r="Q18431" s="35"/>
      <c r="R18431" s="35"/>
    </row>
    <row r="18432" s="13" customFormat="1" ht="9.95" customHeight="1" spans="1:18">
      <c r="A18432" s="256" t="s">
        <v>3958</v>
      </c>
      <c r="B18432" s="209" t="s">
        <v>4181</v>
      </c>
      <c r="C18432" s="35" t="s">
        <v>476</v>
      </c>
      <c r="D18432" s="36">
        <v>23.84</v>
      </c>
      <c r="E18432" s="35" t="s">
        <v>1215</v>
      </c>
      <c r="F18432" s="35" t="s">
        <v>1215</v>
      </c>
      <c r="G18432" s="35"/>
      <c r="H18432" s="35" t="s">
        <v>1802</v>
      </c>
      <c r="I18432" s="35" t="s">
        <v>39</v>
      </c>
      <c r="J18432" s="209" t="s">
        <v>40</v>
      </c>
      <c r="K18432" s="209"/>
      <c r="L18432" s="209">
        <v>40372567.0555</v>
      </c>
      <c r="M18432" s="209">
        <v>4706860.55701</v>
      </c>
      <c r="N18432" s="258" t="s">
        <v>3960</v>
      </c>
      <c r="O18432" s="209" t="s">
        <v>4179</v>
      </c>
      <c r="P18432" s="259"/>
      <c r="Q18432" s="35"/>
      <c r="R18432" s="35"/>
    </row>
    <row r="18433" s="13" customFormat="1" ht="9.95" customHeight="1" spans="1:18">
      <c r="A18433" s="256" t="s">
        <v>3958</v>
      </c>
      <c r="B18433" s="209" t="s">
        <v>4181</v>
      </c>
      <c r="C18433" s="35" t="s">
        <v>561</v>
      </c>
      <c r="D18433" s="36">
        <v>12.27</v>
      </c>
      <c r="E18433" s="35" t="s">
        <v>1215</v>
      </c>
      <c r="F18433" s="35" t="s">
        <v>1215</v>
      </c>
      <c r="G18433" s="35"/>
      <c r="H18433" s="35" t="s">
        <v>1198</v>
      </c>
      <c r="I18433" s="35" t="s">
        <v>39</v>
      </c>
      <c r="J18433" s="209" t="s">
        <v>40</v>
      </c>
      <c r="K18433" s="209"/>
      <c r="L18433" s="209">
        <v>40375979.7023</v>
      </c>
      <c r="M18433" s="209">
        <v>4706790.9365</v>
      </c>
      <c r="N18433" s="258" t="s">
        <v>3960</v>
      </c>
      <c r="O18433" s="209" t="s">
        <v>4179</v>
      </c>
      <c r="P18433" s="259"/>
      <c r="Q18433" s="35"/>
      <c r="R18433" s="35"/>
    </row>
    <row r="18434" s="13" customFormat="1" ht="9.95" customHeight="1" spans="1:18">
      <c r="A18434" s="256" t="s">
        <v>3958</v>
      </c>
      <c r="B18434" s="209" t="s">
        <v>4181</v>
      </c>
      <c r="C18434" s="35" t="s">
        <v>649</v>
      </c>
      <c r="D18434" s="36">
        <v>13.6</v>
      </c>
      <c r="E18434" s="35" t="s">
        <v>1215</v>
      </c>
      <c r="F18434" s="35" t="s">
        <v>1215</v>
      </c>
      <c r="G18434" s="35"/>
      <c r="H18434" s="35" t="s">
        <v>1198</v>
      </c>
      <c r="I18434" s="35" t="s">
        <v>39</v>
      </c>
      <c r="J18434" s="209" t="s">
        <v>51</v>
      </c>
      <c r="K18434" s="209"/>
      <c r="L18434" s="209">
        <v>40375994.1519</v>
      </c>
      <c r="M18434" s="209">
        <v>4706090.28124</v>
      </c>
      <c r="N18434" s="258" t="s">
        <v>3960</v>
      </c>
      <c r="O18434" s="209" t="s">
        <v>4179</v>
      </c>
      <c r="P18434" s="259"/>
      <c r="Q18434" s="35"/>
      <c r="R18434" s="35"/>
    </row>
    <row r="18435" s="13" customFormat="1" ht="9.95" customHeight="1" spans="1:18">
      <c r="A18435" s="256" t="s">
        <v>3958</v>
      </c>
      <c r="B18435" s="209" t="s">
        <v>4181</v>
      </c>
      <c r="C18435" s="35" t="s">
        <v>2831</v>
      </c>
      <c r="D18435" s="36">
        <v>37.13</v>
      </c>
      <c r="E18435" s="35" t="s">
        <v>1215</v>
      </c>
      <c r="F18435" s="35" t="s">
        <v>1215</v>
      </c>
      <c r="G18435" s="35"/>
      <c r="H18435" s="35" t="s">
        <v>1198</v>
      </c>
      <c r="I18435" s="35" t="s">
        <v>39</v>
      </c>
      <c r="J18435" s="209" t="s">
        <v>40</v>
      </c>
      <c r="K18435" s="209"/>
      <c r="L18435" s="209">
        <v>40372537.7293</v>
      </c>
      <c r="M18435" s="209">
        <v>4705697.0315</v>
      </c>
      <c r="N18435" s="258" t="s">
        <v>3960</v>
      </c>
      <c r="O18435" s="209" t="s">
        <v>4179</v>
      </c>
      <c r="P18435" s="259"/>
      <c r="Q18435" s="35"/>
      <c r="R18435" s="35"/>
    </row>
    <row r="18436" s="13" customFormat="1" ht="9.95" customHeight="1" spans="1:18">
      <c r="A18436" s="256" t="s">
        <v>3958</v>
      </c>
      <c r="B18436" s="209" t="s">
        <v>4181</v>
      </c>
      <c r="C18436" s="35" t="s">
        <v>390</v>
      </c>
      <c r="D18436" s="36">
        <v>9.61</v>
      </c>
      <c r="E18436" s="35" t="s">
        <v>1215</v>
      </c>
      <c r="F18436" s="35" t="s">
        <v>1215</v>
      </c>
      <c r="G18436" s="35"/>
      <c r="H18436" s="35" t="s">
        <v>1198</v>
      </c>
      <c r="I18436" s="35" t="s">
        <v>39</v>
      </c>
      <c r="J18436" s="209" t="s">
        <v>40</v>
      </c>
      <c r="K18436" s="209"/>
      <c r="L18436" s="209">
        <v>40373810.4949</v>
      </c>
      <c r="M18436" s="209">
        <v>4707524.90316</v>
      </c>
      <c r="N18436" s="258" t="s">
        <v>3960</v>
      </c>
      <c r="O18436" s="209" t="s">
        <v>4179</v>
      </c>
      <c r="P18436" s="259"/>
      <c r="Q18436" s="35"/>
      <c r="R18436" s="35"/>
    </row>
    <row r="18437" s="13" customFormat="1" ht="9.95" customHeight="1" spans="1:18">
      <c r="A18437" s="256" t="s">
        <v>3958</v>
      </c>
      <c r="B18437" s="209" t="s">
        <v>4181</v>
      </c>
      <c r="C18437" s="35" t="s">
        <v>369</v>
      </c>
      <c r="D18437" s="36">
        <v>66.22</v>
      </c>
      <c r="E18437" s="35" t="s">
        <v>1215</v>
      </c>
      <c r="F18437" s="35" t="s">
        <v>1215</v>
      </c>
      <c r="G18437" s="35"/>
      <c r="H18437" s="35" t="s">
        <v>1198</v>
      </c>
      <c r="I18437" s="35" t="s">
        <v>39</v>
      </c>
      <c r="J18437" s="209" t="s">
        <v>40</v>
      </c>
      <c r="K18437" s="209"/>
      <c r="L18437" s="209">
        <v>40372490.7405</v>
      </c>
      <c r="M18437" s="209">
        <v>4706880.23523</v>
      </c>
      <c r="N18437" s="258" t="s">
        <v>3960</v>
      </c>
      <c r="O18437" s="209" t="s">
        <v>4179</v>
      </c>
      <c r="P18437" s="259"/>
      <c r="Q18437" s="35"/>
      <c r="R18437" s="35"/>
    </row>
    <row r="18438" s="13" customFormat="1" ht="9.95" customHeight="1" spans="1:18">
      <c r="A18438" s="256" t="s">
        <v>3958</v>
      </c>
      <c r="B18438" s="209" t="s">
        <v>4181</v>
      </c>
      <c r="C18438" s="35" t="s">
        <v>793</v>
      </c>
      <c r="D18438" s="36">
        <v>52.12</v>
      </c>
      <c r="E18438" s="35" t="s">
        <v>1215</v>
      </c>
      <c r="F18438" s="35" t="s">
        <v>1215</v>
      </c>
      <c r="G18438" s="35"/>
      <c r="H18438" s="35" t="s">
        <v>1198</v>
      </c>
      <c r="I18438" s="35" t="s">
        <v>39</v>
      </c>
      <c r="J18438" s="209" t="s">
        <v>40</v>
      </c>
      <c r="K18438" s="209"/>
      <c r="L18438" s="209">
        <v>40375663.6562</v>
      </c>
      <c r="M18438" s="209">
        <v>4706734.35733</v>
      </c>
      <c r="N18438" s="258" t="s">
        <v>3960</v>
      </c>
      <c r="O18438" s="209" t="s">
        <v>4179</v>
      </c>
      <c r="P18438" s="259"/>
      <c r="Q18438" s="35"/>
      <c r="R18438" s="35"/>
    </row>
    <row r="18439" s="13" customFormat="1" ht="9.95" customHeight="1" spans="1:18">
      <c r="A18439" s="256" t="s">
        <v>3958</v>
      </c>
      <c r="B18439" s="209" t="s">
        <v>4181</v>
      </c>
      <c r="C18439" s="35" t="s">
        <v>424</v>
      </c>
      <c r="D18439" s="36">
        <v>9.46</v>
      </c>
      <c r="E18439" s="35" t="s">
        <v>1215</v>
      </c>
      <c r="F18439" s="35" t="s">
        <v>1215</v>
      </c>
      <c r="G18439" s="35"/>
      <c r="H18439" s="35" t="s">
        <v>1198</v>
      </c>
      <c r="I18439" s="35" t="s">
        <v>39</v>
      </c>
      <c r="J18439" s="209" t="s">
        <v>40</v>
      </c>
      <c r="K18439" s="209"/>
      <c r="L18439" s="209">
        <v>40373304.1632</v>
      </c>
      <c r="M18439" s="209">
        <v>4707593.14368</v>
      </c>
      <c r="N18439" s="258" t="s">
        <v>3960</v>
      </c>
      <c r="O18439" s="209" t="s">
        <v>4179</v>
      </c>
      <c r="P18439" s="259"/>
      <c r="Q18439" s="35"/>
      <c r="R18439" s="35"/>
    </row>
    <row r="18440" s="13" customFormat="1" ht="9.95" customHeight="1" spans="1:18">
      <c r="A18440" s="256" t="s">
        <v>3958</v>
      </c>
      <c r="B18440" s="209" t="s">
        <v>4181</v>
      </c>
      <c r="C18440" s="35" t="s">
        <v>392</v>
      </c>
      <c r="D18440" s="36">
        <v>80.8</v>
      </c>
      <c r="E18440" s="35" t="s">
        <v>1215</v>
      </c>
      <c r="F18440" s="35" t="s">
        <v>1215</v>
      </c>
      <c r="G18440" s="35"/>
      <c r="H18440" s="35" t="s">
        <v>1198</v>
      </c>
      <c r="I18440" s="35" t="s">
        <v>39</v>
      </c>
      <c r="J18440" s="209" t="s">
        <v>40</v>
      </c>
      <c r="K18440" s="209"/>
      <c r="L18440" s="209">
        <v>40373596.913</v>
      </c>
      <c r="M18440" s="209">
        <v>4707714.66116</v>
      </c>
      <c r="N18440" s="258" t="s">
        <v>3960</v>
      </c>
      <c r="O18440" s="209" t="s">
        <v>4179</v>
      </c>
      <c r="P18440" s="259"/>
      <c r="Q18440" s="35"/>
      <c r="R18440" s="35"/>
    </row>
    <row r="18441" s="13" customFormat="1" ht="9.95" customHeight="1" spans="1:18">
      <c r="A18441" s="256" t="s">
        <v>3958</v>
      </c>
      <c r="B18441" s="209" t="s">
        <v>4181</v>
      </c>
      <c r="C18441" s="35" t="s">
        <v>3284</v>
      </c>
      <c r="D18441" s="36">
        <v>558.2</v>
      </c>
      <c r="E18441" s="35" t="s">
        <v>1215</v>
      </c>
      <c r="F18441" s="35" t="s">
        <v>1215</v>
      </c>
      <c r="G18441" s="35"/>
      <c r="H18441" s="35" t="s">
        <v>1198</v>
      </c>
      <c r="I18441" s="35" t="s">
        <v>39</v>
      </c>
      <c r="J18441" s="209" t="s">
        <v>40</v>
      </c>
      <c r="K18441" s="209"/>
      <c r="L18441" s="209">
        <v>40372872.3812</v>
      </c>
      <c r="M18441" s="209">
        <v>4706912.64806</v>
      </c>
      <c r="N18441" s="258" t="s">
        <v>3960</v>
      </c>
      <c r="O18441" s="209" t="s">
        <v>4179</v>
      </c>
      <c r="P18441" s="259"/>
      <c r="Q18441" s="35"/>
      <c r="R18441" s="35"/>
    </row>
    <row r="18442" s="13" customFormat="1" ht="9.95" customHeight="1" spans="1:18">
      <c r="A18442" s="256" t="s">
        <v>3958</v>
      </c>
      <c r="B18442" s="209" t="s">
        <v>4181</v>
      </c>
      <c r="C18442" s="35" t="s">
        <v>693</v>
      </c>
      <c r="D18442" s="36">
        <v>199.92</v>
      </c>
      <c r="E18442" s="35" t="s">
        <v>1215</v>
      </c>
      <c r="F18442" s="35" t="s">
        <v>1215</v>
      </c>
      <c r="G18442" s="35"/>
      <c r="H18442" s="35" t="s">
        <v>1198</v>
      </c>
      <c r="I18442" s="35" t="s">
        <v>39</v>
      </c>
      <c r="J18442" s="209" t="s">
        <v>40</v>
      </c>
      <c r="K18442" s="209"/>
      <c r="L18442" s="209">
        <v>40373855.5608</v>
      </c>
      <c r="M18442" s="209">
        <v>4705690.73859</v>
      </c>
      <c r="N18442" s="258" t="s">
        <v>3960</v>
      </c>
      <c r="O18442" s="209" t="s">
        <v>4179</v>
      </c>
      <c r="P18442" s="259"/>
      <c r="Q18442" s="35"/>
      <c r="R18442" s="35"/>
    </row>
    <row r="18443" s="13" customFormat="1" ht="9.95" customHeight="1" spans="1:18">
      <c r="A18443" s="256" t="s">
        <v>3958</v>
      </c>
      <c r="B18443" s="209" t="s">
        <v>4181</v>
      </c>
      <c r="C18443" s="35" t="s">
        <v>631</v>
      </c>
      <c r="D18443" s="36">
        <v>8.04</v>
      </c>
      <c r="E18443" s="35" t="s">
        <v>1215</v>
      </c>
      <c r="F18443" s="35" t="s">
        <v>1215</v>
      </c>
      <c r="G18443" s="35"/>
      <c r="H18443" s="35" t="s">
        <v>1198</v>
      </c>
      <c r="I18443" s="35" t="s">
        <v>39</v>
      </c>
      <c r="J18443" s="209" t="s">
        <v>40</v>
      </c>
      <c r="K18443" s="209"/>
      <c r="L18443" s="209">
        <v>40376011.6212</v>
      </c>
      <c r="M18443" s="209">
        <v>4706645.1611</v>
      </c>
      <c r="N18443" s="258" t="s">
        <v>3960</v>
      </c>
      <c r="O18443" s="209" t="s">
        <v>4179</v>
      </c>
      <c r="P18443" s="259"/>
      <c r="Q18443" s="35"/>
      <c r="R18443" s="35"/>
    </row>
    <row r="18444" s="13" customFormat="1" ht="9.95" customHeight="1" spans="1:18">
      <c r="A18444" s="256" t="s">
        <v>3958</v>
      </c>
      <c r="B18444" s="209" t="s">
        <v>4181</v>
      </c>
      <c r="C18444" s="35" t="s">
        <v>325</v>
      </c>
      <c r="D18444" s="36">
        <v>14.97</v>
      </c>
      <c r="E18444" s="35" t="s">
        <v>1215</v>
      </c>
      <c r="F18444" s="35" t="s">
        <v>1215</v>
      </c>
      <c r="G18444" s="35"/>
      <c r="H18444" s="35" t="s">
        <v>1198</v>
      </c>
      <c r="I18444" s="35" t="s">
        <v>39</v>
      </c>
      <c r="J18444" s="209" t="s">
        <v>40</v>
      </c>
      <c r="K18444" s="209"/>
      <c r="L18444" s="209">
        <v>40372865.3964</v>
      </c>
      <c r="M18444" s="209">
        <v>4707509.73091</v>
      </c>
      <c r="N18444" s="258" t="s">
        <v>3960</v>
      </c>
      <c r="O18444" s="209" t="s">
        <v>4179</v>
      </c>
      <c r="P18444" s="259"/>
      <c r="Q18444" s="35"/>
      <c r="R18444" s="35"/>
    </row>
    <row r="18445" s="13" customFormat="1" ht="9.95" customHeight="1" spans="1:18">
      <c r="A18445" s="256" t="s">
        <v>3958</v>
      </c>
      <c r="B18445" s="209" t="s">
        <v>4181</v>
      </c>
      <c r="C18445" s="35" t="s">
        <v>243</v>
      </c>
      <c r="D18445" s="36">
        <v>28.19</v>
      </c>
      <c r="E18445" s="35" t="s">
        <v>1215</v>
      </c>
      <c r="F18445" s="35" t="s">
        <v>1215</v>
      </c>
      <c r="G18445" s="35"/>
      <c r="H18445" s="35" t="s">
        <v>1198</v>
      </c>
      <c r="I18445" s="35" t="s">
        <v>39</v>
      </c>
      <c r="J18445" s="209" t="s">
        <v>40</v>
      </c>
      <c r="K18445" s="209"/>
      <c r="L18445" s="209">
        <v>40376263.7621</v>
      </c>
      <c r="M18445" s="209">
        <v>4706932.1407</v>
      </c>
      <c r="N18445" s="258" t="s">
        <v>3960</v>
      </c>
      <c r="O18445" s="209" t="s">
        <v>4179</v>
      </c>
      <c r="P18445" s="259"/>
      <c r="Q18445" s="35"/>
      <c r="R18445" s="35"/>
    </row>
    <row r="18446" s="13" customFormat="1" ht="9.95" customHeight="1" spans="1:18">
      <c r="A18446" s="256" t="s">
        <v>3958</v>
      </c>
      <c r="B18446" s="209" t="s">
        <v>4181</v>
      </c>
      <c r="C18446" s="35" t="s">
        <v>310</v>
      </c>
      <c r="D18446" s="36">
        <v>47.96</v>
      </c>
      <c r="E18446" s="35" t="s">
        <v>1215</v>
      </c>
      <c r="F18446" s="35" t="s">
        <v>1215</v>
      </c>
      <c r="G18446" s="35"/>
      <c r="H18446" s="35" t="s">
        <v>1198</v>
      </c>
      <c r="I18446" s="35" t="s">
        <v>39</v>
      </c>
      <c r="J18446" s="209" t="s">
        <v>40</v>
      </c>
      <c r="K18446" s="209"/>
      <c r="L18446" s="209">
        <v>40375947.9596</v>
      </c>
      <c r="M18446" s="209">
        <v>4707041.64072</v>
      </c>
      <c r="N18446" s="258" t="s">
        <v>3960</v>
      </c>
      <c r="O18446" s="209" t="s">
        <v>4179</v>
      </c>
      <c r="P18446" s="259"/>
      <c r="Q18446" s="35"/>
      <c r="R18446" s="35"/>
    </row>
    <row r="18447" s="13" customFormat="1" ht="9.95" customHeight="1" spans="1:18">
      <c r="A18447" s="256" t="s">
        <v>3958</v>
      </c>
      <c r="B18447" s="209" t="s">
        <v>4181</v>
      </c>
      <c r="C18447" s="35" t="s">
        <v>282</v>
      </c>
      <c r="D18447" s="36">
        <v>15.41</v>
      </c>
      <c r="E18447" s="35" t="s">
        <v>1215</v>
      </c>
      <c r="F18447" s="35" t="s">
        <v>1215</v>
      </c>
      <c r="G18447" s="35"/>
      <c r="H18447" s="35" t="s">
        <v>1802</v>
      </c>
      <c r="I18447" s="35" t="s">
        <v>39</v>
      </c>
      <c r="J18447" s="209" t="s">
        <v>40</v>
      </c>
      <c r="K18447" s="209"/>
      <c r="L18447" s="209">
        <v>40376032.947</v>
      </c>
      <c r="M18447" s="209">
        <v>4707173.68538</v>
      </c>
      <c r="N18447" s="258" t="s">
        <v>3960</v>
      </c>
      <c r="O18447" s="209" t="s">
        <v>4179</v>
      </c>
      <c r="P18447" s="259"/>
      <c r="Q18447" s="35"/>
      <c r="R18447" s="35"/>
    </row>
    <row r="18448" s="13" customFormat="1" ht="9.95" customHeight="1" spans="1:18">
      <c r="A18448" s="256" t="s">
        <v>3958</v>
      </c>
      <c r="B18448" s="209" t="s">
        <v>4181</v>
      </c>
      <c r="C18448" s="35" t="s">
        <v>348</v>
      </c>
      <c r="D18448" s="36">
        <v>81.66</v>
      </c>
      <c r="E18448" s="35" t="s">
        <v>1215</v>
      </c>
      <c r="F18448" s="35" t="s">
        <v>1215</v>
      </c>
      <c r="G18448" s="35"/>
      <c r="H18448" s="35" t="s">
        <v>1198</v>
      </c>
      <c r="I18448" s="35" t="s">
        <v>39</v>
      </c>
      <c r="J18448" s="209" t="s">
        <v>40</v>
      </c>
      <c r="K18448" s="209"/>
      <c r="L18448" s="209">
        <v>40373793.1293</v>
      </c>
      <c r="M18448" s="209">
        <v>4706010.88461</v>
      </c>
      <c r="N18448" s="258" t="s">
        <v>3960</v>
      </c>
      <c r="O18448" s="209" t="s">
        <v>4179</v>
      </c>
      <c r="P18448" s="259"/>
      <c r="Q18448" s="35"/>
      <c r="R18448" s="35"/>
    </row>
    <row r="18449" s="13" customFormat="1" ht="9.95" customHeight="1" spans="1:18">
      <c r="A18449" s="256" t="s">
        <v>3958</v>
      </c>
      <c r="B18449" s="209" t="s">
        <v>4181</v>
      </c>
      <c r="C18449" s="35" t="s">
        <v>797</v>
      </c>
      <c r="D18449" s="36">
        <v>113.5</v>
      </c>
      <c r="E18449" s="35" t="s">
        <v>1215</v>
      </c>
      <c r="F18449" s="35" t="s">
        <v>1215</v>
      </c>
      <c r="G18449" s="35"/>
      <c r="H18449" s="35" t="s">
        <v>1198</v>
      </c>
      <c r="I18449" s="35" t="s">
        <v>39</v>
      </c>
      <c r="J18449" s="209" t="s">
        <v>40</v>
      </c>
      <c r="K18449" s="209"/>
      <c r="L18449" s="209">
        <v>40373114.1407</v>
      </c>
      <c r="M18449" s="209">
        <v>4706787.3757</v>
      </c>
      <c r="N18449" s="258" t="s">
        <v>3960</v>
      </c>
      <c r="O18449" s="209" t="s">
        <v>4179</v>
      </c>
      <c r="P18449" s="259"/>
      <c r="Q18449" s="35"/>
      <c r="R18449" s="35"/>
    </row>
    <row r="18450" s="13" customFormat="1" ht="9.95" customHeight="1" spans="1:18">
      <c r="A18450" s="256" t="s">
        <v>3958</v>
      </c>
      <c r="B18450" s="209" t="s">
        <v>4181</v>
      </c>
      <c r="C18450" s="35" t="s">
        <v>372</v>
      </c>
      <c r="D18450" s="36">
        <v>15.41</v>
      </c>
      <c r="E18450" s="35" t="s">
        <v>1215</v>
      </c>
      <c r="F18450" s="35" t="s">
        <v>1215</v>
      </c>
      <c r="G18450" s="35"/>
      <c r="H18450" s="35" t="s">
        <v>1198</v>
      </c>
      <c r="I18450" s="35" t="s">
        <v>39</v>
      </c>
      <c r="J18450" s="209" t="s">
        <v>40</v>
      </c>
      <c r="K18450" s="209"/>
      <c r="L18450" s="209">
        <v>40372477.9946</v>
      </c>
      <c r="M18450" s="209">
        <v>4706924.28357</v>
      </c>
      <c r="N18450" s="258" t="s">
        <v>3960</v>
      </c>
      <c r="O18450" s="209" t="s">
        <v>4179</v>
      </c>
      <c r="P18450" s="259"/>
      <c r="Q18450" s="35"/>
      <c r="R18450" s="35"/>
    </row>
    <row r="18451" s="13" customFormat="1" ht="9.95" customHeight="1" spans="1:18">
      <c r="A18451" s="256" t="s">
        <v>3958</v>
      </c>
      <c r="B18451" s="209" t="s">
        <v>4181</v>
      </c>
      <c r="C18451" s="35" t="s">
        <v>819</v>
      </c>
      <c r="D18451" s="36">
        <v>7.29</v>
      </c>
      <c r="E18451" s="35" t="s">
        <v>1215</v>
      </c>
      <c r="F18451" s="35" t="s">
        <v>1215</v>
      </c>
      <c r="G18451" s="35"/>
      <c r="H18451" s="35" t="s">
        <v>1198</v>
      </c>
      <c r="I18451" s="35" t="s">
        <v>39</v>
      </c>
      <c r="J18451" s="209" t="s">
        <v>40</v>
      </c>
      <c r="K18451" s="209"/>
      <c r="L18451" s="209">
        <v>40373026.932</v>
      </c>
      <c r="M18451" s="209">
        <v>4707850.78507</v>
      </c>
      <c r="N18451" s="258" t="s">
        <v>3960</v>
      </c>
      <c r="O18451" s="209" t="s">
        <v>4179</v>
      </c>
      <c r="P18451" s="259"/>
      <c r="Q18451" s="35"/>
      <c r="R18451" s="35"/>
    </row>
    <row r="18452" s="13" customFormat="1" ht="9.95" customHeight="1" spans="1:18">
      <c r="A18452" s="256" t="s">
        <v>3958</v>
      </c>
      <c r="B18452" s="209" t="s">
        <v>4181</v>
      </c>
      <c r="C18452" s="35" t="s">
        <v>391</v>
      </c>
      <c r="D18452" s="36">
        <v>4.41</v>
      </c>
      <c r="E18452" s="35" t="s">
        <v>1215</v>
      </c>
      <c r="F18452" s="35" t="s">
        <v>1215</v>
      </c>
      <c r="G18452" s="35"/>
      <c r="H18452" s="35" t="s">
        <v>1198</v>
      </c>
      <c r="I18452" s="35" t="s">
        <v>39</v>
      </c>
      <c r="J18452" s="209" t="s">
        <v>40</v>
      </c>
      <c r="K18452" s="209"/>
      <c r="L18452" s="209">
        <v>40373349.8774</v>
      </c>
      <c r="M18452" s="209">
        <v>4707650.68455</v>
      </c>
      <c r="N18452" s="258" t="s">
        <v>3960</v>
      </c>
      <c r="O18452" s="209" t="s">
        <v>4179</v>
      </c>
      <c r="P18452" s="259"/>
      <c r="Q18452" s="35"/>
      <c r="R18452" s="35"/>
    </row>
    <row r="18453" s="13" customFormat="1" ht="9.95" customHeight="1" spans="1:18">
      <c r="A18453" s="256" t="s">
        <v>3958</v>
      </c>
      <c r="B18453" s="209" t="s">
        <v>4181</v>
      </c>
      <c r="C18453" s="35" t="s">
        <v>528</v>
      </c>
      <c r="D18453" s="36">
        <v>20.4</v>
      </c>
      <c r="E18453" s="35" t="s">
        <v>1215</v>
      </c>
      <c r="F18453" s="35" t="s">
        <v>1215</v>
      </c>
      <c r="G18453" s="35"/>
      <c r="H18453" s="35" t="s">
        <v>1198</v>
      </c>
      <c r="I18453" s="35" t="s">
        <v>39</v>
      </c>
      <c r="J18453" s="209" t="s">
        <v>40</v>
      </c>
      <c r="K18453" s="209"/>
      <c r="L18453" s="209">
        <v>40372936.0969</v>
      </c>
      <c r="M18453" s="209">
        <v>4706261.48406</v>
      </c>
      <c r="N18453" s="258" t="s">
        <v>3960</v>
      </c>
      <c r="O18453" s="209" t="s">
        <v>4179</v>
      </c>
      <c r="P18453" s="259"/>
      <c r="Q18453" s="35"/>
      <c r="R18453" s="35"/>
    </row>
    <row r="18454" s="13" customFormat="1" ht="9.95" customHeight="1" spans="1:18">
      <c r="A18454" s="256" t="s">
        <v>3958</v>
      </c>
      <c r="B18454" s="209" t="s">
        <v>4181</v>
      </c>
      <c r="C18454" s="35" t="s">
        <v>492</v>
      </c>
      <c r="D18454" s="36">
        <v>2.98</v>
      </c>
      <c r="E18454" s="35" t="s">
        <v>1215</v>
      </c>
      <c r="F18454" s="35" t="s">
        <v>1215</v>
      </c>
      <c r="G18454" s="35"/>
      <c r="H18454" s="35" t="s">
        <v>1099</v>
      </c>
      <c r="I18454" s="35" t="s">
        <v>39</v>
      </c>
      <c r="J18454" s="209" t="s">
        <v>56</v>
      </c>
      <c r="K18454" s="209"/>
      <c r="L18454" s="209">
        <v>40372310.9048</v>
      </c>
      <c r="M18454" s="209">
        <v>4706197.51313</v>
      </c>
      <c r="N18454" s="258" t="s">
        <v>3960</v>
      </c>
      <c r="O18454" s="209" t="s">
        <v>4179</v>
      </c>
      <c r="P18454" s="259"/>
      <c r="Q18454" s="35"/>
      <c r="R18454" s="35"/>
    </row>
    <row r="18455" s="13" customFormat="1" ht="9.95" customHeight="1" spans="1:18">
      <c r="A18455" s="256" t="s">
        <v>3958</v>
      </c>
      <c r="B18455" s="209" t="s">
        <v>4181</v>
      </c>
      <c r="C18455" s="35" t="s">
        <v>1019</v>
      </c>
      <c r="D18455" s="36">
        <v>28.26</v>
      </c>
      <c r="E18455" s="35" t="s">
        <v>1215</v>
      </c>
      <c r="F18455" s="35" t="s">
        <v>1215</v>
      </c>
      <c r="G18455" s="35"/>
      <c r="H18455" s="35" t="s">
        <v>1099</v>
      </c>
      <c r="I18455" s="35" t="s">
        <v>39</v>
      </c>
      <c r="J18455" s="209" t="s">
        <v>56</v>
      </c>
      <c r="K18455" s="209"/>
      <c r="L18455" s="209">
        <v>40373130.1197</v>
      </c>
      <c r="M18455" s="209">
        <v>4705460.03132</v>
      </c>
      <c r="N18455" s="258" t="s">
        <v>3960</v>
      </c>
      <c r="O18455" s="209" t="s">
        <v>4179</v>
      </c>
      <c r="P18455" s="259"/>
      <c r="Q18455" s="35"/>
      <c r="R18455" s="35"/>
    </row>
    <row r="18456" s="13" customFormat="1" ht="9.95" customHeight="1" spans="1:18">
      <c r="A18456" s="256" t="s">
        <v>3958</v>
      </c>
      <c r="B18456" s="209" t="s">
        <v>4181</v>
      </c>
      <c r="C18456" s="35" t="s">
        <v>550</v>
      </c>
      <c r="D18456" s="36">
        <v>23.5</v>
      </c>
      <c r="E18456" s="35" t="s">
        <v>1215</v>
      </c>
      <c r="F18456" s="35" t="s">
        <v>1215</v>
      </c>
      <c r="G18456" s="35"/>
      <c r="H18456" s="35" t="s">
        <v>1099</v>
      </c>
      <c r="I18456" s="35" t="s">
        <v>39</v>
      </c>
      <c r="J18456" s="209" t="s">
        <v>56</v>
      </c>
      <c r="K18456" s="209"/>
      <c r="L18456" s="209">
        <v>40373198.6994</v>
      </c>
      <c r="M18456" s="209">
        <v>4705601.96023</v>
      </c>
      <c r="N18456" s="258" t="s">
        <v>3960</v>
      </c>
      <c r="O18456" s="209" t="s">
        <v>4179</v>
      </c>
      <c r="P18456" s="259"/>
      <c r="Q18456" s="35"/>
      <c r="R18456" s="35"/>
    </row>
    <row r="18457" s="13" customFormat="1" ht="9.95" customHeight="1" spans="1:18">
      <c r="A18457" s="256" t="s">
        <v>3958</v>
      </c>
      <c r="B18457" s="209" t="s">
        <v>4181</v>
      </c>
      <c r="C18457" s="35" t="s">
        <v>878</v>
      </c>
      <c r="D18457" s="36">
        <v>27.06</v>
      </c>
      <c r="E18457" s="35" t="s">
        <v>1215</v>
      </c>
      <c r="F18457" s="35" t="s">
        <v>1215</v>
      </c>
      <c r="G18457" s="35"/>
      <c r="H18457" s="35" t="s">
        <v>1099</v>
      </c>
      <c r="I18457" s="35" t="s">
        <v>39</v>
      </c>
      <c r="J18457" s="209" t="s">
        <v>56</v>
      </c>
      <c r="K18457" s="209"/>
      <c r="L18457" s="209">
        <v>40373192.8585</v>
      </c>
      <c r="M18457" s="209">
        <v>4705733.55998</v>
      </c>
      <c r="N18457" s="258" t="s">
        <v>3960</v>
      </c>
      <c r="O18457" s="209" t="s">
        <v>4179</v>
      </c>
      <c r="P18457" s="259"/>
      <c r="Q18457" s="35"/>
      <c r="R18457" s="35"/>
    </row>
    <row r="18458" s="2" customFormat="1" ht="9.95" customHeight="1" spans="1:18">
      <c r="A18458" s="177" t="s">
        <v>3958</v>
      </c>
      <c r="B18458" s="177"/>
      <c r="C18458" s="35"/>
      <c r="D18458" s="180">
        <v>4957.2</v>
      </c>
      <c r="E18458" s="177"/>
      <c r="F18458" s="177"/>
      <c r="G18458" s="177"/>
      <c r="H18458" s="260"/>
      <c r="I18458" s="177"/>
      <c r="J18458" s="177"/>
      <c r="K18458" s="177"/>
      <c r="L18458" s="188"/>
      <c r="M18458" s="188"/>
      <c r="N18458" s="177"/>
      <c r="O18458" s="177" t="s">
        <v>4186</v>
      </c>
      <c r="P18458" s="259">
        <f>D18458*4.5</f>
        <v>22307.4</v>
      </c>
      <c r="Q18458" s="35" t="s">
        <v>4187</v>
      </c>
      <c r="R18458" s="190"/>
    </row>
    <row r="18459" s="13" customFormat="1" ht="9.95" customHeight="1" spans="1:18">
      <c r="A18459" s="256" t="s">
        <v>3958</v>
      </c>
      <c r="B18459" s="209" t="s">
        <v>4088</v>
      </c>
      <c r="C18459" s="35" t="s">
        <v>963</v>
      </c>
      <c r="D18459" s="36">
        <v>13.69</v>
      </c>
      <c r="E18459" s="35" t="s">
        <v>1215</v>
      </c>
      <c r="F18459" s="35" t="s">
        <v>1215</v>
      </c>
      <c r="G18459" s="35" t="s">
        <v>37</v>
      </c>
      <c r="H18459" s="35" t="s">
        <v>1099</v>
      </c>
      <c r="I18459" s="35" t="s">
        <v>39</v>
      </c>
      <c r="J18459" s="209" t="s">
        <v>4188</v>
      </c>
      <c r="K18459" s="209"/>
      <c r="L18459" s="209">
        <v>40371614.0518</v>
      </c>
      <c r="M18459" s="209">
        <v>4698845.59525</v>
      </c>
      <c r="N18459" s="258" t="s">
        <v>3960</v>
      </c>
      <c r="O18459" s="209" t="s">
        <v>4189</v>
      </c>
      <c r="P18459" s="259"/>
      <c r="Q18459" s="35"/>
      <c r="R18459" s="35"/>
    </row>
    <row r="18460" s="13" customFormat="1" ht="9.95" customHeight="1" spans="1:18">
      <c r="A18460" s="256" t="s">
        <v>3958</v>
      </c>
      <c r="B18460" s="209" t="s">
        <v>4088</v>
      </c>
      <c r="C18460" s="35" t="s">
        <v>3522</v>
      </c>
      <c r="D18460" s="36">
        <v>86</v>
      </c>
      <c r="E18460" s="35" t="s">
        <v>1215</v>
      </c>
      <c r="F18460" s="35" t="s">
        <v>1215</v>
      </c>
      <c r="G18460" s="35" t="s">
        <v>37</v>
      </c>
      <c r="H18460" s="35" t="s">
        <v>1099</v>
      </c>
      <c r="I18460" s="35" t="s">
        <v>39</v>
      </c>
      <c r="J18460" s="209" t="s">
        <v>183</v>
      </c>
      <c r="K18460" s="209"/>
      <c r="L18460" s="209">
        <v>40371716.564</v>
      </c>
      <c r="M18460" s="209">
        <v>4698682.9248</v>
      </c>
      <c r="N18460" s="258" t="s">
        <v>3960</v>
      </c>
      <c r="O18460" s="209" t="s">
        <v>4189</v>
      </c>
      <c r="P18460" s="259"/>
      <c r="Q18460" s="35"/>
      <c r="R18460" s="35"/>
    </row>
    <row r="18461" s="13" customFormat="1" ht="9.95" customHeight="1" spans="1:18">
      <c r="A18461" s="256" t="s">
        <v>3958</v>
      </c>
      <c r="B18461" s="209" t="s">
        <v>4088</v>
      </c>
      <c r="C18461" s="35" t="s">
        <v>4026</v>
      </c>
      <c r="D18461" s="36">
        <v>3.95</v>
      </c>
      <c r="E18461" s="35" t="s">
        <v>1215</v>
      </c>
      <c r="F18461" s="35" t="s">
        <v>1215</v>
      </c>
      <c r="G18461" s="35" t="s">
        <v>37</v>
      </c>
      <c r="H18461" s="35" t="s">
        <v>1099</v>
      </c>
      <c r="I18461" s="35" t="s">
        <v>39</v>
      </c>
      <c r="J18461" s="209" t="s">
        <v>4188</v>
      </c>
      <c r="K18461" s="209"/>
      <c r="L18461" s="209">
        <v>40371708.7217</v>
      </c>
      <c r="M18461" s="209">
        <v>4698322.70186</v>
      </c>
      <c r="N18461" s="258" t="s">
        <v>3960</v>
      </c>
      <c r="O18461" s="209" t="s">
        <v>4189</v>
      </c>
      <c r="P18461" s="259"/>
      <c r="Q18461" s="35"/>
      <c r="R18461" s="35"/>
    </row>
    <row r="18462" s="13" customFormat="1" ht="9.95" customHeight="1" spans="1:18">
      <c r="A18462" s="256" t="s">
        <v>3958</v>
      </c>
      <c r="B18462" s="209" t="s">
        <v>4088</v>
      </c>
      <c r="C18462" s="35" t="s">
        <v>878</v>
      </c>
      <c r="D18462" s="36">
        <v>3.19</v>
      </c>
      <c r="E18462" s="35" t="s">
        <v>1215</v>
      </c>
      <c r="F18462" s="35" t="s">
        <v>1215</v>
      </c>
      <c r="G18462" s="35" t="s">
        <v>37</v>
      </c>
      <c r="H18462" s="35" t="s">
        <v>1099</v>
      </c>
      <c r="I18462" s="35" t="s">
        <v>39</v>
      </c>
      <c r="J18462" s="209" t="s">
        <v>185</v>
      </c>
      <c r="K18462" s="209"/>
      <c r="L18462" s="209">
        <v>40369938.5295</v>
      </c>
      <c r="M18462" s="209">
        <v>4699646.50157</v>
      </c>
      <c r="N18462" s="258" t="s">
        <v>3960</v>
      </c>
      <c r="O18462" s="209" t="s">
        <v>4189</v>
      </c>
      <c r="P18462" s="259"/>
      <c r="Q18462" s="35"/>
      <c r="R18462" s="35"/>
    </row>
    <row r="18463" s="13" customFormat="1" ht="9.95" customHeight="1" spans="1:18">
      <c r="A18463" s="256" t="s">
        <v>3958</v>
      </c>
      <c r="B18463" s="209" t="s">
        <v>4088</v>
      </c>
      <c r="C18463" s="35" t="s">
        <v>3459</v>
      </c>
      <c r="D18463" s="36">
        <v>7.45</v>
      </c>
      <c r="E18463" s="35" t="s">
        <v>1215</v>
      </c>
      <c r="F18463" s="35" t="s">
        <v>1215</v>
      </c>
      <c r="G18463" s="35" t="s">
        <v>37</v>
      </c>
      <c r="H18463" s="35" t="s">
        <v>1099</v>
      </c>
      <c r="I18463" s="35" t="s">
        <v>39</v>
      </c>
      <c r="J18463" s="209" t="s">
        <v>183</v>
      </c>
      <c r="K18463" s="209"/>
      <c r="L18463" s="209">
        <v>40371429.2624</v>
      </c>
      <c r="M18463" s="209">
        <v>4698592.35265</v>
      </c>
      <c r="N18463" s="258" t="s">
        <v>3960</v>
      </c>
      <c r="O18463" s="209" t="s">
        <v>4189</v>
      </c>
      <c r="P18463" s="259"/>
      <c r="Q18463" s="35"/>
      <c r="R18463" s="35"/>
    </row>
    <row r="18464" s="13" customFormat="1" ht="9.95" customHeight="1" spans="1:18">
      <c r="A18464" s="256" t="s">
        <v>3958</v>
      </c>
      <c r="B18464" s="209" t="s">
        <v>4088</v>
      </c>
      <c r="C18464" s="35" t="s">
        <v>293</v>
      </c>
      <c r="D18464" s="36">
        <v>6.57</v>
      </c>
      <c r="E18464" s="35" t="s">
        <v>1215</v>
      </c>
      <c r="F18464" s="35" t="s">
        <v>1215</v>
      </c>
      <c r="G18464" s="35" t="s">
        <v>37</v>
      </c>
      <c r="H18464" s="35" t="s">
        <v>1099</v>
      </c>
      <c r="I18464" s="35" t="s">
        <v>39</v>
      </c>
      <c r="J18464" s="209" t="s">
        <v>185</v>
      </c>
      <c r="K18464" s="209"/>
      <c r="L18464" s="209">
        <v>40370308.3427</v>
      </c>
      <c r="M18464" s="209">
        <v>4700577.53563</v>
      </c>
      <c r="N18464" s="258" t="s">
        <v>3960</v>
      </c>
      <c r="O18464" s="209" t="s">
        <v>4189</v>
      </c>
      <c r="P18464" s="259"/>
      <c r="Q18464" s="35"/>
      <c r="R18464" s="35"/>
    </row>
    <row r="18465" s="13" customFormat="1" ht="9.95" customHeight="1" spans="1:18">
      <c r="A18465" s="256" t="s">
        <v>3958</v>
      </c>
      <c r="B18465" s="209" t="s">
        <v>4088</v>
      </c>
      <c r="C18465" s="35" t="s">
        <v>1996</v>
      </c>
      <c r="D18465" s="36">
        <v>25.94</v>
      </c>
      <c r="E18465" s="35" t="s">
        <v>1215</v>
      </c>
      <c r="F18465" s="35" t="s">
        <v>1215</v>
      </c>
      <c r="G18465" s="35" t="s">
        <v>37</v>
      </c>
      <c r="H18465" s="35" t="s">
        <v>1099</v>
      </c>
      <c r="I18465" s="35" t="s">
        <v>39</v>
      </c>
      <c r="J18465" s="209" t="s">
        <v>183</v>
      </c>
      <c r="K18465" s="209"/>
      <c r="L18465" s="209">
        <v>40371678.1096</v>
      </c>
      <c r="M18465" s="209">
        <v>4698188.37703</v>
      </c>
      <c r="N18465" s="258" t="s">
        <v>3960</v>
      </c>
      <c r="O18465" s="209" t="s">
        <v>4189</v>
      </c>
      <c r="P18465" s="259"/>
      <c r="Q18465" s="35"/>
      <c r="R18465" s="35"/>
    </row>
    <row r="18466" s="13" customFormat="1" ht="9.95" customHeight="1" spans="1:18">
      <c r="A18466" s="256" t="s">
        <v>3958</v>
      </c>
      <c r="B18466" s="209" t="s">
        <v>4088</v>
      </c>
      <c r="C18466" s="35" t="s">
        <v>2632</v>
      </c>
      <c r="D18466" s="36">
        <v>2.35</v>
      </c>
      <c r="E18466" s="35" t="s">
        <v>1215</v>
      </c>
      <c r="F18466" s="35" t="s">
        <v>1215</v>
      </c>
      <c r="G18466" s="35" t="s">
        <v>37</v>
      </c>
      <c r="H18466" s="35" t="s">
        <v>1099</v>
      </c>
      <c r="I18466" s="35" t="s">
        <v>39</v>
      </c>
      <c r="J18466" s="209" t="s">
        <v>183</v>
      </c>
      <c r="K18466" s="209"/>
      <c r="L18466" s="209">
        <v>40371586.9481</v>
      </c>
      <c r="M18466" s="209">
        <v>4698535.65388</v>
      </c>
      <c r="N18466" s="258" t="s">
        <v>3960</v>
      </c>
      <c r="O18466" s="209" t="s">
        <v>4189</v>
      </c>
      <c r="P18466" s="259"/>
      <c r="Q18466" s="35"/>
      <c r="R18466" s="35"/>
    </row>
    <row r="18467" s="13" customFormat="1" ht="9.95" customHeight="1" spans="1:18">
      <c r="A18467" s="256" t="s">
        <v>3958</v>
      </c>
      <c r="B18467" s="209" t="s">
        <v>4088</v>
      </c>
      <c r="C18467" s="35" t="s">
        <v>2571</v>
      </c>
      <c r="D18467" s="36">
        <v>16.52</v>
      </c>
      <c r="E18467" s="35" t="s">
        <v>1215</v>
      </c>
      <c r="F18467" s="35" t="s">
        <v>1215</v>
      </c>
      <c r="G18467" s="35" t="s">
        <v>37</v>
      </c>
      <c r="H18467" s="35" t="s">
        <v>1099</v>
      </c>
      <c r="I18467" s="35" t="s">
        <v>39</v>
      </c>
      <c r="J18467" s="209" t="s">
        <v>183</v>
      </c>
      <c r="K18467" s="209"/>
      <c r="L18467" s="209">
        <v>40371531.0643</v>
      </c>
      <c r="M18467" s="209">
        <v>4698081.27437</v>
      </c>
      <c r="N18467" s="258" t="s">
        <v>3960</v>
      </c>
      <c r="O18467" s="209" t="s">
        <v>4189</v>
      </c>
      <c r="P18467" s="259"/>
      <c r="Q18467" s="35"/>
      <c r="R18467" s="35"/>
    </row>
    <row r="18468" s="13" customFormat="1" ht="9.95" customHeight="1" spans="1:18">
      <c r="A18468" s="256" t="s">
        <v>3958</v>
      </c>
      <c r="B18468" s="209" t="s">
        <v>4088</v>
      </c>
      <c r="C18468" s="35" t="s">
        <v>1039</v>
      </c>
      <c r="D18468" s="36">
        <v>3.32</v>
      </c>
      <c r="E18468" s="35" t="s">
        <v>1215</v>
      </c>
      <c r="F18468" s="35" t="s">
        <v>1215</v>
      </c>
      <c r="G18468" s="35" t="s">
        <v>37</v>
      </c>
      <c r="H18468" s="35" t="s">
        <v>1099</v>
      </c>
      <c r="I18468" s="35" t="s">
        <v>39</v>
      </c>
      <c r="J18468" s="209" t="s">
        <v>4188</v>
      </c>
      <c r="K18468" s="209"/>
      <c r="L18468" s="209">
        <v>40371724.0588</v>
      </c>
      <c r="M18468" s="209">
        <v>4699007.09696</v>
      </c>
      <c r="N18468" s="258" t="s">
        <v>3960</v>
      </c>
      <c r="O18468" s="209" t="s">
        <v>4189</v>
      </c>
      <c r="P18468" s="259"/>
      <c r="Q18468" s="35"/>
      <c r="R18468" s="35"/>
    </row>
    <row r="18469" s="13" customFormat="1" ht="9.95" customHeight="1" spans="1:18">
      <c r="A18469" s="256" t="s">
        <v>3958</v>
      </c>
      <c r="B18469" s="209" t="s">
        <v>4088</v>
      </c>
      <c r="C18469" s="35" t="s">
        <v>3003</v>
      </c>
      <c r="D18469" s="36">
        <v>6.16</v>
      </c>
      <c r="E18469" s="35" t="s">
        <v>1215</v>
      </c>
      <c r="F18469" s="35" t="s">
        <v>1215</v>
      </c>
      <c r="G18469" s="35" t="s">
        <v>37</v>
      </c>
      <c r="H18469" s="35" t="s">
        <v>1099</v>
      </c>
      <c r="I18469" s="35" t="s">
        <v>39</v>
      </c>
      <c r="J18469" s="209" t="s">
        <v>183</v>
      </c>
      <c r="K18469" s="209"/>
      <c r="L18469" s="209">
        <v>40371432.4273</v>
      </c>
      <c r="M18469" s="209">
        <v>4698493.43102</v>
      </c>
      <c r="N18469" s="258" t="s">
        <v>3960</v>
      </c>
      <c r="O18469" s="209" t="s">
        <v>4189</v>
      </c>
      <c r="P18469" s="259"/>
      <c r="Q18469" s="35"/>
      <c r="R18469" s="35"/>
    </row>
    <row r="18470" s="13" customFormat="1" ht="9.95" customHeight="1" spans="1:18">
      <c r="A18470" s="256" t="s">
        <v>3958</v>
      </c>
      <c r="B18470" s="209" t="s">
        <v>4088</v>
      </c>
      <c r="C18470" s="35" t="s">
        <v>2294</v>
      </c>
      <c r="D18470" s="36">
        <v>16.35</v>
      </c>
      <c r="E18470" s="35" t="s">
        <v>1215</v>
      </c>
      <c r="F18470" s="35" t="s">
        <v>1215</v>
      </c>
      <c r="G18470" s="35" t="s">
        <v>37</v>
      </c>
      <c r="H18470" s="35" t="s">
        <v>1099</v>
      </c>
      <c r="I18470" s="35" t="s">
        <v>39</v>
      </c>
      <c r="J18470" s="209" t="s">
        <v>183</v>
      </c>
      <c r="K18470" s="209"/>
      <c r="L18470" s="209">
        <v>40371562.1227</v>
      </c>
      <c r="M18470" s="209">
        <v>4698359.05838</v>
      </c>
      <c r="N18470" s="258" t="s">
        <v>3960</v>
      </c>
      <c r="O18470" s="209" t="s">
        <v>4189</v>
      </c>
      <c r="P18470" s="259"/>
      <c r="Q18470" s="35"/>
      <c r="R18470" s="35"/>
    </row>
    <row r="18471" s="13" customFormat="1" ht="9.95" customHeight="1" spans="1:18">
      <c r="A18471" s="256" t="s">
        <v>3958</v>
      </c>
      <c r="B18471" s="209" t="s">
        <v>4088</v>
      </c>
      <c r="C18471" s="35" t="s">
        <v>460</v>
      </c>
      <c r="D18471" s="36">
        <v>24.19</v>
      </c>
      <c r="E18471" s="35" t="s">
        <v>1215</v>
      </c>
      <c r="F18471" s="35" t="s">
        <v>1215</v>
      </c>
      <c r="G18471" s="35" t="s">
        <v>37</v>
      </c>
      <c r="H18471" s="35" t="s">
        <v>1099</v>
      </c>
      <c r="I18471" s="35" t="s">
        <v>39</v>
      </c>
      <c r="J18471" s="209" t="s">
        <v>185</v>
      </c>
      <c r="K18471" s="209"/>
      <c r="L18471" s="209">
        <v>40370271.3659</v>
      </c>
      <c r="M18471" s="209">
        <v>4700401.22597</v>
      </c>
      <c r="N18471" s="258" t="s">
        <v>3960</v>
      </c>
      <c r="O18471" s="209" t="s">
        <v>4189</v>
      </c>
      <c r="P18471" s="259"/>
      <c r="Q18471" s="35"/>
      <c r="R18471" s="35"/>
    </row>
    <row r="18472" s="13" customFormat="1" ht="9.95" customHeight="1" spans="1:18">
      <c r="A18472" s="256" t="s">
        <v>3958</v>
      </c>
      <c r="B18472" s="209" t="s">
        <v>4088</v>
      </c>
      <c r="C18472" s="35" t="s">
        <v>1177</v>
      </c>
      <c r="D18472" s="36">
        <v>114.1</v>
      </c>
      <c r="E18472" s="35" t="s">
        <v>1215</v>
      </c>
      <c r="F18472" s="35" t="s">
        <v>1215</v>
      </c>
      <c r="G18472" s="35" t="s">
        <v>37</v>
      </c>
      <c r="H18472" s="35" t="s">
        <v>1099</v>
      </c>
      <c r="I18472" s="35" t="s">
        <v>39</v>
      </c>
      <c r="J18472" s="209" t="s">
        <v>185</v>
      </c>
      <c r="K18472" s="209"/>
      <c r="L18472" s="209">
        <v>40371426.64</v>
      </c>
      <c r="M18472" s="209">
        <v>4699019.69306</v>
      </c>
      <c r="N18472" s="258" t="s">
        <v>3960</v>
      </c>
      <c r="O18472" s="209" t="s">
        <v>4189</v>
      </c>
      <c r="P18472" s="259"/>
      <c r="Q18472" s="35"/>
      <c r="R18472" s="35"/>
    </row>
    <row r="18473" s="13" customFormat="1" ht="9.95" customHeight="1" spans="1:18">
      <c r="A18473" s="256" t="s">
        <v>3958</v>
      </c>
      <c r="B18473" s="209" t="s">
        <v>4088</v>
      </c>
      <c r="C18473" s="35" t="s">
        <v>348</v>
      </c>
      <c r="D18473" s="36">
        <v>2.87</v>
      </c>
      <c r="E18473" s="35" t="s">
        <v>1215</v>
      </c>
      <c r="F18473" s="35" t="s">
        <v>1215</v>
      </c>
      <c r="G18473" s="35" t="s">
        <v>37</v>
      </c>
      <c r="H18473" s="35" t="s">
        <v>1099</v>
      </c>
      <c r="I18473" s="35" t="s">
        <v>39</v>
      </c>
      <c r="J18473" s="209" t="s">
        <v>185</v>
      </c>
      <c r="K18473" s="209"/>
      <c r="L18473" s="209">
        <v>40370265.9658</v>
      </c>
      <c r="M18473" s="209">
        <v>4700012.66267</v>
      </c>
      <c r="N18473" s="258" t="s">
        <v>3960</v>
      </c>
      <c r="O18473" s="209" t="s">
        <v>4189</v>
      </c>
      <c r="P18473" s="259"/>
      <c r="Q18473" s="35"/>
      <c r="R18473" s="35"/>
    </row>
    <row r="18474" s="13" customFormat="1" ht="9.95" customHeight="1" spans="1:18">
      <c r="A18474" s="256" t="s">
        <v>3958</v>
      </c>
      <c r="B18474" s="209" t="s">
        <v>4088</v>
      </c>
      <c r="C18474" s="35" t="s">
        <v>1180</v>
      </c>
      <c r="D18474" s="36">
        <v>38.82</v>
      </c>
      <c r="E18474" s="35" t="s">
        <v>1215</v>
      </c>
      <c r="F18474" s="35" t="s">
        <v>1215</v>
      </c>
      <c r="G18474" s="35" t="s">
        <v>37</v>
      </c>
      <c r="H18474" s="35" t="s">
        <v>1099</v>
      </c>
      <c r="I18474" s="35" t="s">
        <v>39</v>
      </c>
      <c r="J18474" s="209" t="s">
        <v>183</v>
      </c>
      <c r="K18474" s="209"/>
      <c r="L18474" s="209">
        <v>40371835.298</v>
      </c>
      <c r="M18474" s="209">
        <v>4698448.83049</v>
      </c>
      <c r="N18474" s="258" t="s">
        <v>3960</v>
      </c>
      <c r="O18474" s="209" t="s">
        <v>4189</v>
      </c>
      <c r="P18474" s="259"/>
      <c r="Q18474" s="35"/>
      <c r="R18474" s="35"/>
    </row>
    <row r="18475" s="13" customFormat="1" ht="9.95" customHeight="1" spans="1:18">
      <c r="A18475" s="256" t="s">
        <v>3958</v>
      </c>
      <c r="B18475" s="209" t="s">
        <v>4088</v>
      </c>
      <c r="C18475" s="35" t="s">
        <v>891</v>
      </c>
      <c r="D18475" s="36">
        <v>23.11</v>
      </c>
      <c r="E18475" s="35" t="s">
        <v>1215</v>
      </c>
      <c r="F18475" s="35" t="s">
        <v>1215</v>
      </c>
      <c r="G18475" s="35" t="s">
        <v>37</v>
      </c>
      <c r="H18475" s="35" t="s">
        <v>1099</v>
      </c>
      <c r="I18475" s="35" t="s">
        <v>39</v>
      </c>
      <c r="J18475" s="209" t="s">
        <v>185</v>
      </c>
      <c r="K18475" s="209"/>
      <c r="L18475" s="209">
        <v>40370238.2047</v>
      </c>
      <c r="M18475" s="209">
        <v>4699956.17055</v>
      </c>
      <c r="N18475" s="258" t="s">
        <v>3960</v>
      </c>
      <c r="O18475" s="209" t="s">
        <v>4189</v>
      </c>
      <c r="P18475" s="259"/>
      <c r="Q18475" s="35"/>
      <c r="R18475" s="35"/>
    </row>
    <row r="18476" s="13" customFormat="1" ht="9.95" customHeight="1" spans="1:18">
      <c r="A18476" s="256" t="s">
        <v>3958</v>
      </c>
      <c r="B18476" s="209" t="s">
        <v>4088</v>
      </c>
      <c r="C18476" s="35" t="s">
        <v>1684</v>
      </c>
      <c r="D18476" s="36">
        <v>16.87</v>
      </c>
      <c r="E18476" s="35" t="s">
        <v>1215</v>
      </c>
      <c r="F18476" s="35" t="s">
        <v>1215</v>
      </c>
      <c r="G18476" s="35" t="s">
        <v>37</v>
      </c>
      <c r="H18476" s="35" t="s">
        <v>1099</v>
      </c>
      <c r="I18476" s="35" t="s">
        <v>39</v>
      </c>
      <c r="J18476" s="209" t="s">
        <v>183</v>
      </c>
      <c r="K18476" s="209"/>
      <c r="L18476" s="209">
        <v>40371657.7074</v>
      </c>
      <c r="M18476" s="209">
        <v>4698459.94618</v>
      </c>
      <c r="N18476" s="258" t="s">
        <v>3960</v>
      </c>
      <c r="O18476" s="209" t="s">
        <v>4189</v>
      </c>
      <c r="P18476" s="259"/>
      <c r="Q18476" s="35"/>
      <c r="R18476" s="35"/>
    </row>
    <row r="18477" s="13" customFormat="1" ht="9.95" customHeight="1" spans="1:18">
      <c r="A18477" s="256" t="s">
        <v>3958</v>
      </c>
      <c r="B18477" s="209" t="s">
        <v>4088</v>
      </c>
      <c r="C18477" s="35" t="s">
        <v>926</v>
      </c>
      <c r="D18477" s="36">
        <v>32.64</v>
      </c>
      <c r="E18477" s="35" t="s">
        <v>1215</v>
      </c>
      <c r="F18477" s="35" t="s">
        <v>1215</v>
      </c>
      <c r="G18477" s="35" t="s">
        <v>37</v>
      </c>
      <c r="H18477" s="35" t="s">
        <v>1099</v>
      </c>
      <c r="I18477" s="35" t="s">
        <v>39</v>
      </c>
      <c r="J18477" s="209" t="s">
        <v>185</v>
      </c>
      <c r="K18477" s="209"/>
      <c r="L18477" s="209">
        <v>40369971.6468</v>
      </c>
      <c r="M18477" s="209">
        <v>4699826.69959</v>
      </c>
      <c r="N18477" s="258" t="s">
        <v>3960</v>
      </c>
      <c r="O18477" s="209" t="s">
        <v>4189</v>
      </c>
      <c r="P18477" s="259"/>
      <c r="Q18477" s="35"/>
      <c r="R18477" s="35"/>
    </row>
    <row r="18478" s="13" customFormat="1" ht="9.95" customHeight="1" spans="1:18">
      <c r="A18478" s="256" t="s">
        <v>3958</v>
      </c>
      <c r="B18478" s="209" t="s">
        <v>4088</v>
      </c>
      <c r="C18478" s="35" t="s">
        <v>415</v>
      </c>
      <c r="D18478" s="36">
        <v>11.98</v>
      </c>
      <c r="E18478" s="35" t="s">
        <v>1215</v>
      </c>
      <c r="F18478" s="35" t="s">
        <v>1215</v>
      </c>
      <c r="G18478" s="35" t="s">
        <v>37</v>
      </c>
      <c r="H18478" s="35" t="s">
        <v>1099</v>
      </c>
      <c r="I18478" s="35" t="s">
        <v>39</v>
      </c>
      <c r="J18478" s="209" t="s">
        <v>185</v>
      </c>
      <c r="K18478" s="209"/>
      <c r="L18478" s="209">
        <v>40370117.4067</v>
      </c>
      <c r="M18478" s="209">
        <v>4700612.59261</v>
      </c>
      <c r="N18478" s="258" t="s">
        <v>3960</v>
      </c>
      <c r="O18478" s="209" t="s">
        <v>4189</v>
      </c>
      <c r="P18478" s="259"/>
      <c r="Q18478" s="35"/>
      <c r="R18478" s="35"/>
    </row>
    <row r="18479" s="13" customFormat="1" ht="9.95" customHeight="1" spans="1:18">
      <c r="A18479" s="256" t="s">
        <v>3958</v>
      </c>
      <c r="B18479" s="209" t="s">
        <v>4088</v>
      </c>
      <c r="C18479" s="35" t="s">
        <v>965</v>
      </c>
      <c r="D18479" s="36">
        <v>57.31</v>
      </c>
      <c r="E18479" s="35" t="s">
        <v>1215</v>
      </c>
      <c r="F18479" s="35" t="s">
        <v>1215</v>
      </c>
      <c r="G18479" s="35" t="s">
        <v>37</v>
      </c>
      <c r="H18479" s="35" t="s">
        <v>1099</v>
      </c>
      <c r="I18479" s="35" t="s">
        <v>39</v>
      </c>
      <c r="J18479" s="209" t="s">
        <v>183</v>
      </c>
      <c r="K18479" s="209"/>
      <c r="L18479" s="209">
        <v>40371180.4909</v>
      </c>
      <c r="M18479" s="209">
        <v>4698849.5848</v>
      </c>
      <c r="N18479" s="258" t="s">
        <v>3960</v>
      </c>
      <c r="O18479" s="209" t="s">
        <v>4189</v>
      </c>
      <c r="P18479" s="259"/>
      <c r="Q18479" s="35"/>
      <c r="R18479" s="35"/>
    </row>
    <row r="18480" s="13" customFormat="1" ht="9.95" customHeight="1" spans="1:18">
      <c r="A18480" s="256" t="s">
        <v>3958</v>
      </c>
      <c r="B18480" s="209" t="s">
        <v>4088</v>
      </c>
      <c r="C18480" s="35" t="s">
        <v>650</v>
      </c>
      <c r="D18480" s="36">
        <v>37.62</v>
      </c>
      <c r="E18480" s="35" t="s">
        <v>1215</v>
      </c>
      <c r="F18480" s="35" t="s">
        <v>1215</v>
      </c>
      <c r="G18480" s="35" t="s">
        <v>37</v>
      </c>
      <c r="H18480" s="35" t="s">
        <v>1099</v>
      </c>
      <c r="I18480" s="35" t="s">
        <v>39</v>
      </c>
      <c r="J18480" s="209" t="s">
        <v>185</v>
      </c>
      <c r="K18480" s="209"/>
      <c r="L18480" s="209">
        <v>40370161.7559</v>
      </c>
      <c r="M18480" s="209">
        <v>4700108.69575</v>
      </c>
      <c r="N18480" s="258" t="s">
        <v>3960</v>
      </c>
      <c r="O18480" s="209" t="s">
        <v>4189</v>
      </c>
      <c r="P18480" s="259"/>
      <c r="Q18480" s="35"/>
      <c r="R18480" s="35"/>
    </row>
    <row r="18481" s="13" customFormat="1" ht="9.95" customHeight="1" spans="1:18">
      <c r="A18481" s="256" t="s">
        <v>3958</v>
      </c>
      <c r="B18481" s="209" t="s">
        <v>4088</v>
      </c>
      <c r="C18481" s="35" t="s">
        <v>1847</v>
      </c>
      <c r="D18481" s="36">
        <v>3.59</v>
      </c>
      <c r="E18481" s="35" t="s">
        <v>1215</v>
      </c>
      <c r="F18481" s="35" t="s">
        <v>1215</v>
      </c>
      <c r="G18481" s="35" t="s">
        <v>37</v>
      </c>
      <c r="H18481" s="35" t="s">
        <v>1099</v>
      </c>
      <c r="I18481" s="35" t="s">
        <v>39</v>
      </c>
      <c r="J18481" s="209" t="s">
        <v>183</v>
      </c>
      <c r="K18481" s="209"/>
      <c r="L18481" s="209">
        <v>40371781.9037</v>
      </c>
      <c r="M18481" s="209">
        <v>4698228.51894</v>
      </c>
      <c r="N18481" s="258" t="s">
        <v>3960</v>
      </c>
      <c r="O18481" s="209" t="s">
        <v>4189</v>
      </c>
      <c r="P18481" s="259"/>
      <c r="Q18481" s="35"/>
      <c r="R18481" s="35"/>
    </row>
    <row r="18482" s="13" customFormat="1" ht="9.95" customHeight="1" spans="1:18">
      <c r="A18482" s="256" t="s">
        <v>3958</v>
      </c>
      <c r="B18482" s="209" t="s">
        <v>4088</v>
      </c>
      <c r="C18482" s="35" t="s">
        <v>3040</v>
      </c>
      <c r="D18482" s="36">
        <v>122.41</v>
      </c>
      <c r="E18482" s="35" t="s">
        <v>1215</v>
      </c>
      <c r="F18482" s="35" t="s">
        <v>1215</v>
      </c>
      <c r="G18482" s="35" t="s">
        <v>37</v>
      </c>
      <c r="H18482" s="35" t="s">
        <v>1099</v>
      </c>
      <c r="I18482" s="35" t="s">
        <v>39</v>
      </c>
      <c r="J18482" s="209" t="s">
        <v>185</v>
      </c>
      <c r="K18482" s="209"/>
      <c r="L18482" s="209">
        <v>40371089.0731</v>
      </c>
      <c r="M18482" s="209">
        <v>4699318.15321</v>
      </c>
      <c r="N18482" s="258" t="s">
        <v>3960</v>
      </c>
      <c r="O18482" s="209" t="s">
        <v>4189</v>
      </c>
      <c r="P18482" s="259"/>
      <c r="Q18482" s="35"/>
      <c r="R18482" s="35"/>
    </row>
    <row r="18483" s="13" customFormat="1" ht="9.95" customHeight="1" spans="1:18">
      <c r="A18483" s="256" t="s">
        <v>3958</v>
      </c>
      <c r="B18483" s="209" t="s">
        <v>4088</v>
      </c>
      <c r="C18483" s="35" t="s">
        <v>3440</v>
      </c>
      <c r="D18483" s="36">
        <v>3.71</v>
      </c>
      <c r="E18483" s="35" t="s">
        <v>1215</v>
      </c>
      <c r="F18483" s="35" t="s">
        <v>1215</v>
      </c>
      <c r="G18483" s="35" t="s">
        <v>37</v>
      </c>
      <c r="H18483" s="35" t="s">
        <v>1099</v>
      </c>
      <c r="I18483" s="35" t="s">
        <v>39</v>
      </c>
      <c r="J18483" s="209" t="s">
        <v>183</v>
      </c>
      <c r="K18483" s="209"/>
      <c r="L18483" s="209">
        <v>40371573.9044</v>
      </c>
      <c r="M18483" s="209">
        <v>4698631.31053</v>
      </c>
      <c r="N18483" s="258" t="s">
        <v>3960</v>
      </c>
      <c r="O18483" s="209" t="s">
        <v>4189</v>
      </c>
      <c r="P18483" s="259"/>
      <c r="Q18483" s="35"/>
      <c r="R18483" s="35"/>
    </row>
    <row r="18484" s="13" customFormat="1" ht="9.95" customHeight="1" spans="1:18">
      <c r="A18484" s="256" t="s">
        <v>3958</v>
      </c>
      <c r="B18484" s="209" t="s">
        <v>4088</v>
      </c>
      <c r="C18484" s="35" t="s">
        <v>867</v>
      </c>
      <c r="D18484" s="36">
        <v>81.65</v>
      </c>
      <c r="E18484" s="35" t="s">
        <v>1215</v>
      </c>
      <c r="F18484" s="35" t="s">
        <v>1215</v>
      </c>
      <c r="G18484" s="35" t="s">
        <v>37</v>
      </c>
      <c r="H18484" s="35" t="s">
        <v>1099</v>
      </c>
      <c r="I18484" s="35" t="s">
        <v>39</v>
      </c>
      <c r="J18484" s="209" t="s">
        <v>185</v>
      </c>
      <c r="K18484" s="209"/>
      <c r="L18484" s="209">
        <v>40370926.417</v>
      </c>
      <c r="M18484" s="209">
        <v>4699309.60108</v>
      </c>
      <c r="N18484" s="258" t="s">
        <v>3960</v>
      </c>
      <c r="O18484" s="209" t="s">
        <v>4189</v>
      </c>
      <c r="P18484" s="259"/>
      <c r="Q18484" s="35"/>
      <c r="R18484" s="35"/>
    </row>
    <row r="18485" s="13" customFormat="1" ht="9.95" customHeight="1" spans="1:18">
      <c r="A18485" s="256" t="s">
        <v>3958</v>
      </c>
      <c r="B18485" s="209" t="s">
        <v>4088</v>
      </c>
      <c r="C18485" s="35" t="s">
        <v>3431</v>
      </c>
      <c r="D18485" s="36">
        <v>13.58</v>
      </c>
      <c r="E18485" s="35" t="s">
        <v>1215</v>
      </c>
      <c r="F18485" s="35" t="s">
        <v>1215</v>
      </c>
      <c r="G18485" s="35" t="s">
        <v>37</v>
      </c>
      <c r="H18485" s="35" t="s">
        <v>1099</v>
      </c>
      <c r="I18485" s="35" t="s">
        <v>39</v>
      </c>
      <c r="J18485" s="209" t="s">
        <v>4188</v>
      </c>
      <c r="K18485" s="209"/>
      <c r="L18485" s="209">
        <v>40371588.4348</v>
      </c>
      <c r="M18485" s="209">
        <v>4698891.21454</v>
      </c>
      <c r="N18485" s="258" t="s">
        <v>3960</v>
      </c>
      <c r="O18485" s="209" t="s">
        <v>4189</v>
      </c>
      <c r="P18485" s="259"/>
      <c r="Q18485" s="35"/>
      <c r="R18485" s="35"/>
    </row>
    <row r="18486" s="13" customFormat="1" ht="9.95" customHeight="1" spans="1:18">
      <c r="A18486" s="256" t="s">
        <v>3958</v>
      </c>
      <c r="B18486" s="209" t="s">
        <v>4088</v>
      </c>
      <c r="C18486" s="35" t="s">
        <v>1839</v>
      </c>
      <c r="D18486" s="36">
        <v>2.37</v>
      </c>
      <c r="E18486" s="35" t="s">
        <v>1215</v>
      </c>
      <c r="F18486" s="35" t="s">
        <v>1215</v>
      </c>
      <c r="G18486" s="35" t="s">
        <v>37</v>
      </c>
      <c r="H18486" s="35" t="s">
        <v>1099</v>
      </c>
      <c r="I18486" s="35" t="s">
        <v>39</v>
      </c>
      <c r="J18486" s="209" t="s">
        <v>185</v>
      </c>
      <c r="K18486" s="209"/>
      <c r="L18486" s="209">
        <v>40370835.0387</v>
      </c>
      <c r="M18486" s="209">
        <v>4699201.077</v>
      </c>
      <c r="N18486" s="258" t="s">
        <v>3960</v>
      </c>
      <c r="O18486" s="209" t="s">
        <v>4189</v>
      </c>
      <c r="P18486" s="259"/>
      <c r="Q18486" s="35"/>
      <c r="R18486" s="35"/>
    </row>
    <row r="18487" s="13" customFormat="1" ht="9.95" customHeight="1" spans="1:18">
      <c r="A18487" s="256" t="s">
        <v>3958</v>
      </c>
      <c r="B18487" s="209" t="s">
        <v>4088</v>
      </c>
      <c r="C18487" s="35" t="s">
        <v>618</v>
      </c>
      <c r="D18487" s="36">
        <v>6.59</v>
      </c>
      <c r="E18487" s="35" t="s">
        <v>1215</v>
      </c>
      <c r="F18487" s="35" t="s">
        <v>1215</v>
      </c>
      <c r="G18487" s="35" t="s">
        <v>46</v>
      </c>
      <c r="H18487" s="35" t="s">
        <v>1198</v>
      </c>
      <c r="I18487" s="35" t="s">
        <v>39</v>
      </c>
      <c r="J18487" s="209" t="s">
        <v>51</v>
      </c>
      <c r="K18487" s="209"/>
      <c r="L18487" s="209">
        <v>40368250.2504</v>
      </c>
      <c r="M18487" s="209">
        <v>4700460.38262</v>
      </c>
      <c r="N18487" s="258" t="s">
        <v>3960</v>
      </c>
      <c r="O18487" s="209" t="s">
        <v>4189</v>
      </c>
      <c r="P18487" s="259"/>
      <c r="Q18487" s="35"/>
      <c r="R18487" s="35"/>
    </row>
    <row r="18488" s="13" customFormat="1" ht="9.95" customHeight="1" spans="1:18">
      <c r="A18488" s="256" t="s">
        <v>3958</v>
      </c>
      <c r="B18488" s="209" t="s">
        <v>4088</v>
      </c>
      <c r="C18488" s="35" t="s">
        <v>502</v>
      </c>
      <c r="D18488" s="36">
        <v>2.04</v>
      </c>
      <c r="E18488" s="35" t="s">
        <v>1215</v>
      </c>
      <c r="F18488" s="35" t="s">
        <v>1215</v>
      </c>
      <c r="G18488" s="35" t="s">
        <v>46</v>
      </c>
      <c r="H18488" s="35" t="s">
        <v>1099</v>
      </c>
      <c r="I18488" s="35" t="s">
        <v>39</v>
      </c>
      <c r="J18488" s="209" t="s">
        <v>56</v>
      </c>
      <c r="K18488" s="209"/>
      <c r="L18488" s="209">
        <v>40369348.657</v>
      </c>
      <c r="M18488" s="209">
        <v>4700617.85797</v>
      </c>
      <c r="N18488" s="258" t="s">
        <v>3960</v>
      </c>
      <c r="O18488" s="209" t="s">
        <v>4189</v>
      </c>
      <c r="P18488" s="259"/>
      <c r="Q18488" s="35"/>
      <c r="R18488" s="35"/>
    </row>
    <row r="18489" s="13" customFormat="1" ht="9.95" customHeight="1" spans="1:18">
      <c r="A18489" s="256" t="s">
        <v>3958</v>
      </c>
      <c r="B18489" s="209" t="s">
        <v>4088</v>
      </c>
      <c r="C18489" s="35" t="s">
        <v>934</v>
      </c>
      <c r="D18489" s="36">
        <v>1.7</v>
      </c>
      <c r="E18489" s="35" t="s">
        <v>1215</v>
      </c>
      <c r="F18489" s="35" t="s">
        <v>1215</v>
      </c>
      <c r="G18489" s="35" t="s">
        <v>46</v>
      </c>
      <c r="H18489" s="35" t="s">
        <v>1802</v>
      </c>
      <c r="I18489" s="35" t="s">
        <v>39</v>
      </c>
      <c r="J18489" s="209" t="s">
        <v>185</v>
      </c>
      <c r="K18489" s="209"/>
      <c r="L18489" s="209">
        <v>40370628.2012</v>
      </c>
      <c r="M18489" s="209">
        <v>4699557.73993</v>
      </c>
      <c r="N18489" s="258" t="s">
        <v>3960</v>
      </c>
      <c r="O18489" s="209" t="s">
        <v>4189</v>
      </c>
      <c r="P18489" s="259"/>
      <c r="Q18489" s="35"/>
      <c r="R18489" s="35"/>
    </row>
    <row r="18490" s="13" customFormat="1" ht="9.95" customHeight="1" spans="1:18">
      <c r="A18490" s="256" t="s">
        <v>3958</v>
      </c>
      <c r="B18490" s="209" t="s">
        <v>4088</v>
      </c>
      <c r="C18490" s="35" t="s">
        <v>668</v>
      </c>
      <c r="D18490" s="36">
        <v>18.1</v>
      </c>
      <c r="E18490" s="35" t="s">
        <v>1215</v>
      </c>
      <c r="F18490" s="35" t="s">
        <v>1215</v>
      </c>
      <c r="G18490" s="35" t="s">
        <v>46</v>
      </c>
      <c r="H18490" s="35" t="s">
        <v>1099</v>
      </c>
      <c r="I18490" s="35" t="s">
        <v>39</v>
      </c>
      <c r="J18490" s="209" t="s">
        <v>185</v>
      </c>
      <c r="K18490" s="209"/>
      <c r="L18490" s="209">
        <v>40370491.9798</v>
      </c>
      <c r="M18490" s="209">
        <v>4700214.86769</v>
      </c>
      <c r="N18490" s="258" t="s">
        <v>3960</v>
      </c>
      <c r="O18490" s="209" t="s">
        <v>4189</v>
      </c>
      <c r="P18490" s="259"/>
      <c r="Q18490" s="35"/>
      <c r="R18490" s="35"/>
    </row>
    <row r="18491" s="13" customFormat="1" ht="9.95" customHeight="1" spans="1:18">
      <c r="A18491" s="256" t="s">
        <v>3958</v>
      </c>
      <c r="B18491" s="209" t="s">
        <v>4088</v>
      </c>
      <c r="C18491" s="35" t="s">
        <v>3430</v>
      </c>
      <c r="D18491" s="36">
        <v>4.22</v>
      </c>
      <c r="E18491" s="35" t="s">
        <v>1215</v>
      </c>
      <c r="F18491" s="35" t="s">
        <v>1215</v>
      </c>
      <c r="G18491" s="35" t="s">
        <v>46</v>
      </c>
      <c r="H18491" s="35" t="s">
        <v>1099</v>
      </c>
      <c r="I18491" s="35" t="s">
        <v>39</v>
      </c>
      <c r="J18491" s="209" t="s">
        <v>185</v>
      </c>
      <c r="K18491" s="209"/>
      <c r="L18491" s="209">
        <v>40369044.0779</v>
      </c>
      <c r="M18491" s="209">
        <v>4698082.8578</v>
      </c>
      <c r="N18491" s="258" t="s">
        <v>3960</v>
      </c>
      <c r="O18491" s="209" t="s">
        <v>4189</v>
      </c>
      <c r="P18491" s="259"/>
      <c r="Q18491" s="35"/>
      <c r="R18491" s="35"/>
    </row>
    <row r="18492" s="13" customFormat="1" ht="9.95" customHeight="1" spans="1:18">
      <c r="A18492" s="256" t="s">
        <v>3958</v>
      </c>
      <c r="B18492" s="209" t="s">
        <v>4088</v>
      </c>
      <c r="C18492" s="35" t="s">
        <v>1608</v>
      </c>
      <c r="D18492" s="36">
        <v>2.82</v>
      </c>
      <c r="E18492" s="35" t="s">
        <v>1215</v>
      </c>
      <c r="F18492" s="35" t="s">
        <v>1215</v>
      </c>
      <c r="G18492" s="35" t="s">
        <v>46</v>
      </c>
      <c r="H18492" s="35" t="s">
        <v>1099</v>
      </c>
      <c r="I18492" s="35" t="s">
        <v>39</v>
      </c>
      <c r="J18492" s="209" t="s">
        <v>183</v>
      </c>
      <c r="K18492" s="209"/>
      <c r="L18492" s="209">
        <v>40370916.1312</v>
      </c>
      <c r="M18492" s="209">
        <v>4696935.23396</v>
      </c>
      <c r="N18492" s="258" t="s">
        <v>3960</v>
      </c>
      <c r="O18492" s="209" t="s">
        <v>4189</v>
      </c>
      <c r="P18492" s="259"/>
      <c r="Q18492" s="35"/>
      <c r="R18492" s="35"/>
    </row>
    <row r="18493" s="13" customFormat="1" ht="9.95" customHeight="1" spans="1:18">
      <c r="A18493" s="256" t="s">
        <v>3958</v>
      </c>
      <c r="B18493" s="209" t="s">
        <v>4088</v>
      </c>
      <c r="C18493" s="35" t="s">
        <v>756</v>
      </c>
      <c r="D18493" s="36">
        <v>7.21</v>
      </c>
      <c r="E18493" s="35" t="s">
        <v>1215</v>
      </c>
      <c r="F18493" s="35" t="s">
        <v>1215</v>
      </c>
      <c r="G18493" s="35" t="s">
        <v>46</v>
      </c>
      <c r="H18493" s="35" t="s">
        <v>1099</v>
      </c>
      <c r="I18493" s="35" t="s">
        <v>39</v>
      </c>
      <c r="J18493" s="209" t="s">
        <v>185</v>
      </c>
      <c r="K18493" s="209"/>
      <c r="L18493" s="209">
        <v>40369221.1142</v>
      </c>
      <c r="M18493" s="209">
        <v>4700333.97675</v>
      </c>
      <c r="N18493" s="258" t="s">
        <v>3960</v>
      </c>
      <c r="O18493" s="209" t="s">
        <v>4189</v>
      </c>
      <c r="P18493" s="259"/>
      <c r="Q18493" s="35"/>
      <c r="R18493" s="35"/>
    </row>
    <row r="18494" s="13" customFormat="1" ht="9.95" customHeight="1" spans="1:18">
      <c r="A18494" s="256" t="s">
        <v>3958</v>
      </c>
      <c r="B18494" s="209" t="s">
        <v>4088</v>
      </c>
      <c r="C18494" s="35" t="s">
        <v>615</v>
      </c>
      <c r="D18494" s="36">
        <v>1.79</v>
      </c>
      <c r="E18494" s="35" t="s">
        <v>1215</v>
      </c>
      <c r="F18494" s="35" t="s">
        <v>1215</v>
      </c>
      <c r="G18494" s="35" t="s">
        <v>46</v>
      </c>
      <c r="H18494" s="35" t="s">
        <v>1099</v>
      </c>
      <c r="I18494" s="35" t="s">
        <v>39</v>
      </c>
      <c r="J18494" s="209" t="s">
        <v>56</v>
      </c>
      <c r="K18494" s="209"/>
      <c r="L18494" s="209">
        <v>40369309.474</v>
      </c>
      <c r="M18494" s="209">
        <v>4700484.40821</v>
      </c>
      <c r="N18494" s="258" t="s">
        <v>3960</v>
      </c>
      <c r="O18494" s="209" t="s">
        <v>4189</v>
      </c>
      <c r="P18494" s="259"/>
      <c r="Q18494" s="35"/>
      <c r="R18494" s="35"/>
    </row>
    <row r="18495" s="13" customFormat="1" ht="9.95" customHeight="1" spans="1:18">
      <c r="A18495" s="256" t="s">
        <v>3958</v>
      </c>
      <c r="B18495" s="209" t="s">
        <v>4088</v>
      </c>
      <c r="C18495" s="35" t="s">
        <v>486</v>
      </c>
      <c r="D18495" s="36">
        <v>10.62</v>
      </c>
      <c r="E18495" s="35" t="s">
        <v>1215</v>
      </c>
      <c r="F18495" s="35" t="s">
        <v>1215</v>
      </c>
      <c r="G18495" s="35" t="s">
        <v>46</v>
      </c>
      <c r="H18495" s="35" t="s">
        <v>1099</v>
      </c>
      <c r="I18495" s="35" t="s">
        <v>39</v>
      </c>
      <c r="J18495" s="209" t="s">
        <v>185</v>
      </c>
      <c r="K18495" s="209"/>
      <c r="L18495" s="209">
        <v>40370707.3616</v>
      </c>
      <c r="M18495" s="209">
        <v>4700433.40847</v>
      </c>
      <c r="N18495" s="258" t="s">
        <v>3960</v>
      </c>
      <c r="O18495" s="209" t="s">
        <v>4189</v>
      </c>
      <c r="P18495" s="259"/>
      <c r="Q18495" s="35"/>
      <c r="R18495" s="35"/>
    </row>
    <row r="18496" s="13" customFormat="1" ht="9.95" customHeight="1" spans="1:18">
      <c r="A18496" s="256" t="s">
        <v>3958</v>
      </c>
      <c r="B18496" s="209" t="s">
        <v>4088</v>
      </c>
      <c r="C18496" s="35" t="s">
        <v>692</v>
      </c>
      <c r="D18496" s="36">
        <v>11.78</v>
      </c>
      <c r="E18496" s="35" t="s">
        <v>1215</v>
      </c>
      <c r="F18496" s="35" t="s">
        <v>1215</v>
      </c>
      <c r="G18496" s="35" t="s">
        <v>46</v>
      </c>
      <c r="H18496" s="35" t="s">
        <v>1099</v>
      </c>
      <c r="I18496" s="35" t="s">
        <v>39</v>
      </c>
      <c r="J18496" s="209" t="s">
        <v>185</v>
      </c>
      <c r="K18496" s="209"/>
      <c r="L18496" s="209">
        <v>40370563.2512</v>
      </c>
      <c r="M18496" s="209">
        <v>4699553.29246</v>
      </c>
      <c r="N18496" s="258" t="s">
        <v>3960</v>
      </c>
      <c r="O18496" s="209" t="s">
        <v>4189</v>
      </c>
      <c r="P18496" s="259"/>
      <c r="Q18496" s="35"/>
      <c r="R18496" s="35"/>
    </row>
    <row r="18497" s="13" customFormat="1" ht="9.95" customHeight="1" spans="1:18">
      <c r="A18497" s="256" t="s">
        <v>3958</v>
      </c>
      <c r="B18497" s="209" t="s">
        <v>4088</v>
      </c>
      <c r="C18497" s="35" t="s">
        <v>511</v>
      </c>
      <c r="D18497" s="36">
        <v>22.89</v>
      </c>
      <c r="E18497" s="35" t="s">
        <v>1215</v>
      </c>
      <c r="F18497" s="35" t="s">
        <v>1215</v>
      </c>
      <c r="G18497" s="35" t="s">
        <v>46</v>
      </c>
      <c r="H18497" s="35" t="s">
        <v>1099</v>
      </c>
      <c r="I18497" s="35" t="s">
        <v>39</v>
      </c>
      <c r="J18497" s="209" t="s">
        <v>185</v>
      </c>
      <c r="K18497" s="209"/>
      <c r="L18497" s="209">
        <v>40370597.6776</v>
      </c>
      <c r="M18497" s="209">
        <v>4699394.47814</v>
      </c>
      <c r="N18497" s="258" t="s">
        <v>3960</v>
      </c>
      <c r="O18497" s="209" t="s">
        <v>4189</v>
      </c>
      <c r="P18497" s="259"/>
      <c r="Q18497" s="35"/>
      <c r="R18497" s="35"/>
    </row>
    <row r="18498" s="13" customFormat="1" ht="9.95" customHeight="1" spans="1:18">
      <c r="A18498" s="256" t="s">
        <v>3958</v>
      </c>
      <c r="B18498" s="209" t="s">
        <v>4001</v>
      </c>
      <c r="C18498" s="35" t="s">
        <v>511</v>
      </c>
      <c r="D18498" s="36">
        <v>15.4</v>
      </c>
      <c r="E18498" s="35" t="s">
        <v>1215</v>
      </c>
      <c r="F18498" s="35" t="s">
        <v>1215</v>
      </c>
      <c r="G18498" s="35" t="s">
        <v>37</v>
      </c>
      <c r="H18498" s="35" t="s">
        <v>1198</v>
      </c>
      <c r="I18498" s="35" t="s">
        <v>39</v>
      </c>
      <c r="J18498" s="209" t="s">
        <v>51</v>
      </c>
      <c r="K18498" s="209"/>
      <c r="L18498" s="209">
        <v>40373842.1936</v>
      </c>
      <c r="M18498" s="209">
        <v>4695860.25585</v>
      </c>
      <c r="N18498" s="258" t="s">
        <v>3960</v>
      </c>
      <c r="O18498" s="209" t="s">
        <v>4189</v>
      </c>
      <c r="P18498" s="259"/>
      <c r="Q18498" s="35"/>
      <c r="R18498" s="35"/>
    </row>
    <row r="18499" s="13" customFormat="1" ht="9.95" customHeight="1" spans="1:18">
      <c r="A18499" s="256" t="s">
        <v>3958</v>
      </c>
      <c r="B18499" s="209" t="s">
        <v>4001</v>
      </c>
      <c r="C18499" s="35" t="s">
        <v>2001</v>
      </c>
      <c r="D18499" s="36">
        <v>36.46</v>
      </c>
      <c r="E18499" s="35" t="s">
        <v>1215</v>
      </c>
      <c r="F18499" s="35" t="s">
        <v>1215</v>
      </c>
      <c r="G18499" s="35" t="s">
        <v>37</v>
      </c>
      <c r="H18499" s="35" t="s">
        <v>1198</v>
      </c>
      <c r="I18499" s="35" t="s">
        <v>39</v>
      </c>
      <c r="J18499" s="209" t="s">
        <v>184</v>
      </c>
      <c r="K18499" s="209"/>
      <c r="L18499" s="209">
        <v>40371878.661</v>
      </c>
      <c r="M18499" s="209">
        <v>4695203.78739</v>
      </c>
      <c r="N18499" s="258" t="s">
        <v>3960</v>
      </c>
      <c r="O18499" s="209" t="s">
        <v>4189</v>
      </c>
      <c r="P18499" s="259"/>
      <c r="Q18499" s="35"/>
      <c r="R18499" s="35"/>
    </row>
    <row r="18500" s="13" customFormat="1" ht="9.95" customHeight="1" spans="1:18">
      <c r="A18500" s="256" t="s">
        <v>3958</v>
      </c>
      <c r="B18500" s="209" t="s">
        <v>4001</v>
      </c>
      <c r="C18500" s="35" t="s">
        <v>2561</v>
      </c>
      <c r="D18500" s="36">
        <v>118.1</v>
      </c>
      <c r="E18500" s="35" t="s">
        <v>1215</v>
      </c>
      <c r="F18500" s="35" t="s">
        <v>1215</v>
      </c>
      <c r="G18500" s="35" t="s">
        <v>37</v>
      </c>
      <c r="H18500" s="35" t="s">
        <v>1099</v>
      </c>
      <c r="I18500" s="35" t="s">
        <v>39</v>
      </c>
      <c r="J18500" s="209" t="s">
        <v>54</v>
      </c>
      <c r="K18500" s="209"/>
      <c r="L18500" s="209">
        <v>40371938.84</v>
      </c>
      <c r="M18500" s="209">
        <v>4695676.14973</v>
      </c>
      <c r="N18500" s="258" t="s">
        <v>3960</v>
      </c>
      <c r="O18500" s="209" t="s">
        <v>4189</v>
      </c>
      <c r="P18500" s="259"/>
      <c r="Q18500" s="35"/>
      <c r="R18500" s="35"/>
    </row>
    <row r="18501" s="13" customFormat="1" ht="9.95" customHeight="1" spans="1:18">
      <c r="A18501" s="256" t="s">
        <v>3958</v>
      </c>
      <c r="B18501" s="209" t="s">
        <v>4001</v>
      </c>
      <c r="C18501" s="35" t="s">
        <v>1028</v>
      </c>
      <c r="D18501" s="36">
        <v>89.46</v>
      </c>
      <c r="E18501" s="35" t="s">
        <v>1215</v>
      </c>
      <c r="F18501" s="35" t="s">
        <v>1215</v>
      </c>
      <c r="G18501" s="35" t="s">
        <v>37</v>
      </c>
      <c r="H18501" s="35" t="s">
        <v>1198</v>
      </c>
      <c r="I18501" s="35" t="s">
        <v>39</v>
      </c>
      <c r="J18501" s="209" t="s">
        <v>184</v>
      </c>
      <c r="K18501" s="209"/>
      <c r="L18501" s="209">
        <v>40372858.0081</v>
      </c>
      <c r="M18501" s="209">
        <v>4695477.89942</v>
      </c>
      <c r="N18501" s="258" t="s">
        <v>3960</v>
      </c>
      <c r="O18501" s="209" t="s">
        <v>4189</v>
      </c>
      <c r="P18501" s="259"/>
      <c r="Q18501" s="35"/>
      <c r="R18501" s="35"/>
    </row>
    <row r="18502" s="13" customFormat="1" ht="9.95" customHeight="1" spans="1:18">
      <c r="A18502" s="256" t="s">
        <v>3958</v>
      </c>
      <c r="B18502" s="209" t="s">
        <v>4001</v>
      </c>
      <c r="C18502" s="35" t="s">
        <v>338</v>
      </c>
      <c r="D18502" s="36">
        <v>15.5</v>
      </c>
      <c r="E18502" s="35" t="s">
        <v>1215</v>
      </c>
      <c r="F18502" s="35" t="s">
        <v>1215</v>
      </c>
      <c r="G18502" s="35" t="s">
        <v>37</v>
      </c>
      <c r="H18502" s="35" t="s">
        <v>1198</v>
      </c>
      <c r="I18502" s="35" t="s">
        <v>39</v>
      </c>
      <c r="J18502" s="209" t="s">
        <v>51</v>
      </c>
      <c r="K18502" s="209"/>
      <c r="L18502" s="209">
        <v>40375320.14</v>
      </c>
      <c r="M18502" s="209">
        <v>4698614.34645</v>
      </c>
      <c r="N18502" s="258" t="s">
        <v>3960</v>
      </c>
      <c r="O18502" s="209" t="s">
        <v>4189</v>
      </c>
      <c r="P18502" s="259"/>
      <c r="Q18502" s="35"/>
      <c r="R18502" s="35"/>
    </row>
    <row r="18503" s="13" customFormat="1" ht="9.95" customHeight="1" spans="1:18">
      <c r="A18503" s="256" t="s">
        <v>3958</v>
      </c>
      <c r="B18503" s="209" t="s">
        <v>4001</v>
      </c>
      <c r="C18503" s="35" t="s">
        <v>1982</v>
      </c>
      <c r="D18503" s="36">
        <v>21.78</v>
      </c>
      <c r="E18503" s="35" t="s">
        <v>1215</v>
      </c>
      <c r="F18503" s="35" t="s">
        <v>1215</v>
      </c>
      <c r="G18503" s="35" t="s">
        <v>37</v>
      </c>
      <c r="H18503" s="35" t="s">
        <v>1198</v>
      </c>
      <c r="I18503" s="35" t="s">
        <v>39</v>
      </c>
      <c r="J18503" s="209" t="s">
        <v>184</v>
      </c>
      <c r="K18503" s="209"/>
      <c r="L18503" s="209">
        <v>40372980.4778</v>
      </c>
      <c r="M18503" s="209">
        <v>4695217.61899</v>
      </c>
      <c r="N18503" s="258" t="s">
        <v>3960</v>
      </c>
      <c r="O18503" s="209" t="s">
        <v>4189</v>
      </c>
      <c r="P18503" s="259"/>
      <c r="Q18503" s="35"/>
      <c r="R18503" s="35"/>
    </row>
    <row r="18504" s="13" customFormat="1" ht="9.95" customHeight="1" spans="1:18">
      <c r="A18504" s="256" t="s">
        <v>3958</v>
      </c>
      <c r="B18504" s="209" t="s">
        <v>4001</v>
      </c>
      <c r="C18504" s="35" t="s">
        <v>295</v>
      </c>
      <c r="D18504" s="36">
        <v>23.6</v>
      </c>
      <c r="E18504" s="35" t="s">
        <v>1215</v>
      </c>
      <c r="F18504" s="35" t="s">
        <v>1215</v>
      </c>
      <c r="G18504" s="35" t="s">
        <v>37</v>
      </c>
      <c r="H18504" s="35" t="s">
        <v>1198</v>
      </c>
      <c r="I18504" s="35" t="s">
        <v>39</v>
      </c>
      <c r="J18504" s="209" t="s">
        <v>51</v>
      </c>
      <c r="K18504" s="209"/>
      <c r="L18504" s="209">
        <v>40375309.3077</v>
      </c>
      <c r="M18504" s="209">
        <v>4698705.57219</v>
      </c>
      <c r="N18504" s="258" t="s">
        <v>3960</v>
      </c>
      <c r="O18504" s="209" t="s">
        <v>4189</v>
      </c>
      <c r="P18504" s="259"/>
      <c r="Q18504" s="35"/>
      <c r="R18504" s="35"/>
    </row>
    <row r="18505" s="13" customFormat="1" ht="9.95" customHeight="1" spans="1:18">
      <c r="A18505" s="256" t="s">
        <v>3958</v>
      </c>
      <c r="B18505" s="209" t="s">
        <v>4001</v>
      </c>
      <c r="C18505" s="35" t="s">
        <v>1019</v>
      </c>
      <c r="D18505" s="36">
        <v>24.58</v>
      </c>
      <c r="E18505" s="35" t="s">
        <v>1215</v>
      </c>
      <c r="F18505" s="35" t="s">
        <v>1215</v>
      </c>
      <c r="G18505" s="35" t="s">
        <v>37</v>
      </c>
      <c r="H18505" s="35" t="s">
        <v>1198</v>
      </c>
      <c r="I18505" s="35" t="s">
        <v>39</v>
      </c>
      <c r="J18505" s="209" t="s">
        <v>51</v>
      </c>
      <c r="K18505" s="209"/>
      <c r="L18505" s="209">
        <v>40373673.4705</v>
      </c>
      <c r="M18505" s="209">
        <v>4695734.18374</v>
      </c>
      <c r="N18505" s="258" t="s">
        <v>3960</v>
      </c>
      <c r="O18505" s="209" t="s">
        <v>4189</v>
      </c>
      <c r="P18505" s="259"/>
      <c r="Q18505" s="35"/>
      <c r="R18505" s="35"/>
    </row>
    <row r="18506" s="13" customFormat="1" ht="9.95" customHeight="1" spans="1:18">
      <c r="A18506" s="256" t="s">
        <v>3958</v>
      </c>
      <c r="B18506" s="209" t="s">
        <v>4001</v>
      </c>
      <c r="C18506" s="35" t="s">
        <v>301</v>
      </c>
      <c r="D18506" s="36">
        <v>145.6</v>
      </c>
      <c r="E18506" s="35" t="s">
        <v>1215</v>
      </c>
      <c r="F18506" s="35" t="s">
        <v>1215</v>
      </c>
      <c r="G18506" s="35" t="s">
        <v>37</v>
      </c>
      <c r="H18506" s="35" t="s">
        <v>1198</v>
      </c>
      <c r="I18506" s="35" t="s">
        <v>39</v>
      </c>
      <c r="J18506" s="209" t="s">
        <v>51</v>
      </c>
      <c r="K18506" s="209"/>
      <c r="L18506" s="209">
        <v>40375571.7092</v>
      </c>
      <c r="M18506" s="209">
        <v>4698848.22385</v>
      </c>
      <c r="N18506" s="258" t="s">
        <v>3960</v>
      </c>
      <c r="O18506" s="209" t="s">
        <v>4189</v>
      </c>
      <c r="P18506" s="259"/>
      <c r="Q18506" s="35"/>
      <c r="R18506" s="35"/>
    </row>
    <row r="18507" s="13" customFormat="1" ht="9.95" customHeight="1" spans="1:18">
      <c r="A18507" s="256" t="s">
        <v>3958</v>
      </c>
      <c r="B18507" s="209" t="s">
        <v>4001</v>
      </c>
      <c r="C18507" s="35" t="s">
        <v>931</v>
      </c>
      <c r="D18507" s="36">
        <v>13.08</v>
      </c>
      <c r="E18507" s="35" t="s">
        <v>1215</v>
      </c>
      <c r="F18507" s="35" t="s">
        <v>1215</v>
      </c>
      <c r="G18507" s="35" t="s">
        <v>37</v>
      </c>
      <c r="H18507" s="35" t="s">
        <v>1198</v>
      </c>
      <c r="I18507" s="35" t="s">
        <v>39</v>
      </c>
      <c r="J18507" s="209" t="s">
        <v>51</v>
      </c>
      <c r="K18507" s="209"/>
      <c r="L18507" s="209">
        <v>40373867.5265</v>
      </c>
      <c r="M18507" s="209">
        <v>4695783.98434</v>
      </c>
      <c r="N18507" s="258" t="s">
        <v>3960</v>
      </c>
      <c r="O18507" s="209" t="s">
        <v>4189</v>
      </c>
      <c r="P18507" s="259"/>
      <c r="Q18507" s="35"/>
      <c r="R18507" s="35"/>
    </row>
    <row r="18508" s="13" customFormat="1" ht="9.95" customHeight="1" spans="1:18">
      <c r="A18508" s="256" t="s">
        <v>3958</v>
      </c>
      <c r="B18508" s="209" t="s">
        <v>4001</v>
      </c>
      <c r="C18508" s="35" t="s">
        <v>993</v>
      </c>
      <c r="D18508" s="36">
        <v>29.98</v>
      </c>
      <c r="E18508" s="35" t="s">
        <v>1215</v>
      </c>
      <c r="F18508" s="35" t="s">
        <v>1215</v>
      </c>
      <c r="G18508" s="35" t="s">
        <v>37</v>
      </c>
      <c r="H18508" s="35" t="s">
        <v>1198</v>
      </c>
      <c r="I18508" s="35" t="s">
        <v>39</v>
      </c>
      <c r="J18508" s="209" t="s">
        <v>51</v>
      </c>
      <c r="K18508" s="209"/>
      <c r="L18508" s="209">
        <v>40373682.2051</v>
      </c>
      <c r="M18508" s="209">
        <v>4695504.88638</v>
      </c>
      <c r="N18508" s="258" t="s">
        <v>3960</v>
      </c>
      <c r="O18508" s="209" t="s">
        <v>4189</v>
      </c>
      <c r="P18508" s="259"/>
      <c r="Q18508" s="35"/>
      <c r="R18508" s="35"/>
    </row>
    <row r="18509" s="13" customFormat="1" ht="9.95" customHeight="1" spans="1:18">
      <c r="A18509" s="256" t="s">
        <v>3958</v>
      </c>
      <c r="B18509" s="209" t="s">
        <v>4001</v>
      </c>
      <c r="C18509" s="35" t="s">
        <v>823</v>
      </c>
      <c r="D18509" s="36">
        <v>4</v>
      </c>
      <c r="E18509" s="35" t="s">
        <v>1215</v>
      </c>
      <c r="F18509" s="35" t="s">
        <v>1215</v>
      </c>
      <c r="G18509" s="35" t="s">
        <v>37</v>
      </c>
      <c r="H18509" s="35" t="s">
        <v>1198</v>
      </c>
      <c r="I18509" s="35" t="s">
        <v>39</v>
      </c>
      <c r="J18509" s="209" t="s">
        <v>184</v>
      </c>
      <c r="K18509" s="209"/>
      <c r="L18509" s="209">
        <v>40373214.5976</v>
      </c>
      <c r="M18509" s="209">
        <v>4695508.21577</v>
      </c>
      <c r="N18509" s="258" t="s">
        <v>3960</v>
      </c>
      <c r="O18509" s="209" t="s">
        <v>4189</v>
      </c>
      <c r="P18509" s="259"/>
      <c r="Q18509" s="35"/>
      <c r="R18509" s="35"/>
    </row>
    <row r="18510" s="13" customFormat="1" ht="9.95" customHeight="1" spans="1:18">
      <c r="A18510" s="256" t="s">
        <v>3958</v>
      </c>
      <c r="B18510" s="209" t="s">
        <v>4001</v>
      </c>
      <c r="C18510" s="35" t="s">
        <v>517</v>
      </c>
      <c r="D18510" s="36">
        <v>64.01</v>
      </c>
      <c r="E18510" s="35" t="s">
        <v>1215</v>
      </c>
      <c r="F18510" s="35" t="s">
        <v>1215</v>
      </c>
      <c r="G18510" s="35" t="s">
        <v>37</v>
      </c>
      <c r="H18510" s="35" t="s">
        <v>1198</v>
      </c>
      <c r="I18510" s="35" t="s">
        <v>39</v>
      </c>
      <c r="J18510" s="209" t="s">
        <v>51</v>
      </c>
      <c r="K18510" s="209"/>
      <c r="L18510" s="209">
        <v>40375538.746</v>
      </c>
      <c r="M18510" s="209">
        <v>4698641.33017</v>
      </c>
      <c r="N18510" s="258" t="s">
        <v>3960</v>
      </c>
      <c r="O18510" s="209" t="s">
        <v>4189</v>
      </c>
      <c r="P18510" s="259"/>
      <c r="Q18510" s="35"/>
      <c r="R18510" s="35"/>
    </row>
    <row r="18511" s="13" customFormat="1" ht="9.95" customHeight="1" spans="1:18">
      <c r="A18511" s="256" t="s">
        <v>3958</v>
      </c>
      <c r="B18511" s="209" t="s">
        <v>4001</v>
      </c>
      <c r="C18511" s="35" t="s">
        <v>334</v>
      </c>
      <c r="D18511" s="36">
        <v>158.05</v>
      </c>
      <c r="E18511" s="35" t="s">
        <v>1215</v>
      </c>
      <c r="F18511" s="35" t="s">
        <v>1215</v>
      </c>
      <c r="G18511" s="35" t="s">
        <v>37</v>
      </c>
      <c r="H18511" s="35" t="s">
        <v>1198</v>
      </c>
      <c r="I18511" s="35" t="s">
        <v>39</v>
      </c>
      <c r="J18511" s="209" t="s">
        <v>51</v>
      </c>
      <c r="K18511" s="209"/>
      <c r="L18511" s="209">
        <v>40375910.4049</v>
      </c>
      <c r="M18511" s="209">
        <v>4698662.30294</v>
      </c>
      <c r="N18511" s="258" t="s">
        <v>3960</v>
      </c>
      <c r="O18511" s="209" t="s">
        <v>4189</v>
      </c>
      <c r="P18511" s="259"/>
      <c r="Q18511" s="35"/>
      <c r="R18511" s="35"/>
    </row>
    <row r="18512" s="13" customFormat="1" ht="9.95" customHeight="1" spans="1:18">
      <c r="A18512" s="256" t="s">
        <v>3958</v>
      </c>
      <c r="B18512" s="209" t="s">
        <v>4001</v>
      </c>
      <c r="C18512" s="35" t="s">
        <v>2781</v>
      </c>
      <c r="D18512" s="36">
        <v>3.48</v>
      </c>
      <c r="E18512" s="35" t="s">
        <v>1215</v>
      </c>
      <c r="F18512" s="35" t="s">
        <v>1215</v>
      </c>
      <c r="G18512" s="35" t="s">
        <v>37</v>
      </c>
      <c r="H18512" s="35" t="s">
        <v>1198</v>
      </c>
      <c r="I18512" s="35" t="s">
        <v>39</v>
      </c>
      <c r="J18512" s="209" t="s">
        <v>184</v>
      </c>
      <c r="K18512" s="209"/>
      <c r="L18512" s="209">
        <v>40372429.1825</v>
      </c>
      <c r="M18512" s="209">
        <v>4694595.42262</v>
      </c>
      <c r="N18512" s="258" t="s">
        <v>3960</v>
      </c>
      <c r="O18512" s="209" t="s">
        <v>4189</v>
      </c>
      <c r="P18512" s="259"/>
      <c r="Q18512" s="35"/>
      <c r="R18512" s="35"/>
    </row>
    <row r="18513" s="13" customFormat="1" ht="9.95" customHeight="1" spans="1:18">
      <c r="A18513" s="256" t="s">
        <v>3958</v>
      </c>
      <c r="B18513" s="209" t="s">
        <v>4001</v>
      </c>
      <c r="C18513" s="35" t="s">
        <v>314</v>
      </c>
      <c r="D18513" s="36">
        <v>75.49</v>
      </c>
      <c r="E18513" s="35" t="s">
        <v>1215</v>
      </c>
      <c r="F18513" s="35" t="s">
        <v>1215</v>
      </c>
      <c r="G18513" s="35" t="s">
        <v>37</v>
      </c>
      <c r="H18513" s="35" t="s">
        <v>1198</v>
      </c>
      <c r="I18513" s="35" t="s">
        <v>39</v>
      </c>
      <c r="J18513" s="209" t="s">
        <v>51</v>
      </c>
      <c r="K18513" s="209"/>
      <c r="L18513" s="209">
        <v>40375510.3697</v>
      </c>
      <c r="M18513" s="209">
        <v>4698445.01518</v>
      </c>
      <c r="N18513" s="258" t="s">
        <v>3960</v>
      </c>
      <c r="O18513" s="209" t="s">
        <v>4189</v>
      </c>
      <c r="P18513" s="259"/>
      <c r="Q18513" s="35"/>
      <c r="R18513" s="35"/>
    </row>
    <row r="18514" s="13" customFormat="1" ht="9.95" customHeight="1" spans="1:18">
      <c r="A18514" s="256" t="s">
        <v>3958</v>
      </c>
      <c r="B18514" s="209" t="s">
        <v>4001</v>
      </c>
      <c r="C18514" s="35" t="s">
        <v>949</v>
      </c>
      <c r="D18514" s="36">
        <v>27.5</v>
      </c>
      <c r="E18514" s="35" t="s">
        <v>1215</v>
      </c>
      <c r="F18514" s="35" t="s">
        <v>1215</v>
      </c>
      <c r="G18514" s="35" t="s">
        <v>37</v>
      </c>
      <c r="H18514" s="35" t="s">
        <v>1198</v>
      </c>
      <c r="I18514" s="35" t="s">
        <v>39</v>
      </c>
      <c r="J18514" s="209" t="s">
        <v>184</v>
      </c>
      <c r="K18514" s="209"/>
      <c r="L18514" s="209">
        <v>40373201.0286</v>
      </c>
      <c r="M18514" s="209">
        <v>4695377.74374</v>
      </c>
      <c r="N18514" s="258" t="s">
        <v>3960</v>
      </c>
      <c r="O18514" s="209" t="s">
        <v>4189</v>
      </c>
      <c r="P18514" s="259"/>
      <c r="Q18514" s="35"/>
      <c r="R18514" s="35"/>
    </row>
    <row r="18515" s="13" customFormat="1" ht="9.95" customHeight="1" spans="1:18">
      <c r="A18515" s="256" t="s">
        <v>3958</v>
      </c>
      <c r="B18515" s="209" t="s">
        <v>4001</v>
      </c>
      <c r="C18515" s="35" t="s">
        <v>819</v>
      </c>
      <c r="D18515" s="36">
        <v>15.32</v>
      </c>
      <c r="E18515" s="35" t="s">
        <v>1215</v>
      </c>
      <c r="F18515" s="35" t="s">
        <v>1215</v>
      </c>
      <c r="G18515" s="35" t="s">
        <v>37</v>
      </c>
      <c r="H18515" s="35" t="s">
        <v>1198</v>
      </c>
      <c r="I18515" s="35" t="s">
        <v>39</v>
      </c>
      <c r="J18515" s="209" t="s">
        <v>51</v>
      </c>
      <c r="K18515" s="209"/>
      <c r="L18515" s="209">
        <v>40375967.3802</v>
      </c>
      <c r="M18515" s="209">
        <v>4698983.76566</v>
      </c>
      <c r="N18515" s="258" t="s">
        <v>3960</v>
      </c>
      <c r="O18515" s="209" t="s">
        <v>4189</v>
      </c>
      <c r="P18515" s="259"/>
      <c r="Q18515" s="35"/>
      <c r="R18515" s="35"/>
    </row>
    <row r="18516" s="13" customFormat="1" ht="9.95" customHeight="1" spans="1:18">
      <c r="A18516" s="256" t="s">
        <v>3958</v>
      </c>
      <c r="B18516" s="209" t="s">
        <v>4001</v>
      </c>
      <c r="C18516" s="35" t="s">
        <v>567</v>
      </c>
      <c r="D18516" s="36">
        <v>22.98</v>
      </c>
      <c r="E18516" s="35" t="s">
        <v>1215</v>
      </c>
      <c r="F18516" s="35" t="s">
        <v>1215</v>
      </c>
      <c r="G18516" s="35" t="s">
        <v>37</v>
      </c>
      <c r="H18516" s="35" t="s">
        <v>1198</v>
      </c>
      <c r="I18516" s="35" t="s">
        <v>39</v>
      </c>
      <c r="J18516" s="209" t="s">
        <v>51</v>
      </c>
      <c r="K18516" s="209"/>
      <c r="L18516" s="209">
        <v>40375894.3686</v>
      </c>
      <c r="M18516" s="209">
        <v>4698533.7</v>
      </c>
      <c r="N18516" s="258" t="s">
        <v>3960</v>
      </c>
      <c r="O18516" s="209" t="s">
        <v>4189</v>
      </c>
      <c r="P18516" s="259"/>
      <c r="Q18516" s="35"/>
      <c r="R18516" s="35"/>
    </row>
    <row r="18517" s="13" customFormat="1" ht="9.95" customHeight="1" spans="1:18">
      <c r="A18517" s="256" t="s">
        <v>3958</v>
      </c>
      <c r="B18517" s="209" t="s">
        <v>4001</v>
      </c>
      <c r="C18517" s="35" t="s">
        <v>343</v>
      </c>
      <c r="D18517" s="36">
        <v>3.31</v>
      </c>
      <c r="E18517" s="35" t="s">
        <v>1215</v>
      </c>
      <c r="F18517" s="35" t="s">
        <v>1215</v>
      </c>
      <c r="G18517" s="35" t="s">
        <v>37</v>
      </c>
      <c r="H18517" s="35" t="s">
        <v>1198</v>
      </c>
      <c r="I18517" s="35" t="s">
        <v>39</v>
      </c>
      <c r="J18517" s="209" t="s">
        <v>51</v>
      </c>
      <c r="K18517" s="209"/>
      <c r="L18517" s="209">
        <v>40376058.535</v>
      </c>
      <c r="M18517" s="209">
        <v>4698439.55632</v>
      </c>
      <c r="N18517" s="258" t="s">
        <v>3960</v>
      </c>
      <c r="O18517" s="209" t="s">
        <v>4189</v>
      </c>
      <c r="P18517" s="259"/>
      <c r="Q18517" s="35"/>
      <c r="R18517" s="35"/>
    </row>
    <row r="18518" s="13" customFormat="1" ht="9.95" customHeight="1" spans="1:18">
      <c r="A18518" s="256" t="s">
        <v>3958</v>
      </c>
      <c r="B18518" s="209" t="s">
        <v>4001</v>
      </c>
      <c r="C18518" s="35" t="s">
        <v>3330</v>
      </c>
      <c r="D18518" s="36">
        <v>10.42</v>
      </c>
      <c r="E18518" s="35" t="s">
        <v>1215</v>
      </c>
      <c r="F18518" s="35" t="s">
        <v>1215</v>
      </c>
      <c r="G18518" s="35" t="s">
        <v>37</v>
      </c>
      <c r="H18518" s="35" t="s">
        <v>1198</v>
      </c>
      <c r="I18518" s="35" t="s">
        <v>39</v>
      </c>
      <c r="J18518" s="209" t="s">
        <v>184</v>
      </c>
      <c r="K18518" s="209"/>
      <c r="L18518" s="209">
        <v>40373296.3203</v>
      </c>
      <c r="M18518" s="209">
        <v>4695215.43905</v>
      </c>
      <c r="N18518" s="258" t="s">
        <v>3960</v>
      </c>
      <c r="O18518" s="209" t="s">
        <v>4189</v>
      </c>
      <c r="P18518" s="259"/>
      <c r="Q18518" s="35"/>
      <c r="R18518" s="35"/>
    </row>
    <row r="18519" s="13" customFormat="1" ht="9.95" customHeight="1" spans="1:18">
      <c r="A18519" s="256" t="s">
        <v>3958</v>
      </c>
      <c r="B18519" s="209" t="s">
        <v>4001</v>
      </c>
      <c r="C18519" s="35" t="s">
        <v>1037</v>
      </c>
      <c r="D18519" s="36">
        <v>7.13</v>
      </c>
      <c r="E18519" s="35" t="s">
        <v>1215</v>
      </c>
      <c r="F18519" s="35" t="s">
        <v>1215</v>
      </c>
      <c r="G18519" s="35" t="s">
        <v>37</v>
      </c>
      <c r="H18519" s="35" t="s">
        <v>1198</v>
      </c>
      <c r="I18519" s="35" t="s">
        <v>39</v>
      </c>
      <c r="J18519" s="209" t="s">
        <v>184</v>
      </c>
      <c r="K18519" s="209"/>
      <c r="L18519" s="209">
        <v>40372095.5061</v>
      </c>
      <c r="M18519" s="209">
        <v>4695544.01442</v>
      </c>
      <c r="N18519" s="258" t="s">
        <v>3960</v>
      </c>
      <c r="O18519" s="209" t="s">
        <v>4189</v>
      </c>
      <c r="P18519" s="259"/>
      <c r="Q18519" s="35"/>
      <c r="R18519" s="35"/>
    </row>
    <row r="18520" s="13" customFormat="1" ht="9.95" customHeight="1" spans="1:18">
      <c r="A18520" s="256" t="s">
        <v>3958</v>
      </c>
      <c r="B18520" s="209" t="s">
        <v>4001</v>
      </c>
      <c r="C18520" s="35" t="s">
        <v>3433</v>
      </c>
      <c r="D18520" s="36">
        <v>18.48</v>
      </c>
      <c r="E18520" s="35" t="s">
        <v>1215</v>
      </c>
      <c r="F18520" s="35" t="s">
        <v>1215</v>
      </c>
      <c r="G18520" s="35" t="s">
        <v>37</v>
      </c>
      <c r="H18520" s="35" t="s">
        <v>1198</v>
      </c>
      <c r="I18520" s="35" t="s">
        <v>39</v>
      </c>
      <c r="J18520" s="209" t="s">
        <v>184</v>
      </c>
      <c r="K18520" s="209"/>
      <c r="L18520" s="209">
        <v>40373217.9501</v>
      </c>
      <c r="M18520" s="209">
        <v>4695166.64315</v>
      </c>
      <c r="N18520" s="258" t="s">
        <v>3960</v>
      </c>
      <c r="O18520" s="209" t="s">
        <v>4189</v>
      </c>
      <c r="P18520" s="259"/>
      <c r="Q18520" s="35"/>
      <c r="R18520" s="35"/>
    </row>
    <row r="18521" s="13" customFormat="1" ht="9.95" customHeight="1" spans="1:18">
      <c r="A18521" s="256" t="s">
        <v>3958</v>
      </c>
      <c r="B18521" s="209" t="s">
        <v>4001</v>
      </c>
      <c r="C18521" s="35" t="s">
        <v>2988</v>
      </c>
      <c r="D18521" s="36">
        <v>10.08</v>
      </c>
      <c r="E18521" s="35" t="s">
        <v>1215</v>
      </c>
      <c r="F18521" s="35" t="s">
        <v>1215</v>
      </c>
      <c r="G18521" s="35" t="s">
        <v>37</v>
      </c>
      <c r="H18521" s="35" t="s">
        <v>1198</v>
      </c>
      <c r="I18521" s="35" t="s">
        <v>39</v>
      </c>
      <c r="J18521" s="209" t="s">
        <v>51</v>
      </c>
      <c r="K18521" s="209"/>
      <c r="L18521" s="209">
        <v>40375985.3738</v>
      </c>
      <c r="M18521" s="209">
        <v>4699023.7855</v>
      </c>
      <c r="N18521" s="258" t="s">
        <v>3960</v>
      </c>
      <c r="O18521" s="209" t="s">
        <v>4189</v>
      </c>
      <c r="P18521" s="259"/>
      <c r="Q18521" s="35"/>
      <c r="R18521" s="35"/>
    </row>
    <row r="18522" s="13" customFormat="1" ht="9.95" customHeight="1" spans="1:18">
      <c r="A18522" s="256" t="s">
        <v>3958</v>
      </c>
      <c r="B18522" s="209" t="s">
        <v>4001</v>
      </c>
      <c r="C18522" s="35" t="s">
        <v>423</v>
      </c>
      <c r="D18522" s="36">
        <v>30.97</v>
      </c>
      <c r="E18522" s="35" t="s">
        <v>1215</v>
      </c>
      <c r="F18522" s="35" t="s">
        <v>1215</v>
      </c>
      <c r="G18522" s="35" t="s">
        <v>37</v>
      </c>
      <c r="H18522" s="35" t="s">
        <v>1198</v>
      </c>
      <c r="I18522" s="35" t="s">
        <v>39</v>
      </c>
      <c r="J18522" s="209" t="s">
        <v>51</v>
      </c>
      <c r="K18522" s="209"/>
      <c r="L18522" s="209">
        <v>40375941.0122</v>
      </c>
      <c r="M18522" s="209">
        <v>4698866.04645</v>
      </c>
      <c r="N18522" s="258" t="s">
        <v>3960</v>
      </c>
      <c r="O18522" s="209" t="s">
        <v>4189</v>
      </c>
      <c r="P18522" s="259"/>
      <c r="Q18522" s="35"/>
      <c r="R18522" s="35"/>
    </row>
    <row r="18523" s="13" customFormat="1" ht="9.95" customHeight="1" spans="1:18">
      <c r="A18523" s="256" t="s">
        <v>3958</v>
      </c>
      <c r="B18523" s="209" t="s">
        <v>4001</v>
      </c>
      <c r="C18523" s="35" t="s">
        <v>298</v>
      </c>
      <c r="D18523" s="36">
        <v>10.52</v>
      </c>
      <c r="E18523" s="35" t="s">
        <v>1215</v>
      </c>
      <c r="F18523" s="35" t="s">
        <v>1215</v>
      </c>
      <c r="G18523" s="35" t="s">
        <v>37</v>
      </c>
      <c r="H18523" s="35" t="s">
        <v>1198</v>
      </c>
      <c r="I18523" s="35" t="s">
        <v>39</v>
      </c>
      <c r="J18523" s="209" t="s">
        <v>51</v>
      </c>
      <c r="K18523" s="209"/>
      <c r="L18523" s="209">
        <v>40375370.7492</v>
      </c>
      <c r="M18523" s="209">
        <v>4698467.00896</v>
      </c>
      <c r="N18523" s="258" t="s">
        <v>3960</v>
      </c>
      <c r="O18523" s="209" t="s">
        <v>4189</v>
      </c>
      <c r="P18523" s="259"/>
      <c r="Q18523" s="35"/>
      <c r="R18523" s="35"/>
    </row>
    <row r="18524" s="13" customFormat="1" ht="9.95" customHeight="1" spans="1:18">
      <c r="A18524" s="256" t="s">
        <v>3958</v>
      </c>
      <c r="B18524" s="209" t="s">
        <v>4001</v>
      </c>
      <c r="C18524" s="35" t="s">
        <v>1040</v>
      </c>
      <c r="D18524" s="36">
        <v>11.3</v>
      </c>
      <c r="E18524" s="35" t="s">
        <v>1215</v>
      </c>
      <c r="F18524" s="35" t="s">
        <v>1215</v>
      </c>
      <c r="G18524" s="35" t="s">
        <v>37</v>
      </c>
      <c r="H18524" s="35" t="s">
        <v>1198</v>
      </c>
      <c r="I18524" s="35" t="s">
        <v>39</v>
      </c>
      <c r="J18524" s="209" t="s">
        <v>184</v>
      </c>
      <c r="K18524" s="209"/>
      <c r="L18524" s="209">
        <v>40371844.8575</v>
      </c>
      <c r="M18524" s="209">
        <v>4695548.2198</v>
      </c>
      <c r="N18524" s="258" t="s">
        <v>3960</v>
      </c>
      <c r="O18524" s="209" t="s">
        <v>4189</v>
      </c>
      <c r="P18524" s="259"/>
      <c r="Q18524" s="35"/>
      <c r="R18524" s="35"/>
    </row>
    <row r="18525" s="13" customFormat="1" ht="9.95" customHeight="1" spans="1:18">
      <c r="A18525" s="256" t="s">
        <v>3958</v>
      </c>
      <c r="B18525" s="209" t="s">
        <v>4001</v>
      </c>
      <c r="C18525" s="35" t="s">
        <v>1839</v>
      </c>
      <c r="D18525" s="36">
        <v>5.44</v>
      </c>
      <c r="E18525" s="35" t="s">
        <v>1215</v>
      </c>
      <c r="F18525" s="35" t="s">
        <v>1215</v>
      </c>
      <c r="G18525" s="35" t="s">
        <v>37</v>
      </c>
      <c r="H18525" s="35" t="s">
        <v>1198</v>
      </c>
      <c r="I18525" s="35" t="s">
        <v>39</v>
      </c>
      <c r="J18525" s="209" t="s">
        <v>184</v>
      </c>
      <c r="K18525" s="209"/>
      <c r="L18525" s="209">
        <v>40371666.8192</v>
      </c>
      <c r="M18525" s="209">
        <v>4695662.09644</v>
      </c>
      <c r="N18525" s="258" t="s">
        <v>3960</v>
      </c>
      <c r="O18525" s="209" t="s">
        <v>4189</v>
      </c>
      <c r="P18525" s="259"/>
      <c r="Q18525" s="35"/>
      <c r="R18525" s="35"/>
    </row>
    <row r="18526" s="13" customFormat="1" ht="9.95" customHeight="1" spans="1:18">
      <c r="A18526" s="256" t="s">
        <v>3958</v>
      </c>
      <c r="B18526" s="209" t="s">
        <v>4001</v>
      </c>
      <c r="C18526" s="35" t="s">
        <v>998</v>
      </c>
      <c r="D18526" s="36">
        <v>55.82</v>
      </c>
      <c r="E18526" s="35" t="s">
        <v>1215</v>
      </c>
      <c r="F18526" s="35" t="s">
        <v>1215</v>
      </c>
      <c r="G18526" s="35" t="s">
        <v>37</v>
      </c>
      <c r="H18526" s="35" t="s">
        <v>1198</v>
      </c>
      <c r="I18526" s="35" t="s">
        <v>39</v>
      </c>
      <c r="J18526" s="209" t="s">
        <v>51</v>
      </c>
      <c r="K18526" s="209"/>
      <c r="L18526" s="209">
        <v>40373859.6987</v>
      </c>
      <c r="M18526" s="209">
        <v>4695595.87266</v>
      </c>
      <c r="N18526" s="258" t="s">
        <v>3960</v>
      </c>
      <c r="O18526" s="209" t="s">
        <v>4189</v>
      </c>
      <c r="P18526" s="259"/>
      <c r="Q18526" s="35"/>
      <c r="R18526" s="35"/>
    </row>
    <row r="18527" s="13" customFormat="1" ht="9.95" customHeight="1" spans="1:18">
      <c r="A18527" s="256" t="s">
        <v>3958</v>
      </c>
      <c r="B18527" s="209" t="s">
        <v>4001</v>
      </c>
      <c r="C18527" s="35" t="s">
        <v>252</v>
      </c>
      <c r="D18527" s="36">
        <v>8.33</v>
      </c>
      <c r="E18527" s="35" t="s">
        <v>1215</v>
      </c>
      <c r="F18527" s="35" t="s">
        <v>1215</v>
      </c>
      <c r="G18527" s="35" t="s">
        <v>37</v>
      </c>
      <c r="H18527" s="35" t="s">
        <v>1198</v>
      </c>
      <c r="I18527" s="35" t="s">
        <v>39</v>
      </c>
      <c r="J18527" s="209" t="s">
        <v>51</v>
      </c>
      <c r="K18527" s="209"/>
      <c r="L18527" s="209">
        <v>40376105.5898</v>
      </c>
      <c r="M18527" s="209">
        <v>4698485.12584</v>
      </c>
      <c r="N18527" s="258" t="s">
        <v>3960</v>
      </c>
      <c r="O18527" s="209" t="s">
        <v>4189</v>
      </c>
      <c r="P18527" s="259"/>
      <c r="Q18527" s="35"/>
      <c r="R18527" s="35"/>
    </row>
    <row r="18528" s="13" customFormat="1" ht="9.95" customHeight="1" spans="1:18">
      <c r="A18528" s="256" t="s">
        <v>3958</v>
      </c>
      <c r="B18528" s="209" t="s">
        <v>4001</v>
      </c>
      <c r="C18528" s="35" t="s">
        <v>2868</v>
      </c>
      <c r="D18528" s="36">
        <v>72.97</v>
      </c>
      <c r="E18528" s="35" t="s">
        <v>1215</v>
      </c>
      <c r="F18528" s="35" t="s">
        <v>1215</v>
      </c>
      <c r="G18528" s="35" t="s">
        <v>37</v>
      </c>
      <c r="H18528" s="35" t="s">
        <v>1099</v>
      </c>
      <c r="I18528" s="35" t="s">
        <v>39</v>
      </c>
      <c r="J18528" s="209" t="s">
        <v>185</v>
      </c>
      <c r="K18528" s="209"/>
      <c r="L18528" s="209">
        <v>40371882.8756</v>
      </c>
      <c r="M18528" s="209">
        <v>4694510.35233</v>
      </c>
      <c r="N18528" s="258" t="s">
        <v>3960</v>
      </c>
      <c r="O18528" s="209" t="s">
        <v>4189</v>
      </c>
      <c r="P18528" s="259"/>
      <c r="Q18528" s="35"/>
      <c r="R18528" s="35"/>
    </row>
    <row r="18529" s="13" customFormat="1" ht="9.95" customHeight="1" spans="1:18">
      <c r="A18529" s="256" t="s">
        <v>3958</v>
      </c>
      <c r="B18529" s="209" t="s">
        <v>4001</v>
      </c>
      <c r="C18529" s="35" t="s">
        <v>3828</v>
      </c>
      <c r="D18529" s="36">
        <v>17.33</v>
      </c>
      <c r="E18529" s="35" t="s">
        <v>1215</v>
      </c>
      <c r="F18529" s="35" t="s">
        <v>1215</v>
      </c>
      <c r="G18529" s="35" t="s">
        <v>37</v>
      </c>
      <c r="H18529" s="35" t="s">
        <v>1099</v>
      </c>
      <c r="I18529" s="35" t="s">
        <v>39</v>
      </c>
      <c r="J18529" s="209" t="s">
        <v>185</v>
      </c>
      <c r="K18529" s="209"/>
      <c r="L18529" s="209">
        <v>40372364.1823</v>
      </c>
      <c r="M18529" s="209">
        <v>4694531.88985</v>
      </c>
      <c r="N18529" s="258" t="s">
        <v>3960</v>
      </c>
      <c r="O18529" s="209" t="s">
        <v>4189</v>
      </c>
      <c r="P18529" s="259"/>
      <c r="Q18529" s="35"/>
      <c r="R18529" s="35"/>
    </row>
    <row r="18530" s="13" customFormat="1" ht="9.95" customHeight="1" spans="1:18">
      <c r="A18530" s="256" t="s">
        <v>3958</v>
      </c>
      <c r="B18530" s="209" t="s">
        <v>4001</v>
      </c>
      <c r="C18530" s="35" t="s">
        <v>2242</v>
      </c>
      <c r="D18530" s="36">
        <v>8.47</v>
      </c>
      <c r="E18530" s="35" t="s">
        <v>1215</v>
      </c>
      <c r="F18530" s="35" t="s">
        <v>1215</v>
      </c>
      <c r="G18530" s="35" t="s">
        <v>37</v>
      </c>
      <c r="H18530" s="35" t="s">
        <v>1099</v>
      </c>
      <c r="I18530" s="35" t="s">
        <v>39</v>
      </c>
      <c r="J18530" s="209" t="s">
        <v>185</v>
      </c>
      <c r="K18530" s="209"/>
      <c r="L18530" s="209">
        <v>40372319.7101</v>
      </c>
      <c r="M18530" s="209">
        <v>4694713.80854</v>
      </c>
      <c r="N18530" s="258" t="s">
        <v>3960</v>
      </c>
      <c r="O18530" s="209" t="s">
        <v>4189</v>
      </c>
      <c r="P18530" s="259"/>
      <c r="Q18530" s="35"/>
      <c r="R18530" s="35"/>
    </row>
    <row r="18531" s="13" customFormat="1" ht="9.95" customHeight="1" spans="1:18">
      <c r="A18531" s="256" t="s">
        <v>3958</v>
      </c>
      <c r="B18531" s="209" t="s">
        <v>4001</v>
      </c>
      <c r="C18531" s="35" t="s">
        <v>1042</v>
      </c>
      <c r="D18531" s="36">
        <v>5.17</v>
      </c>
      <c r="E18531" s="35" t="s">
        <v>1215</v>
      </c>
      <c r="F18531" s="35" t="s">
        <v>1215</v>
      </c>
      <c r="G18531" s="35" t="s">
        <v>37</v>
      </c>
      <c r="H18531" s="35" t="s">
        <v>1099</v>
      </c>
      <c r="I18531" s="35" t="s">
        <v>39</v>
      </c>
      <c r="J18531" s="209" t="s">
        <v>54</v>
      </c>
      <c r="K18531" s="209"/>
      <c r="L18531" s="209">
        <v>40372839.7801</v>
      </c>
      <c r="M18531" s="209">
        <v>4695581.04284</v>
      </c>
      <c r="N18531" s="258" t="s">
        <v>3960</v>
      </c>
      <c r="O18531" s="209" t="s">
        <v>4189</v>
      </c>
      <c r="P18531" s="259"/>
      <c r="Q18531" s="35"/>
      <c r="R18531" s="35"/>
    </row>
    <row r="18532" s="13" customFormat="1" ht="9.95" customHeight="1" spans="1:18">
      <c r="A18532" s="256" t="s">
        <v>3958</v>
      </c>
      <c r="B18532" s="209" t="s">
        <v>4001</v>
      </c>
      <c r="C18532" s="35" t="s">
        <v>3041</v>
      </c>
      <c r="D18532" s="36">
        <v>29.09</v>
      </c>
      <c r="E18532" s="35" t="s">
        <v>1215</v>
      </c>
      <c r="F18532" s="35" t="s">
        <v>1215</v>
      </c>
      <c r="G18532" s="35" t="s">
        <v>37</v>
      </c>
      <c r="H18532" s="35" t="s">
        <v>1099</v>
      </c>
      <c r="I18532" s="35" t="s">
        <v>39</v>
      </c>
      <c r="J18532" s="209" t="s">
        <v>183</v>
      </c>
      <c r="K18532" s="209"/>
      <c r="L18532" s="209">
        <v>40372171.2261</v>
      </c>
      <c r="M18532" s="209">
        <v>4695697.82682</v>
      </c>
      <c r="N18532" s="258" t="s">
        <v>3960</v>
      </c>
      <c r="O18532" s="209" t="s">
        <v>4189</v>
      </c>
      <c r="P18532" s="259"/>
      <c r="Q18532" s="35"/>
      <c r="R18532" s="35"/>
    </row>
    <row r="18533" s="13" customFormat="1" ht="9.95" customHeight="1" spans="1:18">
      <c r="A18533" s="256" t="s">
        <v>3958</v>
      </c>
      <c r="B18533" s="209" t="s">
        <v>4001</v>
      </c>
      <c r="C18533" s="35" t="s">
        <v>2483</v>
      </c>
      <c r="D18533" s="36">
        <v>13.66</v>
      </c>
      <c r="E18533" s="35" t="s">
        <v>1215</v>
      </c>
      <c r="F18533" s="35" t="s">
        <v>1215</v>
      </c>
      <c r="G18533" s="35" t="s">
        <v>37</v>
      </c>
      <c r="H18533" s="35" t="s">
        <v>1099</v>
      </c>
      <c r="I18533" s="35" t="s">
        <v>39</v>
      </c>
      <c r="J18533" s="209" t="s">
        <v>54</v>
      </c>
      <c r="K18533" s="209"/>
      <c r="L18533" s="209">
        <v>40372324.8198</v>
      </c>
      <c r="M18533" s="209">
        <v>4694782.23206</v>
      </c>
      <c r="N18533" s="258" t="s">
        <v>3960</v>
      </c>
      <c r="O18533" s="209" t="s">
        <v>4189</v>
      </c>
      <c r="P18533" s="259"/>
      <c r="Q18533" s="35"/>
      <c r="R18533" s="35"/>
    </row>
    <row r="18534" s="13" customFormat="1" ht="9.95" customHeight="1" spans="1:18">
      <c r="A18534" s="256" t="s">
        <v>3958</v>
      </c>
      <c r="B18534" s="209" t="s">
        <v>4001</v>
      </c>
      <c r="C18534" s="35" t="s">
        <v>1821</v>
      </c>
      <c r="D18534" s="36">
        <v>2.39</v>
      </c>
      <c r="E18534" s="35" t="s">
        <v>1215</v>
      </c>
      <c r="F18534" s="35" t="s">
        <v>1215</v>
      </c>
      <c r="G18534" s="35" t="s">
        <v>37</v>
      </c>
      <c r="H18534" s="35" t="s">
        <v>1099</v>
      </c>
      <c r="I18534" s="35" t="s">
        <v>39</v>
      </c>
      <c r="J18534" s="209" t="s">
        <v>185</v>
      </c>
      <c r="K18534" s="209"/>
      <c r="L18534" s="209">
        <v>40372819.9806</v>
      </c>
      <c r="M18534" s="209">
        <v>4695202.28733</v>
      </c>
      <c r="N18534" s="258" t="s">
        <v>3960</v>
      </c>
      <c r="O18534" s="209" t="s">
        <v>4189</v>
      </c>
      <c r="P18534" s="259"/>
      <c r="Q18534" s="35"/>
      <c r="R18534" s="35"/>
    </row>
    <row r="18535" s="13" customFormat="1" ht="9.95" customHeight="1" spans="1:18">
      <c r="A18535" s="256" t="s">
        <v>3958</v>
      </c>
      <c r="B18535" s="209" t="s">
        <v>4001</v>
      </c>
      <c r="C18535" s="35" t="s">
        <v>2758</v>
      </c>
      <c r="D18535" s="36">
        <v>4.73</v>
      </c>
      <c r="E18535" s="35" t="s">
        <v>1215</v>
      </c>
      <c r="F18535" s="35" t="s">
        <v>1215</v>
      </c>
      <c r="G18535" s="35" t="s">
        <v>37</v>
      </c>
      <c r="H18535" s="35" t="s">
        <v>1099</v>
      </c>
      <c r="I18535" s="35" t="s">
        <v>39</v>
      </c>
      <c r="J18535" s="209" t="s">
        <v>185</v>
      </c>
      <c r="K18535" s="209"/>
      <c r="L18535" s="209">
        <v>40372474.0712</v>
      </c>
      <c r="M18535" s="209">
        <v>4694465.85416</v>
      </c>
      <c r="N18535" s="258" t="s">
        <v>3960</v>
      </c>
      <c r="O18535" s="209" t="s">
        <v>4189</v>
      </c>
      <c r="P18535" s="259"/>
      <c r="Q18535" s="35"/>
      <c r="R18535" s="35"/>
    </row>
    <row r="18536" s="13" customFormat="1" ht="9.95" customHeight="1" spans="1:18">
      <c r="A18536" s="256" t="s">
        <v>3958</v>
      </c>
      <c r="B18536" s="209" t="s">
        <v>4001</v>
      </c>
      <c r="C18536" s="35" t="s">
        <v>967</v>
      </c>
      <c r="D18536" s="36">
        <v>97.16</v>
      </c>
      <c r="E18536" s="35" t="s">
        <v>1215</v>
      </c>
      <c r="F18536" s="35" t="s">
        <v>1215</v>
      </c>
      <c r="G18536" s="35" t="s">
        <v>37</v>
      </c>
      <c r="H18536" s="35" t="s">
        <v>1099</v>
      </c>
      <c r="I18536" s="35" t="s">
        <v>39</v>
      </c>
      <c r="J18536" s="209" t="s">
        <v>185</v>
      </c>
      <c r="K18536" s="209"/>
      <c r="L18536" s="209">
        <v>40373334.0594</v>
      </c>
      <c r="M18536" s="209">
        <v>4695452.37466</v>
      </c>
      <c r="N18536" s="258" t="s">
        <v>3960</v>
      </c>
      <c r="O18536" s="209" t="s">
        <v>4189</v>
      </c>
      <c r="P18536" s="259"/>
      <c r="Q18536" s="35"/>
      <c r="R18536" s="35"/>
    </row>
    <row r="18537" s="13" customFormat="1" ht="9.95" customHeight="1" spans="1:18">
      <c r="A18537" s="256" t="s">
        <v>3958</v>
      </c>
      <c r="B18537" s="209" t="s">
        <v>4001</v>
      </c>
      <c r="C18537" s="35" t="s">
        <v>1039</v>
      </c>
      <c r="D18537" s="36">
        <v>8.1</v>
      </c>
      <c r="E18537" s="35" t="s">
        <v>1215</v>
      </c>
      <c r="F18537" s="35" t="s">
        <v>1215</v>
      </c>
      <c r="G18537" s="35" t="s">
        <v>37</v>
      </c>
      <c r="H18537" s="35" t="s">
        <v>1099</v>
      </c>
      <c r="I18537" s="35" t="s">
        <v>39</v>
      </c>
      <c r="J18537" s="209" t="s">
        <v>185</v>
      </c>
      <c r="K18537" s="209"/>
      <c r="L18537" s="209">
        <v>40373487.6589</v>
      </c>
      <c r="M18537" s="209">
        <v>4695552.04356</v>
      </c>
      <c r="N18537" s="258" t="s">
        <v>3960</v>
      </c>
      <c r="O18537" s="209" t="s">
        <v>4189</v>
      </c>
      <c r="P18537" s="259"/>
      <c r="Q18537" s="35"/>
      <c r="R18537" s="35"/>
    </row>
    <row r="18538" s="13" customFormat="1" ht="9.95" customHeight="1" spans="1:18">
      <c r="A18538" s="256" t="s">
        <v>3958</v>
      </c>
      <c r="B18538" s="209" t="s">
        <v>4001</v>
      </c>
      <c r="C18538" s="35" t="s">
        <v>2582</v>
      </c>
      <c r="D18538" s="36">
        <v>74.31</v>
      </c>
      <c r="E18538" s="35" t="s">
        <v>1215</v>
      </c>
      <c r="F18538" s="35" t="s">
        <v>1215</v>
      </c>
      <c r="G18538" s="35" t="s">
        <v>37</v>
      </c>
      <c r="H18538" s="35" t="s">
        <v>1099</v>
      </c>
      <c r="I18538" s="35" t="s">
        <v>39</v>
      </c>
      <c r="J18538" s="209" t="s">
        <v>185</v>
      </c>
      <c r="K18538" s="209"/>
      <c r="L18538" s="209">
        <v>40371989.4722</v>
      </c>
      <c r="M18538" s="209">
        <v>4694927.81672</v>
      </c>
      <c r="N18538" s="258" t="s">
        <v>3960</v>
      </c>
      <c r="O18538" s="209" t="s">
        <v>4189</v>
      </c>
      <c r="P18538" s="259"/>
      <c r="Q18538" s="35"/>
      <c r="R18538" s="35"/>
    </row>
    <row r="18539" s="13" customFormat="1" ht="9.95" customHeight="1" spans="1:18">
      <c r="A18539" s="256" t="s">
        <v>3958</v>
      </c>
      <c r="B18539" s="209" t="s">
        <v>4001</v>
      </c>
      <c r="C18539" s="35" t="s">
        <v>963</v>
      </c>
      <c r="D18539" s="36">
        <v>15.83</v>
      </c>
      <c r="E18539" s="35" t="s">
        <v>1215</v>
      </c>
      <c r="F18539" s="35" t="s">
        <v>1215</v>
      </c>
      <c r="G18539" s="35" t="s">
        <v>37</v>
      </c>
      <c r="H18539" s="35" t="s">
        <v>1099</v>
      </c>
      <c r="I18539" s="35" t="s">
        <v>39</v>
      </c>
      <c r="J18539" s="209" t="s">
        <v>54</v>
      </c>
      <c r="K18539" s="209"/>
      <c r="L18539" s="209">
        <v>40371750.3363</v>
      </c>
      <c r="M18539" s="209">
        <v>4695432.9938</v>
      </c>
      <c r="N18539" s="258" t="s">
        <v>3960</v>
      </c>
      <c r="O18539" s="209" t="s">
        <v>4189</v>
      </c>
      <c r="P18539" s="259"/>
      <c r="Q18539" s="35"/>
      <c r="R18539" s="35"/>
    </row>
    <row r="18540" s="13" customFormat="1" ht="9.95" customHeight="1" spans="1:18">
      <c r="A18540" s="256" t="s">
        <v>3958</v>
      </c>
      <c r="B18540" s="209" t="s">
        <v>4001</v>
      </c>
      <c r="C18540" s="35" t="s">
        <v>3115</v>
      </c>
      <c r="D18540" s="36">
        <v>4.74</v>
      </c>
      <c r="E18540" s="35" t="s">
        <v>1215</v>
      </c>
      <c r="F18540" s="35" t="s">
        <v>1215</v>
      </c>
      <c r="G18540" s="35" t="s">
        <v>37</v>
      </c>
      <c r="H18540" s="35" t="s">
        <v>1099</v>
      </c>
      <c r="I18540" s="35" t="s">
        <v>39</v>
      </c>
      <c r="J18540" s="209" t="s">
        <v>54</v>
      </c>
      <c r="K18540" s="209"/>
      <c r="L18540" s="209">
        <v>40372414.4207</v>
      </c>
      <c r="M18540" s="209">
        <v>4694725.56826</v>
      </c>
      <c r="N18540" s="258" t="s">
        <v>3960</v>
      </c>
      <c r="O18540" s="209" t="s">
        <v>4189</v>
      </c>
      <c r="P18540" s="259"/>
      <c r="Q18540" s="35"/>
      <c r="R18540" s="35"/>
    </row>
    <row r="18541" s="13" customFormat="1" ht="9.95" customHeight="1" spans="1:18">
      <c r="A18541" s="256" t="s">
        <v>3958</v>
      </c>
      <c r="B18541" s="209" t="s">
        <v>4001</v>
      </c>
      <c r="C18541" s="35" t="s">
        <v>3301</v>
      </c>
      <c r="D18541" s="36">
        <v>5.35</v>
      </c>
      <c r="E18541" s="35" t="s">
        <v>1215</v>
      </c>
      <c r="F18541" s="35" t="s">
        <v>1215</v>
      </c>
      <c r="G18541" s="35" t="s">
        <v>37</v>
      </c>
      <c r="H18541" s="35" t="s">
        <v>1099</v>
      </c>
      <c r="I18541" s="35" t="s">
        <v>39</v>
      </c>
      <c r="J18541" s="209" t="s">
        <v>54</v>
      </c>
      <c r="K18541" s="209"/>
      <c r="L18541" s="209">
        <v>40372104.0631</v>
      </c>
      <c r="M18541" s="209">
        <v>4694781.03917</v>
      </c>
      <c r="N18541" s="258" t="s">
        <v>3960</v>
      </c>
      <c r="O18541" s="209" t="s">
        <v>4189</v>
      </c>
      <c r="P18541" s="259"/>
      <c r="Q18541" s="35"/>
      <c r="R18541" s="35"/>
    </row>
    <row r="18542" s="13" customFormat="1" ht="9.95" customHeight="1" spans="1:18">
      <c r="A18542" s="256" t="s">
        <v>3958</v>
      </c>
      <c r="B18542" s="209" t="s">
        <v>4001</v>
      </c>
      <c r="C18542" s="35" t="s">
        <v>1050</v>
      </c>
      <c r="D18542" s="36">
        <v>1.08</v>
      </c>
      <c r="E18542" s="35" t="s">
        <v>1215</v>
      </c>
      <c r="F18542" s="35" t="s">
        <v>1215</v>
      </c>
      <c r="G18542" s="35" t="s">
        <v>37</v>
      </c>
      <c r="H18542" s="35" t="s">
        <v>1099</v>
      </c>
      <c r="I18542" s="35" t="s">
        <v>39</v>
      </c>
      <c r="J18542" s="209" t="s">
        <v>185</v>
      </c>
      <c r="K18542" s="209"/>
      <c r="L18542" s="209">
        <v>40373404.528</v>
      </c>
      <c r="M18542" s="209">
        <v>4695659.88895</v>
      </c>
      <c r="N18542" s="258" t="s">
        <v>3960</v>
      </c>
      <c r="O18542" s="209" t="s">
        <v>4189</v>
      </c>
      <c r="P18542" s="259"/>
      <c r="Q18542" s="35"/>
      <c r="R18542" s="35"/>
    </row>
    <row r="18543" s="13" customFormat="1" ht="9.95" customHeight="1" spans="1:18">
      <c r="A18543" s="256" t="s">
        <v>3958</v>
      </c>
      <c r="B18543" s="209" t="s">
        <v>4001</v>
      </c>
      <c r="C18543" s="35" t="s">
        <v>961</v>
      </c>
      <c r="D18543" s="36">
        <v>19.05</v>
      </c>
      <c r="E18543" s="35" t="s">
        <v>1215</v>
      </c>
      <c r="F18543" s="35" t="s">
        <v>1215</v>
      </c>
      <c r="G18543" s="35" t="s">
        <v>37</v>
      </c>
      <c r="H18543" s="35" t="s">
        <v>1099</v>
      </c>
      <c r="I18543" s="35" t="s">
        <v>39</v>
      </c>
      <c r="J18543" s="209" t="s">
        <v>185</v>
      </c>
      <c r="K18543" s="209"/>
      <c r="L18543" s="209">
        <v>40373490.8464</v>
      </c>
      <c r="M18543" s="209">
        <v>4695444.23885</v>
      </c>
      <c r="N18543" s="258" t="s">
        <v>3960</v>
      </c>
      <c r="O18543" s="209" t="s">
        <v>4189</v>
      </c>
      <c r="P18543" s="259"/>
      <c r="Q18543" s="35"/>
      <c r="R18543" s="35"/>
    </row>
    <row r="18544" s="13" customFormat="1" ht="9.95" customHeight="1" spans="1:18">
      <c r="A18544" s="256" t="s">
        <v>3958</v>
      </c>
      <c r="B18544" s="209" t="s">
        <v>4001</v>
      </c>
      <c r="C18544" s="35" t="s">
        <v>1058</v>
      </c>
      <c r="D18544" s="36">
        <v>13.62</v>
      </c>
      <c r="E18544" s="35" t="s">
        <v>1215</v>
      </c>
      <c r="F18544" s="35" t="s">
        <v>1215</v>
      </c>
      <c r="G18544" s="35" t="s">
        <v>37</v>
      </c>
      <c r="H18544" s="35" t="s">
        <v>1099</v>
      </c>
      <c r="I18544" s="35" t="s">
        <v>39</v>
      </c>
      <c r="J18544" s="209" t="s">
        <v>183</v>
      </c>
      <c r="K18544" s="209"/>
      <c r="L18544" s="209">
        <v>40371633.09</v>
      </c>
      <c r="M18544" s="209">
        <v>4695645.67058</v>
      </c>
      <c r="N18544" s="258" t="s">
        <v>3960</v>
      </c>
      <c r="O18544" s="209" t="s">
        <v>4189</v>
      </c>
      <c r="P18544" s="259"/>
      <c r="Q18544" s="35"/>
      <c r="R18544" s="35"/>
    </row>
    <row r="18545" s="13" customFormat="1" ht="9.95" customHeight="1" spans="1:18">
      <c r="A18545" s="256" t="s">
        <v>3958</v>
      </c>
      <c r="B18545" s="209" t="s">
        <v>4001</v>
      </c>
      <c r="C18545" s="35" t="s">
        <v>3166</v>
      </c>
      <c r="D18545" s="36">
        <v>0.65</v>
      </c>
      <c r="E18545" s="35" t="s">
        <v>1215</v>
      </c>
      <c r="F18545" s="35" t="s">
        <v>1215</v>
      </c>
      <c r="G18545" s="35" t="s">
        <v>37</v>
      </c>
      <c r="H18545" s="35" t="s">
        <v>1099</v>
      </c>
      <c r="I18545" s="35" t="s">
        <v>39</v>
      </c>
      <c r="J18545" s="209" t="s">
        <v>185</v>
      </c>
      <c r="K18545" s="209"/>
      <c r="L18545" s="209">
        <v>40373438.3971</v>
      </c>
      <c r="M18545" s="209">
        <v>4695625.75864</v>
      </c>
      <c r="N18545" s="258" t="s">
        <v>3960</v>
      </c>
      <c r="O18545" s="209" t="s">
        <v>4189</v>
      </c>
      <c r="P18545" s="259"/>
      <c r="Q18545" s="35"/>
      <c r="R18545" s="35"/>
    </row>
    <row r="18546" s="13" customFormat="1" ht="9.95" customHeight="1" spans="1:18">
      <c r="A18546" s="256" t="s">
        <v>3958</v>
      </c>
      <c r="B18546" s="209" t="s">
        <v>4001</v>
      </c>
      <c r="C18546" s="35" t="s">
        <v>3188</v>
      </c>
      <c r="D18546" s="36">
        <v>11.99</v>
      </c>
      <c r="E18546" s="35" t="s">
        <v>1215</v>
      </c>
      <c r="F18546" s="35" t="s">
        <v>1215</v>
      </c>
      <c r="G18546" s="35" t="s">
        <v>37</v>
      </c>
      <c r="H18546" s="35" t="s">
        <v>1099</v>
      </c>
      <c r="I18546" s="35" t="s">
        <v>39</v>
      </c>
      <c r="J18546" s="209" t="s">
        <v>185</v>
      </c>
      <c r="K18546" s="209"/>
      <c r="L18546" s="209">
        <v>40373358.8938</v>
      </c>
      <c r="M18546" s="209">
        <v>4695240.31835</v>
      </c>
      <c r="N18546" s="258" t="s">
        <v>3960</v>
      </c>
      <c r="O18546" s="209" t="s">
        <v>4189</v>
      </c>
      <c r="P18546" s="259"/>
      <c r="Q18546" s="35"/>
      <c r="R18546" s="35"/>
    </row>
    <row r="18547" s="13" customFormat="1" ht="9.95" customHeight="1" spans="1:18">
      <c r="A18547" s="256" t="s">
        <v>3958</v>
      </c>
      <c r="B18547" s="209" t="s">
        <v>4001</v>
      </c>
      <c r="C18547" s="35" t="s">
        <v>1014</v>
      </c>
      <c r="D18547" s="36">
        <v>4.88</v>
      </c>
      <c r="E18547" s="35" t="s">
        <v>1215</v>
      </c>
      <c r="F18547" s="35" t="s">
        <v>1215</v>
      </c>
      <c r="G18547" s="35" t="s">
        <v>37</v>
      </c>
      <c r="H18547" s="35" t="s">
        <v>1099</v>
      </c>
      <c r="I18547" s="35" t="s">
        <v>39</v>
      </c>
      <c r="J18547" s="209" t="s">
        <v>183</v>
      </c>
      <c r="K18547" s="209"/>
      <c r="L18547" s="209">
        <v>40371838.7978</v>
      </c>
      <c r="M18547" s="209">
        <v>4695586.67423</v>
      </c>
      <c r="N18547" s="258" t="s">
        <v>3960</v>
      </c>
      <c r="O18547" s="209" t="s">
        <v>4189</v>
      </c>
      <c r="P18547" s="259"/>
      <c r="Q18547" s="35"/>
      <c r="R18547" s="35"/>
    </row>
    <row r="18548" s="13" customFormat="1" ht="9.95" customHeight="1" spans="1:18">
      <c r="A18548" s="256" t="s">
        <v>3958</v>
      </c>
      <c r="B18548" s="209" t="s">
        <v>4001</v>
      </c>
      <c r="C18548" s="35" t="s">
        <v>2661</v>
      </c>
      <c r="D18548" s="36">
        <v>17.08</v>
      </c>
      <c r="E18548" s="35" t="s">
        <v>1215</v>
      </c>
      <c r="F18548" s="35" t="s">
        <v>1215</v>
      </c>
      <c r="G18548" s="35" t="s">
        <v>37</v>
      </c>
      <c r="H18548" s="35" t="s">
        <v>1099</v>
      </c>
      <c r="I18548" s="35" t="s">
        <v>39</v>
      </c>
      <c r="J18548" s="209" t="s">
        <v>185</v>
      </c>
      <c r="K18548" s="209"/>
      <c r="L18548" s="209">
        <v>40372359.1188</v>
      </c>
      <c r="M18548" s="209">
        <v>4694622.50788</v>
      </c>
      <c r="N18548" s="258" t="s">
        <v>3960</v>
      </c>
      <c r="O18548" s="209" t="s">
        <v>4189</v>
      </c>
      <c r="P18548" s="259"/>
      <c r="Q18548" s="35"/>
      <c r="R18548" s="35"/>
    </row>
    <row r="18549" s="13" customFormat="1" ht="9.95" customHeight="1" spans="1:18">
      <c r="A18549" s="256" t="s">
        <v>3958</v>
      </c>
      <c r="B18549" s="209" t="s">
        <v>4001</v>
      </c>
      <c r="C18549" s="35" t="s">
        <v>1012</v>
      </c>
      <c r="D18549" s="36">
        <v>6.75</v>
      </c>
      <c r="E18549" s="35" t="s">
        <v>1215</v>
      </c>
      <c r="F18549" s="35" t="s">
        <v>1215</v>
      </c>
      <c r="G18549" s="35" t="s">
        <v>37</v>
      </c>
      <c r="H18549" s="35" t="s">
        <v>1099</v>
      </c>
      <c r="I18549" s="35" t="s">
        <v>39</v>
      </c>
      <c r="J18549" s="209" t="s">
        <v>54</v>
      </c>
      <c r="K18549" s="209"/>
      <c r="L18549" s="209">
        <v>40372868.9935</v>
      </c>
      <c r="M18549" s="209">
        <v>4695565.63878</v>
      </c>
      <c r="N18549" s="258" t="s">
        <v>3960</v>
      </c>
      <c r="O18549" s="209" t="s">
        <v>4189</v>
      </c>
      <c r="P18549" s="259"/>
      <c r="Q18549" s="35"/>
      <c r="R18549" s="35"/>
    </row>
    <row r="18550" s="13" customFormat="1" ht="9.95" customHeight="1" spans="1:18">
      <c r="A18550" s="256" t="s">
        <v>3958</v>
      </c>
      <c r="B18550" s="209" t="s">
        <v>4001</v>
      </c>
      <c r="C18550" s="35" t="s">
        <v>1000</v>
      </c>
      <c r="D18550" s="36">
        <v>22.55</v>
      </c>
      <c r="E18550" s="35" t="s">
        <v>1215</v>
      </c>
      <c r="F18550" s="35" t="s">
        <v>1215</v>
      </c>
      <c r="G18550" s="35" t="s">
        <v>37</v>
      </c>
      <c r="H18550" s="35" t="s">
        <v>1099</v>
      </c>
      <c r="I18550" s="35" t="s">
        <v>39</v>
      </c>
      <c r="J18550" s="209" t="s">
        <v>183</v>
      </c>
      <c r="K18550" s="209"/>
      <c r="L18550" s="209">
        <v>40371728.9666</v>
      </c>
      <c r="M18550" s="209">
        <v>4695616.58025</v>
      </c>
      <c r="N18550" s="258" t="s">
        <v>3960</v>
      </c>
      <c r="O18550" s="209" t="s">
        <v>4189</v>
      </c>
      <c r="P18550" s="259"/>
      <c r="Q18550" s="35"/>
      <c r="R18550" s="35"/>
    </row>
    <row r="18551" s="13" customFormat="1" ht="9.95" customHeight="1" spans="1:18">
      <c r="A18551" s="256" t="s">
        <v>3958</v>
      </c>
      <c r="B18551" s="209" t="s">
        <v>4001</v>
      </c>
      <c r="C18551" s="35" t="s">
        <v>1200</v>
      </c>
      <c r="D18551" s="36">
        <v>60.1</v>
      </c>
      <c r="E18551" s="35" t="s">
        <v>1215</v>
      </c>
      <c r="F18551" s="35" t="s">
        <v>1215</v>
      </c>
      <c r="G18551" s="35" t="s">
        <v>37</v>
      </c>
      <c r="H18551" s="35" t="s">
        <v>1099</v>
      </c>
      <c r="I18551" s="35" t="s">
        <v>39</v>
      </c>
      <c r="J18551" s="209" t="s">
        <v>185</v>
      </c>
      <c r="K18551" s="209"/>
      <c r="L18551" s="209">
        <v>40373025.0914</v>
      </c>
      <c r="M18551" s="209">
        <v>4695375.67741</v>
      </c>
      <c r="N18551" s="258" t="s">
        <v>3960</v>
      </c>
      <c r="O18551" s="209" t="s">
        <v>4189</v>
      </c>
      <c r="P18551" s="259"/>
      <c r="Q18551" s="35"/>
      <c r="R18551" s="35"/>
    </row>
    <row r="18552" s="13" customFormat="1" ht="9.95" customHeight="1" spans="1:18">
      <c r="A18552" s="256" t="s">
        <v>3958</v>
      </c>
      <c r="B18552" s="209" t="s">
        <v>4001</v>
      </c>
      <c r="C18552" s="35" t="s">
        <v>837</v>
      </c>
      <c r="D18552" s="36">
        <v>0.93</v>
      </c>
      <c r="E18552" s="35" t="s">
        <v>1215</v>
      </c>
      <c r="F18552" s="35" t="s">
        <v>1215</v>
      </c>
      <c r="G18552" s="35" t="s">
        <v>37</v>
      </c>
      <c r="H18552" s="35" t="s">
        <v>1099</v>
      </c>
      <c r="I18552" s="35" t="s">
        <v>39</v>
      </c>
      <c r="J18552" s="209" t="s">
        <v>185</v>
      </c>
      <c r="K18552" s="209"/>
      <c r="L18552" s="209">
        <v>40373426.4067</v>
      </c>
      <c r="M18552" s="209">
        <v>4695647.61201</v>
      </c>
      <c r="N18552" s="258" t="s">
        <v>3960</v>
      </c>
      <c r="O18552" s="209" t="s">
        <v>4189</v>
      </c>
      <c r="P18552" s="259"/>
      <c r="Q18552" s="35"/>
      <c r="R18552" s="35"/>
    </row>
    <row r="18553" s="13" customFormat="1" ht="9.95" customHeight="1" spans="1:18">
      <c r="A18553" s="256" t="s">
        <v>3958</v>
      </c>
      <c r="B18553" s="209" t="s">
        <v>4001</v>
      </c>
      <c r="C18553" s="35" t="s">
        <v>1851</v>
      </c>
      <c r="D18553" s="36">
        <v>5.17</v>
      </c>
      <c r="E18553" s="35" t="s">
        <v>1215</v>
      </c>
      <c r="F18553" s="35" t="s">
        <v>1215</v>
      </c>
      <c r="G18553" s="35" t="s">
        <v>37</v>
      </c>
      <c r="H18553" s="35" t="s">
        <v>1099</v>
      </c>
      <c r="I18553" s="35" t="s">
        <v>39</v>
      </c>
      <c r="J18553" s="209" t="s">
        <v>183</v>
      </c>
      <c r="K18553" s="209"/>
      <c r="L18553" s="209">
        <v>40372091.9465</v>
      </c>
      <c r="M18553" s="209">
        <v>4695323.63571</v>
      </c>
      <c r="N18553" s="258" t="s">
        <v>3960</v>
      </c>
      <c r="O18553" s="209" t="s">
        <v>4189</v>
      </c>
      <c r="P18553" s="259"/>
      <c r="Q18553" s="35"/>
      <c r="R18553" s="35"/>
    </row>
    <row r="18554" s="13" customFormat="1" ht="9.95" customHeight="1" spans="1:18">
      <c r="A18554" s="256" t="s">
        <v>3958</v>
      </c>
      <c r="B18554" s="209" t="s">
        <v>4001</v>
      </c>
      <c r="C18554" s="35" t="s">
        <v>1601</v>
      </c>
      <c r="D18554" s="36">
        <v>0.03</v>
      </c>
      <c r="E18554" s="35" t="s">
        <v>1215</v>
      </c>
      <c r="F18554" s="35" t="s">
        <v>1226</v>
      </c>
      <c r="G18554" s="35" t="s">
        <v>4190</v>
      </c>
      <c r="H18554" s="35" t="s">
        <v>1198</v>
      </c>
      <c r="I18554" s="35" t="s">
        <v>39</v>
      </c>
      <c r="J18554" s="209" t="s">
        <v>51</v>
      </c>
      <c r="K18554" s="209"/>
      <c r="L18554" s="209">
        <v>40374546.4749</v>
      </c>
      <c r="M18554" s="209">
        <v>4698141.37143</v>
      </c>
      <c r="N18554" s="258" t="s">
        <v>3960</v>
      </c>
      <c r="O18554" s="209" t="s">
        <v>4189</v>
      </c>
      <c r="P18554" s="259"/>
      <c r="Q18554" s="35"/>
      <c r="R18554" s="35"/>
    </row>
    <row r="18555" s="13" customFormat="1" ht="9.95" customHeight="1" spans="1:18">
      <c r="A18555" s="256" t="s">
        <v>3958</v>
      </c>
      <c r="B18555" s="209" t="s">
        <v>4001</v>
      </c>
      <c r="C18555" s="35" t="s">
        <v>2474</v>
      </c>
      <c r="D18555" s="36">
        <v>15.67</v>
      </c>
      <c r="E18555" s="35" t="s">
        <v>1215</v>
      </c>
      <c r="F18555" s="35" t="s">
        <v>1215</v>
      </c>
      <c r="G18555" s="35"/>
      <c r="H18555" s="35" t="s">
        <v>1198</v>
      </c>
      <c r="I18555" s="35" t="s">
        <v>39</v>
      </c>
      <c r="J18555" s="209" t="s">
        <v>51</v>
      </c>
      <c r="K18555" s="209"/>
      <c r="L18555" s="209">
        <v>40374066.1932</v>
      </c>
      <c r="M18555" s="209">
        <v>4696972.14938</v>
      </c>
      <c r="N18555" s="258" t="s">
        <v>3960</v>
      </c>
      <c r="O18555" s="209" t="s">
        <v>4189</v>
      </c>
      <c r="P18555" s="259"/>
      <c r="Q18555" s="35"/>
      <c r="R18555" s="35"/>
    </row>
    <row r="18556" s="13" customFormat="1" ht="9.95" customHeight="1" spans="1:18">
      <c r="A18556" s="256" t="s">
        <v>3958</v>
      </c>
      <c r="B18556" s="209" t="s">
        <v>4001</v>
      </c>
      <c r="C18556" s="35" t="s">
        <v>384</v>
      </c>
      <c r="D18556" s="36">
        <v>141.15</v>
      </c>
      <c r="E18556" s="35" t="s">
        <v>1215</v>
      </c>
      <c r="F18556" s="35" t="s">
        <v>1215</v>
      </c>
      <c r="G18556" s="35"/>
      <c r="H18556" s="35" t="s">
        <v>1198</v>
      </c>
      <c r="I18556" s="35" t="s">
        <v>39</v>
      </c>
      <c r="J18556" s="209" t="s">
        <v>51</v>
      </c>
      <c r="K18556" s="209"/>
      <c r="L18556" s="209">
        <v>40375481.2174</v>
      </c>
      <c r="M18556" s="209">
        <v>4698138.32142</v>
      </c>
      <c r="N18556" s="258" t="s">
        <v>3960</v>
      </c>
      <c r="O18556" s="209" t="s">
        <v>4189</v>
      </c>
      <c r="P18556" s="259"/>
      <c r="Q18556" s="35"/>
      <c r="R18556" s="35"/>
    </row>
    <row r="18557" s="13" customFormat="1" ht="9.95" customHeight="1" spans="1:18">
      <c r="A18557" s="256" t="s">
        <v>3958</v>
      </c>
      <c r="B18557" s="209" t="s">
        <v>4001</v>
      </c>
      <c r="C18557" s="35" t="s">
        <v>2101</v>
      </c>
      <c r="D18557" s="36">
        <v>2.12</v>
      </c>
      <c r="E18557" s="35" t="s">
        <v>1215</v>
      </c>
      <c r="F18557" s="35" t="s">
        <v>1215</v>
      </c>
      <c r="G18557" s="35"/>
      <c r="H18557" s="35" t="s">
        <v>1198</v>
      </c>
      <c r="I18557" s="35" t="s">
        <v>39</v>
      </c>
      <c r="J18557" s="209" t="s">
        <v>51</v>
      </c>
      <c r="K18557" s="209"/>
      <c r="L18557" s="209">
        <v>40374297.6151</v>
      </c>
      <c r="M18557" s="209">
        <v>4698123.92724</v>
      </c>
      <c r="N18557" s="258" t="s">
        <v>3960</v>
      </c>
      <c r="O18557" s="209" t="s">
        <v>4189</v>
      </c>
      <c r="P18557" s="259"/>
      <c r="Q18557" s="35"/>
      <c r="R18557" s="35"/>
    </row>
    <row r="18558" s="13" customFormat="1" ht="9.95" customHeight="1" spans="1:18">
      <c r="A18558" s="256" t="s">
        <v>3958</v>
      </c>
      <c r="B18558" s="209" t="s">
        <v>4001</v>
      </c>
      <c r="C18558" s="35" t="s">
        <v>3940</v>
      </c>
      <c r="D18558" s="36">
        <v>3.52</v>
      </c>
      <c r="E18558" s="35" t="s">
        <v>1215</v>
      </c>
      <c r="F18558" s="35" t="s">
        <v>1215</v>
      </c>
      <c r="G18558" s="35"/>
      <c r="H18558" s="35" t="s">
        <v>1198</v>
      </c>
      <c r="I18558" s="35" t="s">
        <v>39</v>
      </c>
      <c r="J18558" s="209" t="s">
        <v>51</v>
      </c>
      <c r="K18558" s="209"/>
      <c r="L18558" s="209">
        <v>40374141.1655</v>
      </c>
      <c r="M18558" s="209">
        <v>4697501.71331</v>
      </c>
      <c r="N18558" s="258" t="s">
        <v>3960</v>
      </c>
      <c r="O18558" s="209" t="s">
        <v>4189</v>
      </c>
      <c r="P18558" s="259"/>
      <c r="Q18558" s="35"/>
      <c r="R18558" s="35"/>
    </row>
    <row r="18559" s="13" customFormat="1" ht="9.95" customHeight="1" spans="1:18">
      <c r="A18559" s="256" t="s">
        <v>3958</v>
      </c>
      <c r="B18559" s="209" t="s">
        <v>4001</v>
      </c>
      <c r="C18559" s="35" t="s">
        <v>418</v>
      </c>
      <c r="D18559" s="36">
        <v>25.51</v>
      </c>
      <c r="E18559" s="35" t="s">
        <v>1215</v>
      </c>
      <c r="F18559" s="35" t="s">
        <v>1215</v>
      </c>
      <c r="G18559" s="35"/>
      <c r="H18559" s="35" t="s">
        <v>1198</v>
      </c>
      <c r="I18559" s="35" t="s">
        <v>39</v>
      </c>
      <c r="J18559" s="209" t="s">
        <v>51</v>
      </c>
      <c r="K18559" s="209"/>
      <c r="L18559" s="209">
        <v>40375844.1642</v>
      </c>
      <c r="M18559" s="209">
        <v>4698469.34569</v>
      </c>
      <c r="N18559" s="258" t="s">
        <v>3960</v>
      </c>
      <c r="O18559" s="209" t="s">
        <v>4189</v>
      </c>
      <c r="P18559" s="259"/>
      <c r="Q18559" s="35"/>
      <c r="R18559" s="35"/>
    </row>
    <row r="18560" s="13" customFormat="1" ht="9.95" customHeight="1" spans="1:18">
      <c r="A18560" s="256" t="s">
        <v>3958</v>
      </c>
      <c r="B18560" s="209" t="s">
        <v>4001</v>
      </c>
      <c r="C18560" s="35" t="s">
        <v>3169</v>
      </c>
      <c r="D18560" s="36">
        <v>4.54</v>
      </c>
      <c r="E18560" s="35" t="s">
        <v>1215</v>
      </c>
      <c r="F18560" s="35" t="s">
        <v>1215</v>
      </c>
      <c r="G18560" s="35"/>
      <c r="H18560" s="35" t="s">
        <v>1198</v>
      </c>
      <c r="I18560" s="35" t="s">
        <v>39</v>
      </c>
      <c r="J18560" s="209" t="s">
        <v>51</v>
      </c>
      <c r="K18560" s="209"/>
      <c r="L18560" s="209">
        <v>40375046.1779</v>
      </c>
      <c r="M18560" s="209">
        <v>4699003.90789</v>
      </c>
      <c r="N18560" s="258" t="s">
        <v>3960</v>
      </c>
      <c r="O18560" s="209" t="s">
        <v>4189</v>
      </c>
      <c r="P18560" s="259"/>
      <c r="Q18560" s="35"/>
      <c r="R18560" s="35"/>
    </row>
    <row r="18561" s="13" customFormat="1" ht="9.95" customHeight="1" spans="1:18">
      <c r="A18561" s="256" t="s">
        <v>3958</v>
      </c>
      <c r="B18561" s="209" t="s">
        <v>4001</v>
      </c>
      <c r="C18561" s="35" t="s">
        <v>726</v>
      </c>
      <c r="D18561" s="36">
        <v>3.07</v>
      </c>
      <c r="E18561" s="35" t="s">
        <v>1215</v>
      </c>
      <c r="F18561" s="35" t="s">
        <v>1215</v>
      </c>
      <c r="G18561" s="35"/>
      <c r="H18561" s="35" t="s">
        <v>1198</v>
      </c>
      <c r="I18561" s="35" t="s">
        <v>39</v>
      </c>
      <c r="J18561" s="209" t="s">
        <v>51</v>
      </c>
      <c r="K18561" s="209"/>
      <c r="L18561" s="209">
        <v>40374135.6453</v>
      </c>
      <c r="M18561" s="209">
        <v>4696603.07869</v>
      </c>
      <c r="N18561" s="258" t="s">
        <v>3960</v>
      </c>
      <c r="O18561" s="209" t="s">
        <v>4189</v>
      </c>
      <c r="P18561" s="259"/>
      <c r="Q18561" s="35"/>
      <c r="R18561" s="35"/>
    </row>
    <row r="18562" s="13" customFormat="1" ht="9.95" customHeight="1" spans="1:18">
      <c r="A18562" s="256" t="s">
        <v>3958</v>
      </c>
      <c r="B18562" s="209" t="s">
        <v>4001</v>
      </c>
      <c r="C18562" s="35" t="s">
        <v>461</v>
      </c>
      <c r="D18562" s="36">
        <v>3.77</v>
      </c>
      <c r="E18562" s="35" t="s">
        <v>1215</v>
      </c>
      <c r="F18562" s="35" t="s">
        <v>1215</v>
      </c>
      <c r="G18562" s="35"/>
      <c r="H18562" s="35" t="s">
        <v>1198</v>
      </c>
      <c r="I18562" s="35" t="s">
        <v>39</v>
      </c>
      <c r="J18562" s="209" t="s">
        <v>51</v>
      </c>
      <c r="K18562" s="209"/>
      <c r="L18562" s="209">
        <v>40374323.231</v>
      </c>
      <c r="M18562" s="209">
        <v>4696541.36621</v>
      </c>
      <c r="N18562" s="258" t="s">
        <v>3960</v>
      </c>
      <c r="O18562" s="209" t="s">
        <v>4189</v>
      </c>
      <c r="P18562" s="259"/>
      <c r="Q18562" s="35"/>
      <c r="R18562" s="35"/>
    </row>
    <row r="18563" s="13" customFormat="1" ht="9.95" customHeight="1" spans="1:18">
      <c r="A18563" s="256" t="s">
        <v>3958</v>
      </c>
      <c r="B18563" s="209" t="s">
        <v>4001</v>
      </c>
      <c r="C18563" s="35" t="s">
        <v>281</v>
      </c>
      <c r="D18563" s="36">
        <v>14.4</v>
      </c>
      <c r="E18563" s="35" t="s">
        <v>1215</v>
      </c>
      <c r="F18563" s="35" t="s">
        <v>1215</v>
      </c>
      <c r="G18563" s="35"/>
      <c r="H18563" s="35" t="s">
        <v>1198</v>
      </c>
      <c r="I18563" s="35" t="s">
        <v>39</v>
      </c>
      <c r="J18563" s="209" t="s">
        <v>51</v>
      </c>
      <c r="K18563" s="209"/>
      <c r="L18563" s="209">
        <v>40375993.6156</v>
      </c>
      <c r="M18563" s="209">
        <v>4698421.53895</v>
      </c>
      <c r="N18563" s="258" t="s">
        <v>3960</v>
      </c>
      <c r="O18563" s="209" t="s">
        <v>4189</v>
      </c>
      <c r="P18563" s="259"/>
      <c r="Q18563" s="35"/>
      <c r="R18563" s="35"/>
    </row>
    <row r="18564" s="13" customFormat="1" ht="9.95" customHeight="1" spans="1:18">
      <c r="A18564" s="256" t="s">
        <v>3958</v>
      </c>
      <c r="B18564" s="209" t="s">
        <v>4001</v>
      </c>
      <c r="C18564" s="35" t="s">
        <v>660</v>
      </c>
      <c r="D18564" s="36">
        <v>11.88</v>
      </c>
      <c r="E18564" s="35" t="s">
        <v>1215</v>
      </c>
      <c r="F18564" s="35" t="s">
        <v>1215</v>
      </c>
      <c r="G18564" s="35"/>
      <c r="H18564" s="35" t="s">
        <v>1198</v>
      </c>
      <c r="I18564" s="35" t="s">
        <v>39</v>
      </c>
      <c r="J18564" s="209" t="s">
        <v>51</v>
      </c>
      <c r="K18564" s="209"/>
      <c r="L18564" s="209">
        <v>40374202.2577</v>
      </c>
      <c r="M18564" s="209">
        <v>4696508.15904</v>
      </c>
      <c r="N18564" s="258" t="s">
        <v>3960</v>
      </c>
      <c r="O18564" s="209" t="s">
        <v>4189</v>
      </c>
      <c r="P18564" s="259"/>
      <c r="Q18564" s="35"/>
      <c r="R18564" s="35"/>
    </row>
    <row r="18565" s="13" customFormat="1" ht="9.95" customHeight="1" spans="1:18">
      <c r="A18565" s="256" t="s">
        <v>3958</v>
      </c>
      <c r="B18565" s="209" t="s">
        <v>4001</v>
      </c>
      <c r="C18565" s="35" t="s">
        <v>330</v>
      </c>
      <c r="D18565" s="36">
        <v>5.77</v>
      </c>
      <c r="E18565" s="35" t="s">
        <v>1215</v>
      </c>
      <c r="F18565" s="35" t="s">
        <v>1215</v>
      </c>
      <c r="G18565" s="35"/>
      <c r="H18565" s="35" t="s">
        <v>1198</v>
      </c>
      <c r="I18565" s="35" t="s">
        <v>39</v>
      </c>
      <c r="J18565" s="209" t="s">
        <v>51</v>
      </c>
      <c r="K18565" s="209"/>
      <c r="L18565" s="209">
        <v>40375754.2411</v>
      </c>
      <c r="M18565" s="209">
        <v>4698344.18619</v>
      </c>
      <c r="N18565" s="258" t="s">
        <v>3960</v>
      </c>
      <c r="O18565" s="209" t="s">
        <v>4189</v>
      </c>
      <c r="P18565" s="259"/>
      <c r="Q18565" s="35"/>
      <c r="R18565" s="35"/>
    </row>
    <row r="18566" s="13" customFormat="1" ht="9.95" customHeight="1" spans="1:18">
      <c r="A18566" s="256" t="s">
        <v>3958</v>
      </c>
      <c r="B18566" s="209" t="s">
        <v>4001</v>
      </c>
      <c r="C18566" s="35" t="s">
        <v>2679</v>
      </c>
      <c r="D18566" s="36">
        <v>5.68</v>
      </c>
      <c r="E18566" s="35" t="s">
        <v>1215</v>
      </c>
      <c r="F18566" s="35" t="s">
        <v>1215</v>
      </c>
      <c r="G18566" s="35"/>
      <c r="H18566" s="35" t="s">
        <v>1198</v>
      </c>
      <c r="I18566" s="35" t="s">
        <v>39</v>
      </c>
      <c r="J18566" s="209" t="s">
        <v>51</v>
      </c>
      <c r="K18566" s="209"/>
      <c r="L18566" s="209">
        <v>40374151.2007</v>
      </c>
      <c r="M18566" s="209">
        <v>4697957.28897</v>
      </c>
      <c r="N18566" s="258" t="s">
        <v>3960</v>
      </c>
      <c r="O18566" s="209" t="s">
        <v>4189</v>
      </c>
      <c r="P18566" s="259"/>
      <c r="Q18566" s="35"/>
      <c r="R18566" s="35"/>
    </row>
    <row r="18567" s="13" customFormat="1" ht="9.95" customHeight="1" spans="1:18">
      <c r="A18567" s="256" t="s">
        <v>3958</v>
      </c>
      <c r="B18567" s="209" t="s">
        <v>4001</v>
      </c>
      <c r="C18567" s="35" t="s">
        <v>3091</v>
      </c>
      <c r="D18567" s="36">
        <v>2.86</v>
      </c>
      <c r="E18567" s="35" t="s">
        <v>1215</v>
      </c>
      <c r="F18567" s="35" t="s">
        <v>1215</v>
      </c>
      <c r="G18567" s="35"/>
      <c r="H18567" s="35" t="s">
        <v>1198</v>
      </c>
      <c r="I18567" s="35" t="s">
        <v>39</v>
      </c>
      <c r="J18567" s="209" t="s">
        <v>51</v>
      </c>
      <c r="K18567" s="209"/>
      <c r="L18567" s="209">
        <v>40374279.867</v>
      </c>
      <c r="M18567" s="209">
        <v>4697005.55265</v>
      </c>
      <c r="N18567" s="258" t="s">
        <v>3960</v>
      </c>
      <c r="O18567" s="209" t="s">
        <v>4189</v>
      </c>
      <c r="P18567" s="259"/>
      <c r="Q18567" s="35"/>
      <c r="R18567" s="35"/>
    </row>
    <row r="18568" s="13" customFormat="1" ht="9.95" customHeight="1" spans="1:18">
      <c r="A18568" s="256" t="s">
        <v>3958</v>
      </c>
      <c r="B18568" s="209" t="s">
        <v>4001</v>
      </c>
      <c r="C18568" s="35" t="s">
        <v>3131</v>
      </c>
      <c r="D18568" s="36">
        <v>10.07</v>
      </c>
      <c r="E18568" s="35" t="s">
        <v>1215</v>
      </c>
      <c r="F18568" s="35" t="s">
        <v>1215</v>
      </c>
      <c r="G18568" s="35"/>
      <c r="H18568" s="35" t="s">
        <v>1198</v>
      </c>
      <c r="I18568" s="35" t="s">
        <v>39</v>
      </c>
      <c r="J18568" s="209" t="s">
        <v>51</v>
      </c>
      <c r="K18568" s="209"/>
      <c r="L18568" s="209">
        <v>40375133.4006</v>
      </c>
      <c r="M18568" s="209">
        <v>4698990.0092</v>
      </c>
      <c r="N18568" s="258" t="s">
        <v>3960</v>
      </c>
      <c r="O18568" s="209" t="s">
        <v>4189</v>
      </c>
      <c r="P18568" s="259"/>
      <c r="Q18568" s="35"/>
      <c r="R18568" s="35"/>
    </row>
    <row r="18569" s="13" customFormat="1" ht="9.95" customHeight="1" spans="1:18">
      <c r="A18569" s="256" t="s">
        <v>3958</v>
      </c>
      <c r="B18569" s="209" t="s">
        <v>4001</v>
      </c>
      <c r="C18569" s="35" t="s">
        <v>304</v>
      </c>
      <c r="D18569" s="36">
        <v>59.35</v>
      </c>
      <c r="E18569" s="35" t="s">
        <v>1215</v>
      </c>
      <c r="F18569" s="35" t="s">
        <v>1215</v>
      </c>
      <c r="G18569" s="35"/>
      <c r="H18569" s="35" t="s">
        <v>1198</v>
      </c>
      <c r="I18569" s="35" t="s">
        <v>39</v>
      </c>
      <c r="J18569" s="209" t="s">
        <v>51</v>
      </c>
      <c r="K18569" s="209"/>
      <c r="L18569" s="209">
        <v>40375110.1204</v>
      </c>
      <c r="M18569" s="209">
        <v>4698863.95047</v>
      </c>
      <c r="N18569" s="258" t="s">
        <v>3960</v>
      </c>
      <c r="O18569" s="209" t="s">
        <v>4189</v>
      </c>
      <c r="P18569" s="259"/>
      <c r="Q18569" s="35"/>
      <c r="R18569" s="35"/>
    </row>
    <row r="18570" s="13" customFormat="1" ht="9.95" customHeight="1" spans="1:18">
      <c r="A18570" s="256" t="s">
        <v>3958</v>
      </c>
      <c r="B18570" s="209" t="s">
        <v>4001</v>
      </c>
      <c r="C18570" s="35" t="s">
        <v>261</v>
      </c>
      <c r="D18570" s="36">
        <v>10.31</v>
      </c>
      <c r="E18570" s="35" t="s">
        <v>1215</v>
      </c>
      <c r="F18570" s="35" t="s">
        <v>1215</v>
      </c>
      <c r="G18570" s="35"/>
      <c r="H18570" s="35" t="s">
        <v>1198</v>
      </c>
      <c r="I18570" s="35" t="s">
        <v>39</v>
      </c>
      <c r="J18570" s="209" t="s">
        <v>51</v>
      </c>
      <c r="K18570" s="209"/>
      <c r="L18570" s="209">
        <v>40375197.4591</v>
      </c>
      <c r="M18570" s="209">
        <v>4698578.99215</v>
      </c>
      <c r="N18570" s="258" t="s">
        <v>3960</v>
      </c>
      <c r="O18570" s="209" t="s">
        <v>4189</v>
      </c>
      <c r="P18570" s="259"/>
      <c r="Q18570" s="35"/>
      <c r="R18570" s="35"/>
    </row>
    <row r="18571" s="13" customFormat="1" ht="9.95" customHeight="1" spans="1:18">
      <c r="A18571" s="256" t="s">
        <v>3958</v>
      </c>
      <c r="B18571" s="209" t="s">
        <v>4001</v>
      </c>
      <c r="C18571" s="35" t="s">
        <v>1597</v>
      </c>
      <c r="D18571" s="36">
        <v>2.16</v>
      </c>
      <c r="E18571" s="35" t="s">
        <v>1215</v>
      </c>
      <c r="F18571" s="35" t="s">
        <v>1215</v>
      </c>
      <c r="G18571" s="35"/>
      <c r="H18571" s="35" t="s">
        <v>1198</v>
      </c>
      <c r="I18571" s="35" t="s">
        <v>39</v>
      </c>
      <c r="J18571" s="209" t="s">
        <v>51</v>
      </c>
      <c r="K18571" s="209"/>
      <c r="L18571" s="209">
        <v>40374322.8382</v>
      </c>
      <c r="M18571" s="209">
        <v>4698070.46407</v>
      </c>
      <c r="N18571" s="258" t="s">
        <v>3960</v>
      </c>
      <c r="O18571" s="209" t="s">
        <v>4189</v>
      </c>
      <c r="P18571" s="259"/>
      <c r="Q18571" s="35"/>
      <c r="R18571" s="35"/>
    </row>
    <row r="18572" s="13" customFormat="1" ht="9.95" customHeight="1" spans="1:18">
      <c r="A18572" s="256" t="s">
        <v>3958</v>
      </c>
      <c r="B18572" s="209" t="s">
        <v>4001</v>
      </c>
      <c r="C18572" s="35" t="s">
        <v>2010</v>
      </c>
      <c r="D18572" s="36">
        <v>1.39</v>
      </c>
      <c r="E18572" s="35" t="s">
        <v>1215</v>
      </c>
      <c r="F18572" s="35" t="s">
        <v>1215</v>
      </c>
      <c r="G18572" s="35"/>
      <c r="H18572" s="35" t="s">
        <v>1198</v>
      </c>
      <c r="I18572" s="35" t="s">
        <v>39</v>
      </c>
      <c r="J18572" s="209" t="s">
        <v>51</v>
      </c>
      <c r="K18572" s="209"/>
      <c r="L18572" s="209">
        <v>40374298.4025</v>
      </c>
      <c r="M18572" s="209">
        <v>4698064.02394</v>
      </c>
      <c r="N18572" s="258" t="s">
        <v>3960</v>
      </c>
      <c r="O18572" s="209" t="s">
        <v>4189</v>
      </c>
      <c r="P18572" s="259"/>
      <c r="Q18572" s="35"/>
      <c r="R18572" s="35"/>
    </row>
    <row r="18573" s="13" customFormat="1" ht="9.95" customHeight="1" spans="1:18">
      <c r="A18573" s="256" t="s">
        <v>3958</v>
      </c>
      <c r="B18573" s="209" t="s">
        <v>4001</v>
      </c>
      <c r="C18573" s="35" t="s">
        <v>2317</v>
      </c>
      <c r="D18573" s="36">
        <v>3.45</v>
      </c>
      <c r="E18573" s="35" t="s">
        <v>1215</v>
      </c>
      <c r="F18573" s="35" t="s">
        <v>1215</v>
      </c>
      <c r="G18573" s="35"/>
      <c r="H18573" s="35" t="s">
        <v>1198</v>
      </c>
      <c r="I18573" s="35" t="s">
        <v>39</v>
      </c>
      <c r="J18573" s="209" t="s">
        <v>51</v>
      </c>
      <c r="K18573" s="209"/>
      <c r="L18573" s="209">
        <v>40374163.6106</v>
      </c>
      <c r="M18573" s="209">
        <v>4697573.40565</v>
      </c>
      <c r="N18573" s="258" t="s">
        <v>3960</v>
      </c>
      <c r="O18573" s="209" t="s">
        <v>4189</v>
      </c>
      <c r="P18573" s="259"/>
      <c r="Q18573" s="35"/>
      <c r="R18573" s="35"/>
    </row>
    <row r="18574" s="13" customFormat="1" ht="9.95" customHeight="1" spans="1:18">
      <c r="A18574" s="256" t="s">
        <v>3958</v>
      </c>
      <c r="B18574" s="209" t="s">
        <v>4001</v>
      </c>
      <c r="C18574" s="35" t="s">
        <v>541</v>
      </c>
      <c r="D18574" s="36">
        <v>5.55</v>
      </c>
      <c r="E18574" s="35" t="s">
        <v>1215</v>
      </c>
      <c r="F18574" s="35" t="s">
        <v>1215</v>
      </c>
      <c r="G18574" s="35"/>
      <c r="H18574" s="35" t="s">
        <v>1198</v>
      </c>
      <c r="I18574" s="35" t="s">
        <v>39</v>
      </c>
      <c r="J18574" s="209" t="s">
        <v>51</v>
      </c>
      <c r="K18574" s="209"/>
      <c r="L18574" s="209">
        <v>40374752.7222</v>
      </c>
      <c r="M18574" s="209">
        <v>4695871.82797</v>
      </c>
      <c r="N18574" s="258" t="s">
        <v>3960</v>
      </c>
      <c r="O18574" s="209" t="s">
        <v>4189</v>
      </c>
      <c r="P18574" s="259"/>
      <c r="Q18574" s="35"/>
      <c r="R18574" s="35"/>
    </row>
    <row r="18575" s="13" customFormat="1" ht="9.95" customHeight="1" spans="1:18">
      <c r="A18575" s="256" t="s">
        <v>3958</v>
      </c>
      <c r="B18575" s="209" t="s">
        <v>4001</v>
      </c>
      <c r="C18575" s="35" t="s">
        <v>3661</v>
      </c>
      <c r="D18575" s="36">
        <v>5.58</v>
      </c>
      <c r="E18575" s="35" t="s">
        <v>1215</v>
      </c>
      <c r="F18575" s="35" t="s">
        <v>1215</v>
      </c>
      <c r="G18575" s="35"/>
      <c r="H18575" s="35" t="s">
        <v>1198</v>
      </c>
      <c r="I18575" s="35" t="s">
        <v>39</v>
      </c>
      <c r="J18575" s="209" t="s">
        <v>51</v>
      </c>
      <c r="K18575" s="209"/>
      <c r="L18575" s="209">
        <v>40374312.8541</v>
      </c>
      <c r="M18575" s="209">
        <v>4697095.85323</v>
      </c>
      <c r="N18575" s="258" t="s">
        <v>3960</v>
      </c>
      <c r="O18575" s="209" t="s">
        <v>4189</v>
      </c>
      <c r="P18575" s="259"/>
      <c r="Q18575" s="35"/>
      <c r="R18575" s="35"/>
    </row>
    <row r="18576" s="13" customFormat="1" ht="9.95" customHeight="1" spans="1:18">
      <c r="A18576" s="256" t="s">
        <v>3958</v>
      </c>
      <c r="B18576" s="209" t="s">
        <v>4001</v>
      </c>
      <c r="C18576" s="35" t="s">
        <v>1022</v>
      </c>
      <c r="D18576" s="36">
        <v>5.66</v>
      </c>
      <c r="E18576" s="35" t="s">
        <v>1215</v>
      </c>
      <c r="F18576" s="35" t="s">
        <v>1215</v>
      </c>
      <c r="G18576" s="35"/>
      <c r="H18576" s="35" t="s">
        <v>1198</v>
      </c>
      <c r="I18576" s="35" t="s">
        <v>39</v>
      </c>
      <c r="J18576" s="209" t="s">
        <v>51</v>
      </c>
      <c r="K18576" s="209"/>
      <c r="L18576" s="209">
        <v>40374707.8926</v>
      </c>
      <c r="M18576" s="209">
        <v>4695874.81586</v>
      </c>
      <c r="N18576" s="258" t="s">
        <v>3960</v>
      </c>
      <c r="O18576" s="209" t="s">
        <v>4189</v>
      </c>
      <c r="P18576" s="259"/>
      <c r="Q18576" s="35"/>
      <c r="R18576" s="35"/>
    </row>
    <row r="18577" s="13" customFormat="1" ht="9.95" customHeight="1" spans="1:18">
      <c r="A18577" s="256" t="s">
        <v>3958</v>
      </c>
      <c r="B18577" s="209" t="s">
        <v>4001</v>
      </c>
      <c r="C18577" s="35" t="s">
        <v>311</v>
      </c>
      <c r="D18577" s="36">
        <v>337.5</v>
      </c>
      <c r="E18577" s="35" t="s">
        <v>1215</v>
      </c>
      <c r="F18577" s="35" t="s">
        <v>1215</v>
      </c>
      <c r="G18577" s="35"/>
      <c r="H18577" s="35" t="s">
        <v>1198</v>
      </c>
      <c r="I18577" s="35" t="s">
        <v>39</v>
      </c>
      <c r="J18577" s="209" t="s">
        <v>51</v>
      </c>
      <c r="K18577" s="209"/>
      <c r="L18577" s="209">
        <v>40375992.0644</v>
      </c>
      <c r="M18577" s="209">
        <v>4698163.47558</v>
      </c>
      <c r="N18577" s="258" t="s">
        <v>3960</v>
      </c>
      <c r="O18577" s="209" t="s">
        <v>4189</v>
      </c>
      <c r="P18577" s="259"/>
      <c r="Q18577" s="35"/>
      <c r="R18577" s="35"/>
    </row>
    <row r="18578" s="13" customFormat="1" ht="9.95" customHeight="1" spans="1:18">
      <c r="A18578" s="256" t="s">
        <v>3958</v>
      </c>
      <c r="B18578" s="209" t="s">
        <v>4001</v>
      </c>
      <c r="C18578" s="35" t="s">
        <v>236</v>
      </c>
      <c r="D18578" s="36">
        <v>25.8</v>
      </c>
      <c r="E18578" s="35" t="s">
        <v>1215</v>
      </c>
      <c r="F18578" s="35" t="s">
        <v>1215</v>
      </c>
      <c r="G18578" s="35"/>
      <c r="H18578" s="35" t="s">
        <v>1198</v>
      </c>
      <c r="I18578" s="35" t="s">
        <v>39</v>
      </c>
      <c r="J18578" s="209" t="s">
        <v>51</v>
      </c>
      <c r="K18578" s="209"/>
      <c r="L18578" s="209">
        <v>40375604.7923</v>
      </c>
      <c r="M18578" s="209">
        <v>4698383.61688</v>
      </c>
      <c r="N18578" s="258" t="s">
        <v>3960</v>
      </c>
      <c r="O18578" s="209" t="s">
        <v>4189</v>
      </c>
      <c r="P18578" s="259"/>
      <c r="Q18578" s="35"/>
      <c r="R18578" s="35"/>
    </row>
    <row r="18579" s="13" customFormat="1" ht="9.95" customHeight="1" spans="1:18">
      <c r="A18579" s="256" t="s">
        <v>3958</v>
      </c>
      <c r="B18579" s="209" t="s">
        <v>4001</v>
      </c>
      <c r="C18579" s="35" t="s">
        <v>893</v>
      </c>
      <c r="D18579" s="36">
        <v>3.37</v>
      </c>
      <c r="E18579" s="35" t="s">
        <v>1215</v>
      </c>
      <c r="F18579" s="35" t="s">
        <v>1215</v>
      </c>
      <c r="G18579" s="35"/>
      <c r="H18579" s="35" t="s">
        <v>1198</v>
      </c>
      <c r="I18579" s="35" t="s">
        <v>39</v>
      </c>
      <c r="J18579" s="209" t="s">
        <v>51</v>
      </c>
      <c r="K18579" s="209"/>
      <c r="L18579" s="209">
        <v>40375398.2615</v>
      </c>
      <c r="M18579" s="209">
        <v>4696284.10727</v>
      </c>
      <c r="N18579" s="258" t="s">
        <v>3960</v>
      </c>
      <c r="O18579" s="209" t="s">
        <v>4189</v>
      </c>
      <c r="P18579" s="259"/>
      <c r="Q18579" s="35"/>
      <c r="R18579" s="35"/>
    </row>
    <row r="18580" s="13" customFormat="1" ht="9.95" customHeight="1" spans="1:18">
      <c r="A18580" s="256" t="s">
        <v>3958</v>
      </c>
      <c r="B18580" s="209" t="s">
        <v>4001</v>
      </c>
      <c r="C18580" s="35" t="s">
        <v>698</v>
      </c>
      <c r="D18580" s="36">
        <v>0.75</v>
      </c>
      <c r="E18580" s="35" t="s">
        <v>1215</v>
      </c>
      <c r="F18580" s="35" t="s">
        <v>1215</v>
      </c>
      <c r="G18580" s="35"/>
      <c r="H18580" s="35" t="s">
        <v>1198</v>
      </c>
      <c r="I18580" s="35" t="s">
        <v>39</v>
      </c>
      <c r="J18580" s="209" t="s">
        <v>51</v>
      </c>
      <c r="K18580" s="209"/>
      <c r="L18580" s="209">
        <v>40374830.5029</v>
      </c>
      <c r="M18580" s="209">
        <v>4696034.46344</v>
      </c>
      <c r="N18580" s="258" t="s">
        <v>3960</v>
      </c>
      <c r="O18580" s="209" t="s">
        <v>4189</v>
      </c>
      <c r="P18580" s="259"/>
      <c r="Q18580" s="35"/>
      <c r="R18580" s="35"/>
    </row>
    <row r="18581" s="13" customFormat="1" ht="9.95" customHeight="1" spans="1:18">
      <c r="A18581" s="256" t="s">
        <v>3958</v>
      </c>
      <c r="B18581" s="209" t="s">
        <v>4001</v>
      </c>
      <c r="C18581" s="35" t="s">
        <v>3819</v>
      </c>
      <c r="D18581" s="36">
        <v>50.1</v>
      </c>
      <c r="E18581" s="35" t="s">
        <v>1215</v>
      </c>
      <c r="F18581" s="35" t="s">
        <v>1215</v>
      </c>
      <c r="G18581" s="35"/>
      <c r="H18581" s="35" t="s">
        <v>1198</v>
      </c>
      <c r="I18581" s="35" t="s">
        <v>39</v>
      </c>
      <c r="J18581" s="209" t="s">
        <v>51</v>
      </c>
      <c r="K18581" s="209"/>
      <c r="L18581" s="209">
        <v>40374237.731</v>
      </c>
      <c r="M18581" s="209">
        <v>4697472.25565</v>
      </c>
      <c r="N18581" s="258" t="s">
        <v>3960</v>
      </c>
      <c r="O18581" s="209" t="s">
        <v>4189</v>
      </c>
      <c r="P18581" s="259"/>
      <c r="Q18581" s="35"/>
      <c r="R18581" s="35"/>
    </row>
    <row r="18582" s="13" customFormat="1" ht="9.95" customHeight="1" spans="1:18">
      <c r="A18582" s="256" t="s">
        <v>3958</v>
      </c>
      <c r="B18582" s="209" t="s">
        <v>4001</v>
      </c>
      <c r="C18582" s="35" t="s">
        <v>1997</v>
      </c>
      <c r="D18582" s="36">
        <v>12.09</v>
      </c>
      <c r="E18582" s="35" t="s">
        <v>1215</v>
      </c>
      <c r="F18582" s="35" t="s">
        <v>1215</v>
      </c>
      <c r="G18582" s="35"/>
      <c r="H18582" s="35" t="s">
        <v>1198</v>
      </c>
      <c r="I18582" s="35" t="s">
        <v>39</v>
      </c>
      <c r="J18582" s="209" t="s">
        <v>51</v>
      </c>
      <c r="K18582" s="209"/>
      <c r="L18582" s="209">
        <v>40374236.9769</v>
      </c>
      <c r="M18582" s="209">
        <v>4697194.10423</v>
      </c>
      <c r="N18582" s="258" t="s">
        <v>3960</v>
      </c>
      <c r="O18582" s="209" t="s">
        <v>4189</v>
      </c>
      <c r="P18582" s="259"/>
      <c r="Q18582" s="35"/>
      <c r="R18582" s="35"/>
    </row>
    <row r="18583" s="13" customFormat="1" ht="9.95" customHeight="1" spans="1:18">
      <c r="A18583" s="256" t="s">
        <v>3958</v>
      </c>
      <c r="B18583" s="209" t="s">
        <v>4001</v>
      </c>
      <c r="C18583" s="35" t="s">
        <v>2857</v>
      </c>
      <c r="D18583" s="36">
        <v>4.91</v>
      </c>
      <c r="E18583" s="35" t="s">
        <v>1215</v>
      </c>
      <c r="F18583" s="35" t="s">
        <v>1215</v>
      </c>
      <c r="G18583" s="35"/>
      <c r="H18583" s="35" t="s">
        <v>1198</v>
      </c>
      <c r="I18583" s="35" t="s">
        <v>39</v>
      </c>
      <c r="J18583" s="209" t="s">
        <v>201</v>
      </c>
      <c r="K18583" s="209"/>
      <c r="L18583" s="209">
        <v>40375175.1829</v>
      </c>
      <c r="M18583" s="209">
        <v>4696199.92404</v>
      </c>
      <c r="N18583" s="258" t="s">
        <v>3960</v>
      </c>
      <c r="O18583" s="209" t="s">
        <v>4189</v>
      </c>
      <c r="P18583" s="259"/>
      <c r="Q18583" s="35"/>
      <c r="R18583" s="35"/>
    </row>
    <row r="18584" s="13" customFormat="1" ht="9.95" customHeight="1" spans="1:18">
      <c r="A18584" s="256" t="s">
        <v>3958</v>
      </c>
      <c r="B18584" s="209" t="s">
        <v>4001</v>
      </c>
      <c r="C18584" s="35" t="s">
        <v>3105</v>
      </c>
      <c r="D18584" s="36">
        <v>2.02</v>
      </c>
      <c r="E18584" s="35" t="s">
        <v>1215</v>
      </c>
      <c r="F18584" s="35" t="s">
        <v>1215</v>
      </c>
      <c r="G18584" s="35"/>
      <c r="H18584" s="35" t="s">
        <v>1198</v>
      </c>
      <c r="I18584" s="35" t="s">
        <v>39</v>
      </c>
      <c r="J18584" s="209" t="s">
        <v>51</v>
      </c>
      <c r="K18584" s="209"/>
      <c r="L18584" s="209">
        <v>40374145.2995</v>
      </c>
      <c r="M18584" s="209">
        <v>4696819.27857</v>
      </c>
      <c r="N18584" s="258" t="s">
        <v>3960</v>
      </c>
      <c r="O18584" s="209" t="s">
        <v>4189</v>
      </c>
      <c r="P18584" s="259"/>
      <c r="Q18584" s="35"/>
      <c r="R18584" s="35"/>
    </row>
    <row r="18585" s="13" customFormat="1" ht="9.95" customHeight="1" spans="1:18">
      <c r="A18585" s="256" t="s">
        <v>3958</v>
      </c>
      <c r="B18585" s="209" t="s">
        <v>4001</v>
      </c>
      <c r="C18585" s="35" t="s">
        <v>2266</v>
      </c>
      <c r="D18585" s="36">
        <v>5.65</v>
      </c>
      <c r="E18585" s="35" t="s">
        <v>1215</v>
      </c>
      <c r="F18585" s="35" t="s">
        <v>1215</v>
      </c>
      <c r="G18585" s="35"/>
      <c r="H18585" s="35" t="s">
        <v>1198</v>
      </c>
      <c r="I18585" s="35" t="s">
        <v>39</v>
      </c>
      <c r="J18585" s="209" t="s">
        <v>51</v>
      </c>
      <c r="K18585" s="209"/>
      <c r="L18585" s="209">
        <v>40374089.4668</v>
      </c>
      <c r="M18585" s="209">
        <v>4697411.42416</v>
      </c>
      <c r="N18585" s="258" t="s">
        <v>3960</v>
      </c>
      <c r="O18585" s="209" t="s">
        <v>4189</v>
      </c>
      <c r="P18585" s="259"/>
      <c r="Q18585" s="35"/>
      <c r="R18585" s="35"/>
    </row>
    <row r="18586" s="13" customFormat="1" ht="9.95" customHeight="1" spans="1:18">
      <c r="A18586" s="256" t="s">
        <v>3958</v>
      </c>
      <c r="B18586" s="209" t="s">
        <v>4001</v>
      </c>
      <c r="C18586" s="35" t="s">
        <v>3133</v>
      </c>
      <c r="D18586" s="36">
        <v>3.27</v>
      </c>
      <c r="E18586" s="35" t="s">
        <v>1215</v>
      </c>
      <c r="F18586" s="35" t="s">
        <v>1215</v>
      </c>
      <c r="G18586" s="35"/>
      <c r="H18586" s="35" t="s">
        <v>1198</v>
      </c>
      <c r="I18586" s="35" t="s">
        <v>39</v>
      </c>
      <c r="J18586" s="209" t="s">
        <v>51</v>
      </c>
      <c r="K18586" s="209"/>
      <c r="L18586" s="209">
        <v>40374849.1984</v>
      </c>
      <c r="M18586" s="209">
        <v>4698942.28113</v>
      </c>
      <c r="N18586" s="258" t="s">
        <v>3960</v>
      </c>
      <c r="O18586" s="209" t="s">
        <v>4189</v>
      </c>
      <c r="P18586" s="259"/>
      <c r="Q18586" s="35"/>
      <c r="R18586" s="35"/>
    </row>
    <row r="18587" s="13" customFormat="1" ht="9.95" customHeight="1" spans="1:18">
      <c r="A18587" s="256" t="s">
        <v>3958</v>
      </c>
      <c r="B18587" s="209" t="s">
        <v>4001</v>
      </c>
      <c r="C18587" s="35" t="s">
        <v>297</v>
      </c>
      <c r="D18587" s="36">
        <v>5.41</v>
      </c>
      <c r="E18587" s="35" t="s">
        <v>1215</v>
      </c>
      <c r="F18587" s="35" t="s">
        <v>1215</v>
      </c>
      <c r="G18587" s="35"/>
      <c r="H18587" s="35" t="s">
        <v>1198</v>
      </c>
      <c r="I18587" s="35" t="s">
        <v>39</v>
      </c>
      <c r="J18587" s="209" t="s">
        <v>51</v>
      </c>
      <c r="K18587" s="209"/>
      <c r="L18587" s="209">
        <v>40375353.4743</v>
      </c>
      <c r="M18587" s="209">
        <v>4698932.05075</v>
      </c>
      <c r="N18587" s="258" t="s">
        <v>3960</v>
      </c>
      <c r="O18587" s="209" t="s">
        <v>4189</v>
      </c>
      <c r="P18587" s="259"/>
      <c r="Q18587" s="35"/>
      <c r="R18587" s="35"/>
    </row>
    <row r="18588" s="13" customFormat="1" ht="9.95" customHeight="1" spans="1:18">
      <c r="A18588" s="256" t="s">
        <v>3958</v>
      </c>
      <c r="B18588" s="209" t="s">
        <v>4001</v>
      </c>
      <c r="C18588" s="35" t="s">
        <v>716</v>
      </c>
      <c r="D18588" s="36">
        <v>11.65</v>
      </c>
      <c r="E18588" s="35" t="s">
        <v>1215</v>
      </c>
      <c r="F18588" s="35" t="s">
        <v>1215</v>
      </c>
      <c r="G18588" s="35"/>
      <c r="H18588" s="35" t="s">
        <v>1198</v>
      </c>
      <c r="I18588" s="35" t="s">
        <v>39</v>
      </c>
      <c r="J18588" s="209" t="s">
        <v>201</v>
      </c>
      <c r="K18588" s="209"/>
      <c r="L18588" s="209">
        <v>40375297.8326</v>
      </c>
      <c r="M18588" s="209">
        <v>4696209.03975</v>
      </c>
      <c r="N18588" s="258" t="s">
        <v>3960</v>
      </c>
      <c r="O18588" s="209" t="s">
        <v>4189</v>
      </c>
      <c r="P18588" s="259"/>
      <c r="Q18588" s="35"/>
      <c r="R18588" s="35"/>
    </row>
    <row r="18589" s="13" customFormat="1" ht="9.95" customHeight="1" spans="1:18">
      <c r="A18589" s="256" t="s">
        <v>3958</v>
      </c>
      <c r="B18589" s="209" t="s">
        <v>4001</v>
      </c>
      <c r="C18589" s="35" t="s">
        <v>1982</v>
      </c>
      <c r="D18589" s="36">
        <v>0.4</v>
      </c>
      <c r="E18589" s="35" t="s">
        <v>1215</v>
      </c>
      <c r="F18589" s="35" t="s">
        <v>1215</v>
      </c>
      <c r="G18589" s="35"/>
      <c r="H18589" s="35" t="s">
        <v>1198</v>
      </c>
      <c r="I18589" s="35" t="s">
        <v>39</v>
      </c>
      <c r="J18589" s="209" t="s">
        <v>51</v>
      </c>
      <c r="K18589" s="209"/>
      <c r="L18589" s="209">
        <v>40375422.0857</v>
      </c>
      <c r="M18589" s="209">
        <v>4698982.56747</v>
      </c>
      <c r="N18589" s="258" t="s">
        <v>3960</v>
      </c>
      <c r="O18589" s="209" t="s">
        <v>4189</v>
      </c>
      <c r="P18589" s="259"/>
      <c r="Q18589" s="35"/>
      <c r="R18589" s="35"/>
    </row>
    <row r="18590" s="13" customFormat="1" ht="9.95" customHeight="1" spans="1:18">
      <c r="A18590" s="256" t="s">
        <v>3958</v>
      </c>
      <c r="B18590" s="209" t="s">
        <v>4001</v>
      </c>
      <c r="C18590" s="35" t="s">
        <v>392</v>
      </c>
      <c r="D18590" s="36">
        <v>4.44</v>
      </c>
      <c r="E18590" s="35" t="s">
        <v>1215</v>
      </c>
      <c r="F18590" s="35" t="s">
        <v>1215</v>
      </c>
      <c r="G18590" s="35"/>
      <c r="H18590" s="35" t="s">
        <v>1198</v>
      </c>
      <c r="I18590" s="35" t="s">
        <v>39</v>
      </c>
      <c r="J18590" s="209" t="s">
        <v>51</v>
      </c>
      <c r="K18590" s="209"/>
      <c r="L18590" s="209">
        <v>40374919.6436</v>
      </c>
      <c r="M18590" s="209">
        <v>4698942.43264</v>
      </c>
      <c r="N18590" s="258" t="s">
        <v>3960</v>
      </c>
      <c r="O18590" s="209" t="s">
        <v>4189</v>
      </c>
      <c r="P18590" s="259"/>
      <c r="Q18590" s="35"/>
      <c r="R18590" s="35"/>
    </row>
    <row r="18591" s="13" customFormat="1" ht="9.95" customHeight="1" spans="1:18">
      <c r="A18591" s="256" t="s">
        <v>3958</v>
      </c>
      <c r="B18591" s="209" t="s">
        <v>4001</v>
      </c>
      <c r="C18591" s="35" t="s">
        <v>2549</v>
      </c>
      <c r="D18591" s="36">
        <v>16.02</v>
      </c>
      <c r="E18591" s="35" t="s">
        <v>1215</v>
      </c>
      <c r="F18591" s="35" t="s">
        <v>1215</v>
      </c>
      <c r="G18591" s="35"/>
      <c r="H18591" s="35" t="s">
        <v>1198</v>
      </c>
      <c r="I18591" s="35" t="s">
        <v>39</v>
      </c>
      <c r="J18591" s="209" t="s">
        <v>51</v>
      </c>
      <c r="K18591" s="209"/>
      <c r="L18591" s="209">
        <v>40374273.9992</v>
      </c>
      <c r="M18591" s="209">
        <v>4697743.81513</v>
      </c>
      <c r="N18591" s="258" t="s">
        <v>3960</v>
      </c>
      <c r="O18591" s="209" t="s">
        <v>4189</v>
      </c>
      <c r="P18591" s="259"/>
      <c r="Q18591" s="35"/>
      <c r="R18591" s="35"/>
    </row>
    <row r="18592" s="13" customFormat="1" ht="9.95" customHeight="1" spans="1:18">
      <c r="A18592" s="256" t="s">
        <v>3958</v>
      </c>
      <c r="B18592" s="209" t="s">
        <v>4001</v>
      </c>
      <c r="C18592" s="35" t="s">
        <v>306</v>
      </c>
      <c r="D18592" s="36">
        <v>0.91</v>
      </c>
      <c r="E18592" s="35" t="s">
        <v>1215</v>
      </c>
      <c r="F18592" s="35" t="s">
        <v>1215</v>
      </c>
      <c r="G18592" s="35"/>
      <c r="H18592" s="35" t="s">
        <v>1198</v>
      </c>
      <c r="I18592" s="35" t="s">
        <v>39</v>
      </c>
      <c r="J18592" s="209" t="s">
        <v>51</v>
      </c>
      <c r="K18592" s="209"/>
      <c r="L18592" s="209">
        <v>40375933.2321</v>
      </c>
      <c r="M18592" s="209">
        <v>4698454.47301</v>
      </c>
      <c r="N18592" s="258" t="s">
        <v>3960</v>
      </c>
      <c r="O18592" s="209" t="s">
        <v>4189</v>
      </c>
      <c r="P18592" s="259"/>
      <c r="Q18592" s="35"/>
      <c r="R18592" s="35"/>
    </row>
    <row r="18593" s="13" customFormat="1" ht="9.95" customHeight="1" spans="1:18">
      <c r="A18593" s="256" t="s">
        <v>3958</v>
      </c>
      <c r="B18593" s="209" t="s">
        <v>4001</v>
      </c>
      <c r="C18593" s="35" t="s">
        <v>1601</v>
      </c>
      <c r="D18593" s="36">
        <v>115.3</v>
      </c>
      <c r="E18593" s="35" t="s">
        <v>1215</v>
      </c>
      <c r="F18593" s="35" t="s">
        <v>1215</v>
      </c>
      <c r="G18593" s="35"/>
      <c r="H18593" s="35" t="s">
        <v>1198</v>
      </c>
      <c r="I18593" s="35" t="s">
        <v>39</v>
      </c>
      <c r="J18593" s="209" t="s">
        <v>51</v>
      </c>
      <c r="K18593" s="209"/>
      <c r="L18593" s="209">
        <v>40374375.0312</v>
      </c>
      <c r="M18593" s="209">
        <v>4697973.10902</v>
      </c>
      <c r="N18593" s="258" t="s">
        <v>3960</v>
      </c>
      <c r="O18593" s="209" t="s">
        <v>4189</v>
      </c>
      <c r="P18593" s="259"/>
      <c r="Q18593" s="35"/>
      <c r="R18593" s="35"/>
    </row>
    <row r="18594" s="13" customFormat="1" ht="9.95" customHeight="1" spans="1:18">
      <c r="A18594" s="256" t="s">
        <v>3958</v>
      </c>
      <c r="B18594" s="209" t="s">
        <v>4191</v>
      </c>
      <c r="C18594" s="35" t="s">
        <v>957</v>
      </c>
      <c r="D18594" s="36">
        <v>9.03</v>
      </c>
      <c r="E18594" s="35" t="s">
        <v>1215</v>
      </c>
      <c r="F18594" s="35" t="s">
        <v>1215</v>
      </c>
      <c r="G18594" s="35" t="s">
        <v>37</v>
      </c>
      <c r="H18594" s="35" t="s">
        <v>1198</v>
      </c>
      <c r="I18594" s="35" t="s">
        <v>39</v>
      </c>
      <c r="J18594" s="209" t="s">
        <v>51</v>
      </c>
      <c r="K18594" s="209"/>
      <c r="L18594" s="209">
        <v>40375398.9661</v>
      </c>
      <c r="M18594" s="209">
        <v>4699528.20523</v>
      </c>
      <c r="N18594" s="258" t="s">
        <v>3960</v>
      </c>
      <c r="O18594" s="209" t="s">
        <v>4189</v>
      </c>
      <c r="P18594" s="259"/>
      <c r="Q18594" s="35"/>
      <c r="R18594" s="35"/>
    </row>
    <row r="18595" s="13" customFormat="1" ht="9.95" customHeight="1" spans="1:18">
      <c r="A18595" s="256" t="s">
        <v>3958</v>
      </c>
      <c r="B18595" s="209" t="s">
        <v>4191</v>
      </c>
      <c r="C18595" s="35" t="s">
        <v>3440</v>
      </c>
      <c r="D18595" s="36">
        <v>280.72</v>
      </c>
      <c r="E18595" s="35" t="s">
        <v>1215</v>
      </c>
      <c r="F18595" s="35" t="s">
        <v>1215</v>
      </c>
      <c r="G18595" s="35" t="s">
        <v>37</v>
      </c>
      <c r="H18595" s="35" t="s">
        <v>1198</v>
      </c>
      <c r="I18595" s="35" t="s">
        <v>39</v>
      </c>
      <c r="J18595" s="209" t="s">
        <v>51</v>
      </c>
      <c r="K18595" s="209"/>
      <c r="L18595" s="209">
        <v>40375774.7842</v>
      </c>
      <c r="M18595" s="209">
        <v>4699421.40717</v>
      </c>
      <c r="N18595" s="258" t="s">
        <v>3960</v>
      </c>
      <c r="O18595" s="209" t="s">
        <v>4189</v>
      </c>
      <c r="P18595" s="259"/>
      <c r="Q18595" s="35"/>
      <c r="R18595" s="35"/>
    </row>
    <row r="18596" s="13" customFormat="1" ht="9.95" customHeight="1" spans="1:18">
      <c r="A18596" s="256" t="s">
        <v>3958</v>
      </c>
      <c r="B18596" s="209" t="s">
        <v>4191</v>
      </c>
      <c r="C18596" s="35" t="s">
        <v>1851</v>
      </c>
      <c r="D18596" s="36">
        <v>39.6</v>
      </c>
      <c r="E18596" s="35" t="s">
        <v>1215</v>
      </c>
      <c r="F18596" s="35" t="s">
        <v>1215</v>
      </c>
      <c r="G18596" s="35" t="s">
        <v>37</v>
      </c>
      <c r="H18596" s="35" t="s">
        <v>1198</v>
      </c>
      <c r="I18596" s="35" t="s">
        <v>39</v>
      </c>
      <c r="J18596" s="209" t="s">
        <v>51</v>
      </c>
      <c r="K18596" s="209"/>
      <c r="L18596" s="209">
        <v>40375726.1572</v>
      </c>
      <c r="M18596" s="209">
        <v>4699278.43343</v>
      </c>
      <c r="N18596" s="258" t="s">
        <v>3960</v>
      </c>
      <c r="O18596" s="209" t="s">
        <v>4189</v>
      </c>
      <c r="P18596" s="259"/>
      <c r="Q18596" s="35"/>
      <c r="R18596" s="35"/>
    </row>
    <row r="18597" s="13" customFormat="1" ht="9.95" customHeight="1" spans="1:18">
      <c r="A18597" s="256" t="s">
        <v>3958</v>
      </c>
      <c r="B18597" s="209" t="s">
        <v>4191</v>
      </c>
      <c r="C18597" s="35" t="s">
        <v>994</v>
      </c>
      <c r="D18597" s="36">
        <v>3.89</v>
      </c>
      <c r="E18597" s="35" t="s">
        <v>1215</v>
      </c>
      <c r="F18597" s="35" t="s">
        <v>1215</v>
      </c>
      <c r="G18597" s="35" t="s">
        <v>37</v>
      </c>
      <c r="H18597" s="35" t="s">
        <v>1099</v>
      </c>
      <c r="I18597" s="35" t="s">
        <v>39</v>
      </c>
      <c r="J18597" s="209" t="s">
        <v>183</v>
      </c>
      <c r="K18597" s="209"/>
      <c r="L18597" s="209">
        <v>40375566.7229</v>
      </c>
      <c r="M18597" s="209">
        <v>4699665.49687</v>
      </c>
      <c r="N18597" s="258" t="s">
        <v>3960</v>
      </c>
      <c r="O18597" s="209" t="s">
        <v>4189</v>
      </c>
      <c r="P18597" s="259"/>
      <c r="Q18597" s="35"/>
      <c r="R18597" s="35"/>
    </row>
    <row r="18598" s="13" customFormat="1" ht="9.95" customHeight="1" spans="1:18">
      <c r="A18598" s="256" t="s">
        <v>3958</v>
      </c>
      <c r="B18598" s="209" t="s">
        <v>4191</v>
      </c>
      <c r="C18598" s="35" t="s">
        <v>3124</v>
      </c>
      <c r="D18598" s="36">
        <v>0.71</v>
      </c>
      <c r="E18598" s="35" t="s">
        <v>1215</v>
      </c>
      <c r="F18598" s="35" t="s">
        <v>1215</v>
      </c>
      <c r="G18598" s="35" t="s">
        <v>37</v>
      </c>
      <c r="H18598" s="35" t="s">
        <v>1099</v>
      </c>
      <c r="I18598" s="35" t="s">
        <v>39</v>
      </c>
      <c r="J18598" s="209" t="s">
        <v>183</v>
      </c>
      <c r="K18598" s="209"/>
      <c r="L18598" s="209">
        <v>40374158.8714</v>
      </c>
      <c r="M18598" s="209">
        <v>4699419.04875</v>
      </c>
      <c r="N18598" s="258" t="s">
        <v>3960</v>
      </c>
      <c r="O18598" s="209" t="s">
        <v>4189</v>
      </c>
      <c r="P18598" s="259"/>
      <c r="Q18598" s="35"/>
      <c r="R18598" s="35"/>
    </row>
    <row r="18599" s="13" customFormat="1" ht="9.95" customHeight="1" spans="1:18">
      <c r="A18599" s="256" t="s">
        <v>3958</v>
      </c>
      <c r="B18599" s="209" t="s">
        <v>4191</v>
      </c>
      <c r="C18599" s="35" t="s">
        <v>818</v>
      </c>
      <c r="D18599" s="36">
        <v>7.63</v>
      </c>
      <c r="E18599" s="35" t="s">
        <v>1215</v>
      </c>
      <c r="F18599" s="35" t="s">
        <v>1215</v>
      </c>
      <c r="G18599" s="35" t="s">
        <v>37</v>
      </c>
      <c r="H18599" s="35" t="s">
        <v>1099</v>
      </c>
      <c r="I18599" s="35" t="s">
        <v>39</v>
      </c>
      <c r="J18599" s="209" t="s">
        <v>183</v>
      </c>
      <c r="K18599" s="209"/>
      <c r="L18599" s="209">
        <v>40374191.4988</v>
      </c>
      <c r="M18599" s="209">
        <v>4699420.35403</v>
      </c>
      <c r="N18599" s="258" t="s">
        <v>3960</v>
      </c>
      <c r="O18599" s="209" t="s">
        <v>4189</v>
      </c>
      <c r="P18599" s="259"/>
      <c r="Q18599" s="35"/>
      <c r="R18599" s="35"/>
    </row>
    <row r="18600" s="13" customFormat="1" ht="9.95" customHeight="1" spans="1:18">
      <c r="A18600" s="256" t="s">
        <v>3958</v>
      </c>
      <c r="B18600" s="209" t="s">
        <v>4191</v>
      </c>
      <c r="C18600" s="35" t="s">
        <v>1026</v>
      </c>
      <c r="D18600" s="36">
        <v>5.01</v>
      </c>
      <c r="E18600" s="35" t="s">
        <v>1215</v>
      </c>
      <c r="F18600" s="35" t="s">
        <v>1215</v>
      </c>
      <c r="G18600" s="35" t="s">
        <v>37</v>
      </c>
      <c r="H18600" s="35" t="s">
        <v>1099</v>
      </c>
      <c r="I18600" s="35" t="s">
        <v>39</v>
      </c>
      <c r="J18600" s="209" t="s">
        <v>185</v>
      </c>
      <c r="K18600" s="209"/>
      <c r="L18600" s="209">
        <v>40374276.6321</v>
      </c>
      <c r="M18600" s="209">
        <v>4699520.75195</v>
      </c>
      <c r="N18600" s="258" t="s">
        <v>3960</v>
      </c>
      <c r="O18600" s="209" t="s">
        <v>4189</v>
      </c>
      <c r="P18600" s="259"/>
      <c r="Q18600" s="35"/>
      <c r="R18600" s="35"/>
    </row>
    <row r="18601" s="13" customFormat="1" ht="9.95" customHeight="1" spans="1:18">
      <c r="A18601" s="256" t="s">
        <v>3958</v>
      </c>
      <c r="B18601" s="209" t="s">
        <v>4191</v>
      </c>
      <c r="C18601" s="35" t="s">
        <v>1578</v>
      </c>
      <c r="D18601" s="36">
        <v>113.46</v>
      </c>
      <c r="E18601" s="35" t="s">
        <v>1215</v>
      </c>
      <c r="F18601" s="35" t="s">
        <v>1215</v>
      </c>
      <c r="G18601" s="35" t="s">
        <v>37</v>
      </c>
      <c r="H18601" s="35" t="s">
        <v>1099</v>
      </c>
      <c r="I18601" s="35" t="s">
        <v>39</v>
      </c>
      <c r="J18601" s="209" t="s">
        <v>185</v>
      </c>
      <c r="K18601" s="209"/>
      <c r="L18601" s="209">
        <v>40374071.6969</v>
      </c>
      <c r="M18601" s="209">
        <v>4699147.49067</v>
      </c>
      <c r="N18601" s="258" t="s">
        <v>3960</v>
      </c>
      <c r="O18601" s="209" t="s">
        <v>4189</v>
      </c>
      <c r="P18601" s="259"/>
      <c r="Q18601" s="35"/>
      <c r="R18601" s="35"/>
    </row>
    <row r="18602" s="13" customFormat="1" ht="9.95" customHeight="1" spans="1:18">
      <c r="A18602" s="256" t="s">
        <v>3958</v>
      </c>
      <c r="B18602" s="209" t="s">
        <v>4191</v>
      </c>
      <c r="C18602" s="35" t="s">
        <v>2018</v>
      </c>
      <c r="D18602" s="36">
        <v>0.84</v>
      </c>
      <c r="E18602" s="35" t="s">
        <v>1215</v>
      </c>
      <c r="F18602" s="35" t="s">
        <v>1226</v>
      </c>
      <c r="G18602" s="35" t="s">
        <v>4192</v>
      </c>
      <c r="H18602" s="35" t="s">
        <v>1099</v>
      </c>
      <c r="I18602" s="35" t="s">
        <v>39</v>
      </c>
      <c r="J18602" s="209" t="s">
        <v>185</v>
      </c>
      <c r="K18602" s="209"/>
      <c r="L18602" s="209">
        <v>40373951.2205</v>
      </c>
      <c r="M18602" s="209">
        <v>4698608.99773</v>
      </c>
      <c r="N18602" s="258" t="s">
        <v>3960</v>
      </c>
      <c r="O18602" s="209" t="s">
        <v>4189</v>
      </c>
      <c r="P18602" s="259"/>
      <c r="Q18602" s="35"/>
      <c r="R18602" s="35"/>
    </row>
    <row r="18603" s="13" customFormat="1" ht="9.95" customHeight="1" spans="1:18">
      <c r="A18603" s="256" t="s">
        <v>3958</v>
      </c>
      <c r="B18603" s="209" t="s">
        <v>4191</v>
      </c>
      <c r="C18603" s="35" t="s">
        <v>2589</v>
      </c>
      <c r="D18603" s="36">
        <v>0.04</v>
      </c>
      <c r="E18603" s="35" t="s">
        <v>1215</v>
      </c>
      <c r="F18603" s="35" t="s">
        <v>1226</v>
      </c>
      <c r="G18603" s="35" t="s">
        <v>4192</v>
      </c>
      <c r="H18603" s="35" t="s">
        <v>1099</v>
      </c>
      <c r="I18603" s="35" t="s">
        <v>39</v>
      </c>
      <c r="J18603" s="209" t="s">
        <v>185</v>
      </c>
      <c r="K18603" s="209"/>
      <c r="L18603" s="209">
        <v>40373956.0129</v>
      </c>
      <c r="M18603" s="209">
        <v>4698583.87335</v>
      </c>
      <c r="N18603" s="258" t="s">
        <v>3960</v>
      </c>
      <c r="O18603" s="209" t="s">
        <v>4189</v>
      </c>
      <c r="P18603" s="259"/>
      <c r="Q18603" s="35"/>
      <c r="R18603" s="35"/>
    </row>
    <row r="18604" s="13" customFormat="1" ht="9.95" customHeight="1" spans="1:18">
      <c r="A18604" s="256" t="s">
        <v>3958</v>
      </c>
      <c r="B18604" s="209" t="s">
        <v>4191</v>
      </c>
      <c r="C18604" s="35" t="s">
        <v>4044</v>
      </c>
      <c r="D18604" s="36">
        <v>0.58</v>
      </c>
      <c r="E18604" s="35" t="s">
        <v>1215</v>
      </c>
      <c r="F18604" s="35" t="s">
        <v>1226</v>
      </c>
      <c r="G18604" s="35" t="s">
        <v>4193</v>
      </c>
      <c r="H18604" s="35" t="s">
        <v>1198</v>
      </c>
      <c r="I18604" s="35" t="s">
        <v>39</v>
      </c>
      <c r="J18604" s="209" t="s">
        <v>184</v>
      </c>
      <c r="K18604" s="209"/>
      <c r="L18604" s="209">
        <v>40373940.7889</v>
      </c>
      <c r="M18604" s="209">
        <v>4698263.22187</v>
      </c>
      <c r="N18604" s="258" t="s">
        <v>3960</v>
      </c>
      <c r="O18604" s="209" t="s">
        <v>4189</v>
      </c>
      <c r="P18604" s="259"/>
      <c r="Q18604" s="35"/>
      <c r="R18604" s="35"/>
    </row>
    <row r="18605" s="13" customFormat="1" ht="9.95" customHeight="1" spans="1:18">
      <c r="A18605" s="256" t="s">
        <v>3958</v>
      </c>
      <c r="B18605" s="209" t="s">
        <v>4191</v>
      </c>
      <c r="C18605" s="35" t="s">
        <v>2095</v>
      </c>
      <c r="D18605" s="36">
        <v>8.09</v>
      </c>
      <c r="E18605" s="35" t="s">
        <v>1215</v>
      </c>
      <c r="F18605" s="35" t="s">
        <v>1226</v>
      </c>
      <c r="G18605" s="35" t="s">
        <v>4193</v>
      </c>
      <c r="H18605" s="35" t="s">
        <v>1198</v>
      </c>
      <c r="I18605" s="35" t="s">
        <v>39</v>
      </c>
      <c r="J18605" s="209" t="s">
        <v>184</v>
      </c>
      <c r="K18605" s="209"/>
      <c r="L18605" s="209">
        <v>40373977.3486</v>
      </c>
      <c r="M18605" s="209">
        <v>4698292.42261</v>
      </c>
      <c r="N18605" s="258" t="s">
        <v>3960</v>
      </c>
      <c r="O18605" s="209" t="s">
        <v>4189</v>
      </c>
      <c r="P18605" s="259"/>
      <c r="Q18605" s="35"/>
      <c r="R18605" s="35"/>
    </row>
    <row r="18606" s="13" customFormat="1" ht="9.95" customHeight="1" spans="1:18">
      <c r="A18606" s="256" t="s">
        <v>3958</v>
      </c>
      <c r="B18606" s="209" t="s">
        <v>4191</v>
      </c>
      <c r="C18606" s="35" t="s">
        <v>2018</v>
      </c>
      <c r="D18606" s="36">
        <v>14.02</v>
      </c>
      <c r="E18606" s="35" t="s">
        <v>1215</v>
      </c>
      <c r="F18606" s="35" t="s">
        <v>1226</v>
      </c>
      <c r="G18606" s="35" t="s">
        <v>4193</v>
      </c>
      <c r="H18606" s="35" t="s">
        <v>1099</v>
      </c>
      <c r="I18606" s="35" t="s">
        <v>39</v>
      </c>
      <c r="J18606" s="209" t="s">
        <v>185</v>
      </c>
      <c r="K18606" s="209"/>
      <c r="L18606" s="209">
        <v>40373853.1987</v>
      </c>
      <c r="M18606" s="209">
        <v>4698729.84122</v>
      </c>
      <c r="N18606" s="258" t="s">
        <v>3960</v>
      </c>
      <c r="O18606" s="209" t="s">
        <v>4189</v>
      </c>
      <c r="P18606" s="259"/>
      <c r="Q18606" s="35"/>
      <c r="R18606" s="35"/>
    </row>
    <row r="18607" s="13" customFormat="1" ht="9.95" customHeight="1" spans="1:18">
      <c r="A18607" s="256" t="s">
        <v>3958</v>
      </c>
      <c r="B18607" s="209" t="s">
        <v>4191</v>
      </c>
      <c r="C18607" s="35" t="s">
        <v>2016</v>
      </c>
      <c r="D18607" s="36">
        <v>1.67</v>
      </c>
      <c r="E18607" s="35" t="s">
        <v>1215</v>
      </c>
      <c r="F18607" s="35" t="s">
        <v>1226</v>
      </c>
      <c r="G18607" s="35" t="s">
        <v>4193</v>
      </c>
      <c r="H18607" s="35" t="s">
        <v>1099</v>
      </c>
      <c r="I18607" s="35" t="s">
        <v>39</v>
      </c>
      <c r="J18607" s="209" t="s">
        <v>185</v>
      </c>
      <c r="K18607" s="209"/>
      <c r="L18607" s="209">
        <v>40373191.7068</v>
      </c>
      <c r="M18607" s="209">
        <v>4699065.72928</v>
      </c>
      <c r="N18607" s="258" t="s">
        <v>3960</v>
      </c>
      <c r="O18607" s="209" t="s">
        <v>4189</v>
      </c>
      <c r="P18607" s="259"/>
      <c r="Q18607" s="35"/>
      <c r="R18607" s="35"/>
    </row>
    <row r="18608" s="13" customFormat="1" ht="9.95" customHeight="1" spans="1:18">
      <c r="A18608" s="256" t="s">
        <v>3958</v>
      </c>
      <c r="B18608" s="209" t="s">
        <v>4191</v>
      </c>
      <c r="C18608" s="35" t="s">
        <v>3123</v>
      </c>
      <c r="D18608" s="36">
        <v>7.64</v>
      </c>
      <c r="E18608" s="35" t="s">
        <v>1215</v>
      </c>
      <c r="F18608" s="35" t="s">
        <v>1226</v>
      </c>
      <c r="G18608" s="35" t="s">
        <v>4193</v>
      </c>
      <c r="H18608" s="35" t="s">
        <v>1099</v>
      </c>
      <c r="I18608" s="35" t="s">
        <v>39</v>
      </c>
      <c r="J18608" s="209" t="s">
        <v>185</v>
      </c>
      <c r="K18608" s="209"/>
      <c r="L18608" s="209">
        <v>40373201.9897</v>
      </c>
      <c r="M18608" s="209">
        <v>4698878.93038</v>
      </c>
      <c r="N18608" s="258" t="s">
        <v>3960</v>
      </c>
      <c r="O18608" s="209" t="s">
        <v>4189</v>
      </c>
      <c r="P18608" s="259"/>
      <c r="Q18608" s="35"/>
      <c r="R18608" s="35"/>
    </row>
    <row r="18609" s="13" customFormat="1" ht="9.95" customHeight="1" spans="1:18">
      <c r="A18609" s="256" t="s">
        <v>3958</v>
      </c>
      <c r="B18609" s="209" t="s">
        <v>4191</v>
      </c>
      <c r="C18609" s="35" t="s">
        <v>2023</v>
      </c>
      <c r="D18609" s="36">
        <v>9.95</v>
      </c>
      <c r="E18609" s="35" t="s">
        <v>1215</v>
      </c>
      <c r="F18609" s="35" t="s">
        <v>1226</v>
      </c>
      <c r="G18609" s="35" t="s">
        <v>4193</v>
      </c>
      <c r="H18609" s="35" t="s">
        <v>1099</v>
      </c>
      <c r="I18609" s="35" t="s">
        <v>39</v>
      </c>
      <c r="J18609" s="209" t="s">
        <v>183</v>
      </c>
      <c r="K18609" s="209"/>
      <c r="L18609" s="209">
        <v>40373948.1874</v>
      </c>
      <c r="M18609" s="209">
        <v>4698363.59059</v>
      </c>
      <c r="N18609" s="258" t="s">
        <v>3960</v>
      </c>
      <c r="O18609" s="209" t="s">
        <v>4189</v>
      </c>
      <c r="P18609" s="259"/>
      <c r="Q18609" s="35"/>
      <c r="R18609" s="35"/>
    </row>
    <row r="18610" s="13" customFormat="1" ht="9.95" customHeight="1" spans="1:18">
      <c r="A18610" s="256" t="s">
        <v>3958</v>
      </c>
      <c r="B18610" s="209" t="s">
        <v>4191</v>
      </c>
      <c r="C18610" s="35" t="s">
        <v>2644</v>
      </c>
      <c r="D18610" s="36">
        <v>2.54</v>
      </c>
      <c r="E18610" s="35" t="s">
        <v>1215</v>
      </c>
      <c r="F18610" s="35" t="s">
        <v>1226</v>
      </c>
      <c r="G18610" s="35" t="s">
        <v>4193</v>
      </c>
      <c r="H18610" s="35" t="s">
        <v>1099</v>
      </c>
      <c r="I18610" s="35" t="s">
        <v>39</v>
      </c>
      <c r="J18610" s="209" t="s">
        <v>183</v>
      </c>
      <c r="K18610" s="209"/>
      <c r="L18610" s="209">
        <v>40373991.8339</v>
      </c>
      <c r="M18610" s="209">
        <v>4698195.2689</v>
      </c>
      <c r="N18610" s="258" t="s">
        <v>3960</v>
      </c>
      <c r="O18610" s="209" t="s">
        <v>4189</v>
      </c>
      <c r="P18610" s="259"/>
      <c r="Q18610" s="35"/>
      <c r="R18610" s="35"/>
    </row>
    <row r="18611" s="13" customFormat="1" ht="9.95" customHeight="1" spans="1:18">
      <c r="A18611" s="256" t="s">
        <v>3958</v>
      </c>
      <c r="B18611" s="209" t="s">
        <v>4191</v>
      </c>
      <c r="C18611" s="35" t="s">
        <v>2627</v>
      </c>
      <c r="D18611" s="36">
        <v>16.03</v>
      </c>
      <c r="E18611" s="35" t="s">
        <v>1215</v>
      </c>
      <c r="F18611" s="35" t="s">
        <v>1226</v>
      </c>
      <c r="G18611" s="35" t="s">
        <v>4193</v>
      </c>
      <c r="H18611" s="35" t="s">
        <v>1099</v>
      </c>
      <c r="I18611" s="35" t="s">
        <v>39</v>
      </c>
      <c r="J18611" s="209" t="s">
        <v>185</v>
      </c>
      <c r="K18611" s="209"/>
      <c r="L18611" s="209">
        <v>40373277.2869</v>
      </c>
      <c r="M18611" s="209">
        <v>4698856.50189</v>
      </c>
      <c r="N18611" s="258" t="s">
        <v>3960</v>
      </c>
      <c r="O18611" s="209" t="s">
        <v>4189</v>
      </c>
      <c r="P18611" s="259"/>
      <c r="Q18611" s="35"/>
      <c r="R18611" s="35"/>
    </row>
    <row r="18612" s="13" customFormat="1" ht="9.95" customHeight="1" spans="1:18">
      <c r="A18612" s="256" t="s">
        <v>3958</v>
      </c>
      <c r="B18612" s="209" t="s">
        <v>4191</v>
      </c>
      <c r="C18612" s="35" t="s">
        <v>1858</v>
      </c>
      <c r="D18612" s="36">
        <v>2.04</v>
      </c>
      <c r="E18612" s="35" t="s">
        <v>1215</v>
      </c>
      <c r="F18612" s="35" t="s">
        <v>1226</v>
      </c>
      <c r="G18612" s="35" t="s">
        <v>4193</v>
      </c>
      <c r="H18612" s="35" t="s">
        <v>1099</v>
      </c>
      <c r="I18612" s="35" t="s">
        <v>39</v>
      </c>
      <c r="J18612" s="209" t="s">
        <v>185</v>
      </c>
      <c r="K18612" s="209"/>
      <c r="L18612" s="209">
        <v>40373808.9835</v>
      </c>
      <c r="M18612" s="209">
        <v>4698477.26268</v>
      </c>
      <c r="N18612" s="258" t="s">
        <v>3960</v>
      </c>
      <c r="O18612" s="209" t="s">
        <v>4189</v>
      </c>
      <c r="P18612" s="259"/>
      <c r="Q18612" s="35"/>
      <c r="R18612" s="35"/>
    </row>
    <row r="18613" s="13" customFormat="1" ht="9.95" customHeight="1" spans="1:18">
      <c r="A18613" s="256" t="s">
        <v>3958</v>
      </c>
      <c r="B18613" s="209" t="s">
        <v>4191</v>
      </c>
      <c r="C18613" s="35" t="s">
        <v>2294</v>
      </c>
      <c r="D18613" s="36">
        <v>22.73</v>
      </c>
      <c r="E18613" s="35" t="s">
        <v>1215</v>
      </c>
      <c r="F18613" s="35" t="s">
        <v>1226</v>
      </c>
      <c r="G18613" s="35" t="s">
        <v>4193</v>
      </c>
      <c r="H18613" s="35" t="s">
        <v>1099</v>
      </c>
      <c r="I18613" s="35" t="s">
        <v>39</v>
      </c>
      <c r="J18613" s="209" t="s">
        <v>185</v>
      </c>
      <c r="K18613" s="209"/>
      <c r="L18613" s="209">
        <v>40373111.7753</v>
      </c>
      <c r="M18613" s="209">
        <v>4699046.44826</v>
      </c>
      <c r="N18613" s="258" t="s">
        <v>3960</v>
      </c>
      <c r="O18613" s="209" t="s">
        <v>4189</v>
      </c>
      <c r="P18613" s="259"/>
      <c r="Q18613" s="35"/>
      <c r="R18613" s="35"/>
    </row>
    <row r="18614" s="13" customFormat="1" ht="9.95" customHeight="1" spans="1:18">
      <c r="A18614" s="256" t="s">
        <v>3958</v>
      </c>
      <c r="B18614" s="209" t="s">
        <v>4191</v>
      </c>
      <c r="C18614" s="35" t="s">
        <v>1850</v>
      </c>
      <c r="D18614" s="36">
        <v>19.73</v>
      </c>
      <c r="E18614" s="35" t="s">
        <v>1215</v>
      </c>
      <c r="F18614" s="35" t="s">
        <v>1226</v>
      </c>
      <c r="G18614" s="35" t="s">
        <v>4193</v>
      </c>
      <c r="H18614" s="35" t="s">
        <v>1099</v>
      </c>
      <c r="I18614" s="35" t="s">
        <v>39</v>
      </c>
      <c r="J18614" s="209" t="s">
        <v>185</v>
      </c>
      <c r="K18614" s="209"/>
      <c r="L18614" s="209">
        <v>40372976.1039</v>
      </c>
      <c r="M18614" s="209">
        <v>4699048.09505</v>
      </c>
      <c r="N18614" s="258" t="s">
        <v>3960</v>
      </c>
      <c r="O18614" s="209" t="s">
        <v>4189</v>
      </c>
      <c r="P18614" s="259"/>
      <c r="Q18614" s="35"/>
      <c r="R18614" s="35"/>
    </row>
    <row r="18615" s="13" customFormat="1" ht="9.95" customHeight="1" spans="1:18">
      <c r="A18615" s="256" t="s">
        <v>3958</v>
      </c>
      <c r="B18615" s="209" t="s">
        <v>4191</v>
      </c>
      <c r="C18615" s="35" t="s">
        <v>2635</v>
      </c>
      <c r="D18615" s="36">
        <v>43.6</v>
      </c>
      <c r="E18615" s="35" t="s">
        <v>1215</v>
      </c>
      <c r="F18615" s="35" t="s">
        <v>1226</v>
      </c>
      <c r="G18615" s="35" t="s">
        <v>4193</v>
      </c>
      <c r="H18615" s="35" t="s">
        <v>1099</v>
      </c>
      <c r="I18615" s="35" t="s">
        <v>39</v>
      </c>
      <c r="J18615" s="209" t="s">
        <v>183</v>
      </c>
      <c r="K18615" s="209"/>
      <c r="L18615" s="209">
        <v>40373863.3404</v>
      </c>
      <c r="M18615" s="209">
        <v>4698580.68708</v>
      </c>
      <c r="N18615" s="258" t="s">
        <v>3960</v>
      </c>
      <c r="O18615" s="209" t="s">
        <v>4189</v>
      </c>
      <c r="P18615" s="259"/>
      <c r="Q18615" s="35"/>
      <c r="R18615" s="35"/>
    </row>
    <row r="18616" s="13" customFormat="1" ht="9.95" customHeight="1" spans="1:18">
      <c r="A18616" s="256" t="s">
        <v>3958</v>
      </c>
      <c r="B18616" s="209" t="s">
        <v>4191</v>
      </c>
      <c r="C18616" s="35" t="s">
        <v>2565</v>
      </c>
      <c r="D18616" s="36">
        <v>26.46</v>
      </c>
      <c r="E18616" s="35" t="s">
        <v>1215</v>
      </c>
      <c r="F18616" s="35" t="s">
        <v>1226</v>
      </c>
      <c r="G18616" s="35" t="s">
        <v>4193</v>
      </c>
      <c r="H18616" s="35" t="s">
        <v>1099</v>
      </c>
      <c r="I18616" s="35" t="s">
        <v>39</v>
      </c>
      <c r="J18616" s="209" t="s">
        <v>185</v>
      </c>
      <c r="K18616" s="209"/>
      <c r="L18616" s="209">
        <v>40373580.4674</v>
      </c>
      <c r="M18616" s="209">
        <v>4698663.68093</v>
      </c>
      <c r="N18616" s="258" t="s">
        <v>3960</v>
      </c>
      <c r="O18616" s="209" t="s">
        <v>4189</v>
      </c>
      <c r="P18616" s="259"/>
      <c r="Q18616" s="35"/>
      <c r="R18616" s="35"/>
    </row>
    <row r="18617" s="13" customFormat="1" ht="9.95" customHeight="1" spans="1:18">
      <c r="A18617" s="256" t="s">
        <v>3958</v>
      </c>
      <c r="B18617" s="209" t="s">
        <v>4191</v>
      </c>
      <c r="C18617" s="35" t="s">
        <v>2932</v>
      </c>
      <c r="D18617" s="36">
        <v>17.91</v>
      </c>
      <c r="E18617" s="35" t="s">
        <v>1215</v>
      </c>
      <c r="F18617" s="35" t="s">
        <v>1226</v>
      </c>
      <c r="G18617" s="35" t="s">
        <v>4193</v>
      </c>
      <c r="H18617" s="35" t="s">
        <v>1099</v>
      </c>
      <c r="I18617" s="35" t="s">
        <v>39</v>
      </c>
      <c r="J18617" s="209" t="s">
        <v>185</v>
      </c>
      <c r="K18617" s="209"/>
      <c r="L18617" s="209">
        <v>40373115.6182</v>
      </c>
      <c r="M18617" s="209">
        <v>4698909.31428</v>
      </c>
      <c r="N18617" s="258" t="s">
        <v>3960</v>
      </c>
      <c r="O18617" s="209" t="s">
        <v>4189</v>
      </c>
      <c r="P18617" s="259"/>
      <c r="Q18617" s="35"/>
      <c r="R18617" s="35"/>
    </row>
    <row r="18618" s="13" customFormat="1" ht="9.95" customHeight="1" spans="1:18">
      <c r="A18618" s="256" t="s">
        <v>3958</v>
      </c>
      <c r="B18618" s="209" t="s">
        <v>4191</v>
      </c>
      <c r="C18618" s="35" t="s">
        <v>3939</v>
      </c>
      <c r="D18618" s="36">
        <v>5.32</v>
      </c>
      <c r="E18618" s="35" t="s">
        <v>1215</v>
      </c>
      <c r="F18618" s="35" t="s">
        <v>1226</v>
      </c>
      <c r="G18618" s="35" t="s">
        <v>4193</v>
      </c>
      <c r="H18618" s="35" t="s">
        <v>1099</v>
      </c>
      <c r="I18618" s="35" t="s">
        <v>39</v>
      </c>
      <c r="J18618" s="209" t="s">
        <v>185</v>
      </c>
      <c r="K18618" s="209"/>
      <c r="L18618" s="209">
        <v>40373394.7606</v>
      </c>
      <c r="M18618" s="209">
        <v>4698822.95953</v>
      </c>
      <c r="N18618" s="258" t="s">
        <v>3960</v>
      </c>
      <c r="O18618" s="209" t="s">
        <v>4189</v>
      </c>
      <c r="P18618" s="259"/>
      <c r="Q18618" s="35"/>
      <c r="R18618" s="35"/>
    </row>
    <row r="18619" s="13" customFormat="1" ht="9.95" customHeight="1" spans="1:18">
      <c r="A18619" s="256" t="s">
        <v>3958</v>
      </c>
      <c r="B18619" s="209" t="s">
        <v>4191</v>
      </c>
      <c r="C18619" s="35" t="s">
        <v>2558</v>
      </c>
      <c r="D18619" s="36">
        <v>25.72</v>
      </c>
      <c r="E18619" s="35" t="s">
        <v>1215</v>
      </c>
      <c r="F18619" s="35" t="s">
        <v>1226</v>
      </c>
      <c r="G18619" s="35" t="s">
        <v>4193</v>
      </c>
      <c r="H18619" s="35" t="s">
        <v>1099</v>
      </c>
      <c r="I18619" s="35" t="s">
        <v>39</v>
      </c>
      <c r="J18619" s="209" t="s">
        <v>185</v>
      </c>
      <c r="K18619" s="209"/>
      <c r="L18619" s="209">
        <v>40373696.0408</v>
      </c>
      <c r="M18619" s="209">
        <v>4698691.43598</v>
      </c>
      <c r="N18619" s="258" t="s">
        <v>3960</v>
      </c>
      <c r="O18619" s="209" t="s">
        <v>4189</v>
      </c>
      <c r="P18619" s="259"/>
      <c r="Q18619" s="35"/>
      <c r="R18619" s="35"/>
    </row>
    <row r="18620" s="13" customFormat="1" ht="9.95" customHeight="1" spans="1:18">
      <c r="A18620" s="256" t="s">
        <v>3958</v>
      </c>
      <c r="B18620" s="209" t="s">
        <v>4191</v>
      </c>
      <c r="C18620" s="35" t="s">
        <v>3127</v>
      </c>
      <c r="D18620" s="36">
        <v>13.1</v>
      </c>
      <c r="E18620" s="35" t="s">
        <v>1215</v>
      </c>
      <c r="F18620" s="35" t="s">
        <v>1226</v>
      </c>
      <c r="G18620" s="35" t="s">
        <v>4193</v>
      </c>
      <c r="H18620" s="35" t="s">
        <v>1099</v>
      </c>
      <c r="I18620" s="35" t="s">
        <v>39</v>
      </c>
      <c r="J18620" s="209" t="s">
        <v>185</v>
      </c>
      <c r="K18620" s="209"/>
      <c r="L18620" s="209">
        <v>40373608.5893</v>
      </c>
      <c r="M18620" s="209">
        <v>4698718.9737</v>
      </c>
      <c r="N18620" s="258" t="s">
        <v>3960</v>
      </c>
      <c r="O18620" s="209" t="s">
        <v>4189</v>
      </c>
      <c r="P18620" s="259"/>
      <c r="Q18620" s="35"/>
      <c r="R18620" s="35"/>
    </row>
    <row r="18621" s="13" customFormat="1" ht="9.95" customHeight="1" spans="1:18">
      <c r="A18621" s="256" t="s">
        <v>3958</v>
      </c>
      <c r="B18621" s="209" t="s">
        <v>4191</v>
      </c>
      <c r="C18621" s="35" t="s">
        <v>2613</v>
      </c>
      <c r="D18621" s="36">
        <v>0.92</v>
      </c>
      <c r="E18621" s="35" t="s">
        <v>1215</v>
      </c>
      <c r="F18621" s="35" t="s">
        <v>1226</v>
      </c>
      <c r="G18621" s="35" t="s">
        <v>4193</v>
      </c>
      <c r="H18621" s="35" t="s">
        <v>1099</v>
      </c>
      <c r="I18621" s="35" t="s">
        <v>39</v>
      </c>
      <c r="J18621" s="209" t="s">
        <v>185</v>
      </c>
      <c r="K18621" s="209"/>
      <c r="L18621" s="209">
        <v>40373779.6664</v>
      </c>
      <c r="M18621" s="209">
        <v>4698547.53325</v>
      </c>
      <c r="N18621" s="258" t="s">
        <v>3960</v>
      </c>
      <c r="O18621" s="209" t="s">
        <v>4189</v>
      </c>
      <c r="P18621" s="259"/>
      <c r="Q18621" s="35"/>
      <c r="R18621" s="35"/>
    </row>
    <row r="18622" s="13" customFormat="1" ht="9.95" customHeight="1" spans="1:18">
      <c r="A18622" s="256" t="s">
        <v>3958</v>
      </c>
      <c r="B18622" s="209" t="s">
        <v>4191</v>
      </c>
      <c r="C18622" s="35" t="s">
        <v>2589</v>
      </c>
      <c r="D18622" s="36">
        <v>3.32</v>
      </c>
      <c r="E18622" s="35" t="s">
        <v>1215</v>
      </c>
      <c r="F18622" s="35" t="s">
        <v>1226</v>
      </c>
      <c r="G18622" s="35" t="s">
        <v>4193</v>
      </c>
      <c r="H18622" s="35" t="s">
        <v>1099</v>
      </c>
      <c r="I18622" s="35" t="s">
        <v>39</v>
      </c>
      <c r="J18622" s="209" t="s">
        <v>185</v>
      </c>
      <c r="K18622" s="209"/>
      <c r="L18622" s="209">
        <v>40373936.8799</v>
      </c>
      <c r="M18622" s="209">
        <v>4698570.20396</v>
      </c>
      <c r="N18622" s="258" t="s">
        <v>3960</v>
      </c>
      <c r="O18622" s="209" t="s">
        <v>4189</v>
      </c>
      <c r="P18622" s="259"/>
      <c r="Q18622" s="35"/>
      <c r="R18622" s="35"/>
    </row>
    <row r="18623" s="13" customFormat="1" ht="9.95" customHeight="1" spans="1:18">
      <c r="A18623" s="256" t="s">
        <v>3958</v>
      </c>
      <c r="B18623" s="209" t="s">
        <v>4191</v>
      </c>
      <c r="C18623" s="35" t="s">
        <v>1580</v>
      </c>
      <c r="D18623" s="36">
        <v>1.8</v>
      </c>
      <c r="E18623" s="35" t="s">
        <v>1215</v>
      </c>
      <c r="F18623" s="35" t="s">
        <v>1226</v>
      </c>
      <c r="G18623" s="35" t="s">
        <v>4193</v>
      </c>
      <c r="H18623" s="35" t="s">
        <v>1099</v>
      </c>
      <c r="I18623" s="35" t="s">
        <v>39</v>
      </c>
      <c r="J18623" s="209" t="s">
        <v>185</v>
      </c>
      <c r="K18623" s="209"/>
      <c r="L18623" s="209">
        <v>40373191.199</v>
      </c>
      <c r="M18623" s="209">
        <v>4699035.5032</v>
      </c>
      <c r="N18623" s="258" t="s">
        <v>3960</v>
      </c>
      <c r="O18623" s="209" t="s">
        <v>4189</v>
      </c>
      <c r="P18623" s="259"/>
      <c r="Q18623" s="35"/>
      <c r="R18623" s="35"/>
    </row>
    <row r="18624" s="13" customFormat="1" ht="9.95" customHeight="1" spans="1:18">
      <c r="A18624" s="256" t="s">
        <v>3958</v>
      </c>
      <c r="B18624" s="209" t="s">
        <v>4191</v>
      </c>
      <c r="C18624" s="35" t="s">
        <v>1835</v>
      </c>
      <c r="D18624" s="36">
        <v>0.66</v>
      </c>
      <c r="E18624" s="35" t="s">
        <v>1215</v>
      </c>
      <c r="F18624" s="35" t="s">
        <v>1215</v>
      </c>
      <c r="G18624" s="35" t="s">
        <v>4193</v>
      </c>
      <c r="H18624" s="35" t="s">
        <v>1099</v>
      </c>
      <c r="I18624" s="35" t="s">
        <v>39</v>
      </c>
      <c r="J18624" s="209" t="s">
        <v>185</v>
      </c>
      <c r="K18624" s="209"/>
      <c r="L18624" s="209">
        <v>40373019.4845</v>
      </c>
      <c r="M18624" s="209">
        <v>4699096.87792</v>
      </c>
      <c r="N18624" s="258" t="s">
        <v>3960</v>
      </c>
      <c r="O18624" s="209" t="s">
        <v>4189</v>
      </c>
      <c r="P18624" s="259"/>
      <c r="Q18624" s="35"/>
      <c r="R18624" s="35"/>
    </row>
    <row r="18625" s="13" customFormat="1" ht="9.95" customHeight="1" spans="1:18">
      <c r="A18625" s="256" t="s">
        <v>3958</v>
      </c>
      <c r="B18625" s="209" t="s">
        <v>4191</v>
      </c>
      <c r="C18625" s="35" t="s">
        <v>4044</v>
      </c>
      <c r="D18625" s="36">
        <v>4.17</v>
      </c>
      <c r="E18625" s="35" t="s">
        <v>1215</v>
      </c>
      <c r="F18625" s="35" t="s">
        <v>1215</v>
      </c>
      <c r="G18625" s="35"/>
      <c r="H18625" s="35" t="s">
        <v>1198</v>
      </c>
      <c r="I18625" s="35" t="s">
        <v>39</v>
      </c>
      <c r="J18625" s="209" t="s">
        <v>184</v>
      </c>
      <c r="K18625" s="209"/>
      <c r="L18625" s="209">
        <v>40373933.632</v>
      </c>
      <c r="M18625" s="209">
        <v>4698202.23774</v>
      </c>
      <c r="N18625" s="258" t="s">
        <v>3960</v>
      </c>
      <c r="O18625" s="209" t="s">
        <v>4189</v>
      </c>
      <c r="P18625" s="259"/>
      <c r="Q18625" s="35"/>
      <c r="R18625" s="35"/>
    </row>
    <row r="18626" s="13" customFormat="1" ht="9.95" customHeight="1" spans="1:18">
      <c r="A18626" s="256" t="s">
        <v>3958</v>
      </c>
      <c r="B18626" s="209" t="s">
        <v>4191</v>
      </c>
      <c r="C18626" s="35" t="s">
        <v>3182</v>
      </c>
      <c r="D18626" s="36">
        <v>77.19</v>
      </c>
      <c r="E18626" s="35" t="s">
        <v>1215</v>
      </c>
      <c r="F18626" s="35" t="s">
        <v>1215</v>
      </c>
      <c r="G18626" s="35"/>
      <c r="H18626" s="35" t="s">
        <v>1198</v>
      </c>
      <c r="I18626" s="35" t="s">
        <v>39</v>
      </c>
      <c r="J18626" s="209" t="s">
        <v>51</v>
      </c>
      <c r="K18626" s="209"/>
      <c r="L18626" s="209">
        <v>40375597.591</v>
      </c>
      <c r="M18626" s="209">
        <v>4699185.26437</v>
      </c>
      <c r="N18626" s="258" t="s">
        <v>3960</v>
      </c>
      <c r="O18626" s="209" t="s">
        <v>4189</v>
      </c>
      <c r="P18626" s="259"/>
      <c r="Q18626" s="35"/>
      <c r="R18626" s="35"/>
    </row>
    <row r="18627" s="13" customFormat="1" ht="9.95" customHeight="1" spans="1:18">
      <c r="A18627" s="256" t="s">
        <v>3958</v>
      </c>
      <c r="B18627" s="209" t="s">
        <v>4191</v>
      </c>
      <c r="C18627" s="35" t="s">
        <v>2095</v>
      </c>
      <c r="D18627" s="36">
        <v>1.05</v>
      </c>
      <c r="E18627" s="35" t="s">
        <v>1215</v>
      </c>
      <c r="F18627" s="35" t="s">
        <v>1215</v>
      </c>
      <c r="G18627" s="35"/>
      <c r="H18627" s="35" t="s">
        <v>1198</v>
      </c>
      <c r="I18627" s="35" t="s">
        <v>39</v>
      </c>
      <c r="J18627" s="209" t="s">
        <v>184</v>
      </c>
      <c r="K18627" s="209"/>
      <c r="L18627" s="209">
        <v>40373910.1991</v>
      </c>
      <c r="M18627" s="209">
        <v>4698281.68758</v>
      </c>
      <c r="N18627" s="258" t="s">
        <v>3960</v>
      </c>
      <c r="O18627" s="209" t="s">
        <v>4189</v>
      </c>
      <c r="P18627" s="259"/>
      <c r="Q18627" s="35"/>
      <c r="R18627" s="35"/>
    </row>
    <row r="18628" s="13" customFormat="1" ht="9.95" customHeight="1" spans="1:18">
      <c r="A18628" s="256" t="s">
        <v>3958</v>
      </c>
      <c r="B18628" s="209" t="s">
        <v>4191</v>
      </c>
      <c r="C18628" s="35" t="s">
        <v>2018</v>
      </c>
      <c r="D18628" s="36">
        <v>11</v>
      </c>
      <c r="E18628" s="35" t="s">
        <v>1215</v>
      </c>
      <c r="F18628" s="35" t="s">
        <v>1215</v>
      </c>
      <c r="G18628" s="35"/>
      <c r="H18628" s="35" t="s">
        <v>1099</v>
      </c>
      <c r="I18628" s="35" t="s">
        <v>39</v>
      </c>
      <c r="J18628" s="209" t="s">
        <v>185</v>
      </c>
      <c r="K18628" s="209"/>
      <c r="L18628" s="209">
        <v>40373969.072</v>
      </c>
      <c r="M18628" s="209">
        <v>4698587.77904</v>
      </c>
      <c r="N18628" s="258" t="s">
        <v>3960</v>
      </c>
      <c r="O18628" s="209" t="s">
        <v>4189</v>
      </c>
      <c r="P18628" s="259"/>
      <c r="Q18628" s="35"/>
      <c r="R18628" s="35"/>
    </row>
    <row r="18629" s="13" customFormat="1" ht="9.95" customHeight="1" spans="1:18">
      <c r="A18629" s="256" t="s">
        <v>3958</v>
      </c>
      <c r="B18629" s="209" t="s">
        <v>4191</v>
      </c>
      <c r="C18629" s="35" t="s">
        <v>2023</v>
      </c>
      <c r="D18629" s="36">
        <v>0.89</v>
      </c>
      <c r="E18629" s="35" t="s">
        <v>1215</v>
      </c>
      <c r="F18629" s="35" t="s">
        <v>1215</v>
      </c>
      <c r="G18629" s="35"/>
      <c r="H18629" s="35" t="s">
        <v>1099</v>
      </c>
      <c r="I18629" s="35" t="s">
        <v>39</v>
      </c>
      <c r="J18629" s="209" t="s">
        <v>183</v>
      </c>
      <c r="K18629" s="209"/>
      <c r="L18629" s="209">
        <v>40373905.4386</v>
      </c>
      <c r="M18629" s="209">
        <v>4698331.78095</v>
      </c>
      <c r="N18629" s="258" t="s">
        <v>3960</v>
      </c>
      <c r="O18629" s="209" t="s">
        <v>4189</v>
      </c>
      <c r="P18629" s="259"/>
      <c r="Q18629" s="35"/>
      <c r="R18629" s="35"/>
    </row>
    <row r="18630" s="13" customFormat="1" ht="9.95" customHeight="1" spans="1:18">
      <c r="A18630" s="256" t="s">
        <v>3958</v>
      </c>
      <c r="B18630" s="209" t="s">
        <v>4191</v>
      </c>
      <c r="C18630" s="35" t="s">
        <v>2644</v>
      </c>
      <c r="D18630" s="36">
        <v>1.75</v>
      </c>
      <c r="E18630" s="35" t="s">
        <v>1215</v>
      </c>
      <c r="F18630" s="35" t="s">
        <v>1215</v>
      </c>
      <c r="G18630" s="35"/>
      <c r="H18630" s="35" t="s">
        <v>1099</v>
      </c>
      <c r="I18630" s="35" t="s">
        <v>39</v>
      </c>
      <c r="J18630" s="209" t="s">
        <v>183</v>
      </c>
      <c r="K18630" s="209"/>
      <c r="L18630" s="209">
        <v>40373992.5042</v>
      </c>
      <c r="M18630" s="209">
        <v>4698125.99075</v>
      </c>
      <c r="N18630" s="258" t="s">
        <v>3960</v>
      </c>
      <c r="O18630" s="209" t="s">
        <v>4189</v>
      </c>
      <c r="P18630" s="259"/>
      <c r="Q18630" s="35"/>
      <c r="R18630" s="35"/>
    </row>
    <row r="18631" s="13" customFormat="1" ht="9.95" customHeight="1" spans="1:18">
      <c r="A18631" s="256" t="s">
        <v>3958</v>
      </c>
      <c r="B18631" s="209" t="s">
        <v>4191</v>
      </c>
      <c r="C18631" s="35" t="s">
        <v>2627</v>
      </c>
      <c r="D18631" s="36">
        <v>2.13</v>
      </c>
      <c r="E18631" s="35" t="s">
        <v>1215</v>
      </c>
      <c r="F18631" s="35" t="s">
        <v>1215</v>
      </c>
      <c r="G18631" s="35"/>
      <c r="H18631" s="35" t="s">
        <v>1099</v>
      </c>
      <c r="I18631" s="35" t="s">
        <v>39</v>
      </c>
      <c r="J18631" s="209" t="s">
        <v>185</v>
      </c>
      <c r="K18631" s="209"/>
      <c r="L18631" s="209">
        <v>40373311.5004</v>
      </c>
      <c r="M18631" s="209">
        <v>4698910.75699</v>
      </c>
      <c r="N18631" s="258" t="s">
        <v>3960</v>
      </c>
      <c r="O18631" s="209" t="s">
        <v>4189</v>
      </c>
      <c r="P18631" s="259"/>
      <c r="Q18631" s="35"/>
      <c r="R18631" s="35"/>
    </row>
    <row r="18632" s="13" customFormat="1" ht="9.95" customHeight="1" spans="1:18">
      <c r="A18632" s="256" t="s">
        <v>3958</v>
      </c>
      <c r="B18632" s="209" t="s">
        <v>4191</v>
      </c>
      <c r="C18632" s="35" t="s">
        <v>1858</v>
      </c>
      <c r="D18632" s="36">
        <v>1.02</v>
      </c>
      <c r="E18632" s="35" t="s">
        <v>1215</v>
      </c>
      <c r="F18632" s="35" t="s">
        <v>1215</v>
      </c>
      <c r="G18632" s="35"/>
      <c r="H18632" s="35" t="s">
        <v>1099</v>
      </c>
      <c r="I18632" s="35" t="s">
        <v>39</v>
      </c>
      <c r="J18632" s="209" t="s">
        <v>185</v>
      </c>
      <c r="K18632" s="209"/>
      <c r="L18632" s="209">
        <v>40373818.187</v>
      </c>
      <c r="M18632" s="209">
        <v>4698456.7746</v>
      </c>
      <c r="N18632" s="258" t="s">
        <v>3960</v>
      </c>
      <c r="O18632" s="209" t="s">
        <v>4189</v>
      </c>
      <c r="P18632" s="259"/>
      <c r="Q18632" s="35"/>
      <c r="R18632" s="35"/>
    </row>
    <row r="18633" s="13" customFormat="1" ht="9.95" customHeight="1" spans="1:18">
      <c r="A18633" s="256" t="s">
        <v>3958</v>
      </c>
      <c r="B18633" s="209" t="s">
        <v>4191</v>
      </c>
      <c r="C18633" s="35" t="s">
        <v>2294</v>
      </c>
      <c r="D18633" s="36">
        <v>7.84</v>
      </c>
      <c r="E18633" s="35" t="s">
        <v>1215</v>
      </c>
      <c r="F18633" s="35" t="s">
        <v>1215</v>
      </c>
      <c r="G18633" s="35"/>
      <c r="H18633" s="35" t="s">
        <v>1099</v>
      </c>
      <c r="I18633" s="35" t="s">
        <v>39</v>
      </c>
      <c r="J18633" s="209" t="s">
        <v>185</v>
      </c>
      <c r="K18633" s="209"/>
      <c r="L18633" s="209">
        <v>40373103.7502</v>
      </c>
      <c r="M18633" s="209">
        <v>4699141.1842</v>
      </c>
      <c r="N18633" s="258" t="s">
        <v>3960</v>
      </c>
      <c r="O18633" s="209" t="s">
        <v>4189</v>
      </c>
      <c r="P18633" s="259"/>
      <c r="Q18633" s="35"/>
      <c r="R18633" s="35"/>
    </row>
    <row r="18634" s="13" customFormat="1" ht="9.95" customHeight="1" spans="1:18">
      <c r="A18634" s="256" t="s">
        <v>3958</v>
      </c>
      <c r="B18634" s="209" t="s">
        <v>4191</v>
      </c>
      <c r="C18634" s="35" t="s">
        <v>1850</v>
      </c>
      <c r="D18634" s="36">
        <v>31.94</v>
      </c>
      <c r="E18634" s="35" t="s">
        <v>1215</v>
      </c>
      <c r="F18634" s="35" t="s">
        <v>1215</v>
      </c>
      <c r="G18634" s="35"/>
      <c r="H18634" s="35" t="s">
        <v>1099</v>
      </c>
      <c r="I18634" s="35" t="s">
        <v>39</v>
      </c>
      <c r="J18634" s="209" t="s">
        <v>185</v>
      </c>
      <c r="K18634" s="209"/>
      <c r="L18634" s="209">
        <v>40372877.596</v>
      </c>
      <c r="M18634" s="209">
        <v>4699100.16257</v>
      </c>
      <c r="N18634" s="258" t="s">
        <v>3960</v>
      </c>
      <c r="O18634" s="209" t="s">
        <v>4189</v>
      </c>
      <c r="P18634" s="259"/>
      <c r="Q18634" s="35"/>
      <c r="R18634" s="35"/>
    </row>
    <row r="18635" s="13" customFormat="1" ht="9.95" customHeight="1" spans="1:18">
      <c r="A18635" s="256" t="s">
        <v>3958</v>
      </c>
      <c r="B18635" s="209" t="s">
        <v>4191</v>
      </c>
      <c r="C18635" s="35" t="s">
        <v>3830</v>
      </c>
      <c r="D18635" s="36">
        <v>3.32</v>
      </c>
      <c r="E18635" s="35" t="s">
        <v>1215</v>
      </c>
      <c r="F18635" s="35" t="s">
        <v>1215</v>
      </c>
      <c r="G18635" s="35"/>
      <c r="H18635" s="35" t="s">
        <v>1099</v>
      </c>
      <c r="I18635" s="35" t="s">
        <v>39</v>
      </c>
      <c r="J18635" s="209" t="s">
        <v>185</v>
      </c>
      <c r="K18635" s="209"/>
      <c r="L18635" s="209">
        <v>40373460.3464</v>
      </c>
      <c r="M18635" s="209">
        <v>4698890.10404</v>
      </c>
      <c r="N18635" s="258" t="s">
        <v>3960</v>
      </c>
      <c r="O18635" s="209" t="s">
        <v>4189</v>
      </c>
      <c r="P18635" s="259"/>
      <c r="Q18635" s="35"/>
      <c r="R18635" s="35"/>
    </row>
    <row r="18636" s="13" customFormat="1" ht="9.95" customHeight="1" spans="1:18">
      <c r="A18636" s="256" t="s">
        <v>3958</v>
      </c>
      <c r="B18636" s="209" t="s">
        <v>4191</v>
      </c>
      <c r="C18636" s="35" t="s">
        <v>2635</v>
      </c>
      <c r="D18636" s="36">
        <v>1.29</v>
      </c>
      <c r="E18636" s="35" t="s">
        <v>1215</v>
      </c>
      <c r="F18636" s="35" t="s">
        <v>1215</v>
      </c>
      <c r="G18636" s="35"/>
      <c r="H18636" s="35" t="s">
        <v>1099</v>
      </c>
      <c r="I18636" s="35" t="s">
        <v>39</v>
      </c>
      <c r="J18636" s="209" t="s">
        <v>183</v>
      </c>
      <c r="K18636" s="209"/>
      <c r="L18636" s="209">
        <v>40373978.0409</v>
      </c>
      <c r="M18636" s="209">
        <v>4698472.64837</v>
      </c>
      <c r="N18636" s="258" t="s">
        <v>3960</v>
      </c>
      <c r="O18636" s="209" t="s">
        <v>4189</v>
      </c>
      <c r="P18636" s="259"/>
      <c r="Q18636" s="35"/>
      <c r="R18636" s="35"/>
    </row>
    <row r="18637" s="13" customFormat="1" ht="9.95" customHeight="1" spans="1:18">
      <c r="A18637" s="256" t="s">
        <v>3958</v>
      </c>
      <c r="B18637" s="209" t="s">
        <v>4191</v>
      </c>
      <c r="C18637" s="35" t="s">
        <v>2565</v>
      </c>
      <c r="D18637" s="36">
        <v>1.68</v>
      </c>
      <c r="E18637" s="35" t="s">
        <v>1215</v>
      </c>
      <c r="F18637" s="35" t="s">
        <v>1215</v>
      </c>
      <c r="G18637" s="35"/>
      <c r="H18637" s="35" t="s">
        <v>1099</v>
      </c>
      <c r="I18637" s="35" t="s">
        <v>39</v>
      </c>
      <c r="J18637" s="209" t="s">
        <v>185</v>
      </c>
      <c r="K18637" s="209"/>
      <c r="L18637" s="209">
        <v>40373783.2181</v>
      </c>
      <c r="M18637" s="209">
        <v>4698482.59259</v>
      </c>
      <c r="N18637" s="258" t="s">
        <v>3960</v>
      </c>
      <c r="O18637" s="209" t="s">
        <v>4189</v>
      </c>
      <c r="P18637" s="259"/>
      <c r="Q18637" s="35"/>
      <c r="R18637" s="35"/>
    </row>
    <row r="18638" s="13" customFormat="1" ht="9.95" customHeight="1" spans="1:18">
      <c r="A18638" s="256" t="s">
        <v>3958</v>
      </c>
      <c r="B18638" s="209" t="s">
        <v>4191</v>
      </c>
      <c r="C18638" s="35" t="s">
        <v>3939</v>
      </c>
      <c r="D18638" s="36">
        <v>1.1</v>
      </c>
      <c r="E18638" s="35" t="s">
        <v>1215</v>
      </c>
      <c r="F18638" s="35" t="s">
        <v>1215</v>
      </c>
      <c r="G18638" s="35"/>
      <c r="H18638" s="35" t="s">
        <v>1099</v>
      </c>
      <c r="I18638" s="35" t="s">
        <v>39</v>
      </c>
      <c r="J18638" s="209" t="s">
        <v>185</v>
      </c>
      <c r="K18638" s="209"/>
      <c r="L18638" s="209">
        <v>40373429.6114</v>
      </c>
      <c r="M18638" s="209">
        <v>4698851.47105</v>
      </c>
      <c r="N18638" s="258" t="s">
        <v>3960</v>
      </c>
      <c r="O18638" s="209" t="s">
        <v>4189</v>
      </c>
      <c r="P18638" s="259"/>
      <c r="Q18638" s="35"/>
      <c r="R18638" s="35"/>
    </row>
    <row r="18639" s="13" customFormat="1" ht="9.95" customHeight="1" spans="1:18">
      <c r="A18639" s="256" t="s">
        <v>3958</v>
      </c>
      <c r="B18639" s="209" t="s">
        <v>4191</v>
      </c>
      <c r="C18639" s="35" t="s">
        <v>2589</v>
      </c>
      <c r="D18639" s="36">
        <v>3.73</v>
      </c>
      <c r="E18639" s="35" t="s">
        <v>1215</v>
      </c>
      <c r="F18639" s="35" t="s">
        <v>1215</v>
      </c>
      <c r="G18639" s="35"/>
      <c r="H18639" s="35" t="s">
        <v>1099</v>
      </c>
      <c r="I18639" s="35" t="s">
        <v>39</v>
      </c>
      <c r="J18639" s="209" t="s">
        <v>185</v>
      </c>
      <c r="K18639" s="209"/>
      <c r="L18639" s="209">
        <v>40373975.1604</v>
      </c>
      <c r="M18639" s="209">
        <v>4698541.86368</v>
      </c>
      <c r="N18639" s="258" t="s">
        <v>3960</v>
      </c>
      <c r="O18639" s="209" t="s">
        <v>4189</v>
      </c>
      <c r="P18639" s="259"/>
      <c r="Q18639" s="35"/>
      <c r="R18639" s="35"/>
    </row>
    <row r="18640" s="2" customFormat="1" ht="9.95" customHeight="1" spans="1:18">
      <c r="A18640" s="177" t="s">
        <v>3958</v>
      </c>
      <c r="B18640" s="177"/>
      <c r="C18640" s="35"/>
      <c r="D18640" s="180">
        <v>4265.33</v>
      </c>
      <c r="E18640" s="177"/>
      <c r="F18640" s="177"/>
      <c r="G18640" s="177"/>
      <c r="H18640" s="260"/>
      <c r="I18640" s="177"/>
      <c r="J18640" s="177"/>
      <c r="K18640" s="177"/>
      <c r="L18640" s="188"/>
      <c r="M18640" s="188"/>
      <c r="N18640" s="177"/>
      <c r="O18640" s="177" t="s">
        <v>4194</v>
      </c>
      <c r="P18640" s="259">
        <f>D18640*4.5</f>
        <v>19193.985</v>
      </c>
      <c r="Q18640" s="35" t="s">
        <v>4195</v>
      </c>
      <c r="R18640" s="190"/>
    </row>
    <row r="18641" s="13" customFormat="1" ht="9.95" customHeight="1" spans="1:18">
      <c r="A18641" s="256" t="s">
        <v>3958</v>
      </c>
      <c r="B18641" s="209" t="s">
        <v>3987</v>
      </c>
      <c r="C18641" s="35" t="s">
        <v>3921</v>
      </c>
      <c r="D18641" s="36">
        <v>42.34</v>
      </c>
      <c r="E18641" s="35" t="s">
        <v>1215</v>
      </c>
      <c r="F18641" s="35" t="s">
        <v>1226</v>
      </c>
      <c r="G18641" s="35" t="s">
        <v>4120</v>
      </c>
      <c r="H18641" s="35" t="s">
        <v>1198</v>
      </c>
      <c r="I18641" s="35" t="s">
        <v>39</v>
      </c>
      <c r="J18641" s="209" t="s">
        <v>40</v>
      </c>
      <c r="K18641" s="209"/>
      <c r="L18641" s="209">
        <v>40382566.6462</v>
      </c>
      <c r="M18641" s="209">
        <v>4683830.12876</v>
      </c>
      <c r="N18641" s="258" t="s">
        <v>3960</v>
      </c>
      <c r="O18641" s="209" t="s">
        <v>4196</v>
      </c>
      <c r="P18641" s="259"/>
      <c r="Q18641" s="35"/>
      <c r="R18641" s="35"/>
    </row>
    <row r="18642" s="13" customFormat="1" ht="9.95" customHeight="1" spans="1:18">
      <c r="A18642" s="256" t="s">
        <v>3958</v>
      </c>
      <c r="B18642" s="209" t="s">
        <v>3987</v>
      </c>
      <c r="C18642" s="35" t="s">
        <v>2768</v>
      </c>
      <c r="D18642" s="36">
        <v>9.11</v>
      </c>
      <c r="E18642" s="35" t="s">
        <v>1215</v>
      </c>
      <c r="F18642" s="35" t="s">
        <v>1226</v>
      </c>
      <c r="G18642" s="35" t="s">
        <v>4120</v>
      </c>
      <c r="H18642" s="35" t="s">
        <v>1198</v>
      </c>
      <c r="I18642" s="35" t="s">
        <v>39</v>
      </c>
      <c r="J18642" s="209" t="s">
        <v>40</v>
      </c>
      <c r="K18642" s="209"/>
      <c r="L18642" s="209">
        <v>40382304.9893</v>
      </c>
      <c r="M18642" s="209">
        <v>4683941.9186</v>
      </c>
      <c r="N18642" s="258" t="s">
        <v>3960</v>
      </c>
      <c r="O18642" s="209" t="s">
        <v>4196</v>
      </c>
      <c r="P18642" s="259"/>
      <c r="Q18642" s="35"/>
      <c r="R18642" s="35"/>
    </row>
    <row r="18643" s="13" customFormat="1" ht="9.95" customHeight="1" spans="1:18">
      <c r="A18643" s="256" t="s">
        <v>3958</v>
      </c>
      <c r="B18643" s="209" t="s">
        <v>3987</v>
      </c>
      <c r="C18643" s="35" t="s">
        <v>3921</v>
      </c>
      <c r="D18643" s="36">
        <v>0.99</v>
      </c>
      <c r="E18643" s="35" t="s">
        <v>1215</v>
      </c>
      <c r="F18643" s="35" t="s">
        <v>1215</v>
      </c>
      <c r="G18643" s="35"/>
      <c r="H18643" s="35" t="s">
        <v>1198</v>
      </c>
      <c r="I18643" s="35" t="s">
        <v>39</v>
      </c>
      <c r="J18643" s="209" t="s">
        <v>40</v>
      </c>
      <c r="K18643" s="209"/>
      <c r="L18643" s="209">
        <v>40382585.3045</v>
      </c>
      <c r="M18643" s="209">
        <v>4683752.86965</v>
      </c>
      <c r="N18643" s="258" t="s">
        <v>3960</v>
      </c>
      <c r="O18643" s="209" t="s">
        <v>4196</v>
      </c>
      <c r="P18643" s="259"/>
      <c r="Q18643" s="35"/>
      <c r="R18643" s="35"/>
    </row>
    <row r="18644" s="13" customFormat="1" ht="9.95" customHeight="1" spans="1:18">
      <c r="A18644" s="256" t="s">
        <v>3958</v>
      </c>
      <c r="B18644" s="209" t="s">
        <v>3987</v>
      </c>
      <c r="C18644" s="35" t="s">
        <v>336</v>
      </c>
      <c r="D18644" s="36">
        <v>5.74</v>
      </c>
      <c r="E18644" s="35" t="s">
        <v>1215</v>
      </c>
      <c r="F18644" s="35" t="s">
        <v>1215</v>
      </c>
      <c r="G18644" s="35"/>
      <c r="H18644" s="35" t="s">
        <v>1198</v>
      </c>
      <c r="I18644" s="35" t="s">
        <v>39</v>
      </c>
      <c r="J18644" s="209" t="s">
        <v>51</v>
      </c>
      <c r="K18644" s="209"/>
      <c r="L18644" s="209">
        <v>40384007.7802</v>
      </c>
      <c r="M18644" s="209">
        <v>4684862.71454</v>
      </c>
      <c r="N18644" s="258" t="s">
        <v>3960</v>
      </c>
      <c r="O18644" s="209" t="s">
        <v>4196</v>
      </c>
      <c r="P18644" s="259"/>
      <c r="Q18644" s="35"/>
      <c r="R18644" s="35"/>
    </row>
    <row r="18645" s="13" customFormat="1" ht="9.95" customHeight="1" spans="1:18">
      <c r="A18645" s="256" t="s">
        <v>3958</v>
      </c>
      <c r="B18645" s="209" t="s">
        <v>3987</v>
      </c>
      <c r="C18645" s="35" t="s">
        <v>870</v>
      </c>
      <c r="D18645" s="36">
        <v>1.6</v>
      </c>
      <c r="E18645" s="35" t="s">
        <v>1215</v>
      </c>
      <c r="F18645" s="35" t="s">
        <v>1215</v>
      </c>
      <c r="G18645" s="35"/>
      <c r="H18645" s="35" t="s">
        <v>1099</v>
      </c>
      <c r="I18645" s="35" t="s">
        <v>39</v>
      </c>
      <c r="J18645" s="209" t="s">
        <v>54</v>
      </c>
      <c r="K18645" s="209"/>
      <c r="L18645" s="209">
        <v>40382074.4356</v>
      </c>
      <c r="M18645" s="209">
        <v>4683190.38008</v>
      </c>
      <c r="N18645" s="258" t="s">
        <v>3960</v>
      </c>
      <c r="O18645" s="209" t="s">
        <v>4196</v>
      </c>
      <c r="P18645" s="259"/>
      <c r="Q18645" s="35"/>
      <c r="R18645" s="35"/>
    </row>
    <row r="18646" s="13" customFormat="1" ht="9.95" customHeight="1" spans="1:18">
      <c r="A18646" s="256" t="s">
        <v>3958</v>
      </c>
      <c r="B18646" s="209" t="s">
        <v>4053</v>
      </c>
      <c r="C18646" s="35" t="s">
        <v>322</v>
      </c>
      <c r="D18646" s="36">
        <v>21.71</v>
      </c>
      <c r="E18646" s="35" t="s">
        <v>1215</v>
      </c>
      <c r="F18646" s="35" t="s">
        <v>1215</v>
      </c>
      <c r="G18646" s="35"/>
      <c r="H18646" s="35" t="s">
        <v>1198</v>
      </c>
      <c r="I18646" s="35" t="s">
        <v>39</v>
      </c>
      <c r="J18646" s="209" t="s">
        <v>40</v>
      </c>
      <c r="K18646" s="209"/>
      <c r="L18646" s="209">
        <v>40390917.049</v>
      </c>
      <c r="M18646" s="209">
        <v>4681255.84071</v>
      </c>
      <c r="N18646" s="258" t="s">
        <v>3960</v>
      </c>
      <c r="O18646" s="209" t="s">
        <v>4196</v>
      </c>
      <c r="P18646" s="259"/>
      <c r="Q18646" s="35"/>
      <c r="R18646" s="35"/>
    </row>
    <row r="18647" s="13" customFormat="1" ht="9.95" customHeight="1" spans="1:18">
      <c r="A18647" s="256" t="s">
        <v>3958</v>
      </c>
      <c r="B18647" s="209" t="s">
        <v>4053</v>
      </c>
      <c r="C18647" s="35" t="s">
        <v>314</v>
      </c>
      <c r="D18647" s="36">
        <v>19.79</v>
      </c>
      <c r="E18647" s="35" t="s">
        <v>1215</v>
      </c>
      <c r="F18647" s="35" t="s">
        <v>1215</v>
      </c>
      <c r="G18647" s="35"/>
      <c r="H18647" s="35" t="s">
        <v>1198</v>
      </c>
      <c r="I18647" s="35" t="s">
        <v>39</v>
      </c>
      <c r="J18647" s="209" t="s">
        <v>40</v>
      </c>
      <c r="K18647" s="209"/>
      <c r="L18647" s="209">
        <v>40391037.6371</v>
      </c>
      <c r="M18647" s="209">
        <v>4681336.19084</v>
      </c>
      <c r="N18647" s="258" t="s">
        <v>3960</v>
      </c>
      <c r="O18647" s="209" t="s">
        <v>4196</v>
      </c>
      <c r="P18647" s="259"/>
      <c r="Q18647" s="35"/>
      <c r="R18647" s="35"/>
    </row>
    <row r="18648" s="13" customFormat="1" ht="9.95" customHeight="1" spans="1:18">
      <c r="A18648" s="256" t="s">
        <v>3958</v>
      </c>
      <c r="B18648" s="209" t="s">
        <v>4053</v>
      </c>
      <c r="C18648" s="35" t="s">
        <v>283</v>
      </c>
      <c r="D18648" s="36">
        <v>6.27</v>
      </c>
      <c r="E18648" s="35" t="s">
        <v>1215</v>
      </c>
      <c r="F18648" s="35" t="s">
        <v>1215</v>
      </c>
      <c r="G18648" s="35"/>
      <c r="H18648" s="35" t="s">
        <v>1198</v>
      </c>
      <c r="I18648" s="35" t="s">
        <v>39</v>
      </c>
      <c r="J18648" s="209" t="s">
        <v>40</v>
      </c>
      <c r="K18648" s="209"/>
      <c r="L18648" s="209">
        <v>40390655.4453</v>
      </c>
      <c r="M18648" s="209">
        <v>4681319.8672</v>
      </c>
      <c r="N18648" s="258" t="s">
        <v>3960</v>
      </c>
      <c r="O18648" s="209" t="s">
        <v>4196</v>
      </c>
      <c r="P18648" s="259"/>
      <c r="Q18648" s="35"/>
      <c r="R18648" s="35"/>
    </row>
    <row r="18649" s="13" customFormat="1" ht="9.95" customHeight="1" spans="1:18">
      <c r="A18649" s="256" t="s">
        <v>3958</v>
      </c>
      <c r="B18649" s="209" t="s">
        <v>4068</v>
      </c>
      <c r="C18649" s="35" t="s">
        <v>1051</v>
      </c>
      <c r="D18649" s="36">
        <v>50.66</v>
      </c>
      <c r="E18649" s="35" t="s">
        <v>1215</v>
      </c>
      <c r="F18649" s="35" t="s">
        <v>1215</v>
      </c>
      <c r="G18649" s="35" t="s">
        <v>37</v>
      </c>
      <c r="H18649" s="35" t="s">
        <v>1198</v>
      </c>
      <c r="I18649" s="35" t="s">
        <v>39</v>
      </c>
      <c r="J18649" s="209" t="s">
        <v>51</v>
      </c>
      <c r="K18649" s="209"/>
      <c r="L18649" s="209">
        <v>40385301.6723</v>
      </c>
      <c r="M18649" s="209">
        <v>4682955.43519</v>
      </c>
      <c r="N18649" s="258" t="s">
        <v>3960</v>
      </c>
      <c r="O18649" s="209" t="s">
        <v>4196</v>
      </c>
      <c r="P18649" s="259"/>
      <c r="Q18649" s="35"/>
      <c r="R18649" s="35"/>
    </row>
    <row r="18650" s="13" customFormat="1" ht="9.95" customHeight="1" spans="1:18">
      <c r="A18650" s="256" t="s">
        <v>3958</v>
      </c>
      <c r="B18650" s="209" t="s">
        <v>4068</v>
      </c>
      <c r="C18650" s="35" t="s">
        <v>434</v>
      </c>
      <c r="D18650" s="36">
        <v>22.33</v>
      </c>
      <c r="E18650" s="35" t="s">
        <v>1215</v>
      </c>
      <c r="F18650" s="35" t="s">
        <v>1215</v>
      </c>
      <c r="G18650" s="35" t="s">
        <v>37</v>
      </c>
      <c r="H18650" s="35" t="s">
        <v>1198</v>
      </c>
      <c r="I18650" s="35" t="s">
        <v>39</v>
      </c>
      <c r="J18650" s="209" t="s">
        <v>51</v>
      </c>
      <c r="K18650" s="209"/>
      <c r="L18650" s="209">
        <v>40384118.4461</v>
      </c>
      <c r="M18650" s="209">
        <v>4683208.67745</v>
      </c>
      <c r="N18650" s="258" t="s">
        <v>3960</v>
      </c>
      <c r="O18650" s="209" t="s">
        <v>4196</v>
      </c>
      <c r="P18650" s="259"/>
      <c r="Q18650" s="35"/>
      <c r="R18650" s="35"/>
    </row>
    <row r="18651" s="13" customFormat="1" ht="9.95" customHeight="1" spans="1:18">
      <c r="A18651" s="256" t="s">
        <v>3958</v>
      </c>
      <c r="B18651" s="209" t="s">
        <v>4068</v>
      </c>
      <c r="C18651" s="35" t="s">
        <v>1052</v>
      </c>
      <c r="D18651" s="36">
        <v>3.55</v>
      </c>
      <c r="E18651" s="35" t="s">
        <v>1215</v>
      </c>
      <c r="F18651" s="35" t="s">
        <v>1215</v>
      </c>
      <c r="G18651" s="35" t="s">
        <v>37</v>
      </c>
      <c r="H18651" s="35" t="s">
        <v>1198</v>
      </c>
      <c r="I18651" s="35" t="s">
        <v>39</v>
      </c>
      <c r="J18651" s="209" t="s">
        <v>51</v>
      </c>
      <c r="K18651" s="209"/>
      <c r="L18651" s="209">
        <v>40386385.9199</v>
      </c>
      <c r="M18651" s="209">
        <v>4682950.92735</v>
      </c>
      <c r="N18651" s="258" t="s">
        <v>3960</v>
      </c>
      <c r="O18651" s="209" t="s">
        <v>4196</v>
      </c>
      <c r="P18651" s="259"/>
      <c r="Q18651" s="35"/>
      <c r="R18651" s="35"/>
    </row>
    <row r="18652" s="13" customFormat="1" ht="9.95" customHeight="1" spans="1:18">
      <c r="A18652" s="256" t="s">
        <v>3958</v>
      </c>
      <c r="B18652" s="209" t="s">
        <v>4068</v>
      </c>
      <c r="C18652" s="35" t="s">
        <v>547</v>
      </c>
      <c r="D18652" s="36">
        <v>29.58</v>
      </c>
      <c r="E18652" s="35" t="s">
        <v>1215</v>
      </c>
      <c r="F18652" s="35" t="s">
        <v>1215</v>
      </c>
      <c r="G18652" s="35" t="s">
        <v>37</v>
      </c>
      <c r="H18652" s="35" t="s">
        <v>1198</v>
      </c>
      <c r="I18652" s="35" t="s">
        <v>39</v>
      </c>
      <c r="J18652" s="209" t="s">
        <v>51</v>
      </c>
      <c r="K18652" s="209"/>
      <c r="L18652" s="209">
        <v>40383925.84</v>
      </c>
      <c r="M18652" s="209">
        <v>4683208.25853</v>
      </c>
      <c r="N18652" s="258" t="s">
        <v>3960</v>
      </c>
      <c r="O18652" s="209" t="s">
        <v>4196</v>
      </c>
      <c r="P18652" s="259"/>
      <c r="Q18652" s="35"/>
      <c r="R18652" s="35"/>
    </row>
    <row r="18653" s="13" customFormat="1" ht="9.95" customHeight="1" spans="1:18">
      <c r="A18653" s="256" t="s">
        <v>3958</v>
      </c>
      <c r="B18653" s="209" t="s">
        <v>4068</v>
      </c>
      <c r="C18653" s="35" t="s">
        <v>973</v>
      </c>
      <c r="D18653" s="36">
        <v>1.47</v>
      </c>
      <c r="E18653" s="35" t="s">
        <v>1215</v>
      </c>
      <c r="F18653" s="35" t="s">
        <v>1215</v>
      </c>
      <c r="G18653" s="35" t="s">
        <v>37</v>
      </c>
      <c r="H18653" s="35" t="s">
        <v>1198</v>
      </c>
      <c r="I18653" s="35" t="s">
        <v>39</v>
      </c>
      <c r="J18653" s="209" t="s">
        <v>51</v>
      </c>
      <c r="K18653" s="209"/>
      <c r="L18653" s="209">
        <v>40384956.4178</v>
      </c>
      <c r="M18653" s="209">
        <v>4682680.66388</v>
      </c>
      <c r="N18653" s="258" t="s">
        <v>3960</v>
      </c>
      <c r="O18653" s="209" t="s">
        <v>4196</v>
      </c>
      <c r="P18653" s="259"/>
      <c r="Q18653" s="35"/>
      <c r="R18653" s="35"/>
    </row>
    <row r="18654" s="13" customFormat="1" ht="9.95" customHeight="1" spans="1:18">
      <c r="A18654" s="256" t="s">
        <v>3958</v>
      </c>
      <c r="B18654" s="209" t="s">
        <v>4068</v>
      </c>
      <c r="C18654" s="35" t="s">
        <v>1680</v>
      </c>
      <c r="D18654" s="36">
        <v>327.6</v>
      </c>
      <c r="E18654" s="35" t="s">
        <v>1215</v>
      </c>
      <c r="F18654" s="35" t="s">
        <v>1215</v>
      </c>
      <c r="G18654" s="35" t="s">
        <v>37</v>
      </c>
      <c r="H18654" s="35" t="s">
        <v>1198</v>
      </c>
      <c r="I18654" s="35" t="s">
        <v>39</v>
      </c>
      <c r="J18654" s="209" t="s">
        <v>51</v>
      </c>
      <c r="K18654" s="209"/>
      <c r="L18654" s="209">
        <v>40386118.1069</v>
      </c>
      <c r="M18654" s="209">
        <v>4683148.95612</v>
      </c>
      <c r="N18654" s="258" t="s">
        <v>3960</v>
      </c>
      <c r="O18654" s="209" t="s">
        <v>4196</v>
      </c>
      <c r="P18654" s="259"/>
      <c r="Q18654" s="35"/>
      <c r="R18654" s="35"/>
    </row>
    <row r="18655" s="13" customFormat="1" ht="9.95" customHeight="1" spans="1:18">
      <c r="A18655" s="256" t="s">
        <v>3958</v>
      </c>
      <c r="B18655" s="209" t="s">
        <v>4068</v>
      </c>
      <c r="C18655" s="35" t="s">
        <v>940</v>
      </c>
      <c r="D18655" s="36">
        <v>36.26</v>
      </c>
      <c r="E18655" s="35" t="s">
        <v>1215</v>
      </c>
      <c r="F18655" s="35" t="s">
        <v>1215</v>
      </c>
      <c r="G18655" s="35" t="s">
        <v>37</v>
      </c>
      <c r="H18655" s="35" t="s">
        <v>1099</v>
      </c>
      <c r="I18655" s="35" t="s">
        <v>39</v>
      </c>
      <c r="J18655" s="209" t="s">
        <v>54</v>
      </c>
      <c r="K18655" s="209"/>
      <c r="L18655" s="209">
        <v>40384008.2927</v>
      </c>
      <c r="M18655" s="209">
        <v>4683332.26639</v>
      </c>
      <c r="N18655" s="258" t="s">
        <v>3960</v>
      </c>
      <c r="O18655" s="209" t="s">
        <v>4196</v>
      </c>
      <c r="P18655" s="259"/>
      <c r="Q18655" s="35"/>
      <c r="R18655" s="35"/>
    </row>
    <row r="18656" s="13" customFormat="1" ht="9.95" customHeight="1" spans="1:18">
      <c r="A18656" s="256" t="s">
        <v>3958</v>
      </c>
      <c r="B18656" s="209" t="s">
        <v>4068</v>
      </c>
      <c r="C18656" s="35" t="s">
        <v>1037</v>
      </c>
      <c r="D18656" s="36">
        <v>26.43</v>
      </c>
      <c r="E18656" s="35" t="s">
        <v>1215</v>
      </c>
      <c r="F18656" s="35" t="s">
        <v>1215</v>
      </c>
      <c r="G18656" s="35" t="s">
        <v>37</v>
      </c>
      <c r="H18656" s="35" t="s">
        <v>1198</v>
      </c>
      <c r="I18656" s="35" t="s">
        <v>39</v>
      </c>
      <c r="J18656" s="209" t="s">
        <v>51</v>
      </c>
      <c r="K18656" s="209"/>
      <c r="L18656" s="209">
        <v>40385236.9768</v>
      </c>
      <c r="M18656" s="209">
        <v>4682753.18649</v>
      </c>
      <c r="N18656" s="258" t="s">
        <v>3960</v>
      </c>
      <c r="O18656" s="209" t="s">
        <v>4196</v>
      </c>
      <c r="P18656" s="259"/>
      <c r="Q18656" s="35"/>
      <c r="R18656" s="35"/>
    </row>
    <row r="18657" s="13" customFormat="1" ht="9.95" customHeight="1" spans="1:18">
      <c r="A18657" s="256" t="s">
        <v>3958</v>
      </c>
      <c r="B18657" s="209" t="s">
        <v>4068</v>
      </c>
      <c r="C18657" s="35" t="s">
        <v>681</v>
      </c>
      <c r="D18657" s="36">
        <v>5.94</v>
      </c>
      <c r="E18657" s="35" t="s">
        <v>1215</v>
      </c>
      <c r="F18657" s="35" t="s">
        <v>1215</v>
      </c>
      <c r="G18657" s="35" t="s">
        <v>37</v>
      </c>
      <c r="H18657" s="35" t="s">
        <v>1198</v>
      </c>
      <c r="I18657" s="35" t="s">
        <v>39</v>
      </c>
      <c r="J18657" s="209" t="s">
        <v>51</v>
      </c>
      <c r="K18657" s="209"/>
      <c r="L18657" s="209">
        <v>40384565.0167</v>
      </c>
      <c r="M18657" s="209">
        <v>4683056.92246</v>
      </c>
      <c r="N18657" s="258" t="s">
        <v>3960</v>
      </c>
      <c r="O18657" s="209" t="s">
        <v>4196</v>
      </c>
      <c r="P18657" s="259"/>
      <c r="Q18657" s="35"/>
      <c r="R18657" s="35"/>
    </row>
    <row r="18658" s="13" customFormat="1" ht="9.95" customHeight="1" spans="1:18">
      <c r="A18658" s="256" t="s">
        <v>3958</v>
      </c>
      <c r="B18658" s="209" t="s">
        <v>4068</v>
      </c>
      <c r="C18658" s="35" t="s">
        <v>1182</v>
      </c>
      <c r="D18658" s="36">
        <v>144.52</v>
      </c>
      <c r="E18658" s="35" t="s">
        <v>1215</v>
      </c>
      <c r="F18658" s="35" t="s">
        <v>1215</v>
      </c>
      <c r="G18658" s="35" t="s">
        <v>37</v>
      </c>
      <c r="H18658" s="35" t="s">
        <v>1198</v>
      </c>
      <c r="I18658" s="35" t="s">
        <v>39</v>
      </c>
      <c r="J18658" s="209" t="s">
        <v>51</v>
      </c>
      <c r="K18658" s="209"/>
      <c r="L18658" s="209">
        <v>40383289.8053</v>
      </c>
      <c r="M18658" s="209">
        <v>4682041.25786</v>
      </c>
      <c r="N18658" s="258" t="s">
        <v>3960</v>
      </c>
      <c r="O18658" s="209" t="s">
        <v>4196</v>
      </c>
      <c r="P18658" s="259"/>
      <c r="Q18658" s="35"/>
      <c r="R18658" s="35"/>
    </row>
    <row r="18659" s="13" customFormat="1" ht="9.95" customHeight="1" spans="1:18">
      <c r="A18659" s="256" t="s">
        <v>3958</v>
      </c>
      <c r="B18659" s="209" t="s">
        <v>4068</v>
      </c>
      <c r="C18659" s="35" t="s">
        <v>1050</v>
      </c>
      <c r="D18659" s="36">
        <v>11.27</v>
      </c>
      <c r="E18659" s="35" t="s">
        <v>1215</v>
      </c>
      <c r="F18659" s="35" t="s">
        <v>1215</v>
      </c>
      <c r="G18659" s="35" t="s">
        <v>37</v>
      </c>
      <c r="H18659" s="35" t="s">
        <v>1198</v>
      </c>
      <c r="I18659" s="35" t="s">
        <v>39</v>
      </c>
      <c r="J18659" s="209" t="s">
        <v>51</v>
      </c>
      <c r="K18659" s="209"/>
      <c r="L18659" s="209">
        <v>40386079.8875</v>
      </c>
      <c r="M18659" s="209">
        <v>4682929.78678</v>
      </c>
      <c r="N18659" s="258" t="s">
        <v>3960</v>
      </c>
      <c r="O18659" s="209" t="s">
        <v>4196</v>
      </c>
      <c r="P18659" s="259"/>
      <c r="Q18659" s="35"/>
      <c r="R18659" s="35"/>
    </row>
    <row r="18660" s="13" customFormat="1" ht="9.95" customHeight="1" spans="1:18">
      <c r="A18660" s="256" t="s">
        <v>3958</v>
      </c>
      <c r="B18660" s="209" t="s">
        <v>4068</v>
      </c>
      <c r="C18660" s="35" t="s">
        <v>1014</v>
      </c>
      <c r="D18660" s="36">
        <v>38.67</v>
      </c>
      <c r="E18660" s="35" t="s">
        <v>1215</v>
      </c>
      <c r="F18660" s="35" t="s">
        <v>1215</v>
      </c>
      <c r="G18660" s="35" t="s">
        <v>37</v>
      </c>
      <c r="H18660" s="35" t="s">
        <v>1198</v>
      </c>
      <c r="I18660" s="35" t="s">
        <v>39</v>
      </c>
      <c r="J18660" s="209" t="s">
        <v>51</v>
      </c>
      <c r="K18660" s="209"/>
      <c r="L18660" s="209">
        <v>40384590.0762</v>
      </c>
      <c r="M18660" s="209">
        <v>4682816.35324</v>
      </c>
      <c r="N18660" s="258" t="s">
        <v>3960</v>
      </c>
      <c r="O18660" s="209" t="s">
        <v>4196</v>
      </c>
      <c r="P18660" s="259"/>
      <c r="Q18660" s="35"/>
      <c r="R18660" s="35"/>
    </row>
    <row r="18661" s="13" customFormat="1" ht="9.95" customHeight="1" spans="1:18">
      <c r="A18661" s="256" t="s">
        <v>3958</v>
      </c>
      <c r="B18661" s="209" t="s">
        <v>4068</v>
      </c>
      <c r="C18661" s="35" t="s">
        <v>1041</v>
      </c>
      <c r="D18661" s="36">
        <v>45.58</v>
      </c>
      <c r="E18661" s="35" t="s">
        <v>1215</v>
      </c>
      <c r="F18661" s="35" t="s">
        <v>1215</v>
      </c>
      <c r="G18661" s="35" t="s">
        <v>37</v>
      </c>
      <c r="H18661" s="35" t="s">
        <v>1198</v>
      </c>
      <c r="I18661" s="35" t="s">
        <v>39</v>
      </c>
      <c r="J18661" s="209" t="s">
        <v>51</v>
      </c>
      <c r="K18661" s="209"/>
      <c r="L18661" s="209">
        <v>40385398.6653</v>
      </c>
      <c r="M18661" s="209">
        <v>4682809.22624</v>
      </c>
      <c r="N18661" s="258" t="s">
        <v>3960</v>
      </c>
      <c r="O18661" s="209" t="s">
        <v>4196</v>
      </c>
      <c r="P18661" s="259"/>
      <c r="Q18661" s="35"/>
      <c r="R18661" s="35"/>
    </row>
    <row r="18662" s="13" customFormat="1" ht="9.95" customHeight="1" spans="1:18">
      <c r="A18662" s="256" t="s">
        <v>3958</v>
      </c>
      <c r="B18662" s="209" t="s">
        <v>4068</v>
      </c>
      <c r="C18662" s="35" t="s">
        <v>1004</v>
      </c>
      <c r="D18662" s="36">
        <v>2.21</v>
      </c>
      <c r="E18662" s="35" t="s">
        <v>1215</v>
      </c>
      <c r="F18662" s="35" t="s">
        <v>1215</v>
      </c>
      <c r="G18662" s="35" t="s">
        <v>37</v>
      </c>
      <c r="H18662" s="35" t="s">
        <v>1802</v>
      </c>
      <c r="I18662" s="35" t="s">
        <v>39</v>
      </c>
      <c r="J18662" s="209" t="s">
        <v>51</v>
      </c>
      <c r="K18662" s="209"/>
      <c r="L18662" s="209">
        <v>40384544.4456</v>
      </c>
      <c r="M18662" s="209">
        <v>4683074.57028</v>
      </c>
      <c r="N18662" s="258" t="s">
        <v>3960</v>
      </c>
      <c r="O18662" s="209" t="s">
        <v>4196</v>
      </c>
      <c r="P18662" s="259"/>
      <c r="Q18662" s="35"/>
      <c r="R18662" s="35"/>
    </row>
    <row r="18663" s="13" customFormat="1" ht="9.95" customHeight="1" spans="1:18">
      <c r="A18663" s="256" t="s">
        <v>3958</v>
      </c>
      <c r="B18663" s="209" t="s">
        <v>4068</v>
      </c>
      <c r="C18663" s="35" t="s">
        <v>3428</v>
      </c>
      <c r="D18663" s="36">
        <v>26.61</v>
      </c>
      <c r="E18663" s="35" t="s">
        <v>1215</v>
      </c>
      <c r="F18663" s="35" t="s">
        <v>1215</v>
      </c>
      <c r="G18663" s="35" t="s">
        <v>37</v>
      </c>
      <c r="H18663" s="35" t="s">
        <v>1198</v>
      </c>
      <c r="I18663" s="35" t="s">
        <v>39</v>
      </c>
      <c r="J18663" s="209" t="s">
        <v>51</v>
      </c>
      <c r="K18663" s="209"/>
      <c r="L18663" s="209">
        <v>40383103.2904</v>
      </c>
      <c r="M18663" s="209">
        <v>4682322.80967</v>
      </c>
      <c r="N18663" s="258" t="s">
        <v>3960</v>
      </c>
      <c r="O18663" s="209" t="s">
        <v>4196</v>
      </c>
      <c r="P18663" s="259"/>
      <c r="Q18663" s="35"/>
      <c r="R18663" s="35"/>
    </row>
    <row r="18664" s="13" customFormat="1" ht="9.95" customHeight="1" spans="1:18">
      <c r="A18664" s="256" t="s">
        <v>3958</v>
      </c>
      <c r="B18664" s="209" t="s">
        <v>4068</v>
      </c>
      <c r="C18664" s="35" t="s">
        <v>886</v>
      </c>
      <c r="D18664" s="36">
        <v>10.06</v>
      </c>
      <c r="E18664" s="35" t="s">
        <v>1215</v>
      </c>
      <c r="F18664" s="35" t="s">
        <v>1215</v>
      </c>
      <c r="G18664" s="35" t="s">
        <v>37</v>
      </c>
      <c r="H18664" s="35" t="s">
        <v>1802</v>
      </c>
      <c r="I18664" s="35" t="s">
        <v>39</v>
      </c>
      <c r="J18664" s="209" t="s">
        <v>51</v>
      </c>
      <c r="K18664" s="209"/>
      <c r="L18664" s="209">
        <v>40383917.4013</v>
      </c>
      <c r="M18664" s="209">
        <v>4683357.44156</v>
      </c>
      <c r="N18664" s="258" t="s">
        <v>3960</v>
      </c>
      <c r="O18664" s="209" t="s">
        <v>4196</v>
      </c>
      <c r="P18664" s="259"/>
      <c r="Q18664" s="35"/>
      <c r="R18664" s="35"/>
    </row>
    <row r="18665" s="13" customFormat="1" ht="9.95" customHeight="1" spans="1:18">
      <c r="A18665" s="256" t="s">
        <v>3958</v>
      </c>
      <c r="B18665" s="209" t="s">
        <v>4068</v>
      </c>
      <c r="C18665" s="35" t="s">
        <v>1012</v>
      </c>
      <c r="D18665" s="36">
        <v>17.15</v>
      </c>
      <c r="E18665" s="35" t="s">
        <v>1215</v>
      </c>
      <c r="F18665" s="35" t="s">
        <v>1215</v>
      </c>
      <c r="G18665" s="35" t="s">
        <v>37</v>
      </c>
      <c r="H18665" s="35" t="s">
        <v>1198</v>
      </c>
      <c r="I18665" s="35" t="s">
        <v>39</v>
      </c>
      <c r="J18665" s="209" t="s">
        <v>51</v>
      </c>
      <c r="K18665" s="209"/>
      <c r="L18665" s="209">
        <v>40384778.8094</v>
      </c>
      <c r="M18665" s="209">
        <v>4682765.32775</v>
      </c>
      <c r="N18665" s="258" t="s">
        <v>3960</v>
      </c>
      <c r="O18665" s="209" t="s">
        <v>4196</v>
      </c>
      <c r="P18665" s="259"/>
      <c r="Q18665" s="35"/>
      <c r="R18665" s="35"/>
    </row>
    <row r="18666" s="13" customFormat="1" ht="9.95" customHeight="1" spans="1:18">
      <c r="A18666" s="256" t="s">
        <v>3958</v>
      </c>
      <c r="B18666" s="209" t="s">
        <v>4068</v>
      </c>
      <c r="C18666" s="35" t="s">
        <v>825</v>
      </c>
      <c r="D18666" s="36">
        <v>11.06</v>
      </c>
      <c r="E18666" s="35" t="s">
        <v>1215</v>
      </c>
      <c r="F18666" s="35" t="s">
        <v>1215</v>
      </c>
      <c r="G18666" s="35" t="s">
        <v>37</v>
      </c>
      <c r="H18666" s="35" t="s">
        <v>1198</v>
      </c>
      <c r="I18666" s="35" t="s">
        <v>39</v>
      </c>
      <c r="J18666" s="209" t="s">
        <v>51</v>
      </c>
      <c r="K18666" s="209"/>
      <c r="L18666" s="209">
        <v>40384968.5051</v>
      </c>
      <c r="M18666" s="209">
        <v>4682754.17714</v>
      </c>
      <c r="N18666" s="258" t="s">
        <v>3960</v>
      </c>
      <c r="O18666" s="209" t="s">
        <v>4196</v>
      </c>
      <c r="P18666" s="259"/>
      <c r="Q18666" s="35"/>
      <c r="R18666" s="35"/>
    </row>
    <row r="18667" s="13" customFormat="1" ht="9.95" customHeight="1" spans="1:18">
      <c r="A18667" s="256" t="s">
        <v>3958</v>
      </c>
      <c r="B18667" s="209" t="s">
        <v>4068</v>
      </c>
      <c r="C18667" s="35" t="s">
        <v>872</v>
      </c>
      <c r="D18667" s="36">
        <v>43.95</v>
      </c>
      <c r="E18667" s="35" t="s">
        <v>1215</v>
      </c>
      <c r="F18667" s="35" t="s">
        <v>1215</v>
      </c>
      <c r="G18667" s="35" t="s">
        <v>37</v>
      </c>
      <c r="H18667" s="35" t="s">
        <v>1198</v>
      </c>
      <c r="I18667" s="35" t="s">
        <v>39</v>
      </c>
      <c r="J18667" s="209" t="s">
        <v>51</v>
      </c>
      <c r="K18667" s="209"/>
      <c r="L18667" s="209">
        <v>40384819.3017</v>
      </c>
      <c r="M18667" s="209">
        <v>4683173.80722</v>
      </c>
      <c r="N18667" s="258" t="s">
        <v>3960</v>
      </c>
      <c r="O18667" s="209" t="s">
        <v>4196</v>
      </c>
      <c r="P18667" s="259"/>
      <c r="Q18667" s="35"/>
      <c r="R18667" s="35"/>
    </row>
    <row r="18668" s="13" customFormat="1" ht="9.95" customHeight="1" spans="1:18">
      <c r="A18668" s="256" t="s">
        <v>3958</v>
      </c>
      <c r="B18668" s="209" t="s">
        <v>4068</v>
      </c>
      <c r="C18668" s="35" t="s">
        <v>882</v>
      </c>
      <c r="D18668" s="36">
        <v>11.64</v>
      </c>
      <c r="E18668" s="35" t="s">
        <v>1215</v>
      </c>
      <c r="F18668" s="35" t="s">
        <v>1215</v>
      </c>
      <c r="G18668" s="35" t="s">
        <v>37</v>
      </c>
      <c r="H18668" s="35" t="s">
        <v>1802</v>
      </c>
      <c r="I18668" s="35" t="s">
        <v>39</v>
      </c>
      <c r="J18668" s="209" t="s">
        <v>185</v>
      </c>
      <c r="K18668" s="209"/>
      <c r="L18668" s="209">
        <v>40384564.481</v>
      </c>
      <c r="M18668" s="209">
        <v>4683323.86343</v>
      </c>
      <c r="N18668" s="258" t="s">
        <v>3960</v>
      </c>
      <c r="O18668" s="209" t="s">
        <v>4196</v>
      </c>
      <c r="P18668" s="259"/>
      <c r="Q18668" s="35"/>
      <c r="R18668" s="35"/>
    </row>
    <row r="18669" s="13" customFormat="1" ht="9.95" customHeight="1" spans="1:18">
      <c r="A18669" s="256" t="s">
        <v>3958</v>
      </c>
      <c r="B18669" s="209" t="s">
        <v>4068</v>
      </c>
      <c r="C18669" s="35" t="s">
        <v>408</v>
      </c>
      <c r="D18669" s="36">
        <v>11.96</v>
      </c>
      <c r="E18669" s="35" t="s">
        <v>1215</v>
      </c>
      <c r="F18669" s="35" t="s">
        <v>1215</v>
      </c>
      <c r="G18669" s="35" t="s">
        <v>37</v>
      </c>
      <c r="H18669" s="35" t="s">
        <v>1099</v>
      </c>
      <c r="I18669" s="35" t="s">
        <v>39</v>
      </c>
      <c r="J18669" s="209" t="s">
        <v>183</v>
      </c>
      <c r="K18669" s="209"/>
      <c r="L18669" s="209">
        <v>40385065.7736</v>
      </c>
      <c r="M18669" s="209">
        <v>4683914.68645</v>
      </c>
      <c r="N18669" s="258" t="s">
        <v>3960</v>
      </c>
      <c r="O18669" s="209" t="s">
        <v>4196</v>
      </c>
      <c r="P18669" s="259"/>
      <c r="Q18669" s="35"/>
      <c r="R18669" s="35"/>
    </row>
    <row r="18670" s="13" customFormat="1" ht="9.95" customHeight="1" spans="1:18">
      <c r="A18670" s="256" t="s">
        <v>3958</v>
      </c>
      <c r="B18670" s="209" t="s">
        <v>4068</v>
      </c>
      <c r="C18670" s="35" t="s">
        <v>2967</v>
      </c>
      <c r="D18670" s="36">
        <v>77.56</v>
      </c>
      <c r="E18670" s="35" t="s">
        <v>1215</v>
      </c>
      <c r="F18670" s="35" t="s">
        <v>1215</v>
      </c>
      <c r="G18670" s="35" t="s">
        <v>37</v>
      </c>
      <c r="H18670" s="35" t="s">
        <v>1099</v>
      </c>
      <c r="I18670" s="35" t="s">
        <v>39</v>
      </c>
      <c r="J18670" s="209" t="s">
        <v>54</v>
      </c>
      <c r="K18670" s="209"/>
      <c r="L18670" s="209">
        <v>40382618.017</v>
      </c>
      <c r="M18670" s="209">
        <v>4682403.81686</v>
      </c>
      <c r="N18670" s="258" t="s">
        <v>3960</v>
      </c>
      <c r="O18670" s="209" t="s">
        <v>4196</v>
      </c>
      <c r="P18670" s="259"/>
      <c r="Q18670" s="35"/>
      <c r="R18670" s="35"/>
    </row>
    <row r="18671" s="13" customFormat="1" ht="9.95" customHeight="1" spans="1:18">
      <c r="A18671" s="256" t="s">
        <v>3958</v>
      </c>
      <c r="B18671" s="209" t="s">
        <v>4068</v>
      </c>
      <c r="C18671" s="35" t="s">
        <v>2001</v>
      </c>
      <c r="D18671" s="36">
        <v>48.57</v>
      </c>
      <c r="E18671" s="35" t="s">
        <v>1215</v>
      </c>
      <c r="F18671" s="35" t="s">
        <v>1215</v>
      </c>
      <c r="G18671" s="35" t="s">
        <v>37</v>
      </c>
      <c r="H18671" s="35" t="s">
        <v>1099</v>
      </c>
      <c r="I18671" s="35" t="s">
        <v>39</v>
      </c>
      <c r="J18671" s="209" t="s">
        <v>54</v>
      </c>
      <c r="K18671" s="209"/>
      <c r="L18671" s="209">
        <v>40383701.6387</v>
      </c>
      <c r="M18671" s="209">
        <v>4681895.79565</v>
      </c>
      <c r="N18671" s="258" t="s">
        <v>3960</v>
      </c>
      <c r="O18671" s="209" t="s">
        <v>4196</v>
      </c>
      <c r="P18671" s="259"/>
      <c r="Q18671" s="35"/>
      <c r="R18671" s="35"/>
    </row>
    <row r="18672" s="13" customFormat="1" ht="9.95" customHeight="1" spans="1:18">
      <c r="A18672" s="256" t="s">
        <v>3958</v>
      </c>
      <c r="B18672" s="209" t="s">
        <v>4068</v>
      </c>
      <c r="C18672" s="35" t="s">
        <v>1683</v>
      </c>
      <c r="D18672" s="36">
        <v>33.43</v>
      </c>
      <c r="E18672" s="35" t="s">
        <v>1215</v>
      </c>
      <c r="F18672" s="35" t="s">
        <v>1215</v>
      </c>
      <c r="G18672" s="35" t="s">
        <v>37</v>
      </c>
      <c r="H18672" s="35" t="s">
        <v>1099</v>
      </c>
      <c r="I18672" s="35" t="s">
        <v>39</v>
      </c>
      <c r="J18672" s="209" t="s">
        <v>54</v>
      </c>
      <c r="K18672" s="209"/>
      <c r="L18672" s="209">
        <v>40383842.6938</v>
      </c>
      <c r="M18672" s="209">
        <v>4682180.54012</v>
      </c>
      <c r="N18672" s="258" t="s">
        <v>3960</v>
      </c>
      <c r="O18672" s="209" t="s">
        <v>4196</v>
      </c>
      <c r="P18672" s="259"/>
      <c r="Q18672" s="35"/>
      <c r="R18672" s="35"/>
    </row>
    <row r="18673" s="13" customFormat="1" ht="9.95" customHeight="1" spans="1:18">
      <c r="A18673" s="256" t="s">
        <v>3958</v>
      </c>
      <c r="B18673" s="209" t="s">
        <v>4068</v>
      </c>
      <c r="C18673" s="35" t="s">
        <v>1194</v>
      </c>
      <c r="D18673" s="36">
        <v>14.96</v>
      </c>
      <c r="E18673" s="35" t="s">
        <v>1215</v>
      </c>
      <c r="F18673" s="35" t="s">
        <v>1215</v>
      </c>
      <c r="G18673" s="35" t="s">
        <v>37</v>
      </c>
      <c r="H18673" s="35" t="s">
        <v>1099</v>
      </c>
      <c r="I18673" s="35" t="s">
        <v>39</v>
      </c>
      <c r="J18673" s="209" t="s">
        <v>185</v>
      </c>
      <c r="K18673" s="209"/>
      <c r="L18673" s="209">
        <v>40384595.1672</v>
      </c>
      <c r="M18673" s="209">
        <v>4683193.93063</v>
      </c>
      <c r="N18673" s="258" t="s">
        <v>3960</v>
      </c>
      <c r="O18673" s="209" t="s">
        <v>4196</v>
      </c>
      <c r="P18673" s="259"/>
      <c r="Q18673" s="35"/>
      <c r="R18673" s="35"/>
    </row>
    <row r="18674" s="13" customFormat="1" ht="9.95" customHeight="1" spans="1:18">
      <c r="A18674" s="256" t="s">
        <v>3958</v>
      </c>
      <c r="B18674" s="209" t="s">
        <v>4068</v>
      </c>
      <c r="C18674" s="35" t="s">
        <v>2830</v>
      </c>
      <c r="D18674" s="36">
        <v>22.97</v>
      </c>
      <c r="E18674" s="35" t="s">
        <v>1215</v>
      </c>
      <c r="F18674" s="35" t="s">
        <v>1215</v>
      </c>
      <c r="G18674" s="35" t="s">
        <v>37</v>
      </c>
      <c r="H18674" s="35" t="s">
        <v>1099</v>
      </c>
      <c r="I18674" s="35" t="s">
        <v>39</v>
      </c>
      <c r="J18674" s="209" t="s">
        <v>183</v>
      </c>
      <c r="K18674" s="209"/>
      <c r="L18674" s="209">
        <v>40384139.4621</v>
      </c>
      <c r="M18674" s="209">
        <v>4683407.97924</v>
      </c>
      <c r="N18674" s="258" t="s">
        <v>3960</v>
      </c>
      <c r="O18674" s="209" t="s">
        <v>4196</v>
      </c>
      <c r="P18674" s="259"/>
      <c r="Q18674" s="35"/>
      <c r="R18674" s="35"/>
    </row>
    <row r="18675" s="13" customFormat="1" ht="9.95" customHeight="1" spans="1:18">
      <c r="A18675" s="256" t="s">
        <v>3958</v>
      </c>
      <c r="B18675" s="209" t="s">
        <v>4068</v>
      </c>
      <c r="C18675" s="35" t="s">
        <v>3432</v>
      </c>
      <c r="D18675" s="36">
        <v>17.82</v>
      </c>
      <c r="E18675" s="35" t="s">
        <v>1215</v>
      </c>
      <c r="F18675" s="35" t="s">
        <v>1215</v>
      </c>
      <c r="G18675" s="35" t="s">
        <v>37</v>
      </c>
      <c r="H18675" s="35" t="s">
        <v>1099</v>
      </c>
      <c r="I18675" s="35" t="s">
        <v>39</v>
      </c>
      <c r="J18675" s="209" t="s">
        <v>56</v>
      </c>
      <c r="K18675" s="209"/>
      <c r="L18675" s="209">
        <v>40382996.7865</v>
      </c>
      <c r="M18675" s="209">
        <v>4681759.40328</v>
      </c>
      <c r="N18675" s="258" t="s">
        <v>3960</v>
      </c>
      <c r="O18675" s="209" t="s">
        <v>4196</v>
      </c>
      <c r="P18675" s="259"/>
      <c r="Q18675" s="35"/>
      <c r="R18675" s="35"/>
    </row>
    <row r="18676" s="13" customFormat="1" ht="9.95" customHeight="1" spans="1:18">
      <c r="A18676" s="256" t="s">
        <v>3958</v>
      </c>
      <c r="B18676" s="209" t="s">
        <v>4068</v>
      </c>
      <c r="C18676" s="35" t="s">
        <v>445</v>
      </c>
      <c r="D18676" s="36">
        <v>5.01</v>
      </c>
      <c r="E18676" s="35" t="s">
        <v>1215</v>
      </c>
      <c r="F18676" s="35" t="s">
        <v>1215</v>
      </c>
      <c r="G18676" s="35" t="s">
        <v>37</v>
      </c>
      <c r="H18676" s="35" t="s">
        <v>1099</v>
      </c>
      <c r="I18676" s="35" t="s">
        <v>39</v>
      </c>
      <c r="J18676" s="209" t="s">
        <v>185</v>
      </c>
      <c r="K18676" s="209"/>
      <c r="L18676" s="209">
        <v>40384270.7323</v>
      </c>
      <c r="M18676" s="209">
        <v>4683495.01077</v>
      </c>
      <c r="N18676" s="258" t="s">
        <v>3960</v>
      </c>
      <c r="O18676" s="209" t="s">
        <v>4196</v>
      </c>
      <c r="P18676" s="259"/>
      <c r="Q18676" s="35"/>
      <c r="R18676" s="35"/>
    </row>
    <row r="18677" s="13" customFormat="1" ht="9.95" customHeight="1" spans="1:18">
      <c r="A18677" s="256" t="s">
        <v>3958</v>
      </c>
      <c r="B18677" s="209" t="s">
        <v>4068</v>
      </c>
      <c r="C18677" s="35" t="s">
        <v>832</v>
      </c>
      <c r="D18677" s="36">
        <v>8.16</v>
      </c>
      <c r="E18677" s="35" t="s">
        <v>1215</v>
      </c>
      <c r="F18677" s="35" t="s">
        <v>1215</v>
      </c>
      <c r="G18677" s="35" t="s">
        <v>37</v>
      </c>
      <c r="H18677" s="35" t="s">
        <v>1099</v>
      </c>
      <c r="I18677" s="35" t="s">
        <v>39</v>
      </c>
      <c r="J18677" s="209" t="s">
        <v>54</v>
      </c>
      <c r="K18677" s="209"/>
      <c r="L18677" s="209">
        <v>40384337.96</v>
      </c>
      <c r="M18677" s="209">
        <v>4682921.76674</v>
      </c>
      <c r="N18677" s="258" t="s">
        <v>3960</v>
      </c>
      <c r="O18677" s="209" t="s">
        <v>4196</v>
      </c>
      <c r="P18677" s="259"/>
      <c r="Q18677" s="35"/>
      <c r="R18677" s="35"/>
    </row>
    <row r="18678" s="13" customFormat="1" ht="9.95" customHeight="1" spans="1:18">
      <c r="A18678" s="256" t="s">
        <v>3958</v>
      </c>
      <c r="B18678" s="209" t="s">
        <v>4068</v>
      </c>
      <c r="C18678" s="35" t="s">
        <v>509</v>
      </c>
      <c r="D18678" s="36">
        <v>43.72</v>
      </c>
      <c r="E18678" s="35" t="s">
        <v>1215</v>
      </c>
      <c r="F18678" s="35" t="s">
        <v>1215</v>
      </c>
      <c r="G18678" s="35" t="s">
        <v>37</v>
      </c>
      <c r="H18678" s="35" t="s">
        <v>1099</v>
      </c>
      <c r="I18678" s="35" t="s">
        <v>39</v>
      </c>
      <c r="J18678" s="209" t="s">
        <v>185</v>
      </c>
      <c r="K18678" s="209"/>
      <c r="L18678" s="209">
        <v>40385079.6024</v>
      </c>
      <c r="M18678" s="209">
        <v>4683380.90834</v>
      </c>
      <c r="N18678" s="258" t="s">
        <v>3960</v>
      </c>
      <c r="O18678" s="209" t="s">
        <v>4196</v>
      </c>
      <c r="P18678" s="259"/>
      <c r="Q18678" s="35"/>
      <c r="R18678" s="35"/>
    </row>
    <row r="18679" s="13" customFormat="1" ht="9.95" customHeight="1" spans="1:18">
      <c r="A18679" s="256" t="s">
        <v>3958</v>
      </c>
      <c r="B18679" s="209" t="s">
        <v>4068</v>
      </c>
      <c r="C18679" s="35" t="s">
        <v>1045</v>
      </c>
      <c r="D18679" s="36">
        <v>5.29</v>
      </c>
      <c r="E18679" s="35" t="s">
        <v>1215</v>
      </c>
      <c r="F18679" s="35" t="s">
        <v>1215</v>
      </c>
      <c r="G18679" s="35" t="s">
        <v>37</v>
      </c>
      <c r="H18679" s="35" t="s">
        <v>1802</v>
      </c>
      <c r="I18679" s="35" t="s">
        <v>39</v>
      </c>
      <c r="J18679" s="209" t="s">
        <v>56</v>
      </c>
      <c r="K18679" s="209"/>
      <c r="L18679" s="209">
        <v>40384973.5612</v>
      </c>
      <c r="M18679" s="209">
        <v>4682822.44714</v>
      </c>
      <c r="N18679" s="258" t="s">
        <v>3960</v>
      </c>
      <c r="O18679" s="209" t="s">
        <v>4196</v>
      </c>
      <c r="P18679" s="259"/>
      <c r="Q18679" s="35"/>
      <c r="R18679" s="35"/>
    </row>
    <row r="18680" s="13" customFormat="1" ht="9.95" customHeight="1" spans="1:18">
      <c r="A18680" s="256" t="s">
        <v>3958</v>
      </c>
      <c r="B18680" s="209" t="s">
        <v>4068</v>
      </c>
      <c r="C18680" s="35" t="s">
        <v>603</v>
      </c>
      <c r="D18680" s="36">
        <v>16.7</v>
      </c>
      <c r="E18680" s="35" t="s">
        <v>1215</v>
      </c>
      <c r="F18680" s="35" t="s">
        <v>1215</v>
      </c>
      <c r="G18680" s="35" t="s">
        <v>37</v>
      </c>
      <c r="H18680" s="35" t="s">
        <v>1099</v>
      </c>
      <c r="I18680" s="35" t="s">
        <v>39</v>
      </c>
      <c r="J18680" s="209" t="s">
        <v>183</v>
      </c>
      <c r="K18680" s="209"/>
      <c r="L18680" s="209">
        <v>40384562.1899</v>
      </c>
      <c r="M18680" s="209">
        <v>4683755.69653</v>
      </c>
      <c r="N18680" s="258" t="s">
        <v>3960</v>
      </c>
      <c r="O18680" s="209" t="s">
        <v>4196</v>
      </c>
      <c r="P18680" s="259"/>
      <c r="Q18680" s="35"/>
      <c r="R18680" s="35"/>
    </row>
    <row r="18681" s="13" customFormat="1" ht="9.95" customHeight="1" spans="1:18">
      <c r="A18681" s="256" t="s">
        <v>3958</v>
      </c>
      <c r="B18681" s="209" t="s">
        <v>4068</v>
      </c>
      <c r="C18681" s="35" t="s">
        <v>685</v>
      </c>
      <c r="D18681" s="36">
        <v>92.56</v>
      </c>
      <c r="E18681" s="35" t="s">
        <v>1215</v>
      </c>
      <c r="F18681" s="35" t="s">
        <v>1215</v>
      </c>
      <c r="G18681" s="35" t="s">
        <v>37</v>
      </c>
      <c r="H18681" s="35" t="s">
        <v>1099</v>
      </c>
      <c r="I18681" s="35" t="s">
        <v>39</v>
      </c>
      <c r="J18681" s="209" t="s">
        <v>54</v>
      </c>
      <c r="K18681" s="209"/>
      <c r="L18681" s="209">
        <v>40384212.8435</v>
      </c>
      <c r="M18681" s="209">
        <v>4683083.6553</v>
      </c>
      <c r="N18681" s="258" t="s">
        <v>3960</v>
      </c>
      <c r="O18681" s="209" t="s">
        <v>4196</v>
      </c>
      <c r="P18681" s="259"/>
      <c r="Q18681" s="35"/>
      <c r="R18681" s="35"/>
    </row>
    <row r="18682" s="13" customFormat="1" ht="9.95" customHeight="1" spans="1:18">
      <c r="A18682" s="256" t="s">
        <v>3958</v>
      </c>
      <c r="B18682" s="209" t="s">
        <v>4068</v>
      </c>
      <c r="C18682" s="35" t="s">
        <v>510</v>
      </c>
      <c r="D18682" s="36">
        <v>38.02</v>
      </c>
      <c r="E18682" s="35" t="s">
        <v>1215</v>
      </c>
      <c r="F18682" s="35" t="s">
        <v>1215</v>
      </c>
      <c r="G18682" s="35" t="s">
        <v>37</v>
      </c>
      <c r="H18682" s="35" t="s">
        <v>1099</v>
      </c>
      <c r="I18682" s="35" t="s">
        <v>39</v>
      </c>
      <c r="J18682" s="209" t="s">
        <v>54</v>
      </c>
      <c r="K18682" s="209"/>
      <c r="L18682" s="209">
        <v>40385351.8767</v>
      </c>
      <c r="M18682" s="209">
        <v>4683140.03544</v>
      </c>
      <c r="N18682" s="258" t="s">
        <v>3960</v>
      </c>
      <c r="O18682" s="209" t="s">
        <v>4196</v>
      </c>
      <c r="P18682" s="259"/>
      <c r="Q18682" s="35"/>
      <c r="R18682" s="35"/>
    </row>
    <row r="18683" s="13" customFormat="1" ht="9.95" customHeight="1" spans="1:18">
      <c r="A18683" s="256" t="s">
        <v>3958</v>
      </c>
      <c r="B18683" s="209" t="s">
        <v>4068</v>
      </c>
      <c r="C18683" s="35" t="s">
        <v>1203</v>
      </c>
      <c r="D18683" s="36">
        <v>29.14</v>
      </c>
      <c r="E18683" s="35" t="s">
        <v>1215</v>
      </c>
      <c r="F18683" s="35" t="s">
        <v>1215</v>
      </c>
      <c r="G18683" s="35" t="s">
        <v>37</v>
      </c>
      <c r="H18683" s="35" t="s">
        <v>1099</v>
      </c>
      <c r="I18683" s="35" t="s">
        <v>39</v>
      </c>
      <c r="J18683" s="209" t="s">
        <v>56</v>
      </c>
      <c r="K18683" s="209"/>
      <c r="L18683" s="209">
        <v>40383069.9863</v>
      </c>
      <c r="M18683" s="209">
        <v>4681872.24792</v>
      </c>
      <c r="N18683" s="258" t="s">
        <v>3960</v>
      </c>
      <c r="O18683" s="209" t="s">
        <v>4196</v>
      </c>
      <c r="P18683" s="259"/>
      <c r="Q18683" s="35"/>
      <c r="R18683" s="35"/>
    </row>
    <row r="18684" s="13" customFormat="1" ht="9.95" customHeight="1" spans="1:18">
      <c r="A18684" s="256" t="s">
        <v>3958</v>
      </c>
      <c r="B18684" s="209" t="s">
        <v>4068</v>
      </c>
      <c r="C18684" s="35" t="s">
        <v>971</v>
      </c>
      <c r="D18684" s="36">
        <v>61.92</v>
      </c>
      <c r="E18684" s="35" t="s">
        <v>1215</v>
      </c>
      <c r="F18684" s="35" t="s">
        <v>1215</v>
      </c>
      <c r="G18684" s="35" t="s">
        <v>37</v>
      </c>
      <c r="H18684" s="35" t="s">
        <v>1099</v>
      </c>
      <c r="I18684" s="35" t="s">
        <v>39</v>
      </c>
      <c r="J18684" s="209" t="s">
        <v>54</v>
      </c>
      <c r="K18684" s="209"/>
      <c r="L18684" s="209">
        <v>40385017.7279</v>
      </c>
      <c r="M18684" s="209">
        <v>4682639.15097</v>
      </c>
      <c r="N18684" s="258" t="s">
        <v>3960</v>
      </c>
      <c r="O18684" s="209" t="s">
        <v>4196</v>
      </c>
      <c r="P18684" s="259"/>
      <c r="Q18684" s="35"/>
      <c r="R18684" s="35"/>
    </row>
    <row r="18685" s="13" customFormat="1" ht="9.95" customHeight="1" spans="1:18">
      <c r="A18685" s="256" t="s">
        <v>3958</v>
      </c>
      <c r="B18685" s="209" t="s">
        <v>4068</v>
      </c>
      <c r="C18685" s="35" t="s">
        <v>3066</v>
      </c>
      <c r="D18685" s="36">
        <v>14.21</v>
      </c>
      <c r="E18685" s="35" t="s">
        <v>1215</v>
      </c>
      <c r="F18685" s="35" t="s">
        <v>1215</v>
      </c>
      <c r="G18685" s="35" t="s">
        <v>37</v>
      </c>
      <c r="H18685" s="35" t="s">
        <v>1099</v>
      </c>
      <c r="I18685" s="35" t="s">
        <v>39</v>
      </c>
      <c r="J18685" s="209" t="s">
        <v>54</v>
      </c>
      <c r="K18685" s="209"/>
      <c r="L18685" s="209">
        <v>40383323.3383</v>
      </c>
      <c r="M18685" s="209">
        <v>4681786.27283</v>
      </c>
      <c r="N18685" s="258" t="s">
        <v>3960</v>
      </c>
      <c r="O18685" s="209" t="s">
        <v>4196</v>
      </c>
      <c r="P18685" s="259"/>
      <c r="Q18685" s="35"/>
      <c r="R18685" s="35"/>
    </row>
    <row r="18686" s="13" customFormat="1" ht="9.95" customHeight="1" spans="1:18">
      <c r="A18686" s="256" t="s">
        <v>3958</v>
      </c>
      <c r="B18686" s="209" t="s">
        <v>4068</v>
      </c>
      <c r="C18686" s="35" t="s">
        <v>767</v>
      </c>
      <c r="D18686" s="36">
        <v>21.4</v>
      </c>
      <c r="E18686" s="35" t="s">
        <v>1215</v>
      </c>
      <c r="F18686" s="35" t="s">
        <v>1215</v>
      </c>
      <c r="G18686" s="35" t="s">
        <v>37</v>
      </c>
      <c r="H18686" s="35" t="s">
        <v>1099</v>
      </c>
      <c r="I18686" s="35" t="s">
        <v>39</v>
      </c>
      <c r="J18686" s="209" t="s">
        <v>183</v>
      </c>
      <c r="K18686" s="209"/>
      <c r="L18686" s="209">
        <v>40385379.7973</v>
      </c>
      <c r="M18686" s="209">
        <v>4683809.72046</v>
      </c>
      <c r="N18686" s="258" t="s">
        <v>3960</v>
      </c>
      <c r="O18686" s="209" t="s">
        <v>4196</v>
      </c>
      <c r="P18686" s="259"/>
      <c r="Q18686" s="35"/>
      <c r="R18686" s="35"/>
    </row>
    <row r="18687" s="13" customFormat="1" ht="9.95" customHeight="1" spans="1:18">
      <c r="A18687" s="256" t="s">
        <v>3958</v>
      </c>
      <c r="B18687" s="209" t="s">
        <v>4068</v>
      </c>
      <c r="C18687" s="35" t="s">
        <v>756</v>
      </c>
      <c r="D18687" s="36">
        <v>141.95</v>
      </c>
      <c r="E18687" s="35" t="s">
        <v>1215</v>
      </c>
      <c r="F18687" s="35" t="s">
        <v>1215</v>
      </c>
      <c r="G18687" s="35" t="s">
        <v>37</v>
      </c>
      <c r="H18687" s="35" t="s">
        <v>1099</v>
      </c>
      <c r="I18687" s="35" t="s">
        <v>39</v>
      </c>
      <c r="J18687" s="209" t="s">
        <v>185</v>
      </c>
      <c r="K18687" s="209"/>
      <c r="L18687" s="209">
        <v>40384730.8205</v>
      </c>
      <c r="M18687" s="209">
        <v>4683718.24571</v>
      </c>
      <c r="N18687" s="258" t="s">
        <v>3960</v>
      </c>
      <c r="O18687" s="209" t="s">
        <v>4196</v>
      </c>
      <c r="P18687" s="259"/>
      <c r="Q18687" s="35"/>
      <c r="R18687" s="35"/>
    </row>
    <row r="18688" s="13" customFormat="1" ht="9.95" customHeight="1" spans="1:18">
      <c r="A18688" s="256" t="s">
        <v>3958</v>
      </c>
      <c r="B18688" s="209" t="s">
        <v>4068</v>
      </c>
      <c r="C18688" s="35" t="s">
        <v>1024</v>
      </c>
      <c r="D18688" s="36">
        <v>3.63</v>
      </c>
      <c r="E18688" s="35" t="s">
        <v>1215</v>
      </c>
      <c r="F18688" s="35" t="s">
        <v>1215</v>
      </c>
      <c r="G18688" s="35" t="s">
        <v>37</v>
      </c>
      <c r="H18688" s="35" t="s">
        <v>1099</v>
      </c>
      <c r="I18688" s="35" t="s">
        <v>39</v>
      </c>
      <c r="J18688" s="209" t="s">
        <v>185</v>
      </c>
      <c r="K18688" s="209"/>
      <c r="L18688" s="209">
        <v>40384943.8226</v>
      </c>
      <c r="M18688" s="209">
        <v>4683316.87049</v>
      </c>
      <c r="N18688" s="258" t="s">
        <v>3960</v>
      </c>
      <c r="O18688" s="209" t="s">
        <v>4196</v>
      </c>
      <c r="P18688" s="259"/>
      <c r="Q18688" s="35"/>
      <c r="R18688" s="35"/>
    </row>
    <row r="18689" s="13" customFormat="1" ht="9.95" customHeight="1" spans="1:18">
      <c r="A18689" s="256" t="s">
        <v>3958</v>
      </c>
      <c r="B18689" s="209" t="s">
        <v>4068</v>
      </c>
      <c r="C18689" s="35" t="s">
        <v>3128</v>
      </c>
      <c r="D18689" s="36">
        <v>31.39</v>
      </c>
      <c r="E18689" s="35" t="s">
        <v>1215</v>
      </c>
      <c r="F18689" s="35" t="s">
        <v>1215</v>
      </c>
      <c r="G18689" s="35" t="s">
        <v>37</v>
      </c>
      <c r="H18689" s="35" t="s">
        <v>1099</v>
      </c>
      <c r="I18689" s="35" t="s">
        <v>39</v>
      </c>
      <c r="J18689" s="209" t="s">
        <v>56</v>
      </c>
      <c r="K18689" s="209"/>
      <c r="L18689" s="209">
        <v>40382850.6192</v>
      </c>
      <c r="M18689" s="209">
        <v>4681816.91513</v>
      </c>
      <c r="N18689" s="258" t="s">
        <v>3960</v>
      </c>
      <c r="O18689" s="209" t="s">
        <v>4196</v>
      </c>
      <c r="P18689" s="259"/>
      <c r="Q18689" s="35"/>
      <c r="R18689" s="35"/>
    </row>
    <row r="18690" s="13" customFormat="1" ht="9.95" customHeight="1" spans="1:18">
      <c r="A18690" s="256" t="s">
        <v>3958</v>
      </c>
      <c r="B18690" s="209" t="s">
        <v>4068</v>
      </c>
      <c r="C18690" s="35" t="s">
        <v>455</v>
      </c>
      <c r="D18690" s="36">
        <v>1.86</v>
      </c>
      <c r="E18690" s="35" t="s">
        <v>1215</v>
      </c>
      <c r="F18690" s="35" t="s">
        <v>1215</v>
      </c>
      <c r="G18690" s="35" t="s">
        <v>37</v>
      </c>
      <c r="H18690" s="35" t="s">
        <v>1099</v>
      </c>
      <c r="I18690" s="35" t="s">
        <v>39</v>
      </c>
      <c r="J18690" s="209" t="s">
        <v>183</v>
      </c>
      <c r="K18690" s="209"/>
      <c r="L18690" s="209">
        <v>40384071.674</v>
      </c>
      <c r="M18690" s="209">
        <v>4683588.36675</v>
      </c>
      <c r="N18690" s="258" t="s">
        <v>3960</v>
      </c>
      <c r="O18690" s="209" t="s">
        <v>4196</v>
      </c>
      <c r="P18690" s="259"/>
      <c r="Q18690" s="35"/>
      <c r="R18690" s="35"/>
    </row>
    <row r="18691" s="13" customFormat="1" ht="9.95" customHeight="1" spans="1:18">
      <c r="A18691" s="256" t="s">
        <v>3958</v>
      </c>
      <c r="B18691" s="209" t="s">
        <v>4068</v>
      </c>
      <c r="C18691" s="35" t="s">
        <v>945</v>
      </c>
      <c r="D18691" s="36">
        <v>88.33</v>
      </c>
      <c r="E18691" s="35" t="s">
        <v>1215</v>
      </c>
      <c r="F18691" s="35" t="s">
        <v>1215</v>
      </c>
      <c r="G18691" s="35" t="s">
        <v>37</v>
      </c>
      <c r="H18691" s="35" t="s">
        <v>1099</v>
      </c>
      <c r="I18691" s="35" t="s">
        <v>39</v>
      </c>
      <c r="J18691" s="209" t="s">
        <v>56</v>
      </c>
      <c r="K18691" s="209"/>
      <c r="L18691" s="209">
        <v>40382211.1059</v>
      </c>
      <c r="M18691" s="209">
        <v>4682485.88979</v>
      </c>
      <c r="N18691" s="258" t="s">
        <v>3960</v>
      </c>
      <c r="O18691" s="209" t="s">
        <v>4196</v>
      </c>
      <c r="P18691" s="259"/>
      <c r="Q18691" s="35"/>
      <c r="R18691" s="35"/>
    </row>
    <row r="18692" s="13" customFormat="1" ht="9.95" customHeight="1" spans="1:18">
      <c r="A18692" s="256" t="s">
        <v>3958</v>
      </c>
      <c r="B18692" s="209" t="s">
        <v>4068</v>
      </c>
      <c r="C18692" s="35" t="s">
        <v>722</v>
      </c>
      <c r="D18692" s="36">
        <v>19.34</v>
      </c>
      <c r="E18692" s="35" t="s">
        <v>1215</v>
      </c>
      <c r="F18692" s="35" t="s">
        <v>1215</v>
      </c>
      <c r="G18692" s="35" t="s">
        <v>37</v>
      </c>
      <c r="H18692" s="35" t="s">
        <v>1099</v>
      </c>
      <c r="I18692" s="35" t="s">
        <v>39</v>
      </c>
      <c r="J18692" s="209" t="s">
        <v>54</v>
      </c>
      <c r="K18692" s="209"/>
      <c r="L18692" s="209">
        <v>40385248.7804</v>
      </c>
      <c r="M18692" s="209">
        <v>4683534.44197</v>
      </c>
      <c r="N18692" s="258" t="s">
        <v>3960</v>
      </c>
      <c r="O18692" s="209" t="s">
        <v>4196</v>
      </c>
      <c r="P18692" s="259"/>
      <c r="Q18692" s="35"/>
      <c r="R18692" s="35"/>
    </row>
    <row r="18693" s="13" customFormat="1" ht="9.95" customHeight="1" spans="1:18">
      <c r="A18693" s="256" t="s">
        <v>3958</v>
      </c>
      <c r="B18693" s="209" t="s">
        <v>4068</v>
      </c>
      <c r="C18693" s="35" t="s">
        <v>1883</v>
      </c>
      <c r="D18693" s="36">
        <v>60.45</v>
      </c>
      <c r="E18693" s="35" t="s">
        <v>1215</v>
      </c>
      <c r="F18693" s="35" t="s">
        <v>1215</v>
      </c>
      <c r="G18693" s="35" t="s">
        <v>37</v>
      </c>
      <c r="H18693" s="35" t="s">
        <v>1099</v>
      </c>
      <c r="I18693" s="35" t="s">
        <v>39</v>
      </c>
      <c r="J18693" s="209" t="s">
        <v>56</v>
      </c>
      <c r="K18693" s="209"/>
      <c r="L18693" s="209">
        <v>40382595.4147</v>
      </c>
      <c r="M18693" s="209">
        <v>4681711.34235</v>
      </c>
      <c r="N18693" s="258" t="s">
        <v>3960</v>
      </c>
      <c r="O18693" s="209" t="s">
        <v>4196</v>
      </c>
      <c r="P18693" s="259"/>
      <c r="Q18693" s="35"/>
      <c r="R18693" s="35"/>
    </row>
    <row r="18694" s="13" customFormat="1" ht="9.95" customHeight="1" spans="1:18">
      <c r="A18694" s="256" t="s">
        <v>3958</v>
      </c>
      <c r="B18694" s="209" t="s">
        <v>4068</v>
      </c>
      <c r="C18694" s="35" t="s">
        <v>3244</v>
      </c>
      <c r="D18694" s="36">
        <v>4.27</v>
      </c>
      <c r="E18694" s="35" t="s">
        <v>1215</v>
      </c>
      <c r="F18694" s="35" t="s">
        <v>1215</v>
      </c>
      <c r="G18694" s="35" t="s">
        <v>37</v>
      </c>
      <c r="H18694" s="35" t="s">
        <v>1099</v>
      </c>
      <c r="I18694" s="35" t="s">
        <v>39</v>
      </c>
      <c r="J18694" s="209" t="s">
        <v>56</v>
      </c>
      <c r="K18694" s="209"/>
      <c r="L18694" s="209">
        <v>40382255.2874</v>
      </c>
      <c r="M18694" s="209">
        <v>4682195.53198</v>
      </c>
      <c r="N18694" s="258" t="s">
        <v>3960</v>
      </c>
      <c r="O18694" s="209" t="s">
        <v>4196</v>
      </c>
      <c r="P18694" s="259"/>
      <c r="Q18694" s="35"/>
      <c r="R18694" s="35"/>
    </row>
    <row r="18695" s="13" customFormat="1" ht="9.95" customHeight="1" spans="1:18">
      <c r="A18695" s="256" t="s">
        <v>3958</v>
      </c>
      <c r="B18695" s="209" t="s">
        <v>4068</v>
      </c>
      <c r="C18695" s="35" t="s">
        <v>700</v>
      </c>
      <c r="D18695" s="36">
        <v>30.22</v>
      </c>
      <c r="E18695" s="35" t="s">
        <v>1215</v>
      </c>
      <c r="F18695" s="35" t="s">
        <v>1215</v>
      </c>
      <c r="G18695" s="35" t="s">
        <v>37</v>
      </c>
      <c r="H18695" s="35" t="s">
        <v>1099</v>
      </c>
      <c r="I18695" s="35" t="s">
        <v>39</v>
      </c>
      <c r="J18695" s="209" t="s">
        <v>185</v>
      </c>
      <c r="K18695" s="209"/>
      <c r="L18695" s="209">
        <v>40384423.3363</v>
      </c>
      <c r="M18695" s="209">
        <v>4683327.31437</v>
      </c>
      <c r="N18695" s="258" t="s">
        <v>3960</v>
      </c>
      <c r="O18695" s="209" t="s">
        <v>4196</v>
      </c>
      <c r="P18695" s="259"/>
      <c r="Q18695" s="35"/>
      <c r="R18695" s="35"/>
    </row>
    <row r="18696" s="13" customFormat="1" ht="9.95" customHeight="1" spans="1:18">
      <c r="A18696" s="256" t="s">
        <v>3958</v>
      </c>
      <c r="B18696" s="209" t="s">
        <v>4068</v>
      </c>
      <c r="C18696" s="35" t="s">
        <v>3523</v>
      </c>
      <c r="D18696" s="36">
        <v>11.5</v>
      </c>
      <c r="E18696" s="35" t="s">
        <v>1215</v>
      </c>
      <c r="F18696" s="35" t="s">
        <v>1215</v>
      </c>
      <c r="G18696" s="35" t="s">
        <v>37</v>
      </c>
      <c r="H18696" s="35" t="s">
        <v>1099</v>
      </c>
      <c r="I18696" s="35" t="s">
        <v>39</v>
      </c>
      <c r="J18696" s="209" t="s">
        <v>54</v>
      </c>
      <c r="K18696" s="209"/>
      <c r="L18696" s="209">
        <v>40385263.4607</v>
      </c>
      <c r="M18696" s="209">
        <v>4683071.57327</v>
      </c>
      <c r="N18696" s="258" t="s">
        <v>3960</v>
      </c>
      <c r="O18696" s="209" t="s">
        <v>4196</v>
      </c>
      <c r="P18696" s="259"/>
      <c r="Q18696" s="35"/>
      <c r="R18696" s="35"/>
    </row>
    <row r="18697" s="13" customFormat="1" ht="9.95" customHeight="1" spans="1:18">
      <c r="A18697" s="256" t="s">
        <v>3958</v>
      </c>
      <c r="B18697" s="209" t="s">
        <v>4068</v>
      </c>
      <c r="C18697" s="35" t="s">
        <v>347</v>
      </c>
      <c r="D18697" s="36">
        <v>11.69</v>
      </c>
      <c r="E18697" s="35" t="s">
        <v>1215</v>
      </c>
      <c r="F18697" s="35" t="s">
        <v>1215</v>
      </c>
      <c r="G18697" s="35" t="s">
        <v>37</v>
      </c>
      <c r="H18697" s="35" t="s">
        <v>1802</v>
      </c>
      <c r="I18697" s="35" t="s">
        <v>39</v>
      </c>
      <c r="J18697" s="209" t="s">
        <v>183</v>
      </c>
      <c r="K18697" s="209"/>
      <c r="L18697" s="209">
        <v>40384061.4368</v>
      </c>
      <c r="M18697" s="209">
        <v>4683530.37838</v>
      </c>
      <c r="N18697" s="258" t="s">
        <v>3960</v>
      </c>
      <c r="O18697" s="209" t="s">
        <v>4196</v>
      </c>
      <c r="P18697" s="259"/>
      <c r="Q18697" s="35"/>
      <c r="R18697" s="35"/>
    </row>
    <row r="18698" s="13" customFormat="1" ht="9.95" customHeight="1" spans="1:18">
      <c r="A18698" s="256" t="s">
        <v>3958</v>
      </c>
      <c r="B18698" s="209" t="s">
        <v>4068</v>
      </c>
      <c r="C18698" s="35" t="s">
        <v>774</v>
      </c>
      <c r="D18698" s="36">
        <v>7.53</v>
      </c>
      <c r="E18698" s="35" t="s">
        <v>1215</v>
      </c>
      <c r="F18698" s="35" t="s">
        <v>1215</v>
      </c>
      <c r="G18698" s="35" t="s">
        <v>37</v>
      </c>
      <c r="H18698" s="35" t="s">
        <v>1099</v>
      </c>
      <c r="I18698" s="35" t="s">
        <v>39</v>
      </c>
      <c r="J18698" s="209" t="s">
        <v>183</v>
      </c>
      <c r="K18698" s="209"/>
      <c r="L18698" s="209">
        <v>40384764.1504</v>
      </c>
      <c r="M18698" s="209">
        <v>4683877.79661</v>
      </c>
      <c r="N18698" s="258" t="s">
        <v>3960</v>
      </c>
      <c r="O18698" s="209" t="s">
        <v>4196</v>
      </c>
      <c r="P18698" s="259"/>
      <c r="Q18698" s="35"/>
      <c r="R18698" s="35"/>
    </row>
    <row r="18699" s="13" customFormat="1" ht="9.95" customHeight="1" spans="1:18">
      <c r="A18699" s="256" t="s">
        <v>3958</v>
      </c>
      <c r="B18699" s="209" t="s">
        <v>4068</v>
      </c>
      <c r="C18699" s="35" t="s">
        <v>2938</v>
      </c>
      <c r="D18699" s="36">
        <v>85.17</v>
      </c>
      <c r="E18699" s="35" t="s">
        <v>1215</v>
      </c>
      <c r="F18699" s="35" t="s">
        <v>1215</v>
      </c>
      <c r="G18699" s="35" t="s">
        <v>37</v>
      </c>
      <c r="H18699" s="35" t="s">
        <v>1099</v>
      </c>
      <c r="I18699" s="35" t="s">
        <v>39</v>
      </c>
      <c r="J18699" s="209" t="s">
        <v>56</v>
      </c>
      <c r="K18699" s="209"/>
      <c r="L18699" s="209">
        <v>40382398.9302</v>
      </c>
      <c r="M18699" s="209">
        <v>4682099.83879</v>
      </c>
      <c r="N18699" s="258" t="s">
        <v>3960</v>
      </c>
      <c r="O18699" s="209" t="s">
        <v>4196</v>
      </c>
      <c r="P18699" s="259"/>
      <c r="Q18699" s="35"/>
      <c r="R18699" s="35"/>
    </row>
    <row r="18700" s="13" customFormat="1" ht="9.95" customHeight="1" spans="1:18">
      <c r="A18700" s="256" t="s">
        <v>3958</v>
      </c>
      <c r="B18700" s="209" t="s">
        <v>4068</v>
      </c>
      <c r="C18700" s="35" t="s">
        <v>3179</v>
      </c>
      <c r="D18700" s="36">
        <v>7.01</v>
      </c>
      <c r="E18700" s="35" t="s">
        <v>1215</v>
      </c>
      <c r="F18700" s="35" t="s">
        <v>1215</v>
      </c>
      <c r="G18700" s="35" t="s">
        <v>37</v>
      </c>
      <c r="H18700" s="35" t="s">
        <v>1099</v>
      </c>
      <c r="I18700" s="35" t="s">
        <v>39</v>
      </c>
      <c r="J18700" s="209" t="s">
        <v>56</v>
      </c>
      <c r="K18700" s="209"/>
      <c r="L18700" s="209">
        <v>40382941.8306</v>
      </c>
      <c r="M18700" s="209">
        <v>4681647.21147</v>
      </c>
      <c r="N18700" s="258" t="s">
        <v>3960</v>
      </c>
      <c r="O18700" s="209" t="s">
        <v>4196</v>
      </c>
      <c r="P18700" s="259"/>
      <c r="Q18700" s="35"/>
      <c r="R18700" s="35"/>
    </row>
    <row r="18701" s="13" customFormat="1" ht="9.95" customHeight="1" spans="1:18">
      <c r="A18701" s="256" t="s">
        <v>3958</v>
      </c>
      <c r="B18701" s="209" t="s">
        <v>4068</v>
      </c>
      <c r="C18701" s="35" t="s">
        <v>2306</v>
      </c>
      <c r="D18701" s="36">
        <v>3.58</v>
      </c>
      <c r="E18701" s="35" t="s">
        <v>1215</v>
      </c>
      <c r="F18701" s="35" t="s">
        <v>1215</v>
      </c>
      <c r="G18701" s="35" t="s">
        <v>37</v>
      </c>
      <c r="H18701" s="35" t="s">
        <v>1099</v>
      </c>
      <c r="I18701" s="35" t="s">
        <v>39</v>
      </c>
      <c r="J18701" s="209" t="s">
        <v>54</v>
      </c>
      <c r="K18701" s="209"/>
      <c r="L18701" s="209">
        <v>40383731.4179</v>
      </c>
      <c r="M18701" s="209">
        <v>4682132.11567</v>
      </c>
      <c r="N18701" s="258" t="s">
        <v>3960</v>
      </c>
      <c r="O18701" s="209" t="s">
        <v>4196</v>
      </c>
      <c r="P18701" s="259"/>
      <c r="Q18701" s="35"/>
      <c r="R18701" s="35"/>
    </row>
    <row r="18702" s="13" customFormat="1" ht="9.95" customHeight="1" spans="1:18">
      <c r="A18702" s="256" t="s">
        <v>3958</v>
      </c>
      <c r="B18702" s="209" t="s">
        <v>4068</v>
      </c>
      <c r="C18702" s="35" t="s">
        <v>2132</v>
      </c>
      <c r="D18702" s="36">
        <v>27.22</v>
      </c>
      <c r="E18702" s="35" t="s">
        <v>1215</v>
      </c>
      <c r="F18702" s="35" t="s">
        <v>1215</v>
      </c>
      <c r="G18702" s="35" t="s">
        <v>37</v>
      </c>
      <c r="H18702" s="35" t="s">
        <v>1099</v>
      </c>
      <c r="I18702" s="35" t="s">
        <v>39</v>
      </c>
      <c r="J18702" s="209" t="s">
        <v>54</v>
      </c>
      <c r="K18702" s="209"/>
      <c r="L18702" s="209">
        <v>40384080.2471</v>
      </c>
      <c r="M18702" s="209">
        <v>4682018.89163</v>
      </c>
      <c r="N18702" s="258" t="s">
        <v>3960</v>
      </c>
      <c r="O18702" s="209" t="s">
        <v>4196</v>
      </c>
      <c r="P18702" s="259"/>
      <c r="Q18702" s="35"/>
      <c r="R18702" s="35"/>
    </row>
    <row r="18703" s="13" customFormat="1" ht="9.95" customHeight="1" spans="1:18">
      <c r="A18703" s="256" t="s">
        <v>3958</v>
      </c>
      <c r="B18703" s="209" t="s">
        <v>4068</v>
      </c>
      <c r="C18703" s="35" t="s">
        <v>1090</v>
      </c>
      <c r="D18703" s="36">
        <v>75.75</v>
      </c>
      <c r="E18703" s="35" t="s">
        <v>1215</v>
      </c>
      <c r="F18703" s="35" t="s">
        <v>1215</v>
      </c>
      <c r="G18703" s="35" t="s">
        <v>37</v>
      </c>
      <c r="H18703" s="35" t="s">
        <v>1099</v>
      </c>
      <c r="I18703" s="35" t="s">
        <v>39</v>
      </c>
      <c r="J18703" s="209" t="s">
        <v>54</v>
      </c>
      <c r="K18703" s="209"/>
      <c r="L18703" s="209">
        <v>40385416.5288</v>
      </c>
      <c r="M18703" s="209">
        <v>4683435.98586</v>
      </c>
      <c r="N18703" s="258" t="s">
        <v>3960</v>
      </c>
      <c r="O18703" s="209" t="s">
        <v>4196</v>
      </c>
      <c r="P18703" s="259"/>
      <c r="Q18703" s="35"/>
      <c r="R18703" s="35"/>
    </row>
    <row r="18704" s="13" customFormat="1" ht="9.95" customHeight="1" spans="1:18">
      <c r="A18704" s="256" t="s">
        <v>3958</v>
      </c>
      <c r="B18704" s="209" t="s">
        <v>4068</v>
      </c>
      <c r="C18704" s="35" t="s">
        <v>714</v>
      </c>
      <c r="D18704" s="36">
        <v>69.16</v>
      </c>
      <c r="E18704" s="35" t="s">
        <v>1215</v>
      </c>
      <c r="F18704" s="35" t="s">
        <v>1215</v>
      </c>
      <c r="G18704" s="35" t="s">
        <v>37</v>
      </c>
      <c r="H18704" s="35" t="s">
        <v>1099</v>
      </c>
      <c r="I18704" s="35" t="s">
        <v>39</v>
      </c>
      <c r="J18704" s="209" t="s">
        <v>56</v>
      </c>
      <c r="K18704" s="209"/>
      <c r="L18704" s="209">
        <v>40385275.0948</v>
      </c>
      <c r="M18704" s="209">
        <v>4683354.34087</v>
      </c>
      <c r="N18704" s="258" t="s">
        <v>3960</v>
      </c>
      <c r="O18704" s="209" t="s">
        <v>4196</v>
      </c>
      <c r="P18704" s="259"/>
      <c r="Q18704" s="35"/>
      <c r="R18704" s="35"/>
    </row>
    <row r="18705" s="13" customFormat="1" ht="9.95" customHeight="1" spans="1:18">
      <c r="A18705" s="256" t="s">
        <v>3958</v>
      </c>
      <c r="B18705" s="209" t="s">
        <v>4068</v>
      </c>
      <c r="C18705" s="35" t="s">
        <v>890</v>
      </c>
      <c r="D18705" s="36">
        <v>41.76</v>
      </c>
      <c r="E18705" s="35" t="s">
        <v>1215</v>
      </c>
      <c r="F18705" s="35" t="s">
        <v>1215</v>
      </c>
      <c r="G18705" s="35" t="s">
        <v>37</v>
      </c>
      <c r="H18705" s="35" t="s">
        <v>1099</v>
      </c>
      <c r="I18705" s="35" t="s">
        <v>39</v>
      </c>
      <c r="J18705" s="209" t="s">
        <v>185</v>
      </c>
      <c r="K18705" s="209"/>
      <c r="L18705" s="209">
        <v>40384987.8538</v>
      </c>
      <c r="M18705" s="209">
        <v>4683453.99738</v>
      </c>
      <c r="N18705" s="258" t="s">
        <v>3960</v>
      </c>
      <c r="O18705" s="209" t="s">
        <v>4196</v>
      </c>
      <c r="P18705" s="259"/>
      <c r="Q18705" s="35"/>
      <c r="R18705" s="35"/>
    </row>
    <row r="18706" s="13" customFormat="1" ht="9.95" customHeight="1" spans="1:18">
      <c r="A18706" s="256" t="s">
        <v>3958</v>
      </c>
      <c r="B18706" s="209" t="s">
        <v>4068</v>
      </c>
      <c r="C18706" s="35" t="s">
        <v>3008</v>
      </c>
      <c r="D18706" s="36">
        <v>14.06</v>
      </c>
      <c r="E18706" s="35" t="s">
        <v>1215</v>
      </c>
      <c r="F18706" s="35" t="s">
        <v>1215</v>
      </c>
      <c r="G18706" s="35" t="s">
        <v>37</v>
      </c>
      <c r="H18706" s="35" t="s">
        <v>1099</v>
      </c>
      <c r="I18706" s="35" t="s">
        <v>39</v>
      </c>
      <c r="J18706" s="209" t="s">
        <v>54</v>
      </c>
      <c r="K18706" s="209"/>
      <c r="L18706" s="209">
        <v>40384224.1069</v>
      </c>
      <c r="M18706" s="209">
        <v>4681892.26529</v>
      </c>
      <c r="N18706" s="258" t="s">
        <v>3960</v>
      </c>
      <c r="O18706" s="209" t="s">
        <v>4196</v>
      </c>
      <c r="P18706" s="259"/>
      <c r="Q18706" s="35"/>
      <c r="R18706" s="35"/>
    </row>
    <row r="18707" s="13" customFormat="1" ht="9.95" customHeight="1" spans="1:18">
      <c r="A18707" s="256" t="s">
        <v>3958</v>
      </c>
      <c r="B18707" s="209" t="s">
        <v>4068</v>
      </c>
      <c r="C18707" s="35" t="s">
        <v>3285</v>
      </c>
      <c r="D18707" s="36">
        <v>10.43</v>
      </c>
      <c r="E18707" s="35" t="s">
        <v>1215</v>
      </c>
      <c r="F18707" s="35" t="s">
        <v>1215</v>
      </c>
      <c r="G18707" s="35" t="s">
        <v>37</v>
      </c>
      <c r="H18707" s="35" t="s">
        <v>1099</v>
      </c>
      <c r="I18707" s="35" t="s">
        <v>39</v>
      </c>
      <c r="J18707" s="209" t="s">
        <v>183</v>
      </c>
      <c r="K18707" s="209"/>
      <c r="L18707" s="209">
        <v>40386427.8699</v>
      </c>
      <c r="M18707" s="209">
        <v>4683252.38581</v>
      </c>
      <c r="N18707" s="258" t="s">
        <v>3960</v>
      </c>
      <c r="O18707" s="209" t="s">
        <v>4196</v>
      </c>
      <c r="P18707" s="259"/>
      <c r="Q18707" s="35"/>
      <c r="R18707" s="35"/>
    </row>
    <row r="18708" s="13" customFormat="1" ht="9.95" customHeight="1" spans="1:18">
      <c r="A18708" s="256" t="s">
        <v>3958</v>
      </c>
      <c r="B18708" s="209" t="s">
        <v>4068</v>
      </c>
      <c r="C18708" s="35" t="s">
        <v>2695</v>
      </c>
      <c r="D18708" s="36">
        <v>42.01</v>
      </c>
      <c r="E18708" s="35" t="s">
        <v>1215</v>
      </c>
      <c r="F18708" s="35" t="s">
        <v>1215</v>
      </c>
      <c r="G18708" s="35" t="s">
        <v>37</v>
      </c>
      <c r="H18708" s="35" t="s">
        <v>1099</v>
      </c>
      <c r="I18708" s="35" t="s">
        <v>39</v>
      </c>
      <c r="J18708" s="209" t="s">
        <v>54</v>
      </c>
      <c r="K18708" s="209"/>
      <c r="L18708" s="209">
        <v>40382730.0025</v>
      </c>
      <c r="M18708" s="209">
        <v>4681941.62959</v>
      </c>
      <c r="N18708" s="258" t="s">
        <v>3960</v>
      </c>
      <c r="O18708" s="209" t="s">
        <v>4196</v>
      </c>
      <c r="P18708" s="259"/>
      <c r="Q18708" s="35"/>
      <c r="R18708" s="35"/>
    </row>
    <row r="18709" s="13" customFormat="1" ht="9.95" customHeight="1" spans="1:18">
      <c r="A18709" s="256" t="s">
        <v>3958</v>
      </c>
      <c r="B18709" s="209" t="s">
        <v>4068</v>
      </c>
      <c r="C18709" s="35" t="s">
        <v>265</v>
      </c>
      <c r="D18709" s="36">
        <v>10.32</v>
      </c>
      <c r="E18709" s="35" t="s">
        <v>1215</v>
      </c>
      <c r="F18709" s="35" t="s">
        <v>1215</v>
      </c>
      <c r="G18709" s="35" t="s">
        <v>37</v>
      </c>
      <c r="H18709" s="35" t="s">
        <v>1099</v>
      </c>
      <c r="I18709" s="35" t="s">
        <v>39</v>
      </c>
      <c r="J18709" s="209" t="s">
        <v>183</v>
      </c>
      <c r="K18709" s="209"/>
      <c r="L18709" s="209">
        <v>40385010.4695</v>
      </c>
      <c r="M18709" s="209">
        <v>4683604.70507</v>
      </c>
      <c r="N18709" s="258" t="s">
        <v>3960</v>
      </c>
      <c r="O18709" s="209" t="s">
        <v>4196</v>
      </c>
      <c r="P18709" s="259"/>
      <c r="Q18709" s="35"/>
      <c r="R18709" s="35"/>
    </row>
    <row r="18710" s="13" customFormat="1" ht="9.95" customHeight="1" spans="1:18">
      <c r="A18710" s="256" t="s">
        <v>3958</v>
      </c>
      <c r="B18710" s="209" t="s">
        <v>4068</v>
      </c>
      <c r="C18710" s="35" t="s">
        <v>1619</v>
      </c>
      <c r="D18710" s="36">
        <v>32.14</v>
      </c>
      <c r="E18710" s="35" t="s">
        <v>1215</v>
      </c>
      <c r="F18710" s="35" t="s">
        <v>1215</v>
      </c>
      <c r="G18710" s="35" t="s">
        <v>37</v>
      </c>
      <c r="H18710" s="35" t="s">
        <v>1099</v>
      </c>
      <c r="I18710" s="35" t="s">
        <v>39</v>
      </c>
      <c r="J18710" s="209" t="s">
        <v>185</v>
      </c>
      <c r="K18710" s="209"/>
      <c r="L18710" s="209">
        <v>40385017.2101</v>
      </c>
      <c r="M18710" s="209">
        <v>4683163.5049</v>
      </c>
      <c r="N18710" s="258" t="s">
        <v>3960</v>
      </c>
      <c r="O18710" s="209" t="s">
        <v>4196</v>
      </c>
      <c r="P18710" s="259"/>
      <c r="Q18710" s="35"/>
      <c r="R18710" s="35"/>
    </row>
    <row r="18711" s="13" customFormat="1" ht="9.95" customHeight="1" spans="1:18">
      <c r="A18711" s="256" t="s">
        <v>3958</v>
      </c>
      <c r="B18711" s="209" t="s">
        <v>4068</v>
      </c>
      <c r="C18711" s="35" t="s">
        <v>943</v>
      </c>
      <c r="D18711" s="36">
        <v>19.56</v>
      </c>
      <c r="E18711" s="35" t="s">
        <v>1215</v>
      </c>
      <c r="F18711" s="35" t="s">
        <v>1215</v>
      </c>
      <c r="G18711" s="35" t="s">
        <v>37</v>
      </c>
      <c r="H18711" s="35" t="s">
        <v>1099</v>
      </c>
      <c r="I18711" s="35" t="s">
        <v>39</v>
      </c>
      <c r="J18711" s="209" t="s">
        <v>183</v>
      </c>
      <c r="K18711" s="209"/>
      <c r="L18711" s="209">
        <v>40386525.1945</v>
      </c>
      <c r="M18711" s="209">
        <v>4683310.24575</v>
      </c>
      <c r="N18711" s="258" t="s">
        <v>3960</v>
      </c>
      <c r="O18711" s="209" t="s">
        <v>4196</v>
      </c>
      <c r="P18711" s="259"/>
      <c r="Q18711" s="35"/>
      <c r="R18711" s="35"/>
    </row>
    <row r="18712" s="13" customFormat="1" ht="9.95" customHeight="1" spans="1:18">
      <c r="A18712" s="256" t="s">
        <v>3958</v>
      </c>
      <c r="B18712" s="209" t="s">
        <v>4068</v>
      </c>
      <c r="C18712" s="35" t="s">
        <v>933</v>
      </c>
      <c r="D18712" s="36">
        <v>16.82</v>
      </c>
      <c r="E18712" s="35" t="s">
        <v>1215</v>
      </c>
      <c r="F18712" s="35" t="s">
        <v>1215</v>
      </c>
      <c r="G18712" s="35" t="s">
        <v>37</v>
      </c>
      <c r="H18712" s="35" t="s">
        <v>1099</v>
      </c>
      <c r="I18712" s="35" t="s">
        <v>39</v>
      </c>
      <c r="J18712" s="209" t="s">
        <v>185</v>
      </c>
      <c r="K18712" s="209"/>
      <c r="L18712" s="209">
        <v>40384891.422</v>
      </c>
      <c r="M18712" s="209">
        <v>4683254.07479</v>
      </c>
      <c r="N18712" s="258" t="s">
        <v>3960</v>
      </c>
      <c r="O18712" s="209" t="s">
        <v>4196</v>
      </c>
      <c r="P18712" s="259"/>
      <c r="Q18712" s="35"/>
      <c r="R18712" s="35"/>
    </row>
    <row r="18713" s="13" customFormat="1" ht="9.95" customHeight="1" spans="1:18">
      <c r="A18713" s="256" t="s">
        <v>3958</v>
      </c>
      <c r="B18713" s="209" t="s">
        <v>4068</v>
      </c>
      <c r="C18713" s="35" t="s">
        <v>768</v>
      </c>
      <c r="D18713" s="36">
        <v>13.16</v>
      </c>
      <c r="E18713" s="35" t="s">
        <v>1215</v>
      </c>
      <c r="F18713" s="35" t="s">
        <v>1215</v>
      </c>
      <c r="G18713" s="35" t="s">
        <v>37</v>
      </c>
      <c r="H18713" s="35" t="s">
        <v>1099</v>
      </c>
      <c r="I18713" s="35" t="s">
        <v>39</v>
      </c>
      <c r="J18713" s="209" t="s">
        <v>54</v>
      </c>
      <c r="K18713" s="209"/>
      <c r="L18713" s="209">
        <v>40385250.4566</v>
      </c>
      <c r="M18713" s="209">
        <v>4683820.31145</v>
      </c>
      <c r="N18713" s="258" t="s">
        <v>3960</v>
      </c>
      <c r="O18713" s="209" t="s">
        <v>4196</v>
      </c>
      <c r="P18713" s="259"/>
      <c r="Q18713" s="35"/>
      <c r="R18713" s="35"/>
    </row>
    <row r="18714" s="13" customFormat="1" ht="9.95" customHeight="1" spans="1:18">
      <c r="A18714" s="256" t="s">
        <v>3958</v>
      </c>
      <c r="B18714" s="209" t="s">
        <v>4068</v>
      </c>
      <c r="C18714" s="35" t="s">
        <v>3192</v>
      </c>
      <c r="D18714" s="36">
        <v>45.47</v>
      </c>
      <c r="E18714" s="35" t="s">
        <v>1215</v>
      </c>
      <c r="F18714" s="35" t="s">
        <v>1215</v>
      </c>
      <c r="G18714" s="35" t="s">
        <v>37</v>
      </c>
      <c r="H18714" s="35" t="s">
        <v>1099</v>
      </c>
      <c r="I18714" s="35" t="s">
        <v>39</v>
      </c>
      <c r="J18714" s="209" t="s">
        <v>56</v>
      </c>
      <c r="K18714" s="209"/>
      <c r="L18714" s="209">
        <v>40382830.1889</v>
      </c>
      <c r="M18714" s="209">
        <v>4682136.48153</v>
      </c>
      <c r="N18714" s="258" t="s">
        <v>3960</v>
      </c>
      <c r="O18714" s="209" t="s">
        <v>4196</v>
      </c>
      <c r="P18714" s="259"/>
      <c r="Q18714" s="35"/>
      <c r="R18714" s="35"/>
    </row>
    <row r="18715" s="13" customFormat="1" ht="9.95" customHeight="1" spans="1:18">
      <c r="A18715" s="256" t="s">
        <v>3958</v>
      </c>
      <c r="B18715" s="209" t="s">
        <v>4068</v>
      </c>
      <c r="C18715" s="35" t="s">
        <v>3246</v>
      </c>
      <c r="D18715" s="36">
        <v>29.87</v>
      </c>
      <c r="E18715" s="35" t="s">
        <v>1215</v>
      </c>
      <c r="F18715" s="35" t="s">
        <v>1215</v>
      </c>
      <c r="G18715" s="35" t="s">
        <v>37</v>
      </c>
      <c r="H18715" s="35" t="s">
        <v>1099</v>
      </c>
      <c r="I18715" s="35" t="s">
        <v>39</v>
      </c>
      <c r="J18715" s="209" t="s">
        <v>54</v>
      </c>
      <c r="K18715" s="209"/>
      <c r="L18715" s="209">
        <v>40386110.877</v>
      </c>
      <c r="M18715" s="209">
        <v>4683009.00758</v>
      </c>
      <c r="N18715" s="258" t="s">
        <v>3960</v>
      </c>
      <c r="O18715" s="209" t="s">
        <v>4196</v>
      </c>
      <c r="P18715" s="259"/>
      <c r="Q18715" s="35"/>
      <c r="R18715" s="35"/>
    </row>
    <row r="18716" s="13" customFormat="1" ht="9.95" customHeight="1" spans="1:18">
      <c r="A18716" s="256" t="s">
        <v>3958</v>
      </c>
      <c r="B18716" s="209" t="s">
        <v>4068</v>
      </c>
      <c r="C18716" s="35" t="s">
        <v>1016</v>
      </c>
      <c r="D18716" s="36">
        <v>8.44</v>
      </c>
      <c r="E18716" s="35" t="s">
        <v>1215</v>
      </c>
      <c r="F18716" s="35" t="s">
        <v>1215</v>
      </c>
      <c r="G18716" s="35" t="s">
        <v>37</v>
      </c>
      <c r="H18716" s="35" t="s">
        <v>1099</v>
      </c>
      <c r="I18716" s="35" t="s">
        <v>39</v>
      </c>
      <c r="J18716" s="209" t="s">
        <v>54</v>
      </c>
      <c r="K18716" s="209"/>
      <c r="L18716" s="209">
        <v>40384245.7326</v>
      </c>
      <c r="M18716" s="209">
        <v>4682898.5912</v>
      </c>
      <c r="N18716" s="258" t="s">
        <v>3960</v>
      </c>
      <c r="O18716" s="209" t="s">
        <v>4196</v>
      </c>
      <c r="P18716" s="259"/>
      <c r="Q18716" s="35"/>
      <c r="R18716" s="35"/>
    </row>
    <row r="18717" s="13" customFormat="1" ht="9.95" customHeight="1" spans="1:18">
      <c r="A18717" s="256" t="s">
        <v>3958</v>
      </c>
      <c r="B18717" s="209" t="s">
        <v>4068</v>
      </c>
      <c r="C18717" s="35" t="s">
        <v>486</v>
      </c>
      <c r="D18717" s="36">
        <v>11.76</v>
      </c>
      <c r="E18717" s="35" t="s">
        <v>1215</v>
      </c>
      <c r="F18717" s="35" t="s">
        <v>1215</v>
      </c>
      <c r="G18717" s="35" t="s">
        <v>37</v>
      </c>
      <c r="H18717" s="35" t="s">
        <v>1099</v>
      </c>
      <c r="I18717" s="35" t="s">
        <v>39</v>
      </c>
      <c r="J18717" s="209" t="s">
        <v>183</v>
      </c>
      <c r="K18717" s="209"/>
      <c r="L18717" s="209">
        <v>40385173.9832</v>
      </c>
      <c r="M18717" s="209">
        <v>4683777.8492</v>
      </c>
      <c r="N18717" s="258" t="s">
        <v>3960</v>
      </c>
      <c r="O18717" s="209" t="s">
        <v>4196</v>
      </c>
      <c r="P18717" s="259"/>
      <c r="Q18717" s="35"/>
      <c r="R18717" s="35"/>
    </row>
    <row r="18718" s="13" customFormat="1" ht="9.95" customHeight="1" spans="1:18">
      <c r="A18718" s="256" t="s">
        <v>3958</v>
      </c>
      <c r="B18718" s="209" t="s">
        <v>4068</v>
      </c>
      <c r="C18718" s="35" t="s">
        <v>2687</v>
      </c>
      <c r="D18718" s="36">
        <v>70.54</v>
      </c>
      <c r="E18718" s="35" t="s">
        <v>1215</v>
      </c>
      <c r="F18718" s="35" t="s">
        <v>1215</v>
      </c>
      <c r="G18718" s="35" t="s">
        <v>37</v>
      </c>
      <c r="H18718" s="35" t="s">
        <v>1099</v>
      </c>
      <c r="I18718" s="35" t="s">
        <v>39</v>
      </c>
      <c r="J18718" s="209" t="s">
        <v>54</v>
      </c>
      <c r="K18718" s="209"/>
      <c r="L18718" s="209">
        <v>40384176.5487</v>
      </c>
      <c r="M18718" s="209">
        <v>4682175.63831</v>
      </c>
      <c r="N18718" s="258" t="s">
        <v>3960</v>
      </c>
      <c r="O18718" s="209" t="s">
        <v>4196</v>
      </c>
      <c r="P18718" s="259"/>
      <c r="Q18718" s="35"/>
      <c r="R18718" s="35"/>
    </row>
    <row r="18719" s="13" customFormat="1" ht="9.95" customHeight="1" spans="1:18">
      <c r="A18719" s="256" t="s">
        <v>3958</v>
      </c>
      <c r="B18719" s="209" t="s">
        <v>4068</v>
      </c>
      <c r="C18719" s="35" t="s">
        <v>673</v>
      </c>
      <c r="D18719" s="36">
        <v>36.77</v>
      </c>
      <c r="E18719" s="35" t="s">
        <v>1215</v>
      </c>
      <c r="F18719" s="35" t="s">
        <v>1215</v>
      </c>
      <c r="G18719" s="35" t="s">
        <v>37</v>
      </c>
      <c r="H18719" s="35" t="s">
        <v>1099</v>
      </c>
      <c r="I18719" s="35" t="s">
        <v>39</v>
      </c>
      <c r="J18719" s="209" t="s">
        <v>56</v>
      </c>
      <c r="K18719" s="209"/>
      <c r="L18719" s="209">
        <v>40385271.1774</v>
      </c>
      <c r="M18719" s="209">
        <v>4683708.71445</v>
      </c>
      <c r="N18719" s="258" t="s">
        <v>3960</v>
      </c>
      <c r="O18719" s="209" t="s">
        <v>4196</v>
      </c>
      <c r="P18719" s="259"/>
      <c r="Q18719" s="35"/>
      <c r="R18719" s="35"/>
    </row>
    <row r="18720" s="13" customFormat="1" ht="9.95" customHeight="1" spans="1:18">
      <c r="A18720" s="256" t="s">
        <v>3958</v>
      </c>
      <c r="B18720" s="209" t="s">
        <v>4068</v>
      </c>
      <c r="C18720" s="35" t="s">
        <v>2292</v>
      </c>
      <c r="D18720" s="36">
        <v>32.4</v>
      </c>
      <c r="E18720" s="35" t="s">
        <v>1215</v>
      </c>
      <c r="F18720" s="35" t="s">
        <v>1215</v>
      </c>
      <c r="G18720" s="35" t="s">
        <v>37</v>
      </c>
      <c r="H18720" s="35" t="s">
        <v>1099</v>
      </c>
      <c r="I18720" s="35" t="s">
        <v>39</v>
      </c>
      <c r="J18720" s="209" t="s">
        <v>54</v>
      </c>
      <c r="K18720" s="209"/>
      <c r="L18720" s="209">
        <v>40383625.0083</v>
      </c>
      <c r="M18720" s="209">
        <v>4681842.79323</v>
      </c>
      <c r="N18720" s="258" t="s">
        <v>3960</v>
      </c>
      <c r="O18720" s="209" t="s">
        <v>4196</v>
      </c>
      <c r="P18720" s="259"/>
      <c r="Q18720" s="35"/>
      <c r="R18720" s="35"/>
    </row>
    <row r="18721" s="13" customFormat="1" ht="9.95" customHeight="1" spans="1:18">
      <c r="A18721" s="256" t="s">
        <v>3958</v>
      </c>
      <c r="B18721" s="209" t="s">
        <v>4068</v>
      </c>
      <c r="C18721" s="35" t="s">
        <v>936</v>
      </c>
      <c r="D18721" s="36">
        <v>1.2</v>
      </c>
      <c r="E18721" s="35" t="s">
        <v>1215</v>
      </c>
      <c r="F18721" s="35" t="s">
        <v>1215</v>
      </c>
      <c r="G18721" s="35" t="s">
        <v>37</v>
      </c>
      <c r="H18721" s="35" t="s">
        <v>1099</v>
      </c>
      <c r="I18721" s="35" t="s">
        <v>39</v>
      </c>
      <c r="J18721" s="209" t="s">
        <v>185</v>
      </c>
      <c r="K18721" s="209"/>
      <c r="L18721" s="209">
        <v>40384825.9028</v>
      </c>
      <c r="M18721" s="209">
        <v>4683254.25699</v>
      </c>
      <c r="N18721" s="258" t="s">
        <v>3960</v>
      </c>
      <c r="O18721" s="209" t="s">
        <v>4196</v>
      </c>
      <c r="P18721" s="259"/>
      <c r="Q18721" s="35"/>
      <c r="R18721" s="35"/>
    </row>
    <row r="18722" s="13" customFormat="1" ht="9.95" customHeight="1" spans="1:18">
      <c r="A18722" s="256" t="s">
        <v>3958</v>
      </c>
      <c r="B18722" s="209" t="s">
        <v>4068</v>
      </c>
      <c r="C18722" s="35" t="s">
        <v>303</v>
      </c>
      <c r="D18722" s="36">
        <v>15.4</v>
      </c>
      <c r="E18722" s="35" t="s">
        <v>1215</v>
      </c>
      <c r="F18722" s="35" t="s">
        <v>1215</v>
      </c>
      <c r="G18722" s="35" t="s">
        <v>37</v>
      </c>
      <c r="H18722" s="35" t="s">
        <v>1802</v>
      </c>
      <c r="I18722" s="35" t="s">
        <v>39</v>
      </c>
      <c r="J18722" s="209" t="s">
        <v>183</v>
      </c>
      <c r="K18722" s="209"/>
      <c r="L18722" s="209">
        <v>40384894.7662</v>
      </c>
      <c r="M18722" s="209">
        <v>4683504.09823</v>
      </c>
      <c r="N18722" s="258" t="s">
        <v>3960</v>
      </c>
      <c r="O18722" s="209" t="s">
        <v>4196</v>
      </c>
      <c r="P18722" s="259"/>
      <c r="Q18722" s="35"/>
      <c r="R18722" s="35"/>
    </row>
    <row r="18723" s="13" customFormat="1" ht="9.95" customHeight="1" spans="1:18">
      <c r="A18723" s="256" t="s">
        <v>3958</v>
      </c>
      <c r="B18723" s="209" t="s">
        <v>4068</v>
      </c>
      <c r="C18723" s="35" t="s">
        <v>3003</v>
      </c>
      <c r="D18723" s="36">
        <v>107.46</v>
      </c>
      <c r="E18723" s="35" t="s">
        <v>1215</v>
      </c>
      <c r="F18723" s="35" t="s">
        <v>1215</v>
      </c>
      <c r="G18723" s="35" t="s">
        <v>37</v>
      </c>
      <c r="H18723" s="35" t="s">
        <v>1099</v>
      </c>
      <c r="I18723" s="35" t="s">
        <v>39</v>
      </c>
      <c r="J18723" s="209" t="s">
        <v>54</v>
      </c>
      <c r="K18723" s="209"/>
      <c r="L18723" s="209">
        <v>40383920.6961</v>
      </c>
      <c r="M18723" s="209">
        <v>4682169.75167</v>
      </c>
      <c r="N18723" s="258" t="s">
        <v>3960</v>
      </c>
      <c r="O18723" s="209" t="s">
        <v>4196</v>
      </c>
      <c r="P18723" s="259"/>
      <c r="Q18723" s="35"/>
      <c r="R18723" s="35"/>
    </row>
    <row r="18724" s="13" customFormat="1" ht="9.95" customHeight="1" spans="1:18">
      <c r="A18724" s="256" t="s">
        <v>3958</v>
      </c>
      <c r="B18724" s="209" t="s">
        <v>4068</v>
      </c>
      <c r="C18724" s="35" t="s">
        <v>985</v>
      </c>
      <c r="D18724" s="36">
        <v>35.16</v>
      </c>
      <c r="E18724" s="35" t="s">
        <v>1215</v>
      </c>
      <c r="F18724" s="35" t="s">
        <v>1215</v>
      </c>
      <c r="G18724" s="35" t="s">
        <v>37</v>
      </c>
      <c r="H18724" s="35" t="s">
        <v>1099</v>
      </c>
      <c r="I18724" s="35" t="s">
        <v>39</v>
      </c>
      <c r="J18724" s="209" t="s">
        <v>185</v>
      </c>
      <c r="K18724" s="209"/>
      <c r="L18724" s="209">
        <v>40384662.819</v>
      </c>
      <c r="M18724" s="209">
        <v>4683375.99432</v>
      </c>
      <c r="N18724" s="258" t="s">
        <v>3960</v>
      </c>
      <c r="O18724" s="209" t="s">
        <v>4196</v>
      </c>
      <c r="P18724" s="259"/>
      <c r="Q18724" s="35"/>
      <c r="R18724" s="35"/>
    </row>
    <row r="18725" s="13" customFormat="1" ht="9.95" customHeight="1" spans="1:18">
      <c r="A18725" s="256" t="s">
        <v>3958</v>
      </c>
      <c r="B18725" s="209" t="s">
        <v>4068</v>
      </c>
      <c r="C18725" s="35" t="s">
        <v>1835</v>
      </c>
      <c r="D18725" s="36">
        <v>48.4</v>
      </c>
      <c r="E18725" s="35" t="s">
        <v>1215</v>
      </c>
      <c r="F18725" s="35" t="s">
        <v>1215</v>
      </c>
      <c r="G18725" s="35" t="s">
        <v>37</v>
      </c>
      <c r="H18725" s="35" t="s">
        <v>1099</v>
      </c>
      <c r="I18725" s="35" t="s">
        <v>39</v>
      </c>
      <c r="J18725" s="209" t="s">
        <v>54</v>
      </c>
      <c r="K18725" s="209"/>
      <c r="L18725" s="209">
        <v>40383126.0262</v>
      </c>
      <c r="M18725" s="209">
        <v>4682071.46632</v>
      </c>
      <c r="N18725" s="258" t="s">
        <v>3960</v>
      </c>
      <c r="O18725" s="209" t="s">
        <v>4196</v>
      </c>
      <c r="P18725" s="259"/>
      <c r="Q18725" s="35"/>
      <c r="R18725" s="35"/>
    </row>
    <row r="18726" s="13" customFormat="1" ht="9.95" customHeight="1" spans="1:18">
      <c r="A18726" s="256" t="s">
        <v>3958</v>
      </c>
      <c r="B18726" s="209" t="s">
        <v>4068</v>
      </c>
      <c r="C18726" s="35" t="s">
        <v>2262</v>
      </c>
      <c r="D18726" s="36">
        <v>3.07</v>
      </c>
      <c r="E18726" s="35" t="s">
        <v>1215</v>
      </c>
      <c r="F18726" s="35" t="s">
        <v>1215</v>
      </c>
      <c r="G18726" s="35" t="s">
        <v>37</v>
      </c>
      <c r="H18726" s="35" t="s">
        <v>1099</v>
      </c>
      <c r="I18726" s="35" t="s">
        <v>39</v>
      </c>
      <c r="J18726" s="209" t="s">
        <v>54</v>
      </c>
      <c r="K18726" s="209"/>
      <c r="L18726" s="209">
        <v>40384351.703</v>
      </c>
      <c r="M18726" s="209">
        <v>4682981.11462</v>
      </c>
      <c r="N18726" s="258" t="s">
        <v>3960</v>
      </c>
      <c r="O18726" s="209" t="s">
        <v>4196</v>
      </c>
      <c r="P18726" s="259"/>
      <c r="Q18726" s="35"/>
      <c r="R18726" s="35"/>
    </row>
    <row r="18727" s="13" customFormat="1" ht="9.95" customHeight="1" spans="1:18">
      <c r="A18727" s="256" t="s">
        <v>3958</v>
      </c>
      <c r="B18727" s="209" t="s">
        <v>4068</v>
      </c>
      <c r="C18727" s="35" t="s">
        <v>460</v>
      </c>
      <c r="D18727" s="36">
        <v>22.77</v>
      </c>
      <c r="E18727" s="35" t="s">
        <v>1215</v>
      </c>
      <c r="F18727" s="35" t="s">
        <v>1215</v>
      </c>
      <c r="G18727" s="35" t="s">
        <v>37</v>
      </c>
      <c r="H18727" s="35" t="s">
        <v>1099</v>
      </c>
      <c r="I18727" s="35" t="s">
        <v>39</v>
      </c>
      <c r="J18727" s="209" t="s">
        <v>185</v>
      </c>
      <c r="K18727" s="209"/>
      <c r="L18727" s="209">
        <v>40384514.5603</v>
      </c>
      <c r="M18727" s="209">
        <v>4683778.37967</v>
      </c>
      <c r="N18727" s="258" t="s">
        <v>3960</v>
      </c>
      <c r="O18727" s="209" t="s">
        <v>4196</v>
      </c>
      <c r="P18727" s="259"/>
      <c r="Q18727" s="35"/>
      <c r="R18727" s="35"/>
    </row>
    <row r="18728" s="13" customFormat="1" ht="9.95" customHeight="1" spans="1:18">
      <c r="A18728" s="256" t="s">
        <v>3958</v>
      </c>
      <c r="B18728" s="209" t="s">
        <v>4068</v>
      </c>
      <c r="C18728" s="35" t="s">
        <v>1049</v>
      </c>
      <c r="D18728" s="36">
        <v>67.98</v>
      </c>
      <c r="E18728" s="35" t="s">
        <v>1215</v>
      </c>
      <c r="F18728" s="35" t="s">
        <v>1215</v>
      </c>
      <c r="G18728" s="35" t="s">
        <v>37</v>
      </c>
      <c r="H18728" s="35" t="s">
        <v>1099</v>
      </c>
      <c r="I18728" s="35" t="s">
        <v>39</v>
      </c>
      <c r="J18728" s="209" t="s">
        <v>54</v>
      </c>
      <c r="K18728" s="209"/>
      <c r="L18728" s="209">
        <v>40385000.1803</v>
      </c>
      <c r="M18728" s="209">
        <v>4682904.77457</v>
      </c>
      <c r="N18728" s="258" t="s">
        <v>3960</v>
      </c>
      <c r="O18728" s="209" t="s">
        <v>4196</v>
      </c>
      <c r="P18728" s="259"/>
      <c r="Q18728" s="35"/>
      <c r="R18728" s="35"/>
    </row>
    <row r="18729" s="13" customFormat="1" ht="9.95" customHeight="1" spans="1:18">
      <c r="A18729" s="256" t="s">
        <v>3958</v>
      </c>
      <c r="B18729" s="209" t="s">
        <v>4068</v>
      </c>
      <c r="C18729" s="35" t="s">
        <v>1006</v>
      </c>
      <c r="D18729" s="36">
        <v>84.95</v>
      </c>
      <c r="E18729" s="35" t="s">
        <v>1215</v>
      </c>
      <c r="F18729" s="35" t="s">
        <v>1215</v>
      </c>
      <c r="G18729" s="35" t="s">
        <v>37</v>
      </c>
      <c r="H18729" s="35" t="s">
        <v>1099</v>
      </c>
      <c r="I18729" s="35" t="s">
        <v>39</v>
      </c>
      <c r="J18729" s="209" t="s">
        <v>54</v>
      </c>
      <c r="K18729" s="209"/>
      <c r="L18729" s="209">
        <v>40385583.0021</v>
      </c>
      <c r="M18729" s="209">
        <v>4683113.70736</v>
      </c>
      <c r="N18729" s="258" t="s">
        <v>3960</v>
      </c>
      <c r="O18729" s="209" t="s">
        <v>4196</v>
      </c>
      <c r="P18729" s="259"/>
      <c r="Q18729" s="35"/>
      <c r="R18729" s="35"/>
    </row>
    <row r="18730" s="13" customFormat="1" ht="9.95" customHeight="1" spans="1:18">
      <c r="A18730" s="256" t="s">
        <v>3958</v>
      </c>
      <c r="B18730" s="209" t="s">
        <v>4068</v>
      </c>
      <c r="C18730" s="35" t="s">
        <v>753</v>
      </c>
      <c r="D18730" s="36">
        <v>64.83</v>
      </c>
      <c r="E18730" s="35" t="s">
        <v>1215</v>
      </c>
      <c r="F18730" s="35" t="s">
        <v>1215</v>
      </c>
      <c r="G18730" s="35" t="s">
        <v>37</v>
      </c>
      <c r="H18730" s="35" t="s">
        <v>1099</v>
      </c>
      <c r="I18730" s="35" t="s">
        <v>39</v>
      </c>
      <c r="J18730" s="209" t="s">
        <v>185</v>
      </c>
      <c r="K18730" s="209"/>
      <c r="L18730" s="209">
        <v>40384989.3325</v>
      </c>
      <c r="M18730" s="209">
        <v>4683717.57451</v>
      </c>
      <c r="N18730" s="258" t="s">
        <v>3960</v>
      </c>
      <c r="O18730" s="209" t="s">
        <v>4196</v>
      </c>
      <c r="P18730" s="259"/>
      <c r="Q18730" s="35"/>
      <c r="R18730" s="35"/>
    </row>
    <row r="18731" s="13" customFormat="1" ht="9.95" customHeight="1" spans="1:18">
      <c r="A18731" s="256" t="s">
        <v>3958</v>
      </c>
      <c r="B18731" s="209" t="s">
        <v>4068</v>
      </c>
      <c r="C18731" s="35" t="s">
        <v>884</v>
      </c>
      <c r="D18731" s="36">
        <v>63.93</v>
      </c>
      <c r="E18731" s="35" t="s">
        <v>1215</v>
      </c>
      <c r="F18731" s="35" t="s">
        <v>1215</v>
      </c>
      <c r="G18731" s="35"/>
      <c r="H18731" s="35" t="s">
        <v>1198</v>
      </c>
      <c r="I18731" s="35" t="s">
        <v>39</v>
      </c>
      <c r="J18731" s="209" t="s">
        <v>51</v>
      </c>
      <c r="K18731" s="209"/>
      <c r="L18731" s="209">
        <v>40382621.2075</v>
      </c>
      <c r="M18731" s="209">
        <v>4683329.56206</v>
      </c>
      <c r="N18731" s="258" t="s">
        <v>3960</v>
      </c>
      <c r="O18731" s="209" t="s">
        <v>4196</v>
      </c>
      <c r="P18731" s="259"/>
      <c r="Q18731" s="35"/>
      <c r="R18731" s="35"/>
    </row>
    <row r="18732" s="13" customFormat="1" ht="9.95" customHeight="1" spans="1:18">
      <c r="A18732" s="256" t="s">
        <v>3958</v>
      </c>
      <c r="B18732" s="209" t="s">
        <v>4068</v>
      </c>
      <c r="C18732" s="35" t="s">
        <v>2857</v>
      </c>
      <c r="D18732" s="36">
        <v>3.08</v>
      </c>
      <c r="E18732" s="35" t="s">
        <v>1215</v>
      </c>
      <c r="F18732" s="35" t="s">
        <v>1215</v>
      </c>
      <c r="G18732" s="35"/>
      <c r="H18732" s="35" t="s">
        <v>1198</v>
      </c>
      <c r="I18732" s="35" t="s">
        <v>39</v>
      </c>
      <c r="J18732" s="209" t="s">
        <v>184</v>
      </c>
      <c r="K18732" s="209"/>
      <c r="L18732" s="209">
        <v>40383322.1146</v>
      </c>
      <c r="M18732" s="209">
        <v>4683411.51866</v>
      </c>
      <c r="N18732" s="258" t="s">
        <v>3960</v>
      </c>
      <c r="O18732" s="209" t="s">
        <v>4196</v>
      </c>
      <c r="P18732" s="259"/>
      <c r="Q18732" s="35"/>
      <c r="R18732" s="35"/>
    </row>
    <row r="18733" s="13" customFormat="1" ht="9.95" customHeight="1" spans="1:18">
      <c r="A18733" s="256" t="s">
        <v>3958</v>
      </c>
      <c r="B18733" s="209" t="s">
        <v>4068</v>
      </c>
      <c r="C18733" s="35" t="s">
        <v>453</v>
      </c>
      <c r="D18733" s="36">
        <v>69.19</v>
      </c>
      <c r="E18733" s="35" t="s">
        <v>1215</v>
      </c>
      <c r="F18733" s="35" t="s">
        <v>1215</v>
      </c>
      <c r="G18733" s="35"/>
      <c r="H18733" s="35" t="s">
        <v>1198</v>
      </c>
      <c r="I18733" s="35" t="s">
        <v>39</v>
      </c>
      <c r="J18733" s="209" t="s">
        <v>51</v>
      </c>
      <c r="K18733" s="209"/>
      <c r="L18733" s="209">
        <v>40383160.0552</v>
      </c>
      <c r="M18733" s="209">
        <v>4683543.93285</v>
      </c>
      <c r="N18733" s="258" t="s">
        <v>3960</v>
      </c>
      <c r="O18733" s="209" t="s">
        <v>4196</v>
      </c>
      <c r="P18733" s="259"/>
      <c r="Q18733" s="35"/>
      <c r="R18733" s="35"/>
    </row>
    <row r="18734" s="13" customFormat="1" ht="9.95" customHeight="1" spans="1:18">
      <c r="A18734" s="256" t="s">
        <v>3958</v>
      </c>
      <c r="B18734" s="209" t="s">
        <v>4068</v>
      </c>
      <c r="C18734" s="35" t="s">
        <v>864</v>
      </c>
      <c r="D18734" s="36">
        <v>8.37</v>
      </c>
      <c r="E18734" s="35" t="s">
        <v>1215</v>
      </c>
      <c r="F18734" s="35" t="s">
        <v>1215</v>
      </c>
      <c r="G18734" s="35"/>
      <c r="H18734" s="35" t="s">
        <v>1198</v>
      </c>
      <c r="I18734" s="35" t="s">
        <v>39</v>
      </c>
      <c r="J18734" s="209" t="s">
        <v>51</v>
      </c>
      <c r="K18734" s="209"/>
      <c r="L18734" s="209">
        <v>40382368.8261</v>
      </c>
      <c r="M18734" s="209">
        <v>4683074.58747</v>
      </c>
      <c r="N18734" s="258" t="s">
        <v>3960</v>
      </c>
      <c r="O18734" s="209" t="s">
        <v>4196</v>
      </c>
      <c r="P18734" s="259"/>
      <c r="Q18734" s="35"/>
      <c r="R18734" s="35"/>
    </row>
    <row r="18735" s="13" customFormat="1" ht="9.95" customHeight="1" spans="1:18">
      <c r="A18735" s="256" t="s">
        <v>3958</v>
      </c>
      <c r="B18735" s="209" t="s">
        <v>4068</v>
      </c>
      <c r="C18735" s="35" t="s">
        <v>3120</v>
      </c>
      <c r="D18735" s="36">
        <v>64.16</v>
      </c>
      <c r="E18735" s="35" t="s">
        <v>1215</v>
      </c>
      <c r="F18735" s="35" t="s">
        <v>1215</v>
      </c>
      <c r="G18735" s="35"/>
      <c r="H18735" s="35" t="s">
        <v>1198</v>
      </c>
      <c r="I18735" s="35" t="s">
        <v>39</v>
      </c>
      <c r="J18735" s="209" t="s">
        <v>51</v>
      </c>
      <c r="K18735" s="209"/>
      <c r="L18735" s="209">
        <v>40386016.1666</v>
      </c>
      <c r="M18735" s="209">
        <v>4682289.19382</v>
      </c>
      <c r="N18735" s="258" t="s">
        <v>3960</v>
      </c>
      <c r="O18735" s="209" t="s">
        <v>4196</v>
      </c>
      <c r="P18735" s="259"/>
      <c r="Q18735" s="35"/>
      <c r="R18735" s="35"/>
    </row>
    <row r="18736" s="13" customFormat="1" ht="9.95" customHeight="1" spans="1:18">
      <c r="A18736" s="256" t="s">
        <v>3958</v>
      </c>
      <c r="B18736" s="209" t="s">
        <v>4068</v>
      </c>
      <c r="C18736" s="35" t="s">
        <v>962</v>
      </c>
      <c r="D18736" s="36">
        <v>78.6</v>
      </c>
      <c r="E18736" s="35" t="s">
        <v>1215</v>
      </c>
      <c r="F18736" s="35" t="s">
        <v>1215</v>
      </c>
      <c r="G18736" s="35"/>
      <c r="H18736" s="35" t="s">
        <v>1198</v>
      </c>
      <c r="I18736" s="35" t="s">
        <v>39</v>
      </c>
      <c r="J18736" s="209" t="s">
        <v>51</v>
      </c>
      <c r="K18736" s="209"/>
      <c r="L18736" s="209">
        <v>40382475.001</v>
      </c>
      <c r="M18736" s="209">
        <v>4682592.26594</v>
      </c>
      <c r="N18736" s="258" t="s">
        <v>3960</v>
      </c>
      <c r="O18736" s="209" t="s">
        <v>4196</v>
      </c>
      <c r="P18736" s="259"/>
      <c r="Q18736" s="35"/>
      <c r="R18736" s="35"/>
    </row>
    <row r="18737" s="13" customFormat="1" ht="9.95" customHeight="1" spans="1:18">
      <c r="A18737" s="256" t="s">
        <v>3958</v>
      </c>
      <c r="B18737" s="209" t="s">
        <v>4068</v>
      </c>
      <c r="C18737" s="35" t="s">
        <v>720</v>
      </c>
      <c r="D18737" s="36">
        <v>1.65</v>
      </c>
      <c r="E18737" s="35" t="s">
        <v>1215</v>
      </c>
      <c r="F18737" s="35" t="s">
        <v>1215</v>
      </c>
      <c r="G18737" s="35"/>
      <c r="H18737" s="35" t="s">
        <v>1198</v>
      </c>
      <c r="I18737" s="35" t="s">
        <v>39</v>
      </c>
      <c r="J18737" s="209" t="s">
        <v>184</v>
      </c>
      <c r="K18737" s="209"/>
      <c r="L18737" s="209">
        <v>40383270.0158</v>
      </c>
      <c r="M18737" s="209">
        <v>4683506.25279</v>
      </c>
      <c r="N18737" s="258" t="s">
        <v>3960</v>
      </c>
      <c r="O18737" s="209" t="s">
        <v>4196</v>
      </c>
      <c r="P18737" s="259"/>
      <c r="Q18737" s="35"/>
      <c r="R18737" s="35"/>
    </row>
    <row r="18738" s="13" customFormat="1" ht="9.95" customHeight="1" spans="1:18">
      <c r="A18738" s="256" t="s">
        <v>3958</v>
      </c>
      <c r="B18738" s="209" t="s">
        <v>4068</v>
      </c>
      <c r="C18738" s="35" t="s">
        <v>1033</v>
      </c>
      <c r="D18738" s="36">
        <v>48.46</v>
      </c>
      <c r="E18738" s="35" t="s">
        <v>1215</v>
      </c>
      <c r="F18738" s="35" t="s">
        <v>1215</v>
      </c>
      <c r="G18738" s="35"/>
      <c r="H18738" s="35" t="s">
        <v>1198</v>
      </c>
      <c r="I18738" s="35" t="s">
        <v>39</v>
      </c>
      <c r="J18738" s="209" t="s">
        <v>51</v>
      </c>
      <c r="K18738" s="209"/>
      <c r="L18738" s="209">
        <v>40382580.2111</v>
      </c>
      <c r="M18738" s="209">
        <v>4682716.15485</v>
      </c>
      <c r="N18738" s="258" t="s">
        <v>3960</v>
      </c>
      <c r="O18738" s="209" t="s">
        <v>4196</v>
      </c>
      <c r="P18738" s="259"/>
      <c r="Q18738" s="35"/>
      <c r="R18738" s="35"/>
    </row>
    <row r="18739" s="13" customFormat="1" ht="9.95" customHeight="1" spans="1:18">
      <c r="A18739" s="256" t="s">
        <v>3958</v>
      </c>
      <c r="B18739" s="209" t="s">
        <v>4068</v>
      </c>
      <c r="C18739" s="35" t="s">
        <v>948</v>
      </c>
      <c r="D18739" s="36">
        <v>3.24</v>
      </c>
      <c r="E18739" s="35" t="s">
        <v>1215</v>
      </c>
      <c r="F18739" s="35" t="s">
        <v>1215</v>
      </c>
      <c r="G18739" s="35"/>
      <c r="H18739" s="35" t="s">
        <v>1802</v>
      </c>
      <c r="I18739" s="35" t="s">
        <v>39</v>
      </c>
      <c r="J18739" s="209" t="s">
        <v>51</v>
      </c>
      <c r="K18739" s="209"/>
      <c r="L18739" s="209">
        <v>40385446.2577</v>
      </c>
      <c r="M18739" s="209">
        <v>4682513.59885</v>
      </c>
      <c r="N18739" s="258" t="s">
        <v>3960</v>
      </c>
      <c r="O18739" s="209" t="s">
        <v>4196</v>
      </c>
      <c r="P18739" s="259"/>
      <c r="Q18739" s="35"/>
      <c r="R18739" s="35"/>
    </row>
    <row r="18740" s="13" customFormat="1" ht="9.95" customHeight="1" spans="1:18">
      <c r="A18740" s="256" t="s">
        <v>3958</v>
      </c>
      <c r="B18740" s="209" t="s">
        <v>4068</v>
      </c>
      <c r="C18740" s="35" t="s">
        <v>3512</v>
      </c>
      <c r="D18740" s="36">
        <v>21.91</v>
      </c>
      <c r="E18740" s="35" t="s">
        <v>1215</v>
      </c>
      <c r="F18740" s="35" t="s">
        <v>1215</v>
      </c>
      <c r="G18740" s="35"/>
      <c r="H18740" s="35" t="s">
        <v>1198</v>
      </c>
      <c r="I18740" s="35" t="s">
        <v>39</v>
      </c>
      <c r="J18740" s="209" t="s">
        <v>51</v>
      </c>
      <c r="K18740" s="209"/>
      <c r="L18740" s="209">
        <v>40382189.4197</v>
      </c>
      <c r="M18740" s="209">
        <v>4682846.43638</v>
      </c>
      <c r="N18740" s="258" t="s">
        <v>3960</v>
      </c>
      <c r="O18740" s="209" t="s">
        <v>4196</v>
      </c>
      <c r="P18740" s="259"/>
      <c r="Q18740" s="35"/>
      <c r="R18740" s="35"/>
    </row>
    <row r="18741" s="13" customFormat="1" ht="9.95" customHeight="1" spans="1:18">
      <c r="A18741" s="256" t="s">
        <v>3958</v>
      </c>
      <c r="B18741" s="209" t="s">
        <v>4068</v>
      </c>
      <c r="C18741" s="35" t="s">
        <v>881</v>
      </c>
      <c r="D18741" s="36">
        <v>44.69</v>
      </c>
      <c r="E18741" s="35" t="s">
        <v>1215</v>
      </c>
      <c r="F18741" s="35" t="s">
        <v>1215</v>
      </c>
      <c r="G18741" s="35"/>
      <c r="H18741" s="35" t="s">
        <v>1198</v>
      </c>
      <c r="I18741" s="35" t="s">
        <v>39</v>
      </c>
      <c r="J18741" s="209" t="s">
        <v>51</v>
      </c>
      <c r="K18741" s="209"/>
      <c r="L18741" s="209">
        <v>40383498.2237</v>
      </c>
      <c r="M18741" s="209">
        <v>4683329.10166</v>
      </c>
      <c r="N18741" s="258" t="s">
        <v>3960</v>
      </c>
      <c r="O18741" s="209" t="s">
        <v>4196</v>
      </c>
      <c r="P18741" s="259"/>
      <c r="Q18741" s="35"/>
      <c r="R18741" s="35"/>
    </row>
    <row r="18742" s="13" customFormat="1" ht="9.95" customHeight="1" spans="1:18">
      <c r="A18742" s="256" t="s">
        <v>3958</v>
      </c>
      <c r="B18742" s="209" t="s">
        <v>4068</v>
      </c>
      <c r="C18742" s="35" t="s">
        <v>446</v>
      </c>
      <c r="D18742" s="36">
        <v>2.73</v>
      </c>
      <c r="E18742" s="35" t="s">
        <v>1215</v>
      </c>
      <c r="F18742" s="35" t="s">
        <v>1215</v>
      </c>
      <c r="G18742" s="35"/>
      <c r="H18742" s="35" t="s">
        <v>1198</v>
      </c>
      <c r="I18742" s="35" t="s">
        <v>39</v>
      </c>
      <c r="J18742" s="209" t="s">
        <v>184</v>
      </c>
      <c r="K18742" s="209"/>
      <c r="L18742" s="209">
        <v>40383354.9762</v>
      </c>
      <c r="M18742" s="209">
        <v>4683491.29881</v>
      </c>
      <c r="N18742" s="258" t="s">
        <v>3960</v>
      </c>
      <c r="O18742" s="209" t="s">
        <v>4196</v>
      </c>
      <c r="P18742" s="259"/>
      <c r="Q18742" s="35"/>
      <c r="R18742" s="35"/>
    </row>
    <row r="18743" s="13" customFormat="1" ht="9.95" customHeight="1" spans="1:18">
      <c r="A18743" s="256" t="s">
        <v>3958</v>
      </c>
      <c r="B18743" s="209" t="s">
        <v>4068</v>
      </c>
      <c r="C18743" s="35" t="s">
        <v>1616</v>
      </c>
      <c r="D18743" s="36">
        <v>8.92</v>
      </c>
      <c r="E18743" s="35" t="s">
        <v>1215</v>
      </c>
      <c r="F18743" s="35" t="s">
        <v>1215</v>
      </c>
      <c r="G18743" s="35"/>
      <c r="H18743" s="35" t="s">
        <v>1198</v>
      </c>
      <c r="I18743" s="35" t="s">
        <v>39</v>
      </c>
      <c r="J18743" s="209" t="s">
        <v>51</v>
      </c>
      <c r="K18743" s="209"/>
      <c r="L18743" s="209">
        <v>40385699.9786</v>
      </c>
      <c r="M18743" s="209">
        <v>4683443.97837</v>
      </c>
      <c r="N18743" s="258" t="s">
        <v>3960</v>
      </c>
      <c r="O18743" s="209" t="s">
        <v>4196</v>
      </c>
      <c r="P18743" s="259"/>
      <c r="Q18743" s="35"/>
      <c r="R18743" s="35"/>
    </row>
    <row r="18744" s="13" customFormat="1" ht="9.95" customHeight="1" spans="1:18">
      <c r="A18744" s="256" t="s">
        <v>3958</v>
      </c>
      <c r="B18744" s="209" t="s">
        <v>4068</v>
      </c>
      <c r="C18744" s="35" t="s">
        <v>954</v>
      </c>
      <c r="D18744" s="36">
        <v>3.34</v>
      </c>
      <c r="E18744" s="35" t="s">
        <v>1215</v>
      </c>
      <c r="F18744" s="35" t="s">
        <v>1215</v>
      </c>
      <c r="G18744" s="35"/>
      <c r="H18744" s="35" t="s">
        <v>1198</v>
      </c>
      <c r="I18744" s="35" t="s">
        <v>39</v>
      </c>
      <c r="J18744" s="209" t="s">
        <v>51</v>
      </c>
      <c r="K18744" s="209"/>
      <c r="L18744" s="209">
        <v>40385662.1082</v>
      </c>
      <c r="M18744" s="209">
        <v>4682550.52447</v>
      </c>
      <c r="N18744" s="258" t="s">
        <v>3960</v>
      </c>
      <c r="O18744" s="209" t="s">
        <v>4196</v>
      </c>
      <c r="P18744" s="259"/>
      <c r="Q18744" s="35"/>
      <c r="R18744" s="35"/>
    </row>
    <row r="18745" s="13" customFormat="1" ht="9.95" customHeight="1" spans="1:18">
      <c r="A18745" s="256" t="s">
        <v>3958</v>
      </c>
      <c r="B18745" s="209" t="s">
        <v>4068</v>
      </c>
      <c r="C18745" s="35" t="s">
        <v>991</v>
      </c>
      <c r="D18745" s="36">
        <v>6.03</v>
      </c>
      <c r="E18745" s="35" t="s">
        <v>1215</v>
      </c>
      <c r="F18745" s="35" t="s">
        <v>1215</v>
      </c>
      <c r="G18745" s="35"/>
      <c r="H18745" s="35" t="s">
        <v>1198</v>
      </c>
      <c r="I18745" s="35" t="s">
        <v>39</v>
      </c>
      <c r="J18745" s="209" t="s">
        <v>51</v>
      </c>
      <c r="K18745" s="209"/>
      <c r="L18745" s="209">
        <v>40385549.4404</v>
      </c>
      <c r="M18745" s="209">
        <v>4682659.19742</v>
      </c>
      <c r="N18745" s="258" t="s">
        <v>3960</v>
      </c>
      <c r="O18745" s="209" t="s">
        <v>4196</v>
      </c>
      <c r="P18745" s="259"/>
      <c r="Q18745" s="35"/>
      <c r="R18745" s="35"/>
    </row>
    <row r="18746" s="13" customFormat="1" ht="9.95" customHeight="1" spans="1:18">
      <c r="A18746" s="256" t="s">
        <v>3958</v>
      </c>
      <c r="B18746" s="209" t="s">
        <v>4068</v>
      </c>
      <c r="C18746" s="35" t="s">
        <v>1009</v>
      </c>
      <c r="D18746" s="36">
        <v>4.18</v>
      </c>
      <c r="E18746" s="35" t="s">
        <v>1215</v>
      </c>
      <c r="F18746" s="35" t="s">
        <v>1215</v>
      </c>
      <c r="G18746" s="35"/>
      <c r="H18746" s="35" t="s">
        <v>1198</v>
      </c>
      <c r="I18746" s="35" t="s">
        <v>39</v>
      </c>
      <c r="J18746" s="209" t="s">
        <v>51</v>
      </c>
      <c r="K18746" s="209"/>
      <c r="L18746" s="209">
        <v>40385517.0863</v>
      </c>
      <c r="M18746" s="209">
        <v>4682740.6652</v>
      </c>
      <c r="N18746" s="258" t="s">
        <v>3960</v>
      </c>
      <c r="O18746" s="209" t="s">
        <v>4196</v>
      </c>
      <c r="P18746" s="259"/>
      <c r="Q18746" s="35"/>
      <c r="R18746" s="35"/>
    </row>
    <row r="18747" s="13" customFormat="1" ht="9.95" customHeight="1" spans="1:18">
      <c r="A18747" s="256" t="s">
        <v>3958</v>
      </c>
      <c r="B18747" s="209" t="s">
        <v>4068</v>
      </c>
      <c r="C18747" s="35" t="s">
        <v>1843</v>
      </c>
      <c r="D18747" s="36">
        <v>88.02</v>
      </c>
      <c r="E18747" s="35" t="s">
        <v>1215</v>
      </c>
      <c r="F18747" s="35" t="s">
        <v>1215</v>
      </c>
      <c r="G18747" s="35"/>
      <c r="H18747" s="35" t="s">
        <v>1198</v>
      </c>
      <c r="I18747" s="35" t="s">
        <v>39</v>
      </c>
      <c r="J18747" s="209" t="s">
        <v>51</v>
      </c>
      <c r="K18747" s="209"/>
      <c r="L18747" s="209">
        <v>40383032.5966</v>
      </c>
      <c r="M18747" s="209">
        <v>4683300.92988</v>
      </c>
      <c r="N18747" s="258" t="s">
        <v>3960</v>
      </c>
      <c r="O18747" s="209" t="s">
        <v>4196</v>
      </c>
      <c r="P18747" s="259"/>
      <c r="Q18747" s="35"/>
      <c r="R18747" s="35"/>
    </row>
    <row r="18748" s="13" customFormat="1" ht="9.95" customHeight="1" spans="1:18">
      <c r="A18748" s="256" t="s">
        <v>3958</v>
      </c>
      <c r="B18748" s="209" t="s">
        <v>4068</v>
      </c>
      <c r="C18748" s="35" t="s">
        <v>994</v>
      </c>
      <c r="D18748" s="36">
        <v>24.36</v>
      </c>
      <c r="E18748" s="35" t="s">
        <v>1215</v>
      </c>
      <c r="F18748" s="35" t="s">
        <v>1215</v>
      </c>
      <c r="G18748" s="35"/>
      <c r="H18748" s="35" t="s">
        <v>1198</v>
      </c>
      <c r="I18748" s="35" t="s">
        <v>39</v>
      </c>
      <c r="J18748" s="209" t="s">
        <v>51</v>
      </c>
      <c r="K18748" s="209"/>
      <c r="L18748" s="209">
        <v>40382181.4948</v>
      </c>
      <c r="M18748" s="209">
        <v>4682705.12328</v>
      </c>
      <c r="N18748" s="258" t="s">
        <v>3960</v>
      </c>
      <c r="O18748" s="209" t="s">
        <v>4196</v>
      </c>
      <c r="P18748" s="259"/>
      <c r="Q18748" s="35"/>
      <c r="R18748" s="35"/>
    </row>
    <row r="18749" s="13" customFormat="1" ht="9.95" customHeight="1" spans="1:18">
      <c r="A18749" s="256" t="s">
        <v>3958</v>
      </c>
      <c r="B18749" s="209" t="s">
        <v>4068</v>
      </c>
      <c r="C18749" s="35" t="s">
        <v>435</v>
      </c>
      <c r="D18749" s="36">
        <v>4.56</v>
      </c>
      <c r="E18749" s="35" t="s">
        <v>1215</v>
      </c>
      <c r="F18749" s="35" t="s">
        <v>1215</v>
      </c>
      <c r="G18749" s="35"/>
      <c r="H18749" s="35" t="s">
        <v>1198</v>
      </c>
      <c r="I18749" s="35" t="s">
        <v>39</v>
      </c>
      <c r="J18749" s="209" t="s">
        <v>51</v>
      </c>
      <c r="K18749" s="209"/>
      <c r="L18749" s="209">
        <v>40385678.1183</v>
      </c>
      <c r="M18749" s="209">
        <v>4683253.03324</v>
      </c>
      <c r="N18749" s="258" t="s">
        <v>3960</v>
      </c>
      <c r="O18749" s="209" t="s">
        <v>4196</v>
      </c>
      <c r="P18749" s="259"/>
      <c r="Q18749" s="35"/>
      <c r="R18749" s="35"/>
    </row>
    <row r="18750" s="13" customFormat="1" ht="9.95" customHeight="1" spans="1:18">
      <c r="A18750" s="256" t="s">
        <v>3958</v>
      </c>
      <c r="B18750" s="209" t="s">
        <v>4068</v>
      </c>
      <c r="C18750" s="35" t="s">
        <v>3165</v>
      </c>
      <c r="D18750" s="36">
        <v>1.45</v>
      </c>
      <c r="E18750" s="35" t="s">
        <v>1215</v>
      </c>
      <c r="F18750" s="35" t="s">
        <v>1215</v>
      </c>
      <c r="G18750" s="35"/>
      <c r="H18750" s="35" t="s">
        <v>1198</v>
      </c>
      <c r="I18750" s="35" t="s">
        <v>39</v>
      </c>
      <c r="J18750" s="209" t="s">
        <v>51</v>
      </c>
      <c r="K18750" s="209"/>
      <c r="L18750" s="209">
        <v>40385665.2732</v>
      </c>
      <c r="M18750" s="209">
        <v>4683380.62683</v>
      </c>
      <c r="N18750" s="258" t="s">
        <v>3960</v>
      </c>
      <c r="O18750" s="209" t="s">
        <v>4196</v>
      </c>
      <c r="P18750" s="259"/>
      <c r="Q18750" s="35"/>
      <c r="R18750" s="35"/>
    </row>
    <row r="18751" s="13" customFormat="1" ht="9.95" customHeight="1" spans="1:18">
      <c r="A18751" s="256" t="s">
        <v>3958</v>
      </c>
      <c r="B18751" s="209" t="s">
        <v>4068</v>
      </c>
      <c r="C18751" s="35" t="s">
        <v>1679</v>
      </c>
      <c r="D18751" s="36">
        <v>4.55</v>
      </c>
      <c r="E18751" s="35" t="s">
        <v>1215</v>
      </c>
      <c r="F18751" s="35" t="s">
        <v>1215</v>
      </c>
      <c r="G18751" s="35"/>
      <c r="H18751" s="35" t="s">
        <v>1198</v>
      </c>
      <c r="I18751" s="35" t="s">
        <v>39</v>
      </c>
      <c r="J18751" s="209" t="s">
        <v>184</v>
      </c>
      <c r="K18751" s="209"/>
      <c r="L18751" s="209">
        <v>40383555.5807</v>
      </c>
      <c r="M18751" s="209">
        <v>4683463.99547</v>
      </c>
      <c r="N18751" s="258" t="s">
        <v>3960</v>
      </c>
      <c r="O18751" s="209" t="s">
        <v>4196</v>
      </c>
      <c r="P18751" s="259"/>
      <c r="Q18751" s="35"/>
      <c r="R18751" s="35"/>
    </row>
    <row r="18752" s="13" customFormat="1" ht="9.95" customHeight="1" spans="1:18">
      <c r="A18752" s="256" t="s">
        <v>3958</v>
      </c>
      <c r="B18752" s="209" t="s">
        <v>4068</v>
      </c>
      <c r="C18752" s="35" t="s">
        <v>946</v>
      </c>
      <c r="D18752" s="36">
        <v>8.07</v>
      </c>
      <c r="E18752" s="35" t="s">
        <v>1215</v>
      </c>
      <c r="F18752" s="35" t="s">
        <v>1215</v>
      </c>
      <c r="G18752" s="35"/>
      <c r="H18752" s="35" t="s">
        <v>1198</v>
      </c>
      <c r="I18752" s="35" t="s">
        <v>39</v>
      </c>
      <c r="J18752" s="209" t="s">
        <v>51</v>
      </c>
      <c r="K18752" s="209"/>
      <c r="L18752" s="209">
        <v>40385454.3002</v>
      </c>
      <c r="M18752" s="209">
        <v>4682480.41902</v>
      </c>
      <c r="N18752" s="258" t="s">
        <v>3960</v>
      </c>
      <c r="O18752" s="209" t="s">
        <v>4196</v>
      </c>
      <c r="P18752" s="259"/>
      <c r="Q18752" s="35"/>
      <c r="R18752" s="35"/>
    </row>
    <row r="18753" s="13" customFormat="1" ht="9.95" customHeight="1" spans="1:18">
      <c r="A18753" s="256" t="s">
        <v>3958</v>
      </c>
      <c r="B18753" s="209" t="s">
        <v>4068</v>
      </c>
      <c r="C18753" s="35" t="s">
        <v>855</v>
      </c>
      <c r="D18753" s="36">
        <v>15.62</v>
      </c>
      <c r="E18753" s="35" t="s">
        <v>1215</v>
      </c>
      <c r="F18753" s="35" t="s">
        <v>1215</v>
      </c>
      <c r="G18753" s="35"/>
      <c r="H18753" s="35" t="s">
        <v>1198</v>
      </c>
      <c r="I18753" s="35" t="s">
        <v>39</v>
      </c>
      <c r="J18753" s="209" t="s">
        <v>184</v>
      </c>
      <c r="K18753" s="209"/>
      <c r="L18753" s="209">
        <v>40383399.8427</v>
      </c>
      <c r="M18753" s="209">
        <v>4683568.28172</v>
      </c>
      <c r="N18753" s="258" t="s">
        <v>3960</v>
      </c>
      <c r="O18753" s="209" t="s">
        <v>4196</v>
      </c>
      <c r="P18753" s="259"/>
      <c r="Q18753" s="35"/>
      <c r="R18753" s="35"/>
    </row>
    <row r="18754" s="13" customFormat="1" ht="9.95" customHeight="1" spans="1:18">
      <c r="A18754" s="256" t="s">
        <v>3958</v>
      </c>
      <c r="B18754" s="209" t="s">
        <v>4068</v>
      </c>
      <c r="C18754" s="35" t="s">
        <v>2690</v>
      </c>
      <c r="D18754" s="36">
        <v>8.04</v>
      </c>
      <c r="E18754" s="35" t="s">
        <v>1215</v>
      </c>
      <c r="F18754" s="35" t="s">
        <v>1215</v>
      </c>
      <c r="G18754" s="35"/>
      <c r="H18754" s="35" t="s">
        <v>1198</v>
      </c>
      <c r="I18754" s="35" t="s">
        <v>39</v>
      </c>
      <c r="J18754" s="209" t="s">
        <v>51</v>
      </c>
      <c r="K18754" s="209"/>
      <c r="L18754" s="209">
        <v>40383576.3178</v>
      </c>
      <c r="M18754" s="209">
        <v>4683344.03374</v>
      </c>
      <c r="N18754" s="258" t="s">
        <v>3960</v>
      </c>
      <c r="O18754" s="209" t="s">
        <v>4196</v>
      </c>
      <c r="P18754" s="259"/>
      <c r="Q18754" s="35"/>
      <c r="R18754" s="35"/>
    </row>
    <row r="18755" s="13" customFormat="1" ht="9.95" customHeight="1" spans="1:18">
      <c r="A18755" s="256" t="s">
        <v>3958</v>
      </c>
      <c r="B18755" s="209" t="s">
        <v>4068</v>
      </c>
      <c r="C18755" s="35" t="s">
        <v>1574</v>
      </c>
      <c r="D18755" s="36">
        <v>25.03</v>
      </c>
      <c r="E18755" s="35" t="s">
        <v>1215</v>
      </c>
      <c r="F18755" s="35" t="s">
        <v>1215</v>
      </c>
      <c r="G18755" s="35"/>
      <c r="H18755" s="35" t="s">
        <v>1198</v>
      </c>
      <c r="I18755" s="35" t="s">
        <v>39</v>
      </c>
      <c r="J18755" s="209" t="s">
        <v>51</v>
      </c>
      <c r="K18755" s="209"/>
      <c r="L18755" s="209">
        <v>40385813.5046</v>
      </c>
      <c r="M18755" s="209">
        <v>4682321.59826</v>
      </c>
      <c r="N18755" s="258" t="s">
        <v>3960</v>
      </c>
      <c r="O18755" s="209" t="s">
        <v>4196</v>
      </c>
      <c r="P18755" s="259"/>
      <c r="Q18755" s="35"/>
      <c r="R18755" s="35"/>
    </row>
    <row r="18756" s="13" customFormat="1" ht="9.95" customHeight="1" spans="1:18">
      <c r="A18756" s="256" t="s">
        <v>3958</v>
      </c>
      <c r="B18756" s="209" t="s">
        <v>4068</v>
      </c>
      <c r="C18756" s="35" t="s">
        <v>969</v>
      </c>
      <c r="D18756" s="36">
        <v>3.1</v>
      </c>
      <c r="E18756" s="35" t="s">
        <v>1215</v>
      </c>
      <c r="F18756" s="35" t="s">
        <v>1215</v>
      </c>
      <c r="G18756" s="35"/>
      <c r="H18756" s="35" t="s">
        <v>1802</v>
      </c>
      <c r="I18756" s="35" t="s">
        <v>39</v>
      </c>
      <c r="J18756" s="209" t="s">
        <v>51</v>
      </c>
      <c r="K18756" s="209"/>
      <c r="L18756" s="209">
        <v>40385580.513</v>
      </c>
      <c r="M18756" s="209">
        <v>4682653.10178</v>
      </c>
      <c r="N18756" s="258" t="s">
        <v>3960</v>
      </c>
      <c r="O18756" s="209" t="s">
        <v>4196</v>
      </c>
      <c r="P18756" s="259"/>
      <c r="Q18756" s="35"/>
      <c r="R18756" s="35"/>
    </row>
    <row r="18757" s="13" customFormat="1" ht="9.95" customHeight="1" spans="1:18">
      <c r="A18757" s="256" t="s">
        <v>3958</v>
      </c>
      <c r="B18757" s="209" t="s">
        <v>4068</v>
      </c>
      <c r="C18757" s="35" t="s">
        <v>442</v>
      </c>
      <c r="D18757" s="36">
        <v>6.08</v>
      </c>
      <c r="E18757" s="35" t="s">
        <v>1215</v>
      </c>
      <c r="F18757" s="35" t="s">
        <v>1215</v>
      </c>
      <c r="G18757" s="35"/>
      <c r="H18757" s="35" t="s">
        <v>1198</v>
      </c>
      <c r="I18757" s="35" t="s">
        <v>39</v>
      </c>
      <c r="J18757" s="209" t="s">
        <v>184</v>
      </c>
      <c r="K18757" s="209"/>
      <c r="L18757" s="209">
        <v>40383401.3695</v>
      </c>
      <c r="M18757" s="209">
        <v>4683402.15889</v>
      </c>
      <c r="N18757" s="258" t="s">
        <v>3960</v>
      </c>
      <c r="O18757" s="209" t="s">
        <v>4196</v>
      </c>
      <c r="P18757" s="259"/>
      <c r="Q18757" s="35"/>
      <c r="R18757" s="35"/>
    </row>
    <row r="18758" s="13" customFormat="1" ht="9.95" customHeight="1" spans="1:18">
      <c r="A18758" s="256" t="s">
        <v>3958</v>
      </c>
      <c r="B18758" s="209" t="s">
        <v>4068</v>
      </c>
      <c r="C18758" s="35" t="s">
        <v>260</v>
      </c>
      <c r="D18758" s="36">
        <v>4.22</v>
      </c>
      <c r="E18758" s="35" t="s">
        <v>1215</v>
      </c>
      <c r="F18758" s="35" t="s">
        <v>1215</v>
      </c>
      <c r="G18758" s="35"/>
      <c r="H18758" s="35" t="s">
        <v>1198</v>
      </c>
      <c r="I18758" s="35" t="s">
        <v>39</v>
      </c>
      <c r="J18758" s="209" t="s">
        <v>184</v>
      </c>
      <c r="K18758" s="209"/>
      <c r="L18758" s="209">
        <v>40383502.9623</v>
      </c>
      <c r="M18758" s="209">
        <v>4683458.21477</v>
      </c>
      <c r="N18758" s="258" t="s">
        <v>3960</v>
      </c>
      <c r="O18758" s="209" t="s">
        <v>4196</v>
      </c>
      <c r="P18758" s="259"/>
      <c r="Q18758" s="35"/>
      <c r="R18758" s="35"/>
    </row>
    <row r="18759" s="13" customFormat="1" ht="9.95" customHeight="1" spans="1:18">
      <c r="A18759" s="256" t="s">
        <v>3958</v>
      </c>
      <c r="B18759" s="209" t="s">
        <v>4068</v>
      </c>
      <c r="C18759" s="35" t="s">
        <v>932</v>
      </c>
      <c r="D18759" s="36">
        <v>3.72</v>
      </c>
      <c r="E18759" s="35" t="s">
        <v>1215</v>
      </c>
      <c r="F18759" s="35" t="s">
        <v>1215</v>
      </c>
      <c r="G18759" s="35"/>
      <c r="H18759" s="35" t="s">
        <v>1198</v>
      </c>
      <c r="I18759" s="35" t="s">
        <v>39</v>
      </c>
      <c r="J18759" s="209" t="s">
        <v>51</v>
      </c>
      <c r="K18759" s="209"/>
      <c r="L18759" s="209">
        <v>40383547.6078</v>
      </c>
      <c r="M18759" s="209">
        <v>4683211.14368</v>
      </c>
      <c r="N18759" s="258" t="s">
        <v>3960</v>
      </c>
      <c r="O18759" s="209" t="s">
        <v>4196</v>
      </c>
      <c r="P18759" s="259"/>
      <c r="Q18759" s="35"/>
      <c r="R18759" s="35"/>
    </row>
    <row r="18760" s="13" customFormat="1" ht="9.95" customHeight="1" spans="1:18">
      <c r="A18760" s="256" t="s">
        <v>3958</v>
      </c>
      <c r="B18760" s="209" t="s">
        <v>4068</v>
      </c>
      <c r="C18760" s="35" t="s">
        <v>3164</v>
      </c>
      <c r="D18760" s="36">
        <v>81.06</v>
      </c>
      <c r="E18760" s="35" t="s">
        <v>1215</v>
      </c>
      <c r="F18760" s="35" t="s">
        <v>1215</v>
      </c>
      <c r="G18760" s="35"/>
      <c r="H18760" s="35" t="s">
        <v>1198</v>
      </c>
      <c r="I18760" s="35" t="s">
        <v>39</v>
      </c>
      <c r="J18760" s="209" t="s">
        <v>51</v>
      </c>
      <c r="K18760" s="209"/>
      <c r="L18760" s="209">
        <v>40383099.9375</v>
      </c>
      <c r="M18760" s="209">
        <v>4683381.02963</v>
      </c>
      <c r="N18760" s="258" t="s">
        <v>3960</v>
      </c>
      <c r="O18760" s="209" t="s">
        <v>4196</v>
      </c>
      <c r="P18760" s="259"/>
      <c r="Q18760" s="35"/>
      <c r="R18760" s="35"/>
    </row>
    <row r="18761" s="13" customFormat="1" ht="9.95" customHeight="1" spans="1:18">
      <c r="A18761" s="256" t="s">
        <v>3958</v>
      </c>
      <c r="B18761" s="209" t="s">
        <v>4068</v>
      </c>
      <c r="C18761" s="35" t="s">
        <v>826</v>
      </c>
      <c r="D18761" s="36">
        <v>3.37</v>
      </c>
      <c r="E18761" s="35" t="s">
        <v>1215</v>
      </c>
      <c r="F18761" s="35" t="s">
        <v>1215</v>
      </c>
      <c r="G18761" s="35"/>
      <c r="H18761" s="35" t="s">
        <v>1198</v>
      </c>
      <c r="I18761" s="35" t="s">
        <v>39</v>
      </c>
      <c r="J18761" s="209" t="s">
        <v>51</v>
      </c>
      <c r="K18761" s="209"/>
      <c r="L18761" s="209">
        <v>40385535.8609</v>
      </c>
      <c r="M18761" s="209">
        <v>4682772.15294</v>
      </c>
      <c r="N18761" s="258" t="s">
        <v>3960</v>
      </c>
      <c r="O18761" s="209" t="s">
        <v>4196</v>
      </c>
      <c r="P18761" s="259"/>
      <c r="Q18761" s="35"/>
      <c r="R18761" s="35"/>
    </row>
    <row r="18762" s="13" customFormat="1" ht="9.95" customHeight="1" spans="1:18">
      <c r="A18762" s="256" t="s">
        <v>3958</v>
      </c>
      <c r="B18762" s="209" t="s">
        <v>4068</v>
      </c>
      <c r="C18762" s="35" t="s">
        <v>1007</v>
      </c>
      <c r="D18762" s="36">
        <v>54.65</v>
      </c>
      <c r="E18762" s="35" t="s">
        <v>1215</v>
      </c>
      <c r="F18762" s="35" t="s">
        <v>1215</v>
      </c>
      <c r="G18762" s="35"/>
      <c r="H18762" s="35" t="s">
        <v>1198</v>
      </c>
      <c r="I18762" s="35" t="s">
        <v>39</v>
      </c>
      <c r="J18762" s="209" t="s">
        <v>51</v>
      </c>
      <c r="K18762" s="209"/>
      <c r="L18762" s="209">
        <v>40382013.2574</v>
      </c>
      <c r="M18762" s="209">
        <v>4682741.12875</v>
      </c>
      <c r="N18762" s="258" t="s">
        <v>3960</v>
      </c>
      <c r="O18762" s="209" t="s">
        <v>4196</v>
      </c>
      <c r="P18762" s="259"/>
      <c r="Q18762" s="35"/>
      <c r="R18762" s="35"/>
    </row>
    <row r="18763" s="13" customFormat="1" ht="9.95" customHeight="1" spans="1:18">
      <c r="A18763" s="256" t="s">
        <v>3958</v>
      </c>
      <c r="B18763" s="209" t="s">
        <v>4068</v>
      </c>
      <c r="C18763" s="35" t="s">
        <v>924</v>
      </c>
      <c r="D18763" s="36">
        <v>9.89</v>
      </c>
      <c r="E18763" s="35" t="s">
        <v>1215</v>
      </c>
      <c r="F18763" s="35" t="s">
        <v>1215</v>
      </c>
      <c r="G18763" s="35"/>
      <c r="H18763" s="35" t="s">
        <v>1198</v>
      </c>
      <c r="I18763" s="35" t="s">
        <v>39</v>
      </c>
      <c r="J18763" s="209" t="s">
        <v>51</v>
      </c>
      <c r="K18763" s="209"/>
      <c r="L18763" s="209">
        <v>40385599.8572</v>
      </c>
      <c r="M18763" s="209">
        <v>4683374.75638</v>
      </c>
      <c r="N18763" s="258" t="s">
        <v>3960</v>
      </c>
      <c r="O18763" s="209" t="s">
        <v>4196</v>
      </c>
      <c r="P18763" s="259"/>
      <c r="Q18763" s="35"/>
      <c r="R18763" s="35"/>
    </row>
    <row r="18764" s="13" customFormat="1" ht="9.95" customHeight="1" spans="1:18">
      <c r="A18764" s="256" t="s">
        <v>3958</v>
      </c>
      <c r="B18764" s="209" t="s">
        <v>4068</v>
      </c>
      <c r="C18764" s="35" t="s">
        <v>696</v>
      </c>
      <c r="D18764" s="36">
        <v>22.73</v>
      </c>
      <c r="E18764" s="35" t="s">
        <v>1215</v>
      </c>
      <c r="F18764" s="35" t="s">
        <v>1215</v>
      </c>
      <c r="G18764" s="35"/>
      <c r="H18764" s="35" t="s">
        <v>1099</v>
      </c>
      <c r="I18764" s="35" t="s">
        <v>39</v>
      </c>
      <c r="J18764" s="209" t="s">
        <v>54</v>
      </c>
      <c r="K18764" s="209"/>
      <c r="L18764" s="209">
        <v>40385753.3312</v>
      </c>
      <c r="M18764" s="209">
        <v>4683237.953</v>
      </c>
      <c r="N18764" s="258" t="s">
        <v>3960</v>
      </c>
      <c r="O18764" s="209" t="s">
        <v>4196</v>
      </c>
      <c r="P18764" s="259"/>
      <c r="Q18764" s="35"/>
      <c r="R18764" s="35"/>
    </row>
    <row r="18765" s="13" customFormat="1" ht="9.95" customHeight="1" spans="1:18">
      <c r="A18765" s="256" t="s">
        <v>3958</v>
      </c>
      <c r="B18765" s="209" t="s">
        <v>4068</v>
      </c>
      <c r="C18765" s="35" t="s">
        <v>952</v>
      </c>
      <c r="D18765" s="36">
        <v>37.24</v>
      </c>
      <c r="E18765" s="35" t="s">
        <v>1215</v>
      </c>
      <c r="F18765" s="35" t="s">
        <v>1215</v>
      </c>
      <c r="G18765" s="35"/>
      <c r="H18765" s="35" t="s">
        <v>1099</v>
      </c>
      <c r="I18765" s="35" t="s">
        <v>39</v>
      </c>
      <c r="J18765" s="209" t="s">
        <v>54</v>
      </c>
      <c r="K18765" s="209"/>
      <c r="L18765" s="209">
        <v>40385746.1697</v>
      </c>
      <c r="M18765" s="209">
        <v>4682517.09489</v>
      </c>
      <c r="N18765" s="258" t="s">
        <v>3960</v>
      </c>
      <c r="O18765" s="209" t="s">
        <v>4196</v>
      </c>
      <c r="P18765" s="259"/>
      <c r="Q18765" s="35"/>
      <c r="R18765" s="35"/>
    </row>
    <row r="18766" s="13" customFormat="1" ht="9.95" customHeight="1" spans="1:18">
      <c r="A18766" s="256" t="s">
        <v>3958</v>
      </c>
      <c r="B18766" s="209" t="s">
        <v>4068</v>
      </c>
      <c r="C18766" s="35" t="s">
        <v>1177</v>
      </c>
      <c r="D18766" s="36">
        <v>4.62</v>
      </c>
      <c r="E18766" s="35" t="s">
        <v>1215</v>
      </c>
      <c r="F18766" s="35" t="s">
        <v>1215</v>
      </c>
      <c r="G18766" s="35"/>
      <c r="H18766" s="35" t="s">
        <v>1099</v>
      </c>
      <c r="I18766" s="35" t="s">
        <v>39</v>
      </c>
      <c r="J18766" s="209" t="s">
        <v>54</v>
      </c>
      <c r="K18766" s="209"/>
      <c r="L18766" s="209">
        <v>40385490.0582</v>
      </c>
      <c r="M18766" s="209">
        <v>4682805.04884</v>
      </c>
      <c r="N18766" s="258" t="s">
        <v>3960</v>
      </c>
      <c r="O18766" s="209" t="s">
        <v>4196</v>
      </c>
      <c r="P18766" s="259"/>
      <c r="Q18766" s="35"/>
      <c r="R18766" s="35"/>
    </row>
    <row r="18767" s="13" customFormat="1" ht="9.95" customHeight="1" spans="1:18">
      <c r="A18767" s="256" t="s">
        <v>3958</v>
      </c>
      <c r="B18767" s="209" t="s">
        <v>4068</v>
      </c>
      <c r="C18767" s="35" t="s">
        <v>4166</v>
      </c>
      <c r="D18767" s="36">
        <v>28.8</v>
      </c>
      <c r="E18767" s="35" t="s">
        <v>1215</v>
      </c>
      <c r="F18767" s="35" t="s">
        <v>1215</v>
      </c>
      <c r="G18767" s="35"/>
      <c r="H18767" s="35" t="s">
        <v>1099</v>
      </c>
      <c r="I18767" s="35" t="s">
        <v>39</v>
      </c>
      <c r="J18767" s="209" t="s">
        <v>54</v>
      </c>
      <c r="K18767" s="209"/>
      <c r="L18767" s="209">
        <v>40383759.0361</v>
      </c>
      <c r="M18767" s="209">
        <v>4682746.3782</v>
      </c>
      <c r="N18767" s="258" t="s">
        <v>3960</v>
      </c>
      <c r="O18767" s="209" t="s">
        <v>4196</v>
      </c>
      <c r="P18767" s="259"/>
      <c r="Q18767" s="35"/>
      <c r="R18767" s="35"/>
    </row>
    <row r="18768" s="13" customFormat="1" ht="9.95" customHeight="1" spans="1:18">
      <c r="A18768" s="256" t="s">
        <v>3958</v>
      </c>
      <c r="B18768" s="209" t="s">
        <v>4068</v>
      </c>
      <c r="C18768" s="35" t="s">
        <v>1031</v>
      </c>
      <c r="D18768" s="36">
        <v>9.25</v>
      </c>
      <c r="E18768" s="35" t="s">
        <v>1215</v>
      </c>
      <c r="F18768" s="35" t="s">
        <v>1215</v>
      </c>
      <c r="G18768" s="35"/>
      <c r="H18768" s="35" t="s">
        <v>1099</v>
      </c>
      <c r="I18768" s="35" t="s">
        <v>39</v>
      </c>
      <c r="J18768" s="209" t="s">
        <v>54</v>
      </c>
      <c r="K18768" s="209"/>
      <c r="L18768" s="209">
        <v>40385484.1937</v>
      </c>
      <c r="M18768" s="209">
        <v>4682701.00108</v>
      </c>
      <c r="N18768" s="258" t="s">
        <v>3960</v>
      </c>
      <c r="O18768" s="209" t="s">
        <v>4196</v>
      </c>
      <c r="P18768" s="259"/>
      <c r="Q18768" s="35"/>
      <c r="R18768" s="35"/>
    </row>
    <row r="18769" s="13" customFormat="1" ht="9.95" customHeight="1" spans="1:18">
      <c r="A18769" s="256" t="s">
        <v>3958</v>
      </c>
      <c r="B18769" s="209" t="s">
        <v>4068</v>
      </c>
      <c r="C18769" s="35" t="s">
        <v>1039</v>
      </c>
      <c r="D18769" s="36">
        <v>12.75</v>
      </c>
      <c r="E18769" s="35" t="s">
        <v>1215</v>
      </c>
      <c r="F18769" s="35" t="s">
        <v>1215</v>
      </c>
      <c r="G18769" s="35"/>
      <c r="H18769" s="35" t="s">
        <v>1099</v>
      </c>
      <c r="I18769" s="35" t="s">
        <v>39</v>
      </c>
      <c r="J18769" s="209" t="s">
        <v>56</v>
      </c>
      <c r="K18769" s="209"/>
      <c r="L18769" s="209">
        <v>40383675.9452</v>
      </c>
      <c r="M18769" s="209">
        <v>4682791.76202</v>
      </c>
      <c r="N18769" s="258" t="s">
        <v>3960</v>
      </c>
      <c r="O18769" s="209" t="s">
        <v>4196</v>
      </c>
      <c r="P18769" s="259"/>
      <c r="Q18769" s="35"/>
      <c r="R18769" s="35"/>
    </row>
    <row r="18770" s="13" customFormat="1" ht="9.95" customHeight="1" spans="1:18">
      <c r="A18770" s="256" t="s">
        <v>3958</v>
      </c>
      <c r="B18770" s="209" t="s">
        <v>4068</v>
      </c>
      <c r="C18770" s="35" t="s">
        <v>967</v>
      </c>
      <c r="D18770" s="36">
        <v>9.17</v>
      </c>
      <c r="E18770" s="35" t="s">
        <v>1215</v>
      </c>
      <c r="F18770" s="35" t="s">
        <v>1215</v>
      </c>
      <c r="G18770" s="35"/>
      <c r="H18770" s="35" t="s">
        <v>1099</v>
      </c>
      <c r="I18770" s="35" t="s">
        <v>39</v>
      </c>
      <c r="J18770" s="209" t="s">
        <v>54</v>
      </c>
      <c r="K18770" s="209"/>
      <c r="L18770" s="209">
        <v>40383438.7226</v>
      </c>
      <c r="M18770" s="209">
        <v>4682568.35325</v>
      </c>
      <c r="N18770" s="258" t="s">
        <v>3960</v>
      </c>
      <c r="O18770" s="209" t="s">
        <v>4196</v>
      </c>
      <c r="P18770" s="259"/>
      <c r="Q18770" s="35"/>
      <c r="R18770" s="35"/>
    </row>
    <row r="18771" s="13" customFormat="1" ht="9.95" customHeight="1" spans="1:18">
      <c r="A18771" s="256" t="s">
        <v>3958</v>
      </c>
      <c r="B18771" s="209" t="s">
        <v>4068</v>
      </c>
      <c r="C18771" s="35" t="s">
        <v>829</v>
      </c>
      <c r="D18771" s="36">
        <v>14.13</v>
      </c>
      <c r="E18771" s="35" t="s">
        <v>1215</v>
      </c>
      <c r="F18771" s="35" t="s">
        <v>1215</v>
      </c>
      <c r="G18771" s="35"/>
      <c r="H18771" s="35" t="s">
        <v>1099</v>
      </c>
      <c r="I18771" s="35" t="s">
        <v>39</v>
      </c>
      <c r="J18771" s="209" t="s">
        <v>56</v>
      </c>
      <c r="K18771" s="209"/>
      <c r="L18771" s="209">
        <v>40383724.6117</v>
      </c>
      <c r="M18771" s="209">
        <v>4682880.20307</v>
      </c>
      <c r="N18771" s="258" t="s">
        <v>3960</v>
      </c>
      <c r="O18771" s="209" t="s">
        <v>4196</v>
      </c>
      <c r="P18771" s="259"/>
      <c r="Q18771" s="35"/>
      <c r="R18771" s="35"/>
    </row>
    <row r="18772" s="13" customFormat="1" ht="9.95" customHeight="1" spans="1:18">
      <c r="A18772" s="256" t="s">
        <v>3958</v>
      </c>
      <c r="B18772" s="209" t="s">
        <v>4068</v>
      </c>
      <c r="C18772" s="35" t="s">
        <v>961</v>
      </c>
      <c r="D18772" s="36">
        <v>138.59</v>
      </c>
      <c r="E18772" s="35" t="s">
        <v>1215</v>
      </c>
      <c r="F18772" s="35" t="s">
        <v>1215</v>
      </c>
      <c r="G18772" s="35"/>
      <c r="H18772" s="35" t="s">
        <v>1099</v>
      </c>
      <c r="I18772" s="35" t="s">
        <v>39</v>
      </c>
      <c r="J18772" s="209" t="s">
        <v>54</v>
      </c>
      <c r="K18772" s="209"/>
      <c r="L18772" s="209">
        <v>40382942.5859</v>
      </c>
      <c r="M18772" s="209">
        <v>4682623.34689</v>
      </c>
      <c r="N18772" s="258" t="s">
        <v>3960</v>
      </c>
      <c r="O18772" s="209" t="s">
        <v>4196</v>
      </c>
      <c r="P18772" s="259"/>
      <c r="Q18772" s="35"/>
      <c r="R18772" s="35"/>
    </row>
    <row r="18773" s="13" customFormat="1" ht="9.95" customHeight="1" spans="1:18">
      <c r="A18773" s="256" t="s">
        <v>3958</v>
      </c>
      <c r="B18773" s="209" t="s">
        <v>4068</v>
      </c>
      <c r="C18773" s="35" t="s">
        <v>947</v>
      </c>
      <c r="D18773" s="36">
        <v>39.12</v>
      </c>
      <c r="E18773" s="35" t="s">
        <v>1215</v>
      </c>
      <c r="F18773" s="35" t="s">
        <v>1215</v>
      </c>
      <c r="G18773" s="35"/>
      <c r="H18773" s="35" t="s">
        <v>1099</v>
      </c>
      <c r="I18773" s="35" t="s">
        <v>39</v>
      </c>
      <c r="J18773" s="209" t="s">
        <v>56</v>
      </c>
      <c r="K18773" s="209"/>
      <c r="L18773" s="209">
        <v>40383701.2877</v>
      </c>
      <c r="M18773" s="209">
        <v>4682503.3338</v>
      </c>
      <c r="N18773" s="258" t="s">
        <v>3960</v>
      </c>
      <c r="O18773" s="209" t="s">
        <v>4196</v>
      </c>
      <c r="P18773" s="259"/>
      <c r="Q18773" s="35"/>
      <c r="R18773" s="35"/>
    </row>
    <row r="18774" s="13" customFormat="1" ht="9.95" customHeight="1" spans="1:18">
      <c r="A18774" s="256" t="s">
        <v>3958</v>
      </c>
      <c r="B18774" s="209" t="s">
        <v>4068</v>
      </c>
      <c r="C18774" s="35" t="s">
        <v>963</v>
      </c>
      <c r="D18774" s="36">
        <v>27.81</v>
      </c>
      <c r="E18774" s="35" t="s">
        <v>1215</v>
      </c>
      <c r="F18774" s="35" t="s">
        <v>1215</v>
      </c>
      <c r="G18774" s="35"/>
      <c r="H18774" s="35" t="s">
        <v>1099</v>
      </c>
      <c r="I18774" s="35" t="s">
        <v>39</v>
      </c>
      <c r="J18774" s="209" t="s">
        <v>56</v>
      </c>
      <c r="K18774" s="209"/>
      <c r="L18774" s="209">
        <v>40383687.1268</v>
      </c>
      <c r="M18774" s="209">
        <v>4682614.79282</v>
      </c>
      <c r="N18774" s="258" t="s">
        <v>3960</v>
      </c>
      <c r="O18774" s="209" t="s">
        <v>4196</v>
      </c>
      <c r="P18774" s="259"/>
      <c r="Q18774" s="35"/>
      <c r="R18774" s="35"/>
    </row>
    <row r="18775" s="13" customFormat="1" ht="9.95" customHeight="1" spans="1:18">
      <c r="A18775" s="256" t="s">
        <v>3958</v>
      </c>
      <c r="B18775" s="209" t="s">
        <v>4068</v>
      </c>
      <c r="C18775" s="35" t="s">
        <v>821</v>
      </c>
      <c r="D18775" s="36">
        <v>6.56</v>
      </c>
      <c r="E18775" s="35" t="s">
        <v>1215</v>
      </c>
      <c r="F18775" s="35" t="s">
        <v>1215</v>
      </c>
      <c r="G18775" s="35"/>
      <c r="H18775" s="35" t="s">
        <v>1099</v>
      </c>
      <c r="I18775" s="35" t="s">
        <v>39</v>
      </c>
      <c r="J18775" s="209" t="s">
        <v>56</v>
      </c>
      <c r="K18775" s="209"/>
      <c r="L18775" s="209">
        <v>40382288.1387</v>
      </c>
      <c r="M18775" s="209">
        <v>4682673.75325</v>
      </c>
      <c r="N18775" s="258" t="s">
        <v>3960</v>
      </c>
      <c r="O18775" s="209" t="s">
        <v>4196</v>
      </c>
      <c r="P18775" s="259"/>
      <c r="Q18775" s="35"/>
      <c r="R18775" s="35"/>
    </row>
    <row r="18776" s="13" customFormat="1" ht="9.95" customHeight="1" spans="1:18">
      <c r="A18776" s="256" t="s">
        <v>3958</v>
      </c>
      <c r="B18776" s="209" t="s">
        <v>4068</v>
      </c>
      <c r="C18776" s="35" t="s">
        <v>3323</v>
      </c>
      <c r="D18776" s="36">
        <v>14.01</v>
      </c>
      <c r="E18776" s="35" t="s">
        <v>1215</v>
      </c>
      <c r="F18776" s="35" t="s">
        <v>1215</v>
      </c>
      <c r="G18776" s="35"/>
      <c r="H18776" s="35" t="s">
        <v>1099</v>
      </c>
      <c r="I18776" s="35" t="s">
        <v>39</v>
      </c>
      <c r="J18776" s="209" t="s">
        <v>54</v>
      </c>
      <c r="K18776" s="209"/>
      <c r="L18776" s="209">
        <v>40385162.3831</v>
      </c>
      <c r="M18776" s="209">
        <v>4682234.93349</v>
      </c>
      <c r="N18776" s="258" t="s">
        <v>3960</v>
      </c>
      <c r="O18776" s="209" t="s">
        <v>4196</v>
      </c>
      <c r="P18776" s="259"/>
      <c r="Q18776" s="35"/>
      <c r="R18776" s="35"/>
    </row>
    <row r="18777" s="13" customFormat="1" ht="9.95" customHeight="1" spans="1:18">
      <c r="A18777" s="256" t="s">
        <v>3958</v>
      </c>
      <c r="B18777" s="209" t="s">
        <v>4068</v>
      </c>
      <c r="C18777" s="35" t="s">
        <v>1195</v>
      </c>
      <c r="D18777" s="36">
        <v>3</v>
      </c>
      <c r="E18777" s="35" t="s">
        <v>1215</v>
      </c>
      <c r="F18777" s="35" t="s">
        <v>1215</v>
      </c>
      <c r="G18777" s="35"/>
      <c r="H18777" s="35" t="s">
        <v>1099</v>
      </c>
      <c r="I18777" s="35" t="s">
        <v>39</v>
      </c>
      <c r="J18777" s="209" t="s">
        <v>54</v>
      </c>
      <c r="K18777" s="209"/>
      <c r="L18777" s="209">
        <v>40382101.0739</v>
      </c>
      <c r="M18777" s="209">
        <v>4683178.64396</v>
      </c>
      <c r="N18777" s="258" t="s">
        <v>3960</v>
      </c>
      <c r="O18777" s="209" t="s">
        <v>4196</v>
      </c>
      <c r="P18777" s="259"/>
      <c r="Q18777" s="35"/>
      <c r="R18777" s="35"/>
    </row>
    <row r="18778" s="13" customFormat="1" ht="9.95" customHeight="1" spans="1:18">
      <c r="A18778" s="256" t="s">
        <v>3958</v>
      </c>
      <c r="B18778" s="209" t="s">
        <v>4068</v>
      </c>
      <c r="C18778" s="35" t="s">
        <v>953</v>
      </c>
      <c r="D18778" s="36">
        <v>63.33</v>
      </c>
      <c r="E18778" s="35" t="s">
        <v>1215</v>
      </c>
      <c r="F18778" s="35" t="s">
        <v>1215</v>
      </c>
      <c r="G18778" s="35"/>
      <c r="H18778" s="35" t="s">
        <v>1099</v>
      </c>
      <c r="I18778" s="35" t="s">
        <v>39</v>
      </c>
      <c r="J18778" s="209" t="s">
        <v>54</v>
      </c>
      <c r="K18778" s="209"/>
      <c r="L18778" s="209">
        <v>40383383.3369</v>
      </c>
      <c r="M18778" s="209">
        <v>4682584.903</v>
      </c>
      <c r="N18778" s="258" t="s">
        <v>3960</v>
      </c>
      <c r="O18778" s="209" t="s">
        <v>4196</v>
      </c>
      <c r="P18778" s="259"/>
      <c r="Q18778" s="35"/>
      <c r="R18778" s="35"/>
    </row>
    <row r="18779" s="13" customFormat="1" ht="9.95" customHeight="1" spans="1:18">
      <c r="A18779" s="256" t="s">
        <v>3958</v>
      </c>
      <c r="B18779" s="209" t="s">
        <v>4068</v>
      </c>
      <c r="C18779" s="35" t="s">
        <v>1044</v>
      </c>
      <c r="D18779" s="36">
        <v>2.57</v>
      </c>
      <c r="E18779" s="35" t="s">
        <v>1215</v>
      </c>
      <c r="F18779" s="35" t="s">
        <v>1215</v>
      </c>
      <c r="G18779" s="35"/>
      <c r="H18779" s="35" t="s">
        <v>1099</v>
      </c>
      <c r="I18779" s="35" t="s">
        <v>39</v>
      </c>
      <c r="J18779" s="209" t="s">
        <v>54</v>
      </c>
      <c r="K18779" s="209"/>
      <c r="L18779" s="209">
        <v>40385482.7505</v>
      </c>
      <c r="M18779" s="209">
        <v>4682840.22467</v>
      </c>
      <c r="N18779" s="258" t="s">
        <v>3960</v>
      </c>
      <c r="O18779" s="209" t="s">
        <v>4196</v>
      </c>
      <c r="P18779" s="259"/>
      <c r="Q18779" s="35"/>
      <c r="R18779" s="35"/>
    </row>
    <row r="18780" s="13" customFormat="1" ht="9.95" customHeight="1" spans="1:18">
      <c r="A18780" s="256" t="s">
        <v>3958</v>
      </c>
      <c r="B18780" s="209" t="s">
        <v>4068</v>
      </c>
      <c r="C18780" s="35" t="s">
        <v>3332</v>
      </c>
      <c r="D18780" s="36">
        <v>8.88</v>
      </c>
      <c r="E18780" s="35" t="s">
        <v>1215</v>
      </c>
      <c r="F18780" s="35" t="s">
        <v>1215</v>
      </c>
      <c r="G18780" s="35"/>
      <c r="H18780" s="35" t="s">
        <v>1099</v>
      </c>
      <c r="I18780" s="35" t="s">
        <v>39</v>
      </c>
      <c r="J18780" s="209" t="s">
        <v>54</v>
      </c>
      <c r="K18780" s="209"/>
      <c r="L18780" s="209">
        <v>40385680.4604</v>
      </c>
      <c r="M18780" s="209">
        <v>4682421.56021</v>
      </c>
      <c r="N18780" s="258" t="s">
        <v>3960</v>
      </c>
      <c r="O18780" s="209" t="s">
        <v>4196</v>
      </c>
      <c r="P18780" s="259"/>
      <c r="Q18780" s="35"/>
      <c r="R18780" s="35"/>
    </row>
    <row r="18781" s="13" customFormat="1" ht="9.95" customHeight="1" spans="1:18">
      <c r="A18781" s="256" t="s">
        <v>3958</v>
      </c>
      <c r="B18781" s="209" t="s">
        <v>4068</v>
      </c>
      <c r="C18781" s="35" t="s">
        <v>827</v>
      </c>
      <c r="D18781" s="36">
        <v>11.66</v>
      </c>
      <c r="E18781" s="35" t="s">
        <v>1215</v>
      </c>
      <c r="F18781" s="35" t="s">
        <v>1215</v>
      </c>
      <c r="G18781" s="35"/>
      <c r="H18781" s="35" t="s">
        <v>1099</v>
      </c>
      <c r="I18781" s="35" t="s">
        <v>39</v>
      </c>
      <c r="J18781" s="209" t="s">
        <v>54</v>
      </c>
      <c r="K18781" s="209"/>
      <c r="L18781" s="209">
        <v>40385608.4889</v>
      </c>
      <c r="M18781" s="209">
        <v>4682755.84676</v>
      </c>
      <c r="N18781" s="258" t="s">
        <v>3960</v>
      </c>
      <c r="O18781" s="209" t="s">
        <v>4196</v>
      </c>
      <c r="P18781" s="259"/>
      <c r="Q18781" s="35"/>
      <c r="R18781" s="35"/>
    </row>
    <row r="18782" s="13" customFormat="1" ht="9.95" customHeight="1" spans="1:18">
      <c r="A18782" s="256" t="s">
        <v>3958</v>
      </c>
      <c r="B18782" s="209" t="s">
        <v>4068</v>
      </c>
      <c r="C18782" s="35" t="s">
        <v>679</v>
      </c>
      <c r="D18782" s="36">
        <v>23.25</v>
      </c>
      <c r="E18782" s="35" t="s">
        <v>1215</v>
      </c>
      <c r="F18782" s="35" t="s">
        <v>1215</v>
      </c>
      <c r="G18782" s="35"/>
      <c r="H18782" s="35" t="s">
        <v>1099</v>
      </c>
      <c r="I18782" s="35" t="s">
        <v>39</v>
      </c>
      <c r="J18782" s="209" t="s">
        <v>54</v>
      </c>
      <c r="K18782" s="209"/>
      <c r="L18782" s="209">
        <v>40383769.7587</v>
      </c>
      <c r="M18782" s="209">
        <v>4683006.88001</v>
      </c>
      <c r="N18782" s="258" t="s">
        <v>3960</v>
      </c>
      <c r="O18782" s="209" t="s">
        <v>4196</v>
      </c>
      <c r="P18782" s="259"/>
      <c r="Q18782" s="35"/>
      <c r="R18782" s="35"/>
    </row>
    <row r="18783" s="13" customFormat="1" ht="9.95" customHeight="1" spans="1:18">
      <c r="A18783" s="256" t="s">
        <v>3958</v>
      </c>
      <c r="B18783" s="209" t="s">
        <v>4068</v>
      </c>
      <c r="C18783" s="35" t="s">
        <v>968</v>
      </c>
      <c r="D18783" s="36">
        <v>4.22</v>
      </c>
      <c r="E18783" s="35" t="s">
        <v>1215</v>
      </c>
      <c r="F18783" s="35" t="s">
        <v>1215</v>
      </c>
      <c r="G18783" s="35"/>
      <c r="H18783" s="35" t="s">
        <v>1802</v>
      </c>
      <c r="I18783" s="35" t="s">
        <v>39</v>
      </c>
      <c r="J18783" s="209" t="s">
        <v>54</v>
      </c>
      <c r="K18783" s="209"/>
      <c r="L18783" s="209">
        <v>40383299.1103</v>
      </c>
      <c r="M18783" s="209">
        <v>4682637.64652</v>
      </c>
      <c r="N18783" s="258" t="s">
        <v>3960</v>
      </c>
      <c r="O18783" s="209" t="s">
        <v>4196</v>
      </c>
      <c r="P18783" s="259"/>
      <c r="Q18783" s="35"/>
      <c r="R18783" s="35"/>
    </row>
    <row r="18784" s="13" customFormat="1" ht="9.95" customHeight="1" spans="1:18">
      <c r="A18784" s="256" t="s">
        <v>3958</v>
      </c>
      <c r="B18784" s="209" t="s">
        <v>4068</v>
      </c>
      <c r="C18784" s="35" t="s">
        <v>834</v>
      </c>
      <c r="D18784" s="36">
        <v>13.07</v>
      </c>
      <c r="E18784" s="35" t="s">
        <v>1215</v>
      </c>
      <c r="F18784" s="35" t="s">
        <v>1215</v>
      </c>
      <c r="G18784" s="35"/>
      <c r="H18784" s="35" t="s">
        <v>1099</v>
      </c>
      <c r="I18784" s="35" t="s">
        <v>39</v>
      </c>
      <c r="J18784" s="209" t="s">
        <v>54</v>
      </c>
      <c r="K18784" s="209"/>
      <c r="L18784" s="209">
        <v>40383263.4104</v>
      </c>
      <c r="M18784" s="209">
        <v>4682908.67715</v>
      </c>
      <c r="N18784" s="258" t="s">
        <v>3960</v>
      </c>
      <c r="O18784" s="209" t="s">
        <v>4196</v>
      </c>
      <c r="P18784" s="259"/>
      <c r="Q18784" s="35"/>
      <c r="R18784" s="35"/>
    </row>
    <row r="18785" s="13" customFormat="1" ht="9.95" customHeight="1" spans="1:18">
      <c r="A18785" s="256" t="s">
        <v>3958</v>
      </c>
      <c r="B18785" s="209" t="s">
        <v>4068</v>
      </c>
      <c r="C18785" s="35" t="s">
        <v>2617</v>
      </c>
      <c r="D18785" s="36">
        <v>130.4</v>
      </c>
      <c r="E18785" s="35" t="s">
        <v>1215</v>
      </c>
      <c r="F18785" s="35" t="s">
        <v>1215</v>
      </c>
      <c r="G18785" s="35"/>
      <c r="H18785" s="35" t="s">
        <v>1099</v>
      </c>
      <c r="I18785" s="35" t="s">
        <v>39</v>
      </c>
      <c r="J18785" s="209" t="s">
        <v>54</v>
      </c>
      <c r="K18785" s="209"/>
      <c r="L18785" s="209">
        <v>40385175.5882</v>
      </c>
      <c r="M18785" s="209">
        <v>4682337.09642</v>
      </c>
      <c r="N18785" s="258" t="s">
        <v>3960</v>
      </c>
      <c r="O18785" s="209" t="s">
        <v>4196</v>
      </c>
      <c r="P18785" s="259"/>
      <c r="Q18785" s="35"/>
      <c r="R18785" s="35"/>
    </row>
    <row r="18786" s="13" customFormat="1" ht="9.95" customHeight="1" spans="1:18">
      <c r="A18786" s="256" t="s">
        <v>3958</v>
      </c>
      <c r="B18786" s="209" t="s">
        <v>4068</v>
      </c>
      <c r="C18786" s="35" t="s">
        <v>1043</v>
      </c>
      <c r="D18786" s="36">
        <v>97.45</v>
      </c>
      <c r="E18786" s="35" t="s">
        <v>1215</v>
      </c>
      <c r="F18786" s="35" t="s">
        <v>1215</v>
      </c>
      <c r="G18786" s="35"/>
      <c r="H18786" s="35" t="s">
        <v>1099</v>
      </c>
      <c r="I18786" s="35" t="s">
        <v>39</v>
      </c>
      <c r="J18786" s="209" t="s">
        <v>54</v>
      </c>
      <c r="K18786" s="209"/>
      <c r="L18786" s="209">
        <v>40383891.4337</v>
      </c>
      <c r="M18786" s="209">
        <v>4682819.64591</v>
      </c>
      <c r="N18786" s="258" t="s">
        <v>3960</v>
      </c>
      <c r="O18786" s="209" t="s">
        <v>4196</v>
      </c>
      <c r="P18786" s="259"/>
      <c r="Q18786" s="35"/>
      <c r="R18786" s="35"/>
    </row>
    <row r="18787" s="13" customFormat="1" ht="9.95" customHeight="1" spans="1:18">
      <c r="A18787" s="256" t="s">
        <v>3958</v>
      </c>
      <c r="B18787" s="209" t="s">
        <v>4068</v>
      </c>
      <c r="C18787" s="35" t="s">
        <v>1058</v>
      </c>
      <c r="D18787" s="36">
        <v>157.18</v>
      </c>
      <c r="E18787" s="35" t="s">
        <v>1215</v>
      </c>
      <c r="F18787" s="35" t="s">
        <v>1215</v>
      </c>
      <c r="G18787" s="35"/>
      <c r="H18787" s="35" t="s">
        <v>1099</v>
      </c>
      <c r="I18787" s="35" t="s">
        <v>39</v>
      </c>
      <c r="J18787" s="209" t="s">
        <v>54</v>
      </c>
      <c r="K18787" s="209"/>
      <c r="L18787" s="209">
        <v>40382898.7617</v>
      </c>
      <c r="M18787" s="209">
        <v>4682915.24442</v>
      </c>
      <c r="N18787" s="258" t="s">
        <v>3960</v>
      </c>
      <c r="O18787" s="209" t="s">
        <v>4196</v>
      </c>
      <c r="P18787" s="259"/>
      <c r="Q18787" s="35"/>
      <c r="R18787" s="35"/>
    </row>
    <row r="18788" s="13" customFormat="1" ht="9.95" customHeight="1" spans="1:18">
      <c r="A18788" s="256" t="s">
        <v>3958</v>
      </c>
      <c r="B18788" s="209" t="s">
        <v>4068</v>
      </c>
      <c r="C18788" s="35" t="s">
        <v>4015</v>
      </c>
      <c r="D18788" s="36">
        <v>28.49</v>
      </c>
      <c r="E18788" s="35" t="s">
        <v>1215</v>
      </c>
      <c r="F18788" s="35" t="s">
        <v>1215</v>
      </c>
      <c r="G18788" s="35"/>
      <c r="H18788" s="35" t="s">
        <v>1099</v>
      </c>
      <c r="I18788" s="35" t="s">
        <v>39</v>
      </c>
      <c r="J18788" s="209" t="s">
        <v>54</v>
      </c>
      <c r="K18788" s="209"/>
      <c r="L18788" s="209">
        <v>40382484.5421</v>
      </c>
      <c r="M18788" s="209">
        <v>4682905.50352</v>
      </c>
      <c r="N18788" s="258" t="s">
        <v>3960</v>
      </c>
      <c r="O18788" s="209" t="s">
        <v>4196</v>
      </c>
      <c r="P18788" s="259"/>
      <c r="Q18788" s="35"/>
      <c r="R18788" s="35"/>
    </row>
    <row r="18789" s="13" customFormat="1" ht="9.95" customHeight="1" spans="1:18">
      <c r="A18789" s="256" t="s">
        <v>3958</v>
      </c>
      <c r="B18789" s="209" t="s">
        <v>4068</v>
      </c>
      <c r="C18789" s="35" t="s">
        <v>3321</v>
      </c>
      <c r="D18789" s="36">
        <v>4.39</v>
      </c>
      <c r="E18789" s="35" t="s">
        <v>1215</v>
      </c>
      <c r="F18789" s="35" t="s">
        <v>1215</v>
      </c>
      <c r="G18789" s="35"/>
      <c r="H18789" s="35" t="s">
        <v>1099</v>
      </c>
      <c r="I18789" s="35" t="s">
        <v>39</v>
      </c>
      <c r="J18789" s="209" t="s">
        <v>54</v>
      </c>
      <c r="K18789" s="209"/>
      <c r="L18789" s="209">
        <v>40383447.8571</v>
      </c>
      <c r="M18789" s="209">
        <v>4682288.95254</v>
      </c>
      <c r="N18789" s="258" t="s">
        <v>3960</v>
      </c>
      <c r="O18789" s="209" t="s">
        <v>4196</v>
      </c>
      <c r="P18789" s="259"/>
      <c r="Q18789" s="35"/>
      <c r="R18789" s="35"/>
    </row>
    <row r="18790" s="13" customFormat="1" ht="9.95" customHeight="1" spans="1:18">
      <c r="A18790" s="256" t="s">
        <v>3958</v>
      </c>
      <c r="B18790" s="209" t="s">
        <v>4068</v>
      </c>
      <c r="C18790" s="35" t="s">
        <v>1849</v>
      </c>
      <c r="D18790" s="36">
        <v>106.15</v>
      </c>
      <c r="E18790" s="35" t="s">
        <v>1215</v>
      </c>
      <c r="F18790" s="35" t="s">
        <v>1215</v>
      </c>
      <c r="G18790" s="35"/>
      <c r="H18790" s="35" t="s">
        <v>1099</v>
      </c>
      <c r="I18790" s="35" t="s">
        <v>39</v>
      </c>
      <c r="J18790" s="209" t="s">
        <v>54</v>
      </c>
      <c r="K18790" s="209"/>
      <c r="L18790" s="209">
        <v>40383567.1954</v>
      </c>
      <c r="M18790" s="209">
        <v>4682318.99468</v>
      </c>
      <c r="N18790" s="258" t="s">
        <v>3960</v>
      </c>
      <c r="O18790" s="209" t="s">
        <v>4196</v>
      </c>
      <c r="P18790" s="259"/>
      <c r="Q18790" s="35"/>
      <c r="R18790" s="35"/>
    </row>
    <row r="18791" s="13" customFormat="1" ht="9.95" customHeight="1" spans="1:18">
      <c r="A18791" s="256" t="s">
        <v>3958</v>
      </c>
      <c r="B18791" s="209" t="s">
        <v>4068</v>
      </c>
      <c r="C18791" s="35" t="s">
        <v>684</v>
      </c>
      <c r="D18791" s="36">
        <v>94.26</v>
      </c>
      <c r="E18791" s="35" t="s">
        <v>1215</v>
      </c>
      <c r="F18791" s="35" t="s">
        <v>1215</v>
      </c>
      <c r="G18791" s="35"/>
      <c r="H18791" s="35" t="s">
        <v>1099</v>
      </c>
      <c r="I18791" s="35" t="s">
        <v>39</v>
      </c>
      <c r="J18791" s="209" t="s">
        <v>54</v>
      </c>
      <c r="K18791" s="209"/>
      <c r="L18791" s="209">
        <v>40382124.0986</v>
      </c>
      <c r="M18791" s="209">
        <v>4683087.8406</v>
      </c>
      <c r="N18791" s="258" t="s">
        <v>3960</v>
      </c>
      <c r="O18791" s="209" t="s">
        <v>4196</v>
      </c>
      <c r="P18791" s="259"/>
      <c r="Q18791" s="35"/>
      <c r="R18791" s="35"/>
    </row>
    <row r="18792" s="13" customFormat="1" ht="9.95" customHeight="1" spans="1:18">
      <c r="A18792" s="256" t="s">
        <v>3958</v>
      </c>
      <c r="B18792" s="209" t="s">
        <v>4068</v>
      </c>
      <c r="C18792" s="35" t="s">
        <v>745</v>
      </c>
      <c r="D18792" s="36">
        <v>11.16</v>
      </c>
      <c r="E18792" s="35" t="s">
        <v>1215</v>
      </c>
      <c r="F18792" s="35" t="s">
        <v>1215</v>
      </c>
      <c r="G18792" s="35"/>
      <c r="H18792" s="35" t="s">
        <v>1099</v>
      </c>
      <c r="I18792" s="35" t="s">
        <v>39</v>
      </c>
      <c r="J18792" s="209" t="s">
        <v>54</v>
      </c>
      <c r="K18792" s="209"/>
      <c r="L18792" s="209">
        <v>40385728.8371</v>
      </c>
      <c r="M18792" s="209">
        <v>4683617.17122</v>
      </c>
      <c r="N18792" s="258" t="s">
        <v>3960</v>
      </c>
      <c r="O18792" s="209" t="s">
        <v>4196</v>
      </c>
      <c r="P18792" s="259"/>
      <c r="Q18792" s="35"/>
      <c r="R18792" s="35"/>
    </row>
    <row r="18793" s="13" customFormat="1" ht="9.95" customHeight="1" spans="1:18">
      <c r="A18793" s="256" t="s">
        <v>3958</v>
      </c>
      <c r="B18793" s="209" t="s">
        <v>4073</v>
      </c>
      <c r="C18793" s="35" t="s">
        <v>871</v>
      </c>
      <c r="D18793" s="36">
        <v>1.85</v>
      </c>
      <c r="E18793" s="35" t="s">
        <v>1215</v>
      </c>
      <c r="F18793" s="35" t="s">
        <v>1226</v>
      </c>
      <c r="G18793" s="35" t="s">
        <v>4077</v>
      </c>
      <c r="H18793" s="35" t="s">
        <v>1198</v>
      </c>
      <c r="I18793" s="35" t="s">
        <v>39</v>
      </c>
      <c r="J18793" s="209" t="s">
        <v>40</v>
      </c>
      <c r="K18793" s="209"/>
      <c r="L18793" s="209">
        <v>40391401.4922</v>
      </c>
      <c r="M18793" s="209">
        <v>4681492.69913</v>
      </c>
      <c r="N18793" s="258" t="s">
        <v>3960</v>
      </c>
      <c r="O18793" s="209" t="s">
        <v>4196</v>
      </c>
      <c r="P18793" s="259"/>
      <c r="Q18793" s="35"/>
      <c r="R18793" s="35"/>
    </row>
    <row r="18794" s="13" customFormat="1" ht="9.95" customHeight="1" spans="1:18">
      <c r="A18794" s="256" t="s">
        <v>3958</v>
      </c>
      <c r="B18794" s="209" t="s">
        <v>4073</v>
      </c>
      <c r="C18794" s="35" t="s">
        <v>243</v>
      </c>
      <c r="D18794" s="36">
        <v>71.77</v>
      </c>
      <c r="E18794" s="35" t="s">
        <v>1215</v>
      </c>
      <c r="F18794" s="35" t="s">
        <v>1215</v>
      </c>
      <c r="G18794" s="35"/>
      <c r="H18794" s="35" t="s">
        <v>1198</v>
      </c>
      <c r="I18794" s="35" t="s">
        <v>39</v>
      </c>
      <c r="J18794" s="209" t="s">
        <v>51</v>
      </c>
      <c r="K18794" s="209"/>
      <c r="L18794" s="209">
        <v>40393198.1955</v>
      </c>
      <c r="M18794" s="209">
        <v>4683630.68953</v>
      </c>
      <c r="N18794" s="258" t="s">
        <v>3960</v>
      </c>
      <c r="O18794" s="209" t="s">
        <v>4196</v>
      </c>
      <c r="P18794" s="259"/>
      <c r="Q18794" s="35"/>
      <c r="R18794" s="35"/>
    </row>
    <row r="18795" s="13" customFormat="1" ht="9.95" customHeight="1" spans="1:18">
      <c r="A18795" s="256" t="s">
        <v>3958</v>
      </c>
      <c r="B18795" s="209" t="s">
        <v>4073</v>
      </c>
      <c r="C18795" s="35" t="s">
        <v>627</v>
      </c>
      <c r="D18795" s="36">
        <v>5.66</v>
      </c>
      <c r="E18795" s="35" t="s">
        <v>1215</v>
      </c>
      <c r="F18795" s="35" t="s">
        <v>1215</v>
      </c>
      <c r="G18795" s="35"/>
      <c r="H18795" s="35" t="s">
        <v>1198</v>
      </c>
      <c r="I18795" s="35" t="s">
        <v>39</v>
      </c>
      <c r="J18795" s="209" t="s">
        <v>51</v>
      </c>
      <c r="K18795" s="209"/>
      <c r="L18795" s="209">
        <v>40392855.6178</v>
      </c>
      <c r="M18795" s="209">
        <v>4683212.8116</v>
      </c>
      <c r="N18795" s="258" t="s">
        <v>3960</v>
      </c>
      <c r="O18795" s="209" t="s">
        <v>4196</v>
      </c>
      <c r="P18795" s="259"/>
      <c r="Q18795" s="35"/>
      <c r="R18795" s="35"/>
    </row>
    <row r="18796" s="2" customFormat="1" ht="9.95" customHeight="1" spans="1:18">
      <c r="A18796" s="177" t="s">
        <v>3958</v>
      </c>
      <c r="B18796" s="177"/>
      <c r="C18796" s="35"/>
      <c r="D18796" s="180">
        <v>5086.06</v>
      </c>
      <c r="E18796" s="177"/>
      <c r="F18796" s="177"/>
      <c r="G18796" s="177"/>
      <c r="H18796" s="260"/>
      <c r="I18796" s="177"/>
      <c r="J18796" s="177"/>
      <c r="K18796" s="177"/>
      <c r="L18796" s="188"/>
      <c r="M18796" s="188"/>
      <c r="N18796" s="177"/>
      <c r="O18796" s="177" t="s">
        <v>4197</v>
      </c>
      <c r="P18796" s="259">
        <f>D18796*4.5</f>
        <v>22887.27</v>
      </c>
      <c r="Q18796" s="35" t="s">
        <v>4087</v>
      </c>
      <c r="R18796" s="190"/>
    </row>
    <row r="18797" s="13" customFormat="1" ht="9.95" customHeight="1" spans="1:18">
      <c r="A18797" s="256" t="s">
        <v>3958</v>
      </c>
      <c r="B18797" s="209" t="s">
        <v>4181</v>
      </c>
      <c r="C18797" s="35" t="s">
        <v>951</v>
      </c>
      <c r="D18797" s="36">
        <v>25.43</v>
      </c>
      <c r="E18797" s="35" t="s">
        <v>1215</v>
      </c>
      <c r="F18797" s="35" t="s">
        <v>1215</v>
      </c>
      <c r="G18797" s="35" t="s">
        <v>37</v>
      </c>
      <c r="H18797" s="35" t="s">
        <v>1198</v>
      </c>
      <c r="I18797" s="35" t="s">
        <v>39</v>
      </c>
      <c r="J18797" s="209" t="s">
        <v>40</v>
      </c>
      <c r="K18797" s="209"/>
      <c r="L18797" s="209">
        <v>40377090.7633</v>
      </c>
      <c r="M18797" s="209">
        <v>4705069.74016</v>
      </c>
      <c r="N18797" s="258" t="s">
        <v>3960</v>
      </c>
      <c r="O18797" s="209" t="s">
        <v>4198</v>
      </c>
      <c r="P18797" s="259"/>
      <c r="Q18797" s="35"/>
      <c r="R18797" s="35"/>
    </row>
    <row r="18798" s="13" customFormat="1" ht="9.95" customHeight="1" spans="1:18">
      <c r="A18798" s="256" t="s">
        <v>3958</v>
      </c>
      <c r="B18798" s="209" t="s">
        <v>4181</v>
      </c>
      <c r="C18798" s="35" t="s">
        <v>279</v>
      </c>
      <c r="D18798" s="36">
        <v>36.46</v>
      </c>
      <c r="E18798" s="35" t="s">
        <v>1215</v>
      </c>
      <c r="F18798" s="35" t="s">
        <v>1215</v>
      </c>
      <c r="G18798" s="35" t="s">
        <v>37</v>
      </c>
      <c r="H18798" s="35" t="s">
        <v>1099</v>
      </c>
      <c r="I18798" s="35" t="s">
        <v>39</v>
      </c>
      <c r="J18798" s="209" t="s">
        <v>185</v>
      </c>
      <c r="K18798" s="209"/>
      <c r="L18798" s="209">
        <v>40376518.7023</v>
      </c>
      <c r="M18798" s="209">
        <v>4705926.81115</v>
      </c>
      <c r="N18798" s="258" t="s">
        <v>3960</v>
      </c>
      <c r="O18798" s="209" t="s">
        <v>4198</v>
      </c>
      <c r="P18798" s="259"/>
      <c r="Q18798" s="35"/>
      <c r="R18798" s="35"/>
    </row>
    <row r="18799" s="13" customFormat="1" ht="9.95" customHeight="1" spans="1:18">
      <c r="A18799" s="256" t="s">
        <v>3958</v>
      </c>
      <c r="B18799" s="209" t="s">
        <v>4181</v>
      </c>
      <c r="C18799" s="35" t="s">
        <v>890</v>
      </c>
      <c r="D18799" s="36">
        <v>4.91</v>
      </c>
      <c r="E18799" s="35" t="s">
        <v>1215</v>
      </c>
      <c r="F18799" s="35" t="s">
        <v>1215</v>
      </c>
      <c r="G18799" s="35" t="s">
        <v>37</v>
      </c>
      <c r="H18799" s="35" t="s">
        <v>1099</v>
      </c>
      <c r="I18799" s="35" t="s">
        <v>39</v>
      </c>
      <c r="J18799" s="209" t="s">
        <v>185</v>
      </c>
      <c r="K18799" s="209"/>
      <c r="L18799" s="209">
        <v>40376647.6341</v>
      </c>
      <c r="M18799" s="209">
        <v>4705949.80767</v>
      </c>
      <c r="N18799" s="258" t="s">
        <v>3960</v>
      </c>
      <c r="O18799" s="209" t="s">
        <v>4198</v>
      </c>
      <c r="P18799" s="259"/>
      <c r="Q18799" s="35"/>
      <c r="R18799" s="35"/>
    </row>
    <row r="18800" s="13" customFormat="1" ht="9.95" customHeight="1" spans="1:18">
      <c r="A18800" s="256" t="s">
        <v>3958</v>
      </c>
      <c r="B18800" s="209" t="s">
        <v>4181</v>
      </c>
      <c r="C18800" s="35" t="s">
        <v>1842</v>
      </c>
      <c r="D18800" s="36">
        <v>8.38</v>
      </c>
      <c r="E18800" s="35" t="s">
        <v>1215</v>
      </c>
      <c r="F18800" s="35" t="s">
        <v>1215</v>
      </c>
      <c r="G18800" s="35" t="s">
        <v>37</v>
      </c>
      <c r="H18800" s="35" t="s">
        <v>1099</v>
      </c>
      <c r="I18800" s="35" t="s">
        <v>39</v>
      </c>
      <c r="J18800" s="209" t="s">
        <v>185</v>
      </c>
      <c r="K18800" s="209"/>
      <c r="L18800" s="209">
        <v>40376655.9101</v>
      </c>
      <c r="M18800" s="209">
        <v>4705913.95342</v>
      </c>
      <c r="N18800" s="258" t="s">
        <v>3960</v>
      </c>
      <c r="O18800" s="209" t="s">
        <v>4198</v>
      </c>
      <c r="P18800" s="259"/>
      <c r="Q18800" s="35"/>
      <c r="R18800" s="35"/>
    </row>
    <row r="18801" s="13" customFormat="1" ht="9.95" customHeight="1" spans="1:18">
      <c r="A18801" s="256" t="s">
        <v>3958</v>
      </c>
      <c r="B18801" s="209" t="s">
        <v>4181</v>
      </c>
      <c r="C18801" s="35" t="s">
        <v>896</v>
      </c>
      <c r="D18801" s="36">
        <v>25.17</v>
      </c>
      <c r="E18801" s="35" t="s">
        <v>1215</v>
      </c>
      <c r="F18801" s="35" t="s">
        <v>1215</v>
      </c>
      <c r="G18801" s="35" t="s">
        <v>37</v>
      </c>
      <c r="H18801" s="35" t="s">
        <v>1099</v>
      </c>
      <c r="I18801" s="35" t="s">
        <v>39</v>
      </c>
      <c r="J18801" s="209" t="s">
        <v>185</v>
      </c>
      <c r="K18801" s="209"/>
      <c r="L18801" s="209">
        <v>40376890.5243</v>
      </c>
      <c r="M18801" s="209">
        <v>4706038.8288</v>
      </c>
      <c r="N18801" s="258" t="s">
        <v>3960</v>
      </c>
      <c r="O18801" s="209" t="s">
        <v>4198</v>
      </c>
      <c r="P18801" s="259"/>
      <c r="Q18801" s="35"/>
      <c r="R18801" s="35"/>
    </row>
    <row r="18802" s="13" customFormat="1" ht="9.95" customHeight="1" spans="1:18">
      <c r="A18802" s="256" t="s">
        <v>3958</v>
      </c>
      <c r="B18802" s="209" t="s">
        <v>4181</v>
      </c>
      <c r="C18802" s="35" t="s">
        <v>660</v>
      </c>
      <c r="D18802" s="36">
        <v>3.7</v>
      </c>
      <c r="E18802" s="35" t="s">
        <v>1215</v>
      </c>
      <c r="F18802" s="35" t="s">
        <v>1215</v>
      </c>
      <c r="G18802" s="35" t="s">
        <v>37</v>
      </c>
      <c r="H18802" s="35" t="s">
        <v>1099</v>
      </c>
      <c r="I18802" s="35" t="s">
        <v>39</v>
      </c>
      <c r="J18802" s="209" t="s">
        <v>185</v>
      </c>
      <c r="K18802" s="209"/>
      <c r="L18802" s="209">
        <v>40376621.6366</v>
      </c>
      <c r="M18802" s="209">
        <v>4706147.95273</v>
      </c>
      <c r="N18802" s="258" t="s">
        <v>3960</v>
      </c>
      <c r="O18802" s="209" t="s">
        <v>4198</v>
      </c>
      <c r="P18802" s="259"/>
      <c r="Q18802" s="35"/>
      <c r="R18802" s="35"/>
    </row>
    <row r="18803" s="13" customFormat="1" ht="9.95" customHeight="1" spans="1:18">
      <c r="A18803" s="256" t="s">
        <v>3958</v>
      </c>
      <c r="B18803" s="209" t="s">
        <v>4181</v>
      </c>
      <c r="C18803" s="35" t="s">
        <v>985</v>
      </c>
      <c r="D18803" s="36">
        <v>4.81</v>
      </c>
      <c r="E18803" s="35" t="s">
        <v>1215</v>
      </c>
      <c r="F18803" s="35" t="s">
        <v>1215</v>
      </c>
      <c r="G18803" s="35" t="s">
        <v>37</v>
      </c>
      <c r="H18803" s="35" t="s">
        <v>1099</v>
      </c>
      <c r="I18803" s="35" t="s">
        <v>39</v>
      </c>
      <c r="J18803" s="209" t="s">
        <v>185</v>
      </c>
      <c r="K18803" s="209"/>
      <c r="L18803" s="209">
        <v>40376417.914</v>
      </c>
      <c r="M18803" s="209">
        <v>4705814.61516</v>
      </c>
      <c r="N18803" s="258" t="s">
        <v>3960</v>
      </c>
      <c r="O18803" s="209" t="s">
        <v>4198</v>
      </c>
      <c r="P18803" s="259"/>
      <c r="Q18803" s="35"/>
      <c r="R18803" s="35"/>
    </row>
    <row r="18804" s="13" customFormat="1" ht="9.95" customHeight="1" spans="1:18">
      <c r="A18804" s="256" t="s">
        <v>3958</v>
      </c>
      <c r="B18804" s="209" t="s">
        <v>4181</v>
      </c>
      <c r="C18804" s="35" t="s">
        <v>2829</v>
      </c>
      <c r="D18804" s="36">
        <v>0.88</v>
      </c>
      <c r="E18804" s="35" t="s">
        <v>1215</v>
      </c>
      <c r="F18804" s="35" t="s">
        <v>1215</v>
      </c>
      <c r="G18804" s="35" t="s">
        <v>37</v>
      </c>
      <c r="H18804" s="35" t="s">
        <v>1099</v>
      </c>
      <c r="I18804" s="35" t="s">
        <v>39</v>
      </c>
      <c r="J18804" s="209" t="s">
        <v>185</v>
      </c>
      <c r="K18804" s="209"/>
      <c r="L18804" s="209">
        <v>40374650.5478</v>
      </c>
      <c r="M18804" s="209">
        <v>4705784.55949</v>
      </c>
      <c r="N18804" s="258" t="s">
        <v>3960</v>
      </c>
      <c r="O18804" s="209" t="s">
        <v>4198</v>
      </c>
      <c r="P18804" s="259"/>
      <c r="Q18804" s="35"/>
      <c r="R18804" s="35"/>
    </row>
    <row r="18805" s="13" customFormat="1" ht="9.95" customHeight="1" spans="1:18">
      <c r="A18805" s="256" t="s">
        <v>3958</v>
      </c>
      <c r="B18805" s="209" t="s">
        <v>4181</v>
      </c>
      <c r="C18805" s="35" t="s">
        <v>456</v>
      </c>
      <c r="D18805" s="36">
        <v>11.64</v>
      </c>
      <c r="E18805" s="35" t="s">
        <v>1215</v>
      </c>
      <c r="F18805" s="35" t="s">
        <v>1215</v>
      </c>
      <c r="G18805" s="35" t="s">
        <v>37</v>
      </c>
      <c r="H18805" s="35" t="s">
        <v>1099</v>
      </c>
      <c r="I18805" s="35" t="s">
        <v>39</v>
      </c>
      <c r="J18805" s="209" t="s">
        <v>185</v>
      </c>
      <c r="K18805" s="209"/>
      <c r="L18805" s="209">
        <v>40376782.7493</v>
      </c>
      <c r="M18805" s="209">
        <v>4706128.11825</v>
      </c>
      <c r="N18805" s="258" t="s">
        <v>3960</v>
      </c>
      <c r="O18805" s="209" t="s">
        <v>4198</v>
      </c>
      <c r="P18805" s="259"/>
      <c r="Q18805" s="35"/>
      <c r="R18805" s="35"/>
    </row>
    <row r="18806" s="13" customFormat="1" ht="9.95" customHeight="1" spans="1:18">
      <c r="A18806" s="256" t="s">
        <v>3958</v>
      </c>
      <c r="B18806" s="209" t="s">
        <v>4181</v>
      </c>
      <c r="C18806" s="35" t="s">
        <v>2498</v>
      </c>
      <c r="D18806" s="36">
        <v>10.77</v>
      </c>
      <c r="E18806" s="35" t="s">
        <v>1215</v>
      </c>
      <c r="F18806" s="35" t="s">
        <v>1215</v>
      </c>
      <c r="G18806" s="35"/>
      <c r="H18806" s="35" t="s">
        <v>1198</v>
      </c>
      <c r="I18806" s="35" t="s">
        <v>39</v>
      </c>
      <c r="J18806" s="209" t="s">
        <v>40</v>
      </c>
      <c r="K18806" s="209"/>
      <c r="L18806" s="209">
        <v>40377135.3625</v>
      </c>
      <c r="M18806" s="209">
        <v>4704226.19926</v>
      </c>
      <c r="N18806" s="258" t="s">
        <v>3960</v>
      </c>
      <c r="O18806" s="209" t="s">
        <v>4198</v>
      </c>
      <c r="P18806" s="259"/>
      <c r="Q18806" s="35"/>
      <c r="R18806" s="35"/>
    </row>
    <row r="18807" s="13" customFormat="1" ht="9.95" customHeight="1" spans="1:18">
      <c r="A18807" s="256" t="s">
        <v>3958</v>
      </c>
      <c r="B18807" s="209" t="s">
        <v>4181</v>
      </c>
      <c r="C18807" s="35" t="s">
        <v>725</v>
      </c>
      <c r="D18807" s="36">
        <v>5.13</v>
      </c>
      <c r="E18807" s="35" t="s">
        <v>1215</v>
      </c>
      <c r="F18807" s="35" t="s">
        <v>1215</v>
      </c>
      <c r="G18807" s="35"/>
      <c r="H18807" s="35" t="s">
        <v>1198</v>
      </c>
      <c r="I18807" s="35" t="s">
        <v>39</v>
      </c>
      <c r="J18807" s="209" t="s">
        <v>40</v>
      </c>
      <c r="K18807" s="209"/>
      <c r="L18807" s="209">
        <v>40377896.0174</v>
      </c>
      <c r="M18807" s="209">
        <v>4706206.44791</v>
      </c>
      <c r="N18807" s="258" t="s">
        <v>3960</v>
      </c>
      <c r="O18807" s="209" t="s">
        <v>4198</v>
      </c>
      <c r="P18807" s="259"/>
      <c r="Q18807" s="35"/>
      <c r="R18807" s="35"/>
    </row>
    <row r="18808" s="13" customFormat="1" ht="9.95" customHeight="1" spans="1:18">
      <c r="A18808" s="256" t="s">
        <v>3958</v>
      </c>
      <c r="B18808" s="209" t="s">
        <v>4181</v>
      </c>
      <c r="C18808" s="35" t="s">
        <v>3448</v>
      </c>
      <c r="D18808" s="36">
        <v>0.84</v>
      </c>
      <c r="E18808" s="35" t="s">
        <v>1215</v>
      </c>
      <c r="F18808" s="35" t="s">
        <v>1215</v>
      </c>
      <c r="G18808" s="35"/>
      <c r="H18808" s="35" t="s">
        <v>1802</v>
      </c>
      <c r="I18808" s="35" t="s">
        <v>39</v>
      </c>
      <c r="J18808" s="209" t="s">
        <v>40</v>
      </c>
      <c r="K18808" s="209"/>
      <c r="L18808" s="209">
        <v>40376923.6281</v>
      </c>
      <c r="M18808" s="209">
        <v>4704228.01065</v>
      </c>
      <c r="N18808" s="258" t="s">
        <v>3960</v>
      </c>
      <c r="O18808" s="209" t="s">
        <v>4198</v>
      </c>
      <c r="P18808" s="259"/>
      <c r="Q18808" s="35"/>
      <c r="R18808" s="35"/>
    </row>
    <row r="18809" s="13" customFormat="1" ht="9.95" customHeight="1" spans="1:18">
      <c r="A18809" s="256" t="s">
        <v>3958</v>
      </c>
      <c r="B18809" s="209" t="s">
        <v>4181</v>
      </c>
      <c r="C18809" s="35" t="s">
        <v>3448</v>
      </c>
      <c r="D18809" s="36">
        <v>10.75</v>
      </c>
      <c r="E18809" s="35" t="s">
        <v>1215</v>
      </c>
      <c r="F18809" s="35" t="s">
        <v>1215</v>
      </c>
      <c r="G18809" s="35"/>
      <c r="H18809" s="35" t="s">
        <v>1198</v>
      </c>
      <c r="I18809" s="35" t="s">
        <v>39</v>
      </c>
      <c r="J18809" s="209" t="s">
        <v>40</v>
      </c>
      <c r="K18809" s="209"/>
      <c r="L18809" s="209">
        <v>40376992.3933</v>
      </c>
      <c r="M18809" s="209">
        <v>4704309.15355</v>
      </c>
      <c r="N18809" s="258" t="s">
        <v>3960</v>
      </c>
      <c r="O18809" s="209" t="s">
        <v>4198</v>
      </c>
      <c r="P18809" s="259"/>
      <c r="Q18809" s="35"/>
      <c r="R18809" s="35"/>
    </row>
    <row r="18810" s="13" customFormat="1" ht="9.95" customHeight="1" spans="1:18">
      <c r="A18810" s="256" t="s">
        <v>3958</v>
      </c>
      <c r="B18810" s="209" t="s">
        <v>4181</v>
      </c>
      <c r="C18810" s="35" t="s">
        <v>260</v>
      </c>
      <c r="D18810" s="36">
        <v>4.08</v>
      </c>
      <c r="E18810" s="35" t="s">
        <v>1215</v>
      </c>
      <c r="F18810" s="35" t="s">
        <v>1215</v>
      </c>
      <c r="G18810" s="35"/>
      <c r="H18810" s="35" t="s">
        <v>1198</v>
      </c>
      <c r="I18810" s="35" t="s">
        <v>39</v>
      </c>
      <c r="J18810" s="209" t="s">
        <v>40</v>
      </c>
      <c r="K18810" s="209"/>
      <c r="L18810" s="209">
        <v>40377476.8834</v>
      </c>
      <c r="M18810" s="209">
        <v>4705803.30786</v>
      </c>
      <c r="N18810" s="258" t="s">
        <v>3960</v>
      </c>
      <c r="O18810" s="209" t="s">
        <v>4198</v>
      </c>
      <c r="P18810" s="259"/>
      <c r="Q18810" s="35"/>
      <c r="R18810" s="35"/>
    </row>
    <row r="18811" s="13" customFormat="1" ht="9.95" customHeight="1" spans="1:18">
      <c r="A18811" s="256" t="s">
        <v>3958</v>
      </c>
      <c r="B18811" s="209" t="s">
        <v>4181</v>
      </c>
      <c r="C18811" s="35" t="s">
        <v>3299</v>
      </c>
      <c r="D18811" s="36">
        <v>33.11</v>
      </c>
      <c r="E18811" s="35" t="s">
        <v>1215</v>
      </c>
      <c r="F18811" s="35" t="s">
        <v>1215</v>
      </c>
      <c r="G18811" s="35"/>
      <c r="H18811" s="35" t="s">
        <v>1198</v>
      </c>
      <c r="I18811" s="35" t="s">
        <v>39</v>
      </c>
      <c r="J18811" s="209" t="s">
        <v>40</v>
      </c>
      <c r="K18811" s="209"/>
      <c r="L18811" s="209">
        <v>40376867.5275</v>
      </c>
      <c r="M18811" s="209">
        <v>4704399.84451</v>
      </c>
      <c r="N18811" s="258" t="s">
        <v>3960</v>
      </c>
      <c r="O18811" s="209" t="s">
        <v>4198</v>
      </c>
      <c r="P18811" s="259"/>
      <c r="Q18811" s="35"/>
      <c r="R18811" s="35"/>
    </row>
    <row r="18812" s="13" customFormat="1" ht="9.95" customHeight="1" spans="1:18">
      <c r="A18812" s="256" t="s">
        <v>3958</v>
      </c>
      <c r="B18812" s="209" t="s">
        <v>4181</v>
      </c>
      <c r="C18812" s="35" t="s">
        <v>895</v>
      </c>
      <c r="D18812" s="36">
        <v>73.69</v>
      </c>
      <c r="E18812" s="35" t="s">
        <v>1215</v>
      </c>
      <c r="F18812" s="35" t="s">
        <v>1215</v>
      </c>
      <c r="G18812" s="35"/>
      <c r="H18812" s="35" t="s">
        <v>1198</v>
      </c>
      <c r="I18812" s="35" t="s">
        <v>39</v>
      </c>
      <c r="J18812" s="209" t="s">
        <v>40</v>
      </c>
      <c r="K18812" s="209"/>
      <c r="L18812" s="209">
        <v>40377683.4197</v>
      </c>
      <c r="M18812" s="209">
        <v>4705979.93805</v>
      </c>
      <c r="N18812" s="258" t="s">
        <v>3960</v>
      </c>
      <c r="O18812" s="209" t="s">
        <v>4198</v>
      </c>
      <c r="P18812" s="259"/>
      <c r="Q18812" s="35"/>
      <c r="R18812" s="35"/>
    </row>
    <row r="18813" s="13" customFormat="1" ht="9.95" customHeight="1" spans="1:18">
      <c r="A18813" s="256" t="s">
        <v>3958</v>
      </c>
      <c r="B18813" s="209" t="s">
        <v>4181</v>
      </c>
      <c r="C18813" s="35" t="s">
        <v>875</v>
      </c>
      <c r="D18813" s="36">
        <v>2.48</v>
      </c>
      <c r="E18813" s="35" t="s">
        <v>1215</v>
      </c>
      <c r="F18813" s="35" t="s">
        <v>1215</v>
      </c>
      <c r="G18813" s="35"/>
      <c r="H18813" s="35" t="s">
        <v>1198</v>
      </c>
      <c r="I18813" s="35" t="s">
        <v>39</v>
      </c>
      <c r="J18813" s="209" t="s">
        <v>40</v>
      </c>
      <c r="K18813" s="209"/>
      <c r="L18813" s="209">
        <v>40377438.1236</v>
      </c>
      <c r="M18813" s="209">
        <v>4705644.26585</v>
      </c>
      <c r="N18813" s="258" t="s">
        <v>3960</v>
      </c>
      <c r="O18813" s="209" t="s">
        <v>4198</v>
      </c>
      <c r="P18813" s="259"/>
      <c r="Q18813" s="35"/>
      <c r="R18813" s="35"/>
    </row>
    <row r="18814" s="13" customFormat="1" ht="9.95" customHeight="1" spans="1:18">
      <c r="A18814" s="256" t="s">
        <v>3958</v>
      </c>
      <c r="B18814" s="209" t="s">
        <v>4181</v>
      </c>
      <c r="C18814" s="35" t="s">
        <v>928</v>
      </c>
      <c r="D18814" s="36">
        <v>14.69</v>
      </c>
      <c r="E18814" s="35" t="s">
        <v>1215</v>
      </c>
      <c r="F18814" s="35" t="s">
        <v>1215</v>
      </c>
      <c r="G18814" s="35"/>
      <c r="H18814" s="35" t="s">
        <v>1099</v>
      </c>
      <c r="I18814" s="35" t="s">
        <v>39</v>
      </c>
      <c r="J18814" s="209" t="s">
        <v>54</v>
      </c>
      <c r="K18814" s="209"/>
      <c r="L18814" s="209">
        <v>40377633.1896</v>
      </c>
      <c r="M18814" s="209">
        <v>4705931.07104</v>
      </c>
      <c r="N18814" s="258" t="s">
        <v>3960</v>
      </c>
      <c r="O18814" s="209" t="s">
        <v>4198</v>
      </c>
      <c r="P18814" s="259"/>
      <c r="Q18814" s="35"/>
      <c r="R18814" s="35"/>
    </row>
    <row r="18815" s="13" customFormat="1" ht="9.95" customHeight="1" spans="1:18">
      <c r="A18815" s="256" t="s">
        <v>3958</v>
      </c>
      <c r="B18815" s="209" t="s">
        <v>4199</v>
      </c>
      <c r="C18815" s="35" t="s">
        <v>3127</v>
      </c>
      <c r="D18815" s="36">
        <v>1.1</v>
      </c>
      <c r="E18815" s="35" t="s">
        <v>1215</v>
      </c>
      <c r="F18815" s="35" t="s">
        <v>1215</v>
      </c>
      <c r="G18815" s="35" t="s">
        <v>37</v>
      </c>
      <c r="H18815" s="35" t="s">
        <v>1198</v>
      </c>
      <c r="I18815" s="35" t="s">
        <v>39</v>
      </c>
      <c r="J18815" s="209" t="s">
        <v>51</v>
      </c>
      <c r="K18815" s="209"/>
      <c r="L18815" s="209">
        <v>40378023.0222</v>
      </c>
      <c r="M18815" s="209">
        <v>4701393.7229</v>
      </c>
      <c r="N18815" s="258" t="s">
        <v>3960</v>
      </c>
      <c r="O18815" s="209" t="s">
        <v>4198</v>
      </c>
      <c r="P18815" s="259"/>
      <c r="Q18815" s="35"/>
      <c r="R18815" s="35"/>
    </row>
    <row r="18816" s="13" customFormat="1" ht="9.95" customHeight="1" spans="1:18">
      <c r="A18816" s="256" t="s">
        <v>3958</v>
      </c>
      <c r="B18816" s="209" t="s">
        <v>4199</v>
      </c>
      <c r="C18816" s="35" t="s">
        <v>3057</v>
      </c>
      <c r="D18816" s="36">
        <v>2.57</v>
      </c>
      <c r="E18816" s="35" t="s">
        <v>1215</v>
      </c>
      <c r="F18816" s="35" t="s">
        <v>1215</v>
      </c>
      <c r="G18816" s="35" t="s">
        <v>37</v>
      </c>
      <c r="H18816" s="35" t="s">
        <v>1198</v>
      </c>
      <c r="I18816" s="35" t="s">
        <v>39</v>
      </c>
      <c r="J18816" s="209" t="s">
        <v>51</v>
      </c>
      <c r="K18816" s="209"/>
      <c r="L18816" s="209">
        <v>40378279.1191</v>
      </c>
      <c r="M18816" s="209">
        <v>4701121.23875</v>
      </c>
      <c r="N18816" s="258" t="s">
        <v>3960</v>
      </c>
      <c r="O18816" s="209" t="s">
        <v>4198</v>
      </c>
      <c r="P18816" s="259"/>
      <c r="Q18816" s="35"/>
      <c r="R18816" s="35"/>
    </row>
    <row r="18817" s="13" customFormat="1" ht="9.95" customHeight="1" spans="1:18">
      <c r="A18817" s="256" t="s">
        <v>3958</v>
      </c>
      <c r="B18817" s="209" t="s">
        <v>4199</v>
      </c>
      <c r="C18817" s="35" t="s">
        <v>1847</v>
      </c>
      <c r="D18817" s="36">
        <v>10.1</v>
      </c>
      <c r="E18817" s="35" t="s">
        <v>1215</v>
      </c>
      <c r="F18817" s="35" t="s">
        <v>1215</v>
      </c>
      <c r="G18817" s="35" t="s">
        <v>37</v>
      </c>
      <c r="H18817" s="35" t="s">
        <v>1198</v>
      </c>
      <c r="I18817" s="35" t="s">
        <v>39</v>
      </c>
      <c r="J18817" s="209" t="s">
        <v>51</v>
      </c>
      <c r="K18817" s="209"/>
      <c r="L18817" s="209">
        <v>40378457.3324</v>
      </c>
      <c r="M18817" s="209">
        <v>4701653.28518</v>
      </c>
      <c r="N18817" s="258" t="s">
        <v>3960</v>
      </c>
      <c r="O18817" s="209" t="s">
        <v>4198</v>
      </c>
      <c r="P18817" s="259"/>
      <c r="Q18817" s="35"/>
      <c r="R18817" s="35"/>
    </row>
    <row r="18818" s="13" customFormat="1" ht="9.95" customHeight="1" spans="1:18">
      <c r="A18818" s="256" t="s">
        <v>3958</v>
      </c>
      <c r="B18818" s="209" t="s">
        <v>4199</v>
      </c>
      <c r="C18818" s="35" t="s">
        <v>1188</v>
      </c>
      <c r="D18818" s="36">
        <v>20.83</v>
      </c>
      <c r="E18818" s="35" t="s">
        <v>1215</v>
      </c>
      <c r="F18818" s="35" t="s">
        <v>1215</v>
      </c>
      <c r="G18818" s="35" t="s">
        <v>37</v>
      </c>
      <c r="H18818" s="35" t="s">
        <v>1198</v>
      </c>
      <c r="I18818" s="35" t="s">
        <v>39</v>
      </c>
      <c r="J18818" s="209" t="s">
        <v>51</v>
      </c>
      <c r="K18818" s="209"/>
      <c r="L18818" s="209">
        <v>40378660.442</v>
      </c>
      <c r="M18818" s="209">
        <v>4701112.16003</v>
      </c>
      <c r="N18818" s="258" t="s">
        <v>3960</v>
      </c>
      <c r="O18818" s="209" t="s">
        <v>4198</v>
      </c>
      <c r="P18818" s="259"/>
      <c r="Q18818" s="35"/>
      <c r="R18818" s="35"/>
    </row>
    <row r="18819" s="13" customFormat="1" ht="9.95" customHeight="1" spans="1:18">
      <c r="A18819" s="256" t="s">
        <v>3958</v>
      </c>
      <c r="B18819" s="209" t="s">
        <v>4199</v>
      </c>
      <c r="C18819" s="35" t="s">
        <v>2635</v>
      </c>
      <c r="D18819" s="36">
        <v>3.05</v>
      </c>
      <c r="E18819" s="35" t="s">
        <v>1215</v>
      </c>
      <c r="F18819" s="35" t="s">
        <v>1215</v>
      </c>
      <c r="G18819" s="35" t="s">
        <v>37</v>
      </c>
      <c r="H18819" s="35" t="s">
        <v>1198</v>
      </c>
      <c r="I18819" s="35" t="s">
        <v>39</v>
      </c>
      <c r="J18819" s="209" t="s">
        <v>51</v>
      </c>
      <c r="K18819" s="209"/>
      <c r="L18819" s="209">
        <v>40378072.163</v>
      </c>
      <c r="M18819" s="209">
        <v>4701309.05172</v>
      </c>
      <c r="N18819" s="258" t="s">
        <v>3960</v>
      </c>
      <c r="O18819" s="209" t="s">
        <v>4198</v>
      </c>
      <c r="P18819" s="259"/>
      <c r="Q18819" s="35"/>
      <c r="R18819" s="35"/>
    </row>
    <row r="18820" s="13" customFormat="1" ht="9.95" customHeight="1" spans="1:18">
      <c r="A18820" s="256" t="s">
        <v>3958</v>
      </c>
      <c r="B18820" s="209" t="s">
        <v>4199</v>
      </c>
      <c r="C18820" s="35" t="s">
        <v>4200</v>
      </c>
      <c r="D18820" s="36">
        <v>3.03</v>
      </c>
      <c r="E18820" s="35" t="s">
        <v>1215</v>
      </c>
      <c r="F18820" s="35" t="s">
        <v>1215</v>
      </c>
      <c r="G18820" s="35" t="s">
        <v>37</v>
      </c>
      <c r="H18820" s="35" t="s">
        <v>1198</v>
      </c>
      <c r="I18820" s="35" t="s">
        <v>39</v>
      </c>
      <c r="J18820" s="209" t="s">
        <v>51</v>
      </c>
      <c r="K18820" s="209"/>
      <c r="L18820" s="209">
        <v>40378288.85</v>
      </c>
      <c r="M18820" s="209">
        <v>4701053.12644</v>
      </c>
      <c r="N18820" s="258" t="s">
        <v>3960</v>
      </c>
      <c r="O18820" s="209" t="s">
        <v>4198</v>
      </c>
      <c r="P18820" s="259"/>
      <c r="Q18820" s="35"/>
      <c r="R18820" s="35"/>
    </row>
    <row r="18821" s="13" customFormat="1" ht="9.95" customHeight="1" spans="1:18">
      <c r="A18821" s="256" t="s">
        <v>3958</v>
      </c>
      <c r="B18821" s="209" t="s">
        <v>4199</v>
      </c>
      <c r="C18821" s="35" t="s">
        <v>394</v>
      </c>
      <c r="D18821" s="36">
        <v>14.37</v>
      </c>
      <c r="E18821" s="35" t="s">
        <v>1215</v>
      </c>
      <c r="F18821" s="35" t="s">
        <v>1215</v>
      </c>
      <c r="G18821" s="35" t="s">
        <v>37</v>
      </c>
      <c r="H18821" s="35" t="s">
        <v>1198</v>
      </c>
      <c r="I18821" s="35" t="s">
        <v>39</v>
      </c>
      <c r="J18821" s="209" t="s">
        <v>51</v>
      </c>
      <c r="K18821" s="209"/>
      <c r="L18821" s="209">
        <v>40379051.1348</v>
      </c>
      <c r="M18821" s="209">
        <v>4701190.10854</v>
      </c>
      <c r="N18821" s="258" t="s">
        <v>3960</v>
      </c>
      <c r="O18821" s="209" t="s">
        <v>4198</v>
      </c>
      <c r="P18821" s="259"/>
      <c r="Q18821" s="35"/>
      <c r="R18821" s="35"/>
    </row>
    <row r="18822" s="13" customFormat="1" ht="9.95" customHeight="1" spans="1:18">
      <c r="A18822" s="256" t="s">
        <v>3958</v>
      </c>
      <c r="B18822" s="209" t="s">
        <v>4199</v>
      </c>
      <c r="C18822" s="35" t="s">
        <v>2567</v>
      </c>
      <c r="D18822" s="36">
        <v>2.99</v>
      </c>
      <c r="E18822" s="35" t="s">
        <v>1215</v>
      </c>
      <c r="F18822" s="35" t="s">
        <v>1215</v>
      </c>
      <c r="G18822" s="35" t="s">
        <v>37</v>
      </c>
      <c r="H18822" s="35" t="s">
        <v>1198</v>
      </c>
      <c r="I18822" s="35" t="s">
        <v>39</v>
      </c>
      <c r="J18822" s="209" t="s">
        <v>51</v>
      </c>
      <c r="K18822" s="209"/>
      <c r="L18822" s="209">
        <v>40378760.273</v>
      </c>
      <c r="M18822" s="209">
        <v>4701557.59898</v>
      </c>
      <c r="N18822" s="258" t="s">
        <v>3960</v>
      </c>
      <c r="O18822" s="209" t="s">
        <v>4198</v>
      </c>
      <c r="P18822" s="259"/>
      <c r="Q18822" s="35"/>
      <c r="R18822" s="35"/>
    </row>
    <row r="18823" s="13" customFormat="1" ht="9.95" customHeight="1" spans="1:18">
      <c r="A18823" s="256" t="s">
        <v>3958</v>
      </c>
      <c r="B18823" s="209" t="s">
        <v>4199</v>
      </c>
      <c r="C18823" s="35" t="s">
        <v>3053</v>
      </c>
      <c r="D18823" s="36">
        <v>32.06</v>
      </c>
      <c r="E18823" s="35" t="s">
        <v>1215</v>
      </c>
      <c r="F18823" s="35" t="s">
        <v>1215</v>
      </c>
      <c r="G18823" s="35" t="s">
        <v>37</v>
      </c>
      <c r="H18823" s="35" t="s">
        <v>1198</v>
      </c>
      <c r="I18823" s="35" t="s">
        <v>39</v>
      </c>
      <c r="J18823" s="209" t="s">
        <v>51</v>
      </c>
      <c r="K18823" s="209"/>
      <c r="L18823" s="209">
        <v>40378537.7636</v>
      </c>
      <c r="M18823" s="209">
        <v>4701174.44334</v>
      </c>
      <c r="N18823" s="258" t="s">
        <v>3960</v>
      </c>
      <c r="O18823" s="209" t="s">
        <v>4198</v>
      </c>
      <c r="P18823" s="259"/>
      <c r="Q18823" s="35"/>
      <c r="R18823" s="35"/>
    </row>
    <row r="18824" s="13" customFormat="1" ht="9.95" customHeight="1" spans="1:18">
      <c r="A18824" s="256" t="s">
        <v>3958</v>
      </c>
      <c r="B18824" s="209" t="s">
        <v>4199</v>
      </c>
      <c r="C18824" s="35" t="s">
        <v>2908</v>
      </c>
      <c r="D18824" s="36">
        <v>12.6</v>
      </c>
      <c r="E18824" s="35" t="s">
        <v>1215</v>
      </c>
      <c r="F18824" s="35" t="s">
        <v>1215</v>
      </c>
      <c r="G18824" s="35" t="s">
        <v>37</v>
      </c>
      <c r="H18824" s="35" t="s">
        <v>1198</v>
      </c>
      <c r="I18824" s="35" t="s">
        <v>39</v>
      </c>
      <c r="J18824" s="209" t="s">
        <v>51</v>
      </c>
      <c r="K18824" s="209"/>
      <c r="L18824" s="209">
        <v>40378700.5676</v>
      </c>
      <c r="M18824" s="209">
        <v>4701606.50182</v>
      </c>
      <c r="N18824" s="258" t="s">
        <v>3960</v>
      </c>
      <c r="O18824" s="209" t="s">
        <v>4198</v>
      </c>
      <c r="P18824" s="259"/>
      <c r="Q18824" s="35"/>
      <c r="R18824" s="35"/>
    </row>
    <row r="18825" s="13" customFormat="1" ht="9.95" customHeight="1" spans="1:18">
      <c r="A18825" s="256" t="s">
        <v>3958</v>
      </c>
      <c r="B18825" s="209" t="s">
        <v>4199</v>
      </c>
      <c r="C18825" s="35" t="s">
        <v>3445</v>
      </c>
      <c r="D18825" s="36">
        <v>108.11</v>
      </c>
      <c r="E18825" s="35" t="s">
        <v>1215</v>
      </c>
      <c r="F18825" s="35" t="s">
        <v>1215</v>
      </c>
      <c r="G18825" s="35" t="s">
        <v>37</v>
      </c>
      <c r="H18825" s="35" t="s">
        <v>1198</v>
      </c>
      <c r="I18825" s="35" t="s">
        <v>39</v>
      </c>
      <c r="J18825" s="209" t="s">
        <v>51</v>
      </c>
      <c r="K18825" s="209"/>
      <c r="L18825" s="209">
        <v>40378262.946</v>
      </c>
      <c r="M18825" s="209">
        <v>4701451.54726</v>
      </c>
      <c r="N18825" s="258" t="s">
        <v>3960</v>
      </c>
      <c r="O18825" s="209" t="s">
        <v>4198</v>
      </c>
      <c r="P18825" s="259"/>
      <c r="Q18825" s="35"/>
      <c r="R18825" s="35"/>
    </row>
    <row r="18826" s="13" customFormat="1" ht="9.95" customHeight="1" spans="1:18">
      <c r="A18826" s="256" t="s">
        <v>3958</v>
      </c>
      <c r="B18826" s="209" t="s">
        <v>4199</v>
      </c>
      <c r="C18826" s="35" t="s">
        <v>2163</v>
      </c>
      <c r="D18826" s="36">
        <v>183.48</v>
      </c>
      <c r="E18826" s="35" t="s">
        <v>1215</v>
      </c>
      <c r="F18826" s="35" t="s">
        <v>1215</v>
      </c>
      <c r="G18826" s="35" t="s">
        <v>37</v>
      </c>
      <c r="H18826" s="35" t="s">
        <v>1198</v>
      </c>
      <c r="I18826" s="35" t="s">
        <v>39</v>
      </c>
      <c r="J18826" s="209" t="s">
        <v>51</v>
      </c>
      <c r="K18826" s="209"/>
      <c r="L18826" s="209">
        <v>40378667.4962</v>
      </c>
      <c r="M18826" s="209">
        <v>4701310.94236</v>
      </c>
      <c r="N18826" s="258" t="s">
        <v>3960</v>
      </c>
      <c r="O18826" s="209" t="s">
        <v>4198</v>
      </c>
      <c r="P18826" s="259"/>
      <c r="Q18826" s="35"/>
      <c r="R18826" s="35"/>
    </row>
    <row r="18827" s="13" customFormat="1" ht="9.95" customHeight="1" spans="1:18">
      <c r="A18827" s="256" t="s">
        <v>3958</v>
      </c>
      <c r="B18827" s="209" t="s">
        <v>4199</v>
      </c>
      <c r="C18827" s="35" t="s">
        <v>2023</v>
      </c>
      <c r="D18827" s="36">
        <v>4.99</v>
      </c>
      <c r="E18827" s="35" t="s">
        <v>1215</v>
      </c>
      <c r="F18827" s="35" t="s">
        <v>1215</v>
      </c>
      <c r="G18827" s="35" t="s">
        <v>37</v>
      </c>
      <c r="H18827" s="35" t="s">
        <v>1198</v>
      </c>
      <c r="I18827" s="35" t="s">
        <v>39</v>
      </c>
      <c r="J18827" s="209" t="s">
        <v>51</v>
      </c>
      <c r="K18827" s="209"/>
      <c r="L18827" s="209">
        <v>40378996.4733</v>
      </c>
      <c r="M18827" s="209">
        <v>4701167.38673</v>
      </c>
      <c r="N18827" s="258" t="s">
        <v>3960</v>
      </c>
      <c r="O18827" s="209" t="s">
        <v>4198</v>
      </c>
      <c r="P18827" s="259"/>
      <c r="Q18827" s="35"/>
      <c r="R18827" s="35"/>
    </row>
    <row r="18828" s="13" customFormat="1" ht="9.95" customHeight="1" spans="1:18">
      <c r="A18828" s="256" t="s">
        <v>3958</v>
      </c>
      <c r="B18828" s="209" t="s">
        <v>4199</v>
      </c>
      <c r="C18828" s="35" t="s">
        <v>2098</v>
      </c>
      <c r="D18828" s="36">
        <v>27.61</v>
      </c>
      <c r="E18828" s="35" t="s">
        <v>1215</v>
      </c>
      <c r="F18828" s="35" t="s">
        <v>1215</v>
      </c>
      <c r="G18828" s="35" t="s">
        <v>37</v>
      </c>
      <c r="H18828" s="35" t="s">
        <v>1198</v>
      </c>
      <c r="I18828" s="35" t="s">
        <v>39</v>
      </c>
      <c r="J18828" s="209" t="s">
        <v>51</v>
      </c>
      <c r="K18828" s="209"/>
      <c r="L18828" s="209">
        <v>40378138.7555</v>
      </c>
      <c r="M18828" s="209">
        <v>4701135.395</v>
      </c>
      <c r="N18828" s="258" t="s">
        <v>3960</v>
      </c>
      <c r="O18828" s="209" t="s">
        <v>4198</v>
      </c>
      <c r="P18828" s="259"/>
      <c r="Q18828" s="35"/>
      <c r="R18828" s="35"/>
    </row>
    <row r="18829" s="13" customFormat="1" ht="9.95" customHeight="1" spans="1:18">
      <c r="A18829" s="256" t="s">
        <v>3958</v>
      </c>
      <c r="B18829" s="209" t="s">
        <v>4199</v>
      </c>
      <c r="C18829" s="35" t="s">
        <v>3069</v>
      </c>
      <c r="D18829" s="36">
        <v>3.78</v>
      </c>
      <c r="E18829" s="35" t="s">
        <v>1215</v>
      </c>
      <c r="F18829" s="35" t="s">
        <v>1215</v>
      </c>
      <c r="G18829" s="35" t="s">
        <v>37</v>
      </c>
      <c r="H18829" s="35" t="s">
        <v>1198</v>
      </c>
      <c r="I18829" s="35" t="s">
        <v>39</v>
      </c>
      <c r="J18829" s="209" t="s">
        <v>51</v>
      </c>
      <c r="K18829" s="209"/>
      <c r="L18829" s="209">
        <v>40378786.0037</v>
      </c>
      <c r="M18829" s="209">
        <v>4701496.47459</v>
      </c>
      <c r="N18829" s="258" t="s">
        <v>3960</v>
      </c>
      <c r="O18829" s="209" t="s">
        <v>4198</v>
      </c>
      <c r="P18829" s="259"/>
      <c r="Q18829" s="35"/>
      <c r="R18829" s="35"/>
    </row>
    <row r="18830" s="13" customFormat="1" ht="9.95" customHeight="1" spans="1:18">
      <c r="A18830" s="256" t="s">
        <v>3958</v>
      </c>
      <c r="B18830" s="209" t="s">
        <v>4199</v>
      </c>
      <c r="C18830" s="35" t="s">
        <v>1589</v>
      </c>
      <c r="D18830" s="36">
        <v>7.01</v>
      </c>
      <c r="E18830" s="35" t="s">
        <v>1215</v>
      </c>
      <c r="F18830" s="35" t="s">
        <v>1215</v>
      </c>
      <c r="G18830" s="35" t="s">
        <v>37</v>
      </c>
      <c r="H18830" s="35" t="s">
        <v>1198</v>
      </c>
      <c r="I18830" s="35" t="s">
        <v>39</v>
      </c>
      <c r="J18830" s="209" t="s">
        <v>51</v>
      </c>
      <c r="K18830" s="209"/>
      <c r="L18830" s="209">
        <v>40379113.9951</v>
      </c>
      <c r="M18830" s="209">
        <v>4701292.00598</v>
      </c>
      <c r="N18830" s="258" t="s">
        <v>3960</v>
      </c>
      <c r="O18830" s="209" t="s">
        <v>4198</v>
      </c>
      <c r="P18830" s="259"/>
      <c r="Q18830" s="35"/>
      <c r="R18830" s="35"/>
    </row>
    <row r="18831" s="13" customFormat="1" ht="9.95" customHeight="1" spans="1:18">
      <c r="A18831" s="256" t="s">
        <v>3958</v>
      </c>
      <c r="B18831" s="209" t="s">
        <v>4199</v>
      </c>
      <c r="C18831" s="35" t="s">
        <v>3129</v>
      </c>
      <c r="D18831" s="36">
        <v>32.3</v>
      </c>
      <c r="E18831" s="35" t="s">
        <v>1215</v>
      </c>
      <c r="F18831" s="35" t="s">
        <v>1215</v>
      </c>
      <c r="G18831" s="35" t="s">
        <v>37</v>
      </c>
      <c r="H18831" s="35" t="s">
        <v>1198</v>
      </c>
      <c r="I18831" s="35" t="s">
        <v>39</v>
      </c>
      <c r="J18831" s="209" t="s">
        <v>51</v>
      </c>
      <c r="K18831" s="209"/>
      <c r="L18831" s="209">
        <v>40378769.0609</v>
      </c>
      <c r="M18831" s="209">
        <v>4701010.14247</v>
      </c>
      <c r="N18831" s="258" t="s">
        <v>3960</v>
      </c>
      <c r="O18831" s="209" t="s">
        <v>4198</v>
      </c>
      <c r="P18831" s="259"/>
      <c r="Q18831" s="35"/>
      <c r="R18831" s="35"/>
    </row>
    <row r="18832" s="13" customFormat="1" ht="9.95" customHeight="1" spans="1:18">
      <c r="A18832" s="256" t="s">
        <v>3958</v>
      </c>
      <c r="B18832" s="209" t="s">
        <v>4199</v>
      </c>
      <c r="C18832" s="35" t="s">
        <v>2558</v>
      </c>
      <c r="D18832" s="36">
        <v>38.74</v>
      </c>
      <c r="E18832" s="35" t="s">
        <v>1215</v>
      </c>
      <c r="F18832" s="35" t="s">
        <v>1215</v>
      </c>
      <c r="G18832" s="35" t="s">
        <v>37</v>
      </c>
      <c r="H18832" s="35" t="s">
        <v>1198</v>
      </c>
      <c r="I18832" s="35" t="s">
        <v>39</v>
      </c>
      <c r="J18832" s="209" t="s">
        <v>51</v>
      </c>
      <c r="K18832" s="209"/>
      <c r="L18832" s="209">
        <v>40378988.452</v>
      </c>
      <c r="M18832" s="209">
        <v>4701363.06658</v>
      </c>
      <c r="N18832" s="258" t="s">
        <v>3960</v>
      </c>
      <c r="O18832" s="209" t="s">
        <v>4198</v>
      </c>
      <c r="P18832" s="259"/>
      <c r="Q18832" s="35"/>
      <c r="R18832" s="35"/>
    </row>
    <row r="18833" s="13" customFormat="1" ht="9.95" customHeight="1" spans="1:18">
      <c r="A18833" s="256" t="s">
        <v>3958</v>
      </c>
      <c r="B18833" s="209" t="s">
        <v>4199</v>
      </c>
      <c r="C18833" s="35" t="s">
        <v>2236</v>
      </c>
      <c r="D18833" s="36">
        <v>9.6</v>
      </c>
      <c r="E18833" s="35" t="s">
        <v>1215</v>
      </c>
      <c r="F18833" s="35" t="s">
        <v>1215</v>
      </c>
      <c r="G18833" s="35" t="s">
        <v>37</v>
      </c>
      <c r="H18833" s="35" t="s">
        <v>1198</v>
      </c>
      <c r="I18833" s="35" t="s">
        <v>39</v>
      </c>
      <c r="J18833" s="209" t="s">
        <v>51</v>
      </c>
      <c r="K18833" s="209"/>
      <c r="L18833" s="209">
        <v>40378545.8645</v>
      </c>
      <c r="M18833" s="209">
        <v>4701614.45475</v>
      </c>
      <c r="N18833" s="258" t="s">
        <v>3960</v>
      </c>
      <c r="O18833" s="209" t="s">
        <v>4198</v>
      </c>
      <c r="P18833" s="259"/>
      <c r="Q18833" s="35"/>
      <c r="R18833" s="35"/>
    </row>
    <row r="18834" s="13" customFormat="1" ht="9.95" customHeight="1" spans="1:18">
      <c r="A18834" s="256" t="s">
        <v>3958</v>
      </c>
      <c r="B18834" s="209" t="s">
        <v>4199</v>
      </c>
      <c r="C18834" s="35" t="s">
        <v>2837</v>
      </c>
      <c r="D18834" s="36">
        <v>11.44</v>
      </c>
      <c r="E18834" s="35" t="s">
        <v>1215</v>
      </c>
      <c r="F18834" s="35" t="s">
        <v>1215</v>
      </c>
      <c r="G18834" s="35" t="s">
        <v>37</v>
      </c>
      <c r="H18834" s="35" t="s">
        <v>1099</v>
      </c>
      <c r="I18834" s="35" t="s">
        <v>39</v>
      </c>
      <c r="J18834" s="209" t="s">
        <v>186</v>
      </c>
      <c r="K18834" s="209"/>
      <c r="L18834" s="209">
        <v>40378491.7282</v>
      </c>
      <c r="M18834" s="209">
        <v>4701243.44322</v>
      </c>
      <c r="N18834" s="258" t="s">
        <v>3960</v>
      </c>
      <c r="O18834" s="209" t="s">
        <v>4198</v>
      </c>
      <c r="P18834" s="259"/>
      <c r="Q18834" s="35"/>
      <c r="R18834" s="35"/>
    </row>
    <row r="18835" s="13" customFormat="1" ht="9.95" customHeight="1" spans="1:18">
      <c r="A18835" s="256" t="s">
        <v>3958</v>
      </c>
      <c r="B18835" s="209" t="s">
        <v>4199</v>
      </c>
      <c r="C18835" s="35" t="s">
        <v>3430</v>
      </c>
      <c r="D18835" s="36">
        <v>7.48</v>
      </c>
      <c r="E18835" s="35" t="s">
        <v>1215</v>
      </c>
      <c r="F18835" s="35" t="s">
        <v>1215</v>
      </c>
      <c r="G18835" s="35" t="s">
        <v>37</v>
      </c>
      <c r="H18835" s="35" t="s">
        <v>1099</v>
      </c>
      <c r="I18835" s="35" t="s">
        <v>39</v>
      </c>
      <c r="J18835" s="209" t="s">
        <v>186</v>
      </c>
      <c r="K18835" s="209"/>
      <c r="L18835" s="209">
        <v>40378431.4089</v>
      </c>
      <c r="M18835" s="209">
        <v>4701363.04904</v>
      </c>
      <c r="N18835" s="258" t="s">
        <v>3960</v>
      </c>
      <c r="O18835" s="209" t="s">
        <v>4198</v>
      </c>
      <c r="P18835" s="259"/>
      <c r="Q18835" s="35"/>
      <c r="R18835" s="35"/>
    </row>
    <row r="18836" s="13" customFormat="1" ht="9.95" customHeight="1" spans="1:18">
      <c r="A18836" s="256" t="s">
        <v>3958</v>
      </c>
      <c r="B18836" s="209" t="s">
        <v>4199</v>
      </c>
      <c r="C18836" s="35" t="s">
        <v>1204</v>
      </c>
      <c r="D18836" s="36">
        <v>22.77</v>
      </c>
      <c r="E18836" s="35" t="s">
        <v>1215</v>
      </c>
      <c r="F18836" s="35" t="s">
        <v>1215</v>
      </c>
      <c r="G18836" s="35"/>
      <c r="H18836" s="35" t="s">
        <v>1198</v>
      </c>
      <c r="I18836" s="35" t="s">
        <v>39</v>
      </c>
      <c r="J18836" s="209" t="s">
        <v>51</v>
      </c>
      <c r="K18836" s="209"/>
      <c r="L18836" s="209">
        <v>40379197.4387</v>
      </c>
      <c r="M18836" s="209">
        <v>4701705.32936</v>
      </c>
      <c r="N18836" s="258" t="s">
        <v>3960</v>
      </c>
      <c r="O18836" s="209" t="s">
        <v>4198</v>
      </c>
      <c r="P18836" s="259"/>
      <c r="Q18836" s="35"/>
      <c r="R18836" s="35"/>
    </row>
    <row r="18837" s="13" customFormat="1" ht="9.95" customHeight="1" spans="1:18">
      <c r="A18837" s="256" t="s">
        <v>3958</v>
      </c>
      <c r="B18837" s="209" t="s">
        <v>4199</v>
      </c>
      <c r="C18837" s="35" t="s">
        <v>1855</v>
      </c>
      <c r="D18837" s="36">
        <v>72.12</v>
      </c>
      <c r="E18837" s="35" t="s">
        <v>1215</v>
      </c>
      <c r="F18837" s="35" t="s">
        <v>1215</v>
      </c>
      <c r="G18837" s="35"/>
      <c r="H18837" s="35" t="s">
        <v>1198</v>
      </c>
      <c r="I18837" s="35" t="s">
        <v>39</v>
      </c>
      <c r="J18837" s="209" t="s">
        <v>40</v>
      </c>
      <c r="K18837" s="209"/>
      <c r="L18837" s="209">
        <v>40377436.7452</v>
      </c>
      <c r="M18837" s="209">
        <v>4703630.22504</v>
      </c>
      <c r="N18837" s="258" t="s">
        <v>3960</v>
      </c>
      <c r="O18837" s="209" t="s">
        <v>4198</v>
      </c>
      <c r="P18837" s="259"/>
      <c r="Q18837" s="35"/>
      <c r="R18837" s="35"/>
    </row>
    <row r="18838" s="13" customFormat="1" ht="9.95" customHeight="1" spans="1:18">
      <c r="A18838" s="256" t="s">
        <v>3958</v>
      </c>
      <c r="B18838" s="209" t="s">
        <v>4199</v>
      </c>
      <c r="C18838" s="35" t="s">
        <v>242</v>
      </c>
      <c r="D18838" s="36">
        <v>7.15</v>
      </c>
      <c r="E18838" s="35" t="s">
        <v>1215</v>
      </c>
      <c r="F18838" s="35" t="s">
        <v>1215</v>
      </c>
      <c r="G18838" s="35"/>
      <c r="H18838" s="35" t="s">
        <v>1198</v>
      </c>
      <c r="I18838" s="35" t="s">
        <v>39</v>
      </c>
      <c r="J18838" s="209" t="s">
        <v>40</v>
      </c>
      <c r="K18838" s="209"/>
      <c r="L18838" s="209">
        <v>40378452.6428</v>
      </c>
      <c r="M18838" s="209">
        <v>4704331.39465</v>
      </c>
      <c r="N18838" s="258" t="s">
        <v>3960</v>
      </c>
      <c r="O18838" s="209" t="s">
        <v>4198</v>
      </c>
      <c r="P18838" s="259"/>
      <c r="Q18838" s="35"/>
      <c r="R18838" s="35"/>
    </row>
    <row r="18839" s="13" customFormat="1" ht="9.95" customHeight="1" spans="1:18">
      <c r="A18839" s="256" t="s">
        <v>3958</v>
      </c>
      <c r="B18839" s="209" t="s">
        <v>4199</v>
      </c>
      <c r="C18839" s="35" t="s">
        <v>626</v>
      </c>
      <c r="D18839" s="36">
        <v>9.72</v>
      </c>
      <c r="E18839" s="35" t="s">
        <v>1215</v>
      </c>
      <c r="F18839" s="35" t="s">
        <v>1215</v>
      </c>
      <c r="G18839" s="35"/>
      <c r="H18839" s="35" t="s">
        <v>1198</v>
      </c>
      <c r="I18839" s="35" t="s">
        <v>39</v>
      </c>
      <c r="J18839" s="209" t="s">
        <v>40</v>
      </c>
      <c r="K18839" s="209"/>
      <c r="L18839" s="209">
        <v>40378747.5443</v>
      </c>
      <c r="M18839" s="209">
        <v>4704124.72442</v>
      </c>
      <c r="N18839" s="258" t="s">
        <v>3960</v>
      </c>
      <c r="O18839" s="209" t="s">
        <v>4198</v>
      </c>
      <c r="P18839" s="259"/>
      <c r="Q18839" s="35"/>
      <c r="R18839" s="35"/>
    </row>
    <row r="18840" s="13" customFormat="1" ht="9.95" customHeight="1" spans="1:18">
      <c r="A18840" s="256" t="s">
        <v>3958</v>
      </c>
      <c r="B18840" s="209" t="s">
        <v>4199</v>
      </c>
      <c r="C18840" s="35" t="s">
        <v>779</v>
      </c>
      <c r="D18840" s="36">
        <v>10.98</v>
      </c>
      <c r="E18840" s="35" t="s">
        <v>1215</v>
      </c>
      <c r="F18840" s="35" t="s">
        <v>1215</v>
      </c>
      <c r="G18840" s="35"/>
      <c r="H18840" s="35" t="s">
        <v>1198</v>
      </c>
      <c r="I18840" s="35" t="s">
        <v>39</v>
      </c>
      <c r="J18840" s="209" t="s">
        <v>40</v>
      </c>
      <c r="K18840" s="209"/>
      <c r="L18840" s="209">
        <v>40379028.7278</v>
      </c>
      <c r="M18840" s="209">
        <v>4703566.38699</v>
      </c>
      <c r="N18840" s="258" t="s">
        <v>3960</v>
      </c>
      <c r="O18840" s="209" t="s">
        <v>4198</v>
      </c>
      <c r="P18840" s="259"/>
      <c r="Q18840" s="35"/>
      <c r="R18840" s="35"/>
    </row>
    <row r="18841" s="13" customFormat="1" ht="9.95" customHeight="1" spans="1:18">
      <c r="A18841" s="256" t="s">
        <v>3958</v>
      </c>
      <c r="B18841" s="209" t="s">
        <v>4199</v>
      </c>
      <c r="C18841" s="35" t="s">
        <v>328</v>
      </c>
      <c r="D18841" s="36">
        <v>4.23</v>
      </c>
      <c r="E18841" s="35" t="s">
        <v>1215</v>
      </c>
      <c r="F18841" s="35" t="s">
        <v>1215</v>
      </c>
      <c r="G18841" s="35"/>
      <c r="H18841" s="35" t="s">
        <v>1198</v>
      </c>
      <c r="I18841" s="35" t="s">
        <v>39</v>
      </c>
      <c r="J18841" s="209" t="s">
        <v>40</v>
      </c>
      <c r="K18841" s="209"/>
      <c r="L18841" s="209">
        <v>40378104.48</v>
      </c>
      <c r="M18841" s="209">
        <v>4704543.81886</v>
      </c>
      <c r="N18841" s="258" t="s">
        <v>3960</v>
      </c>
      <c r="O18841" s="209" t="s">
        <v>4198</v>
      </c>
      <c r="P18841" s="259"/>
      <c r="Q18841" s="35"/>
      <c r="R18841" s="35"/>
    </row>
    <row r="18842" s="13" customFormat="1" ht="9.95" customHeight="1" spans="1:18">
      <c r="A18842" s="256" t="s">
        <v>3958</v>
      </c>
      <c r="B18842" s="209" t="s">
        <v>4199</v>
      </c>
      <c r="C18842" s="35" t="s">
        <v>308</v>
      </c>
      <c r="D18842" s="36">
        <v>4.44</v>
      </c>
      <c r="E18842" s="35" t="s">
        <v>1215</v>
      </c>
      <c r="F18842" s="35" t="s">
        <v>1215</v>
      </c>
      <c r="G18842" s="35"/>
      <c r="H18842" s="35" t="s">
        <v>1198</v>
      </c>
      <c r="I18842" s="35" t="s">
        <v>39</v>
      </c>
      <c r="J18842" s="209" t="s">
        <v>51</v>
      </c>
      <c r="K18842" s="209"/>
      <c r="L18842" s="209">
        <v>40379322.7873</v>
      </c>
      <c r="M18842" s="209">
        <v>4704459.60164</v>
      </c>
      <c r="N18842" s="258" t="s">
        <v>3960</v>
      </c>
      <c r="O18842" s="209" t="s">
        <v>4198</v>
      </c>
      <c r="P18842" s="259"/>
      <c r="Q18842" s="35"/>
      <c r="R18842" s="35"/>
    </row>
    <row r="18843" s="13" customFormat="1" ht="9.95" customHeight="1" spans="1:18">
      <c r="A18843" s="256" t="s">
        <v>3958</v>
      </c>
      <c r="B18843" s="209" t="s">
        <v>4199</v>
      </c>
      <c r="C18843" s="35" t="s">
        <v>301</v>
      </c>
      <c r="D18843" s="36">
        <v>6.08</v>
      </c>
      <c r="E18843" s="35" t="s">
        <v>1215</v>
      </c>
      <c r="F18843" s="35" t="s">
        <v>1215</v>
      </c>
      <c r="G18843" s="35"/>
      <c r="H18843" s="35" t="s">
        <v>1198</v>
      </c>
      <c r="I18843" s="35" t="s">
        <v>39</v>
      </c>
      <c r="J18843" s="209" t="s">
        <v>40</v>
      </c>
      <c r="K18843" s="209"/>
      <c r="L18843" s="209">
        <v>40379434.9669</v>
      </c>
      <c r="M18843" s="209">
        <v>4705323.30775</v>
      </c>
      <c r="N18843" s="258" t="s">
        <v>3960</v>
      </c>
      <c r="O18843" s="209" t="s">
        <v>4198</v>
      </c>
      <c r="P18843" s="259"/>
      <c r="Q18843" s="35"/>
      <c r="R18843" s="35"/>
    </row>
    <row r="18844" s="13" customFormat="1" ht="9.95" customHeight="1" spans="1:18">
      <c r="A18844" s="256" t="s">
        <v>3958</v>
      </c>
      <c r="B18844" s="209" t="s">
        <v>4199</v>
      </c>
      <c r="C18844" s="35" t="s">
        <v>413</v>
      </c>
      <c r="D18844" s="36">
        <v>5.38</v>
      </c>
      <c r="E18844" s="35" t="s">
        <v>1215</v>
      </c>
      <c r="F18844" s="35" t="s">
        <v>1215</v>
      </c>
      <c r="G18844" s="35"/>
      <c r="H18844" s="35" t="s">
        <v>1198</v>
      </c>
      <c r="I18844" s="35" t="s">
        <v>39</v>
      </c>
      <c r="J18844" s="209" t="s">
        <v>40</v>
      </c>
      <c r="K18844" s="209"/>
      <c r="L18844" s="209">
        <v>40378479.453</v>
      </c>
      <c r="M18844" s="209">
        <v>4703694.86609</v>
      </c>
      <c r="N18844" s="258" t="s">
        <v>3960</v>
      </c>
      <c r="O18844" s="209" t="s">
        <v>4198</v>
      </c>
      <c r="P18844" s="259"/>
      <c r="Q18844" s="35"/>
      <c r="R18844" s="35"/>
    </row>
    <row r="18845" s="13" customFormat="1" ht="9.95" customHeight="1" spans="1:18">
      <c r="A18845" s="256" t="s">
        <v>3958</v>
      </c>
      <c r="B18845" s="209" t="s">
        <v>4199</v>
      </c>
      <c r="C18845" s="35" t="s">
        <v>3119</v>
      </c>
      <c r="D18845" s="36">
        <v>21.89</v>
      </c>
      <c r="E18845" s="35" t="s">
        <v>1215</v>
      </c>
      <c r="F18845" s="35" t="s">
        <v>1215</v>
      </c>
      <c r="G18845" s="35"/>
      <c r="H18845" s="35" t="s">
        <v>1198</v>
      </c>
      <c r="I18845" s="35" t="s">
        <v>39</v>
      </c>
      <c r="J18845" s="209" t="s">
        <v>40</v>
      </c>
      <c r="K18845" s="209"/>
      <c r="L18845" s="209">
        <v>40377028.0404</v>
      </c>
      <c r="M18845" s="209">
        <v>4703580.05779</v>
      </c>
      <c r="N18845" s="258" t="s">
        <v>3960</v>
      </c>
      <c r="O18845" s="209" t="s">
        <v>4198</v>
      </c>
      <c r="P18845" s="259"/>
      <c r="Q18845" s="35"/>
      <c r="R18845" s="35"/>
    </row>
    <row r="18846" s="13" customFormat="1" ht="9.95" customHeight="1" spans="1:18">
      <c r="A18846" s="256" t="s">
        <v>3958</v>
      </c>
      <c r="B18846" s="209" t="s">
        <v>4199</v>
      </c>
      <c r="C18846" s="35" t="s">
        <v>499</v>
      </c>
      <c r="D18846" s="36">
        <v>37.94</v>
      </c>
      <c r="E18846" s="35" t="s">
        <v>1215</v>
      </c>
      <c r="F18846" s="35" t="s">
        <v>1215</v>
      </c>
      <c r="G18846" s="35"/>
      <c r="H18846" s="35" t="s">
        <v>1198</v>
      </c>
      <c r="I18846" s="35" t="s">
        <v>39</v>
      </c>
      <c r="J18846" s="209" t="s">
        <v>40</v>
      </c>
      <c r="K18846" s="209"/>
      <c r="L18846" s="209">
        <v>40378204.1755</v>
      </c>
      <c r="M18846" s="209">
        <v>4703429.41825</v>
      </c>
      <c r="N18846" s="258" t="s">
        <v>3960</v>
      </c>
      <c r="O18846" s="209" t="s">
        <v>4198</v>
      </c>
      <c r="P18846" s="259"/>
      <c r="Q18846" s="35"/>
      <c r="R18846" s="35"/>
    </row>
    <row r="18847" s="13" customFormat="1" ht="9.95" customHeight="1" spans="1:18">
      <c r="A18847" s="256" t="s">
        <v>3958</v>
      </c>
      <c r="B18847" s="209" t="s">
        <v>4199</v>
      </c>
      <c r="C18847" s="35" t="s">
        <v>2665</v>
      </c>
      <c r="D18847" s="36">
        <v>4.27</v>
      </c>
      <c r="E18847" s="35" t="s">
        <v>1215</v>
      </c>
      <c r="F18847" s="35" t="s">
        <v>1215</v>
      </c>
      <c r="G18847" s="35"/>
      <c r="H18847" s="35" t="s">
        <v>1198</v>
      </c>
      <c r="I18847" s="35" t="s">
        <v>39</v>
      </c>
      <c r="J18847" s="209" t="s">
        <v>40</v>
      </c>
      <c r="K18847" s="209"/>
      <c r="L18847" s="209">
        <v>40377021.4409</v>
      </c>
      <c r="M18847" s="209">
        <v>4703449.42394</v>
      </c>
      <c r="N18847" s="258" t="s">
        <v>3960</v>
      </c>
      <c r="O18847" s="209" t="s">
        <v>4198</v>
      </c>
      <c r="P18847" s="259"/>
      <c r="Q18847" s="35"/>
      <c r="R18847" s="35"/>
    </row>
    <row r="18848" s="13" customFormat="1" ht="9.95" customHeight="1" spans="1:18">
      <c r="A18848" s="256" t="s">
        <v>3958</v>
      </c>
      <c r="B18848" s="209" t="s">
        <v>4199</v>
      </c>
      <c r="C18848" s="35" t="s">
        <v>321</v>
      </c>
      <c r="D18848" s="36">
        <v>12.59</v>
      </c>
      <c r="E18848" s="35" t="s">
        <v>1215</v>
      </c>
      <c r="F18848" s="35" t="s">
        <v>1215</v>
      </c>
      <c r="G18848" s="35"/>
      <c r="H18848" s="35" t="s">
        <v>1198</v>
      </c>
      <c r="I18848" s="35" t="s">
        <v>39</v>
      </c>
      <c r="J18848" s="209" t="s">
        <v>40</v>
      </c>
      <c r="K18848" s="209"/>
      <c r="L18848" s="209">
        <v>40379380.8783</v>
      </c>
      <c r="M18848" s="209">
        <v>4704994.71368</v>
      </c>
      <c r="N18848" s="258" t="s">
        <v>3960</v>
      </c>
      <c r="O18848" s="209" t="s">
        <v>4198</v>
      </c>
      <c r="P18848" s="259"/>
      <c r="Q18848" s="35"/>
      <c r="R18848" s="35"/>
    </row>
    <row r="18849" s="13" customFormat="1" ht="9.95" customHeight="1" spans="1:18">
      <c r="A18849" s="256" t="s">
        <v>3958</v>
      </c>
      <c r="B18849" s="209" t="s">
        <v>4199</v>
      </c>
      <c r="C18849" s="35" t="s">
        <v>965</v>
      </c>
      <c r="D18849" s="36">
        <v>9.24</v>
      </c>
      <c r="E18849" s="35" t="s">
        <v>1215</v>
      </c>
      <c r="F18849" s="35" t="s">
        <v>1215</v>
      </c>
      <c r="G18849" s="35"/>
      <c r="H18849" s="35" t="s">
        <v>1198</v>
      </c>
      <c r="I18849" s="35" t="s">
        <v>39</v>
      </c>
      <c r="J18849" s="209" t="s">
        <v>201</v>
      </c>
      <c r="K18849" s="209"/>
      <c r="L18849" s="209">
        <v>40377670.2373</v>
      </c>
      <c r="M18849" s="209">
        <v>4702312.67688</v>
      </c>
      <c r="N18849" s="258" t="s">
        <v>3960</v>
      </c>
      <c r="O18849" s="209" t="s">
        <v>4198</v>
      </c>
      <c r="P18849" s="259"/>
      <c r="Q18849" s="35"/>
      <c r="R18849" s="35"/>
    </row>
    <row r="18850" s="13" customFormat="1" ht="9.95" customHeight="1" spans="1:18">
      <c r="A18850" s="256" t="s">
        <v>3958</v>
      </c>
      <c r="B18850" s="209" t="s">
        <v>4199</v>
      </c>
      <c r="C18850" s="35" t="s">
        <v>737</v>
      </c>
      <c r="D18850" s="36">
        <v>14.02</v>
      </c>
      <c r="E18850" s="35" t="s">
        <v>1215</v>
      </c>
      <c r="F18850" s="35" t="s">
        <v>1215</v>
      </c>
      <c r="G18850" s="35"/>
      <c r="H18850" s="35" t="s">
        <v>1198</v>
      </c>
      <c r="I18850" s="35" t="s">
        <v>39</v>
      </c>
      <c r="J18850" s="209" t="s">
        <v>51</v>
      </c>
      <c r="K18850" s="209"/>
      <c r="L18850" s="209">
        <v>40378977.5853</v>
      </c>
      <c r="M18850" s="209">
        <v>4703782.55127</v>
      </c>
      <c r="N18850" s="258" t="s">
        <v>3960</v>
      </c>
      <c r="O18850" s="209" t="s">
        <v>4198</v>
      </c>
      <c r="P18850" s="259"/>
      <c r="Q18850" s="35"/>
      <c r="R18850" s="35"/>
    </row>
    <row r="18851" s="13" customFormat="1" ht="9.95" customHeight="1" spans="1:18">
      <c r="A18851" s="256" t="s">
        <v>3958</v>
      </c>
      <c r="B18851" s="209" t="s">
        <v>4199</v>
      </c>
      <c r="C18851" s="35" t="s">
        <v>2309</v>
      </c>
      <c r="D18851" s="36">
        <v>5.08</v>
      </c>
      <c r="E18851" s="35" t="s">
        <v>1215</v>
      </c>
      <c r="F18851" s="35" t="s">
        <v>1215</v>
      </c>
      <c r="G18851" s="35"/>
      <c r="H18851" s="35" t="s">
        <v>1198</v>
      </c>
      <c r="I18851" s="35" t="s">
        <v>39</v>
      </c>
      <c r="J18851" s="209" t="s">
        <v>40</v>
      </c>
      <c r="K18851" s="209"/>
      <c r="L18851" s="209">
        <v>40377404.4427</v>
      </c>
      <c r="M18851" s="209">
        <v>4704309.99026</v>
      </c>
      <c r="N18851" s="258" t="s">
        <v>3960</v>
      </c>
      <c r="O18851" s="209" t="s">
        <v>4198</v>
      </c>
      <c r="P18851" s="259"/>
      <c r="Q18851" s="35"/>
      <c r="R18851" s="35"/>
    </row>
    <row r="18852" s="13" customFormat="1" ht="9.95" customHeight="1" spans="1:18">
      <c r="A18852" s="256" t="s">
        <v>3958</v>
      </c>
      <c r="B18852" s="209" t="s">
        <v>4199</v>
      </c>
      <c r="C18852" s="35" t="s">
        <v>386</v>
      </c>
      <c r="D18852" s="36">
        <v>28.28</v>
      </c>
      <c r="E18852" s="35" t="s">
        <v>1215</v>
      </c>
      <c r="F18852" s="35" t="s">
        <v>1215</v>
      </c>
      <c r="G18852" s="35"/>
      <c r="H18852" s="35" t="s">
        <v>1198</v>
      </c>
      <c r="I18852" s="35" t="s">
        <v>39</v>
      </c>
      <c r="J18852" s="209" t="s">
        <v>40</v>
      </c>
      <c r="K18852" s="209"/>
      <c r="L18852" s="209">
        <v>40379187.7127</v>
      </c>
      <c r="M18852" s="209">
        <v>4704672.52802</v>
      </c>
      <c r="N18852" s="258" t="s">
        <v>3960</v>
      </c>
      <c r="O18852" s="209" t="s">
        <v>4198</v>
      </c>
      <c r="P18852" s="259"/>
      <c r="Q18852" s="35"/>
      <c r="R18852" s="35"/>
    </row>
    <row r="18853" s="13" customFormat="1" ht="9.95" customHeight="1" spans="1:18">
      <c r="A18853" s="256" t="s">
        <v>3958</v>
      </c>
      <c r="B18853" s="209" t="s">
        <v>4199</v>
      </c>
      <c r="C18853" s="35" t="s">
        <v>573</v>
      </c>
      <c r="D18853" s="36">
        <v>1.49</v>
      </c>
      <c r="E18853" s="35" t="s">
        <v>1215</v>
      </c>
      <c r="F18853" s="35" t="s">
        <v>1215</v>
      </c>
      <c r="G18853" s="35"/>
      <c r="H18853" s="35" t="s">
        <v>1198</v>
      </c>
      <c r="I18853" s="35" t="s">
        <v>39</v>
      </c>
      <c r="J18853" s="209" t="s">
        <v>40</v>
      </c>
      <c r="K18853" s="209"/>
      <c r="L18853" s="209">
        <v>40379232.803</v>
      </c>
      <c r="M18853" s="209">
        <v>4703426.98428</v>
      </c>
      <c r="N18853" s="258" t="s">
        <v>3960</v>
      </c>
      <c r="O18853" s="209" t="s">
        <v>4198</v>
      </c>
      <c r="P18853" s="259"/>
      <c r="Q18853" s="35"/>
      <c r="R18853" s="35"/>
    </row>
    <row r="18854" s="13" customFormat="1" ht="9.95" customHeight="1" spans="1:18">
      <c r="A18854" s="256" t="s">
        <v>3958</v>
      </c>
      <c r="B18854" s="209" t="s">
        <v>4199</v>
      </c>
      <c r="C18854" s="35" t="s">
        <v>762</v>
      </c>
      <c r="D18854" s="36">
        <v>15.18</v>
      </c>
      <c r="E18854" s="35" t="s">
        <v>1215</v>
      </c>
      <c r="F18854" s="35" t="s">
        <v>1215</v>
      </c>
      <c r="G18854" s="35"/>
      <c r="H18854" s="35" t="s">
        <v>1198</v>
      </c>
      <c r="I18854" s="35" t="s">
        <v>39</v>
      </c>
      <c r="J18854" s="209" t="s">
        <v>40</v>
      </c>
      <c r="K18854" s="209"/>
      <c r="L18854" s="209">
        <v>40378252.1356</v>
      </c>
      <c r="M18854" s="209">
        <v>4703280.34716</v>
      </c>
      <c r="N18854" s="258" t="s">
        <v>3960</v>
      </c>
      <c r="O18854" s="209" t="s">
        <v>4198</v>
      </c>
      <c r="P18854" s="259"/>
      <c r="Q18854" s="35"/>
      <c r="R18854" s="35"/>
    </row>
    <row r="18855" s="13" customFormat="1" ht="9.95" customHeight="1" spans="1:18">
      <c r="A18855" s="256" t="s">
        <v>3958</v>
      </c>
      <c r="B18855" s="209" t="s">
        <v>4199</v>
      </c>
      <c r="C18855" s="35" t="s">
        <v>615</v>
      </c>
      <c r="D18855" s="36">
        <v>23.08</v>
      </c>
      <c r="E18855" s="35" t="s">
        <v>1215</v>
      </c>
      <c r="F18855" s="35" t="s">
        <v>1215</v>
      </c>
      <c r="G18855" s="35"/>
      <c r="H18855" s="35" t="s">
        <v>1198</v>
      </c>
      <c r="I18855" s="35" t="s">
        <v>39</v>
      </c>
      <c r="J18855" s="209" t="s">
        <v>40</v>
      </c>
      <c r="K18855" s="209"/>
      <c r="L18855" s="209">
        <v>40377834.3446</v>
      </c>
      <c r="M18855" s="209">
        <v>4703447.81901</v>
      </c>
      <c r="N18855" s="258" t="s">
        <v>3960</v>
      </c>
      <c r="O18855" s="209" t="s">
        <v>4198</v>
      </c>
      <c r="P18855" s="259"/>
      <c r="Q18855" s="35"/>
      <c r="R18855" s="35"/>
    </row>
    <row r="18856" s="13" customFormat="1" ht="9.95" customHeight="1" spans="1:18">
      <c r="A18856" s="256" t="s">
        <v>3958</v>
      </c>
      <c r="B18856" s="209" t="s">
        <v>4199</v>
      </c>
      <c r="C18856" s="35" t="s">
        <v>874</v>
      </c>
      <c r="D18856" s="36">
        <v>5.08</v>
      </c>
      <c r="E18856" s="35" t="s">
        <v>1215</v>
      </c>
      <c r="F18856" s="35" t="s">
        <v>1215</v>
      </c>
      <c r="G18856" s="35"/>
      <c r="H18856" s="35" t="s">
        <v>1198</v>
      </c>
      <c r="I18856" s="35" t="s">
        <v>39</v>
      </c>
      <c r="J18856" s="209" t="s">
        <v>40</v>
      </c>
      <c r="K18856" s="209"/>
      <c r="L18856" s="209">
        <v>40378201.0523</v>
      </c>
      <c r="M18856" s="209">
        <v>4702675.67755</v>
      </c>
      <c r="N18856" s="258" t="s">
        <v>3960</v>
      </c>
      <c r="O18856" s="209" t="s">
        <v>4198</v>
      </c>
      <c r="P18856" s="259"/>
      <c r="Q18856" s="35"/>
      <c r="R18856" s="35"/>
    </row>
    <row r="18857" s="13" customFormat="1" ht="9.95" customHeight="1" spans="1:18">
      <c r="A18857" s="256" t="s">
        <v>3958</v>
      </c>
      <c r="B18857" s="209" t="s">
        <v>4199</v>
      </c>
      <c r="C18857" s="35" t="s">
        <v>1849</v>
      </c>
      <c r="D18857" s="36">
        <v>57.65</v>
      </c>
      <c r="E18857" s="35" t="s">
        <v>1215</v>
      </c>
      <c r="F18857" s="35" t="s">
        <v>1215</v>
      </c>
      <c r="G18857" s="35"/>
      <c r="H18857" s="35" t="s">
        <v>1198</v>
      </c>
      <c r="I18857" s="35" t="s">
        <v>39</v>
      </c>
      <c r="J18857" s="209" t="s">
        <v>201</v>
      </c>
      <c r="K18857" s="209"/>
      <c r="L18857" s="209">
        <v>40377563.0922</v>
      </c>
      <c r="M18857" s="209">
        <v>4702241.39072</v>
      </c>
      <c r="N18857" s="258" t="s">
        <v>3960</v>
      </c>
      <c r="O18857" s="209" t="s">
        <v>4198</v>
      </c>
      <c r="P18857" s="259"/>
      <c r="Q18857" s="35"/>
      <c r="R18857" s="35"/>
    </row>
    <row r="18858" s="13" customFormat="1" ht="9.95" customHeight="1" spans="1:18">
      <c r="A18858" s="256" t="s">
        <v>3958</v>
      </c>
      <c r="B18858" s="209" t="s">
        <v>4199</v>
      </c>
      <c r="C18858" s="35" t="s">
        <v>518</v>
      </c>
      <c r="D18858" s="36">
        <v>56.91</v>
      </c>
      <c r="E18858" s="35" t="s">
        <v>1215</v>
      </c>
      <c r="F18858" s="35" t="s">
        <v>1215</v>
      </c>
      <c r="G18858" s="35"/>
      <c r="H18858" s="35" t="s">
        <v>1198</v>
      </c>
      <c r="I18858" s="35" t="s">
        <v>39</v>
      </c>
      <c r="J18858" s="209" t="s">
        <v>40</v>
      </c>
      <c r="K18858" s="209"/>
      <c r="L18858" s="209">
        <v>40378198.5706</v>
      </c>
      <c r="M18858" s="209">
        <v>4704073.76631</v>
      </c>
      <c r="N18858" s="258" t="s">
        <v>3960</v>
      </c>
      <c r="O18858" s="209" t="s">
        <v>4198</v>
      </c>
      <c r="P18858" s="259"/>
      <c r="Q18858" s="35"/>
      <c r="R18858" s="35"/>
    </row>
    <row r="18859" s="13" customFormat="1" ht="9.95" customHeight="1" spans="1:18">
      <c r="A18859" s="256" t="s">
        <v>3958</v>
      </c>
      <c r="B18859" s="209" t="s">
        <v>4199</v>
      </c>
      <c r="C18859" s="35" t="s">
        <v>482</v>
      </c>
      <c r="D18859" s="36">
        <v>148.4</v>
      </c>
      <c r="E18859" s="35" t="s">
        <v>1215</v>
      </c>
      <c r="F18859" s="35" t="s">
        <v>1215</v>
      </c>
      <c r="G18859" s="35"/>
      <c r="H18859" s="35" t="s">
        <v>1198</v>
      </c>
      <c r="I18859" s="35" t="s">
        <v>39</v>
      </c>
      <c r="J18859" s="209" t="s">
        <v>40</v>
      </c>
      <c r="K18859" s="209"/>
      <c r="L18859" s="209">
        <v>40377638.0538</v>
      </c>
      <c r="M18859" s="209">
        <v>4703731.81932</v>
      </c>
      <c r="N18859" s="258" t="s">
        <v>3960</v>
      </c>
      <c r="O18859" s="209" t="s">
        <v>4198</v>
      </c>
      <c r="P18859" s="259"/>
      <c r="Q18859" s="35"/>
      <c r="R18859" s="35"/>
    </row>
    <row r="18860" s="13" customFormat="1" ht="9.95" customHeight="1" spans="1:18">
      <c r="A18860" s="256" t="s">
        <v>3958</v>
      </c>
      <c r="B18860" s="209" t="s">
        <v>4199</v>
      </c>
      <c r="C18860" s="35" t="s">
        <v>648</v>
      </c>
      <c r="D18860" s="36">
        <v>1.73</v>
      </c>
      <c r="E18860" s="35" t="s">
        <v>1215</v>
      </c>
      <c r="F18860" s="35" t="s">
        <v>1215</v>
      </c>
      <c r="G18860" s="35"/>
      <c r="H18860" s="35" t="s">
        <v>1198</v>
      </c>
      <c r="I18860" s="35" t="s">
        <v>39</v>
      </c>
      <c r="J18860" s="209" t="s">
        <v>51</v>
      </c>
      <c r="K18860" s="209"/>
      <c r="L18860" s="209">
        <v>40379344.9316</v>
      </c>
      <c r="M18860" s="209">
        <v>4704267.38542</v>
      </c>
      <c r="N18860" s="258" t="s">
        <v>3960</v>
      </c>
      <c r="O18860" s="209" t="s">
        <v>4198</v>
      </c>
      <c r="P18860" s="259"/>
      <c r="Q18860" s="35"/>
      <c r="R18860" s="35"/>
    </row>
    <row r="18861" s="13" customFormat="1" ht="9.95" customHeight="1" spans="1:18">
      <c r="A18861" s="256" t="s">
        <v>3958</v>
      </c>
      <c r="B18861" s="209" t="s">
        <v>4199</v>
      </c>
      <c r="C18861" s="35" t="s">
        <v>252</v>
      </c>
      <c r="D18861" s="36">
        <v>43.21</v>
      </c>
      <c r="E18861" s="35" t="s">
        <v>1215</v>
      </c>
      <c r="F18861" s="35" t="s">
        <v>1215</v>
      </c>
      <c r="G18861" s="35"/>
      <c r="H18861" s="35" t="s">
        <v>1198</v>
      </c>
      <c r="I18861" s="35" t="s">
        <v>39</v>
      </c>
      <c r="J18861" s="209" t="s">
        <v>40</v>
      </c>
      <c r="K18861" s="209"/>
      <c r="L18861" s="209">
        <v>40379174.1637</v>
      </c>
      <c r="M18861" s="209">
        <v>4704907.74939</v>
      </c>
      <c r="N18861" s="258" t="s">
        <v>3960</v>
      </c>
      <c r="O18861" s="209" t="s">
        <v>4198</v>
      </c>
      <c r="P18861" s="259"/>
      <c r="Q18861" s="35"/>
      <c r="R18861" s="35"/>
    </row>
    <row r="18862" s="13" customFormat="1" ht="9.95" customHeight="1" spans="1:18">
      <c r="A18862" s="256" t="s">
        <v>3958</v>
      </c>
      <c r="B18862" s="209" t="s">
        <v>4199</v>
      </c>
      <c r="C18862" s="35" t="s">
        <v>456</v>
      </c>
      <c r="D18862" s="36">
        <v>52.27</v>
      </c>
      <c r="E18862" s="35" t="s">
        <v>1215</v>
      </c>
      <c r="F18862" s="35" t="s">
        <v>1215</v>
      </c>
      <c r="G18862" s="35"/>
      <c r="H18862" s="35" t="s">
        <v>1198</v>
      </c>
      <c r="I18862" s="35" t="s">
        <v>39</v>
      </c>
      <c r="J18862" s="209" t="s">
        <v>40</v>
      </c>
      <c r="K18862" s="209"/>
      <c r="L18862" s="209">
        <v>40377563.5766</v>
      </c>
      <c r="M18862" s="209">
        <v>4703109.64145</v>
      </c>
      <c r="N18862" s="258" t="s">
        <v>3960</v>
      </c>
      <c r="O18862" s="209" t="s">
        <v>4198</v>
      </c>
      <c r="P18862" s="259"/>
      <c r="Q18862" s="35"/>
      <c r="R18862" s="35"/>
    </row>
    <row r="18863" s="13" customFormat="1" ht="9.95" customHeight="1" spans="1:18">
      <c r="A18863" s="256" t="s">
        <v>3958</v>
      </c>
      <c r="B18863" s="209" t="s">
        <v>4199</v>
      </c>
      <c r="C18863" s="35" t="s">
        <v>449</v>
      </c>
      <c r="D18863" s="36">
        <v>31.99</v>
      </c>
      <c r="E18863" s="35" t="s">
        <v>1215</v>
      </c>
      <c r="F18863" s="35" t="s">
        <v>1215</v>
      </c>
      <c r="G18863" s="35"/>
      <c r="H18863" s="35" t="s">
        <v>1198</v>
      </c>
      <c r="I18863" s="35" t="s">
        <v>39</v>
      </c>
      <c r="J18863" s="209" t="s">
        <v>40</v>
      </c>
      <c r="K18863" s="209"/>
      <c r="L18863" s="209">
        <v>40378930.3608</v>
      </c>
      <c r="M18863" s="209">
        <v>4703008.23103</v>
      </c>
      <c r="N18863" s="258" t="s">
        <v>3960</v>
      </c>
      <c r="O18863" s="209" t="s">
        <v>4198</v>
      </c>
      <c r="P18863" s="259"/>
      <c r="Q18863" s="35"/>
      <c r="R18863" s="35"/>
    </row>
    <row r="18864" s="13" customFormat="1" ht="9.95" customHeight="1" spans="1:18">
      <c r="A18864" s="256" t="s">
        <v>3958</v>
      </c>
      <c r="B18864" s="209" t="s">
        <v>4199</v>
      </c>
      <c r="C18864" s="35" t="s">
        <v>381</v>
      </c>
      <c r="D18864" s="36">
        <v>3.66</v>
      </c>
      <c r="E18864" s="35" t="s">
        <v>1215</v>
      </c>
      <c r="F18864" s="35" t="s">
        <v>1215</v>
      </c>
      <c r="G18864" s="35"/>
      <c r="H18864" s="35" t="s">
        <v>1198</v>
      </c>
      <c r="I18864" s="35" t="s">
        <v>39</v>
      </c>
      <c r="J18864" s="209" t="s">
        <v>40</v>
      </c>
      <c r="K18864" s="209"/>
      <c r="L18864" s="209">
        <v>40379474.9546</v>
      </c>
      <c r="M18864" s="209">
        <v>4704374.43508</v>
      </c>
      <c r="N18864" s="258" t="s">
        <v>3960</v>
      </c>
      <c r="O18864" s="209" t="s">
        <v>4198</v>
      </c>
      <c r="P18864" s="259"/>
      <c r="Q18864" s="35"/>
      <c r="R18864" s="35"/>
    </row>
    <row r="18865" s="13" customFormat="1" ht="9.95" customHeight="1" spans="1:18">
      <c r="A18865" s="256" t="s">
        <v>3958</v>
      </c>
      <c r="B18865" s="209" t="s">
        <v>4199</v>
      </c>
      <c r="C18865" s="35" t="s">
        <v>458</v>
      </c>
      <c r="D18865" s="36">
        <v>3.78</v>
      </c>
      <c r="E18865" s="35" t="s">
        <v>1215</v>
      </c>
      <c r="F18865" s="35" t="s">
        <v>1215</v>
      </c>
      <c r="G18865" s="35"/>
      <c r="H18865" s="35" t="s">
        <v>1198</v>
      </c>
      <c r="I18865" s="35" t="s">
        <v>39</v>
      </c>
      <c r="J18865" s="209" t="s">
        <v>40</v>
      </c>
      <c r="K18865" s="209"/>
      <c r="L18865" s="209">
        <v>40378007.8368</v>
      </c>
      <c r="M18865" s="209">
        <v>4703130.34431</v>
      </c>
      <c r="N18865" s="258" t="s">
        <v>3960</v>
      </c>
      <c r="O18865" s="209" t="s">
        <v>4198</v>
      </c>
      <c r="P18865" s="259"/>
      <c r="Q18865" s="35"/>
      <c r="R18865" s="35"/>
    </row>
    <row r="18866" s="13" customFormat="1" ht="9.95" customHeight="1" spans="1:18">
      <c r="A18866" s="256" t="s">
        <v>3958</v>
      </c>
      <c r="B18866" s="209" t="s">
        <v>4199</v>
      </c>
      <c r="C18866" s="35" t="s">
        <v>498</v>
      </c>
      <c r="D18866" s="36">
        <v>16.9</v>
      </c>
      <c r="E18866" s="35" t="s">
        <v>1215</v>
      </c>
      <c r="F18866" s="35" t="s">
        <v>1215</v>
      </c>
      <c r="G18866" s="35"/>
      <c r="H18866" s="35" t="s">
        <v>1198</v>
      </c>
      <c r="I18866" s="35" t="s">
        <v>39</v>
      </c>
      <c r="J18866" s="209" t="s">
        <v>40</v>
      </c>
      <c r="K18866" s="209"/>
      <c r="L18866" s="209">
        <v>40379631.2502</v>
      </c>
      <c r="M18866" s="209">
        <v>4703481.6735</v>
      </c>
      <c r="N18866" s="258" t="s">
        <v>3960</v>
      </c>
      <c r="O18866" s="209" t="s">
        <v>4198</v>
      </c>
      <c r="P18866" s="259"/>
      <c r="Q18866" s="35"/>
      <c r="R18866" s="35"/>
    </row>
    <row r="18867" s="13" customFormat="1" ht="9.95" customHeight="1" spans="1:18">
      <c r="A18867" s="256" t="s">
        <v>3958</v>
      </c>
      <c r="B18867" s="209" t="s">
        <v>4199</v>
      </c>
      <c r="C18867" s="35" t="s">
        <v>375</v>
      </c>
      <c r="D18867" s="36">
        <v>120.96</v>
      </c>
      <c r="E18867" s="35" t="s">
        <v>1215</v>
      </c>
      <c r="F18867" s="35" t="s">
        <v>1215</v>
      </c>
      <c r="G18867" s="35"/>
      <c r="H18867" s="35" t="s">
        <v>1198</v>
      </c>
      <c r="I18867" s="35" t="s">
        <v>39</v>
      </c>
      <c r="J18867" s="209" t="s">
        <v>40</v>
      </c>
      <c r="K18867" s="209"/>
      <c r="L18867" s="209">
        <v>40379971.2673</v>
      </c>
      <c r="M18867" s="209">
        <v>4704593.5953</v>
      </c>
      <c r="N18867" s="258" t="s">
        <v>3960</v>
      </c>
      <c r="O18867" s="209" t="s">
        <v>4198</v>
      </c>
      <c r="P18867" s="259"/>
      <c r="Q18867" s="35"/>
      <c r="R18867" s="35"/>
    </row>
    <row r="18868" s="13" customFormat="1" ht="9.95" customHeight="1" spans="1:18">
      <c r="A18868" s="256" t="s">
        <v>3958</v>
      </c>
      <c r="B18868" s="209" t="s">
        <v>4199</v>
      </c>
      <c r="C18868" s="35" t="s">
        <v>676</v>
      </c>
      <c r="D18868" s="36">
        <v>27.3</v>
      </c>
      <c r="E18868" s="35" t="s">
        <v>1215</v>
      </c>
      <c r="F18868" s="35" t="s">
        <v>1215</v>
      </c>
      <c r="G18868" s="35"/>
      <c r="H18868" s="35" t="s">
        <v>1198</v>
      </c>
      <c r="I18868" s="35" t="s">
        <v>39</v>
      </c>
      <c r="J18868" s="209" t="s">
        <v>51</v>
      </c>
      <c r="K18868" s="209"/>
      <c r="L18868" s="209">
        <v>40378502.4216</v>
      </c>
      <c r="M18868" s="209">
        <v>4704003.0908</v>
      </c>
      <c r="N18868" s="258" t="s">
        <v>3960</v>
      </c>
      <c r="O18868" s="209" t="s">
        <v>4198</v>
      </c>
      <c r="P18868" s="259"/>
      <c r="Q18868" s="35"/>
      <c r="R18868" s="35"/>
    </row>
    <row r="18869" s="13" customFormat="1" ht="9.95" customHeight="1" spans="1:18">
      <c r="A18869" s="256" t="s">
        <v>3958</v>
      </c>
      <c r="B18869" s="209" t="s">
        <v>4199</v>
      </c>
      <c r="C18869" s="35" t="s">
        <v>263</v>
      </c>
      <c r="D18869" s="36">
        <v>2.48</v>
      </c>
      <c r="E18869" s="35" t="s">
        <v>1215</v>
      </c>
      <c r="F18869" s="35" t="s">
        <v>1215</v>
      </c>
      <c r="G18869" s="35"/>
      <c r="H18869" s="35" t="s">
        <v>1198</v>
      </c>
      <c r="I18869" s="35" t="s">
        <v>39</v>
      </c>
      <c r="J18869" s="209" t="s">
        <v>51</v>
      </c>
      <c r="K18869" s="209"/>
      <c r="L18869" s="209">
        <v>40378437.3681</v>
      </c>
      <c r="M18869" s="209">
        <v>4704131.86373</v>
      </c>
      <c r="N18869" s="258" t="s">
        <v>3960</v>
      </c>
      <c r="O18869" s="209" t="s">
        <v>4198</v>
      </c>
      <c r="P18869" s="259"/>
      <c r="Q18869" s="35"/>
      <c r="R18869" s="35"/>
    </row>
    <row r="18870" s="13" customFormat="1" ht="9.95" customHeight="1" spans="1:18">
      <c r="A18870" s="256" t="s">
        <v>3958</v>
      </c>
      <c r="B18870" s="209" t="s">
        <v>4199</v>
      </c>
      <c r="C18870" s="35" t="s">
        <v>475</v>
      </c>
      <c r="D18870" s="36">
        <v>28.13</v>
      </c>
      <c r="E18870" s="35" t="s">
        <v>1215</v>
      </c>
      <c r="F18870" s="35" t="s">
        <v>1215</v>
      </c>
      <c r="G18870" s="35"/>
      <c r="H18870" s="35" t="s">
        <v>1198</v>
      </c>
      <c r="I18870" s="35" t="s">
        <v>39</v>
      </c>
      <c r="J18870" s="209" t="s">
        <v>40</v>
      </c>
      <c r="K18870" s="209"/>
      <c r="L18870" s="209">
        <v>40379452.698</v>
      </c>
      <c r="M18870" s="209">
        <v>4703397.38517</v>
      </c>
      <c r="N18870" s="258" t="s">
        <v>3960</v>
      </c>
      <c r="O18870" s="209" t="s">
        <v>4198</v>
      </c>
      <c r="P18870" s="259"/>
      <c r="Q18870" s="35"/>
      <c r="R18870" s="35"/>
    </row>
    <row r="18871" s="13" customFormat="1" ht="9.95" customHeight="1" spans="1:18">
      <c r="A18871" s="256" t="s">
        <v>3958</v>
      </c>
      <c r="B18871" s="209" t="s">
        <v>4199</v>
      </c>
      <c r="C18871" s="35" t="s">
        <v>728</v>
      </c>
      <c r="D18871" s="36">
        <v>3.44</v>
      </c>
      <c r="E18871" s="35" t="s">
        <v>1215</v>
      </c>
      <c r="F18871" s="35" t="s">
        <v>1215</v>
      </c>
      <c r="G18871" s="35"/>
      <c r="H18871" s="35" t="s">
        <v>1198</v>
      </c>
      <c r="I18871" s="35" t="s">
        <v>39</v>
      </c>
      <c r="J18871" s="209" t="s">
        <v>40</v>
      </c>
      <c r="K18871" s="209"/>
      <c r="L18871" s="209">
        <v>40379590.5436</v>
      </c>
      <c r="M18871" s="209">
        <v>4703257.33603</v>
      </c>
      <c r="N18871" s="258" t="s">
        <v>3960</v>
      </c>
      <c r="O18871" s="209" t="s">
        <v>4198</v>
      </c>
      <c r="P18871" s="259"/>
      <c r="Q18871" s="35"/>
      <c r="R18871" s="35"/>
    </row>
    <row r="18872" s="13" customFormat="1" ht="9.95" customHeight="1" spans="1:18">
      <c r="A18872" s="256" t="s">
        <v>3958</v>
      </c>
      <c r="B18872" s="209" t="s">
        <v>4199</v>
      </c>
      <c r="C18872" s="35" t="s">
        <v>484</v>
      </c>
      <c r="D18872" s="36">
        <v>2.1</v>
      </c>
      <c r="E18872" s="35" t="s">
        <v>1215</v>
      </c>
      <c r="F18872" s="35" t="s">
        <v>1215</v>
      </c>
      <c r="G18872" s="35"/>
      <c r="H18872" s="35" t="s">
        <v>1198</v>
      </c>
      <c r="I18872" s="35" t="s">
        <v>39</v>
      </c>
      <c r="J18872" s="209" t="s">
        <v>51</v>
      </c>
      <c r="K18872" s="209"/>
      <c r="L18872" s="209">
        <v>40379334.5885</v>
      </c>
      <c r="M18872" s="209">
        <v>4704395.00589</v>
      </c>
      <c r="N18872" s="258" t="s">
        <v>3960</v>
      </c>
      <c r="O18872" s="209" t="s">
        <v>4198</v>
      </c>
      <c r="P18872" s="259"/>
      <c r="Q18872" s="35"/>
      <c r="R18872" s="35"/>
    </row>
    <row r="18873" s="13" customFormat="1" ht="9.95" customHeight="1" spans="1:18">
      <c r="A18873" s="256" t="s">
        <v>3958</v>
      </c>
      <c r="B18873" s="209" t="s">
        <v>4199</v>
      </c>
      <c r="C18873" s="35" t="s">
        <v>661</v>
      </c>
      <c r="D18873" s="36">
        <v>2.46</v>
      </c>
      <c r="E18873" s="35" t="s">
        <v>1215</v>
      </c>
      <c r="F18873" s="35" t="s">
        <v>1215</v>
      </c>
      <c r="G18873" s="35"/>
      <c r="H18873" s="35" t="s">
        <v>1198</v>
      </c>
      <c r="I18873" s="35" t="s">
        <v>39</v>
      </c>
      <c r="J18873" s="209" t="s">
        <v>40</v>
      </c>
      <c r="K18873" s="209"/>
      <c r="L18873" s="209">
        <v>40379864.8727</v>
      </c>
      <c r="M18873" s="209">
        <v>4703145.25797</v>
      </c>
      <c r="N18873" s="258" t="s">
        <v>3960</v>
      </c>
      <c r="O18873" s="209" t="s">
        <v>4198</v>
      </c>
      <c r="P18873" s="259"/>
      <c r="Q18873" s="35"/>
      <c r="R18873" s="35"/>
    </row>
    <row r="18874" s="13" customFormat="1" ht="9.95" customHeight="1" spans="1:18">
      <c r="A18874" s="256" t="s">
        <v>3958</v>
      </c>
      <c r="B18874" s="209" t="s">
        <v>4199</v>
      </c>
      <c r="C18874" s="35" t="s">
        <v>653</v>
      </c>
      <c r="D18874" s="36">
        <v>3.3</v>
      </c>
      <c r="E18874" s="35" t="s">
        <v>1215</v>
      </c>
      <c r="F18874" s="35" t="s">
        <v>1215</v>
      </c>
      <c r="G18874" s="35"/>
      <c r="H18874" s="35" t="s">
        <v>1198</v>
      </c>
      <c r="I18874" s="35" t="s">
        <v>39</v>
      </c>
      <c r="J18874" s="209" t="s">
        <v>40</v>
      </c>
      <c r="K18874" s="209"/>
      <c r="L18874" s="209">
        <v>40378834.1568</v>
      </c>
      <c r="M18874" s="209">
        <v>4703106.76362</v>
      </c>
      <c r="N18874" s="258" t="s">
        <v>3960</v>
      </c>
      <c r="O18874" s="209" t="s">
        <v>4198</v>
      </c>
      <c r="P18874" s="259"/>
      <c r="Q18874" s="35"/>
      <c r="R18874" s="35"/>
    </row>
    <row r="18875" s="13" customFormat="1" ht="9.95" customHeight="1" spans="1:18">
      <c r="A18875" s="256" t="s">
        <v>3958</v>
      </c>
      <c r="B18875" s="209" t="s">
        <v>4199</v>
      </c>
      <c r="C18875" s="35" t="s">
        <v>415</v>
      </c>
      <c r="D18875" s="36">
        <v>3.64</v>
      </c>
      <c r="E18875" s="35" t="s">
        <v>1215</v>
      </c>
      <c r="F18875" s="35" t="s">
        <v>1215</v>
      </c>
      <c r="G18875" s="35"/>
      <c r="H18875" s="35" t="s">
        <v>1198</v>
      </c>
      <c r="I18875" s="35" t="s">
        <v>39</v>
      </c>
      <c r="J18875" s="209" t="s">
        <v>40</v>
      </c>
      <c r="K18875" s="209"/>
      <c r="L18875" s="209">
        <v>40377956.2317</v>
      </c>
      <c r="M18875" s="209">
        <v>4703747.112</v>
      </c>
      <c r="N18875" s="258" t="s">
        <v>3960</v>
      </c>
      <c r="O18875" s="209" t="s">
        <v>4198</v>
      </c>
      <c r="P18875" s="259"/>
      <c r="Q18875" s="35"/>
      <c r="R18875" s="35"/>
    </row>
    <row r="18876" s="13" customFormat="1" ht="9.95" customHeight="1" spans="1:18">
      <c r="A18876" s="256" t="s">
        <v>3958</v>
      </c>
      <c r="B18876" s="209" t="s">
        <v>4199</v>
      </c>
      <c r="C18876" s="35" t="s">
        <v>3452</v>
      </c>
      <c r="D18876" s="36">
        <v>18.6</v>
      </c>
      <c r="E18876" s="35" t="s">
        <v>1215</v>
      </c>
      <c r="F18876" s="35" t="s">
        <v>1215</v>
      </c>
      <c r="G18876" s="35"/>
      <c r="H18876" s="35" t="s">
        <v>1198</v>
      </c>
      <c r="I18876" s="35" t="s">
        <v>39</v>
      </c>
      <c r="J18876" s="209" t="s">
        <v>201</v>
      </c>
      <c r="K18876" s="209"/>
      <c r="L18876" s="209">
        <v>40377842.3689</v>
      </c>
      <c r="M18876" s="209">
        <v>4702237.69524</v>
      </c>
      <c r="N18876" s="258" t="s">
        <v>3960</v>
      </c>
      <c r="O18876" s="209" t="s">
        <v>4198</v>
      </c>
      <c r="P18876" s="259"/>
      <c r="Q18876" s="35"/>
      <c r="R18876" s="35"/>
    </row>
    <row r="18877" s="13" customFormat="1" ht="9.95" customHeight="1" spans="1:18">
      <c r="A18877" s="256" t="s">
        <v>3958</v>
      </c>
      <c r="B18877" s="209" t="s">
        <v>4199</v>
      </c>
      <c r="C18877" s="35" t="s">
        <v>720</v>
      </c>
      <c r="D18877" s="36">
        <v>5.53</v>
      </c>
      <c r="E18877" s="35" t="s">
        <v>1215</v>
      </c>
      <c r="F18877" s="35" t="s">
        <v>1215</v>
      </c>
      <c r="G18877" s="35"/>
      <c r="H18877" s="35" t="s">
        <v>1198</v>
      </c>
      <c r="I18877" s="35" t="s">
        <v>39</v>
      </c>
      <c r="J18877" s="209" t="s">
        <v>40</v>
      </c>
      <c r="K18877" s="209"/>
      <c r="L18877" s="209">
        <v>40378249.4629</v>
      </c>
      <c r="M18877" s="209">
        <v>4702997.45768</v>
      </c>
      <c r="N18877" s="258" t="s">
        <v>3960</v>
      </c>
      <c r="O18877" s="209" t="s">
        <v>4198</v>
      </c>
      <c r="P18877" s="259"/>
      <c r="Q18877" s="35"/>
      <c r="R18877" s="35"/>
    </row>
    <row r="18878" s="13" customFormat="1" ht="9.95" customHeight="1" spans="1:18">
      <c r="A18878" s="256" t="s">
        <v>3958</v>
      </c>
      <c r="B18878" s="209" t="s">
        <v>4199</v>
      </c>
      <c r="C18878" s="35" t="s">
        <v>330</v>
      </c>
      <c r="D18878" s="36">
        <v>5.23</v>
      </c>
      <c r="E18878" s="35" t="s">
        <v>1215</v>
      </c>
      <c r="F18878" s="35" t="s">
        <v>1215</v>
      </c>
      <c r="G18878" s="35"/>
      <c r="H18878" s="35" t="s">
        <v>1198</v>
      </c>
      <c r="I18878" s="35" t="s">
        <v>39</v>
      </c>
      <c r="J18878" s="209" t="s">
        <v>40</v>
      </c>
      <c r="K18878" s="209"/>
      <c r="L18878" s="209">
        <v>40378631.4998</v>
      </c>
      <c r="M18878" s="209">
        <v>4704745.58151</v>
      </c>
      <c r="N18878" s="258" t="s">
        <v>3960</v>
      </c>
      <c r="O18878" s="209" t="s">
        <v>4198</v>
      </c>
      <c r="P18878" s="259"/>
      <c r="Q18878" s="35"/>
      <c r="R18878" s="35"/>
    </row>
    <row r="18879" s="13" customFormat="1" ht="9.95" customHeight="1" spans="1:18">
      <c r="A18879" s="256" t="s">
        <v>3958</v>
      </c>
      <c r="B18879" s="209" t="s">
        <v>4199</v>
      </c>
      <c r="C18879" s="35" t="s">
        <v>297</v>
      </c>
      <c r="D18879" s="36">
        <v>29.18</v>
      </c>
      <c r="E18879" s="35" t="s">
        <v>1215</v>
      </c>
      <c r="F18879" s="35" t="s">
        <v>1215</v>
      </c>
      <c r="G18879" s="35"/>
      <c r="H18879" s="35" t="s">
        <v>1198</v>
      </c>
      <c r="I18879" s="35" t="s">
        <v>39</v>
      </c>
      <c r="J18879" s="209" t="s">
        <v>40</v>
      </c>
      <c r="K18879" s="209"/>
      <c r="L18879" s="209">
        <v>40379120.9371</v>
      </c>
      <c r="M18879" s="209">
        <v>4705372.69184</v>
      </c>
      <c r="N18879" s="258" t="s">
        <v>3960</v>
      </c>
      <c r="O18879" s="209" t="s">
        <v>4198</v>
      </c>
      <c r="P18879" s="259"/>
      <c r="Q18879" s="35"/>
      <c r="R18879" s="35"/>
    </row>
    <row r="18880" s="13" customFormat="1" ht="9.95" customHeight="1" spans="1:18">
      <c r="A18880" s="256" t="s">
        <v>3958</v>
      </c>
      <c r="B18880" s="209" t="s">
        <v>4199</v>
      </c>
      <c r="C18880" s="35" t="s">
        <v>770</v>
      </c>
      <c r="D18880" s="36">
        <v>20.15</v>
      </c>
      <c r="E18880" s="35" t="s">
        <v>1215</v>
      </c>
      <c r="F18880" s="35" t="s">
        <v>1215</v>
      </c>
      <c r="G18880" s="35"/>
      <c r="H18880" s="35" t="s">
        <v>1198</v>
      </c>
      <c r="I18880" s="35" t="s">
        <v>39</v>
      </c>
      <c r="J18880" s="209" t="s">
        <v>40</v>
      </c>
      <c r="K18880" s="209"/>
      <c r="L18880" s="209">
        <v>40378393.5267</v>
      </c>
      <c r="M18880" s="209">
        <v>4703446.6628</v>
      </c>
      <c r="N18880" s="258" t="s">
        <v>3960</v>
      </c>
      <c r="O18880" s="209" t="s">
        <v>4198</v>
      </c>
      <c r="P18880" s="259"/>
      <c r="Q18880" s="35"/>
      <c r="R18880" s="35"/>
    </row>
    <row r="18881" s="13" customFormat="1" ht="9.95" customHeight="1" spans="1:18">
      <c r="A18881" s="256" t="s">
        <v>3958</v>
      </c>
      <c r="B18881" s="209" t="s">
        <v>4199</v>
      </c>
      <c r="C18881" s="35" t="s">
        <v>477</v>
      </c>
      <c r="D18881" s="36">
        <v>2.26</v>
      </c>
      <c r="E18881" s="35" t="s">
        <v>1215</v>
      </c>
      <c r="F18881" s="35" t="s">
        <v>1215</v>
      </c>
      <c r="G18881" s="35"/>
      <c r="H18881" s="35" t="s">
        <v>1198</v>
      </c>
      <c r="I18881" s="35" t="s">
        <v>39</v>
      </c>
      <c r="J18881" s="209" t="s">
        <v>40</v>
      </c>
      <c r="K18881" s="209"/>
      <c r="L18881" s="209">
        <v>40379989.8725</v>
      </c>
      <c r="M18881" s="209">
        <v>4704253.08102</v>
      </c>
      <c r="N18881" s="258" t="s">
        <v>3960</v>
      </c>
      <c r="O18881" s="209" t="s">
        <v>4198</v>
      </c>
      <c r="P18881" s="259"/>
      <c r="Q18881" s="35"/>
      <c r="R18881" s="35"/>
    </row>
    <row r="18882" s="13" customFormat="1" ht="9.95" customHeight="1" spans="1:18">
      <c r="A18882" s="256" t="s">
        <v>3958</v>
      </c>
      <c r="B18882" s="209" t="s">
        <v>4199</v>
      </c>
      <c r="C18882" s="35" t="s">
        <v>2016</v>
      </c>
      <c r="D18882" s="36">
        <v>6.69</v>
      </c>
      <c r="E18882" s="35" t="s">
        <v>1215</v>
      </c>
      <c r="F18882" s="35" t="s">
        <v>1215</v>
      </c>
      <c r="G18882" s="35"/>
      <c r="H18882" s="35" t="s">
        <v>1198</v>
      </c>
      <c r="I18882" s="35" t="s">
        <v>39</v>
      </c>
      <c r="J18882" s="209" t="s">
        <v>51</v>
      </c>
      <c r="K18882" s="209"/>
      <c r="L18882" s="209">
        <v>40379055.5614</v>
      </c>
      <c r="M18882" s="209">
        <v>4701888.92602</v>
      </c>
      <c r="N18882" s="258" t="s">
        <v>3960</v>
      </c>
      <c r="O18882" s="209" t="s">
        <v>4198</v>
      </c>
      <c r="P18882" s="259"/>
      <c r="Q18882" s="35"/>
      <c r="R18882" s="35"/>
    </row>
    <row r="18883" s="13" customFormat="1" ht="9.95" customHeight="1" spans="1:18">
      <c r="A18883" s="256" t="s">
        <v>3958</v>
      </c>
      <c r="B18883" s="209" t="s">
        <v>4199</v>
      </c>
      <c r="C18883" s="35" t="s">
        <v>4044</v>
      </c>
      <c r="D18883" s="36">
        <v>7.31</v>
      </c>
      <c r="E18883" s="35" t="s">
        <v>1215</v>
      </c>
      <c r="F18883" s="35" t="s">
        <v>1215</v>
      </c>
      <c r="G18883" s="35"/>
      <c r="H18883" s="35" t="s">
        <v>1198</v>
      </c>
      <c r="I18883" s="35" t="s">
        <v>39</v>
      </c>
      <c r="J18883" s="209" t="s">
        <v>40</v>
      </c>
      <c r="K18883" s="209"/>
      <c r="L18883" s="209">
        <v>40377015.2858</v>
      </c>
      <c r="M18883" s="209">
        <v>4703790.17682</v>
      </c>
      <c r="N18883" s="258" t="s">
        <v>3960</v>
      </c>
      <c r="O18883" s="209" t="s">
        <v>4198</v>
      </c>
      <c r="P18883" s="259"/>
      <c r="Q18883" s="35"/>
      <c r="R18883" s="35"/>
    </row>
    <row r="18884" s="13" customFormat="1" ht="9.95" customHeight="1" spans="1:18">
      <c r="A18884" s="256" t="s">
        <v>3958</v>
      </c>
      <c r="B18884" s="209" t="s">
        <v>4199</v>
      </c>
      <c r="C18884" s="35" t="s">
        <v>893</v>
      </c>
      <c r="D18884" s="36">
        <v>21.93</v>
      </c>
      <c r="E18884" s="35" t="s">
        <v>1215</v>
      </c>
      <c r="F18884" s="35" t="s">
        <v>1215</v>
      </c>
      <c r="G18884" s="35"/>
      <c r="H18884" s="35" t="s">
        <v>1198</v>
      </c>
      <c r="I18884" s="35" t="s">
        <v>39</v>
      </c>
      <c r="J18884" s="209" t="s">
        <v>40</v>
      </c>
      <c r="K18884" s="209"/>
      <c r="L18884" s="209">
        <v>40379323.8764</v>
      </c>
      <c r="M18884" s="209">
        <v>4702951.86239</v>
      </c>
      <c r="N18884" s="258" t="s">
        <v>3960</v>
      </c>
      <c r="O18884" s="209" t="s">
        <v>4198</v>
      </c>
      <c r="P18884" s="259"/>
      <c r="Q18884" s="35"/>
      <c r="R18884" s="35"/>
    </row>
    <row r="18885" s="13" customFormat="1" ht="9.95" customHeight="1" spans="1:18">
      <c r="A18885" s="256" t="s">
        <v>3958</v>
      </c>
      <c r="B18885" s="209" t="s">
        <v>4199</v>
      </c>
      <c r="C18885" s="35" t="s">
        <v>472</v>
      </c>
      <c r="D18885" s="36">
        <v>10.32</v>
      </c>
      <c r="E18885" s="35" t="s">
        <v>1215</v>
      </c>
      <c r="F18885" s="35" t="s">
        <v>1215</v>
      </c>
      <c r="G18885" s="35"/>
      <c r="H18885" s="35" t="s">
        <v>1198</v>
      </c>
      <c r="I18885" s="35" t="s">
        <v>39</v>
      </c>
      <c r="J18885" s="209" t="s">
        <v>40</v>
      </c>
      <c r="K18885" s="209"/>
      <c r="L18885" s="209">
        <v>40379193.8341</v>
      </c>
      <c r="M18885" s="209">
        <v>4703531.69686</v>
      </c>
      <c r="N18885" s="258" t="s">
        <v>3960</v>
      </c>
      <c r="O18885" s="209" t="s">
        <v>4198</v>
      </c>
      <c r="P18885" s="259"/>
      <c r="Q18885" s="35"/>
      <c r="R18885" s="35"/>
    </row>
    <row r="18886" s="13" customFormat="1" ht="9.95" customHeight="1" spans="1:18">
      <c r="A18886" s="256" t="s">
        <v>3958</v>
      </c>
      <c r="B18886" s="209" t="s">
        <v>4199</v>
      </c>
      <c r="C18886" s="35" t="s">
        <v>318</v>
      </c>
      <c r="D18886" s="36">
        <v>12.88</v>
      </c>
      <c r="E18886" s="35" t="s">
        <v>1215</v>
      </c>
      <c r="F18886" s="35" t="s">
        <v>1215</v>
      </c>
      <c r="G18886" s="35"/>
      <c r="H18886" s="35" t="s">
        <v>1198</v>
      </c>
      <c r="I18886" s="35" t="s">
        <v>39</v>
      </c>
      <c r="J18886" s="209" t="s">
        <v>40</v>
      </c>
      <c r="K18886" s="209"/>
      <c r="L18886" s="209">
        <v>40379509.0217</v>
      </c>
      <c r="M18886" s="209">
        <v>4704436.9458</v>
      </c>
      <c r="N18886" s="258" t="s">
        <v>3960</v>
      </c>
      <c r="O18886" s="209" t="s">
        <v>4198</v>
      </c>
      <c r="P18886" s="259"/>
      <c r="Q18886" s="35"/>
      <c r="R18886" s="35"/>
    </row>
    <row r="18887" s="13" customFormat="1" ht="9.95" customHeight="1" spans="1:18">
      <c r="A18887" s="256" t="s">
        <v>3958</v>
      </c>
      <c r="B18887" s="209" t="s">
        <v>4199</v>
      </c>
      <c r="C18887" s="35" t="s">
        <v>660</v>
      </c>
      <c r="D18887" s="36">
        <v>5.86</v>
      </c>
      <c r="E18887" s="35" t="s">
        <v>1215</v>
      </c>
      <c r="F18887" s="35" t="s">
        <v>1215</v>
      </c>
      <c r="G18887" s="35"/>
      <c r="H18887" s="35" t="s">
        <v>1198</v>
      </c>
      <c r="I18887" s="35" t="s">
        <v>39</v>
      </c>
      <c r="J18887" s="209" t="s">
        <v>40</v>
      </c>
      <c r="K18887" s="209"/>
      <c r="L18887" s="209">
        <v>40379940.1986</v>
      </c>
      <c r="M18887" s="209">
        <v>4703134.44775</v>
      </c>
      <c r="N18887" s="258" t="s">
        <v>3960</v>
      </c>
      <c r="O18887" s="209" t="s">
        <v>4198</v>
      </c>
      <c r="P18887" s="259"/>
      <c r="Q18887" s="35"/>
      <c r="R18887" s="35"/>
    </row>
    <row r="18888" s="13" customFormat="1" ht="9.95" customHeight="1" spans="1:18">
      <c r="A18888" s="256" t="s">
        <v>3958</v>
      </c>
      <c r="B18888" s="209" t="s">
        <v>4199</v>
      </c>
      <c r="C18888" s="35" t="s">
        <v>3760</v>
      </c>
      <c r="D18888" s="36">
        <v>3.61</v>
      </c>
      <c r="E18888" s="35" t="s">
        <v>1215</v>
      </c>
      <c r="F18888" s="35" t="s">
        <v>1215</v>
      </c>
      <c r="G18888" s="35"/>
      <c r="H18888" s="35" t="s">
        <v>1198</v>
      </c>
      <c r="I18888" s="35" t="s">
        <v>39</v>
      </c>
      <c r="J18888" s="209" t="s">
        <v>40</v>
      </c>
      <c r="K18888" s="209"/>
      <c r="L18888" s="209">
        <v>40377039.2627</v>
      </c>
      <c r="M18888" s="209">
        <v>4703669.49211</v>
      </c>
      <c r="N18888" s="258" t="s">
        <v>3960</v>
      </c>
      <c r="O18888" s="209" t="s">
        <v>4198</v>
      </c>
      <c r="P18888" s="259"/>
      <c r="Q18888" s="35"/>
      <c r="R18888" s="35"/>
    </row>
    <row r="18889" s="13" customFormat="1" ht="9.95" customHeight="1" spans="1:18">
      <c r="A18889" s="256" t="s">
        <v>3958</v>
      </c>
      <c r="B18889" s="209" t="s">
        <v>4199</v>
      </c>
      <c r="C18889" s="35" t="s">
        <v>738</v>
      </c>
      <c r="D18889" s="36">
        <v>30.73</v>
      </c>
      <c r="E18889" s="35" t="s">
        <v>1215</v>
      </c>
      <c r="F18889" s="35" t="s">
        <v>1215</v>
      </c>
      <c r="G18889" s="35"/>
      <c r="H18889" s="35" t="s">
        <v>1198</v>
      </c>
      <c r="I18889" s="35" t="s">
        <v>39</v>
      </c>
      <c r="J18889" s="209" t="s">
        <v>51</v>
      </c>
      <c r="K18889" s="209"/>
      <c r="L18889" s="209">
        <v>40378628.0624</v>
      </c>
      <c r="M18889" s="209">
        <v>4703809.49846</v>
      </c>
      <c r="N18889" s="258" t="s">
        <v>3960</v>
      </c>
      <c r="O18889" s="209" t="s">
        <v>4198</v>
      </c>
      <c r="P18889" s="259"/>
      <c r="Q18889" s="35"/>
      <c r="R18889" s="35"/>
    </row>
    <row r="18890" s="13" customFormat="1" ht="9.95" customHeight="1" spans="1:18">
      <c r="A18890" s="256" t="s">
        <v>3958</v>
      </c>
      <c r="B18890" s="209" t="s">
        <v>4199</v>
      </c>
      <c r="C18890" s="35" t="s">
        <v>492</v>
      </c>
      <c r="D18890" s="36">
        <v>49.56</v>
      </c>
      <c r="E18890" s="35" t="s">
        <v>1215</v>
      </c>
      <c r="F18890" s="35" t="s">
        <v>1215</v>
      </c>
      <c r="G18890" s="35"/>
      <c r="H18890" s="35" t="s">
        <v>1198</v>
      </c>
      <c r="I18890" s="35" t="s">
        <v>39</v>
      </c>
      <c r="J18890" s="209" t="s">
        <v>40</v>
      </c>
      <c r="K18890" s="209"/>
      <c r="L18890" s="209">
        <v>40378940.7852</v>
      </c>
      <c r="M18890" s="209">
        <v>4703204.93967</v>
      </c>
      <c r="N18890" s="258" t="s">
        <v>3960</v>
      </c>
      <c r="O18890" s="209" t="s">
        <v>4198</v>
      </c>
      <c r="P18890" s="259"/>
      <c r="Q18890" s="35"/>
      <c r="R18890" s="35"/>
    </row>
    <row r="18891" s="13" customFormat="1" ht="9.95" customHeight="1" spans="1:18">
      <c r="A18891" s="256" t="s">
        <v>3958</v>
      </c>
      <c r="B18891" s="209" t="s">
        <v>4199</v>
      </c>
      <c r="C18891" s="35" t="s">
        <v>699</v>
      </c>
      <c r="D18891" s="36">
        <v>10.47</v>
      </c>
      <c r="E18891" s="35" t="s">
        <v>1215</v>
      </c>
      <c r="F18891" s="35" t="s">
        <v>1215</v>
      </c>
      <c r="G18891" s="35"/>
      <c r="H18891" s="35" t="s">
        <v>1198</v>
      </c>
      <c r="I18891" s="35" t="s">
        <v>39</v>
      </c>
      <c r="J18891" s="209" t="s">
        <v>40</v>
      </c>
      <c r="K18891" s="209"/>
      <c r="L18891" s="209">
        <v>40378235.5058</v>
      </c>
      <c r="M18891" s="209">
        <v>4702763.62294</v>
      </c>
      <c r="N18891" s="258" t="s">
        <v>3960</v>
      </c>
      <c r="O18891" s="209" t="s">
        <v>4198</v>
      </c>
      <c r="P18891" s="259"/>
      <c r="Q18891" s="35"/>
      <c r="R18891" s="35"/>
    </row>
    <row r="18892" s="13" customFormat="1" ht="9.95" customHeight="1" spans="1:18">
      <c r="A18892" s="256" t="s">
        <v>3958</v>
      </c>
      <c r="B18892" s="209" t="s">
        <v>4199</v>
      </c>
      <c r="C18892" s="35" t="s">
        <v>315</v>
      </c>
      <c r="D18892" s="36">
        <v>34.53</v>
      </c>
      <c r="E18892" s="35" t="s">
        <v>1215</v>
      </c>
      <c r="F18892" s="35" t="s">
        <v>1215</v>
      </c>
      <c r="G18892" s="35"/>
      <c r="H18892" s="35" t="s">
        <v>1198</v>
      </c>
      <c r="I18892" s="35" t="s">
        <v>39</v>
      </c>
      <c r="J18892" s="209" t="s">
        <v>40</v>
      </c>
      <c r="K18892" s="209"/>
      <c r="L18892" s="209">
        <v>40379327.7935</v>
      </c>
      <c r="M18892" s="209">
        <v>4705215.81772</v>
      </c>
      <c r="N18892" s="258" t="s">
        <v>3960</v>
      </c>
      <c r="O18892" s="209" t="s">
        <v>4198</v>
      </c>
      <c r="P18892" s="259"/>
      <c r="Q18892" s="35"/>
      <c r="R18892" s="35"/>
    </row>
    <row r="18893" s="13" customFormat="1" ht="9.95" customHeight="1" spans="1:18">
      <c r="A18893" s="256" t="s">
        <v>3958</v>
      </c>
      <c r="B18893" s="209" t="s">
        <v>4199</v>
      </c>
      <c r="C18893" s="35" t="s">
        <v>956</v>
      </c>
      <c r="D18893" s="36">
        <v>35.69</v>
      </c>
      <c r="E18893" s="35" t="s">
        <v>1215</v>
      </c>
      <c r="F18893" s="35" t="s">
        <v>1215</v>
      </c>
      <c r="G18893" s="35"/>
      <c r="H18893" s="35" t="s">
        <v>1198</v>
      </c>
      <c r="I18893" s="35" t="s">
        <v>39</v>
      </c>
      <c r="J18893" s="209" t="s">
        <v>51</v>
      </c>
      <c r="K18893" s="209"/>
      <c r="L18893" s="209">
        <v>40379121.5315</v>
      </c>
      <c r="M18893" s="209">
        <v>4702287.5334</v>
      </c>
      <c r="N18893" s="258" t="s">
        <v>3960</v>
      </c>
      <c r="O18893" s="209" t="s">
        <v>4198</v>
      </c>
      <c r="P18893" s="259"/>
      <c r="Q18893" s="35"/>
      <c r="R18893" s="35"/>
    </row>
    <row r="18894" s="13" customFormat="1" ht="9.95" customHeight="1" spans="1:18">
      <c r="A18894" s="256" t="s">
        <v>3958</v>
      </c>
      <c r="B18894" s="209" t="s">
        <v>4199</v>
      </c>
      <c r="C18894" s="35" t="s">
        <v>765</v>
      </c>
      <c r="D18894" s="36">
        <v>39.59</v>
      </c>
      <c r="E18894" s="35" t="s">
        <v>1215</v>
      </c>
      <c r="F18894" s="35" t="s">
        <v>1215</v>
      </c>
      <c r="G18894" s="35"/>
      <c r="H18894" s="35" t="s">
        <v>1198</v>
      </c>
      <c r="I18894" s="35" t="s">
        <v>39</v>
      </c>
      <c r="J18894" s="209" t="s">
        <v>40</v>
      </c>
      <c r="K18894" s="209"/>
      <c r="L18894" s="209">
        <v>40378866.7728</v>
      </c>
      <c r="M18894" s="209">
        <v>4703426.4685</v>
      </c>
      <c r="N18894" s="258" t="s">
        <v>3960</v>
      </c>
      <c r="O18894" s="209" t="s">
        <v>4198</v>
      </c>
      <c r="P18894" s="259"/>
      <c r="Q18894" s="35"/>
      <c r="R18894" s="35"/>
    </row>
    <row r="18895" s="13" customFormat="1" ht="9.95" customHeight="1" spans="1:18">
      <c r="A18895" s="256" t="s">
        <v>3958</v>
      </c>
      <c r="B18895" s="209" t="s">
        <v>4199</v>
      </c>
      <c r="C18895" s="35" t="s">
        <v>371</v>
      </c>
      <c r="D18895" s="36">
        <v>18.6</v>
      </c>
      <c r="E18895" s="35" t="s">
        <v>1215</v>
      </c>
      <c r="F18895" s="35" t="s">
        <v>1215</v>
      </c>
      <c r="G18895" s="35"/>
      <c r="H18895" s="35" t="s">
        <v>1198</v>
      </c>
      <c r="I18895" s="35" t="s">
        <v>39</v>
      </c>
      <c r="J18895" s="209" t="s">
        <v>40</v>
      </c>
      <c r="K18895" s="209"/>
      <c r="L18895" s="209">
        <v>40377997.8124</v>
      </c>
      <c r="M18895" s="209">
        <v>4704372.788</v>
      </c>
      <c r="N18895" s="258" t="s">
        <v>3960</v>
      </c>
      <c r="O18895" s="209" t="s">
        <v>4198</v>
      </c>
      <c r="P18895" s="259"/>
      <c r="Q18895" s="35"/>
      <c r="R18895" s="35"/>
    </row>
    <row r="18896" s="13" customFormat="1" ht="9.95" customHeight="1" spans="1:18">
      <c r="A18896" s="256" t="s">
        <v>3958</v>
      </c>
      <c r="B18896" s="209" t="s">
        <v>4199</v>
      </c>
      <c r="C18896" s="35" t="s">
        <v>980</v>
      </c>
      <c r="D18896" s="36">
        <v>4.4</v>
      </c>
      <c r="E18896" s="35" t="s">
        <v>1215</v>
      </c>
      <c r="F18896" s="35" t="s">
        <v>1215</v>
      </c>
      <c r="G18896" s="35"/>
      <c r="H18896" s="35" t="s">
        <v>1198</v>
      </c>
      <c r="I18896" s="35" t="s">
        <v>39</v>
      </c>
      <c r="J18896" s="209" t="s">
        <v>40</v>
      </c>
      <c r="K18896" s="209"/>
      <c r="L18896" s="209">
        <v>40378385.2002</v>
      </c>
      <c r="M18896" s="209">
        <v>4704407.63159</v>
      </c>
      <c r="N18896" s="258" t="s">
        <v>3960</v>
      </c>
      <c r="O18896" s="209" t="s">
        <v>4198</v>
      </c>
      <c r="P18896" s="259"/>
      <c r="Q18896" s="35"/>
      <c r="R18896" s="35"/>
    </row>
    <row r="18897" s="13" customFormat="1" ht="9.95" customHeight="1" spans="1:18">
      <c r="A18897" s="256" t="s">
        <v>3958</v>
      </c>
      <c r="B18897" s="209" t="s">
        <v>4199</v>
      </c>
      <c r="C18897" s="35" t="s">
        <v>622</v>
      </c>
      <c r="D18897" s="36">
        <v>2.48</v>
      </c>
      <c r="E18897" s="35" t="s">
        <v>1215</v>
      </c>
      <c r="F18897" s="35" t="s">
        <v>1215</v>
      </c>
      <c r="G18897" s="35"/>
      <c r="H18897" s="35" t="s">
        <v>1198</v>
      </c>
      <c r="I18897" s="35" t="s">
        <v>39</v>
      </c>
      <c r="J18897" s="209" t="s">
        <v>40</v>
      </c>
      <c r="K18897" s="209"/>
      <c r="L18897" s="209">
        <v>40379200.8106</v>
      </c>
      <c r="M18897" s="209">
        <v>4703803.33351</v>
      </c>
      <c r="N18897" s="258" t="s">
        <v>3960</v>
      </c>
      <c r="O18897" s="209" t="s">
        <v>4198</v>
      </c>
      <c r="P18897" s="259"/>
      <c r="Q18897" s="35"/>
      <c r="R18897" s="35"/>
    </row>
    <row r="18898" s="13" customFormat="1" ht="9.95" customHeight="1" spans="1:18">
      <c r="A18898" s="256" t="s">
        <v>3958</v>
      </c>
      <c r="B18898" s="209" t="s">
        <v>4199</v>
      </c>
      <c r="C18898" s="35" t="s">
        <v>3188</v>
      </c>
      <c r="D18898" s="36">
        <v>8.77</v>
      </c>
      <c r="E18898" s="35" t="s">
        <v>1215</v>
      </c>
      <c r="F18898" s="35" t="s">
        <v>1215</v>
      </c>
      <c r="G18898" s="35"/>
      <c r="H18898" s="35" t="s">
        <v>1198</v>
      </c>
      <c r="I18898" s="35" t="s">
        <v>39</v>
      </c>
      <c r="J18898" s="209" t="s">
        <v>51</v>
      </c>
      <c r="K18898" s="209"/>
      <c r="L18898" s="209">
        <v>40378814.5144</v>
      </c>
      <c r="M18898" s="209">
        <v>4701921.23232</v>
      </c>
      <c r="N18898" s="258" t="s">
        <v>3960</v>
      </c>
      <c r="O18898" s="209" t="s">
        <v>4198</v>
      </c>
      <c r="P18898" s="259"/>
      <c r="Q18898" s="35"/>
      <c r="R18898" s="35"/>
    </row>
    <row r="18899" s="13" customFormat="1" ht="9.95" customHeight="1" spans="1:18">
      <c r="A18899" s="256" t="s">
        <v>3958</v>
      </c>
      <c r="B18899" s="209" t="s">
        <v>4199</v>
      </c>
      <c r="C18899" s="35" t="s">
        <v>2654</v>
      </c>
      <c r="D18899" s="36">
        <v>10.34</v>
      </c>
      <c r="E18899" s="35" t="s">
        <v>1215</v>
      </c>
      <c r="F18899" s="35" t="s">
        <v>1215</v>
      </c>
      <c r="G18899" s="35"/>
      <c r="H18899" s="35" t="s">
        <v>1198</v>
      </c>
      <c r="I18899" s="35" t="s">
        <v>39</v>
      </c>
      <c r="J18899" s="209" t="s">
        <v>184</v>
      </c>
      <c r="K18899" s="209"/>
      <c r="L18899" s="209">
        <v>40378882.6242</v>
      </c>
      <c r="M18899" s="209">
        <v>4701925.83439</v>
      </c>
      <c r="N18899" s="258" t="s">
        <v>3960</v>
      </c>
      <c r="O18899" s="209" t="s">
        <v>4198</v>
      </c>
      <c r="P18899" s="259"/>
      <c r="Q18899" s="35"/>
      <c r="R18899" s="35"/>
    </row>
    <row r="18900" s="13" customFormat="1" ht="9.95" customHeight="1" spans="1:18">
      <c r="A18900" s="256" t="s">
        <v>3958</v>
      </c>
      <c r="B18900" s="209" t="s">
        <v>4199</v>
      </c>
      <c r="C18900" s="35" t="s">
        <v>894</v>
      </c>
      <c r="D18900" s="36">
        <v>7.38</v>
      </c>
      <c r="E18900" s="35" t="s">
        <v>1215</v>
      </c>
      <c r="F18900" s="35" t="s">
        <v>1215</v>
      </c>
      <c r="G18900" s="35"/>
      <c r="H18900" s="35" t="s">
        <v>1198</v>
      </c>
      <c r="I18900" s="35" t="s">
        <v>39</v>
      </c>
      <c r="J18900" s="209" t="s">
        <v>40</v>
      </c>
      <c r="K18900" s="209"/>
      <c r="L18900" s="209">
        <v>40378505.8451</v>
      </c>
      <c r="M18900" s="209">
        <v>4702991.70521</v>
      </c>
      <c r="N18900" s="258" t="s">
        <v>3960</v>
      </c>
      <c r="O18900" s="209" t="s">
        <v>4198</v>
      </c>
      <c r="P18900" s="259"/>
      <c r="Q18900" s="35"/>
      <c r="R18900" s="35"/>
    </row>
    <row r="18901" s="13" customFormat="1" ht="9.95" customHeight="1" spans="1:18">
      <c r="A18901" s="256" t="s">
        <v>3958</v>
      </c>
      <c r="B18901" s="209" t="s">
        <v>4199</v>
      </c>
      <c r="C18901" s="35" t="s">
        <v>1055</v>
      </c>
      <c r="D18901" s="36">
        <v>41.77</v>
      </c>
      <c r="E18901" s="35" t="s">
        <v>1215</v>
      </c>
      <c r="F18901" s="35" t="s">
        <v>1215</v>
      </c>
      <c r="G18901" s="35"/>
      <c r="H18901" s="35" t="s">
        <v>1198</v>
      </c>
      <c r="I18901" s="35" t="s">
        <v>39</v>
      </c>
      <c r="J18901" s="209" t="s">
        <v>40</v>
      </c>
      <c r="K18901" s="209"/>
      <c r="L18901" s="209">
        <v>40379362.6535</v>
      </c>
      <c r="M18901" s="209">
        <v>4703507.93602</v>
      </c>
      <c r="N18901" s="258" t="s">
        <v>3960</v>
      </c>
      <c r="O18901" s="209" t="s">
        <v>4198</v>
      </c>
      <c r="P18901" s="259"/>
      <c r="Q18901" s="35"/>
      <c r="R18901" s="35"/>
    </row>
    <row r="18902" s="13" customFormat="1" ht="9.95" customHeight="1" spans="1:18">
      <c r="A18902" s="256" t="s">
        <v>3958</v>
      </c>
      <c r="B18902" s="209" t="s">
        <v>4199</v>
      </c>
      <c r="C18902" s="35" t="s">
        <v>710</v>
      </c>
      <c r="D18902" s="36">
        <v>19.63</v>
      </c>
      <c r="E18902" s="35" t="s">
        <v>1215</v>
      </c>
      <c r="F18902" s="35" t="s">
        <v>1215</v>
      </c>
      <c r="G18902" s="35"/>
      <c r="H18902" s="35" t="s">
        <v>1198</v>
      </c>
      <c r="I18902" s="35" t="s">
        <v>39</v>
      </c>
      <c r="J18902" s="209" t="s">
        <v>51</v>
      </c>
      <c r="K18902" s="209"/>
      <c r="L18902" s="209">
        <v>40379627.7071</v>
      </c>
      <c r="M18902" s="209">
        <v>4704413.73385</v>
      </c>
      <c r="N18902" s="258" t="s">
        <v>3960</v>
      </c>
      <c r="O18902" s="209" t="s">
        <v>4198</v>
      </c>
      <c r="P18902" s="259"/>
      <c r="Q18902" s="35"/>
      <c r="R18902" s="35"/>
    </row>
    <row r="18903" s="13" customFormat="1" ht="9.95" customHeight="1" spans="1:18">
      <c r="A18903" s="256" t="s">
        <v>3958</v>
      </c>
      <c r="B18903" s="209" t="s">
        <v>4199</v>
      </c>
      <c r="C18903" s="35" t="s">
        <v>761</v>
      </c>
      <c r="D18903" s="36">
        <v>8.1</v>
      </c>
      <c r="E18903" s="35" t="s">
        <v>1215</v>
      </c>
      <c r="F18903" s="35" t="s">
        <v>1215</v>
      </c>
      <c r="G18903" s="35"/>
      <c r="H18903" s="35" t="s">
        <v>1198</v>
      </c>
      <c r="I18903" s="35" t="s">
        <v>39</v>
      </c>
      <c r="J18903" s="209" t="s">
        <v>40</v>
      </c>
      <c r="K18903" s="209"/>
      <c r="L18903" s="209">
        <v>40379047.946</v>
      </c>
      <c r="M18903" s="209">
        <v>4703292.08613</v>
      </c>
      <c r="N18903" s="258" t="s">
        <v>3960</v>
      </c>
      <c r="O18903" s="209" t="s">
        <v>4198</v>
      </c>
      <c r="P18903" s="259"/>
      <c r="Q18903" s="35"/>
      <c r="R18903" s="35"/>
    </row>
    <row r="18904" s="13" customFormat="1" ht="9.95" customHeight="1" spans="1:18">
      <c r="A18904" s="256" t="s">
        <v>3958</v>
      </c>
      <c r="B18904" s="209" t="s">
        <v>4199</v>
      </c>
      <c r="C18904" s="35" t="s">
        <v>4143</v>
      </c>
      <c r="D18904" s="36">
        <v>62.32</v>
      </c>
      <c r="E18904" s="35" t="s">
        <v>1215</v>
      </c>
      <c r="F18904" s="35" t="s">
        <v>1215</v>
      </c>
      <c r="G18904" s="35"/>
      <c r="H18904" s="35" t="s">
        <v>1198</v>
      </c>
      <c r="I18904" s="35" t="s">
        <v>39</v>
      </c>
      <c r="J18904" s="209" t="s">
        <v>201</v>
      </c>
      <c r="K18904" s="209"/>
      <c r="L18904" s="209">
        <v>40377984.2783</v>
      </c>
      <c r="M18904" s="209">
        <v>4702092.72057</v>
      </c>
      <c r="N18904" s="258" t="s">
        <v>3960</v>
      </c>
      <c r="O18904" s="209" t="s">
        <v>4198</v>
      </c>
      <c r="P18904" s="259"/>
      <c r="Q18904" s="35"/>
      <c r="R18904" s="35"/>
    </row>
    <row r="18905" s="13" customFormat="1" ht="9.95" customHeight="1" spans="1:18">
      <c r="A18905" s="256" t="s">
        <v>3958</v>
      </c>
      <c r="B18905" s="209" t="s">
        <v>4199</v>
      </c>
      <c r="C18905" s="35" t="s">
        <v>816</v>
      </c>
      <c r="D18905" s="36">
        <v>14.27</v>
      </c>
      <c r="E18905" s="35" t="s">
        <v>1215</v>
      </c>
      <c r="F18905" s="35" t="s">
        <v>1215</v>
      </c>
      <c r="G18905" s="35"/>
      <c r="H18905" s="35" t="s">
        <v>1198</v>
      </c>
      <c r="I18905" s="35" t="s">
        <v>39</v>
      </c>
      <c r="J18905" s="209" t="s">
        <v>40</v>
      </c>
      <c r="K18905" s="209"/>
      <c r="L18905" s="209">
        <v>40379478.6942</v>
      </c>
      <c r="M18905" s="209">
        <v>4703237.90868</v>
      </c>
      <c r="N18905" s="258" t="s">
        <v>3960</v>
      </c>
      <c r="O18905" s="209" t="s">
        <v>4198</v>
      </c>
      <c r="P18905" s="259"/>
      <c r="Q18905" s="35"/>
      <c r="R18905" s="35"/>
    </row>
    <row r="18906" s="13" customFormat="1" ht="9.95" customHeight="1" spans="1:18">
      <c r="A18906" s="256" t="s">
        <v>3958</v>
      </c>
      <c r="B18906" s="209" t="s">
        <v>4199</v>
      </c>
      <c r="C18906" s="35" t="s">
        <v>503</v>
      </c>
      <c r="D18906" s="36">
        <v>11.54</v>
      </c>
      <c r="E18906" s="35" t="s">
        <v>1215</v>
      </c>
      <c r="F18906" s="35" t="s">
        <v>1215</v>
      </c>
      <c r="G18906" s="35"/>
      <c r="H18906" s="35" t="s">
        <v>1198</v>
      </c>
      <c r="I18906" s="35" t="s">
        <v>39</v>
      </c>
      <c r="J18906" s="209" t="s">
        <v>40</v>
      </c>
      <c r="K18906" s="209"/>
      <c r="L18906" s="209">
        <v>40378486.3056</v>
      </c>
      <c r="M18906" s="209">
        <v>4703355.80136</v>
      </c>
      <c r="N18906" s="258" t="s">
        <v>3960</v>
      </c>
      <c r="O18906" s="209" t="s">
        <v>4198</v>
      </c>
      <c r="P18906" s="259"/>
      <c r="Q18906" s="35"/>
      <c r="R18906" s="35"/>
    </row>
    <row r="18907" s="13" customFormat="1" ht="9.95" customHeight="1" spans="1:18">
      <c r="A18907" s="256" t="s">
        <v>3958</v>
      </c>
      <c r="B18907" s="209" t="s">
        <v>4199</v>
      </c>
      <c r="C18907" s="35" t="s">
        <v>755</v>
      </c>
      <c r="D18907" s="36">
        <v>19.65</v>
      </c>
      <c r="E18907" s="35" t="s">
        <v>1215</v>
      </c>
      <c r="F18907" s="35" t="s">
        <v>1215</v>
      </c>
      <c r="G18907" s="35"/>
      <c r="H18907" s="35" t="s">
        <v>1198</v>
      </c>
      <c r="I18907" s="35" t="s">
        <v>39</v>
      </c>
      <c r="J18907" s="209" t="s">
        <v>40</v>
      </c>
      <c r="K18907" s="209"/>
      <c r="L18907" s="209">
        <v>40379697.3943</v>
      </c>
      <c r="M18907" s="209">
        <v>4703230.32276</v>
      </c>
      <c r="N18907" s="258" t="s">
        <v>3960</v>
      </c>
      <c r="O18907" s="209" t="s">
        <v>4198</v>
      </c>
      <c r="P18907" s="259"/>
      <c r="Q18907" s="35"/>
      <c r="R18907" s="35"/>
    </row>
    <row r="18908" s="13" customFormat="1" ht="9.95" customHeight="1" spans="1:18">
      <c r="A18908" s="256" t="s">
        <v>3958</v>
      </c>
      <c r="B18908" s="209" t="s">
        <v>4199</v>
      </c>
      <c r="C18908" s="35" t="s">
        <v>310</v>
      </c>
      <c r="D18908" s="36">
        <v>25.63</v>
      </c>
      <c r="E18908" s="35" t="s">
        <v>1215</v>
      </c>
      <c r="F18908" s="35" t="s">
        <v>1215</v>
      </c>
      <c r="G18908" s="35"/>
      <c r="H18908" s="35" t="s">
        <v>1198</v>
      </c>
      <c r="I18908" s="35" t="s">
        <v>39</v>
      </c>
      <c r="J18908" s="209" t="s">
        <v>40</v>
      </c>
      <c r="K18908" s="209"/>
      <c r="L18908" s="209">
        <v>40379605.4516</v>
      </c>
      <c r="M18908" s="209">
        <v>4704772.84232</v>
      </c>
      <c r="N18908" s="258" t="s">
        <v>3960</v>
      </c>
      <c r="O18908" s="209" t="s">
        <v>4198</v>
      </c>
      <c r="P18908" s="259"/>
      <c r="Q18908" s="35"/>
      <c r="R18908" s="35"/>
    </row>
    <row r="18909" s="13" customFormat="1" ht="9.95" customHeight="1" spans="1:18">
      <c r="A18909" s="256" t="s">
        <v>3958</v>
      </c>
      <c r="B18909" s="209" t="s">
        <v>4199</v>
      </c>
      <c r="C18909" s="35" t="s">
        <v>265</v>
      </c>
      <c r="D18909" s="36">
        <v>13.02</v>
      </c>
      <c r="E18909" s="35" t="s">
        <v>1215</v>
      </c>
      <c r="F18909" s="35" t="s">
        <v>1215</v>
      </c>
      <c r="G18909" s="35"/>
      <c r="H18909" s="35" t="s">
        <v>1198</v>
      </c>
      <c r="I18909" s="35" t="s">
        <v>39</v>
      </c>
      <c r="J18909" s="209" t="s">
        <v>40</v>
      </c>
      <c r="K18909" s="209"/>
      <c r="L18909" s="209">
        <v>40378236.9494</v>
      </c>
      <c r="M18909" s="209">
        <v>4703103.562</v>
      </c>
      <c r="N18909" s="258" t="s">
        <v>3960</v>
      </c>
      <c r="O18909" s="209" t="s">
        <v>4198</v>
      </c>
      <c r="P18909" s="259"/>
      <c r="Q18909" s="35"/>
      <c r="R18909" s="35"/>
    </row>
    <row r="18910" s="13" customFormat="1" ht="9.95" customHeight="1" spans="1:18">
      <c r="A18910" s="256" t="s">
        <v>3958</v>
      </c>
      <c r="B18910" s="209" t="s">
        <v>4199</v>
      </c>
      <c r="C18910" s="35" t="s">
        <v>476</v>
      </c>
      <c r="D18910" s="36">
        <v>6.86</v>
      </c>
      <c r="E18910" s="35" t="s">
        <v>1215</v>
      </c>
      <c r="F18910" s="35" t="s">
        <v>1215</v>
      </c>
      <c r="G18910" s="35"/>
      <c r="H18910" s="35" t="s">
        <v>1198</v>
      </c>
      <c r="I18910" s="35" t="s">
        <v>39</v>
      </c>
      <c r="J18910" s="209" t="s">
        <v>40</v>
      </c>
      <c r="K18910" s="209"/>
      <c r="L18910" s="209">
        <v>40378675.2879</v>
      </c>
      <c r="M18910" s="209">
        <v>4704312.29282</v>
      </c>
      <c r="N18910" s="258" t="s">
        <v>3960</v>
      </c>
      <c r="O18910" s="209" t="s">
        <v>4198</v>
      </c>
      <c r="P18910" s="259"/>
      <c r="Q18910" s="35"/>
      <c r="R18910" s="35"/>
    </row>
    <row r="18911" s="13" customFormat="1" ht="9.95" customHeight="1" spans="1:18">
      <c r="A18911" s="256" t="s">
        <v>3958</v>
      </c>
      <c r="B18911" s="209" t="s">
        <v>4199</v>
      </c>
      <c r="C18911" s="35" t="s">
        <v>487</v>
      </c>
      <c r="D18911" s="36">
        <v>11.35</v>
      </c>
      <c r="E18911" s="35" t="s">
        <v>1215</v>
      </c>
      <c r="F18911" s="35" t="s">
        <v>1215</v>
      </c>
      <c r="G18911" s="35"/>
      <c r="H18911" s="35" t="s">
        <v>1198</v>
      </c>
      <c r="I18911" s="35" t="s">
        <v>39</v>
      </c>
      <c r="J18911" s="209" t="s">
        <v>40</v>
      </c>
      <c r="K18911" s="209"/>
      <c r="L18911" s="209">
        <v>40378923.4705</v>
      </c>
      <c r="M18911" s="209">
        <v>4704163.96676</v>
      </c>
      <c r="N18911" s="258" t="s">
        <v>3960</v>
      </c>
      <c r="O18911" s="209" t="s">
        <v>4198</v>
      </c>
      <c r="P18911" s="259"/>
      <c r="Q18911" s="35"/>
      <c r="R18911" s="35"/>
    </row>
    <row r="18912" s="13" customFormat="1" ht="9.95" customHeight="1" spans="1:18">
      <c r="A18912" s="256" t="s">
        <v>3958</v>
      </c>
      <c r="B18912" s="209" t="s">
        <v>4199</v>
      </c>
      <c r="C18912" s="35" t="s">
        <v>305</v>
      </c>
      <c r="D18912" s="36">
        <v>3.65</v>
      </c>
      <c r="E18912" s="35" t="s">
        <v>1215</v>
      </c>
      <c r="F18912" s="35" t="s">
        <v>1215</v>
      </c>
      <c r="G18912" s="35"/>
      <c r="H18912" s="35" t="s">
        <v>1198</v>
      </c>
      <c r="I18912" s="35" t="s">
        <v>39</v>
      </c>
      <c r="J18912" s="209" t="s">
        <v>40</v>
      </c>
      <c r="K18912" s="209"/>
      <c r="L18912" s="209">
        <v>40379404.3463</v>
      </c>
      <c r="M18912" s="209">
        <v>4705072.85604</v>
      </c>
      <c r="N18912" s="258" t="s">
        <v>3960</v>
      </c>
      <c r="O18912" s="209" t="s">
        <v>4198</v>
      </c>
      <c r="P18912" s="259"/>
      <c r="Q18912" s="35"/>
      <c r="R18912" s="35"/>
    </row>
    <row r="18913" s="13" customFormat="1" ht="9.95" customHeight="1" spans="1:18">
      <c r="A18913" s="256" t="s">
        <v>3958</v>
      </c>
      <c r="B18913" s="209" t="s">
        <v>4199</v>
      </c>
      <c r="C18913" s="35" t="s">
        <v>764</v>
      </c>
      <c r="D18913" s="36">
        <v>42.7</v>
      </c>
      <c r="E18913" s="35" t="s">
        <v>1215</v>
      </c>
      <c r="F18913" s="35" t="s">
        <v>1215</v>
      </c>
      <c r="G18913" s="35"/>
      <c r="H18913" s="35" t="s">
        <v>1198</v>
      </c>
      <c r="I18913" s="35" t="s">
        <v>39</v>
      </c>
      <c r="J18913" s="209" t="s">
        <v>40</v>
      </c>
      <c r="K18913" s="209"/>
      <c r="L18913" s="209">
        <v>40377814.2767</v>
      </c>
      <c r="M18913" s="209">
        <v>4703332.22053</v>
      </c>
      <c r="N18913" s="258" t="s">
        <v>3960</v>
      </c>
      <c r="O18913" s="209" t="s">
        <v>4198</v>
      </c>
      <c r="P18913" s="259"/>
      <c r="Q18913" s="35"/>
      <c r="R18913" s="35"/>
    </row>
    <row r="18914" s="13" customFormat="1" ht="9.95" customHeight="1" spans="1:18">
      <c r="A18914" s="256" t="s">
        <v>3958</v>
      </c>
      <c r="B18914" s="209" t="s">
        <v>4199</v>
      </c>
      <c r="C18914" s="35" t="s">
        <v>333</v>
      </c>
      <c r="D18914" s="36">
        <v>5.09</v>
      </c>
      <c r="E18914" s="35" t="s">
        <v>1215</v>
      </c>
      <c r="F18914" s="35" t="s">
        <v>1215</v>
      </c>
      <c r="G18914" s="35"/>
      <c r="H18914" s="35" t="s">
        <v>1198</v>
      </c>
      <c r="I18914" s="35" t="s">
        <v>39</v>
      </c>
      <c r="J18914" s="209" t="s">
        <v>40</v>
      </c>
      <c r="K18914" s="209"/>
      <c r="L18914" s="209">
        <v>40378604.3866</v>
      </c>
      <c r="M18914" s="209">
        <v>4704594.30933</v>
      </c>
      <c r="N18914" s="258" t="s">
        <v>3960</v>
      </c>
      <c r="O18914" s="209" t="s">
        <v>4198</v>
      </c>
      <c r="P18914" s="259"/>
      <c r="Q18914" s="35"/>
      <c r="R18914" s="35"/>
    </row>
    <row r="18915" s="13" customFormat="1" ht="9.95" customHeight="1" spans="1:18">
      <c r="A18915" s="256" t="s">
        <v>3958</v>
      </c>
      <c r="B18915" s="209" t="s">
        <v>4199</v>
      </c>
      <c r="C18915" s="35" t="s">
        <v>460</v>
      </c>
      <c r="D18915" s="36">
        <v>4.33</v>
      </c>
      <c r="E18915" s="35" t="s">
        <v>1215</v>
      </c>
      <c r="F18915" s="35" t="s">
        <v>1215</v>
      </c>
      <c r="G18915" s="35"/>
      <c r="H18915" s="35" t="s">
        <v>1198</v>
      </c>
      <c r="I18915" s="35" t="s">
        <v>39</v>
      </c>
      <c r="J18915" s="209" t="s">
        <v>40</v>
      </c>
      <c r="K18915" s="209"/>
      <c r="L18915" s="209">
        <v>40379929.4214</v>
      </c>
      <c r="M18915" s="209">
        <v>4703289.21088</v>
      </c>
      <c r="N18915" s="258" t="s">
        <v>3960</v>
      </c>
      <c r="O18915" s="209" t="s">
        <v>4198</v>
      </c>
      <c r="P18915" s="259"/>
      <c r="Q18915" s="35"/>
      <c r="R18915" s="35"/>
    </row>
    <row r="18916" s="13" customFormat="1" ht="9.95" customHeight="1" spans="1:18">
      <c r="A18916" s="256" t="s">
        <v>3958</v>
      </c>
      <c r="B18916" s="209" t="s">
        <v>4199</v>
      </c>
      <c r="C18916" s="35" t="s">
        <v>664</v>
      </c>
      <c r="D18916" s="36">
        <v>9.09</v>
      </c>
      <c r="E18916" s="35" t="s">
        <v>1215</v>
      </c>
      <c r="F18916" s="35" t="s">
        <v>1215</v>
      </c>
      <c r="G18916" s="35"/>
      <c r="H18916" s="35" t="s">
        <v>1198</v>
      </c>
      <c r="I18916" s="35" t="s">
        <v>39</v>
      </c>
      <c r="J18916" s="209" t="s">
        <v>51</v>
      </c>
      <c r="K18916" s="209"/>
      <c r="L18916" s="209">
        <v>40379114.4415</v>
      </c>
      <c r="M18916" s="209">
        <v>4703844.93751</v>
      </c>
      <c r="N18916" s="258" t="s">
        <v>3960</v>
      </c>
      <c r="O18916" s="209" t="s">
        <v>4198</v>
      </c>
      <c r="P18916" s="259"/>
      <c r="Q18916" s="35"/>
      <c r="R18916" s="35"/>
    </row>
    <row r="18917" s="13" customFormat="1" ht="9.95" customHeight="1" spans="1:18">
      <c r="A18917" s="256" t="s">
        <v>3958</v>
      </c>
      <c r="B18917" s="209" t="s">
        <v>4199</v>
      </c>
      <c r="C18917" s="35" t="s">
        <v>3130</v>
      </c>
      <c r="D18917" s="36">
        <v>9.83</v>
      </c>
      <c r="E18917" s="35" t="s">
        <v>1215</v>
      </c>
      <c r="F18917" s="35" t="s">
        <v>1215</v>
      </c>
      <c r="G18917" s="35"/>
      <c r="H18917" s="35" t="s">
        <v>1198</v>
      </c>
      <c r="I18917" s="35" t="s">
        <v>39</v>
      </c>
      <c r="J18917" s="209" t="s">
        <v>201</v>
      </c>
      <c r="K18917" s="209"/>
      <c r="L18917" s="209">
        <v>40377480.7291</v>
      </c>
      <c r="M18917" s="209">
        <v>4702268.16258</v>
      </c>
      <c r="N18917" s="258" t="s">
        <v>3960</v>
      </c>
      <c r="O18917" s="209" t="s">
        <v>4198</v>
      </c>
      <c r="P18917" s="259"/>
      <c r="Q18917" s="35"/>
      <c r="R18917" s="35"/>
    </row>
    <row r="18918" s="13" customFormat="1" ht="9.95" customHeight="1" spans="1:18">
      <c r="A18918" s="256" t="s">
        <v>3958</v>
      </c>
      <c r="B18918" s="209" t="s">
        <v>4199</v>
      </c>
      <c r="C18918" s="35" t="s">
        <v>250</v>
      </c>
      <c r="D18918" s="36">
        <v>15.27</v>
      </c>
      <c r="E18918" s="35" t="s">
        <v>1215</v>
      </c>
      <c r="F18918" s="35" t="s">
        <v>1215</v>
      </c>
      <c r="G18918" s="35"/>
      <c r="H18918" s="35" t="s">
        <v>1198</v>
      </c>
      <c r="I18918" s="35" t="s">
        <v>39</v>
      </c>
      <c r="J18918" s="209" t="s">
        <v>40</v>
      </c>
      <c r="K18918" s="209"/>
      <c r="L18918" s="209">
        <v>40379592.9894</v>
      </c>
      <c r="M18918" s="209">
        <v>4703082.00853</v>
      </c>
      <c r="N18918" s="258" t="s">
        <v>3960</v>
      </c>
      <c r="O18918" s="209" t="s">
        <v>4198</v>
      </c>
      <c r="P18918" s="259"/>
      <c r="Q18918" s="35"/>
      <c r="R18918" s="35"/>
    </row>
    <row r="18919" s="13" customFormat="1" ht="9.95" customHeight="1" spans="1:18">
      <c r="A18919" s="256" t="s">
        <v>3958</v>
      </c>
      <c r="B18919" s="209" t="s">
        <v>4199</v>
      </c>
      <c r="C18919" s="35" t="s">
        <v>819</v>
      </c>
      <c r="D18919" s="36">
        <v>8.64</v>
      </c>
      <c r="E18919" s="35" t="s">
        <v>1215</v>
      </c>
      <c r="F18919" s="35" t="s">
        <v>1215</v>
      </c>
      <c r="G18919" s="35"/>
      <c r="H18919" s="35" t="s">
        <v>1198</v>
      </c>
      <c r="I18919" s="35" t="s">
        <v>39</v>
      </c>
      <c r="J18919" s="209" t="s">
        <v>40</v>
      </c>
      <c r="K18919" s="209"/>
      <c r="L18919" s="209">
        <v>40379540.8365</v>
      </c>
      <c r="M18919" s="209">
        <v>4705518.99288</v>
      </c>
      <c r="N18919" s="258" t="s">
        <v>3960</v>
      </c>
      <c r="O18919" s="209" t="s">
        <v>4198</v>
      </c>
      <c r="P18919" s="259"/>
      <c r="Q18919" s="35"/>
      <c r="R18919" s="35"/>
    </row>
    <row r="18920" s="13" customFormat="1" ht="9.95" customHeight="1" spans="1:18">
      <c r="A18920" s="256" t="s">
        <v>3958</v>
      </c>
      <c r="B18920" s="209" t="s">
        <v>4199</v>
      </c>
      <c r="C18920" s="35" t="s">
        <v>1853</v>
      </c>
      <c r="D18920" s="36">
        <v>182.33</v>
      </c>
      <c r="E18920" s="35" t="s">
        <v>1215</v>
      </c>
      <c r="F18920" s="35" t="s">
        <v>1215</v>
      </c>
      <c r="G18920" s="35"/>
      <c r="H18920" s="35" t="s">
        <v>1198</v>
      </c>
      <c r="I18920" s="35" t="s">
        <v>39</v>
      </c>
      <c r="J18920" s="209" t="s">
        <v>201</v>
      </c>
      <c r="K18920" s="209"/>
      <c r="L18920" s="209">
        <v>40378528.5245</v>
      </c>
      <c r="M18920" s="209">
        <v>4701827.23836</v>
      </c>
      <c r="N18920" s="258" t="s">
        <v>3960</v>
      </c>
      <c r="O18920" s="209" t="s">
        <v>4198</v>
      </c>
      <c r="P18920" s="259"/>
      <c r="Q18920" s="35"/>
      <c r="R18920" s="35"/>
    </row>
    <row r="18921" s="13" customFormat="1" ht="9.95" customHeight="1" spans="1:18">
      <c r="A18921" s="256" t="s">
        <v>3958</v>
      </c>
      <c r="B18921" s="209" t="s">
        <v>4199</v>
      </c>
      <c r="C18921" s="35" t="s">
        <v>276</v>
      </c>
      <c r="D18921" s="36">
        <v>10.87</v>
      </c>
      <c r="E18921" s="35" t="s">
        <v>1215</v>
      </c>
      <c r="F18921" s="35" t="s">
        <v>1215</v>
      </c>
      <c r="G18921" s="35"/>
      <c r="H18921" s="35" t="s">
        <v>1198</v>
      </c>
      <c r="I18921" s="35" t="s">
        <v>39</v>
      </c>
      <c r="J18921" s="209" t="s">
        <v>40</v>
      </c>
      <c r="K18921" s="209"/>
      <c r="L18921" s="209">
        <v>40378910.8598</v>
      </c>
      <c r="M18921" s="209">
        <v>4705047.24264</v>
      </c>
      <c r="N18921" s="258" t="s">
        <v>3960</v>
      </c>
      <c r="O18921" s="209" t="s">
        <v>4198</v>
      </c>
      <c r="P18921" s="259"/>
      <c r="Q18921" s="35"/>
      <c r="R18921" s="35"/>
    </row>
    <row r="18922" s="13" customFormat="1" ht="9.95" customHeight="1" spans="1:18">
      <c r="A18922" s="256" t="s">
        <v>3958</v>
      </c>
      <c r="B18922" s="209" t="s">
        <v>4199</v>
      </c>
      <c r="C18922" s="35" t="s">
        <v>784</v>
      </c>
      <c r="D18922" s="36">
        <v>58.3</v>
      </c>
      <c r="E18922" s="35" t="s">
        <v>1215</v>
      </c>
      <c r="F18922" s="35" t="s">
        <v>1215</v>
      </c>
      <c r="G18922" s="35"/>
      <c r="H18922" s="35" t="s">
        <v>1198</v>
      </c>
      <c r="I18922" s="35" t="s">
        <v>39</v>
      </c>
      <c r="J18922" s="209" t="s">
        <v>40</v>
      </c>
      <c r="K18922" s="209"/>
      <c r="L18922" s="209">
        <v>40378268.6765</v>
      </c>
      <c r="M18922" s="209">
        <v>4703812.81323</v>
      </c>
      <c r="N18922" s="258" t="s">
        <v>3960</v>
      </c>
      <c r="O18922" s="209" t="s">
        <v>4198</v>
      </c>
      <c r="P18922" s="259"/>
      <c r="Q18922" s="35"/>
      <c r="R18922" s="35"/>
    </row>
    <row r="18923" s="13" customFormat="1" ht="9.95" customHeight="1" spans="1:18">
      <c r="A18923" s="256" t="s">
        <v>3958</v>
      </c>
      <c r="B18923" s="209" t="s">
        <v>4199</v>
      </c>
      <c r="C18923" s="35" t="s">
        <v>670</v>
      </c>
      <c r="D18923" s="36">
        <v>2.83</v>
      </c>
      <c r="E18923" s="35" t="s">
        <v>1215</v>
      </c>
      <c r="F18923" s="35" t="s">
        <v>1215</v>
      </c>
      <c r="G18923" s="35"/>
      <c r="H18923" s="35" t="s">
        <v>1198</v>
      </c>
      <c r="I18923" s="35" t="s">
        <v>39</v>
      </c>
      <c r="J18923" s="209" t="s">
        <v>40</v>
      </c>
      <c r="K18923" s="209"/>
      <c r="L18923" s="209">
        <v>40379278.6067</v>
      </c>
      <c r="M18923" s="209">
        <v>4703185.37825</v>
      </c>
      <c r="N18923" s="258" t="s">
        <v>3960</v>
      </c>
      <c r="O18923" s="209" t="s">
        <v>4198</v>
      </c>
      <c r="P18923" s="259"/>
      <c r="Q18923" s="35"/>
      <c r="R18923" s="35"/>
    </row>
    <row r="18924" s="13" customFormat="1" ht="9.95" customHeight="1" spans="1:18">
      <c r="A18924" s="256" t="s">
        <v>3958</v>
      </c>
      <c r="B18924" s="209" t="s">
        <v>4199</v>
      </c>
      <c r="C18924" s="35" t="s">
        <v>571</v>
      </c>
      <c r="D18924" s="36">
        <v>31.95</v>
      </c>
      <c r="E18924" s="35" t="s">
        <v>1215</v>
      </c>
      <c r="F18924" s="35" t="s">
        <v>1215</v>
      </c>
      <c r="G18924" s="35"/>
      <c r="H18924" s="35" t="s">
        <v>1198</v>
      </c>
      <c r="I18924" s="35" t="s">
        <v>39</v>
      </c>
      <c r="J18924" s="209" t="s">
        <v>40</v>
      </c>
      <c r="K18924" s="209"/>
      <c r="L18924" s="209">
        <v>40378059.0498</v>
      </c>
      <c r="M18924" s="209">
        <v>4703691.2584</v>
      </c>
      <c r="N18924" s="258" t="s">
        <v>3960</v>
      </c>
      <c r="O18924" s="209" t="s">
        <v>4198</v>
      </c>
      <c r="P18924" s="259"/>
      <c r="Q18924" s="35"/>
      <c r="R18924" s="35"/>
    </row>
    <row r="18925" s="13" customFormat="1" ht="9.95" customHeight="1" spans="1:18">
      <c r="A18925" s="256" t="s">
        <v>3958</v>
      </c>
      <c r="B18925" s="209" t="s">
        <v>4199</v>
      </c>
      <c r="C18925" s="35" t="s">
        <v>479</v>
      </c>
      <c r="D18925" s="36">
        <v>62.43</v>
      </c>
      <c r="E18925" s="35" t="s">
        <v>1215</v>
      </c>
      <c r="F18925" s="35" t="s">
        <v>1215</v>
      </c>
      <c r="G18925" s="35"/>
      <c r="H18925" s="35" t="s">
        <v>1198</v>
      </c>
      <c r="I18925" s="35" t="s">
        <v>39</v>
      </c>
      <c r="J18925" s="209" t="s">
        <v>40</v>
      </c>
      <c r="K18925" s="209"/>
      <c r="L18925" s="209">
        <v>40378078.3059</v>
      </c>
      <c r="M18925" s="209">
        <v>4704271.3738</v>
      </c>
      <c r="N18925" s="258" t="s">
        <v>3960</v>
      </c>
      <c r="O18925" s="209" t="s">
        <v>4198</v>
      </c>
      <c r="P18925" s="259"/>
      <c r="Q18925" s="35"/>
      <c r="R18925" s="35"/>
    </row>
    <row r="18926" s="13" customFormat="1" ht="9.95" customHeight="1" spans="1:18">
      <c r="A18926" s="256" t="s">
        <v>3958</v>
      </c>
      <c r="B18926" s="209" t="s">
        <v>4199</v>
      </c>
      <c r="C18926" s="35" t="s">
        <v>362</v>
      </c>
      <c r="D18926" s="36">
        <v>5.78</v>
      </c>
      <c r="E18926" s="35" t="s">
        <v>1215</v>
      </c>
      <c r="F18926" s="35" t="s">
        <v>1215</v>
      </c>
      <c r="G18926" s="35"/>
      <c r="H18926" s="35" t="s">
        <v>1198</v>
      </c>
      <c r="I18926" s="35" t="s">
        <v>39</v>
      </c>
      <c r="J18926" s="209" t="s">
        <v>40</v>
      </c>
      <c r="K18926" s="209"/>
      <c r="L18926" s="209">
        <v>40377696.3852</v>
      </c>
      <c r="M18926" s="209">
        <v>4703850.69547</v>
      </c>
      <c r="N18926" s="258" t="s">
        <v>3960</v>
      </c>
      <c r="O18926" s="209" t="s">
        <v>4198</v>
      </c>
      <c r="P18926" s="259"/>
      <c r="Q18926" s="35"/>
      <c r="R18926" s="35"/>
    </row>
    <row r="18927" s="13" customFormat="1" ht="9.95" customHeight="1" spans="1:18">
      <c r="A18927" s="256" t="s">
        <v>3958</v>
      </c>
      <c r="B18927" s="209" t="s">
        <v>4199</v>
      </c>
      <c r="C18927" s="35" t="s">
        <v>601</v>
      </c>
      <c r="D18927" s="36">
        <v>3.03</v>
      </c>
      <c r="E18927" s="35" t="s">
        <v>1215</v>
      </c>
      <c r="F18927" s="35" t="s">
        <v>1215</v>
      </c>
      <c r="G18927" s="35"/>
      <c r="H18927" s="35" t="s">
        <v>1198</v>
      </c>
      <c r="I18927" s="35" t="s">
        <v>39</v>
      </c>
      <c r="J18927" s="209" t="s">
        <v>40</v>
      </c>
      <c r="K18927" s="209"/>
      <c r="L18927" s="209">
        <v>40378292.9529</v>
      </c>
      <c r="M18927" s="209">
        <v>4704341.99685</v>
      </c>
      <c r="N18927" s="258" t="s">
        <v>3960</v>
      </c>
      <c r="O18927" s="209" t="s">
        <v>4198</v>
      </c>
      <c r="P18927" s="259"/>
      <c r="Q18927" s="35"/>
      <c r="R18927" s="35"/>
    </row>
    <row r="18928" s="13" customFormat="1" ht="9.95" customHeight="1" spans="1:18">
      <c r="A18928" s="256" t="s">
        <v>3958</v>
      </c>
      <c r="B18928" s="209" t="s">
        <v>4199</v>
      </c>
      <c r="C18928" s="35" t="s">
        <v>390</v>
      </c>
      <c r="D18928" s="36">
        <v>11.23</v>
      </c>
      <c r="E18928" s="35" t="s">
        <v>1215</v>
      </c>
      <c r="F18928" s="35" t="s">
        <v>1215</v>
      </c>
      <c r="G18928" s="35"/>
      <c r="H18928" s="35" t="s">
        <v>1198</v>
      </c>
      <c r="I18928" s="35" t="s">
        <v>39</v>
      </c>
      <c r="J18928" s="209" t="s">
        <v>40</v>
      </c>
      <c r="K18928" s="209"/>
      <c r="L18928" s="209">
        <v>40378934.3438</v>
      </c>
      <c r="M18928" s="209">
        <v>4705286.31153</v>
      </c>
      <c r="N18928" s="258" t="s">
        <v>3960</v>
      </c>
      <c r="O18928" s="209" t="s">
        <v>4198</v>
      </c>
      <c r="P18928" s="259"/>
      <c r="Q18928" s="35"/>
      <c r="R18928" s="35"/>
    </row>
    <row r="18929" s="13" customFormat="1" ht="9.95" customHeight="1" spans="1:18">
      <c r="A18929" s="256" t="s">
        <v>3958</v>
      </c>
      <c r="B18929" s="209" t="s">
        <v>4199</v>
      </c>
      <c r="C18929" s="35" t="s">
        <v>4174</v>
      </c>
      <c r="D18929" s="36">
        <v>77.75</v>
      </c>
      <c r="E18929" s="35" t="s">
        <v>1215</v>
      </c>
      <c r="F18929" s="35" t="s">
        <v>1215</v>
      </c>
      <c r="G18929" s="35"/>
      <c r="H18929" s="35" t="s">
        <v>1198</v>
      </c>
      <c r="I18929" s="35" t="s">
        <v>39</v>
      </c>
      <c r="J18929" s="209" t="s">
        <v>40</v>
      </c>
      <c r="K18929" s="209"/>
      <c r="L18929" s="209">
        <v>40377309.309</v>
      </c>
      <c r="M18929" s="209">
        <v>4703968.50412</v>
      </c>
      <c r="N18929" s="258" t="s">
        <v>3960</v>
      </c>
      <c r="O18929" s="209" t="s">
        <v>4198</v>
      </c>
      <c r="P18929" s="259"/>
      <c r="Q18929" s="35"/>
      <c r="R18929" s="35"/>
    </row>
    <row r="18930" s="13" customFormat="1" ht="9.95" customHeight="1" spans="1:18">
      <c r="A18930" s="256" t="s">
        <v>3958</v>
      </c>
      <c r="B18930" s="209" t="s">
        <v>4199</v>
      </c>
      <c r="C18930" s="35" t="s">
        <v>231</v>
      </c>
      <c r="D18930" s="36">
        <v>9.02</v>
      </c>
      <c r="E18930" s="35" t="s">
        <v>1215</v>
      </c>
      <c r="F18930" s="35" t="s">
        <v>1215</v>
      </c>
      <c r="G18930" s="35"/>
      <c r="H18930" s="35" t="s">
        <v>1198</v>
      </c>
      <c r="I18930" s="35" t="s">
        <v>39</v>
      </c>
      <c r="J18930" s="209" t="s">
        <v>51</v>
      </c>
      <c r="K18930" s="209"/>
      <c r="L18930" s="209">
        <v>40379293.543</v>
      </c>
      <c r="M18930" s="209">
        <v>4704345.73323</v>
      </c>
      <c r="N18930" s="258" t="s">
        <v>3960</v>
      </c>
      <c r="O18930" s="209" t="s">
        <v>4198</v>
      </c>
      <c r="P18930" s="259"/>
      <c r="Q18930" s="35"/>
      <c r="R18930" s="35"/>
    </row>
    <row r="18931" s="13" customFormat="1" ht="9.95" customHeight="1" spans="1:18">
      <c r="A18931" s="256" t="s">
        <v>3958</v>
      </c>
      <c r="B18931" s="209" t="s">
        <v>4199</v>
      </c>
      <c r="C18931" s="35" t="s">
        <v>288</v>
      </c>
      <c r="D18931" s="36">
        <v>1.97</v>
      </c>
      <c r="E18931" s="35" t="s">
        <v>1215</v>
      </c>
      <c r="F18931" s="35" t="s">
        <v>1215</v>
      </c>
      <c r="G18931" s="35"/>
      <c r="H18931" s="35" t="s">
        <v>1198</v>
      </c>
      <c r="I18931" s="35" t="s">
        <v>39</v>
      </c>
      <c r="J18931" s="209" t="s">
        <v>40</v>
      </c>
      <c r="K18931" s="209"/>
      <c r="L18931" s="209">
        <v>40378540.1812</v>
      </c>
      <c r="M18931" s="209">
        <v>4703615.32167</v>
      </c>
      <c r="N18931" s="258" t="s">
        <v>3960</v>
      </c>
      <c r="O18931" s="209" t="s">
        <v>4198</v>
      </c>
      <c r="P18931" s="259"/>
      <c r="Q18931" s="35"/>
      <c r="R18931" s="35"/>
    </row>
    <row r="18932" s="13" customFormat="1" ht="9.95" customHeight="1" spans="1:18">
      <c r="A18932" s="256" t="s">
        <v>3958</v>
      </c>
      <c r="B18932" s="209" t="s">
        <v>4199</v>
      </c>
      <c r="C18932" s="35" t="s">
        <v>3450</v>
      </c>
      <c r="D18932" s="36">
        <v>1.71</v>
      </c>
      <c r="E18932" s="35" t="s">
        <v>1215</v>
      </c>
      <c r="F18932" s="35" t="s">
        <v>1215</v>
      </c>
      <c r="G18932" s="35"/>
      <c r="H18932" s="35" t="s">
        <v>1198</v>
      </c>
      <c r="I18932" s="35" t="s">
        <v>39</v>
      </c>
      <c r="J18932" s="209" t="s">
        <v>201</v>
      </c>
      <c r="K18932" s="209"/>
      <c r="L18932" s="209">
        <v>40377848.0506</v>
      </c>
      <c r="M18932" s="209">
        <v>4702086.12823</v>
      </c>
      <c r="N18932" s="258" t="s">
        <v>3960</v>
      </c>
      <c r="O18932" s="209" t="s">
        <v>4198</v>
      </c>
      <c r="P18932" s="259"/>
      <c r="Q18932" s="35"/>
      <c r="R18932" s="35"/>
    </row>
    <row r="18933" s="13" customFormat="1" ht="9.95" customHeight="1" spans="1:18">
      <c r="A18933" s="256" t="s">
        <v>3958</v>
      </c>
      <c r="B18933" s="209" t="s">
        <v>4199</v>
      </c>
      <c r="C18933" s="35" t="s">
        <v>282</v>
      </c>
      <c r="D18933" s="36">
        <v>36.66</v>
      </c>
      <c r="E18933" s="35" t="s">
        <v>1215</v>
      </c>
      <c r="F18933" s="35" t="s">
        <v>1215</v>
      </c>
      <c r="G18933" s="35"/>
      <c r="H18933" s="35" t="s">
        <v>1198</v>
      </c>
      <c r="I18933" s="35" t="s">
        <v>39</v>
      </c>
      <c r="J18933" s="209" t="s">
        <v>40</v>
      </c>
      <c r="K18933" s="209"/>
      <c r="L18933" s="209">
        <v>40379739.0465</v>
      </c>
      <c r="M18933" s="209">
        <v>4704928.77979</v>
      </c>
      <c r="N18933" s="258" t="s">
        <v>3960</v>
      </c>
      <c r="O18933" s="209" t="s">
        <v>4198</v>
      </c>
      <c r="P18933" s="259"/>
      <c r="Q18933" s="35"/>
      <c r="R18933" s="35"/>
    </row>
    <row r="18934" s="13" customFormat="1" ht="9.95" customHeight="1" spans="1:18">
      <c r="A18934" s="256" t="s">
        <v>3958</v>
      </c>
      <c r="B18934" s="209" t="s">
        <v>4199</v>
      </c>
      <c r="C18934" s="35" t="s">
        <v>3934</v>
      </c>
      <c r="D18934" s="36">
        <v>5.29</v>
      </c>
      <c r="E18934" s="35" t="s">
        <v>1215</v>
      </c>
      <c r="F18934" s="35" t="s">
        <v>1215</v>
      </c>
      <c r="G18934" s="35"/>
      <c r="H18934" s="35" t="s">
        <v>1198</v>
      </c>
      <c r="I18934" s="35" t="s">
        <v>39</v>
      </c>
      <c r="J18934" s="209" t="s">
        <v>40</v>
      </c>
      <c r="K18934" s="209"/>
      <c r="L18934" s="209">
        <v>40377288.9554</v>
      </c>
      <c r="M18934" s="209">
        <v>4704139.13831</v>
      </c>
      <c r="N18934" s="258" t="s">
        <v>3960</v>
      </c>
      <c r="O18934" s="209" t="s">
        <v>4198</v>
      </c>
      <c r="P18934" s="259"/>
      <c r="Q18934" s="35"/>
      <c r="R18934" s="35"/>
    </row>
    <row r="18935" s="13" customFormat="1" ht="9.95" customHeight="1" spans="1:18">
      <c r="A18935" s="256" t="s">
        <v>3958</v>
      </c>
      <c r="B18935" s="209" t="s">
        <v>4199</v>
      </c>
      <c r="C18935" s="35" t="s">
        <v>470</v>
      </c>
      <c r="D18935" s="36">
        <v>9.68</v>
      </c>
      <c r="E18935" s="35" t="s">
        <v>1215</v>
      </c>
      <c r="F18935" s="35" t="s">
        <v>1215</v>
      </c>
      <c r="G18935" s="35"/>
      <c r="H18935" s="35" t="s">
        <v>1198</v>
      </c>
      <c r="I18935" s="35" t="s">
        <v>39</v>
      </c>
      <c r="J18935" s="209" t="s">
        <v>40</v>
      </c>
      <c r="K18935" s="209"/>
      <c r="L18935" s="209">
        <v>40377939.106</v>
      </c>
      <c r="M18935" s="209">
        <v>4703221.87806</v>
      </c>
      <c r="N18935" s="258" t="s">
        <v>3960</v>
      </c>
      <c r="O18935" s="209" t="s">
        <v>4198</v>
      </c>
      <c r="P18935" s="259"/>
      <c r="Q18935" s="35"/>
      <c r="R18935" s="35"/>
    </row>
    <row r="18936" s="13" customFormat="1" ht="9.95" customHeight="1" spans="1:18">
      <c r="A18936" s="256" t="s">
        <v>3958</v>
      </c>
      <c r="B18936" s="209" t="s">
        <v>4199</v>
      </c>
      <c r="C18936" s="35" t="s">
        <v>450</v>
      </c>
      <c r="D18936" s="36">
        <v>4.16</v>
      </c>
      <c r="E18936" s="35" t="s">
        <v>1215</v>
      </c>
      <c r="F18936" s="35" t="s">
        <v>1215</v>
      </c>
      <c r="G18936" s="35"/>
      <c r="H18936" s="35" t="s">
        <v>1198</v>
      </c>
      <c r="I18936" s="35" t="s">
        <v>39</v>
      </c>
      <c r="J18936" s="209" t="s">
        <v>40</v>
      </c>
      <c r="K18936" s="209"/>
      <c r="L18936" s="209">
        <v>40379733.2757</v>
      </c>
      <c r="M18936" s="209">
        <v>4703041.47188</v>
      </c>
      <c r="N18936" s="258" t="s">
        <v>3960</v>
      </c>
      <c r="O18936" s="209" t="s">
        <v>4198</v>
      </c>
      <c r="P18936" s="259"/>
      <c r="Q18936" s="35"/>
      <c r="R18936" s="35"/>
    </row>
    <row r="18937" s="13" customFormat="1" ht="9.95" customHeight="1" spans="1:18">
      <c r="A18937" s="256" t="s">
        <v>3958</v>
      </c>
      <c r="B18937" s="209" t="s">
        <v>4199</v>
      </c>
      <c r="C18937" s="35" t="s">
        <v>787</v>
      </c>
      <c r="D18937" s="36">
        <v>36.37</v>
      </c>
      <c r="E18937" s="35" t="s">
        <v>1215</v>
      </c>
      <c r="F18937" s="35" t="s">
        <v>1215</v>
      </c>
      <c r="G18937" s="35"/>
      <c r="H18937" s="35" t="s">
        <v>1198</v>
      </c>
      <c r="I18937" s="35" t="s">
        <v>39</v>
      </c>
      <c r="J18937" s="209" t="s">
        <v>40</v>
      </c>
      <c r="K18937" s="209"/>
      <c r="L18937" s="209">
        <v>40378060.7115</v>
      </c>
      <c r="M18937" s="209">
        <v>4703911.2247</v>
      </c>
      <c r="N18937" s="258" t="s">
        <v>3960</v>
      </c>
      <c r="O18937" s="209" t="s">
        <v>4198</v>
      </c>
      <c r="P18937" s="259"/>
      <c r="Q18937" s="35"/>
      <c r="R18937" s="35"/>
    </row>
    <row r="18938" s="13" customFormat="1" ht="9.95" customHeight="1" spans="1:18">
      <c r="A18938" s="256" t="s">
        <v>3958</v>
      </c>
      <c r="B18938" s="209" t="s">
        <v>4199</v>
      </c>
      <c r="C18938" s="35" t="s">
        <v>421</v>
      </c>
      <c r="D18938" s="36">
        <v>193.27</v>
      </c>
      <c r="E18938" s="35" t="s">
        <v>1215</v>
      </c>
      <c r="F18938" s="35" t="s">
        <v>1215</v>
      </c>
      <c r="G18938" s="35"/>
      <c r="H18938" s="35" t="s">
        <v>1198</v>
      </c>
      <c r="I18938" s="35" t="s">
        <v>39</v>
      </c>
      <c r="J18938" s="209" t="s">
        <v>40</v>
      </c>
      <c r="K18938" s="209"/>
      <c r="L18938" s="209">
        <v>40379788.2805</v>
      </c>
      <c r="M18938" s="209">
        <v>4705189.45917</v>
      </c>
      <c r="N18938" s="258" t="s">
        <v>3960</v>
      </c>
      <c r="O18938" s="209" t="s">
        <v>4198</v>
      </c>
      <c r="P18938" s="259"/>
      <c r="Q18938" s="35"/>
      <c r="R18938" s="35"/>
    </row>
    <row r="18939" s="13" customFormat="1" ht="9.95" customHeight="1" spans="1:18">
      <c r="A18939" s="256" t="s">
        <v>3958</v>
      </c>
      <c r="B18939" s="209" t="s">
        <v>4199</v>
      </c>
      <c r="C18939" s="35" t="s">
        <v>747</v>
      </c>
      <c r="D18939" s="36">
        <v>5.05</v>
      </c>
      <c r="E18939" s="35" t="s">
        <v>1215</v>
      </c>
      <c r="F18939" s="35" t="s">
        <v>1215</v>
      </c>
      <c r="G18939" s="35"/>
      <c r="H18939" s="35" t="s">
        <v>1198</v>
      </c>
      <c r="I18939" s="35" t="s">
        <v>39</v>
      </c>
      <c r="J18939" s="209" t="s">
        <v>40</v>
      </c>
      <c r="K18939" s="209"/>
      <c r="L18939" s="209">
        <v>40379797.3628</v>
      </c>
      <c r="M18939" s="209">
        <v>4703172.80928</v>
      </c>
      <c r="N18939" s="258" t="s">
        <v>3960</v>
      </c>
      <c r="O18939" s="209" t="s">
        <v>4198</v>
      </c>
      <c r="P18939" s="259"/>
      <c r="Q18939" s="35"/>
      <c r="R18939" s="35"/>
    </row>
    <row r="18940" s="13" customFormat="1" ht="9.95" customHeight="1" spans="1:18">
      <c r="A18940" s="256" t="s">
        <v>3958</v>
      </c>
      <c r="B18940" s="209" t="s">
        <v>4199</v>
      </c>
      <c r="C18940" s="35" t="s">
        <v>1679</v>
      </c>
      <c r="D18940" s="36">
        <v>2.78</v>
      </c>
      <c r="E18940" s="35" t="s">
        <v>1215</v>
      </c>
      <c r="F18940" s="35" t="s">
        <v>1215</v>
      </c>
      <c r="G18940" s="35"/>
      <c r="H18940" s="35" t="s">
        <v>1198</v>
      </c>
      <c r="I18940" s="35" t="s">
        <v>39</v>
      </c>
      <c r="J18940" s="209" t="s">
        <v>40</v>
      </c>
      <c r="K18940" s="209"/>
      <c r="L18940" s="209">
        <v>40377980.4154</v>
      </c>
      <c r="M18940" s="209">
        <v>4702958.80169</v>
      </c>
      <c r="N18940" s="258" t="s">
        <v>3960</v>
      </c>
      <c r="O18940" s="209" t="s">
        <v>4198</v>
      </c>
      <c r="P18940" s="259"/>
      <c r="Q18940" s="35"/>
      <c r="R18940" s="35"/>
    </row>
    <row r="18941" s="13" customFormat="1" ht="9.95" customHeight="1" spans="1:18">
      <c r="A18941" s="256" t="s">
        <v>3958</v>
      </c>
      <c r="B18941" s="209" t="s">
        <v>4199</v>
      </c>
      <c r="C18941" s="35" t="s">
        <v>595</v>
      </c>
      <c r="D18941" s="36">
        <v>1.89</v>
      </c>
      <c r="E18941" s="35" t="s">
        <v>1215</v>
      </c>
      <c r="F18941" s="35" t="s">
        <v>1215</v>
      </c>
      <c r="G18941" s="35"/>
      <c r="H18941" s="35" t="s">
        <v>1198</v>
      </c>
      <c r="I18941" s="35" t="s">
        <v>39</v>
      </c>
      <c r="J18941" s="209" t="s">
        <v>40</v>
      </c>
      <c r="K18941" s="209"/>
      <c r="L18941" s="209">
        <v>40380197.984</v>
      </c>
      <c r="M18941" s="209">
        <v>4704190.34157</v>
      </c>
      <c r="N18941" s="258" t="s">
        <v>3960</v>
      </c>
      <c r="O18941" s="209" t="s">
        <v>4198</v>
      </c>
      <c r="P18941" s="259"/>
      <c r="Q18941" s="35"/>
      <c r="R18941" s="35"/>
    </row>
    <row r="18942" s="13" customFormat="1" ht="9.95" customHeight="1" spans="1:18">
      <c r="A18942" s="256" t="s">
        <v>3958</v>
      </c>
      <c r="B18942" s="209" t="s">
        <v>4199</v>
      </c>
      <c r="C18942" s="35" t="s">
        <v>604</v>
      </c>
      <c r="D18942" s="36">
        <v>23.15</v>
      </c>
      <c r="E18942" s="35" t="s">
        <v>1215</v>
      </c>
      <c r="F18942" s="35" t="s">
        <v>1215</v>
      </c>
      <c r="G18942" s="35"/>
      <c r="H18942" s="35" t="s">
        <v>1198</v>
      </c>
      <c r="I18942" s="35" t="s">
        <v>39</v>
      </c>
      <c r="J18942" s="209" t="s">
        <v>51</v>
      </c>
      <c r="K18942" s="209"/>
      <c r="L18942" s="209">
        <v>40379335.4113</v>
      </c>
      <c r="M18942" s="209">
        <v>4704146.91395</v>
      </c>
      <c r="N18942" s="258" t="s">
        <v>3960</v>
      </c>
      <c r="O18942" s="209" t="s">
        <v>4198</v>
      </c>
      <c r="P18942" s="259"/>
      <c r="Q18942" s="35"/>
      <c r="R18942" s="35"/>
    </row>
    <row r="18943" s="13" customFormat="1" ht="9.95" customHeight="1" spans="1:18">
      <c r="A18943" s="256" t="s">
        <v>3958</v>
      </c>
      <c r="B18943" s="209" t="s">
        <v>4199</v>
      </c>
      <c r="C18943" s="35" t="s">
        <v>2216</v>
      </c>
      <c r="D18943" s="36">
        <v>15.11</v>
      </c>
      <c r="E18943" s="35" t="s">
        <v>1215</v>
      </c>
      <c r="F18943" s="35" t="s">
        <v>1215</v>
      </c>
      <c r="G18943" s="35"/>
      <c r="H18943" s="35" t="s">
        <v>1198</v>
      </c>
      <c r="I18943" s="35" t="s">
        <v>39</v>
      </c>
      <c r="J18943" s="209" t="s">
        <v>40</v>
      </c>
      <c r="K18943" s="209"/>
      <c r="L18943" s="209">
        <v>40377174.3016</v>
      </c>
      <c r="M18943" s="209">
        <v>4704216.02339</v>
      </c>
      <c r="N18943" s="258" t="s">
        <v>3960</v>
      </c>
      <c r="O18943" s="209" t="s">
        <v>4198</v>
      </c>
      <c r="P18943" s="259"/>
      <c r="Q18943" s="35"/>
      <c r="R18943" s="35"/>
    </row>
    <row r="18944" s="13" customFormat="1" ht="9.95" customHeight="1" spans="1:18">
      <c r="A18944" s="256" t="s">
        <v>3958</v>
      </c>
      <c r="B18944" s="209" t="s">
        <v>4199</v>
      </c>
      <c r="C18944" s="35" t="s">
        <v>344</v>
      </c>
      <c r="D18944" s="36">
        <v>1.65</v>
      </c>
      <c r="E18944" s="35" t="s">
        <v>1215</v>
      </c>
      <c r="F18944" s="35" t="s">
        <v>1215</v>
      </c>
      <c r="G18944" s="35"/>
      <c r="H18944" s="35" t="s">
        <v>1198</v>
      </c>
      <c r="I18944" s="35" t="s">
        <v>39</v>
      </c>
      <c r="J18944" s="209" t="s">
        <v>40</v>
      </c>
      <c r="K18944" s="209"/>
      <c r="L18944" s="209">
        <v>40379371.3738</v>
      </c>
      <c r="M18944" s="209">
        <v>4703022.99418</v>
      </c>
      <c r="N18944" s="258" t="s">
        <v>3960</v>
      </c>
      <c r="O18944" s="209" t="s">
        <v>4198</v>
      </c>
      <c r="P18944" s="259"/>
      <c r="Q18944" s="35"/>
      <c r="R18944" s="35"/>
    </row>
    <row r="18945" s="13" customFormat="1" ht="9.95" customHeight="1" spans="1:18">
      <c r="A18945" s="256" t="s">
        <v>3958</v>
      </c>
      <c r="B18945" s="209" t="s">
        <v>4199</v>
      </c>
      <c r="C18945" s="35" t="s">
        <v>509</v>
      </c>
      <c r="D18945" s="36">
        <v>6.19</v>
      </c>
      <c r="E18945" s="35" t="s">
        <v>1215</v>
      </c>
      <c r="F18945" s="35" t="s">
        <v>1215</v>
      </c>
      <c r="G18945" s="35"/>
      <c r="H18945" s="35" t="s">
        <v>1198</v>
      </c>
      <c r="I18945" s="35" t="s">
        <v>39</v>
      </c>
      <c r="J18945" s="209" t="s">
        <v>40</v>
      </c>
      <c r="K18945" s="209"/>
      <c r="L18945" s="209">
        <v>40378822.313</v>
      </c>
      <c r="M18945" s="209">
        <v>4702876.30617</v>
      </c>
      <c r="N18945" s="258" t="s">
        <v>3960</v>
      </c>
      <c r="O18945" s="209" t="s">
        <v>4198</v>
      </c>
      <c r="P18945" s="259"/>
      <c r="Q18945" s="35"/>
      <c r="R18945" s="35"/>
    </row>
    <row r="18946" s="13" customFormat="1" ht="9.95" customHeight="1" spans="1:18">
      <c r="A18946" s="256" t="s">
        <v>3958</v>
      </c>
      <c r="B18946" s="209" t="s">
        <v>4199</v>
      </c>
      <c r="C18946" s="35" t="s">
        <v>295</v>
      </c>
      <c r="D18946" s="36">
        <v>3.53</v>
      </c>
      <c r="E18946" s="35" t="s">
        <v>1215</v>
      </c>
      <c r="F18946" s="35" t="s">
        <v>1215</v>
      </c>
      <c r="G18946" s="35"/>
      <c r="H18946" s="35" t="s">
        <v>1198</v>
      </c>
      <c r="I18946" s="35" t="s">
        <v>39</v>
      </c>
      <c r="J18946" s="209" t="s">
        <v>40</v>
      </c>
      <c r="K18946" s="209"/>
      <c r="L18946" s="209">
        <v>40379527.0083</v>
      </c>
      <c r="M18946" s="209">
        <v>4705121.25031</v>
      </c>
      <c r="N18946" s="258" t="s">
        <v>3960</v>
      </c>
      <c r="O18946" s="209" t="s">
        <v>4198</v>
      </c>
      <c r="P18946" s="259"/>
      <c r="Q18946" s="35"/>
      <c r="R18946" s="35"/>
    </row>
    <row r="18947" s="13" customFormat="1" ht="9.95" customHeight="1" spans="1:18">
      <c r="A18947" s="256" t="s">
        <v>3958</v>
      </c>
      <c r="B18947" s="209" t="s">
        <v>4199</v>
      </c>
      <c r="C18947" s="35" t="s">
        <v>1090</v>
      </c>
      <c r="D18947" s="36">
        <v>2.43</v>
      </c>
      <c r="E18947" s="35" t="s">
        <v>1215</v>
      </c>
      <c r="F18947" s="35" t="s">
        <v>1215</v>
      </c>
      <c r="G18947" s="35"/>
      <c r="H18947" s="35" t="s">
        <v>1198</v>
      </c>
      <c r="I18947" s="35" t="s">
        <v>39</v>
      </c>
      <c r="J18947" s="209" t="s">
        <v>40</v>
      </c>
      <c r="K18947" s="209"/>
      <c r="L18947" s="209">
        <v>40377855.0386</v>
      </c>
      <c r="M18947" s="209">
        <v>4702962.71158</v>
      </c>
      <c r="N18947" s="258" t="s">
        <v>3960</v>
      </c>
      <c r="O18947" s="209" t="s">
        <v>4198</v>
      </c>
      <c r="P18947" s="259"/>
      <c r="Q18947" s="35"/>
      <c r="R18947" s="35"/>
    </row>
    <row r="18948" s="13" customFormat="1" ht="9.95" customHeight="1" spans="1:18">
      <c r="A18948" s="256" t="s">
        <v>3958</v>
      </c>
      <c r="B18948" s="209" t="s">
        <v>4199</v>
      </c>
      <c r="C18948" s="35" t="s">
        <v>309</v>
      </c>
      <c r="D18948" s="36">
        <v>23.51</v>
      </c>
      <c r="E18948" s="35" t="s">
        <v>1215</v>
      </c>
      <c r="F18948" s="35" t="s">
        <v>1215</v>
      </c>
      <c r="G18948" s="35"/>
      <c r="H18948" s="35" t="s">
        <v>1198</v>
      </c>
      <c r="I18948" s="35" t="s">
        <v>39</v>
      </c>
      <c r="J18948" s="209" t="s">
        <v>40</v>
      </c>
      <c r="K18948" s="209"/>
      <c r="L18948" s="209">
        <v>40379558.1261</v>
      </c>
      <c r="M18948" s="209">
        <v>4704620.40689</v>
      </c>
      <c r="N18948" s="258" t="s">
        <v>3960</v>
      </c>
      <c r="O18948" s="209" t="s">
        <v>4198</v>
      </c>
      <c r="P18948" s="259"/>
      <c r="Q18948" s="35"/>
      <c r="R18948" s="35"/>
    </row>
    <row r="18949" s="13" customFormat="1" ht="9.95" customHeight="1" spans="1:18">
      <c r="A18949" s="256" t="s">
        <v>3958</v>
      </c>
      <c r="B18949" s="209" t="s">
        <v>4199</v>
      </c>
      <c r="C18949" s="35" t="s">
        <v>269</v>
      </c>
      <c r="D18949" s="36">
        <v>23.22</v>
      </c>
      <c r="E18949" s="35" t="s">
        <v>1215</v>
      </c>
      <c r="F18949" s="35" t="s">
        <v>1215</v>
      </c>
      <c r="G18949" s="35"/>
      <c r="H18949" s="35" t="s">
        <v>1099</v>
      </c>
      <c r="I18949" s="35" t="s">
        <v>39</v>
      </c>
      <c r="J18949" s="209" t="s">
        <v>183</v>
      </c>
      <c r="K18949" s="209"/>
      <c r="L18949" s="209">
        <v>40379411.8455</v>
      </c>
      <c r="M18949" s="209">
        <v>4704092.4197</v>
      </c>
      <c r="N18949" s="258" t="s">
        <v>3960</v>
      </c>
      <c r="O18949" s="209" t="s">
        <v>4198</v>
      </c>
      <c r="P18949" s="259"/>
      <c r="Q18949" s="35"/>
      <c r="R18949" s="35"/>
    </row>
    <row r="18950" s="2" customFormat="1" ht="9.95" customHeight="1" spans="1:18">
      <c r="A18950" s="177" t="s">
        <v>3958</v>
      </c>
      <c r="B18950" s="177"/>
      <c r="C18950" s="35"/>
      <c r="D18950" s="180">
        <v>3333.45</v>
      </c>
      <c r="E18950" s="177"/>
      <c r="F18950" s="177"/>
      <c r="G18950" s="177"/>
      <c r="H18950" s="260"/>
      <c r="I18950" s="177"/>
      <c r="J18950" s="177"/>
      <c r="K18950" s="177"/>
      <c r="L18950" s="188"/>
      <c r="M18950" s="188"/>
      <c r="N18950" s="177"/>
      <c r="O18950" s="177" t="s">
        <v>4201</v>
      </c>
      <c r="P18950" s="259">
        <f>D18950*4.5</f>
        <v>15000.525</v>
      </c>
      <c r="Q18950" s="35" t="s">
        <v>4202</v>
      </c>
      <c r="R18950" s="190"/>
    </row>
    <row r="18951" s="13" customFormat="1" ht="9.95" customHeight="1" spans="1:18">
      <c r="A18951" s="256" t="s">
        <v>3958</v>
      </c>
      <c r="B18951" s="209" t="s">
        <v>3990</v>
      </c>
      <c r="C18951" s="35" t="s">
        <v>276</v>
      </c>
      <c r="D18951" s="36">
        <v>22.92</v>
      </c>
      <c r="E18951" s="35" t="s">
        <v>1215</v>
      </c>
      <c r="F18951" s="35" t="s">
        <v>1215</v>
      </c>
      <c r="G18951" s="35" t="s">
        <v>37</v>
      </c>
      <c r="H18951" s="35" t="s">
        <v>1198</v>
      </c>
      <c r="I18951" s="35" t="s">
        <v>39</v>
      </c>
      <c r="J18951" s="209" t="s">
        <v>201</v>
      </c>
      <c r="K18951" s="209"/>
      <c r="L18951" s="209">
        <v>40378558.2311</v>
      </c>
      <c r="M18951" s="209">
        <v>4699234.43543</v>
      </c>
      <c r="N18951" s="258" t="s">
        <v>3960</v>
      </c>
      <c r="O18951" s="209" t="s">
        <v>4203</v>
      </c>
      <c r="P18951" s="259"/>
      <c r="Q18951" s="35"/>
      <c r="R18951" s="35"/>
    </row>
    <row r="18952" s="13" customFormat="1" ht="9.95" customHeight="1" spans="1:18">
      <c r="A18952" s="256" t="s">
        <v>3958</v>
      </c>
      <c r="B18952" s="209" t="s">
        <v>3990</v>
      </c>
      <c r="C18952" s="35" t="s">
        <v>567</v>
      </c>
      <c r="D18952" s="36">
        <v>27.23</v>
      </c>
      <c r="E18952" s="35" t="s">
        <v>1215</v>
      </c>
      <c r="F18952" s="35" t="s">
        <v>1215</v>
      </c>
      <c r="G18952" s="35" t="s">
        <v>37</v>
      </c>
      <c r="H18952" s="35" t="s">
        <v>1198</v>
      </c>
      <c r="I18952" s="35" t="s">
        <v>39</v>
      </c>
      <c r="J18952" s="209" t="s">
        <v>51</v>
      </c>
      <c r="K18952" s="209"/>
      <c r="L18952" s="209">
        <v>40378687.8416</v>
      </c>
      <c r="M18952" s="209">
        <v>4699137.28569</v>
      </c>
      <c r="N18952" s="258" t="s">
        <v>3960</v>
      </c>
      <c r="O18952" s="209" t="s">
        <v>4203</v>
      </c>
      <c r="P18952" s="259"/>
      <c r="Q18952" s="35"/>
      <c r="R18952" s="35"/>
    </row>
    <row r="18953" s="13" customFormat="1" ht="9.95" customHeight="1" spans="1:18">
      <c r="A18953" s="256" t="s">
        <v>3958</v>
      </c>
      <c r="B18953" s="209" t="s">
        <v>3990</v>
      </c>
      <c r="C18953" s="35" t="s">
        <v>419</v>
      </c>
      <c r="D18953" s="36">
        <v>235.16</v>
      </c>
      <c r="E18953" s="35" t="s">
        <v>1215</v>
      </c>
      <c r="F18953" s="35" t="s">
        <v>1215</v>
      </c>
      <c r="G18953" s="35" t="s">
        <v>37</v>
      </c>
      <c r="H18953" s="35" t="s">
        <v>1198</v>
      </c>
      <c r="I18953" s="35" t="s">
        <v>39</v>
      </c>
      <c r="J18953" s="209" t="s">
        <v>51</v>
      </c>
      <c r="K18953" s="209"/>
      <c r="L18953" s="209">
        <v>40378132.5441</v>
      </c>
      <c r="M18953" s="209">
        <v>4699149.51902</v>
      </c>
      <c r="N18953" s="258" t="s">
        <v>3960</v>
      </c>
      <c r="O18953" s="209" t="s">
        <v>4203</v>
      </c>
      <c r="P18953" s="259"/>
      <c r="Q18953" s="35"/>
      <c r="R18953" s="35"/>
    </row>
    <row r="18954" s="13" customFormat="1" ht="9.95" customHeight="1" spans="1:18">
      <c r="A18954" s="256" t="s">
        <v>3958</v>
      </c>
      <c r="B18954" s="209" t="s">
        <v>3990</v>
      </c>
      <c r="C18954" s="35" t="s">
        <v>385</v>
      </c>
      <c r="D18954" s="36">
        <v>136.06</v>
      </c>
      <c r="E18954" s="35" t="s">
        <v>1215</v>
      </c>
      <c r="F18954" s="35" t="s">
        <v>1215</v>
      </c>
      <c r="G18954" s="35" t="s">
        <v>37</v>
      </c>
      <c r="H18954" s="35" t="s">
        <v>1198</v>
      </c>
      <c r="I18954" s="35" t="s">
        <v>39</v>
      </c>
      <c r="J18954" s="209" t="s">
        <v>51</v>
      </c>
      <c r="K18954" s="209"/>
      <c r="L18954" s="209">
        <v>40378292.0061</v>
      </c>
      <c r="M18954" s="209">
        <v>4698753.04726</v>
      </c>
      <c r="N18954" s="258" t="s">
        <v>3960</v>
      </c>
      <c r="O18954" s="209" t="s">
        <v>4203</v>
      </c>
      <c r="P18954" s="259"/>
      <c r="Q18954" s="35"/>
      <c r="R18954" s="35"/>
    </row>
    <row r="18955" s="13" customFormat="1" ht="9.95" customHeight="1" spans="1:18">
      <c r="A18955" s="256" t="s">
        <v>3958</v>
      </c>
      <c r="B18955" s="209" t="s">
        <v>3990</v>
      </c>
      <c r="C18955" s="35" t="s">
        <v>365</v>
      </c>
      <c r="D18955" s="36">
        <v>53.07</v>
      </c>
      <c r="E18955" s="35" t="s">
        <v>1215</v>
      </c>
      <c r="F18955" s="35" t="s">
        <v>1215</v>
      </c>
      <c r="G18955" s="35" t="s">
        <v>37</v>
      </c>
      <c r="H18955" s="35" t="s">
        <v>1198</v>
      </c>
      <c r="I18955" s="35" t="s">
        <v>39</v>
      </c>
      <c r="J18955" s="209" t="s">
        <v>51</v>
      </c>
      <c r="K18955" s="209"/>
      <c r="L18955" s="209">
        <v>40378566.6984</v>
      </c>
      <c r="M18955" s="209">
        <v>4698314.98146</v>
      </c>
      <c r="N18955" s="258" t="s">
        <v>3960</v>
      </c>
      <c r="O18955" s="209" t="s">
        <v>4203</v>
      </c>
      <c r="P18955" s="259"/>
      <c r="Q18955" s="35"/>
      <c r="R18955" s="35"/>
    </row>
    <row r="18956" s="13" customFormat="1" ht="9.95" customHeight="1" spans="1:18">
      <c r="A18956" s="256" t="s">
        <v>3958</v>
      </c>
      <c r="B18956" s="209" t="s">
        <v>3990</v>
      </c>
      <c r="C18956" s="35" t="s">
        <v>3750</v>
      </c>
      <c r="D18956" s="36">
        <v>43.56</v>
      </c>
      <c r="E18956" s="35" t="s">
        <v>1215</v>
      </c>
      <c r="F18956" s="35" t="s">
        <v>1215</v>
      </c>
      <c r="G18956" s="35" t="s">
        <v>37</v>
      </c>
      <c r="H18956" s="35" t="s">
        <v>1198</v>
      </c>
      <c r="I18956" s="35" t="s">
        <v>39</v>
      </c>
      <c r="J18956" s="209" t="s">
        <v>201</v>
      </c>
      <c r="K18956" s="209"/>
      <c r="L18956" s="209">
        <v>40377870.7174</v>
      </c>
      <c r="M18956" s="209">
        <v>4699635.23534</v>
      </c>
      <c r="N18956" s="258" t="s">
        <v>3960</v>
      </c>
      <c r="O18956" s="209" t="s">
        <v>4203</v>
      </c>
      <c r="P18956" s="259"/>
      <c r="Q18956" s="35"/>
      <c r="R18956" s="35"/>
    </row>
    <row r="18957" s="13" customFormat="1" ht="9.95" customHeight="1" spans="1:18">
      <c r="A18957" s="256" t="s">
        <v>3958</v>
      </c>
      <c r="B18957" s="209" t="s">
        <v>3990</v>
      </c>
      <c r="C18957" s="35" t="s">
        <v>4039</v>
      </c>
      <c r="D18957" s="36">
        <v>5.96</v>
      </c>
      <c r="E18957" s="35" t="s">
        <v>1215</v>
      </c>
      <c r="F18957" s="35" t="s">
        <v>1215</v>
      </c>
      <c r="G18957" s="35" t="s">
        <v>37</v>
      </c>
      <c r="H18957" s="35" t="s">
        <v>1198</v>
      </c>
      <c r="I18957" s="35" t="s">
        <v>39</v>
      </c>
      <c r="J18957" s="209" t="s">
        <v>51</v>
      </c>
      <c r="K18957" s="209"/>
      <c r="L18957" s="209">
        <v>40378287.1294</v>
      </c>
      <c r="M18957" s="209">
        <v>4699485.92555</v>
      </c>
      <c r="N18957" s="258" t="s">
        <v>3960</v>
      </c>
      <c r="O18957" s="209" t="s">
        <v>4203</v>
      </c>
      <c r="P18957" s="259"/>
      <c r="Q18957" s="35"/>
      <c r="R18957" s="35"/>
    </row>
    <row r="18958" s="13" customFormat="1" ht="9.95" customHeight="1" spans="1:18">
      <c r="A18958" s="256" t="s">
        <v>3958</v>
      </c>
      <c r="B18958" s="209" t="s">
        <v>3990</v>
      </c>
      <c r="C18958" s="35" t="s">
        <v>2664</v>
      </c>
      <c r="D18958" s="36">
        <v>18.89</v>
      </c>
      <c r="E18958" s="35" t="s">
        <v>1215</v>
      </c>
      <c r="F18958" s="35" t="s">
        <v>1215</v>
      </c>
      <c r="G18958" s="35" t="s">
        <v>37</v>
      </c>
      <c r="H18958" s="35" t="s">
        <v>1198</v>
      </c>
      <c r="I18958" s="35" t="s">
        <v>39</v>
      </c>
      <c r="J18958" s="209" t="s">
        <v>1102</v>
      </c>
      <c r="K18958" s="209"/>
      <c r="L18958" s="209">
        <v>40378760.4456</v>
      </c>
      <c r="M18958" s="209">
        <v>4699351.25431</v>
      </c>
      <c r="N18958" s="258" t="s">
        <v>3960</v>
      </c>
      <c r="O18958" s="209" t="s">
        <v>4203</v>
      </c>
      <c r="P18958" s="259"/>
      <c r="Q18958" s="35"/>
      <c r="R18958" s="35"/>
    </row>
    <row r="18959" s="13" customFormat="1" ht="9.95" customHeight="1" spans="1:18">
      <c r="A18959" s="256" t="s">
        <v>3958</v>
      </c>
      <c r="B18959" s="209" t="s">
        <v>3990</v>
      </c>
      <c r="C18959" s="35" t="s">
        <v>310</v>
      </c>
      <c r="D18959" s="36">
        <v>18.46</v>
      </c>
      <c r="E18959" s="35" t="s">
        <v>1215</v>
      </c>
      <c r="F18959" s="35" t="s">
        <v>1215</v>
      </c>
      <c r="G18959" s="35"/>
      <c r="H18959" s="35" t="s">
        <v>1198</v>
      </c>
      <c r="I18959" s="35" t="s">
        <v>39</v>
      </c>
      <c r="J18959" s="209" t="s">
        <v>40</v>
      </c>
      <c r="K18959" s="209"/>
      <c r="L18959" s="209">
        <v>40376399.7136</v>
      </c>
      <c r="M18959" s="209">
        <v>4698889.15564</v>
      </c>
      <c r="N18959" s="258" t="s">
        <v>3960</v>
      </c>
      <c r="O18959" s="209" t="s">
        <v>4203</v>
      </c>
      <c r="P18959" s="259"/>
      <c r="Q18959" s="35"/>
      <c r="R18959" s="35"/>
    </row>
    <row r="18960" s="13" customFormat="1" ht="9.95" customHeight="1" spans="1:18">
      <c r="A18960" s="256" t="s">
        <v>3958</v>
      </c>
      <c r="B18960" s="209" t="s">
        <v>3990</v>
      </c>
      <c r="C18960" s="35" t="s">
        <v>371</v>
      </c>
      <c r="D18960" s="36">
        <v>25.41</v>
      </c>
      <c r="E18960" s="35" t="s">
        <v>1215</v>
      </c>
      <c r="F18960" s="35" t="s">
        <v>1215</v>
      </c>
      <c r="G18960" s="35"/>
      <c r="H18960" s="35" t="s">
        <v>1198</v>
      </c>
      <c r="I18960" s="35" t="s">
        <v>39</v>
      </c>
      <c r="J18960" s="209" t="s">
        <v>201</v>
      </c>
      <c r="K18960" s="209"/>
      <c r="L18960" s="209">
        <v>40376980.4866</v>
      </c>
      <c r="M18960" s="209">
        <v>4698509.31162</v>
      </c>
      <c r="N18960" s="258" t="s">
        <v>3960</v>
      </c>
      <c r="O18960" s="209" t="s">
        <v>4203</v>
      </c>
      <c r="P18960" s="259"/>
      <c r="Q18960" s="35"/>
      <c r="R18960" s="35"/>
    </row>
    <row r="18961" s="13" customFormat="1" ht="9.95" customHeight="1" spans="1:18">
      <c r="A18961" s="256" t="s">
        <v>3958</v>
      </c>
      <c r="B18961" s="209" t="s">
        <v>3990</v>
      </c>
      <c r="C18961" s="35" t="s">
        <v>628</v>
      </c>
      <c r="D18961" s="36">
        <v>24</v>
      </c>
      <c r="E18961" s="35" t="s">
        <v>1215</v>
      </c>
      <c r="F18961" s="35" t="s">
        <v>1215</v>
      </c>
      <c r="G18961" s="35"/>
      <c r="H18961" s="35" t="s">
        <v>1198</v>
      </c>
      <c r="I18961" s="35" t="s">
        <v>39</v>
      </c>
      <c r="J18961" s="209" t="s">
        <v>51</v>
      </c>
      <c r="K18961" s="209"/>
      <c r="L18961" s="209">
        <v>40377720.8364</v>
      </c>
      <c r="M18961" s="209">
        <v>4698389.27338</v>
      </c>
      <c r="N18961" s="258" t="s">
        <v>3960</v>
      </c>
      <c r="O18961" s="209" t="s">
        <v>4203</v>
      </c>
      <c r="P18961" s="259"/>
      <c r="Q18961" s="35"/>
      <c r="R18961" s="35"/>
    </row>
    <row r="18962" s="13" customFormat="1" ht="9.95" customHeight="1" spans="1:18">
      <c r="A18962" s="256" t="s">
        <v>3958</v>
      </c>
      <c r="B18962" s="209" t="s">
        <v>3990</v>
      </c>
      <c r="C18962" s="35" t="s">
        <v>562</v>
      </c>
      <c r="D18962" s="36">
        <v>2.67</v>
      </c>
      <c r="E18962" s="35" t="s">
        <v>1215</v>
      </c>
      <c r="F18962" s="35" t="s">
        <v>1215</v>
      </c>
      <c r="G18962" s="35"/>
      <c r="H18962" s="35" t="s">
        <v>1198</v>
      </c>
      <c r="I18962" s="35" t="s">
        <v>39</v>
      </c>
      <c r="J18962" s="209" t="s">
        <v>51</v>
      </c>
      <c r="K18962" s="209"/>
      <c r="L18962" s="209">
        <v>40377451.1147</v>
      </c>
      <c r="M18962" s="209">
        <v>4698339.44156</v>
      </c>
      <c r="N18962" s="258" t="s">
        <v>3960</v>
      </c>
      <c r="O18962" s="209" t="s">
        <v>4203</v>
      </c>
      <c r="P18962" s="259"/>
      <c r="Q18962" s="35"/>
      <c r="R18962" s="35"/>
    </row>
    <row r="18963" s="13" customFormat="1" ht="9.95" customHeight="1" spans="1:18">
      <c r="A18963" s="256" t="s">
        <v>3958</v>
      </c>
      <c r="B18963" s="209" t="s">
        <v>3990</v>
      </c>
      <c r="C18963" s="35" t="s">
        <v>522</v>
      </c>
      <c r="D18963" s="36">
        <v>2.5</v>
      </c>
      <c r="E18963" s="35" t="s">
        <v>1215</v>
      </c>
      <c r="F18963" s="35" t="s">
        <v>1215</v>
      </c>
      <c r="G18963" s="35"/>
      <c r="H18963" s="35" t="s">
        <v>1198</v>
      </c>
      <c r="I18963" s="35" t="s">
        <v>39</v>
      </c>
      <c r="J18963" s="209" t="s">
        <v>40</v>
      </c>
      <c r="K18963" s="209"/>
      <c r="L18963" s="209">
        <v>40376776.9375</v>
      </c>
      <c r="M18963" s="209">
        <v>4698327.56752</v>
      </c>
      <c r="N18963" s="258" t="s">
        <v>3960</v>
      </c>
      <c r="O18963" s="209" t="s">
        <v>4203</v>
      </c>
      <c r="P18963" s="259"/>
      <c r="Q18963" s="35"/>
      <c r="R18963" s="35"/>
    </row>
    <row r="18964" s="13" customFormat="1" ht="9.95" customHeight="1" spans="1:18">
      <c r="A18964" s="256" t="s">
        <v>3958</v>
      </c>
      <c r="B18964" s="209" t="s">
        <v>3990</v>
      </c>
      <c r="C18964" s="35" t="s">
        <v>796</v>
      </c>
      <c r="D18964" s="36">
        <v>78.28</v>
      </c>
      <c r="E18964" s="35" t="s">
        <v>1215</v>
      </c>
      <c r="F18964" s="35" t="s">
        <v>1215</v>
      </c>
      <c r="G18964" s="35"/>
      <c r="H18964" s="35" t="s">
        <v>1198</v>
      </c>
      <c r="I18964" s="35" t="s">
        <v>39</v>
      </c>
      <c r="J18964" s="209" t="s">
        <v>51</v>
      </c>
      <c r="K18964" s="209"/>
      <c r="L18964" s="209">
        <v>40377173.2861</v>
      </c>
      <c r="M18964" s="209">
        <v>4698286.93389</v>
      </c>
      <c r="N18964" s="258" t="s">
        <v>3960</v>
      </c>
      <c r="O18964" s="209" t="s">
        <v>4203</v>
      </c>
      <c r="P18964" s="259"/>
      <c r="Q18964" s="35"/>
      <c r="R18964" s="35"/>
    </row>
    <row r="18965" s="13" customFormat="1" ht="9.95" customHeight="1" spans="1:18">
      <c r="A18965" s="256" t="s">
        <v>3958</v>
      </c>
      <c r="B18965" s="209" t="s">
        <v>3990</v>
      </c>
      <c r="C18965" s="35" t="s">
        <v>646</v>
      </c>
      <c r="D18965" s="36">
        <v>40.93</v>
      </c>
      <c r="E18965" s="35" t="s">
        <v>1215</v>
      </c>
      <c r="F18965" s="35" t="s">
        <v>1215</v>
      </c>
      <c r="G18965" s="35"/>
      <c r="H18965" s="35" t="s">
        <v>1198</v>
      </c>
      <c r="I18965" s="35" t="s">
        <v>39</v>
      </c>
      <c r="J18965" s="209" t="s">
        <v>51</v>
      </c>
      <c r="K18965" s="209"/>
      <c r="L18965" s="209">
        <v>40377595.0459</v>
      </c>
      <c r="M18965" s="209">
        <v>4698285.12314</v>
      </c>
      <c r="N18965" s="258" t="s">
        <v>3960</v>
      </c>
      <c r="O18965" s="209" t="s">
        <v>4203</v>
      </c>
      <c r="P18965" s="259"/>
      <c r="Q18965" s="35"/>
      <c r="R18965" s="35"/>
    </row>
    <row r="18966" s="13" customFormat="1" ht="9.95" customHeight="1" spans="1:18">
      <c r="A18966" s="256" t="s">
        <v>3958</v>
      </c>
      <c r="B18966" s="209" t="s">
        <v>3990</v>
      </c>
      <c r="C18966" s="35" t="s">
        <v>790</v>
      </c>
      <c r="D18966" s="36">
        <v>75.95</v>
      </c>
      <c r="E18966" s="35" t="s">
        <v>1215</v>
      </c>
      <c r="F18966" s="35" t="s">
        <v>1215</v>
      </c>
      <c r="G18966" s="35"/>
      <c r="H18966" s="35" t="s">
        <v>1198</v>
      </c>
      <c r="I18966" s="35" t="s">
        <v>39</v>
      </c>
      <c r="J18966" s="209" t="s">
        <v>51</v>
      </c>
      <c r="K18966" s="209"/>
      <c r="L18966" s="209">
        <v>40377423.7653</v>
      </c>
      <c r="M18966" s="209">
        <v>4698126.42087</v>
      </c>
      <c r="N18966" s="258" t="s">
        <v>3960</v>
      </c>
      <c r="O18966" s="209" t="s">
        <v>4203</v>
      </c>
      <c r="P18966" s="259"/>
      <c r="Q18966" s="35"/>
      <c r="R18966" s="35"/>
    </row>
    <row r="18967" s="13" customFormat="1" ht="9.95" customHeight="1" spans="1:18">
      <c r="A18967" s="256" t="s">
        <v>3958</v>
      </c>
      <c r="B18967" s="209" t="s">
        <v>4191</v>
      </c>
      <c r="C18967" s="35" t="s">
        <v>823</v>
      </c>
      <c r="D18967" s="36">
        <v>5.12</v>
      </c>
      <c r="E18967" s="35" t="s">
        <v>1215</v>
      </c>
      <c r="F18967" s="35" t="s">
        <v>1215</v>
      </c>
      <c r="G18967" s="35" t="s">
        <v>37</v>
      </c>
      <c r="H18967" s="35" t="s">
        <v>1198</v>
      </c>
      <c r="I18967" s="35" t="s">
        <v>39</v>
      </c>
      <c r="J18967" s="209" t="s">
        <v>51</v>
      </c>
      <c r="K18967" s="209"/>
      <c r="L18967" s="209">
        <v>40374416.9045</v>
      </c>
      <c r="M18967" s="209">
        <v>4699670.66903</v>
      </c>
      <c r="N18967" s="258" t="s">
        <v>3960</v>
      </c>
      <c r="O18967" s="209" t="s">
        <v>4203</v>
      </c>
      <c r="P18967" s="259"/>
      <c r="Q18967" s="35"/>
      <c r="R18967" s="35"/>
    </row>
    <row r="18968" s="13" customFormat="1" ht="9.95" customHeight="1" spans="1:18">
      <c r="A18968" s="256" t="s">
        <v>3958</v>
      </c>
      <c r="B18968" s="209" t="s">
        <v>4191</v>
      </c>
      <c r="C18968" s="35" t="s">
        <v>3300</v>
      </c>
      <c r="D18968" s="36">
        <v>1.19</v>
      </c>
      <c r="E18968" s="35" t="s">
        <v>1215</v>
      </c>
      <c r="F18968" s="35" t="s">
        <v>1215</v>
      </c>
      <c r="G18968" s="35" t="s">
        <v>37</v>
      </c>
      <c r="H18968" s="35" t="s">
        <v>1198</v>
      </c>
      <c r="I18968" s="35" t="s">
        <v>39</v>
      </c>
      <c r="J18968" s="209" t="s">
        <v>1102</v>
      </c>
      <c r="K18968" s="209"/>
      <c r="L18968" s="209">
        <v>40376512.9667</v>
      </c>
      <c r="M18968" s="209">
        <v>4699916.95584</v>
      </c>
      <c r="N18968" s="258" t="s">
        <v>3960</v>
      </c>
      <c r="O18968" s="209" t="s">
        <v>4203</v>
      </c>
      <c r="P18968" s="259"/>
      <c r="Q18968" s="35"/>
      <c r="R18968" s="35"/>
    </row>
    <row r="18969" s="13" customFormat="1" ht="9.95" customHeight="1" spans="1:18">
      <c r="A18969" s="256" t="s">
        <v>3958</v>
      </c>
      <c r="B18969" s="209" t="s">
        <v>4191</v>
      </c>
      <c r="C18969" s="35" t="s">
        <v>1620</v>
      </c>
      <c r="D18969" s="36">
        <v>6</v>
      </c>
      <c r="E18969" s="35" t="s">
        <v>1215</v>
      </c>
      <c r="F18969" s="35" t="s">
        <v>1215</v>
      </c>
      <c r="G18969" s="35" t="s">
        <v>37</v>
      </c>
      <c r="H18969" s="35" t="s">
        <v>1198</v>
      </c>
      <c r="I18969" s="35" t="s">
        <v>39</v>
      </c>
      <c r="J18969" s="209" t="s">
        <v>1102</v>
      </c>
      <c r="K18969" s="209"/>
      <c r="L18969" s="209">
        <v>40377201.2427</v>
      </c>
      <c r="M18969" s="209">
        <v>4700144.63425</v>
      </c>
      <c r="N18969" s="258" t="s">
        <v>3960</v>
      </c>
      <c r="O18969" s="209" t="s">
        <v>4203</v>
      </c>
      <c r="P18969" s="259"/>
      <c r="Q18969" s="35"/>
      <c r="R18969" s="35"/>
    </row>
    <row r="18970" s="13" customFormat="1" ht="9.95" customHeight="1" spans="1:18">
      <c r="A18970" s="256" t="s">
        <v>3958</v>
      </c>
      <c r="B18970" s="209" t="s">
        <v>4191</v>
      </c>
      <c r="C18970" s="35" t="s">
        <v>2684</v>
      </c>
      <c r="D18970" s="36">
        <v>5.08</v>
      </c>
      <c r="E18970" s="35" t="s">
        <v>1215</v>
      </c>
      <c r="F18970" s="35" t="s">
        <v>1215</v>
      </c>
      <c r="G18970" s="35" t="s">
        <v>37</v>
      </c>
      <c r="H18970" s="35" t="s">
        <v>1198</v>
      </c>
      <c r="I18970" s="35" t="s">
        <v>39</v>
      </c>
      <c r="J18970" s="209" t="s">
        <v>1102</v>
      </c>
      <c r="K18970" s="209"/>
      <c r="L18970" s="209">
        <v>40377190.4739</v>
      </c>
      <c r="M18970" s="209">
        <v>4700093.68071</v>
      </c>
      <c r="N18970" s="258" t="s">
        <v>3960</v>
      </c>
      <c r="O18970" s="209" t="s">
        <v>4203</v>
      </c>
      <c r="P18970" s="259"/>
      <c r="Q18970" s="35"/>
      <c r="R18970" s="35"/>
    </row>
    <row r="18971" s="13" customFormat="1" ht="9.95" customHeight="1" spans="1:18">
      <c r="A18971" s="256" t="s">
        <v>3958</v>
      </c>
      <c r="B18971" s="209" t="s">
        <v>4191</v>
      </c>
      <c r="C18971" s="35" t="s">
        <v>2794</v>
      </c>
      <c r="D18971" s="36">
        <v>64.17</v>
      </c>
      <c r="E18971" s="35" t="s">
        <v>1215</v>
      </c>
      <c r="F18971" s="35" t="s">
        <v>1215</v>
      </c>
      <c r="G18971" s="35" t="s">
        <v>37</v>
      </c>
      <c r="H18971" s="35" t="s">
        <v>1198</v>
      </c>
      <c r="I18971" s="35" t="s">
        <v>39</v>
      </c>
      <c r="J18971" s="209" t="s">
        <v>201</v>
      </c>
      <c r="K18971" s="209"/>
      <c r="L18971" s="209">
        <v>40376975.6747</v>
      </c>
      <c r="M18971" s="209">
        <v>4699701.78217</v>
      </c>
      <c r="N18971" s="258" t="s">
        <v>3960</v>
      </c>
      <c r="O18971" s="209" t="s">
        <v>4203</v>
      </c>
      <c r="P18971" s="259"/>
      <c r="Q18971" s="35"/>
      <c r="R18971" s="35"/>
    </row>
    <row r="18972" s="13" customFormat="1" ht="9.95" customHeight="1" spans="1:18">
      <c r="A18972" s="256" t="s">
        <v>3958</v>
      </c>
      <c r="B18972" s="209" t="s">
        <v>4191</v>
      </c>
      <c r="C18972" s="35" t="s">
        <v>2116</v>
      </c>
      <c r="D18972" s="36">
        <v>36.07</v>
      </c>
      <c r="E18972" s="35" t="s">
        <v>1215</v>
      </c>
      <c r="F18972" s="35" t="s">
        <v>1215</v>
      </c>
      <c r="G18972" s="35" t="s">
        <v>37</v>
      </c>
      <c r="H18972" s="35" t="s">
        <v>1198</v>
      </c>
      <c r="I18972" s="35" t="s">
        <v>39</v>
      </c>
      <c r="J18972" s="209" t="s">
        <v>201</v>
      </c>
      <c r="K18972" s="209"/>
      <c r="L18972" s="209">
        <v>40376648.4435</v>
      </c>
      <c r="M18972" s="209">
        <v>4699398.97516</v>
      </c>
      <c r="N18972" s="258" t="s">
        <v>3960</v>
      </c>
      <c r="O18972" s="209" t="s">
        <v>4203</v>
      </c>
      <c r="P18972" s="259"/>
      <c r="Q18972" s="35"/>
      <c r="R18972" s="35"/>
    </row>
    <row r="18973" s="13" customFormat="1" ht="9.95" customHeight="1" spans="1:18">
      <c r="A18973" s="256" t="s">
        <v>3958</v>
      </c>
      <c r="B18973" s="209" t="s">
        <v>4191</v>
      </c>
      <c r="C18973" s="35" t="s">
        <v>2590</v>
      </c>
      <c r="D18973" s="36">
        <v>8.34</v>
      </c>
      <c r="E18973" s="35" t="s">
        <v>1215</v>
      </c>
      <c r="F18973" s="35" t="s">
        <v>1215</v>
      </c>
      <c r="G18973" s="35" t="s">
        <v>37</v>
      </c>
      <c r="H18973" s="35" t="s">
        <v>1198</v>
      </c>
      <c r="I18973" s="35" t="s">
        <v>39</v>
      </c>
      <c r="J18973" s="209" t="s">
        <v>40</v>
      </c>
      <c r="K18973" s="209"/>
      <c r="L18973" s="209">
        <v>40377509.7239</v>
      </c>
      <c r="M18973" s="209">
        <v>4699796.71894</v>
      </c>
      <c r="N18973" s="258" t="s">
        <v>3960</v>
      </c>
      <c r="O18973" s="209" t="s">
        <v>4203</v>
      </c>
      <c r="P18973" s="259"/>
      <c r="Q18973" s="35"/>
      <c r="R18973" s="35"/>
    </row>
    <row r="18974" s="13" customFormat="1" ht="9.95" customHeight="1" spans="1:18">
      <c r="A18974" s="256" t="s">
        <v>3958</v>
      </c>
      <c r="B18974" s="209" t="s">
        <v>4191</v>
      </c>
      <c r="C18974" s="35" t="s">
        <v>2505</v>
      </c>
      <c r="D18974" s="36">
        <v>36.84</v>
      </c>
      <c r="E18974" s="35" t="s">
        <v>1215</v>
      </c>
      <c r="F18974" s="35" t="s">
        <v>1215</v>
      </c>
      <c r="G18974" s="35" t="s">
        <v>37</v>
      </c>
      <c r="H18974" s="35" t="s">
        <v>1198</v>
      </c>
      <c r="I18974" s="35" t="s">
        <v>39</v>
      </c>
      <c r="J18974" s="209" t="s">
        <v>51</v>
      </c>
      <c r="K18974" s="209"/>
      <c r="L18974" s="209">
        <v>40376143.6379</v>
      </c>
      <c r="M18974" s="209">
        <v>4699274.91121</v>
      </c>
      <c r="N18974" s="258" t="s">
        <v>3960</v>
      </c>
      <c r="O18974" s="209" t="s">
        <v>4203</v>
      </c>
      <c r="P18974" s="259"/>
      <c r="Q18974" s="35"/>
      <c r="R18974" s="35"/>
    </row>
    <row r="18975" s="13" customFormat="1" ht="9.95" customHeight="1" spans="1:18">
      <c r="A18975" s="256" t="s">
        <v>3958</v>
      </c>
      <c r="B18975" s="209" t="s">
        <v>4191</v>
      </c>
      <c r="C18975" s="35" t="s">
        <v>3527</v>
      </c>
      <c r="D18975" s="36">
        <v>23.02</v>
      </c>
      <c r="E18975" s="35" t="s">
        <v>1215</v>
      </c>
      <c r="F18975" s="35" t="s">
        <v>1215</v>
      </c>
      <c r="G18975" s="35" t="s">
        <v>37</v>
      </c>
      <c r="H18975" s="35" t="s">
        <v>1198</v>
      </c>
      <c r="I18975" s="35" t="s">
        <v>39</v>
      </c>
      <c r="J18975" s="209" t="s">
        <v>1102</v>
      </c>
      <c r="K18975" s="209"/>
      <c r="L18975" s="209">
        <v>40377334.5009</v>
      </c>
      <c r="M18975" s="209">
        <v>4700290.11616</v>
      </c>
      <c r="N18975" s="258" t="s">
        <v>3960</v>
      </c>
      <c r="O18975" s="209" t="s">
        <v>4203</v>
      </c>
      <c r="P18975" s="259"/>
      <c r="Q18975" s="35"/>
      <c r="R18975" s="35"/>
    </row>
    <row r="18976" s="13" customFormat="1" ht="9.95" customHeight="1" spans="1:18">
      <c r="A18976" s="256" t="s">
        <v>3958</v>
      </c>
      <c r="B18976" s="209" t="s">
        <v>4191</v>
      </c>
      <c r="C18976" s="35" t="s">
        <v>1004</v>
      </c>
      <c r="D18976" s="36">
        <v>2.24</v>
      </c>
      <c r="E18976" s="35" t="s">
        <v>1215</v>
      </c>
      <c r="F18976" s="35" t="s">
        <v>1215</v>
      </c>
      <c r="G18976" s="35" t="s">
        <v>37</v>
      </c>
      <c r="H18976" s="35" t="s">
        <v>1198</v>
      </c>
      <c r="I18976" s="35" t="s">
        <v>39</v>
      </c>
      <c r="J18976" s="209" t="s">
        <v>51</v>
      </c>
      <c r="K18976" s="209"/>
      <c r="L18976" s="209">
        <v>40377232.0902</v>
      </c>
      <c r="M18976" s="209">
        <v>4700322.2213</v>
      </c>
      <c r="N18976" s="258" t="s">
        <v>3960</v>
      </c>
      <c r="O18976" s="209" t="s">
        <v>4203</v>
      </c>
      <c r="P18976" s="259"/>
      <c r="Q18976" s="35"/>
      <c r="R18976" s="35"/>
    </row>
    <row r="18977" s="13" customFormat="1" ht="9.95" customHeight="1" spans="1:18">
      <c r="A18977" s="256" t="s">
        <v>3958</v>
      </c>
      <c r="B18977" s="209" t="s">
        <v>4191</v>
      </c>
      <c r="C18977" s="35" t="s">
        <v>964</v>
      </c>
      <c r="D18977" s="36">
        <v>3</v>
      </c>
      <c r="E18977" s="35" t="s">
        <v>1215</v>
      </c>
      <c r="F18977" s="35" t="s">
        <v>1215</v>
      </c>
      <c r="G18977" s="35" t="s">
        <v>37</v>
      </c>
      <c r="H18977" s="35" t="s">
        <v>1198</v>
      </c>
      <c r="I18977" s="35" t="s">
        <v>39</v>
      </c>
      <c r="J18977" s="209" t="s">
        <v>201</v>
      </c>
      <c r="K18977" s="209"/>
      <c r="L18977" s="209">
        <v>40374348.0743</v>
      </c>
      <c r="M18977" s="209">
        <v>4699549.74831</v>
      </c>
      <c r="N18977" s="258" t="s">
        <v>3960</v>
      </c>
      <c r="O18977" s="209" t="s">
        <v>4203</v>
      </c>
      <c r="P18977" s="259"/>
      <c r="Q18977" s="35"/>
      <c r="R18977" s="35"/>
    </row>
    <row r="18978" s="13" customFormat="1" ht="9.95" customHeight="1" spans="1:18">
      <c r="A18978" s="256" t="s">
        <v>3958</v>
      </c>
      <c r="B18978" s="209" t="s">
        <v>4191</v>
      </c>
      <c r="C18978" s="35" t="s">
        <v>2210</v>
      </c>
      <c r="D18978" s="36">
        <v>13.62</v>
      </c>
      <c r="E18978" s="35" t="s">
        <v>1215</v>
      </c>
      <c r="F18978" s="35" t="s">
        <v>1215</v>
      </c>
      <c r="G18978" s="35" t="s">
        <v>37</v>
      </c>
      <c r="H18978" s="35" t="s">
        <v>1198</v>
      </c>
      <c r="I18978" s="35" t="s">
        <v>39</v>
      </c>
      <c r="J18978" s="209" t="s">
        <v>51</v>
      </c>
      <c r="K18978" s="209"/>
      <c r="L18978" s="209">
        <v>40375437.1638</v>
      </c>
      <c r="M18978" s="209">
        <v>4699766.93343</v>
      </c>
      <c r="N18978" s="258" t="s">
        <v>3960</v>
      </c>
      <c r="O18978" s="209" t="s">
        <v>4203</v>
      </c>
      <c r="P18978" s="259"/>
      <c r="Q18978" s="35"/>
      <c r="R18978" s="35"/>
    </row>
    <row r="18979" s="13" customFormat="1" ht="9.95" customHeight="1" spans="1:18">
      <c r="A18979" s="256" t="s">
        <v>3958</v>
      </c>
      <c r="B18979" s="209" t="s">
        <v>4191</v>
      </c>
      <c r="C18979" s="35" t="s">
        <v>3178</v>
      </c>
      <c r="D18979" s="36">
        <v>43.63</v>
      </c>
      <c r="E18979" s="35" t="s">
        <v>1215</v>
      </c>
      <c r="F18979" s="35" t="s">
        <v>1215</v>
      </c>
      <c r="G18979" s="35" t="s">
        <v>37</v>
      </c>
      <c r="H18979" s="35" t="s">
        <v>1198</v>
      </c>
      <c r="I18979" s="35" t="s">
        <v>39</v>
      </c>
      <c r="J18979" s="209" t="s">
        <v>51</v>
      </c>
      <c r="K18979" s="209"/>
      <c r="L18979" s="209">
        <v>40376532.6706</v>
      </c>
      <c r="M18979" s="209">
        <v>4699843.73441</v>
      </c>
      <c r="N18979" s="258" t="s">
        <v>3960</v>
      </c>
      <c r="O18979" s="209" t="s">
        <v>4203</v>
      </c>
      <c r="P18979" s="259"/>
      <c r="Q18979" s="35"/>
      <c r="R18979" s="35"/>
    </row>
    <row r="18980" s="13" customFormat="1" ht="9.95" customHeight="1" spans="1:18">
      <c r="A18980" s="256" t="s">
        <v>3958</v>
      </c>
      <c r="B18980" s="209" t="s">
        <v>4191</v>
      </c>
      <c r="C18980" s="35" t="s">
        <v>1837</v>
      </c>
      <c r="D18980" s="36">
        <v>339.1</v>
      </c>
      <c r="E18980" s="35" t="s">
        <v>1215</v>
      </c>
      <c r="F18980" s="35" t="s">
        <v>1215</v>
      </c>
      <c r="G18980" s="35" t="s">
        <v>37</v>
      </c>
      <c r="H18980" s="35" t="s">
        <v>1198</v>
      </c>
      <c r="I18980" s="35" t="s">
        <v>39</v>
      </c>
      <c r="J18980" s="209" t="s">
        <v>51</v>
      </c>
      <c r="K18980" s="209"/>
      <c r="L18980" s="209">
        <v>40376994.5974</v>
      </c>
      <c r="M18980" s="209">
        <v>4700136.69629</v>
      </c>
      <c r="N18980" s="258" t="s">
        <v>3960</v>
      </c>
      <c r="O18980" s="209" t="s">
        <v>4203</v>
      </c>
      <c r="P18980" s="259"/>
      <c r="Q18980" s="35"/>
      <c r="R18980" s="35"/>
    </row>
    <row r="18981" s="13" customFormat="1" ht="9.95" customHeight="1" spans="1:18">
      <c r="A18981" s="256" t="s">
        <v>3958</v>
      </c>
      <c r="B18981" s="209" t="s">
        <v>4191</v>
      </c>
      <c r="C18981" s="35" t="s">
        <v>2796</v>
      </c>
      <c r="D18981" s="36">
        <v>63.96</v>
      </c>
      <c r="E18981" s="35" t="s">
        <v>1215</v>
      </c>
      <c r="F18981" s="35" t="s">
        <v>1215</v>
      </c>
      <c r="G18981" s="35" t="s">
        <v>37</v>
      </c>
      <c r="H18981" s="35" t="s">
        <v>1198</v>
      </c>
      <c r="I18981" s="35" t="s">
        <v>39</v>
      </c>
      <c r="J18981" s="209" t="s">
        <v>51</v>
      </c>
      <c r="K18981" s="209"/>
      <c r="L18981" s="209">
        <v>40376489.8243</v>
      </c>
      <c r="M18981" s="209">
        <v>4699586.12514</v>
      </c>
      <c r="N18981" s="258" t="s">
        <v>3960</v>
      </c>
      <c r="O18981" s="209" t="s">
        <v>4203</v>
      </c>
      <c r="P18981" s="259"/>
      <c r="Q18981" s="35"/>
      <c r="R18981" s="35"/>
    </row>
    <row r="18982" s="13" customFormat="1" ht="9.95" customHeight="1" spans="1:18">
      <c r="A18982" s="256" t="s">
        <v>3958</v>
      </c>
      <c r="B18982" s="209" t="s">
        <v>4191</v>
      </c>
      <c r="C18982" s="35" t="s">
        <v>977</v>
      </c>
      <c r="D18982" s="36">
        <v>39.78</v>
      </c>
      <c r="E18982" s="35" t="s">
        <v>1215</v>
      </c>
      <c r="F18982" s="35" t="s">
        <v>1215</v>
      </c>
      <c r="G18982" s="35" t="s">
        <v>37</v>
      </c>
      <c r="H18982" s="35" t="s">
        <v>1198</v>
      </c>
      <c r="I18982" s="35" t="s">
        <v>39</v>
      </c>
      <c r="J18982" s="209" t="s">
        <v>51</v>
      </c>
      <c r="K18982" s="209"/>
      <c r="L18982" s="209">
        <v>40376277.9623</v>
      </c>
      <c r="M18982" s="209">
        <v>4699736.17841</v>
      </c>
      <c r="N18982" s="258" t="s">
        <v>3960</v>
      </c>
      <c r="O18982" s="209" t="s">
        <v>4203</v>
      </c>
      <c r="P18982" s="259"/>
      <c r="Q18982" s="35"/>
      <c r="R18982" s="35"/>
    </row>
    <row r="18983" s="13" customFormat="1" ht="9.95" customHeight="1" spans="1:18">
      <c r="A18983" s="256" t="s">
        <v>3958</v>
      </c>
      <c r="B18983" s="209" t="s">
        <v>4191</v>
      </c>
      <c r="C18983" s="35" t="s">
        <v>1046</v>
      </c>
      <c r="D18983" s="36">
        <v>14.6</v>
      </c>
      <c r="E18983" s="35" t="s">
        <v>1215</v>
      </c>
      <c r="F18983" s="35" t="s">
        <v>1215</v>
      </c>
      <c r="G18983" s="35" t="s">
        <v>37</v>
      </c>
      <c r="H18983" s="35" t="s">
        <v>1198</v>
      </c>
      <c r="I18983" s="35" t="s">
        <v>39</v>
      </c>
      <c r="J18983" s="209" t="s">
        <v>51</v>
      </c>
      <c r="K18983" s="209"/>
      <c r="L18983" s="209">
        <v>40375861.002</v>
      </c>
      <c r="M18983" s="209">
        <v>4699948.3574</v>
      </c>
      <c r="N18983" s="258" t="s">
        <v>3960</v>
      </c>
      <c r="O18983" s="209" t="s">
        <v>4203</v>
      </c>
      <c r="P18983" s="259"/>
      <c r="Q18983" s="35"/>
      <c r="R18983" s="35"/>
    </row>
    <row r="18984" s="13" customFormat="1" ht="9.95" customHeight="1" spans="1:18">
      <c r="A18984" s="256" t="s">
        <v>3958</v>
      </c>
      <c r="B18984" s="209" t="s">
        <v>4191</v>
      </c>
      <c r="C18984" s="35" t="s">
        <v>680</v>
      </c>
      <c r="D18984" s="36">
        <v>36.35</v>
      </c>
      <c r="E18984" s="35" t="s">
        <v>1215</v>
      </c>
      <c r="F18984" s="35" t="s">
        <v>1215</v>
      </c>
      <c r="G18984" s="35" t="s">
        <v>37</v>
      </c>
      <c r="H18984" s="35" t="s">
        <v>1198</v>
      </c>
      <c r="I18984" s="35" t="s">
        <v>39</v>
      </c>
      <c r="J18984" s="209" t="s">
        <v>51</v>
      </c>
      <c r="K18984" s="209"/>
      <c r="L18984" s="209">
        <v>40375640.3646</v>
      </c>
      <c r="M18984" s="209">
        <v>4700163.2777</v>
      </c>
      <c r="N18984" s="258" t="s">
        <v>3960</v>
      </c>
      <c r="O18984" s="209" t="s">
        <v>4203</v>
      </c>
      <c r="P18984" s="259"/>
      <c r="Q18984" s="35"/>
      <c r="R18984" s="35"/>
    </row>
    <row r="18985" s="13" customFormat="1" ht="9.95" customHeight="1" spans="1:18">
      <c r="A18985" s="256" t="s">
        <v>3958</v>
      </c>
      <c r="B18985" s="209" t="s">
        <v>4191</v>
      </c>
      <c r="C18985" s="35" t="s">
        <v>3757</v>
      </c>
      <c r="D18985" s="36">
        <v>14.18</v>
      </c>
      <c r="E18985" s="35" t="s">
        <v>1215</v>
      </c>
      <c r="F18985" s="35" t="s">
        <v>1215</v>
      </c>
      <c r="G18985" s="35" t="s">
        <v>37</v>
      </c>
      <c r="H18985" s="35" t="s">
        <v>1198</v>
      </c>
      <c r="I18985" s="35" t="s">
        <v>39</v>
      </c>
      <c r="J18985" s="209" t="s">
        <v>51</v>
      </c>
      <c r="K18985" s="209"/>
      <c r="L18985" s="209">
        <v>40376670.735</v>
      </c>
      <c r="M18985" s="209">
        <v>4699699.69905</v>
      </c>
      <c r="N18985" s="258" t="s">
        <v>3960</v>
      </c>
      <c r="O18985" s="209" t="s">
        <v>4203</v>
      </c>
      <c r="P18985" s="259"/>
      <c r="Q18985" s="35"/>
      <c r="R18985" s="35"/>
    </row>
    <row r="18986" s="13" customFormat="1" ht="9.95" customHeight="1" spans="1:18">
      <c r="A18986" s="256" t="s">
        <v>3958</v>
      </c>
      <c r="B18986" s="209" t="s">
        <v>4191</v>
      </c>
      <c r="C18986" s="35" t="s">
        <v>1177</v>
      </c>
      <c r="D18986" s="36">
        <v>74.25</v>
      </c>
      <c r="E18986" s="35" t="s">
        <v>1215</v>
      </c>
      <c r="F18986" s="35" t="s">
        <v>1215</v>
      </c>
      <c r="G18986" s="35" t="s">
        <v>37</v>
      </c>
      <c r="H18986" s="35" t="s">
        <v>1198</v>
      </c>
      <c r="I18986" s="35" t="s">
        <v>39</v>
      </c>
      <c r="J18986" s="209" t="s">
        <v>51</v>
      </c>
      <c r="K18986" s="209"/>
      <c r="L18986" s="209">
        <v>40375365.6118</v>
      </c>
      <c r="M18986" s="209">
        <v>4699868.6643</v>
      </c>
      <c r="N18986" s="258" t="s">
        <v>3960</v>
      </c>
      <c r="O18986" s="209" t="s">
        <v>4203</v>
      </c>
      <c r="P18986" s="259"/>
      <c r="Q18986" s="35"/>
      <c r="R18986" s="35"/>
    </row>
    <row r="18987" s="13" customFormat="1" ht="9.95" customHeight="1" spans="1:18">
      <c r="A18987" s="256" t="s">
        <v>3958</v>
      </c>
      <c r="B18987" s="209" t="s">
        <v>4191</v>
      </c>
      <c r="C18987" s="35" t="s">
        <v>1199</v>
      </c>
      <c r="D18987" s="36">
        <v>18.67</v>
      </c>
      <c r="E18987" s="35" t="s">
        <v>1215</v>
      </c>
      <c r="F18987" s="35" t="s">
        <v>1215</v>
      </c>
      <c r="G18987" s="35" t="s">
        <v>37</v>
      </c>
      <c r="H18987" s="35" t="s">
        <v>1198</v>
      </c>
      <c r="I18987" s="35" t="s">
        <v>39</v>
      </c>
      <c r="J18987" s="209" t="s">
        <v>51</v>
      </c>
      <c r="K18987" s="209"/>
      <c r="L18987" s="209">
        <v>40375313.9442</v>
      </c>
      <c r="M18987" s="209">
        <v>4699554.44868</v>
      </c>
      <c r="N18987" s="258" t="s">
        <v>3960</v>
      </c>
      <c r="O18987" s="209" t="s">
        <v>4203</v>
      </c>
      <c r="P18987" s="259"/>
      <c r="Q18987" s="35"/>
      <c r="R18987" s="35"/>
    </row>
    <row r="18988" s="13" customFormat="1" ht="9.95" customHeight="1" spans="1:18">
      <c r="A18988" s="256" t="s">
        <v>3958</v>
      </c>
      <c r="B18988" s="209" t="s">
        <v>4191</v>
      </c>
      <c r="C18988" s="35" t="s">
        <v>1031</v>
      </c>
      <c r="D18988" s="36">
        <v>4.06</v>
      </c>
      <c r="E18988" s="35" t="s">
        <v>1215</v>
      </c>
      <c r="F18988" s="35" t="s">
        <v>1215</v>
      </c>
      <c r="G18988" s="35" t="s">
        <v>37</v>
      </c>
      <c r="H18988" s="35" t="s">
        <v>1198</v>
      </c>
      <c r="I18988" s="35" t="s">
        <v>39</v>
      </c>
      <c r="J18988" s="209" t="s">
        <v>201</v>
      </c>
      <c r="K18988" s="209"/>
      <c r="L18988" s="209">
        <v>40375306.5512</v>
      </c>
      <c r="M18988" s="209">
        <v>4699635.14467</v>
      </c>
      <c r="N18988" s="258" t="s">
        <v>3960</v>
      </c>
      <c r="O18988" s="209" t="s">
        <v>4203</v>
      </c>
      <c r="P18988" s="259"/>
      <c r="Q18988" s="35"/>
      <c r="R18988" s="35"/>
    </row>
    <row r="18989" s="13" customFormat="1" ht="9.95" customHeight="1" spans="1:18">
      <c r="A18989" s="256" t="s">
        <v>3958</v>
      </c>
      <c r="B18989" s="209" t="s">
        <v>4191</v>
      </c>
      <c r="C18989" s="35" t="s">
        <v>3102</v>
      </c>
      <c r="D18989" s="36">
        <v>1.77</v>
      </c>
      <c r="E18989" s="35" t="s">
        <v>1215</v>
      </c>
      <c r="F18989" s="35" t="s">
        <v>1215</v>
      </c>
      <c r="G18989" s="35" t="s">
        <v>37</v>
      </c>
      <c r="H18989" s="35" t="s">
        <v>1198</v>
      </c>
      <c r="I18989" s="35" t="s">
        <v>39</v>
      </c>
      <c r="J18989" s="209" t="s">
        <v>1102</v>
      </c>
      <c r="K18989" s="209"/>
      <c r="L18989" s="209">
        <v>40377336.4521</v>
      </c>
      <c r="M18989" s="209">
        <v>4700180.73496</v>
      </c>
      <c r="N18989" s="258" t="s">
        <v>3960</v>
      </c>
      <c r="O18989" s="209" t="s">
        <v>4203</v>
      </c>
      <c r="P18989" s="259"/>
      <c r="Q18989" s="35"/>
      <c r="R18989" s="35"/>
    </row>
    <row r="18990" s="13" customFormat="1" ht="9.95" customHeight="1" spans="1:18">
      <c r="A18990" s="256" t="s">
        <v>3958</v>
      </c>
      <c r="B18990" s="209" t="s">
        <v>4191</v>
      </c>
      <c r="C18990" s="35" t="s">
        <v>2840</v>
      </c>
      <c r="D18990" s="36">
        <v>24.67</v>
      </c>
      <c r="E18990" s="35" t="s">
        <v>1215</v>
      </c>
      <c r="F18990" s="35" t="s">
        <v>1215</v>
      </c>
      <c r="G18990" s="35" t="s">
        <v>37</v>
      </c>
      <c r="H18990" s="35" t="s">
        <v>1198</v>
      </c>
      <c r="I18990" s="35" t="s">
        <v>39</v>
      </c>
      <c r="J18990" s="209" t="s">
        <v>51</v>
      </c>
      <c r="K18990" s="209"/>
      <c r="L18990" s="209">
        <v>40376369.7879</v>
      </c>
      <c r="M18990" s="209">
        <v>4699817.24749</v>
      </c>
      <c r="N18990" s="258" t="s">
        <v>3960</v>
      </c>
      <c r="O18990" s="209" t="s">
        <v>4203</v>
      </c>
      <c r="P18990" s="259"/>
      <c r="Q18990" s="35"/>
      <c r="R18990" s="35"/>
    </row>
    <row r="18991" s="13" customFormat="1" ht="9.95" customHeight="1" spans="1:18">
      <c r="A18991" s="256" t="s">
        <v>3958</v>
      </c>
      <c r="B18991" s="209" t="s">
        <v>4191</v>
      </c>
      <c r="C18991" s="35" t="s">
        <v>833</v>
      </c>
      <c r="D18991" s="36">
        <v>31.81</v>
      </c>
      <c r="E18991" s="35" t="s">
        <v>1215</v>
      </c>
      <c r="F18991" s="35" t="s">
        <v>1215</v>
      </c>
      <c r="G18991" s="35" t="s">
        <v>37</v>
      </c>
      <c r="H18991" s="35" t="s">
        <v>1198</v>
      </c>
      <c r="I18991" s="35" t="s">
        <v>39</v>
      </c>
      <c r="J18991" s="209" t="s">
        <v>51</v>
      </c>
      <c r="K18991" s="209"/>
      <c r="L18991" s="209">
        <v>40376447.4272</v>
      </c>
      <c r="M18991" s="209">
        <v>4700032.25419</v>
      </c>
      <c r="N18991" s="258" t="s">
        <v>3960</v>
      </c>
      <c r="O18991" s="209" t="s">
        <v>4203</v>
      </c>
      <c r="P18991" s="259"/>
      <c r="Q18991" s="35"/>
      <c r="R18991" s="35"/>
    </row>
    <row r="18992" s="13" customFormat="1" ht="9.95" customHeight="1" spans="1:18">
      <c r="A18992" s="256" t="s">
        <v>3958</v>
      </c>
      <c r="B18992" s="209" t="s">
        <v>4191</v>
      </c>
      <c r="C18992" s="35" t="s">
        <v>4204</v>
      </c>
      <c r="D18992" s="36">
        <v>15.06</v>
      </c>
      <c r="E18992" s="35" t="s">
        <v>1215</v>
      </c>
      <c r="F18992" s="35" t="s">
        <v>1215</v>
      </c>
      <c r="G18992" s="35" t="s">
        <v>37</v>
      </c>
      <c r="H18992" s="35" t="s">
        <v>1198</v>
      </c>
      <c r="I18992" s="35" t="s">
        <v>39</v>
      </c>
      <c r="J18992" s="209" t="s">
        <v>201</v>
      </c>
      <c r="K18992" s="209"/>
      <c r="L18992" s="209">
        <v>40376758.079</v>
      </c>
      <c r="M18992" s="209">
        <v>4699579.51915</v>
      </c>
      <c r="N18992" s="258" t="s">
        <v>3960</v>
      </c>
      <c r="O18992" s="209" t="s">
        <v>4203</v>
      </c>
      <c r="P18992" s="259"/>
      <c r="Q18992" s="35"/>
      <c r="R18992" s="35"/>
    </row>
    <row r="18993" s="13" customFormat="1" ht="9.95" customHeight="1" spans="1:18">
      <c r="A18993" s="256" t="s">
        <v>3958</v>
      </c>
      <c r="B18993" s="209" t="s">
        <v>4191</v>
      </c>
      <c r="C18993" s="35" t="s">
        <v>679</v>
      </c>
      <c r="D18993" s="36">
        <v>18.49</v>
      </c>
      <c r="E18993" s="35" t="s">
        <v>1215</v>
      </c>
      <c r="F18993" s="35" t="s">
        <v>1215</v>
      </c>
      <c r="G18993" s="35" t="s">
        <v>37</v>
      </c>
      <c r="H18993" s="35" t="s">
        <v>1198</v>
      </c>
      <c r="I18993" s="35" t="s">
        <v>39</v>
      </c>
      <c r="J18993" s="209" t="s">
        <v>51</v>
      </c>
      <c r="K18993" s="209"/>
      <c r="L18993" s="209">
        <v>40376345.456</v>
      </c>
      <c r="M18993" s="209">
        <v>4700175.42861</v>
      </c>
      <c r="N18993" s="258" t="s">
        <v>3960</v>
      </c>
      <c r="O18993" s="209" t="s">
        <v>4203</v>
      </c>
      <c r="P18993" s="259"/>
      <c r="Q18993" s="35"/>
      <c r="R18993" s="35"/>
    </row>
    <row r="18994" s="13" customFormat="1" ht="9.95" customHeight="1" spans="1:18">
      <c r="A18994" s="256" t="s">
        <v>3958</v>
      </c>
      <c r="B18994" s="209" t="s">
        <v>4191</v>
      </c>
      <c r="C18994" s="35" t="s">
        <v>2860</v>
      </c>
      <c r="D18994" s="36">
        <v>23.29</v>
      </c>
      <c r="E18994" s="35" t="s">
        <v>1215</v>
      </c>
      <c r="F18994" s="35" t="s">
        <v>1215</v>
      </c>
      <c r="G18994" s="35" t="s">
        <v>37</v>
      </c>
      <c r="H18994" s="35" t="s">
        <v>1198</v>
      </c>
      <c r="I18994" s="35" t="s">
        <v>39</v>
      </c>
      <c r="J18994" s="209" t="s">
        <v>51</v>
      </c>
      <c r="K18994" s="209"/>
      <c r="L18994" s="209">
        <v>40376753.1895</v>
      </c>
      <c r="M18994" s="209">
        <v>4699846.00179</v>
      </c>
      <c r="N18994" s="258" t="s">
        <v>3960</v>
      </c>
      <c r="O18994" s="209" t="s">
        <v>4203</v>
      </c>
      <c r="P18994" s="259"/>
      <c r="Q18994" s="35"/>
      <c r="R18994" s="35"/>
    </row>
    <row r="18995" s="13" customFormat="1" ht="9.95" customHeight="1" spans="1:18">
      <c r="A18995" s="256" t="s">
        <v>3958</v>
      </c>
      <c r="B18995" s="209" t="s">
        <v>4191</v>
      </c>
      <c r="C18995" s="35" t="s">
        <v>999</v>
      </c>
      <c r="D18995" s="36">
        <v>8.07</v>
      </c>
      <c r="E18995" s="35" t="s">
        <v>1215</v>
      </c>
      <c r="F18995" s="35" t="s">
        <v>1215</v>
      </c>
      <c r="G18995" s="35" t="s">
        <v>37</v>
      </c>
      <c r="H18995" s="35" t="s">
        <v>1198</v>
      </c>
      <c r="I18995" s="35" t="s">
        <v>39</v>
      </c>
      <c r="J18995" s="209" t="s">
        <v>51</v>
      </c>
      <c r="K18995" s="209"/>
      <c r="L18995" s="209">
        <v>40376344.3419</v>
      </c>
      <c r="M18995" s="209">
        <v>4700026.73135</v>
      </c>
      <c r="N18995" s="258" t="s">
        <v>3960</v>
      </c>
      <c r="O18995" s="209" t="s">
        <v>4203</v>
      </c>
      <c r="P18995" s="259"/>
      <c r="Q18995" s="35"/>
      <c r="R18995" s="35"/>
    </row>
    <row r="18996" s="13" customFormat="1" ht="9.95" customHeight="1" spans="1:18">
      <c r="A18996" s="256" t="s">
        <v>3958</v>
      </c>
      <c r="B18996" s="209" t="s">
        <v>4191</v>
      </c>
      <c r="C18996" s="35" t="s">
        <v>3835</v>
      </c>
      <c r="D18996" s="36">
        <v>3.4</v>
      </c>
      <c r="E18996" s="35" t="s">
        <v>1215</v>
      </c>
      <c r="F18996" s="35" t="s">
        <v>1215</v>
      </c>
      <c r="G18996" s="35" t="s">
        <v>37</v>
      </c>
      <c r="H18996" s="35" t="s">
        <v>1198</v>
      </c>
      <c r="I18996" s="35" t="s">
        <v>39</v>
      </c>
      <c r="J18996" s="209" t="s">
        <v>201</v>
      </c>
      <c r="K18996" s="209"/>
      <c r="L18996" s="209">
        <v>40376958.0903</v>
      </c>
      <c r="M18996" s="209">
        <v>4699610.76801</v>
      </c>
      <c r="N18996" s="258" t="s">
        <v>3960</v>
      </c>
      <c r="O18996" s="209" t="s">
        <v>4203</v>
      </c>
      <c r="P18996" s="259"/>
      <c r="Q18996" s="35"/>
      <c r="R18996" s="35"/>
    </row>
    <row r="18997" s="13" customFormat="1" ht="9.95" customHeight="1" spans="1:18">
      <c r="A18997" s="256" t="s">
        <v>3958</v>
      </c>
      <c r="B18997" s="209" t="s">
        <v>4191</v>
      </c>
      <c r="C18997" s="35" t="s">
        <v>1030</v>
      </c>
      <c r="D18997" s="36">
        <v>26.29</v>
      </c>
      <c r="E18997" s="35" t="s">
        <v>1215</v>
      </c>
      <c r="F18997" s="35" t="s">
        <v>1215</v>
      </c>
      <c r="G18997" s="35" t="s">
        <v>37</v>
      </c>
      <c r="H18997" s="35" t="s">
        <v>1099</v>
      </c>
      <c r="I18997" s="35" t="s">
        <v>39</v>
      </c>
      <c r="J18997" s="209" t="s">
        <v>185</v>
      </c>
      <c r="K18997" s="209"/>
      <c r="L18997" s="209">
        <v>40376320.5509</v>
      </c>
      <c r="M18997" s="209">
        <v>4699601.01327</v>
      </c>
      <c r="N18997" s="258" t="s">
        <v>3960</v>
      </c>
      <c r="O18997" s="209" t="s">
        <v>4203</v>
      </c>
      <c r="P18997" s="259"/>
      <c r="Q18997" s="35"/>
      <c r="R18997" s="35"/>
    </row>
    <row r="18998" s="13" customFormat="1" ht="9.95" customHeight="1" spans="1:18">
      <c r="A18998" s="256" t="s">
        <v>3958</v>
      </c>
      <c r="B18998" s="209" t="s">
        <v>4191</v>
      </c>
      <c r="C18998" s="35" t="s">
        <v>2795</v>
      </c>
      <c r="D18998" s="36">
        <v>5.86</v>
      </c>
      <c r="E18998" s="35" t="s">
        <v>1215</v>
      </c>
      <c r="F18998" s="35" t="s">
        <v>1215</v>
      </c>
      <c r="G18998" s="35" t="s">
        <v>37</v>
      </c>
      <c r="H18998" s="35" t="s">
        <v>1099</v>
      </c>
      <c r="I18998" s="35" t="s">
        <v>39</v>
      </c>
      <c r="J18998" s="209" t="s">
        <v>185</v>
      </c>
      <c r="K18998" s="209"/>
      <c r="L18998" s="209">
        <v>40377566.031</v>
      </c>
      <c r="M18998" s="209">
        <v>4699865.85576</v>
      </c>
      <c r="N18998" s="258" t="s">
        <v>3960</v>
      </c>
      <c r="O18998" s="209" t="s">
        <v>4203</v>
      </c>
      <c r="P18998" s="259"/>
      <c r="Q18998" s="35"/>
      <c r="R18998" s="35"/>
    </row>
    <row r="18999" s="13" customFormat="1" ht="9.95" customHeight="1" spans="1:18">
      <c r="A18999" s="256" t="s">
        <v>3958</v>
      </c>
      <c r="B18999" s="209" t="s">
        <v>4191</v>
      </c>
      <c r="C18999" s="35" t="s">
        <v>3204</v>
      </c>
      <c r="D18999" s="36">
        <v>6.14</v>
      </c>
      <c r="E18999" s="35" t="s">
        <v>1215</v>
      </c>
      <c r="F18999" s="35" t="s">
        <v>1215</v>
      </c>
      <c r="G18999" s="35" t="s">
        <v>37</v>
      </c>
      <c r="H18999" s="35" t="s">
        <v>1099</v>
      </c>
      <c r="I18999" s="35" t="s">
        <v>39</v>
      </c>
      <c r="J18999" s="209" t="s">
        <v>185</v>
      </c>
      <c r="K18999" s="209"/>
      <c r="L18999" s="209">
        <v>40376575.5655</v>
      </c>
      <c r="M18999" s="209">
        <v>4700034.81622</v>
      </c>
      <c r="N18999" s="258" t="s">
        <v>3960</v>
      </c>
      <c r="O18999" s="209" t="s">
        <v>4203</v>
      </c>
      <c r="P18999" s="259"/>
      <c r="Q18999" s="35"/>
      <c r="R18999" s="35"/>
    </row>
    <row r="19000" s="13" customFormat="1" ht="9.95" customHeight="1" spans="1:18">
      <c r="A19000" s="256" t="s">
        <v>3958</v>
      </c>
      <c r="B19000" s="209" t="s">
        <v>4191</v>
      </c>
      <c r="C19000" s="35" t="s">
        <v>2844</v>
      </c>
      <c r="D19000" s="36">
        <v>8.14</v>
      </c>
      <c r="E19000" s="35" t="s">
        <v>1215</v>
      </c>
      <c r="F19000" s="35" t="s">
        <v>1215</v>
      </c>
      <c r="G19000" s="35" t="s">
        <v>37</v>
      </c>
      <c r="H19000" s="35" t="s">
        <v>1099</v>
      </c>
      <c r="I19000" s="35" t="s">
        <v>39</v>
      </c>
      <c r="J19000" s="209" t="s">
        <v>185</v>
      </c>
      <c r="K19000" s="209"/>
      <c r="L19000" s="209">
        <v>40377105.1568</v>
      </c>
      <c r="M19000" s="209">
        <v>4699826.89273</v>
      </c>
      <c r="N19000" s="258" t="s">
        <v>3960</v>
      </c>
      <c r="O19000" s="209" t="s">
        <v>4203</v>
      </c>
      <c r="P19000" s="259"/>
      <c r="Q19000" s="35"/>
      <c r="R19000" s="35"/>
    </row>
    <row r="19001" s="13" customFormat="1" ht="9.95" customHeight="1" spans="1:18">
      <c r="A19001" s="256" t="s">
        <v>3958</v>
      </c>
      <c r="B19001" s="209" t="s">
        <v>4191</v>
      </c>
      <c r="C19001" s="35" t="s">
        <v>1839</v>
      </c>
      <c r="D19001" s="36">
        <v>16.25</v>
      </c>
      <c r="E19001" s="35" t="s">
        <v>1215</v>
      </c>
      <c r="F19001" s="35" t="s">
        <v>1215</v>
      </c>
      <c r="G19001" s="35" t="s">
        <v>37</v>
      </c>
      <c r="H19001" s="35" t="s">
        <v>1099</v>
      </c>
      <c r="I19001" s="35" t="s">
        <v>39</v>
      </c>
      <c r="J19001" s="209" t="s">
        <v>54</v>
      </c>
      <c r="K19001" s="209"/>
      <c r="L19001" s="209">
        <v>40376032.4985</v>
      </c>
      <c r="M19001" s="209">
        <v>4700089.26695</v>
      </c>
      <c r="N19001" s="258" t="s">
        <v>3960</v>
      </c>
      <c r="O19001" s="209" t="s">
        <v>4203</v>
      </c>
      <c r="P19001" s="259"/>
      <c r="Q19001" s="35"/>
      <c r="R19001" s="35"/>
    </row>
    <row r="19002" s="13" customFormat="1" ht="9.95" customHeight="1" spans="1:18">
      <c r="A19002" s="256" t="s">
        <v>3958</v>
      </c>
      <c r="B19002" s="209" t="s">
        <v>4191</v>
      </c>
      <c r="C19002" s="35" t="s">
        <v>534</v>
      </c>
      <c r="D19002" s="36">
        <v>8.24</v>
      </c>
      <c r="E19002" s="35" t="s">
        <v>1215</v>
      </c>
      <c r="F19002" s="35" t="s">
        <v>1215</v>
      </c>
      <c r="G19002" s="35" t="s">
        <v>37</v>
      </c>
      <c r="H19002" s="35" t="s">
        <v>1099</v>
      </c>
      <c r="I19002" s="35" t="s">
        <v>39</v>
      </c>
      <c r="J19002" s="209" t="s">
        <v>185</v>
      </c>
      <c r="K19002" s="209"/>
      <c r="L19002" s="209">
        <v>40375809.6711</v>
      </c>
      <c r="M19002" s="209">
        <v>4700408.05761</v>
      </c>
      <c r="N19002" s="258" t="s">
        <v>3960</v>
      </c>
      <c r="O19002" s="209" t="s">
        <v>4203</v>
      </c>
      <c r="P19002" s="259"/>
      <c r="Q19002" s="35"/>
      <c r="R19002" s="35"/>
    </row>
    <row r="19003" s="13" customFormat="1" ht="9.95" customHeight="1" spans="1:18">
      <c r="A19003" s="256" t="s">
        <v>3958</v>
      </c>
      <c r="B19003" s="209" t="s">
        <v>4191</v>
      </c>
      <c r="C19003" s="35" t="s">
        <v>967</v>
      </c>
      <c r="D19003" s="36">
        <v>70.87</v>
      </c>
      <c r="E19003" s="35" t="s">
        <v>1215</v>
      </c>
      <c r="F19003" s="35" t="s">
        <v>1215</v>
      </c>
      <c r="G19003" s="35" t="s">
        <v>37</v>
      </c>
      <c r="H19003" s="35" t="s">
        <v>1099</v>
      </c>
      <c r="I19003" s="35" t="s">
        <v>39</v>
      </c>
      <c r="J19003" s="209" t="s">
        <v>185</v>
      </c>
      <c r="K19003" s="209"/>
      <c r="L19003" s="209">
        <v>40376124.2699</v>
      </c>
      <c r="M19003" s="209">
        <v>4699566.11021</v>
      </c>
      <c r="N19003" s="258" t="s">
        <v>3960</v>
      </c>
      <c r="O19003" s="209" t="s">
        <v>4203</v>
      </c>
      <c r="P19003" s="259"/>
      <c r="Q19003" s="35"/>
      <c r="R19003" s="35"/>
    </row>
    <row r="19004" s="13" customFormat="1" ht="9.95" customHeight="1" spans="1:18">
      <c r="A19004" s="256" t="s">
        <v>3958</v>
      </c>
      <c r="B19004" s="209" t="s">
        <v>4191</v>
      </c>
      <c r="C19004" s="35" t="s">
        <v>2307</v>
      </c>
      <c r="D19004" s="36">
        <v>2.44</v>
      </c>
      <c r="E19004" s="35" t="s">
        <v>1215</v>
      </c>
      <c r="F19004" s="35" t="s">
        <v>1215</v>
      </c>
      <c r="G19004" s="35" t="s">
        <v>37</v>
      </c>
      <c r="H19004" s="35" t="s">
        <v>1099</v>
      </c>
      <c r="I19004" s="35" t="s">
        <v>39</v>
      </c>
      <c r="J19004" s="209" t="s">
        <v>185</v>
      </c>
      <c r="K19004" s="209"/>
      <c r="L19004" s="209">
        <v>40376501.8524</v>
      </c>
      <c r="M19004" s="209">
        <v>4699944.03735</v>
      </c>
      <c r="N19004" s="258" t="s">
        <v>3960</v>
      </c>
      <c r="O19004" s="209" t="s">
        <v>4203</v>
      </c>
      <c r="P19004" s="259"/>
      <c r="Q19004" s="35"/>
      <c r="R19004" s="35"/>
    </row>
    <row r="19005" s="13" customFormat="1" ht="9.95" customHeight="1" spans="1:18">
      <c r="A19005" s="256" t="s">
        <v>3958</v>
      </c>
      <c r="B19005" s="209" t="s">
        <v>4191</v>
      </c>
      <c r="C19005" s="35" t="s">
        <v>996</v>
      </c>
      <c r="D19005" s="36">
        <v>8.23</v>
      </c>
      <c r="E19005" s="35" t="s">
        <v>1215</v>
      </c>
      <c r="F19005" s="35" t="s">
        <v>1215</v>
      </c>
      <c r="G19005" s="35" t="s">
        <v>37</v>
      </c>
      <c r="H19005" s="35" t="s">
        <v>1099</v>
      </c>
      <c r="I19005" s="35" t="s">
        <v>39</v>
      </c>
      <c r="J19005" s="209" t="s">
        <v>183</v>
      </c>
      <c r="K19005" s="209"/>
      <c r="L19005" s="209">
        <v>40376054.0636</v>
      </c>
      <c r="M19005" s="209">
        <v>4699886.38999</v>
      </c>
      <c r="N19005" s="258" t="s">
        <v>3960</v>
      </c>
      <c r="O19005" s="209" t="s">
        <v>4203</v>
      </c>
      <c r="P19005" s="259"/>
      <c r="Q19005" s="35"/>
      <c r="R19005" s="35"/>
    </row>
    <row r="19006" s="13" customFormat="1" ht="9.95" customHeight="1" spans="1:18">
      <c r="A19006" s="256" t="s">
        <v>3958</v>
      </c>
      <c r="B19006" s="209" t="s">
        <v>4191</v>
      </c>
      <c r="C19006" s="35" t="s">
        <v>3512</v>
      </c>
      <c r="D19006" s="36">
        <v>6.19</v>
      </c>
      <c r="E19006" s="35" t="s">
        <v>1215</v>
      </c>
      <c r="F19006" s="35" t="s">
        <v>1215</v>
      </c>
      <c r="G19006" s="35" t="s">
        <v>37</v>
      </c>
      <c r="H19006" s="35" t="s">
        <v>1099</v>
      </c>
      <c r="I19006" s="35" t="s">
        <v>39</v>
      </c>
      <c r="J19006" s="209" t="s">
        <v>185</v>
      </c>
      <c r="K19006" s="209"/>
      <c r="L19006" s="209">
        <v>40377377.0617</v>
      </c>
      <c r="M19006" s="209">
        <v>4699919.78411</v>
      </c>
      <c r="N19006" s="258" t="s">
        <v>3960</v>
      </c>
      <c r="O19006" s="209" t="s">
        <v>4203</v>
      </c>
      <c r="P19006" s="259"/>
      <c r="Q19006" s="35"/>
      <c r="R19006" s="35"/>
    </row>
    <row r="19007" s="13" customFormat="1" ht="9.95" customHeight="1" spans="1:18">
      <c r="A19007" s="256" t="s">
        <v>3958</v>
      </c>
      <c r="B19007" s="209" t="s">
        <v>4191</v>
      </c>
      <c r="C19007" s="35" t="s">
        <v>1395</v>
      </c>
      <c r="D19007" s="36">
        <v>10.14</v>
      </c>
      <c r="E19007" s="35" t="s">
        <v>1215</v>
      </c>
      <c r="F19007" s="35" t="s">
        <v>1215</v>
      </c>
      <c r="G19007" s="35"/>
      <c r="H19007" s="35" t="s">
        <v>1198</v>
      </c>
      <c r="I19007" s="35" t="s">
        <v>39</v>
      </c>
      <c r="J19007" s="209" t="s">
        <v>1102</v>
      </c>
      <c r="K19007" s="209"/>
      <c r="L19007" s="209">
        <v>40377722.2016</v>
      </c>
      <c r="M19007" s="209">
        <v>4700202.64256</v>
      </c>
      <c r="N19007" s="258" t="s">
        <v>3960</v>
      </c>
      <c r="O19007" s="209" t="s">
        <v>4203</v>
      </c>
      <c r="P19007" s="259"/>
      <c r="Q19007" s="35"/>
      <c r="R19007" s="35"/>
    </row>
    <row r="19008" s="13" customFormat="1" ht="9.95" customHeight="1" spans="1:18">
      <c r="A19008" s="256" t="s">
        <v>3958</v>
      </c>
      <c r="B19008" s="209" t="s">
        <v>4199</v>
      </c>
      <c r="C19008" s="35" t="s">
        <v>2678</v>
      </c>
      <c r="D19008" s="36">
        <v>52.29</v>
      </c>
      <c r="E19008" s="35" t="s">
        <v>1215</v>
      </c>
      <c r="F19008" s="35" t="s">
        <v>1215</v>
      </c>
      <c r="G19008" s="35" t="s">
        <v>37</v>
      </c>
      <c r="H19008" s="35" t="s">
        <v>1198</v>
      </c>
      <c r="I19008" s="35" t="s">
        <v>39</v>
      </c>
      <c r="J19008" s="209" t="s">
        <v>1102</v>
      </c>
      <c r="K19008" s="209"/>
      <c r="L19008" s="209">
        <v>40378750.215</v>
      </c>
      <c r="M19008" s="209">
        <v>4699409.64159</v>
      </c>
      <c r="N19008" s="258" t="s">
        <v>3960</v>
      </c>
      <c r="O19008" s="209" t="s">
        <v>4203</v>
      </c>
      <c r="P19008" s="259"/>
      <c r="Q19008" s="35"/>
      <c r="R19008" s="35"/>
    </row>
    <row r="19009" s="13" customFormat="1" ht="9.95" customHeight="1" spans="1:18">
      <c r="A19009" s="256" t="s">
        <v>3958</v>
      </c>
      <c r="B19009" s="209" t="s">
        <v>4199</v>
      </c>
      <c r="C19009" s="35" t="s">
        <v>2195</v>
      </c>
      <c r="D19009" s="36">
        <v>33.23</v>
      </c>
      <c r="E19009" s="35" t="s">
        <v>1215</v>
      </c>
      <c r="F19009" s="35" t="s">
        <v>1215</v>
      </c>
      <c r="G19009" s="35" t="s">
        <v>37</v>
      </c>
      <c r="H19009" s="35" t="s">
        <v>1198</v>
      </c>
      <c r="I19009" s="35" t="s">
        <v>39</v>
      </c>
      <c r="J19009" s="209" t="s">
        <v>51</v>
      </c>
      <c r="K19009" s="209"/>
      <c r="L19009" s="209">
        <v>40379214.8781</v>
      </c>
      <c r="M19009" s="209">
        <v>4700780.55586</v>
      </c>
      <c r="N19009" s="258" t="s">
        <v>3960</v>
      </c>
      <c r="O19009" s="209" t="s">
        <v>4203</v>
      </c>
      <c r="P19009" s="259"/>
      <c r="Q19009" s="35"/>
      <c r="R19009" s="35"/>
    </row>
    <row r="19010" s="13" customFormat="1" ht="9.95" customHeight="1" spans="1:18">
      <c r="A19010" s="256" t="s">
        <v>3958</v>
      </c>
      <c r="B19010" s="209" t="s">
        <v>4199</v>
      </c>
      <c r="C19010" s="35" t="s">
        <v>3675</v>
      </c>
      <c r="D19010" s="36">
        <v>2.77</v>
      </c>
      <c r="E19010" s="35" t="s">
        <v>1215</v>
      </c>
      <c r="F19010" s="35" t="s">
        <v>1215</v>
      </c>
      <c r="G19010" s="35" t="s">
        <v>37</v>
      </c>
      <c r="H19010" s="35" t="s">
        <v>1198</v>
      </c>
      <c r="I19010" s="35" t="s">
        <v>39</v>
      </c>
      <c r="J19010" s="209" t="s">
        <v>1102</v>
      </c>
      <c r="K19010" s="209"/>
      <c r="L19010" s="209">
        <v>40379310.7148</v>
      </c>
      <c r="M19010" s="209">
        <v>4699336.18711</v>
      </c>
      <c r="N19010" s="258" t="s">
        <v>3960</v>
      </c>
      <c r="O19010" s="209" t="s">
        <v>4203</v>
      </c>
      <c r="P19010" s="259"/>
      <c r="Q19010" s="35"/>
      <c r="R19010" s="35"/>
    </row>
    <row r="19011" s="13" customFormat="1" ht="9.95" customHeight="1" spans="1:18">
      <c r="A19011" s="256" t="s">
        <v>3958</v>
      </c>
      <c r="B19011" s="209" t="s">
        <v>4199</v>
      </c>
      <c r="C19011" s="35" t="s">
        <v>1927</v>
      </c>
      <c r="D19011" s="36">
        <v>9.53</v>
      </c>
      <c r="E19011" s="35" t="s">
        <v>1215</v>
      </c>
      <c r="F19011" s="35" t="s">
        <v>1215</v>
      </c>
      <c r="G19011" s="35" t="s">
        <v>37</v>
      </c>
      <c r="H19011" s="35" t="s">
        <v>1198</v>
      </c>
      <c r="I19011" s="35" t="s">
        <v>39</v>
      </c>
      <c r="J19011" s="209" t="s">
        <v>51</v>
      </c>
      <c r="K19011" s="209"/>
      <c r="L19011" s="209">
        <v>40377702.6921</v>
      </c>
      <c r="M19011" s="209">
        <v>4701137.89797</v>
      </c>
      <c r="N19011" s="258" t="s">
        <v>3960</v>
      </c>
      <c r="O19011" s="209" t="s">
        <v>4203</v>
      </c>
      <c r="P19011" s="259"/>
      <c r="Q19011" s="35"/>
      <c r="R19011" s="35"/>
    </row>
    <row r="19012" s="13" customFormat="1" ht="9.95" customHeight="1" spans="1:18">
      <c r="A19012" s="256" t="s">
        <v>3958</v>
      </c>
      <c r="B19012" s="209" t="s">
        <v>4199</v>
      </c>
      <c r="C19012" s="35" t="s">
        <v>3136</v>
      </c>
      <c r="D19012" s="36">
        <v>8.72</v>
      </c>
      <c r="E19012" s="35" t="s">
        <v>1215</v>
      </c>
      <c r="F19012" s="35" t="s">
        <v>1215</v>
      </c>
      <c r="G19012" s="35" t="s">
        <v>37</v>
      </c>
      <c r="H19012" s="35" t="s">
        <v>1198</v>
      </c>
      <c r="I19012" s="35" t="s">
        <v>39</v>
      </c>
      <c r="J19012" s="209" t="s">
        <v>51</v>
      </c>
      <c r="K19012" s="209"/>
      <c r="L19012" s="209">
        <v>40377733.4236</v>
      </c>
      <c r="M19012" s="209">
        <v>4700894.82746</v>
      </c>
      <c r="N19012" s="258" t="s">
        <v>3960</v>
      </c>
      <c r="O19012" s="209" t="s">
        <v>4203</v>
      </c>
      <c r="P19012" s="259"/>
      <c r="Q19012" s="35"/>
      <c r="R19012" s="35"/>
    </row>
    <row r="19013" s="13" customFormat="1" ht="9.95" customHeight="1" spans="1:18">
      <c r="A19013" s="256" t="s">
        <v>3958</v>
      </c>
      <c r="B19013" s="209" t="s">
        <v>4199</v>
      </c>
      <c r="C19013" s="35" t="s">
        <v>2559</v>
      </c>
      <c r="D19013" s="36">
        <v>5.45</v>
      </c>
      <c r="E19013" s="35" t="s">
        <v>1215</v>
      </c>
      <c r="F19013" s="35" t="s">
        <v>1215</v>
      </c>
      <c r="G19013" s="35" t="s">
        <v>37</v>
      </c>
      <c r="H19013" s="35" t="s">
        <v>1198</v>
      </c>
      <c r="I19013" s="35" t="s">
        <v>39</v>
      </c>
      <c r="J19013" s="209" t="s">
        <v>1102</v>
      </c>
      <c r="K19013" s="209"/>
      <c r="L19013" s="209">
        <v>40379404.3542</v>
      </c>
      <c r="M19013" s="209">
        <v>4699274.75457</v>
      </c>
      <c r="N19013" s="258" t="s">
        <v>3960</v>
      </c>
      <c r="O19013" s="209" t="s">
        <v>4203</v>
      </c>
      <c r="P19013" s="259"/>
      <c r="Q19013" s="35"/>
      <c r="R19013" s="35"/>
    </row>
    <row r="19014" s="13" customFormat="1" ht="9.95" customHeight="1" spans="1:18">
      <c r="A19014" s="256" t="s">
        <v>3958</v>
      </c>
      <c r="B19014" s="209" t="s">
        <v>4199</v>
      </c>
      <c r="C19014" s="35" t="s">
        <v>1597</v>
      </c>
      <c r="D19014" s="36">
        <v>3.86</v>
      </c>
      <c r="E19014" s="35" t="s">
        <v>1215</v>
      </c>
      <c r="F19014" s="35" t="s">
        <v>1215</v>
      </c>
      <c r="G19014" s="35" t="s">
        <v>37</v>
      </c>
      <c r="H19014" s="35" t="s">
        <v>1198</v>
      </c>
      <c r="I19014" s="35" t="s">
        <v>39</v>
      </c>
      <c r="J19014" s="209" t="s">
        <v>51</v>
      </c>
      <c r="K19014" s="209"/>
      <c r="L19014" s="209">
        <v>40377786.0314</v>
      </c>
      <c r="M19014" s="209">
        <v>4701008.05918</v>
      </c>
      <c r="N19014" s="258" t="s">
        <v>3960</v>
      </c>
      <c r="O19014" s="209" t="s">
        <v>4203</v>
      </c>
      <c r="P19014" s="259"/>
      <c r="Q19014" s="35"/>
      <c r="R19014" s="35"/>
    </row>
    <row r="19015" s="13" customFormat="1" ht="9.95" customHeight="1" spans="1:18">
      <c r="A19015" s="256" t="s">
        <v>3958</v>
      </c>
      <c r="B19015" s="209" t="s">
        <v>4199</v>
      </c>
      <c r="C19015" s="35" t="s">
        <v>3547</v>
      </c>
      <c r="D19015" s="36">
        <v>20.17</v>
      </c>
      <c r="E19015" s="35" t="s">
        <v>1215</v>
      </c>
      <c r="F19015" s="35" t="s">
        <v>1215</v>
      </c>
      <c r="G19015" s="35" t="s">
        <v>37</v>
      </c>
      <c r="H19015" s="35" t="s">
        <v>1198</v>
      </c>
      <c r="I19015" s="35" t="s">
        <v>39</v>
      </c>
      <c r="J19015" s="209" t="s">
        <v>1102</v>
      </c>
      <c r="K19015" s="209"/>
      <c r="L19015" s="209">
        <v>40379110.7542</v>
      </c>
      <c r="M19015" s="209">
        <v>4699285.38643</v>
      </c>
      <c r="N19015" s="258" t="s">
        <v>3960</v>
      </c>
      <c r="O19015" s="209" t="s">
        <v>4203</v>
      </c>
      <c r="P19015" s="259"/>
      <c r="Q19015" s="35"/>
      <c r="R19015" s="35"/>
    </row>
    <row r="19016" s="13" customFormat="1" ht="9.95" customHeight="1" spans="1:18">
      <c r="A19016" s="256" t="s">
        <v>3958</v>
      </c>
      <c r="B19016" s="209" t="s">
        <v>4199</v>
      </c>
      <c r="C19016" s="35" t="s">
        <v>1597</v>
      </c>
      <c r="D19016" s="36">
        <v>7.59</v>
      </c>
      <c r="E19016" s="35" t="s">
        <v>1215</v>
      </c>
      <c r="F19016" s="35" t="s">
        <v>1215</v>
      </c>
      <c r="G19016" s="35" t="s">
        <v>37</v>
      </c>
      <c r="H19016" s="35" t="s">
        <v>1198</v>
      </c>
      <c r="I19016" s="35" t="s">
        <v>39</v>
      </c>
      <c r="J19016" s="209" t="s">
        <v>51</v>
      </c>
      <c r="K19016" s="209"/>
      <c r="L19016" s="209">
        <v>40377695.0076</v>
      </c>
      <c r="M19016" s="209">
        <v>4700966.07935</v>
      </c>
      <c r="N19016" s="258" t="s">
        <v>3960</v>
      </c>
      <c r="O19016" s="209" t="s">
        <v>4203</v>
      </c>
      <c r="P19016" s="259"/>
      <c r="Q19016" s="35"/>
      <c r="R19016" s="35"/>
    </row>
    <row r="19017" s="13" customFormat="1" ht="9.95" customHeight="1" spans="1:18">
      <c r="A19017" s="256" t="s">
        <v>3958</v>
      </c>
      <c r="B19017" s="209" t="s">
        <v>4199</v>
      </c>
      <c r="C19017" s="35" t="s">
        <v>2798</v>
      </c>
      <c r="D19017" s="36">
        <v>27.93</v>
      </c>
      <c r="E19017" s="35" t="s">
        <v>1215</v>
      </c>
      <c r="F19017" s="35" t="s">
        <v>1215</v>
      </c>
      <c r="G19017" s="35" t="s">
        <v>37</v>
      </c>
      <c r="H19017" s="35" t="s">
        <v>1198</v>
      </c>
      <c r="I19017" s="35" t="s">
        <v>39</v>
      </c>
      <c r="J19017" s="209" t="s">
        <v>51</v>
      </c>
      <c r="K19017" s="209"/>
      <c r="L19017" s="209">
        <v>40378804.6661</v>
      </c>
      <c r="M19017" s="209">
        <v>4699660.09603</v>
      </c>
      <c r="N19017" s="258" t="s">
        <v>3960</v>
      </c>
      <c r="O19017" s="209" t="s">
        <v>4203</v>
      </c>
      <c r="P19017" s="259"/>
      <c r="Q19017" s="35"/>
      <c r="R19017" s="35"/>
    </row>
    <row r="19018" s="13" customFormat="1" ht="9.95" customHeight="1" spans="1:18">
      <c r="A19018" s="256" t="s">
        <v>3958</v>
      </c>
      <c r="B19018" s="209" t="s">
        <v>4199</v>
      </c>
      <c r="C19018" s="35" t="s">
        <v>2435</v>
      </c>
      <c r="D19018" s="36">
        <v>13.14</v>
      </c>
      <c r="E19018" s="35" t="s">
        <v>1215</v>
      </c>
      <c r="F19018" s="35" t="s">
        <v>1215</v>
      </c>
      <c r="G19018" s="35" t="s">
        <v>37</v>
      </c>
      <c r="H19018" s="35" t="s">
        <v>1198</v>
      </c>
      <c r="I19018" s="35" t="s">
        <v>39</v>
      </c>
      <c r="J19018" s="209" t="s">
        <v>1102</v>
      </c>
      <c r="K19018" s="209"/>
      <c r="L19018" s="209">
        <v>40379316.3923</v>
      </c>
      <c r="M19018" s="209">
        <v>4699126.4352</v>
      </c>
      <c r="N19018" s="258" t="s">
        <v>3960</v>
      </c>
      <c r="O19018" s="209" t="s">
        <v>4203</v>
      </c>
      <c r="P19018" s="259"/>
      <c r="Q19018" s="35"/>
      <c r="R19018" s="35"/>
    </row>
    <row r="19019" s="13" customFormat="1" ht="9.95" customHeight="1" spans="1:18">
      <c r="A19019" s="256" t="s">
        <v>3958</v>
      </c>
      <c r="B19019" s="209" t="s">
        <v>4199</v>
      </c>
      <c r="C19019" s="35" t="s">
        <v>2934</v>
      </c>
      <c r="D19019" s="36">
        <v>83.99</v>
      </c>
      <c r="E19019" s="35" t="s">
        <v>1215</v>
      </c>
      <c r="F19019" s="35" t="s">
        <v>1215</v>
      </c>
      <c r="G19019" s="35" t="s">
        <v>37</v>
      </c>
      <c r="H19019" s="35" t="s">
        <v>1198</v>
      </c>
      <c r="I19019" s="35" t="s">
        <v>39</v>
      </c>
      <c r="J19019" s="209" t="s">
        <v>51</v>
      </c>
      <c r="K19019" s="209"/>
      <c r="L19019" s="209">
        <v>40378261.4867</v>
      </c>
      <c r="M19019" s="209">
        <v>4699646.89976</v>
      </c>
      <c r="N19019" s="258" t="s">
        <v>3960</v>
      </c>
      <c r="O19019" s="209" t="s">
        <v>4203</v>
      </c>
      <c r="P19019" s="259"/>
      <c r="Q19019" s="35"/>
      <c r="R19019" s="35"/>
    </row>
    <row r="19020" s="13" customFormat="1" ht="9.95" customHeight="1" spans="1:18">
      <c r="A19020" s="256" t="s">
        <v>3958</v>
      </c>
      <c r="B19020" s="209" t="s">
        <v>4199</v>
      </c>
      <c r="C19020" s="35" t="s">
        <v>2512</v>
      </c>
      <c r="D19020" s="36">
        <v>7.64</v>
      </c>
      <c r="E19020" s="35" t="s">
        <v>1215</v>
      </c>
      <c r="F19020" s="35" t="s">
        <v>1215</v>
      </c>
      <c r="G19020" s="35" t="s">
        <v>37</v>
      </c>
      <c r="H19020" s="35" t="s">
        <v>1198</v>
      </c>
      <c r="I19020" s="35" t="s">
        <v>39</v>
      </c>
      <c r="J19020" s="209" t="s">
        <v>1102</v>
      </c>
      <c r="K19020" s="209"/>
      <c r="L19020" s="209">
        <v>40379052.214</v>
      </c>
      <c r="M19020" s="209">
        <v>4699534.10911</v>
      </c>
      <c r="N19020" s="258" t="s">
        <v>3960</v>
      </c>
      <c r="O19020" s="209" t="s">
        <v>4203</v>
      </c>
      <c r="P19020" s="259"/>
      <c r="Q19020" s="35"/>
      <c r="R19020" s="35"/>
    </row>
    <row r="19021" s="13" customFormat="1" ht="9.95" customHeight="1" spans="1:18">
      <c r="A19021" s="256" t="s">
        <v>3958</v>
      </c>
      <c r="B19021" s="209" t="s">
        <v>4199</v>
      </c>
      <c r="C19021" s="35" t="s">
        <v>2243</v>
      </c>
      <c r="D19021" s="36">
        <v>4.78</v>
      </c>
      <c r="E19021" s="35" t="s">
        <v>1215</v>
      </c>
      <c r="F19021" s="35" t="s">
        <v>1215</v>
      </c>
      <c r="G19021" s="35" t="s">
        <v>37</v>
      </c>
      <c r="H19021" s="35" t="s">
        <v>1198</v>
      </c>
      <c r="I19021" s="35" t="s">
        <v>39</v>
      </c>
      <c r="J19021" s="209" t="s">
        <v>40</v>
      </c>
      <c r="K19021" s="209"/>
      <c r="L19021" s="209">
        <v>40379671.1043</v>
      </c>
      <c r="M19021" s="209">
        <v>4699161.18349</v>
      </c>
      <c r="N19021" s="258" t="s">
        <v>3960</v>
      </c>
      <c r="O19021" s="209" t="s">
        <v>4203</v>
      </c>
      <c r="P19021" s="259"/>
      <c r="Q19021" s="35"/>
      <c r="R19021" s="35"/>
    </row>
    <row r="19022" s="13" customFormat="1" ht="9.95" customHeight="1" spans="1:18">
      <c r="A19022" s="256" t="s">
        <v>3958</v>
      </c>
      <c r="B19022" s="209" t="s">
        <v>4199</v>
      </c>
      <c r="C19022" s="35" t="s">
        <v>1900</v>
      </c>
      <c r="D19022" s="36">
        <v>20.21</v>
      </c>
      <c r="E19022" s="35" t="s">
        <v>1215</v>
      </c>
      <c r="F19022" s="35" t="s">
        <v>1215</v>
      </c>
      <c r="G19022" s="35" t="s">
        <v>37</v>
      </c>
      <c r="H19022" s="35" t="s">
        <v>1198</v>
      </c>
      <c r="I19022" s="35" t="s">
        <v>39</v>
      </c>
      <c r="J19022" s="209" t="s">
        <v>51</v>
      </c>
      <c r="K19022" s="209"/>
      <c r="L19022" s="209">
        <v>40378341.2277</v>
      </c>
      <c r="M19022" s="209">
        <v>4700764.67376</v>
      </c>
      <c r="N19022" s="258" t="s">
        <v>3960</v>
      </c>
      <c r="O19022" s="209" t="s">
        <v>4203</v>
      </c>
      <c r="P19022" s="259"/>
      <c r="Q19022" s="35"/>
      <c r="R19022" s="35"/>
    </row>
    <row r="19023" s="13" customFormat="1" ht="9.95" customHeight="1" spans="1:18">
      <c r="A19023" s="256" t="s">
        <v>3958</v>
      </c>
      <c r="B19023" s="209" t="s">
        <v>4199</v>
      </c>
      <c r="C19023" s="35" t="s">
        <v>3036</v>
      </c>
      <c r="D19023" s="36">
        <v>4.99</v>
      </c>
      <c r="E19023" s="35" t="s">
        <v>1215</v>
      </c>
      <c r="F19023" s="35" t="s">
        <v>1215</v>
      </c>
      <c r="G19023" s="35" t="s">
        <v>37</v>
      </c>
      <c r="H19023" s="35" t="s">
        <v>1198</v>
      </c>
      <c r="I19023" s="35" t="s">
        <v>39</v>
      </c>
      <c r="J19023" s="209" t="s">
        <v>1102</v>
      </c>
      <c r="K19023" s="209"/>
      <c r="L19023" s="209">
        <v>40379308.4573</v>
      </c>
      <c r="M19023" s="209">
        <v>4699238.41687</v>
      </c>
      <c r="N19023" s="258" t="s">
        <v>3960</v>
      </c>
      <c r="O19023" s="209" t="s">
        <v>4203</v>
      </c>
      <c r="P19023" s="259"/>
      <c r="Q19023" s="35"/>
      <c r="R19023" s="35"/>
    </row>
    <row r="19024" s="13" customFormat="1" ht="9.95" customHeight="1" spans="1:18">
      <c r="A19024" s="256" t="s">
        <v>3958</v>
      </c>
      <c r="B19024" s="209" t="s">
        <v>4199</v>
      </c>
      <c r="C19024" s="35" t="s">
        <v>3519</v>
      </c>
      <c r="D19024" s="36">
        <v>80.89</v>
      </c>
      <c r="E19024" s="35" t="s">
        <v>1215</v>
      </c>
      <c r="F19024" s="35" t="s">
        <v>1215</v>
      </c>
      <c r="G19024" s="35" t="s">
        <v>37</v>
      </c>
      <c r="H19024" s="35" t="s">
        <v>1198</v>
      </c>
      <c r="I19024" s="35" t="s">
        <v>39</v>
      </c>
      <c r="J19024" s="209" t="s">
        <v>184</v>
      </c>
      <c r="K19024" s="209"/>
      <c r="L19024" s="209">
        <v>40379521.9625</v>
      </c>
      <c r="M19024" s="209">
        <v>4701025.3987</v>
      </c>
      <c r="N19024" s="258" t="s">
        <v>3960</v>
      </c>
      <c r="O19024" s="209" t="s">
        <v>4203</v>
      </c>
      <c r="P19024" s="259"/>
      <c r="Q19024" s="35"/>
      <c r="R19024" s="35"/>
    </row>
    <row r="19025" s="13" customFormat="1" ht="9.95" customHeight="1" spans="1:18">
      <c r="A19025" s="256" t="s">
        <v>3958</v>
      </c>
      <c r="B19025" s="209" t="s">
        <v>4199</v>
      </c>
      <c r="C19025" s="35" t="s">
        <v>321</v>
      </c>
      <c r="D19025" s="36">
        <v>1.06</v>
      </c>
      <c r="E19025" s="35" t="s">
        <v>1215</v>
      </c>
      <c r="F19025" s="35" t="s">
        <v>1215</v>
      </c>
      <c r="G19025" s="35" t="s">
        <v>37</v>
      </c>
      <c r="H19025" s="35" t="s">
        <v>1198</v>
      </c>
      <c r="I19025" s="35" t="s">
        <v>39</v>
      </c>
      <c r="J19025" s="209" t="s">
        <v>1102</v>
      </c>
      <c r="K19025" s="209"/>
      <c r="L19025" s="209">
        <v>40379257.2695</v>
      </c>
      <c r="M19025" s="209">
        <v>4699107.59898</v>
      </c>
      <c r="N19025" s="258" t="s">
        <v>3960</v>
      </c>
      <c r="O19025" s="209" t="s">
        <v>4203</v>
      </c>
      <c r="P19025" s="259"/>
      <c r="Q19025" s="35"/>
      <c r="R19025" s="35"/>
    </row>
    <row r="19026" s="13" customFormat="1" ht="9.95" customHeight="1" spans="1:18">
      <c r="A19026" s="256" t="s">
        <v>3958</v>
      </c>
      <c r="B19026" s="209" t="s">
        <v>4199</v>
      </c>
      <c r="C19026" s="35" t="s">
        <v>3295</v>
      </c>
      <c r="D19026" s="36">
        <v>6.58</v>
      </c>
      <c r="E19026" s="35" t="s">
        <v>1215</v>
      </c>
      <c r="F19026" s="35" t="s">
        <v>1215</v>
      </c>
      <c r="G19026" s="35" t="s">
        <v>37</v>
      </c>
      <c r="H19026" s="35" t="s">
        <v>1198</v>
      </c>
      <c r="I19026" s="35" t="s">
        <v>39</v>
      </c>
      <c r="J19026" s="209" t="s">
        <v>51</v>
      </c>
      <c r="K19026" s="209"/>
      <c r="L19026" s="209">
        <v>40377574.0684</v>
      </c>
      <c r="M19026" s="209">
        <v>4701000.78168</v>
      </c>
      <c r="N19026" s="258" t="s">
        <v>3960</v>
      </c>
      <c r="O19026" s="209" t="s">
        <v>4203</v>
      </c>
      <c r="P19026" s="259"/>
      <c r="Q19026" s="35"/>
      <c r="R19026" s="35"/>
    </row>
    <row r="19027" s="13" customFormat="1" ht="9.95" customHeight="1" spans="1:18">
      <c r="A19027" s="256" t="s">
        <v>3958</v>
      </c>
      <c r="B19027" s="209" t="s">
        <v>4199</v>
      </c>
      <c r="C19027" s="35" t="s">
        <v>2923</v>
      </c>
      <c r="D19027" s="36">
        <v>1.81</v>
      </c>
      <c r="E19027" s="35" t="s">
        <v>1215</v>
      </c>
      <c r="F19027" s="35" t="s">
        <v>1215</v>
      </c>
      <c r="G19027" s="35" t="s">
        <v>37</v>
      </c>
      <c r="H19027" s="35" t="s">
        <v>1198</v>
      </c>
      <c r="I19027" s="35" t="s">
        <v>39</v>
      </c>
      <c r="J19027" s="209" t="s">
        <v>51</v>
      </c>
      <c r="K19027" s="209"/>
      <c r="L19027" s="209">
        <v>40379561.7599</v>
      </c>
      <c r="M19027" s="209">
        <v>4700357.11117</v>
      </c>
      <c r="N19027" s="258" t="s">
        <v>3960</v>
      </c>
      <c r="O19027" s="209" t="s">
        <v>4203</v>
      </c>
      <c r="P19027" s="259"/>
      <c r="Q19027" s="35"/>
      <c r="R19027" s="35"/>
    </row>
    <row r="19028" s="13" customFormat="1" ht="9.95" customHeight="1" spans="1:18">
      <c r="A19028" s="256" t="s">
        <v>3958</v>
      </c>
      <c r="B19028" s="209" t="s">
        <v>4199</v>
      </c>
      <c r="C19028" s="35" t="s">
        <v>1826</v>
      </c>
      <c r="D19028" s="36">
        <v>3.2</v>
      </c>
      <c r="E19028" s="35" t="s">
        <v>1215</v>
      </c>
      <c r="F19028" s="35" t="s">
        <v>1215</v>
      </c>
      <c r="G19028" s="35" t="s">
        <v>37</v>
      </c>
      <c r="H19028" s="35" t="s">
        <v>1198</v>
      </c>
      <c r="I19028" s="35" t="s">
        <v>39</v>
      </c>
      <c r="J19028" s="209" t="s">
        <v>51</v>
      </c>
      <c r="K19028" s="209"/>
      <c r="L19028" s="209">
        <v>40377639.1796</v>
      </c>
      <c r="M19028" s="209">
        <v>4700992.65687</v>
      </c>
      <c r="N19028" s="258" t="s">
        <v>3960</v>
      </c>
      <c r="O19028" s="209" t="s">
        <v>4203</v>
      </c>
      <c r="P19028" s="259"/>
      <c r="Q19028" s="35"/>
      <c r="R19028" s="35"/>
    </row>
    <row r="19029" s="13" customFormat="1" ht="9.95" customHeight="1" spans="1:18">
      <c r="A19029" s="256" t="s">
        <v>3958</v>
      </c>
      <c r="B19029" s="209" t="s">
        <v>4199</v>
      </c>
      <c r="C19029" s="35" t="s">
        <v>2872</v>
      </c>
      <c r="D19029" s="36">
        <v>16.79</v>
      </c>
      <c r="E19029" s="35" t="s">
        <v>1215</v>
      </c>
      <c r="F19029" s="35" t="s">
        <v>1215</v>
      </c>
      <c r="G19029" s="35" t="s">
        <v>37</v>
      </c>
      <c r="H19029" s="35" t="s">
        <v>1802</v>
      </c>
      <c r="I19029" s="35" t="s">
        <v>39</v>
      </c>
      <c r="J19029" s="209" t="s">
        <v>51</v>
      </c>
      <c r="K19029" s="209"/>
      <c r="L19029" s="209">
        <v>40377710.7192</v>
      </c>
      <c r="M19029" s="209">
        <v>4699720.54183</v>
      </c>
      <c r="N19029" s="258" t="s">
        <v>3960</v>
      </c>
      <c r="O19029" s="209" t="s">
        <v>4203</v>
      </c>
      <c r="P19029" s="259"/>
      <c r="Q19029" s="35"/>
      <c r="R19029" s="35"/>
    </row>
    <row r="19030" s="13" customFormat="1" ht="9.95" customHeight="1" spans="1:18">
      <c r="A19030" s="256" t="s">
        <v>3958</v>
      </c>
      <c r="B19030" s="209" t="s">
        <v>4199</v>
      </c>
      <c r="C19030" s="35" t="s">
        <v>3548</v>
      </c>
      <c r="D19030" s="36">
        <v>3.8</v>
      </c>
      <c r="E19030" s="35" t="s">
        <v>1215</v>
      </c>
      <c r="F19030" s="35" t="s">
        <v>1215</v>
      </c>
      <c r="G19030" s="35" t="s">
        <v>37</v>
      </c>
      <c r="H19030" s="35" t="s">
        <v>1198</v>
      </c>
      <c r="I19030" s="35" t="s">
        <v>39</v>
      </c>
      <c r="J19030" s="209" t="s">
        <v>1102</v>
      </c>
      <c r="K19030" s="209"/>
      <c r="L19030" s="209">
        <v>40379097.546</v>
      </c>
      <c r="M19030" s="209">
        <v>4699454.17627</v>
      </c>
      <c r="N19030" s="258" t="s">
        <v>3960</v>
      </c>
      <c r="O19030" s="209" t="s">
        <v>4203</v>
      </c>
      <c r="P19030" s="259"/>
      <c r="Q19030" s="35"/>
      <c r="R19030" s="35"/>
    </row>
    <row r="19031" s="13" customFormat="1" ht="9.95" customHeight="1" spans="1:18">
      <c r="A19031" s="256" t="s">
        <v>3958</v>
      </c>
      <c r="B19031" s="209" t="s">
        <v>4199</v>
      </c>
      <c r="C19031" s="35" t="s">
        <v>2921</v>
      </c>
      <c r="D19031" s="36">
        <v>9.96</v>
      </c>
      <c r="E19031" s="35" t="s">
        <v>1215</v>
      </c>
      <c r="F19031" s="35" t="s">
        <v>1215</v>
      </c>
      <c r="G19031" s="35" t="s">
        <v>37</v>
      </c>
      <c r="H19031" s="35" t="s">
        <v>1198</v>
      </c>
      <c r="I19031" s="35" t="s">
        <v>39</v>
      </c>
      <c r="J19031" s="209" t="s">
        <v>51</v>
      </c>
      <c r="K19031" s="209"/>
      <c r="L19031" s="209">
        <v>40378969.2167</v>
      </c>
      <c r="M19031" s="209">
        <v>4699571.0422</v>
      </c>
      <c r="N19031" s="258" t="s">
        <v>3960</v>
      </c>
      <c r="O19031" s="209" t="s">
        <v>4203</v>
      </c>
      <c r="P19031" s="259"/>
      <c r="Q19031" s="35"/>
      <c r="R19031" s="35"/>
    </row>
    <row r="19032" s="13" customFormat="1" ht="9.95" customHeight="1" spans="1:18">
      <c r="A19032" s="256" t="s">
        <v>3958</v>
      </c>
      <c r="B19032" s="209" t="s">
        <v>4199</v>
      </c>
      <c r="C19032" s="35" t="s">
        <v>1811</v>
      </c>
      <c r="D19032" s="36">
        <v>6.12</v>
      </c>
      <c r="E19032" s="35" t="s">
        <v>1215</v>
      </c>
      <c r="F19032" s="35" t="s">
        <v>1215</v>
      </c>
      <c r="G19032" s="35" t="s">
        <v>37</v>
      </c>
      <c r="H19032" s="35" t="s">
        <v>1099</v>
      </c>
      <c r="I19032" s="35" t="s">
        <v>39</v>
      </c>
      <c r="J19032" s="209" t="s">
        <v>183</v>
      </c>
      <c r="K19032" s="209"/>
      <c r="L19032" s="209">
        <v>40379799.4969</v>
      </c>
      <c r="M19032" s="209">
        <v>4700376.50083</v>
      </c>
      <c r="N19032" s="258" t="s">
        <v>3960</v>
      </c>
      <c r="O19032" s="209" t="s">
        <v>4203</v>
      </c>
      <c r="P19032" s="259"/>
      <c r="Q19032" s="35"/>
      <c r="R19032" s="35"/>
    </row>
    <row r="19033" s="13" customFormat="1" ht="9.95" customHeight="1" spans="1:18">
      <c r="A19033" s="256" t="s">
        <v>3958</v>
      </c>
      <c r="B19033" s="209" t="s">
        <v>4199</v>
      </c>
      <c r="C19033" s="35" t="s">
        <v>3014</v>
      </c>
      <c r="D19033" s="36">
        <v>9.05</v>
      </c>
      <c r="E19033" s="35" t="s">
        <v>1215</v>
      </c>
      <c r="F19033" s="35" t="s">
        <v>1215</v>
      </c>
      <c r="G19033" s="35" t="s">
        <v>37</v>
      </c>
      <c r="H19033" s="35" t="s">
        <v>1099</v>
      </c>
      <c r="I19033" s="35" t="s">
        <v>39</v>
      </c>
      <c r="J19033" s="209" t="s">
        <v>185</v>
      </c>
      <c r="K19033" s="209"/>
      <c r="L19033" s="209">
        <v>40379463.5038</v>
      </c>
      <c r="M19033" s="209">
        <v>4699435.59422</v>
      </c>
      <c r="N19033" s="258" t="s">
        <v>3960</v>
      </c>
      <c r="O19033" s="209" t="s">
        <v>4203</v>
      </c>
      <c r="P19033" s="259"/>
      <c r="Q19033" s="35"/>
      <c r="R19033" s="35"/>
    </row>
    <row r="19034" s="13" customFormat="1" ht="9.95" customHeight="1" spans="1:18">
      <c r="A19034" s="256" t="s">
        <v>3958</v>
      </c>
      <c r="B19034" s="209" t="s">
        <v>4199</v>
      </c>
      <c r="C19034" s="35" t="s">
        <v>2507</v>
      </c>
      <c r="D19034" s="36">
        <v>51.24</v>
      </c>
      <c r="E19034" s="35" t="s">
        <v>1215</v>
      </c>
      <c r="F19034" s="35" t="s">
        <v>1215</v>
      </c>
      <c r="G19034" s="35" t="s">
        <v>37</v>
      </c>
      <c r="H19034" s="35" t="s">
        <v>1099</v>
      </c>
      <c r="I19034" s="35" t="s">
        <v>39</v>
      </c>
      <c r="J19034" s="209" t="s">
        <v>185</v>
      </c>
      <c r="K19034" s="209"/>
      <c r="L19034" s="209">
        <v>40379609.7052</v>
      </c>
      <c r="M19034" s="209">
        <v>4699343.81045</v>
      </c>
      <c r="N19034" s="258" t="s">
        <v>3960</v>
      </c>
      <c r="O19034" s="209" t="s">
        <v>4203</v>
      </c>
      <c r="P19034" s="259"/>
      <c r="Q19034" s="35"/>
      <c r="R19034" s="35"/>
    </row>
    <row r="19035" s="13" customFormat="1" ht="9.95" customHeight="1" spans="1:18">
      <c r="A19035" s="256" t="s">
        <v>3958</v>
      </c>
      <c r="B19035" s="209" t="s">
        <v>4199</v>
      </c>
      <c r="C19035" s="35" t="s">
        <v>3849</v>
      </c>
      <c r="D19035" s="36">
        <v>45.97</v>
      </c>
      <c r="E19035" s="35" t="s">
        <v>1215</v>
      </c>
      <c r="F19035" s="35" t="s">
        <v>1215</v>
      </c>
      <c r="G19035" s="35" t="s">
        <v>37</v>
      </c>
      <c r="H19035" s="35" t="s">
        <v>1099</v>
      </c>
      <c r="I19035" s="35" t="s">
        <v>39</v>
      </c>
      <c r="J19035" s="209" t="s">
        <v>183</v>
      </c>
      <c r="K19035" s="209"/>
      <c r="L19035" s="209">
        <v>40377919.0222</v>
      </c>
      <c r="M19035" s="209">
        <v>4699799.80073</v>
      </c>
      <c r="N19035" s="258" t="s">
        <v>3960</v>
      </c>
      <c r="O19035" s="209" t="s">
        <v>4203</v>
      </c>
      <c r="P19035" s="259"/>
      <c r="Q19035" s="35"/>
      <c r="R19035" s="35"/>
    </row>
    <row r="19036" s="13" customFormat="1" ht="9.95" customHeight="1" spans="1:18">
      <c r="A19036" s="256" t="s">
        <v>3958</v>
      </c>
      <c r="B19036" s="209" t="s">
        <v>4199</v>
      </c>
      <c r="C19036" s="35" t="s">
        <v>2874</v>
      </c>
      <c r="D19036" s="36">
        <v>41.15</v>
      </c>
      <c r="E19036" s="35" t="s">
        <v>1215</v>
      </c>
      <c r="F19036" s="35" t="s">
        <v>1215</v>
      </c>
      <c r="G19036" s="35" t="s">
        <v>37</v>
      </c>
      <c r="H19036" s="35" t="s">
        <v>1099</v>
      </c>
      <c r="I19036" s="35" t="s">
        <v>39</v>
      </c>
      <c r="J19036" s="209" t="s">
        <v>185</v>
      </c>
      <c r="K19036" s="209"/>
      <c r="L19036" s="209">
        <v>40379780.6871</v>
      </c>
      <c r="M19036" s="209">
        <v>4699215.28892</v>
      </c>
      <c r="N19036" s="258" t="s">
        <v>3960</v>
      </c>
      <c r="O19036" s="209" t="s">
        <v>4203</v>
      </c>
      <c r="P19036" s="259"/>
      <c r="Q19036" s="35"/>
      <c r="R19036" s="35"/>
    </row>
    <row r="19037" s="13" customFormat="1" ht="9.95" customHeight="1" spans="1:18">
      <c r="A19037" s="256" t="s">
        <v>3958</v>
      </c>
      <c r="B19037" s="209" t="s">
        <v>4199</v>
      </c>
      <c r="C19037" s="35" t="s">
        <v>1609</v>
      </c>
      <c r="D19037" s="36">
        <v>6.7</v>
      </c>
      <c r="E19037" s="35" t="s">
        <v>1215</v>
      </c>
      <c r="F19037" s="35" t="s">
        <v>1215</v>
      </c>
      <c r="G19037" s="35" t="s">
        <v>37</v>
      </c>
      <c r="H19037" s="35" t="s">
        <v>1099</v>
      </c>
      <c r="I19037" s="35" t="s">
        <v>39</v>
      </c>
      <c r="J19037" s="209" t="s">
        <v>185</v>
      </c>
      <c r="K19037" s="209"/>
      <c r="L19037" s="209">
        <v>40379884.3874</v>
      </c>
      <c r="M19037" s="209">
        <v>4700441.41347</v>
      </c>
      <c r="N19037" s="258" t="s">
        <v>3960</v>
      </c>
      <c r="O19037" s="209" t="s">
        <v>4203</v>
      </c>
      <c r="P19037" s="259"/>
      <c r="Q19037" s="35"/>
      <c r="R19037" s="35"/>
    </row>
    <row r="19038" s="13" customFormat="1" ht="9.95" customHeight="1" spans="1:18">
      <c r="A19038" s="256" t="s">
        <v>3958</v>
      </c>
      <c r="B19038" s="209" t="s">
        <v>4199</v>
      </c>
      <c r="C19038" s="35" t="s">
        <v>2983</v>
      </c>
      <c r="D19038" s="36">
        <v>1.22</v>
      </c>
      <c r="E19038" s="35" t="s">
        <v>1215</v>
      </c>
      <c r="F19038" s="35" t="s">
        <v>1215</v>
      </c>
      <c r="G19038" s="35" t="s">
        <v>37</v>
      </c>
      <c r="H19038" s="35" t="s">
        <v>1099</v>
      </c>
      <c r="I19038" s="35" t="s">
        <v>39</v>
      </c>
      <c r="J19038" s="209" t="s">
        <v>183</v>
      </c>
      <c r="K19038" s="209"/>
      <c r="L19038" s="209">
        <v>40379737.5836</v>
      </c>
      <c r="M19038" s="209">
        <v>4700283.35474</v>
      </c>
      <c r="N19038" s="258" t="s">
        <v>3960</v>
      </c>
      <c r="O19038" s="209" t="s">
        <v>4203</v>
      </c>
      <c r="P19038" s="259"/>
      <c r="Q19038" s="35"/>
      <c r="R19038" s="35"/>
    </row>
    <row r="19039" s="13" customFormat="1" ht="9.95" customHeight="1" spans="1:18">
      <c r="A19039" s="256" t="s">
        <v>3958</v>
      </c>
      <c r="B19039" s="209" t="s">
        <v>4199</v>
      </c>
      <c r="C19039" s="35" t="s">
        <v>2973</v>
      </c>
      <c r="D19039" s="36">
        <v>1.18</v>
      </c>
      <c r="E19039" s="35" t="s">
        <v>1215</v>
      </c>
      <c r="F19039" s="35" t="s">
        <v>1215</v>
      </c>
      <c r="G19039" s="35" t="s">
        <v>37</v>
      </c>
      <c r="H19039" s="35" t="s">
        <v>1099</v>
      </c>
      <c r="I19039" s="35" t="s">
        <v>39</v>
      </c>
      <c r="J19039" s="209" t="s">
        <v>185</v>
      </c>
      <c r="K19039" s="209"/>
      <c r="L19039" s="209">
        <v>40379686.0866</v>
      </c>
      <c r="M19039" s="209">
        <v>4701298.91261</v>
      </c>
      <c r="N19039" s="258" t="s">
        <v>3960</v>
      </c>
      <c r="O19039" s="209" t="s">
        <v>4203</v>
      </c>
      <c r="P19039" s="259"/>
      <c r="Q19039" s="35"/>
      <c r="R19039" s="35"/>
    </row>
    <row r="19040" s="13" customFormat="1" ht="9.95" customHeight="1" spans="1:18">
      <c r="A19040" s="256" t="s">
        <v>3958</v>
      </c>
      <c r="B19040" s="209" t="s">
        <v>4199</v>
      </c>
      <c r="C19040" s="35" t="s">
        <v>2093</v>
      </c>
      <c r="D19040" s="36">
        <v>27.9</v>
      </c>
      <c r="E19040" s="35" t="s">
        <v>1215</v>
      </c>
      <c r="F19040" s="35" t="s">
        <v>1215</v>
      </c>
      <c r="G19040" s="35" t="s">
        <v>37</v>
      </c>
      <c r="H19040" s="35" t="s">
        <v>1099</v>
      </c>
      <c r="I19040" s="35" t="s">
        <v>39</v>
      </c>
      <c r="J19040" s="209" t="s">
        <v>185</v>
      </c>
      <c r="K19040" s="209"/>
      <c r="L19040" s="209">
        <v>40379624.8468</v>
      </c>
      <c r="M19040" s="209">
        <v>4701035.62647</v>
      </c>
      <c r="N19040" s="258" t="s">
        <v>3960</v>
      </c>
      <c r="O19040" s="209" t="s">
        <v>4203</v>
      </c>
      <c r="P19040" s="259"/>
      <c r="Q19040" s="35"/>
      <c r="R19040" s="35"/>
    </row>
    <row r="19041" s="13" customFormat="1" ht="9.95" customHeight="1" spans="1:18">
      <c r="A19041" s="256" t="s">
        <v>3958</v>
      </c>
      <c r="B19041" s="209" t="s">
        <v>4199</v>
      </c>
      <c r="C19041" s="35" t="s">
        <v>2599</v>
      </c>
      <c r="D19041" s="36">
        <v>12.76</v>
      </c>
      <c r="E19041" s="35" t="s">
        <v>1215</v>
      </c>
      <c r="F19041" s="35" t="s">
        <v>1215</v>
      </c>
      <c r="G19041" s="35" t="s">
        <v>37</v>
      </c>
      <c r="H19041" s="35" t="s">
        <v>1099</v>
      </c>
      <c r="I19041" s="35" t="s">
        <v>39</v>
      </c>
      <c r="J19041" s="209" t="s">
        <v>54</v>
      </c>
      <c r="K19041" s="209"/>
      <c r="L19041" s="209">
        <v>40379653.5663</v>
      </c>
      <c r="M19041" s="209">
        <v>4700499.9451</v>
      </c>
      <c r="N19041" s="258" t="s">
        <v>3960</v>
      </c>
      <c r="O19041" s="209" t="s">
        <v>4203</v>
      </c>
      <c r="P19041" s="259"/>
      <c r="Q19041" s="35"/>
      <c r="R19041" s="35"/>
    </row>
    <row r="19042" s="13" customFormat="1" ht="9.95" customHeight="1" spans="1:18">
      <c r="A19042" s="256" t="s">
        <v>3958</v>
      </c>
      <c r="B19042" s="209" t="s">
        <v>4199</v>
      </c>
      <c r="C19042" s="35" t="s">
        <v>2528</v>
      </c>
      <c r="D19042" s="36">
        <v>11.96</v>
      </c>
      <c r="E19042" s="35" t="s">
        <v>1215</v>
      </c>
      <c r="F19042" s="35" t="s">
        <v>1215</v>
      </c>
      <c r="G19042" s="35" t="s">
        <v>37</v>
      </c>
      <c r="H19042" s="35" t="s">
        <v>1099</v>
      </c>
      <c r="I19042" s="35" t="s">
        <v>39</v>
      </c>
      <c r="J19042" s="209" t="s">
        <v>185</v>
      </c>
      <c r="K19042" s="209"/>
      <c r="L19042" s="209">
        <v>40378612.5884</v>
      </c>
      <c r="M19042" s="209">
        <v>4699741.72593</v>
      </c>
      <c r="N19042" s="258" t="s">
        <v>3960</v>
      </c>
      <c r="O19042" s="209" t="s">
        <v>4203</v>
      </c>
      <c r="P19042" s="259"/>
      <c r="Q19042" s="35"/>
      <c r="R19042" s="35"/>
    </row>
    <row r="19043" s="13" customFormat="1" ht="9.95" customHeight="1" spans="1:18">
      <c r="A19043" s="256" t="s">
        <v>3958</v>
      </c>
      <c r="B19043" s="209" t="s">
        <v>4199</v>
      </c>
      <c r="C19043" s="35" t="s">
        <v>2875</v>
      </c>
      <c r="D19043" s="36">
        <v>13.34</v>
      </c>
      <c r="E19043" s="35" t="s">
        <v>1215</v>
      </c>
      <c r="F19043" s="35" t="s">
        <v>1215</v>
      </c>
      <c r="G19043" s="35" t="s">
        <v>37</v>
      </c>
      <c r="H19043" s="35" t="s">
        <v>1099</v>
      </c>
      <c r="I19043" s="35" t="s">
        <v>39</v>
      </c>
      <c r="J19043" s="209" t="s">
        <v>185</v>
      </c>
      <c r="K19043" s="209"/>
      <c r="L19043" s="209">
        <v>40379684.0807</v>
      </c>
      <c r="M19043" s="209">
        <v>4701050.94794</v>
      </c>
      <c r="N19043" s="258" t="s">
        <v>3960</v>
      </c>
      <c r="O19043" s="209" t="s">
        <v>4203</v>
      </c>
      <c r="P19043" s="259"/>
      <c r="Q19043" s="35"/>
      <c r="R19043" s="35"/>
    </row>
    <row r="19044" s="13" customFormat="1" ht="9.95" customHeight="1" spans="1:18">
      <c r="A19044" s="256" t="s">
        <v>3958</v>
      </c>
      <c r="B19044" s="209" t="s">
        <v>4199</v>
      </c>
      <c r="C19044" s="35" t="s">
        <v>2792</v>
      </c>
      <c r="D19044" s="36">
        <v>63.33</v>
      </c>
      <c r="E19044" s="35" t="s">
        <v>1215</v>
      </c>
      <c r="F19044" s="35" t="s">
        <v>1215</v>
      </c>
      <c r="G19044" s="35" t="s">
        <v>37</v>
      </c>
      <c r="H19044" s="35" t="s">
        <v>1099</v>
      </c>
      <c r="I19044" s="35" t="s">
        <v>39</v>
      </c>
      <c r="J19044" s="209" t="s">
        <v>185</v>
      </c>
      <c r="K19044" s="209"/>
      <c r="L19044" s="209">
        <v>40379348.2637</v>
      </c>
      <c r="M19044" s="209">
        <v>4699542.65836</v>
      </c>
      <c r="N19044" s="258" t="s">
        <v>3960</v>
      </c>
      <c r="O19044" s="209" t="s">
        <v>4203</v>
      </c>
      <c r="P19044" s="259"/>
      <c r="Q19044" s="35"/>
      <c r="R19044" s="35"/>
    </row>
    <row r="19045" s="13" customFormat="1" ht="9.95" customHeight="1" spans="1:18">
      <c r="A19045" s="256" t="s">
        <v>3958</v>
      </c>
      <c r="B19045" s="209" t="s">
        <v>4199</v>
      </c>
      <c r="C19045" s="35" t="s">
        <v>2350</v>
      </c>
      <c r="D19045" s="36">
        <v>1.49</v>
      </c>
      <c r="E19045" s="35" t="s">
        <v>1215</v>
      </c>
      <c r="F19045" s="35" t="s">
        <v>1215</v>
      </c>
      <c r="G19045" s="35" t="s">
        <v>37</v>
      </c>
      <c r="H19045" s="35" t="s">
        <v>1099</v>
      </c>
      <c r="I19045" s="35" t="s">
        <v>39</v>
      </c>
      <c r="J19045" s="209" t="s">
        <v>185</v>
      </c>
      <c r="K19045" s="209"/>
      <c r="L19045" s="209">
        <v>40379391.5816</v>
      </c>
      <c r="M19045" s="209">
        <v>4700594.11506</v>
      </c>
      <c r="N19045" s="258" t="s">
        <v>3960</v>
      </c>
      <c r="O19045" s="209" t="s">
        <v>4203</v>
      </c>
      <c r="P19045" s="259"/>
      <c r="Q19045" s="35"/>
      <c r="R19045" s="35"/>
    </row>
    <row r="19046" s="13" customFormat="1" ht="9.95" customHeight="1" spans="1:18">
      <c r="A19046" s="256" t="s">
        <v>3958</v>
      </c>
      <c r="B19046" s="209" t="s">
        <v>4199</v>
      </c>
      <c r="C19046" s="35" t="s">
        <v>1390</v>
      </c>
      <c r="D19046" s="36">
        <v>7.97</v>
      </c>
      <c r="E19046" s="35" t="s">
        <v>1215</v>
      </c>
      <c r="F19046" s="35" t="s">
        <v>1215</v>
      </c>
      <c r="G19046" s="35" t="s">
        <v>37</v>
      </c>
      <c r="H19046" s="35" t="s">
        <v>1099</v>
      </c>
      <c r="I19046" s="35" t="s">
        <v>39</v>
      </c>
      <c r="J19046" s="209" t="s">
        <v>185</v>
      </c>
      <c r="K19046" s="209"/>
      <c r="L19046" s="209">
        <v>40379861.4301</v>
      </c>
      <c r="M19046" s="209">
        <v>4700525.04208</v>
      </c>
      <c r="N19046" s="258" t="s">
        <v>3960</v>
      </c>
      <c r="O19046" s="209" t="s">
        <v>4203</v>
      </c>
      <c r="P19046" s="259"/>
      <c r="Q19046" s="35"/>
      <c r="R19046" s="35"/>
    </row>
    <row r="19047" s="13" customFormat="1" ht="9.95" customHeight="1" spans="1:18">
      <c r="A19047" s="256" t="s">
        <v>3958</v>
      </c>
      <c r="B19047" s="209" t="s">
        <v>4199</v>
      </c>
      <c r="C19047" s="35" t="s">
        <v>1390</v>
      </c>
      <c r="D19047" s="36">
        <v>19.97</v>
      </c>
      <c r="E19047" s="35" t="s">
        <v>1215</v>
      </c>
      <c r="F19047" s="35" t="s">
        <v>1215</v>
      </c>
      <c r="G19047" s="35" t="s">
        <v>37</v>
      </c>
      <c r="H19047" s="35" t="s">
        <v>1099</v>
      </c>
      <c r="I19047" s="35" t="s">
        <v>39</v>
      </c>
      <c r="J19047" s="209" t="s">
        <v>185</v>
      </c>
      <c r="K19047" s="209"/>
      <c r="L19047" s="209">
        <v>40379739.7923</v>
      </c>
      <c r="M19047" s="209">
        <v>4700508.79672</v>
      </c>
      <c r="N19047" s="258" t="s">
        <v>3960</v>
      </c>
      <c r="O19047" s="209" t="s">
        <v>4203</v>
      </c>
      <c r="P19047" s="259"/>
      <c r="Q19047" s="35"/>
      <c r="R19047" s="35"/>
    </row>
    <row r="19048" s="13" customFormat="1" ht="9.95" customHeight="1" spans="1:18">
      <c r="A19048" s="256" t="s">
        <v>3958</v>
      </c>
      <c r="B19048" s="209" t="s">
        <v>4199</v>
      </c>
      <c r="C19048" s="35" t="s">
        <v>3111</v>
      </c>
      <c r="D19048" s="36">
        <v>119.8</v>
      </c>
      <c r="E19048" s="35" t="s">
        <v>1215</v>
      </c>
      <c r="F19048" s="35" t="s">
        <v>1215</v>
      </c>
      <c r="G19048" s="35" t="s">
        <v>37</v>
      </c>
      <c r="H19048" s="35" t="s">
        <v>1099</v>
      </c>
      <c r="I19048" s="35" t="s">
        <v>39</v>
      </c>
      <c r="J19048" s="209" t="s">
        <v>185</v>
      </c>
      <c r="K19048" s="209"/>
      <c r="L19048" s="209">
        <v>40379600.1638</v>
      </c>
      <c r="M19048" s="209">
        <v>4700681.6234</v>
      </c>
      <c r="N19048" s="258" t="s">
        <v>3960</v>
      </c>
      <c r="O19048" s="209" t="s">
        <v>4203</v>
      </c>
      <c r="P19048" s="259"/>
      <c r="Q19048" s="35"/>
      <c r="R19048" s="35"/>
    </row>
    <row r="19049" s="13" customFormat="1" ht="9.95" customHeight="1" spans="1:18">
      <c r="A19049" s="256" t="s">
        <v>3958</v>
      </c>
      <c r="B19049" s="209" t="s">
        <v>4199</v>
      </c>
      <c r="C19049" s="35" t="s">
        <v>3364</v>
      </c>
      <c r="D19049" s="36">
        <v>20.64</v>
      </c>
      <c r="E19049" s="35" t="s">
        <v>1215</v>
      </c>
      <c r="F19049" s="35" t="s">
        <v>1215</v>
      </c>
      <c r="G19049" s="35" t="s">
        <v>37</v>
      </c>
      <c r="H19049" s="35" t="s">
        <v>1099</v>
      </c>
      <c r="I19049" s="35" t="s">
        <v>39</v>
      </c>
      <c r="J19049" s="209" t="s">
        <v>185</v>
      </c>
      <c r="K19049" s="209"/>
      <c r="L19049" s="209">
        <v>40379872.4239</v>
      </c>
      <c r="M19049" s="209">
        <v>4699342.84208</v>
      </c>
      <c r="N19049" s="258" t="s">
        <v>3960</v>
      </c>
      <c r="O19049" s="209" t="s">
        <v>4203</v>
      </c>
      <c r="P19049" s="259"/>
      <c r="Q19049" s="35"/>
      <c r="R19049" s="35"/>
    </row>
    <row r="19050" s="13" customFormat="1" ht="9.95" customHeight="1" spans="1:18">
      <c r="A19050" s="256" t="s">
        <v>3958</v>
      </c>
      <c r="B19050" s="209" t="s">
        <v>4199</v>
      </c>
      <c r="C19050" s="35" t="s">
        <v>1606</v>
      </c>
      <c r="D19050" s="36">
        <v>36.63</v>
      </c>
      <c r="E19050" s="35" t="s">
        <v>1215</v>
      </c>
      <c r="F19050" s="35" t="s">
        <v>1215</v>
      </c>
      <c r="G19050" s="35" t="s">
        <v>37</v>
      </c>
      <c r="H19050" s="35" t="s">
        <v>1099</v>
      </c>
      <c r="I19050" s="35" t="s">
        <v>39</v>
      </c>
      <c r="J19050" s="209" t="s">
        <v>185</v>
      </c>
      <c r="K19050" s="209"/>
      <c r="L19050" s="209">
        <v>40379836.4445</v>
      </c>
      <c r="M19050" s="209">
        <v>4700697.91422</v>
      </c>
      <c r="N19050" s="258" t="s">
        <v>3960</v>
      </c>
      <c r="O19050" s="209" t="s">
        <v>4203</v>
      </c>
      <c r="P19050" s="259"/>
      <c r="Q19050" s="35"/>
      <c r="R19050" s="35"/>
    </row>
    <row r="19051" s="13" customFormat="1" ht="9.95" customHeight="1" spans="1:18">
      <c r="A19051" s="256" t="s">
        <v>3958</v>
      </c>
      <c r="B19051" s="209" t="s">
        <v>4199</v>
      </c>
      <c r="C19051" s="35" t="s">
        <v>2474</v>
      </c>
      <c r="D19051" s="36">
        <v>3.63</v>
      </c>
      <c r="E19051" s="35" t="s">
        <v>1215</v>
      </c>
      <c r="F19051" s="35" t="s">
        <v>1215</v>
      </c>
      <c r="G19051" s="35" t="s">
        <v>37</v>
      </c>
      <c r="H19051" s="35" t="s">
        <v>1099</v>
      </c>
      <c r="I19051" s="35" t="s">
        <v>39</v>
      </c>
      <c r="J19051" s="209" t="s">
        <v>183</v>
      </c>
      <c r="K19051" s="209"/>
      <c r="L19051" s="209">
        <v>40379736.7284</v>
      </c>
      <c r="M19051" s="209">
        <v>4700389.31552</v>
      </c>
      <c r="N19051" s="258" t="s">
        <v>3960</v>
      </c>
      <c r="O19051" s="209" t="s">
        <v>4203</v>
      </c>
      <c r="P19051" s="259"/>
      <c r="Q19051" s="35"/>
      <c r="R19051" s="35"/>
    </row>
    <row r="19052" s="13" customFormat="1" ht="9.95" customHeight="1" spans="1:18">
      <c r="A19052" s="256" t="s">
        <v>3958</v>
      </c>
      <c r="B19052" s="209" t="s">
        <v>4199</v>
      </c>
      <c r="C19052" s="35" t="s">
        <v>3909</v>
      </c>
      <c r="D19052" s="36">
        <v>35.11</v>
      </c>
      <c r="E19052" s="35" t="s">
        <v>1215</v>
      </c>
      <c r="F19052" s="35" t="s">
        <v>1215</v>
      </c>
      <c r="G19052" s="35" t="s">
        <v>37</v>
      </c>
      <c r="H19052" s="35" t="s">
        <v>1099</v>
      </c>
      <c r="I19052" s="35" t="s">
        <v>39</v>
      </c>
      <c r="J19052" s="209" t="s">
        <v>54</v>
      </c>
      <c r="K19052" s="209"/>
      <c r="L19052" s="209">
        <v>40379599.4265</v>
      </c>
      <c r="M19052" s="209">
        <v>4699543.39948</v>
      </c>
      <c r="N19052" s="258" t="s">
        <v>3960</v>
      </c>
      <c r="O19052" s="209" t="s">
        <v>4203</v>
      </c>
      <c r="P19052" s="259"/>
      <c r="Q19052" s="35"/>
      <c r="R19052" s="35"/>
    </row>
    <row r="19053" s="13" customFormat="1" ht="9.95" customHeight="1" spans="1:18">
      <c r="A19053" s="256" t="s">
        <v>3958</v>
      </c>
      <c r="B19053" s="209" t="s">
        <v>4199</v>
      </c>
      <c r="C19053" s="35" t="s">
        <v>2290</v>
      </c>
      <c r="D19053" s="36">
        <v>9.05</v>
      </c>
      <c r="E19053" s="35" t="s">
        <v>1215</v>
      </c>
      <c r="F19053" s="35" t="s">
        <v>1215</v>
      </c>
      <c r="G19053" s="35" t="s">
        <v>37</v>
      </c>
      <c r="H19053" s="35" t="s">
        <v>1099</v>
      </c>
      <c r="I19053" s="35" t="s">
        <v>39</v>
      </c>
      <c r="J19053" s="209" t="s">
        <v>185</v>
      </c>
      <c r="K19053" s="209"/>
      <c r="L19053" s="209">
        <v>40379639.819</v>
      </c>
      <c r="M19053" s="209">
        <v>4701172.53418</v>
      </c>
      <c r="N19053" s="258" t="s">
        <v>3960</v>
      </c>
      <c r="O19053" s="209" t="s">
        <v>4203</v>
      </c>
      <c r="P19053" s="259"/>
      <c r="Q19053" s="35"/>
      <c r="R19053" s="35"/>
    </row>
    <row r="19054" s="13" customFormat="1" ht="9.95" customHeight="1" spans="1:18">
      <c r="A19054" s="256" t="s">
        <v>3958</v>
      </c>
      <c r="B19054" s="209" t="s">
        <v>4199</v>
      </c>
      <c r="C19054" s="35" t="s">
        <v>3037</v>
      </c>
      <c r="D19054" s="36">
        <v>35.24</v>
      </c>
      <c r="E19054" s="35" t="s">
        <v>1215</v>
      </c>
      <c r="F19054" s="35" t="s">
        <v>1215</v>
      </c>
      <c r="G19054" s="35"/>
      <c r="H19054" s="35" t="s">
        <v>1198</v>
      </c>
      <c r="I19054" s="35" t="s">
        <v>39</v>
      </c>
      <c r="J19054" s="209" t="s">
        <v>51</v>
      </c>
      <c r="K19054" s="209"/>
      <c r="L19054" s="209">
        <v>40380000.4982</v>
      </c>
      <c r="M19054" s="209">
        <v>4699109.0097</v>
      </c>
      <c r="N19054" s="258" t="s">
        <v>3960</v>
      </c>
      <c r="O19054" s="209" t="s">
        <v>4203</v>
      </c>
      <c r="P19054" s="259"/>
      <c r="Q19054" s="35"/>
      <c r="R19054" s="35"/>
    </row>
    <row r="19055" s="13" customFormat="1" ht="9.95" customHeight="1" spans="1:18">
      <c r="A19055" s="256" t="s">
        <v>3958</v>
      </c>
      <c r="B19055" s="209" t="s">
        <v>4199</v>
      </c>
      <c r="C19055" s="35" t="s">
        <v>391</v>
      </c>
      <c r="D19055" s="36">
        <v>20.43</v>
      </c>
      <c r="E19055" s="35" t="s">
        <v>1215</v>
      </c>
      <c r="F19055" s="35" t="s">
        <v>1215</v>
      </c>
      <c r="G19055" s="35"/>
      <c r="H19055" s="35" t="s">
        <v>1198</v>
      </c>
      <c r="I19055" s="35" t="s">
        <v>39</v>
      </c>
      <c r="J19055" s="209" t="s">
        <v>51</v>
      </c>
      <c r="K19055" s="209"/>
      <c r="L19055" s="209">
        <v>40377424.8007</v>
      </c>
      <c r="M19055" s="209">
        <v>4699406.49296</v>
      </c>
      <c r="N19055" s="258" t="s">
        <v>3960</v>
      </c>
      <c r="O19055" s="209" t="s">
        <v>4203</v>
      </c>
      <c r="P19055" s="259"/>
      <c r="Q19055" s="35"/>
      <c r="R19055" s="35"/>
    </row>
    <row r="19056" s="13" customFormat="1" ht="9.95" customHeight="1" spans="1:18">
      <c r="A19056" s="256" t="s">
        <v>3958</v>
      </c>
      <c r="B19056" s="209" t="s">
        <v>4199</v>
      </c>
      <c r="C19056" s="35" t="s">
        <v>2647</v>
      </c>
      <c r="D19056" s="36">
        <v>18.34</v>
      </c>
      <c r="E19056" s="35" t="s">
        <v>1215</v>
      </c>
      <c r="F19056" s="35" t="s">
        <v>1215</v>
      </c>
      <c r="G19056" s="35"/>
      <c r="H19056" s="35" t="s">
        <v>1099</v>
      </c>
      <c r="I19056" s="35" t="s">
        <v>39</v>
      </c>
      <c r="J19056" s="209" t="s">
        <v>185</v>
      </c>
      <c r="K19056" s="209"/>
      <c r="L19056" s="209">
        <v>40379218.5139</v>
      </c>
      <c r="M19056" s="209">
        <v>4699682.60913</v>
      </c>
      <c r="N19056" s="258" t="s">
        <v>3960</v>
      </c>
      <c r="O19056" s="209" t="s">
        <v>4203</v>
      </c>
      <c r="P19056" s="259"/>
      <c r="Q19056" s="35"/>
      <c r="R19056" s="35"/>
    </row>
    <row r="19057" s="13" customFormat="1" ht="9.95" customHeight="1" spans="1:18">
      <c r="A19057" s="256" t="s">
        <v>3958</v>
      </c>
      <c r="B19057" s="209" t="s">
        <v>4199</v>
      </c>
      <c r="C19057" s="35" t="s">
        <v>2295</v>
      </c>
      <c r="D19057" s="36">
        <v>58.24</v>
      </c>
      <c r="E19057" s="35" t="s">
        <v>1215</v>
      </c>
      <c r="F19057" s="35" t="s">
        <v>1215</v>
      </c>
      <c r="G19057" s="35"/>
      <c r="H19057" s="35" t="s">
        <v>1099</v>
      </c>
      <c r="I19057" s="35" t="s">
        <v>39</v>
      </c>
      <c r="J19057" s="209" t="s">
        <v>185</v>
      </c>
      <c r="K19057" s="209"/>
      <c r="L19057" s="209">
        <v>40379069.1453</v>
      </c>
      <c r="M19057" s="209">
        <v>4699732.94283</v>
      </c>
      <c r="N19057" s="258" t="s">
        <v>3960</v>
      </c>
      <c r="O19057" s="209" t="s">
        <v>4203</v>
      </c>
      <c r="P19057" s="259"/>
      <c r="Q19057" s="35"/>
      <c r="R19057" s="35"/>
    </row>
    <row r="19058" s="13" customFormat="1" ht="9.95" customHeight="1" spans="1:18">
      <c r="A19058" s="256" t="s">
        <v>3958</v>
      </c>
      <c r="B19058" s="209" t="s">
        <v>4199</v>
      </c>
      <c r="C19058" s="35" t="s">
        <v>2752</v>
      </c>
      <c r="D19058" s="36">
        <v>6.33</v>
      </c>
      <c r="E19058" s="35" t="s">
        <v>1215</v>
      </c>
      <c r="F19058" s="35" t="s">
        <v>1215</v>
      </c>
      <c r="G19058" s="35"/>
      <c r="H19058" s="35" t="s">
        <v>1099</v>
      </c>
      <c r="I19058" s="35" t="s">
        <v>39</v>
      </c>
      <c r="J19058" s="209" t="s">
        <v>54</v>
      </c>
      <c r="K19058" s="209"/>
      <c r="L19058" s="209">
        <v>40379390.5969</v>
      </c>
      <c r="M19058" s="209">
        <v>4699845.81912</v>
      </c>
      <c r="N19058" s="258" t="s">
        <v>3960</v>
      </c>
      <c r="O19058" s="209" t="s">
        <v>4203</v>
      </c>
      <c r="P19058" s="259"/>
      <c r="Q19058" s="35"/>
      <c r="R19058" s="35"/>
    </row>
    <row r="19059" s="13" customFormat="1" ht="9.95" customHeight="1" spans="1:18">
      <c r="A19059" s="256" t="s">
        <v>3958</v>
      </c>
      <c r="B19059" s="209" t="s">
        <v>4199</v>
      </c>
      <c r="C19059" s="35" t="s">
        <v>2818</v>
      </c>
      <c r="D19059" s="36">
        <v>54.32</v>
      </c>
      <c r="E19059" s="35" t="s">
        <v>1215</v>
      </c>
      <c r="F19059" s="35" t="s">
        <v>1215</v>
      </c>
      <c r="G19059" s="35"/>
      <c r="H19059" s="35" t="s">
        <v>1099</v>
      </c>
      <c r="I19059" s="35" t="s">
        <v>39</v>
      </c>
      <c r="J19059" s="209" t="s">
        <v>185</v>
      </c>
      <c r="K19059" s="209"/>
      <c r="L19059" s="209">
        <v>40379196.4226</v>
      </c>
      <c r="M19059" s="209">
        <v>4699890.53697</v>
      </c>
      <c r="N19059" s="258" t="s">
        <v>3960</v>
      </c>
      <c r="O19059" s="209" t="s">
        <v>4203</v>
      </c>
      <c r="P19059" s="259"/>
      <c r="Q19059" s="35"/>
      <c r="R19059" s="35"/>
    </row>
    <row r="19060" s="13" customFormat="1" ht="9.95" customHeight="1" spans="1:18">
      <c r="A19060" s="256" t="s">
        <v>3958</v>
      </c>
      <c r="B19060" s="209" t="s">
        <v>4199</v>
      </c>
      <c r="C19060" s="35" t="s">
        <v>2744</v>
      </c>
      <c r="D19060" s="36">
        <v>49.29</v>
      </c>
      <c r="E19060" s="35" t="s">
        <v>1215</v>
      </c>
      <c r="F19060" s="35" t="s">
        <v>1215</v>
      </c>
      <c r="G19060" s="35"/>
      <c r="H19060" s="35" t="s">
        <v>1099</v>
      </c>
      <c r="I19060" s="35" t="s">
        <v>39</v>
      </c>
      <c r="J19060" s="209" t="s">
        <v>185</v>
      </c>
      <c r="K19060" s="209"/>
      <c r="L19060" s="209">
        <v>40379568.1586</v>
      </c>
      <c r="M19060" s="209">
        <v>4699954.75723</v>
      </c>
      <c r="N19060" s="258" t="s">
        <v>3960</v>
      </c>
      <c r="O19060" s="209" t="s">
        <v>4203</v>
      </c>
      <c r="P19060" s="259"/>
      <c r="Q19060" s="35"/>
      <c r="R19060" s="35"/>
    </row>
    <row r="19061" s="13" customFormat="1" ht="9.95" customHeight="1" spans="1:18">
      <c r="A19061" s="256" t="s">
        <v>3958</v>
      </c>
      <c r="B19061" s="209" t="s">
        <v>4199</v>
      </c>
      <c r="C19061" s="35" t="s">
        <v>2947</v>
      </c>
      <c r="D19061" s="36">
        <v>33.04</v>
      </c>
      <c r="E19061" s="35" t="s">
        <v>1215</v>
      </c>
      <c r="F19061" s="35" t="s">
        <v>1215</v>
      </c>
      <c r="G19061" s="35"/>
      <c r="H19061" s="35" t="s">
        <v>1099</v>
      </c>
      <c r="I19061" s="35" t="s">
        <v>39</v>
      </c>
      <c r="J19061" s="209" t="s">
        <v>185</v>
      </c>
      <c r="K19061" s="209"/>
      <c r="L19061" s="209">
        <v>40379987.5156</v>
      </c>
      <c r="M19061" s="209">
        <v>4699727.48105</v>
      </c>
      <c r="N19061" s="258" t="s">
        <v>3960</v>
      </c>
      <c r="O19061" s="209" t="s">
        <v>4203</v>
      </c>
      <c r="P19061" s="259"/>
      <c r="Q19061" s="35"/>
      <c r="R19061" s="35"/>
    </row>
    <row r="19062" s="13" customFormat="1" ht="9.95" customHeight="1" spans="1:18">
      <c r="A19062" s="256" t="s">
        <v>3958</v>
      </c>
      <c r="B19062" s="209" t="s">
        <v>4199</v>
      </c>
      <c r="C19062" s="35" t="s">
        <v>3749</v>
      </c>
      <c r="D19062" s="36">
        <v>56.87</v>
      </c>
      <c r="E19062" s="35" t="s">
        <v>1215</v>
      </c>
      <c r="F19062" s="35" t="s">
        <v>1215</v>
      </c>
      <c r="G19062" s="35"/>
      <c r="H19062" s="35" t="s">
        <v>1099</v>
      </c>
      <c r="I19062" s="35" t="s">
        <v>39</v>
      </c>
      <c r="J19062" s="209" t="s">
        <v>185</v>
      </c>
      <c r="K19062" s="209"/>
      <c r="L19062" s="209">
        <v>40380075.486</v>
      </c>
      <c r="M19062" s="209">
        <v>4699866.28931</v>
      </c>
      <c r="N19062" s="258" t="s">
        <v>3960</v>
      </c>
      <c r="O19062" s="209" t="s">
        <v>4203</v>
      </c>
      <c r="P19062" s="259"/>
      <c r="Q19062" s="35"/>
      <c r="R19062" s="35"/>
    </row>
    <row r="19063" s="13" customFormat="1" ht="9.95" customHeight="1" spans="1:18">
      <c r="A19063" s="256" t="s">
        <v>3958</v>
      </c>
      <c r="B19063" s="209" t="s">
        <v>4199</v>
      </c>
      <c r="C19063" s="35" t="s">
        <v>3682</v>
      </c>
      <c r="D19063" s="36">
        <v>31.27</v>
      </c>
      <c r="E19063" s="35" t="s">
        <v>1215</v>
      </c>
      <c r="F19063" s="35" t="s">
        <v>1215</v>
      </c>
      <c r="G19063" s="35"/>
      <c r="H19063" s="35" t="s">
        <v>1099</v>
      </c>
      <c r="I19063" s="35" t="s">
        <v>39</v>
      </c>
      <c r="J19063" s="209" t="s">
        <v>185</v>
      </c>
      <c r="K19063" s="209"/>
      <c r="L19063" s="209">
        <v>40379816.6479</v>
      </c>
      <c r="M19063" s="209">
        <v>4699528.41615</v>
      </c>
      <c r="N19063" s="258" t="s">
        <v>3960</v>
      </c>
      <c r="O19063" s="209" t="s">
        <v>4203</v>
      </c>
      <c r="P19063" s="259"/>
      <c r="Q19063" s="35"/>
      <c r="R19063" s="35"/>
    </row>
    <row r="19064" s="13" customFormat="1" ht="9.95" customHeight="1" spans="1:18">
      <c r="A19064" s="256" t="s">
        <v>3958</v>
      </c>
      <c r="B19064" s="209" t="s">
        <v>4199</v>
      </c>
      <c r="C19064" s="35" t="s">
        <v>3774</v>
      </c>
      <c r="D19064" s="36">
        <v>1.23</v>
      </c>
      <c r="E19064" s="35" t="s">
        <v>1215</v>
      </c>
      <c r="F19064" s="35" t="s">
        <v>1215</v>
      </c>
      <c r="G19064" s="35"/>
      <c r="H19064" s="35" t="s">
        <v>1099</v>
      </c>
      <c r="I19064" s="35" t="s">
        <v>39</v>
      </c>
      <c r="J19064" s="209" t="s">
        <v>54</v>
      </c>
      <c r="K19064" s="209"/>
      <c r="L19064" s="209">
        <v>40379209.6259</v>
      </c>
      <c r="M19064" s="209">
        <v>4699789.18433</v>
      </c>
      <c r="N19064" s="258" t="s">
        <v>3960</v>
      </c>
      <c r="O19064" s="209" t="s">
        <v>4203</v>
      </c>
      <c r="P19064" s="259"/>
      <c r="Q19064" s="35"/>
      <c r="R19064" s="35"/>
    </row>
    <row r="19065" s="13" customFormat="1" ht="9.95" customHeight="1" spans="1:18">
      <c r="A19065" s="256" t="s">
        <v>3958</v>
      </c>
      <c r="B19065" s="209" t="s">
        <v>4199</v>
      </c>
      <c r="C19065" s="35" t="s">
        <v>3156</v>
      </c>
      <c r="D19065" s="36">
        <v>16.19</v>
      </c>
      <c r="E19065" s="35" t="s">
        <v>1215</v>
      </c>
      <c r="F19065" s="35" t="s">
        <v>1215</v>
      </c>
      <c r="G19065" s="35"/>
      <c r="H19065" s="35" t="s">
        <v>1099</v>
      </c>
      <c r="I19065" s="35" t="s">
        <v>39</v>
      </c>
      <c r="J19065" s="209" t="s">
        <v>185</v>
      </c>
      <c r="K19065" s="209"/>
      <c r="L19065" s="209">
        <v>40378956.5857</v>
      </c>
      <c r="M19065" s="209">
        <v>4699953.63038</v>
      </c>
      <c r="N19065" s="258" t="s">
        <v>3960</v>
      </c>
      <c r="O19065" s="209" t="s">
        <v>4203</v>
      </c>
      <c r="P19065" s="259"/>
      <c r="Q19065" s="35"/>
      <c r="R19065" s="35"/>
    </row>
    <row r="19066" s="13" customFormat="1" ht="9.95" customHeight="1" spans="1:18">
      <c r="A19066" s="256" t="s">
        <v>3958</v>
      </c>
      <c r="B19066" s="209" t="s">
        <v>4199</v>
      </c>
      <c r="C19066" s="35" t="s">
        <v>3222</v>
      </c>
      <c r="D19066" s="36">
        <v>5.96</v>
      </c>
      <c r="E19066" s="35" t="s">
        <v>1215</v>
      </c>
      <c r="F19066" s="35" t="s">
        <v>1215</v>
      </c>
      <c r="G19066" s="35"/>
      <c r="H19066" s="35" t="s">
        <v>1099</v>
      </c>
      <c r="I19066" s="35" t="s">
        <v>39</v>
      </c>
      <c r="J19066" s="209" t="s">
        <v>185</v>
      </c>
      <c r="K19066" s="209"/>
      <c r="L19066" s="209">
        <v>40379897.3849</v>
      </c>
      <c r="M19066" s="209">
        <v>4699266.96537</v>
      </c>
      <c r="N19066" s="258" t="s">
        <v>3960</v>
      </c>
      <c r="O19066" s="209" t="s">
        <v>4203</v>
      </c>
      <c r="P19066" s="259"/>
      <c r="Q19066" s="35"/>
      <c r="R19066" s="35"/>
    </row>
    <row r="19067" s="13" customFormat="1" ht="9.95" customHeight="1" spans="1:18">
      <c r="A19067" s="256" t="s">
        <v>3958</v>
      </c>
      <c r="B19067" s="209" t="s">
        <v>4199</v>
      </c>
      <c r="C19067" s="35" t="s">
        <v>4205</v>
      </c>
      <c r="D19067" s="36">
        <v>2.65</v>
      </c>
      <c r="E19067" s="35" t="s">
        <v>1215</v>
      </c>
      <c r="F19067" s="35" t="s">
        <v>1215</v>
      </c>
      <c r="G19067" s="35"/>
      <c r="H19067" s="35" t="s">
        <v>1099</v>
      </c>
      <c r="I19067" s="35" t="s">
        <v>39</v>
      </c>
      <c r="J19067" s="209" t="s">
        <v>183</v>
      </c>
      <c r="K19067" s="209"/>
      <c r="L19067" s="209">
        <v>40379750.1864</v>
      </c>
      <c r="M19067" s="209">
        <v>4699806.1925</v>
      </c>
      <c r="N19067" s="258" t="s">
        <v>3960</v>
      </c>
      <c r="O19067" s="209" t="s">
        <v>4203</v>
      </c>
      <c r="P19067" s="259"/>
      <c r="Q19067" s="35"/>
      <c r="R19067" s="35"/>
    </row>
    <row r="19068" s="13" customFormat="1" ht="9.95" customHeight="1" spans="1:18">
      <c r="A19068" s="256" t="s">
        <v>3958</v>
      </c>
      <c r="B19068" s="209" t="s">
        <v>4199</v>
      </c>
      <c r="C19068" s="35" t="s">
        <v>3439</v>
      </c>
      <c r="D19068" s="36">
        <v>2.35</v>
      </c>
      <c r="E19068" s="35" t="s">
        <v>1215</v>
      </c>
      <c r="F19068" s="35" t="s">
        <v>1215</v>
      </c>
      <c r="G19068" s="35"/>
      <c r="H19068" s="35" t="s">
        <v>1099</v>
      </c>
      <c r="I19068" s="35" t="s">
        <v>39</v>
      </c>
      <c r="J19068" s="209" t="s">
        <v>183</v>
      </c>
      <c r="K19068" s="209"/>
      <c r="L19068" s="209">
        <v>40379760.432</v>
      </c>
      <c r="M19068" s="209">
        <v>4699783.76898</v>
      </c>
      <c r="N19068" s="258" t="s">
        <v>3960</v>
      </c>
      <c r="O19068" s="209" t="s">
        <v>4203</v>
      </c>
      <c r="P19068" s="259"/>
      <c r="Q19068" s="35"/>
      <c r="R19068" s="35"/>
    </row>
    <row r="19069" s="13" customFormat="1" ht="9.95" customHeight="1" spans="1:18">
      <c r="A19069" s="256" t="s">
        <v>3958</v>
      </c>
      <c r="B19069" s="209" t="s">
        <v>4199</v>
      </c>
      <c r="C19069" s="35" t="s">
        <v>3293</v>
      </c>
      <c r="D19069" s="36">
        <v>5.84</v>
      </c>
      <c r="E19069" s="35" t="s">
        <v>1215</v>
      </c>
      <c r="F19069" s="35" t="s">
        <v>1215</v>
      </c>
      <c r="G19069" s="35"/>
      <c r="H19069" s="35" t="s">
        <v>1099</v>
      </c>
      <c r="I19069" s="35" t="s">
        <v>39</v>
      </c>
      <c r="J19069" s="209" t="s">
        <v>185</v>
      </c>
      <c r="K19069" s="209"/>
      <c r="L19069" s="209">
        <v>40379453.6647</v>
      </c>
      <c r="M19069" s="209">
        <v>4699884.97239</v>
      </c>
      <c r="N19069" s="258" t="s">
        <v>3960</v>
      </c>
      <c r="O19069" s="209" t="s">
        <v>4203</v>
      </c>
      <c r="P19069" s="259"/>
      <c r="Q19069" s="35"/>
      <c r="R19069" s="35"/>
    </row>
    <row r="19070" s="2" customFormat="1" ht="9.95" customHeight="1" spans="1:18">
      <c r="A19070" s="177" t="s">
        <v>3958</v>
      </c>
      <c r="B19070" s="177"/>
      <c r="C19070" s="35"/>
      <c r="D19070" s="180">
        <v>3333.85</v>
      </c>
      <c r="E19070" s="177"/>
      <c r="F19070" s="177"/>
      <c r="G19070" s="177"/>
      <c r="H19070" s="260"/>
      <c r="I19070" s="177"/>
      <c r="J19070" s="177"/>
      <c r="K19070" s="177"/>
      <c r="L19070" s="188"/>
      <c r="M19070" s="188"/>
      <c r="N19070" s="177"/>
      <c r="O19070" s="177" t="s">
        <v>4206</v>
      </c>
      <c r="P19070" s="259">
        <f>D19070*4.5</f>
        <v>15002.325</v>
      </c>
      <c r="Q19070" s="35" t="s">
        <v>94</v>
      </c>
      <c r="R19070" s="190"/>
    </row>
    <row r="19071" s="13" customFormat="1" ht="9.95" customHeight="1" spans="1:18">
      <c r="A19071" s="256" t="s">
        <v>3958</v>
      </c>
      <c r="B19071" s="209" t="s">
        <v>4090</v>
      </c>
      <c r="C19071" s="35" t="s">
        <v>898</v>
      </c>
      <c r="D19071" s="36">
        <v>6.36</v>
      </c>
      <c r="E19071" s="35" t="s">
        <v>1215</v>
      </c>
      <c r="F19071" s="35" t="s">
        <v>1215</v>
      </c>
      <c r="G19071" s="35" t="s">
        <v>37</v>
      </c>
      <c r="H19071" s="35" t="s">
        <v>1198</v>
      </c>
      <c r="I19071" s="35" t="s">
        <v>39</v>
      </c>
      <c r="J19071" s="209" t="s">
        <v>201</v>
      </c>
      <c r="K19071" s="209"/>
      <c r="L19071" s="209">
        <v>40372098.482</v>
      </c>
      <c r="M19071" s="209">
        <v>4704297.6593</v>
      </c>
      <c r="N19071" s="258" t="s">
        <v>3960</v>
      </c>
      <c r="O19071" s="209" t="s">
        <v>4207</v>
      </c>
      <c r="P19071" s="259"/>
      <c r="Q19071" s="35"/>
      <c r="R19071" s="35"/>
    </row>
    <row r="19072" s="13" customFormat="1" ht="9.95" customHeight="1" spans="1:18">
      <c r="A19072" s="256" t="s">
        <v>3958</v>
      </c>
      <c r="B19072" s="209" t="s">
        <v>4090</v>
      </c>
      <c r="C19072" s="35" t="s">
        <v>942</v>
      </c>
      <c r="D19072" s="36">
        <v>19.09</v>
      </c>
      <c r="E19072" s="35" t="s">
        <v>1215</v>
      </c>
      <c r="F19072" s="35" t="s">
        <v>1215</v>
      </c>
      <c r="G19072" s="35" t="s">
        <v>37</v>
      </c>
      <c r="H19072" s="35" t="s">
        <v>1198</v>
      </c>
      <c r="I19072" s="35" t="s">
        <v>39</v>
      </c>
      <c r="J19072" s="209" t="s">
        <v>51</v>
      </c>
      <c r="K19072" s="209"/>
      <c r="L19072" s="209">
        <v>40371665.8973</v>
      </c>
      <c r="M19072" s="209">
        <v>4703664.80442</v>
      </c>
      <c r="N19072" s="258" t="s">
        <v>3960</v>
      </c>
      <c r="O19072" s="209" t="s">
        <v>4207</v>
      </c>
      <c r="P19072" s="259"/>
      <c r="Q19072" s="35"/>
      <c r="R19072" s="35"/>
    </row>
    <row r="19073" s="13" customFormat="1" ht="9.95" customHeight="1" spans="1:18">
      <c r="A19073" s="256" t="s">
        <v>3958</v>
      </c>
      <c r="B19073" s="209" t="s">
        <v>4090</v>
      </c>
      <c r="C19073" s="35" t="s">
        <v>473</v>
      </c>
      <c r="D19073" s="36">
        <v>4.44</v>
      </c>
      <c r="E19073" s="35" t="s">
        <v>1215</v>
      </c>
      <c r="F19073" s="35" t="s">
        <v>1215</v>
      </c>
      <c r="G19073" s="35" t="s">
        <v>37</v>
      </c>
      <c r="H19073" s="35" t="s">
        <v>1198</v>
      </c>
      <c r="I19073" s="35" t="s">
        <v>39</v>
      </c>
      <c r="J19073" s="209" t="s">
        <v>201</v>
      </c>
      <c r="K19073" s="209"/>
      <c r="L19073" s="209">
        <v>40372835.0663</v>
      </c>
      <c r="M19073" s="209">
        <v>4704339.03181</v>
      </c>
      <c r="N19073" s="258" t="s">
        <v>3960</v>
      </c>
      <c r="O19073" s="209" t="s">
        <v>4207</v>
      </c>
      <c r="P19073" s="259"/>
      <c r="Q19073" s="35"/>
      <c r="R19073" s="35"/>
    </row>
    <row r="19074" s="13" customFormat="1" ht="9.95" customHeight="1" spans="1:18">
      <c r="A19074" s="256" t="s">
        <v>3958</v>
      </c>
      <c r="B19074" s="209" t="s">
        <v>4090</v>
      </c>
      <c r="C19074" s="35" t="s">
        <v>289</v>
      </c>
      <c r="D19074" s="36">
        <v>1.43</v>
      </c>
      <c r="E19074" s="35" t="s">
        <v>1215</v>
      </c>
      <c r="F19074" s="35" t="s">
        <v>1215</v>
      </c>
      <c r="G19074" s="35" t="s">
        <v>37</v>
      </c>
      <c r="H19074" s="35" t="s">
        <v>1198</v>
      </c>
      <c r="I19074" s="35" t="s">
        <v>39</v>
      </c>
      <c r="J19074" s="209" t="s">
        <v>40</v>
      </c>
      <c r="K19074" s="209"/>
      <c r="L19074" s="209">
        <v>40372517.594</v>
      </c>
      <c r="M19074" s="209">
        <v>4704492.01773</v>
      </c>
      <c r="N19074" s="258" t="s">
        <v>3960</v>
      </c>
      <c r="O19074" s="209" t="s">
        <v>4207</v>
      </c>
      <c r="P19074" s="259"/>
      <c r="Q19074" s="35"/>
      <c r="R19074" s="35"/>
    </row>
    <row r="19075" s="13" customFormat="1" ht="9.95" customHeight="1" spans="1:18">
      <c r="A19075" s="256" t="s">
        <v>3958</v>
      </c>
      <c r="B19075" s="209" t="s">
        <v>4090</v>
      </c>
      <c r="C19075" s="35" t="s">
        <v>594</v>
      </c>
      <c r="D19075" s="36">
        <v>47.42</v>
      </c>
      <c r="E19075" s="35" t="s">
        <v>1215</v>
      </c>
      <c r="F19075" s="35" t="s">
        <v>1215</v>
      </c>
      <c r="G19075" s="35" t="s">
        <v>37</v>
      </c>
      <c r="H19075" s="35" t="s">
        <v>1198</v>
      </c>
      <c r="I19075" s="35" t="s">
        <v>39</v>
      </c>
      <c r="J19075" s="209" t="s">
        <v>40</v>
      </c>
      <c r="K19075" s="209"/>
      <c r="L19075" s="209">
        <v>40372365.1996</v>
      </c>
      <c r="M19075" s="209">
        <v>4704909.03009</v>
      </c>
      <c r="N19075" s="258" t="s">
        <v>3960</v>
      </c>
      <c r="O19075" s="209" t="s">
        <v>4207</v>
      </c>
      <c r="P19075" s="259"/>
      <c r="Q19075" s="35"/>
      <c r="R19075" s="35"/>
    </row>
    <row r="19076" s="13" customFormat="1" ht="9.95" customHeight="1" spans="1:18">
      <c r="A19076" s="256" t="s">
        <v>3958</v>
      </c>
      <c r="B19076" s="209" t="s">
        <v>4090</v>
      </c>
      <c r="C19076" s="35" t="s">
        <v>755</v>
      </c>
      <c r="D19076" s="36">
        <v>107.51</v>
      </c>
      <c r="E19076" s="35" t="s">
        <v>1215</v>
      </c>
      <c r="F19076" s="35" t="s">
        <v>1215</v>
      </c>
      <c r="G19076" s="35" t="s">
        <v>37</v>
      </c>
      <c r="H19076" s="35" t="s">
        <v>1198</v>
      </c>
      <c r="I19076" s="35" t="s">
        <v>39</v>
      </c>
      <c r="J19076" s="209" t="s">
        <v>201</v>
      </c>
      <c r="K19076" s="209"/>
      <c r="L19076" s="209">
        <v>40372734.8682</v>
      </c>
      <c r="M19076" s="209">
        <v>4704159.34963</v>
      </c>
      <c r="N19076" s="258" t="s">
        <v>3960</v>
      </c>
      <c r="O19076" s="209" t="s">
        <v>4207</v>
      </c>
      <c r="P19076" s="259"/>
      <c r="Q19076" s="35"/>
      <c r="R19076" s="35"/>
    </row>
    <row r="19077" s="13" customFormat="1" ht="9.95" customHeight="1" spans="1:18">
      <c r="A19077" s="256" t="s">
        <v>3958</v>
      </c>
      <c r="B19077" s="209" t="s">
        <v>4090</v>
      </c>
      <c r="C19077" s="35" t="s">
        <v>939</v>
      </c>
      <c r="D19077" s="36">
        <v>3.69</v>
      </c>
      <c r="E19077" s="35" t="s">
        <v>1215</v>
      </c>
      <c r="F19077" s="35" t="s">
        <v>1215</v>
      </c>
      <c r="G19077" s="35" t="s">
        <v>37</v>
      </c>
      <c r="H19077" s="35" t="s">
        <v>1198</v>
      </c>
      <c r="I19077" s="35" t="s">
        <v>39</v>
      </c>
      <c r="J19077" s="209" t="s">
        <v>1102</v>
      </c>
      <c r="K19077" s="209"/>
      <c r="L19077" s="209">
        <v>40371709.6508</v>
      </c>
      <c r="M19077" s="209">
        <v>4703513.1656</v>
      </c>
      <c r="N19077" s="258" t="s">
        <v>3960</v>
      </c>
      <c r="O19077" s="209" t="s">
        <v>4207</v>
      </c>
      <c r="P19077" s="259"/>
      <c r="Q19077" s="35"/>
      <c r="R19077" s="35"/>
    </row>
    <row r="19078" s="13" customFormat="1" ht="9.95" customHeight="1" spans="1:18">
      <c r="A19078" s="256" t="s">
        <v>3958</v>
      </c>
      <c r="B19078" s="209" t="s">
        <v>4090</v>
      </c>
      <c r="C19078" s="35" t="s">
        <v>284</v>
      </c>
      <c r="D19078" s="36">
        <v>1.03</v>
      </c>
      <c r="E19078" s="35" t="s">
        <v>1215</v>
      </c>
      <c r="F19078" s="35" t="s">
        <v>1215</v>
      </c>
      <c r="G19078" s="35" t="s">
        <v>37</v>
      </c>
      <c r="H19078" s="35" t="s">
        <v>1198</v>
      </c>
      <c r="I19078" s="35" t="s">
        <v>39</v>
      </c>
      <c r="J19078" s="209" t="s">
        <v>40</v>
      </c>
      <c r="K19078" s="209"/>
      <c r="L19078" s="209">
        <v>40372574.3713</v>
      </c>
      <c r="M19078" s="209">
        <v>4703714.58136</v>
      </c>
      <c r="N19078" s="258" t="s">
        <v>3960</v>
      </c>
      <c r="O19078" s="209" t="s">
        <v>4207</v>
      </c>
      <c r="P19078" s="259"/>
      <c r="Q19078" s="35"/>
      <c r="R19078" s="35"/>
    </row>
    <row r="19079" s="13" customFormat="1" ht="9.95" customHeight="1" spans="1:18">
      <c r="A19079" s="256" t="s">
        <v>3958</v>
      </c>
      <c r="B19079" s="209" t="s">
        <v>4090</v>
      </c>
      <c r="C19079" s="35" t="s">
        <v>883</v>
      </c>
      <c r="D19079" s="36">
        <v>13.86</v>
      </c>
      <c r="E19079" s="35" t="s">
        <v>1215</v>
      </c>
      <c r="F19079" s="35" t="s">
        <v>1215</v>
      </c>
      <c r="G19079" s="35" t="s">
        <v>37</v>
      </c>
      <c r="H19079" s="35" t="s">
        <v>1198</v>
      </c>
      <c r="I19079" s="35" t="s">
        <v>39</v>
      </c>
      <c r="J19079" s="209" t="s">
        <v>184</v>
      </c>
      <c r="K19079" s="209"/>
      <c r="L19079" s="209">
        <v>40371489.2433</v>
      </c>
      <c r="M19079" s="209">
        <v>4703506.58961</v>
      </c>
      <c r="N19079" s="258" t="s">
        <v>3960</v>
      </c>
      <c r="O19079" s="209" t="s">
        <v>4207</v>
      </c>
      <c r="P19079" s="259"/>
      <c r="Q19079" s="35"/>
      <c r="R19079" s="35"/>
    </row>
    <row r="19080" s="13" customFormat="1" ht="9.95" customHeight="1" spans="1:18">
      <c r="A19080" s="256" t="s">
        <v>3958</v>
      </c>
      <c r="B19080" s="209" t="s">
        <v>4090</v>
      </c>
      <c r="C19080" s="35" t="s">
        <v>590</v>
      </c>
      <c r="D19080" s="36">
        <v>57.86</v>
      </c>
      <c r="E19080" s="35" t="s">
        <v>1215</v>
      </c>
      <c r="F19080" s="35" t="s">
        <v>1215</v>
      </c>
      <c r="G19080" s="35" t="s">
        <v>37</v>
      </c>
      <c r="H19080" s="35" t="s">
        <v>1198</v>
      </c>
      <c r="I19080" s="35" t="s">
        <v>39</v>
      </c>
      <c r="J19080" s="209" t="s">
        <v>40</v>
      </c>
      <c r="K19080" s="209"/>
      <c r="L19080" s="209">
        <v>40372501.5781</v>
      </c>
      <c r="M19080" s="209">
        <v>4704750.08641</v>
      </c>
      <c r="N19080" s="258" t="s">
        <v>3960</v>
      </c>
      <c r="O19080" s="209" t="s">
        <v>4207</v>
      </c>
      <c r="P19080" s="259"/>
      <c r="Q19080" s="35"/>
      <c r="R19080" s="35"/>
    </row>
    <row r="19081" s="13" customFormat="1" ht="9.95" customHeight="1" spans="1:18">
      <c r="A19081" s="256" t="s">
        <v>3958</v>
      </c>
      <c r="B19081" s="209" t="s">
        <v>4090</v>
      </c>
      <c r="C19081" s="35" t="s">
        <v>468</v>
      </c>
      <c r="D19081" s="36">
        <v>90.13</v>
      </c>
      <c r="E19081" s="35" t="s">
        <v>1215</v>
      </c>
      <c r="F19081" s="35" t="s">
        <v>1215</v>
      </c>
      <c r="G19081" s="35" t="s">
        <v>37</v>
      </c>
      <c r="H19081" s="35" t="s">
        <v>1198</v>
      </c>
      <c r="I19081" s="35" t="s">
        <v>39</v>
      </c>
      <c r="J19081" s="209" t="s">
        <v>51</v>
      </c>
      <c r="K19081" s="209"/>
      <c r="L19081" s="209">
        <v>40372497.7559</v>
      </c>
      <c r="M19081" s="209">
        <v>4704273.35923</v>
      </c>
      <c r="N19081" s="258" t="s">
        <v>3960</v>
      </c>
      <c r="O19081" s="209" t="s">
        <v>4207</v>
      </c>
      <c r="P19081" s="259"/>
      <c r="Q19081" s="35"/>
      <c r="R19081" s="35"/>
    </row>
    <row r="19082" s="13" customFormat="1" ht="9.95" customHeight="1" spans="1:18">
      <c r="A19082" s="256" t="s">
        <v>3958</v>
      </c>
      <c r="B19082" s="209" t="s">
        <v>4090</v>
      </c>
      <c r="C19082" s="35" t="s">
        <v>572</v>
      </c>
      <c r="D19082" s="36">
        <v>16.35</v>
      </c>
      <c r="E19082" s="35" t="s">
        <v>1215</v>
      </c>
      <c r="F19082" s="35" t="s">
        <v>1215</v>
      </c>
      <c r="G19082" s="35" t="s">
        <v>37</v>
      </c>
      <c r="H19082" s="35" t="s">
        <v>1198</v>
      </c>
      <c r="I19082" s="35" t="s">
        <v>39</v>
      </c>
      <c r="J19082" s="209" t="s">
        <v>201</v>
      </c>
      <c r="K19082" s="209"/>
      <c r="L19082" s="209">
        <v>40372701.2407</v>
      </c>
      <c r="M19082" s="209">
        <v>4704566.97053</v>
      </c>
      <c r="N19082" s="258" t="s">
        <v>3960</v>
      </c>
      <c r="O19082" s="209" t="s">
        <v>4207</v>
      </c>
      <c r="P19082" s="259"/>
      <c r="Q19082" s="35"/>
      <c r="R19082" s="35"/>
    </row>
    <row r="19083" s="13" customFormat="1" ht="9.95" customHeight="1" spans="1:18">
      <c r="A19083" s="256" t="s">
        <v>3958</v>
      </c>
      <c r="B19083" s="209" t="s">
        <v>4090</v>
      </c>
      <c r="C19083" s="35" t="s">
        <v>466</v>
      </c>
      <c r="D19083" s="36">
        <v>12.74</v>
      </c>
      <c r="E19083" s="35" t="s">
        <v>1215</v>
      </c>
      <c r="F19083" s="35" t="s">
        <v>1215</v>
      </c>
      <c r="G19083" s="35" t="s">
        <v>37</v>
      </c>
      <c r="H19083" s="35" t="s">
        <v>1198</v>
      </c>
      <c r="I19083" s="35" t="s">
        <v>39</v>
      </c>
      <c r="J19083" s="209" t="s">
        <v>51</v>
      </c>
      <c r="K19083" s="209"/>
      <c r="L19083" s="209">
        <v>40372062.3165</v>
      </c>
      <c r="M19083" s="209">
        <v>4704197.46937</v>
      </c>
      <c r="N19083" s="258" t="s">
        <v>3960</v>
      </c>
      <c r="O19083" s="209" t="s">
        <v>4207</v>
      </c>
      <c r="P19083" s="259"/>
      <c r="Q19083" s="35"/>
      <c r="R19083" s="35"/>
    </row>
    <row r="19084" s="13" customFormat="1" ht="9.95" customHeight="1" spans="1:18">
      <c r="A19084" s="256" t="s">
        <v>3958</v>
      </c>
      <c r="B19084" s="209" t="s">
        <v>4090</v>
      </c>
      <c r="C19084" s="35" t="s">
        <v>285</v>
      </c>
      <c r="D19084" s="36">
        <v>5.16</v>
      </c>
      <c r="E19084" s="35" t="s">
        <v>1215</v>
      </c>
      <c r="F19084" s="35" t="s">
        <v>1215</v>
      </c>
      <c r="G19084" s="35" t="s">
        <v>37</v>
      </c>
      <c r="H19084" s="35" t="s">
        <v>1198</v>
      </c>
      <c r="I19084" s="35" t="s">
        <v>39</v>
      </c>
      <c r="J19084" s="209" t="s">
        <v>40</v>
      </c>
      <c r="K19084" s="209"/>
      <c r="L19084" s="209">
        <v>40372288.2994</v>
      </c>
      <c r="M19084" s="209">
        <v>4703837.53801</v>
      </c>
      <c r="N19084" s="258" t="s">
        <v>3960</v>
      </c>
      <c r="O19084" s="209" t="s">
        <v>4207</v>
      </c>
      <c r="P19084" s="259"/>
      <c r="Q19084" s="35"/>
      <c r="R19084" s="35"/>
    </row>
    <row r="19085" s="13" customFormat="1" ht="9.95" customHeight="1" spans="1:18">
      <c r="A19085" s="256" t="s">
        <v>3958</v>
      </c>
      <c r="B19085" s="209" t="s">
        <v>4090</v>
      </c>
      <c r="C19085" s="35" t="s">
        <v>396</v>
      </c>
      <c r="D19085" s="36">
        <v>32.17</v>
      </c>
      <c r="E19085" s="35" t="s">
        <v>1215</v>
      </c>
      <c r="F19085" s="35" t="s">
        <v>1215</v>
      </c>
      <c r="G19085" s="35" t="s">
        <v>37</v>
      </c>
      <c r="H19085" s="35" t="s">
        <v>1198</v>
      </c>
      <c r="I19085" s="35" t="s">
        <v>39</v>
      </c>
      <c r="J19085" s="209" t="s">
        <v>201</v>
      </c>
      <c r="K19085" s="209"/>
      <c r="L19085" s="209">
        <v>40372046.2481</v>
      </c>
      <c r="M19085" s="209">
        <v>4704015.90016</v>
      </c>
      <c r="N19085" s="258" t="s">
        <v>3960</v>
      </c>
      <c r="O19085" s="209" t="s">
        <v>4207</v>
      </c>
      <c r="P19085" s="259"/>
      <c r="Q19085" s="35"/>
      <c r="R19085" s="35"/>
    </row>
    <row r="19086" s="13" customFormat="1" ht="9.95" customHeight="1" spans="1:18">
      <c r="A19086" s="256" t="s">
        <v>3958</v>
      </c>
      <c r="B19086" s="209" t="s">
        <v>4090</v>
      </c>
      <c r="C19086" s="35" t="s">
        <v>896</v>
      </c>
      <c r="D19086" s="36">
        <v>3.81</v>
      </c>
      <c r="E19086" s="35" t="s">
        <v>1215</v>
      </c>
      <c r="F19086" s="35" t="s">
        <v>1215</v>
      </c>
      <c r="G19086" s="35" t="s">
        <v>37</v>
      </c>
      <c r="H19086" s="35" t="s">
        <v>1198</v>
      </c>
      <c r="I19086" s="35" t="s">
        <v>39</v>
      </c>
      <c r="J19086" s="209" t="s">
        <v>40</v>
      </c>
      <c r="K19086" s="209"/>
      <c r="L19086" s="209">
        <v>40372483.3071</v>
      </c>
      <c r="M19086" s="209">
        <v>4703836.96213</v>
      </c>
      <c r="N19086" s="258" t="s">
        <v>3960</v>
      </c>
      <c r="O19086" s="209" t="s">
        <v>4207</v>
      </c>
      <c r="P19086" s="259"/>
      <c r="Q19086" s="35"/>
      <c r="R19086" s="35"/>
    </row>
    <row r="19087" s="13" customFormat="1" ht="9.95" customHeight="1" spans="1:18">
      <c r="A19087" s="256" t="s">
        <v>3958</v>
      </c>
      <c r="B19087" s="209" t="s">
        <v>4090</v>
      </c>
      <c r="C19087" s="35" t="s">
        <v>2091</v>
      </c>
      <c r="D19087" s="36">
        <v>6.37</v>
      </c>
      <c r="E19087" s="35" t="s">
        <v>1215</v>
      </c>
      <c r="F19087" s="35" t="s">
        <v>1215</v>
      </c>
      <c r="G19087" s="35" t="s">
        <v>37</v>
      </c>
      <c r="H19087" s="35" t="s">
        <v>1099</v>
      </c>
      <c r="I19087" s="35" t="s">
        <v>39</v>
      </c>
      <c r="J19087" s="209" t="s">
        <v>185</v>
      </c>
      <c r="K19087" s="209"/>
      <c r="L19087" s="209">
        <v>40371671.4258</v>
      </c>
      <c r="M19087" s="209">
        <v>4703541.17927</v>
      </c>
      <c r="N19087" s="258" t="s">
        <v>3960</v>
      </c>
      <c r="O19087" s="209" t="s">
        <v>4207</v>
      </c>
      <c r="P19087" s="259"/>
      <c r="Q19087" s="35"/>
      <c r="R19087" s="35"/>
    </row>
    <row r="19088" s="13" customFormat="1" ht="9.95" customHeight="1" spans="1:18">
      <c r="A19088" s="256" t="s">
        <v>3958</v>
      </c>
      <c r="B19088" s="209" t="s">
        <v>4090</v>
      </c>
      <c r="C19088" s="35" t="s">
        <v>434</v>
      </c>
      <c r="D19088" s="36">
        <v>2.51</v>
      </c>
      <c r="E19088" s="35" t="s">
        <v>1215</v>
      </c>
      <c r="F19088" s="35" t="s">
        <v>1215</v>
      </c>
      <c r="G19088" s="35" t="s">
        <v>37</v>
      </c>
      <c r="H19088" s="35" t="s">
        <v>1099</v>
      </c>
      <c r="I19088" s="35" t="s">
        <v>39</v>
      </c>
      <c r="J19088" s="209" t="s">
        <v>56</v>
      </c>
      <c r="K19088" s="209"/>
      <c r="L19088" s="209">
        <v>40371795.1017</v>
      </c>
      <c r="M19088" s="209">
        <v>4703425.84962</v>
      </c>
      <c r="N19088" s="258" t="s">
        <v>3960</v>
      </c>
      <c r="O19088" s="209" t="s">
        <v>4207</v>
      </c>
      <c r="P19088" s="259"/>
      <c r="Q19088" s="35"/>
      <c r="R19088" s="35"/>
    </row>
    <row r="19089" s="13" customFormat="1" ht="9.95" customHeight="1" spans="1:18">
      <c r="A19089" s="256" t="s">
        <v>3958</v>
      </c>
      <c r="B19089" s="209" t="s">
        <v>4090</v>
      </c>
      <c r="C19089" s="35" t="s">
        <v>348</v>
      </c>
      <c r="D19089" s="36">
        <v>15.42</v>
      </c>
      <c r="E19089" s="35" t="s">
        <v>1215</v>
      </c>
      <c r="F19089" s="35" t="s">
        <v>1215</v>
      </c>
      <c r="G19089" s="35" t="s">
        <v>37</v>
      </c>
      <c r="H19089" s="35" t="s">
        <v>1099</v>
      </c>
      <c r="I19089" s="35" t="s">
        <v>39</v>
      </c>
      <c r="J19089" s="209" t="s">
        <v>185</v>
      </c>
      <c r="K19089" s="209"/>
      <c r="L19089" s="209">
        <v>40371731.4052</v>
      </c>
      <c r="M19089" s="209">
        <v>4703802.54324</v>
      </c>
      <c r="N19089" s="258" t="s">
        <v>3960</v>
      </c>
      <c r="O19089" s="209" t="s">
        <v>4207</v>
      </c>
      <c r="P19089" s="259"/>
      <c r="Q19089" s="35"/>
      <c r="R19089" s="35"/>
    </row>
    <row r="19090" s="13" customFormat="1" ht="9.95" customHeight="1" spans="1:18">
      <c r="A19090" s="256" t="s">
        <v>3958</v>
      </c>
      <c r="B19090" s="209" t="s">
        <v>4090</v>
      </c>
      <c r="C19090" s="35" t="s">
        <v>2700</v>
      </c>
      <c r="D19090" s="36">
        <v>13.05</v>
      </c>
      <c r="E19090" s="35" t="s">
        <v>1215</v>
      </c>
      <c r="F19090" s="35" t="s">
        <v>1215</v>
      </c>
      <c r="G19090" s="35" t="s">
        <v>37</v>
      </c>
      <c r="H19090" s="35" t="s">
        <v>1099</v>
      </c>
      <c r="I19090" s="35" t="s">
        <v>39</v>
      </c>
      <c r="J19090" s="209" t="s">
        <v>185</v>
      </c>
      <c r="K19090" s="209"/>
      <c r="L19090" s="209">
        <v>40371877.763</v>
      </c>
      <c r="M19090" s="209">
        <v>4703721.27273</v>
      </c>
      <c r="N19090" s="258" t="s">
        <v>3960</v>
      </c>
      <c r="O19090" s="209" t="s">
        <v>4207</v>
      </c>
      <c r="P19090" s="259"/>
      <c r="Q19090" s="35"/>
      <c r="R19090" s="35"/>
    </row>
    <row r="19091" s="13" customFormat="1" ht="9.95" customHeight="1" spans="1:18">
      <c r="A19091" s="256" t="s">
        <v>3958</v>
      </c>
      <c r="B19091" s="209" t="s">
        <v>4090</v>
      </c>
      <c r="C19091" s="35" t="s">
        <v>1193</v>
      </c>
      <c r="D19091" s="36">
        <v>63.83</v>
      </c>
      <c r="E19091" s="35" t="s">
        <v>1215</v>
      </c>
      <c r="F19091" s="35" t="s">
        <v>1215</v>
      </c>
      <c r="G19091" s="35" t="s">
        <v>37</v>
      </c>
      <c r="H19091" s="35" t="s">
        <v>1099</v>
      </c>
      <c r="I19091" s="35" t="s">
        <v>39</v>
      </c>
      <c r="J19091" s="209" t="s">
        <v>185</v>
      </c>
      <c r="K19091" s="209"/>
      <c r="L19091" s="209">
        <v>40371573.3106</v>
      </c>
      <c r="M19091" s="209">
        <v>4703444.47645</v>
      </c>
      <c r="N19091" s="258" t="s">
        <v>3960</v>
      </c>
      <c r="O19091" s="209" t="s">
        <v>4207</v>
      </c>
      <c r="P19091" s="259"/>
      <c r="Q19091" s="35"/>
      <c r="R19091" s="35"/>
    </row>
    <row r="19092" s="13" customFormat="1" ht="9.95" customHeight="1" spans="1:18">
      <c r="A19092" s="256" t="s">
        <v>3958</v>
      </c>
      <c r="B19092" s="209" t="s">
        <v>4090</v>
      </c>
      <c r="C19092" s="35" t="s">
        <v>864</v>
      </c>
      <c r="D19092" s="36">
        <v>21.26</v>
      </c>
      <c r="E19092" s="35" t="s">
        <v>1215</v>
      </c>
      <c r="F19092" s="35" t="s">
        <v>1215</v>
      </c>
      <c r="G19092" s="35" t="s">
        <v>37</v>
      </c>
      <c r="H19092" s="35" t="s">
        <v>1099</v>
      </c>
      <c r="I19092" s="35" t="s">
        <v>39</v>
      </c>
      <c r="J19092" s="209" t="s">
        <v>185</v>
      </c>
      <c r="K19092" s="209"/>
      <c r="L19092" s="209">
        <v>40371567.2147</v>
      </c>
      <c r="M19092" s="209">
        <v>4703255.769</v>
      </c>
      <c r="N19092" s="258" t="s">
        <v>3960</v>
      </c>
      <c r="O19092" s="209" t="s">
        <v>4207</v>
      </c>
      <c r="P19092" s="259"/>
      <c r="Q19092" s="35"/>
      <c r="R19092" s="35"/>
    </row>
    <row r="19093" s="13" customFormat="1" ht="9.95" customHeight="1" spans="1:18">
      <c r="A19093" s="256" t="s">
        <v>3958</v>
      </c>
      <c r="B19093" s="209" t="s">
        <v>4090</v>
      </c>
      <c r="C19093" s="35" t="s">
        <v>1827</v>
      </c>
      <c r="D19093" s="36">
        <v>32.49</v>
      </c>
      <c r="E19093" s="35" t="s">
        <v>1215</v>
      </c>
      <c r="F19093" s="35" t="s">
        <v>1215</v>
      </c>
      <c r="G19093" s="35" t="s">
        <v>37</v>
      </c>
      <c r="H19093" s="35" t="s">
        <v>1099</v>
      </c>
      <c r="I19093" s="35" t="s">
        <v>39</v>
      </c>
      <c r="J19093" s="209" t="s">
        <v>185</v>
      </c>
      <c r="K19093" s="209"/>
      <c r="L19093" s="209">
        <v>40372137.9527</v>
      </c>
      <c r="M19093" s="209">
        <v>4703765.84901</v>
      </c>
      <c r="N19093" s="258" t="s">
        <v>3960</v>
      </c>
      <c r="O19093" s="209" t="s">
        <v>4207</v>
      </c>
      <c r="P19093" s="259"/>
      <c r="Q19093" s="35"/>
      <c r="R19093" s="35"/>
    </row>
    <row r="19094" s="13" customFormat="1" ht="9.95" customHeight="1" spans="1:18">
      <c r="A19094" s="256" t="s">
        <v>3958</v>
      </c>
      <c r="B19094" s="209" t="s">
        <v>4090</v>
      </c>
      <c r="C19094" s="35" t="s">
        <v>1023</v>
      </c>
      <c r="D19094" s="36">
        <v>3.23</v>
      </c>
      <c r="E19094" s="35" t="s">
        <v>1215</v>
      </c>
      <c r="F19094" s="35" t="s">
        <v>1215</v>
      </c>
      <c r="G19094" s="35" t="s">
        <v>37</v>
      </c>
      <c r="H19094" s="35" t="s">
        <v>1099</v>
      </c>
      <c r="I19094" s="35" t="s">
        <v>39</v>
      </c>
      <c r="J19094" s="209" t="s">
        <v>183</v>
      </c>
      <c r="K19094" s="209"/>
      <c r="L19094" s="209">
        <v>40372379.0846</v>
      </c>
      <c r="M19094" s="209">
        <v>4703485.9523</v>
      </c>
      <c r="N19094" s="258" t="s">
        <v>3960</v>
      </c>
      <c r="O19094" s="209" t="s">
        <v>4207</v>
      </c>
      <c r="P19094" s="259"/>
      <c r="Q19094" s="35"/>
      <c r="R19094" s="35"/>
    </row>
    <row r="19095" s="13" customFormat="1" ht="9.95" customHeight="1" spans="1:18">
      <c r="A19095" s="256" t="s">
        <v>3958</v>
      </c>
      <c r="B19095" s="209" t="s">
        <v>4090</v>
      </c>
      <c r="C19095" s="35" t="s">
        <v>889</v>
      </c>
      <c r="D19095" s="36">
        <v>70.72</v>
      </c>
      <c r="E19095" s="35" t="s">
        <v>1215</v>
      </c>
      <c r="F19095" s="35" t="s">
        <v>1215</v>
      </c>
      <c r="G19095" s="35" t="s">
        <v>37</v>
      </c>
      <c r="H19095" s="35" t="s">
        <v>1099</v>
      </c>
      <c r="I19095" s="35" t="s">
        <v>39</v>
      </c>
      <c r="J19095" s="209" t="s">
        <v>185</v>
      </c>
      <c r="K19095" s="209"/>
      <c r="L19095" s="209">
        <v>40371329.8667</v>
      </c>
      <c r="M19095" s="209">
        <v>4703606.47117</v>
      </c>
      <c r="N19095" s="258" t="s">
        <v>3960</v>
      </c>
      <c r="O19095" s="209" t="s">
        <v>4207</v>
      </c>
      <c r="P19095" s="259"/>
      <c r="Q19095" s="35"/>
      <c r="R19095" s="35"/>
    </row>
    <row r="19096" s="13" customFormat="1" ht="9.95" customHeight="1" spans="1:18">
      <c r="A19096" s="256" t="s">
        <v>3958</v>
      </c>
      <c r="B19096" s="209" t="s">
        <v>4090</v>
      </c>
      <c r="C19096" s="35" t="s">
        <v>878</v>
      </c>
      <c r="D19096" s="36">
        <v>13.4</v>
      </c>
      <c r="E19096" s="35" t="s">
        <v>1215</v>
      </c>
      <c r="F19096" s="35" t="s">
        <v>1215</v>
      </c>
      <c r="G19096" s="35" t="s">
        <v>37</v>
      </c>
      <c r="H19096" s="35" t="s">
        <v>1099</v>
      </c>
      <c r="I19096" s="35" t="s">
        <v>39</v>
      </c>
      <c r="J19096" s="209" t="s">
        <v>185</v>
      </c>
      <c r="K19096" s="209"/>
      <c r="L19096" s="209">
        <v>40372680.46</v>
      </c>
      <c r="M19096" s="209">
        <v>4703491.63077</v>
      </c>
      <c r="N19096" s="258" t="s">
        <v>3960</v>
      </c>
      <c r="O19096" s="209" t="s">
        <v>4207</v>
      </c>
      <c r="P19096" s="259"/>
      <c r="Q19096" s="35"/>
      <c r="R19096" s="35"/>
    </row>
    <row r="19097" s="13" customFormat="1" ht="9.95" customHeight="1" spans="1:18">
      <c r="A19097" s="256" t="s">
        <v>3958</v>
      </c>
      <c r="B19097" s="209" t="s">
        <v>4090</v>
      </c>
      <c r="C19097" s="35" t="s">
        <v>716</v>
      </c>
      <c r="D19097" s="36">
        <v>18.68</v>
      </c>
      <c r="E19097" s="35" t="s">
        <v>1215</v>
      </c>
      <c r="F19097" s="35" t="s">
        <v>1215</v>
      </c>
      <c r="G19097" s="35" t="s">
        <v>37</v>
      </c>
      <c r="H19097" s="35" t="s">
        <v>1099</v>
      </c>
      <c r="I19097" s="35" t="s">
        <v>39</v>
      </c>
      <c r="J19097" s="209" t="s">
        <v>54</v>
      </c>
      <c r="K19097" s="209"/>
      <c r="L19097" s="209">
        <v>40371145.236</v>
      </c>
      <c r="M19097" s="209">
        <v>4703682.22369</v>
      </c>
      <c r="N19097" s="258" t="s">
        <v>3960</v>
      </c>
      <c r="O19097" s="209" t="s">
        <v>4207</v>
      </c>
      <c r="P19097" s="259"/>
      <c r="Q19097" s="35"/>
      <c r="R19097" s="35"/>
    </row>
    <row r="19098" s="13" customFormat="1" ht="9.95" customHeight="1" spans="1:18">
      <c r="A19098" s="256" t="s">
        <v>3958</v>
      </c>
      <c r="B19098" s="209" t="s">
        <v>4090</v>
      </c>
      <c r="C19098" s="35" t="s">
        <v>890</v>
      </c>
      <c r="D19098" s="36">
        <v>54.68</v>
      </c>
      <c r="E19098" s="35" t="s">
        <v>1215</v>
      </c>
      <c r="F19098" s="35" t="s">
        <v>1215</v>
      </c>
      <c r="G19098" s="35" t="s">
        <v>37</v>
      </c>
      <c r="H19098" s="35" t="s">
        <v>1099</v>
      </c>
      <c r="I19098" s="35" t="s">
        <v>39</v>
      </c>
      <c r="J19098" s="209" t="s">
        <v>185</v>
      </c>
      <c r="K19098" s="209"/>
      <c r="L19098" s="209">
        <v>40372288.8309</v>
      </c>
      <c r="M19098" s="209">
        <v>4703735.52129</v>
      </c>
      <c r="N19098" s="258" t="s">
        <v>3960</v>
      </c>
      <c r="O19098" s="209" t="s">
        <v>4207</v>
      </c>
      <c r="P19098" s="259"/>
      <c r="Q19098" s="35"/>
      <c r="R19098" s="35"/>
    </row>
    <row r="19099" s="13" customFormat="1" ht="9.95" customHeight="1" spans="1:18">
      <c r="A19099" s="256" t="s">
        <v>3958</v>
      </c>
      <c r="B19099" s="209" t="s">
        <v>4090</v>
      </c>
      <c r="C19099" s="35" t="s">
        <v>490</v>
      </c>
      <c r="D19099" s="36">
        <v>66.27</v>
      </c>
      <c r="E19099" s="35" t="s">
        <v>1215</v>
      </c>
      <c r="F19099" s="35" t="s">
        <v>1215</v>
      </c>
      <c r="G19099" s="35" t="s">
        <v>37</v>
      </c>
      <c r="H19099" s="35" t="s">
        <v>1099</v>
      </c>
      <c r="I19099" s="35" t="s">
        <v>39</v>
      </c>
      <c r="J19099" s="209" t="s">
        <v>185</v>
      </c>
      <c r="K19099" s="209"/>
      <c r="L19099" s="209">
        <v>40371743.6354</v>
      </c>
      <c r="M19099" s="209">
        <v>4704023.58219</v>
      </c>
      <c r="N19099" s="258" t="s">
        <v>3960</v>
      </c>
      <c r="O19099" s="209" t="s">
        <v>4207</v>
      </c>
      <c r="P19099" s="259"/>
      <c r="Q19099" s="35"/>
      <c r="R19099" s="35"/>
    </row>
    <row r="19100" s="13" customFormat="1" ht="9.95" customHeight="1" spans="1:18">
      <c r="A19100" s="256" t="s">
        <v>3958</v>
      </c>
      <c r="B19100" s="209" t="s">
        <v>4090</v>
      </c>
      <c r="C19100" s="35" t="s">
        <v>576</v>
      </c>
      <c r="D19100" s="36">
        <v>41.11</v>
      </c>
      <c r="E19100" s="35" t="s">
        <v>1215</v>
      </c>
      <c r="F19100" s="35" t="s">
        <v>1215</v>
      </c>
      <c r="G19100" s="35" t="s">
        <v>37</v>
      </c>
      <c r="H19100" s="35" t="s">
        <v>1099</v>
      </c>
      <c r="I19100" s="35" t="s">
        <v>39</v>
      </c>
      <c r="J19100" s="209" t="s">
        <v>54</v>
      </c>
      <c r="K19100" s="209"/>
      <c r="L19100" s="209">
        <v>40372405.6538</v>
      </c>
      <c r="M19100" s="209">
        <v>4704686.87217</v>
      </c>
      <c r="N19100" s="258" t="s">
        <v>3960</v>
      </c>
      <c r="O19100" s="209" t="s">
        <v>4207</v>
      </c>
      <c r="P19100" s="259"/>
      <c r="Q19100" s="35"/>
      <c r="R19100" s="35"/>
    </row>
    <row r="19101" s="13" customFormat="1" ht="9.95" customHeight="1" spans="1:18">
      <c r="A19101" s="256" t="s">
        <v>3958</v>
      </c>
      <c r="B19101" s="209" t="s">
        <v>4090</v>
      </c>
      <c r="C19101" s="35" t="s">
        <v>2831</v>
      </c>
      <c r="D19101" s="36">
        <v>15.31</v>
      </c>
      <c r="E19101" s="35" t="s">
        <v>1215</v>
      </c>
      <c r="F19101" s="35" t="s">
        <v>1215</v>
      </c>
      <c r="G19101" s="35" t="s">
        <v>37</v>
      </c>
      <c r="H19101" s="35" t="s">
        <v>1099</v>
      </c>
      <c r="I19101" s="35" t="s">
        <v>39</v>
      </c>
      <c r="J19101" s="209" t="s">
        <v>185</v>
      </c>
      <c r="K19101" s="209"/>
      <c r="L19101" s="209">
        <v>40371730.3309</v>
      </c>
      <c r="M19101" s="209">
        <v>4703412.80618</v>
      </c>
      <c r="N19101" s="258" t="s">
        <v>3960</v>
      </c>
      <c r="O19101" s="209" t="s">
        <v>4207</v>
      </c>
      <c r="P19101" s="259"/>
      <c r="Q19101" s="35"/>
      <c r="R19101" s="35"/>
    </row>
    <row r="19102" s="13" customFormat="1" ht="9.95" customHeight="1" spans="1:18">
      <c r="A19102" s="256" t="s">
        <v>3958</v>
      </c>
      <c r="B19102" s="209" t="s">
        <v>4090</v>
      </c>
      <c r="C19102" s="35" t="s">
        <v>722</v>
      </c>
      <c r="D19102" s="36">
        <v>4.95</v>
      </c>
      <c r="E19102" s="35" t="s">
        <v>1215</v>
      </c>
      <c r="F19102" s="35" t="s">
        <v>1215</v>
      </c>
      <c r="G19102" s="35" t="s">
        <v>37</v>
      </c>
      <c r="H19102" s="35" t="s">
        <v>1099</v>
      </c>
      <c r="I19102" s="35" t="s">
        <v>39</v>
      </c>
      <c r="J19102" s="209" t="s">
        <v>185</v>
      </c>
      <c r="K19102" s="209"/>
      <c r="L19102" s="209">
        <v>40372561.7206</v>
      </c>
      <c r="M19102" s="209">
        <v>4703842.18869</v>
      </c>
      <c r="N19102" s="258" t="s">
        <v>3960</v>
      </c>
      <c r="O19102" s="209" t="s">
        <v>4207</v>
      </c>
      <c r="P19102" s="259"/>
      <c r="Q19102" s="35"/>
      <c r="R19102" s="35"/>
    </row>
    <row r="19103" s="13" customFormat="1" ht="9.95" customHeight="1" spans="1:18">
      <c r="A19103" s="256" t="s">
        <v>3958</v>
      </c>
      <c r="B19103" s="209" t="s">
        <v>4090</v>
      </c>
      <c r="C19103" s="35" t="s">
        <v>1025</v>
      </c>
      <c r="D19103" s="36">
        <v>15.59</v>
      </c>
      <c r="E19103" s="35" t="s">
        <v>1215</v>
      </c>
      <c r="F19103" s="35" t="s">
        <v>1215</v>
      </c>
      <c r="G19103" s="35" t="s">
        <v>37</v>
      </c>
      <c r="H19103" s="35" t="s">
        <v>1099</v>
      </c>
      <c r="I19103" s="35" t="s">
        <v>39</v>
      </c>
      <c r="J19103" s="209" t="s">
        <v>185</v>
      </c>
      <c r="K19103" s="209"/>
      <c r="L19103" s="209">
        <v>40371450.192</v>
      </c>
      <c r="M19103" s="209">
        <v>4703498.39969</v>
      </c>
      <c r="N19103" s="258" t="s">
        <v>3960</v>
      </c>
      <c r="O19103" s="209" t="s">
        <v>4207</v>
      </c>
      <c r="P19103" s="259"/>
      <c r="Q19103" s="35"/>
      <c r="R19103" s="35"/>
    </row>
    <row r="19104" s="13" customFormat="1" ht="9.95" customHeight="1" spans="1:18">
      <c r="A19104" s="256" t="s">
        <v>3958</v>
      </c>
      <c r="B19104" s="209" t="s">
        <v>4090</v>
      </c>
      <c r="C19104" s="35" t="s">
        <v>2548</v>
      </c>
      <c r="D19104" s="36">
        <v>0.55</v>
      </c>
      <c r="E19104" s="35" t="s">
        <v>1215</v>
      </c>
      <c r="F19104" s="35" t="s">
        <v>1215</v>
      </c>
      <c r="G19104" s="35" t="s">
        <v>37</v>
      </c>
      <c r="H19104" s="35" t="s">
        <v>1099</v>
      </c>
      <c r="I19104" s="35" t="s">
        <v>39</v>
      </c>
      <c r="J19104" s="209" t="s">
        <v>185</v>
      </c>
      <c r="K19104" s="209"/>
      <c r="L19104" s="209">
        <v>40373012.046</v>
      </c>
      <c r="M19104" s="209">
        <v>4703038.05763</v>
      </c>
      <c r="N19104" s="258" t="s">
        <v>3960</v>
      </c>
      <c r="O19104" s="209" t="s">
        <v>4207</v>
      </c>
      <c r="P19104" s="259"/>
      <c r="Q19104" s="35"/>
      <c r="R19104" s="35"/>
    </row>
    <row r="19105" s="13" customFormat="1" ht="9.95" customHeight="1" spans="1:18">
      <c r="A19105" s="256" t="s">
        <v>3958</v>
      </c>
      <c r="B19105" s="209" t="s">
        <v>4090</v>
      </c>
      <c r="C19105" s="35" t="s">
        <v>990</v>
      </c>
      <c r="D19105" s="36">
        <v>25.81</v>
      </c>
      <c r="E19105" s="35" t="s">
        <v>1215</v>
      </c>
      <c r="F19105" s="35" t="s">
        <v>1215</v>
      </c>
      <c r="G19105" s="35" t="s">
        <v>37</v>
      </c>
      <c r="H19105" s="35" t="s">
        <v>1099</v>
      </c>
      <c r="I19105" s="35" t="s">
        <v>39</v>
      </c>
      <c r="J19105" s="209" t="s">
        <v>54</v>
      </c>
      <c r="K19105" s="209"/>
      <c r="L19105" s="209">
        <v>40371489.2653</v>
      </c>
      <c r="M19105" s="209">
        <v>4703837.63208</v>
      </c>
      <c r="N19105" s="258" t="s">
        <v>3960</v>
      </c>
      <c r="O19105" s="209" t="s">
        <v>4207</v>
      </c>
      <c r="P19105" s="259"/>
      <c r="Q19105" s="35"/>
      <c r="R19105" s="35"/>
    </row>
    <row r="19106" s="13" customFormat="1" ht="9.95" customHeight="1" spans="1:18">
      <c r="A19106" s="256" t="s">
        <v>3958</v>
      </c>
      <c r="B19106" s="209" t="s">
        <v>4090</v>
      </c>
      <c r="C19106" s="35" t="s">
        <v>673</v>
      </c>
      <c r="D19106" s="36">
        <v>28.6</v>
      </c>
      <c r="E19106" s="35" t="s">
        <v>1215</v>
      </c>
      <c r="F19106" s="35" t="s">
        <v>1215</v>
      </c>
      <c r="G19106" s="35" t="s">
        <v>37</v>
      </c>
      <c r="H19106" s="35" t="s">
        <v>1099</v>
      </c>
      <c r="I19106" s="35" t="s">
        <v>39</v>
      </c>
      <c r="J19106" s="209" t="s">
        <v>183</v>
      </c>
      <c r="K19106" s="209"/>
      <c r="L19106" s="209">
        <v>40372366.1704</v>
      </c>
      <c r="M19106" s="209">
        <v>4704095.2331</v>
      </c>
      <c r="N19106" s="258" t="s">
        <v>3960</v>
      </c>
      <c r="O19106" s="209" t="s">
        <v>4207</v>
      </c>
      <c r="P19106" s="259"/>
      <c r="Q19106" s="35"/>
      <c r="R19106" s="35"/>
    </row>
    <row r="19107" s="13" customFormat="1" ht="9.95" customHeight="1" spans="1:18">
      <c r="A19107" s="256" t="s">
        <v>3958</v>
      </c>
      <c r="B19107" s="209" t="s">
        <v>4090</v>
      </c>
      <c r="C19107" s="35" t="s">
        <v>514</v>
      </c>
      <c r="D19107" s="36">
        <v>100.53</v>
      </c>
      <c r="E19107" s="35" t="s">
        <v>1215</v>
      </c>
      <c r="F19107" s="35" t="s">
        <v>1215</v>
      </c>
      <c r="G19107" s="35" t="s">
        <v>37</v>
      </c>
      <c r="H19107" s="35" t="s">
        <v>1099</v>
      </c>
      <c r="I19107" s="35" t="s">
        <v>39</v>
      </c>
      <c r="J19107" s="209" t="s">
        <v>56</v>
      </c>
      <c r="K19107" s="209"/>
      <c r="L19107" s="209">
        <v>40371721.704</v>
      </c>
      <c r="M19107" s="209">
        <v>4703761.71355</v>
      </c>
      <c r="N19107" s="258" t="s">
        <v>3960</v>
      </c>
      <c r="O19107" s="209" t="s">
        <v>4207</v>
      </c>
      <c r="P19107" s="259"/>
      <c r="Q19107" s="35"/>
      <c r="R19107" s="35"/>
    </row>
    <row r="19108" s="13" customFormat="1" ht="9.95" customHeight="1" spans="1:18">
      <c r="A19108" s="256" t="s">
        <v>3958</v>
      </c>
      <c r="B19108" s="209" t="s">
        <v>4090</v>
      </c>
      <c r="C19108" s="35" t="s">
        <v>2544</v>
      </c>
      <c r="D19108" s="36">
        <v>5.04</v>
      </c>
      <c r="E19108" s="35" t="s">
        <v>1215</v>
      </c>
      <c r="F19108" s="35" t="s">
        <v>1215</v>
      </c>
      <c r="G19108" s="35" t="s">
        <v>37</v>
      </c>
      <c r="H19108" s="35" t="s">
        <v>1099</v>
      </c>
      <c r="I19108" s="35" t="s">
        <v>39</v>
      </c>
      <c r="J19108" s="209" t="s">
        <v>185</v>
      </c>
      <c r="K19108" s="209"/>
      <c r="L19108" s="209">
        <v>40373196.9979</v>
      </c>
      <c r="M19108" s="209">
        <v>4702790.60448</v>
      </c>
      <c r="N19108" s="258" t="s">
        <v>3960</v>
      </c>
      <c r="O19108" s="209" t="s">
        <v>4207</v>
      </c>
      <c r="P19108" s="259"/>
      <c r="Q19108" s="35"/>
      <c r="R19108" s="35"/>
    </row>
    <row r="19109" s="13" customFormat="1" ht="9.95" customHeight="1" spans="1:18">
      <c r="A19109" s="256" t="s">
        <v>3958</v>
      </c>
      <c r="B19109" s="209" t="s">
        <v>4090</v>
      </c>
      <c r="C19109" s="35" t="s">
        <v>779</v>
      </c>
      <c r="D19109" s="36">
        <v>127.25</v>
      </c>
      <c r="E19109" s="35" t="s">
        <v>1215</v>
      </c>
      <c r="F19109" s="35" t="s">
        <v>1215</v>
      </c>
      <c r="G19109" s="35" t="s">
        <v>37</v>
      </c>
      <c r="H19109" s="35" t="s">
        <v>1099</v>
      </c>
      <c r="I19109" s="35" t="s">
        <v>39</v>
      </c>
      <c r="J19109" s="209" t="s">
        <v>54</v>
      </c>
      <c r="K19109" s="209"/>
      <c r="L19109" s="209">
        <v>40372226.5433</v>
      </c>
      <c r="M19109" s="209">
        <v>4704563.01684</v>
      </c>
      <c r="N19109" s="258" t="s">
        <v>3960</v>
      </c>
      <c r="O19109" s="209" t="s">
        <v>4207</v>
      </c>
      <c r="P19109" s="259"/>
      <c r="Q19109" s="35"/>
      <c r="R19109" s="35"/>
    </row>
    <row r="19110" s="13" customFormat="1" ht="9.95" customHeight="1" spans="1:18">
      <c r="A19110" s="256" t="s">
        <v>3958</v>
      </c>
      <c r="B19110" s="209" t="s">
        <v>4090</v>
      </c>
      <c r="C19110" s="35" t="s">
        <v>2084</v>
      </c>
      <c r="D19110" s="36">
        <v>34.06</v>
      </c>
      <c r="E19110" s="35" t="s">
        <v>1215</v>
      </c>
      <c r="F19110" s="35" t="s">
        <v>1215</v>
      </c>
      <c r="G19110" s="35" t="s">
        <v>37</v>
      </c>
      <c r="H19110" s="35" t="s">
        <v>1099</v>
      </c>
      <c r="I19110" s="35" t="s">
        <v>39</v>
      </c>
      <c r="J19110" s="209" t="s">
        <v>54</v>
      </c>
      <c r="K19110" s="209"/>
      <c r="L19110" s="209">
        <v>40371505.1629</v>
      </c>
      <c r="M19110" s="209">
        <v>4703609.84276</v>
      </c>
      <c r="N19110" s="258" t="s">
        <v>3960</v>
      </c>
      <c r="O19110" s="209" t="s">
        <v>4207</v>
      </c>
      <c r="P19110" s="259"/>
      <c r="Q19110" s="35"/>
      <c r="R19110" s="35"/>
    </row>
    <row r="19111" s="13" customFormat="1" ht="9.95" customHeight="1" spans="1:18">
      <c r="A19111" s="256" t="s">
        <v>3958</v>
      </c>
      <c r="B19111" s="209" t="s">
        <v>4090</v>
      </c>
      <c r="C19111" s="35" t="s">
        <v>661</v>
      </c>
      <c r="D19111" s="36">
        <v>101.44</v>
      </c>
      <c r="E19111" s="35" t="s">
        <v>1215</v>
      </c>
      <c r="F19111" s="35" t="s">
        <v>1215</v>
      </c>
      <c r="G19111" s="35" t="s">
        <v>37</v>
      </c>
      <c r="H19111" s="35" t="s">
        <v>1099</v>
      </c>
      <c r="I19111" s="35" t="s">
        <v>39</v>
      </c>
      <c r="J19111" s="209" t="s">
        <v>185</v>
      </c>
      <c r="K19111" s="209"/>
      <c r="L19111" s="209">
        <v>40372266.3731</v>
      </c>
      <c r="M19111" s="209">
        <v>4703996.93144</v>
      </c>
      <c r="N19111" s="258" t="s">
        <v>3960</v>
      </c>
      <c r="O19111" s="209" t="s">
        <v>4207</v>
      </c>
      <c r="P19111" s="259"/>
      <c r="Q19111" s="35"/>
      <c r="R19111" s="35"/>
    </row>
    <row r="19112" s="13" customFormat="1" ht="9.95" customHeight="1" spans="1:18">
      <c r="A19112" s="256" t="s">
        <v>3958</v>
      </c>
      <c r="B19112" s="209" t="s">
        <v>4090</v>
      </c>
      <c r="C19112" s="35" t="s">
        <v>2083</v>
      </c>
      <c r="D19112" s="36">
        <v>43.22</v>
      </c>
      <c r="E19112" s="35" t="s">
        <v>1215</v>
      </c>
      <c r="F19112" s="35" t="s">
        <v>1215</v>
      </c>
      <c r="G19112" s="35" t="s">
        <v>37</v>
      </c>
      <c r="H19112" s="35" t="s">
        <v>1099</v>
      </c>
      <c r="I19112" s="35" t="s">
        <v>39</v>
      </c>
      <c r="J19112" s="209" t="s">
        <v>185</v>
      </c>
      <c r="K19112" s="209"/>
      <c r="L19112" s="209">
        <v>40371194.6435</v>
      </c>
      <c r="M19112" s="209">
        <v>4703487.5646</v>
      </c>
      <c r="N19112" s="258" t="s">
        <v>3960</v>
      </c>
      <c r="O19112" s="209" t="s">
        <v>4207</v>
      </c>
      <c r="P19112" s="259"/>
      <c r="Q19112" s="35"/>
      <c r="R19112" s="35"/>
    </row>
    <row r="19113" s="13" customFormat="1" ht="9.95" customHeight="1" spans="1:18">
      <c r="A19113" s="256" t="s">
        <v>3958</v>
      </c>
      <c r="B19113" s="209" t="s">
        <v>4090</v>
      </c>
      <c r="C19113" s="35" t="s">
        <v>3163</v>
      </c>
      <c r="D19113" s="36">
        <v>17.94</v>
      </c>
      <c r="E19113" s="35" t="s">
        <v>1215</v>
      </c>
      <c r="F19113" s="35" t="s">
        <v>1215</v>
      </c>
      <c r="G19113" s="35" t="s">
        <v>37</v>
      </c>
      <c r="H19113" s="35" t="s">
        <v>1099</v>
      </c>
      <c r="I19113" s="35" t="s">
        <v>39</v>
      </c>
      <c r="J19113" s="209" t="s">
        <v>185</v>
      </c>
      <c r="K19113" s="209"/>
      <c r="L19113" s="209">
        <v>40372273.2474</v>
      </c>
      <c r="M19113" s="209">
        <v>4703624.8305</v>
      </c>
      <c r="N19113" s="258" t="s">
        <v>3960</v>
      </c>
      <c r="O19113" s="209" t="s">
        <v>4207</v>
      </c>
      <c r="P19113" s="259"/>
      <c r="Q19113" s="35"/>
      <c r="R19113" s="35"/>
    </row>
    <row r="19114" s="13" customFormat="1" ht="9.95" customHeight="1" spans="1:18">
      <c r="A19114" s="256" t="s">
        <v>3958</v>
      </c>
      <c r="B19114" s="209" t="s">
        <v>4090</v>
      </c>
      <c r="C19114" s="35" t="s">
        <v>2702</v>
      </c>
      <c r="D19114" s="36">
        <v>17.21</v>
      </c>
      <c r="E19114" s="35" t="s">
        <v>1215</v>
      </c>
      <c r="F19114" s="35" t="s">
        <v>1215</v>
      </c>
      <c r="G19114" s="35" t="s">
        <v>37</v>
      </c>
      <c r="H19114" s="35" t="s">
        <v>1099</v>
      </c>
      <c r="I19114" s="35" t="s">
        <v>39</v>
      </c>
      <c r="J19114" s="209" t="s">
        <v>185</v>
      </c>
      <c r="K19114" s="209"/>
      <c r="L19114" s="209">
        <v>40372564.4264</v>
      </c>
      <c r="M19114" s="209">
        <v>4703722.40242</v>
      </c>
      <c r="N19114" s="258" t="s">
        <v>3960</v>
      </c>
      <c r="O19114" s="209" t="s">
        <v>4207</v>
      </c>
      <c r="P19114" s="259"/>
      <c r="Q19114" s="35"/>
      <c r="R19114" s="35"/>
    </row>
    <row r="19115" s="13" customFormat="1" ht="9.95" customHeight="1" spans="1:18">
      <c r="A19115" s="256" t="s">
        <v>3958</v>
      </c>
      <c r="B19115" s="209" t="s">
        <v>4090</v>
      </c>
      <c r="C19115" s="35" t="s">
        <v>1687</v>
      </c>
      <c r="D19115" s="36">
        <v>10.74</v>
      </c>
      <c r="E19115" s="35" t="s">
        <v>1215</v>
      </c>
      <c r="F19115" s="35" t="s">
        <v>1215</v>
      </c>
      <c r="G19115" s="35" t="s">
        <v>37</v>
      </c>
      <c r="H19115" s="35" t="s">
        <v>1099</v>
      </c>
      <c r="I19115" s="35" t="s">
        <v>39</v>
      </c>
      <c r="J19115" s="209" t="s">
        <v>185</v>
      </c>
      <c r="K19115" s="209"/>
      <c r="L19115" s="209">
        <v>40373067.798</v>
      </c>
      <c r="M19115" s="209">
        <v>4702452.74526</v>
      </c>
      <c r="N19115" s="258" t="s">
        <v>3960</v>
      </c>
      <c r="O19115" s="209" t="s">
        <v>4207</v>
      </c>
      <c r="P19115" s="259"/>
      <c r="Q19115" s="35"/>
      <c r="R19115" s="35"/>
    </row>
    <row r="19116" s="13" customFormat="1" ht="9.95" customHeight="1" spans="1:18">
      <c r="A19116" s="256" t="s">
        <v>3958</v>
      </c>
      <c r="B19116" s="209" t="s">
        <v>4090</v>
      </c>
      <c r="C19116" s="35" t="s">
        <v>724</v>
      </c>
      <c r="D19116" s="36">
        <v>13.88</v>
      </c>
      <c r="E19116" s="35" t="s">
        <v>1215</v>
      </c>
      <c r="F19116" s="35" t="s">
        <v>1215</v>
      </c>
      <c r="G19116" s="35" t="s">
        <v>37</v>
      </c>
      <c r="H19116" s="35" t="s">
        <v>1099</v>
      </c>
      <c r="I19116" s="35" t="s">
        <v>39</v>
      </c>
      <c r="J19116" s="209" t="s">
        <v>185</v>
      </c>
      <c r="K19116" s="209"/>
      <c r="L19116" s="209">
        <v>40372033.1233</v>
      </c>
      <c r="M19116" s="209">
        <v>4703993.75552</v>
      </c>
      <c r="N19116" s="258" t="s">
        <v>3960</v>
      </c>
      <c r="O19116" s="209" t="s">
        <v>4207</v>
      </c>
      <c r="P19116" s="259"/>
      <c r="Q19116" s="35"/>
      <c r="R19116" s="35"/>
    </row>
    <row r="19117" s="13" customFormat="1" ht="9.95" customHeight="1" spans="1:18">
      <c r="A19117" s="256" t="s">
        <v>3958</v>
      </c>
      <c r="B19117" s="209" t="s">
        <v>4090</v>
      </c>
      <c r="C19117" s="35" t="s">
        <v>749</v>
      </c>
      <c r="D19117" s="36">
        <v>23.36</v>
      </c>
      <c r="E19117" s="35" t="s">
        <v>1215</v>
      </c>
      <c r="F19117" s="35" t="s">
        <v>1215</v>
      </c>
      <c r="G19117" s="35" t="s">
        <v>37</v>
      </c>
      <c r="H19117" s="35" t="s">
        <v>1099</v>
      </c>
      <c r="I19117" s="35" t="s">
        <v>39</v>
      </c>
      <c r="J19117" s="209" t="s">
        <v>185</v>
      </c>
      <c r="K19117" s="209"/>
      <c r="L19117" s="209">
        <v>40371681.8846</v>
      </c>
      <c r="M19117" s="209">
        <v>4704143.65737</v>
      </c>
      <c r="N19117" s="258" t="s">
        <v>3960</v>
      </c>
      <c r="O19117" s="209" t="s">
        <v>4207</v>
      </c>
      <c r="P19117" s="259"/>
      <c r="Q19117" s="35"/>
      <c r="R19117" s="35"/>
    </row>
    <row r="19118" s="13" customFormat="1" ht="9.95" customHeight="1" spans="1:18">
      <c r="A19118" s="256" t="s">
        <v>3958</v>
      </c>
      <c r="B19118" s="209" t="s">
        <v>4090</v>
      </c>
      <c r="C19118" s="35" t="s">
        <v>3038</v>
      </c>
      <c r="D19118" s="36">
        <v>6.73</v>
      </c>
      <c r="E19118" s="35" t="s">
        <v>1215</v>
      </c>
      <c r="F19118" s="35" t="s">
        <v>1215</v>
      </c>
      <c r="G19118" s="35" t="s">
        <v>37</v>
      </c>
      <c r="H19118" s="35" t="s">
        <v>1099</v>
      </c>
      <c r="I19118" s="35" t="s">
        <v>39</v>
      </c>
      <c r="J19118" s="209" t="s">
        <v>185</v>
      </c>
      <c r="K19118" s="209"/>
      <c r="L19118" s="209">
        <v>40372154.7751</v>
      </c>
      <c r="M19118" s="209">
        <v>4703607.17193</v>
      </c>
      <c r="N19118" s="258" t="s">
        <v>3960</v>
      </c>
      <c r="O19118" s="209" t="s">
        <v>4207</v>
      </c>
      <c r="P19118" s="259"/>
      <c r="Q19118" s="35"/>
      <c r="R19118" s="35"/>
    </row>
    <row r="19119" s="13" customFormat="1" ht="9.95" customHeight="1" spans="1:18">
      <c r="A19119" s="256" t="s">
        <v>3958</v>
      </c>
      <c r="B19119" s="209" t="s">
        <v>4090</v>
      </c>
      <c r="C19119" s="35" t="s">
        <v>872</v>
      </c>
      <c r="D19119" s="36">
        <v>5.32</v>
      </c>
      <c r="E19119" s="35" t="s">
        <v>1215</v>
      </c>
      <c r="F19119" s="35" t="s">
        <v>1215</v>
      </c>
      <c r="G19119" s="35" t="s">
        <v>37</v>
      </c>
      <c r="H19119" s="35" t="s">
        <v>1099</v>
      </c>
      <c r="I19119" s="35" t="s">
        <v>39</v>
      </c>
      <c r="J19119" s="209" t="s">
        <v>183</v>
      </c>
      <c r="K19119" s="209"/>
      <c r="L19119" s="209">
        <v>40372663.6266</v>
      </c>
      <c r="M19119" s="209">
        <v>4703385.72975</v>
      </c>
      <c r="N19119" s="258" t="s">
        <v>3960</v>
      </c>
      <c r="O19119" s="209" t="s">
        <v>4207</v>
      </c>
      <c r="P19119" s="259"/>
      <c r="Q19119" s="35"/>
      <c r="R19119" s="35"/>
    </row>
    <row r="19120" s="13" customFormat="1" ht="9.95" customHeight="1" spans="1:18">
      <c r="A19120" s="256" t="s">
        <v>3958</v>
      </c>
      <c r="B19120" s="209" t="s">
        <v>4090</v>
      </c>
      <c r="C19120" s="35" t="s">
        <v>263</v>
      </c>
      <c r="D19120" s="36">
        <v>1.25</v>
      </c>
      <c r="E19120" s="35" t="s">
        <v>1215</v>
      </c>
      <c r="F19120" s="35" t="s">
        <v>1226</v>
      </c>
      <c r="G19120" s="35" t="s">
        <v>4208</v>
      </c>
      <c r="H19120" s="35" t="s">
        <v>1198</v>
      </c>
      <c r="I19120" s="35" t="s">
        <v>39</v>
      </c>
      <c r="J19120" s="209" t="s">
        <v>184</v>
      </c>
      <c r="K19120" s="209"/>
      <c r="L19120" s="209">
        <v>40372848.7409</v>
      </c>
      <c r="M19120" s="209">
        <v>4705045.01489</v>
      </c>
      <c r="N19120" s="258" t="s">
        <v>3960</v>
      </c>
      <c r="O19120" s="209" t="s">
        <v>4207</v>
      </c>
      <c r="P19120" s="259"/>
      <c r="Q19120" s="35"/>
      <c r="R19120" s="35"/>
    </row>
    <row r="19121" s="13" customFormat="1" ht="9.95" customHeight="1" spans="1:18">
      <c r="A19121" s="256" t="s">
        <v>3958</v>
      </c>
      <c r="B19121" s="209" t="s">
        <v>4090</v>
      </c>
      <c r="C19121" s="35" t="s">
        <v>474</v>
      </c>
      <c r="D19121" s="36">
        <v>35.27</v>
      </c>
      <c r="E19121" s="35" t="s">
        <v>1215</v>
      </c>
      <c r="F19121" s="35" t="s">
        <v>1226</v>
      </c>
      <c r="G19121" s="35" t="s">
        <v>4208</v>
      </c>
      <c r="H19121" s="35" t="s">
        <v>1099</v>
      </c>
      <c r="I19121" s="35" t="s">
        <v>39</v>
      </c>
      <c r="J19121" s="209" t="s">
        <v>56</v>
      </c>
      <c r="K19121" s="209"/>
      <c r="L19121" s="209">
        <v>40373011.3461</v>
      </c>
      <c r="M19121" s="209">
        <v>4705136.9062</v>
      </c>
      <c r="N19121" s="258" t="s">
        <v>3960</v>
      </c>
      <c r="O19121" s="209" t="s">
        <v>4207</v>
      </c>
      <c r="P19121" s="259"/>
      <c r="Q19121" s="35"/>
      <c r="R19121" s="35"/>
    </row>
    <row r="19122" s="13" customFormat="1" ht="9.95" customHeight="1" spans="1:18">
      <c r="A19122" s="256" t="s">
        <v>3958</v>
      </c>
      <c r="B19122" s="209" t="s">
        <v>4090</v>
      </c>
      <c r="C19122" s="35" t="s">
        <v>474</v>
      </c>
      <c r="D19122" s="36">
        <v>34.29</v>
      </c>
      <c r="E19122" s="35" t="s">
        <v>1215</v>
      </c>
      <c r="F19122" s="35" t="s">
        <v>1226</v>
      </c>
      <c r="G19122" s="35" t="s">
        <v>4209</v>
      </c>
      <c r="H19122" s="35" t="s">
        <v>1099</v>
      </c>
      <c r="I19122" s="35" t="s">
        <v>39</v>
      </c>
      <c r="J19122" s="209" t="s">
        <v>56</v>
      </c>
      <c r="K19122" s="209"/>
      <c r="L19122" s="209">
        <v>40373151.3968</v>
      </c>
      <c r="M19122" s="209">
        <v>4705071.94775</v>
      </c>
      <c r="N19122" s="258" t="s">
        <v>3960</v>
      </c>
      <c r="O19122" s="209" t="s">
        <v>4207</v>
      </c>
      <c r="P19122" s="259"/>
      <c r="Q19122" s="35"/>
      <c r="R19122" s="35"/>
    </row>
    <row r="19123" s="13" customFormat="1" ht="9.95" customHeight="1" spans="1:18">
      <c r="A19123" s="256" t="s">
        <v>3958</v>
      </c>
      <c r="B19123" s="209" t="s">
        <v>4090</v>
      </c>
      <c r="C19123" s="35" t="s">
        <v>2008</v>
      </c>
      <c r="D19123" s="36">
        <v>0.01</v>
      </c>
      <c r="E19123" s="35" t="s">
        <v>1215</v>
      </c>
      <c r="F19123" s="35" t="s">
        <v>1226</v>
      </c>
      <c r="G19123" s="35" t="s">
        <v>4180</v>
      </c>
      <c r="H19123" s="35" t="s">
        <v>1198</v>
      </c>
      <c r="I19123" s="35" t="s">
        <v>39</v>
      </c>
      <c r="J19123" s="209" t="s">
        <v>51</v>
      </c>
      <c r="K19123" s="209"/>
      <c r="L19123" s="209">
        <v>40373199.7962</v>
      </c>
      <c r="M19123" s="209">
        <v>4702015.54633</v>
      </c>
      <c r="N19123" s="258" t="s">
        <v>3960</v>
      </c>
      <c r="O19123" s="209" t="s">
        <v>4207</v>
      </c>
      <c r="P19123" s="259"/>
      <c r="Q19123" s="35"/>
      <c r="R19123" s="35"/>
    </row>
    <row r="19124" s="13" customFormat="1" ht="9.95" customHeight="1" spans="1:18">
      <c r="A19124" s="256" t="s">
        <v>3958</v>
      </c>
      <c r="B19124" s="209" t="s">
        <v>4090</v>
      </c>
      <c r="C19124" s="35" t="s">
        <v>284</v>
      </c>
      <c r="D19124" s="36">
        <v>1.1</v>
      </c>
      <c r="E19124" s="35" t="s">
        <v>1215</v>
      </c>
      <c r="F19124" s="35" t="s">
        <v>1226</v>
      </c>
      <c r="G19124" s="35" t="s">
        <v>4180</v>
      </c>
      <c r="H19124" s="35" t="s">
        <v>1198</v>
      </c>
      <c r="I19124" s="35" t="s">
        <v>39</v>
      </c>
      <c r="J19124" s="209" t="s">
        <v>40</v>
      </c>
      <c r="K19124" s="209"/>
      <c r="L19124" s="209">
        <v>40372625.3382</v>
      </c>
      <c r="M19124" s="209">
        <v>4703717.35364</v>
      </c>
      <c r="N19124" s="258" t="s">
        <v>3960</v>
      </c>
      <c r="O19124" s="209" t="s">
        <v>4207</v>
      </c>
      <c r="P19124" s="259"/>
      <c r="Q19124" s="35"/>
      <c r="R19124" s="35"/>
    </row>
    <row r="19125" s="13" customFormat="1" ht="9.95" customHeight="1" spans="1:18">
      <c r="A19125" s="256" t="s">
        <v>3958</v>
      </c>
      <c r="B19125" s="209" t="s">
        <v>4090</v>
      </c>
      <c r="C19125" s="35" t="s">
        <v>1997</v>
      </c>
      <c r="D19125" s="36">
        <v>80.96</v>
      </c>
      <c r="E19125" s="35" t="s">
        <v>1215</v>
      </c>
      <c r="F19125" s="35" t="s">
        <v>1226</v>
      </c>
      <c r="G19125" s="35" t="s">
        <v>4180</v>
      </c>
      <c r="H19125" s="35" t="s">
        <v>1198</v>
      </c>
      <c r="I19125" s="35" t="s">
        <v>39</v>
      </c>
      <c r="J19125" s="209" t="s">
        <v>51</v>
      </c>
      <c r="K19125" s="209"/>
      <c r="L19125" s="209">
        <v>40373295.4672</v>
      </c>
      <c r="M19125" s="209">
        <v>4701833.1437</v>
      </c>
      <c r="N19125" s="258" t="s">
        <v>3960</v>
      </c>
      <c r="O19125" s="209" t="s">
        <v>4207</v>
      </c>
      <c r="P19125" s="259"/>
      <c r="Q19125" s="35"/>
      <c r="R19125" s="35"/>
    </row>
    <row r="19126" s="13" customFormat="1" ht="9.95" customHeight="1" spans="1:18">
      <c r="A19126" s="256" t="s">
        <v>3958</v>
      </c>
      <c r="B19126" s="209" t="s">
        <v>4090</v>
      </c>
      <c r="C19126" s="35" t="s">
        <v>1921</v>
      </c>
      <c r="D19126" s="36">
        <v>13.74</v>
      </c>
      <c r="E19126" s="35" t="s">
        <v>1215</v>
      </c>
      <c r="F19126" s="35" t="s">
        <v>1226</v>
      </c>
      <c r="G19126" s="35" t="s">
        <v>4180</v>
      </c>
      <c r="H19126" s="35" t="s">
        <v>1099</v>
      </c>
      <c r="I19126" s="35" t="s">
        <v>39</v>
      </c>
      <c r="J19126" s="209" t="s">
        <v>185</v>
      </c>
      <c r="K19126" s="209"/>
      <c r="L19126" s="209">
        <v>40373524.3265</v>
      </c>
      <c r="M19126" s="209">
        <v>4701209.38169</v>
      </c>
      <c r="N19126" s="258" t="s">
        <v>3960</v>
      </c>
      <c r="O19126" s="209" t="s">
        <v>4207</v>
      </c>
      <c r="P19126" s="259"/>
      <c r="Q19126" s="35"/>
      <c r="R19126" s="35"/>
    </row>
    <row r="19127" s="13" customFormat="1" ht="9.95" customHeight="1" spans="1:18">
      <c r="A19127" s="256" t="s">
        <v>3958</v>
      </c>
      <c r="B19127" s="209" t="s">
        <v>4090</v>
      </c>
      <c r="C19127" s="35" t="s">
        <v>878</v>
      </c>
      <c r="D19127" s="36">
        <v>25.81</v>
      </c>
      <c r="E19127" s="35" t="s">
        <v>1215</v>
      </c>
      <c r="F19127" s="35" t="s">
        <v>1226</v>
      </c>
      <c r="G19127" s="35" t="s">
        <v>4180</v>
      </c>
      <c r="H19127" s="35" t="s">
        <v>1099</v>
      </c>
      <c r="I19127" s="35" t="s">
        <v>39</v>
      </c>
      <c r="J19127" s="209" t="s">
        <v>185</v>
      </c>
      <c r="K19127" s="209"/>
      <c r="L19127" s="209">
        <v>40372727.3608</v>
      </c>
      <c r="M19127" s="209">
        <v>4703507.20716</v>
      </c>
      <c r="N19127" s="258" t="s">
        <v>3960</v>
      </c>
      <c r="O19127" s="209" t="s">
        <v>4207</v>
      </c>
      <c r="P19127" s="259"/>
      <c r="Q19127" s="35"/>
      <c r="R19127" s="35"/>
    </row>
    <row r="19128" s="13" customFormat="1" ht="9.95" customHeight="1" spans="1:18">
      <c r="A19128" s="256" t="s">
        <v>3958</v>
      </c>
      <c r="B19128" s="209" t="s">
        <v>4090</v>
      </c>
      <c r="C19128" s="35" t="s">
        <v>2859</v>
      </c>
      <c r="D19128" s="36">
        <v>10.91</v>
      </c>
      <c r="E19128" s="35" t="s">
        <v>1215</v>
      </c>
      <c r="F19128" s="35" t="s">
        <v>1226</v>
      </c>
      <c r="G19128" s="35" t="s">
        <v>4180</v>
      </c>
      <c r="H19128" s="35" t="s">
        <v>1099</v>
      </c>
      <c r="I19128" s="35" t="s">
        <v>39</v>
      </c>
      <c r="J19128" s="209" t="s">
        <v>185</v>
      </c>
      <c r="K19128" s="209"/>
      <c r="L19128" s="209">
        <v>40373548.1957</v>
      </c>
      <c r="M19128" s="209">
        <v>4700954.32022</v>
      </c>
      <c r="N19128" s="258" t="s">
        <v>3960</v>
      </c>
      <c r="O19128" s="209" t="s">
        <v>4207</v>
      </c>
      <c r="P19128" s="259"/>
      <c r="Q19128" s="35"/>
      <c r="R19128" s="35"/>
    </row>
    <row r="19129" s="13" customFormat="1" ht="9.95" customHeight="1" spans="1:18">
      <c r="A19129" s="256" t="s">
        <v>3958</v>
      </c>
      <c r="B19129" s="209" t="s">
        <v>4090</v>
      </c>
      <c r="C19129" s="35" t="s">
        <v>3099</v>
      </c>
      <c r="D19129" s="36">
        <v>28.77</v>
      </c>
      <c r="E19129" s="35" t="s">
        <v>1215</v>
      </c>
      <c r="F19129" s="35" t="s">
        <v>1226</v>
      </c>
      <c r="G19129" s="35" t="s">
        <v>4180</v>
      </c>
      <c r="H19129" s="35" t="s">
        <v>1099</v>
      </c>
      <c r="I19129" s="35" t="s">
        <v>39</v>
      </c>
      <c r="J19129" s="209" t="s">
        <v>185</v>
      </c>
      <c r="K19129" s="209"/>
      <c r="L19129" s="209">
        <v>40373388.0578</v>
      </c>
      <c r="M19129" s="209">
        <v>4701290.2276</v>
      </c>
      <c r="N19129" s="258" t="s">
        <v>3960</v>
      </c>
      <c r="O19129" s="209" t="s">
        <v>4207</v>
      </c>
      <c r="P19129" s="259"/>
      <c r="Q19129" s="35"/>
      <c r="R19129" s="35"/>
    </row>
    <row r="19130" s="13" customFormat="1" ht="9.95" customHeight="1" spans="1:18">
      <c r="A19130" s="256" t="s">
        <v>3958</v>
      </c>
      <c r="B19130" s="209" t="s">
        <v>4090</v>
      </c>
      <c r="C19130" s="35" t="s">
        <v>722</v>
      </c>
      <c r="D19130" s="36">
        <v>0.1</v>
      </c>
      <c r="E19130" s="35" t="s">
        <v>1215</v>
      </c>
      <c r="F19130" s="35" t="s">
        <v>1226</v>
      </c>
      <c r="G19130" s="35" t="s">
        <v>4180</v>
      </c>
      <c r="H19130" s="35" t="s">
        <v>1099</v>
      </c>
      <c r="I19130" s="35" t="s">
        <v>39</v>
      </c>
      <c r="J19130" s="209" t="s">
        <v>185</v>
      </c>
      <c r="K19130" s="209"/>
      <c r="L19130" s="209">
        <v>40372604.2229</v>
      </c>
      <c r="M19130" s="209">
        <v>4703844.12049</v>
      </c>
      <c r="N19130" s="258" t="s">
        <v>3960</v>
      </c>
      <c r="O19130" s="209" t="s">
        <v>4207</v>
      </c>
      <c r="P19130" s="259"/>
      <c r="Q19130" s="35"/>
      <c r="R19130" s="35"/>
    </row>
    <row r="19131" s="13" customFormat="1" ht="9.95" customHeight="1" spans="1:18">
      <c r="A19131" s="256" t="s">
        <v>3958</v>
      </c>
      <c r="B19131" s="209" t="s">
        <v>4090</v>
      </c>
      <c r="C19131" s="35" t="s">
        <v>2548</v>
      </c>
      <c r="D19131" s="36">
        <v>2.28</v>
      </c>
      <c r="E19131" s="35" t="s">
        <v>1215</v>
      </c>
      <c r="F19131" s="35" t="s">
        <v>1226</v>
      </c>
      <c r="G19131" s="35" t="s">
        <v>4180</v>
      </c>
      <c r="H19131" s="35" t="s">
        <v>1099</v>
      </c>
      <c r="I19131" s="35" t="s">
        <v>39</v>
      </c>
      <c r="J19131" s="209" t="s">
        <v>185</v>
      </c>
      <c r="K19131" s="209"/>
      <c r="L19131" s="209">
        <v>40372982.5197</v>
      </c>
      <c r="M19131" s="209">
        <v>4703056.4332</v>
      </c>
      <c r="N19131" s="258" t="s">
        <v>3960</v>
      </c>
      <c r="O19131" s="209" t="s">
        <v>4207</v>
      </c>
      <c r="P19131" s="259"/>
      <c r="Q19131" s="35"/>
      <c r="R19131" s="35"/>
    </row>
    <row r="19132" s="13" customFormat="1" ht="9.95" customHeight="1" spans="1:18">
      <c r="A19132" s="256" t="s">
        <v>3958</v>
      </c>
      <c r="B19132" s="209" t="s">
        <v>4090</v>
      </c>
      <c r="C19132" s="35" t="s">
        <v>2544</v>
      </c>
      <c r="D19132" s="36">
        <v>12.41</v>
      </c>
      <c r="E19132" s="35" t="s">
        <v>1215</v>
      </c>
      <c r="F19132" s="35" t="s">
        <v>1226</v>
      </c>
      <c r="G19132" s="35" t="s">
        <v>4180</v>
      </c>
      <c r="H19132" s="35" t="s">
        <v>1099</v>
      </c>
      <c r="I19132" s="35" t="s">
        <v>39</v>
      </c>
      <c r="J19132" s="209" t="s">
        <v>185</v>
      </c>
      <c r="K19132" s="209"/>
      <c r="L19132" s="209">
        <v>40373141.9745</v>
      </c>
      <c r="M19132" s="209">
        <v>4702812.55449</v>
      </c>
      <c r="N19132" s="258" t="s">
        <v>3960</v>
      </c>
      <c r="O19132" s="209" t="s">
        <v>4207</v>
      </c>
      <c r="P19132" s="259"/>
      <c r="Q19132" s="35"/>
      <c r="R19132" s="35"/>
    </row>
    <row r="19133" s="13" customFormat="1" ht="9.95" customHeight="1" spans="1:18">
      <c r="A19133" s="256" t="s">
        <v>3958</v>
      </c>
      <c r="B19133" s="209" t="s">
        <v>4090</v>
      </c>
      <c r="C19133" s="35" t="s">
        <v>2702</v>
      </c>
      <c r="D19133" s="36">
        <v>66.06</v>
      </c>
      <c r="E19133" s="35" t="s">
        <v>1215</v>
      </c>
      <c r="F19133" s="35" t="s">
        <v>1226</v>
      </c>
      <c r="G19133" s="35" t="s">
        <v>4180</v>
      </c>
      <c r="H19133" s="35" t="s">
        <v>1099</v>
      </c>
      <c r="I19133" s="35" t="s">
        <v>39</v>
      </c>
      <c r="J19133" s="209" t="s">
        <v>185</v>
      </c>
      <c r="K19133" s="209"/>
      <c r="L19133" s="209">
        <v>40372703.5156</v>
      </c>
      <c r="M19133" s="209">
        <v>4703703.16548</v>
      </c>
      <c r="N19133" s="258" t="s">
        <v>3960</v>
      </c>
      <c r="O19133" s="209" t="s">
        <v>4207</v>
      </c>
      <c r="P19133" s="259"/>
      <c r="Q19133" s="35"/>
      <c r="R19133" s="35"/>
    </row>
    <row r="19134" s="13" customFormat="1" ht="9.95" customHeight="1" spans="1:18">
      <c r="A19134" s="256" t="s">
        <v>3958</v>
      </c>
      <c r="B19134" s="209" t="s">
        <v>4090</v>
      </c>
      <c r="C19134" s="35" t="s">
        <v>1687</v>
      </c>
      <c r="D19134" s="36">
        <v>115.44</v>
      </c>
      <c r="E19134" s="35" t="s">
        <v>1215</v>
      </c>
      <c r="F19134" s="35" t="s">
        <v>1226</v>
      </c>
      <c r="G19134" s="35" t="s">
        <v>4180</v>
      </c>
      <c r="H19134" s="35" t="s">
        <v>1099</v>
      </c>
      <c r="I19134" s="35" t="s">
        <v>39</v>
      </c>
      <c r="J19134" s="209" t="s">
        <v>185</v>
      </c>
      <c r="K19134" s="209"/>
      <c r="L19134" s="209">
        <v>40373117.6956</v>
      </c>
      <c r="M19134" s="209">
        <v>4702520.52746</v>
      </c>
      <c r="N19134" s="258" t="s">
        <v>3960</v>
      </c>
      <c r="O19134" s="209" t="s">
        <v>4207</v>
      </c>
      <c r="P19134" s="259"/>
      <c r="Q19134" s="35"/>
      <c r="R19134" s="35"/>
    </row>
    <row r="19135" s="13" customFormat="1" ht="9.95" customHeight="1" spans="1:18">
      <c r="A19135" s="256" t="s">
        <v>3958</v>
      </c>
      <c r="B19135" s="209" t="s">
        <v>4090</v>
      </c>
      <c r="C19135" s="35" t="s">
        <v>829</v>
      </c>
      <c r="D19135" s="36">
        <v>175.81</v>
      </c>
      <c r="E19135" s="35" t="s">
        <v>1215</v>
      </c>
      <c r="F19135" s="35" t="s">
        <v>1226</v>
      </c>
      <c r="G19135" s="35" t="s">
        <v>4180</v>
      </c>
      <c r="H19135" s="35" t="s">
        <v>1099</v>
      </c>
      <c r="I19135" s="35" t="s">
        <v>39</v>
      </c>
      <c r="J19135" s="209" t="s">
        <v>185</v>
      </c>
      <c r="K19135" s="209"/>
      <c r="L19135" s="209">
        <v>40372899.8077</v>
      </c>
      <c r="M19135" s="209">
        <v>4703088.88769</v>
      </c>
      <c r="N19135" s="258" t="s">
        <v>3960</v>
      </c>
      <c r="O19135" s="209" t="s">
        <v>4207</v>
      </c>
      <c r="P19135" s="259"/>
      <c r="Q19135" s="35"/>
      <c r="R19135" s="35"/>
    </row>
    <row r="19136" s="13" customFormat="1" ht="9.95" customHeight="1" spans="1:18">
      <c r="A19136" s="256" t="s">
        <v>3958</v>
      </c>
      <c r="B19136" s="209" t="s">
        <v>4090</v>
      </c>
      <c r="C19136" s="35" t="s">
        <v>438</v>
      </c>
      <c r="D19136" s="36">
        <v>8.57</v>
      </c>
      <c r="E19136" s="35" t="s">
        <v>1215</v>
      </c>
      <c r="F19136" s="35" t="s">
        <v>1215</v>
      </c>
      <c r="G19136" s="35"/>
      <c r="H19136" s="35" t="s">
        <v>1198</v>
      </c>
      <c r="I19136" s="35" t="s">
        <v>39</v>
      </c>
      <c r="J19136" s="209" t="s">
        <v>40</v>
      </c>
      <c r="K19136" s="209"/>
      <c r="L19136" s="209">
        <v>40373607.8475</v>
      </c>
      <c r="M19136" s="209">
        <v>4703577.05208</v>
      </c>
      <c r="N19136" s="258" t="s">
        <v>3960</v>
      </c>
      <c r="O19136" s="209" t="s">
        <v>4207</v>
      </c>
      <c r="P19136" s="259"/>
      <c r="Q19136" s="35"/>
      <c r="R19136" s="35"/>
    </row>
    <row r="19137" s="13" customFormat="1" ht="9.95" customHeight="1" spans="1:18">
      <c r="A19137" s="256" t="s">
        <v>3958</v>
      </c>
      <c r="B19137" s="209" t="s">
        <v>4090</v>
      </c>
      <c r="C19137" s="35" t="s">
        <v>2008</v>
      </c>
      <c r="D19137" s="36">
        <v>2.58</v>
      </c>
      <c r="E19137" s="35" t="s">
        <v>1215</v>
      </c>
      <c r="F19137" s="35" t="s">
        <v>1215</v>
      </c>
      <c r="G19137" s="35"/>
      <c r="H19137" s="35" t="s">
        <v>1198</v>
      </c>
      <c r="I19137" s="35" t="s">
        <v>39</v>
      </c>
      <c r="J19137" s="209" t="s">
        <v>51</v>
      </c>
      <c r="K19137" s="209"/>
      <c r="L19137" s="209">
        <v>40373178.5203</v>
      </c>
      <c r="M19137" s="209">
        <v>4702003.31633</v>
      </c>
      <c r="N19137" s="258" t="s">
        <v>3960</v>
      </c>
      <c r="O19137" s="209" t="s">
        <v>4207</v>
      </c>
      <c r="P19137" s="259"/>
      <c r="Q19137" s="35"/>
      <c r="R19137" s="35"/>
    </row>
    <row r="19138" s="13" customFormat="1" ht="9.95" customHeight="1" spans="1:18">
      <c r="A19138" s="256" t="s">
        <v>3958</v>
      </c>
      <c r="B19138" s="209" t="s">
        <v>4090</v>
      </c>
      <c r="C19138" s="35" t="s">
        <v>247</v>
      </c>
      <c r="D19138" s="36">
        <v>1.5</v>
      </c>
      <c r="E19138" s="35" t="s">
        <v>1215</v>
      </c>
      <c r="F19138" s="35" t="s">
        <v>1215</v>
      </c>
      <c r="G19138" s="35"/>
      <c r="H19138" s="35" t="s">
        <v>1198</v>
      </c>
      <c r="I19138" s="35" t="s">
        <v>39</v>
      </c>
      <c r="J19138" s="209" t="s">
        <v>40</v>
      </c>
      <c r="K19138" s="209"/>
      <c r="L19138" s="209">
        <v>40373713.7826</v>
      </c>
      <c r="M19138" s="209">
        <v>4704072.47385</v>
      </c>
      <c r="N19138" s="258" t="s">
        <v>3960</v>
      </c>
      <c r="O19138" s="209" t="s">
        <v>4207</v>
      </c>
      <c r="P19138" s="259"/>
      <c r="Q19138" s="35"/>
      <c r="R19138" s="35"/>
    </row>
    <row r="19139" s="13" customFormat="1" ht="9.95" customHeight="1" spans="1:18">
      <c r="A19139" s="256" t="s">
        <v>3958</v>
      </c>
      <c r="B19139" s="209" t="s">
        <v>4090</v>
      </c>
      <c r="C19139" s="35" t="s">
        <v>750</v>
      </c>
      <c r="D19139" s="36">
        <v>2.4</v>
      </c>
      <c r="E19139" s="35" t="s">
        <v>1215</v>
      </c>
      <c r="F19139" s="35" t="s">
        <v>1215</v>
      </c>
      <c r="G19139" s="35"/>
      <c r="H19139" s="35" t="s">
        <v>1198</v>
      </c>
      <c r="I19139" s="35" t="s">
        <v>39</v>
      </c>
      <c r="J19139" s="209" t="s">
        <v>40</v>
      </c>
      <c r="K19139" s="209"/>
      <c r="L19139" s="209">
        <v>40373733.9398</v>
      </c>
      <c r="M19139" s="209">
        <v>4704119.02407</v>
      </c>
      <c r="N19139" s="258" t="s">
        <v>3960</v>
      </c>
      <c r="O19139" s="209" t="s">
        <v>4207</v>
      </c>
      <c r="P19139" s="259"/>
      <c r="Q19139" s="35"/>
      <c r="R19139" s="35"/>
    </row>
    <row r="19140" s="13" customFormat="1" ht="9.95" customHeight="1" spans="1:18">
      <c r="A19140" s="256" t="s">
        <v>3958</v>
      </c>
      <c r="B19140" s="209" t="s">
        <v>4090</v>
      </c>
      <c r="C19140" s="35" t="s">
        <v>1033</v>
      </c>
      <c r="D19140" s="36">
        <v>7.97</v>
      </c>
      <c r="E19140" s="35" t="s">
        <v>1215</v>
      </c>
      <c r="F19140" s="35" t="s">
        <v>1215</v>
      </c>
      <c r="G19140" s="35"/>
      <c r="H19140" s="35" t="s">
        <v>1198</v>
      </c>
      <c r="I19140" s="35" t="s">
        <v>39</v>
      </c>
      <c r="J19140" s="209" t="s">
        <v>201</v>
      </c>
      <c r="K19140" s="209"/>
      <c r="L19140" s="209">
        <v>40373598.0397</v>
      </c>
      <c r="M19140" s="209">
        <v>4703030.00631</v>
      </c>
      <c r="N19140" s="258" t="s">
        <v>3960</v>
      </c>
      <c r="O19140" s="209" t="s">
        <v>4207</v>
      </c>
      <c r="P19140" s="259"/>
      <c r="Q19140" s="35"/>
      <c r="R19140" s="35"/>
    </row>
    <row r="19141" s="13" customFormat="1" ht="9.95" customHeight="1" spans="1:18">
      <c r="A19141" s="256" t="s">
        <v>3958</v>
      </c>
      <c r="B19141" s="209" t="s">
        <v>4090</v>
      </c>
      <c r="C19141" s="35" t="s">
        <v>263</v>
      </c>
      <c r="D19141" s="36">
        <v>0.11</v>
      </c>
      <c r="E19141" s="35" t="s">
        <v>1215</v>
      </c>
      <c r="F19141" s="35" t="s">
        <v>1215</v>
      </c>
      <c r="G19141" s="35"/>
      <c r="H19141" s="35" t="s">
        <v>1198</v>
      </c>
      <c r="I19141" s="35" t="s">
        <v>39</v>
      </c>
      <c r="J19141" s="209" t="s">
        <v>184</v>
      </c>
      <c r="K19141" s="209"/>
      <c r="L19141" s="209">
        <v>40372834.7069</v>
      </c>
      <c r="M19141" s="209">
        <v>4705000.04727</v>
      </c>
      <c r="N19141" s="258" t="s">
        <v>3960</v>
      </c>
      <c r="O19141" s="209" t="s">
        <v>4207</v>
      </c>
      <c r="P19141" s="259"/>
      <c r="Q19141" s="35"/>
      <c r="R19141" s="35"/>
    </row>
    <row r="19142" s="13" customFormat="1" ht="9.95" customHeight="1" spans="1:18">
      <c r="A19142" s="256" t="s">
        <v>3958</v>
      </c>
      <c r="B19142" s="209" t="s">
        <v>4090</v>
      </c>
      <c r="C19142" s="35" t="s">
        <v>671</v>
      </c>
      <c r="D19142" s="36">
        <v>5.61</v>
      </c>
      <c r="E19142" s="35" t="s">
        <v>1215</v>
      </c>
      <c r="F19142" s="35" t="s">
        <v>1215</v>
      </c>
      <c r="G19142" s="35"/>
      <c r="H19142" s="35" t="s">
        <v>1198</v>
      </c>
      <c r="I19142" s="35" t="s">
        <v>39</v>
      </c>
      <c r="J19142" s="209" t="s">
        <v>40</v>
      </c>
      <c r="K19142" s="209"/>
      <c r="L19142" s="209">
        <v>40373860.2443</v>
      </c>
      <c r="M19142" s="209">
        <v>4704104.17426</v>
      </c>
      <c r="N19142" s="258" t="s">
        <v>3960</v>
      </c>
      <c r="O19142" s="209" t="s">
        <v>4207</v>
      </c>
      <c r="P19142" s="259"/>
      <c r="Q19142" s="35"/>
      <c r="R19142" s="35"/>
    </row>
    <row r="19143" s="13" customFormat="1" ht="9.95" customHeight="1" spans="1:18">
      <c r="A19143" s="256" t="s">
        <v>3958</v>
      </c>
      <c r="B19143" s="209" t="s">
        <v>4090</v>
      </c>
      <c r="C19143" s="35" t="s">
        <v>542</v>
      </c>
      <c r="D19143" s="36">
        <v>20.12</v>
      </c>
      <c r="E19143" s="35" t="s">
        <v>1215</v>
      </c>
      <c r="F19143" s="35" t="s">
        <v>1215</v>
      </c>
      <c r="G19143" s="35"/>
      <c r="H19143" s="35" t="s">
        <v>1198</v>
      </c>
      <c r="I19143" s="35" t="s">
        <v>39</v>
      </c>
      <c r="J19143" s="209" t="s">
        <v>40</v>
      </c>
      <c r="K19143" s="209"/>
      <c r="L19143" s="209">
        <v>40373648.1399</v>
      </c>
      <c r="M19143" s="209">
        <v>4703370.06279</v>
      </c>
      <c r="N19143" s="258" t="s">
        <v>3960</v>
      </c>
      <c r="O19143" s="209" t="s">
        <v>4207</v>
      </c>
      <c r="P19143" s="259"/>
      <c r="Q19143" s="35"/>
      <c r="R19143" s="35"/>
    </row>
    <row r="19144" s="13" customFormat="1" ht="9.95" customHeight="1" spans="1:18">
      <c r="A19144" s="256" t="s">
        <v>3958</v>
      </c>
      <c r="B19144" s="209" t="s">
        <v>4090</v>
      </c>
      <c r="C19144" s="35" t="s">
        <v>838</v>
      </c>
      <c r="D19144" s="36">
        <v>24.54</v>
      </c>
      <c r="E19144" s="35" t="s">
        <v>1215</v>
      </c>
      <c r="F19144" s="35" t="s">
        <v>1215</v>
      </c>
      <c r="G19144" s="35"/>
      <c r="H19144" s="35" t="s">
        <v>1198</v>
      </c>
      <c r="I19144" s="35" t="s">
        <v>39</v>
      </c>
      <c r="J19144" s="209" t="s">
        <v>40</v>
      </c>
      <c r="K19144" s="209"/>
      <c r="L19144" s="209">
        <v>40373718.2996</v>
      </c>
      <c r="M19144" s="209">
        <v>4703881.82663</v>
      </c>
      <c r="N19144" s="258" t="s">
        <v>3960</v>
      </c>
      <c r="O19144" s="209" t="s">
        <v>4207</v>
      </c>
      <c r="P19144" s="259"/>
      <c r="Q19144" s="35"/>
      <c r="R19144" s="35"/>
    </row>
    <row r="19145" s="13" customFormat="1" ht="9.95" customHeight="1" spans="1:18">
      <c r="A19145" s="256" t="s">
        <v>3958</v>
      </c>
      <c r="B19145" s="209" t="s">
        <v>4090</v>
      </c>
      <c r="C19145" s="35" t="s">
        <v>279</v>
      </c>
      <c r="D19145" s="36">
        <v>89.17</v>
      </c>
      <c r="E19145" s="35" t="s">
        <v>1215</v>
      </c>
      <c r="F19145" s="35" t="s">
        <v>1215</v>
      </c>
      <c r="G19145" s="35"/>
      <c r="H19145" s="35" t="s">
        <v>1198</v>
      </c>
      <c r="I19145" s="35" t="s">
        <v>39</v>
      </c>
      <c r="J19145" s="209" t="s">
        <v>40</v>
      </c>
      <c r="K19145" s="209"/>
      <c r="L19145" s="209">
        <v>40373740.6527</v>
      </c>
      <c r="M19145" s="209">
        <v>4703670.00294</v>
      </c>
      <c r="N19145" s="258" t="s">
        <v>3960</v>
      </c>
      <c r="O19145" s="209" t="s">
        <v>4207</v>
      </c>
      <c r="P19145" s="259"/>
      <c r="Q19145" s="35"/>
      <c r="R19145" s="35"/>
    </row>
    <row r="19146" s="13" customFormat="1" ht="9.95" customHeight="1" spans="1:18">
      <c r="A19146" s="256" t="s">
        <v>3958</v>
      </c>
      <c r="B19146" s="209" t="s">
        <v>4090</v>
      </c>
      <c r="C19146" s="35" t="s">
        <v>290</v>
      </c>
      <c r="D19146" s="36">
        <v>17.07</v>
      </c>
      <c r="E19146" s="35" t="s">
        <v>1215</v>
      </c>
      <c r="F19146" s="35" t="s">
        <v>1215</v>
      </c>
      <c r="G19146" s="35"/>
      <c r="H19146" s="35" t="s">
        <v>1198</v>
      </c>
      <c r="I19146" s="35" t="s">
        <v>39</v>
      </c>
      <c r="J19146" s="209" t="s">
        <v>40</v>
      </c>
      <c r="K19146" s="209"/>
      <c r="L19146" s="209">
        <v>40372948.8339</v>
      </c>
      <c r="M19146" s="209">
        <v>4704506.73637</v>
      </c>
      <c r="N19146" s="258" t="s">
        <v>3960</v>
      </c>
      <c r="O19146" s="209" t="s">
        <v>4207</v>
      </c>
      <c r="P19146" s="259"/>
      <c r="Q19146" s="35"/>
      <c r="R19146" s="35"/>
    </row>
    <row r="19147" s="13" customFormat="1" ht="9.95" customHeight="1" spans="1:18">
      <c r="A19147" s="256" t="s">
        <v>3958</v>
      </c>
      <c r="B19147" s="209" t="s">
        <v>4090</v>
      </c>
      <c r="C19147" s="35" t="s">
        <v>412</v>
      </c>
      <c r="D19147" s="36">
        <v>41.7</v>
      </c>
      <c r="E19147" s="35" t="s">
        <v>1215</v>
      </c>
      <c r="F19147" s="35" t="s">
        <v>1215</v>
      </c>
      <c r="G19147" s="35"/>
      <c r="H19147" s="35" t="s">
        <v>1198</v>
      </c>
      <c r="I19147" s="35" t="s">
        <v>39</v>
      </c>
      <c r="J19147" s="209" t="s">
        <v>184</v>
      </c>
      <c r="K19147" s="209"/>
      <c r="L19147" s="209">
        <v>40373223.8015</v>
      </c>
      <c r="M19147" s="209">
        <v>4704545.86485</v>
      </c>
      <c r="N19147" s="258" t="s">
        <v>3960</v>
      </c>
      <c r="O19147" s="209" t="s">
        <v>4207</v>
      </c>
      <c r="P19147" s="259"/>
      <c r="Q19147" s="35"/>
      <c r="R19147" s="35"/>
    </row>
    <row r="19148" s="13" customFormat="1" ht="9.95" customHeight="1" spans="1:18">
      <c r="A19148" s="256" t="s">
        <v>3958</v>
      </c>
      <c r="B19148" s="209" t="s">
        <v>4090</v>
      </c>
      <c r="C19148" s="35" t="s">
        <v>772</v>
      </c>
      <c r="D19148" s="36">
        <v>6.28</v>
      </c>
      <c r="E19148" s="35" t="s">
        <v>1215</v>
      </c>
      <c r="F19148" s="35" t="s">
        <v>1215</v>
      </c>
      <c r="G19148" s="35"/>
      <c r="H19148" s="35" t="s">
        <v>1198</v>
      </c>
      <c r="I19148" s="35" t="s">
        <v>39</v>
      </c>
      <c r="J19148" s="209" t="s">
        <v>184</v>
      </c>
      <c r="K19148" s="209"/>
      <c r="L19148" s="209">
        <v>40373876.0284</v>
      </c>
      <c r="M19148" s="209">
        <v>4704250.1848</v>
      </c>
      <c r="N19148" s="258" t="s">
        <v>3960</v>
      </c>
      <c r="O19148" s="209" t="s">
        <v>4207</v>
      </c>
      <c r="P19148" s="259"/>
      <c r="Q19148" s="35"/>
      <c r="R19148" s="35"/>
    </row>
    <row r="19149" s="13" customFormat="1" ht="9.95" customHeight="1" spans="1:18">
      <c r="A19149" s="256" t="s">
        <v>3958</v>
      </c>
      <c r="B19149" s="209" t="s">
        <v>4090</v>
      </c>
      <c r="C19149" s="35" t="s">
        <v>732</v>
      </c>
      <c r="D19149" s="36">
        <v>4.68</v>
      </c>
      <c r="E19149" s="35" t="s">
        <v>1215</v>
      </c>
      <c r="F19149" s="35" t="s">
        <v>1215</v>
      </c>
      <c r="G19149" s="35"/>
      <c r="H19149" s="35" t="s">
        <v>1198</v>
      </c>
      <c r="I19149" s="35" t="s">
        <v>39</v>
      </c>
      <c r="J19149" s="209" t="s">
        <v>40</v>
      </c>
      <c r="K19149" s="209"/>
      <c r="L19149" s="209">
        <v>40373856.3988</v>
      </c>
      <c r="M19149" s="209">
        <v>4704545.99117</v>
      </c>
      <c r="N19149" s="258" t="s">
        <v>3960</v>
      </c>
      <c r="O19149" s="209" t="s">
        <v>4207</v>
      </c>
      <c r="P19149" s="259"/>
      <c r="Q19149" s="35"/>
      <c r="R19149" s="35"/>
    </row>
    <row r="19150" s="13" customFormat="1" ht="9.95" customHeight="1" spans="1:18">
      <c r="A19150" s="256" t="s">
        <v>3958</v>
      </c>
      <c r="B19150" s="209" t="s">
        <v>4090</v>
      </c>
      <c r="C19150" s="35" t="s">
        <v>620</v>
      </c>
      <c r="D19150" s="36">
        <v>3.05</v>
      </c>
      <c r="E19150" s="35" t="s">
        <v>1215</v>
      </c>
      <c r="F19150" s="35" t="s">
        <v>1215</v>
      </c>
      <c r="G19150" s="35"/>
      <c r="H19150" s="35" t="s">
        <v>1198</v>
      </c>
      <c r="I19150" s="35" t="s">
        <v>39</v>
      </c>
      <c r="J19150" s="209" t="s">
        <v>40</v>
      </c>
      <c r="K19150" s="209"/>
      <c r="L19150" s="209">
        <v>40373741.7853</v>
      </c>
      <c r="M19150" s="209">
        <v>4704321.60408</v>
      </c>
      <c r="N19150" s="258" t="s">
        <v>3960</v>
      </c>
      <c r="O19150" s="209" t="s">
        <v>4207</v>
      </c>
      <c r="P19150" s="259"/>
      <c r="Q19150" s="35"/>
      <c r="R19150" s="35"/>
    </row>
    <row r="19151" s="13" customFormat="1" ht="9.95" customHeight="1" spans="1:18">
      <c r="A19151" s="256" t="s">
        <v>3958</v>
      </c>
      <c r="B19151" s="209" t="s">
        <v>4090</v>
      </c>
      <c r="C19151" s="35" t="s">
        <v>782</v>
      </c>
      <c r="D19151" s="36">
        <v>17.12</v>
      </c>
      <c r="E19151" s="35" t="s">
        <v>1215</v>
      </c>
      <c r="F19151" s="35" t="s">
        <v>1215</v>
      </c>
      <c r="G19151" s="35"/>
      <c r="H19151" s="35" t="s">
        <v>1198</v>
      </c>
      <c r="I19151" s="35" t="s">
        <v>39</v>
      </c>
      <c r="J19151" s="209" t="s">
        <v>40</v>
      </c>
      <c r="K19151" s="209"/>
      <c r="L19151" s="209">
        <v>40373272.16</v>
      </c>
      <c r="M19151" s="209">
        <v>4704645.30642</v>
      </c>
      <c r="N19151" s="258" t="s">
        <v>3960</v>
      </c>
      <c r="O19151" s="209" t="s">
        <v>4207</v>
      </c>
      <c r="P19151" s="259"/>
      <c r="Q19151" s="35"/>
      <c r="R19151" s="35"/>
    </row>
    <row r="19152" s="13" customFormat="1" ht="9.95" customHeight="1" spans="1:18">
      <c r="A19152" s="256" t="s">
        <v>3958</v>
      </c>
      <c r="B19152" s="209" t="s">
        <v>4090</v>
      </c>
      <c r="C19152" s="35" t="s">
        <v>569</v>
      </c>
      <c r="D19152" s="36">
        <v>12.86</v>
      </c>
      <c r="E19152" s="35" t="s">
        <v>1215</v>
      </c>
      <c r="F19152" s="35" t="s">
        <v>1215</v>
      </c>
      <c r="G19152" s="35"/>
      <c r="H19152" s="35" t="s">
        <v>1198</v>
      </c>
      <c r="I19152" s="35" t="s">
        <v>39</v>
      </c>
      <c r="J19152" s="209" t="s">
        <v>40</v>
      </c>
      <c r="K19152" s="209"/>
      <c r="L19152" s="209">
        <v>40373071.273</v>
      </c>
      <c r="M19152" s="209">
        <v>4704614.32645</v>
      </c>
      <c r="N19152" s="258" t="s">
        <v>3960</v>
      </c>
      <c r="O19152" s="209" t="s">
        <v>4207</v>
      </c>
      <c r="P19152" s="259"/>
      <c r="Q19152" s="35"/>
      <c r="R19152" s="35"/>
    </row>
    <row r="19153" s="13" customFormat="1" ht="9.95" customHeight="1" spans="1:18">
      <c r="A19153" s="256" t="s">
        <v>3958</v>
      </c>
      <c r="B19153" s="209" t="s">
        <v>4090</v>
      </c>
      <c r="C19153" s="35" t="s">
        <v>670</v>
      </c>
      <c r="D19153" s="36">
        <v>2.56</v>
      </c>
      <c r="E19153" s="35" t="s">
        <v>1215</v>
      </c>
      <c r="F19153" s="35" t="s">
        <v>1215</v>
      </c>
      <c r="G19153" s="35"/>
      <c r="H19153" s="35" t="s">
        <v>1198</v>
      </c>
      <c r="I19153" s="35" t="s">
        <v>39</v>
      </c>
      <c r="J19153" s="209" t="s">
        <v>40</v>
      </c>
      <c r="K19153" s="209"/>
      <c r="L19153" s="209">
        <v>40373570.422</v>
      </c>
      <c r="M19153" s="209">
        <v>4704104.804</v>
      </c>
      <c r="N19153" s="258" t="s">
        <v>3960</v>
      </c>
      <c r="O19153" s="209" t="s">
        <v>4207</v>
      </c>
      <c r="P19153" s="259"/>
      <c r="Q19153" s="35"/>
      <c r="R19153" s="35"/>
    </row>
    <row r="19154" s="13" customFormat="1" ht="9.95" customHeight="1" spans="1:18">
      <c r="A19154" s="256" t="s">
        <v>3958</v>
      </c>
      <c r="B19154" s="209" t="s">
        <v>4090</v>
      </c>
      <c r="C19154" s="35" t="s">
        <v>760</v>
      </c>
      <c r="D19154" s="36">
        <v>2.08</v>
      </c>
      <c r="E19154" s="35" t="s">
        <v>1215</v>
      </c>
      <c r="F19154" s="35" t="s">
        <v>1215</v>
      </c>
      <c r="G19154" s="35"/>
      <c r="H19154" s="35" t="s">
        <v>1198</v>
      </c>
      <c r="I19154" s="35" t="s">
        <v>39</v>
      </c>
      <c r="J19154" s="209" t="s">
        <v>40</v>
      </c>
      <c r="K19154" s="209"/>
      <c r="L19154" s="209">
        <v>40373699.8269</v>
      </c>
      <c r="M19154" s="209">
        <v>4704216.08903</v>
      </c>
      <c r="N19154" s="258" t="s">
        <v>3960</v>
      </c>
      <c r="O19154" s="209" t="s">
        <v>4207</v>
      </c>
      <c r="P19154" s="259"/>
      <c r="Q19154" s="35"/>
      <c r="R19154" s="35"/>
    </row>
    <row r="19155" s="13" customFormat="1" ht="9.95" customHeight="1" spans="1:18">
      <c r="A19155" s="256" t="s">
        <v>3958</v>
      </c>
      <c r="B19155" s="209" t="s">
        <v>4090</v>
      </c>
      <c r="C19155" s="35" t="s">
        <v>364</v>
      </c>
      <c r="D19155" s="36">
        <v>11.59</v>
      </c>
      <c r="E19155" s="35" t="s">
        <v>1215</v>
      </c>
      <c r="F19155" s="35" t="s">
        <v>1215</v>
      </c>
      <c r="G19155" s="35"/>
      <c r="H19155" s="35" t="s">
        <v>1198</v>
      </c>
      <c r="I19155" s="35" t="s">
        <v>39</v>
      </c>
      <c r="J19155" s="209" t="s">
        <v>40</v>
      </c>
      <c r="K19155" s="209"/>
      <c r="L19155" s="209">
        <v>40372194.5896</v>
      </c>
      <c r="M19155" s="209">
        <v>4705045.65512</v>
      </c>
      <c r="N19155" s="258" t="s">
        <v>3960</v>
      </c>
      <c r="O19155" s="209" t="s">
        <v>4207</v>
      </c>
      <c r="P19155" s="259"/>
      <c r="Q19155" s="35"/>
      <c r="R19155" s="35"/>
    </row>
    <row r="19156" s="13" customFormat="1" ht="9.95" customHeight="1" spans="1:18">
      <c r="A19156" s="256" t="s">
        <v>3958</v>
      </c>
      <c r="B19156" s="209" t="s">
        <v>4090</v>
      </c>
      <c r="C19156" s="35" t="s">
        <v>770</v>
      </c>
      <c r="D19156" s="36">
        <v>2.28</v>
      </c>
      <c r="E19156" s="35" t="s">
        <v>1215</v>
      </c>
      <c r="F19156" s="35" t="s">
        <v>1215</v>
      </c>
      <c r="G19156" s="35"/>
      <c r="H19156" s="35" t="s">
        <v>1198</v>
      </c>
      <c r="I19156" s="35" t="s">
        <v>39</v>
      </c>
      <c r="J19156" s="209" t="s">
        <v>40</v>
      </c>
      <c r="K19156" s="209"/>
      <c r="L19156" s="209">
        <v>40373882.2974</v>
      </c>
      <c r="M19156" s="209">
        <v>4704386.72343</v>
      </c>
      <c r="N19156" s="258" t="s">
        <v>3960</v>
      </c>
      <c r="O19156" s="209" t="s">
        <v>4207</v>
      </c>
      <c r="P19156" s="259"/>
      <c r="Q19156" s="35"/>
      <c r="R19156" s="35"/>
    </row>
    <row r="19157" s="13" customFormat="1" ht="9.95" customHeight="1" spans="1:18">
      <c r="A19157" s="256" t="s">
        <v>3958</v>
      </c>
      <c r="B19157" s="209" t="s">
        <v>4090</v>
      </c>
      <c r="C19157" s="35" t="s">
        <v>715</v>
      </c>
      <c r="D19157" s="36">
        <v>2.91</v>
      </c>
      <c r="E19157" s="35" t="s">
        <v>1215</v>
      </c>
      <c r="F19157" s="35" t="s">
        <v>1215</v>
      </c>
      <c r="G19157" s="35"/>
      <c r="H19157" s="35" t="s">
        <v>1198</v>
      </c>
      <c r="I19157" s="35" t="s">
        <v>39</v>
      </c>
      <c r="J19157" s="209" t="s">
        <v>40</v>
      </c>
      <c r="K19157" s="209"/>
      <c r="L19157" s="209">
        <v>40373458.5944</v>
      </c>
      <c r="M19157" s="209">
        <v>4703640.26091</v>
      </c>
      <c r="N19157" s="258" t="s">
        <v>3960</v>
      </c>
      <c r="O19157" s="209" t="s">
        <v>4207</v>
      </c>
      <c r="P19157" s="259"/>
      <c r="Q19157" s="35"/>
      <c r="R19157" s="35"/>
    </row>
    <row r="19158" s="13" customFormat="1" ht="9.95" customHeight="1" spans="1:18">
      <c r="A19158" s="256" t="s">
        <v>3958</v>
      </c>
      <c r="B19158" s="209" t="s">
        <v>4090</v>
      </c>
      <c r="C19158" s="35" t="s">
        <v>857</v>
      </c>
      <c r="D19158" s="36">
        <v>5.24</v>
      </c>
      <c r="E19158" s="35" t="s">
        <v>1215</v>
      </c>
      <c r="F19158" s="35" t="s">
        <v>1215</v>
      </c>
      <c r="G19158" s="35"/>
      <c r="H19158" s="35" t="s">
        <v>1198</v>
      </c>
      <c r="I19158" s="35" t="s">
        <v>39</v>
      </c>
      <c r="J19158" s="209" t="s">
        <v>1102</v>
      </c>
      <c r="K19158" s="209"/>
      <c r="L19158" s="209">
        <v>40373547.8337</v>
      </c>
      <c r="M19158" s="209">
        <v>4703165.68474</v>
      </c>
      <c r="N19158" s="258" t="s">
        <v>3960</v>
      </c>
      <c r="O19158" s="209" t="s">
        <v>4207</v>
      </c>
      <c r="P19158" s="259"/>
      <c r="Q19158" s="35"/>
      <c r="R19158" s="35"/>
    </row>
    <row r="19159" s="13" customFormat="1" ht="9.95" customHeight="1" spans="1:18">
      <c r="A19159" s="256" t="s">
        <v>3958</v>
      </c>
      <c r="B19159" s="209" t="s">
        <v>4090</v>
      </c>
      <c r="C19159" s="35" t="s">
        <v>666</v>
      </c>
      <c r="D19159" s="36">
        <v>2.12</v>
      </c>
      <c r="E19159" s="35" t="s">
        <v>1215</v>
      </c>
      <c r="F19159" s="35" t="s">
        <v>1215</v>
      </c>
      <c r="G19159" s="35"/>
      <c r="H19159" s="35" t="s">
        <v>1198</v>
      </c>
      <c r="I19159" s="35" t="s">
        <v>39</v>
      </c>
      <c r="J19159" s="209" t="s">
        <v>184</v>
      </c>
      <c r="K19159" s="209"/>
      <c r="L19159" s="209">
        <v>40372884.9679</v>
      </c>
      <c r="M19159" s="209">
        <v>4704763.98096</v>
      </c>
      <c r="N19159" s="258" t="s">
        <v>3960</v>
      </c>
      <c r="O19159" s="209" t="s">
        <v>4207</v>
      </c>
      <c r="P19159" s="259"/>
      <c r="Q19159" s="35"/>
      <c r="R19159" s="35"/>
    </row>
    <row r="19160" s="13" customFormat="1" ht="9.95" customHeight="1" spans="1:18">
      <c r="A19160" s="256" t="s">
        <v>3958</v>
      </c>
      <c r="B19160" s="209" t="s">
        <v>4090</v>
      </c>
      <c r="C19160" s="35" t="s">
        <v>900</v>
      </c>
      <c r="D19160" s="36">
        <v>5.78</v>
      </c>
      <c r="E19160" s="35" t="s">
        <v>1215</v>
      </c>
      <c r="F19160" s="35" t="s">
        <v>1215</v>
      </c>
      <c r="G19160" s="35"/>
      <c r="H19160" s="35" t="s">
        <v>1198</v>
      </c>
      <c r="I19160" s="35" t="s">
        <v>39</v>
      </c>
      <c r="J19160" s="209" t="s">
        <v>40</v>
      </c>
      <c r="K19160" s="209"/>
      <c r="L19160" s="209">
        <v>40373424.2565</v>
      </c>
      <c r="M19160" s="209">
        <v>4704671.18903</v>
      </c>
      <c r="N19160" s="258" t="s">
        <v>3960</v>
      </c>
      <c r="O19160" s="209" t="s">
        <v>4207</v>
      </c>
      <c r="P19160" s="259"/>
      <c r="Q19160" s="35"/>
      <c r="R19160" s="35"/>
    </row>
    <row r="19161" s="13" customFormat="1" ht="9.95" customHeight="1" spans="1:18">
      <c r="A19161" s="256" t="s">
        <v>3958</v>
      </c>
      <c r="B19161" s="209" t="s">
        <v>4090</v>
      </c>
      <c r="C19161" s="35" t="s">
        <v>526</v>
      </c>
      <c r="D19161" s="36">
        <v>1.06</v>
      </c>
      <c r="E19161" s="35" t="s">
        <v>1215</v>
      </c>
      <c r="F19161" s="35" t="s">
        <v>1215</v>
      </c>
      <c r="G19161" s="35"/>
      <c r="H19161" s="35" t="s">
        <v>1198</v>
      </c>
      <c r="I19161" s="35" t="s">
        <v>39</v>
      </c>
      <c r="J19161" s="209" t="s">
        <v>40</v>
      </c>
      <c r="K19161" s="209"/>
      <c r="L19161" s="209">
        <v>40373942.7991</v>
      </c>
      <c r="M19161" s="209">
        <v>4704303.52058</v>
      </c>
      <c r="N19161" s="258" t="s">
        <v>3960</v>
      </c>
      <c r="O19161" s="209" t="s">
        <v>4207</v>
      </c>
      <c r="P19161" s="259"/>
      <c r="Q19161" s="35"/>
      <c r="R19161" s="35"/>
    </row>
    <row r="19162" s="13" customFormat="1" ht="9.95" customHeight="1" spans="1:18">
      <c r="A19162" s="256" t="s">
        <v>3958</v>
      </c>
      <c r="B19162" s="209" t="s">
        <v>4090</v>
      </c>
      <c r="C19162" s="35" t="s">
        <v>1997</v>
      </c>
      <c r="D19162" s="36">
        <v>5.59</v>
      </c>
      <c r="E19162" s="35" t="s">
        <v>1215</v>
      </c>
      <c r="F19162" s="35" t="s">
        <v>1215</v>
      </c>
      <c r="G19162" s="35"/>
      <c r="H19162" s="35" t="s">
        <v>1198</v>
      </c>
      <c r="I19162" s="35" t="s">
        <v>39</v>
      </c>
      <c r="J19162" s="209" t="s">
        <v>51</v>
      </c>
      <c r="K19162" s="209"/>
      <c r="L19162" s="209">
        <v>40373248.663</v>
      </c>
      <c r="M19162" s="209">
        <v>4701911.04426</v>
      </c>
      <c r="N19162" s="258" t="s">
        <v>3960</v>
      </c>
      <c r="O19162" s="209" t="s">
        <v>4207</v>
      </c>
      <c r="P19162" s="259"/>
      <c r="Q19162" s="35"/>
      <c r="R19162" s="35"/>
    </row>
    <row r="19163" s="13" customFormat="1" ht="9.95" customHeight="1" spans="1:18">
      <c r="A19163" s="256" t="s">
        <v>3958</v>
      </c>
      <c r="B19163" s="209" t="s">
        <v>4090</v>
      </c>
      <c r="C19163" s="35" t="s">
        <v>596</v>
      </c>
      <c r="D19163" s="36">
        <v>10.36</v>
      </c>
      <c r="E19163" s="35" t="s">
        <v>1215</v>
      </c>
      <c r="F19163" s="35" t="s">
        <v>1215</v>
      </c>
      <c r="G19163" s="35"/>
      <c r="H19163" s="35" t="s">
        <v>1198</v>
      </c>
      <c r="I19163" s="35" t="s">
        <v>39</v>
      </c>
      <c r="J19163" s="209" t="s">
        <v>184</v>
      </c>
      <c r="K19163" s="209"/>
      <c r="L19163" s="209">
        <v>40372788.3065</v>
      </c>
      <c r="M19163" s="209">
        <v>4704927.95368</v>
      </c>
      <c r="N19163" s="258" t="s">
        <v>3960</v>
      </c>
      <c r="O19163" s="209" t="s">
        <v>4207</v>
      </c>
      <c r="P19163" s="259"/>
      <c r="Q19163" s="35"/>
      <c r="R19163" s="35"/>
    </row>
    <row r="19164" s="13" customFormat="1" ht="9.95" customHeight="1" spans="1:18">
      <c r="A19164" s="256" t="s">
        <v>3958</v>
      </c>
      <c r="B19164" s="209" t="s">
        <v>4090</v>
      </c>
      <c r="C19164" s="35" t="s">
        <v>737</v>
      </c>
      <c r="D19164" s="36">
        <v>3.67</v>
      </c>
      <c r="E19164" s="35" t="s">
        <v>1215</v>
      </c>
      <c r="F19164" s="35" t="s">
        <v>1215</v>
      </c>
      <c r="G19164" s="35"/>
      <c r="H19164" s="35" t="s">
        <v>1099</v>
      </c>
      <c r="I19164" s="35" t="s">
        <v>39</v>
      </c>
      <c r="J19164" s="209" t="s">
        <v>56</v>
      </c>
      <c r="K19164" s="209"/>
      <c r="L19164" s="209">
        <v>40373611.7291</v>
      </c>
      <c r="M19164" s="209">
        <v>4704667.34954</v>
      </c>
      <c r="N19164" s="258" t="s">
        <v>3960</v>
      </c>
      <c r="O19164" s="209" t="s">
        <v>4207</v>
      </c>
      <c r="P19164" s="259"/>
      <c r="Q19164" s="35"/>
      <c r="R19164" s="35"/>
    </row>
    <row r="19165" s="13" customFormat="1" ht="9.95" customHeight="1" spans="1:18">
      <c r="A19165" s="256" t="s">
        <v>3958</v>
      </c>
      <c r="B19165" s="209" t="s">
        <v>4090</v>
      </c>
      <c r="C19165" s="35" t="s">
        <v>742</v>
      </c>
      <c r="D19165" s="36">
        <v>12.39</v>
      </c>
      <c r="E19165" s="35" t="s">
        <v>1215</v>
      </c>
      <c r="F19165" s="35" t="s">
        <v>1215</v>
      </c>
      <c r="G19165" s="35"/>
      <c r="H19165" s="35" t="s">
        <v>1099</v>
      </c>
      <c r="I19165" s="35" t="s">
        <v>39</v>
      </c>
      <c r="J19165" s="209" t="s">
        <v>56</v>
      </c>
      <c r="K19165" s="209"/>
      <c r="L19165" s="209">
        <v>40373519.0666</v>
      </c>
      <c r="M19165" s="209">
        <v>4704615.40814</v>
      </c>
      <c r="N19165" s="258" t="s">
        <v>3960</v>
      </c>
      <c r="O19165" s="209" t="s">
        <v>4207</v>
      </c>
      <c r="P19165" s="259"/>
      <c r="Q19165" s="35"/>
      <c r="R19165" s="35"/>
    </row>
    <row r="19166" s="13" customFormat="1" ht="9.95" customHeight="1" spans="1:18">
      <c r="A19166" s="256" t="s">
        <v>3958</v>
      </c>
      <c r="B19166" s="209" t="s">
        <v>4090</v>
      </c>
      <c r="C19166" s="35" t="s">
        <v>2859</v>
      </c>
      <c r="D19166" s="36">
        <v>1.71</v>
      </c>
      <c r="E19166" s="35" t="s">
        <v>1215</v>
      </c>
      <c r="F19166" s="35" t="s">
        <v>1215</v>
      </c>
      <c r="G19166" s="35"/>
      <c r="H19166" s="35" t="s">
        <v>1099</v>
      </c>
      <c r="I19166" s="35" t="s">
        <v>39</v>
      </c>
      <c r="J19166" s="209" t="s">
        <v>185</v>
      </c>
      <c r="K19166" s="209"/>
      <c r="L19166" s="209">
        <v>40373496.7157</v>
      </c>
      <c r="M19166" s="209">
        <v>4701008.25587</v>
      </c>
      <c r="N19166" s="258" t="s">
        <v>3960</v>
      </c>
      <c r="O19166" s="209" t="s">
        <v>4207</v>
      </c>
      <c r="P19166" s="259"/>
      <c r="Q19166" s="35"/>
      <c r="R19166" s="35"/>
    </row>
    <row r="19167" s="13" customFormat="1" ht="9.95" customHeight="1" spans="1:18">
      <c r="A19167" s="256" t="s">
        <v>3958</v>
      </c>
      <c r="B19167" s="209" t="s">
        <v>4090</v>
      </c>
      <c r="C19167" s="35" t="s">
        <v>714</v>
      </c>
      <c r="D19167" s="36">
        <v>1.6</v>
      </c>
      <c r="E19167" s="35" t="s">
        <v>1215</v>
      </c>
      <c r="F19167" s="35" t="s">
        <v>1215</v>
      </c>
      <c r="G19167" s="35"/>
      <c r="H19167" s="35" t="s">
        <v>1099</v>
      </c>
      <c r="I19167" s="35" t="s">
        <v>39</v>
      </c>
      <c r="J19167" s="209" t="s">
        <v>54</v>
      </c>
      <c r="K19167" s="209"/>
      <c r="L19167" s="209">
        <v>40373412.6408</v>
      </c>
      <c r="M19167" s="209">
        <v>4703540.22811</v>
      </c>
      <c r="N19167" s="258" t="s">
        <v>3960</v>
      </c>
      <c r="O19167" s="209" t="s">
        <v>4207</v>
      </c>
      <c r="P19167" s="259"/>
      <c r="Q19167" s="35"/>
      <c r="R19167" s="35"/>
    </row>
    <row r="19168" s="13" customFormat="1" ht="9.95" customHeight="1" spans="1:18">
      <c r="A19168" s="256" t="s">
        <v>3958</v>
      </c>
      <c r="B19168" s="209" t="s">
        <v>4090</v>
      </c>
      <c r="C19168" s="35" t="s">
        <v>3099</v>
      </c>
      <c r="D19168" s="36">
        <v>6.87</v>
      </c>
      <c r="E19168" s="35" t="s">
        <v>1215</v>
      </c>
      <c r="F19168" s="35" t="s">
        <v>1215</v>
      </c>
      <c r="G19168" s="35"/>
      <c r="H19168" s="35" t="s">
        <v>1099</v>
      </c>
      <c r="I19168" s="35" t="s">
        <v>39</v>
      </c>
      <c r="J19168" s="209" t="s">
        <v>185</v>
      </c>
      <c r="K19168" s="209"/>
      <c r="L19168" s="209">
        <v>40373361.6456</v>
      </c>
      <c r="M19168" s="209">
        <v>4701222.81284</v>
      </c>
      <c r="N19168" s="258" t="s">
        <v>3960</v>
      </c>
      <c r="O19168" s="209" t="s">
        <v>4207</v>
      </c>
      <c r="P19168" s="259"/>
      <c r="Q19168" s="35"/>
      <c r="R19168" s="35"/>
    </row>
    <row r="19169" s="13" customFormat="1" ht="9.95" customHeight="1" spans="1:18">
      <c r="A19169" s="256" t="s">
        <v>3958</v>
      </c>
      <c r="B19169" s="209" t="s">
        <v>4090</v>
      </c>
      <c r="C19169" s="35" t="s">
        <v>785</v>
      </c>
      <c r="D19169" s="36">
        <v>2.48</v>
      </c>
      <c r="E19169" s="35" t="s">
        <v>1215</v>
      </c>
      <c r="F19169" s="35" t="s">
        <v>1215</v>
      </c>
      <c r="G19169" s="35"/>
      <c r="H19169" s="35" t="s">
        <v>1099</v>
      </c>
      <c r="I19169" s="35" t="s">
        <v>39</v>
      </c>
      <c r="J19169" s="209" t="s">
        <v>56</v>
      </c>
      <c r="K19169" s="209"/>
      <c r="L19169" s="209">
        <v>40373566.3741</v>
      </c>
      <c r="M19169" s="209">
        <v>4704773.03355</v>
      </c>
      <c r="N19169" s="258" t="s">
        <v>3960</v>
      </c>
      <c r="O19169" s="209" t="s">
        <v>4207</v>
      </c>
      <c r="P19169" s="259"/>
      <c r="Q19169" s="35"/>
      <c r="R19169" s="35"/>
    </row>
    <row r="19170" s="13" customFormat="1" ht="9.95" customHeight="1" spans="1:18">
      <c r="A19170" s="256" t="s">
        <v>3958</v>
      </c>
      <c r="B19170" s="209" t="s">
        <v>4090</v>
      </c>
      <c r="C19170" s="35" t="s">
        <v>565</v>
      </c>
      <c r="D19170" s="36">
        <v>14.04</v>
      </c>
      <c r="E19170" s="35" t="s">
        <v>1215</v>
      </c>
      <c r="F19170" s="35" t="s">
        <v>1215</v>
      </c>
      <c r="G19170" s="35"/>
      <c r="H19170" s="35" t="s">
        <v>1099</v>
      </c>
      <c r="I19170" s="35" t="s">
        <v>39</v>
      </c>
      <c r="J19170" s="209" t="s">
        <v>56</v>
      </c>
      <c r="K19170" s="209"/>
      <c r="L19170" s="209">
        <v>40373445.3351</v>
      </c>
      <c r="M19170" s="209">
        <v>4704220.43061</v>
      </c>
      <c r="N19170" s="258" t="s">
        <v>3960</v>
      </c>
      <c r="O19170" s="209" t="s">
        <v>4207</v>
      </c>
      <c r="P19170" s="259"/>
      <c r="Q19170" s="35"/>
      <c r="R19170" s="35"/>
    </row>
    <row r="19171" s="13" customFormat="1" ht="9.95" customHeight="1" spans="1:18">
      <c r="A19171" s="256" t="s">
        <v>3958</v>
      </c>
      <c r="B19171" s="209" t="s">
        <v>4090</v>
      </c>
      <c r="C19171" s="35" t="s">
        <v>697</v>
      </c>
      <c r="D19171" s="36">
        <v>2.55</v>
      </c>
      <c r="E19171" s="35" t="s">
        <v>1215</v>
      </c>
      <c r="F19171" s="35" t="s">
        <v>1215</v>
      </c>
      <c r="G19171" s="35"/>
      <c r="H19171" s="35" t="s">
        <v>1099</v>
      </c>
      <c r="I19171" s="35" t="s">
        <v>39</v>
      </c>
      <c r="J19171" s="209" t="s">
        <v>54</v>
      </c>
      <c r="K19171" s="209"/>
      <c r="L19171" s="209">
        <v>40373493.5576</v>
      </c>
      <c r="M19171" s="209">
        <v>4703491.97224</v>
      </c>
      <c r="N19171" s="258" t="s">
        <v>3960</v>
      </c>
      <c r="O19171" s="209" t="s">
        <v>4207</v>
      </c>
      <c r="P19171" s="259"/>
      <c r="Q19171" s="35"/>
      <c r="R19171" s="35"/>
    </row>
    <row r="19172" s="13" customFormat="1" ht="9.95" customHeight="1" spans="1:18">
      <c r="A19172" s="256" t="s">
        <v>3958</v>
      </c>
      <c r="B19172" s="209" t="s">
        <v>4090</v>
      </c>
      <c r="C19172" s="35" t="s">
        <v>3164</v>
      </c>
      <c r="D19172" s="36">
        <v>3.24</v>
      </c>
      <c r="E19172" s="35" t="s">
        <v>1215</v>
      </c>
      <c r="F19172" s="35" t="s">
        <v>1215</v>
      </c>
      <c r="G19172" s="35"/>
      <c r="H19172" s="35" t="s">
        <v>1099</v>
      </c>
      <c r="I19172" s="35" t="s">
        <v>39</v>
      </c>
      <c r="J19172" s="209" t="s">
        <v>54</v>
      </c>
      <c r="K19172" s="209"/>
      <c r="L19172" s="209">
        <v>40373523.3438</v>
      </c>
      <c r="M19172" s="209">
        <v>4703634.79534</v>
      </c>
      <c r="N19172" s="258" t="s">
        <v>3960</v>
      </c>
      <c r="O19172" s="209" t="s">
        <v>4207</v>
      </c>
      <c r="P19172" s="259"/>
      <c r="Q19172" s="35"/>
      <c r="R19172" s="35"/>
    </row>
    <row r="19173" s="13" customFormat="1" ht="9.95" customHeight="1" spans="1:18">
      <c r="A19173" s="256" t="s">
        <v>3958</v>
      </c>
      <c r="B19173" s="209" t="s">
        <v>4090</v>
      </c>
      <c r="C19173" s="35" t="s">
        <v>829</v>
      </c>
      <c r="D19173" s="36">
        <v>22.41</v>
      </c>
      <c r="E19173" s="35" t="s">
        <v>1215</v>
      </c>
      <c r="F19173" s="35" t="s">
        <v>1215</v>
      </c>
      <c r="G19173" s="35"/>
      <c r="H19173" s="35" t="s">
        <v>1099</v>
      </c>
      <c r="I19173" s="35" t="s">
        <v>39</v>
      </c>
      <c r="J19173" s="209" t="s">
        <v>185</v>
      </c>
      <c r="K19173" s="209"/>
      <c r="L19173" s="209">
        <v>40372820.7198</v>
      </c>
      <c r="M19173" s="209">
        <v>4703138.39701</v>
      </c>
      <c r="N19173" s="258" t="s">
        <v>3960</v>
      </c>
      <c r="O19173" s="209" t="s">
        <v>4207</v>
      </c>
      <c r="P19173" s="259"/>
      <c r="Q19173" s="35"/>
      <c r="R19173" s="35"/>
    </row>
    <row r="19174" s="13" customFormat="1" ht="9.95" customHeight="1" spans="1:18">
      <c r="A19174" s="256" t="s">
        <v>3958</v>
      </c>
      <c r="B19174" s="209" t="s">
        <v>4090</v>
      </c>
      <c r="C19174" s="35" t="s">
        <v>761</v>
      </c>
      <c r="D19174" s="36">
        <v>9.44</v>
      </c>
      <c r="E19174" s="35" t="s">
        <v>1215</v>
      </c>
      <c r="F19174" s="35" t="s">
        <v>1215</v>
      </c>
      <c r="G19174" s="35"/>
      <c r="H19174" s="35" t="s">
        <v>1099</v>
      </c>
      <c r="I19174" s="35" t="s">
        <v>39</v>
      </c>
      <c r="J19174" s="209" t="s">
        <v>56</v>
      </c>
      <c r="K19174" s="209"/>
      <c r="L19174" s="209">
        <v>40373349.025</v>
      </c>
      <c r="M19174" s="209">
        <v>4704258.35448</v>
      </c>
      <c r="N19174" s="258" t="s">
        <v>3960</v>
      </c>
      <c r="O19174" s="209" t="s">
        <v>4207</v>
      </c>
      <c r="P19174" s="259"/>
      <c r="Q19174" s="35"/>
      <c r="R19174" s="35"/>
    </row>
    <row r="19175" s="13" customFormat="1" ht="9.95" customHeight="1" spans="1:18">
      <c r="A19175" s="256" t="s">
        <v>3958</v>
      </c>
      <c r="B19175" s="209" t="s">
        <v>4191</v>
      </c>
      <c r="C19175" s="35" t="s">
        <v>864</v>
      </c>
      <c r="D19175" s="36">
        <v>151.64</v>
      </c>
      <c r="E19175" s="35" t="s">
        <v>1215</v>
      </c>
      <c r="F19175" s="35" t="s">
        <v>1215</v>
      </c>
      <c r="G19175" s="35" t="s">
        <v>37</v>
      </c>
      <c r="H19175" s="35" t="s">
        <v>1198</v>
      </c>
      <c r="I19175" s="35" t="s">
        <v>39</v>
      </c>
      <c r="J19175" s="209" t="s">
        <v>201</v>
      </c>
      <c r="K19175" s="209"/>
      <c r="L19175" s="209">
        <v>40375964.8526</v>
      </c>
      <c r="M19175" s="209">
        <v>4700264.17539</v>
      </c>
      <c r="N19175" s="258" t="s">
        <v>3960</v>
      </c>
      <c r="O19175" s="209" t="s">
        <v>4207</v>
      </c>
      <c r="P19175" s="259"/>
      <c r="Q19175" s="35"/>
      <c r="R19175" s="35"/>
    </row>
    <row r="19176" s="13" customFormat="1" ht="9.95" customHeight="1" spans="1:18">
      <c r="A19176" s="256" t="s">
        <v>3958</v>
      </c>
      <c r="B19176" s="209" t="s">
        <v>4191</v>
      </c>
      <c r="C19176" s="35" t="s">
        <v>830</v>
      </c>
      <c r="D19176" s="36">
        <v>84.77</v>
      </c>
      <c r="E19176" s="35" t="s">
        <v>1215</v>
      </c>
      <c r="F19176" s="35" t="s">
        <v>1215</v>
      </c>
      <c r="G19176" s="35" t="s">
        <v>37</v>
      </c>
      <c r="H19176" s="35" t="s">
        <v>1198</v>
      </c>
      <c r="I19176" s="35" t="s">
        <v>39</v>
      </c>
      <c r="J19176" s="209" t="s">
        <v>51</v>
      </c>
      <c r="K19176" s="209"/>
      <c r="L19176" s="209">
        <v>40375784.2431</v>
      </c>
      <c r="M19176" s="209">
        <v>4700034.25827</v>
      </c>
      <c r="N19176" s="258" t="s">
        <v>3960</v>
      </c>
      <c r="O19176" s="209" t="s">
        <v>4207</v>
      </c>
      <c r="P19176" s="259"/>
      <c r="Q19176" s="35"/>
      <c r="R19176" s="35"/>
    </row>
    <row r="19177" s="13" customFormat="1" ht="9.95" customHeight="1" spans="1:18">
      <c r="A19177" s="256" t="s">
        <v>3958</v>
      </c>
      <c r="B19177" s="209" t="s">
        <v>4191</v>
      </c>
      <c r="C19177" s="35" t="s">
        <v>1023</v>
      </c>
      <c r="D19177" s="36">
        <v>3.44</v>
      </c>
      <c r="E19177" s="35" t="s">
        <v>1215</v>
      </c>
      <c r="F19177" s="35" t="s">
        <v>1215</v>
      </c>
      <c r="G19177" s="35" t="s">
        <v>37</v>
      </c>
      <c r="H19177" s="35" t="s">
        <v>1198</v>
      </c>
      <c r="I19177" s="35" t="s">
        <v>39</v>
      </c>
      <c r="J19177" s="209" t="s">
        <v>201</v>
      </c>
      <c r="K19177" s="209"/>
      <c r="L19177" s="209">
        <v>40376565.8824</v>
      </c>
      <c r="M19177" s="209">
        <v>4700681.44856</v>
      </c>
      <c r="N19177" s="258" t="s">
        <v>3960</v>
      </c>
      <c r="O19177" s="209" t="s">
        <v>4207</v>
      </c>
      <c r="P19177" s="259"/>
      <c r="Q19177" s="35"/>
      <c r="R19177" s="35"/>
    </row>
    <row r="19178" s="13" customFormat="1" ht="9.95" customHeight="1" spans="1:18">
      <c r="A19178" s="256" t="s">
        <v>3958</v>
      </c>
      <c r="B19178" s="209" t="s">
        <v>4191</v>
      </c>
      <c r="C19178" s="35" t="s">
        <v>257</v>
      </c>
      <c r="D19178" s="36">
        <v>9.48</v>
      </c>
      <c r="E19178" s="35" t="s">
        <v>1215</v>
      </c>
      <c r="F19178" s="35" t="s">
        <v>1215</v>
      </c>
      <c r="G19178" s="35" t="s">
        <v>37</v>
      </c>
      <c r="H19178" s="35" t="s">
        <v>1198</v>
      </c>
      <c r="I19178" s="35" t="s">
        <v>39</v>
      </c>
      <c r="J19178" s="209" t="s">
        <v>51</v>
      </c>
      <c r="K19178" s="209"/>
      <c r="L19178" s="209">
        <v>40376187.3841</v>
      </c>
      <c r="M19178" s="209">
        <v>4702082.81489</v>
      </c>
      <c r="N19178" s="258" t="s">
        <v>3960</v>
      </c>
      <c r="O19178" s="209" t="s">
        <v>4207</v>
      </c>
      <c r="P19178" s="259"/>
      <c r="Q19178" s="35"/>
      <c r="R19178" s="35"/>
    </row>
    <row r="19179" s="13" customFormat="1" ht="9.95" customHeight="1" spans="1:18">
      <c r="A19179" s="256" t="s">
        <v>3958</v>
      </c>
      <c r="B19179" s="209" t="s">
        <v>4191</v>
      </c>
      <c r="C19179" s="35" t="s">
        <v>655</v>
      </c>
      <c r="D19179" s="36">
        <v>19.39</v>
      </c>
      <c r="E19179" s="35" t="s">
        <v>1215</v>
      </c>
      <c r="F19179" s="35" t="s">
        <v>1215</v>
      </c>
      <c r="G19179" s="35" t="s">
        <v>37</v>
      </c>
      <c r="H19179" s="35" t="s">
        <v>1198</v>
      </c>
      <c r="I19179" s="35" t="s">
        <v>39</v>
      </c>
      <c r="J19179" s="209" t="s">
        <v>201</v>
      </c>
      <c r="K19179" s="209"/>
      <c r="L19179" s="209">
        <v>40376424.7496</v>
      </c>
      <c r="M19179" s="209">
        <v>4701821.43751</v>
      </c>
      <c r="N19179" s="258" t="s">
        <v>3960</v>
      </c>
      <c r="O19179" s="209" t="s">
        <v>4207</v>
      </c>
      <c r="P19179" s="259"/>
      <c r="Q19179" s="35"/>
      <c r="R19179" s="35"/>
    </row>
    <row r="19180" s="13" customFormat="1" ht="9.95" customHeight="1" spans="1:18">
      <c r="A19180" s="256" t="s">
        <v>3958</v>
      </c>
      <c r="B19180" s="209" t="s">
        <v>4191</v>
      </c>
      <c r="C19180" s="35" t="s">
        <v>547</v>
      </c>
      <c r="D19180" s="36">
        <v>16.78</v>
      </c>
      <c r="E19180" s="35" t="s">
        <v>1215</v>
      </c>
      <c r="F19180" s="35" t="s">
        <v>1215</v>
      </c>
      <c r="G19180" s="35" t="s">
        <v>37</v>
      </c>
      <c r="H19180" s="35" t="s">
        <v>1198</v>
      </c>
      <c r="I19180" s="35" t="s">
        <v>39</v>
      </c>
      <c r="J19180" s="209" t="s">
        <v>201</v>
      </c>
      <c r="K19180" s="209"/>
      <c r="L19180" s="209">
        <v>40376637.4852</v>
      </c>
      <c r="M19180" s="209">
        <v>4700565.97015</v>
      </c>
      <c r="N19180" s="258" t="s">
        <v>3960</v>
      </c>
      <c r="O19180" s="209" t="s">
        <v>4207</v>
      </c>
      <c r="P19180" s="259"/>
      <c r="Q19180" s="35"/>
      <c r="R19180" s="35"/>
    </row>
    <row r="19181" s="13" customFormat="1" ht="9.95" customHeight="1" spans="1:18">
      <c r="A19181" s="256" t="s">
        <v>3958</v>
      </c>
      <c r="B19181" s="209" t="s">
        <v>4191</v>
      </c>
      <c r="C19181" s="35" t="s">
        <v>549</v>
      </c>
      <c r="D19181" s="36">
        <v>1.58</v>
      </c>
      <c r="E19181" s="35" t="s">
        <v>1215</v>
      </c>
      <c r="F19181" s="35" t="s">
        <v>1215</v>
      </c>
      <c r="G19181" s="35" t="s">
        <v>37</v>
      </c>
      <c r="H19181" s="35" t="s">
        <v>1198</v>
      </c>
      <c r="I19181" s="35" t="s">
        <v>39</v>
      </c>
      <c r="J19181" s="209" t="s">
        <v>40</v>
      </c>
      <c r="K19181" s="209"/>
      <c r="L19181" s="209">
        <v>40376047.6285</v>
      </c>
      <c r="M19181" s="209">
        <v>4700574.29687</v>
      </c>
      <c r="N19181" s="258" t="s">
        <v>3960</v>
      </c>
      <c r="O19181" s="209" t="s">
        <v>4207</v>
      </c>
      <c r="P19181" s="259"/>
      <c r="Q19181" s="35"/>
      <c r="R19181" s="35"/>
    </row>
    <row r="19182" s="13" customFormat="1" ht="9.95" customHeight="1" spans="1:18">
      <c r="A19182" s="256" t="s">
        <v>3958</v>
      </c>
      <c r="B19182" s="209" t="s">
        <v>4191</v>
      </c>
      <c r="C19182" s="35" t="s">
        <v>698</v>
      </c>
      <c r="D19182" s="36">
        <v>1.55</v>
      </c>
      <c r="E19182" s="35" t="s">
        <v>1215</v>
      </c>
      <c r="F19182" s="35" t="s">
        <v>1215</v>
      </c>
      <c r="G19182" s="35" t="s">
        <v>37</v>
      </c>
      <c r="H19182" s="35" t="s">
        <v>1198</v>
      </c>
      <c r="I19182" s="35" t="s">
        <v>39</v>
      </c>
      <c r="J19182" s="209" t="s">
        <v>201</v>
      </c>
      <c r="K19182" s="209"/>
      <c r="L19182" s="209">
        <v>40376671.3195</v>
      </c>
      <c r="M19182" s="209">
        <v>4700704.54665</v>
      </c>
      <c r="N19182" s="258" t="s">
        <v>3960</v>
      </c>
      <c r="O19182" s="209" t="s">
        <v>4207</v>
      </c>
      <c r="P19182" s="259"/>
      <c r="Q19182" s="35"/>
      <c r="R19182" s="35"/>
    </row>
    <row r="19183" s="13" customFormat="1" ht="9.95" customHeight="1" spans="1:18">
      <c r="A19183" s="256" t="s">
        <v>3958</v>
      </c>
      <c r="B19183" s="209" t="s">
        <v>4191</v>
      </c>
      <c r="C19183" s="35" t="s">
        <v>686</v>
      </c>
      <c r="D19183" s="36">
        <v>1.88</v>
      </c>
      <c r="E19183" s="35" t="s">
        <v>1215</v>
      </c>
      <c r="F19183" s="35" t="s">
        <v>1215</v>
      </c>
      <c r="G19183" s="35" t="s">
        <v>37</v>
      </c>
      <c r="H19183" s="35" t="s">
        <v>1198</v>
      </c>
      <c r="I19183" s="35" t="s">
        <v>39</v>
      </c>
      <c r="J19183" s="209" t="s">
        <v>201</v>
      </c>
      <c r="K19183" s="209"/>
      <c r="L19183" s="209">
        <v>40376782.1439</v>
      </c>
      <c r="M19183" s="209">
        <v>4700539.55479</v>
      </c>
      <c r="N19183" s="258" t="s">
        <v>3960</v>
      </c>
      <c r="O19183" s="209" t="s">
        <v>4207</v>
      </c>
      <c r="P19183" s="259"/>
      <c r="Q19183" s="35"/>
      <c r="R19183" s="35"/>
    </row>
    <row r="19184" s="13" customFormat="1" ht="9.95" customHeight="1" spans="1:18">
      <c r="A19184" s="256" t="s">
        <v>3958</v>
      </c>
      <c r="B19184" s="209" t="s">
        <v>4191</v>
      </c>
      <c r="C19184" s="35" t="s">
        <v>238</v>
      </c>
      <c r="D19184" s="36">
        <v>11.23</v>
      </c>
      <c r="E19184" s="35" t="s">
        <v>1215</v>
      </c>
      <c r="F19184" s="35" t="s">
        <v>1215</v>
      </c>
      <c r="G19184" s="35" t="s">
        <v>37</v>
      </c>
      <c r="H19184" s="35" t="s">
        <v>1198</v>
      </c>
      <c r="I19184" s="35" t="s">
        <v>39</v>
      </c>
      <c r="J19184" s="209" t="s">
        <v>51</v>
      </c>
      <c r="K19184" s="209"/>
      <c r="L19184" s="209">
        <v>40375978.3934</v>
      </c>
      <c r="M19184" s="209">
        <v>4702564.58403</v>
      </c>
      <c r="N19184" s="258" t="s">
        <v>3960</v>
      </c>
      <c r="O19184" s="209" t="s">
        <v>4207</v>
      </c>
      <c r="P19184" s="259"/>
      <c r="Q19184" s="35"/>
      <c r="R19184" s="35"/>
    </row>
    <row r="19185" s="13" customFormat="1" ht="9.95" customHeight="1" spans="1:18">
      <c r="A19185" s="256" t="s">
        <v>3958</v>
      </c>
      <c r="B19185" s="209" t="s">
        <v>4191</v>
      </c>
      <c r="C19185" s="35" t="s">
        <v>2831</v>
      </c>
      <c r="D19185" s="36">
        <v>16.81</v>
      </c>
      <c r="E19185" s="35" t="s">
        <v>1215</v>
      </c>
      <c r="F19185" s="35" t="s">
        <v>1215</v>
      </c>
      <c r="G19185" s="35" t="s">
        <v>37</v>
      </c>
      <c r="H19185" s="35" t="s">
        <v>1198</v>
      </c>
      <c r="I19185" s="35" t="s">
        <v>39</v>
      </c>
      <c r="J19185" s="209" t="s">
        <v>40</v>
      </c>
      <c r="K19185" s="209"/>
      <c r="L19185" s="209">
        <v>40376236.721</v>
      </c>
      <c r="M19185" s="209">
        <v>4700610.73104</v>
      </c>
      <c r="N19185" s="258" t="s">
        <v>3960</v>
      </c>
      <c r="O19185" s="209" t="s">
        <v>4207</v>
      </c>
      <c r="P19185" s="259"/>
      <c r="Q19185" s="35"/>
      <c r="R19185" s="35"/>
    </row>
    <row r="19186" s="13" customFormat="1" ht="9.95" customHeight="1" spans="1:18">
      <c r="A19186" s="256" t="s">
        <v>3958</v>
      </c>
      <c r="B19186" s="209" t="s">
        <v>4191</v>
      </c>
      <c r="C19186" s="35" t="s">
        <v>536</v>
      </c>
      <c r="D19186" s="36">
        <v>3.15</v>
      </c>
      <c r="E19186" s="35" t="s">
        <v>1215</v>
      </c>
      <c r="F19186" s="35" t="s">
        <v>1215</v>
      </c>
      <c r="G19186" s="35" t="s">
        <v>37</v>
      </c>
      <c r="H19186" s="35" t="s">
        <v>1198</v>
      </c>
      <c r="I19186" s="35" t="s">
        <v>39</v>
      </c>
      <c r="J19186" s="209" t="s">
        <v>201</v>
      </c>
      <c r="K19186" s="209"/>
      <c r="L19186" s="209">
        <v>40376715.4108</v>
      </c>
      <c r="M19186" s="209">
        <v>4700441.03367</v>
      </c>
      <c r="N19186" s="258" t="s">
        <v>3960</v>
      </c>
      <c r="O19186" s="209" t="s">
        <v>4207</v>
      </c>
      <c r="P19186" s="259"/>
      <c r="Q19186" s="35"/>
      <c r="R19186" s="35"/>
    </row>
    <row r="19187" s="13" customFormat="1" ht="9.95" customHeight="1" spans="1:18">
      <c r="A19187" s="256" t="s">
        <v>3958</v>
      </c>
      <c r="B19187" s="209" t="s">
        <v>4191</v>
      </c>
      <c r="C19187" s="35" t="s">
        <v>1856</v>
      </c>
      <c r="D19187" s="36">
        <v>5.41</v>
      </c>
      <c r="E19187" s="35" t="s">
        <v>1215</v>
      </c>
      <c r="F19187" s="35" t="s">
        <v>1215</v>
      </c>
      <c r="G19187" s="35" t="s">
        <v>37</v>
      </c>
      <c r="H19187" s="35" t="s">
        <v>1198</v>
      </c>
      <c r="I19187" s="35" t="s">
        <v>39</v>
      </c>
      <c r="J19187" s="209" t="s">
        <v>51</v>
      </c>
      <c r="K19187" s="209"/>
      <c r="L19187" s="209">
        <v>40377414.4883</v>
      </c>
      <c r="M19187" s="209">
        <v>4700405.38456</v>
      </c>
      <c r="N19187" s="258" t="s">
        <v>3960</v>
      </c>
      <c r="O19187" s="209" t="s">
        <v>4207</v>
      </c>
      <c r="P19187" s="259"/>
      <c r="Q19187" s="35"/>
      <c r="R19187" s="35"/>
    </row>
    <row r="19188" s="13" customFormat="1" ht="9.95" customHeight="1" spans="1:18">
      <c r="A19188" s="256" t="s">
        <v>3958</v>
      </c>
      <c r="B19188" s="209" t="s">
        <v>4191</v>
      </c>
      <c r="C19188" s="35" t="s">
        <v>1195</v>
      </c>
      <c r="D19188" s="36">
        <v>9.85</v>
      </c>
      <c r="E19188" s="35" t="s">
        <v>1215</v>
      </c>
      <c r="F19188" s="35" t="s">
        <v>1215</v>
      </c>
      <c r="G19188" s="35" t="s">
        <v>37</v>
      </c>
      <c r="H19188" s="35" t="s">
        <v>1198</v>
      </c>
      <c r="I19188" s="35" t="s">
        <v>39</v>
      </c>
      <c r="J19188" s="209" t="s">
        <v>51</v>
      </c>
      <c r="K19188" s="209"/>
      <c r="L19188" s="209">
        <v>40376970.934</v>
      </c>
      <c r="M19188" s="209">
        <v>4700456.66693</v>
      </c>
      <c r="N19188" s="258" t="s">
        <v>3960</v>
      </c>
      <c r="O19188" s="209" t="s">
        <v>4207</v>
      </c>
      <c r="P19188" s="259"/>
      <c r="Q19188" s="35"/>
      <c r="R19188" s="35"/>
    </row>
    <row r="19189" s="13" customFormat="1" ht="9.95" customHeight="1" spans="1:18">
      <c r="A19189" s="256" t="s">
        <v>3958</v>
      </c>
      <c r="B19189" s="209" t="s">
        <v>4191</v>
      </c>
      <c r="C19189" s="35" t="s">
        <v>546</v>
      </c>
      <c r="D19189" s="36">
        <v>8.88</v>
      </c>
      <c r="E19189" s="35" t="s">
        <v>1215</v>
      </c>
      <c r="F19189" s="35" t="s">
        <v>1215</v>
      </c>
      <c r="G19189" s="35" t="s">
        <v>37</v>
      </c>
      <c r="H19189" s="35" t="s">
        <v>1198</v>
      </c>
      <c r="I19189" s="35" t="s">
        <v>39</v>
      </c>
      <c r="J19189" s="209" t="s">
        <v>201</v>
      </c>
      <c r="K19189" s="209"/>
      <c r="L19189" s="209">
        <v>40376169.2471</v>
      </c>
      <c r="M19189" s="209">
        <v>4700540.30792</v>
      </c>
      <c r="N19189" s="258" t="s">
        <v>3960</v>
      </c>
      <c r="O19189" s="209" t="s">
        <v>4207</v>
      </c>
      <c r="P19189" s="259"/>
      <c r="Q19189" s="35"/>
      <c r="R19189" s="35"/>
    </row>
    <row r="19190" s="13" customFormat="1" ht="9.95" customHeight="1" spans="1:18">
      <c r="A19190" s="256" t="s">
        <v>3958</v>
      </c>
      <c r="B19190" s="209" t="s">
        <v>4191</v>
      </c>
      <c r="C19190" s="35" t="s">
        <v>2618</v>
      </c>
      <c r="D19190" s="36">
        <v>1.62</v>
      </c>
      <c r="E19190" s="35" t="s">
        <v>1215</v>
      </c>
      <c r="F19190" s="35" t="s">
        <v>1215</v>
      </c>
      <c r="G19190" s="35" t="s">
        <v>37</v>
      </c>
      <c r="H19190" s="35" t="s">
        <v>1198</v>
      </c>
      <c r="I19190" s="35" t="s">
        <v>39</v>
      </c>
      <c r="J19190" s="209" t="s">
        <v>51</v>
      </c>
      <c r="K19190" s="209"/>
      <c r="L19190" s="209">
        <v>40376083.5308</v>
      </c>
      <c r="M19190" s="209">
        <v>4700652.41368</v>
      </c>
      <c r="N19190" s="258" t="s">
        <v>3960</v>
      </c>
      <c r="O19190" s="209" t="s">
        <v>4207</v>
      </c>
      <c r="P19190" s="259"/>
      <c r="Q19190" s="35"/>
      <c r="R19190" s="35"/>
    </row>
    <row r="19191" s="13" customFormat="1" ht="9.95" customHeight="1" spans="1:18">
      <c r="A19191" s="256" t="s">
        <v>3958</v>
      </c>
      <c r="B19191" s="209" t="s">
        <v>4191</v>
      </c>
      <c r="C19191" s="35" t="s">
        <v>675</v>
      </c>
      <c r="D19191" s="36">
        <v>19.96</v>
      </c>
      <c r="E19191" s="35" t="s">
        <v>1215</v>
      </c>
      <c r="F19191" s="35" t="s">
        <v>1215</v>
      </c>
      <c r="G19191" s="35" t="s">
        <v>37</v>
      </c>
      <c r="H19191" s="35" t="s">
        <v>1198</v>
      </c>
      <c r="I19191" s="35" t="s">
        <v>39</v>
      </c>
      <c r="J19191" s="209" t="s">
        <v>201</v>
      </c>
      <c r="K19191" s="209"/>
      <c r="L19191" s="209">
        <v>40376459.4233</v>
      </c>
      <c r="M19191" s="209">
        <v>4701970.30511</v>
      </c>
      <c r="N19191" s="258" t="s">
        <v>3960</v>
      </c>
      <c r="O19191" s="209" t="s">
        <v>4207</v>
      </c>
      <c r="P19191" s="259"/>
      <c r="Q19191" s="35"/>
      <c r="R19191" s="35"/>
    </row>
    <row r="19192" s="13" customFormat="1" ht="9.95" customHeight="1" spans="1:18">
      <c r="A19192" s="256" t="s">
        <v>3958</v>
      </c>
      <c r="B19192" s="209" t="s">
        <v>4191</v>
      </c>
      <c r="C19192" s="35" t="s">
        <v>687</v>
      </c>
      <c r="D19192" s="36">
        <v>13.61</v>
      </c>
      <c r="E19192" s="35" t="s">
        <v>1215</v>
      </c>
      <c r="F19192" s="35" t="s">
        <v>1215</v>
      </c>
      <c r="G19192" s="35" t="s">
        <v>37</v>
      </c>
      <c r="H19192" s="35" t="s">
        <v>1198</v>
      </c>
      <c r="I19192" s="35" t="s">
        <v>39</v>
      </c>
      <c r="J19192" s="209" t="s">
        <v>201</v>
      </c>
      <c r="K19192" s="209"/>
      <c r="L19192" s="209">
        <v>40375776.5877</v>
      </c>
      <c r="M19192" s="209">
        <v>4700600.25276</v>
      </c>
      <c r="N19192" s="258" t="s">
        <v>3960</v>
      </c>
      <c r="O19192" s="209" t="s">
        <v>4207</v>
      </c>
      <c r="P19192" s="259"/>
      <c r="Q19192" s="35"/>
      <c r="R19192" s="35"/>
    </row>
    <row r="19193" s="13" customFormat="1" ht="9.95" customHeight="1" spans="1:18">
      <c r="A19193" s="256" t="s">
        <v>3958</v>
      </c>
      <c r="B19193" s="209" t="s">
        <v>4191</v>
      </c>
      <c r="C19193" s="35" t="s">
        <v>550</v>
      </c>
      <c r="D19193" s="36">
        <v>8.44</v>
      </c>
      <c r="E19193" s="35" t="s">
        <v>1215</v>
      </c>
      <c r="F19193" s="35" t="s">
        <v>1215</v>
      </c>
      <c r="G19193" s="35" t="s">
        <v>37</v>
      </c>
      <c r="H19193" s="35" t="s">
        <v>1198</v>
      </c>
      <c r="I19193" s="35" t="s">
        <v>39</v>
      </c>
      <c r="J19193" s="209" t="s">
        <v>201</v>
      </c>
      <c r="K19193" s="209"/>
      <c r="L19193" s="209">
        <v>40376721.6747</v>
      </c>
      <c r="M19193" s="209">
        <v>4700485.57432</v>
      </c>
      <c r="N19193" s="258" t="s">
        <v>3960</v>
      </c>
      <c r="O19193" s="209" t="s">
        <v>4207</v>
      </c>
      <c r="P19193" s="259"/>
      <c r="Q19193" s="35"/>
      <c r="R19193" s="35"/>
    </row>
    <row r="19194" s="13" customFormat="1" ht="9.95" customHeight="1" spans="1:18">
      <c r="A19194" s="256" t="s">
        <v>3958</v>
      </c>
      <c r="B19194" s="209" t="s">
        <v>4191</v>
      </c>
      <c r="C19194" s="35" t="s">
        <v>538</v>
      </c>
      <c r="D19194" s="36">
        <v>140.91</v>
      </c>
      <c r="E19194" s="35" t="s">
        <v>1215</v>
      </c>
      <c r="F19194" s="35" t="s">
        <v>1215</v>
      </c>
      <c r="G19194" s="35" t="s">
        <v>37</v>
      </c>
      <c r="H19194" s="35" t="s">
        <v>1198</v>
      </c>
      <c r="I19194" s="35" t="s">
        <v>39</v>
      </c>
      <c r="J19194" s="209" t="s">
        <v>201</v>
      </c>
      <c r="K19194" s="209"/>
      <c r="L19194" s="209">
        <v>40376204.4756</v>
      </c>
      <c r="M19194" s="209">
        <v>4700447.1785</v>
      </c>
      <c r="N19194" s="258" t="s">
        <v>3960</v>
      </c>
      <c r="O19194" s="209" t="s">
        <v>4207</v>
      </c>
      <c r="P19194" s="259"/>
      <c r="Q19194" s="35"/>
      <c r="R19194" s="35"/>
    </row>
    <row r="19195" s="13" customFormat="1" ht="9.95" customHeight="1" spans="1:18">
      <c r="A19195" s="256" t="s">
        <v>3958</v>
      </c>
      <c r="B19195" s="209" t="s">
        <v>4191</v>
      </c>
      <c r="C19195" s="35" t="s">
        <v>997</v>
      </c>
      <c r="D19195" s="36">
        <v>57.68</v>
      </c>
      <c r="E19195" s="35" t="s">
        <v>1215</v>
      </c>
      <c r="F19195" s="35" t="s">
        <v>1215</v>
      </c>
      <c r="G19195" s="35" t="s">
        <v>37</v>
      </c>
      <c r="H19195" s="35" t="s">
        <v>1198</v>
      </c>
      <c r="I19195" s="35" t="s">
        <v>39</v>
      </c>
      <c r="J19195" s="209" t="s">
        <v>51</v>
      </c>
      <c r="K19195" s="209"/>
      <c r="L19195" s="209">
        <v>40375585.8085</v>
      </c>
      <c r="M19195" s="209">
        <v>4699895.3885</v>
      </c>
      <c r="N19195" s="258" t="s">
        <v>3960</v>
      </c>
      <c r="O19195" s="209" t="s">
        <v>4207</v>
      </c>
      <c r="P19195" s="259"/>
      <c r="Q19195" s="35"/>
      <c r="R19195" s="35"/>
    </row>
    <row r="19196" s="13" customFormat="1" ht="9.95" customHeight="1" spans="1:18">
      <c r="A19196" s="256" t="s">
        <v>3958</v>
      </c>
      <c r="B19196" s="209" t="s">
        <v>4191</v>
      </c>
      <c r="C19196" s="35" t="s">
        <v>876</v>
      </c>
      <c r="D19196" s="36">
        <v>1.33</v>
      </c>
      <c r="E19196" s="35" t="s">
        <v>1215</v>
      </c>
      <c r="F19196" s="35" t="s">
        <v>1215</v>
      </c>
      <c r="G19196" s="35" t="s">
        <v>37</v>
      </c>
      <c r="H19196" s="35" t="s">
        <v>1198</v>
      </c>
      <c r="I19196" s="35" t="s">
        <v>39</v>
      </c>
      <c r="J19196" s="209" t="s">
        <v>51</v>
      </c>
      <c r="K19196" s="209"/>
      <c r="L19196" s="209">
        <v>40376182.1682</v>
      </c>
      <c r="M19196" s="209">
        <v>4700679.83358</v>
      </c>
      <c r="N19196" s="258" t="s">
        <v>3960</v>
      </c>
      <c r="O19196" s="209" t="s">
        <v>4207</v>
      </c>
      <c r="P19196" s="259"/>
      <c r="Q19196" s="35"/>
      <c r="R19196" s="35"/>
    </row>
    <row r="19197" s="13" customFormat="1" ht="9.95" customHeight="1" spans="1:18">
      <c r="A19197" s="256" t="s">
        <v>3958</v>
      </c>
      <c r="B19197" s="209" t="s">
        <v>4191</v>
      </c>
      <c r="C19197" s="35" t="s">
        <v>691</v>
      </c>
      <c r="D19197" s="36">
        <v>3.11</v>
      </c>
      <c r="E19197" s="35" t="s">
        <v>1215</v>
      </c>
      <c r="F19197" s="35" t="s">
        <v>1215</v>
      </c>
      <c r="G19197" s="35" t="s">
        <v>37</v>
      </c>
      <c r="H19197" s="35" t="s">
        <v>1198</v>
      </c>
      <c r="I19197" s="35" t="s">
        <v>39</v>
      </c>
      <c r="J19197" s="209" t="s">
        <v>40</v>
      </c>
      <c r="K19197" s="209"/>
      <c r="L19197" s="209">
        <v>40376120.4017</v>
      </c>
      <c r="M19197" s="209">
        <v>4700627.66891</v>
      </c>
      <c r="N19197" s="258" t="s">
        <v>3960</v>
      </c>
      <c r="O19197" s="209" t="s">
        <v>4207</v>
      </c>
      <c r="P19197" s="259"/>
      <c r="Q19197" s="35"/>
      <c r="R19197" s="35"/>
    </row>
    <row r="19198" s="13" customFormat="1" ht="9.95" customHeight="1" spans="1:18">
      <c r="A19198" s="256" t="s">
        <v>3958</v>
      </c>
      <c r="B19198" s="209" t="s">
        <v>4191</v>
      </c>
      <c r="C19198" s="35" t="s">
        <v>283</v>
      </c>
      <c r="D19198" s="36">
        <v>9.72</v>
      </c>
      <c r="E19198" s="35" t="s">
        <v>1215</v>
      </c>
      <c r="F19198" s="35" t="s">
        <v>1215</v>
      </c>
      <c r="G19198" s="35" t="s">
        <v>37</v>
      </c>
      <c r="H19198" s="35" t="s">
        <v>1198</v>
      </c>
      <c r="I19198" s="35" t="s">
        <v>39</v>
      </c>
      <c r="J19198" s="209" t="s">
        <v>40</v>
      </c>
      <c r="K19198" s="209"/>
      <c r="L19198" s="209">
        <v>40376103.5063</v>
      </c>
      <c r="M19198" s="209">
        <v>4702825.01323</v>
      </c>
      <c r="N19198" s="258" t="s">
        <v>3960</v>
      </c>
      <c r="O19198" s="209" t="s">
        <v>4207</v>
      </c>
      <c r="P19198" s="259"/>
      <c r="Q19198" s="35"/>
      <c r="R19198" s="35"/>
    </row>
    <row r="19199" s="13" customFormat="1" ht="9.95" customHeight="1" spans="1:18">
      <c r="A19199" s="256" t="s">
        <v>3958</v>
      </c>
      <c r="B19199" s="209" t="s">
        <v>4191</v>
      </c>
      <c r="C19199" s="35" t="s">
        <v>1055</v>
      </c>
      <c r="D19199" s="36">
        <v>16.72</v>
      </c>
      <c r="E19199" s="35" t="s">
        <v>1215</v>
      </c>
      <c r="F19199" s="35" t="s">
        <v>1215</v>
      </c>
      <c r="G19199" s="35" t="s">
        <v>37</v>
      </c>
      <c r="H19199" s="35" t="s">
        <v>1198</v>
      </c>
      <c r="I19199" s="35" t="s">
        <v>39</v>
      </c>
      <c r="J19199" s="209" t="s">
        <v>51</v>
      </c>
      <c r="K19199" s="209"/>
      <c r="L19199" s="209">
        <v>40376398.607</v>
      </c>
      <c r="M19199" s="209">
        <v>4701547.10078</v>
      </c>
      <c r="N19199" s="258" t="s">
        <v>3960</v>
      </c>
      <c r="O19199" s="209" t="s">
        <v>4207</v>
      </c>
      <c r="P19199" s="259"/>
      <c r="Q19199" s="35"/>
      <c r="R19199" s="35"/>
    </row>
    <row r="19200" s="13" customFormat="1" ht="9.95" customHeight="1" spans="1:18">
      <c r="A19200" s="256" t="s">
        <v>3958</v>
      </c>
      <c r="B19200" s="209" t="s">
        <v>4191</v>
      </c>
      <c r="C19200" s="35" t="s">
        <v>673</v>
      </c>
      <c r="D19200" s="36">
        <v>4.59</v>
      </c>
      <c r="E19200" s="35" t="s">
        <v>1215</v>
      </c>
      <c r="F19200" s="35" t="s">
        <v>1215</v>
      </c>
      <c r="G19200" s="35" t="s">
        <v>37</v>
      </c>
      <c r="H19200" s="35" t="s">
        <v>1198</v>
      </c>
      <c r="I19200" s="35" t="s">
        <v>39</v>
      </c>
      <c r="J19200" s="209" t="s">
        <v>1102</v>
      </c>
      <c r="K19200" s="209"/>
      <c r="L19200" s="209">
        <v>40376284.8542</v>
      </c>
      <c r="M19200" s="209">
        <v>4701286.71219</v>
      </c>
      <c r="N19200" s="258" t="s">
        <v>3960</v>
      </c>
      <c r="O19200" s="209" t="s">
        <v>4207</v>
      </c>
      <c r="P19200" s="259"/>
      <c r="Q19200" s="35"/>
      <c r="R19200" s="35"/>
    </row>
    <row r="19201" s="13" customFormat="1" ht="9.95" customHeight="1" spans="1:18">
      <c r="A19201" s="256" t="s">
        <v>3958</v>
      </c>
      <c r="B19201" s="209" t="s">
        <v>4191</v>
      </c>
      <c r="C19201" s="35" t="s">
        <v>327</v>
      </c>
      <c r="D19201" s="36">
        <v>12.63</v>
      </c>
      <c r="E19201" s="35" t="s">
        <v>1215</v>
      </c>
      <c r="F19201" s="35" t="s">
        <v>1215</v>
      </c>
      <c r="G19201" s="35" t="s">
        <v>37</v>
      </c>
      <c r="H19201" s="35" t="s">
        <v>1198</v>
      </c>
      <c r="I19201" s="35" t="s">
        <v>39</v>
      </c>
      <c r="J19201" s="209" t="s">
        <v>40</v>
      </c>
      <c r="K19201" s="209"/>
      <c r="L19201" s="209">
        <v>40376250.9503</v>
      </c>
      <c r="M19201" s="209">
        <v>4702563.70532</v>
      </c>
      <c r="N19201" s="258" t="s">
        <v>3960</v>
      </c>
      <c r="O19201" s="209" t="s">
        <v>4207</v>
      </c>
      <c r="P19201" s="259"/>
      <c r="Q19201" s="35"/>
      <c r="R19201" s="35"/>
    </row>
    <row r="19202" s="13" customFormat="1" ht="9.95" customHeight="1" spans="1:18">
      <c r="A19202" s="256" t="s">
        <v>3958</v>
      </c>
      <c r="B19202" s="209" t="s">
        <v>4191</v>
      </c>
      <c r="C19202" s="35" t="s">
        <v>525</v>
      </c>
      <c r="D19202" s="36">
        <v>4.11</v>
      </c>
      <c r="E19202" s="35" t="s">
        <v>1215</v>
      </c>
      <c r="F19202" s="35" t="s">
        <v>1215</v>
      </c>
      <c r="G19202" s="35" t="s">
        <v>37</v>
      </c>
      <c r="H19202" s="35" t="s">
        <v>1099</v>
      </c>
      <c r="I19202" s="35" t="s">
        <v>39</v>
      </c>
      <c r="J19202" s="209" t="s">
        <v>185</v>
      </c>
      <c r="K19202" s="209"/>
      <c r="L19202" s="209">
        <v>40375881.4385</v>
      </c>
      <c r="M19202" s="209">
        <v>4702205.12979</v>
      </c>
      <c r="N19202" s="258" t="s">
        <v>3960</v>
      </c>
      <c r="O19202" s="209" t="s">
        <v>4207</v>
      </c>
      <c r="P19202" s="259"/>
      <c r="Q19202" s="35"/>
      <c r="R19202" s="35"/>
    </row>
    <row r="19203" s="13" customFormat="1" ht="9.95" customHeight="1" spans="1:18">
      <c r="A19203" s="256" t="s">
        <v>3958</v>
      </c>
      <c r="B19203" s="209" t="s">
        <v>4191</v>
      </c>
      <c r="C19203" s="35" t="s">
        <v>561</v>
      </c>
      <c r="D19203" s="36">
        <v>44.04</v>
      </c>
      <c r="E19203" s="35" t="s">
        <v>1215</v>
      </c>
      <c r="F19203" s="35" t="s">
        <v>1215</v>
      </c>
      <c r="G19203" s="35" t="s">
        <v>37</v>
      </c>
      <c r="H19203" s="35" t="s">
        <v>1099</v>
      </c>
      <c r="I19203" s="35" t="s">
        <v>39</v>
      </c>
      <c r="J19203" s="209" t="s">
        <v>185</v>
      </c>
      <c r="K19203" s="209"/>
      <c r="L19203" s="209">
        <v>40376025.982</v>
      </c>
      <c r="M19203" s="209">
        <v>4702216.8142</v>
      </c>
      <c r="N19203" s="258" t="s">
        <v>3960</v>
      </c>
      <c r="O19203" s="209" t="s">
        <v>4207</v>
      </c>
      <c r="P19203" s="259"/>
      <c r="Q19203" s="35"/>
      <c r="R19203" s="35"/>
    </row>
    <row r="19204" s="13" customFormat="1" ht="9.95" customHeight="1" spans="1:18">
      <c r="A19204" s="256" t="s">
        <v>3958</v>
      </c>
      <c r="B19204" s="209" t="s">
        <v>4191</v>
      </c>
      <c r="C19204" s="35" t="s">
        <v>272</v>
      </c>
      <c r="D19204" s="36">
        <v>2.05</v>
      </c>
      <c r="E19204" s="35" t="s">
        <v>1215</v>
      </c>
      <c r="F19204" s="35" t="s">
        <v>1215</v>
      </c>
      <c r="G19204" s="35" t="s">
        <v>37</v>
      </c>
      <c r="H19204" s="35" t="s">
        <v>1099</v>
      </c>
      <c r="I19204" s="35" t="s">
        <v>39</v>
      </c>
      <c r="J19204" s="209" t="s">
        <v>185</v>
      </c>
      <c r="K19204" s="209"/>
      <c r="L19204" s="209">
        <v>40376007.0126</v>
      </c>
      <c r="M19204" s="209">
        <v>4702831.87372</v>
      </c>
      <c r="N19204" s="258" t="s">
        <v>3960</v>
      </c>
      <c r="O19204" s="209" t="s">
        <v>4207</v>
      </c>
      <c r="P19204" s="259"/>
      <c r="Q19204" s="35"/>
      <c r="R19204" s="35"/>
    </row>
    <row r="19205" s="13" customFormat="1" ht="9.95" customHeight="1" spans="1:18">
      <c r="A19205" s="256" t="s">
        <v>3958</v>
      </c>
      <c r="B19205" s="209" t="s">
        <v>4191</v>
      </c>
      <c r="C19205" s="35" t="s">
        <v>510</v>
      </c>
      <c r="D19205" s="36">
        <v>3.15</v>
      </c>
      <c r="E19205" s="35" t="s">
        <v>1215</v>
      </c>
      <c r="F19205" s="35" t="s">
        <v>1215</v>
      </c>
      <c r="G19205" s="35" t="s">
        <v>37</v>
      </c>
      <c r="H19205" s="35" t="s">
        <v>1099</v>
      </c>
      <c r="I19205" s="35" t="s">
        <v>39</v>
      </c>
      <c r="J19205" s="209" t="s">
        <v>183</v>
      </c>
      <c r="K19205" s="209"/>
      <c r="L19205" s="209">
        <v>40375717.9802</v>
      </c>
      <c r="M19205" s="209">
        <v>4700391.39115</v>
      </c>
      <c r="N19205" s="258" t="s">
        <v>3960</v>
      </c>
      <c r="O19205" s="209" t="s">
        <v>4207</v>
      </c>
      <c r="P19205" s="259"/>
      <c r="Q19205" s="35"/>
      <c r="R19205" s="35"/>
    </row>
    <row r="19206" s="13" customFormat="1" ht="9.95" customHeight="1" spans="1:18">
      <c r="A19206" s="256" t="s">
        <v>3958</v>
      </c>
      <c r="B19206" s="209" t="s">
        <v>4191</v>
      </c>
      <c r="C19206" s="35" t="s">
        <v>800</v>
      </c>
      <c r="D19206" s="36">
        <v>19.16</v>
      </c>
      <c r="E19206" s="35" t="s">
        <v>1215</v>
      </c>
      <c r="F19206" s="35" t="s">
        <v>1215</v>
      </c>
      <c r="G19206" s="35" t="s">
        <v>37</v>
      </c>
      <c r="H19206" s="35" t="s">
        <v>1099</v>
      </c>
      <c r="I19206" s="35" t="s">
        <v>39</v>
      </c>
      <c r="J19206" s="209" t="s">
        <v>185</v>
      </c>
      <c r="K19206" s="209"/>
      <c r="L19206" s="209">
        <v>40375847.2399</v>
      </c>
      <c r="M19206" s="209">
        <v>4702280.16743</v>
      </c>
      <c r="N19206" s="258" t="s">
        <v>3960</v>
      </c>
      <c r="O19206" s="209" t="s">
        <v>4207</v>
      </c>
      <c r="P19206" s="259"/>
      <c r="Q19206" s="35"/>
      <c r="R19206" s="35"/>
    </row>
    <row r="19207" s="13" customFormat="1" ht="9.95" customHeight="1" spans="1:18">
      <c r="A19207" s="256" t="s">
        <v>3958</v>
      </c>
      <c r="B19207" s="209" t="s">
        <v>4191</v>
      </c>
      <c r="C19207" s="35" t="s">
        <v>926</v>
      </c>
      <c r="D19207" s="36">
        <v>3.85</v>
      </c>
      <c r="E19207" s="35" t="s">
        <v>1215</v>
      </c>
      <c r="F19207" s="35" t="s">
        <v>1215</v>
      </c>
      <c r="G19207" s="35" t="s">
        <v>37</v>
      </c>
      <c r="H19207" s="35" t="s">
        <v>1099</v>
      </c>
      <c r="I19207" s="35" t="s">
        <v>39</v>
      </c>
      <c r="J19207" s="209" t="s">
        <v>185</v>
      </c>
      <c r="K19207" s="209"/>
      <c r="L19207" s="209">
        <v>40376537.5568</v>
      </c>
      <c r="M19207" s="209">
        <v>4700853.75247</v>
      </c>
      <c r="N19207" s="258" t="s">
        <v>3960</v>
      </c>
      <c r="O19207" s="209" t="s">
        <v>4207</v>
      </c>
      <c r="P19207" s="259"/>
      <c r="Q19207" s="35"/>
      <c r="R19207" s="35"/>
    </row>
    <row r="19208" s="13" customFormat="1" ht="9.95" customHeight="1" spans="1:18">
      <c r="A19208" s="256" t="s">
        <v>3958</v>
      </c>
      <c r="B19208" s="209" t="s">
        <v>4191</v>
      </c>
      <c r="C19208" s="35" t="s">
        <v>2083</v>
      </c>
      <c r="D19208" s="36">
        <v>4.11</v>
      </c>
      <c r="E19208" s="35" t="s">
        <v>1215</v>
      </c>
      <c r="F19208" s="35" t="s">
        <v>1215</v>
      </c>
      <c r="G19208" s="35" t="s">
        <v>37</v>
      </c>
      <c r="H19208" s="35" t="s">
        <v>1099</v>
      </c>
      <c r="I19208" s="35" t="s">
        <v>39</v>
      </c>
      <c r="J19208" s="209" t="s">
        <v>185</v>
      </c>
      <c r="K19208" s="209"/>
      <c r="L19208" s="209">
        <v>40376408.2959</v>
      </c>
      <c r="M19208" s="209">
        <v>4700765.05571</v>
      </c>
      <c r="N19208" s="258" t="s">
        <v>3960</v>
      </c>
      <c r="O19208" s="209" t="s">
        <v>4207</v>
      </c>
      <c r="P19208" s="259"/>
      <c r="Q19208" s="35"/>
      <c r="R19208" s="35"/>
    </row>
    <row r="19209" s="13" customFormat="1" ht="9.95" customHeight="1" spans="1:18">
      <c r="A19209" s="256" t="s">
        <v>3958</v>
      </c>
      <c r="B19209" s="209" t="s">
        <v>4191</v>
      </c>
      <c r="C19209" s="35" t="s">
        <v>594</v>
      </c>
      <c r="D19209" s="36">
        <v>8.63</v>
      </c>
      <c r="E19209" s="35" t="s">
        <v>1215</v>
      </c>
      <c r="F19209" s="35" t="s">
        <v>1215</v>
      </c>
      <c r="G19209" s="35" t="s">
        <v>37</v>
      </c>
      <c r="H19209" s="35" t="s">
        <v>1099</v>
      </c>
      <c r="I19209" s="35" t="s">
        <v>39</v>
      </c>
      <c r="J19209" s="209" t="s">
        <v>185</v>
      </c>
      <c r="K19209" s="209"/>
      <c r="L19209" s="209">
        <v>40376388.8128</v>
      </c>
      <c r="M19209" s="209">
        <v>4702025.31322</v>
      </c>
      <c r="N19209" s="258" t="s">
        <v>3960</v>
      </c>
      <c r="O19209" s="209" t="s">
        <v>4207</v>
      </c>
      <c r="P19209" s="259"/>
      <c r="Q19209" s="35"/>
      <c r="R19209" s="35"/>
    </row>
    <row r="19210" s="13" customFormat="1" ht="9.95" customHeight="1" spans="1:18">
      <c r="A19210" s="256" t="s">
        <v>3958</v>
      </c>
      <c r="B19210" s="209" t="s">
        <v>4191</v>
      </c>
      <c r="C19210" s="35" t="s">
        <v>372</v>
      </c>
      <c r="D19210" s="36">
        <v>26.41</v>
      </c>
      <c r="E19210" s="35" t="s">
        <v>1215</v>
      </c>
      <c r="F19210" s="35" t="s">
        <v>1215</v>
      </c>
      <c r="G19210" s="35" t="s">
        <v>37</v>
      </c>
      <c r="H19210" s="35" t="s">
        <v>1099</v>
      </c>
      <c r="I19210" s="35" t="s">
        <v>39</v>
      </c>
      <c r="J19210" s="209" t="s">
        <v>185</v>
      </c>
      <c r="K19210" s="209"/>
      <c r="L19210" s="209">
        <v>40376073.7838</v>
      </c>
      <c r="M19210" s="209">
        <v>4702461.42437</v>
      </c>
      <c r="N19210" s="258" t="s">
        <v>3960</v>
      </c>
      <c r="O19210" s="209" t="s">
        <v>4207</v>
      </c>
      <c r="P19210" s="259"/>
      <c r="Q19210" s="35"/>
      <c r="R19210" s="35"/>
    </row>
    <row r="19211" s="13" customFormat="1" ht="9.95" customHeight="1" spans="1:18">
      <c r="A19211" s="256" t="s">
        <v>3958</v>
      </c>
      <c r="B19211" s="209" t="s">
        <v>4191</v>
      </c>
      <c r="C19211" s="35" t="s">
        <v>302</v>
      </c>
      <c r="D19211" s="36">
        <v>49</v>
      </c>
      <c r="E19211" s="35" t="s">
        <v>1215</v>
      </c>
      <c r="F19211" s="35" t="s">
        <v>1215</v>
      </c>
      <c r="G19211" s="35" t="s">
        <v>37</v>
      </c>
      <c r="H19211" s="35" t="s">
        <v>1099</v>
      </c>
      <c r="I19211" s="35" t="s">
        <v>39</v>
      </c>
      <c r="J19211" s="209" t="s">
        <v>185</v>
      </c>
      <c r="K19211" s="209"/>
      <c r="L19211" s="209">
        <v>40376190.8042</v>
      </c>
      <c r="M19211" s="209">
        <v>4702984.36095</v>
      </c>
      <c r="N19211" s="258" t="s">
        <v>3960</v>
      </c>
      <c r="O19211" s="209" t="s">
        <v>4207</v>
      </c>
      <c r="P19211" s="259"/>
      <c r="Q19211" s="35"/>
      <c r="R19211" s="35"/>
    </row>
    <row r="19212" s="13" customFormat="1" ht="9.95" customHeight="1" spans="1:18">
      <c r="A19212" s="256" t="s">
        <v>3958</v>
      </c>
      <c r="B19212" s="209" t="s">
        <v>4191</v>
      </c>
      <c r="C19212" s="35" t="s">
        <v>904</v>
      </c>
      <c r="D19212" s="36">
        <v>16.48</v>
      </c>
      <c r="E19212" s="35" t="s">
        <v>1215</v>
      </c>
      <c r="F19212" s="35" t="s">
        <v>1215</v>
      </c>
      <c r="G19212" s="35"/>
      <c r="H19212" s="35" t="s">
        <v>1198</v>
      </c>
      <c r="I19212" s="35" t="s">
        <v>39</v>
      </c>
      <c r="J19212" s="209" t="s">
        <v>51</v>
      </c>
      <c r="K19212" s="209"/>
      <c r="L19212" s="209">
        <v>40377096.283</v>
      </c>
      <c r="M19212" s="209">
        <v>4701060.3668</v>
      </c>
      <c r="N19212" s="258" t="s">
        <v>3960</v>
      </c>
      <c r="O19212" s="209" t="s">
        <v>4207</v>
      </c>
      <c r="P19212" s="259"/>
      <c r="Q19212" s="35"/>
      <c r="R19212" s="35"/>
    </row>
    <row r="19213" s="13" customFormat="1" ht="9.95" customHeight="1" spans="1:18">
      <c r="A19213" s="256" t="s">
        <v>3958</v>
      </c>
      <c r="B19213" s="209" t="s">
        <v>4191</v>
      </c>
      <c r="C19213" s="35" t="s">
        <v>816</v>
      </c>
      <c r="D19213" s="36">
        <v>27.65</v>
      </c>
      <c r="E19213" s="35" t="s">
        <v>1215</v>
      </c>
      <c r="F19213" s="35" t="s">
        <v>1215</v>
      </c>
      <c r="G19213" s="35"/>
      <c r="H19213" s="35" t="s">
        <v>1198</v>
      </c>
      <c r="I19213" s="35" t="s">
        <v>39</v>
      </c>
      <c r="J19213" s="209" t="s">
        <v>51</v>
      </c>
      <c r="K19213" s="209"/>
      <c r="L19213" s="209">
        <v>40376816.1172</v>
      </c>
      <c r="M19213" s="209">
        <v>4701301.15776</v>
      </c>
      <c r="N19213" s="258" t="s">
        <v>3960</v>
      </c>
      <c r="O19213" s="209" t="s">
        <v>4207</v>
      </c>
      <c r="P19213" s="259"/>
      <c r="Q19213" s="35"/>
      <c r="R19213" s="35"/>
    </row>
    <row r="19214" s="13" customFormat="1" ht="9.95" customHeight="1" spans="1:18">
      <c r="A19214" s="256" t="s">
        <v>3958</v>
      </c>
      <c r="B19214" s="209" t="s">
        <v>4191</v>
      </c>
      <c r="C19214" s="35" t="s">
        <v>752</v>
      </c>
      <c r="D19214" s="36">
        <v>26.61</v>
      </c>
      <c r="E19214" s="35" t="s">
        <v>1215</v>
      </c>
      <c r="F19214" s="35" t="s">
        <v>1215</v>
      </c>
      <c r="G19214" s="35"/>
      <c r="H19214" s="35" t="s">
        <v>1198</v>
      </c>
      <c r="I19214" s="35" t="s">
        <v>39</v>
      </c>
      <c r="J19214" s="209" t="s">
        <v>51</v>
      </c>
      <c r="K19214" s="209"/>
      <c r="L19214" s="209">
        <v>40377171.9837</v>
      </c>
      <c r="M19214" s="209">
        <v>4701274.27989</v>
      </c>
      <c r="N19214" s="258" t="s">
        <v>3960</v>
      </c>
      <c r="O19214" s="209" t="s">
        <v>4207</v>
      </c>
      <c r="P19214" s="259"/>
      <c r="Q19214" s="35"/>
      <c r="R19214" s="35"/>
    </row>
    <row r="19215" s="13" customFormat="1" ht="9.95" customHeight="1" spans="1:18">
      <c r="A19215" s="256" t="s">
        <v>3958</v>
      </c>
      <c r="B19215" s="209" t="s">
        <v>4191</v>
      </c>
      <c r="C19215" s="35" t="s">
        <v>565</v>
      </c>
      <c r="D19215" s="36">
        <v>0.99</v>
      </c>
      <c r="E19215" s="35" t="s">
        <v>1215</v>
      </c>
      <c r="F19215" s="35" t="s">
        <v>1215</v>
      </c>
      <c r="G19215" s="35"/>
      <c r="H19215" s="35" t="s">
        <v>1198</v>
      </c>
      <c r="I19215" s="35" t="s">
        <v>39</v>
      </c>
      <c r="J19215" s="209" t="s">
        <v>51</v>
      </c>
      <c r="K19215" s="209"/>
      <c r="L19215" s="209">
        <v>40376687.3284</v>
      </c>
      <c r="M19215" s="209">
        <v>4701369.36508</v>
      </c>
      <c r="N19215" s="258" t="s">
        <v>3960</v>
      </c>
      <c r="O19215" s="209" t="s">
        <v>4207</v>
      </c>
      <c r="P19215" s="259"/>
      <c r="Q19215" s="35"/>
      <c r="R19215" s="35"/>
    </row>
    <row r="19216" s="13" customFormat="1" ht="9.95" customHeight="1" spans="1:18">
      <c r="A19216" s="256" t="s">
        <v>3958</v>
      </c>
      <c r="B19216" s="209" t="s">
        <v>4191</v>
      </c>
      <c r="C19216" s="35" t="s">
        <v>651</v>
      </c>
      <c r="D19216" s="36">
        <v>5.26</v>
      </c>
      <c r="E19216" s="35" t="s">
        <v>1215</v>
      </c>
      <c r="F19216" s="35" t="s">
        <v>1215</v>
      </c>
      <c r="G19216" s="35"/>
      <c r="H19216" s="35" t="s">
        <v>1198</v>
      </c>
      <c r="I19216" s="35" t="s">
        <v>39</v>
      </c>
      <c r="J19216" s="209" t="s">
        <v>51</v>
      </c>
      <c r="K19216" s="209"/>
      <c r="L19216" s="209">
        <v>40377024.5879</v>
      </c>
      <c r="M19216" s="209">
        <v>4701126.08281</v>
      </c>
      <c r="N19216" s="258" t="s">
        <v>3960</v>
      </c>
      <c r="O19216" s="209" t="s">
        <v>4207</v>
      </c>
      <c r="P19216" s="259"/>
      <c r="Q19216" s="35"/>
      <c r="R19216" s="35"/>
    </row>
    <row r="19217" s="13" customFormat="1" ht="9.95" customHeight="1" spans="1:18">
      <c r="A19217" s="256" t="s">
        <v>3958</v>
      </c>
      <c r="B19217" s="209" t="s">
        <v>4191</v>
      </c>
      <c r="C19217" s="35" t="s">
        <v>940</v>
      </c>
      <c r="D19217" s="36">
        <v>2.32</v>
      </c>
      <c r="E19217" s="35" t="s">
        <v>1215</v>
      </c>
      <c r="F19217" s="35" t="s">
        <v>1215</v>
      </c>
      <c r="G19217" s="35"/>
      <c r="H19217" s="35" t="s">
        <v>1198</v>
      </c>
      <c r="I19217" s="35" t="s">
        <v>39</v>
      </c>
      <c r="J19217" s="209" t="s">
        <v>51</v>
      </c>
      <c r="K19217" s="209"/>
      <c r="L19217" s="209">
        <v>40376078.3163</v>
      </c>
      <c r="M19217" s="209">
        <v>4700792.63888</v>
      </c>
      <c r="N19217" s="258" t="s">
        <v>3960</v>
      </c>
      <c r="O19217" s="209" t="s">
        <v>4207</v>
      </c>
      <c r="P19217" s="259"/>
      <c r="Q19217" s="35"/>
      <c r="R19217" s="35"/>
    </row>
    <row r="19218" s="13" customFormat="1" ht="9.95" customHeight="1" spans="1:18">
      <c r="A19218" s="256" t="s">
        <v>3958</v>
      </c>
      <c r="B19218" s="209" t="s">
        <v>4191</v>
      </c>
      <c r="C19218" s="35" t="s">
        <v>409</v>
      </c>
      <c r="D19218" s="36">
        <v>1.58</v>
      </c>
      <c r="E19218" s="35" t="s">
        <v>1215</v>
      </c>
      <c r="F19218" s="35" t="s">
        <v>1215</v>
      </c>
      <c r="G19218" s="35"/>
      <c r="H19218" s="35" t="s">
        <v>1198</v>
      </c>
      <c r="I19218" s="35" t="s">
        <v>39</v>
      </c>
      <c r="J19218" s="209" t="s">
        <v>51</v>
      </c>
      <c r="K19218" s="209"/>
      <c r="L19218" s="209">
        <v>40376958.937</v>
      </c>
      <c r="M19218" s="209">
        <v>4701678.17809</v>
      </c>
      <c r="N19218" s="258" t="s">
        <v>3960</v>
      </c>
      <c r="O19218" s="209" t="s">
        <v>4207</v>
      </c>
      <c r="P19218" s="259"/>
      <c r="Q19218" s="35"/>
      <c r="R19218" s="35"/>
    </row>
    <row r="19219" s="13" customFormat="1" ht="9.95" customHeight="1" spans="1:18">
      <c r="A19219" s="256" t="s">
        <v>3958</v>
      </c>
      <c r="B19219" s="209" t="s">
        <v>4191</v>
      </c>
      <c r="C19219" s="35" t="s">
        <v>696</v>
      </c>
      <c r="D19219" s="36">
        <v>21.12</v>
      </c>
      <c r="E19219" s="35" t="s">
        <v>1215</v>
      </c>
      <c r="F19219" s="35" t="s">
        <v>1215</v>
      </c>
      <c r="G19219" s="35"/>
      <c r="H19219" s="35" t="s">
        <v>1198</v>
      </c>
      <c r="I19219" s="35" t="s">
        <v>39</v>
      </c>
      <c r="J19219" s="209" t="s">
        <v>51</v>
      </c>
      <c r="K19219" s="209"/>
      <c r="L19219" s="209">
        <v>40376996.6025</v>
      </c>
      <c r="M19219" s="209">
        <v>4700690.01355</v>
      </c>
      <c r="N19219" s="258" t="s">
        <v>3960</v>
      </c>
      <c r="O19219" s="209" t="s">
        <v>4207</v>
      </c>
      <c r="P19219" s="259"/>
      <c r="Q19219" s="35"/>
      <c r="R19219" s="35"/>
    </row>
    <row r="19220" s="13" customFormat="1" ht="9.95" customHeight="1" spans="1:18">
      <c r="A19220" s="256" t="s">
        <v>3958</v>
      </c>
      <c r="B19220" s="209" t="s">
        <v>4191</v>
      </c>
      <c r="C19220" s="35" t="s">
        <v>891</v>
      </c>
      <c r="D19220" s="36">
        <v>15.15</v>
      </c>
      <c r="E19220" s="35" t="s">
        <v>1215</v>
      </c>
      <c r="F19220" s="35" t="s">
        <v>1215</v>
      </c>
      <c r="G19220" s="35"/>
      <c r="H19220" s="35" t="s">
        <v>1198</v>
      </c>
      <c r="I19220" s="35" t="s">
        <v>39</v>
      </c>
      <c r="J19220" s="209" t="s">
        <v>51</v>
      </c>
      <c r="K19220" s="209"/>
      <c r="L19220" s="209">
        <v>40376416.8237</v>
      </c>
      <c r="M19220" s="209">
        <v>4700947.13148</v>
      </c>
      <c r="N19220" s="258" t="s">
        <v>3960</v>
      </c>
      <c r="O19220" s="209" t="s">
        <v>4207</v>
      </c>
      <c r="P19220" s="259"/>
      <c r="Q19220" s="35"/>
      <c r="R19220" s="35"/>
    </row>
    <row r="19221" s="13" customFormat="1" ht="9.95" customHeight="1" spans="1:18">
      <c r="A19221" s="256" t="s">
        <v>3958</v>
      </c>
      <c r="B19221" s="209" t="s">
        <v>4191</v>
      </c>
      <c r="C19221" s="35" t="s">
        <v>498</v>
      </c>
      <c r="D19221" s="36">
        <v>12.63</v>
      </c>
      <c r="E19221" s="35" t="s">
        <v>1215</v>
      </c>
      <c r="F19221" s="35" t="s">
        <v>1215</v>
      </c>
      <c r="G19221" s="35"/>
      <c r="H19221" s="35" t="s">
        <v>1198</v>
      </c>
      <c r="I19221" s="35" t="s">
        <v>39</v>
      </c>
      <c r="J19221" s="209" t="s">
        <v>51</v>
      </c>
      <c r="K19221" s="209"/>
      <c r="L19221" s="209">
        <v>40376951.2196</v>
      </c>
      <c r="M19221" s="209">
        <v>4701568.04868</v>
      </c>
      <c r="N19221" s="258" t="s">
        <v>3960</v>
      </c>
      <c r="O19221" s="209" t="s">
        <v>4207</v>
      </c>
      <c r="P19221" s="259"/>
      <c r="Q19221" s="35"/>
      <c r="R19221" s="35"/>
    </row>
    <row r="19222" s="13" customFormat="1" ht="9.95" customHeight="1" spans="1:18">
      <c r="A19222" s="256" t="s">
        <v>3958</v>
      </c>
      <c r="B19222" s="209" t="s">
        <v>4191</v>
      </c>
      <c r="C19222" s="35" t="s">
        <v>578</v>
      </c>
      <c r="D19222" s="36">
        <v>12.78</v>
      </c>
      <c r="E19222" s="35" t="s">
        <v>1215</v>
      </c>
      <c r="F19222" s="35" t="s">
        <v>1215</v>
      </c>
      <c r="G19222" s="35"/>
      <c r="H19222" s="35" t="s">
        <v>1198</v>
      </c>
      <c r="I19222" s="35" t="s">
        <v>39</v>
      </c>
      <c r="J19222" s="209" t="s">
        <v>51</v>
      </c>
      <c r="K19222" s="209"/>
      <c r="L19222" s="209">
        <v>40376756.3671</v>
      </c>
      <c r="M19222" s="209">
        <v>4701441.516</v>
      </c>
      <c r="N19222" s="258" t="s">
        <v>3960</v>
      </c>
      <c r="O19222" s="209" t="s">
        <v>4207</v>
      </c>
      <c r="P19222" s="259"/>
      <c r="Q19222" s="35"/>
      <c r="R19222" s="35"/>
    </row>
    <row r="19223" s="13" customFormat="1" ht="9.95" customHeight="1" spans="1:18">
      <c r="A19223" s="256" t="s">
        <v>3958</v>
      </c>
      <c r="B19223" s="209" t="s">
        <v>4191</v>
      </c>
      <c r="C19223" s="35" t="s">
        <v>894</v>
      </c>
      <c r="D19223" s="36">
        <v>18.08</v>
      </c>
      <c r="E19223" s="35" t="s">
        <v>1215</v>
      </c>
      <c r="F19223" s="35" t="s">
        <v>1215</v>
      </c>
      <c r="G19223" s="35"/>
      <c r="H19223" s="35" t="s">
        <v>1198</v>
      </c>
      <c r="I19223" s="35" t="s">
        <v>39</v>
      </c>
      <c r="J19223" s="209" t="s">
        <v>51</v>
      </c>
      <c r="K19223" s="209"/>
      <c r="L19223" s="209">
        <v>40376884.6713</v>
      </c>
      <c r="M19223" s="209">
        <v>4700974.05194</v>
      </c>
      <c r="N19223" s="258" t="s">
        <v>3960</v>
      </c>
      <c r="O19223" s="209" t="s">
        <v>4207</v>
      </c>
      <c r="P19223" s="259"/>
      <c r="Q19223" s="35"/>
      <c r="R19223" s="35"/>
    </row>
    <row r="19224" s="13" customFormat="1" ht="9.95" customHeight="1" spans="1:18">
      <c r="A19224" s="256" t="s">
        <v>3958</v>
      </c>
      <c r="B19224" s="209" t="s">
        <v>4191</v>
      </c>
      <c r="C19224" s="35" t="s">
        <v>929</v>
      </c>
      <c r="D19224" s="36">
        <v>9.01</v>
      </c>
      <c r="E19224" s="35" t="s">
        <v>1215</v>
      </c>
      <c r="F19224" s="35" t="s">
        <v>1215</v>
      </c>
      <c r="G19224" s="35"/>
      <c r="H19224" s="35" t="s">
        <v>1198</v>
      </c>
      <c r="I19224" s="35" t="s">
        <v>39</v>
      </c>
      <c r="J19224" s="209" t="s">
        <v>51</v>
      </c>
      <c r="K19224" s="209"/>
      <c r="L19224" s="209">
        <v>40376718.448</v>
      </c>
      <c r="M19224" s="209">
        <v>4700921.54183</v>
      </c>
      <c r="N19224" s="258" t="s">
        <v>3960</v>
      </c>
      <c r="O19224" s="209" t="s">
        <v>4207</v>
      </c>
      <c r="P19224" s="259"/>
      <c r="Q19224" s="35"/>
      <c r="R19224" s="35"/>
    </row>
    <row r="19225" s="13" customFormat="1" ht="9.95" customHeight="1" spans="1:18">
      <c r="A19225" s="256" t="s">
        <v>3958</v>
      </c>
      <c r="B19225" s="209" t="s">
        <v>4191</v>
      </c>
      <c r="C19225" s="35" t="s">
        <v>288</v>
      </c>
      <c r="D19225" s="36">
        <v>9.99</v>
      </c>
      <c r="E19225" s="35" t="s">
        <v>1215</v>
      </c>
      <c r="F19225" s="35" t="s">
        <v>1215</v>
      </c>
      <c r="G19225" s="35"/>
      <c r="H19225" s="35" t="s">
        <v>1198</v>
      </c>
      <c r="I19225" s="35" t="s">
        <v>39</v>
      </c>
      <c r="J19225" s="209" t="s">
        <v>51</v>
      </c>
      <c r="K19225" s="209"/>
      <c r="L19225" s="209">
        <v>40377154.5433</v>
      </c>
      <c r="M19225" s="209">
        <v>4701661.99556</v>
      </c>
      <c r="N19225" s="258" t="s">
        <v>3960</v>
      </c>
      <c r="O19225" s="209" t="s">
        <v>4207</v>
      </c>
      <c r="P19225" s="259"/>
      <c r="Q19225" s="35"/>
      <c r="R19225" s="35"/>
    </row>
    <row r="19226" s="13" customFormat="1" ht="9.95" customHeight="1" spans="1:18">
      <c r="A19226" s="256" t="s">
        <v>3958</v>
      </c>
      <c r="B19226" s="209" t="s">
        <v>4191</v>
      </c>
      <c r="C19226" s="35" t="s">
        <v>278</v>
      </c>
      <c r="D19226" s="36">
        <v>5.92</v>
      </c>
      <c r="E19226" s="35" t="s">
        <v>1215</v>
      </c>
      <c r="F19226" s="35" t="s">
        <v>1215</v>
      </c>
      <c r="G19226" s="35"/>
      <c r="H19226" s="35" t="s">
        <v>1198</v>
      </c>
      <c r="I19226" s="35" t="s">
        <v>39</v>
      </c>
      <c r="J19226" s="209" t="s">
        <v>51</v>
      </c>
      <c r="K19226" s="209"/>
      <c r="L19226" s="209">
        <v>40377031.3725</v>
      </c>
      <c r="M19226" s="209">
        <v>4700797.88385</v>
      </c>
      <c r="N19226" s="258" t="s">
        <v>3960</v>
      </c>
      <c r="O19226" s="209" t="s">
        <v>4207</v>
      </c>
      <c r="P19226" s="259"/>
      <c r="Q19226" s="35"/>
      <c r="R19226" s="35"/>
    </row>
    <row r="19227" s="13" customFormat="1" ht="9.95" customHeight="1" spans="1:18">
      <c r="A19227" s="256" t="s">
        <v>3958</v>
      </c>
      <c r="B19227" s="209" t="s">
        <v>4191</v>
      </c>
      <c r="C19227" s="35" t="s">
        <v>721</v>
      </c>
      <c r="D19227" s="36">
        <v>2.95</v>
      </c>
      <c r="E19227" s="35" t="s">
        <v>1215</v>
      </c>
      <c r="F19227" s="35" t="s">
        <v>1215</v>
      </c>
      <c r="G19227" s="35"/>
      <c r="H19227" s="35" t="s">
        <v>1198</v>
      </c>
      <c r="I19227" s="35" t="s">
        <v>39</v>
      </c>
      <c r="J19227" s="209" t="s">
        <v>51</v>
      </c>
      <c r="K19227" s="209"/>
      <c r="L19227" s="209">
        <v>40376764.2205</v>
      </c>
      <c r="M19227" s="209">
        <v>4700989.95597</v>
      </c>
      <c r="N19227" s="258" t="s">
        <v>3960</v>
      </c>
      <c r="O19227" s="209" t="s">
        <v>4207</v>
      </c>
      <c r="P19227" s="259"/>
      <c r="Q19227" s="35"/>
      <c r="R19227" s="35"/>
    </row>
    <row r="19228" s="13" customFormat="1" ht="9.95" customHeight="1" spans="1:18">
      <c r="A19228" s="256" t="s">
        <v>3958</v>
      </c>
      <c r="B19228" s="209" t="s">
        <v>4191</v>
      </c>
      <c r="C19228" s="35" t="s">
        <v>548</v>
      </c>
      <c r="D19228" s="36">
        <v>13.76</v>
      </c>
      <c r="E19228" s="35" t="s">
        <v>1215</v>
      </c>
      <c r="F19228" s="35" t="s">
        <v>1215</v>
      </c>
      <c r="G19228" s="35"/>
      <c r="H19228" s="35" t="s">
        <v>1198</v>
      </c>
      <c r="I19228" s="35" t="s">
        <v>39</v>
      </c>
      <c r="J19228" s="209" t="s">
        <v>51</v>
      </c>
      <c r="K19228" s="209"/>
      <c r="L19228" s="209">
        <v>40376988.9135</v>
      </c>
      <c r="M19228" s="209">
        <v>4700567.78435</v>
      </c>
      <c r="N19228" s="258" t="s">
        <v>3960</v>
      </c>
      <c r="O19228" s="209" t="s">
        <v>4207</v>
      </c>
      <c r="P19228" s="259"/>
      <c r="Q19228" s="35"/>
      <c r="R19228" s="35"/>
    </row>
    <row r="19229" s="13" customFormat="1" ht="9.95" customHeight="1" spans="1:18">
      <c r="A19229" s="256" t="s">
        <v>3958</v>
      </c>
      <c r="B19229" s="209" t="s">
        <v>4191</v>
      </c>
      <c r="C19229" s="35" t="s">
        <v>715</v>
      </c>
      <c r="D19229" s="36">
        <v>33.56</v>
      </c>
      <c r="E19229" s="35" t="s">
        <v>1215</v>
      </c>
      <c r="F19229" s="35" t="s">
        <v>1215</v>
      </c>
      <c r="G19229" s="35"/>
      <c r="H19229" s="35" t="s">
        <v>1198</v>
      </c>
      <c r="I19229" s="35" t="s">
        <v>39</v>
      </c>
      <c r="J19229" s="209" t="s">
        <v>51</v>
      </c>
      <c r="K19229" s="209"/>
      <c r="L19229" s="209">
        <v>40377088.8988</v>
      </c>
      <c r="M19229" s="209">
        <v>4700874.82273</v>
      </c>
      <c r="N19229" s="258" t="s">
        <v>3960</v>
      </c>
      <c r="O19229" s="209" t="s">
        <v>4207</v>
      </c>
      <c r="P19229" s="259"/>
      <c r="Q19229" s="35"/>
      <c r="R19229" s="35"/>
    </row>
    <row r="19230" s="13" customFormat="1" ht="9.95" customHeight="1" spans="1:18">
      <c r="A19230" s="256" t="s">
        <v>3958</v>
      </c>
      <c r="B19230" s="209" t="s">
        <v>4191</v>
      </c>
      <c r="C19230" s="35" t="s">
        <v>890</v>
      </c>
      <c r="D19230" s="36">
        <v>16.94</v>
      </c>
      <c r="E19230" s="35" t="s">
        <v>1215</v>
      </c>
      <c r="F19230" s="35" t="s">
        <v>1215</v>
      </c>
      <c r="G19230" s="35"/>
      <c r="H19230" s="35" t="s">
        <v>1198</v>
      </c>
      <c r="I19230" s="35" t="s">
        <v>39</v>
      </c>
      <c r="J19230" s="209" t="s">
        <v>51</v>
      </c>
      <c r="K19230" s="209"/>
      <c r="L19230" s="209">
        <v>40376948.473</v>
      </c>
      <c r="M19230" s="209">
        <v>4700912.18096</v>
      </c>
      <c r="N19230" s="258" t="s">
        <v>3960</v>
      </c>
      <c r="O19230" s="209" t="s">
        <v>4207</v>
      </c>
      <c r="P19230" s="259"/>
      <c r="Q19230" s="35"/>
      <c r="R19230" s="35"/>
    </row>
    <row r="19231" s="13" customFormat="1" ht="9.95" customHeight="1" spans="1:18">
      <c r="A19231" s="256" t="s">
        <v>3958</v>
      </c>
      <c r="B19231" s="209" t="s">
        <v>4191</v>
      </c>
      <c r="C19231" s="35" t="s">
        <v>3165</v>
      </c>
      <c r="D19231" s="36">
        <v>9.74</v>
      </c>
      <c r="E19231" s="35" t="s">
        <v>1215</v>
      </c>
      <c r="F19231" s="35" t="s">
        <v>1215</v>
      </c>
      <c r="G19231" s="35"/>
      <c r="H19231" s="35" t="s">
        <v>1198</v>
      </c>
      <c r="I19231" s="35" t="s">
        <v>39</v>
      </c>
      <c r="J19231" s="209" t="s">
        <v>51</v>
      </c>
      <c r="K19231" s="209"/>
      <c r="L19231" s="209">
        <v>40376886.1863</v>
      </c>
      <c r="M19231" s="209">
        <v>4700843.91015</v>
      </c>
      <c r="N19231" s="258" t="s">
        <v>3960</v>
      </c>
      <c r="O19231" s="209" t="s">
        <v>4207</v>
      </c>
      <c r="P19231" s="259"/>
      <c r="Q19231" s="35"/>
      <c r="R19231" s="35"/>
    </row>
    <row r="19232" s="13" customFormat="1" ht="9.95" customHeight="1" spans="1:18">
      <c r="A19232" s="256" t="s">
        <v>3958</v>
      </c>
      <c r="B19232" s="209" t="s">
        <v>4191</v>
      </c>
      <c r="C19232" s="35" t="s">
        <v>727</v>
      </c>
      <c r="D19232" s="36">
        <v>10.42</v>
      </c>
      <c r="E19232" s="35" t="s">
        <v>1215</v>
      </c>
      <c r="F19232" s="35" t="s">
        <v>1215</v>
      </c>
      <c r="G19232" s="35"/>
      <c r="H19232" s="35" t="s">
        <v>1198</v>
      </c>
      <c r="I19232" s="35" t="s">
        <v>39</v>
      </c>
      <c r="J19232" s="209" t="s">
        <v>51</v>
      </c>
      <c r="K19232" s="209"/>
      <c r="L19232" s="209">
        <v>40377269.1173</v>
      </c>
      <c r="M19232" s="209">
        <v>4701290.11253</v>
      </c>
      <c r="N19232" s="258" t="s">
        <v>3960</v>
      </c>
      <c r="O19232" s="209" t="s">
        <v>4207</v>
      </c>
      <c r="P19232" s="259"/>
      <c r="Q19232" s="35"/>
      <c r="R19232" s="35"/>
    </row>
    <row r="19233" s="13" customFormat="1" ht="9.95" customHeight="1" spans="1:18">
      <c r="A19233" s="256" t="s">
        <v>3958</v>
      </c>
      <c r="B19233" s="209" t="s">
        <v>4191</v>
      </c>
      <c r="C19233" s="35" t="s">
        <v>762</v>
      </c>
      <c r="D19233" s="36">
        <v>3.82</v>
      </c>
      <c r="E19233" s="35" t="s">
        <v>1215</v>
      </c>
      <c r="F19233" s="35" t="s">
        <v>1215</v>
      </c>
      <c r="G19233" s="35"/>
      <c r="H19233" s="35" t="s">
        <v>1099</v>
      </c>
      <c r="I19233" s="35" t="s">
        <v>39</v>
      </c>
      <c r="J19233" s="209" t="s">
        <v>185</v>
      </c>
      <c r="K19233" s="209"/>
      <c r="L19233" s="209">
        <v>40376883.8246</v>
      </c>
      <c r="M19233" s="209">
        <v>4701401.60914</v>
      </c>
      <c r="N19233" s="258" t="s">
        <v>3960</v>
      </c>
      <c r="O19233" s="209" t="s">
        <v>4207</v>
      </c>
      <c r="P19233" s="259"/>
      <c r="Q19233" s="35"/>
      <c r="R19233" s="35"/>
    </row>
    <row r="19234" s="13" customFormat="1" ht="9.75" customHeight="1" spans="1:18">
      <c r="A19234" s="256" t="s">
        <v>3958</v>
      </c>
      <c r="B19234" s="209" t="s">
        <v>4191</v>
      </c>
      <c r="C19234" s="35" t="s">
        <v>2857</v>
      </c>
      <c r="D19234" s="36">
        <v>18.39</v>
      </c>
      <c r="E19234" s="35" t="s">
        <v>1215</v>
      </c>
      <c r="F19234" s="35" t="s">
        <v>1215</v>
      </c>
      <c r="G19234" s="35"/>
      <c r="H19234" s="35" t="s">
        <v>1099</v>
      </c>
      <c r="I19234" s="35" t="s">
        <v>39</v>
      </c>
      <c r="J19234" s="209" t="s">
        <v>185</v>
      </c>
      <c r="K19234" s="209"/>
      <c r="L19234" s="209">
        <v>40376421.3314</v>
      </c>
      <c r="M19234" s="209">
        <v>4700867.45793</v>
      </c>
      <c r="N19234" s="258" t="s">
        <v>3960</v>
      </c>
      <c r="O19234" s="209" t="s">
        <v>4207</v>
      </c>
      <c r="P19234" s="259"/>
      <c r="Q19234" s="35"/>
      <c r="R19234" s="35"/>
    </row>
    <row r="19235" s="13" customFormat="1" ht="9.95" customHeight="1" spans="1:18">
      <c r="A19235" s="256" t="s">
        <v>3958</v>
      </c>
      <c r="B19235" s="209" t="s">
        <v>4199</v>
      </c>
      <c r="C19235" s="35" t="s">
        <v>299</v>
      </c>
      <c r="D19235" s="36">
        <v>18.16</v>
      </c>
      <c r="E19235" s="35" t="s">
        <v>1215</v>
      </c>
      <c r="F19235" s="35" t="s">
        <v>1215</v>
      </c>
      <c r="G19235" s="35"/>
      <c r="H19235" s="35" t="s">
        <v>1198</v>
      </c>
      <c r="I19235" s="35" t="s">
        <v>39</v>
      </c>
      <c r="J19235" s="209" t="s">
        <v>40</v>
      </c>
      <c r="K19235" s="209"/>
      <c r="L19235" s="209">
        <v>40377191.0077</v>
      </c>
      <c r="M19235" s="209">
        <v>4703406.65735</v>
      </c>
      <c r="N19235" s="258" t="s">
        <v>3960</v>
      </c>
      <c r="O19235" s="209" t="s">
        <v>4207</v>
      </c>
      <c r="P19235" s="259"/>
      <c r="Q19235" s="35"/>
      <c r="R19235" s="35"/>
    </row>
    <row r="19236" s="13" customFormat="1" ht="9.95" customHeight="1" spans="1:18">
      <c r="A19236" s="256" t="s">
        <v>3958</v>
      </c>
      <c r="B19236" s="209" t="s">
        <v>4199</v>
      </c>
      <c r="C19236" s="35" t="s">
        <v>423</v>
      </c>
      <c r="D19236" s="36">
        <v>53.75</v>
      </c>
      <c r="E19236" s="35" t="s">
        <v>1215</v>
      </c>
      <c r="F19236" s="35" t="s">
        <v>1215</v>
      </c>
      <c r="G19236" s="35"/>
      <c r="H19236" s="35" t="s">
        <v>1198</v>
      </c>
      <c r="I19236" s="35" t="s">
        <v>39</v>
      </c>
      <c r="J19236" s="209" t="s">
        <v>40</v>
      </c>
      <c r="K19236" s="209"/>
      <c r="L19236" s="209">
        <v>40377361.9785</v>
      </c>
      <c r="M19236" s="209">
        <v>4703293.67562</v>
      </c>
      <c r="N19236" s="258" t="s">
        <v>3960</v>
      </c>
      <c r="O19236" s="209" t="s">
        <v>4207</v>
      </c>
      <c r="P19236" s="259"/>
      <c r="Q19236" s="35"/>
      <c r="R19236" s="35"/>
    </row>
    <row r="19237" s="13" customFormat="1" ht="9.95" customHeight="1" spans="1:18">
      <c r="A19237" s="256" t="s">
        <v>3958</v>
      </c>
      <c r="B19237" s="209" t="s">
        <v>4199</v>
      </c>
      <c r="C19237" s="35" t="s">
        <v>305</v>
      </c>
      <c r="D19237" s="36">
        <v>12.55</v>
      </c>
      <c r="E19237" s="35" t="s">
        <v>1215</v>
      </c>
      <c r="F19237" s="35" t="s">
        <v>1215</v>
      </c>
      <c r="G19237" s="35"/>
      <c r="H19237" s="35" t="s">
        <v>1198</v>
      </c>
      <c r="I19237" s="35" t="s">
        <v>39</v>
      </c>
      <c r="J19237" s="209" t="s">
        <v>40</v>
      </c>
      <c r="K19237" s="209"/>
      <c r="L19237" s="209">
        <v>40377201.8434</v>
      </c>
      <c r="M19237" s="209">
        <v>4703048.31604</v>
      </c>
      <c r="N19237" s="258" t="s">
        <v>3960</v>
      </c>
      <c r="O19237" s="209" t="s">
        <v>4207</v>
      </c>
      <c r="P19237" s="259"/>
      <c r="Q19237" s="35"/>
      <c r="R19237" s="35"/>
    </row>
    <row r="19238" s="2" customFormat="1" ht="9.95" customHeight="1" spans="1:18">
      <c r="A19238" s="177" t="s">
        <v>3958</v>
      </c>
      <c r="B19238" s="177"/>
      <c r="C19238" s="35"/>
      <c r="D19238" s="180">
        <v>3625.39</v>
      </c>
      <c r="E19238" s="177"/>
      <c r="F19238" s="177"/>
      <c r="G19238" s="177"/>
      <c r="H19238" s="260"/>
      <c r="I19238" s="177"/>
      <c r="J19238" s="177"/>
      <c r="K19238" s="177"/>
      <c r="L19238" s="188"/>
      <c r="M19238" s="188"/>
      <c r="N19238" s="177"/>
      <c r="O19238" s="177" t="s">
        <v>4210</v>
      </c>
      <c r="P19238" s="259">
        <f>D19238*4.5</f>
        <v>16314.255</v>
      </c>
      <c r="Q19238" s="35" t="s">
        <v>4211</v>
      </c>
      <c r="R19238" s="190"/>
    </row>
    <row r="19239" s="13" customFormat="1" ht="9.95" customHeight="1" spans="1:18">
      <c r="A19239" s="256" t="s">
        <v>3958</v>
      </c>
      <c r="B19239" s="209" t="s">
        <v>3979</v>
      </c>
      <c r="C19239" s="35" t="s">
        <v>675</v>
      </c>
      <c r="D19239" s="36">
        <v>3.64</v>
      </c>
      <c r="E19239" s="35" t="s">
        <v>1215</v>
      </c>
      <c r="F19239" s="35" t="s">
        <v>1215</v>
      </c>
      <c r="G19239" s="35" t="s">
        <v>37</v>
      </c>
      <c r="H19239" s="35" t="s">
        <v>1099</v>
      </c>
      <c r="I19239" s="35" t="s">
        <v>39</v>
      </c>
      <c r="J19239" s="209" t="s">
        <v>183</v>
      </c>
      <c r="K19239" s="209"/>
      <c r="L19239" s="209">
        <v>40384559.3443</v>
      </c>
      <c r="M19239" s="209">
        <v>4692705.64086</v>
      </c>
      <c r="N19239" s="258" t="s">
        <v>3960</v>
      </c>
      <c r="O19239" s="209" t="s">
        <v>4212</v>
      </c>
      <c r="P19239" s="259"/>
      <c r="Q19239" s="35"/>
      <c r="R19239" s="35"/>
    </row>
    <row r="19240" s="13" customFormat="1" ht="9.95" customHeight="1" spans="1:18">
      <c r="A19240" s="256" t="s">
        <v>3958</v>
      </c>
      <c r="B19240" s="209" t="s">
        <v>3979</v>
      </c>
      <c r="C19240" s="35" t="s">
        <v>431</v>
      </c>
      <c r="D19240" s="36">
        <v>15.36</v>
      </c>
      <c r="E19240" s="35" t="s">
        <v>1215</v>
      </c>
      <c r="F19240" s="35" t="s">
        <v>1215</v>
      </c>
      <c r="G19240" s="35" t="s">
        <v>37</v>
      </c>
      <c r="H19240" s="35" t="s">
        <v>1198</v>
      </c>
      <c r="I19240" s="35" t="s">
        <v>39</v>
      </c>
      <c r="J19240" s="209" t="s">
        <v>184</v>
      </c>
      <c r="K19240" s="209"/>
      <c r="L19240" s="209">
        <v>40383544.2233</v>
      </c>
      <c r="M19240" s="209">
        <v>4691812.78284</v>
      </c>
      <c r="N19240" s="258" t="s">
        <v>3960</v>
      </c>
      <c r="O19240" s="209" t="s">
        <v>4212</v>
      </c>
      <c r="P19240" s="259"/>
      <c r="Q19240" s="35"/>
      <c r="R19240" s="35"/>
    </row>
    <row r="19241" s="13" customFormat="1" ht="9.95" customHeight="1" spans="1:18">
      <c r="A19241" s="256" t="s">
        <v>3958</v>
      </c>
      <c r="B19241" s="209" t="s">
        <v>3979</v>
      </c>
      <c r="C19241" s="35" t="s">
        <v>402</v>
      </c>
      <c r="D19241" s="36">
        <v>29.52</v>
      </c>
      <c r="E19241" s="35" t="s">
        <v>1215</v>
      </c>
      <c r="F19241" s="35" t="s">
        <v>1215</v>
      </c>
      <c r="G19241" s="35" t="s">
        <v>37</v>
      </c>
      <c r="H19241" s="35" t="s">
        <v>1198</v>
      </c>
      <c r="I19241" s="35" t="s">
        <v>39</v>
      </c>
      <c r="J19241" s="209" t="s">
        <v>184</v>
      </c>
      <c r="K19241" s="209"/>
      <c r="L19241" s="209">
        <v>40384836.4855</v>
      </c>
      <c r="M19241" s="209">
        <v>4692466.55432</v>
      </c>
      <c r="N19241" s="258" t="s">
        <v>3960</v>
      </c>
      <c r="O19241" s="209" t="s">
        <v>4212</v>
      </c>
      <c r="P19241" s="259"/>
      <c r="Q19241" s="35"/>
      <c r="R19241" s="35"/>
    </row>
    <row r="19242" s="13" customFormat="1" ht="9.95" customHeight="1" spans="1:18">
      <c r="A19242" s="256" t="s">
        <v>3958</v>
      </c>
      <c r="B19242" s="209" t="s">
        <v>3979</v>
      </c>
      <c r="C19242" s="35" t="s">
        <v>4015</v>
      </c>
      <c r="D19242" s="36">
        <v>9.15</v>
      </c>
      <c r="E19242" s="35" t="s">
        <v>1215</v>
      </c>
      <c r="F19242" s="35" t="s">
        <v>1215</v>
      </c>
      <c r="G19242" s="35" t="s">
        <v>37</v>
      </c>
      <c r="H19242" s="35" t="s">
        <v>1198</v>
      </c>
      <c r="I19242" s="35" t="s">
        <v>39</v>
      </c>
      <c r="J19242" s="209" t="s">
        <v>51</v>
      </c>
      <c r="K19242" s="209"/>
      <c r="L19242" s="209">
        <v>40383262.4344</v>
      </c>
      <c r="M19242" s="209">
        <v>4691615.44494</v>
      </c>
      <c r="N19242" s="258" t="s">
        <v>3960</v>
      </c>
      <c r="O19242" s="209" t="s">
        <v>4212</v>
      </c>
      <c r="P19242" s="259"/>
      <c r="Q19242" s="35"/>
      <c r="R19242" s="35"/>
    </row>
    <row r="19243" s="13" customFormat="1" ht="9.95" customHeight="1" spans="1:18">
      <c r="A19243" s="256" t="s">
        <v>3958</v>
      </c>
      <c r="B19243" s="209" t="s">
        <v>3979</v>
      </c>
      <c r="C19243" s="35" t="s">
        <v>2081</v>
      </c>
      <c r="D19243" s="36">
        <v>7.53</v>
      </c>
      <c r="E19243" s="35" t="s">
        <v>1215</v>
      </c>
      <c r="F19243" s="35" t="s">
        <v>1215</v>
      </c>
      <c r="G19243" s="35" t="s">
        <v>37</v>
      </c>
      <c r="H19243" s="35" t="s">
        <v>1198</v>
      </c>
      <c r="I19243" s="35" t="s">
        <v>39</v>
      </c>
      <c r="J19243" s="209" t="s">
        <v>51</v>
      </c>
      <c r="K19243" s="209"/>
      <c r="L19243" s="209">
        <v>40383465.7561</v>
      </c>
      <c r="M19243" s="209">
        <v>4691696.6247</v>
      </c>
      <c r="N19243" s="258" t="s">
        <v>3960</v>
      </c>
      <c r="O19243" s="209" t="s">
        <v>4212</v>
      </c>
      <c r="P19243" s="259"/>
      <c r="Q19243" s="35"/>
      <c r="R19243" s="35"/>
    </row>
    <row r="19244" s="13" customFormat="1" ht="9.95" customHeight="1" spans="1:18">
      <c r="A19244" s="256" t="s">
        <v>3958</v>
      </c>
      <c r="B19244" s="209" t="s">
        <v>3979</v>
      </c>
      <c r="C19244" s="35" t="s">
        <v>410</v>
      </c>
      <c r="D19244" s="36">
        <v>23.38</v>
      </c>
      <c r="E19244" s="35" t="s">
        <v>1215</v>
      </c>
      <c r="F19244" s="35" t="s">
        <v>1215</v>
      </c>
      <c r="G19244" s="35" t="s">
        <v>37</v>
      </c>
      <c r="H19244" s="35" t="s">
        <v>1198</v>
      </c>
      <c r="I19244" s="35" t="s">
        <v>39</v>
      </c>
      <c r="J19244" s="209" t="s">
        <v>184</v>
      </c>
      <c r="K19244" s="209"/>
      <c r="L19244" s="209">
        <v>40384587.9802</v>
      </c>
      <c r="M19244" s="209">
        <v>4692560.00197</v>
      </c>
      <c r="N19244" s="258" t="s">
        <v>3960</v>
      </c>
      <c r="O19244" s="209" t="s">
        <v>4212</v>
      </c>
      <c r="P19244" s="259"/>
      <c r="Q19244" s="35"/>
      <c r="R19244" s="35"/>
    </row>
    <row r="19245" s="13" customFormat="1" ht="9.95" customHeight="1" spans="1:18">
      <c r="A19245" s="256" t="s">
        <v>3958</v>
      </c>
      <c r="B19245" s="209" t="s">
        <v>3979</v>
      </c>
      <c r="C19245" s="35" t="s">
        <v>508</v>
      </c>
      <c r="D19245" s="36">
        <v>7.96</v>
      </c>
      <c r="E19245" s="35" t="s">
        <v>1215</v>
      </c>
      <c r="F19245" s="35" t="s">
        <v>1215</v>
      </c>
      <c r="G19245" s="35" t="s">
        <v>37</v>
      </c>
      <c r="H19245" s="35" t="s">
        <v>1198</v>
      </c>
      <c r="I19245" s="35" t="s">
        <v>39</v>
      </c>
      <c r="J19245" s="209" t="s">
        <v>184</v>
      </c>
      <c r="K19245" s="209"/>
      <c r="L19245" s="209">
        <v>40384267.7717</v>
      </c>
      <c r="M19245" s="209">
        <v>4692462.21668</v>
      </c>
      <c r="N19245" s="258" t="s">
        <v>3960</v>
      </c>
      <c r="O19245" s="209" t="s">
        <v>4212</v>
      </c>
      <c r="P19245" s="259"/>
      <c r="Q19245" s="35"/>
      <c r="R19245" s="35"/>
    </row>
    <row r="19246" s="13" customFormat="1" ht="9.95" customHeight="1" spans="1:18">
      <c r="A19246" s="256" t="s">
        <v>3958</v>
      </c>
      <c r="B19246" s="209" t="s">
        <v>3979</v>
      </c>
      <c r="C19246" s="35" t="s">
        <v>724</v>
      </c>
      <c r="D19246" s="36">
        <v>56.69</v>
      </c>
      <c r="E19246" s="35" t="s">
        <v>1215</v>
      </c>
      <c r="F19246" s="35" t="s">
        <v>1215</v>
      </c>
      <c r="G19246" s="35" t="s">
        <v>37</v>
      </c>
      <c r="H19246" s="35" t="s">
        <v>1198</v>
      </c>
      <c r="I19246" s="35" t="s">
        <v>39</v>
      </c>
      <c r="J19246" s="209" t="s">
        <v>51</v>
      </c>
      <c r="K19246" s="209"/>
      <c r="L19246" s="209">
        <v>40384696.8722</v>
      </c>
      <c r="M19246" s="209">
        <v>4692205.5722</v>
      </c>
      <c r="N19246" s="258" t="s">
        <v>3960</v>
      </c>
      <c r="O19246" s="209" t="s">
        <v>4212</v>
      </c>
      <c r="P19246" s="259"/>
      <c r="Q19246" s="35"/>
      <c r="R19246" s="35"/>
    </row>
    <row r="19247" s="13" customFormat="1" ht="9.95" customHeight="1" spans="1:18">
      <c r="A19247" s="256" t="s">
        <v>3958</v>
      </c>
      <c r="B19247" s="209" t="s">
        <v>3979</v>
      </c>
      <c r="C19247" s="35" t="s">
        <v>3029</v>
      </c>
      <c r="D19247" s="36">
        <v>8.86</v>
      </c>
      <c r="E19247" s="35" t="s">
        <v>1215</v>
      </c>
      <c r="F19247" s="35" t="s">
        <v>1215</v>
      </c>
      <c r="G19247" s="35" t="s">
        <v>37</v>
      </c>
      <c r="H19247" s="35" t="s">
        <v>1198</v>
      </c>
      <c r="I19247" s="35" t="s">
        <v>39</v>
      </c>
      <c r="J19247" s="209" t="s">
        <v>51</v>
      </c>
      <c r="K19247" s="209"/>
      <c r="L19247" s="209">
        <v>40384916.0337</v>
      </c>
      <c r="M19247" s="209">
        <v>4691663.75811</v>
      </c>
      <c r="N19247" s="258" t="s">
        <v>3960</v>
      </c>
      <c r="O19247" s="209" t="s">
        <v>4212</v>
      </c>
      <c r="P19247" s="259"/>
      <c r="Q19247" s="35"/>
      <c r="R19247" s="35"/>
    </row>
    <row r="19248" s="13" customFormat="1" ht="9.95" customHeight="1" spans="1:18">
      <c r="A19248" s="256" t="s">
        <v>3958</v>
      </c>
      <c r="B19248" s="209" t="s">
        <v>3979</v>
      </c>
      <c r="C19248" s="35" t="s">
        <v>868</v>
      </c>
      <c r="D19248" s="36">
        <v>63.39</v>
      </c>
      <c r="E19248" s="35" t="s">
        <v>1215</v>
      </c>
      <c r="F19248" s="35" t="s">
        <v>1215</v>
      </c>
      <c r="G19248" s="35" t="s">
        <v>37</v>
      </c>
      <c r="H19248" s="35" t="s">
        <v>1198</v>
      </c>
      <c r="I19248" s="35" t="s">
        <v>39</v>
      </c>
      <c r="J19248" s="209" t="s">
        <v>51</v>
      </c>
      <c r="K19248" s="209"/>
      <c r="L19248" s="209">
        <v>40383885.2838</v>
      </c>
      <c r="M19248" s="209">
        <v>4691751.18983</v>
      </c>
      <c r="N19248" s="258" t="s">
        <v>3960</v>
      </c>
      <c r="O19248" s="209" t="s">
        <v>4212</v>
      </c>
      <c r="P19248" s="259"/>
      <c r="Q19248" s="35"/>
      <c r="R19248" s="35"/>
    </row>
    <row r="19249" s="13" customFormat="1" ht="9.95" customHeight="1" spans="1:18">
      <c r="A19249" s="256" t="s">
        <v>3958</v>
      </c>
      <c r="B19249" s="209" t="s">
        <v>3979</v>
      </c>
      <c r="C19249" s="35" t="s">
        <v>288</v>
      </c>
      <c r="D19249" s="36">
        <v>14.37</v>
      </c>
      <c r="E19249" s="35" t="s">
        <v>1215</v>
      </c>
      <c r="F19249" s="35" t="s">
        <v>1215</v>
      </c>
      <c r="G19249" s="35" t="s">
        <v>37</v>
      </c>
      <c r="H19249" s="35" t="s">
        <v>1198</v>
      </c>
      <c r="I19249" s="35" t="s">
        <v>39</v>
      </c>
      <c r="J19249" s="209" t="s">
        <v>184</v>
      </c>
      <c r="K19249" s="209"/>
      <c r="L19249" s="209">
        <v>40384851.7222</v>
      </c>
      <c r="M19249" s="209">
        <v>4692536.78766</v>
      </c>
      <c r="N19249" s="258" t="s">
        <v>3960</v>
      </c>
      <c r="O19249" s="209" t="s">
        <v>4212</v>
      </c>
      <c r="P19249" s="259"/>
      <c r="Q19249" s="35"/>
      <c r="R19249" s="35"/>
    </row>
    <row r="19250" s="13" customFormat="1" ht="9.95" customHeight="1" spans="1:18">
      <c r="A19250" s="256" t="s">
        <v>3958</v>
      </c>
      <c r="B19250" s="209" t="s">
        <v>3979</v>
      </c>
      <c r="C19250" s="35" t="s">
        <v>651</v>
      </c>
      <c r="D19250" s="36">
        <v>14.27</v>
      </c>
      <c r="E19250" s="35" t="s">
        <v>1215</v>
      </c>
      <c r="F19250" s="35" t="s">
        <v>1215</v>
      </c>
      <c r="G19250" s="35" t="s">
        <v>37</v>
      </c>
      <c r="H19250" s="35" t="s">
        <v>1198</v>
      </c>
      <c r="I19250" s="35" t="s">
        <v>39</v>
      </c>
      <c r="J19250" s="209" t="s">
        <v>51</v>
      </c>
      <c r="K19250" s="209"/>
      <c r="L19250" s="209">
        <v>40385016.4557</v>
      </c>
      <c r="M19250" s="209">
        <v>4692182.28991</v>
      </c>
      <c r="N19250" s="258" t="s">
        <v>3960</v>
      </c>
      <c r="O19250" s="209" t="s">
        <v>4212</v>
      </c>
      <c r="P19250" s="259"/>
      <c r="Q19250" s="35"/>
      <c r="R19250" s="35"/>
    </row>
    <row r="19251" s="13" customFormat="1" ht="9.95" customHeight="1" spans="1:18">
      <c r="A19251" s="256" t="s">
        <v>3958</v>
      </c>
      <c r="B19251" s="209" t="s">
        <v>3979</v>
      </c>
      <c r="C19251" s="35" t="s">
        <v>3124</v>
      </c>
      <c r="D19251" s="36">
        <v>159.34</v>
      </c>
      <c r="E19251" s="35" t="s">
        <v>1215</v>
      </c>
      <c r="F19251" s="35" t="s">
        <v>1215</v>
      </c>
      <c r="G19251" s="35" t="s">
        <v>37</v>
      </c>
      <c r="H19251" s="35" t="s">
        <v>1198</v>
      </c>
      <c r="I19251" s="35" t="s">
        <v>39</v>
      </c>
      <c r="J19251" s="209" t="s">
        <v>51</v>
      </c>
      <c r="K19251" s="209"/>
      <c r="L19251" s="209">
        <v>40383802.4001</v>
      </c>
      <c r="M19251" s="209">
        <v>4691392.06385</v>
      </c>
      <c r="N19251" s="258" t="s">
        <v>3960</v>
      </c>
      <c r="O19251" s="209" t="s">
        <v>4212</v>
      </c>
      <c r="P19251" s="259"/>
      <c r="Q19251" s="35"/>
      <c r="R19251" s="35"/>
    </row>
    <row r="19252" s="13" customFormat="1" ht="9.95" customHeight="1" spans="1:18">
      <c r="A19252" s="256" t="s">
        <v>3958</v>
      </c>
      <c r="B19252" s="209" t="s">
        <v>3979</v>
      </c>
      <c r="C19252" s="35" t="s">
        <v>538</v>
      </c>
      <c r="D19252" s="36">
        <v>44.34</v>
      </c>
      <c r="E19252" s="35" t="s">
        <v>1215</v>
      </c>
      <c r="F19252" s="35" t="s">
        <v>1215</v>
      </c>
      <c r="G19252" s="35" t="s">
        <v>37</v>
      </c>
      <c r="H19252" s="35" t="s">
        <v>1198</v>
      </c>
      <c r="I19252" s="35" t="s">
        <v>39</v>
      </c>
      <c r="J19252" s="209" t="s">
        <v>51</v>
      </c>
      <c r="K19252" s="209"/>
      <c r="L19252" s="209">
        <v>40384993.8501</v>
      </c>
      <c r="M19252" s="209">
        <v>4691740.21688</v>
      </c>
      <c r="N19252" s="258" t="s">
        <v>3960</v>
      </c>
      <c r="O19252" s="209" t="s">
        <v>4212</v>
      </c>
      <c r="P19252" s="259"/>
      <c r="Q19252" s="35"/>
      <c r="R19252" s="35"/>
    </row>
    <row r="19253" s="13" customFormat="1" ht="9.95" customHeight="1" spans="1:18">
      <c r="A19253" s="256" t="s">
        <v>3958</v>
      </c>
      <c r="B19253" s="209" t="s">
        <v>3979</v>
      </c>
      <c r="C19253" s="35" t="s">
        <v>2614</v>
      </c>
      <c r="D19253" s="36">
        <v>3.56</v>
      </c>
      <c r="E19253" s="35" t="s">
        <v>1215</v>
      </c>
      <c r="F19253" s="35" t="s">
        <v>1215</v>
      </c>
      <c r="G19253" s="35" t="s">
        <v>37</v>
      </c>
      <c r="H19253" s="35" t="s">
        <v>1198</v>
      </c>
      <c r="I19253" s="35" t="s">
        <v>39</v>
      </c>
      <c r="J19253" s="209" t="s">
        <v>51</v>
      </c>
      <c r="K19253" s="209"/>
      <c r="L19253" s="209">
        <v>40383412.047</v>
      </c>
      <c r="M19253" s="209">
        <v>4691224.28999</v>
      </c>
      <c r="N19253" s="258" t="s">
        <v>3960</v>
      </c>
      <c r="O19253" s="209" t="s">
        <v>4212</v>
      </c>
      <c r="P19253" s="259"/>
      <c r="Q19253" s="35"/>
      <c r="R19253" s="35"/>
    </row>
    <row r="19254" s="13" customFormat="1" ht="9.95" customHeight="1" spans="1:18">
      <c r="A19254" s="256" t="s">
        <v>3958</v>
      </c>
      <c r="B19254" s="209" t="s">
        <v>3979</v>
      </c>
      <c r="C19254" s="35" t="s">
        <v>720</v>
      </c>
      <c r="D19254" s="36">
        <v>36.48</v>
      </c>
      <c r="E19254" s="35" t="s">
        <v>1215</v>
      </c>
      <c r="F19254" s="35" t="s">
        <v>1215</v>
      </c>
      <c r="G19254" s="35" t="s">
        <v>37</v>
      </c>
      <c r="H19254" s="35" t="s">
        <v>1198</v>
      </c>
      <c r="I19254" s="35" t="s">
        <v>39</v>
      </c>
      <c r="J19254" s="209" t="s">
        <v>1102</v>
      </c>
      <c r="K19254" s="209"/>
      <c r="L19254" s="209">
        <v>40384008.518</v>
      </c>
      <c r="M19254" s="209">
        <v>4692093.58572</v>
      </c>
      <c r="N19254" s="258" t="s">
        <v>3960</v>
      </c>
      <c r="O19254" s="209" t="s">
        <v>4212</v>
      </c>
      <c r="P19254" s="259"/>
      <c r="Q19254" s="35"/>
      <c r="R19254" s="35"/>
    </row>
    <row r="19255" s="13" customFormat="1" ht="9.95" customHeight="1" spans="1:18">
      <c r="A19255" s="256" t="s">
        <v>3958</v>
      </c>
      <c r="B19255" s="209" t="s">
        <v>3979</v>
      </c>
      <c r="C19255" s="35" t="s">
        <v>3017</v>
      </c>
      <c r="D19255" s="36">
        <v>138.56</v>
      </c>
      <c r="E19255" s="35" t="s">
        <v>1215</v>
      </c>
      <c r="F19255" s="35" t="s">
        <v>1215</v>
      </c>
      <c r="G19255" s="35" t="s">
        <v>37</v>
      </c>
      <c r="H19255" s="35" t="s">
        <v>1198</v>
      </c>
      <c r="I19255" s="35" t="s">
        <v>39</v>
      </c>
      <c r="J19255" s="209" t="s">
        <v>51</v>
      </c>
      <c r="K19255" s="209"/>
      <c r="L19255" s="209">
        <v>40384887.9762</v>
      </c>
      <c r="M19255" s="209">
        <v>4691448.02812</v>
      </c>
      <c r="N19255" s="258" t="s">
        <v>3960</v>
      </c>
      <c r="O19255" s="209" t="s">
        <v>4212</v>
      </c>
      <c r="P19255" s="259"/>
      <c r="Q19255" s="35"/>
      <c r="R19255" s="35"/>
    </row>
    <row r="19256" s="13" customFormat="1" ht="9.95" customHeight="1" spans="1:18">
      <c r="A19256" s="256" t="s">
        <v>3958</v>
      </c>
      <c r="B19256" s="209" t="s">
        <v>3979</v>
      </c>
      <c r="C19256" s="35" t="s">
        <v>514</v>
      </c>
      <c r="D19256" s="36">
        <v>8.5</v>
      </c>
      <c r="E19256" s="35" t="s">
        <v>1215</v>
      </c>
      <c r="F19256" s="35" t="s">
        <v>1215</v>
      </c>
      <c r="G19256" s="35" t="s">
        <v>37</v>
      </c>
      <c r="H19256" s="35" t="s">
        <v>1198</v>
      </c>
      <c r="I19256" s="35" t="s">
        <v>39</v>
      </c>
      <c r="J19256" s="209" t="s">
        <v>1102</v>
      </c>
      <c r="K19256" s="209"/>
      <c r="L19256" s="209">
        <v>40384063.4146</v>
      </c>
      <c r="M19256" s="209">
        <v>4692171.23276</v>
      </c>
      <c r="N19256" s="258" t="s">
        <v>3960</v>
      </c>
      <c r="O19256" s="209" t="s">
        <v>4212</v>
      </c>
      <c r="P19256" s="259"/>
      <c r="Q19256" s="35"/>
      <c r="R19256" s="35"/>
    </row>
    <row r="19257" s="13" customFormat="1" ht="9.95" customHeight="1" spans="1:18">
      <c r="A19257" s="256" t="s">
        <v>3958</v>
      </c>
      <c r="B19257" s="209" t="s">
        <v>3979</v>
      </c>
      <c r="C19257" s="35" t="s">
        <v>475</v>
      </c>
      <c r="D19257" s="36">
        <v>12.05</v>
      </c>
      <c r="E19257" s="35" t="s">
        <v>1215</v>
      </c>
      <c r="F19257" s="35" t="s">
        <v>1215</v>
      </c>
      <c r="G19257" s="35" t="s">
        <v>37</v>
      </c>
      <c r="H19257" s="35" t="s">
        <v>1198</v>
      </c>
      <c r="I19257" s="35" t="s">
        <v>39</v>
      </c>
      <c r="J19257" s="209" t="s">
        <v>184</v>
      </c>
      <c r="K19257" s="209"/>
      <c r="L19257" s="209">
        <v>40383914.2796</v>
      </c>
      <c r="M19257" s="209">
        <v>4692384.3337</v>
      </c>
      <c r="N19257" s="258" t="s">
        <v>3960</v>
      </c>
      <c r="O19257" s="209" t="s">
        <v>4212</v>
      </c>
      <c r="P19257" s="259"/>
      <c r="Q19257" s="35"/>
      <c r="R19257" s="35"/>
    </row>
    <row r="19258" s="13" customFormat="1" ht="9.95" customHeight="1" spans="1:18">
      <c r="A19258" s="256" t="s">
        <v>3958</v>
      </c>
      <c r="B19258" s="209" t="s">
        <v>3979</v>
      </c>
      <c r="C19258" s="35" t="s">
        <v>416</v>
      </c>
      <c r="D19258" s="36">
        <v>22.6</v>
      </c>
      <c r="E19258" s="35" t="s">
        <v>1215</v>
      </c>
      <c r="F19258" s="35" t="s">
        <v>1215</v>
      </c>
      <c r="G19258" s="35" t="s">
        <v>37</v>
      </c>
      <c r="H19258" s="35" t="s">
        <v>1198</v>
      </c>
      <c r="I19258" s="35" t="s">
        <v>39</v>
      </c>
      <c r="J19258" s="209" t="s">
        <v>184</v>
      </c>
      <c r="K19258" s="209"/>
      <c r="L19258" s="209">
        <v>40383700.28</v>
      </c>
      <c r="M19258" s="209">
        <v>4692536.12408</v>
      </c>
      <c r="N19258" s="258" t="s">
        <v>3960</v>
      </c>
      <c r="O19258" s="209" t="s">
        <v>4212</v>
      </c>
      <c r="P19258" s="259"/>
      <c r="Q19258" s="35"/>
      <c r="R19258" s="35"/>
    </row>
    <row r="19259" s="13" customFormat="1" ht="9.95" customHeight="1" spans="1:18">
      <c r="A19259" s="256" t="s">
        <v>3958</v>
      </c>
      <c r="B19259" s="209" t="s">
        <v>3979</v>
      </c>
      <c r="C19259" s="35" t="s">
        <v>3412</v>
      </c>
      <c r="D19259" s="36">
        <v>24.56</v>
      </c>
      <c r="E19259" s="35" t="s">
        <v>1215</v>
      </c>
      <c r="F19259" s="35" t="s">
        <v>1215</v>
      </c>
      <c r="G19259" s="35" t="s">
        <v>37</v>
      </c>
      <c r="H19259" s="35" t="s">
        <v>1198</v>
      </c>
      <c r="I19259" s="35" t="s">
        <v>39</v>
      </c>
      <c r="J19259" s="209" t="s">
        <v>51</v>
      </c>
      <c r="K19259" s="209"/>
      <c r="L19259" s="209">
        <v>40385145.6788</v>
      </c>
      <c r="M19259" s="209">
        <v>4691432.2134</v>
      </c>
      <c r="N19259" s="258" t="s">
        <v>3960</v>
      </c>
      <c r="O19259" s="209" t="s">
        <v>4212</v>
      </c>
      <c r="P19259" s="259"/>
      <c r="Q19259" s="35"/>
      <c r="R19259" s="35"/>
    </row>
    <row r="19260" s="13" customFormat="1" ht="9.95" customHeight="1" spans="1:18">
      <c r="A19260" s="256" t="s">
        <v>3958</v>
      </c>
      <c r="B19260" s="209" t="s">
        <v>3979</v>
      </c>
      <c r="C19260" s="35" t="s">
        <v>349</v>
      </c>
      <c r="D19260" s="36">
        <v>178.15</v>
      </c>
      <c r="E19260" s="35" t="s">
        <v>1215</v>
      </c>
      <c r="F19260" s="35" t="s">
        <v>1215</v>
      </c>
      <c r="G19260" s="35" t="s">
        <v>37</v>
      </c>
      <c r="H19260" s="35" t="s">
        <v>1198</v>
      </c>
      <c r="I19260" s="35" t="s">
        <v>39</v>
      </c>
      <c r="J19260" s="209" t="s">
        <v>184</v>
      </c>
      <c r="K19260" s="209"/>
      <c r="L19260" s="209">
        <v>40384201.7087</v>
      </c>
      <c r="M19260" s="209">
        <v>4692110.37508</v>
      </c>
      <c r="N19260" s="258" t="s">
        <v>3960</v>
      </c>
      <c r="O19260" s="209" t="s">
        <v>4212</v>
      </c>
      <c r="P19260" s="259"/>
      <c r="Q19260" s="35"/>
      <c r="R19260" s="35"/>
    </row>
    <row r="19261" s="13" customFormat="1" ht="9.95" customHeight="1" spans="1:18">
      <c r="A19261" s="256" t="s">
        <v>3958</v>
      </c>
      <c r="B19261" s="209" t="s">
        <v>3979</v>
      </c>
      <c r="C19261" s="35" t="s">
        <v>1581</v>
      </c>
      <c r="D19261" s="36">
        <v>109.28</v>
      </c>
      <c r="E19261" s="35" t="s">
        <v>1215</v>
      </c>
      <c r="F19261" s="35" t="s">
        <v>1215</v>
      </c>
      <c r="G19261" s="35" t="s">
        <v>37</v>
      </c>
      <c r="H19261" s="35" t="s">
        <v>1198</v>
      </c>
      <c r="I19261" s="35" t="s">
        <v>39</v>
      </c>
      <c r="J19261" s="209" t="s">
        <v>51</v>
      </c>
      <c r="K19261" s="209"/>
      <c r="L19261" s="209">
        <v>40384192.9043</v>
      </c>
      <c r="M19261" s="209">
        <v>4691244.26404</v>
      </c>
      <c r="N19261" s="258" t="s">
        <v>3960</v>
      </c>
      <c r="O19261" s="209" t="s">
        <v>4212</v>
      </c>
      <c r="P19261" s="259"/>
      <c r="Q19261" s="35"/>
      <c r="R19261" s="35"/>
    </row>
    <row r="19262" s="13" customFormat="1" ht="9.95" customHeight="1" spans="1:18">
      <c r="A19262" s="256" t="s">
        <v>3958</v>
      </c>
      <c r="B19262" s="209" t="s">
        <v>3979</v>
      </c>
      <c r="C19262" s="35" t="s">
        <v>443</v>
      </c>
      <c r="D19262" s="36">
        <v>33.79</v>
      </c>
      <c r="E19262" s="35" t="s">
        <v>1215</v>
      </c>
      <c r="F19262" s="35" t="s">
        <v>1215</v>
      </c>
      <c r="G19262" s="35" t="s">
        <v>37</v>
      </c>
      <c r="H19262" s="35" t="s">
        <v>1198</v>
      </c>
      <c r="I19262" s="35" t="s">
        <v>39</v>
      </c>
      <c r="J19262" s="209" t="s">
        <v>184</v>
      </c>
      <c r="K19262" s="209"/>
      <c r="L19262" s="209">
        <v>40383526.7837</v>
      </c>
      <c r="M19262" s="209">
        <v>4691981.42419</v>
      </c>
      <c r="N19262" s="258" t="s">
        <v>3960</v>
      </c>
      <c r="O19262" s="209" t="s">
        <v>4212</v>
      </c>
      <c r="P19262" s="259"/>
      <c r="Q19262" s="35"/>
      <c r="R19262" s="35"/>
    </row>
    <row r="19263" s="13" customFormat="1" ht="9.95" customHeight="1" spans="1:18">
      <c r="A19263" s="256" t="s">
        <v>3958</v>
      </c>
      <c r="B19263" s="209" t="s">
        <v>3979</v>
      </c>
      <c r="C19263" s="35" t="s">
        <v>3524</v>
      </c>
      <c r="D19263" s="36">
        <v>1.71</v>
      </c>
      <c r="E19263" s="35" t="s">
        <v>1215</v>
      </c>
      <c r="F19263" s="35" t="s">
        <v>1215</v>
      </c>
      <c r="G19263" s="35" t="s">
        <v>37</v>
      </c>
      <c r="H19263" s="35" t="s">
        <v>1198</v>
      </c>
      <c r="I19263" s="35" t="s">
        <v>39</v>
      </c>
      <c r="J19263" s="209" t="s">
        <v>51</v>
      </c>
      <c r="K19263" s="209"/>
      <c r="L19263" s="209">
        <v>40383164.0119</v>
      </c>
      <c r="M19263" s="209">
        <v>4691204.08331</v>
      </c>
      <c r="N19263" s="258" t="s">
        <v>3960</v>
      </c>
      <c r="O19263" s="209" t="s">
        <v>4212</v>
      </c>
      <c r="P19263" s="259"/>
      <c r="Q19263" s="35"/>
      <c r="R19263" s="35"/>
    </row>
    <row r="19264" s="13" customFormat="1" ht="9.95" customHeight="1" spans="1:18">
      <c r="A19264" s="256" t="s">
        <v>3958</v>
      </c>
      <c r="B19264" s="209" t="s">
        <v>3979</v>
      </c>
      <c r="C19264" s="35" t="s">
        <v>848</v>
      </c>
      <c r="D19264" s="36">
        <v>3.86</v>
      </c>
      <c r="E19264" s="35" t="s">
        <v>1215</v>
      </c>
      <c r="F19264" s="35" t="s">
        <v>1215</v>
      </c>
      <c r="G19264" s="35" t="s">
        <v>37</v>
      </c>
      <c r="H19264" s="35" t="s">
        <v>1198</v>
      </c>
      <c r="I19264" s="35" t="s">
        <v>39</v>
      </c>
      <c r="J19264" s="209" t="s">
        <v>184</v>
      </c>
      <c r="K19264" s="209"/>
      <c r="L19264" s="209">
        <v>40384537.9975</v>
      </c>
      <c r="M19264" s="209">
        <v>4692372.44384</v>
      </c>
      <c r="N19264" s="258" t="s">
        <v>3960</v>
      </c>
      <c r="O19264" s="209" t="s">
        <v>4212</v>
      </c>
      <c r="P19264" s="259"/>
      <c r="Q19264" s="35"/>
      <c r="R19264" s="35"/>
    </row>
    <row r="19265" s="13" customFormat="1" ht="9.95" customHeight="1" spans="1:18">
      <c r="A19265" s="256" t="s">
        <v>3958</v>
      </c>
      <c r="B19265" s="209" t="s">
        <v>3979</v>
      </c>
      <c r="C19265" s="35" t="s">
        <v>851</v>
      </c>
      <c r="D19265" s="36">
        <v>24.59</v>
      </c>
      <c r="E19265" s="35" t="s">
        <v>1215</v>
      </c>
      <c r="F19265" s="35" t="s">
        <v>1215</v>
      </c>
      <c r="G19265" s="35" t="s">
        <v>37</v>
      </c>
      <c r="H19265" s="35" t="s">
        <v>1198</v>
      </c>
      <c r="I19265" s="35" t="s">
        <v>39</v>
      </c>
      <c r="J19265" s="209" t="s">
        <v>184</v>
      </c>
      <c r="K19265" s="209"/>
      <c r="L19265" s="209">
        <v>40384061.4273</v>
      </c>
      <c r="M19265" s="209">
        <v>4692494.11103</v>
      </c>
      <c r="N19265" s="258" t="s">
        <v>3960</v>
      </c>
      <c r="O19265" s="209" t="s">
        <v>4212</v>
      </c>
      <c r="P19265" s="259"/>
      <c r="Q19265" s="35"/>
      <c r="R19265" s="35"/>
    </row>
    <row r="19266" s="13" customFormat="1" ht="9.95" customHeight="1" spans="1:18">
      <c r="A19266" s="256" t="s">
        <v>3958</v>
      </c>
      <c r="B19266" s="209" t="s">
        <v>3979</v>
      </c>
      <c r="C19266" s="35" t="s">
        <v>2293</v>
      </c>
      <c r="D19266" s="36">
        <v>53.29</v>
      </c>
      <c r="E19266" s="35" t="s">
        <v>1215</v>
      </c>
      <c r="F19266" s="35" t="s">
        <v>1215</v>
      </c>
      <c r="G19266" s="35" t="s">
        <v>37</v>
      </c>
      <c r="H19266" s="35" t="s">
        <v>1198</v>
      </c>
      <c r="I19266" s="35" t="s">
        <v>39</v>
      </c>
      <c r="J19266" s="209" t="s">
        <v>51</v>
      </c>
      <c r="K19266" s="209"/>
      <c r="L19266" s="209">
        <v>40384633.0911</v>
      </c>
      <c r="M19266" s="209">
        <v>4691192.71981</v>
      </c>
      <c r="N19266" s="258" t="s">
        <v>3960</v>
      </c>
      <c r="O19266" s="209" t="s">
        <v>4212</v>
      </c>
      <c r="P19266" s="259"/>
      <c r="Q19266" s="35"/>
      <c r="R19266" s="35"/>
    </row>
    <row r="19267" s="13" customFormat="1" ht="9.95" customHeight="1" spans="1:18">
      <c r="A19267" s="256" t="s">
        <v>3958</v>
      </c>
      <c r="B19267" s="209" t="s">
        <v>3979</v>
      </c>
      <c r="C19267" s="35" t="s">
        <v>736</v>
      </c>
      <c r="D19267" s="36">
        <v>18.6</v>
      </c>
      <c r="E19267" s="35" t="s">
        <v>1215</v>
      </c>
      <c r="F19267" s="35" t="s">
        <v>1215</v>
      </c>
      <c r="G19267" s="35" t="s">
        <v>37</v>
      </c>
      <c r="H19267" s="35" t="s">
        <v>1198</v>
      </c>
      <c r="I19267" s="35" t="s">
        <v>39</v>
      </c>
      <c r="J19267" s="209" t="s">
        <v>1102</v>
      </c>
      <c r="K19267" s="209"/>
      <c r="L19267" s="209">
        <v>40383678.8994</v>
      </c>
      <c r="M19267" s="209">
        <v>4692615.70609</v>
      </c>
      <c r="N19267" s="258" t="s">
        <v>3960</v>
      </c>
      <c r="O19267" s="209" t="s">
        <v>4212</v>
      </c>
      <c r="P19267" s="259"/>
      <c r="Q19267" s="35"/>
      <c r="R19267" s="35"/>
    </row>
    <row r="19268" s="13" customFormat="1" ht="9.95" customHeight="1" spans="1:18">
      <c r="A19268" s="256" t="s">
        <v>3958</v>
      </c>
      <c r="B19268" s="209" t="s">
        <v>3979</v>
      </c>
      <c r="C19268" s="35" t="s">
        <v>973</v>
      </c>
      <c r="D19268" s="36">
        <v>138.42</v>
      </c>
      <c r="E19268" s="35" t="s">
        <v>1215</v>
      </c>
      <c r="F19268" s="35" t="s">
        <v>1215</v>
      </c>
      <c r="G19268" s="35" t="s">
        <v>37</v>
      </c>
      <c r="H19268" s="35" t="s">
        <v>1198</v>
      </c>
      <c r="I19268" s="35" t="s">
        <v>39</v>
      </c>
      <c r="J19268" s="209" t="s">
        <v>51</v>
      </c>
      <c r="K19268" s="209"/>
      <c r="L19268" s="209">
        <v>40383495.3471</v>
      </c>
      <c r="M19268" s="209">
        <v>4691436.26582</v>
      </c>
      <c r="N19268" s="258" t="s">
        <v>3960</v>
      </c>
      <c r="O19268" s="209" t="s">
        <v>4212</v>
      </c>
      <c r="P19268" s="259"/>
      <c r="Q19268" s="35"/>
      <c r="R19268" s="35"/>
    </row>
    <row r="19269" s="13" customFormat="1" ht="9.95" customHeight="1" spans="1:18">
      <c r="A19269" s="256" t="s">
        <v>3958</v>
      </c>
      <c r="B19269" s="209" t="s">
        <v>3979</v>
      </c>
      <c r="C19269" s="35" t="s">
        <v>839</v>
      </c>
      <c r="D19269" s="36">
        <v>9.22</v>
      </c>
      <c r="E19269" s="35" t="s">
        <v>1215</v>
      </c>
      <c r="F19269" s="35" t="s">
        <v>1215</v>
      </c>
      <c r="G19269" s="35" t="s">
        <v>37</v>
      </c>
      <c r="H19269" s="35" t="s">
        <v>1198</v>
      </c>
      <c r="I19269" s="35" t="s">
        <v>39</v>
      </c>
      <c r="J19269" s="209" t="s">
        <v>51</v>
      </c>
      <c r="K19269" s="209"/>
      <c r="L19269" s="209">
        <v>40384305.6775</v>
      </c>
      <c r="M19269" s="209">
        <v>4691514.23455</v>
      </c>
      <c r="N19269" s="258" t="s">
        <v>3960</v>
      </c>
      <c r="O19269" s="209" t="s">
        <v>4212</v>
      </c>
      <c r="P19269" s="259"/>
      <c r="Q19269" s="35"/>
      <c r="R19269" s="35"/>
    </row>
    <row r="19270" s="13" customFormat="1" ht="9.95" customHeight="1" spans="1:18">
      <c r="A19270" s="256" t="s">
        <v>3958</v>
      </c>
      <c r="B19270" s="209" t="s">
        <v>3979</v>
      </c>
      <c r="C19270" s="35" t="s">
        <v>539</v>
      </c>
      <c r="D19270" s="36">
        <v>8.32</v>
      </c>
      <c r="E19270" s="35" t="s">
        <v>1215</v>
      </c>
      <c r="F19270" s="35" t="s">
        <v>1215</v>
      </c>
      <c r="G19270" s="35" t="s">
        <v>37</v>
      </c>
      <c r="H19270" s="35" t="s">
        <v>1198</v>
      </c>
      <c r="I19270" s="35" t="s">
        <v>39</v>
      </c>
      <c r="J19270" s="209" t="s">
        <v>51</v>
      </c>
      <c r="K19270" s="209"/>
      <c r="L19270" s="209">
        <v>40384415.9575</v>
      </c>
      <c r="M19270" s="209">
        <v>4691753.67098</v>
      </c>
      <c r="N19270" s="258" t="s">
        <v>3960</v>
      </c>
      <c r="O19270" s="209" t="s">
        <v>4212</v>
      </c>
      <c r="P19270" s="259"/>
      <c r="Q19270" s="35"/>
      <c r="R19270" s="35"/>
    </row>
    <row r="19271" s="13" customFormat="1" ht="9.95" customHeight="1" spans="1:18">
      <c r="A19271" s="256" t="s">
        <v>3958</v>
      </c>
      <c r="B19271" s="209" t="s">
        <v>3979</v>
      </c>
      <c r="C19271" s="35" t="s">
        <v>767</v>
      </c>
      <c r="D19271" s="36">
        <v>13.87</v>
      </c>
      <c r="E19271" s="35" t="s">
        <v>1215</v>
      </c>
      <c r="F19271" s="35" t="s">
        <v>1215</v>
      </c>
      <c r="G19271" s="35" t="s">
        <v>37</v>
      </c>
      <c r="H19271" s="35" t="s">
        <v>1198</v>
      </c>
      <c r="I19271" s="35" t="s">
        <v>39</v>
      </c>
      <c r="J19271" s="209" t="s">
        <v>184</v>
      </c>
      <c r="K19271" s="209"/>
      <c r="L19271" s="209">
        <v>40384975.6267</v>
      </c>
      <c r="M19271" s="209">
        <v>4692378.78969</v>
      </c>
      <c r="N19271" s="258" t="s">
        <v>3960</v>
      </c>
      <c r="O19271" s="209" t="s">
        <v>4212</v>
      </c>
      <c r="P19271" s="259"/>
      <c r="Q19271" s="35"/>
      <c r="R19271" s="35"/>
    </row>
    <row r="19272" s="13" customFormat="1" ht="9.95" customHeight="1" spans="1:18">
      <c r="A19272" s="256" t="s">
        <v>3958</v>
      </c>
      <c r="B19272" s="209" t="s">
        <v>3979</v>
      </c>
      <c r="C19272" s="35" t="s">
        <v>861</v>
      </c>
      <c r="D19272" s="36">
        <v>32.01</v>
      </c>
      <c r="E19272" s="35" t="s">
        <v>1215</v>
      </c>
      <c r="F19272" s="35" t="s">
        <v>1215</v>
      </c>
      <c r="G19272" s="35" t="s">
        <v>37</v>
      </c>
      <c r="H19272" s="35" t="s">
        <v>1198</v>
      </c>
      <c r="I19272" s="35" t="s">
        <v>39</v>
      </c>
      <c r="J19272" s="209" t="s">
        <v>51</v>
      </c>
      <c r="K19272" s="209"/>
      <c r="L19272" s="209">
        <v>40384736.0622</v>
      </c>
      <c r="M19272" s="209">
        <v>4691673.47239</v>
      </c>
      <c r="N19272" s="258" t="s">
        <v>3960</v>
      </c>
      <c r="O19272" s="209" t="s">
        <v>4212</v>
      </c>
      <c r="P19272" s="259"/>
      <c r="Q19272" s="35"/>
      <c r="R19272" s="35"/>
    </row>
    <row r="19273" s="13" customFormat="1" ht="9.95" customHeight="1" spans="1:18">
      <c r="A19273" s="256" t="s">
        <v>3958</v>
      </c>
      <c r="B19273" s="209" t="s">
        <v>3979</v>
      </c>
      <c r="C19273" s="35" t="s">
        <v>473</v>
      </c>
      <c r="D19273" s="36">
        <v>1.91</v>
      </c>
      <c r="E19273" s="35" t="s">
        <v>1215</v>
      </c>
      <c r="F19273" s="35" t="s">
        <v>1215</v>
      </c>
      <c r="G19273" s="35" t="s">
        <v>37</v>
      </c>
      <c r="H19273" s="35" t="s">
        <v>1198</v>
      </c>
      <c r="I19273" s="35" t="s">
        <v>39</v>
      </c>
      <c r="J19273" s="209" t="s">
        <v>184</v>
      </c>
      <c r="K19273" s="209"/>
      <c r="L19273" s="209">
        <v>40384599.2139</v>
      </c>
      <c r="M19273" s="209">
        <v>4692392.40175</v>
      </c>
      <c r="N19273" s="258" t="s">
        <v>3960</v>
      </c>
      <c r="O19273" s="209" t="s">
        <v>4212</v>
      </c>
      <c r="P19273" s="259"/>
      <c r="Q19273" s="35"/>
      <c r="R19273" s="35"/>
    </row>
    <row r="19274" s="13" customFormat="1" ht="9.95" customHeight="1" spans="1:18">
      <c r="A19274" s="256" t="s">
        <v>3958</v>
      </c>
      <c r="B19274" s="209" t="s">
        <v>3979</v>
      </c>
      <c r="C19274" s="35" t="s">
        <v>1201</v>
      </c>
      <c r="D19274" s="36">
        <v>73.15</v>
      </c>
      <c r="E19274" s="35" t="s">
        <v>1215</v>
      </c>
      <c r="F19274" s="35" t="s">
        <v>1215</v>
      </c>
      <c r="G19274" s="35" t="s">
        <v>37</v>
      </c>
      <c r="H19274" s="35" t="s">
        <v>1198</v>
      </c>
      <c r="I19274" s="35" t="s">
        <v>39</v>
      </c>
      <c r="J19274" s="209" t="s">
        <v>51</v>
      </c>
      <c r="K19274" s="209"/>
      <c r="L19274" s="209">
        <v>40384097.2269</v>
      </c>
      <c r="M19274" s="209">
        <v>4691488.22474</v>
      </c>
      <c r="N19274" s="258" t="s">
        <v>3960</v>
      </c>
      <c r="O19274" s="209" t="s">
        <v>4212</v>
      </c>
      <c r="P19274" s="259"/>
      <c r="Q19274" s="35"/>
      <c r="R19274" s="35"/>
    </row>
    <row r="19275" s="13" customFormat="1" ht="9.95" customHeight="1" spans="1:18">
      <c r="A19275" s="256" t="s">
        <v>3958</v>
      </c>
      <c r="B19275" s="209" t="s">
        <v>3979</v>
      </c>
      <c r="C19275" s="35" t="s">
        <v>897</v>
      </c>
      <c r="D19275" s="36">
        <v>40.21</v>
      </c>
      <c r="E19275" s="35" t="s">
        <v>1215</v>
      </c>
      <c r="F19275" s="35" t="s">
        <v>1215</v>
      </c>
      <c r="G19275" s="35" t="s">
        <v>37</v>
      </c>
      <c r="H19275" s="35" t="s">
        <v>1198</v>
      </c>
      <c r="I19275" s="35" t="s">
        <v>39</v>
      </c>
      <c r="J19275" s="209" t="s">
        <v>51</v>
      </c>
      <c r="K19275" s="209"/>
      <c r="L19275" s="209">
        <v>40383627.554</v>
      </c>
      <c r="M19275" s="209">
        <v>4691653.03912</v>
      </c>
      <c r="N19275" s="258" t="s">
        <v>3960</v>
      </c>
      <c r="O19275" s="209" t="s">
        <v>4212</v>
      </c>
      <c r="P19275" s="259"/>
      <c r="Q19275" s="35"/>
      <c r="R19275" s="35"/>
    </row>
    <row r="19276" s="13" customFormat="1" ht="9.95" customHeight="1" spans="1:18">
      <c r="A19276" s="256" t="s">
        <v>3958</v>
      </c>
      <c r="B19276" s="209" t="s">
        <v>3979</v>
      </c>
      <c r="C19276" s="35" t="s">
        <v>619</v>
      </c>
      <c r="D19276" s="36">
        <v>10.22</v>
      </c>
      <c r="E19276" s="35" t="s">
        <v>1215</v>
      </c>
      <c r="F19276" s="35" t="s">
        <v>1215</v>
      </c>
      <c r="G19276" s="35" t="s">
        <v>37</v>
      </c>
      <c r="H19276" s="35" t="s">
        <v>1198</v>
      </c>
      <c r="I19276" s="35" t="s">
        <v>39</v>
      </c>
      <c r="J19276" s="209" t="s">
        <v>1102</v>
      </c>
      <c r="K19276" s="209"/>
      <c r="L19276" s="209">
        <v>40383929.7036</v>
      </c>
      <c r="M19276" s="209">
        <v>4692467.2242</v>
      </c>
      <c r="N19276" s="258" t="s">
        <v>3960</v>
      </c>
      <c r="O19276" s="209" t="s">
        <v>4212</v>
      </c>
      <c r="P19276" s="259"/>
      <c r="Q19276" s="35"/>
      <c r="R19276" s="35"/>
    </row>
    <row r="19277" s="13" customFormat="1" ht="9.95" customHeight="1" spans="1:18">
      <c r="A19277" s="256" t="s">
        <v>3958</v>
      </c>
      <c r="B19277" s="209" t="s">
        <v>3979</v>
      </c>
      <c r="C19277" s="35" t="s">
        <v>935</v>
      </c>
      <c r="D19277" s="36">
        <v>2.83</v>
      </c>
      <c r="E19277" s="35" t="s">
        <v>1215</v>
      </c>
      <c r="F19277" s="35" t="s">
        <v>1215</v>
      </c>
      <c r="G19277" s="35" t="s">
        <v>37</v>
      </c>
      <c r="H19277" s="35" t="s">
        <v>1198</v>
      </c>
      <c r="I19277" s="35" t="s">
        <v>39</v>
      </c>
      <c r="J19277" s="209" t="s">
        <v>51</v>
      </c>
      <c r="K19277" s="209"/>
      <c r="L19277" s="209">
        <v>40385127.435</v>
      </c>
      <c r="M19277" s="209">
        <v>4691818.86967</v>
      </c>
      <c r="N19277" s="258" t="s">
        <v>3960</v>
      </c>
      <c r="O19277" s="209" t="s">
        <v>4212</v>
      </c>
      <c r="P19277" s="259"/>
      <c r="Q19277" s="35"/>
      <c r="R19277" s="35"/>
    </row>
    <row r="19278" s="13" customFormat="1" ht="9.95" customHeight="1" spans="1:18">
      <c r="A19278" s="256" t="s">
        <v>3958</v>
      </c>
      <c r="B19278" s="209" t="s">
        <v>3979</v>
      </c>
      <c r="C19278" s="35" t="s">
        <v>1015</v>
      </c>
      <c r="D19278" s="36">
        <v>23.81</v>
      </c>
      <c r="E19278" s="35" t="s">
        <v>1215</v>
      </c>
      <c r="F19278" s="35" t="s">
        <v>1215</v>
      </c>
      <c r="G19278" s="35" t="s">
        <v>37</v>
      </c>
      <c r="H19278" s="35" t="s">
        <v>1198</v>
      </c>
      <c r="I19278" s="35" t="s">
        <v>39</v>
      </c>
      <c r="J19278" s="209" t="s">
        <v>51</v>
      </c>
      <c r="K19278" s="209"/>
      <c r="L19278" s="209">
        <v>40385129.7915</v>
      </c>
      <c r="M19278" s="209">
        <v>4691574.90053</v>
      </c>
      <c r="N19278" s="258" t="s">
        <v>3960</v>
      </c>
      <c r="O19278" s="209" t="s">
        <v>4212</v>
      </c>
      <c r="P19278" s="259"/>
      <c r="Q19278" s="35"/>
      <c r="R19278" s="35"/>
    </row>
    <row r="19279" s="13" customFormat="1" ht="9.95" customHeight="1" spans="1:18">
      <c r="A19279" s="256" t="s">
        <v>3958</v>
      </c>
      <c r="B19279" s="209" t="s">
        <v>3979</v>
      </c>
      <c r="C19279" s="35" t="s">
        <v>934</v>
      </c>
      <c r="D19279" s="36">
        <v>9.95</v>
      </c>
      <c r="E19279" s="35" t="s">
        <v>1215</v>
      </c>
      <c r="F19279" s="35" t="s">
        <v>1215</v>
      </c>
      <c r="G19279" s="35" t="s">
        <v>37</v>
      </c>
      <c r="H19279" s="35" t="s">
        <v>1198</v>
      </c>
      <c r="I19279" s="35" t="s">
        <v>39</v>
      </c>
      <c r="J19279" s="209" t="s">
        <v>51</v>
      </c>
      <c r="K19279" s="209"/>
      <c r="L19279" s="209">
        <v>40384455.5037</v>
      </c>
      <c r="M19279" s="209">
        <v>4691811.3457</v>
      </c>
      <c r="N19279" s="258" t="s">
        <v>3960</v>
      </c>
      <c r="O19279" s="209" t="s">
        <v>4212</v>
      </c>
      <c r="P19279" s="259"/>
      <c r="Q19279" s="35"/>
      <c r="R19279" s="35"/>
    </row>
    <row r="19280" s="13" customFormat="1" ht="9.95" customHeight="1" spans="1:18">
      <c r="A19280" s="256" t="s">
        <v>3958</v>
      </c>
      <c r="B19280" s="209" t="s">
        <v>3979</v>
      </c>
      <c r="C19280" s="35" t="s">
        <v>500</v>
      </c>
      <c r="D19280" s="36">
        <v>4.42</v>
      </c>
      <c r="E19280" s="35" t="s">
        <v>1215</v>
      </c>
      <c r="F19280" s="35" t="s">
        <v>1215</v>
      </c>
      <c r="G19280" s="35" t="s">
        <v>37</v>
      </c>
      <c r="H19280" s="35" t="s">
        <v>1198</v>
      </c>
      <c r="I19280" s="35" t="s">
        <v>39</v>
      </c>
      <c r="J19280" s="209" t="s">
        <v>1102</v>
      </c>
      <c r="K19280" s="209"/>
      <c r="L19280" s="209">
        <v>40383853.3842</v>
      </c>
      <c r="M19280" s="209">
        <v>4692623.87532</v>
      </c>
      <c r="N19280" s="258" t="s">
        <v>3960</v>
      </c>
      <c r="O19280" s="209" t="s">
        <v>4212</v>
      </c>
      <c r="P19280" s="259"/>
      <c r="Q19280" s="35"/>
      <c r="R19280" s="35"/>
    </row>
    <row r="19281" s="13" customFormat="1" ht="9.95" customHeight="1" spans="1:18">
      <c r="A19281" s="256" t="s">
        <v>3958</v>
      </c>
      <c r="B19281" s="209" t="s">
        <v>3979</v>
      </c>
      <c r="C19281" s="35" t="s">
        <v>1837</v>
      </c>
      <c r="D19281" s="36">
        <v>17.3</v>
      </c>
      <c r="E19281" s="35" t="s">
        <v>1215</v>
      </c>
      <c r="F19281" s="35" t="s">
        <v>1215</v>
      </c>
      <c r="G19281" s="35" t="s">
        <v>37</v>
      </c>
      <c r="H19281" s="35" t="s">
        <v>1198</v>
      </c>
      <c r="I19281" s="35" t="s">
        <v>39</v>
      </c>
      <c r="J19281" s="209" t="s">
        <v>51</v>
      </c>
      <c r="K19281" s="209"/>
      <c r="L19281" s="209">
        <v>40385006.6773</v>
      </c>
      <c r="M19281" s="209">
        <v>4691623.94613</v>
      </c>
      <c r="N19281" s="258" t="s">
        <v>3960</v>
      </c>
      <c r="O19281" s="209" t="s">
        <v>4212</v>
      </c>
      <c r="P19281" s="259"/>
      <c r="Q19281" s="35"/>
      <c r="R19281" s="35"/>
    </row>
    <row r="19282" s="13" customFormat="1" ht="9.95" customHeight="1" spans="1:18">
      <c r="A19282" s="256" t="s">
        <v>3958</v>
      </c>
      <c r="B19282" s="209" t="s">
        <v>3979</v>
      </c>
      <c r="C19282" s="35" t="s">
        <v>448</v>
      </c>
      <c r="D19282" s="36">
        <v>23.44</v>
      </c>
      <c r="E19282" s="35" t="s">
        <v>1215</v>
      </c>
      <c r="F19282" s="35" t="s">
        <v>1215</v>
      </c>
      <c r="G19282" s="35" t="s">
        <v>37</v>
      </c>
      <c r="H19282" s="35" t="s">
        <v>1198</v>
      </c>
      <c r="I19282" s="35" t="s">
        <v>39</v>
      </c>
      <c r="J19282" s="209" t="s">
        <v>184</v>
      </c>
      <c r="K19282" s="209"/>
      <c r="L19282" s="209">
        <v>40383559.513</v>
      </c>
      <c r="M19282" s="209">
        <v>4692113.41143</v>
      </c>
      <c r="N19282" s="258" t="s">
        <v>3960</v>
      </c>
      <c r="O19282" s="209" t="s">
        <v>4212</v>
      </c>
      <c r="P19282" s="259"/>
      <c r="Q19282" s="35"/>
      <c r="R19282" s="35"/>
    </row>
    <row r="19283" s="13" customFormat="1" ht="9.95" customHeight="1" spans="1:18">
      <c r="A19283" s="256" t="s">
        <v>3958</v>
      </c>
      <c r="B19283" s="209" t="s">
        <v>3979</v>
      </c>
      <c r="C19283" s="35" t="s">
        <v>974</v>
      </c>
      <c r="D19283" s="36">
        <v>10.74</v>
      </c>
      <c r="E19283" s="35" t="s">
        <v>1215</v>
      </c>
      <c r="F19283" s="35" t="s">
        <v>1215</v>
      </c>
      <c r="G19283" s="35" t="s">
        <v>37</v>
      </c>
      <c r="H19283" s="35" t="s">
        <v>1198</v>
      </c>
      <c r="I19283" s="35" t="s">
        <v>39</v>
      </c>
      <c r="J19283" s="209" t="s">
        <v>51</v>
      </c>
      <c r="K19283" s="209"/>
      <c r="L19283" s="209">
        <v>40383085.436</v>
      </c>
      <c r="M19283" s="209">
        <v>4691498.71298</v>
      </c>
      <c r="N19283" s="258" t="s">
        <v>3960</v>
      </c>
      <c r="O19283" s="209" t="s">
        <v>4212</v>
      </c>
      <c r="P19283" s="259"/>
      <c r="Q19283" s="35"/>
      <c r="R19283" s="35"/>
    </row>
    <row r="19284" s="13" customFormat="1" ht="9.95" customHeight="1" spans="1:18">
      <c r="A19284" s="256" t="s">
        <v>3958</v>
      </c>
      <c r="B19284" s="209" t="s">
        <v>3979</v>
      </c>
      <c r="C19284" s="35" t="s">
        <v>903</v>
      </c>
      <c r="D19284" s="36">
        <v>23.22</v>
      </c>
      <c r="E19284" s="35" t="s">
        <v>1215</v>
      </c>
      <c r="F19284" s="35" t="s">
        <v>1215</v>
      </c>
      <c r="G19284" s="35" t="s">
        <v>37</v>
      </c>
      <c r="H19284" s="35" t="s">
        <v>1198</v>
      </c>
      <c r="I19284" s="35" t="s">
        <v>39</v>
      </c>
      <c r="J19284" s="209" t="s">
        <v>184</v>
      </c>
      <c r="K19284" s="209"/>
      <c r="L19284" s="209">
        <v>40383932.5646</v>
      </c>
      <c r="M19284" s="209">
        <v>4692170.30012</v>
      </c>
      <c r="N19284" s="258" t="s">
        <v>3960</v>
      </c>
      <c r="O19284" s="209" t="s">
        <v>4212</v>
      </c>
      <c r="P19284" s="259"/>
      <c r="Q19284" s="35"/>
      <c r="R19284" s="35"/>
    </row>
    <row r="19285" s="13" customFormat="1" ht="9.95" customHeight="1" spans="1:18">
      <c r="A19285" s="256" t="s">
        <v>3958</v>
      </c>
      <c r="B19285" s="209" t="s">
        <v>3979</v>
      </c>
      <c r="C19285" s="35" t="s">
        <v>735</v>
      </c>
      <c r="D19285" s="36">
        <v>3.06</v>
      </c>
      <c r="E19285" s="35" t="s">
        <v>1215</v>
      </c>
      <c r="F19285" s="35" t="s">
        <v>1215</v>
      </c>
      <c r="G19285" s="35" t="s">
        <v>37</v>
      </c>
      <c r="H19285" s="35" t="s">
        <v>1198</v>
      </c>
      <c r="I19285" s="35" t="s">
        <v>39</v>
      </c>
      <c r="J19285" s="209" t="s">
        <v>1102</v>
      </c>
      <c r="K19285" s="209"/>
      <c r="L19285" s="209">
        <v>40383783.9088</v>
      </c>
      <c r="M19285" s="209">
        <v>4692581.88091</v>
      </c>
      <c r="N19285" s="258" t="s">
        <v>3960</v>
      </c>
      <c r="O19285" s="209" t="s">
        <v>4212</v>
      </c>
      <c r="P19285" s="259"/>
      <c r="Q19285" s="35"/>
      <c r="R19285" s="35"/>
    </row>
    <row r="19286" s="13" customFormat="1" ht="9.95" customHeight="1" spans="1:18">
      <c r="A19286" s="256" t="s">
        <v>3958</v>
      </c>
      <c r="B19286" s="209" t="s">
        <v>3979</v>
      </c>
      <c r="C19286" s="35" t="s">
        <v>537</v>
      </c>
      <c r="D19286" s="36">
        <v>27.23</v>
      </c>
      <c r="E19286" s="35" t="s">
        <v>1215</v>
      </c>
      <c r="F19286" s="35" t="s">
        <v>1215</v>
      </c>
      <c r="G19286" s="35" t="s">
        <v>37</v>
      </c>
      <c r="H19286" s="35" t="s">
        <v>1198</v>
      </c>
      <c r="I19286" s="35" t="s">
        <v>39</v>
      </c>
      <c r="J19286" s="209" t="s">
        <v>51</v>
      </c>
      <c r="K19286" s="209"/>
      <c r="L19286" s="209">
        <v>40384144.2315</v>
      </c>
      <c r="M19286" s="209">
        <v>4691741.69103</v>
      </c>
      <c r="N19286" s="258" t="s">
        <v>3960</v>
      </c>
      <c r="O19286" s="209" t="s">
        <v>4212</v>
      </c>
      <c r="P19286" s="259"/>
      <c r="Q19286" s="35"/>
      <c r="R19286" s="35"/>
    </row>
    <row r="19287" s="13" customFormat="1" ht="9.95" customHeight="1" spans="1:18">
      <c r="A19287" s="256" t="s">
        <v>3958</v>
      </c>
      <c r="B19287" s="209" t="s">
        <v>3979</v>
      </c>
      <c r="C19287" s="35" t="s">
        <v>3182</v>
      </c>
      <c r="D19287" s="36">
        <v>47.35</v>
      </c>
      <c r="E19287" s="35" t="s">
        <v>1215</v>
      </c>
      <c r="F19287" s="35" t="s">
        <v>1215</v>
      </c>
      <c r="G19287" s="35" t="s">
        <v>37</v>
      </c>
      <c r="H19287" s="35" t="s">
        <v>1198</v>
      </c>
      <c r="I19287" s="35" t="s">
        <v>39</v>
      </c>
      <c r="J19287" s="209" t="s">
        <v>51</v>
      </c>
      <c r="K19287" s="209"/>
      <c r="L19287" s="209">
        <v>40383062.6739</v>
      </c>
      <c r="M19287" s="209">
        <v>4691348.69072</v>
      </c>
      <c r="N19287" s="258" t="s">
        <v>3960</v>
      </c>
      <c r="O19287" s="209" t="s">
        <v>4212</v>
      </c>
      <c r="P19287" s="259"/>
      <c r="Q19287" s="35"/>
      <c r="R19287" s="35"/>
    </row>
    <row r="19288" s="13" customFormat="1" ht="9.95" customHeight="1" spans="1:18">
      <c r="A19288" s="256" t="s">
        <v>3958</v>
      </c>
      <c r="B19288" s="209" t="s">
        <v>3979</v>
      </c>
      <c r="C19288" s="35" t="s">
        <v>620</v>
      </c>
      <c r="D19288" s="36">
        <v>11.25</v>
      </c>
      <c r="E19288" s="35" t="s">
        <v>1215</v>
      </c>
      <c r="F19288" s="35" t="s">
        <v>1215</v>
      </c>
      <c r="G19288" s="35" t="s">
        <v>37</v>
      </c>
      <c r="H19288" s="35" t="s">
        <v>1198</v>
      </c>
      <c r="I19288" s="35" t="s">
        <v>39</v>
      </c>
      <c r="J19288" s="209" t="s">
        <v>184</v>
      </c>
      <c r="K19288" s="209"/>
      <c r="L19288" s="209">
        <v>40383727.9891</v>
      </c>
      <c r="M19288" s="209">
        <v>4692357.15425</v>
      </c>
      <c r="N19288" s="258" t="s">
        <v>3960</v>
      </c>
      <c r="O19288" s="209" t="s">
        <v>4212</v>
      </c>
      <c r="P19288" s="259"/>
      <c r="Q19288" s="35"/>
      <c r="R19288" s="35"/>
    </row>
    <row r="19289" s="13" customFormat="1" ht="9.95" customHeight="1" spans="1:18">
      <c r="A19289" s="256" t="s">
        <v>3958</v>
      </c>
      <c r="B19289" s="209" t="s">
        <v>3979</v>
      </c>
      <c r="C19289" s="35" t="s">
        <v>3423</v>
      </c>
      <c r="D19289" s="36">
        <v>9.1</v>
      </c>
      <c r="E19289" s="35" t="s">
        <v>1215</v>
      </c>
      <c r="F19289" s="35" t="s">
        <v>1215</v>
      </c>
      <c r="G19289" s="35" t="s">
        <v>37</v>
      </c>
      <c r="H19289" s="35" t="s">
        <v>1198</v>
      </c>
      <c r="I19289" s="35" t="s">
        <v>39</v>
      </c>
      <c r="J19289" s="209" t="s">
        <v>51</v>
      </c>
      <c r="K19289" s="209"/>
      <c r="L19289" s="209">
        <v>40383215.4224</v>
      </c>
      <c r="M19289" s="209">
        <v>4691315.47105</v>
      </c>
      <c r="N19289" s="258" t="s">
        <v>3960</v>
      </c>
      <c r="O19289" s="209" t="s">
        <v>4212</v>
      </c>
      <c r="P19289" s="259"/>
      <c r="Q19289" s="35"/>
      <c r="R19289" s="35"/>
    </row>
    <row r="19290" s="13" customFormat="1" ht="9.95" customHeight="1" spans="1:18">
      <c r="A19290" s="256" t="s">
        <v>3958</v>
      </c>
      <c r="B19290" s="209" t="s">
        <v>3979</v>
      </c>
      <c r="C19290" s="35" t="s">
        <v>697</v>
      </c>
      <c r="D19290" s="36">
        <v>69.88</v>
      </c>
      <c r="E19290" s="35" t="s">
        <v>1215</v>
      </c>
      <c r="F19290" s="35" t="s">
        <v>1215</v>
      </c>
      <c r="G19290" s="35" t="s">
        <v>37</v>
      </c>
      <c r="H19290" s="35" t="s">
        <v>1198</v>
      </c>
      <c r="I19290" s="35" t="s">
        <v>39</v>
      </c>
      <c r="J19290" s="209" t="s">
        <v>51</v>
      </c>
      <c r="K19290" s="209"/>
      <c r="L19290" s="209">
        <v>40384922.6776</v>
      </c>
      <c r="M19290" s="209">
        <v>4691851.97867</v>
      </c>
      <c r="N19290" s="258" t="s">
        <v>3960</v>
      </c>
      <c r="O19290" s="209" t="s">
        <v>4212</v>
      </c>
      <c r="P19290" s="259"/>
      <c r="Q19290" s="35"/>
      <c r="R19290" s="35"/>
    </row>
    <row r="19291" s="13" customFormat="1" ht="9.95" customHeight="1" spans="1:18">
      <c r="A19291" s="256" t="s">
        <v>3958</v>
      </c>
      <c r="B19291" s="209" t="s">
        <v>3979</v>
      </c>
      <c r="C19291" s="35" t="s">
        <v>1023</v>
      </c>
      <c r="D19291" s="36">
        <v>10.29</v>
      </c>
      <c r="E19291" s="35" t="s">
        <v>1215</v>
      </c>
      <c r="F19291" s="35" t="s">
        <v>1215</v>
      </c>
      <c r="G19291" s="35" t="s">
        <v>37</v>
      </c>
      <c r="H19291" s="35" t="s">
        <v>1198</v>
      </c>
      <c r="I19291" s="35" t="s">
        <v>39</v>
      </c>
      <c r="J19291" s="209" t="s">
        <v>51</v>
      </c>
      <c r="K19291" s="209"/>
      <c r="L19291" s="209">
        <v>40384180.7013</v>
      </c>
      <c r="M19291" s="209">
        <v>4691823.85014</v>
      </c>
      <c r="N19291" s="258" t="s">
        <v>3960</v>
      </c>
      <c r="O19291" s="209" t="s">
        <v>4212</v>
      </c>
      <c r="P19291" s="259"/>
      <c r="Q19291" s="35"/>
      <c r="R19291" s="35"/>
    </row>
    <row r="19292" s="13" customFormat="1" ht="9.95" customHeight="1" spans="1:18">
      <c r="A19292" s="256" t="s">
        <v>3958</v>
      </c>
      <c r="B19292" s="209" t="s">
        <v>3979</v>
      </c>
      <c r="C19292" s="35" t="s">
        <v>3173</v>
      </c>
      <c r="D19292" s="36">
        <v>69.82</v>
      </c>
      <c r="E19292" s="35" t="s">
        <v>1215</v>
      </c>
      <c r="F19292" s="35" t="s">
        <v>1215</v>
      </c>
      <c r="G19292" s="35" t="s">
        <v>37</v>
      </c>
      <c r="H19292" s="35" t="s">
        <v>1198</v>
      </c>
      <c r="I19292" s="35" t="s">
        <v>39</v>
      </c>
      <c r="J19292" s="209" t="s">
        <v>51</v>
      </c>
      <c r="K19292" s="209"/>
      <c r="L19292" s="209">
        <v>40384572.1607</v>
      </c>
      <c r="M19292" s="209">
        <v>4691394.5037</v>
      </c>
      <c r="N19292" s="258" t="s">
        <v>3960</v>
      </c>
      <c r="O19292" s="209" t="s">
        <v>4212</v>
      </c>
      <c r="P19292" s="259"/>
      <c r="Q19292" s="35"/>
      <c r="R19292" s="35"/>
    </row>
    <row r="19293" s="13" customFormat="1" ht="9.95" customHeight="1" spans="1:18">
      <c r="A19293" s="256" t="s">
        <v>3958</v>
      </c>
      <c r="B19293" s="209" t="s">
        <v>3979</v>
      </c>
      <c r="C19293" s="35" t="s">
        <v>1550</v>
      </c>
      <c r="D19293" s="36">
        <v>78.77</v>
      </c>
      <c r="E19293" s="35" t="s">
        <v>1215</v>
      </c>
      <c r="F19293" s="35" t="s">
        <v>1215</v>
      </c>
      <c r="G19293" s="35" t="s">
        <v>37</v>
      </c>
      <c r="H19293" s="35" t="s">
        <v>1198</v>
      </c>
      <c r="I19293" s="35" t="s">
        <v>39</v>
      </c>
      <c r="J19293" s="209" t="s">
        <v>184</v>
      </c>
      <c r="K19293" s="209"/>
      <c r="L19293" s="209">
        <v>40383837.8377</v>
      </c>
      <c r="M19293" s="209">
        <v>4691992.20789</v>
      </c>
      <c r="N19293" s="258" t="s">
        <v>3960</v>
      </c>
      <c r="O19293" s="209" t="s">
        <v>4212</v>
      </c>
      <c r="P19293" s="259"/>
      <c r="Q19293" s="35"/>
      <c r="R19293" s="35"/>
    </row>
    <row r="19294" s="13" customFormat="1" ht="9.95" customHeight="1" spans="1:18">
      <c r="A19294" s="256" t="s">
        <v>3958</v>
      </c>
      <c r="B19294" s="209" t="s">
        <v>3979</v>
      </c>
      <c r="C19294" s="35" t="s">
        <v>622</v>
      </c>
      <c r="D19294" s="36">
        <v>14.61</v>
      </c>
      <c r="E19294" s="35" t="s">
        <v>1215</v>
      </c>
      <c r="F19294" s="35" t="s">
        <v>1215</v>
      </c>
      <c r="G19294" s="35" t="s">
        <v>37</v>
      </c>
      <c r="H19294" s="35" t="s">
        <v>1198</v>
      </c>
      <c r="I19294" s="35" t="s">
        <v>39</v>
      </c>
      <c r="J19294" s="209" t="s">
        <v>184</v>
      </c>
      <c r="K19294" s="209"/>
      <c r="L19294" s="209">
        <v>40384640.6954</v>
      </c>
      <c r="M19294" s="209">
        <v>4692615.28482</v>
      </c>
      <c r="N19294" s="258" t="s">
        <v>3960</v>
      </c>
      <c r="O19294" s="209" t="s">
        <v>4212</v>
      </c>
      <c r="P19294" s="259"/>
      <c r="Q19294" s="35"/>
      <c r="R19294" s="35"/>
    </row>
    <row r="19295" s="13" customFormat="1" ht="9.95" customHeight="1" spans="1:18">
      <c r="A19295" s="256" t="s">
        <v>3958</v>
      </c>
      <c r="B19295" s="209" t="s">
        <v>3979</v>
      </c>
      <c r="C19295" s="35" t="s">
        <v>3205</v>
      </c>
      <c r="D19295" s="36">
        <v>42.51</v>
      </c>
      <c r="E19295" s="35" t="s">
        <v>1215</v>
      </c>
      <c r="F19295" s="35" t="s">
        <v>1215</v>
      </c>
      <c r="G19295" s="35" t="s">
        <v>37</v>
      </c>
      <c r="H19295" s="35" t="s">
        <v>1198</v>
      </c>
      <c r="I19295" s="35" t="s">
        <v>39</v>
      </c>
      <c r="J19295" s="209" t="s">
        <v>51</v>
      </c>
      <c r="K19295" s="209"/>
      <c r="L19295" s="209">
        <v>40383262.0672</v>
      </c>
      <c r="M19295" s="209">
        <v>4691372.20443</v>
      </c>
      <c r="N19295" s="258" t="s">
        <v>3960</v>
      </c>
      <c r="O19295" s="209" t="s">
        <v>4212</v>
      </c>
      <c r="P19295" s="259"/>
      <c r="Q19295" s="35"/>
      <c r="R19295" s="35"/>
    </row>
    <row r="19296" s="13" customFormat="1" ht="9.95" customHeight="1" spans="1:18">
      <c r="A19296" s="256" t="s">
        <v>3958</v>
      </c>
      <c r="B19296" s="209" t="s">
        <v>3979</v>
      </c>
      <c r="C19296" s="35" t="s">
        <v>303</v>
      </c>
      <c r="D19296" s="36">
        <v>36</v>
      </c>
      <c r="E19296" s="35" t="s">
        <v>1215</v>
      </c>
      <c r="F19296" s="35" t="s">
        <v>1215</v>
      </c>
      <c r="G19296" s="35" t="s">
        <v>37</v>
      </c>
      <c r="H19296" s="35" t="s">
        <v>1198</v>
      </c>
      <c r="I19296" s="35" t="s">
        <v>39</v>
      </c>
      <c r="J19296" s="209" t="s">
        <v>51</v>
      </c>
      <c r="K19296" s="209"/>
      <c r="L19296" s="209">
        <v>40384713.6846</v>
      </c>
      <c r="M19296" s="209">
        <v>4692099.29262</v>
      </c>
      <c r="N19296" s="258" t="s">
        <v>3960</v>
      </c>
      <c r="O19296" s="209" t="s">
        <v>4212</v>
      </c>
      <c r="P19296" s="259"/>
      <c r="Q19296" s="35"/>
      <c r="R19296" s="35"/>
    </row>
    <row r="19297" s="13" customFormat="1" ht="9.95" customHeight="1" spans="1:18">
      <c r="A19297" s="256" t="s">
        <v>3958</v>
      </c>
      <c r="B19297" s="209" t="s">
        <v>3979</v>
      </c>
      <c r="C19297" s="35" t="s">
        <v>290</v>
      </c>
      <c r="D19297" s="36">
        <v>12.13</v>
      </c>
      <c r="E19297" s="35" t="s">
        <v>1215</v>
      </c>
      <c r="F19297" s="35" t="s">
        <v>1215</v>
      </c>
      <c r="G19297" s="35" t="s">
        <v>37</v>
      </c>
      <c r="H19297" s="35" t="s">
        <v>1198</v>
      </c>
      <c r="I19297" s="35" t="s">
        <v>39</v>
      </c>
      <c r="J19297" s="209" t="s">
        <v>184</v>
      </c>
      <c r="K19297" s="209"/>
      <c r="L19297" s="209">
        <v>40384560.259</v>
      </c>
      <c r="M19297" s="209">
        <v>4692524.08875</v>
      </c>
      <c r="N19297" s="258" t="s">
        <v>3960</v>
      </c>
      <c r="O19297" s="209" t="s">
        <v>4212</v>
      </c>
      <c r="P19297" s="259"/>
      <c r="Q19297" s="35"/>
      <c r="R19297" s="35"/>
    </row>
    <row r="19298" s="13" customFormat="1" ht="9.95" customHeight="1" spans="1:18">
      <c r="A19298" s="256" t="s">
        <v>3958</v>
      </c>
      <c r="B19298" s="209" t="s">
        <v>3979</v>
      </c>
      <c r="C19298" s="35" t="s">
        <v>2001</v>
      </c>
      <c r="D19298" s="36">
        <v>2.61</v>
      </c>
      <c r="E19298" s="35" t="s">
        <v>1215</v>
      </c>
      <c r="F19298" s="35" t="s">
        <v>1215</v>
      </c>
      <c r="G19298" s="35" t="s">
        <v>37</v>
      </c>
      <c r="H19298" s="35" t="s">
        <v>1099</v>
      </c>
      <c r="I19298" s="35" t="s">
        <v>39</v>
      </c>
      <c r="J19298" s="209" t="s">
        <v>185</v>
      </c>
      <c r="K19298" s="209"/>
      <c r="L19298" s="209">
        <v>40383159.9738</v>
      </c>
      <c r="M19298" s="209">
        <v>4691243.74416</v>
      </c>
      <c r="N19298" s="258" t="s">
        <v>3960</v>
      </c>
      <c r="O19298" s="209" t="s">
        <v>4212</v>
      </c>
      <c r="P19298" s="259"/>
      <c r="Q19298" s="35"/>
      <c r="R19298" s="35"/>
    </row>
    <row r="19299" s="13" customFormat="1" ht="9.95" customHeight="1" spans="1:18">
      <c r="A19299" s="256" t="s">
        <v>3958</v>
      </c>
      <c r="B19299" s="209" t="s">
        <v>3979</v>
      </c>
      <c r="C19299" s="35" t="s">
        <v>696</v>
      </c>
      <c r="D19299" s="36">
        <v>18.79</v>
      </c>
      <c r="E19299" s="35" t="s">
        <v>1215</v>
      </c>
      <c r="F19299" s="35" t="s">
        <v>1215</v>
      </c>
      <c r="G19299" s="35" t="s">
        <v>37</v>
      </c>
      <c r="H19299" s="35" t="s">
        <v>1099</v>
      </c>
      <c r="I19299" s="35" t="s">
        <v>39</v>
      </c>
      <c r="J19299" s="209" t="s">
        <v>54</v>
      </c>
      <c r="K19299" s="209"/>
      <c r="L19299" s="209">
        <v>40384360.29</v>
      </c>
      <c r="M19299" s="209">
        <v>4691848.04012</v>
      </c>
      <c r="N19299" s="258" t="s">
        <v>3960</v>
      </c>
      <c r="O19299" s="209" t="s">
        <v>4212</v>
      </c>
      <c r="P19299" s="259"/>
      <c r="Q19299" s="35"/>
      <c r="R19299" s="35"/>
    </row>
    <row r="19300" s="13" customFormat="1" ht="9.95" customHeight="1" spans="1:18">
      <c r="A19300" s="256" t="s">
        <v>3958</v>
      </c>
      <c r="B19300" s="209" t="s">
        <v>3979</v>
      </c>
      <c r="C19300" s="35" t="s">
        <v>701</v>
      </c>
      <c r="D19300" s="36">
        <v>18.48</v>
      </c>
      <c r="E19300" s="35" t="s">
        <v>1215</v>
      </c>
      <c r="F19300" s="35" t="s">
        <v>1215</v>
      </c>
      <c r="G19300" s="35" t="s">
        <v>37</v>
      </c>
      <c r="H19300" s="35" t="s">
        <v>1099</v>
      </c>
      <c r="I19300" s="35" t="s">
        <v>39</v>
      </c>
      <c r="J19300" s="209" t="s">
        <v>54</v>
      </c>
      <c r="K19300" s="209"/>
      <c r="L19300" s="209">
        <v>40384460.2611</v>
      </c>
      <c r="M19300" s="209">
        <v>4691928.37919</v>
      </c>
      <c r="N19300" s="258" t="s">
        <v>3960</v>
      </c>
      <c r="O19300" s="209" t="s">
        <v>4212</v>
      </c>
      <c r="P19300" s="259"/>
      <c r="Q19300" s="35"/>
      <c r="R19300" s="35"/>
    </row>
    <row r="19301" s="13" customFormat="1" ht="9.95" customHeight="1" spans="1:18">
      <c r="A19301" s="256" t="s">
        <v>3958</v>
      </c>
      <c r="B19301" s="209" t="s">
        <v>3979</v>
      </c>
      <c r="C19301" s="35" t="s">
        <v>616</v>
      </c>
      <c r="D19301" s="36">
        <v>43.76</v>
      </c>
      <c r="E19301" s="35" t="s">
        <v>1215</v>
      </c>
      <c r="F19301" s="35" t="s">
        <v>1215</v>
      </c>
      <c r="G19301" s="35" t="s">
        <v>37</v>
      </c>
      <c r="H19301" s="35" t="s">
        <v>1099</v>
      </c>
      <c r="I19301" s="35" t="s">
        <v>39</v>
      </c>
      <c r="J19301" s="209" t="s">
        <v>183</v>
      </c>
      <c r="K19301" s="209"/>
      <c r="L19301" s="209">
        <v>40384751.5451</v>
      </c>
      <c r="M19301" s="209">
        <v>4692394.92477</v>
      </c>
      <c r="N19301" s="258" t="s">
        <v>3960</v>
      </c>
      <c r="O19301" s="209" t="s">
        <v>4212</v>
      </c>
      <c r="P19301" s="259"/>
      <c r="Q19301" s="35"/>
      <c r="R19301" s="35"/>
    </row>
    <row r="19302" s="13" customFormat="1" ht="9.95" customHeight="1" spans="1:18">
      <c r="A19302" s="256" t="s">
        <v>3958</v>
      </c>
      <c r="B19302" s="209" t="s">
        <v>3979</v>
      </c>
      <c r="C19302" s="35" t="s">
        <v>442</v>
      </c>
      <c r="D19302" s="36">
        <v>6.07</v>
      </c>
      <c r="E19302" s="35" t="s">
        <v>1215</v>
      </c>
      <c r="F19302" s="35" t="s">
        <v>1215</v>
      </c>
      <c r="G19302" s="35" t="s">
        <v>37</v>
      </c>
      <c r="H19302" s="35" t="s">
        <v>1099</v>
      </c>
      <c r="I19302" s="35" t="s">
        <v>39</v>
      </c>
      <c r="J19302" s="209" t="s">
        <v>54</v>
      </c>
      <c r="K19302" s="209"/>
      <c r="L19302" s="209">
        <v>40384217.0371</v>
      </c>
      <c r="M19302" s="209">
        <v>4691963.33381</v>
      </c>
      <c r="N19302" s="258" t="s">
        <v>3960</v>
      </c>
      <c r="O19302" s="209" t="s">
        <v>4212</v>
      </c>
      <c r="P19302" s="259"/>
      <c r="Q19302" s="35"/>
      <c r="R19302" s="35"/>
    </row>
    <row r="19303" s="13" customFormat="1" ht="9.95" customHeight="1" spans="1:18">
      <c r="A19303" s="256" t="s">
        <v>3958</v>
      </c>
      <c r="B19303" s="209" t="s">
        <v>3979</v>
      </c>
      <c r="C19303" s="35" t="s">
        <v>3408</v>
      </c>
      <c r="D19303" s="36">
        <v>7.44</v>
      </c>
      <c r="E19303" s="35" t="s">
        <v>1215</v>
      </c>
      <c r="F19303" s="35" t="s">
        <v>1215</v>
      </c>
      <c r="G19303" s="35" t="s">
        <v>37</v>
      </c>
      <c r="H19303" s="35" t="s">
        <v>1099</v>
      </c>
      <c r="I19303" s="35" t="s">
        <v>39</v>
      </c>
      <c r="J19303" s="209" t="s">
        <v>185</v>
      </c>
      <c r="K19303" s="209"/>
      <c r="L19303" s="209">
        <v>40383536.4068</v>
      </c>
      <c r="M19303" s="209">
        <v>4691581.9653</v>
      </c>
      <c r="N19303" s="258" t="s">
        <v>3960</v>
      </c>
      <c r="O19303" s="209" t="s">
        <v>4212</v>
      </c>
      <c r="P19303" s="259"/>
      <c r="Q19303" s="35"/>
      <c r="R19303" s="35"/>
    </row>
    <row r="19304" s="13" customFormat="1" ht="9.95" customHeight="1" spans="1:18">
      <c r="A19304" s="256" t="s">
        <v>3958</v>
      </c>
      <c r="B19304" s="209" t="s">
        <v>3979</v>
      </c>
      <c r="C19304" s="35" t="s">
        <v>4213</v>
      </c>
      <c r="D19304" s="36">
        <v>13.91</v>
      </c>
      <c r="E19304" s="35" t="s">
        <v>1215</v>
      </c>
      <c r="F19304" s="35" t="s">
        <v>1215</v>
      </c>
      <c r="G19304" s="35" t="s">
        <v>37</v>
      </c>
      <c r="H19304" s="35" t="s">
        <v>1099</v>
      </c>
      <c r="I19304" s="35" t="s">
        <v>39</v>
      </c>
      <c r="J19304" s="209" t="s">
        <v>185</v>
      </c>
      <c r="K19304" s="209"/>
      <c r="L19304" s="209">
        <v>40385300.9803</v>
      </c>
      <c r="M19304" s="209">
        <v>4691579.27338</v>
      </c>
      <c r="N19304" s="258" t="s">
        <v>3960</v>
      </c>
      <c r="O19304" s="209" t="s">
        <v>4212</v>
      </c>
      <c r="P19304" s="259"/>
      <c r="Q19304" s="35"/>
      <c r="R19304" s="35"/>
    </row>
    <row r="19305" s="13" customFormat="1" ht="9.95" customHeight="1" spans="1:18">
      <c r="A19305" s="256" t="s">
        <v>3958</v>
      </c>
      <c r="B19305" s="209" t="s">
        <v>3979</v>
      </c>
      <c r="C19305" s="35" t="s">
        <v>1052</v>
      </c>
      <c r="D19305" s="36">
        <v>89.27</v>
      </c>
      <c r="E19305" s="35" t="s">
        <v>1215</v>
      </c>
      <c r="F19305" s="35" t="s">
        <v>1215</v>
      </c>
      <c r="G19305" s="35" t="s">
        <v>37</v>
      </c>
      <c r="H19305" s="35" t="s">
        <v>1099</v>
      </c>
      <c r="I19305" s="35" t="s">
        <v>39</v>
      </c>
      <c r="J19305" s="209" t="s">
        <v>54</v>
      </c>
      <c r="K19305" s="209"/>
      <c r="L19305" s="209">
        <v>40384390.6334</v>
      </c>
      <c r="M19305" s="209">
        <v>4691623.87197</v>
      </c>
      <c r="N19305" s="258" t="s">
        <v>3960</v>
      </c>
      <c r="O19305" s="209" t="s">
        <v>4212</v>
      </c>
      <c r="P19305" s="259"/>
      <c r="Q19305" s="35"/>
      <c r="R19305" s="35"/>
    </row>
    <row r="19306" s="13" customFormat="1" ht="9.95" customHeight="1" spans="1:18">
      <c r="A19306" s="256" t="s">
        <v>3958</v>
      </c>
      <c r="B19306" s="209" t="s">
        <v>3979</v>
      </c>
      <c r="C19306" s="35" t="s">
        <v>3411</v>
      </c>
      <c r="D19306" s="36">
        <v>4.07</v>
      </c>
      <c r="E19306" s="35" t="s">
        <v>1215</v>
      </c>
      <c r="F19306" s="35" t="s">
        <v>1215</v>
      </c>
      <c r="G19306" s="35" t="s">
        <v>37</v>
      </c>
      <c r="H19306" s="35" t="s">
        <v>1099</v>
      </c>
      <c r="I19306" s="35" t="s">
        <v>39</v>
      </c>
      <c r="J19306" s="209" t="s">
        <v>185</v>
      </c>
      <c r="K19306" s="209"/>
      <c r="L19306" s="209">
        <v>40383688.3373</v>
      </c>
      <c r="M19306" s="209">
        <v>4691354.03114</v>
      </c>
      <c r="N19306" s="258" t="s">
        <v>3960</v>
      </c>
      <c r="O19306" s="209" t="s">
        <v>4212</v>
      </c>
      <c r="P19306" s="259"/>
      <c r="Q19306" s="35"/>
      <c r="R19306" s="35"/>
    </row>
    <row r="19307" s="13" customFormat="1" ht="9.95" customHeight="1" spans="1:18">
      <c r="A19307" s="256" t="s">
        <v>3958</v>
      </c>
      <c r="B19307" s="209" t="s">
        <v>3979</v>
      </c>
      <c r="C19307" s="35" t="s">
        <v>939</v>
      </c>
      <c r="D19307" s="36">
        <v>31.63</v>
      </c>
      <c r="E19307" s="35" t="s">
        <v>1215</v>
      </c>
      <c r="F19307" s="35" t="s">
        <v>1215</v>
      </c>
      <c r="G19307" s="35" t="s">
        <v>37</v>
      </c>
      <c r="H19307" s="35" t="s">
        <v>1099</v>
      </c>
      <c r="I19307" s="35" t="s">
        <v>39</v>
      </c>
      <c r="J19307" s="209" t="s">
        <v>185</v>
      </c>
      <c r="K19307" s="209"/>
      <c r="L19307" s="209">
        <v>40384990.3367</v>
      </c>
      <c r="M19307" s="209">
        <v>4691944.96416</v>
      </c>
      <c r="N19307" s="258" t="s">
        <v>3960</v>
      </c>
      <c r="O19307" s="209" t="s">
        <v>4212</v>
      </c>
      <c r="P19307" s="259"/>
      <c r="Q19307" s="35"/>
      <c r="R19307" s="35"/>
    </row>
    <row r="19308" s="13" customFormat="1" ht="9.95" customHeight="1" spans="1:18">
      <c r="A19308" s="256" t="s">
        <v>3958</v>
      </c>
      <c r="B19308" s="209" t="s">
        <v>3979</v>
      </c>
      <c r="C19308" s="35" t="s">
        <v>890</v>
      </c>
      <c r="D19308" s="36">
        <v>16.49</v>
      </c>
      <c r="E19308" s="35" t="s">
        <v>1215</v>
      </c>
      <c r="F19308" s="35" t="s">
        <v>1215</v>
      </c>
      <c r="G19308" s="35" t="s">
        <v>37</v>
      </c>
      <c r="H19308" s="35" t="s">
        <v>1099</v>
      </c>
      <c r="I19308" s="35" t="s">
        <v>39</v>
      </c>
      <c r="J19308" s="209" t="s">
        <v>183</v>
      </c>
      <c r="K19308" s="209"/>
      <c r="L19308" s="209">
        <v>40384394.6149</v>
      </c>
      <c r="M19308" s="209">
        <v>4692008.6464</v>
      </c>
      <c r="N19308" s="258" t="s">
        <v>3960</v>
      </c>
      <c r="O19308" s="209" t="s">
        <v>4212</v>
      </c>
      <c r="P19308" s="259"/>
      <c r="Q19308" s="35"/>
      <c r="R19308" s="35"/>
    </row>
    <row r="19309" s="13" customFormat="1" ht="9.95" customHeight="1" spans="1:18">
      <c r="A19309" s="256" t="s">
        <v>3958</v>
      </c>
      <c r="B19309" s="209" t="s">
        <v>3979</v>
      </c>
      <c r="C19309" s="35" t="s">
        <v>718</v>
      </c>
      <c r="D19309" s="36">
        <v>8.68</v>
      </c>
      <c r="E19309" s="35" t="s">
        <v>1215</v>
      </c>
      <c r="F19309" s="35" t="s">
        <v>1215</v>
      </c>
      <c r="G19309" s="35" t="s">
        <v>37</v>
      </c>
      <c r="H19309" s="35" t="s">
        <v>1099</v>
      </c>
      <c r="I19309" s="35" t="s">
        <v>39</v>
      </c>
      <c r="J19309" s="209" t="s">
        <v>183</v>
      </c>
      <c r="K19309" s="209"/>
      <c r="L19309" s="209">
        <v>40385075.9835</v>
      </c>
      <c r="M19309" s="209">
        <v>4692028.22826</v>
      </c>
      <c r="N19309" s="258" t="s">
        <v>3960</v>
      </c>
      <c r="O19309" s="209" t="s">
        <v>4212</v>
      </c>
      <c r="P19309" s="259"/>
      <c r="Q19309" s="35"/>
      <c r="R19309" s="35"/>
    </row>
    <row r="19310" s="13" customFormat="1" ht="9.95" customHeight="1" spans="1:18">
      <c r="A19310" s="256" t="s">
        <v>3958</v>
      </c>
      <c r="B19310" s="209" t="s">
        <v>3979</v>
      </c>
      <c r="C19310" s="35" t="s">
        <v>1002</v>
      </c>
      <c r="D19310" s="36">
        <v>27.51</v>
      </c>
      <c r="E19310" s="35" t="s">
        <v>1215</v>
      </c>
      <c r="F19310" s="35" t="s">
        <v>1215</v>
      </c>
      <c r="G19310" s="35" t="s">
        <v>37</v>
      </c>
      <c r="H19310" s="35" t="s">
        <v>1099</v>
      </c>
      <c r="I19310" s="35" t="s">
        <v>39</v>
      </c>
      <c r="J19310" s="209" t="s">
        <v>54</v>
      </c>
      <c r="K19310" s="209"/>
      <c r="L19310" s="209">
        <v>40384096.0522</v>
      </c>
      <c r="M19310" s="209">
        <v>4691653.10799</v>
      </c>
      <c r="N19310" s="258" t="s">
        <v>3960</v>
      </c>
      <c r="O19310" s="209" t="s">
        <v>4212</v>
      </c>
      <c r="P19310" s="259"/>
      <c r="Q19310" s="35"/>
      <c r="R19310" s="35"/>
    </row>
    <row r="19311" s="13" customFormat="1" ht="9.95" customHeight="1" spans="1:18">
      <c r="A19311" s="256" t="s">
        <v>3958</v>
      </c>
      <c r="B19311" s="209" t="s">
        <v>3979</v>
      </c>
      <c r="C19311" s="35" t="s">
        <v>870</v>
      </c>
      <c r="D19311" s="36">
        <v>7.31</v>
      </c>
      <c r="E19311" s="35" t="s">
        <v>1215</v>
      </c>
      <c r="F19311" s="35" t="s">
        <v>1215</v>
      </c>
      <c r="G19311" s="35" t="s">
        <v>37</v>
      </c>
      <c r="H19311" s="35" t="s">
        <v>1099</v>
      </c>
      <c r="I19311" s="35" t="s">
        <v>39</v>
      </c>
      <c r="J19311" s="209" t="s">
        <v>183</v>
      </c>
      <c r="K19311" s="209"/>
      <c r="L19311" s="209">
        <v>40383423.8868</v>
      </c>
      <c r="M19311" s="209">
        <v>4691750.73161</v>
      </c>
      <c r="N19311" s="258" t="s">
        <v>3960</v>
      </c>
      <c r="O19311" s="209" t="s">
        <v>4212</v>
      </c>
      <c r="P19311" s="259"/>
      <c r="Q19311" s="35"/>
      <c r="R19311" s="35"/>
    </row>
    <row r="19312" s="13" customFormat="1" ht="9.95" customHeight="1" spans="1:18">
      <c r="A19312" s="256" t="s">
        <v>3958</v>
      </c>
      <c r="B19312" s="209" t="s">
        <v>3979</v>
      </c>
      <c r="C19312" s="35" t="s">
        <v>461</v>
      </c>
      <c r="D19312" s="36">
        <v>67.64</v>
      </c>
      <c r="E19312" s="35" t="s">
        <v>1215</v>
      </c>
      <c r="F19312" s="35" t="s">
        <v>1215</v>
      </c>
      <c r="G19312" s="35" t="s">
        <v>37</v>
      </c>
      <c r="H19312" s="35" t="s">
        <v>1099</v>
      </c>
      <c r="I19312" s="35" t="s">
        <v>39</v>
      </c>
      <c r="J19312" s="209" t="s">
        <v>183</v>
      </c>
      <c r="K19312" s="209"/>
      <c r="L19312" s="209">
        <v>40384796.3686</v>
      </c>
      <c r="M19312" s="209">
        <v>4692253.92653</v>
      </c>
      <c r="N19312" s="258" t="s">
        <v>3960</v>
      </c>
      <c r="O19312" s="209" t="s">
        <v>4212</v>
      </c>
      <c r="P19312" s="259"/>
      <c r="Q19312" s="35"/>
      <c r="R19312" s="35"/>
    </row>
    <row r="19313" s="13" customFormat="1" ht="9.95" customHeight="1" spans="1:18">
      <c r="A19313" s="256" t="s">
        <v>3958</v>
      </c>
      <c r="B19313" s="209" t="s">
        <v>3979</v>
      </c>
      <c r="C19313" s="35" t="s">
        <v>547</v>
      </c>
      <c r="D19313" s="36">
        <v>27.19</v>
      </c>
      <c r="E19313" s="35" t="s">
        <v>1215</v>
      </c>
      <c r="F19313" s="35" t="s">
        <v>1215</v>
      </c>
      <c r="G19313" s="35" t="s">
        <v>37</v>
      </c>
      <c r="H19313" s="35" t="s">
        <v>1099</v>
      </c>
      <c r="I19313" s="35" t="s">
        <v>39</v>
      </c>
      <c r="J19313" s="209" t="s">
        <v>54</v>
      </c>
      <c r="K19313" s="209"/>
      <c r="L19313" s="209">
        <v>40384563.2065</v>
      </c>
      <c r="M19313" s="209">
        <v>4691776.98088</v>
      </c>
      <c r="N19313" s="258" t="s">
        <v>3960</v>
      </c>
      <c r="O19313" s="209" t="s">
        <v>4212</v>
      </c>
      <c r="P19313" s="259"/>
      <c r="Q19313" s="35"/>
      <c r="R19313" s="35"/>
    </row>
    <row r="19314" s="13" customFormat="1" ht="9.95" customHeight="1" spans="1:18">
      <c r="A19314" s="256" t="s">
        <v>3958</v>
      </c>
      <c r="B19314" s="209" t="s">
        <v>3979</v>
      </c>
      <c r="C19314" s="35" t="s">
        <v>705</v>
      </c>
      <c r="D19314" s="36">
        <v>0.69</v>
      </c>
      <c r="E19314" s="35" t="s">
        <v>1215</v>
      </c>
      <c r="F19314" s="35" t="s">
        <v>1215</v>
      </c>
      <c r="G19314" s="35"/>
      <c r="H19314" s="35" t="s">
        <v>1099</v>
      </c>
      <c r="I19314" s="35" t="s">
        <v>39</v>
      </c>
      <c r="J19314" s="209" t="s">
        <v>183</v>
      </c>
      <c r="K19314" s="209"/>
      <c r="L19314" s="209">
        <v>40384502.3107</v>
      </c>
      <c r="M19314" s="209">
        <v>4692830.04648</v>
      </c>
      <c r="N19314" s="258" t="s">
        <v>3960</v>
      </c>
      <c r="O19314" s="209" t="s">
        <v>4212</v>
      </c>
      <c r="P19314" s="259"/>
      <c r="Q19314" s="35"/>
      <c r="R19314" s="35"/>
    </row>
    <row r="19315" s="13" customFormat="1" ht="9.95" customHeight="1" spans="1:18">
      <c r="A19315" s="256" t="s">
        <v>3958</v>
      </c>
      <c r="B19315" s="209" t="s">
        <v>3979</v>
      </c>
      <c r="C19315" s="35" t="s">
        <v>900</v>
      </c>
      <c r="D19315" s="36">
        <v>2.14</v>
      </c>
      <c r="E19315" s="35" t="s">
        <v>1215</v>
      </c>
      <c r="F19315" s="35" t="s">
        <v>1215</v>
      </c>
      <c r="G19315" s="35"/>
      <c r="H19315" s="35" t="s">
        <v>1099</v>
      </c>
      <c r="I19315" s="35" t="s">
        <v>39</v>
      </c>
      <c r="J19315" s="209" t="s">
        <v>183</v>
      </c>
      <c r="K19315" s="209"/>
      <c r="L19315" s="209">
        <v>40384219.1852</v>
      </c>
      <c r="M19315" s="209">
        <v>4692613.46836</v>
      </c>
      <c r="N19315" s="258" t="s">
        <v>3960</v>
      </c>
      <c r="O19315" s="209" t="s">
        <v>4212</v>
      </c>
      <c r="P19315" s="259"/>
      <c r="Q19315" s="35"/>
      <c r="R19315" s="35"/>
    </row>
    <row r="19316" s="13" customFormat="1" ht="9.95" customHeight="1" spans="1:18">
      <c r="A19316" s="256" t="s">
        <v>3958</v>
      </c>
      <c r="B19316" s="209" t="s">
        <v>3979</v>
      </c>
      <c r="C19316" s="35" t="s">
        <v>292</v>
      </c>
      <c r="D19316" s="36">
        <v>12.85</v>
      </c>
      <c r="E19316" s="35" t="s">
        <v>1215</v>
      </c>
      <c r="F19316" s="35" t="s">
        <v>1215</v>
      </c>
      <c r="G19316" s="35"/>
      <c r="H19316" s="35" t="s">
        <v>1099</v>
      </c>
      <c r="I19316" s="35" t="s">
        <v>39</v>
      </c>
      <c r="J19316" s="209" t="s">
        <v>183</v>
      </c>
      <c r="K19316" s="209"/>
      <c r="L19316" s="209">
        <v>40384245.6565</v>
      </c>
      <c r="M19316" s="209">
        <v>4692533.29249</v>
      </c>
      <c r="N19316" s="258" t="s">
        <v>3960</v>
      </c>
      <c r="O19316" s="209" t="s">
        <v>4212</v>
      </c>
      <c r="P19316" s="259"/>
      <c r="Q19316" s="35"/>
      <c r="R19316" s="35"/>
    </row>
    <row r="19317" s="13" customFormat="1" ht="9.95" customHeight="1" spans="1:18">
      <c r="A19317" s="256" t="s">
        <v>3958</v>
      </c>
      <c r="B19317" s="209" t="s">
        <v>3979</v>
      </c>
      <c r="C19317" s="35" t="s">
        <v>3285</v>
      </c>
      <c r="D19317" s="36">
        <v>6.28</v>
      </c>
      <c r="E19317" s="35" t="s">
        <v>1215</v>
      </c>
      <c r="F19317" s="35" t="s">
        <v>1215</v>
      </c>
      <c r="G19317" s="35"/>
      <c r="H19317" s="35" t="s">
        <v>1198</v>
      </c>
      <c r="I19317" s="35" t="s">
        <v>39</v>
      </c>
      <c r="J19317" s="209" t="s">
        <v>1102</v>
      </c>
      <c r="K19317" s="209"/>
      <c r="L19317" s="209">
        <v>40382344.2654</v>
      </c>
      <c r="M19317" s="209">
        <v>4691842.11527</v>
      </c>
      <c r="N19317" s="258" t="s">
        <v>3960</v>
      </c>
      <c r="O19317" s="209" t="s">
        <v>4212</v>
      </c>
      <c r="P19317" s="259"/>
      <c r="Q19317" s="35"/>
      <c r="R19317" s="35"/>
    </row>
    <row r="19318" s="13" customFormat="1" ht="9.95" customHeight="1" spans="1:18">
      <c r="A19318" s="256" t="s">
        <v>3958</v>
      </c>
      <c r="B19318" s="209" t="s">
        <v>3979</v>
      </c>
      <c r="C19318" s="35" t="s">
        <v>618</v>
      </c>
      <c r="D19318" s="36">
        <v>5.28</v>
      </c>
      <c r="E19318" s="35" t="s">
        <v>1215</v>
      </c>
      <c r="F19318" s="35" t="s">
        <v>1215</v>
      </c>
      <c r="G19318" s="35"/>
      <c r="H19318" s="35" t="s">
        <v>1198</v>
      </c>
      <c r="I19318" s="35" t="s">
        <v>39</v>
      </c>
      <c r="J19318" s="209" t="s">
        <v>184</v>
      </c>
      <c r="K19318" s="209"/>
      <c r="L19318" s="209">
        <v>40382503.4728</v>
      </c>
      <c r="M19318" s="209">
        <v>4692350.76631</v>
      </c>
      <c r="N19318" s="258" t="s">
        <v>3960</v>
      </c>
      <c r="O19318" s="209" t="s">
        <v>4212</v>
      </c>
      <c r="P19318" s="259"/>
      <c r="Q19318" s="35"/>
      <c r="R19318" s="35"/>
    </row>
    <row r="19319" s="13" customFormat="1" ht="9.95" customHeight="1" spans="1:18">
      <c r="A19319" s="256" t="s">
        <v>3958</v>
      </c>
      <c r="B19319" s="209" t="s">
        <v>3979</v>
      </c>
      <c r="C19319" s="35" t="s">
        <v>1813</v>
      </c>
      <c r="D19319" s="36">
        <v>17.97</v>
      </c>
      <c r="E19319" s="35" t="s">
        <v>1215</v>
      </c>
      <c r="F19319" s="35" t="s">
        <v>1215</v>
      </c>
      <c r="G19319" s="35"/>
      <c r="H19319" s="35" t="s">
        <v>1198</v>
      </c>
      <c r="I19319" s="35" t="s">
        <v>39</v>
      </c>
      <c r="J19319" s="209" t="s">
        <v>1102</v>
      </c>
      <c r="K19319" s="209"/>
      <c r="L19319" s="209">
        <v>40383312.4111</v>
      </c>
      <c r="M19319" s="209">
        <v>4690998.84058</v>
      </c>
      <c r="N19319" s="258" t="s">
        <v>3960</v>
      </c>
      <c r="O19319" s="209" t="s">
        <v>4212</v>
      </c>
      <c r="P19319" s="259"/>
      <c r="Q19319" s="35"/>
      <c r="R19319" s="35"/>
    </row>
    <row r="19320" s="13" customFormat="1" ht="9.95" customHeight="1" spans="1:18">
      <c r="A19320" s="256" t="s">
        <v>3958</v>
      </c>
      <c r="B19320" s="209" t="s">
        <v>3979</v>
      </c>
      <c r="C19320" s="35" t="s">
        <v>409</v>
      </c>
      <c r="D19320" s="36">
        <v>5.97</v>
      </c>
      <c r="E19320" s="35" t="s">
        <v>1215</v>
      </c>
      <c r="F19320" s="35" t="s">
        <v>1215</v>
      </c>
      <c r="G19320" s="35"/>
      <c r="H19320" s="35" t="s">
        <v>1198</v>
      </c>
      <c r="I19320" s="35" t="s">
        <v>39</v>
      </c>
      <c r="J19320" s="209" t="s">
        <v>1102</v>
      </c>
      <c r="K19320" s="209"/>
      <c r="L19320" s="209">
        <v>40382994.6263</v>
      </c>
      <c r="M19320" s="209">
        <v>4692532.37063</v>
      </c>
      <c r="N19320" s="258" t="s">
        <v>3960</v>
      </c>
      <c r="O19320" s="209" t="s">
        <v>4212</v>
      </c>
      <c r="P19320" s="259"/>
      <c r="Q19320" s="35"/>
      <c r="R19320" s="35"/>
    </row>
    <row r="19321" s="13" customFormat="1" ht="9.95" customHeight="1" spans="1:18">
      <c r="A19321" s="256" t="s">
        <v>3958</v>
      </c>
      <c r="B19321" s="209" t="s">
        <v>3979</v>
      </c>
      <c r="C19321" s="35" t="s">
        <v>780</v>
      </c>
      <c r="D19321" s="36">
        <v>15.42</v>
      </c>
      <c r="E19321" s="35" t="s">
        <v>1215</v>
      </c>
      <c r="F19321" s="35" t="s">
        <v>1215</v>
      </c>
      <c r="G19321" s="35"/>
      <c r="H19321" s="35" t="s">
        <v>1198</v>
      </c>
      <c r="I19321" s="35" t="s">
        <v>39</v>
      </c>
      <c r="J19321" s="209" t="s">
        <v>51</v>
      </c>
      <c r="K19321" s="209"/>
      <c r="L19321" s="209">
        <v>40383558.1981</v>
      </c>
      <c r="M19321" s="209">
        <v>4692505.32811</v>
      </c>
      <c r="N19321" s="258" t="s">
        <v>3960</v>
      </c>
      <c r="O19321" s="209" t="s">
        <v>4212</v>
      </c>
      <c r="P19321" s="259"/>
      <c r="Q19321" s="35"/>
      <c r="R19321" s="35"/>
    </row>
    <row r="19322" s="13" customFormat="1" ht="9.95" customHeight="1" spans="1:18">
      <c r="A19322" s="256" t="s">
        <v>3958</v>
      </c>
      <c r="B19322" s="209" t="s">
        <v>3979</v>
      </c>
      <c r="C19322" s="35" t="s">
        <v>673</v>
      </c>
      <c r="D19322" s="36">
        <v>11.27</v>
      </c>
      <c r="E19322" s="35" t="s">
        <v>1215</v>
      </c>
      <c r="F19322" s="35" t="s">
        <v>1215</v>
      </c>
      <c r="G19322" s="35"/>
      <c r="H19322" s="35" t="s">
        <v>1198</v>
      </c>
      <c r="I19322" s="35" t="s">
        <v>39</v>
      </c>
      <c r="J19322" s="209" t="s">
        <v>51</v>
      </c>
      <c r="K19322" s="209"/>
      <c r="L19322" s="209">
        <v>40382879.079</v>
      </c>
      <c r="M19322" s="209">
        <v>4692289.58338</v>
      </c>
      <c r="N19322" s="258" t="s">
        <v>3960</v>
      </c>
      <c r="O19322" s="209" t="s">
        <v>4212</v>
      </c>
      <c r="P19322" s="259"/>
      <c r="Q19322" s="35"/>
      <c r="R19322" s="35"/>
    </row>
    <row r="19323" s="13" customFormat="1" ht="9.95" customHeight="1" spans="1:18">
      <c r="A19323" s="256" t="s">
        <v>3958</v>
      </c>
      <c r="B19323" s="209" t="s">
        <v>3979</v>
      </c>
      <c r="C19323" s="35" t="s">
        <v>280</v>
      </c>
      <c r="D19323" s="36">
        <v>11.43</v>
      </c>
      <c r="E19323" s="35" t="s">
        <v>1215</v>
      </c>
      <c r="F19323" s="35" t="s">
        <v>1215</v>
      </c>
      <c r="G19323" s="35"/>
      <c r="H19323" s="35" t="s">
        <v>1198</v>
      </c>
      <c r="I19323" s="35" t="s">
        <v>39</v>
      </c>
      <c r="J19323" s="209" t="s">
        <v>51</v>
      </c>
      <c r="K19323" s="209"/>
      <c r="L19323" s="209">
        <v>40381514.2313</v>
      </c>
      <c r="M19323" s="209">
        <v>4692193.96481</v>
      </c>
      <c r="N19323" s="258" t="s">
        <v>3960</v>
      </c>
      <c r="O19323" s="209" t="s">
        <v>4212</v>
      </c>
      <c r="P19323" s="259"/>
      <c r="Q19323" s="35"/>
      <c r="R19323" s="35"/>
    </row>
    <row r="19324" s="13" customFormat="1" ht="9.95" customHeight="1" spans="1:18">
      <c r="A19324" s="256" t="s">
        <v>3958</v>
      </c>
      <c r="B19324" s="209" t="s">
        <v>3979</v>
      </c>
      <c r="C19324" s="35" t="s">
        <v>1190</v>
      </c>
      <c r="D19324" s="36">
        <v>168.89</v>
      </c>
      <c r="E19324" s="35" t="s">
        <v>1215</v>
      </c>
      <c r="F19324" s="35" t="s">
        <v>1215</v>
      </c>
      <c r="G19324" s="35"/>
      <c r="H19324" s="35" t="s">
        <v>1198</v>
      </c>
      <c r="I19324" s="35" t="s">
        <v>39</v>
      </c>
      <c r="J19324" s="209" t="s">
        <v>51</v>
      </c>
      <c r="K19324" s="209"/>
      <c r="L19324" s="209">
        <v>40383771.3057</v>
      </c>
      <c r="M19324" s="209">
        <v>4690952.82515</v>
      </c>
      <c r="N19324" s="258" t="s">
        <v>3960</v>
      </c>
      <c r="O19324" s="209" t="s">
        <v>4212</v>
      </c>
      <c r="P19324" s="259"/>
      <c r="Q19324" s="35"/>
      <c r="R19324" s="35"/>
    </row>
    <row r="19325" s="13" customFormat="1" ht="9.95" customHeight="1" spans="1:18">
      <c r="A19325" s="256" t="s">
        <v>3958</v>
      </c>
      <c r="B19325" s="209" t="s">
        <v>3979</v>
      </c>
      <c r="C19325" s="35" t="s">
        <v>2084</v>
      </c>
      <c r="D19325" s="36">
        <v>17.63</v>
      </c>
      <c r="E19325" s="35" t="s">
        <v>1215</v>
      </c>
      <c r="F19325" s="35" t="s">
        <v>1215</v>
      </c>
      <c r="G19325" s="35"/>
      <c r="H19325" s="35" t="s">
        <v>1198</v>
      </c>
      <c r="I19325" s="35" t="s">
        <v>39</v>
      </c>
      <c r="J19325" s="209" t="s">
        <v>51</v>
      </c>
      <c r="K19325" s="209"/>
      <c r="L19325" s="209">
        <v>40382138.6566</v>
      </c>
      <c r="M19325" s="209">
        <v>4691941.8008</v>
      </c>
      <c r="N19325" s="258" t="s">
        <v>3960</v>
      </c>
      <c r="O19325" s="209" t="s">
        <v>4212</v>
      </c>
      <c r="P19325" s="259"/>
      <c r="Q19325" s="35"/>
      <c r="R19325" s="35"/>
    </row>
    <row r="19326" s="13" customFormat="1" ht="9.95" customHeight="1" spans="1:18">
      <c r="A19326" s="256" t="s">
        <v>3958</v>
      </c>
      <c r="B19326" s="209" t="s">
        <v>3979</v>
      </c>
      <c r="C19326" s="35" t="s">
        <v>2936</v>
      </c>
      <c r="D19326" s="36">
        <v>53.79</v>
      </c>
      <c r="E19326" s="35" t="s">
        <v>1215</v>
      </c>
      <c r="F19326" s="35" t="s">
        <v>1215</v>
      </c>
      <c r="G19326" s="35"/>
      <c r="H19326" s="35" t="s">
        <v>1198</v>
      </c>
      <c r="I19326" s="35" t="s">
        <v>39</v>
      </c>
      <c r="J19326" s="209" t="s">
        <v>51</v>
      </c>
      <c r="K19326" s="209"/>
      <c r="L19326" s="209">
        <v>40383374.9557</v>
      </c>
      <c r="M19326" s="209">
        <v>4690918.10702</v>
      </c>
      <c r="N19326" s="258" t="s">
        <v>3960</v>
      </c>
      <c r="O19326" s="209" t="s">
        <v>4212</v>
      </c>
      <c r="P19326" s="259"/>
      <c r="Q19326" s="35"/>
      <c r="R19326" s="35"/>
    </row>
    <row r="19327" s="13" customFormat="1" ht="9.95" customHeight="1" spans="1:18">
      <c r="A19327" s="256" t="s">
        <v>3958</v>
      </c>
      <c r="B19327" s="209" t="s">
        <v>3979</v>
      </c>
      <c r="C19327" s="35" t="s">
        <v>750</v>
      </c>
      <c r="D19327" s="36">
        <v>15.51</v>
      </c>
      <c r="E19327" s="35" t="s">
        <v>1215</v>
      </c>
      <c r="F19327" s="35" t="s">
        <v>1215</v>
      </c>
      <c r="G19327" s="35"/>
      <c r="H19327" s="35" t="s">
        <v>1198</v>
      </c>
      <c r="I19327" s="35" t="s">
        <v>39</v>
      </c>
      <c r="J19327" s="209" t="s">
        <v>51</v>
      </c>
      <c r="K19327" s="209"/>
      <c r="L19327" s="209">
        <v>40381356.3624</v>
      </c>
      <c r="M19327" s="209">
        <v>4692285.61464</v>
      </c>
      <c r="N19327" s="258" t="s">
        <v>3960</v>
      </c>
      <c r="O19327" s="209" t="s">
        <v>4212</v>
      </c>
      <c r="P19327" s="259"/>
      <c r="Q19327" s="35"/>
      <c r="R19327" s="35"/>
    </row>
    <row r="19328" s="13" customFormat="1" ht="9.95" customHeight="1" spans="1:18">
      <c r="A19328" s="256" t="s">
        <v>3958</v>
      </c>
      <c r="B19328" s="209" t="s">
        <v>3979</v>
      </c>
      <c r="C19328" s="35" t="s">
        <v>450</v>
      </c>
      <c r="D19328" s="36">
        <v>2.94</v>
      </c>
      <c r="E19328" s="35" t="s">
        <v>1215</v>
      </c>
      <c r="F19328" s="35" t="s">
        <v>1215</v>
      </c>
      <c r="G19328" s="35"/>
      <c r="H19328" s="35" t="s">
        <v>1198</v>
      </c>
      <c r="I19328" s="35" t="s">
        <v>39</v>
      </c>
      <c r="J19328" s="209" t="s">
        <v>51</v>
      </c>
      <c r="K19328" s="209"/>
      <c r="L19328" s="209">
        <v>40382412.0519</v>
      </c>
      <c r="M19328" s="209">
        <v>4692148.3316</v>
      </c>
      <c r="N19328" s="258" t="s">
        <v>3960</v>
      </c>
      <c r="O19328" s="209" t="s">
        <v>4212</v>
      </c>
      <c r="P19328" s="259"/>
      <c r="Q19328" s="35"/>
      <c r="R19328" s="35"/>
    </row>
    <row r="19329" s="13" customFormat="1" ht="9.95" customHeight="1" spans="1:18">
      <c r="A19329" s="256" t="s">
        <v>3958</v>
      </c>
      <c r="B19329" s="209" t="s">
        <v>3979</v>
      </c>
      <c r="C19329" s="35" t="s">
        <v>4013</v>
      </c>
      <c r="D19329" s="36">
        <v>31.2</v>
      </c>
      <c r="E19329" s="35" t="s">
        <v>1215</v>
      </c>
      <c r="F19329" s="35" t="s">
        <v>1215</v>
      </c>
      <c r="G19329" s="35"/>
      <c r="H19329" s="35" t="s">
        <v>1198</v>
      </c>
      <c r="I19329" s="35" t="s">
        <v>39</v>
      </c>
      <c r="J19329" s="209" t="s">
        <v>51</v>
      </c>
      <c r="K19329" s="209"/>
      <c r="L19329" s="209">
        <v>40383213.9767</v>
      </c>
      <c r="M19329" s="209">
        <v>4690613.56805</v>
      </c>
      <c r="N19329" s="258" t="s">
        <v>3960</v>
      </c>
      <c r="O19329" s="209" t="s">
        <v>4212</v>
      </c>
      <c r="P19329" s="259"/>
      <c r="Q19329" s="35"/>
      <c r="R19329" s="35"/>
    </row>
    <row r="19330" s="13" customFormat="1" ht="9.95" customHeight="1" spans="1:18">
      <c r="A19330" s="256" t="s">
        <v>3958</v>
      </c>
      <c r="B19330" s="209" t="s">
        <v>3979</v>
      </c>
      <c r="C19330" s="35" t="s">
        <v>589</v>
      </c>
      <c r="D19330" s="36">
        <v>10.03</v>
      </c>
      <c r="E19330" s="35" t="s">
        <v>1215</v>
      </c>
      <c r="F19330" s="35" t="s">
        <v>1215</v>
      </c>
      <c r="G19330" s="35"/>
      <c r="H19330" s="35" t="s">
        <v>1198</v>
      </c>
      <c r="I19330" s="35" t="s">
        <v>39</v>
      </c>
      <c r="J19330" s="209" t="s">
        <v>184</v>
      </c>
      <c r="K19330" s="209"/>
      <c r="L19330" s="209">
        <v>40384322.1234</v>
      </c>
      <c r="M19330" s="209">
        <v>4692783.14263</v>
      </c>
      <c r="N19330" s="258" t="s">
        <v>3960</v>
      </c>
      <c r="O19330" s="209" t="s">
        <v>4212</v>
      </c>
      <c r="P19330" s="259"/>
      <c r="Q19330" s="35"/>
      <c r="R19330" s="35"/>
    </row>
    <row r="19331" s="13" customFormat="1" ht="9.95" customHeight="1" spans="1:18">
      <c r="A19331" s="256" t="s">
        <v>3958</v>
      </c>
      <c r="B19331" s="209" t="s">
        <v>3979</v>
      </c>
      <c r="C19331" s="35" t="s">
        <v>1030</v>
      </c>
      <c r="D19331" s="36">
        <v>1.95</v>
      </c>
      <c r="E19331" s="35" t="s">
        <v>1215</v>
      </c>
      <c r="F19331" s="35" t="s">
        <v>1215</v>
      </c>
      <c r="G19331" s="35"/>
      <c r="H19331" s="35" t="s">
        <v>1198</v>
      </c>
      <c r="I19331" s="35" t="s">
        <v>39</v>
      </c>
      <c r="J19331" s="209" t="s">
        <v>51</v>
      </c>
      <c r="K19331" s="209"/>
      <c r="L19331" s="209">
        <v>40382008.6001</v>
      </c>
      <c r="M19331" s="209">
        <v>4691495.2591</v>
      </c>
      <c r="N19331" s="258" t="s">
        <v>3960</v>
      </c>
      <c r="O19331" s="209" t="s">
        <v>4212</v>
      </c>
      <c r="P19331" s="259"/>
      <c r="Q19331" s="35"/>
      <c r="R19331" s="35"/>
    </row>
    <row r="19332" s="13" customFormat="1" ht="9.95" customHeight="1" spans="1:18">
      <c r="A19332" s="256" t="s">
        <v>3958</v>
      </c>
      <c r="B19332" s="209" t="s">
        <v>3979</v>
      </c>
      <c r="C19332" s="35" t="s">
        <v>941</v>
      </c>
      <c r="D19332" s="36">
        <v>46.35</v>
      </c>
      <c r="E19332" s="35" t="s">
        <v>1215</v>
      </c>
      <c r="F19332" s="35" t="s">
        <v>1215</v>
      </c>
      <c r="G19332" s="35"/>
      <c r="H19332" s="35" t="s">
        <v>1198</v>
      </c>
      <c r="I19332" s="35" t="s">
        <v>39</v>
      </c>
      <c r="J19332" s="209" t="s">
        <v>51</v>
      </c>
      <c r="K19332" s="209"/>
      <c r="L19332" s="209">
        <v>40382552.1964</v>
      </c>
      <c r="M19332" s="209">
        <v>4691987.51277</v>
      </c>
      <c r="N19332" s="258" t="s">
        <v>3960</v>
      </c>
      <c r="O19332" s="209" t="s">
        <v>4212</v>
      </c>
      <c r="P19332" s="259"/>
      <c r="Q19332" s="35"/>
      <c r="R19332" s="35"/>
    </row>
    <row r="19333" s="13" customFormat="1" ht="9.95" customHeight="1" spans="1:18">
      <c r="A19333" s="256" t="s">
        <v>3958</v>
      </c>
      <c r="B19333" s="209" t="s">
        <v>3979</v>
      </c>
      <c r="C19333" s="35" t="s">
        <v>733</v>
      </c>
      <c r="D19333" s="36">
        <v>9.32</v>
      </c>
      <c r="E19333" s="35" t="s">
        <v>1215</v>
      </c>
      <c r="F19333" s="35" t="s">
        <v>1215</v>
      </c>
      <c r="G19333" s="35"/>
      <c r="H19333" s="35" t="s">
        <v>1198</v>
      </c>
      <c r="I19333" s="35" t="s">
        <v>39</v>
      </c>
      <c r="J19333" s="209" t="s">
        <v>1102</v>
      </c>
      <c r="K19333" s="209"/>
      <c r="L19333" s="209">
        <v>40383085.2592</v>
      </c>
      <c r="M19333" s="209">
        <v>4692568.90879</v>
      </c>
      <c r="N19333" s="258" t="s">
        <v>3960</v>
      </c>
      <c r="O19333" s="209" t="s">
        <v>4212</v>
      </c>
      <c r="P19333" s="259"/>
      <c r="Q19333" s="35"/>
      <c r="R19333" s="35"/>
    </row>
    <row r="19334" s="13" customFormat="1" ht="9.95" customHeight="1" spans="1:18">
      <c r="A19334" s="256" t="s">
        <v>3958</v>
      </c>
      <c r="B19334" s="209" t="s">
        <v>3979</v>
      </c>
      <c r="C19334" s="35" t="s">
        <v>251</v>
      </c>
      <c r="D19334" s="36">
        <v>10.14</v>
      </c>
      <c r="E19334" s="35" t="s">
        <v>1215</v>
      </c>
      <c r="F19334" s="35" t="s">
        <v>1215</v>
      </c>
      <c r="G19334" s="35"/>
      <c r="H19334" s="35" t="s">
        <v>1198</v>
      </c>
      <c r="I19334" s="35" t="s">
        <v>39</v>
      </c>
      <c r="J19334" s="209" t="s">
        <v>51</v>
      </c>
      <c r="K19334" s="209"/>
      <c r="L19334" s="209">
        <v>40384136.9256</v>
      </c>
      <c r="M19334" s="209">
        <v>4692590.53357</v>
      </c>
      <c r="N19334" s="258" t="s">
        <v>3960</v>
      </c>
      <c r="O19334" s="209" t="s">
        <v>4212</v>
      </c>
      <c r="P19334" s="259"/>
      <c r="Q19334" s="35"/>
      <c r="R19334" s="35"/>
    </row>
    <row r="19335" s="13" customFormat="1" ht="9.95" customHeight="1" spans="1:18">
      <c r="A19335" s="256" t="s">
        <v>3958</v>
      </c>
      <c r="B19335" s="209" t="s">
        <v>3979</v>
      </c>
      <c r="C19335" s="35" t="s">
        <v>863</v>
      </c>
      <c r="D19335" s="36">
        <v>16.42</v>
      </c>
      <c r="E19335" s="35" t="s">
        <v>1215</v>
      </c>
      <c r="F19335" s="35" t="s">
        <v>1215</v>
      </c>
      <c r="G19335" s="35"/>
      <c r="H19335" s="35" t="s">
        <v>1198</v>
      </c>
      <c r="I19335" s="35" t="s">
        <v>39</v>
      </c>
      <c r="J19335" s="209" t="s">
        <v>51</v>
      </c>
      <c r="K19335" s="209"/>
      <c r="L19335" s="209">
        <v>40382085.4863</v>
      </c>
      <c r="M19335" s="209">
        <v>4691665.85095</v>
      </c>
      <c r="N19335" s="258" t="s">
        <v>3960</v>
      </c>
      <c r="O19335" s="209" t="s">
        <v>4212</v>
      </c>
      <c r="P19335" s="259"/>
      <c r="Q19335" s="35"/>
      <c r="R19335" s="35"/>
    </row>
    <row r="19336" s="13" customFormat="1" ht="9.95" customHeight="1" spans="1:18">
      <c r="A19336" s="256" t="s">
        <v>3958</v>
      </c>
      <c r="B19336" s="209" t="s">
        <v>3979</v>
      </c>
      <c r="C19336" s="35" t="s">
        <v>1615</v>
      </c>
      <c r="D19336" s="36">
        <v>2.16</v>
      </c>
      <c r="E19336" s="35" t="s">
        <v>1215</v>
      </c>
      <c r="F19336" s="35" t="s">
        <v>1215</v>
      </c>
      <c r="G19336" s="35"/>
      <c r="H19336" s="35" t="s">
        <v>1198</v>
      </c>
      <c r="I19336" s="35" t="s">
        <v>39</v>
      </c>
      <c r="J19336" s="209" t="s">
        <v>51</v>
      </c>
      <c r="K19336" s="209"/>
      <c r="L19336" s="209">
        <v>40382337.2592</v>
      </c>
      <c r="M19336" s="209">
        <v>4691995.36802</v>
      </c>
      <c r="N19336" s="258" t="s">
        <v>3960</v>
      </c>
      <c r="O19336" s="209" t="s">
        <v>4212</v>
      </c>
      <c r="P19336" s="259"/>
      <c r="Q19336" s="35"/>
      <c r="R19336" s="35"/>
    </row>
    <row r="19337" s="13" customFormat="1" ht="9.95" customHeight="1" spans="1:18">
      <c r="A19337" s="256" t="s">
        <v>3958</v>
      </c>
      <c r="B19337" s="209" t="s">
        <v>3979</v>
      </c>
      <c r="C19337" s="35" t="s">
        <v>632</v>
      </c>
      <c r="D19337" s="36">
        <v>14.09</v>
      </c>
      <c r="E19337" s="35" t="s">
        <v>1215</v>
      </c>
      <c r="F19337" s="35" t="s">
        <v>1215</v>
      </c>
      <c r="G19337" s="35"/>
      <c r="H19337" s="35" t="s">
        <v>1198</v>
      </c>
      <c r="I19337" s="35" t="s">
        <v>39</v>
      </c>
      <c r="J19337" s="209" t="s">
        <v>51</v>
      </c>
      <c r="K19337" s="209"/>
      <c r="L19337" s="209">
        <v>40382605.5926</v>
      </c>
      <c r="M19337" s="209">
        <v>4692720.17182</v>
      </c>
      <c r="N19337" s="258" t="s">
        <v>3960</v>
      </c>
      <c r="O19337" s="209" t="s">
        <v>4212</v>
      </c>
      <c r="P19337" s="259"/>
      <c r="Q19337" s="35"/>
      <c r="R19337" s="35"/>
    </row>
    <row r="19338" s="13" customFormat="1" ht="9.95" customHeight="1" spans="1:18">
      <c r="A19338" s="256" t="s">
        <v>3958</v>
      </c>
      <c r="B19338" s="209" t="s">
        <v>3979</v>
      </c>
      <c r="C19338" s="35" t="s">
        <v>1193</v>
      </c>
      <c r="D19338" s="36">
        <v>5.82</v>
      </c>
      <c r="E19338" s="35" t="s">
        <v>1215</v>
      </c>
      <c r="F19338" s="35" t="s">
        <v>1215</v>
      </c>
      <c r="G19338" s="35"/>
      <c r="H19338" s="35" t="s">
        <v>1198</v>
      </c>
      <c r="I19338" s="35" t="s">
        <v>39</v>
      </c>
      <c r="J19338" s="209" t="s">
        <v>51</v>
      </c>
      <c r="K19338" s="209"/>
      <c r="L19338" s="209">
        <v>40382911.3727</v>
      </c>
      <c r="M19338" s="209">
        <v>4691853.47451</v>
      </c>
      <c r="N19338" s="258" t="s">
        <v>3960</v>
      </c>
      <c r="O19338" s="209" t="s">
        <v>4212</v>
      </c>
      <c r="P19338" s="259"/>
      <c r="Q19338" s="35"/>
      <c r="R19338" s="35"/>
    </row>
    <row r="19339" s="13" customFormat="1" ht="9.95" customHeight="1" spans="1:18">
      <c r="A19339" s="256" t="s">
        <v>3958</v>
      </c>
      <c r="B19339" s="209" t="s">
        <v>3979</v>
      </c>
      <c r="C19339" s="35" t="s">
        <v>901</v>
      </c>
      <c r="D19339" s="36">
        <v>4.93</v>
      </c>
      <c r="E19339" s="35" t="s">
        <v>1215</v>
      </c>
      <c r="F19339" s="35" t="s">
        <v>1215</v>
      </c>
      <c r="G19339" s="35"/>
      <c r="H19339" s="35" t="s">
        <v>1198</v>
      </c>
      <c r="I19339" s="35" t="s">
        <v>39</v>
      </c>
      <c r="J19339" s="209" t="s">
        <v>51</v>
      </c>
      <c r="K19339" s="209"/>
      <c r="L19339" s="209">
        <v>40381382.6566</v>
      </c>
      <c r="M19339" s="209">
        <v>4692633.34383</v>
      </c>
      <c r="N19339" s="258" t="s">
        <v>3960</v>
      </c>
      <c r="O19339" s="209" t="s">
        <v>4212</v>
      </c>
      <c r="P19339" s="259"/>
      <c r="Q19339" s="35"/>
      <c r="R19339" s="35"/>
    </row>
    <row r="19340" s="13" customFormat="1" ht="9.95" customHeight="1" spans="1:18">
      <c r="A19340" s="256" t="s">
        <v>3958</v>
      </c>
      <c r="B19340" s="209" t="s">
        <v>3979</v>
      </c>
      <c r="C19340" s="35" t="s">
        <v>895</v>
      </c>
      <c r="D19340" s="36">
        <v>2.48</v>
      </c>
      <c r="E19340" s="35" t="s">
        <v>1215</v>
      </c>
      <c r="F19340" s="35" t="s">
        <v>1215</v>
      </c>
      <c r="G19340" s="35"/>
      <c r="H19340" s="35" t="s">
        <v>1198</v>
      </c>
      <c r="I19340" s="35" t="s">
        <v>39</v>
      </c>
      <c r="J19340" s="209" t="s">
        <v>1102</v>
      </c>
      <c r="K19340" s="209"/>
      <c r="L19340" s="209">
        <v>40381241.7761</v>
      </c>
      <c r="M19340" s="209">
        <v>4692097.7179</v>
      </c>
      <c r="N19340" s="258" t="s">
        <v>3960</v>
      </c>
      <c r="O19340" s="209" t="s">
        <v>4212</v>
      </c>
      <c r="P19340" s="259"/>
      <c r="Q19340" s="35"/>
      <c r="R19340" s="35"/>
    </row>
    <row r="19341" s="13" customFormat="1" ht="9.95" customHeight="1" spans="1:18">
      <c r="A19341" s="256" t="s">
        <v>3958</v>
      </c>
      <c r="B19341" s="209" t="s">
        <v>3979</v>
      </c>
      <c r="C19341" s="35" t="s">
        <v>3200</v>
      </c>
      <c r="D19341" s="36">
        <v>10.06</v>
      </c>
      <c r="E19341" s="35" t="s">
        <v>1215</v>
      </c>
      <c r="F19341" s="35" t="s">
        <v>1215</v>
      </c>
      <c r="G19341" s="35"/>
      <c r="H19341" s="35" t="s">
        <v>1198</v>
      </c>
      <c r="I19341" s="35" t="s">
        <v>39</v>
      </c>
      <c r="J19341" s="209" t="s">
        <v>51</v>
      </c>
      <c r="K19341" s="209"/>
      <c r="L19341" s="209">
        <v>40382507.6599</v>
      </c>
      <c r="M19341" s="209">
        <v>4691715.01837</v>
      </c>
      <c r="N19341" s="258" t="s">
        <v>3960</v>
      </c>
      <c r="O19341" s="209" t="s">
        <v>4212</v>
      </c>
      <c r="P19341" s="259"/>
      <c r="Q19341" s="35"/>
      <c r="R19341" s="35"/>
    </row>
    <row r="19342" s="13" customFormat="1" ht="9.95" customHeight="1" spans="1:18">
      <c r="A19342" s="256" t="s">
        <v>3958</v>
      </c>
      <c r="B19342" s="209" t="s">
        <v>3979</v>
      </c>
      <c r="C19342" s="35" t="s">
        <v>440</v>
      </c>
      <c r="D19342" s="36">
        <v>7.25</v>
      </c>
      <c r="E19342" s="35" t="s">
        <v>1215</v>
      </c>
      <c r="F19342" s="35" t="s">
        <v>1215</v>
      </c>
      <c r="G19342" s="35"/>
      <c r="H19342" s="35" t="s">
        <v>1198</v>
      </c>
      <c r="I19342" s="35" t="s">
        <v>39</v>
      </c>
      <c r="J19342" s="209" t="s">
        <v>51</v>
      </c>
      <c r="K19342" s="209"/>
      <c r="L19342" s="209">
        <v>40382068.812</v>
      </c>
      <c r="M19342" s="209">
        <v>4691947.52806</v>
      </c>
      <c r="N19342" s="258" t="s">
        <v>3960</v>
      </c>
      <c r="O19342" s="209" t="s">
        <v>4212</v>
      </c>
      <c r="P19342" s="259"/>
      <c r="Q19342" s="35"/>
      <c r="R19342" s="35"/>
    </row>
    <row r="19343" s="13" customFormat="1" ht="9.95" customHeight="1" spans="1:18">
      <c r="A19343" s="256" t="s">
        <v>3958</v>
      </c>
      <c r="B19343" s="209" t="s">
        <v>3979</v>
      </c>
      <c r="C19343" s="35" t="s">
        <v>541</v>
      </c>
      <c r="D19343" s="36">
        <v>26.64</v>
      </c>
      <c r="E19343" s="35" t="s">
        <v>1215</v>
      </c>
      <c r="F19343" s="35" t="s">
        <v>1215</v>
      </c>
      <c r="G19343" s="35"/>
      <c r="H19343" s="35" t="s">
        <v>1198</v>
      </c>
      <c r="I19343" s="35" t="s">
        <v>39</v>
      </c>
      <c r="J19343" s="209" t="s">
        <v>51</v>
      </c>
      <c r="K19343" s="209"/>
      <c r="L19343" s="209">
        <v>40382843.4397</v>
      </c>
      <c r="M19343" s="209">
        <v>4691743.23321</v>
      </c>
      <c r="N19343" s="258" t="s">
        <v>3960</v>
      </c>
      <c r="O19343" s="209" t="s">
        <v>4212</v>
      </c>
      <c r="P19343" s="259"/>
      <c r="Q19343" s="35"/>
      <c r="R19343" s="35"/>
    </row>
    <row r="19344" s="13" customFormat="1" ht="9.95" customHeight="1" spans="1:18">
      <c r="A19344" s="256" t="s">
        <v>3958</v>
      </c>
      <c r="B19344" s="209" t="s">
        <v>3979</v>
      </c>
      <c r="C19344" s="35" t="s">
        <v>565</v>
      </c>
      <c r="D19344" s="36">
        <v>1.04</v>
      </c>
      <c r="E19344" s="35" t="s">
        <v>1215</v>
      </c>
      <c r="F19344" s="35" t="s">
        <v>1215</v>
      </c>
      <c r="G19344" s="35"/>
      <c r="H19344" s="35" t="s">
        <v>1198</v>
      </c>
      <c r="I19344" s="35" t="s">
        <v>39</v>
      </c>
      <c r="J19344" s="209" t="s">
        <v>51</v>
      </c>
      <c r="K19344" s="209"/>
      <c r="L19344" s="209">
        <v>40381831.7941</v>
      </c>
      <c r="M19344" s="209">
        <v>4692315.9613</v>
      </c>
      <c r="N19344" s="258" t="s">
        <v>3960</v>
      </c>
      <c r="O19344" s="209" t="s">
        <v>4212</v>
      </c>
      <c r="P19344" s="259"/>
      <c r="Q19344" s="35"/>
      <c r="R19344" s="35"/>
    </row>
    <row r="19345" s="13" customFormat="1" ht="9.95" customHeight="1" spans="1:18">
      <c r="A19345" s="256" t="s">
        <v>3958</v>
      </c>
      <c r="B19345" s="209" t="s">
        <v>3979</v>
      </c>
      <c r="C19345" s="35" t="s">
        <v>738</v>
      </c>
      <c r="D19345" s="36">
        <v>2.42</v>
      </c>
      <c r="E19345" s="35" t="s">
        <v>1215</v>
      </c>
      <c r="F19345" s="35" t="s">
        <v>1215</v>
      </c>
      <c r="G19345" s="35"/>
      <c r="H19345" s="35" t="s">
        <v>1198</v>
      </c>
      <c r="I19345" s="35" t="s">
        <v>39</v>
      </c>
      <c r="J19345" s="209" t="s">
        <v>51</v>
      </c>
      <c r="K19345" s="209"/>
      <c r="L19345" s="209">
        <v>40384077.5161</v>
      </c>
      <c r="M19345" s="209">
        <v>4692645.62642</v>
      </c>
      <c r="N19345" s="258" t="s">
        <v>3960</v>
      </c>
      <c r="O19345" s="209" t="s">
        <v>4212</v>
      </c>
      <c r="P19345" s="259"/>
      <c r="Q19345" s="35"/>
      <c r="R19345" s="35"/>
    </row>
    <row r="19346" s="13" customFormat="1" ht="9.95" customHeight="1" spans="1:18">
      <c r="A19346" s="256" t="s">
        <v>3958</v>
      </c>
      <c r="B19346" s="209" t="s">
        <v>3979</v>
      </c>
      <c r="C19346" s="35" t="s">
        <v>417</v>
      </c>
      <c r="D19346" s="36">
        <v>10.13</v>
      </c>
      <c r="E19346" s="35" t="s">
        <v>1215</v>
      </c>
      <c r="F19346" s="35" t="s">
        <v>1215</v>
      </c>
      <c r="G19346" s="35"/>
      <c r="H19346" s="35" t="s">
        <v>1198</v>
      </c>
      <c r="I19346" s="35" t="s">
        <v>39</v>
      </c>
      <c r="J19346" s="209" t="s">
        <v>51</v>
      </c>
      <c r="K19346" s="209"/>
      <c r="L19346" s="209">
        <v>40383553.0227</v>
      </c>
      <c r="M19346" s="209">
        <v>4692373.75587</v>
      </c>
      <c r="N19346" s="258" t="s">
        <v>3960</v>
      </c>
      <c r="O19346" s="209" t="s">
        <v>4212</v>
      </c>
      <c r="P19346" s="259"/>
      <c r="Q19346" s="35"/>
      <c r="R19346" s="35"/>
    </row>
    <row r="19347" s="13" customFormat="1" ht="9.95" customHeight="1" spans="1:18">
      <c r="A19347" s="256" t="s">
        <v>3958</v>
      </c>
      <c r="B19347" s="209" t="s">
        <v>3979</v>
      </c>
      <c r="C19347" s="35" t="s">
        <v>761</v>
      </c>
      <c r="D19347" s="36">
        <v>11.5</v>
      </c>
      <c r="E19347" s="35" t="s">
        <v>1215</v>
      </c>
      <c r="F19347" s="35" t="s">
        <v>1215</v>
      </c>
      <c r="G19347" s="35"/>
      <c r="H19347" s="35" t="s">
        <v>1198</v>
      </c>
      <c r="I19347" s="35" t="s">
        <v>39</v>
      </c>
      <c r="J19347" s="209" t="s">
        <v>184</v>
      </c>
      <c r="K19347" s="209"/>
      <c r="L19347" s="209">
        <v>40383299.7202</v>
      </c>
      <c r="M19347" s="209">
        <v>4692326.94302</v>
      </c>
      <c r="N19347" s="258" t="s">
        <v>3960</v>
      </c>
      <c r="O19347" s="209" t="s">
        <v>4212</v>
      </c>
      <c r="P19347" s="259"/>
      <c r="Q19347" s="35"/>
      <c r="R19347" s="35"/>
    </row>
    <row r="19348" s="13" customFormat="1" ht="9.95" customHeight="1" spans="1:18">
      <c r="A19348" s="256" t="s">
        <v>3958</v>
      </c>
      <c r="B19348" s="209" t="s">
        <v>3979</v>
      </c>
      <c r="C19348" s="35" t="s">
        <v>779</v>
      </c>
      <c r="D19348" s="36">
        <v>115.04</v>
      </c>
      <c r="E19348" s="35" t="s">
        <v>1215</v>
      </c>
      <c r="F19348" s="35" t="s">
        <v>1215</v>
      </c>
      <c r="G19348" s="35"/>
      <c r="H19348" s="35" t="s">
        <v>1198</v>
      </c>
      <c r="I19348" s="35" t="s">
        <v>39</v>
      </c>
      <c r="J19348" s="209" t="s">
        <v>51</v>
      </c>
      <c r="K19348" s="209"/>
      <c r="L19348" s="209">
        <v>40383222.357</v>
      </c>
      <c r="M19348" s="209">
        <v>4692519.68509</v>
      </c>
      <c r="N19348" s="258" t="s">
        <v>3960</v>
      </c>
      <c r="O19348" s="209" t="s">
        <v>4212</v>
      </c>
      <c r="P19348" s="259"/>
      <c r="Q19348" s="35"/>
      <c r="R19348" s="35"/>
    </row>
    <row r="19349" s="13" customFormat="1" ht="9.95" customHeight="1" spans="1:18">
      <c r="A19349" s="256" t="s">
        <v>3958</v>
      </c>
      <c r="B19349" s="209" t="s">
        <v>3979</v>
      </c>
      <c r="C19349" s="35" t="s">
        <v>459</v>
      </c>
      <c r="D19349" s="36">
        <v>51.19</v>
      </c>
      <c r="E19349" s="35" t="s">
        <v>1215</v>
      </c>
      <c r="F19349" s="35" t="s">
        <v>1215</v>
      </c>
      <c r="G19349" s="35"/>
      <c r="H19349" s="35" t="s">
        <v>1198</v>
      </c>
      <c r="I19349" s="35" t="s">
        <v>39</v>
      </c>
      <c r="J19349" s="209" t="s">
        <v>1102</v>
      </c>
      <c r="K19349" s="209"/>
      <c r="L19349" s="209">
        <v>40381297.7681</v>
      </c>
      <c r="M19349" s="209">
        <v>4692259.8568</v>
      </c>
      <c r="N19349" s="258" t="s">
        <v>3960</v>
      </c>
      <c r="O19349" s="209" t="s">
        <v>4212</v>
      </c>
      <c r="P19349" s="259"/>
      <c r="Q19349" s="35"/>
      <c r="R19349" s="35"/>
    </row>
    <row r="19350" s="13" customFormat="1" ht="9.95" customHeight="1" spans="1:18">
      <c r="A19350" s="256" t="s">
        <v>3958</v>
      </c>
      <c r="B19350" s="209" t="s">
        <v>3979</v>
      </c>
      <c r="C19350" s="35" t="s">
        <v>3054</v>
      </c>
      <c r="D19350" s="36">
        <v>24.15</v>
      </c>
      <c r="E19350" s="35" t="s">
        <v>1215</v>
      </c>
      <c r="F19350" s="35" t="s">
        <v>1215</v>
      </c>
      <c r="G19350" s="35"/>
      <c r="H19350" s="35" t="s">
        <v>1198</v>
      </c>
      <c r="I19350" s="35" t="s">
        <v>39</v>
      </c>
      <c r="J19350" s="209" t="s">
        <v>1102</v>
      </c>
      <c r="K19350" s="209"/>
      <c r="L19350" s="209">
        <v>40383472.7583</v>
      </c>
      <c r="M19350" s="209">
        <v>4690896.1325</v>
      </c>
      <c r="N19350" s="258" t="s">
        <v>3960</v>
      </c>
      <c r="O19350" s="209" t="s">
        <v>4212</v>
      </c>
      <c r="P19350" s="259"/>
      <c r="Q19350" s="35"/>
      <c r="R19350" s="35"/>
    </row>
    <row r="19351" s="13" customFormat="1" ht="9.95" customHeight="1" spans="1:18">
      <c r="A19351" s="256" t="s">
        <v>3958</v>
      </c>
      <c r="B19351" s="209" t="s">
        <v>3979</v>
      </c>
      <c r="C19351" s="35" t="s">
        <v>2973</v>
      </c>
      <c r="D19351" s="36">
        <v>29.39</v>
      </c>
      <c r="E19351" s="35" t="s">
        <v>1215</v>
      </c>
      <c r="F19351" s="35" t="s">
        <v>1215</v>
      </c>
      <c r="G19351" s="35"/>
      <c r="H19351" s="35" t="s">
        <v>1198</v>
      </c>
      <c r="I19351" s="35" t="s">
        <v>39</v>
      </c>
      <c r="J19351" s="209" t="s">
        <v>1102</v>
      </c>
      <c r="K19351" s="209"/>
      <c r="L19351" s="209">
        <v>40383715.7218</v>
      </c>
      <c r="M19351" s="209">
        <v>4691016.69566</v>
      </c>
      <c r="N19351" s="258" t="s">
        <v>3960</v>
      </c>
      <c r="O19351" s="209" t="s">
        <v>4212</v>
      </c>
      <c r="P19351" s="259"/>
      <c r="Q19351" s="35"/>
      <c r="R19351" s="35"/>
    </row>
    <row r="19352" s="13" customFormat="1" ht="9.95" customHeight="1" spans="1:18">
      <c r="A19352" s="256" t="s">
        <v>3958</v>
      </c>
      <c r="B19352" s="209" t="s">
        <v>3979</v>
      </c>
      <c r="C19352" s="35" t="s">
        <v>1616</v>
      </c>
      <c r="D19352" s="36">
        <v>9.04</v>
      </c>
      <c r="E19352" s="35" t="s">
        <v>1215</v>
      </c>
      <c r="F19352" s="35" t="s">
        <v>1215</v>
      </c>
      <c r="G19352" s="35"/>
      <c r="H19352" s="35" t="s">
        <v>1198</v>
      </c>
      <c r="I19352" s="35" t="s">
        <v>39</v>
      </c>
      <c r="J19352" s="209" t="s">
        <v>184</v>
      </c>
      <c r="K19352" s="209"/>
      <c r="L19352" s="209">
        <v>40383214.1338</v>
      </c>
      <c r="M19352" s="209">
        <v>4691967.67707</v>
      </c>
      <c r="N19352" s="258" t="s">
        <v>3960</v>
      </c>
      <c r="O19352" s="209" t="s">
        <v>4212</v>
      </c>
      <c r="P19352" s="259"/>
      <c r="Q19352" s="35"/>
      <c r="R19352" s="35"/>
    </row>
    <row r="19353" s="13" customFormat="1" ht="9.95" customHeight="1" spans="1:18">
      <c r="A19353" s="256" t="s">
        <v>3958</v>
      </c>
      <c r="B19353" s="209" t="s">
        <v>3979</v>
      </c>
      <c r="C19353" s="35" t="s">
        <v>889</v>
      </c>
      <c r="D19353" s="36">
        <v>9.96</v>
      </c>
      <c r="E19353" s="35" t="s">
        <v>1215</v>
      </c>
      <c r="F19353" s="35" t="s">
        <v>1215</v>
      </c>
      <c r="G19353" s="35"/>
      <c r="H19353" s="35" t="s">
        <v>1198</v>
      </c>
      <c r="I19353" s="35" t="s">
        <v>39</v>
      </c>
      <c r="J19353" s="209" t="s">
        <v>40</v>
      </c>
      <c r="K19353" s="209"/>
      <c r="L19353" s="209">
        <v>40383086.7503</v>
      </c>
      <c r="M19353" s="209">
        <v>4691941.74275</v>
      </c>
      <c r="N19353" s="258" t="s">
        <v>3960</v>
      </c>
      <c r="O19353" s="209" t="s">
        <v>4212</v>
      </c>
      <c r="P19353" s="259"/>
      <c r="Q19353" s="35"/>
      <c r="R19353" s="35"/>
    </row>
    <row r="19354" s="13" customFormat="1" ht="9.95" customHeight="1" spans="1:18">
      <c r="A19354" s="256" t="s">
        <v>3958</v>
      </c>
      <c r="B19354" s="209" t="s">
        <v>3979</v>
      </c>
      <c r="C19354" s="35" t="s">
        <v>3430</v>
      </c>
      <c r="D19354" s="36">
        <v>4.12</v>
      </c>
      <c r="E19354" s="35" t="s">
        <v>1215</v>
      </c>
      <c r="F19354" s="35" t="s">
        <v>1215</v>
      </c>
      <c r="G19354" s="35"/>
      <c r="H19354" s="35" t="s">
        <v>1198</v>
      </c>
      <c r="I19354" s="35" t="s">
        <v>39</v>
      </c>
      <c r="J19354" s="209" t="s">
        <v>51</v>
      </c>
      <c r="K19354" s="209"/>
      <c r="L19354" s="209">
        <v>40384243.0328</v>
      </c>
      <c r="M19354" s="209">
        <v>4691042.62547</v>
      </c>
      <c r="N19354" s="258" t="s">
        <v>3960</v>
      </c>
      <c r="O19354" s="209" t="s">
        <v>4212</v>
      </c>
      <c r="P19354" s="259"/>
      <c r="Q19354" s="35"/>
      <c r="R19354" s="35"/>
    </row>
    <row r="19355" s="13" customFormat="1" ht="9.95" customHeight="1" spans="1:18">
      <c r="A19355" s="256" t="s">
        <v>3958</v>
      </c>
      <c r="B19355" s="209" t="s">
        <v>3979</v>
      </c>
      <c r="C19355" s="35" t="s">
        <v>1053</v>
      </c>
      <c r="D19355" s="36">
        <v>5.06</v>
      </c>
      <c r="E19355" s="35" t="s">
        <v>1215</v>
      </c>
      <c r="F19355" s="35" t="s">
        <v>1215</v>
      </c>
      <c r="G19355" s="35"/>
      <c r="H19355" s="35" t="s">
        <v>1198</v>
      </c>
      <c r="I19355" s="35" t="s">
        <v>39</v>
      </c>
      <c r="J19355" s="209" t="s">
        <v>51</v>
      </c>
      <c r="K19355" s="209"/>
      <c r="L19355" s="209">
        <v>40382777.5225</v>
      </c>
      <c r="M19355" s="209">
        <v>4691640.22405</v>
      </c>
      <c r="N19355" s="258" t="s">
        <v>3960</v>
      </c>
      <c r="O19355" s="209" t="s">
        <v>4212</v>
      </c>
      <c r="P19355" s="259"/>
      <c r="Q19355" s="35"/>
      <c r="R19355" s="35"/>
    </row>
    <row r="19356" s="13" customFormat="1" ht="9.95" customHeight="1" spans="1:18">
      <c r="A19356" s="256" t="s">
        <v>3958</v>
      </c>
      <c r="B19356" s="209" t="s">
        <v>3979</v>
      </c>
      <c r="C19356" s="35" t="s">
        <v>947</v>
      </c>
      <c r="D19356" s="36">
        <v>90.88</v>
      </c>
      <c r="E19356" s="35" t="s">
        <v>1215</v>
      </c>
      <c r="F19356" s="35" t="s">
        <v>1215</v>
      </c>
      <c r="G19356" s="35"/>
      <c r="H19356" s="35" t="s">
        <v>1198</v>
      </c>
      <c r="I19356" s="35" t="s">
        <v>39</v>
      </c>
      <c r="J19356" s="209" t="s">
        <v>51</v>
      </c>
      <c r="K19356" s="209"/>
      <c r="L19356" s="209">
        <v>40382886.6235</v>
      </c>
      <c r="M19356" s="209">
        <v>4691434.27732</v>
      </c>
      <c r="N19356" s="258" t="s">
        <v>3960</v>
      </c>
      <c r="O19356" s="209" t="s">
        <v>4212</v>
      </c>
      <c r="P19356" s="259"/>
      <c r="Q19356" s="35"/>
      <c r="R19356" s="35"/>
    </row>
    <row r="19357" s="13" customFormat="1" ht="9.95" customHeight="1" spans="1:18">
      <c r="A19357" s="256" t="s">
        <v>3958</v>
      </c>
      <c r="B19357" s="209" t="s">
        <v>3979</v>
      </c>
      <c r="C19357" s="35" t="s">
        <v>493</v>
      </c>
      <c r="D19357" s="36">
        <v>3.73</v>
      </c>
      <c r="E19357" s="35" t="s">
        <v>1215</v>
      </c>
      <c r="F19357" s="35" t="s">
        <v>1215</v>
      </c>
      <c r="G19357" s="35"/>
      <c r="H19357" s="35" t="s">
        <v>1198</v>
      </c>
      <c r="I19357" s="35" t="s">
        <v>39</v>
      </c>
      <c r="J19357" s="209" t="s">
        <v>51</v>
      </c>
      <c r="K19357" s="209"/>
      <c r="L19357" s="209">
        <v>40382294.8789</v>
      </c>
      <c r="M19357" s="209">
        <v>4692076.60663</v>
      </c>
      <c r="N19357" s="258" t="s">
        <v>3960</v>
      </c>
      <c r="O19357" s="209" t="s">
        <v>4212</v>
      </c>
      <c r="P19357" s="259"/>
      <c r="Q19357" s="35"/>
      <c r="R19357" s="35"/>
    </row>
    <row r="19358" s="13" customFormat="1" ht="9.95" customHeight="1" spans="1:18">
      <c r="A19358" s="256" t="s">
        <v>3958</v>
      </c>
      <c r="B19358" s="209" t="s">
        <v>3979</v>
      </c>
      <c r="C19358" s="35" t="s">
        <v>2025</v>
      </c>
      <c r="D19358" s="36">
        <v>53.3</v>
      </c>
      <c r="E19358" s="35" t="s">
        <v>1215</v>
      </c>
      <c r="F19358" s="35" t="s">
        <v>1215</v>
      </c>
      <c r="G19358" s="35"/>
      <c r="H19358" s="35" t="s">
        <v>1198</v>
      </c>
      <c r="I19358" s="35" t="s">
        <v>39</v>
      </c>
      <c r="J19358" s="209" t="s">
        <v>51</v>
      </c>
      <c r="K19358" s="209"/>
      <c r="L19358" s="209">
        <v>40383105.2966</v>
      </c>
      <c r="M19358" s="209">
        <v>4690804.68133</v>
      </c>
      <c r="N19358" s="258" t="s">
        <v>3960</v>
      </c>
      <c r="O19358" s="209" t="s">
        <v>4212</v>
      </c>
      <c r="P19358" s="259"/>
      <c r="Q19358" s="35"/>
      <c r="R19358" s="35"/>
    </row>
    <row r="19359" s="13" customFormat="1" ht="9.95" customHeight="1" spans="1:18">
      <c r="A19359" s="256" t="s">
        <v>3958</v>
      </c>
      <c r="B19359" s="209" t="s">
        <v>3979</v>
      </c>
      <c r="C19359" s="35" t="s">
        <v>652</v>
      </c>
      <c r="D19359" s="36">
        <v>14.03</v>
      </c>
      <c r="E19359" s="35" t="s">
        <v>1215</v>
      </c>
      <c r="F19359" s="35" t="s">
        <v>1215</v>
      </c>
      <c r="G19359" s="35"/>
      <c r="H19359" s="35" t="s">
        <v>1198</v>
      </c>
      <c r="I19359" s="35" t="s">
        <v>39</v>
      </c>
      <c r="J19359" s="209" t="s">
        <v>51</v>
      </c>
      <c r="K19359" s="209"/>
      <c r="L19359" s="209">
        <v>40383156.9231</v>
      </c>
      <c r="M19359" s="209">
        <v>4692198.03228</v>
      </c>
      <c r="N19359" s="258" t="s">
        <v>3960</v>
      </c>
      <c r="O19359" s="209" t="s">
        <v>4212</v>
      </c>
      <c r="P19359" s="259"/>
      <c r="Q19359" s="35"/>
      <c r="R19359" s="35"/>
    </row>
    <row r="19360" s="13" customFormat="1" ht="9.95" customHeight="1" spans="1:18">
      <c r="A19360" s="256" t="s">
        <v>3958</v>
      </c>
      <c r="B19360" s="209" t="s">
        <v>3979</v>
      </c>
      <c r="C19360" s="35" t="s">
        <v>1091</v>
      </c>
      <c r="D19360" s="36">
        <v>8.21</v>
      </c>
      <c r="E19360" s="35" t="s">
        <v>1215</v>
      </c>
      <c r="F19360" s="35" t="s">
        <v>1215</v>
      </c>
      <c r="G19360" s="35"/>
      <c r="H19360" s="35" t="s">
        <v>1198</v>
      </c>
      <c r="I19360" s="35" t="s">
        <v>39</v>
      </c>
      <c r="J19360" s="209" t="s">
        <v>51</v>
      </c>
      <c r="K19360" s="209"/>
      <c r="L19360" s="209">
        <v>40382722.858</v>
      </c>
      <c r="M19360" s="209">
        <v>4691914.53125</v>
      </c>
      <c r="N19360" s="258" t="s">
        <v>3960</v>
      </c>
      <c r="O19360" s="209" t="s">
        <v>4212</v>
      </c>
      <c r="P19360" s="259"/>
      <c r="Q19360" s="35"/>
      <c r="R19360" s="35"/>
    </row>
    <row r="19361" s="13" customFormat="1" ht="9.95" customHeight="1" spans="1:18">
      <c r="A19361" s="256" t="s">
        <v>3958</v>
      </c>
      <c r="B19361" s="209" t="s">
        <v>3979</v>
      </c>
      <c r="C19361" s="35" t="s">
        <v>699</v>
      </c>
      <c r="D19361" s="36">
        <v>25.34</v>
      </c>
      <c r="E19361" s="35" t="s">
        <v>1215</v>
      </c>
      <c r="F19361" s="35" t="s">
        <v>1215</v>
      </c>
      <c r="G19361" s="35"/>
      <c r="H19361" s="35" t="s">
        <v>1198</v>
      </c>
      <c r="I19361" s="35" t="s">
        <v>39</v>
      </c>
      <c r="J19361" s="209" t="s">
        <v>51</v>
      </c>
      <c r="K19361" s="209"/>
      <c r="L19361" s="209">
        <v>40382480.802</v>
      </c>
      <c r="M19361" s="209">
        <v>4691865.04456</v>
      </c>
      <c r="N19361" s="258" t="s">
        <v>3960</v>
      </c>
      <c r="O19361" s="209" t="s">
        <v>4212</v>
      </c>
      <c r="P19361" s="259"/>
      <c r="Q19361" s="35"/>
      <c r="R19361" s="35"/>
    </row>
    <row r="19362" s="13" customFormat="1" ht="9.95" customHeight="1" spans="1:18">
      <c r="A19362" s="256" t="s">
        <v>3958</v>
      </c>
      <c r="B19362" s="209" t="s">
        <v>3979</v>
      </c>
      <c r="C19362" s="35" t="s">
        <v>869</v>
      </c>
      <c r="D19362" s="36">
        <v>73.36</v>
      </c>
      <c r="E19362" s="35" t="s">
        <v>1215</v>
      </c>
      <c r="F19362" s="35" t="s">
        <v>1215</v>
      </c>
      <c r="G19362" s="35"/>
      <c r="H19362" s="35" t="s">
        <v>1198</v>
      </c>
      <c r="I19362" s="35" t="s">
        <v>39</v>
      </c>
      <c r="J19362" s="209" t="s">
        <v>51</v>
      </c>
      <c r="K19362" s="209"/>
      <c r="L19362" s="209">
        <v>40382234.4196</v>
      </c>
      <c r="M19362" s="209">
        <v>4691712.51863</v>
      </c>
      <c r="N19362" s="258" t="s">
        <v>3960</v>
      </c>
      <c r="O19362" s="209" t="s">
        <v>4212</v>
      </c>
      <c r="P19362" s="259"/>
      <c r="Q19362" s="35"/>
      <c r="R19362" s="35"/>
    </row>
    <row r="19363" s="13" customFormat="1" ht="9.95" customHeight="1" spans="1:18">
      <c r="A19363" s="256" t="s">
        <v>3958</v>
      </c>
      <c r="B19363" s="209" t="s">
        <v>3979</v>
      </c>
      <c r="C19363" s="35" t="s">
        <v>2159</v>
      </c>
      <c r="D19363" s="36">
        <v>6.27</v>
      </c>
      <c r="E19363" s="35" t="s">
        <v>1215</v>
      </c>
      <c r="F19363" s="35" t="s">
        <v>1215</v>
      </c>
      <c r="G19363" s="35"/>
      <c r="H19363" s="35" t="s">
        <v>1198</v>
      </c>
      <c r="I19363" s="35" t="s">
        <v>39</v>
      </c>
      <c r="J19363" s="209" t="s">
        <v>1102</v>
      </c>
      <c r="K19363" s="209"/>
      <c r="L19363" s="209">
        <v>40382812.0043</v>
      </c>
      <c r="M19363" s="209">
        <v>4691088.88298</v>
      </c>
      <c r="N19363" s="258" t="s">
        <v>3960</v>
      </c>
      <c r="O19363" s="209" t="s">
        <v>4212</v>
      </c>
      <c r="P19363" s="259"/>
      <c r="Q19363" s="35"/>
      <c r="R19363" s="35"/>
    </row>
    <row r="19364" s="13" customFormat="1" ht="9.95" customHeight="1" spans="1:18">
      <c r="A19364" s="256" t="s">
        <v>3958</v>
      </c>
      <c r="B19364" s="209" t="s">
        <v>3979</v>
      </c>
      <c r="C19364" s="35" t="s">
        <v>1045</v>
      </c>
      <c r="D19364" s="36">
        <v>49.27</v>
      </c>
      <c r="E19364" s="35" t="s">
        <v>1215</v>
      </c>
      <c r="F19364" s="35" t="s">
        <v>1215</v>
      </c>
      <c r="G19364" s="35"/>
      <c r="H19364" s="35" t="s">
        <v>1198</v>
      </c>
      <c r="I19364" s="35" t="s">
        <v>39</v>
      </c>
      <c r="J19364" s="209" t="s">
        <v>51</v>
      </c>
      <c r="K19364" s="209"/>
      <c r="L19364" s="209">
        <v>40382583.2584</v>
      </c>
      <c r="M19364" s="209">
        <v>4691583.86565</v>
      </c>
      <c r="N19364" s="258" t="s">
        <v>3960</v>
      </c>
      <c r="O19364" s="209" t="s">
        <v>4212</v>
      </c>
      <c r="P19364" s="259"/>
      <c r="Q19364" s="35"/>
      <c r="R19364" s="35"/>
    </row>
    <row r="19365" s="13" customFormat="1" ht="9.95" customHeight="1" spans="1:18">
      <c r="A19365" s="256" t="s">
        <v>3958</v>
      </c>
      <c r="B19365" s="209" t="s">
        <v>3979</v>
      </c>
      <c r="C19365" s="35" t="s">
        <v>3065</v>
      </c>
      <c r="D19365" s="36">
        <v>70.07</v>
      </c>
      <c r="E19365" s="35" t="s">
        <v>1215</v>
      </c>
      <c r="F19365" s="35" t="s">
        <v>1215</v>
      </c>
      <c r="G19365" s="35"/>
      <c r="H19365" s="35" t="s">
        <v>1198</v>
      </c>
      <c r="I19365" s="35" t="s">
        <v>39</v>
      </c>
      <c r="J19365" s="209" t="s">
        <v>51</v>
      </c>
      <c r="K19365" s="209"/>
      <c r="L19365" s="209">
        <v>40383212.734</v>
      </c>
      <c r="M19365" s="209">
        <v>4690863.97917</v>
      </c>
      <c r="N19365" s="258" t="s">
        <v>3960</v>
      </c>
      <c r="O19365" s="209" t="s">
        <v>4212</v>
      </c>
      <c r="P19365" s="259"/>
      <c r="Q19365" s="35"/>
      <c r="R19365" s="35"/>
    </row>
    <row r="19366" s="13" customFormat="1" ht="9.95" customHeight="1" spans="1:18">
      <c r="A19366" s="256" t="s">
        <v>3958</v>
      </c>
      <c r="B19366" s="209" t="s">
        <v>3979</v>
      </c>
      <c r="C19366" s="35" t="s">
        <v>406</v>
      </c>
      <c r="D19366" s="36">
        <v>16.22</v>
      </c>
      <c r="E19366" s="35" t="s">
        <v>1215</v>
      </c>
      <c r="F19366" s="35" t="s">
        <v>1215</v>
      </c>
      <c r="G19366" s="35"/>
      <c r="H19366" s="35" t="s">
        <v>1099</v>
      </c>
      <c r="I19366" s="35" t="s">
        <v>39</v>
      </c>
      <c r="J19366" s="209" t="s">
        <v>56</v>
      </c>
      <c r="K19366" s="209"/>
      <c r="L19366" s="209">
        <v>40381756.7719</v>
      </c>
      <c r="M19366" s="209">
        <v>4692521.58573</v>
      </c>
      <c r="N19366" s="258" t="s">
        <v>3960</v>
      </c>
      <c r="O19366" s="209" t="s">
        <v>4212</v>
      </c>
      <c r="P19366" s="259"/>
      <c r="Q19366" s="35"/>
      <c r="R19366" s="35"/>
    </row>
    <row r="19367" s="13" customFormat="1" ht="9.95" customHeight="1" spans="1:18">
      <c r="A19367" s="256" t="s">
        <v>3958</v>
      </c>
      <c r="B19367" s="209" t="s">
        <v>3979</v>
      </c>
      <c r="C19367" s="35" t="s">
        <v>627</v>
      </c>
      <c r="D19367" s="36">
        <v>1.99</v>
      </c>
      <c r="E19367" s="35" t="s">
        <v>1215</v>
      </c>
      <c r="F19367" s="35" t="s">
        <v>1215</v>
      </c>
      <c r="G19367" s="35"/>
      <c r="H19367" s="35" t="s">
        <v>1099</v>
      </c>
      <c r="I19367" s="35" t="s">
        <v>39</v>
      </c>
      <c r="J19367" s="209" t="s">
        <v>183</v>
      </c>
      <c r="K19367" s="209"/>
      <c r="L19367" s="209">
        <v>40384086.2564</v>
      </c>
      <c r="M19367" s="209">
        <v>4692908.41945</v>
      </c>
      <c r="N19367" s="258" t="s">
        <v>3960</v>
      </c>
      <c r="O19367" s="209" t="s">
        <v>4212</v>
      </c>
      <c r="P19367" s="259"/>
      <c r="Q19367" s="35"/>
      <c r="R19367" s="35"/>
    </row>
    <row r="19368" s="2" customFormat="1" ht="9.95" customHeight="1" spans="1:18">
      <c r="A19368" s="177" t="s">
        <v>3958</v>
      </c>
      <c r="B19368" s="177"/>
      <c r="C19368" s="35"/>
      <c r="D19368" s="180">
        <v>3625.88</v>
      </c>
      <c r="E19368" s="177"/>
      <c r="F19368" s="177"/>
      <c r="G19368" s="177"/>
      <c r="H19368" s="260"/>
      <c r="I19368" s="177"/>
      <c r="J19368" s="177"/>
      <c r="K19368" s="177"/>
      <c r="L19368" s="188"/>
      <c r="M19368" s="188"/>
      <c r="N19368" s="177"/>
      <c r="O19368" s="177" t="s">
        <v>4214</v>
      </c>
      <c r="P19368" s="259">
        <f>D19368*4.5</f>
        <v>16316.46</v>
      </c>
      <c r="Q19368" s="35" t="s">
        <v>4215</v>
      </c>
      <c r="R19368" s="190"/>
    </row>
    <row r="19369" s="13" customFormat="1" ht="9.95" customHeight="1" spans="1:18">
      <c r="A19369" s="256" t="s">
        <v>3958</v>
      </c>
      <c r="B19369" s="209" t="s">
        <v>4019</v>
      </c>
      <c r="C19369" s="35" t="s">
        <v>3847</v>
      </c>
      <c r="D19369" s="36">
        <v>141.47</v>
      </c>
      <c r="E19369" s="35" t="s">
        <v>1215</v>
      </c>
      <c r="F19369" s="35" t="s">
        <v>1226</v>
      </c>
      <c r="G19369" s="35" t="s">
        <v>4216</v>
      </c>
      <c r="H19369" s="35" t="s">
        <v>1198</v>
      </c>
      <c r="I19369" s="35" t="s">
        <v>39</v>
      </c>
      <c r="J19369" s="209" t="s">
        <v>40</v>
      </c>
      <c r="K19369" s="209"/>
      <c r="L19369" s="209">
        <v>40370287.9393</v>
      </c>
      <c r="M19369" s="209">
        <v>4683846.78495</v>
      </c>
      <c r="N19369" s="258" t="s">
        <v>3960</v>
      </c>
      <c r="O19369" s="209" t="s">
        <v>4217</v>
      </c>
      <c r="P19369" s="259"/>
      <c r="Q19369" s="35"/>
      <c r="R19369" s="35"/>
    </row>
    <row r="19370" s="13" customFormat="1" ht="9.95" customHeight="1" spans="1:18">
      <c r="A19370" s="256" t="s">
        <v>3958</v>
      </c>
      <c r="B19370" s="209" t="s">
        <v>4019</v>
      </c>
      <c r="C19370" s="35" t="s">
        <v>1911</v>
      </c>
      <c r="D19370" s="36">
        <v>67.73</v>
      </c>
      <c r="E19370" s="35" t="s">
        <v>1215</v>
      </c>
      <c r="F19370" s="35" t="s">
        <v>1226</v>
      </c>
      <c r="G19370" s="35" t="s">
        <v>4216</v>
      </c>
      <c r="H19370" s="35" t="s">
        <v>1198</v>
      </c>
      <c r="I19370" s="35" t="s">
        <v>39</v>
      </c>
      <c r="J19370" s="209" t="s">
        <v>40</v>
      </c>
      <c r="K19370" s="209"/>
      <c r="L19370" s="209">
        <v>40370464.3624</v>
      </c>
      <c r="M19370" s="209">
        <v>4683855.73815</v>
      </c>
      <c r="N19370" s="258" t="s">
        <v>3960</v>
      </c>
      <c r="O19370" s="209" t="s">
        <v>4217</v>
      </c>
      <c r="P19370" s="259"/>
      <c r="Q19370" s="35"/>
      <c r="R19370" s="35"/>
    </row>
    <row r="19371" s="13" customFormat="1" ht="9.95" customHeight="1" spans="1:18">
      <c r="A19371" s="256" t="s">
        <v>3958</v>
      </c>
      <c r="B19371" s="209" t="s">
        <v>4019</v>
      </c>
      <c r="C19371" s="35" t="s">
        <v>2198</v>
      </c>
      <c r="D19371" s="36">
        <v>3.15</v>
      </c>
      <c r="E19371" s="35" t="s">
        <v>1215</v>
      </c>
      <c r="F19371" s="35" t="s">
        <v>1226</v>
      </c>
      <c r="G19371" s="35" t="s">
        <v>4216</v>
      </c>
      <c r="H19371" s="35" t="s">
        <v>1198</v>
      </c>
      <c r="I19371" s="35" t="s">
        <v>39</v>
      </c>
      <c r="J19371" s="209" t="s">
        <v>40</v>
      </c>
      <c r="K19371" s="209"/>
      <c r="L19371" s="209">
        <v>40368846.0292</v>
      </c>
      <c r="M19371" s="209">
        <v>4684350.65691</v>
      </c>
      <c r="N19371" s="258" t="s">
        <v>3960</v>
      </c>
      <c r="O19371" s="209" t="s">
        <v>4217</v>
      </c>
      <c r="P19371" s="259"/>
      <c r="Q19371" s="35"/>
      <c r="R19371" s="35"/>
    </row>
    <row r="19372" s="13" customFormat="1" ht="9.95" customHeight="1" spans="1:18">
      <c r="A19372" s="256" t="s">
        <v>3958</v>
      </c>
      <c r="B19372" s="209" t="s">
        <v>4019</v>
      </c>
      <c r="C19372" s="35" t="s">
        <v>2156</v>
      </c>
      <c r="D19372" s="36">
        <v>10.01</v>
      </c>
      <c r="E19372" s="35" t="s">
        <v>1215</v>
      </c>
      <c r="F19372" s="35" t="s">
        <v>1226</v>
      </c>
      <c r="G19372" s="35" t="s">
        <v>4216</v>
      </c>
      <c r="H19372" s="35" t="s">
        <v>1198</v>
      </c>
      <c r="I19372" s="35" t="s">
        <v>39</v>
      </c>
      <c r="J19372" s="209" t="s">
        <v>40</v>
      </c>
      <c r="K19372" s="209"/>
      <c r="L19372" s="209">
        <v>40369618.1043</v>
      </c>
      <c r="M19372" s="209">
        <v>4684250.48604</v>
      </c>
      <c r="N19372" s="258" t="s">
        <v>3960</v>
      </c>
      <c r="O19372" s="209" t="s">
        <v>4217</v>
      </c>
      <c r="P19372" s="259"/>
      <c r="Q19372" s="35"/>
      <c r="R19372" s="35"/>
    </row>
    <row r="19373" s="13" customFormat="1" ht="9.95" customHeight="1" spans="1:18">
      <c r="A19373" s="256" t="s">
        <v>3958</v>
      </c>
      <c r="B19373" s="209" t="s">
        <v>4019</v>
      </c>
      <c r="C19373" s="35" t="s">
        <v>2917</v>
      </c>
      <c r="D19373" s="36">
        <v>3.2</v>
      </c>
      <c r="E19373" s="35" t="s">
        <v>1215</v>
      </c>
      <c r="F19373" s="35" t="s">
        <v>1226</v>
      </c>
      <c r="G19373" s="35" t="s">
        <v>4216</v>
      </c>
      <c r="H19373" s="35" t="s">
        <v>1198</v>
      </c>
      <c r="I19373" s="35" t="s">
        <v>39</v>
      </c>
      <c r="J19373" s="209" t="s">
        <v>40</v>
      </c>
      <c r="K19373" s="209"/>
      <c r="L19373" s="209">
        <v>40369332.5132</v>
      </c>
      <c r="M19373" s="209">
        <v>4684291.49881</v>
      </c>
      <c r="N19373" s="258" t="s">
        <v>3960</v>
      </c>
      <c r="O19373" s="209" t="s">
        <v>4217</v>
      </c>
      <c r="P19373" s="259"/>
      <c r="Q19373" s="35"/>
      <c r="R19373" s="35"/>
    </row>
    <row r="19374" s="13" customFormat="1" ht="9.95" customHeight="1" spans="1:18">
      <c r="A19374" s="256" t="s">
        <v>3958</v>
      </c>
      <c r="B19374" s="209" t="s">
        <v>4019</v>
      </c>
      <c r="C19374" s="35" t="s">
        <v>2636</v>
      </c>
      <c r="D19374" s="36">
        <v>351.55</v>
      </c>
      <c r="E19374" s="35" t="s">
        <v>1215</v>
      </c>
      <c r="F19374" s="35" t="s">
        <v>1226</v>
      </c>
      <c r="G19374" s="35" t="s">
        <v>4216</v>
      </c>
      <c r="H19374" s="35" t="s">
        <v>1198</v>
      </c>
      <c r="I19374" s="35" t="s">
        <v>39</v>
      </c>
      <c r="J19374" s="209" t="s">
        <v>40</v>
      </c>
      <c r="K19374" s="209"/>
      <c r="L19374" s="209">
        <v>40369696.8168</v>
      </c>
      <c r="M19374" s="209">
        <v>4684002.0391</v>
      </c>
      <c r="N19374" s="258" t="s">
        <v>3960</v>
      </c>
      <c r="O19374" s="209" t="s">
        <v>4217</v>
      </c>
      <c r="P19374" s="259"/>
      <c r="Q19374" s="35"/>
      <c r="R19374" s="35"/>
    </row>
    <row r="19375" s="13" customFormat="1" ht="9.95" customHeight="1" spans="1:18">
      <c r="A19375" s="256" t="s">
        <v>3958</v>
      </c>
      <c r="B19375" s="209" t="s">
        <v>4019</v>
      </c>
      <c r="C19375" s="35" t="s">
        <v>3089</v>
      </c>
      <c r="D19375" s="36">
        <v>8.7</v>
      </c>
      <c r="E19375" s="35" t="s">
        <v>1215</v>
      </c>
      <c r="F19375" s="35" t="s">
        <v>1226</v>
      </c>
      <c r="G19375" s="35" t="s">
        <v>4216</v>
      </c>
      <c r="H19375" s="35" t="s">
        <v>1198</v>
      </c>
      <c r="I19375" s="35" t="s">
        <v>39</v>
      </c>
      <c r="J19375" s="209" t="s">
        <v>40</v>
      </c>
      <c r="K19375" s="209"/>
      <c r="L19375" s="209">
        <v>40369557.4264</v>
      </c>
      <c r="M19375" s="209">
        <v>4684378.66634</v>
      </c>
      <c r="N19375" s="258" t="s">
        <v>3960</v>
      </c>
      <c r="O19375" s="209" t="s">
        <v>4217</v>
      </c>
      <c r="P19375" s="259"/>
      <c r="Q19375" s="35"/>
      <c r="R19375" s="35"/>
    </row>
    <row r="19376" s="13" customFormat="1" ht="9.95" customHeight="1" spans="1:18">
      <c r="A19376" s="256" t="s">
        <v>3958</v>
      </c>
      <c r="B19376" s="209" t="s">
        <v>4019</v>
      </c>
      <c r="C19376" s="35" t="s">
        <v>2118</v>
      </c>
      <c r="D19376" s="36">
        <v>5.69</v>
      </c>
      <c r="E19376" s="35" t="s">
        <v>1215</v>
      </c>
      <c r="F19376" s="35" t="s">
        <v>1226</v>
      </c>
      <c r="G19376" s="35" t="s">
        <v>4216</v>
      </c>
      <c r="H19376" s="35" t="s">
        <v>1198</v>
      </c>
      <c r="I19376" s="35" t="s">
        <v>39</v>
      </c>
      <c r="J19376" s="209" t="s">
        <v>40</v>
      </c>
      <c r="K19376" s="209"/>
      <c r="L19376" s="209">
        <v>40370101.0313</v>
      </c>
      <c r="M19376" s="209">
        <v>4683939.94501</v>
      </c>
      <c r="N19376" s="258" t="s">
        <v>3960</v>
      </c>
      <c r="O19376" s="209" t="s">
        <v>4217</v>
      </c>
      <c r="P19376" s="259"/>
      <c r="Q19376" s="35"/>
      <c r="R19376" s="35"/>
    </row>
    <row r="19377" s="13" customFormat="1" ht="9.95" customHeight="1" spans="1:18">
      <c r="A19377" s="256" t="s">
        <v>3958</v>
      </c>
      <c r="B19377" s="209" t="s">
        <v>4019</v>
      </c>
      <c r="C19377" s="35" t="s">
        <v>3909</v>
      </c>
      <c r="D19377" s="36">
        <v>2.31</v>
      </c>
      <c r="E19377" s="35" t="s">
        <v>1215</v>
      </c>
      <c r="F19377" s="35" t="s">
        <v>1226</v>
      </c>
      <c r="G19377" s="35" t="s">
        <v>4216</v>
      </c>
      <c r="H19377" s="35" t="s">
        <v>1198</v>
      </c>
      <c r="I19377" s="35" t="s">
        <v>39</v>
      </c>
      <c r="J19377" s="209" t="s">
        <v>40</v>
      </c>
      <c r="K19377" s="209"/>
      <c r="L19377" s="209">
        <v>40368695.1128</v>
      </c>
      <c r="M19377" s="209">
        <v>4684613.13465</v>
      </c>
      <c r="N19377" s="258" t="s">
        <v>3960</v>
      </c>
      <c r="O19377" s="209" t="s">
        <v>4217</v>
      </c>
      <c r="P19377" s="259"/>
      <c r="Q19377" s="35"/>
      <c r="R19377" s="35"/>
    </row>
    <row r="19378" s="13" customFormat="1" ht="9.95" customHeight="1" spans="1:18">
      <c r="A19378" s="256" t="s">
        <v>3958</v>
      </c>
      <c r="B19378" s="209" t="s">
        <v>4019</v>
      </c>
      <c r="C19378" s="35" t="s">
        <v>2815</v>
      </c>
      <c r="D19378" s="36">
        <v>1.12</v>
      </c>
      <c r="E19378" s="35" t="s">
        <v>1215</v>
      </c>
      <c r="F19378" s="35" t="s">
        <v>1226</v>
      </c>
      <c r="G19378" s="35" t="s">
        <v>4216</v>
      </c>
      <c r="H19378" s="35" t="s">
        <v>1198</v>
      </c>
      <c r="I19378" s="35" t="s">
        <v>39</v>
      </c>
      <c r="J19378" s="209" t="s">
        <v>40</v>
      </c>
      <c r="K19378" s="209"/>
      <c r="L19378" s="209">
        <v>40369709.9449</v>
      </c>
      <c r="M19378" s="209">
        <v>4684265.18936</v>
      </c>
      <c r="N19378" s="258" t="s">
        <v>3960</v>
      </c>
      <c r="O19378" s="209" t="s">
        <v>4217</v>
      </c>
      <c r="P19378" s="259"/>
      <c r="Q19378" s="35"/>
      <c r="R19378" s="35"/>
    </row>
    <row r="19379" s="13" customFormat="1" ht="9.95" customHeight="1" spans="1:18">
      <c r="A19379" s="256" t="s">
        <v>3958</v>
      </c>
      <c r="B19379" s="209" t="s">
        <v>4019</v>
      </c>
      <c r="C19379" s="35" t="s">
        <v>1911</v>
      </c>
      <c r="D19379" s="36">
        <v>0.94</v>
      </c>
      <c r="E19379" s="35" t="s">
        <v>1215</v>
      </c>
      <c r="F19379" s="35" t="s">
        <v>1226</v>
      </c>
      <c r="G19379" s="35" t="s">
        <v>4216</v>
      </c>
      <c r="H19379" s="35" t="s">
        <v>1802</v>
      </c>
      <c r="I19379" s="35" t="s">
        <v>39</v>
      </c>
      <c r="J19379" s="209" t="s">
        <v>40</v>
      </c>
      <c r="K19379" s="209"/>
      <c r="L19379" s="209">
        <v>40370469.6378</v>
      </c>
      <c r="M19379" s="209">
        <v>4683676.34397</v>
      </c>
      <c r="N19379" s="258" t="s">
        <v>3960</v>
      </c>
      <c r="O19379" s="209" t="s">
        <v>4217</v>
      </c>
      <c r="P19379" s="259"/>
      <c r="Q19379" s="35"/>
      <c r="R19379" s="35"/>
    </row>
    <row r="19380" s="13" customFormat="1" ht="9.95" customHeight="1" spans="1:18">
      <c r="A19380" s="256" t="s">
        <v>3958</v>
      </c>
      <c r="B19380" s="209" t="s">
        <v>4019</v>
      </c>
      <c r="C19380" s="35" t="s">
        <v>2724</v>
      </c>
      <c r="D19380" s="36">
        <v>3.39</v>
      </c>
      <c r="E19380" s="35" t="s">
        <v>1215</v>
      </c>
      <c r="F19380" s="35" t="s">
        <v>1226</v>
      </c>
      <c r="G19380" s="35" t="s">
        <v>4216</v>
      </c>
      <c r="H19380" s="35" t="s">
        <v>1198</v>
      </c>
      <c r="I19380" s="35" t="s">
        <v>39</v>
      </c>
      <c r="J19380" s="209" t="s">
        <v>51</v>
      </c>
      <c r="K19380" s="209"/>
      <c r="L19380" s="209">
        <v>40372341.0245</v>
      </c>
      <c r="M19380" s="209">
        <v>4683709.0368</v>
      </c>
      <c r="N19380" s="258" t="s">
        <v>3960</v>
      </c>
      <c r="O19380" s="209" t="s">
        <v>4217</v>
      </c>
      <c r="P19380" s="259"/>
      <c r="Q19380" s="35"/>
      <c r="R19380" s="35"/>
    </row>
    <row r="19381" s="13" customFormat="1" ht="9.95" customHeight="1" spans="1:18">
      <c r="A19381" s="256" t="s">
        <v>3958</v>
      </c>
      <c r="B19381" s="209" t="s">
        <v>4019</v>
      </c>
      <c r="C19381" s="35" t="s">
        <v>3075</v>
      </c>
      <c r="D19381" s="36">
        <v>12.23</v>
      </c>
      <c r="E19381" s="35" t="s">
        <v>1215</v>
      </c>
      <c r="F19381" s="35" t="s">
        <v>1226</v>
      </c>
      <c r="G19381" s="35" t="s">
        <v>4216</v>
      </c>
      <c r="H19381" s="35" t="s">
        <v>1198</v>
      </c>
      <c r="I19381" s="35" t="s">
        <v>39</v>
      </c>
      <c r="J19381" s="209" t="s">
        <v>51</v>
      </c>
      <c r="K19381" s="209"/>
      <c r="L19381" s="209">
        <v>40372065.1698</v>
      </c>
      <c r="M19381" s="209">
        <v>4684127.43087</v>
      </c>
      <c r="N19381" s="258" t="s">
        <v>3960</v>
      </c>
      <c r="O19381" s="209" t="s">
        <v>4217</v>
      </c>
      <c r="P19381" s="259"/>
      <c r="Q19381" s="35"/>
      <c r="R19381" s="35"/>
    </row>
    <row r="19382" s="13" customFormat="1" ht="9.95" customHeight="1" spans="1:18">
      <c r="A19382" s="256" t="s">
        <v>3958</v>
      </c>
      <c r="B19382" s="209" t="s">
        <v>4019</v>
      </c>
      <c r="C19382" s="35" t="s">
        <v>3813</v>
      </c>
      <c r="D19382" s="36">
        <v>1.46</v>
      </c>
      <c r="E19382" s="35" t="s">
        <v>1215</v>
      </c>
      <c r="F19382" s="35" t="s">
        <v>1226</v>
      </c>
      <c r="G19382" s="35" t="s">
        <v>4216</v>
      </c>
      <c r="H19382" s="35" t="s">
        <v>1198</v>
      </c>
      <c r="I19382" s="35" t="s">
        <v>39</v>
      </c>
      <c r="J19382" s="209" t="s">
        <v>40</v>
      </c>
      <c r="K19382" s="209"/>
      <c r="L19382" s="209">
        <v>40371279.2396</v>
      </c>
      <c r="M19382" s="209">
        <v>4684644.04896</v>
      </c>
      <c r="N19382" s="258" t="s">
        <v>3960</v>
      </c>
      <c r="O19382" s="209" t="s">
        <v>4217</v>
      </c>
      <c r="P19382" s="259"/>
      <c r="Q19382" s="35"/>
      <c r="R19382" s="35"/>
    </row>
    <row r="19383" s="13" customFormat="1" ht="9.95" customHeight="1" spans="1:18">
      <c r="A19383" s="256" t="s">
        <v>3958</v>
      </c>
      <c r="B19383" s="209" t="s">
        <v>4019</v>
      </c>
      <c r="C19383" s="35" t="s">
        <v>3074</v>
      </c>
      <c r="D19383" s="36">
        <v>58.07</v>
      </c>
      <c r="E19383" s="35" t="s">
        <v>1215</v>
      </c>
      <c r="F19383" s="35" t="s">
        <v>1226</v>
      </c>
      <c r="G19383" s="35" t="s">
        <v>4216</v>
      </c>
      <c r="H19383" s="35" t="s">
        <v>1198</v>
      </c>
      <c r="I19383" s="35" t="s">
        <v>39</v>
      </c>
      <c r="J19383" s="209" t="s">
        <v>51</v>
      </c>
      <c r="K19383" s="209"/>
      <c r="L19383" s="209">
        <v>40371088.7934</v>
      </c>
      <c r="M19383" s="209">
        <v>4684291.90551</v>
      </c>
      <c r="N19383" s="258" t="s">
        <v>3960</v>
      </c>
      <c r="O19383" s="209" t="s">
        <v>4217</v>
      </c>
      <c r="P19383" s="259"/>
      <c r="Q19383" s="35"/>
      <c r="R19383" s="35"/>
    </row>
    <row r="19384" s="13" customFormat="1" ht="9.95" customHeight="1" spans="1:18">
      <c r="A19384" s="256" t="s">
        <v>3958</v>
      </c>
      <c r="B19384" s="209" t="s">
        <v>4019</v>
      </c>
      <c r="C19384" s="35" t="s">
        <v>2237</v>
      </c>
      <c r="D19384" s="36">
        <v>7.44</v>
      </c>
      <c r="E19384" s="35" t="s">
        <v>1215</v>
      </c>
      <c r="F19384" s="35" t="s">
        <v>1226</v>
      </c>
      <c r="G19384" s="35" t="s">
        <v>4216</v>
      </c>
      <c r="H19384" s="35" t="s">
        <v>1198</v>
      </c>
      <c r="I19384" s="35" t="s">
        <v>39</v>
      </c>
      <c r="J19384" s="209" t="s">
        <v>40</v>
      </c>
      <c r="K19384" s="209"/>
      <c r="L19384" s="209">
        <v>40370079.8601</v>
      </c>
      <c r="M19384" s="209">
        <v>4684249.95566</v>
      </c>
      <c r="N19384" s="258" t="s">
        <v>3960</v>
      </c>
      <c r="O19384" s="209" t="s">
        <v>4217</v>
      </c>
      <c r="P19384" s="259"/>
      <c r="Q19384" s="35"/>
      <c r="R19384" s="35"/>
    </row>
    <row r="19385" s="13" customFormat="1" ht="9.95" customHeight="1" spans="1:18">
      <c r="A19385" s="256" t="s">
        <v>3958</v>
      </c>
      <c r="B19385" s="209" t="s">
        <v>4019</v>
      </c>
      <c r="C19385" s="35" t="s">
        <v>2792</v>
      </c>
      <c r="D19385" s="36">
        <v>4.27</v>
      </c>
      <c r="E19385" s="35" t="s">
        <v>1215</v>
      </c>
      <c r="F19385" s="35" t="s">
        <v>1226</v>
      </c>
      <c r="G19385" s="35" t="s">
        <v>4216</v>
      </c>
      <c r="H19385" s="35" t="s">
        <v>1198</v>
      </c>
      <c r="I19385" s="35" t="s">
        <v>39</v>
      </c>
      <c r="J19385" s="209" t="s">
        <v>51</v>
      </c>
      <c r="K19385" s="209"/>
      <c r="L19385" s="209">
        <v>40372360.7908</v>
      </c>
      <c r="M19385" s="209">
        <v>4684472.94926</v>
      </c>
      <c r="N19385" s="258" t="s">
        <v>3960</v>
      </c>
      <c r="O19385" s="209" t="s">
        <v>4217</v>
      </c>
      <c r="P19385" s="259"/>
      <c r="Q19385" s="35"/>
      <c r="R19385" s="35"/>
    </row>
    <row r="19386" s="13" customFormat="1" ht="9.95" customHeight="1" spans="1:18">
      <c r="A19386" s="256" t="s">
        <v>3958</v>
      </c>
      <c r="B19386" s="209" t="s">
        <v>4019</v>
      </c>
      <c r="C19386" s="35" t="s">
        <v>3437</v>
      </c>
      <c r="D19386" s="36">
        <v>11.73</v>
      </c>
      <c r="E19386" s="35" t="s">
        <v>1215</v>
      </c>
      <c r="F19386" s="35" t="s">
        <v>1226</v>
      </c>
      <c r="G19386" s="35" t="s">
        <v>4216</v>
      </c>
      <c r="H19386" s="35" t="s">
        <v>1198</v>
      </c>
      <c r="I19386" s="35" t="s">
        <v>39</v>
      </c>
      <c r="J19386" s="209" t="s">
        <v>51</v>
      </c>
      <c r="K19386" s="209"/>
      <c r="L19386" s="209">
        <v>40372096.9572</v>
      </c>
      <c r="M19386" s="209">
        <v>4684556.2685</v>
      </c>
      <c r="N19386" s="258" t="s">
        <v>3960</v>
      </c>
      <c r="O19386" s="209" t="s">
        <v>4217</v>
      </c>
      <c r="P19386" s="259"/>
      <c r="Q19386" s="35"/>
      <c r="R19386" s="35"/>
    </row>
    <row r="19387" s="13" customFormat="1" ht="9.95" customHeight="1" spans="1:18">
      <c r="A19387" s="256" t="s">
        <v>3958</v>
      </c>
      <c r="B19387" s="209" t="s">
        <v>4019</v>
      </c>
      <c r="C19387" s="35" t="s">
        <v>2676</v>
      </c>
      <c r="D19387" s="36">
        <v>70.98</v>
      </c>
      <c r="E19387" s="35" t="s">
        <v>1215</v>
      </c>
      <c r="F19387" s="35" t="s">
        <v>1226</v>
      </c>
      <c r="G19387" s="35" t="s">
        <v>4216</v>
      </c>
      <c r="H19387" s="35" t="s">
        <v>1198</v>
      </c>
      <c r="I19387" s="35" t="s">
        <v>39</v>
      </c>
      <c r="J19387" s="209" t="s">
        <v>51</v>
      </c>
      <c r="K19387" s="209"/>
      <c r="L19387" s="209">
        <v>40372139.0064</v>
      </c>
      <c r="M19387" s="209">
        <v>4684376.41999</v>
      </c>
      <c r="N19387" s="258" t="s">
        <v>3960</v>
      </c>
      <c r="O19387" s="209" t="s">
        <v>4217</v>
      </c>
      <c r="P19387" s="259"/>
      <c r="Q19387" s="35"/>
      <c r="R19387" s="35"/>
    </row>
    <row r="19388" s="13" customFormat="1" ht="9.95" customHeight="1" spans="1:18">
      <c r="A19388" s="256" t="s">
        <v>3958</v>
      </c>
      <c r="B19388" s="209" t="s">
        <v>4019</v>
      </c>
      <c r="C19388" s="35" t="s">
        <v>2105</v>
      </c>
      <c r="D19388" s="36">
        <v>4.27</v>
      </c>
      <c r="E19388" s="35" t="s">
        <v>1215</v>
      </c>
      <c r="F19388" s="35" t="s">
        <v>1226</v>
      </c>
      <c r="G19388" s="35" t="s">
        <v>4216</v>
      </c>
      <c r="H19388" s="35" t="s">
        <v>1198</v>
      </c>
      <c r="I19388" s="35" t="s">
        <v>39</v>
      </c>
      <c r="J19388" s="209" t="s">
        <v>51</v>
      </c>
      <c r="K19388" s="209"/>
      <c r="L19388" s="209">
        <v>40371528.8883</v>
      </c>
      <c r="M19388" s="209">
        <v>4683924.72293</v>
      </c>
      <c r="N19388" s="258" t="s">
        <v>3960</v>
      </c>
      <c r="O19388" s="209" t="s">
        <v>4217</v>
      </c>
      <c r="P19388" s="259"/>
      <c r="Q19388" s="35"/>
      <c r="R19388" s="35"/>
    </row>
    <row r="19389" s="13" customFormat="1" ht="9.95" customHeight="1" spans="1:18">
      <c r="A19389" s="256" t="s">
        <v>3958</v>
      </c>
      <c r="B19389" s="209" t="s">
        <v>4019</v>
      </c>
      <c r="C19389" s="35" t="s">
        <v>2331</v>
      </c>
      <c r="D19389" s="36">
        <v>4.13</v>
      </c>
      <c r="E19389" s="35" t="s">
        <v>1215</v>
      </c>
      <c r="F19389" s="35" t="s">
        <v>1226</v>
      </c>
      <c r="G19389" s="35" t="s">
        <v>4216</v>
      </c>
      <c r="H19389" s="35" t="s">
        <v>1198</v>
      </c>
      <c r="I19389" s="35" t="s">
        <v>39</v>
      </c>
      <c r="J19389" s="209" t="s">
        <v>40</v>
      </c>
      <c r="K19389" s="209"/>
      <c r="L19389" s="209">
        <v>40370925.9568</v>
      </c>
      <c r="M19389" s="209">
        <v>4684630.80335</v>
      </c>
      <c r="N19389" s="258" t="s">
        <v>3960</v>
      </c>
      <c r="O19389" s="209" t="s">
        <v>4217</v>
      </c>
      <c r="P19389" s="259"/>
      <c r="Q19389" s="35"/>
      <c r="R19389" s="35"/>
    </row>
    <row r="19390" s="13" customFormat="1" ht="9.95" customHeight="1" spans="1:18">
      <c r="A19390" s="256" t="s">
        <v>3958</v>
      </c>
      <c r="B19390" s="209" t="s">
        <v>4019</v>
      </c>
      <c r="C19390" s="35" t="s">
        <v>2638</v>
      </c>
      <c r="D19390" s="36">
        <v>38.81</v>
      </c>
      <c r="E19390" s="35" t="s">
        <v>1215</v>
      </c>
      <c r="F19390" s="35" t="s">
        <v>1226</v>
      </c>
      <c r="G19390" s="35" t="s">
        <v>4216</v>
      </c>
      <c r="H19390" s="35" t="s">
        <v>1198</v>
      </c>
      <c r="I19390" s="35" t="s">
        <v>39</v>
      </c>
      <c r="J19390" s="209" t="s">
        <v>51</v>
      </c>
      <c r="K19390" s="209"/>
      <c r="L19390" s="209">
        <v>40372148.9817</v>
      </c>
      <c r="M19390" s="209">
        <v>4683761.19806</v>
      </c>
      <c r="N19390" s="258" t="s">
        <v>3960</v>
      </c>
      <c r="O19390" s="209" t="s">
        <v>4217</v>
      </c>
      <c r="P19390" s="259"/>
      <c r="Q19390" s="35"/>
      <c r="R19390" s="35"/>
    </row>
    <row r="19391" s="13" customFormat="1" ht="9.95" customHeight="1" spans="1:18">
      <c r="A19391" s="256" t="s">
        <v>3958</v>
      </c>
      <c r="B19391" s="209" t="s">
        <v>4019</v>
      </c>
      <c r="C19391" s="35" t="s">
        <v>3925</v>
      </c>
      <c r="D19391" s="36">
        <v>24.91</v>
      </c>
      <c r="E19391" s="35" t="s">
        <v>1215</v>
      </c>
      <c r="F19391" s="35" t="s">
        <v>1226</v>
      </c>
      <c r="G19391" s="35" t="s">
        <v>4216</v>
      </c>
      <c r="H19391" s="35" t="s">
        <v>1198</v>
      </c>
      <c r="I19391" s="35" t="s">
        <v>39</v>
      </c>
      <c r="J19391" s="209" t="s">
        <v>51</v>
      </c>
      <c r="K19391" s="209"/>
      <c r="L19391" s="209">
        <v>40371491.6991</v>
      </c>
      <c r="M19391" s="209">
        <v>4683753.70741</v>
      </c>
      <c r="N19391" s="258" t="s">
        <v>3960</v>
      </c>
      <c r="O19391" s="209" t="s">
        <v>4217</v>
      </c>
      <c r="P19391" s="259"/>
      <c r="Q19391" s="35"/>
      <c r="R19391" s="35"/>
    </row>
    <row r="19392" s="13" customFormat="1" ht="9.95" customHeight="1" spans="1:18">
      <c r="A19392" s="256" t="s">
        <v>3958</v>
      </c>
      <c r="B19392" s="209" t="s">
        <v>4019</v>
      </c>
      <c r="C19392" s="35" t="s">
        <v>4218</v>
      </c>
      <c r="D19392" s="36">
        <v>61.19</v>
      </c>
      <c r="E19392" s="35" t="s">
        <v>1215</v>
      </c>
      <c r="F19392" s="35" t="s">
        <v>1226</v>
      </c>
      <c r="G19392" s="35" t="s">
        <v>4216</v>
      </c>
      <c r="H19392" s="35" t="s">
        <v>1198</v>
      </c>
      <c r="I19392" s="35" t="s">
        <v>39</v>
      </c>
      <c r="J19392" s="209" t="s">
        <v>51</v>
      </c>
      <c r="K19392" s="209"/>
      <c r="L19392" s="209">
        <v>40372079.6163</v>
      </c>
      <c r="M19392" s="209">
        <v>4683751.87299</v>
      </c>
      <c r="N19392" s="258" t="s">
        <v>3960</v>
      </c>
      <c r="O19392" s="209" t="s">
        <v>4217</v>
      </c>
      <c r="P19392" s="259"/>
      <c r="Q19392" s="35"/>
      <c r="R19392" s="35"/>
    </row>
    <row r="19393" s="13" customFormat="1" ht="9.95" customHeight="1" spans="1:18">
      <c r="A19393" s="256" t="s">
        <v>3958</v>
      </c>
      <c r="B19393" s="209" t="s">
        <v>4019</v>
      </c>
      <c r="C19393" s="35" t="s">
        <v>2899</v>
      </c>
      <c r="D19393" s="36">
        <v>2.69</v>
      </c>
      <c r="E19393" s="35" t="s">
        <v>1215</v>
      </c>
      <c r="F19393" s="35" t="s">
        <v>1226</v>
      </c>
      <c r="G19393" s="35" t="s">
        <v>4216</v>
      </c>
      <c r="H19393" s="35" t="s">
        <v>1198</v>
      </c>
      <c r="I19393" s="35" t="s">
        <v>39</v>
      </c>
      <c r="J19393" s="209" t="s">
        <v>40</v>
      </c>
      <c r="K19393" s="209"/>
      <c r="L19393" s="209">
        <v>40369954.9513</v>
      </c>
      <c r="M19393" s="209">
        <v>4684377.69134</v>
      </c>
      <c r="N19393" s="258" t="s">
        <v>3960</v>
      </c>
      <c r="O19393" s="209" t="s">
        <v>4217</v>
      </c>
      <c r="P19393" s="259"/>
      <c r="Q19393" s="35"/>
      <c r="R19393" s="35"/>
    </row>
    <row r="19394" s="13" customFormat="1" ht="9.95" customHeight="1" spans="1:18">
      <c r="A19394" s="256" t="s">
        <v>3958</v>
      </c>
      <c r="B19394" s="209" t="s">
        <v>4019</v>
      </c>
      <c r="C19394" s="35" t="s">
        <v>4065</v>
      </c>
      <c r="D19394" s="36">
        <v>2.23</v>
      </c>
      <c r="E19394" s="35" t="s">
        <v>1215</v>
      </c>
      <c r="F19394" s="35" t="s">
        <v>1226</v>
      </c>
      <c r="G19394" s="35" t="s">
        <v>4216</v>
      </c>
      <c r="H19394" s="35" t="s">
        <v>1198</v>
      </c>
      <c r="I19394" s="35" t="s">
        <v>39</v>
      </c>
      <c r="J19394" s="209" t="s">
        <v>40</v>
      </c>
      <c r="K19394" s="209"/>
      <c r="L19394" s="209">
        <v>40371000.7687</v>
      </c>
      <c r="M19394" s="209">
        <v>4684632.80042</v>
      </c>
      <c r="N19394" s="258" t="s">
        <v>3960</v>
      </c>
      <c r="O19394" s="209" t="s">
        <v>4217</v>
      </c>
      <c r="P19394" s="259"/>
      <c r="Q19394" s="35"/>
      <c r="R19394" s="35"/>
    </row>
    <row r="19395" s="13" customFormat="1" ht="9.95" customHeight="1" spans="1:18">
      <c r="A19395" s="256" t="s">
        <v>3958</v>
      </c>
      <c r="B19395" s="209" t="s">
        <v>4019</v>
      </c>
      <c r="C19395" s="35" t="s">
        <v>2791</v>
      </c>
      <c r="D19395" s="36">
        <v>3.13</v>
      </c>
      <c r="E19395" s="35" t="s">
        <v>1215</v>
      </c>
      <c r="F19395" s="35" t="s">
        <v>1226</v>
      </c>
      <c r="G19395" s="35" t="s">
        <v>4216</v>
      </c>
      <c r="H19395" s="35" t="s">
        <v>1198</v>
      </c>
      <c r="I19395" s="35" t="s">
        <v>39</v>
      </c>
      <c r="J19395" s="209" t="s">
        <v>51</v>
      </c>
      <c r="K19395" s="209"/>
      <c r="L19395" s="209">
        <v>40372102.8807</v>
      </c>
      <c r="M19395" s="209">
        <v>4684110.72983</v>
      </c>
      <c r="N19395" s="258" t="s">
        <v>3960</v>
      </c>
      <c r="O19395" s="209" t="s">
        <v>4217</v>
      </c>
      <c r="P19395" s="259"/>
      <c r="Q19395" s="35"/>
      <c r="R19395" s="35"/>
    </row>
    <row r="19396" s="13" customFormat="1" ht="9.95" customHeight="1" spans="1:18">
      <c r="A19396" s="256" t="s">
        <v>3958</v>
      </c>
      <c r="B19396" s="209" t="s">
        <v>4019</v>
      </c>
      <c r="C19396" s="35" t="s">
        <v>3220</v>
      </c>
      <c r="D19396" s="36">
        <v>43.87</v>
      </c>
      <c r="E19396" s="35" t="s">
        <v>1215</v>
      </c>
      <c r="F19396" s="35" t="s">
        <v>1226</v>
      </c>
      <c r="G19396" s="35" t="s">
        <v>4216</v>
      </c>
      <c r="H19396" s="35" t="s">
        <v>1198</v>
      </c>
      <c r="I19396" s="35" t="s">
        <v>39</v>
      </c>
      <c r="J19396" s="209" t="s">
        <v>40</v>
      </c>
      <c r="K19396" s="209"/>
      <c r="L19396" s="209">
        <v>40372455.678</v>
      </c>
      <c r="M19396" s="209">
        <v>4684228.19141</v>
      </c>
      <c r="N19396" s="258" t="s">
        <v>3960</v>
      </c>
      <c r="O19396" s="209" t="s">
        <v>4217</v>
      </c>
      <c r="P19396" s="259"/>
      <c r="Q19396" s="35"/>
      <c r="R19396" s="35"/>
    </row>
    <row r="19397" s="13" customFormat="1" ht="9.95" customHeight="1" spans="1:18">
      <c r="A19397" s="256" t="s">
        <v>3958</v>
      </c>
      <c r="B19397" s="209" t="s">
        <v>4019</v>
      </c>
      <c r="C19397" s="35" t="s">
        <v>2961</v>
      </c>
      <c r="D19397" s="36">
        <v>84.88</v>
      </c>
      <c r="E19397" s="35" t="s">
        <v>1215</v>
      </c>
      <c r="F19397" s="35" t="s">
        <v>1226</v>
      </c>
      <c r="G19397" s="35" t="s">
        <v>4216</v>
      </c>
      <c r="H19397" s="35" t="s">
        <v>1802</v>
      </c>
      <c r="I19397" s="35" t="s">
        <v>39</v>
      </c>
      <c r="J19397" s="209" t="s">
        <v>51</v>
      </c>
      <c r="K19397" s="209"/>
      <c r="L19397" s="209">
        <v>40372434.5933</v>
      </c>
      <c r="M19397" s="209">
        <v>4684127.2625</v>
      </c>
      <c r="N19397" s="258" t="s">
        <v>3960</v>
      </c>
      <c r="O19397" s="209" t="s">
        <v>4217</v>
      </c>
      <c r="P19397" s="259"/>
      <c r="Q19397" s="35"/>
      <c r="R19397" s="35"/>
    </row>
    <row r="19398" s="13" customFormat="1" ht="9.95" customHeight="1" spans="1:18">
      <c r="A19398" s="256" t="s">
        <v>3958</v>
      </c>
      <c r="B19398" s="209" t="s">
        <v>4019</v>
      </c>
      <c r="C19398" s="35" t="s">
        <v>4039</v>
      </c>
      <c r="D19398" s="36">
        <v>4.17</v>
      </c>
      <c r="E19398" s="35" t="s">
        <v>1215</v>
      </c>
      <c r="F19398" s="35" t="s">
        <v>1226</v>
      </c>
      <c r="G19398" s="35" t="s">
        <v>4216</v>
      </c>
      <c r="H19398" s="35" t="s">
        <v>1198</v>
      </c>
      <c r="I19398" s="35" t="s">
        <v>39</v>
      </c>
      <c r="J19398" s="209" t="s">
        <v>51</v>
      </c>
      <c r="K19398" s="209"/>
      <c r="L19398" s="209">
        <v>40372396.5683</v>
      </c>
      <c r="M19398" s="209">
        <v>4684410.13489</v>
      </c>
      <c r="N19398" s="258" t="s">
        <v>3960</v>
      </c>
      <c r="O19398" s="209" t="s">
        <v>4217</v>
      </c>
      <c r="P19398" s="259"/>
      <c r="Q19398" s="35"/>
      <c r="R19398" s="35"/>
    </row>
    <row r="19399" s="13" customFormat="1" ht="9.95" customHeight="1" spans="1:18">
      <c r="A19399" s="256" t="s">
        <v>3958</v>
      </c>
      <c r="B19399" s="209" t="s">
        <v>4019</v>
      </c>
      <c r="C19399" s="35" t="s">
        <v>2579</v>
      </c>
      <c r="D19399" s="36">
        <v>2.48</v>
      </c>
      <c r="E19399" s="35" t="s">
        <v>1215</v>
      </c>
      <c r="F19399" s="35" t="s">
        <v>1226</v>
      </c>
      <c r="G19399" s="35" t="s">
        <v>4216</v>
      </c>
      <c r="H19399" s="35" t="s">
        <v>1198</v>
      </c>
      <c r="I19399" s="35" t="s">
        <v>39</v>
      </c>
      <c r="J19399" s="209" t="s">
        <v>40</v>
      </c>
      <c r="K19399" s="209"/>
      <c r="L19399" s="209">
        <v>40371825.0417</v>
      </c>
      <c r="M19399" s="209">
        <v>4684683.82491</v>
      </c>
      <c r="N19399" s="258" t="s">
        <v>3960</v>
      </c>
      <c r="O19399" s="209" t="s">
        <v>4217</v>
      </c>
      <c r="P19399" s="259"/>
      <c r="Q19399" s="35"/>
      <c r="R19399" s="35"/>
    </row>
    <row r="19400" s="13" customFormat="1" ht="9.95" customHeight="1" spans="1:18">
      <c r="A19400" s="256" t="s">
        <v>3958</v>
      </c>
      <c r="B19400" s="209" t="s">
        <v>4019</v>
      </c>
      <c r="C19400" s="35" t="s">
        <v>2281</v>
      </c>
      <c r="D19400" s="36">
        <v>20.79</v>
      </c>
      <c r="E19400" s="35" t="s">
        <v>1215</v>
      </c>
      <c r="F19400" s="35" t="s">
        <v>1226</v>
      </c>
      <c r="G19400" s="35" t="s">
        <v>4216</v>
      </c>
      <c r="H19400" s="35" t="s">
        <v>1198</v>
      </c>
      <c r="I19400" s="35" t="s">
        <v>39</v>
      </c>
      <c r="J19400" s="209" t="s">
        <v>51</v>
      </c>
      <c r="K19400" s="209"/>
      <c r="L19400" s="209">
        <v>40372027.7885</v>
      </c>
      <c r="M19400" s="209">
        <v>4684110.28495</v>
      </c>
      <c r="N19400" s="258" t="s">
        <v>3960</v>
      </c>
      <c r="O19400" s="209" t="s">
        <v>4217</v>
      </c>
      <c r="P19400" s="259"/>
      <c r="Q19400" s="35"/>
      <c r="R19400" s="35"/>
    </row>
    <row r="19401" s="13" customFormat="1" ht="9.95" customHeight="1" spans="1:18">
      <c r="A19401" s="256" t="s">
        <v>3958</v>
      </c>
      <c r="B19401" s="209" t="s">
        <v>4019</v>
      </c>
      <c r="C19401" s="35" t="s">
        <v>2719</v>
      </c>
      <c r="D19401" s="36">
        <v>83.56</v>
      </c>
      <c r="E19401" s="35" t="s">
        <v>1215</v>
      </c>
      <c r="F19401" s="35" t="s">
        <v>1226</v>
      </c>
      <c r="G19401" s="35" t="s">
        <v>4216</v>
      </c>
      <c r="H19401" s="35" t="s">
        <v>1198</v>
      </c>
      <c r="I19401" s="35" t="s">
        <v>39</v>
      </c>
      <c r="J19401" s="209" t="s">
        <v>40</v>
      </c>
      <c r="K19401" s="209"/>
      <c r="L19401" s="209">
        <v>40371141.7966</v>
      </c>
      <c r="M19401" s="209">
        <v>4683783.74458</v>
      </c>
      <c r="N19401" s="258" t="s">
        <v>3960</v>
      </c>
      <c r="O19401" s="209" t="s">
        <v>4217</v>
      </c>
      <c r="P19401" s="259"/>
      <c r="Q19401" s="35"/>
      <c r="R19401" s="35"/>
    </row>
    <row r="19402" s="13" customFormat="1" ht="9.95" customHeight="1" spans="1:18">
      <c r="A19402" s="256" t="s">
        <v>3958</v>
      </c>
      <c r="B19402" s="209" t="s">
        <v>4019</v>
      </c>
      <c r="C19402" s="35" t="s">
        <v>2470</v>
      </c>
      <c r="D19402" s="36">
        <v>3.37</v>
      </c>
      <c r="E19402" s="35" t="s">
        <v>1215</v>
      </c>
      <c r="F19402" s="35" t="s">
        <v>1226</v>
      </c>
      <c r="G19402" s="35" t="s">
        <v>4216</v>
      </c>
      <c r="H19402" s="35" t="s">
        <v>1198</v>
      </c>
      <c r="I19402" s="35" t="s">
        <v>39</v>
      </c>
      <c r="J19402" s="209" t="s">
        <v>40</v>
      </c>
      <c r="K19402" s="209"/>
      <c r="L19402" s="209">
        <v>40370133.92</v>
      </c>
      <c r="M19402" s="209">
        <v>4684599.32198</v>
      </c>
      <c r="N19402" s="258" t="s">
        <v>3960</v>
      </c>
      <c r="O19402" s="209" t="s">
        <v>4217</v>
      </c>
      <c r="P19402" s="259"/>
      <c r="Q19402" s="35"/>
      <c r="R19402" s="35"/>
    </row>
    <row r="19403" s="13" customFormat="1" ht="9.95" customHeight="1" spans="1:18">
      <c r="A19403" s="256" t="s">
        <v>3958</v>
      </c>
      <c r="B19403" s="209" t="s">
        <v>4019</v>
      </c>
      <c r="C19403" s="35" t="s">
        <v>3372</v>
      </c>
      <c r="D19403" s="36">
        <v>2.51</v>
      </c>
      <c r="E19403" s="35" t="s">
        <v>1215</v>
      </c>
      <c r="F19403" s="35" t="s">
        <v>1226</v>
      </c>
      <c r="G19403" s="35" t="s">
        <v>4216</v>
      </c>
      <c r="H19403" s="35" t="s">
        <v>1198</v>
      </c>
      <c r="I19403" s="35" t="s">
        <v>39</v>
      </c>
      <c r="J19403" s="209" t="s">
        <v>40</v>
      </c>
      <c r="K19403" s="209"/>
      <c r="L19403" s="209">
        <v>40370593.0065</v>
      </c>
      <c r="M19403" s="209">
        <v>4684621.95266</v>
      </c>
      <c r="N19403" s="258" t="s">
        <v>3960</v>
      </c>
      <c r="O19403" s="209" t="s">
        <v>4217</v>
      </c>
      <c r="P19403" s="259"/>
      <c r="Q19403" s="35"/>
      <c r="R19403" s="35"/>
    </row>
    <row r="19404" s="13" customFormat="1" ht="9.95" customHeight="1" spans="1:18">
      <c r="A19404" s="256" t="s">
        <v>3958</v>
      </c>
      <c r="B19404" s="209" t="s">
        <v>4019</v>
      </c>
      <c r="C19404" s="35" t="s">
        <v>1410</v>
      </c>
      <c r="D19404" s="36">
        <v>68.83</v>
      </c>
      <c r="E19404" s="35" t="s">
        <v>1215</v>
      </c>
      <c r="F19404" s="35" t="s">
        <v>1226</v>
      </c>
      <c r="G19404" s="35" t="s">
        <v>4216</v>
      </c>
      <c r="H19404" s="35" t="s">
        <v>1198</v>
      </c>
      <c r="I19404" s="35" t="s">
        <v>39</v>
      </c>
      <c r="J19404" s="209" t="s">
        <v>51</v>
      </c>
      <c r="K19404" s="209"/>
      <c r="L19404" s="209">
        <v>40371769.3645</v>
      </c>
      <c r="M19404" s="209">
        <v>4684497.15649</v>
      </c>
      <c r="N19404" s="258" t="s">
        <v>3960</v>
      </c>
      <c r="O19404" s="209" t="s">
        <v>4217</v>
      </c>
      <c r="P19404" s="259"/>
      <c r="Q19404" s="35"/>
      <c r="R19404" s="35"/>
    </row>
    <row r="19405" s="13" customFormat="1" ht="9.95" customHeight="1" spans="1:18">
      <c r="A19405" s="256" t="s">
        <v>3958</v>
      </c>
      <c r="B19405" s="209" t="s">
        <v>4019</v>
      </c>
      <c r="C19405" s="35" t="s">
        <v>2182</v>
      </c>
      <c r="D19405" s="36">
        <v>41.23</v>
      </c>
      <c r="E19405" s="35" t="s">
        <v>1215</v>
      </c>
      <c r="F19405" s="35" t="s">
        <v>1226</v>
      </c>
      <c r="G19405" s="35" t="s">
        <v>4216</v>
      </c>
      <c r="H19405" s="35" t="s">
        <v>1198</v>
      </c>
      <c r="I19405" s="35" t="s">
        <v>39</v>
      </c>
      <c r="J19405" s="209" t="s">
        <v>40</v>
      </c>
      <c r="K19405" s="209"/>
      <c r="L19405" s="209">
        <v>40370539.0025</v>
      </c>
      <c r="M19405" s="209">
        <v>4683799.22987</v>
      </c>
      <c r="N19405" s="258" t="s">
        <v>3960</v>
      </c>
      <c r="O19405" s="209" t="s">
        <v>4217</v>
      </c>
      <c r="P19405" s="259"/>
      <c r="Q19405" s="35"/>
      <c r="R19405" s="35"/>
    </row>
    <row r="19406" s="13" customFormat="1" ht="9.95" customHeight="1" spans="1:18">
      <c r="A19406" s="256" t="s">
        <v>3958</v>
      </c>
      <c r="B19406" s="209" t="s">
        <v>4019</v>
      </c>
      <c r="C19406" s="35" t="s">
        <v>4038</v>
      </c>
      <c r="D19406" s="36">
        <v>73.32</v>
      </c>
      <c r="E19406" s="35" t="s">
        <v>1215</v>
      </c>
      <c r="F19406" s="35" t="s">
        <v>1226</v>
      </c>
      <c r="G19406" s="35" t="s">
        <v>4216</v>
      </c>
      <c r="H19406" s="35" t="s">
        <v>1198</v>
      </c>
      <c r="I19406" s="35" t="s">
        <v>39</v>
      </c>
      <c r="J19406" s="209" t="s">
        <v>51</v>
      </c>
      <c r="K19406" s="209"/>
      <c r="L19406" s="209">
        <v>40371514.2957</v>
      </c>
      <c r="M19406" s="209">
        <v>4684400.60731</v>
      </c>
      <c r="N19406" s="258" t="s">
        <v>3960</v>
      </c>
      <c r="O19406" s="209" t="s">
        <v>4217</v>
      </c>
      <c r="P19406" s="259"/>
      <c r="Q19406" s="35"/>
      <c r="R19406" s="35"/>
    </row>
    <row r="19407" s="13" customFormat="1" ht="9.95" customHeight="1" spans="1:18">
      <c r="A19407" s="256" t="s">
        <v>3958</v>
      </c>
      <c r="B19407" s="209" t="s">
        <v>4019</v>
      </c>
      <c r="C19407" s="35" t="s">
        <v>1951</v>
      </c>
      <c r="D19407" s="36">
        <v>53.82</v>
      </c>
      <c r="E19407" s="35" t="s">
        <v>1215</v>
      </c>
      <c r="F19407" s="35" t="s">
        <v>1226</v>
      </c>
      <c r="G19407" s="35" t="s">
        <v>4216</v>
      </c>
      <c r="H19407" s="35" t="s">
        <v>1198</v>
      </c>
      <c r="I19407" s="35" t="s">
        <v>39</v>
      </c>
      <c r="J19407" s="209" t="s">
        <v>40</v>
      </c>
      <c r="K19407" s="209"/>
      <c r="L19407" s="209">
        <v>40370919.4804</v>
      </c>
      <c r="M19407" s="209">
        <v>4683885.01704</v>
      </c>
      <c r="N19407" s="258" t="s">
        <v>3960</v>
      </c>
      <c r="O19407" s="209" t="s">
        <v>4217</v>
      </c>
      <c r="P19407" s="259"/>
      <c r="Q19407" s="35"/>
      <c r="R19407" s="35"/>
    </row>
    <row r="19408" s="13" customFormat="1" ht="9.95" customHeight="1" spans="1:18">
      <c r="A19408" s="256" t="s">
        <v>3958</v>
      </c>
      <c r="B19408" s="209" t="s">
        <v>4019</v>
      </c>
      <c r="C19408" s="35" t="s">
        <v>2809</v>
      </c>
      <c r="D19408" s="36">
        <v>30.26</v>
      </c>
      <c r="E19408" s="35" t="s">
        <v>1215</v>
      </c>
      <c r="F19408" s="35" t="s">
        <v>1226</v>
      </c>
      <c r="G19408" s="35" t="s">
        <v>4216</v>
      </c>
      <c r="H19408" s="35" t="s">
        <v>1198</v>
      </c>
      <c r="I19408" s="35" t="s">
        <v>39</v>
      </c>
      <c r="J19408" s="209" t="s">
        <v>40</v>
      </c>
      <c r="K19408" s="209"/>
      <c r="L19408" s="209">
        <v>40370691.9244</v>
      </c>
      <c r="M19408" s="209">
        <v>4683967.74985</v>
      </c>
      <c r="N19408" s="258" t="s">
        <v>3960</v>
      </c>
      <c r="O19408" s="209" t="s">
        <v>4217</v>
      </c>
      <c r="P19408" s="259"/>
      <c r="Q19408" s="35"/>
      <c r="R19408" s="35"/>
    </row>
    <row r="19409" s="13" customFormat="1" ht="9.95" customHeight="1" spans="1:18">
      <c r="A19409" s="256" t="s">
        <v>3958</v>
      </c>
      <c r="B19409" s="209" t="s">
        <v>4019</v>
      </c>
      <c r="C19409" s="35" t="s">
        <v>3236</v>
      </c>
      <c r="D19409" s="36">
        <v>19.69</v>
      </c>
      <c r="E19409" s="35" t="s">
        <v>1215</v>
      </c>
      <c r="F19409" s="35" t="s">
        <v>1226</v>
      </c>
      <c r="G19409" s="35" t="s">
        <v>4216</v>
      </c>
      <c r="H19409" s="35" t="s">
        <v>1198</v>
      </c>
      <c r="I19409" s="35" t="s">
        <v>39</v>
      </c>
      <c r="J19409" s="209" t="s">
        <v>51</v>
      </c>
      <c r="K19409" s="209"/>
      <c r="L19409" s="209">
        <v>40371310.8865</v>
      </c>
      <c r="M19409" s="209">
        <v>4684353.5976</v>
      </c>
      <c r="N19409" s="258" t="s">
        <v>3960</v>
      </c>
      <c r="O19409" s="209" t="s">
        <v>4217</v>
      </c>
      <c r="P19409" s="259"/>
      <c r="Q19409" s="35"/>
      <c r="R19409" s="35"/>
    </row>
    <row r="19410" s="13" customFormat="1" ht="9.95" customHeight="1" spans="1:18">
      <c r="A19410" s="256" t="s">
        <v>3958</v>
      </c>
      <c r="B19410" s="209" t="s">
        <v>4019</v>
      </c>
      <c r="C19410" s="35" t="s">
        <v>2315</v>
      </c>
      <c r="D19410" s="36">
        <v>10</v>
      </c>
      <c r="E19410" s="35" t="s">
        <v>1215</v>
      </c>
      <c r="F19410" s="35" t="s">
        <v>1226</v>
      </c>
      <c r="G19410" s="35" t="s">
        <v>4216</v>
      </c>
      <c r="H19410" s="35" t="s">
        <v>1198</v>
      </c>
      <c r="I19410" s="35" t="s">
        <v>39</v>
      </c>
      <c r="J19410" s="209" t="s">
        <v>40</v>
      </c>
      <c r="K19410" s="209"/>
      <c r="L19410" s="209">
        <v>40369193.0703</v>
      </c>
      <c r="M19410" s="209">
        <v>4684586.13404</v>
      </c>
      <c r="N19410" s="258" t="s">
        <v>3960</v>
      </c>
      <c r="O19410" s="209" t="s">
        <v>4217</v>
      </c>
      <c r="P19410" s="259"/>
      <c r="Q19410" s="35"/>
      <c r="R19410" s="35"/>
    </row>
    <row r="19411" s="13" customFormat="1" ht="9.95" customHeight="1" spans="1:18">
      <c r="A19411" s="256" t="s">
        <v>3958</v>
      </c>
      <c r="B19411" s="209" t="s">
        <v>4019</v>
      </c>
      <c r="C19411" s="35" t="s">
        <v>1897</v>
      </c>
      <c r="D19411" s="36">
        <v>23.03</v>
      </c>
      <c r="E19411" s="35" t="s">
        <v>1215</v>
      </c>
      <c r="F19411" s="35" t="s">
        <v>1226</v>
      </c>
      <c r="G19411" s="35" t="s">
        <v>4216</v>
      </c>
      <c r="H19411" s="35" t="s">
        <v>1198</v>
      </c>
      <c r="I19411" s="35" t="s">
        <v>39</v>
      </c>
      <c r="J19411" s="209" t="s">
        <v>51</v>
      </c>
      <c r="K19411" s="209"/>
      <c r="L19411" s="209">
        <v>40371327.3425</v>
      </c>
      <c r="M19411" s="209">
        <v>4684041.59438</v>
      </c>
      <c r="N19411" s="258" t="s">
        <v>3960</v>
      </c>
      <c r="O19411" s="209" t="s">
        <v>4217</v>
      </c>
      <c r="P19411" s="259"/>
      <c r="Q19411" s="35"/>
      <c r="R19411" s="35"/>
    </row>
    <row r="19412" s="13" customFormat="1" ht="9.95" customHeight="1" spans="1:18">
      <c r="A19412" s="256" t="s">
        <v>3958</v>
      </c>
      <c r="B19412" s="209" t="s">
        <v>4019</v>
      </c>
      <c r="C19412" s="35" t="s">
        <v>2223</v>
      </c>
      <c r="D19412" s="36">
        <v>32.3</v>
      </c>
      <c r="E19412" s="35" t="s">
        <v>1215</v>
      </c>
      <c r="F19412" s="35" t="s">
        <v>1226</v>
      </c>
      <c r="G19412" s="35" t="s">
        <v>4216</v>
      </c>
      <c r="H19412" s="35" t="s">
        <v>1802</v>
      </c>
      <c r="I19412" s="35" t="s">
        <v>39</v>
      </c>
      <c r="J19412" s="209" t="s">
        <v>51</v>
      </c>
      <c r="K19412" s="209"/>
      <c r="L19412" s="209">
        <v>40372464.0162</v>
      </c>
      <c r="M19412" s="209">
        <v>4683983.39755</v>
      </c>
      <c r="N19412" s="258" t="s">
        <v>3960</v>
      </c>
      <c r="O19412" s="209" t="s">
        <v>4217</v>
      </c>
      <c r="P19412" s="259"/>
      <c r="Q19412" s="35"/>
      <c r="R19412" s="35"/>
    </row>
    <row r="19413" s="13" customFormat="1" ht="9.95" customHeight="1" spans="1:18">
      <c r="A19413" s="256" t="s">
        <v>3958</v>
      </c>
      <c r="B19413" s="209" t="s">
        <v>4019</v>
      </c>
      <c r="C19413" s="35" t="s">
        <v>2588</v>
      </c>
      <c r="D19413" s="36">
        <v>1.58</v>
      </c>
      <c r="E19413" s="35" t="s">
        <v>1215</v>
      </c>
      <c r="F19413" s="35" t="s">
        <v>1226</v>
      </c>
      <c r="G19413" s="35" t="s">
        <v>4216</v>
      </c>
      <c r="H19413" s="35" t="s">
        <v>1198</v>
      </c>
      <c r="I19413" s="35" t="s">
        <v>39</v>
      </c>
      <c r="J19413" s="209" t="s">
        <v>51</v>
      </c>
      <c r="K19413" s="209"/>
      <c r="L19413" s="209">
        <v>40371364.6216</v>
      </c>
      <c r="M19413" s="209">
        <v>4684126.05722</v>
      </c>
      <c r="N19413" s="258" t="s">
        <v>3960</v>
      </c>
      <c r="O19413" s="209" t="s">
        <v>4217</v>
      </c>
      <c r="P19413" s="259"/>
      <c r="Q19413" s="35"/>
      <c r="R19413" s="35"/>
    </row>
    <row r="19414" s="13" customFormat="1" ht="9.95" customHeight="1" spans="1:18">
      <c r="A19414" s="256" t="s">
        <v>3958</v>
      </c>
      <c r="B19414" s="209" t="s">
        <v>4019</v>
      </c>
      <c r="C19414" s="35" t="s">
        <v>2816</v>
      </c>
      <c r="D19414" s="36">
        <v>18.25</v>
      </c>
      <c r="E19414" s="35" t="s">
        <v>1215</v>
      </c>
      <c r="F19414" s="35" t="s">
        <v>1226</v>
      </c>
      <c r="G19414" s="35" t="s">
        <v>4216</v>
      </c>
      <c r="H19414" s="35" t="s">
        <v>1198</v>
      </c>
      <c r="I19414" s="35" t="s">
        <v>39</v>
      </c>
      <c r="J19414" s="209" t="s">
        <v>51</v>
      </c>
      <c r="K19414" s="209"/>
      <c r="L19414" s="209">
        <v>40372051.1521</v>
      </c>
      <c r="M19414" s="209">
        <v>4684476.00004</v>
      </c>
      <c r="N19414" s="258" t="s">
        <v>3960</v>
      </c>
      <c r="O19414" s="209" t="s">
        <v>4217</v>
      </c>
      <c r="P19414" s="259"/>
      <c r="Q19414" s="35"/>
      <c r="R19414" s="35"/>
    </row>
    <row r="19415" s="13" customFormat="1" ht="9.95" customHeight="1" spans="1:18">
      <c r="A19415" s="256" t="s">
        <v>3958</v>
      </c>
      <c r="B19415" s="209" t="s">
        <v>4019</v>
      </c>
      <c r="C19415" s="35" t="s">
        <v>3015</v>
      </c>
      <c r="D19415" s="36">
        <v>81.12</v>
      </c>
      <c r="E19415" s="35" t="s">
        <v>1215</v>
      </c>
      <c r="F19415" s="35" t="s">
        <v>1226</v>
      </c>
      <c r="G19415" s="35" t="s">
        <v>4216</v>
      </c>
      <c r="H19415" s="35" t="s">
        <v>1198</v>
      </c>
      <c r="I19415" s="35" t="s">
        <v>39</v>
      </c>
      <c r="J19415" s="209" t="s">
        <v>51</v>
      </c>
      <c r="K19415" s="209"/>
      <c r="L19415" s="209">
        <v>40371753.6607</v>
      </c>
      <c r="M19415" s="209">
        <v>4683830.86515</v>
      </c>
      <c r="N19415" s="258" t="s">
        <v>3960</v>
      </c>
      <c r="O19415" s="209" t="s">
        <v>4217</v>
      </c>
      <c r="P19415" s="259"/>
      <c r="Q19415" s="35"/>
      <c r="R19415" s="35"/>
    </row>
    <row r="19416" s="13" customFormat="1" ht="9.95" customHeight="1" spans="1:18">
      <c r="A19416" s="256" t="s">
        <v>3958</v>
      </c>
      <c r="B19416" s="209" t="s">
        <v>4019</v>
      </c>
      <c r="C19416" s="35" t="s">
        <v>2183</v>
      </c>
      <c r="D19416" s="36">
        <v>11.81</v>
      </c>
      <c r="E19416" s="35" t="s">
        <v>1215</v>
      </c>
      <c r="F19416" s="35" t="s">
        <v>1226</v>
      </c>
      <c r="G19416" s="35" t="s">
        <v>4216</v>
      </c>
      <c r="H19416" s="35" t="s">
        <v>1198</v>
      </c>
      <c r="I19416" s="35" t="s">
        <v>39</v>
      </c>
      <c r="J19416" s="209" t="s">
        <v>51</v>
      </c>
      <c r="K19416" s="209"/>
      <c r="L19416" s="209">
        <v>40371011.0341</v>
      </c>
      <c r="M19416" s="209">
        <v>4683795.74182</v>
      </c>
      <c r="N19416" s="258" t="s">
        <v>3960</v>
      </c>
      <c r="O19416" s="209" t="s">
        <v>4217</v>
      </c>
      <c r="P19416" s="259"/>
      <c r="Q19416" s="35"/>
      <c r="R19416" s="35"/>
    </row>
    <row r="19417" s="13" customFormat="1" ht="9.95" customHeight="1" spans="1:18">
      <c r="A19417" s="256" t="s">
        <v>3958</v>
      </c>
      <c r="B19417" s="209" t="s">
        <v>4019</v>
      </c>
      <c r="C19417" s="35" t="s">
        <v>2518</v>
      </c>
      <c r="D19417" s="36">
        <v>100</v>
      </c>
      <c r="E19417" s="35" t="s">
        <v>1215</v>
      </c>
      <c r="F19417" s="35" t="s">
        <v>1226</v>
      </c>
      <c r="G19417" s="35" t="s">
        <v>4216</v>
      </c>
      <c r="H19417" s="35" t="s">
        <v>1198</v>
      </c>
      <c r="I19417" s="35" t="s">
        <v>39</v>
      </c>
      <c r="J19417" s="209" t="s">
        <v>40</v>
      </c>
      <c r="K19417" s="209"/>
      <c r="L19417" s="209">
        <v>40370771.6389</v>
      </c>
      <c r="M19417" s="209">
        <v>4683643.46965</v>
      </c>
      <c r="N19417" s="258" t="s">
        <v>3960</v>
      </c>
      <c r="O19417" s="209" t="s">
        <v>4217</v>
      </c>
      <c r="P19417" s="259"/>
      <c r="Q19417" s="35"/>
      <c r="R19417" s="35"/>
    </row>
    <row r="19418" s="13" customFormat="1" ht="9.95" customHeight="1" spans="1:18">
      <c r="A19418" s="256" t="s">
        <v>3958</v>
      </c>
      <c r="B19418" s="209" t="s">
        <v>4019</v>
      </c>
      <c r="C19418" s="35" t="s">
        <v>3214</v>
      </c>
      <c r="D19418" s="36">
        <v>16.58</v>
      </c>
      <c r="E19418" s="35" t="s">
        <v>1215</v>
      </c>
      <c r="F19418" s="35" t="s">
        <v>1226</v>
      </c>
      <c r="G19418" s="35" t="s">
        <v>4216</v>
      </c>
      <c r="H19418" s="35" t="s">
        <v>1198</v>
      </c>
      <c r="I19418" s="35" t="s">
        <v>39</v>
      </c>
      <c r="J19418" s="209" t="s">
        <v>51</v>
      </c>
      <c r="K19418" s="209"/>
      <c r="L19418" s="209">
        <v>40371783.9606</v>
      </c>
      <c r="M19418" s="209">
        <v>4684109.14467</v>
      </c>
      <c r="N19418" s="258" t="s">
        <v>3960</v>
      </c>
      <c r="O19418" s="209" t="s">
        <v>4217</v>
      </c>
      <c r="P19418" s="259"/>
      <c r="Q19418" s="35"/>
      <c r="R19418" s="35"/>
    </row>
    <row r="19419" s="13" customFormat="1" ht="9.95" customHeight="1" spans="1:18">
      <c r="A19419" s="256" t="s">
        <v>3958</v>
      </c>
      <c r="B19419" s="209" t="s">
        <v>4019</v>
      </c>
      <c r="C19419" s="35" t="s">
        <v>2563</v>
      </c>
      <c r="D19419" s="36">
        <v>24.95</v>
      </c>
      <c r="E19419" s="35" t="s">
        <v>1215</v>
      </c>
      <c r="F19419" s="35" t="s">
        <v>1226</v>
      </c>
      <c r="G19419" s="35" t="s">
        <v>4216</v>
      </c>
      <c r="H19419" s="35" t="s">
        <v>1198</v>
      </c>
      <c r="I19419" s="35" t="s">
        <v>39</v>
      </c>
      <c r="J19419" s="209" t="s">
        <v>51</v>
      </c>
      <c r="K19419" s="209"/>
      <c r="L19419" s="209">
        <v>40371857.1074</v>
      </c>
      <c r="M19419" s="209">
        <v>4684115.44493</v>
      </c>
      <c r="N19419" s="258" t="s">
        <v>3960</v>
      </c>
      <c r="O19419" s="209" t="s">
        <v>4217</v>
      </c>
      <c r="P19419" s="259"/>
      <c r="Q19419" s="35"/>
      <c r="R19419" s="35"/>
    </row>
    <row r="19420" s="13" customFormat="1" ht="9.95" customHeight="1" spans="1:18">
      <c r="A19420" s="256" t="s">
        <v>3958</v>
      </c>
      <c r="B19420" s="209" t="s">
        <v>4019</v>
      </c>
      <c r="C19420" s="35" t="s">
        <v>2169</v>
      </c>
      <c r="D19420" s="36">
        <v>35.11</v>
      </c>
      <c r="E19420" s="35" t="s">
        <v>1215</v>
      </c>
      <c r="F19420" s="35" t="s">
        <v>1226</v>
      </c>
      <c r="G19420" s="35" t="s">
        <v>4216</v>
      </c>
      <c r="H19420" s="35" t="s">
        <v>1198</v>
      </c>
      <c r="I19420" s="35" t="s">
        <v>39</v>
      </c>
      <c r="J19420" s="209" t="s">
        <v>51</v>
      </c>
      <c r="K19420" s="209"/>
      <c r="L19420" s="209">
        <v>40371825.0101</v>
      </c>
      <c r="M19420" s="209">
        <v>4683755.59074</v>
      </c>
      <c r="N19420" s="258" t="s">
        <v>3960</v>
      </c>
      <c r="O19420" s="209" t="s">
        <v>4217</v>
      </c>
      <c r="P19420" s="259"/>
      <c r="Q19420" s="35"/>
      <c r="R19420" s="35"/>
    </row>
    <row r="19421" s="13" customFormat="1" ht="9.95" customHeight="1" spans="1:18">
      <c r="A19421" s="256" t="s">
        <v>3958</v>
      </c>
      <c r="B19421" s="209" t="s">
        <v>4019</v>
      </c>
      <c r="C19421" s="35" t="s">
        <v>2182</v>
      </c>
      <c r="D19421" s="36">
        <v>0.66</v>
      </c>
      <c r="E19421" s="35" t="s">
        <v>1215</v>
      </c>
      <c r="F19421" s="35" t="s">
        <v>1226</v>
      </c>
      <c r="G19421" s="35" t="s">
        <v>4216</v>
      </c>
      <c r="H19421" s="35" t="s">
        <v>1802</v>
      </c>
      <c r="I19421" s="35" t="s">
        <v>39</v>
      </c>
      <c r="J19421" s="209" t="s">
        <v>40</v>
      </c>
      <c r="K19421" s="209"/>
      <c r="L19421" s="209">
        <v>40370485.1308</v>
      </c>
      <c r="M19421" s="209">
        <v>4683681.22716</v>
      </c>
      <c r="N19421" s="258" t="s">
        <v>3960</v>
      </c>
      <c r="O19421" s="209" t="s">
        <v>4217</v>
      </c>
      <c r="P19421" s="259"/>
      <c r="Q19421" s="35"/>
      <c r="R19421" s="35"/>
    </row>
    <row r="19422" s="13" customFormat="1" ht="9.95" customHeight="1" spans="1:18">
      <c r="A19422" s="256" t="s">
        <v>3958</v>
      </c>
      <c r="B19422" s="209" t="s">
        <v>4019</v>
      </c>
      <c r="C19422" s="35" t="s">
        <v>2753</v>
      </c>
      <c r="D19422" s="36">
        <v>23.22</v>
      </c>
      <c r="E19422" s="35" t="s">
        <v>1215</v>
      </c>
      <c r="F19422" s="35" t="s">
        <v>1226</v>
      </c>
      <c r="G19422" s="35" t="s">
        <v>4216</v>
      </c>
      <c r="H19422" s="35" t="s">
        <v>1099</v>
      </c>
      <c r="I19422" s="35" t="s">
        <v>39</v>
      </c>
      <c r="J19422" s="209" t="s">
        <v>54</v>
      </c>
      <c r="K19422" s="209"/>
      <c r="L19422" s="209">
        <v>40371547.139</v>
      </c>
      <c r="M19422" s="209">
        <v>4684083.10948</v>
      </c>
      <c r="N19422" s="258" t="s">
        <v>3960</v>
      </c>
      <c r="O19422" s="209" t="s">
        <v>4217</v>
      </c>
      <c r="P19422" s="259"/>
      <c r="Q19422" s="35"/>
      <c r="R19422" s="35"/>
    </row>
    <row r="19423" s="13" customFormat="1" ht="9.95" customHeight="1" spans="1:18">
      <c r="A19423" s="256" t="s">
        <v>3958</v>
      </c>
      <c r="B19423" s="209" t="s">
        <v>4019</v>
      </c>
      <c r="C19423" s="35" t="s">
        <v>3312</v>
      </c>
      <c r="D19423" s="36">
        <v>4.74</v>
      </c>
      <c r="E19423" s="35" t="s">
        <v>1215</v>
      </c>
      <c r="F19423" s="35" t="s">
        <v>1226</v>
      </c>
      <c r="G19423" s="35" t="s">
        <v>4216</v>
      </c>
      <c r="H19423" s="35" t="s">
        <v>1099</v>
      </c>
      <c r="I19423" s="35" t="s">
        <v>39</v>
      </c>
      <c r="J19423" s="209" t="s">
        <v>183</v>
      </c>
      <c r="K19423" s="209"/>
      <c r="L19423" s="209">
        <v>40370027.9426</v>
      </c>
      <c r="M19423" s="209">
        <v>4684407.27138</v>
      </c>
      <c r="N19423" s="258" t="s">
        <v>3960</v>
      </c>
      <c r="O19423" s="209" t="s">
        <v>4217</v>
      </c>
      <c r="P19423" s="259"/>
      <c r="Q19423" s="35"/>
      <c r="R19423" s="35"/>
    </row>
    <row r="19424" s="13" customFormat="1" ht="9.95" customHeight="1" spans="1:18">
      <c r="A19424" s="256" t="s">
        <v>3958</v>
      </c>
      <c r="B19424" s="209" t="s">
        <v>4019</v>
      </c>
      <c r="C19424" s="35" t="s">
        <v>2559</v>
      </c>
      <c r="D19424" s="36">
        <v>84.27</v>
      </c>
      <c r="E19424" s="35" t="s">
        <v>1215</v>
      </c>
      <c r="F19424" s="35" t="s">
        <v>1226</v>
      </c>
      <c r="G19424" s="35" t="s">
        <v>4219</v>
      </c>
      <c r="H19424" s="35" t="s">
        <v>1099</v>
      </c>
      <c r="I19424" s="35" t="s">
        <v>39</v>
      </c>
      <c r="J19424" s="209" t="s">
        <v>54</v>
      </c>
      <c r="K19424" s="209"/>
      <c r="L19424" s="209">
        <v>40373066.8424</v>
      </c>
      <c r="M19424" s="209">
        <v>4684457.06052</v>
      </c>
      <c r="N19424" s="258" t="s">
        <v>3960</v>
      </c>
      <c r="O19424" s="209" t="s">
        <v>4217</v>
      </c>
      <c r="P19424" s="259"/>
      <c r="Q19424" s="35"/>
      <c r="R19424" s="35"/>
    </row>
    <row r="19425" s="13" customFormat="1" ht="9.95" customHeight="1" spans="1:18">
      <c r="A19425" s="256" t="s">
        <v>3958</v>
      </c>
      <c r="B19425" s="209" t="s">
        <v>4019</v>
      </c>
      <c r="C19425" s="35" t="s">
        <v>2559</v>
      </c>
      <c r="D19425" s="36">
        <v>0.1</v>
      </c>
      <c r="E19425" s="35" t="s">
        <v>1215</v>
      </c>
      <c r="F19425" s="35" t="s">
        <v>1226</v>
      </c>
      <c r="G19425" s="35" t="s">
        <v>4219</v>
      </c>
      <c r="H19425" s="35" t="s">
        <v>1099</v>
      </c>
      <c r="I19425" s="35" t="s">
        <v>39</v>
      </c>
      <c r="J19425" s="209" t="s">
        <v>54</v>
      </c>
      <c r="K19425" s="209"/>
      <c r="L19425" s="209">
        <v>40372935.5944</v>
      </c>
      <c r="M19425" s="209">
        <v>4684541.91331</v>
      </c>
      <c r="N19425" s="258" t="s">
        <v>3960</v>
      </c>
      <c r="O19425" s="209" t="s">
        <v>4217</v>
      </c>
      <c r="P19425" s="259"/>
      <c r="Q19425" s="35"/>
      <c r="R19425" s="35"/>
    </row>
    <row r="19426" s="13" customFormat="1" ht="9.95" customHeight="1" spans="1:18">
      <c r="A19426" s="256" t="s">
        <v>3958</v>
      </c>
      <c r="B19426" s="209" t="s">
        <v>4019</v>
      </c>
      <c r="C19426" s="35" t="s">
        <v>3813</v>
      </c>
      <c r="D19426" s="36">
        <v>102.75</v>
      </c>
      <c r="E19426" s="35" t="s">
        <v>1215</v>
      </c>
      <c r="F19426" s="35" t="s">
        <v>1226</v>
      </c>
      <c r="G19426" s="35" t="s">
        <v>4220</v>
      </c>
      <c r="H19426" s="35" t="s">
        <v>1198</v>
      </c>
      <c r="I19426" s="35" t="s">
        <v>39</v>
      </c>
      <c r="J19426" s="209" t="s">
        <v>40</v>
      </c>
      <c r="K19426" s="209"/>
      <c r="L19426" s="209">
        <v>40371307.3175</v>
      </c>
      <c r="M19426" s="209">
        <v>4684748.20373</v>
      </c>
      <c r="N19426" s="258" t="s">
        <v>3960</v>
      </c>
      <c r="O19426" s="209" t="s">
        <v>4217</v>
      </c>
      <c r="P19426" s="259"/>
      <c r="Q19426" s="35"/>
      <c r="R19426" s="35"/>
    </row>
    <row r="19427" s="13" customFormat="1" ht="9.95" customHeight="1" spans="1:18">
      <c r="A19427" s="256" t="s">
        <v>3958</v>
      </c>
      <c r="B19427" s="209" t="s">
        <v>4019</v>
      </c>
      <c r="C19427" s="35" t="s">
        <v>2792</v>
      </c>
      <c r="D19427" s="36">
        <v>39.22</v>
      </c>
      <c r="E19427" s="35" t="s">
        <v>1215</v>
      </c>
      <c r="F19427" s="35" t="s">
        <v>1226</v>
      </c>
      <c r="G19427" s="35" t="s">
        <v>4220</v>
      </c>
      <c r="H19427" s="35" t="s">
        <v>1198</v>
      </c>
      <c r="I19427" s="35" t="s">
        <v>39</v>
      </c>
      <c r="J19427" s="209" t="s">
        <v>51</v>
      </c>
      <c r="K19427" s="209"/>
      <c r="L19427" s="209">
        <v>40372341.1276</v>
      </c>
      <c r="M19427" s="209">
        <v>4684613.40856</v>
      </c>
      <c r="N19427" s="258" t="s">
        <v>3960</v>
      </c>
      <c r="O19427" s="209" t="s">
        <v>4217</v>
      </c>
      <c r="P19427" s="259"/>
      <c r="Q19427" s="35"/>
      <c r="R19427" s="35"/>
    </row>
    <row r="19428" s="13" customFormat="1" ht="9.95" customHeight="1" spans="1:18">
      <c r="A19428" s="256" t="s">
        <v>3958</v>
      </c>
      <c r="B19428" s="209" t="s">
        <v>4019</v>
      </c>
      <c r="C19428" s="35" t="s">
        <v>3437</v>
      </c>
      <c r="D19428" s="36">
        <v>15.54</v>
      </c>
      <c r="E19428" s="35" t="s">
        <v>1215</v>
      </c>
      <c r="F19428" s="35" t="s">
        <v>1226</v>
      </c>
      <c r="G19428" s="35" t="s">
        <v>4220</v>
      </c>
      <c r="H19428" s="35" t="s">
        <v>1198</v>
      </c>
      <c r="I19428" s="35" t="s">
        <v>39</v>
      </c>
      <c r="J19428" s="209" t="s">
        <v>51</v>
      </c>
      <c r="K19428" s="209"/>
      <c r="L19428" s="209">
        <v>40372128.7732</v>
      </c>
      <c r="M19428" s="209">
        <v>4684587.01894</v>
      </c>
      <c r="N19428" s="258" t="s">
        <v>3960</v>
      </c>
      <c r="O19428" s="209" t="s">
        <v>4217</v>
      </c>
      <c r="P19428" s="259"/>
      <c r="Q19428" s="35"/>
      <c r="R19428" s="35"/>
    </row>
    <row r="19429" s="13" customFormat="1" ht="9.95" customHeight="1" spans="1:18">
      <c r="A19429" s="256" t="s">
        <v>3958</v>
      </c>
      <c r="B19429" s="209" t="s">
        <v>4019</v>
      </c>
      <c r="C19429" s="35" t="s">
        <v>2868</v>
      </c>
      <c r="D19429" s="36">
        <v>17.8</v>
      </c>
      <c r="E19429" s="35" t="s">
        <v>1215</v>
      </c>
      <c r="F19429" s="35" t="s">
        <v>1226</v>
      </c>
      <c r="G19429" s="35" t="s">
        <v>4220</v>
      </c>
      <c r="H19429" s="35" t="s">
        <v>1198</v>
      </c>
      <c r="I19429" s="35" t="s">
        <v>39</v>
      </c>
      <c r="J19429" s="209" t="s">
        <v>40</v>
      </c>
      <c r="K19429" s="209"/>
      <c r="L19429" s="209">
        <v>40371922.2487</v>
      </c>
      <c r="M19429" s="209">
        <v>4684944.66084</v>
      </c>
      <c r="N19429" s="258" t="s">
        <v>3960</v>
      </c>
      <c r="O19429" s="209" t="s">
        <v>4217</v>
      </c>
      <c r="P19429" s="259"/>
      <c r="Q19429" s="35"/>
      <c r="R19429" s="35"/>
    </row>
    <row r="19430" s="13" customFormat="1" ht="9.95" customHeight="1" spans="1:18">
      <c r="A19430" s="256" t="s">
        <v>3958</v>
      </c>
      <c r="B19430" s="209" t="s">
        <v>4019</v>
      </c>
      <c r="C19430" s="35" t="s">
        <v>2676</v>
      </c>
      <c r="D19430" s="36">
        <v>0.09</v>
      </c>
      <c r="E19430" s="35" t="s">
        <v>1215</v>
      </c>
      <c r="F19430" s="35" t="s">
        <v>1226</v>
      </c>
      <c r="G19430" s="35" t="s">
        <v>4220</v>
      </c>
      <c r="H19430" s="35" t="s">
        <v>1198</v>
      </c>
      <c r="I19430" s="35" t="s">
        <v>39</v>
      </c>
      <c r="J19430" s="209" t="s">
        <v>51</v>
      </c>
      <c r="K19430" s="209"/>
      <c r="L19430" s="209">
        <v>40372459.322</v>
      </c>
      <c r="M19430" s="209">
        <v>4684413.58023</v>
      </c>
      <c r="N19430" s="258" t="s">
        <v>3960</v>
      </c>
      <c r="O19430" s="209" t="s">
        <v>4217</v>
      </c>
      <c r="P19430" s="259"/>
      <c r="Q19430" s="35"/>
      <c r="R19430" s="35"/>
    </row>
    <row r="19431" s="13" customFormat="1" ht="9.95" customHeight="1" spans="1:18">
      <c r="A19431" s="256" t="s">
        <v>3958</v>
      </c>
      <c r="B19431" s="209" t="s">
        <v>4019</v>
      </c>
      <c r="C19431" s="35" t="s">
        <v>2331</v>
      </c>
      <c r="D19431" s="36">
        <v>17.25</v>
      </c>
      <c r="E19431" s="35" t="s">
        <v>1215</v>
      </c>
      <c r="F19431" s="35" t="s">
        <v>1226</v>
      </c>
      <c r="G19431" s="35" t="s">
        <v>4220</v>
      </c>
      <c r="H19431" s="35" t="s">
        <v>1198</v>
      </c>
      <c r="I19431" s="35" t="s">
        <v>39</v>
      </c>
      <c r="J19431" s="209" t="s">
        <v>40</v>
      </c>
      <c r="K19431" s="209"/>
      <c r="L19431" s="209">
        <v>40370921.1904</v>
      </c>
      <c r="M19431" s="209">
        <v>4684727.46034</v>
      </c>
      <c r="N19431" s="258" t="s">
        <v>3960</v>
      </c>
      <c r="O19431" s="209" t="s">
        <v>4217</v>
      </c>
      <c r="P19431" s="259"/>
      <c r="Q19431" s="35"/>
      <c r="R19431" s="35"/>
    </row>
    <row r="19432" s="13" customFormat="1" ht="9.95" customHeight="1" spans="1:18">
      <c r="A19432" s="256" t="s">
        <v>3958</v>
      </c>
      <c r="B19432" s="209" t="s">
        <v>4019</v>
      </c>
      <c r="C19432" s="35" t="s">
        <v>3308</v>
      </c>
      <c r="D19432" s="36">
        <v>2.52</v>
      </c>
      <c r="E19432" s="35" t="s">
        <v>1215</v>
      </c>
      <c r="F19432" s="35" t="s">
        <v>1226</v>
      </c>
      <c r="G19432" s="35" t="s">
        <v>4220</v>
      </c>
      <c r="H19432" s="35" t="s">
        <v>1198</v>
      </c>
      <c r="I19432" s="35" t="s">
        <v>39</v>
      </c>
      <c r="J19432" s="209" t="s">
        <v>40</v>
      </c>
      <c r="K19432" s="209"/>
      <c r="L19432" s="209">
        <v>40371669.086</v>
      </c>
      <c r="M19432" s="209">
        <v>4685018.03214</v>
      </c>
      <c r="N19432" s="258" t="s">
        <v>3960</v>
      </c>
      <c r="O19432" s="209" t="s">
        <v>4217</v>
      </c>
      <c r="P19432" s="259"/>
      <c r="Q19432" s="35"/>
      <c r="R19432" s="35"/>
    </row>
    <row r="19433" s="13" customFormat="1" ht="9.95" customHeight="1" spans="1:18">
      <c r="A19433" s="256" t="s">
        <v>3958</v>
      </c>
      <c r="B19433" s="209" t="s">
        <v>4019</v>
      </c>
      <c r="C19433" s="35" t="s">
        <v>2452</v>
      </c>
      <c r="D19433" s="36">
        <v>11.57</v>
      </c>
      <c r="E19433" s="35" t="s">
        <v>1215</v>
      </c>
      <c r="F19433" s="35" t="s">
        <v>1226</v>
      </c>
      <c r="G19433" s="35" t="s">
        <v>4220</v>
      </c>
      <c r="H19433" s="35" t="s">
        <v>1198</v>
      </c>
      <c r="I19433" s="35" t="s">
        <v>39</v>
      </c>
      <c r="J19433" s="209" t="s">
        <v>40</v>
      </c>
      <c r="K19433" s="209"/>
      <c r="L19433" s="209">
        <v>40371304.539</v>
      </c>
      <c r="M19433" s="209">
        <v>4684972.62567</v>
      </c>
      <c r="N19433" s="258" t="s">
        <v>3960</v>
      </c>
      <c r="O19433" s="209" t="s">
        <v>4217</v>
      </c>
      <c r="P19433" s="259"/>
      <c r="Q19433" s="35"/>
      <c r="R19433" s="35"/>
    </row>
    <row r="19434" s="13" customFormat="1" ht="9.95" customHeight="1" spans="1:18">
      <c r="A19434" s="256" t="s">
        <v>3958</v>
      </c>
      <c r="B19434" s="209" t="s">
        <v>4019</v>
      </c>
      <c r="C19434" s="35" t="s">
        <v>4065</v>
      </c>
      <c r="D19434" s="36">
        <v>42.08</v>
      </c>
      <c r="E19434" s="35" t="s">
        <v>1215</v>
      </c>
      <c r="F19434" s="35" t="s">
        <v>1226</v>
      </c>
      <c r="G19434" s="35" t="s">
        <v>4220</v>
      </c>
      <c r="H19434" s="35" t="s">
        <v>1198</v>
      </c>
      <c r="I19434" s="35" t="s">
        <v>39</v>
      </c>
      <c r="J19434" s="209" t="s">
        <v>40</v>
      </c>
      <c r="K19434" s="209"/>
      <c r="L19434" s="209">
        <v>40371037.9024</v>
      </c>
      <c r="M19434" s="209">
        <v>4684794.83507</v>
      </c>
      <c r="N19434" s="258" t="s">
        <v>3960</v>
      </c>
      <c r="O19434" s="209" t="s">
        <v>4217</v>
      </c>
      <c r="P19434" s="259"/>
      <c r="Q19434" s="35"/>
      <c r="R19434" s="35"/>
    </row>
    <row r="19435" s="13" customFormat="1" ht="9.95" customHeight="1" spans="1:18">
      <c r="A19435" s="256" t="s">
        <v>3958</v>
      </c>
      <c r="B19435" s="209" t="s">
        <v>4019</v>
      </c>
      <c r="C19435" s="35" t="s">
        <v>4039</v>
      </c>
      <c r="D19435" s="36">
        <v>40.74</v>
      </c>
      <c r="E19435" s="35" t="s">
        <v>1215</v>
      </c>
      <c r="F19435" s="35" t="s">
        <v>1226</v>
      </c>
      <c r="G19435" s="35" t="s">
        <v>4220</v>
      </c>
      <c r="H19435" s="35" t="s">
        <v>1198</v>
      </c>
      <c r="I19435" s="35" t="s">
        <v>39</v>
      </c>
      <c r="J19435" s="209" t="s">
        <v>51</v>
      </c>
      <c r="K19435" s="209"/>
      <c r="L19435" s="209">
        <v>40372529.4821</v>
      </c>
      <c r="M19435" s="209">
        <v>4684564.11638</v>
      </c>
      <c r="N19435" s="258" t="s">
        <v>3960</v>
      </c>
      <c r="O19435" s="209" t="s">
        <v>4217</v>
      </c>
      <c r="P19435" s="259"/>
      <c r="Q19435" s="35"/>
      <c r="R19435" s="35"/>
    </row>
    <row r="19436" s="13" customFormat="1" ht="9.95" customHeight="1" spans="1:18">
      <c r="A19436" s="256" t="s">
        <v>3958</v>
      </c>
      <c r="B19436" s="209" t="s">
        <v>4019</v>
      </c>
      <c r="C19436" s="35" t="s">
        <v>2579</v>
      </c>
      <c r="D19436" s="36">
        <v>29.81</v>
      </c>
      <c r="E19436" s="35" t="s">
        <v>1215</v>
      </c>
      <c r="F19436" s="35" t="s">
        <v>1226</v>
      </c>
      <c r="G19436" s="35" t="s">
        <v>4220</v>
      </c>
      <c r="H19436" s="35" t="s">
        <v>1198</v>
      </c>
      <c r="I19436" s="35" t="s">
        <v>39</v>
      </c>
      <c r="J19436" s="209" t="s">
        <v>40</v>
      </c>
      <c r="K19436" s="209"/>
      <c r="L19436" s="209">
        <v>40371964.1141</v>
      </c>
      <c r="M19436" s="209">
        <v>4684733.93812</v>
      </c>
      <c r="N19436" s="258" t="s">
        <v>3960</v>
      </c>
      <c r="O19436" s="209" t="s">
        <v>4217</v>
      </c>
      <c r="P19436" s="259"/>
      <c r="Q19436" s="35"/>
      <c r="R19436" s="35"/>
    </row>
    <row r="19437" s="13" customFormat="1" ht="9.95" customHeight="1" spans="1:18">
      <c r="A19437" s="256" t="s">
        <v>3958</v>
      </c>
      <c r="B19437" s="209" t="s">
        <v>4019</v>
      </c>
      <c r="C19437" s="35" t="s">
        <v>2844</v>
      </c>
      <c r="D19437" s="36">
        <v>1.95</v>
      </c>
      <c r="E19437" s="35" t="s">
        <v>1215</v>
      </c>
      <c r="F19437" s="35" t="s">
        <v>1226</v>
      </c>
      <c r="G19437" s="35" t="s">
        <v>4220</v>
      </c>
      <c r="H19437" s="35" t="s">
        <v>1198</v>
      </c>
      <c r="I19437" s="35" t="s">
        <v>39</v>
      </c>
      <c r="J19437" s="209" t="s">
        <v>40</v>
      </c>
      <c r="K19437" s="209"/>
      <c r="L19437" s="209">
        <v>40371423.6152</v>
      </c>
      <c r="M19437" s="209">
        <v>4684811.90558</v>
      </c>
      <c r="N19437" s="258" t="s">
        <v>3960</v>
      </c>
      <c r="O19437" s="209" t="s">
        <v>4217</v>
      </c>
      <c r="P19437" s="259"/>
      <c r="Q19437" s="35"/>
      <c r="R19437" s="35"/>
    </row>
    <row r="19438" s="13" customFormat="1" ht="9.95" customHeight="1" spans="1:18">
      <c r="A19438" s="256" t="s">
        <v>3958</v>
      </c>
      <c r="B19438" s="209" t="s">
        <v>4019</v>
      </c>
      <c r="C19438" s="35" t="s">
        <v>2765</v>
      </c>
      <c r="D19438" s="36">
        <v>2.04</v>
      </c>
      <c r="E19438" s="35" t="s">
        <v>1215</v>
      </c>
      <c r="F19438" s="35" t="s">
        <v>1226</v>
      </c>
      <c r="G19438" s="35" t="s">
        <v>4220</v>
      </c>
      <c r="H19438" s="35" t="s">
        <v>1198</v>
      </c>
      <c r="I19438" s="35" t="s">
        <v>39</v>
      </c>
      <c r="J19438" s="209" t="s">
        <v>40</v>
      </c>
      <c r="K19438" s="209"/>
      <c r="L19438" s="209">
        <v>40371732.4358</v>
      </c>
      <c r="M19438" s="209">
        <v>4685071.88819</v>
      </c>
      <c r="N19438" s="258" t="s">
        <v>3960</v>
      </c>
      <c r="O19438" s="209" t="s">
        <v>4217</v>
      </c>
      <c r="P19438" s="259"/>
      <c r="Q19438" s="35"/>
      <c r="R19438" s="35"/>
    </row>
    <row r="19439" s="13" customFormat="1" ht="9.95" customHeight="1" spans="1:18">
      <c r="A19439" s="256" t="s">
        <v>3958</v>
      </c>
      <c r="B19439" s="209" t="s">
        <v>4019</v>
      </c>
      <c r="C19439" s="35" t="s">
        <v>3022</v>
      </c>
      <c r="D19439" s="36">
        <v>11.18</v>
      </c>
      <c r="E19439" s="35" t="s">
        <v>1215</v>
      </c>
      <c r="F19439" s="35" t="s">
        <v>1226</v>
      </c>
      <c r="G19439" s="35" t="s">
        <v>4220</v>
      </c>
      <c r="H19439" s="35" t="s">
        <v>1198</v>
      </c>
      <c r="I19439" s="35" t="s">
        <v>39</v>
      </c>
      <c r="J19439" s="209" t="s">
        <v>40</v>
      </c>
      <c r="K19439" s="209"/>
      <c r="L19439" s="209">
        <v>40372023.381</v>
      </c>
      <c r="M19439" s="209">
        <v>4685241.87315</v>
      </c>
      <c r="N19439" s="258" t="s">
        <v>3960</v>
      </c>
      <c r="O19439" s="209" t="s">
        <v>4217</v>
      </c>
      <c r="P19439" s="259"/>
      <c r="Q19439" s="35"/>
      <c r="R19439" s="35"/>
    </row>
    <row r="19440" s="13" customFormat="1" ht="9.95" customHeight="1" spans="1:18">
      <c r="A19440" s="256" t="s">
        <v>3958</v>
      </c>
      <c r="B19440" s="209" t="s">
        <v>4019</v>
      </c>
      <c r="C19440" s="35" t="s">
        <v>1410</v>
      </c>
      <c r="D19440" s="36">
        <v>0.16</v>
      </c>
      <c r="E19440" s="35" t="s">
        <v>1215</v>
      </c>
      <c r="F19440" s="35" t="s">
        <v>1226</v>
      </c>
      <c r="G19440" s="35" t="s">
        <v>4220</v>
      </c>
      <c r="H19440" s="35" t="s">
        <v>1198</v>
      </c>
      <c r="I19440" s="35" t="s">
        <v>39</v>
      </c>
      <c r="J19440" s="209" t="s">
        <v>51</v>
      </c>
      <c r="K19440" s="209"/>
      <c r="L19440" s="209">
        <v>40371699.6042</v>
      </c>
      <c r="M19440" s="209">
        <v>4684701.19454</v>
      </c>
      <c r="N19440" s="258" t="s">
        <v>3960</v>
      </c>
      <c r="O19440" s="209" t="s">
        <v>4217</v>
      </c>
      <c r="P19440" s="259"/>
      <c r="Q19440" s="35"/>
      <c r="R19440" s="35"/>
    </row>
    <row r="19441" s="13" customFormat="1" ht="9.95" customHeight="1" spans="1:18">
      <c r="A19441" s="256" t="s">
        <v>3958</v>
      </c>
      <c r="B19441" s="209" t="s">
        <v>4019</v>
      </c>
      <c r="C19441" s="35" t="s">
        <v>3513</v>
      </c>
      <c r="D19441" s="36">
        <v>9.3</v>
      </c>
      <c r="E19441" s="35" t="s">
        <v>1215</v>
      </c>
      <c r="F19441" s="35" t="s">
        <v>1226</v>
      </c>
      <c r="G19441" s="35" t="s">
        <v>4220</v>
      </c>
      <c r="H19441" s="35" t="s">
        <v>1198</v>
      </c>
      <c r="I19441" s="35" t="s">
        <v>39</v>
      </c>
      <c r="J19441" s="209" t="s">
        <v>51</v>
      </c>
      <c r="K19441" s="209"/>
      <c r="L19441" s="209">
        <v>40372230.4094</v>
      </c>
      <c r="M19441" s="209">
        <v>4685125.73525</v>
      </c>
      <c r="N19441" s="258" t="s">
        <v>3960</v>
      </c>
      <c r="O19441" s="209" t="s">
        <v>4217</v>
      </c>
      <c r="P19441" s="259"/>
      <c r="Q19441" s="35"/>
      <c r="R19441" s="35"/>
    </row>
    <row r="19442" s="13" customFormat="1" ht="9.95" customHeight="1" spans="1:18">
      <c r="A19442" s="256" t="s">
        <v>3958</v>
      </c>
      <c r="B19442" s="209" t="s">
        <v>4019</v>
      </c>
      <c r="C19442" s="35" t="s">
        <v>3018</v>
      </c>
      <c r="D19442" s="36">
        <v>14.11</v>
      </c>
      <c r="E19442" s="35" t="s">
        <v>1215</v>
      </c>
      <c r="F19442" s="35" t="s">
        <v>1226</v>
      </c>
      <c r="G19442" s="35" t="s">
        <v>4220</v>
      </c>
      <c r="H19442" s="35" t="s">
        <v>1198</v>
      </c>
      <c r="I19442" s="35" t="s">
        <v>39</v>
      </c>
      <c r="J19442" s="209" t="s">
        <v>51</v>
      </c>
      <c r="K19442" s="209"/>
      <c r="L19442" s="209">
        <v>40372385.1838</v>
      </c>
      <c r="M19442" s="209">
        <v>4684678.47106</v>
      </c>
      <c r="N19442" s="258" t="s">
        <v>3960</v>
      </c>
      <c r="O19442" s="209" t="s">
        <v>4217</v>
      </c>
      <c r="P19442" s="259"/>
      <c r="Q19442" s="35"/>
      <c r="R19442" s="35"/>
    </row>
    <row r="19443" s="13" customFormat="1" ht="9.95" customHeight="1" spans="1:18">
      <c r="A19443" s="256" t="s">
        <v>3958</v>
      </c>
      <c r="B19443" s="209" t="s">
        <v>4019</v>
      </c>
      <c r="C19443" s="35" t="s">
        <v>3836</v>
      </c>
      <c r="D19443" s="36">
        <v>2.17</v>
      </c>
      <c r="E19443" s="35" t="s">
        <v>1215</v>
      </c>
      <c r="F19443" s="35" t="s">
        <v>1226</v>
      </c>
      <c r="G19443" s="35" t="s">
        <v>4220</v>
      </c>
      <c r="H19443" s="35" t="s">
        <v>1198</v>
      </c>
      <c r="I19443" s="35" t="s">
        <v>39</v>
      </c>
      <c r="J19443" s="209" t="s">
        <v>40</v>
      </c>
      <c r="K19443" s="209"/>
      <c r="L19443" s="209">
        <v>40371782.5975</v>
      </c>
      <c r="M19443" s="209">
        <v>4684876.0547</v>
      </c>
      <c r="N19443" s="258" t="s">
        <v>3960</v>
      </c>
      <c r="O19443" s="209" t="s">
        <v>4217</v>
      </c>
      <c r="P19443" s="259"/>
      <c r="Q19443" s="35"/>
      <c r="R19443" s="35"/>
    </row>
    <row r="19444" s="13" customFormat="1" ht="9.95" customHeight="1" spans="1:18">
      <c r="A19444" s="256" t="s">
        <v>3958</v>
      </c>
      <c r="B19444" s="209" t="s">
        <v>4019</v>
      </c>
      <c r="C19444" s="35" t="s">
        <v>2200</v>
      </c>
      <c r="D19444" s="36">
        <v>4.08</v>
      </c>
      <c r="E19444" s="35" t="s">
        <v>1215</v>
      </c>
      <c r="F19444" s="35" t="s">
        <v>1226</v>
      </c>
      <c r="G19444" s="35" t="s">
        <v>4220</v>
      </c>
      <c r="H19444" s="35" t="s">
        <v>1198</v>
      </c>
      <c r="I19444" s="35" t="s">
        <v>39</v>
      </c>
      <c r="J19444" s="209" t="s">
        <v>40</v>
      </c>
      <c r="K19444" s="209"/>
      <c r="L19444" s="209">
        <v>40371776.7204</v>
      </c>
      <c r="M19444" s="209">
        <v>4685169.22227</v>
      </c>
      <c r="N19444" s="258" t="s">
        <v>3960</v>
      </c>
      <c r="O19444" s="209" t="s">
        <v>4217</v>
      </c>
      <c r="P19444" s="259"/>
      <c r="Q19444" s="35"/>
      <c r="R19444" s="35"/>
    </row>
    <row r="19445" s="13" customFormat="1" ht="9.95" customHeight="1" spans="1:18">
      <c r="A19445" s="256" t="s">
        <v>3958</v>
      </c>
      <c r="B19445" s="209" t="s">
        <v>4019</v>
      </c>
      <c r="C19445" s="35" t="s">
        <v>2787</v>
      </c>
      <c r="D19445" s="36">
        <v>76.61</v>
      </c>
      <c r="E19445" s="35" t="s">
        <v>1215</v>
      </c>
      <c r="F19445" s="35" t="s">
        <v>1226</v>
      </c>
      <c r="G19445" s="35" t="s">
        <v>4220</v>
      </c>
      <c r="H19445" s="35" t="s">
        <v>1198</v>
      </c>
      <c r="I19445" s="35" t="s">
        <v>39</v>
      </c>
      <c r="J19445" s="209" t="s">
        <v>51</v>
      </c>
      <c r="K19445" s="209"/>
      <c r="L19445" s="209">
        <v>40372259.5567</v>
      </c>
      <c r="M19445" s="209">
        <v>4684760.79166</v>
      </c>
      <c r="N19445" s="258" t="s">
        <v>3960</v>
      </c>
      <c r="O19445" s="209" t="s">
        <v>4217</v>
      </c>
      <c r="P19445" s="259"/>
      <c r="Q19445" s="35"/>
      <c r="R19445" s="35"/>
    </row>
    <row r="19446" s="13" customFormat="1" ht="9.95" customHeight="1" spans="1:18">
      <c r="A19446" s="256" t="s">
        <v>3958</v>
      </c>
      <c r="B19446" s="209" t="s">
        <v>4019</v>
      </c>
      <c r="C19446" s="35" t="s">
        <v>1610</v>
      </c>
      <c r="D19446" s="36">
        <v>22.99</v>
      </c>
      <c r="E19446" s="35" t="s">
        <v>1215</v>
      </c>
      <c r="F19446" s="35" t="s">
        <v>1226</v>
      </c>
      <c r="G19446" s="35" t="s">
        <v>4220</v>
      </c>
      <c r="H19446" s="35" t="s">
        <v>1198</v>
      </c>
      <c r="I19446" s="35" t="s">
        <v>39</v>
      </c>
      <c r="J19446" s="209" t="s">
        <v>40</v>
      </c>
      <c r="K19446" s="209"/>
      <c r="L19446" s="209">
        <v>40371858.494</v>
      </c>
      <c r="M19446" s="209">
        <v>4685054.66245</v>
      </c>
      <c r="N19446" s="258" t="s">
        <v>3960</v>
      </c>
      <c r="O19446" s="209" t="s">
        <v>4217</v>
      </c>
      <c r="P19446" s="259"/>
      <c r="Q19446" s="35"/>
      <c r="R19446" s="35"/>
    </row>
    <row r="19447" s="13" customFormat="1" ht="9.95" customHeight="1" spans="1:18">
      <c r="A19447" s="256" t="s">
        <v>3958</v>
      </c>
      <c r="B19447" s="209" t="s">
        <v>4019</v>
      </c>
      <c r="C19447" s="35" t="s">
        <v>2601</v>
      </c>
      <c r="D19447" s="36">
        <v>5.49</v>
      </c>
      <c r="E19447" s="35" t="s">
        <v>1215</v>
      </c>
      <c r="F19447" s="35" t="s">
        <v>1226</v>
      </c>
      <c r="G19447" s="35" t="s">
        <v>4220</v>
      </c>
      <c r="H19447" s="35" t="s">
        <v>1198</v>
      </c>
      <c r="I19447" s="35" t="s">
        <v>39</v>
      </c>
      <c r="J19447" s="209" t="s">
        <v>40</v>
      </c>
      <c r="K19447" s="209"/>
      <c r="L19447" s="209">
        <v>40371529.3865</v>
      </c>
      <c r="M19447" s="209">
        <v>4685468.77124</v>
      </c>
      <c r="N19447" s="258" t="s">
        <v>3960</v>
      </c>
      <c r="O19447" s="209" t="s">
        <v>4217</v>
      </c>
      <c r="P19447" s="259"/>
      <c r="Q19447" s="35"/>
      <c r="R19447" s="35"/>
    </row>
    <row r="19448" s="13" customFormat="1" ht="9.95" customHeight="1" spans="1:18">
      <c r="A19448" s="256" t="s">
        <v>3958</v>
      </c>
      <c r="B19448" s="209" t="s">
        <v>4019</v>
      </c>
      <c r="C19448" s="35" t="s">
        <v>3314</v>
      </c>
      <c r="D19448" s="36">
        <v>7.31</v>
      </c>
      <c r="E19448" s="35" t="s">
        <v>1215</v>
      </c>
      <c r="F19448" s="35" t="s">
        <v>1226</v>
      </c>
      <c r="G19448" s="35" t="s">
        <v>4220</v>
      </c>
      <c r="H19448" s="35" t="s">
        <v>1198</v>
      </c>
      <c r="I19448" s="35" t="s">
        <v>39</v>
      </c>
      <c r="J19448" s="209" t="s">
        <v>51</v>
      </c>
      <c r="K19448" s="209"/>
      <c r="L19448" s="209">
        <v>40372167.6302</v>
      </c>
      <c r="M19448" s="209">
        <v>4685072.74096</v>
      </c>
      <c r="N19448" s="258" t="s">
        <v>3960</v>
      </c>
      <c r="O19448" s="209" t="s">
        <v>4217</v>
      </c>
      <c r="P19448" s="259"/>
      <c r="Q19448" s="35"/>
      <c r="R19448" s="35"/>
    </row>
    <row r="19449" s="13" customFormat="1" ht="9.95" customHeight="1" spans="1:18">
      <c r="A19449" s="256" t="s">
        <v>3958</v>
      </c>
      <c r="B19449" s="209" t="s">
        <v>4019</v>
      </c>
      <c r="C19449" s="35" t="s">
        <v>2983</v>
      </c>
      <c r="D19449" s="36">
        <v>25.91</v>
      </c>
      <c r="E19449" s="35" t="s">
        <v>1215</v>
      </c>
      <c r="F19449" s="35" t="s">
        <v>1226</v>
      </c>
      <c r="G19449" s="35" t="s">
        <v>4220</v>
      </c>
      <c r="H19449" s="35" t="s">
        <v>1198</v>
      </c>
      <c r="I19449" s="35" t="s">
        <v>39</v>
      </c>
      <c r="J19449" s="209" t="s">
        <v>51</v>
      </c>
      <c r="K19449" s="209"/>
      <c r="L19449" s="209">
        <v>40371721.684</v>
      </c>
      <c r="M19449" s="209">
        <v>4685309.81465</v>
      </c>
      <c r="N19449" s="258" t="s">
        <v>3960</v>
      </c>
      <c r="O19449" s="209" t="s">
        <v>4217</v>
      </c>
      <c r="P19449" s="259"/>
      <c r="Q19449" s="35"/>
      <c r="R19449" s="35"/>
    </row>
    <row r="19450" s="13" customFormat="1" ht="9.95" customHeight="1" spans="1:18">
      <c r="A19450" s="256" t="s">
        <v>3958</v>
      </c>
      <c r="B19450" s="209" t="s">
        <v>4019</v>
      </c>
      <c r="C19450" s="35" t="s">
        <v>2796</v>
      </c>
      <c r="D19450" s="36">
        <v>7.13</v>
      </c>
      <c r="E19450" s="35" t="s">
        <v>1215</v>
      </c>
      <c r="F19450" s="35" t="s">
        <v>1226</v>
      </c>
      <c r="G19450" s="35" t="s">
        <v>4220</v>
      </c>
      <c r="H19450" s="35" t="s">
        <v>1198</v>
      </c>
      <c r="I19450" s="35" t="s">
        <v>39</v>
      </c>
      <c r="J19450" s="209" t="s">
        <v>51</v>
      </c>
      <c r="K19450" s="209"/>
      <c r="L19450" s="209">
        <v>40372588.3664</v>
      </c>
      <c r="M19450" s="209">
        <v>4684644.66299</v>
      </c>
      <c r="N19450" s="258" t="s">
        <v>3960</v>
      </c>
      <c r="O19450" s="209" t="s">
        <v>4217</v>
      </c>
      <c r="P19450" s="259"/>
      <c r="Q19450" s="35"/>
      <c r="R19450" s="35"/>
    </row>
    <row r="19451" s="13" customFormat="1" ht="9.95" customHeight="1" spans="1:18">
      <c r="A19451" s="256" t="s">
        <v>3958</v>
      </c>
      <c r="B19451" s="209" t="s">
        <v>4019</v>
      </c>
      <c r="C19451" s="35" t="s">
        <v>2738</v>
      </c>
      <c r="D19451" s="36">
        <v>37.29</v>
      </c>
      <c r="E19451" s="35" t="s">
        <v>1215</v>
      </c>
      <c r="F19451" s="35" t="s">
        <v>1226</v>
      </c>
      <c r="G19451" s="35" t="s">
        <v>4220</v>
      </c>
      <c r="H19451" s="35" t="s">
        <v>1198</v>
      </c>
      <c r="I19451" s="35" t="s">
        <v>39</v>
      </c>
      <c r="J19451" s="209" t="s">
        <v>51</v>
      </c>
      <c r="K19451" s="209"/>
      <c r="L19451" s="209">
        <v>40372519.5449</v>
      </c>
      <c r="M19451" s="209">
        <v>4684677.25278</v>
      </c>
      <c r="N19451" s="258" t="s">
        <v>3960</v>
      </c>
      <c r="O19451" s="209" t="s">
        <v>4217</v>
      </c>
      <c r="P19451" s="259"/>
      <c r="Q19451" s="35"/>
      <c r="R19451" s="35"/>
    </row>
    <row r="19452" s="13" customFormat="1" ht="9.95" customHeight="1" spans="1:18">
      <c r="A19452" s="256" t="s">
        <v>3958</v>
      </c>
      <c r="B19452" s="209" t="s">
        <v>4019</v>
      </c>
      <c r="C19452" s="35" t="s">
        <v>2772</v>
      </c>
      <c r="D19452" s="36">
        <v>30.68</v>
      </c>
      <c r="E19452" s="35" t="s">
        <v>1215</v>
      </c>
      <c r="F19452" s="35" t="s">
        <v>1226</v>
      </c>
      <c r="G19452" s="35" t="s">
        <v>4220</v>
      </c>
      <c r="H19452" s="35" t="s">
        <v>1099</v>
      </c>
      <c r="I19452" s="35" t="s">
        <v>39</v>
      </c>
      <c r="J19452" s="209" t="s">
        <v>185</v>
      </c>
      <c r="K19452" s="209"/>
      <c r="L19452" s="209">
        <v>40372497.9139</v>
      </c>
      <c r="M19452" s="209">
        <v>4684782.1797</v>
      </c>
      <c r="N19452" s="258" t="s">
        <v>3960</v>
      </c>
      <c r="O19452" s="209" t="s">
        <v>4217</v>
      </c>
      <c r="P19452" s="259"/>
      <c r="Q19452" s="35"/>
      <c r="R19452" s="35"/>
    </row>
    <row r="19453" s="13" customFormat="1" ht="9.95" customHeight="1" spans="1:18">
      <c r="A19453" s="256" t="s">
        <v>3958</v>
      </c>
      <c r="B19453" s="209" t="s">
        <v>4019</v>
      </c>
      <c r="C19453" s="35" t="s">
        <v>2799</v>
      </c>
      <c r="D19453" s="36">
        <v>3.98</v>
      </c>
      <c r="E19453" s="35" t="s">
        <v>1215</v>
      </c>
      <c r="F19453" s="35" t="s">
        <v>1226</v>
      </c>
      <c r="G19453" s="35" t="s">
        <v>4220</v>
      </c>
      <c r="H19453" s="35" t="s">
        <v>1099</v>
      </c>
      <c r="I19453" s="35" t="s">
        <v>39</v>
      </c>
      <c r="J19453" s="209" t="s">
        <v>185</v>
      </c>
      <c r="K19453" s="209"/>
      <c r="L19453" s="209">
        <v>40372122.1079</v>
      </c>
      <c r="M19453" s="209">
        <v>4684944.93966</v>
      </c>
      <c r="N19453" s="258" t="s">
        <v>3960</v>
      </c>
      <c r="O19453" s="209" t="s">
        <v>4217</v>
      </c>
      <c r="P19453" s="259"/>
      <c r="Q19453" s="35"/>
      <c r="R19453" s="35"/>
    </row>
    <row r="19454" s="13" customFormat="1" ht="9.95" customHeight="1" spans="1:18">
      <c r="A19454" s="256" t="s">
        <v>3958</v>
      </c>
      <c r="B19454" s="209" t="s">
        <v>4019</v>
      </c>
      <c r="C19454" s="35" t="s">
        <v>3759</v>
      </c>
      <c r="D19454" s="36">
        <v>13.05</v>
      </c>
      <c r="E19454" s="35" t="s">
        <v>1215</v>
      </c>
      <c r="F19454" s="35" t="s">
        <v>1226</v>
      </c>
      <c r="G19454" s="35" t="s">
        <v>4220</v>
      </c>
      <c r="H19454" s="35" t="s">
        <v>1099</v>
      </c>
      <c r="I19454" s="35" t="s">
        <v>39</v>
      </c>
      <c r="J19454" s="209" t="s">
        <v>185</v>
      </c>
      <c r="K19454" s="209"/>
      <c r="L19454" s="209">
        <v>40372619.5723</v>
      </c>
      <c r="M19454" s="209">
        <v>4684838.92998</v>
      </c>
      <c r="N19454" s="258" t="s">
        <v>3960</v>
      </c>
      <c r="O19454" s="209" t="s">
        <v>4217</v>
      </c>
      <c r="P19454" s="259"/>
      <c r="Q19454" s="35"/>
      <c r="R19454" s="35"/>
    </row>
    <row r="19455" s="13" customFormat="1" ht="9.95" customHeight="1" spans="1:18">
      <c r="A19455" s="256" t="s">
        <v>3958</v>
      </c>
      <c r="B19455" s="209" t="s">
        <v>4019</v>
      </c>
      <c r="C19455" s="35" t="s">
        <v>2192</v>
      </c>
      <c r="D19455" s="36">
        <v>12.06</v>
      </c>
      <c r="E19455" s="35" t="s">
        <v>1215</v>
      </c>
      <c r="F19455" s="35" t="s">
        <v>1226</v>
      </c>
      <c r="G19455" s="35" t="s">
        <v>4220</v>
      </c>
      <c r="H19455" s="35" t="s">
        <v>1099</v>
      </c>
      <c r="I19455" s="35" t="s">
        <v>39</v>
      </c>
      <c r="J19455" s="209" t="s">
        <v>185</v>
      </c>
      <c r="K19455" s="209"/>
      <c r="L19455" s="209">
        <v>40371422.0749</v>
      </c>
      <c r="M19455" s="209">
        <v>4685580.46697</v>
      </c>
      <c r="N19455" s="258" t="s">
        <v>3960</v>
      </c>
      <c r="O19455" s="209" t="s">
        <v>4217</v>
      </c>
      <c r="P19455" s="259"/>
      <c r="Q19455" s="35"/>
      <c r="R19455" s="35"/>
    </row>
    <row r="19456" s="13" customFormat="1" ht="9.95" customHeight="1" spans="1:18">
      <c r="A19456" s="256" t="s">
        <v>3958</v>
      </c>
      <c r="B19456" s="209" t="s">
        <v>4019</v>
      </c>
      <c r="C19456" s="35" t="s">
        <v>2179</v>
      </c>
      <c r="D19456" s="36">
        <v>94.16</v>
      </c>
      <c r="E19456" s="35" t="s">
        <v>1215</v>
      </c>
      <c r="F19456" s="35" t="s">
        <v>1226</v>
      </c>
      <c r="G19456" s="35" t="s">
        <v>4220</v>
      </c>
      <c r="H19456" s="35" t="s">
        <v>1099</v>
      </c>
      <c r="I19456" s="35" t="s">
        <v>39</v>
      </c>
      <c r="J19456" s="209" t="s">
        <v>54</v>
      </c>
      <c r="K19456" s="209"/>
      <c r="L19456" s="209">
        <v>40372226.5155</v>
      </c>
      <c r="M19456" s="209">
        <v>4684935.58232</v>
      </c>
      <c r="N19456" s="258" t="s">
        <v>3960</v>
      </c>
      <c r="O19456" s="209" t="s">
        <v>4217</v>
      </c>
      <c r="P19456" s="259"/>
      <c r="Q19456" s="35"/>
      <c r="R19456" s="35"/>
    </row>
    <row r="19457" s="13" customFormat="1" ht="9.95" customHeight="1" spans="1:18">
      <c r="A19457" s="256" t="s">
        <v>3958</v>
      </c>
      <c r="B19457" s="209" t="s">
        <v>4019</v>
      </c>
      <c r="C19457" s="35" t="s">
        <v>4011</v>
      </c>
      <c r="D19457" s="36">
        <v>37.2</v>
      </c>
      <c r="E19457" s="35" t="s">
        <v>1215</v>
      </c>
      <c r="F19457" s="35" t="s">
        <v>1226</v>
      </c>
      <c r="G19457" s="35" t="s">
        <v>4220</v>
      </c>
      <c r="H19457" s="35" t="s">
        <v>1099</v>
      </c>
      <c r="I19457" s="35" t="s">
        <v>39</v>
      </c>
      <c r="J19457" s="209" t="s">
        <v>185</v>
      </c>
      <c r="K19457" s="209"/>
      <c r="L19457" s="209">
        <v>40372162.8361</v>
      </c>
      <c r="M19457" s="209">
        <v>4685272.12366</v>
      </c>
      <c r="N19457" s="258" t="s">
        <v>3960</v>
      </c>
      <c r="O19457" s="209" t="s">
        <v>4217</v>
      </c>
      <c r="P19457" s="259"/>
      <c r="Q19457" s="35"/>
      <c r="R19457" s="35"/>
    </row>
    <row r="19458" s="13" customFormat="1" ht="9.95" customHeight="1" spans="1:18">
      <c r="A19458" s="256" t="s">
        <v>3958</v>
      </c>
      <c r="B19458" s="209" t="s">
        <v>4019</v>
      </c>
      <c r="C19458" s="35" t="s">
        <v>2619</v>
      </c>
      <c r="D19458" s="36">
        <v>20.08</v>
      </c>
      <c r="E19458" s="35" t="s">
        <v>1215</v>
      </c>
      <c r="F19458" s="35" t="s">
        <v>1226</v>
      </c>
      <c r="G19458" s="35" t="s">
        <v>4220</v>
      </c>
      <c r="H19458" s="35" t="s">
        <v>1099</v>
      </c>
      <c r="I19458" s="35" t="s">
        <v>39</v>
      </c>
      <c r="J19458" s="209" t="s">
        <v>183</v>
      </c>
      <c r="K19458" s="209"/>
      <c r="L19458" s="209">
        <v>40371499.6987</v>
      </c>
      <c r="M19458" s="209">
        <v>4685555.18789</v>
      </c>
      <c r="N19458" s="258" t="s">
        <v>3960</v>
      </c>
      <c r="O19458" s="209" t="s">
        <v>4217</v>
      </c>
      <c r="P19458" s="259"/>
      <c r="Q19458" s="35"/>
      <c r="R19458" s="35"/>
    </row>
    <row r="19459" s="13" customFormat="1" ht="9.95" customHeight="1" spans="1:18">
      <c r="A19459" s="256" t="s">
        <v>3958</v>
      </c>
      <c r="B19459" s="209" t="s">
        <v>4019</v>
      </c>
      <c r="C19459" s="35" t="s">
        <v>2841</v>
      </c>
      <c r="D19459" s="36">
        <v>0.02</v>
      </c>
      <c r="E19459" s="35" t="s">
        <v>1215</v>
      </c>
      <c r="F19459" s="35" t="s">
        <v>1226</v>
      </c>
      <c r="G19459" s="35" t="s">
        <v>4221</v>
      </c>
      <c r="H19459" s="35" t="s">
        <v>1198</v>
      </c>
      <c r="I19459" s="35" t="s">
        <v>39</v>
      </c>
      <c r="J19459" s="209" t="s">
        <v>51</v>
      </c>
      <c r="K19459" s="209"/>
      <c r="L19459" s="209">
        <v>40373034.9716</v>
      </c>
      <c r="M19459" s="209">
        <v>4684722.88885</v>
      </c>
      <c r="N19459" s="258" t="s">
        <v>3960</v>
      </c>
      <c r="O19459" s="209" t="s">
        <v>4217</v>
      </c>
      <c r="P19459" s="259"/>
      <c r="Q19459" s="35"/>
      <c r="R19459" s="35"/>
    </row>
    <row r="19460" s="13" customFormat="1" ht="9.95" customHeight="1" spans="1:18">
      <c r="A19460" s="256" t="s">
        <v>3958</v>
      </c>
      <c r="B19460" s="209" t="s">
        <v>4019</v>
      </c>
      <c r="C19460" s="35" t="s">
        <v>2746</v>
      </c>
      <c r="D19460" s="36">
        <v>1.38</v>
      </c>
      <c r="E19460" s="35" t="s">
        <v>1215</v>
      </c>
      <c r="F19460" s="35" t="s">
        <v>1226</v>
      </c>
      <c r="G19460" s="35" t="s">
        <v>4221</v>
      </c>
      <c r="H19460" s="35" t="s">
        <v>1198</v>
      </c>
      <c r="I19460" s="35" t="s">
        <v>39</v>
      </c>
      <c r="J19460" s="209" t="s">
        <v>51</v>
      </c>
      <c r="K19460" s="209"/>
      <c r="L19460" s="209">
        <v>40373049.0415</v>
      </c>
      <c r="M19460" s="209">
        <v>4684764.5361</v>
      </c>
      <c r="N19460" s="258" t="s">
        <v>3960</v>
      </c>
      <c r="O19460" s="209" t="s">
        <v>4217</v>
      </c>
      <c r="P19460" s="259"/>
      <c r="Q19460" s="35"/>
      <c r="R19460" s="35"/>
    </row>
    <row r="19461" s="13" customFormat="1" ht="9.95" customHeight="1" spans="1:18">
      <c r="A19461" s="256" t="s">
        <v>3958</v>
      </c>
      <c r="B19461" s="209" t="s">
        <v>4019</v>
      </c>
      <c r="C19461" s="35" t="s">
        <v>3378</v>
      </c>
      <c r="D19461" s="36">
        <v>12.92</v>
      </c>
      <c r="E19461" s="35" t="s">
        <v>1215</v>
      </c>
      <c r="F19461" s="35" t="s">
        <v>1226</v>
      </c>
      <c r="G19461" s="35" t="s">
        <v>4221</v>
      </c>
      <c r="H19461" s="35" t="s">
        <v>1099</v>
      </c>
      <c r="I19461" s="35" t="s">
        <v>39</v>
      </c>
      <c r="J19461" s="209" t="s">
        <v>54</v>
      </c>
      <c r="K19461" s="209"/>
      <c r="L19461" s="209">
        <v>40373144.277</v>
      </c>
      <c r="M19461" s="209">
        <v>4684737.37798</v>
      </c>
      <c r="N19461" s="258" t="s">
        <v>3960</v>
      </c>
      <c r="O19461" s="209" t="s">
        <v>4217</v>
      </c>
      <c r="P19461" s="259"/>
      <c r="Q19461" s="35"/>
      <c r="R19461" s="35"/>
    </row>
    <row r="19462" s="13" customFormat="1" ht="9.95" customHeight="1" spans="1:18">
      <c r="A19462" s="256" t="s">
        <v>3958</v>
      </c>
      <c r="B19462" s="209" t="s">
        <v>4019</v>
      </c>
      <c r="C19462" s="35" t="s">
        <v>2559</v>
      </c>
      <c r="D19462" s="36">
        <v>36.69</v>
      </c>
      <c r="E19462" s="35" t="s">
        <v>1215</v>
      </c>
      <c r="F19462" s="35" t="s">
        <v>1226</v>
      </c>
      <c r="G19462" s="35" t="s">
        <v>4221</v>
      </c>
      <c r="H19462" s="35" t="s">
        <v>1099</v>
      </c>
      <c r="I19462" s="35" t="s">
        <v>39</v>
      </c>
      <c r="J19462" s="209" t="s">
        <v>54</v>
      </c>
      <c r="K19462" s="209"/>
      <c r="L19462" s="209">
        <v>40373086.3533</v>
      </c>
      <c r="M19462" s="209">
        <v>4684598.27614</v>
      </c>
      <c r="N19462" s="258" t="s">
        <v>3960</v>
      </c>
      <c r="O19462" s="209" t="s">
        <v>4217</v>
      </c>
      <c r="P19462" s="259"/>
      <c r="Q19462" s="35"/>
      <c r="R19462" s="35"/>
    </row>
    <row r="19463" s="13" customFormat="1" ht="9.95" customHeight="1" spans="1:18">
      <c r="A19463" s="256" t="s">
        <v>3958</v>
      </c>
      <c r="B19463" s="209" t="s">
        <v>4019</v>
      </c>
      <c r="C19463" s="35" t="s">
        <v>2559</v>
      </c>
      <c r="D19463" s="36">
        <v>0.23</v>
      </c>
      <c r="E19463" s="35" t="s">
        <v>1215</v>
      </c>
      <c r="F19463" s="35" t="s">
        <v>1226</v>
      </c>
      <c r="G19463" s="35" t="s">
        <v>4221</v>
      </c>
      <c r="H19463" s="35" t="s">
        <v>1099</v>
      </c>
      <c r="I19463" s="35" t="s">
        <v>39</v>
      </c>
      <c r="J19463" s="209" t="s">
        <v>54</v>
      </c>
      <c r="K19463" s="209"/>
      <c r="L19463" s="209">
        <v>40373229.7318</v>
      </c>
      <c r="M19463" s="209">
        <v>4684571.85364</v>
      </c>
      <c r="N19463" s="258" t="s">
        <v>3960</v>
      </c>
      <c r="O19463" s="209" t="s">
        <v>4217</v>
      </c>
      <c r="P19463" s="259"/>
      <c r="Q19463" s="35"/>
      <c r="R19463" s="35"/>
    </row>
    <row r="19464" s="13" customFormat="1" ht="9.95" customHeight="1" spans="1:18">
      <c r="A19464" s="256" t="s">
        <v>3958</v>
      </c>
      <c r="B19464" s="209" t="s">
        <v>4019</v>
      </c>
      <c r="C19464" s="35" t="s">
        <v>3824</v>
      </c>
      <c r="D19464" s="36">
        <v>33.92</v>
      </c>
      <c r="E19464" s="35" t="s">
        <v>1215</v>
      </c>
      <c r="F19464" s="35" t="s">
        <v>1226</v>
      </c>
      <c r="G19464" s="35" t="s">
        <v>4221</v>
      </c>
      <c r="H19464" s="35" t="s">
        <v>1099</v>
      </c>
      <c r="I19464" s="35" t="s">
        <v>39</v>
      </c>
      <c r="J19464" s="209" t="s">
        <v>54</v>
      </c>
      <c r="K19464" s="209"/>
      <c r="L19464" s="209">
        <v>40373298.9118</v>
      </c>
      <c r="M19464" s="209">
        <v>4684814.79084</v>
      </c>
      <c r="N19464" s="258" t="s">
        <v>3960</v>
      </c>
      <c r="O19464" s="209" t="s">
        <v>4217</v>
      </c>
      <c r="P19464" s="259"/>
      <c r="Q19464" s="35"/>
      <c r="R19464" s="35"/>
    </row>
    <row r="19465" s="13" customFormat="1" ht="9.95" customHeight="1" spans="1:18">
      <c r="A19465" s="256" t="s">
        <v>3958</v>
      </c>
      <c r="B19465" s="209" t="s">
        <v>4019</v>
      </c>
      <c r="C19465" s="35" t="s">
        <v>2798</v>
      </c>
      <c r="D19465" s="36">
        <v>4.15</v>
      </c>
      <c r="E19465" s="35" t="s">
        <v>1215</v>
      </c>
      <c r="F19465" s="35" t="s">
        <v>1226</v>
      </c>
      <c r="G19465" s="35" t="s">
        <v>4221</v>
      </c>
      <c r="H19465" s="35" t="s">
        <v>1099</v>
      </c>
      <c r="I19465" s="35" t="s">
        <v>39</v>
      </c>
      <c r="J19465" s="209" t="s">
        <v>54</v>
      </c>
      <c r="K19465" s="209"/>
      <c r="L19465" s="209">
        <v>40373096.5581</v>
      </c>
      <c r="M19465" s="209">
        <v>4684703.20662</v>
      </c>
      <c r="N19465" s="258" t="s">
        <v>3960</v>
      </c>
      <c r="O19465" s="209" t="s">
        <v>4217</v>
      </c>
      <c r="P19465" s="259"/>
      <c r="Q19465" s="35"/>
      <c r="R19465" s="35"/>
    </row>
    <row r="19466" s="13" customFormat="1" ht="9.95" customHeight="1" spans="1:18">
      <c r="A19466" s="256" t="s">
        <v>3958</v>
      </c>
      <c r="B19466" s="209" t="s">
        <v>4019</v>
      </c>
      <c r="C19466" s="35" t="s">
        <v>2776</v>
      </c>
      <c r="D19466" s="36">
        <v>19.02</v>
      </c>
      <c r="E19466" s="35" t="s">
        <v>1215</v>
      </c>
      <c r="F19466" s="35" t="s">
        <v>1226</v>
      </c>
      <c r="G19466" s="35" t="s">
        <v>4221</v>
      </c>
      <c r="H19466" s="35" t="s">
        <v>1099</v>
      </c>
      <c r="I19466" s="35" t="s">
        <v>39</v>
      </c>
      <c r="J19466" s="209" t="s">
        <v>54</v>
      </c>
      <c r="K19466" s="209"/>
      <c r="L19466" s="209">
        <v>40373599.7301</v>
      </c>
      <c r="M19466" s="209">
        <v>4684811.66226</v>
      </c>
      <c r="N19466" s="258" t="s">
        <v>3960</v>
      </c>
      <c r="O19466" s="209" t="s">
        <v>4217</v>
      </c>
      <c r="P19466" s="259"/>
      <c r="Q19466" s="35"/>
      <c r="R19466" s="35"/>
    </row>
    <row r="19467" s="13" customFormat="1" ht="9.95" customHeight="1" spans="1:18">
      <c r="A19467" s="256" t="s">
        <v>3958</v>
      </c>
      <c r="B19467" s="209" t="s">
        <v>4019</v>
      </c>
      <c r="C19467" s="35" t="s">
        <v>1594</v>
      </c>
      <c r="D19467" s="36">
        <v>17.09</v>
      </c>
      <c r="E19467" s="35" t="s">
        <v>1215</v>
      </c>
      <c r="F19467" s="35" t="s">
        <v>1226</v>
      </c>
      <c r="G19467" s="35" t="s">
        <v>4222</v>
      </c>
      <c r="H19467" s="35" t="s">
        <v>1198</v>
      </c>
      <c r="I19467" s="35" t="s">
        <v>39</v>
      </c>
      <c r="J19467" s="209" t="s">
        <v>40</v>
      </c>
      <c r="K19467" s="209"/>
      <c r="L19467" s="209">
        <v>40370988.787</v>
      </c>
      <c r="M19467" s="209">
        <v>4685630.02981</v>
      </c>
      <c r="N19467" s="258" t="s">
        <v>3960</v>
      </c>
      <c r="O19467" s="209" t="s">
        <v>4217</v>
      </c>
      <c r="P19467" s="259"/>
      <c r="Q19467" s="35"/>
      <c r="R19467" s="35"/>
    </row>
    <row r="19468" s="13" customFormat="1" ht="9.95" customHeight="1" spans="1:18">
      <c r="A19468" s="256" t="s">
        <v>3958</v>
      </c>
      <c r="B19468" s="209" t="s">
        <v>4019</v>
      </c>
      <c r="C19468" s="35" t="s">
        <v>2956</v>
      </c>
      <c r="D19468" s="36">
        <v>4.07</v>
      </c>
      <c r="E19468" s="35" t="s">
        <v>1215</v>
      </c>
      <c r="F19468" s="35" t="s">
        <v>1226</v>
      </c>
      <c r="G19468" s="35" t="s">
        <v>4222</v>
      </c>
      <c r="H19468" s="35" t="s">
        <v>1198</v>
      </c>
      <c r="I19468" s="35" t="s">
        <v>39</v>
      </c>
      <c r="J19468" s="209" t="s">
        <v>40</v>
      </c>
      <c r="K19468" s="209"/>
      <c r="L19468" s="209">
        <v>40371210.3391</v>
      </c>
      <c r="M19468" s="209">
        <v>4685549.64341</v>
      </c>
      <c r="N19468" s="258" t="s">
        <v>3960</v>
      </c>
      <c r="O19468" s="209" t="s">
        <v>4217</v>
      </c>
      <c r="P19468" s="259"/>
      <c r="Q19468" s="35"/>
      <c r="R19468" s="35"/>
    </row>
    <row r="19469" s="13" customFormat="1" ht="9.95" customHeight="1" spans="1:18">
      <c r="A19469" s="256" t="s">
        <v>3958</v>
      </c>
      <c r="B19469" s="209" t="s">
        <v>4019</v>
      </c>
      <c r="C19469" s="35" t="s">
        <v>3337</v>
      </c>
      <c r="D19469" s="36">
        <v>9.89</v>
      </c>
      <c r="E19469" s="35" t="s">
        <v>1215</v>
      </c>
      <c r="F19469" s="35" t="s">
        <v>1226</v>
      </c>
      <c r="G19469" s="35" t="s">
        <v>4222</v>
      </c>
      <c r="H19469" s="35" t="s">
        <v>1198</v>
      </c>
      <c r="I19469" s="35" t="s">
        <v>39</v>
      </c>
      <c r="J19469" s="209" t="s">
        <v>40</v>
      </c>
      <c r="K19469" s="209"/>
      <c r="L19469" s="209">
        <v>40370979.6877</v>
      </c>
      <c r="M19469" s="209">
        <v>4685406.16892</v>
      </c>
      <c r="N19469" s="258" t="s">
        <v>3960</v>
      </c>
      <c r="O19469" s="209" t="s">
        <v>4217</v>
      </c>
      <c r="P19469" s="259"/>
      <c r="Q19469" s="35"/>
      <c r="R19469" s="35"/>
    </row>
    <row r="19470" s="13" customFormat="1" ht="9.95" customHeight="1" spans="1:18">
      <c r="A19470" s="256" t="s">
        <v>3958</v>
      </c>
      <c r="B19470" s="209" t="s">
        <v>4019</v>
      </c>
      <c r="C19470" s="35" t="s">
        <v>2482</v>
      </c>
      <c r="D19470" s="36">
        <v>58.43</v>
      </c>
      <c r="E19470" s="35" t="s">
        <v>1215</v>
      </c>
      <c r="F19470" s="35" t="s">
        <v>1226</v>
      </c>
      <c r="G19470" s="35" t="s">
        <v>4222</v>
      </c>
      <c r="H19470" s="35" t="s">
        <v>1198</v>
      </c>
      <c r="I19470" s="35" t="s">
        <v>39</v>
      </c>
      <c r="J19470" s="209" t="s">
        <v>40</v>
      </c>
      <c r="K19470" s="209"/>
      <c r="L19470" s="209">
        <v>40370642.4194</v>
      </c>
      <c r="M19470" s="209">
        <v>4685542.13569</v>
      </c>
      <c r="N19470" s="258" t="s">
        <v>3960</v>
      </c>
      <c r="O19470" s="209" t="s">
        <v>4217</v>
      </c>
      <c r="P19470" s="259"/>
      <c r="Q19470" s="35"/>
      <c r="R19470" s="35"/>
    </row>
    <row r="19471" s="13" customFormat="1" ht="9.95" customHeight="1" spans="1:18">
      <c r="A19471" s="256" t="s">
        <v>3958</v>
      </c>
      <c r="B19471" s="209" t="s">
        <v>4019</v>
      </c>
      <c r="C19471" s="35" t="s">
        <v>2026</v>
      </c>
      <c r="D19471" s="36">
        <v>13.34</v>
      </c>
      <c r="E19471" s="35" t="s">
        <v>1215</v>
      </c>
      <c r="F19471" s="35" t="s">
        <v>1226</v>
      </c>
      <c r="G19471" s="35" t="s">
        <v>4222</v>
      </c>
      <c r="H19471" s="35" t="s">
        <v>1198</v>
      </c>
      <c r="I19471" s="35" t="s">
        <v>39</v>
      </c>
      <c r="J19471" s="209" t="s">
        <v>51</v>
      </c>
      <c r="K19471" s="209"/>
      <c r="L19471" s="209">
        <v>40370596.127</v>
      </c>
      <c r="M19471" s="209">
        <v>4685671.27967</v>
      </c>
      <c r="N19471" s="258" t="s">
        <v>3960</v>
      </c>
      <c r="O19471" s="209" t="s">
        <v>4217</v>
      </c>
      <c r="P19471" s="259"/>
      <c r="Q19471" s="35"/>
      <c r="R19471" s="35"/>
    </row>
    <row r="19472" s="13" customFormat="1" ht="9.95" customHeight="1" spans="1:18">
      <c r="A19472" s="256" t="s">
        <v>3958</v>
      </c>
      <c r="B19472" s="209" t="s">
        <v>4019</v>
      </c>
      <c r="C19472" s="35" t="s">
        <v>3194</v>
      </c>
      <c r="D19472" s="36">
        <v>7.38</v>
      </c>
      <c r="E19472" s="35" t="s">
        <v>1215</v>
      </c>
      <c r="F19472" s="35" t="s">
        <v>1226</v>
      </c>
      <c r="G19472" s="35" t="s">
        <v>4222</v>
      </c>
      <c r="H19472" s="35" t="s">
        <v>1099</v>
      </c>
      <c r="I19472" s="35" t="s">
        <v>39</v>
      </c>
      <c r="J19472" s="209" t="s">
        <v>54</v>
      </c>
      <c r="K19472" s="209"/>
      <c r="L19472" s="209">
        <v>40370792.3228</v>
      </c>
      <c r="M19472" s="209">
        <v>4685445.67096</v>
      </c>
      <c r="N19472" s="258" t="s">
        <v>3960</v>
      </c>
      <c r="O19472" s="209" t="s">
        <v>4217</v>
      </c>
      <c r="P19472" s="259"/>
      <c r="Q19472" s="35"/>
      <c r="R19472" s="35"/>
    </row>
    <row r="19473" s="13" customFormat="1" ht="9.95" customHeight="1" spans="1:18">
      <c r="A19473" s="256" t="s">
        <v>3958</v>
      </c>
      <c r="B19473" s="209" t="s">
        <v>4019</v>
      </c>
      <c r="C19473" s="35" t="s">
        <v>2290</v>
      </c>
      <c r="D19473" s="36">
        <v>1.55</v>
      </c>
      <c r="E19473" s="35" t="s">
        <v>1215</v>
      </c>
      <c r="F19473" s="35" t="s">
        <v>1226</v>
      </c>
      <c r="G19473" s="35" t="s">
        <v>4222</v>
      </c>
      <c r="H19473" s="35" t="s">
        <v>1099</v>
      </c>
      <c r="I19473" s="35" t="s">
        <v>39</v>
      </c>
      <c r="J19473" s="209" t="s">
        <v>54</v>
      </c>
      <c r="K19473" s="209"/>
      <c r="L19473" s="209">
        <v>40370763.2133</v>
      </c>
      <c r="M19473" s="209">
        <v>4685664.98686</v>
      </c>
      <c r="N19473" s="258" t="s">
        <v>3960</v>
      </c>
      <c r="O19473" s="209" t="s">
        <v>4217</v>
      </c>
      <c r="P19473" s="259"/>
      <c r="Q19473" s="35"/>
      <c r="R19473" s="35"/>
    </row>
    <row r="19474" s="13" customFormat="1" ht="9.95" customHeight="1" spans="1:18">
      <c r="A19474" s="256" t="s">
        <v>3958</v>
      </c>
      <c r="B19474" s="209" t="s">
        <v>4019</v>
      </c>
      <c r="C19474" s="35" t="s">
        <v>3153</v>
      </c>
      <c r="D19474" s="36">
        <v>69.58</v>
      </c>
      <c r="E19474" s="35" t="s">
        <v>1215</v>
      </c>
      <c r="F19474" s="35" t="s">
        <v>1226</v>
      </c>
      <c r="G19474" s="35" t="s">
        <v>4222</v>
      </c>
      <c r="H19474" s="35" t="s">
        <v>1099</v>
      </c>
      <c r="I19474" s="35" t="s">
        <v>39</v>
      </c>
      <c r="J19474" s="209" t="s">
        <v>54</v>
      </c>
      <c r="K19474" s="209"/>
      <c r="L19474" s="209">
        <v>40370903.0528</v>
      </c>
      <c r="M19474" s="209">
        <v>4685530.74134</v>
      </c>
      <c r="N19474" s="258" t="s">
        <v>3960</v>
      </c>
      <c r="O19474" s="209" t="s">
        <v>4217</v>
      </c>
      <c r="P19474" s="259"/>
      <c r="Q19474" s="35"/>
      <c r="R19474" s="35"/>
    </row>
    <row r="19475" s="13" customFormat="1" ht="9.95" customHeight="1" spans="1:18">
      <c r="A19475" s="256" t="s">
        <v>3958</v>
      </c>
      <c r="B19475" s="209" t="s">
        <v>4019</v>
      </c>
      <c r="C19475" s="35" t="s">
        <v>3058</v>
      </c>
      <c r="D19475" s="36">
        <v>1.53</v>
      </c>
      <c r="E19475" s="35" t="s">
        <v>1215</v>
      </c>
      <c r="F19475" s="35" t="s">
        <v>1226</v>
      </c>
      <c r="G19475" s="35" t="s">
        <v>4222</v>
      </c>
      <c r="H19475" s="35" t="s">
        <v>1099</v>
      </c>
      <c r="I19475" s="35" t="s">
        <v>39</v>
      </c>
      <c r="J19475" s="209" t="s">
        <v>54</v>
      </c>
      <c r="K19475" s="209"/>
      <c r="L19475" s="209">
        <v>40370745.5106</v>
      </c>
      <c r="M19475" s="209">
        <v>4685675.39732</v>
      </c>
      <c r="N19475" s="258" t="s">
        <v>3960</v>
      </c>
      <c r="O19475" s="209" t="s">
        <v>4217</v>
      </c>
      <c r="P19475" s="259"/>
      <c r="Q19475" s="35"/>
      <c r="R19475" s="35"/>
    </row>
    <row r="19476" s="13" customFormat="1" ht="9.95" customHeight="1" spans="1:18">
      <c r="A19476" s="256" t="s">
        <v>3958</v>
      </c>
      <c r="B19476" s="209" t="s">
        <v>4019</v>
      </c>
      <c r="C19476" s="35" t="s">
        <v>1887</v>
      </c>
      <c r="D19476" s="36">
        <v>86.22</v>
      </c>
      <c r="E19476" s="35" t="s">
        <v>1215</v>
      </c>
      <c r="F19476" s="35" t="s">
        <v>1215</v>
      </c>
      <c r="G19476" s="35"/>
      <c r="H19476" s="35" t="s">
        <v>1198</v>
      </c>
      <c r="I19476" s="35" t="s">
        <v>39</v>
      </c>
      <c r="J19476" s="209" t="s">
        <v>40</v>
      </c>
      <c r="K19476" s="209"/>
      <c r="L19476" s="209">
        <v>40370161.2419</v>
      </c>
      <c r="M19476" s="209">
        <v>4685120.58001</v>
      </c>
      <c r="N19476" s="258" t="s">
        <v>3960</v>
      </c>
      <c r="O19476" s="209" t="s">
        <v>4217</v>
      </c>
      <c r="P19476" s="259"/>
      <c r="Q19476" s="35"/>
      <c r="R19476" s="35"/>
    </row>
    <row r="19477" s="13" customFormat="1" ht="9.95" customHeight="1" spans="1:18">
      <c r="A19477" s="256" t="s">
        <v>3958</v>
      </c>
      <c r="B19477" s="209" t="s">
        <v>4019</v>
      </c>
      <c r="C19477" s="35" t="s">
        <v>2244</v>
      </c>
      <c r="D19477" s="36">
        <v>43.7</v>
      </c>
      <c r="E19477" s="35" t="s">
        <v>1215</v>
      </c>
      <c r="F19477" s="35" t="s">
        <v>1215</v>
      </c>
      <c r="G19477" s="35"/>
      <c r="H19477" s="35" t="s">
        <v>1198</v>
      </c>
      <c r="I19477" s="35" t="s">
        <v>39</v>
      </c>
      <c r="J19477" s="209" t="s">
        <v>40</v>
      </c>
      <c r="K19477" s="209"/>
      <c r="L19477" s="209">
        <v>40370497.3505</v>
      </c>
      <c r="M19477" s="209">
        <v>4684955.49022</v>
      </c>
      <c r="N19477" s="258" t="s">
        <v>3960</v>
      </c>
      <c r="O19477" s="209" t="s">
        <v>4217</v>
      </c>
      <c r="P19477" s="259"/>
      <c r="Q19477" s="35"/>
      <c r="R19477" s="35"/>
    </row>
    <row r="19478" s="13" customFormat="1" ht="9.95" customHeight="1" spans="1:18">
      <c r="A19478" s="256" t="s">
        <v>3958</v>
      </c>
      <c r="B19478" s="209" t="s">
        <v>4019</v>
      </c>
      <c r="C19478" s="35" t="s">
        <v>2841</v>
      </c>
      <c r="D19478" s="36">
        <v>14.47</v>
      </c>
      <c r="E19478" s="35" t="s">
        <v>1215</v>
      </c>
      <c r="F19478" s="35" t="s">
        <v>1215</v>
      </c>
      <c r="G19478" s="35"/>
      <c r="H19478" s="35" t="s">
        <v>1198</v>
      </c>
      <c r="I19478" s="35" t="s">
        <v>39</v>
      </c>
      <c r="J19478" s="209" t="s">
        <v>51</v>
      </c>
      <c r="K19478" s="209"/>
      <c r="L19478" s="209">
        <v>40372966.8088</v>
      </c>
      <c r="M19478" s="209">
        <v>4684758.84606</v>
      </c>
      <c r="N19478" s="258" t="s">
        <v>3960</v>
      </c>
      <c r="O19478" s="209" t="s">
        <v>4217</v>
      </c>
      <c r="P19478" s="259"/>
      <c r="Q19478" s="35"/>
      <c r="R19478" s="35"/>
    </row>
    <row r="19479" s="13" customFormat="1" ht="9.95" customHeight="1" spans="1:18">
      <c r="A19479" s="256" t="s">
        <v>3958</v>
      </c>
      <c r="B19479" s="209" t="s">
        <v>4019</v>
      </c>
      <c r="C19479" s="35" t="s">
        <v>2926</v>
      </c>
      <c r="D19479" s="36">
        <v>5.16</v>
      </c>
      <c r="E19479" s="35" t="s">
        <v>1215</v>
      </c>
      <c r="F19479" s="35" t="s">
        <v>1215</v>
      </c>
      <c r="G19479" s="35"/>
      <c r="H19479" s="35" t="s">
        <v>1198</v>
      </c>
      <c r="I19479" s="35" t="s">
        <v>39</v>
      </c>
      <c r="J19479" s="209" t="s">
        <v>40</v>
      </c>
      <c r="K19479" s="209"/>
      <c r="L19479" s="209">
        <v>40370757.5747</v>
      </c>
      <c r="M19479" s="209">
        <v>4685040.09132</v>
      </c>
      <c r="N19479" s="258" t="s">
        <v>3960</v>
      </c>
      <c r="O19479" s="209" t="s">
        <v>4217</v>
      </c>
      <c r="P19479" s="259"/>
      <c r="Q19479" s="35"/>
      <c r="R19479" s="35"/>
    </row>
    <row r="19480" s="13" customFormat="1" ht="9.95" customHeight="1" spans="1:18">
      <c r="A19480" s="256" t="s">
        <v>3958</v>
      </c>
      <c r="B19480" s="209" t="s">
        <v>4019</v>
      </c>
      <c r="C19480" s="35" t="s">
        <v>2331</v>
      </c>
      <c r="D19480" s="36">
        <v>45.93</v>
      </c>
      <c r="E19480" s="35" t="s">
        <v>1215</v>
      </c>
      <c r="F19480" s="35" t="s">
        <v>1215</v>
      </c>
      <c r="G19480" s="35"/>
      <c r="H19480" s="35" t="s">
        <v>1198</v>
      </c>
      <c r="I19480" s="35" t="s">
        <v>39</v>
      </c>
      <c r="J19480" s="209" t="s">
        <v>40</v>
      </c>
      <c r="K19480" s="209"/>
      <c r="L19480" s="209">
        <v>40370884.4187</v>
      </c>
      <c r="M19480" s="209">
        <v>4684873.02735</v>
      </c>
      <c r="N19480" s="258" t="s">
        <v>3960</v>
      </c>
      <c r="O19480" s="209" t="s">
        <v>4217</v>
      </c>
      <c r="P19480" s="259"/>
      <c r="Q19480" s="35"/>
      <c r="R19480" s="35"/>
    </row>
    <row r="19481" s="13" customFormat="1" ht="9.95" customHeight="1" spans="1:18">
      <c r="A19481" s="256" t="s">
        <v>3958</v>
      </c>
      <c r="B19481" s="209" t="s">
        <v>4019</v>
      </c>
      <c r="C19481" s="35" t="s">
        <v>1594</v>
      </c>
      <c r="D19481" s="36">
        <v>1.62</v>
      </c>
      <c r="E19481" s="35" t="s">
        <v>1215</v>
      </c>
      <c r="F19481" s="35" t="s">
        <v>1215</v>
      </c>
      <c r="G19481" s="35"/>
      <c r="H19481" s="35" t="s">
        <v>1198</v>
      </c>
      <c r="I19481" s="35" t="s">
        <v>39</v>
      </c>
      <c r="J19481" s="209" t="s">
        <v>40</v>
      </c>
      <c r="K19481" s="209"/>
      <c r="L19481" s="209">
        <v>40371031.5343</v>
      </c>
      <c r="M19481" s="209">
        <v>4685689.64595</v>
      </c>
      <c r="N19481" s="258" t="s">
        <v>3960</v>
      </c>
      <c r="O19481" s="209" t="s">
        <v>4217</v>
      </c>
      <c r="P19481" s="259"/>
      <c r="Q19481" s="35"/>
      <c r="R19481" s="35"/>
    </row>
    <row r="19482" s="13" customFormat="1" ht="9.95" customHeight="1" spans="1:18">
      <c r="A19482" s="256" t="s">
        <v>3958</v>
      </c>
      <c r="B19482" s="209" t="s">
        <v>4019</v>
      </c>
      <c r="C19482" s="35" t="s">
        <v>1878</v>
      </c>
      <c r="D19482" s="36">
        <v>34.34</v>
      </c>
      <c r="E19482" s="35" t="s">
        <v>1215</v>
      </c>
      <c r="F19482" s="35" t="s">
        <v>1215</v>
      </c>
      <c r="G19482" s="35"/>
      <c r="H19482" s="35" t="s">
        <v>1198</v>
      </c>
      <c r="I19482" s="35" t="s">
        <v>39</v>
      </c>
      <c r="J19482" s="209" t="s">
        <v>40</v>
      </c>
      <c r="K19482" s="209"/>
      <c r="L19482" s="209">
        <v>40370221.7878</v>
      </c>
      <c r="M19482" s="209">
        <v>4684993.80803</v>
      </c>
      <c r="N19482" s="258" t="s">
        <v>3960</v>
      </c>
      <c r="O19482" s="209" t="s">
        <v>4217</v>
      </c>
      <c r="P19482" s="259"/>
      <c r="Q19482" s="35"/>
      <c r="R19482" s="35"/>
    </row>
    <row r="19483" s="13" customFormat="1" ht="9.95" customHeight="1" spans="1:18">
      <c r="A19483" s="256" t="s">
        <v>3958</v>
      </c>
      <c r="B19483" s="209" t="s">
        <v>4019</v>
      </c>
      <c r="C19483" s="35" t="s">
        <v>3372</v>
      </c>
      <c r="D19483" s="36">
        <v>78.51</v>
      </c>
      <c r="E19483" s="35" t="s">
        <v>1215</v>
      </c>
      <c r="F19483" s="35" t="s">
        <v>1215</v>
      </c>
      <c r="G19483" s="35"/>
      <c r="H19483" s="35" t="s">
        <v>1198</v>
      </c>
      <c r="I19483" s="35" t="s">
        <v>39</v>
      </c>
      <c r="J19483" s="209" t="s">
        <v>40</v>
      </c>
      <c r="K19483" s="209"/>
      <c r="L19483" s="209">
        <v>40370684.9619</v>
      </c>
      <c r="M19483" s="209">
        <v>4684752.04632</v>
      </c>
      <c r="N19483" s="258" t="s">
        <v>3960</v>
      </c>
      <c r="O19483" s="209" t="s">
        <v>4217</v>
      </c>
      <c r="P19483" s="259"/>
      <c r="Q19483" s="35"/>
      <c r="R19483" s="35"/>
    </row>
    <row r="19484" s="13" customFormat="1" ht="9.95" customHeight="1" spans="1:18">
      <c r="A19484" s="256" t="s">
        <v>3958</v>
      </c>
      <c r="B19484" s="209" t="s">
        <v>4019</v>
      </c>
      <c r="C19484" s="35" t="s">
        <v>2746</v>
      </c>
      <c r="D19484" s="36">
        <v>4.83</v>
      </c>
      <c r="E19484" s="35" t="s">
        <v>1215</v>
      </c>
      <c r="F19484" s="35" t="s">
        <v>1215</v>
      </c>
      <c r="G19484" s="35"/>
      <c r="H19484" s="35" t="s">
        <v>1198</v>
      </c>
      <c r="I19484" s="35" t="s">
        <v>39</v>
      </c>
      <c r="J19484" s="209" t="s">
        <v>51</v>
      </c>
      <c r="K19484" s="209"/>
      <c r="L19484" s="209">
        <v>40373045.4699</v>
      </c>
      <c r="M19484" s="209">
        <v>4684821.1813</v>
      </c>
      <c r="N19484" s="258" t="s">
        <v>3960</v>
      </c>
      <c r="O19484" s="209" t="s">
        <v>4217</v>
      </c>
      <c r="P19484" s="259"/>
      <c r="Q19484" s="35"/>
      <c r="R19484" s="35"/>
    </row>
    <row r="19485" s="13" customFormat="1" ht="9.95" customHeight="1" spans="1:18">
      <c r="A19485" s="256" t="s">
        <v>3958</v>
      </c>
      <c r="B19485" s="209" t="s">
        <v>4019</v>
      </c>
      <c r="C19485" s="35" t="s">
        <v>4223</v>
      </c>
      <c r="D19485" s="36">
        <v>7.23</v>
      </c>
      <c r="E19485" s="35" t="s">
        <v>1215</v>
      </c>
      <c r="F19485" s="35" t="s">
        <v>1215</v>
      </c>
      <c r="G19485" s="35"/>
      <c r="H19485" s="35" t="s">
        <v>1198</v>
      </c>
      <c r="I19485" s="35" t="s">
        <v>39</v>
      </c>
      <c r="J19485" s="209" t="s">
        <v>40</v>
      </c>
      <c r="K19485" s="209"/>
      <c r="L19485" s="209">
        <v>40370136.1117</v>
      </c>
      <c r="M19485" s="209">
        <v>4685508.20237</v>
      </c>
      <c r="N19485" s="258" t="s">
        <v>3960</v>
      </c>
      <c r="O19485" s="209" t="s">
        <v>4217</v>
      </c>
      <c r="P19485" s="259"/>
      <c r="Q19485" s="35"/>
      <c r="R19485" s="35"/>
    </row>
    <row r="19486" s="13" customFormat="1" ht="9.95" customHeight="1" spans="1:18">
      <c r="A19486" s="256" t="s">
        <v>3958</v>
      </c>
      <c r="B19486" s="209" t="s">
        <v>4019</v>
      </c>
      <c r="C19486" s="35" t="s">
        <v>2097</v>
      </c>
      <c r="D19486" s="36">
        <v>3.06</v>
      </c>
      <c r="E19486" s="35" t="s">
        <v>1215</v>
      </c>
      <c r="F19486" s="35" t="s">
        <v>1215</v>
      </c>
      <c r="G19486" s="35"/>
      <c r="H19486" s="35" t="s">
        <v>1198</v>
      </c>
      <c r="I19486" s="35" t="s">
        <v>39</v>
      </c>
      <c r="J19486" s="209" t="s">
        <v>40</v>
      </c>
      <c r="K19486" s="209"/>
      <c r="L19486" s="209">
        <v>40370316.5589</v>
      </c>
      <c r="M19486" s="209">
        <v>4685520.10167</v>
      </c>
      <c r="N19486" s="258" t="s">
        <v>3960</v>
      </c>
      <c r="O19486" s="209" t="s">
        <v>4217</v>
      </c>
      <c r="P19486" s="259"/>
      <c r="Q19486" s="35"/>
      <c r="R19486" s="35"/>
    </row>
    <row r="19487" s="13" customFormat="1" ht="9.95" customHeight="1" spans="1:18">
      <c r="A19487" s="256" t="s">
        <v>3958</v>
      </c>
      <c r="B19487" s="209" t="s">
        <v>4019</v>
      </c>
      <c r="C19487" s="35" t="s">
        <v>3451</v>
      </c>
      <c r="D19487" s="36">
        <v>14.52</v>
      </c>
      <c r="E19487" s="35" t="s">
        <v>1215</v>
      </c>
      <c r="F19487" s="35" t="s">
        <v>1215</v>
      </c>
      <c r="G19487" s="35"/>
      <c r="H19487" s="35" t="s">
        <v>1198</v>
      </c>
      <c r="I19487" s="35" t="s">
        <v>39</v>
      </c>
      <c r="J19487" s="209" t="s">
        <v>40</v>
      </c>
      <c r="K19487" s="209"/>
      <c r="L19487" s="209">
        <v>40370422.0563</v>
      </c>
      <c r="M19487" s="209">
        <v>4685815.62872</v>
      </c>
      <c r="N19487" s="258" t="s">
        <v>3960</v>
      </c>
      <c r="O19487" s="209" t="s">
        <v>4217</v>
      </c>
      <c r="P19487" s="259"/>
      <c r="Q19487" s="35"/>
      <c r="R19487" s="35"/>
    </row>
    <row r="19488" s="13" customFormat="1" ht="9.95" customHeight="1" spans="1:18">
      <c r="A19488" s="256" t="s">
        <v>3958</v>
      </c>
      <c r="B19488" s="209" t="s">
        <v>4019</v>
      </c>
      <c r="C19488" s="35" t="s">
        <v>2482</v>
      </c>
      <c r="D19488" s="36">
        <v>17.67</v>
      </c>
      <c r="E19488" s="35" t="s">
        <v>1215</v>
      </c>
      <c r="F19488" s="35" t="s">
        <v>1215</v>
      </c>
      <c r="G19488" s="35"/>
      <c r="H19488" s="35" t="s">
        <v>1198</v>
      </c>
      <c r="I19488" s="35" t="s">
        <v>39</v>
      </c>
      <c r="J19488" s="209" t="s">
        <v>40</v>
      </c>
      <c r="K19488" s="209"/>
      <c r="L19488" s="209">
        <v>40370499.2283</v>
      </c>
      <c r="M19488" s="209">
        <v>4685458.64211</v>
      </c>
      <c r="N19488" s="258" t="s">
        <v>3960</v>
      </c>
      <c r="O19488" s="209" t="s">
        <v>4217</v>
      </c>
      <c r="P19488" s="259"/>
      <c r="Q19488" s="35"/>
      <c r="R19488" s="35"/>
    </row>
    <row r="19489" s="13" customFormat="1" ht="9.95" customHeight="1" spans="1:18">
      <c r="A19489" s="256" t="s">
        <v>3958</v>
      </c>
      <c r="B19489" s="209" t="s">
        <v>4019</v>
      </c>
      <c r="C19489" s="35" t="s">
        <v>4205</v>
      </c>
      <c r="D19489" s="36">
        <v>10.79</v>
      </c>
      <c r="E19489" s="35" t="s">
        <v>1215</v>
      </c>
      <c r="F19489" s="35" t="s">
        <v>1215</v>
      </c>
      <c r="G19489" s="35"/>
      <c r="H19489" s="35" t="s">
        <v>1198</v>
      </c>
      <c r="I19489" s="35" t="s">
        <v>39</v>
      </c>
      <c r="J19489" s="209" t="s">
        <v>51</v>
      </c>
      <c r="K19489" s="209"/>
      <c r="L19489" s="209">
        <v>40372884.9553</v>
      </c>
      <c r="M19489" s="209">
        <v>4684802.60722</v>
      </c>
      <c r="N19489" s="258" t="s">
        <v>3960</v>
      </c>
      <c r="O19489" s="209" t="s">
        <v>4217</v>
      </c>
      <c r="P19489" s="259"/>
      <c r="Q19489" s="35"/>
      <c r="R19489" s="35"/>
    </row>
    <row r="19490" s="13" customFormat="1" ht="9.95" customHeight="1" spans="1:18">
      <c r="A19490" s="256" t="s">
        <v>3958</v>
      </c>
      <c r="B19490" s="209" t="s">
        <v>4019</v>
      </c>
      <c r="C19490" s="35" t="s">
        <v>2026</v>
      </c>
      <c r="D19490" s="36">
        <v>0.66</v>
      </c>
      <c r="E19490" s="35" t="s">
        <v>1215</v>
      </c>
      <c r="F19490" s="35" t="s">
        <v>1215</v>
      </c>
      <c r="G19490" s="35"/>
      <c r="H19490" s="35" t="s">
        <v>1198</v>
      </c>
      <c r="I19490" s="35" t="s">
        <v>39</v>
      </c>
      <c r="J19490" s="209" t="s">
        <v>51</v>
      </c>
      <c r="K19490" s="209"/>
      <c r="L19490" s="209">
        <v>40370610.4648</v>
      </c>
      <c r="M19490" s="209">
        <v>4685709.81023</v>
      </c>
      <c r="N19490" s="258" t="s">
        <v>3960</v>
      </c>
      <c r="O19490" s="209" t="s">
        <v>4217</v>
      </c>
      <c r="P19490" s="259"/>
      <c r="Q19490" s="35"/>
      <c r="R19490" s="35"/>
    </row>
    <row r="19491" s="13" customFormat="1" ht="9.95" customHeight="1" spans="1:18">
      <c r="A19491" s="256" t="s">
        <v>3958</v>
      </c>
      <c r="B19491" s="209" t="s">
        <v>4019</v>
      </c>
      <c r="C19491" s="35" t="s">
        <v>3194</v>
      </c>
      <c r="D19491" s="36">
        <v>0.12</v>
      </c>
      <c r="E19491" s="35" t="s">
        <v>1215</v>
      </c>
      <c r="F19491" s="35" t="s">
        <v>1215</v>
      </c>
      <c r="G19491" s="35"/>
      <c r="H19491" s="35" t="s">
        <v>1099</v>
      </c>
      <c r="I19491" s="35" t="s">
        <v>39</v>
      </c>
      <c r="J19491" s="209" t="s">
        <v>54</v>
      </c>
      <c r="K19491" s="209"/>
      <c r="L19491" s="209">
        <v>40370814.6089</v>
      </c>
      <c r="M19491" s="209">
        <v>4685396.0386</v>
      </c>
      <c r="N19491" s="258" t="s">
        <v>3960</v>
      </c>
      <c r="O19491" s="209" t="s">
        <v>4217</v>
      </c>
      <c r="P19491" s="259"/>
      <c r="Q19491" s="35"/>
      <c r="R19491" s="35"/>
    </row>
    <row r="19492" s="13" customFormat="1" ht="9.95" customHeight="1" spans="1:18">
      <c r="A19492" s="256" t="s">
        <v>3958</v>
      </c>
      <c r="B19492" s="209" t="s">
        <v>4019</v>
      </c>
      <c r="C19492" s="35" t="s">
        <v>2009</v>
      </c>
      <c r="D19492" s="36">
        <v>5.63</v>
      </c>
      <c r="E19492" s="35" t="s">
        <v>1215</v>
      </c>
      <c r="F19492" s="35" t="s">
        <v>1215</v>
      </c>
      <c r="G19492" s="35"/>
      <c r="H19492" s="35" t="s">
        <v>1099</v>
      </c>
      <c r="I19492" s="35" t="s">
        <v>39</v>
      </c>
      <c r="J19492" s="209" t="s">
        <v>185</v>
      </c>
      <c r="K19492" s="209"/>
      <c r="L19492" s="209">
        <v>40371230.0427</v>
      </c>
      <c r="M19492" s="209">
        <v>4685469.12342</v>
      </c>
      <c r="N19492" s="258" t="s">
        <v>3960</v>
      </c>
      <c r="O19492" s="209" t="s">
        <v>4217</v>
      </c>
      <c r="P19492" s="259"/>
      <c r="Q19492" s="35"/>
      <c r="R19492" s="35"/>
    </row>
    <row r="19493" s="13" customFormat="1" ht="9.95" customHeight="1" spans="1:18">
      <c r="A19493" s="256" t="s">
        <v>3958</v>
      </c>
      <c r="B19493" s="209" t="s">
        <v>4019</v>
      </c>
      <c r="C19493" s="35" t="s">
        <v>2192</v>
      </c>
      <c r="D19493" s="36">
        <v>0.78</v>
      </c>
      <c r="E19493" s="35" t="s">
        <v>1215</v>
      </c>
      <c r="F19493" s="35" t="s">
        <v>1215</v>
      </c>
      <c r="G19493" s="35"/>
      <c r="H19493" s="35" t="s">
        <v>1099</v>
      </c>
      <c r="I19493" s="35" t="s">
        <v>39</v>
      </c>
      <c r="J19493" s="209" t="s">
        <v>185</v>
      </c>
      <c r="K19493" s="209"/>
      <c r="L19493" s="209">
        <v>40371463.49</v>
      </c>
      <c r="M19493" s="209">
        <v>4685671.86598</v>
      </c>
      <c r="N19493" s="258" t="s">
        <v>3960</v>
      </c>
      <c r="O19493" s="209" t="s">
        <v>4217</v>
      </c>
      <c r="P19493" s="259"/>
      <c r="Q19493" s="35"/>
      <c r="R19493" s="35"/>
    </row>
    <row r="19494" s="13" customFormat="1" ht="9.95" customHeight="1" spans="1:18">
      <c r="A19494" s="256" t="s">
        <v>3958</v>
      </c>
      <c r="B19494" s="209" t="s">
        <v>4019</v>
      </c>
      <c r="C19494" s="35" t="s">
        <v>3153</v>
      </c>
      <c r="D19494" s="36">
        <v>0.01</v>
      </c>
      <c r="E19494" s="35" t="s">
        <v>1215</v>
      </c>
      <c r="F19494" s="35" t="s">
        <v>1215</v>
      </c>
      <c r="G19494" s="35"/>
      <c r="H19494" s="35" t="s">
        <v>1099</v>
      </c>
      <c r="I19494" s="35" t="s">
        <v>39</v>
      </c>
      <c r="J19494" s="209" t="s">
        <v>54</v>
      </c>
      <c r="K19494" s="209"/>
      <c r="L19494" s="209">
        <v>40370829.9121</v>
      </c>
      <c r="M19494" s="209">
        <v>4685397.77393</v>
      </c>
      <c r="N19494" s="258" t="s">
        <v>3960</v>
      </c>
      <c r="O19494" s="209" t="s">
        <v>4217</v>
      </c>
      <c r="P19494" s="259"/>
      <c r="Q19494" s="35"/>
      <c r="R19494" s="35"/>
    </row>
    <row r="19495" s="13" customFormat="1" ht="9.95" customHeight="1" spans="1:18">
      <c r="A19495" s="256" t="s">
        <v>3958</v>
      </c>
      <c r="B19495" s="209" t="s">
        <v>4019</v>
      </c>
      <c r="C19495" s="35" t="s">
        <v>2619</v>
      </c>
      <c r="D19495" s="36">
        <v>22.2</v>
      </c>
      <c r="E19495" s="35" t="s">
        <v>1215</v>
      </c>
      <c r="F19495" s="35" t="s">
        <v>1215</v>
      </c>
      <c r="G19495" s="35"/>
      <c r="H19495" s="35" t="s">
        <v>1099</v>
      </c>
      <c r="I19495" s="35" t="s">
        <v>39</v>
      </c>
      <c r="J19495" s="209" t="s">
        <v>183</v>
      </c>
      <c r="K19495" s="209"/>
      <c r="L19495" s="209">
        <v>40371559.428</v>
      </c>
      <c r="M19495" s="209">
        <v>4685673.43818</v>
      </c>
      <c r="N19495" s="258" t="s">
        <v>3960</v>
      </c>
      <c r="O19495" s="209" t="s">
        <v>4217</v>
      </c>
      <c r="P19495" s="259"/>
      <c r="Q19495" s="35"/>
      <c r="R19495" s="35"/>
    </row>
    <row r="19496" s="13" customFormat="1" ht="9.95" customHeight="1" spans="1:18">
      <c r="A19496" s="256" t="s">
        <v>3958</v>
      </c>
      <c r="B19496" s="209" t="s">
        <v>4019</v>
      </c>
      <c r="C19496" s="35" t="s">
        <v>2470</v>
      </c>
      <c r="D19496" s="36">
        <v>134.55</v>
      </c>
      <c r="E19496" s="35" t="s">
        <v>1215</v>
      </c>
      <c r="F19496" s="35" t="s">
        <v>1215</v>
      </c>
      <c r="G19496" s="35"/>
      <c r="H19496" s="35" t="s">
        <v>1198</v>
      </c>
      <c r="I19496" s="35" t="s">
        <v>39</v>
      </c>
      <c r="J19496" s="209" t="s">
        <v>40</v>
      </c>
      <c r="K19496" s="209"/>
      <c r="L19496" s="209">
        <v>40370194.6662</v>
      </c>
      <c r="M19496" s="209">
        <v>4684728.1519</v>
      </c>
      <c r="N19496" s="258" t="s">
        <v>3960</v>
      </c>
      <c r="O19496" s="209" t="s">
        <v>4217</v>
      </c>
      <c r="P19496" s="259"/>
      <c r="Q19496" s="35"/>
      <c r="R19496" s="35"/>
    </row>
    <row r="19497" s="13" customFormat="1" ht="9.95" customHeight="1" spans="1:18">
      <c r="A19497" s="256" t="s">
        <v>3958</v>
      </c>
      <c r="B19497" s="209" t="s">
        <v>4019</v>
      </c>
      <c r="C19497" s="35" t="s">
        <v>3337</v>
      </c>
      <c r="D19497" s="36">
        <v>6.15</v>
      </c>
      <c r="E19497" s="35" t="s">
        <v>1215</v>
      </c>
      <c r="F19497" s="35" t="s">
        <v>1215</v>
      </c>
      <c r="G19497" s="35"/>
      <c r="H19497" s="35" t="s">
        <v>1198</v>
      </c>
      <c r="I19497" s="35" t="s">
        <v>39</v>
      </c>
      <c r="J19497" s="209" t="s">
        <v>40</v>
      </c>
      <c r="K19497" s="209"/>
      <c r="L19497" s="209">
        <v>40370911.0251</v>
      </c>
      <c r="M19497" s="209">
        <v>4685382.28904</v>
      </c>
      <c r="N19497" s="258" t="s">
        <v>3960</v>
      </c>
      <c r="O19497" s="209" t="s">
        <v>4217</v>
      </c>
      <c r="P19497" s="259"/>
      <c r="Q19497" s="35"/>
      <c r="R19497" s="35"/>
    </row>
    <row r="19498" s="13" customFormat="1" ht="9.95" customHeight="1" spans="1:18">
      <c r="A19498" s="256" t="s">
        <v>3958</v>
      </c>
      <c r="B19498" s="209" t="s">
        <v>4019</v>
      </c>
      <c r="C19498" s="35" t="s">
        <v>2636</v>
      </c>
      <c r="D19498" s="36">
        <v>28.76</v>
      </c>
      <c r="E19498" s="35" t="s">
        <v>1215</v>
      </c>
      <c r="F19498" s="35" t="s">
        <v>1215</v>
      </c>
      <c r="G19498" s="35"/>
      <c r="H19498" s="35" t="s">
        <v>1198</v>
      </c>
      <c r="I19498" s="35" t="s">
        <v>39</v>
      </c>
      <c r="J19498" s="209" t="s">
        <v>40</v>
      </c>
      <c r="K19498" s="209"/>
      <c r="L19498" s="209">
        <v>40369778.233</v>
      </c>
      <c r="M19498" s="209">
        <v>4683788.96303</v>
      </c>
      <c r="N19498" s="258" t="s">
        <v>3960</v>
      </c>
      <c r="O19498" s="209" t="s">
        <v>4217</v>
      </c>
      <c r="P19498" s="259"/>
      <c r="Q19498" s="35"/>
      <c r="R19498" s="35"/>
    </row>
    <row r="19499" s="13" customFormat="1" ht="9.95" customHeight="1" spans="1:18">
      <c r="A19499" s="256" t="s">
        <v>3958</v>
      </c>
      <c r="B19499" s="209" t="s">
        <v>4019</v>
      </c>
      <c r="C19499" s="35" t="s">
        <v>4011</v>
      </c>
      <c r="D19499" s="36">
        <v>19.89</v>
      </c>
      <c r="E19499" s="35" t="s">
        <v>1215</v>
      </c>
      <c r="F19499" s="35" t="s">
        <v>1215</v>
      </c>
      <c r="G19499" s="35"/>
      <c r="H19499" s="35" t="s">
        <v>1099</v>
      </c>
      <c r="I19499" s="35" t="s">
        <v>39</v>
      </c>
      <c r="J19499" s="209" t="s">
        <v>185</v>
      </c>
      <c r="K19499" s="209"/>
      <c r="L19499" s="209">
        <v>40372001.2755</v>
      </c>
      <c r="M19499" s="209">
        <v>4685375.57176</v>
      </c>
      <c r="N19499" s="258" t="s">
        <v>3960</v>
      </c>
      <c r="O19499" s="209" t="s">
        <v>4217</v>
      </c>
      <c r="P19499" s="259"/>
      <c r="Q19499" s="35"/>
      <c r="R19499" s="35"/>
    </row>
    <row r="19500" s="13" customFormat="1" ht="9.95" customHeight="1" spans="1:18">
      <c r="A19500" s="256" t="s">
        <v>3958</v>
      </c>
      <c r="B19500" s="209" t="s">
        <v>4019</v>
      </c>
      <c r="C19500" s="35" t="s">
        <v>2559</v>
      </c>
      <c r="D19500" s="36">
        <v>8.29</v>
      </c>
      <c r="E19500" s="35" t="s">
        <v>1215</v>
      </c>
      <c r="F19500" s="35" t="s">
        <v>1215</v>
      </c>
      <c r="G19500" s="35"/>
      <c r="H19500" s="35" t="s">
        <v>1099</v>
      </c>
      <c r="I19500" s="35" t="s">
        <v>39</v>
      </c>
      <c r="J19500" s="209" t="s">
        <v>54</v>
      </c>
      <c r="K19500" s="209"/>
      <c r="L19500" s="209">
        <v>40372972.0872</v>
      </c>
      <c r="M19500" s="209">
        <v>4684424.41521</v>
      </c>
      <c r="N19500" s="258" t="s">
        <v>3960</v>
      </c>
      <c r="O19500" s="209" t="s">
        <v>4217</v>
      </c>
      <c r="P19500" s="259"/>
      <c r="Q19500" s="35"/>
      <c r="R19500" s="35"/>
    </row>
    <row r="19501" s="13" customFormat="1" ht="9.95" customHeight="1" spans="1:18">
      <c r="A19501" s="256" t="s">
        <v>3958</v>
      </c>
      <c r="B19501" s="209" t="s">
        <v>4019</v>
      </c>
      <c r="C19501" s="35" t="s">
        <v>2518</v>
      </c>
      <c r="D19501" s="36">
        <v>16.56</v>
      </c>
      <c r="E19501" s="35" t="s">
        <v>1215</v>
      </c>
      <c r="F19501" s="35" t="s">
        <v>1215</v>
      </c>
      <c r="G19501" s="35"/>
      <c r="H19501" s="35" t="s">
        <v>1198</v>
      </c>
      <c r="I19501" s="35" t="s">
        <v>39</v>
      </c>
      <c r="J19501" s="209" t="s">
        <v>40</v>
      </c>
      <c r="K19501" s="209"/>
      <c r="L19501" s="209">
        <v>40370576.4527</v>
      </c>
      <c r="M19501" s="209">
        <v>4683557.70946</v>
      </c>
      <c r="N19501" s="258" t="s">
        <v>3960</v>
      </c>
      <c r="O19501" s="209" t="s">
        <v>4217</v>
      </c>
      <c r="P19501" s="259"/>
      <c r="Q19501" s="35"/>
      <c r="R19501" s="35"/>
    </row>
    <row r="19502" s="13" customFormat="1" ht="9.95" customHeight="1" spans="1:18">
      <c r="A19502" s="256" t="s">
        <v>3958</v>
      </c>
      <c r="B19502" s="209" t="s">
        <v>4019</v>
      </c>
      <c r="C19502" s="35" t="s">
        <v>1888</v>
      </c>
      <c r="D19502" s="36">
        <v>32.95</v>
      </c>
      <c r="E19502" s="35" t="s">
        <v>1215</v>
      </c>
      <c r="F19502" s="35" t="s">
        <v>1215</v>
      </c>
      <c r="G19502" s="35"/>
      <c r="H19502" s="35" t="s">
        <v>1198</v>
      </c>
      <c r="I19502" s="35" t="s">
        <v>39</v>
      </c>
      <c r="J19502" s="209" t="s">
        <v>40</v>
      </c>
      <c r="K19502" s="209"/>
      <c r="L19502" s="209">
        <v>40370486.2211</v>
      </c>
      <c r="M19502" s="209">
        <v>4685255.16335</v>
      </c>
      <c r="N19502" s="258" t="s">
        <v>3960</v>
      </c>
      <c r="O19502" s="209" t="s">
        <v>4217</v>
      </c>
      <c r="P19502" s="259"/>
      <c r="Q19502" s="35"/>
      <c r="R19502" s="35"/>
    </row>
    <row r="19503" s="13" customFormat="1" ht="9.95" customHeight="1" spans="1:18">
      <c r="A19503" s="256" t="s">
        <v>3958</v>
      </c>
      <c r="B19503" s="209" t="s">
        <v>4019</v>
      </c>
      <c r="C19503" s="35" t="s">
        <v>1911</v>
      </c>
      <c r="D19503" s="36">
        <v>1.79</v>
      </c>
      <c r="E19503" s="35" t="s">
        <v>1215</v>
      </c>
      <c r="F19503" s="35" t="s">
        <v>1215</v>
      </c>
      <c r="G19503" s="35"/>
      <c r="H19503" s="35" t="s">
        <v>1198</v>
      </c>
      <c r="I19503" s="35" t="s">
        <v>39</v>
      </c>
      <c r="J19503" s="209" t="s">
        <v>40</v>
      </c>
      <c r="K19503" s="209"/>
      <c r="L19503" s="209">
        <v>40370446.361</v>
      </c>
      <c r="M19503" s="209">
        <v>4683609.48772</v>
      </c>
      <c r="N19503" s="258" t="s">
        <v>3960</v>
      </c>
      <c r="O19503" s="209" t="s">
        <v>4217</v>
      </c>
      <c r="P19503" s="259"/>
      <c r="Q19503" s="35"/>
      <c r="R19503" s="35"/>
    </row>
    <row r="19504" s="13" customFormat="1" ht="9.95" customHeight="1" spans="1:18">
      <c r="A19504" s="256" t="s">
        <v>3958</v>
      </c>
      <c r="B19504" s="209" t="s">
        <v>4019</v>
      </c>
      <c r="C19504" s="35" t="s">
        <v>2182</v>
      </c>
      <c r="D19504" s="36">
        <v>0.68</v>
      </c>
      <c r="E19504" s="35" t="s">
        <v>1215</v>
      </c>
      <c r="F19504" s="35" t="s">
        <v>1215</v>
      </c>
      <c r="G19504" s="35"/>
      <c r="H19504" s="35" t="s">
        <v>1198</v>
      </c>
      <c r="I19504" s="35" t="s">
        <v>39</v>
      </c>
      <c r="J19504" s="209" t="s">
        <v>40</v>
      </c>
      <c r="K19504" s="209"/>
      <c r="L19504" s="209">
        <v>40370525.8473</v>
      </c>
      <c r="M19504" s="209">
        <v>4683625.74477</v>
      </c>
      <c r="N19504" s="258" t="s">
        <v>3960</v>
      </c>
      <c r="O19504" s="209" t="s">
        <v>4217</v>
      </c>
      <c r="P19504" s="259"/>
      <c r="Q19504" s="35"/>
      <c r="R19504" s="35"/>
    </row>
    <row r="19505" s="13" customFormat="1" ht="9.95" customHeight="1" spans="1:18">
      <c r="A19505" s="256" t="s">
        <v>3958</v>
      </c>
      <c r="B19505" s="209" t="s">
        <v>4019</v>
      </c>
      <c r="C19505" s="35" t="s">
        <v>2792</v>
      </c>
      <c r="D19505" s="36">
        <v>0.03</v>
      </c>
      <c r="E19505" s="35" t="s">
        <v>1215</v>
      </c>
      <c r="F19505" s="35" t="s">
        <v>1215</v>
      </c>
      <c r="G19505" s="35"/>
      <c r="H19505" s="35" t="s">
        <v>1198</v>
      </c>
      <c r="I19505" s="35" t="s">
        <v>39</v>
      </c>
      <c r="J19505" s="209" t="s">
        <v>51</v>
      </c>
      <c r="K19505" s="209"/>
      <c r="L19505" s="209">
        <v>40372403.6128</v>
      </c>
      <c r="M19505" s="209">
        <v>4684466.5172</v>
      </c>
      <c r="N19505" s="258" t="s">
        <v>3960</v>
      </c>
      <c r="O19505" s="209" t="s">
        <v>4217</v>
      </c>
      <c r="P19505" s="259"/>
      <c r="Q19505" s="35"/>
      <c r="R19505" s="35"/>
    </row>
    <row r="19506" s="13" customFormat="1" ht="9.95" customHeight="1" spans="1:18">
      <c r="A19506" s="256" t="s">
        <v>3958</v>
      </c>
      <c r="B19506" s="209" t="s">
        <v>4019</v>
      </c>
      <c r="C19506" s="35" t="s">
        <v>4218</v>
      </c>
      <c r="D19506" s="36">
        <v>3.44</v>
      </c>
      <c r="E19506" s="35" t="s">
        <v>1215</v>
      </c>
      <c r="F19506" s="35" t="s">
        <v>1215</v>
      </c>
      <c r="G19506" s="35"/>
      <c r="H19506" s="35" t="s">
        <v>1198</v>
      </c>
      <c r="I19506" s="35" t="s">
        <v>39</v>
      </c>
      <c r="J19506" s="209" t="s">
        <v>51</v>
      </c>
      <c r="K19506" s="209"/>
      <c r="L19506" s="209">
        <v>40371966.9585</v>
      </c>
      <c r="M19506" s="209">
        <v>4683459.57953</v>
      </c>
      <c r="N19506" s="258" t="s">
        <v>3960</v>
      </c>
      <c r="O19506" s="209" t="s">
        <v>4217</v>
      </c>
      <c r="P19506" s="259"/>
      <c r="Q19506" s="35"/>
      <c r="R19506" s="35"/>
    </row>
    <row r="19507" s="13" customFormat="1" ht="9.95" customHeight="1" spans="1:18">
      <c r="A19507" s="256" t="s">
        <v>3958</v>
      </c>
      <c r="B19507" s="209" t="s">
        <v>4019</v>
      </c>
      <c r="C19507" s="35" t="s">
        <v>3220</v>
      </c>
      <c r="D19507" s="36">
        <v>0.16</v>
      </c>
      <c r="E19507" s="35" t="s">
        <v>1215</v>
      </c>
      <c r="F19507" s="35" t="s">
        <v>1215</v>
      </c>
      <c r="G19507" s="35"/>
      <c r="H19507" s="35" t="s">
        <v>1198</v>
      </c>
      <c r="I19507" s="35" t="s">
        <v>39</v>
      </c>
      <c r="J19507" s="209" t="s">
        <v>40</v>
      </c>
      <c r="K19507" s="209"/>
      <c r="L19507" s="209">
        <v>40372492.6671</v>
      </c>
      <c r="M19507" s="209">
        <v>4684351.02149</v>
      </c>
      <c r="N19507" s="258" t="s">
        <v>3960</v>
      </c>
      <c r="O19507" s="209" t="s">
        <v>4217</v>
      </c>
      <c r="P19507" s="259"/>
      <c r="Q19507" s="35"/>
      <c r="R19507" s="35"/>
    </row>
    <row r="19508" s="13" customFormat="1" ht="9.95" customHeight="1" spans="1:18">
      <c r="A19508" s="256" t="s">
        <v>3958</v>
      </c>
      <c r="B19508" s="209" t="s">
        <v>4019</v>
      </c>
      <c r="C19508" s="35" t="s">
        <v>4039</v>
      </c>
      <c r="D19508" s="36">
        <v>2.94</v>
      </c>
      <c r="E19508" s="35" t="s">
        <v>1215</v>
      </c>
      <c r="F19508" s="35" t="s">
        <v>1215</v>
      </c>
      <c r="G19508" s="35"/>
      <c r="H19508" s="35" t="s">
        <v>1198</v>
      </c>
      <c r="I19508" s="35" t="s">
        <v>39</v>
      </c>
      <c r="J19508" s="209" t="s">
        <v>51</v>
      </c>
      <c r="K19508" s="209"/>
      <c r="L19508" s="209">
        <v>40372427.9864</v>
      </c>
      <c r="M19508" s="209">
        <v>4684419.26248</v>
      </c>
      <c r="N19508" s="258" t="s">
        <v>3960</v>
      </c>
      <c r="O19508" s="209" t="s">
        <v>4217</v>
      </c>
      <c r="P19508" s="259"/>
      <c r="Q19508" s="35"/>
      <c r="R19508" s="35"/>
    </row>
    <row r="19509" s="13" customFormat="1" ht="9.95" customHeight="1" spans="1:18">
      <c r="A19509" s="256" t="s">
        <v>3958</v>
      </c>
      <c r="B19509" s="209" t="s">
        <v>4019</v>
      </c>
      <c r="C19509" s="35" t="s">
        <v>1410</v>
      </c>
      <c r="D19509" s="36">
        <v>0.02</v>
      </c>
      <c r="E19509" s="35" t="s">
        <v>1215</v>
      </c>
      <c r="F19509" s="35" t="s">
        <v>1215</v>
      </c>
      <c r="G19509" s="35"/>
      <c r="H19509" s="35" t="s">
        <v>1198</v>
      </c>
      <c r="I19509" s="35" t="s">
        <v>39</v>
      </c>
      <c r="J19509" s="209" t="s">
        <v>51</v>
      </c>
      <c r="K19509" s="209"/>
      <c r="L19509" s="209">
        <v>40371714.6962</v>
      </c>
      <c r="M19509" s="209">
        <v>4684705.5612</v>
      </c>
      <c r="N19509" s="258" t="s">
        <v>3960</v>
      </c>
      <c r="O19509" s="209" t="s">
        <v>4217</v>
      </c>
      <c r="P19509" s="259"/>
      <c r="Q19509" s="35"/>
      <c r="R19509" s="35"/>
    </row>
    <row r="19510" s="13" customFormat="1" ht="9.95" customHeight="1" spans="1:18">
      <c r="A19510" s="256" t="s">
        <v>3958</v>
      </c>
      <c r="B19510" s="209" t="s">
        <v>4019</v>
      </c>
      <c r="C19510" s="35" t="s">
        <v>3813</v>
      </c>
      <c r="D19510" s="36">
        <v>0.12</v>
      </c>
      <c r="E19510" s="35" t="s">
        <v>1215</v>
      </c>
      <c r="F19510" s="35" t="s">
        <v>1215</v>
      </c>
      <c r="G19510" s="35"/>
      <c r="H19510" s="35" t="s">
        <v>1198</v>
      </c>
      <c r="I19510" s="35" t="s">
        <v>39</v>
      </c>
      <c r="J19510" s="209" t="s">
        <v>40</v>
      </c>
      <c r="K19510" s="209"/>
      <c r="L19510" s="209">
        <v>40371238.7586</v>
      </c>
      <c r="M19510" s="209">
        <v>4684647.61357</v>
      </c>
      <c r="N19510" s="258" t="s">
        <v>3960</v>
      </c>
      <c r="O19510" s="209" t="s">
        <v>4217</v>
      </c>
      <c r="P19510" s="259"/>
      <c r="Q19510" s="35"/>
      <c r="R19510" s="35"/>
    </row>
    <row r="19511" s="13" customFormat="1" ht="9.95" customHeight="1" spans="1:18">
      <c r="A19511" s="256" t="s">
        <v>3958</v>
      </c>
      <c r="B19511" s="209" t="s">
        <v>4019</v>
      </c>
      <c r="C19511" s="35" t="s">
        <v>3437</v>
      </c>
      <c r="D19511" s="36">
        <v>0.75</v>
      </c>
      <c r="E19511" s="35" t="s">
        <v>1215</v>
      </c>
      <c r="F19511" s="35" t="s">
        <v>1215</v>
      </c>
      <c r="G19511" s="35"/>
      <c r="H19511" s="35" t="s">
        <v>1198</v>
      </c>
      <c r="I19511" s="35" t="s">
        <v>39</v>
      </c>
      <c r="J19511" s="209" t="s">
        <v>51</v>
      </c>
      <c r="K19511" s="209"/>
      <c r="L19511" s="209">
        <v>40372232.9733</v>
      </c>
      <c r="M19511" s="209">
        <v>4684551.07082</v>
      </c>
      <c r="N19511" s="258" t="s">
        <v>3960</v>
      </c>
      <c r="O19511" s="209" t="s">
        <v>4217</v>
      </c>
      <c r="P19511" s="259"/>
      <c r="Q19511" s="35"/>
      <c r="R19511" s="35"/>
    </row>
    <row r="19512" s="13" customFormat="1" ht="9.95" customHeight="1" spans="1:18">
      <c r="A19512" s="256" t="s">
        <v>3958</v>
      </c>
      <c r="B19512" s="209" t="s">
        <v>4019</v>
      </c>
      <c r="C19512" s="35" t="s">
        <v>2676</v>
      </c>
      <c r="D19512" s="36">
        <v>0.5</v>
      </c>
      <c r="E19512" s="35" t="s">
        <v>1215</v>
      </c>
      <c r="F19512" s="35" t="s">
        <v>1215</v>
      </c>
      <c r="G19512" s="35"/>
      <c r="H19512" s="35" t="s">
        <v>1198</v>
      </c>
      <c r="I19512" s="35" t="s">
        <v>39</v>
      </c>
      <c r="J19512" s="209" t="s">
        <v>51</v>
      </c>
      <c r="K19512" s="209"/>
      <c r="L19512" s="209">
        <v>40372449.2001</v>
      </c>
      <c r="M19512" s="209">
        <v>4684392.63296</v>
      </c>
      <c r="N19512" s="258" t="s">
        <v>3960</v>
      </c>
      <c r="O19512" s="209" t="s">
        <v>4217</v>
      </c>
      <c r="P19512" s="259"/>
      <c r="Q19512" s="35"/>
      <c r="R19512" s="35"/>
    </row>
    <row r="19513" s="13" customFormat="1" ht="9.95" customHeight="1" spans="1:18">
      <c r="A19513" s="256" t="s">
        <v>3958</v>
      </c>
      <c r="B19513" s="209" t="s">
        <v>4019</v>
      </c>
      <c r="C19513" s="35" t="s">
        <v>3847</v>
      </c>
      <c r="D19513" s="36">
        <v>0.01</v>
      </c>
      <c r="E19513" s="35" t="s">
        <v>1215</v>
      </c>
      <c r="F19513" s="35" t="s">
        <v>1215</v>
      </c>
      <c r="G19513" s="35"/>
      <c r="H19513" s="35" t="s">
        <v>1198</v>
      </c>
      <c r="I19513" s="35" t="s">
        <v>39</v>
      </c>
      <c r="J19513" s="209" t="s">
        <v>40</v>
      </c>
      <c r="K19513" s="209"/>
      <c r="L19513" s="209">
        <v>40370277.6481</v>
      </c>
      <c r="M19513" s="209">
        <v>4683609.65101</v>
      </c>
      <c r="N19513" s="258" t="s">
        <v>3960</v>
      </c>
      <c r="O19513" s="209" t="s">
        <v>4217</v>
      </c>
      <c r="P19513" s="259"/>
      <c r="Q19513" s="35"/>
      <c r="R19513" s="35"/>
    </row>
    <row r="19514" s="13" customFormat="1" ht="9.95" customHeight="1" spans="1:18">
      <c r="A19514" s="256" t="s">
        <v>3958</v>
      </c>
      <c r="B19514" s="209" t="s">
        <v>4019</v>
      </c>
      <c r="C19514" s="35" t="s">
        <v>2719</v>
      </c>
      <c r="D19514" s="36">
        <v>0.36</v>
      </c>
      <c r="E19514" s="35" t="s">
        <v>1215</v>
      </c>
      <c r="F19514" s="35" t="s">
        <v>1215</v>
      </c>
      <c r="G19514" s="35"/>
      <c r="H19514" s="35" t="s">
        <v>1198</v>
      </c>
      <c r="I19514" s="35" t="s">
        <v>39</v>
      </c>
      <c r="J19514" s="209" t="s">
        <v>40</v>
      </c>
      <c r="K19514" s="209"/>
      <c r="L19514" s="209">
        <v>40371071.6697</v>
      </c>
      <c r="M19514" s="209">
        <v>4683595.09501</v>
      </c>
      <c r="N19514" s="258" t="s">
        <v>3960</v>
      </c>
      <c r="O19514" s="209" t="s">
        <v>4217</v>
      </c>
      <c r="P19514" s="259"/>
      <c r="Q19514" s="35"/>
      <c r="R19514" s="35"/>
    </row>
    <row r="19515" s="13" customFormat="1" ht="9.95" customHeight="1" spans="1:18">
      <c r="A19515" s="256" t="s">
        <v>3958</v>
      </c>
      <c r="B19515" s="209" t="s">
        <v>4019</v>
      </c>
      <c r="C19515" s="35" t="s">
        <v>3513</v>
      </c>
      <c r="D19515" s="36">
        <v>0.06</v>
      </c>
      <c r="E19515" s="35" t="s">
        <v>1215</v>
      </c>
      <c r="F19515" s="35" t="s">
        <v>1215</v>
      </c>
      <c r="G19515" s="35"/>
      <c r="H19515" s="35" t="s">
        <v>1198</v>
      </c>
      <c r="I19515" s="35" t="s">
        <v>39</v>
      </c>
      <c r="J19515" s="209" t="s">
        <v>51</v>
      </c>
      <c r="K19515" s="209"/>
      <c r="L19515" s="209">
        <v>40372292.4776</v>
      </c>
      <c r="M19515" s="209">
        <v>4685152.48759</v>
      </c>
      <c r="N19515" s="258" t="s">
        <v>3960</v>
      </c>
      <c r="O19515" s="209" t="s">
        <v>4217</v>
      </c>
      <c r="P19515" s="259"/>
      <c r="Q19515" s="35"/>
      <c r="R19515" s="35"/>
    </row>
    <row r="19516" s="13" customFormat="1" ht="9.95" customHeight="1" spans="1:18">
      <c r="A19516" s="256" t="s">
        <v>3958</v>
      </c>
      <c r="B19516" s="209" t="s">
        <v>4019</v>
      </c>
      <c r="C19516" s="35" t="s">
        <v>2956</v>
      </c>
      <c r="D19516" s="36">
        <v>0</v>
      </c>
      <c r="E19516" s="35" t="s">
        <v>1215</v>
      </c>
      <c r="F19516" s="35" t="s">
        <v>1215</v>
      </c>
      <c r="G19516" s="35"/>
      <c r="H19516" s="35" t="s">
        <v>1198</v>
      </c>
      <c r="I19516" s="35" t="s">
        <v>39</v>
      </c>
      <c r="J19516" s="209" t="s">
        <v>40</v>
      </c>
      <c r="K19516" s="209"/>
      <c r="L19516" s="209">
        <v>40371185.1964</v>
      </c>
      <c r="M19516" s="209">
        <v>4685492.00697</v>
      </c>
      <c r="N19516" s="258" t="s">
        <v>3960</v>
      </c>
      <c r="O19516" s="209" t="s">
        <v>4217</v>
      </c>
      <c r="P19516" s="259"/>
      <c r="Q19516" s="35"/>
      <c r="R19516" s="35"/>
    </row>
    <row r="19517" s="13" customFormat="1" ht="9.95" customHeight="1" spans="1:18">
      <c r="A19517" s="256" t="s">
        <v>3958</v>
      </c>
      <c r="B19517" s="209" t="s">
        <v>4019</v>
      </c>
      <c r="C19517" s="35" t="s">
        <v>3921</v>
      </c>
      <c r="D19517" s="36">
        <v>13.62</v>
      </c>
      <c r="E19517" s="35" t="s">
        <v>1215</v>
      </c>
      <c r="F19517" s="35" t="s">
        <v>1215</v>
      </c>
      <c r="G19517" s="35"/>
      <c r="H19517" s="35" t="s">
        <v>1198</v>
      </c>
      <c r="I19517" s="35" t="s">
        <v>39</v>
      </c>
      <c r="J19517" s="209" t="s">
        <v>40</v>
      </c>
      <c r="K19517" s="209"/>
      <c r="L19517" s="209">
        <v>40368914.7243</v>
      </c>
      <c r="M19517" s="209">
        <v>4685076.50608</v>
      </c>
      <c r="N19517" s="258" t="s">
        <v>3960</v>
      </c>
      <c r="O19517" s="209" t="s">
        <v>4217</v>
      </c>
      <c r="P19517" s="259"/>
      <c r="Q19517" s="35"/>
      <c r="R19517" s="35"/>
    </row>
    <row r="19518" s="13" customFormat="1" ht="9.95" customHeight="1" spans="1:18">
      <c r="A19518" s="256" t="s">
        <v>3958</v>
      </c>
      <c r="B19518" s="209" t="s">
        <v>4019</v>
      </c>
      <c r="C19518" s="35" t="s">
        <v>3015</v>
      </c>
      <c r="D19518" s="36">
        <v>0.34</v>
      </c>
      <c r="E19518" s="35" t="s">
        <v>1215</v>
      </c>
      <c r="F19518" s="35" t="s">
        <v>1215</v>
      </c>
      <c r="G19518" s="35"/>
      <c r="H19518" s="35" t="s">
        <v>1198</v>
      </c>
      <c r="I19518" s="35" t="s">
        <v>39</v>
      </c>
      <c r="J19518" s="209" t="s">
        <v>51</v>
      </c>
      <c r="K19518" s="209"/>
      <c r="L19518" s="209">
        <v>40371601.323</v>
      </c>
      <c r="M19518" s="209">
        <v>4683580.89893</v>
      </c>
      <c r="N19518" s="258" t="s">
        <v>3960</v>
      </c>
      <c r="O19518" s="209" t="s">
        <v>4217</v>
      </c>
      <c r="P19518" s="259"/>
      <c r="Q19518" s="35"/>
      <c r="R19518" s="35"/>
    </row>
    <row r="19519" s="2" customFormat="1" ht="9.95" customHeight="1" spans="1:18">
      <c r="A19519" s="177" t="s">
        <v>3958</v>
      </c>
      <c r="B19519" s="177"/>
      <c r="C19519" s="35"/>
      <c r="D19519" s="180">
        <v>3626.21</v>
      </c>
      <c r="E19519" s="177"/>
      <c r="F19519" s="177"/>
      <c r="G19519" s="177"/>
      <c r="H19519" s="260"/>
      <c r="I19519" s="177"/>
      <c r="J19519" s="177"/>
      <c r="K19519" s="177"/>
      <c r="L19519" s="188"/>
      <c r="M19519" s="188"/>
      <c r="N19519" s="177"/>
      <c r="O19519" s="177" t="s">
        <v>4224</v>
      </c>
      <c r="P19519" s="259">
        <f>D19519*4.5</f>
        <v>16317.945</v>
      </c>
      <c r="Q19519" s="35" t="s">
        <v>4225</v>
      </c>
      <c r="R19519" s="190"/>
    </row>
    <row r="19520" s="13" customFormat="1" ht="9.95" customHeight="1" spans="1:18">
      <c r="A19520" s="256" t="s">
        <v>3958</v>
      </c>
      <c r="B19520" s="209" t="s">
        <v>3990</v>
      </c>
      <c r="C19520" s="35" t="s">
        <v>3124</v>
      </c>
      <c r="D19520" s="36">
        <v>0.95</v>
      </c>
      <c r="E19520" s="35" t="s">
        <v>1215</v>
      </c>
      <c r="F19520" s="35" t="s">
        <v>1226</v>
      </c>
      <c r="G19520" s="35" t="s">
        <v>3997</v>
      </c>
      <c r="H19520" s="35" t="s">
        <v>1198</v>
      </c>
      <c r="I19520" s="35" t="s">
        <v>39</v>
      </c>
      <c r="J19520" s="209" t="s">
        <v>51</v>
      </c>
      <c r="K19520" s="209"/>
      <c r="L19520" s="209">
        <v>40378157.5688</v>
      </c>
      <c r="M19520" s="209">
        <v>4695367.69781</v>
      </c>
      <c r="N19520" s="258" t="s">
        <v>3960</v>
      </c>
      <c r="O19520" s="209" t="s">
        <v>4226</v>
      </c>
      <c r="P19520" s="259"/>
      <c r="Q19520" s="35"/>
      <c r="R19520" s="35"/>
    </row>
    <row r="19521" s="13" customFormat="1" ht="9.95" customHeight="1" spans="1:18">
      <c r="A19521" s="256" t="s">
        <v>3958</v>
      </c>
      <c r="B19521" s="209" t="s">
        <v>3990</v>
      </c>
      <c r="C19521" s="35" t="s">
        <v>1836</v>
      </c>
      <c r="D19521" s="36">
        <v>41.9</v>
      </c>
      <c r="E19521" s="35" t="s">
        <v>1215</v>
      </c>
      <c r="F19521" s="35" t="s">
        <v>1215</v>
      </c>
      <c r="G19521" s="35"/>
      <c r="H19521" s="35" t="s">
        <v>1099</v>
      </c>
      <c r="I19521" s="35" t="s">
        <v>39</v>
      </c>
      <c r="J19521" s="209" t="s">
        <v>185</v>
      </c>
      <c r="K19521" s="209"/>
      <c r="L19521" s="209">
        <v>40377398.4425</v>
      </c>
      <c r="M19521" s="209">
        <v>4695164.64614</v>
      </c>
      <c r="N19521" s="258" t="s">
        <v>3960</v>
      </c>
      <c r="O19521" s="209" t="s">
        <v>4226</v>
      </c>
      <c r="P19521" s="259"/>
      <c r="Q19521" s="35"/>
      <c r="R19521" s="35"/>
    </row>
    <row r="19522" s="13" customFormat="1" ht="9.95" customHeight="1" spans="1:18">
      <c r="A19522" s="256" t="s">
        <v>3958</v>
      </c>
      <c r="B19522" s="209" t="s">
        <v>3990</v>
      </c>
      <c r="C19522" s="35" t="s">
        <v>3414</v>
      </c>
      <c r="D19522" s="36">
        <v>0.75</v>
      </c>
      <c r="E19522" s="35" t="s">
        <v>1215</v>
      </c>
      <c r="F19522" s="35" t="s">
        <v>1215</v>
      </c>
      <c r="G19522" s="35"/>
      <c r="H19522" s="35" t="s">
        <v>1099</v>
      </c>
      <c r="I19522" s="35" t="s">
        <v>39</v>
      </c>
      <c r="J19522" s="209" t="s">
        <v>185</v>
      </c>
      <c r="K19522" s="209"/>
      <c r="L19522" s="209">
        <v>40377471.9172</v>
      </c>
      <c r="M19522" s="209">
        <v>4695025.63386</v>
      </c>
      <c r="N19522" s="258" t="s">
        <v>3960</v>
      </c>
      <c r="O19522" s="209" t="s">
        <v>4226</v>
      </c>
      <c r="P19522" s="259"/>
      <c r="Q19522" s="35"/>
      <c r="R19522" s="35"/>
    </row>
    <row r="19523" s="13" customFormat="1" ht="9.95" customHeight="1" spans="1:18">
      <c r="A19523" s="256" t="s">
        <v>3958</v>
      </c>
      <c r="B19523" s="209" t="s">
        <v>3990</v>
      </c>
      <c r="C19523" s="35" t="s">
        <v>2907</v>
      </c>
      <c r="D19523" s="36">
        <v>1.35</v>
      </c>
      <c r="E19523" s="35" t="s">
        <v>1215</v>
      </c>
      <c r="F19523" s="35" t="s">
        <v>1215</v>
      </c>
      <c r="G19523" s="35"/>
      <c r="H19523" s="35" t="s">
        <v>1099</v>
      </c>
      <c r="I19523" s="35" t="s">
        <v>39</v>
      </c>
      <c r="J19523" s="209" t="s">
        <v>185</v>
      </c>
      <c r="K19523" s="209"/>
      <c r="L19523" s="209">
        <v>40377490.1146</v>
      </c>
      <c r="M19523" s="209">
        <v>4695018.8518</v>
      </c>
      <c r="N19523" s="258" t="s">
        <v>3960</v>
      </c>
      <c r="O19523" s="209" t="s">
        <v>4226</v>
      </c>
      <c r="P19523" s="259"/>
      <c r="Q19523" s="35"/>
      <c r="R19523" s="35"/>
    </row>
    <row r="19524" s="13" customFormat="1" ht="9.95" customHeight="1" spans="1:18">
      <c r="A19524" s="256" t="s">
        <v>3958</v>
      </c>
      <c r="B19524" s="209" t="s">
        <v>3990</v>
      </c>
      <c r="C19524" s="35" t="s">
        <v>1986</v>
      </c>
      <c r="D19524" s="36">
        <v>1.01</v>
      </c>
      <c r="E19524" s="35" t="s">
        <v>1215</v>
      </c>
      <c r="F19524" s="35" t="s">
        <v>1215</v>
      </c>
      <c r="G19524" s="35"/>
      <c r="H19524" s="35" t="s">
        <v>1099</v>
      </c>
      <c r="I19524" s="35" t="s">
        <v>39</v>
      </c>
      <c r="J19524" s="209" t="s">
        <v>185</v>
      </c>
      <c r="K19524" s="209"/>
      <c r="L19524" s="209">
        <v>40377488.3536</v>
      </c>
      <c r="M19524" s="209">
        <v>4694993.10775</v>
      </c>
      <c r="N19524" s="258" t="s">
        <v>3960</v>
      </c>
      <c r="O19524" s="209" t="s">
        <v>4226</v>
      </c>
      <c r="P19524" s="259"/>
      <c r="Q19524" s="35"/>
      <c r="R19524" s="35"/>
    </row>
    <row r="19525" s="13" customFormat="1" ht="9.95" customHeight="1" spans="1:18">
      <c r="A19525" s="256" t="s">
        <v>3958</v>
      </c>
      <c r="B19525" s="209" t="s">
        <v>3990</v>
      </c>
      <c r="C19525" s="35" t="s">
        <v>2291</v>
      </c>
      <c r="D19525" s="36">
        <v>2.18</v>
      </c>
      <c r="E19525" s="35" t="s">
        <v>1215</v>
      </c>
      <c r="F19525" s="35" t="s">
        <v>1215</v>
      </c>
      <c r="G19525" s="35"/>
      <c r="H19525" s="35" t="s">
        <v>1198</v>
      </c>
      <c r="I19525" s="35" t="s">
        <v>39</v>
      </c>
      <c r="J19525" s="209" t="s">
        <v>51</v>
      </c>
      <c r="K19525" s="209"/>
      <c r="L19525" s="209">
        <v>40378242.8905</v>
      </c>
      <c r="M19525" s="209">
        <v>4694996.42209</v>
      </c>
      <c r="N19525" s="258" t="s">
        <v>3960</v>
      </c>
      <c r="O19525" s="209" t="s">
        <v>4226</v>
      </c>
      <c r="P19525" s="259"/>
      <c r="Q19525" s="35"/>
      <c r="R19525" s="35"/>
    </row>
    <row r="19526" s="13" customFormat="1" ht="9.95" customHeight="1" spans="1:18">
      <c r="A19526" s="256" t="s">
        <v>3958</v>
      </c>
      <c r="B19526" s="209" t="s">
        <v>3990</v>
      </c>
      <c r="C19526" s="35" t="s">
        <v>3941</v>
      </c>
      <c r="D19526" s="36">
        <v>12.12</v>
      </c>
      <c r="E19526" s="35" t="s">
        <v>1215</v>
      </c>
      <c r="F19526" s="35" t="s">
        <v>1215</v>
      </c>
      <c r="G19526" s="35"/>
      <c r="H19526" s="35" t="s">
        <v>1198</v>
      </c>
      <c r="I19526" s="35" t="s">
        <v>39</v>
      </c>
      <c r="J19526" s="209" t="s">
        <v>51</v>
      </c>
      <c r="K19526" s="209"/>
      <c r="L19526" s="209">
        <v>40377533.8812</v>
      </c>
      <c r="M19526" s="209">
        <v>4694961.81621</v>
      </c>
      <c r="N19526" s="258" t="s">
        <v>3960</v>
      </c>
      <c r="O19526" s="209" t="s">
        <v>4226</v>
      </c>
      <c r="P19526" s="259"/>
      <c r="Q19526" s="35"/>
      <c r="R19526" s="35"/>
    </row>
    <row r="19527" s="13" customFormat="1" ht="9.95" customHeight="1" spans="1:18">
      <c r="A19527" s="256" t="s">
        <v>3958</v>
      </c>
      <c r="B19527" s="209" t="s">
        <v>3990</v>
      </c>
      <c r="C19527" s="35" t="s">
        <v>2833</v>
      </c>
      <c r="D19527" s="36">
        <v>13.92</v>
      </c>
      <c r="E19527" s="35" t="s">
        <v>1215</v>
      </c>
      <c r="F19527" s="35" t="s">
        <v>1215</v>
      </c>
      <c r="G19527" s="35"/>
      <c r="H19527" s="35" t="s">
        <v>1198</v>
      </c>
      <c r="I19527" s="35" t="s">
        <v>39</v>
      </c>
      <c r="J19527" s="209" t="s">
        <v>51</v>
      </c>
      <c r="K19527" s="209"/>
      <c r="L19527" s="209">
        <v>40378208.9735</v>
      </c>
      <c r="M19527" s="209">
        <v>4694879.67933</v>
      </c>
      <c r="N19527" s="258" t="s">
        <v>3960</v>
      </c>
      <c r="O19527" s="209" t="s">
        <v>4226</v>
      </c>
      <c r="P19527" s="259"/>
      <c r="Q19527" s="35"/>
      <c r="R19527" s="35"/>
    </row>
    <row r="19528" s="13" customFormat="1" ht="9.95" customHeight="1" spans="1:18">
      <c r="A19528" s="256" t="s">
        <v>3958</v>
      </c>
      <c r="B19528" s="209" t="s">
        <v>3979</v>
      </c>
      <c r="C19528" s="35" t="s">
        <v>589</v>
      </c>
      <c r="D19528" s="36">
        <v>15.28</v>
      </c>
      <c r="E19528" s="35" t="s">
        <v>1215</v>
      </c>
      <c r="F19528" s="35" t="s">
        <v>1226</v>
      </c>
      <c r="G19528" s="35" t="s">
        <v>3980</v>
      </c>
      <c r="H19528" s="35" t="s">
        <v>1198</v>
      </c>
      <c r="I19528" s="35" t="s">
        <v>39</v>
      </c>
      <c r="J19528" s="209" t="s">
        <v>51</v>
      </c>
      <c r="K19528" s="209"/>
      <c r="L19528" s="209">
        <v>40378707.0171</v>
      </c>
      <c r="M19528" s="209">
        <v>4690692.63825</v>
      </c>
      <c r="N19528" s="258" t="s">
        <v>3960</v>
      </c>
      <c r="O19528" s="209" t="s">
        <v>4226</v>
      </c>
      <c r="P19528" s="259"/>
      <c r="Q19528" s="35"/>
      <c r="R19528" s="35"/>
    </row>
    <row r="19529" s="13" customFormat="1" ht="9.95" customHeight="1" spans="1:18">
      <c r="A19529" s="256" t="s">
        <v>3958</v>
      </c>
      <c r="B19529" s="209" t="s">
        <v>3979</v>
      </c>
      <c r="C19529" s="35" t="s">
        <v>609</v>
      </c>
      <c r="D19529" s="36">
        <v>1.2</v>
      </c>
      <c r="E19529" s="35" t="s">
        <v>1215</v>
      </c>
      <c r="F19529" s="35" t="s">
        <v>1226</v>
      </c>
      <c r="G19529" s="35" t="s">
        <v>3980</v>
      </c>
      <c r="H19529" s="35" t="s">
        <v>1198</v>
      </c>
      <c r="I19529" s="35" t="s">
        <v>39</v>
      </c>
      <c r="J19529" s="209" t="s">
        <v>51</v>
      </c>
      <c r="K19529" s="209"/>
      <c r="L19529" s="209">
        <v>40378608.0603</v>
      </c>
      <c r="M19529" s="209">
        <v>4690738.95271</v>
      </c>
      <c r="N19529" s="258" t="s">
        <v>3960</v>
      </c>
      <c r="O19529" s="209" t="s">
        <v>4226</v>
      </c>
      <c r="P19529" s="259"/>
      <c r="Q19529" s="35"/>
      <c r="R19529" s="35"/>
    </row>
    <row r="19530" s="13" customFormat="1" ht="9.95" customHeight="1" spans="1:18">
      <c r="A19530" s="256" t="s">
        <v>3958</v>
      </c>
      <c r="B19530" s="209" t="s">
        <v>3979</v>
      </c>
      <c r="C19530" s="35" t="s">
        <v>623</v>
      </c>
      <c r="D19530" s="36">
        <v>10.19</v>
      </c>
      <c r="E19530" s="35" t="s">
        <v>1215</v>
      </c>
      <c r="F19530" s="35" t="s">
        <v>1226</v>
      </c>
      <c r="G19530" s="35" t="s">
        <v>3980</v>
      </c>
      <c r="H19530" s="35" t="s">
        <v>1099</v>
      </c>
      <c r="I19530" s="35" t="s">
        <v>39</v>
      </c>
      <c r="J19530" s="209" t="s">
        <v>185</v>
      </c>
      <c r="K19530" s="209"/>
      <c r="L19530" s="209">
        <v>40378354.7587</v>
      </c>
      <c r="M19530" s="209">
        <v>4690511.25666</v>
      </c>
      <c r="N19530" s="258" t="s">
        <v>3960</v>
      </c>
      <c r="O19530" s="209" t="s">
        <v>4226</v>
      </c>
      <c r="P19530" s="259"/>
      <c r="Q19530" s="35"/>
      <c r="R19530" s="35"/>
    </row>
    <row r="19531" s="13" customFormat="1" ht="9.95" customHeight="1" spans="1:18">
      <c r="A19531" s="256" t="s">
        <v>3958</v>
      </c>
      <c r="B19531" s="209" t="s">
        <v>3979</v>
      </c>
      <c r="C19531" s="35" t="s">
        <v>243</v>
      </c>
      <c r="D19531" s="36">
        <v>88.58</v>
      </c>
      <c r="E19531" s="35" t="s">
        <v>1215</v>
      </c>
      <c r="F19531" s="35" t="s">
        <v>1215</v>
      </c>
      <c r="G19531" s="35"/>
      <c r="H19531" s="35" t="s">
        <v>1198</v>
      </c>
      <c r="I19531" s="35" t="s">
        <v>39</v>
      </c>
      <c r="J19531" s="209" t="s">
        <v>51</v>
      </c>
      <c r="K19531" s="209"/>
      <c r="L19531" s="209">
        <v>40378676.1158</v>
      </c>
      <c r="M19531" s="209">
        <v>4691111.04024</v>
      </c>
      <c r="N19531" s="258" t="s">
        <v>3960</v>
      </c>
      <c r="O19531" s="209" t="s">
        <v>4226</v>
      </c>
      <c r="P19531" s="259"/>
      <c r="Q19531" s="35"/>
      <c r="R19531" s="35"/>
    </row>
    <row r="19532" s="13" customFormat="1" ht="9.95" customHeight="1" spans="1:18">
      <c r="A19532" s="256" t="s">
        <v>3958</v>
      </c>
      <c r="B19532" s="209" t="s">
        <v>3979</v>
      </c>
      <c r="C19532" s="35" t="s">
        <v>589</v>
      </c>
      <c r="D19532" s="36">
        <v>0</v>
      </c>
      <c r="E19532" s="35" t="s">
        <v>1215</v>
      </c>
      <c r="F19532" s="35" t="s">
        <v>1215</v>
      </c>
      <c r="G19532" s="35"/>
      <c r="H19532" s="35" t="s">
        <v>1198</v>
      </c>
      <c r="I19532" s="35" t="s">
        <v>39</v>
      </c>
      <c r="J19532" s="209" t="s">
        <v>51</v>
      </c>
      <c r="K19532" s="209"/>
      <c r="L19532" s="209">
        <v>40378701.0361</v>
      </c>
      <c r="M19532" s="209">
        <v>4690786.30805</v>
      </c>
      <c r="N19532" s="258" t="s">
        <v>3960</v>
      </c>
      <c r="O19532" s="209" t="s">
        <v>4226</v>
      </c>
      <c r="P19532" s="259"/>
      <c r="Q19532" s="35"/>
      <c r="R19532" s="35"/>
    </row>
    <row r="19533" s="13" customFormat="1" ht="9.95" customHeight="1" spans="1:18">
      <c r="A19533" s="256" t="s">
        <v>3958</v>
      </c>
      <c r="B19533" s="209" t="s">
        <v>3979</v>
      </c>
      <c r="C19533" s="35" t="s">
        <v>369</v>
      </c>
      <c r="D19533" s="36">
        <v>89.96</v>
      </c>
      <c r="E19533" s="35" t="s">
        <v>1215</v>
      </c>
      <c r="F19533" s="35" t="s">
        <v>1215</v>
      </c>
      <c r="G19533" s="35"/>
      <c r="H19533" s="35" t="s">
        <v>1198</v>
      </c>
      <c r="I19533" s="35" t="s">
        <v>39</v>
      </c>
      <c r="J19533" s="209" t="s">
        <v>51</v>
      </c>
      <c r="K19533" s="209"/>
      <c r="L19533" s="209">
        <v>40378472.0615</v>
      </c>
      <c r="M19533" s="209">
        <v>4690963.16204</v>
      </c>
      <c r="N19533" s="258" t="s">
        <v>3960</v>
      </c>
      <c r="O19533" s="209" t="s">
        <v>4226</v>
      </c>
      <c r="P19533" s="259"/>
      <c r="Q19533" s="35"/>
      <c r="R19533" s="35"/>
    </row>
    <row r="19534" s="13" customFormat="1" ht="9.95" customHeight="1" spans="1:18">
      <c r="A19534" s="256" t="s">
        <v>3958</v>
      </c>
      <c r="B19534" s="209" t="s">
        <v>3979</v>
      </c>
      <c r="C19534" s="35" t="s">
        <v>522</v>
      </c>
      <c r="D19534" s="36">
        <v>14.95</v>
      </c>
      <c r="E19534" s="35" t="s">
        <v>1215</v>
      </c>
      <c r="F19534" s="35" t="s">
        <v>1215</v>
      </c>
      <c r="G19534" s="35"/>
      <c r="H19534" s="35" t="s">
        <v>1198</v>
      </c>
      <c r="I19534" s="35" t="s">
        <v>39</v>
      </c>
      <c r="J19534" s="209" t="s">
        <v>51</v>
      </c>
      <c r="K19534" s="209"/>
      <c r="L19534" s="209">
        <v>40378535.0394</v>
      </c>
      <c r="M19534" s="209">
        <v>4690875.84903</v>
      </c>
      <c r="N19534" s="258" t="s">
        <v>3960</v>
      </c>
      <c r="O19534" s="209" t="s">
        <v>4226</v>
      </c>
      <c r="P19534" s="259"/>
      <c r="Q19534" s="35"/>
      <c r="R19534" s="35"/>
    </row>
    <row r="19535" s="13" customFormat="1" ht="9.95" customHeight="1" spans="1:18">
      <c r="A19535" s="256" t="s">
        <v>3958</v>
      </c>
      <c r="B19535" s="209" t="s">
        <v>3979</v>
      </c>
      <c r="C19535" s="35" t="s">
        <v>609</v>
      </c>
      <c r="D19535" s="36">
        <v>23.58</v>
      </c>
      <c r="E19535" s="35" t="s">
        <v>1215</v>
      </c>
      <c r="F19535" s="35" t="s">
        <v>1215</v>
      </c>
      <c r="G19535" s="35"/>
      <c r="H19535" s="35" t="s">
        <v>1198</v>
      </c>
      <c r="I19535" s="35" t="s">
        <v>39</v>
      </c>
      <c r="J19535" s="209" t="s">
        <v>51</v>
      </c>
      <c r="K19535" s="209"/>
      <c r="L19535" s="209">
        <v>40378559.3238</v>
      </c>
      <c r="M19535" s="209">
        <v>4690778.85273</v>
      </c>
      <c r="N19535" s="258" t="s">
        <v>3960</v>
      </c>
      <c r="O19535" s="209" t="s">
        <v>4226</v>
      </c>
      <c r="P19535" s="259"/>
      <c r="Q19535" s="35"/>
      <c r="R19535" s="35"/>
    </row>
    <row r="19536" s="13" customFormat="1" ht="9.95" customHeight="1" spans="1:18">
      <c r="A19536" s="256" t="s">
        <v>3958</v>
      </c>
      <c r="B19536" s="209" t="s">
        <v>3979</v>
      </c>
      <c r="C19536" s="35" t="s">
        <v>623</v>
      </c>
      <c r="D19536" s="36">
        <v>4.81</v>
      </c>
      <c r="E19536" s="35" t="s">
        <v>1215</v>
      </c>
      <c r="F19536" s="35" t="s">
        <v>1215</v>
      </c>
      <c r="G19536" s="35"/>
      <c r="H19536" s="35" t="s">
        <v>1099</v>
      </c>
      <c r="I19536" s="35" t="s">
        <v>39</v>
      </c>
      <c r="J19536" s="209" t="s">
        <v>185</v>
      </c>
      <c r="K19536" s="209"/>
      <c r="L19536" s="209">
        <v>40378321.8435</v>
      </c>
      <c r="M19536" s="209">
        <v>4690576.8481</v>
      </c>
      <c r="N19536" s="258" t="s">
        <v>3960</v>
      </c>
      <c r="O19536" s="209" t="s">
        <v>4226</v>
      </c>
      <c r="P19536" s="259"/>
      <c r="Q19536" s="35"/>
      <c r="R19536" s="35"/>
    </row>
    <row r="19537" s="13" customFormat="1" ht="9.95" customHeight="1" spans="1:18">
      <c r="A19537" s="256" t="s">
        <v>3958</v>
      </c>
      <c r="B19537" s="209" t="s">
        <v>3979</v>
      </c>
      <c r="C19537" s="35" t="s">
        <v>3925</v>
      </c>
      <c r="D19537" s="36">
        <v>11.35</v>
      </c>
      <c r="E19537" s="35" t="s">
        <v>1215</v>
      </c>
      <c r="F19537" s="35" t="s">
        <v>1215</v>
      </c>
      <c r="G19537" s="35"/>
      <c r="H19537" s="35" t="s">
        <v>1198</v>
      </c>
      <c r="I19537" s="35" t="s">
        <v>39</v>
      </c>
      <c r="J19537" s="209" t="s">
        <v>40</v>
      </c>
      <c r="K19537" s="209"/>
      <c r="L19537" s="209">
        <v>40378788.0572</v>
      </c>
      <c r="M19537" s="209">
        <v>4692559.17039</v>
      </c>
      <c r="N19537" s="258" t="s">
        <v>3960</v>
      </c>
      <c r="O19537" s="209" t="s">
        <v>4226</v>
      </c>
      <c r="P19537" s="259"/>
      <c r="Q19537" s="35"/>
      <c r="R19537" s="35"/>
    </row>
    <row r="19538" s="13" customFormat="1" ht="9.95" customHeight="1" spans="1:18">
      <c r="A19538" s="256" t="s">
        <v>3958</v>
      </c>
      <c r="B19538" s="209" t="s">
        <v>4001</v>
      </c>
      <c r="C19538" s="35" t="s">
        <v>3445</v>
      </c>
      <c r="D19538" s="36">
        <v>0.43</v>
      </c>
      <c r="E19538" s="35" t="s">
        <v>1215</v>
      </c>
      <c r="F19538" s="35" t="s">
        <v>1215</v>
      </c>
      <c r="G19538" s="35" t="s">
        <v>37</v>
      </c>
      <c r="H19538" s="35" t="s">
        <v>1099</v>
      </c>
      <c r="I19538" s="35" t="s">
        <v>39</v>
      </c>
      <c r="J19538" s="209" t="s">
        <v>183</v>
      </c>
      <c r="K19538" s="209"/>
      <c r="L19538" s="209">
        <v>40376656.8439</v>
      </c>
      <c r="M19538" s="209">
        <v>4695150.65195</v>
      </c>
      <c r="N19538" s="258" t="s">
        <v>3960</v>
      </c>
      <c r="O19538" s="209" t="s">
        <v>4226</v>
      </c>
      <c r="P19538" s="259"/>
      <c r="Q19538" s="35"/>
      <c r="R19538" s="35"/>
    </row>
    <row r="19539" s="13" customFormat="1" ht="9.95" customHeight="1" spans="1:18">
      <c r="A19539" s="256" t="s">
        <v>3958</v>
      </c>
      <c r="B19539" s="209" t="s">
        <v>4001</v>
      </c>
      <c r="C19539" s="35" t="s">
        <v>3445</v>
      </c>
      <c r="D19539" s="36">
        <v>0.02</v>
      </c>
      <c r="E19539" s="35" t="s">
        <v>1215</v>
      </c>
      <c r="F19539" s="35" t="s">
        <v>1215</v>
      </c>
      <c r="G19539" s="35" t="s">
        <v>37</v>
      </c>
      <c r="H19539" s="35" t="s">
        <v>1099</v>
      </c>
      <c r="I19539" s="35" t="s">
        <v>39</v>
      </c>
      <c r="J19539" s="209" t="s">
        <v>183</v>
      </c>
      <c r="K19539" s="209"/>
      <c r="L19539" s="209">
        <v>40376665.6028</v>
      </c>
      <c r="M19539" s="209">
        <v>4695172.33657</v>
      </c>
      <c r="N19539" s="258" t="s">
        <v>3960</v>
      </c>
      <c r="O19539" s="209" t="s">
        <v>4226</v>
      </c>
      <c r="P19539" s="259"/>
      <c r="Q19539" s="35"/>
      <c r="R19539" s="35"/>
    </row>
    <row r="19540" s="13" customFormat="1" ht="9.95" customHeight="1" spans="1:18">
      <c r="A19540" s="256" t="s">
        <v>3958</v>
      </c>
      <c r="B19540" s="209" t="s">
        <v>4001</v>
      </c>
      <c r="C19540" s="35" t="s">
        <v>2968</v>
      </c>
      <c r="D19540" s="36">
        <v>4.41</v>
      </c>
      <c r="E19540" s="35" t="s">
        <v>1215</v>
      </c>
      <c r="F19540" s="35" t="s">
        <v>1215</v>
      </c>
      <c r="G19540" s="35" t="s">
        <v>37</v>
      </c>
      <c r="H19540" s="35" t="s">
        <v>1198</v>
      </c>
      <c r="I19540" s="35" t="s">
        <v>39</v>
      </c>
      <c r="J19540" s="209" t="s">
        <v>40</v>
      </c>
      <c r="K19540" s="209"/>
      <c r="L19540" s="209">
        <v>40377887.1733</v>
      </c>
      <c r="M19540" s="209">
        <v>4692473.4707</v>
      </c>
      <c r="N19540" s="258" t="s">
        <v>3960</v>
      </c>
      <c r="O19540" s="209" t="s">
        <v>4226</v>
      </c>
      <c r="P19540" s="259"/>
      <c r="Q19540" s="35"/>
      <c r="R19540" s="35"/>
    </row>
    <row r="19541" s="13" customFormat="1" ht="9.95" customHeight="1" spans="1:18">
      <c r="A19541" s="256" t="s">
        <v>3958</v>
      </c>
      <c r="B19541" s="209" t="s">
        <v>4001</v>
      </c>
      <c r="C19541" s="35" t="s">
        <v>2153</v>
      </c>
      <c r="D19541" s="36">
        <v>81.9</v>
      </c>
      <c r="E19541" s="35" t="s">
        <v>1215</v>
      </c>
      <c r="F19541" s="35" t="s">
        <v>1215</v>
      </c>
      <c r="G19541" s="35" t="s">
        <v>37</v>
      </c>
      <c r="H19541" s="35" t="s">
        <v>1198</v>
      </c>
      <c r="I19541" s="35" t="s">
        <v>39</v>
      </c>
      <c r="J19541" s="209" t="s">
        <v>40</v>
      </c>
      <c r="K19541" s="209"/>
      <c r="L19541" s="209">
        <v>40376671.1601</v>
      </c>
      <c r="M19541" s="209">
        <v>4691498.72861</v>
      </c>
      <c r="N19541" s="258" t="s">
        <v>3960</v>
      </c>
      <c r="O19541" s="209" t="s">
        <v>4226</v>
      </c>
      <c r="P19541" s="259"/>
      <c r="Q19541" s="35"/>
      <c r="R19541" s="35"/>
    </row>
    <row r="19542" s="13" customFormat="1" ht="9.95" customHeight="1" spans="1:18">
      <c r="A19542" s="256" t="s">
        <v>3958</v>
      </c>
      <c r="B19542" s="209" t="s">
        <v>4001</v>
      </c>
      <c r="C19542" s="35" t="s">
        <v>4227</v>
      </c>
      <c r="D19542" s="36">
        <v>3.66</v>
      </c>
      <c r="E19542" s="35" t="s">
        <v>1215</v>
      </c>
      <c r="F19542" s="35" t="s">
        <v>1215</v>
      </c>
      <c r="G19542" s="35" t="s">
        <v>37</v>
      </c>
      <c r="H19542" s="35" t="s">
        <v>1198</v>
      </c>
      <c r="I19542" s="35" t="s">
        <v>39</v>
      </c>
      <c r="J19542" s="209" t="s">
        <v>40</v>
      </c>
      <c r="K19542" s="209"/>
      <c r="L19542" s="209">
        <v>40376627.2096</v>
      </c>
      <c r="M19542" s="209">
        <v>4691833.8458</v>
      </c>
      <c r="N19542" s="258" t="s">
        <v>3960</v>
      </c>
      <c r="O19542" s="209" t="s">
        <v>4226</v>
      </c>
      <c r="P19542" s="259"/>
      <c r="Q19542" s="35"/>
      <c r="R19542" s="35"/>
    </row>
    <row r="19543" s="13" customFormat="1" ht="9.95" customHeight="1" spans="1:18">
      <c r="A19543" s="256" t="s">
        <v>3958</v>
      </c>
      <c r="B19543" s="209" t="s">
        <v>4001</v>
      </c>
      <c r="C19543" s="35" t="s">
        <v>3674</v>
      </c>
      <c r="D19543" s="36">
        <v>6.02</v>
      </c>
      <c r="E19543" s="35" t="s">
        <v>1215</v>
      </c>
      <c r="F19543" s="35" t="s">
        <v>1215</v>
      </c>
      <c r="G19543" s="35" t="s">
        <v>37</v>
      </c>
      <c r="H19543" s="35" t="s">
        <v>1198</v>
      </c>
      <c r="I19543" s="35" t="s">
        <v>39</v>
      </c>
      <c r="J19543" s="209" t="s">
        <v>40</v>
      </c>
      <c r="K19543" s="209"/>
      <c r="L19543" s="209">
        <v>40376957.0756</v>
      </c>
      <c r="M19543" s="209">
        <v>4692357.59257</v>
      </c>
      <c r="N19543" s="258" t="s">
        <v>3960</v>
      </c>
      <c r="O19543" s="209" t="s">
        <v>4226</v>
      </c>
      <c r="P19543" s="259"/>
      <c r="Q19543" s="35"/>
      <c r="R19543" s="35"/>
    </row>
    <row r="19544" s="13" customFormat="1" ht="9.95" customHeight="1" spans="1:18">
      <c r="A19544" s="256" t="s">
        <v>3958</v>
      </c>
      <c r="B19544" s="209" t="s">
        <v>4001</v>
      </c>
      <c r="C19544" s="35" t="s">
        <v>2616</v>
      </c>
      <c r="D19544" s="36">
        <v>57.73</v>
      </c>
      <c r="E19544" s="35" t="s">
        <v>1215</v>
      </c>
      <c r="F19544" s="35" t="s">
        <v>1215</v>
      </c>
      <c r="G19544" s="35" t="s">
        <v>37</v>
      </c>
      <c r="H19544" s="35" t="s">
        <v>1198</v>
      </c>
      <c r="I19544" s="35" t="s">
        <v>39</v>
      </c>
      <c r="J19544" s="209" t="s">
        <v>40</v>
      </c>
      <c r="K19544" s="209"/>
      <c r="L19544" s="209">
        <v>40377826.8687</v>
      </c>
      <c r="M19544" s="209">
        <v>4692202.21127</v>
      </c>
      <c r="N19544" s="258" t="s">
        <v>3960</v>
      </c>
      <c r="O19544" s="209" t="s">
        <v>4226</v>
      </c>
      <c r="P19544" s="259"/>
      <c r="Q19544" s="35"/>
      <c r="R19544" s="35"/>
    </row>
    <row r="19545" s="13" customFormat="1" ht="9.95" customHeight="1" spans="1:18">
      <c r="A19545" s="256" t="s">
        <v>3958</v>
      </c>
      <c r="B19545" s="209" t="s">
        <v>4001</v>
      </c>
      <c r="C19545" s="35" t="s">
        <v>2277</v>
      </c>
      <c r="D19545" s="36">
        <v>14.29</v>
      </c>
      <c r="E19545" s="35" t="s">
        <v>1215</v>
      </c>
      <c r="F19545" s="35" t="s">
        <v>1215</v>
      </c>
      <c r="G19545" s="35" t="s">
        <v>37</v>
      </c>
      <c r="H19545" s="35" t="s">
        <v>1198</v>
      </c>
      <c r="I19545" s="35" t="s">
        <v>39</v>
      </c>
      <c r="J19545" s="209" t="s">
        <v>40</v>
      </c>
      <c r="K19545" s="209"/>
      <c r="L19545" s="209">
        <v>40377427.8874</v>
      </c>
      <c r="M19545" s="209">
        <v>4692098.70933</v>
      </c>
      <c r="N19545" s="258" t="s">
        <v>3960</v>
      </c>
      <c r="O19545" s="209" t="s">
        <v>4226</v>
      </c>
      <c r="P19545" s="259"/>
      <c r="Q19545" s="35"/>
      <c r="R19545" s="35"/>
    </row>
    <row r="19546" s="13" customFormat="1" ht="9.95" customHeight="1" spans="1:18">
      <c r="A19546" s="256" t="s">
        <v>3958</v>
      </c>
      <c r="B19546" s="209" t="s">
        <v>4001</v>
      </c>
      <c r="C19546" s="35" t="s">
        <v>2709</v>
      </c>
      <c r="D19546" s="36">
        <v>88.81</v>
      </c>
      <c r="E19546" s="35" t="s">
        <v>1215</v>
      </c>
      <c r="F19546" s="35" t="s">
        <v>1215</v>
      </c>
      <c r="G19546" s="35" t="s">
        <v>37</v>
      </c>
      <c r="H19546" s="35" t="s">
        <v>1198</v>
      </c>
      <c r="I19546" s="35" t="s">
        <v>39</v>
      </c>
      <c r="J19546" s="209" t="s">
        <v>40</v>
      </c>
      <c r="K19546" s="209"/>
      <c r="L19546" s="209">
        <v>40378199.0768</v>
      </c>
      <c r="M19546" s="209">
        <v>4692201.70044</v>
      </c>
      <c r="N19546" s="258" t="s">
        <v>3960</v>
      </c>
      <c r="O19546" s="209" t="s">
        <v>4226</v>
      </c>
      <c r="P19546" s="259"/>
      <c r="Q19546" s="35"/>
      <c r="R19546" s="35"/>
    </row>
    <row r="19547" s="13" customFormat="1" ht="9.95" customHeight="1" spans="1:18">
      <c r="A19547" s="256" t="s">
        <v>3958</v>
      </c>
      <c r="B19547" s="209" t="s">
        <v>4001</v>
      </c>
      <c r="C19547" s="35" t="s">
        <v>1908</v>
      </c>
      <c r="D19547" s="36">
        <v>5.89</v>
      </c>
      <c r="E19547" s="35" t="s">
        <v>1215</v>
      </c>
      <c r="F19547" s="35" t="s">
        <v>1215</v>
      </c>
      <c r="G19547" s="35" t="s">
        <v>37</v>
      </c>
      <c r="H19547" s="35" t="s">
        <v>1198</v>
      </c>
      <c r="I19547" s="35" t="s">
        <v>39</v>
      </c>
      <c r="J19547" s="209" t="s">
        <v>40</v>
      </c>
      <c r="K19547" s="209"/>
      <c r="L19547" s="209">
        <v>40377002.4691</v>
      </c>
      <c r="M19547" s="209">
        <v>4691665.14207</v>
      </c>
      <c r="N19547" s="258" t="s">
        <v>3960</v>
      </c>
      <c r="O19547" s="209" t="s">
        <v>4226</v>
      </c>
      <c r="P19547" s="259"/>
      <c r="Q19547" s="35"/>
      <c r="R19547" s="35"/>
    </row>
    <row r="19548" s="13" customFormat="1" ht="9.95" customHeight="1" spans="1:18">
      <c r="A19548" s="256" t="s">
        <v>3958</v>
      </c>
      <c r="B19548" s="209" t="s">
        <v>4001</v>
      </c>
      <c r="C19548" s="35" t="s">
        <v>2667</v>
      </c>
      <c r="D19548" s="36">
        <v>11.09</v>
      </c>
      <c r="E19548" s="35" t="s">
        <v>1215</v>
      </c>
      <c r="F19548" s="35" t="s">
        <v>1215</v>
      </c>
      <c r="G19548" s="35" t="s">
        <v>37</v>
      </c>
      <c r="H19548" s="35" t="s">
        <v>1198</v>
      </c>
      <c r="I19548" s="35" t="s">
        <v>39</v>
      </c>
      <c r="J19548" s="209" t="s">
        <v>40</v>
      </c>
      <c r="K19548" s="209"/>
      <c r="L19548" s="209">
        <v>40376952.3914</v>
      </c>
      <c r="M19548" s="209">
        <v>4692067.07585</v>
      </c>
      <c r="N19548" s="258" t="s">
        <v>3960</v>
      </c>
      <c r="O19548" s="209" t="s">
        <v>4226</v>
      </c>
      <c r="P19548" s="259"/>
      <c r="Q19548" s="35"/>
      <c r="R19548" s="35"/>
    </row>
    <row r="19549" s="13" customFormat="1" ht="9.95" customHeight="1" spans="1:18">
      <c r="A19549" s="256" t="s">
        <v>3958</v>
      </c>
      <c r="B19549" s="209" t="s">
        <v>4001</v>
      </c>
      <c r="C19549" s="35" t="s">
        <v>2318</v>
      </c>
      <c r="D19549" s="36">
        <v>121.18</v>
      </c>
      <c r="E19549" s="35" t="s">
        <v>1215</v>
      </c>
      <c r="F19549" s="35" t="s">
        <v>1215</v>
      </c>
      <c r="G19549" s="35" t="s">
        <v>37</v>
      </c>
      <c r="H19549" s="35" t="s">
        <v>1198</v>
      </c>
      <c r="I19549" s="35" t="s">
        <v>39</v>
      </c>
      <c r="J19549" s="209" t="s">
        <v>40</v>
      </c>
      <c r="K19549" s="209"/>
      <c r="L19549" s="209">
        <v>40377464.9537</v>
      </c>
      <c r="M19549" s="209">
        <v>4692272.17881</v>
      </c>
      <c r="N19549" s="258" t="s">
        <v>3960</v>
      </c>
      <c r="O19549" s="209" t="s">
        <v>4226</v>
      </c>
      <c r="P19549" s="259"/>
      <c r="Q19549" s="35"/>
      <c r="R19549" s="35"/>
    </row>
    <row r="19550" s="13" customFormat="1" ht="9.95" customHeight="1" spans="1:18">
      <c r="A19550" s="256" t="s">
        <v>3958</v>
      </c>
      <c r="B19550" s="209" t="s">
        <v>4001</v>
      </c>
      <c r="C19550" s="35" t="s">
        <v>2447</v>
      </c>
      <c r="D19550" s="36">
        <v>7.42</v>
      </c>
      <c r="E19550" s="35" t="s">
        <v>1215</v>
      </c>
      <c r="F19550" s="35" t="s">
        <v>1215</v>
      </c>
      <c r="G19550" s="35" t="s">
        <v>37</v>
      </c>
      <c r="H19550" s="35" t="s">
        <v>1198</v>
      </c>
      <c r="I19550" s="35" t="s">
        <v>39</v>
      </c>
      <c r="J19550" s="209" t="s">
        <v>40</v>
      </c>
      <c r="K19550" s="209"/>
      <c r="L19550" s="209">
        <v>40377048.2592</v>
      </c>
      <c r="M19550" s="209">
        <v>4691868.17044</v>
      </c>
      <c r="N19550" s="258" t="s">
        <v>3960</v>
      </c>
      <c r="O19550" s="209" t="s">
        <v>4226</v>
      </c>
      <c r="P19550" s="259"/>
      <c r="Q19550" s="35"/>
      <c r="R19550" s="35"/>
    </row>
    <row r="19551" s="13" customFormat="1" ht="9.95" customHeight="1" spans="1:18">
      <c r="A19551" s="256" t="s">
        <v>3958</v>
      </c>
      <c r="B19551" s="209" t="s">
        <v>4001</v>
      </c>
      <c r="C19551" s="35" t="s">
        <v>1867</v>
      </c>
      <c r="D19551" s="36">
        <v>173.2</v>
      </c>
      <c r="E19551" s="35" t="s">
        <v>1215</v>
      </c>
      <c r="F19551" s="35" t="s">
        <v>1215</v>
      </c>
      <c r="G19551" s="35" t="s">
        <v>37</v>
      </c>
      <c r="H19551" s="35" t="s">
        <v>1198</v>
      </c>
      <c r="I19551" s="35" t="s">
        <v>39</v>
      </c>
      <c r="J19551" s="209" t="s">
        <v>40</v>
      </c>
      <c r="K19551" s="209"/>
      <c r="L19551" s="209">
        <v>40377221.9344</v>
      </c>
      <c r="M19551" s="209">
        <v>4692041.97892</v>
      </c>
      <c r="N19551" s="258" t="s">
        <v>3960</v>
      </c>
      <c r="O19551" s="209" t="s">
        <v>4226</v>
      </c>
      <c r="P19551" s="259"/>
      <c r="Q19551" s="35"/>
      <c r="R19551" s="35"/>
    </row>
    <row r="19552" s="13" customFormat="1" ht="9.95" customHeight="1" spans="1:18">
      <c r="A19552" s="256" t="s">
        <v>3958</v>
      </c>
      <c r="B19552" s="209" t="s">
        <v>4001</v>
      </c>
      <c r="C19552" s="35" t="s">
        <v>3672</v>
      </c>
      <c r="D19552" s="36">
        <v>26.27</v>
      </c>
      <c r="E19552" s="35" t="s">
        <v>1215</v>
      </c>
      <c r="F19552" s="35" t="s">
        <v>1215</v>
      </c>
      <c r="G19552" s="35" t="s">
        <v>37</v>
      </c>
      <c r="H19552" s="35" t="s">
        <v>1198</v>
      </c>
      <c r="I19552" s="35" t="s">
        <v>39</v>
      </c>
      <c r="J19552" s="209" t="s">
        <v>40</v>
      </c>
      <c r="K19552" s="209"/>
      <c r="L19552" s="209">
        <v>40378010.895</v>
      </c>
      <c r="M19552" s="209">
        <v>4692185.54573</v>
      </c>
      <c r="N19552" s="258" t="s">
        <v>3960</v>
      </c>
      <c r="O19552" s="209" t="s">
        <v>4226</v>
      </c>
      <c r="P19552" s="259"/>
      <c r="Q19552" s="35"/>
      <c r="R19552" s="35"/>
    </row>
    <row r="19553" s="13" customFormat="1" ht="9.95" customHeight="1" spans="1:18">
      <c r="A19553" s="256" t="s">
        <v>3958</v>
      </c>
      <c r="B19553" s="209" t="s">
        <v>4001</v>
      </c>
      <c r="C19553" s="35" t="s">
        <v>2252</v>
      </c>
      <c r="D19553" s="36">
        <v>81.62</v>
      </c>
      <c r="E19553" s="35" t="s">
        <v>1215</v>
      </c>
      <c r="F19553" s="35" t="s">
        <v>1215</v>
      </c>
      <c r="G19553" s="35" t="s">
        <v>37</v>
      </c>
      <c r="H19553" s="35" t="s">
        <v>1198</v>
      </c>
      <c r="I19553" s="35" t="s">
        <v>39</v>
      </c>
      <c r="J19553" s="209" t="s">
        <v>40</v>
      </c>
      <c r="K19553" s="209"/>
      <c r="L19553" s="209">
        <v>40376870.4424</v>
      </c>
      <c r="M19553" s="209">
        <v>4691652.41463</v>
      </c>
      <c r="N19553" s="258" t="s">
        <v>3960</v>
      </c>
      <c r="O19553" s="209" t="s">
        <v>4226</v>
      </c>
      <c r="P19553" s="259"/>
      <c r="Q19553" s="35"/>
      <c r="R19553" s="35"/>
    </row>
    <row r="19554" s="13" customFormat="1" ht="9.95" customHeight="1" spans="1:18">
      <c r="A19554" s="256" t="s">
        <v>3958</v>
      </c>
      <c r="B19554" s="209" t="s">
        <v>4001</v>
      </c>
      <c r="C19554" s="35" t="s">
        <v>2251</v>
      </c>
      <c r="D19554" s="36">
        <v>32.84</v>
      </c>
      <c r="E19554" s="35" t="s">
        <v>1215</v>
      </c>
      <c r="F19554" s="35" t="s">
        <v>1215</v>
      </c>
      <c r="G19554" s="35" t="s">
        <v>37</v>
      </c>
      <c r="H19554" s="35" t="s">
        <v>1198</v>
      </c>
      <c r="I19554" s="35" t="s">
        <v>39</v>
      </c>
      <c r="J19554" s="209" t="s">
        <v>40</v>
      </c>
      <c r="K19554" s="209"/>
      <c r="L19554" s="209">
        <v>40376989.6897</v>
      </c>
      <c r="M19554" s="209">
        <v>4691831.44639</v>
      </c>
      <c r="N19554" s="258" t="s">
        <v>3960</v>
      </c>
      <c r="O19554" s="209" t="s">
        <v>4226</v>
      </c>
      <c r="P19554" s="259"/>
      <c r="Q19554" s="35"/>
      <c r="R19554" s="35"/>
    </row>
    <row r="19555" s="13" customFormat="1" ht="9.95" customHeight="1" spans="1:18">
      <c r="A19555" s="256" t="s">
        <v>3958</v>
      </c>
      <c r="B19555" s="209" t="s">
        <v>4001</v>
      </c>
      <c r="C19555" s="35" t="s">
        <v>2716</v>
      </c>
      <c r="D19555" s="36">
        <v>5.31</v>
      </c>
      <c r="E19555" s="35" t="s">
        <v>1215</v>
      </c>
      <c r="F19555" s="35" t="s">
        <v>1215</v>
      </c>
      <c r="G19555" s="35" t="s">
        <v>37</v>
      </c>
      <c r="H19555" s="35" t="s">
        <v>1198</v>
      </c>
      <c r="I19555" s="35" t="s">
        <v>39</v>
      </c>
      <c r="J19555" s="209" t="s">
        <v>40</v>
      </c>
      <c r="K19555" s="209"/>
      <c r="L19555" s="209">
        <v>40378257.5806</v>
      </c>
      <c r="M19555" s="209">
        <v>4692715.68328</v>
      </c>
      <c r="N19555" s="258" t="s">
        <v>3960</v>
      </c>
      <c r="O19555" s="209" t="s">
        <v>4226</v>
      </c>
      <c r="P19555" s="259"/>
      <c r="Q19555" s="35"/>
      <c r="R19555" s="35"/>
    </row>
    <row r="19556" s="13" customFormat="1" ht="9.95" customHeight="1" spans="1:18">
      <c r="A19556" s="256" t="s">
        <v>3958</v>
      </c>
      <c r="B19556" s="209" t="s">
        <v>4001</v>
      </c>
      <c r="C19556" s="35" t="s">
        <v>2233</v>
      </c>
      <c r="D19556" s="36">
        <v>23.55</v>
      </c>
      <c r="E19556" s="35" t="s">
        <v>1215</v>
      </c>
      <c r="F19556" s="35" t="s">
        <v>1215</v>
      </c>
      <c r="G19556" s="35" t="s">
        <v>37</v>
      </c>
      <c r="H19556" s="35" t="s">
        <v>1198</v>
      </c>
      <c r="I19556" s="35" t="s">
        <v>39</v>
      </c>
      <c r="J19556" s="209" t="s">
        <v>51</v>
      </c>
      <c r="K19556" s="209"/>
      <c r="L19556" s="209">
        <v>40377456.6597</v>
      </c>
      <c r="M19556" s="209">
        <v>4692509.43983</v>
      </c>
      <c r="N19556" s="258" t="s">
        <v>3960</v>
      </c>
      <c r="O19556" s="209" t="s">
        <v>4226</v>
      </c>
      <c r="P19556" s="259"/>
      <c r="Q19556" s="35"/>
      <c r="R19556" s="35"/>
    </row>
    <row r="19557" s="13" customFormat="1" ht="9.95" customHeight="1" spans="1:18">
      <c r="A19557" s="256" t="s">
        <v>3958</v>
      </c>
      <c r="B19557" s="209" t="s">
        <v>4001</v>
      </c>
      <c r="C19557" s="35" t="s">
        <v>4228</v>
      </c>
      <c r="D19557" s="36">
        <v>9.67</v>
      </c>
      <c r="E19557" s="35" t="s">
        <v>1215</v>
      </c>
      <c r="F19557" s="35" t="s">
        <v>1215</v>
      </c>
      <c r="G19557" s="35" t="s">
        <v>37</v>
      </c>
      <c r="H19557" s="35" t="s">
        <v>1198</v>
      </c>
      <c r="I19557" s="35" t="s">
        <v>39</v>
      </c>
      <c r="J19557" s="209" t="s">
        <v>40</v>
      </c>
      <c r="K19557" s="209"/>
      <c r="L19557" s="209">
        <v>40376623.9504</v>
      </c>
      <c r="M19557" s="209">
        <v>4691920.60773</v>
      </c>
      <c r="N19557" s="258" t="s">
        <v>3960</v>
      </c>
      <c r="O19557" s="209" t="s">
        <v>4226</v>
      </c>
      <c r="P19557" s="259"/>
      <c r="Q19557" s="35"/>
      <c r="R19557" s="35"/>
    </row>
    <row r="19558" s="13" customFormat="1" ht="9.95" customHeight="1" spans="1:18">
      <c r="A19558" s="256" t="s">
        <v>3958</v>
      </c>
      <c r="B19558" s="209" t="s">
        <v>4001</v>
      </c>
      <c r="C19558" s="35" t="s">
        <v>4229</v>
      </c>
      <c r="D19558" s="36">
        <v>12.42</v>
      </c>
      <c r="E19558" s="35" t="s">
        <v>1215</v>
      </c>
      <c r="F19558" s="35" t="s">
        <v>1215</v>
      </c>
      <c r="G19558" s="35" t="s">
        <v>37</v>
      </c>
      <c r="H19558" s="35" t="s">
        <v>1198</v>
      </c>
      <c r="I19558" s="35" t="s">
        <v>39</v>
      </c>
      <c r="J19558" s="209" t="s">
        <v>40</v>
      </c>
      <c r="K19558" s="209"/>
      <c r="L19558" s="209">
        <v>40376783.4496</v>
      </c>
      <c r="M19558" s="209">
        <v>4691887.29522</v>
      </c>
      <c r="N19558" s="258" t="s">
        <v>3960</v>
      </c>
      <c r="O19558" s="209" t="s">
        <v>4226</v>
      </c>
      <c r="P19558" s="259"/>
      <c r="Q19558" s="35"/>
      <c r="R19558" s="35"/>
    </row>
    <row r="19559" s="13" customFormat="1" ht="9.95" customHeight="1" spans="1:18">
      <c r="A19559" s="256" t="s">
        <v>3958</v>
      </c>
      <c r="B19559" s="209" t="s">
        <v>4001</v>
      </c>
      <c r="C19559" s="35" t="s">
        <v>3886</v>
      </c>
      <c r="D19559" s="36">
        <v>5.68</v>
      </c>
      <c r="E19559" s="35" t="s">
        <v>1215</v>
      </c>
      <c r="F19559" s="35" t="s">
        <v>1215</v>
      </c>
      <c r="G19559" s="35" t="s">
        <v>37</v>
      </c>
      <c r="H19559" s="35" t="s">
        <v>1099</v>
      </c>
      <c r="I19559" s="35" t="s">
        <v>39</v>
      </c>
      <c r="J19559" s="209" t="s">
        <v>185</v>
      </c>
      <c r="K19559" s="209"/>
      <c r="L19559" s="209">
        <v>40376854.0274</v>
      </c>
      <c r="M19559" s="209">
        <v>4695051.26463</v>
      </c>
      <c r="N19559" s="258" t="s">
        <v>3960</v>
      </c>
      <c r="O19559" s="209" t="s">
        <v>4226</v>
      </c>
      <c r="P19559" s="259"/>
      <c r="Q19559" s="35"/>
      <c r="R19559" s="35"/>
    </row>
    <row r="19560" s="13" customFormat="1" ht="9.95" customHeight="1" spans="1:18">
      <c r="A19560" s="256" t="s">
        <v>3958</v>
      </c>
      <c r="B19560" s="209" t="s">
        <v>4001</v>
      </c>
      <c r="C19560" s="35" t="s">
        <v>2302</v>
      </c>
      <c r="D19560" s="36">
        <v>13.12</v>
      </c>
      <c r="E19560" s="35" t="s">
        <v>1215</v>
      </c>
      <c r="F19560" s="35" t="s">
        <v>1215</v>
      </c>
      <c r="G19560" s="35" t="s">
        <v>37</v>
      </c>
      <c r="H19560" s="35" t="s">
        <v>1099</v>
      </c>
      <c r="I19560" s="35" t="s">
        <v>39</v>
      </c>
      <c r="J19560" s="209" t="s">
        <v>54</v>
      </c>
      <c r="K19560" s="209"/>
      <c r="L19560" s="209">
        <v>40377033.5386</v>
      </c>
      <c r="M19560" s="209">
        <v>4692389.20755</v>
      </c>
      <c r="N19560" s="258" t="s">
        <v>3960</v>
      </c>
      <c r="O19560" s="209" t="s">
        <v>4226</v>
      </c>
      <c r="P19560" s="259"/>
      <c r="Q19560" s="35"/>
      <c r="R19560" s="35"/>
    </row>
    <row r="19561" s="13" customFormat="1" ht="9.95" customHeight="1" spans="1:18">
      <c r="A19561" s="256" t="s">
        <v>3958</v>
      </c>
      <c r="B19561" s="209" t="s">
        <v>4001</v>
      </c>
      <c r="C19561" s="35" t="s">
        <v>2024</v>
      </c>
      <c r="D19561" s="36">
        <v>8.79</v>
      </c>
      <c r="E19561" s="35" t="s">
        <v>1215</v>
      </c>
      <c r="F19561" s="35" t="s">
        <v>1215</v>
      </c>
      <c r="G19561" s="35" t="s">
        <v>37</v>
      </c>
      <c r="H19561" s="35" t="s">
        <v>1099</v>
      </c>
      <c r="I19561" s="35" t="s">
        <v>39</v>
      </c>
      <c r="J19561" s="209" t="s">
        <v>185</v>
      </c>
      <c r="K19561" s="209"/>
      <c r="L19561" s="209">
        <v>40376511.3982</v>
      </c>
      <c r="M19561" s="209">
        <v>4695125.04071</v>
      </c>
      <c r="N19561" s="258" t="s">
        <v>3960</v>
      </c>
      <c r="O19561" s="209" t="s">
        <v>4226</v>
      </c>
      <c r="P19561" s="259"/>
      <c r="Q19561" s="35"/>
      <c r="R19561" s="35"/>
    </row>
    <row r="19562" s="13" customFormat="1" ht="9.95" customHeight="1" spans="1:18">
      <c r="A19562" s="256" t="s">
        <v>3958</v>
      </c>
      <c r="B19562" s="209" t="s">
        <v>4001</v>
      </c>
      <c r="C19562" s="35" t="s">
        <v>2463</v>
      </c>
      <c r="D19562" s="36">
        <v>15.27</v>
      </c>
      <c r="E19562" s="35" t="s">
        <v>1215</v>
      </c>
      <c r="F19562" s="35" t="s">
        <v>1215</v>
      </c>
      <c r="G19562" s="35" t="s">
        <v>37</v>
      </c>
      <c r="H19562" s="35" t="s">
        <v>1099</v>
      </c>
      <c r="I19562" s="35" t="s">
        <v>39</v>
      </c>
      <c r="J19562" s="209" t="s">
        <v>56</v>
      </c>
      <c r="K19562" s="209"/>
      <c r="L19562" s="209">
        <v>40376970.4444</v>
      </c>
      <c r="M19562" s="209">
        <v>4692546.11106</v>
      </c>
      <c r="N19562" s="258" t="s">
        <v>3960</v>
      </c>
      <c r="O19562" s="209" t="s">
        <v>4226</v>
      </c>
      <c r="P19562" s="259"/>
      <c r="Q19562" s="35"/>
      <c r="R19562" s="35"/>
    </row>
    <row r="19563" s="13" customFormat="1" ht="9.95" customHeight="1" spans="1:18">
      <c r="A19563" s="256" t="s">
        <v>3958</v>
      </c>
      <c r="B19563" s="209" t="s">
        <v>4001</v>
      </c>
      <c r="C19563" s="35" t="s">
        <v>2694</v>
      </c>
      <c r="D19563" s="36">
        <v>3.56</v>
      </c>
      <c r="E19563" s="35" t="s">
        <v>1215</v>
      </c>
      <c r="F19563" s="35" t="s">
        <v>1215</v>
      </c>
      <c r="G19563" s="35" t="s">
        <v>37</v>
      </c>
      <c r="H19563" s="35" t="s">
        <v>1099</v>
      </c>
      <c r="I19563" s="35" t="s">
        <v>39</v>
      </c>
      <c r="J19563" s="209" t="s">
        <v>185</v>
      </c>
      <c r="K19563" s="209"/>
      <c r="L19563" s="209">
        <v>40376244.5493</v>
      </c>
      <c r="M19563" s="209">
        <v>4695237.26177</v>
      </c>
      <c r="N19563" s="258" t="s">
        <v>3960</v>
      </c>
      <c r="O19563" s="209" t="s">
        <v>4226</v>
      </c>
      <c r="P19563" s="259"/>
      <c r="Q19563" s="35"/>
      <c r="R19563" s="35"/>
    </row>
    <row r="19564" s="13" customFormat="1" ht="9.95" customHeight="1" spans="1:18">
      <c r="A19564" s="256" t="s">
        <v>3958</v>
      </c>
      <c r="B19564" s="209" t="s">
        <v>4001</v>
      </c>
      <c r="C19564" s="35" t="s">
        <v>1586</v>
      </c>
      <c r="D19564" s="36">
        <v>3.89</v>
      </c>
      <c r="E19564" s="35" t="s">
        <v>1215</v>
      </c>
      <c r="F19564" s="35" t="s">
        <v>1215</v>
      </c>
      <c r="G19564" s="35" t="s">
        <v>37</v>
      </c>
      <c r="H19564" s="35" t="s">
        <v>1099</v>
      </c>
      <c r="I19564" s="35" t="s">
        <v>39</v>
      </c>
      <c r="J19564" s="209" t="s">
        <v>183</v>
      </c>
      <c r="K19564" s="209"/>
      <c r="L19564" s="209">
        <v>40376138.7444</v>
      </c>
      <c r="M19564" s="209">
        <v>4695175.15386</v>
      </c>
      <c r="N19564" s="258" t="s">
        <v>3960</v>
      </c>
      <c r="O19564" s="209" t="s">
        <v>4226</v>
      </c>
      <c r="P19564" s="259"/>
      <c r="Q19564" s="35"/>
      <c r="R19564" s="35"/>
    </row>
    <row r="19565" s="13" customFormat="1" ht="9.95" customHeight="1" spans="1:18">
      <c r="A19565" s="256" t="s">
        <v>3958</v>
      </c>
      <c r="B19565" s="209" t="s">
        <v>4001</v>
      </c>
      <c r="C19565" s="35" t="s">
        <v>2274</v>
      </c>
      <c r="D19565" s="36">
        <v>19.73</v>
      </c>
      <c r="E19565" s="35" t="s">
        <v>1215</v>
      </c>
      <c r="F19565" s="35" t="s">
        <v>1215</v>
      </c>
      <c r="G19565" s="35" t="s">
        <v>37</v>
      </c>
      <c r="H19565" s="35" t="s">
        <v>1099</v>
      </c>
      <c r="I19565" s="35" t="s">
        <v>39</v>
      </c>
      <c r="J19565" s="209" t="s">
        <v>56</v>
      </c>
      <c r="K19565" s="209"/>
      <c r="L19565" s="209">
        <v>40376901.9431</v>
      </c>
      <c r="M19565" s="209">
        <v>4692794.36064</v>
      </c>
      <c r="N19565" s="258" t="s">
        <v>3960</v>
      </c>
      <c r="O19565" s="209" t="s">
        <v>4226</v>
      </c>
      <c r="P19565" s="259"/>
      <c r="Q19565" s="35"/>
      <c r="R19565" s="35"/>
    </row>
    <row r="19566" s="13" customFormat="1" ht="9.95" customHeight="1" spans="1:18">
      <c r="A19566" s="256" t="s">
        <v>3958</v>
      </c>
      <c r="B19566" s="209" t="s">
        <v>4001</v>
      </c>
      <c r="C19566" s="35" t="s">
        <v>2733</v>
      </c>
      <c r="D19566" s="36">
        <v>17.01</v>
      </c>
      <c r="E19566" s="35" t="s">
        <v>1215</v>
      </c>
      <c r="F19566" s="35" t="s">
        <v>1215</v>
      </c>
      <c r="G19566" s="35" t="s">
        <v>37</v>
      </c>
      <c r="H19566" s="35" t="s">
        <v>1099</v>
      </c>
      <c r="I19566" s="35" t="s">
        <v>39</v>
      </c>
      <c r="J19566" s="209" t="s">
        <v>56</v>
      </c>
      <c r="K19566" s="209"/>
      <c r="L19566" s="209">
        <v>40377103.1887</v>
      </c>
      <c r="M19566" s="209">
        <v>4692874.59516</v>
      </c>
      <c r="N19566" s="258" t="s">
        <v>3960</v>
      </c>
      <c r="O19566" s="209" t="s">
        <v>4226</v>
      </c>
      <c r="P19566" s="259"/>
      <c r="Q19566" s="35"/>
      <c r="R19566" s="35"/>
    </row>
    <row r="19567" s="13" customFormat="1" ht="9.95" customHeight="1" spans="1:18">
      <c r="A19567" s="256" t="s">
        <v>3958</v>
      </c>
      <c r="B19567" s="209" t="s">
        <v>4001</v>
      </c>
      <c r="C19567" s="35" t="s">
        <v>2155</v>
      </c>
      <c r="D19567" s="36">
        <v>14.96</v>
      </c>
      <c r="E19567" s="35" t="s">
        <v>1215</v>
      </c>
      <c r="F19567" s="35" t="s">
        <v>1215</v>
      </c>
      <c r="G19567" s="35" t="s">
        <v>37</v>
      </c>
      <c r="H19567" s="35" t="s">
        <v>1099</v>
      </c>
      <c r="I19567" s="35" t="s">
        <v>39</v>
      </c>
      <c r="J19567" s="209" t="s">
        <v>56</v>
      </c>
      <c r="K19567" s="209"/>
      <c r="L19567" s="209">
        <v>40376866.0657</v>
      </c>
      <c r="M19567" s="209">
        <v>4692626.30251</v>
      </c>
      <c r="N19567" s="258" t="s">
        <v>3960</v>
      </c>
      <c r="O19567" s="209" t="s">
        <v>4226</v>
      </c>
      <c r="P19567" s="259"/>
      <c r="Q19567" s="35"/>
      <c r="R19567" s="35"/>
    </row>
    <row r="19568" s="13" customFormat="1" ht="9.95" customHeight="1" spans="1:18">
      <c r="A19568" s="256" t="s">
        <v>3958</v>
      </c>
      <c r="B19568" s="209" t="s">
        <v>4001</v>
      </c>
      <c r="C19568" s="35" t="s">
        <v>2182</v>
      </c>
      <c r="D19568" s="36">
        <v>25.44</v>
      </c>
      <c r="E19568" s="35" t="s">
        <v>1215</v>
      </c>
      <c r="F19568" s="35" t="s">
        <v>1215</v>
      </c>
      <c r="G19568" s="35" t="s">
        <v>37</v>
      </c>
      <c r="H19568" s="35" t="s">
        <v>1099</v>
      </c>
      <c r="I19568" s="35" t="s">
        <v>39</v>
      </c>
      <c r="J19568" s="209" t="s">
        <v>56</v>
      </c>
      <c r="K19568" s="209"/>
      <c r="L19568" s="209">
        <v>40377192.5058</v>
      </c>
      <c r="M19568" s="209">
        <v>4692754.84942</v>
      </c>
      <c r="N19568" s="258" t="s">
        <v>3960</v>
      </c>
      <c r="O19568" s="209" t="s">
        <v>4226</v>
      </c>
      <c r="P19568" s="259"/>
      <c r="Q19568" s="35"/>
      <c r="R19568" s="35"/>
    </row>
    <row r="19569" s="13" customFormat="1" ht="9.95" customHeight="1" spans="1:18">
      <c r="A19569" s="256" t="s">
        <v>3958</v>
      </c>
      <c r="B19569" s="209" t="s">
        <v>4001</v>
      </c>
      <c r="C19569" s="35" t="s">
        <v>3445</v>
      </c>
      <c r="D19569" s="36">
        <v>32.52</v>
      </c>
      <c r="E19569" s="35" t="s">
        <v>1215</v>
      </c>
      <c r="F19569" s="35" t="s">
        <v>1215</v>
      </c>
      <c r="G19569" s="35" t="s">
        <v>37</v>
      </c>
      <c r="H19569" s="35" t="s">
        <v>1099</v>
      </c>
      <c r="I19569" s="35" t="s">
        <v>39</v>
      </c>
      <c r="J19569" s="209" t="s">
        <v>185</v>
      </c>
      <c r="K19569" s="209"/>
      <c r="L19569" s="209">
        <v>40376786.8286</v>
      </c>
      <c r="M19569" s="209">
        <v>4695150.82186</v>
      </c>
      <c r="N19569" s="258" t="s">
        <v>3960</v>
      </c>
      <c r="O19569" s="209" t="s">
        <v>4226</v>
      </c>
      <c r="P19569" s="259"/>
      <c r="Q19569" s="35"/>
      <c r="R19569" s="35"/>
    </row>
    <row r="19570" s="13" customFormat="1" ht="9.95" customHeight="1" spans="1:18">
      <c r="A19570" s="256" t="s">
        <v>3958</v>
      </c>
      <c r="B19570" s="209" t="s">
        <v>4001</v>
      </c>
      <c r="C19570" s="35" t="s">
        <v>3445</v>
      </c>
      <c r="D19570" s="36">
        <v>0.13</v>
      </c>
      <c r="E19570" s="35" t="s">
        <v>1215</v>
      </c>
      <c r="F19570" s="35" t="s">
        <v>1226</v>
      </c>
      <c r="G19570" s="35" t="s">
        <v>4230</v>
      </c>
      <c r="H19570" s="35" t="s">
        <v>1099</v>
      </c>
      <c r="I19570" s="35" t="s">
        <v>39</v>
      </c>
      <c r="J19570" s="209" t="s">
        <v>183</v>
      </c>
      <c r="K19570" s="209"/>
      <c r="L19570" s="209">
        <v>40376668.5412</v>
      </c>
      <c r="M19570" s="209">
        <v>4695180.9753</v>
      </c>
      <c r="N19570" s="258" t="s">
        <v>3960</v>
      </c>
      <c r="O19570" s="209" t="s">
        <v>4226</v>
      </c>
      <c r="P19570" s="259"/>
      <c r="Q19570" s="35"/>
      <c r="R19570" s="35"/>
    </row>
    <row r="19571" s="13" customFormat="1" ht="9.95" customHeight="1" spans="1:18">
      <c r="A19571" s="256" t="s">
        <v>3958</v>
      </c>
      <c r="B19571" s="209" t="s">
        <v>4001</v>
      </c>
      <c r="C19571" s="35" t="s">
        <v>2024</v>
      </c>
      <c r="D19571" s="36">
        <v>3.63</v>
      </c>
      <c r="E19571" s="35" t="s">
        <v>1215</v>
      </c>
      <c r="F19571" s="35" t="s">
        <v>1226</v>
      </c>
      <c r="G19571" s="35" t="s">
        <v>4230</v>
      </c>
      <c r="H19571" s="35" t="s">
        <v>1099</v>
      </c>
      <c r="I19571" s="35" t="s">
        <v>39</v>
      </c>
      <c r="J19571" s="209" t="s">
        <v>185</v>
      </c>
      <c r="K19571" s="209"/>
      <c r="L19571" s="209">
        <v>40376509.2179</v>
      </c>
      <c r="M19571" s="209">
        <v>4695116.6465</v>
      </c>
      <c r="N19571" s="258" t="s">
        <v>3960</v>
      </c>
      <c r="O19571" s="209" t="s">
        <v>4226</v>
      </c>
      <c r="P19571" s="259"/>
      <c r="Q19571" s="35"/>
      <c r="R19571" s="35"/>
    </row>
    <row r="19572" s="13" customFormat="1" ht="9.95" customHeight="1" spans="1:18">
      <c r="A19572" s="256" t="s">
        <v>3958</v>
      </c>
      <c r="B19572" s="209" t="s">
        <v>4001</v>
      </c>
      <c r="C19572" s="35" t="s">
        <v>3445</v>
      </c>
      <c r="D19572" s="36">
        <v>14</v>
      </c>
      <c r="E19572" s="35" t="s">
        <v>1215</v>
      </c>
      <c r="F19572" s="35" t="s">
        <v>1226</v>
      </c>
      <c r="G19572" s="35" t="s">
        <v>4230</v>
      </c>
      <c r="H19572" s="35" t="s">
        <v>1099</v>
      </c>
      <c r="I19572" s="35" t="s">
        <v>39</v>
      </c>
      <c r="J19572" s="209" t="s">
        <v>185</v>
      </c>
      <c r="K19572" s="209"/>
      <c r="L19572" s="209">
        <v>40376791.9417</v>
      </c>
      <c r="M19572" s="209">
        <v>4695174.43071</v>
      </c>
      <c r="N19572" s="258" t="s">
        <v>3960</v>
      </c>
      <c r="O19572" s="209" t="s">
        <v>4226</v>
      </c>
      <c r="P19572" s="259"/>
      <c r="Q19572" s="35"/>
      <c r="R19572" s="35"/>
    </row>
    <row r="19573" s="13" customFormat="1" ht="9.95" customHeight="1" spans="1:18">
      <c r="A19573" s="256" t="s">
        <v>3958</v>
      </c>
      <c r="B19573" s="209" t="s">
        <v>4001</v>
      </c>
      <c r="C19573" s="35" t="s">
        <v>3235</v>
      </c>
      <c r="D19573" s="36">
        <v>40.49</v>
      </c>
      <c r="E19573" s="35" t="s">
        <v>1215</v>
      </c>
      <c r="F19573" s="35" t="s">
        <v>1215</v>
      </c>
      <c r="G19573" s="35"/>
      <c r="H19573" s="35" t="s">
        <v>1198</v>
      </c>
      <c r="I19573" s="35" t="s">
        <v>39</v>
      </c>
      <c r="J19573" s="209" t="s">
        <v>40</v>
      </c>
      <c r="K19573" s="209"/>
      <c r="L19573" s="209">
        <v>40378779.7656</v>
      </c>
      <c r="M19573" s="209">
        <v>4692626.54184</v>
      </c>
      <c r="N19573" s="258" t="s">
        <v>3960</v>
      </c>
      <c r="O19573" s="209" t="s">
        <v>4226</v>
      </c>
      <c r="P19573" s="259"/>
      <c r="Q19573" s="35"/>
      <c r="R19573" s="35"/>
    </row>
    <row r="19574" s="13" customFormat="1" ht="9.95" customHeight="1" spans="1:18">
      <c r="A19574" s="256" t="s">
        <v>3958</v>
      </c>
      <c r="B19574" s="209" t="s">
        <v>4001</v>
      </c>
      <c r="C19574" s="35" t="s">
        <v>2753</v>
      </c>
      <c r="D19574" s="36">
        <v>5.61</v>
      </c>
      <c r="E19574" s="35" t="s">
        <v>1215</v>
      </c>
      <c r="F19574" s="35" t="s">
        <v>1215</v>
      </c>
      <c r="G19574" s="35"/>
      <c r="H19574" s="35" t="s">
        <v>1198</v>
      </c>
      <c r="I19574" s="35" t="s">
        <v>39</v>
      </c>
      <c r="J19574" s="209" t="s">
        <v>51</v>
      </c>
      <c r="K19574" s="209"/>
      <c r="L19574" s="209">
        <v>40378796.3925</v>
      </c>
      <c r="M19574" s="209">
        <v>4693500.05282</v>
      </c>
      <c r="N19574" s="258" t="s">
        <v>3960</v>
      </c>
      <c r="O19574" s="209" t="s">
        <v>4226</v>
      </c>
      <c r="P19574" s="259"/>
      <c r="Q19574" s="35"/>
      <c r="R19574" s="35"/>
    </row>
    <row r="19575" s="13" customFormat="1" ht="9.95" customHeight="1" spans="1:18">
      <c r="A19575" s="256" t="s">
        <v>3958</v>
      </c>
      <c r="B19575" s="209" t="s">
        <v>4001</v>
      </c>
      <c r="C19575" s="35" t="s">
        <v>2990</v>
      </c>
      <c r="D19575" s="36">
        <v>66.54</v>
      </c>
      <c r="E19575" s="35" t="s">
        <v>1215</v>
      </c>
      <c r="F19575" s="35" t="s">
        <v>1215</v>
      </c>
      <c r="G19575" s="35"/>
      <c r="H19575" s="35" t="s">
        <v>1198</v>
      </c>
      <c r="I19575" s="35" t="s">
        <v>39</v>
      </c>
      <c r="J19575" s="209" t="s">
        <v>51</v>
      </c>
      <c r="K19575" s="209"/>
      <c r="L19575" s="209">
        <v>40378809.6844</v>
      </c>
      <c r="M19575" s="209">
        <v>4693108.85352</v>
      </c>
      <c r="N19575" s="258" t="s">
        <v>3960</v>
      </c>
      <c r="O19575" s="209" t="s">
        <v>4226</v>
      </c>
      <c r="P19575" s="259"/>
      <c r="Q19575" s="35"/>
      <c r="R19575" s="35"/>
    </row>
    <row r="19576" s="13" customFormat="1" ht="9.95" customHeight="1" spans="1:18">
      <c r="A19576" s="256" t="s">
        <v>3958</v>
      </c>
      <c r="B19576" s="209" t="s">
        <v>4001</v>
      </c>
      <c r="C19576" s="35" t="s">
        <v>2741</v>
      </c>
      <c r="D19576" s="36">
        <v>2.85</v>
      </c>
      <c r="E19576" s="35" t="s">
        <v>1215</v>
      </c>
      <c r="F19576" s="35" t="s">
        <v>1215</v>
      </c>
      <c r="G19576" s="35"/>
      <c r="H19576" s="35" t="s">
        <v>1198</v>
      </c>
      <c r="I19576" s="35" t="s">
        <v>39</v>
      </c>
      <c r="J19576" s="209" t="s">
        <v>51</v>
      </c>
      <c r="K19576" s="209"/>
      <c r="L19576" s="209">
        <v>40378340.1738</v>
      </c>
      <c r="M19576" s="209">
        <v>4693842.70998</v>
      </c>
      <c r="N19576" s="258" t="s">
        <v>3960</v>
      </c>
      <c r="O19576" s="209" t="s">
        <v>4226</v>
      </c>
      <c r="P19576" s="259"/>
      <c r="Q19576" s="35"/>
      <c r="R19576" s="35"/>
    </row>
    <row r="19577" s="13" customFormat="1" ht="9.95" customHeight="1" spans="1:18">
      <c r="A19577" s="256" t="s">
        <v>3958</v>
      </c>
      <c r="B19577" s="209" t="s">
        <v>4001</v>
      </c>
      <c r="C19577" s="35" t="s">
        <v>2117</v>
      </c>
      <c r="D19577" s="36">
        <v>1.3</v>
      </c>
      <c r="E19577" s="35" t="s">
        <v>1215</v>
      </c>
      <c r="F19577" s="35" t="s">
        <v>1215</v>
      </c>
      <c r="G19577" s="35"/>
      <c r="H19577" s="35" t="s">
        <v>1198</v>
      </c>
      <c r="I19577" s="35" t="s">
        <v>39</v>
      </c>
      <c r="J19577" s="209" t="s">
        <v>51</v>
      </c>
      <c r="K19577" s="209"/>
      <c r="L19577" s="209">
        <v>40378374.9914</v>
      </c>
      <c r="M19577" s="209">
        <v>4693781.00379</v>
      </c>
      <c r="N19577" s="258" t="s">
        <v>3960</v>
      </c>
      <c r="O19577" s="209" t="s">
        <v>4226</v>
      </c>
      <c r="P19577" s="259"/>
      <c r="Q19577" s="35"/>
      <c r="R19577" s="35"/>
    </row>
    <row r="19578" s="13" customFormat="1" ht="9.95" customHeight="1" spans="1:18">
      <c r="A19578" s="256" t="s">
        <v>3958</v>
      </c>
      <c r="B19578" s="209" t="s">
        <v>4001</v>
      </c>
      <c r="C19578" s="35" t="s">
        <v>2825</v>
      </c>
      <c r="D19578" s="36">
        <v>11.92</v>
      </c>
      <c r="E19578" s="35" t="s">
        <v>1215</v>
      </c>
      <c r="F19578" s="35" t="s">
        <v>1215</v>
      </c>
      <c r="G19578" s="35"/>
      <c r="H19578" s="35" t="s">
        <v>1198</v>
      </c>
      <c r="I19578" s="35" t="s">
        <v>39</v>
      </c>
      <c r="J19578" s="209" t="s">
        <v>51</v>
      </c>
      <c r="K19578" s="209"/>
      <c r="L19578" s="209">
        <v>40378437.5704</v>
      </c>
      <c r="M19578" s="209">
        <v>4693821.7594</v>
      </c>
      <c r="N19578" s="258" t="s">
        <v>3960</v>
      </c>
      <c r="O19578" s="209" t="s">
        <v>4226</v>
      </c>
      <c r="P19578" s="259"/>
      <c r="Q19578" s="35"/>
      <c r="R19578" s="35"/>
    </row>
    <row r="19579" s="13" customFormat="1" ht="9.95" customHeight="1" spans="1:18">
      <c r="A19579" s="256" t="s">
        <v>3958</v>
      </c>
      <c r="B19579" s="209" t="s">
        <v>4001</v>
      </c>
      <c r="C19579" s="35" t="s">
        <v>2545</v>
      </c>
      <c r="D19579" s="36">
        <v>20.38</v>
      </c>
      <c r="E19579" s="35" t="s">
        <v>1215</v>
      </c>
      <c r="F19579" s="35" t="s">
        <v>1215</v>
      </c>
      <c r="G19579" s="35"/>
      <c r="H19579" s="35" t="s">
        <v>1198</v>
      </c>
      <c r="I19579" s="35" t="s">
        <v>39</v>
      </c>
      <c r="J19579" s="209" t="s">
        <v>40</v>
      </c>
      <c r="K19579" s="209"/>
      <c r="L19579" s="209">
        <v>40379051.9843</v>
      </c>
      <c r="M19579" s="209">
        <v>4692994.69755</v>
      </c>
      <c r="N19579" s="258" t="s">
        <v>3960</v>
      </c>
      <c r="O19579" s="209" t="s">
        <v>4226</v>
      </c>
      <c r="P19579" s="259"/>
      <c r="Q19579" s="35"/>
      <c r="R19579" s="35"/>
    </row>
    <row r="19580" s="13" customFormat="1" ht="9.95" customHeight="1" spans="1:18">
      <c r="A19580" s="256" t="s">
        <v>3958</v>
      </c>
      <c r="B19580" s="209" t="s">
        <v>4001</v>
      </c>
      <c r="C19580" s="35" t="s">
        <v>2454</v>
      </c>
      <c r="D19580" s="36">
        <v>67.3</v>
      </c>
      <c r="E19580" s="35" t="s">
        <v>1215</v>
      </c>
      <c r="F19580" s="35" t="s">
        <v>1215</v>
      </c>
      <c r="G19580" s="35"/>
      <c r="H19580" s="35" t="s">
        <v>1198</v>
      </c>
      <c r="I19580" s="35" t="s">
        <v>39</v>
      </c>
      <c r="J19580" s="209" t="s">
        <v>40</v>
      </c>
      <c r="K19580" s="209"/>
      <c r="L19580" s="209">
        <v>40378404.9564</v>
      </c>
      <c r="M19580" s="209">
        <v>4692543.90072</v>
      </c>
      <c r="N19580" s="258" t="s">
        <v>3960</v>
      </c>
      <c r="O19580" s="209" t="s">
        <v>4226</v>
      </c>
      <c r="P19580" s="259"/>
      <c r="Q19580" s="35"/>
      <c r="R19580" s="35"/>
    </row>
    <row r="19581" s="13" customFormat="1" ht="9.95" customHeight="1" spans="1:18">
      <c r="A19581" s="256" t="s">
        <v>3958</v>
      </c>
      <c r="B19581" s="209" t="s">
        <v>4001</v>
      </c>
      <c r="C19581" s="35" t="s">
        <v>2719</v>
      </c>
      <c r="D19581" s="36">
        <v>5.51</v>
      </c>
      <c r="E19581" s="35" t="s">
        <v>1215</v>
      </c>
      <c r="F19581" s="35" t="s">
        <v>1215</v>
      </c>
      <c r="G19581" s="35"/>
      <c r="H19581" s="35" t="s">
        <v>1198</v>
      </c>
      <c r="I19581" s="35" t="s">
        <v>39</v>
      </c>
      <c r="J19581" s="209" t="s">
        <v>40</v>
      </c>
      <c r="K19581" s="209"/>
      <c r="L19581" s="209">
        <v>40378591.7437</v>
      </c>
      <c r="M19581" s="209">
        <v>4692664.27414</v>
      </c>
      <c r="N19581" s="258" t="s">
        <v>3960</v>
      </c>
      <c r="O19581" s="209" t="s">
        <v>4226</v>
      </c>
      <c r="P19581" s="259"/>
      <c r="Q19581" s="35"/>
      <c r="R19581" s="35"/>
    </row>
    <row r="19582" s="13" customFormat="1" ht="9.95" customHeight="1" spans="1:18">
      <c r="A19582" s="256" t="s">
        <v>3958</v>
      </c>
      <c r="B19582" s="209" t="s">
        <v>4001</v>
      </c>
      <c r="C19582" s="35" t="s">
        <v>2225</v>
      </c>
      <c r="D19582" s="36">
        <v>33.02</v>
      </c>
      <c r="E19582" s="35" t="s">
        <v>1215</v>
      </c>
      <c r="F19582" s="35" t="s">
        <v>1215</v>
      </c>
      <c r="G19582" s="35"/>
      <c r="H19582" s="35" t="s">
        <v>1198</v>
      </c>
      <c r="I19582" s="35" t="s">
        <v>39</v>
      </c>
      <c r="J19582" s="209" t="s">
        <v>40</v>
      </c>
      <c r="K19582" s="209"/>
      <c r="L19582" s="209">
        <v>40379141.7274</v>
      </c>
      <c r="M19582" s="209">
        <v>4693196.59721</v>
      </c>
      <c r="N19582" s="258" t="s">
        <v>3960</v>
      </c>
      <c r="O19582" s="209" t="s">
        <v>4226</v>
      </c>
      <c r="P19582" s="259"/>
      <c r="Q19582" s="35"/>
      <c r="R19582" s="35"/>
    </row>
    <row r="19583" s="13" customFormat="1" ht="9.95" customHeight="1" spans="1:18">
      <c r="A19583" s="256" t="s">
        <v>3958</v>
      </c>
      <c r="B19583" s="209" t="s">
        <v>4001</v>
      </c>
      <c r="C19583" s="35" t="s">
        <v>3210</v>
      </c>
      <c r="D19583" s="36">
        <v>67.08</v>
      </c>
      <c r="E19583" s="35" t="s">
        <v>1215</v>
      </c>
      <c r="F19583" s="35" t="s">
        <v>1215</v>
      </c>
      <c r="G19583" s="35"/>
      <c r="H19583" s="35" t="s">
        <v>1198</v>
      </c>
      <c r="I19583" s="35" t="s">
        <v>39</v>
      </c>
      <c r="J19583" s="209" t="s">
        <v>51</v>
      </c>
      <c r="K19583" s="209"/>
      <c r="L19583" s="209">
        <v>40378439.2735</v>
      </c>
      <c r="M19583" s="209">
        <v>4693551.5935</v>
      </c>
      <c r="N19583" s="258" t="s">
        <v>3960</v>
      </c>
      <c r="O19583" s="209" t="s">
        <v>4226</v>
      </c>
      <c r="P19583" s="259"/>
      <c r="Q19583" s="35"/>
      <c r="R19583" s="35"/>
    </row>
    <row r="19584" s="13" customFormat="1" ht="9.95" customHeight="1" spans="1:18">
      <c r="A19584" s="256" t="s">
        <v>3958</v>
      </c>
      <c r="B19584" s="209" t="s">
        <v>4001</v>
      </c>
      <c r="C19584" s="35" t="s">
        <v>2188</v>
      </c>
      <c r="D19584" s="36">
        <v>8.26</v>
      </c>
      <c r="E19584" s="35" t="s">
        <v>1215</v>
      </c>
      <c r="F19584" s="35" t="s">
        <v>1215</v>
      </c>
      <c r="G19584" s="35"/>
      <c r="H19584" s="35" t="s">
        <v>1198</v>
      </c>
      <c r="I19584" s="35" t="s">
        <v>39</v>
      </c>
      <c r="J19584" s="209" t="s">
        <v>51</v>
      </c>
      <c r="K19584" s="209"/>
      <c r="L19584" s="209">
        <v>40378658.2697</v>
      </c>
      <c r="M19584" s="209">
        <v>4693684.91651</v>
      </c>
      <c r="N19584" s="258" t="s">
        <v>3960</v>
      </c>
      <c r="O19584" s="209" t="s">
        <v>4226</v>
      </c>
      <c r="P19584" s="259"/>
      <c r="Q19584" s="35"/>
      <c r="R19584" s="35"/>
    </row>
    <row r="19585" s="13" customFormat="1" ht="9.95" customHeight="1" spans="1:18">
      <c r="A19585" s="256" t="s">
        <v>3958</v>
      </c>
      <c r="B19585" s="209" t="s">
        <v>3959</v>
      </c>
      <c r="C19585" s="35" t="s">
        <v>2154</v>
      </c>
      <c r="D19585" s="36">
        <v>27.2</v>
      </c>
      <c r="E19585" s="35" t="s">
        <v>1215</v>
      </c>
      <c r="F19585" s="35" t="s">
        <v>1215</v>
      </c>
      <c r="G19585" s="35" t="s">
        <v>37</v>
      </c>
      <c r="H19585" s="35" t="s">
        <v>1198</v>
      </c>
      <c r="I19585" s="35" t="s">
        <v>39</v>
      </c>
      <c r="J19585" s="209" t="s">
        <v>40</v>
      </c>
      <c r="K19585" s="209"/>
      <c r="L19585" s="209">
        <v>40378083.9006</v>
      </c>
      <c r="M19585" s="209">
        <v>4692048.10474</v>
      </c>
      <c r="N19585" s="258" t="s">
        <v>3960</v>
      </c>
      <c r="O19585" s="209" t="s">
        <v>4226</v>
      </c>
      <c r="P19585" s="259"/>
      <c r="Q19585" s="35"/>
      <c r="R19585" s="35"/>
    </row>
    <row r="19586" s="13" customFormat="1" ht="9.95" customHeight="1" spans="1:18">
      <c r="A19586" s="256" t="s">
        <v>3958</v>
      </c>
      <c r="B19586" s="209" t="s">
        <v>3959</v>
      </c>
      <c r="C19586" s="35" t="s">
        <v>2272</v>
      </c>
      <c r="D19586" s="36">
        <v>11.24</v>
      </c>
      <c r="E19586" s="35" t="s">
        <v>1215</v>
      </c>
      <c r="F19586" s="35" t="s">
        <v>1215</v>
      </c>
      <c r="G19586" s="35" t="s">
        <v>37</v>
      </c>
      <c r="H19586" s="35" t="s">
        <v>1198</v>
      </c>
      <c r="I19586" s="35" t="s">
        <v>39</v>
      </c>
      <c r="J19586" s="209" t="s">
        <v>40</v>
      </c>
      <c r="K19586" s="209"/>
      <c r="L19586" s="209">
        <v>40377634.0575</v>
      </c>
      <c r="M19586" s="209">
        <v>4692004.55498</v>
      </c>
      <c r="N19586" s="258" t="s">
        <v>3960</v>
      </c>
      <c r="O19586" s="209" t="s">
        <v>4226</v>
      </c>
      <c r="P19586" s="259"/>
      <c r="Q19586" s="35"/>
      <c r="R19586" s="35"/>
    </row>
    <row r="19587" s="13" customFormat="1" ht="9.95" customHeight="1" spans="1:18">
      <c r="A19587" s="256" t="s">
        <v>3958</v>
      </c>
      <c r="B19587" s="209" t="s">
        <v>3959</v>
      </c>
      <c r="C19587" s="35" t="s">
        <v>653</v>
      </c>
      <c r="D19587" s="36">
        <v>6.83</v>
      </c>
      <c r="E19587" s="35" t="s">
        <v>1215</v>
      </c>
      <c r="F19587" s="35" t="s">
        <v>1226</v>
      </c>
      <c r="G19587" s="35" t="s">
        <v>3970</v>
      </c>
      <c r="H19587" s="35" t="s">
        <v>1198</v>
      </c>
      <c r="I19587" s="35" t="s">
        <v>39</v>
      </c>
      <c r="J19587" s="209" t="s">
        <v>51</v>
      </c>
      <c r="K19587" s="209"/>
      <c r="L19587" s="209">
        <v>40377116.1062</v>
      </c>
      <c r="M19587" s="209">
        <v>4689981.30326</v>
      </c>
      <c r="N19587" s="258" t="s">
        <v>3960</v>
      </c>
      <c r="O19587" s="209" t="s">
        <v>4226</v>
      </c>
      <c r="P19587" s="259"/>
      <c r="Q19587" s="35"/>
      <c r="R19587" s="35"/>
    </row>
    <row r="19588" s="13" customFormat="1" ht="9.95" customHeight="1" spans="1:18">
      <c r="A19588" s="256" t="s">
        <v>3958</v>
      </c>
      <c r="B19588" s="209" t="s">
        <v>3959</v>
      </c>
      <c r="C19588" s="35" t="s">
        <v>792</v>
      </c>
      <c r="D19588" s="36">
        <v>17.21</v>
      </c>
      <c r="E19588" s="35" t="s">
        <v>1215</v>
      </c>
      <c r="F19588" s="35" t="s">
        <v>1226</v>
      </c>
      <c r="G19588" s="35"/>
      <c r="H19588" s="35" t="s">
        <v>1198</v>
      </c>
      <c r="I19588" s="35" t="s">
        <v>39</v>
      </c>
      <c r="J19588" s="209" t="s">
        <v>40</v>
      </c>
      <c r="K19588" s="209"/>
      <c r="L19588" s="209">
        <v>40376380.7005</v>
      </c>
      <c r="M19588" s="209">
        <v>4690723.09406</v>
      </c>
      <c r="N19588" s="258" t="s">
        <v>3960</v>
      </c>
      <c r="O19588" s="209" t="s">
        <v>4226</v>
      </c>
      <c r="P19588" s="259"/>
      <c r="Q19588" s="35"/>
      <c r="R19588" s="35"/>
    </row>
    <row r="19589" s="13" customFormat="1" ht="9.95" customHeight="1" spans="1:18">
      <c r="A19589" s="256" t="s">
        <v>3958</v>
      </c>
      <c r="B19589" s="209" t="s">
        <v>3959</v>
      </c>
      <c r="C19589" s="35" t="s">
        <v>315</v>
      </c>
      <c r="D19589" s="36">
        <v>10.97</v>
      </c>
      <c r="E19589" s="35" t="s">
        <v>1215</v>
      </c>
      <c r="F19589" s="35" t="s">
        <v>1226</v>
      </c>
      <c r="G19589" s="35"/>
      <c r="H19589" s="35" t="s">
        <v>1198</v>
      </c>
      <c r="I19589" s="35" t="s">
        <v>39</v>
      </c>
      <c r="J19589" s="209" t="s">
        <v>40</v>
      </c>
      <c r="K19589" s="209"/>
      <c r="L19589" s="209">
        <v>40376995.357</v>
      </c>
      <c r="M19589" s="209">
        <v>4691454.38108</v>
      </c>
      <c r="N19589" s="258" t="s">
        <v>3960</v>
      </c>
      <c r="O19589" s="209" t="s">
        <v>4226</v>
      </c>
      <c r="P19589" s="259"/>
      <c r="Q19589" s="35"/>
      <c r="R19589" s="35"/>
    </row>
    <row r="19590" s="13" customFormat="1" ht="9.95" customHeight="1" spans="1:18">
      <c r="A19590" s="256" t="s">
        <v>3958</v>
      </c>
      <c r="B19590" s="209" t="s">
        <v>3959</v>
      </c>
      <c r="C19590" s="35" t="s">
        <v>482</v>
      </c>
      <c r="D19590" s="36">
        <v>30.81</v>
      </c>
      <c r="E19590" s="35" t="s">
        <v>1215</v>
      </c>
      <c r="F19590" s="35" t="s">
        <v>1226</v>
      </c>
      <c r="G19590" s="35"/>
      <c r="H19590" s="35" t="s">
        <v>1198</v>
      </c>
      <c r="I19590" s="35" t="s">
        <v>39</v>
      </c>
      <c r="J19590" s="209" t="s">
        <v>51</v>
      </c>
      <c r="K19590" s="209"/>
      <c r="L19590" s="209">
        <v>40377162.4643</v>
      </c>
      <c r="M19590" s="209">
        <v>4690532.88922</v>
      </c>
      <c r="N19590" s="258" t="s">
        <v>3960</v>
      </c>
      <c r="O19590" s="209" t="s">
        <v>4226</v>
      </c>
      <c r="P19590" s="259"/>
      <c r="Q19590" s="35"/>
      <c r="R19590" s="35"/>
    </row>
    <row r="19591" s="13" customFormat="1" ht="9.95" customHeight="1" spans="1:18">
      <c r="A19591" s="256" t="s">
        <v>3958</v>
      </c>
      <c r="B19591" s="209" t="s">
        <v>3959</v>
      </c>
      <c r="C19591" s="35" t="s">
        <v>306</v>
      </c>
      <c r="D19591" s="36">
        <v>9.53</v>
      </c>
      <c r="E19591" s="35" t="s">
        <v>1215</v>
      </c>
      <c r="F19591" s="35" t="s">
        <v>1226</v>
      </c>
      <c r="G19591" s="35"/>
      <c r="H19591" s="35" t="s">
        <v>1198</v>
      </c>
      <c r="I19591" s="35" t="s">
        <v>39</v>
      </c>
      <c r="J19591" s="209" t="s">
        <v>40</v>
      </c>
      <c r="K19591" s="209"/>
      <c r="L19591" s="209">
        <v>40377147.4134</v>
      </c>
      <c r="M19591" s="209">
        <v>4691332.5543</v>
      </c>
      <c r="N19591" s="258" t="s">
        <v>3960</v>
      </c>
      <c r="O19591" s="209" t="s">
        <v>4226</v>
      </c>
      <c r="P19591" s="259"/>
      <c r="Q19591" s="35"/>
      <c r="R19591" s="35"/>
    </row>
    <row r="19592" s="13" customFormat="1" ht="9.95" customHeight="1" spans="1:18">
      <c r="A19592" s="256" t="s">
        <v>3958</v>
      </c>
      <c r="B19592" s="209" t="s">
        <v>3959</v>
      </c>
      <c r="C19592" s="35" t="s">
        <v>424</v>
      </c>
      <c r="D19592" s="36">
        <v>14.66</v>
      </c>
      <c r="E19592" s="35" t="s">
        <v>1215</v>
      </c>
      <c r="F19592" s="35" t="s">
        <v>1226</v>
      </c>
      <c r="G19592" s="35"/>
      <c r="H19592" s="35" t="s">
        <v>1198</v>
      </c>
      <c r="I19592" s="35" t="s">
        <v>39</v>
      </c>
      <c r="J19592" s="209" t="s">
        <v>40</v>
      </c>
      <c r="K19592" s="209"/>
      <c r="L19592" s="209">
        <v>40378113.7483</v>
      </c>
      <c r="M19592" s="209">
        <v>4691595.53387</v>
      </c>
      <c r="N19592" s="258" t="s">
        <v>3960</v>
      </c>
      <c r="O19592" s="209" t="s">
        <v>4226</v>
      </c>
      <c r="P19592" s="259"/>
      <c r="Q19592" s="35"/>
      <c r="R19592" s="35"/>
    </row>
    <row r="19593" s="13" customFormat="1" ht="9.95" customHeight="1" spans="1:18">
      <c r="A19593" s="256" t="s">
        <v>3958</v>
      </c>
      <c r="B19593" s="209" t="s">
        <v>3959</v>
      </c>
      <c r="C19593" s="35" t="s">
        <v>505</v>
      </c>
      <c r="D19593" s="36">
        <v>8.63</v>
      </c>
      <c r="E19593" s="35" t="s">
        <v>1215</v>
      </c>
      <c r="F19593" s="35" t="s">
        <v>1226</v>
      </c>
      <c r="G19593" s="35"/>
      <c r="H19593" s="35" t="s">
        <v>1099</v>
      </c>
      <c r="I19593" s="35" t="s">
        <v>39</v>
      </c>
      <c r="J19593" s="209" t="s">
        <v>54</v>
      </c>
      <c r="K19593" s="209"/>
      <c r="L19593" s="209">
        <v>40377583.387</v>
      </c>
      <c r="M19593" s="209">
        <v>4690901.83212</v>
      </c>
      <c r="N19593" s="258" t="s">
        <v>3960</v>
      </c>
      <c r="O19593" s="209" t="s">
        <v>4226</v>
      </c>
      <c r="P19593" s="259"/>
      <c r="Q19593" s="35"/>
      <c r="R19593" s="35"/>
    </row>
    <row r="19594" s="13" customFormat="1" ht="9.95" customHeight="1" spans="1:18">
      <c r="A19594" s="256" t="s">
        <v>3958</v>
      </c>
      <c r="B19594" s="209" t="s">
        <v>3959</v>
      </c>
      <c r="C19594" s="35" t="s">
        <v>787</v>
      </c>
      <c r="D19594" s="36">
        <v>1.14</v>
      </c>
      <c r="E19594" s="35" t="s">
        <v>1215</v>
      </c>
      <c r="F19594" s="35" t="s">
        <v>1226</v>
      </c>
      <c r="G19594" s="35"/>
      <c r="H19594" s="35" t="s">
        <v>1099</v>
      </c>
      <c r="I19594" s="35" t="s">
        <v>39</v>
      </c>
      <c r="J19594" s="209" t="s">
        <v>54</v>
      </c>
      <c r="K19594" s="209"/>
      <c r="L19594" s="209">
        <v>40377330.5563</v>
      </c>
      <c r="M19594" s="209">
        <v>4690591.91687</v>
      </c>
      <c r="N19594" s="258" t="s">
        <v>3960</v>
      </c>
      <c r="O19594" s="209" t="s">
        <v>4226</v>
      </c>
      <c r="P19594" s="259"/>
      <c r="Q19594" s="35"/>
      <c r="R19594" s="35"/>
    </row>
    <row r="19595" s="13" customFormat="1" ht="9.95" customHeight="1" spans="1:18">
      <c r="A19595" s="256" t="s">
        <v>3958</v>
      </c>
      <c r="B19595" s="209" t="s">
        <v>3959</v>
      </c>
      <c r="C19595" s="35" t="s">
        <v>487</v>
      </c>
      <c r="D19595" s="36">
        <v>5.86</v>
      </c>
      <c r="E19595" s="35" t="s">
        <v>1215</v>
      </c>
      <c r="F19595" s="35" t="s">
        <v>1226</v>
      </c>
      <c r="G19595" s="35"/>
      <c r="H19595" s="35" t="s">
        <v>1099</v>
      </c>
      <c r="I19595" s="35" t="s">
        <v>39</v>
      </c>
      <c r="J19595" s="209" t="s">
        <v>54</v>
      </c>
      <c r="K19595" s="209"/>
      <c r="L19595" s="209">
        <v>40377654.0646</v>
      </c>
      <c r="M19595" s="209">
        <v>4690771.54366</v>
      </c>
      <c r="N19595" s="258" t="s">
        <v>3960</v>
      </c>
      <c r="O19595" s="209" t="s">
        <v>4226</v>
      </c>
      <c r="P19595" s="259"/>
      <c r="Q19595" s="35"/>
      <c r="R19595" s="35"/>
    </row>
    <row r="19596" s="13" customFormat="1" ht="9.95" customHeight="1" spans="1:18">
      <c r="A19596" s="256" t="s">
        <v>3958</v>
      </c>
      <c r="B19596" s="209" t="s">
        <v>3959</v>
      </c>
      <c r="C19596" s="35" t="s">
        <v>400</v>
      </c>
      <c r="D19596" s="36">
        <v>2.02</v>
      </c>
      <c r="E19596" s="35" t="s">
        <v>1215</v>
      </c>
      <c r="F19596" s="35" t="s">
        <v>1226</v>
      </c>
      <c r="G19596" s="35"/>
      <c r="H19596" s="35" t="s">
        <v>1099</v>
      </c>
      <c r="I19596" s="35" t="s">
        <v>39</v>
      </c>
      <c r="J19596" s="209" t="s">
        <v>185</v>
      </c>
      <c r="K19596" s="209"/>
      <c r="L19596" s="209">
        <v>40376370.3163</v>
      </c>
      <c r="M19596" s="209">
        <v>4690222.35604</v>
      </c>
      <c r="N19596" s="258" t="s">
        <v>3960</v>
      </c>
      <c r="O19596" s="209" t="s">
        <v>4226</v>
      </c>
      <c r="P19596" s="259"/>
      <c r="Q19596" s="35"/>
      <c r="R19596" s="35"/>
    </row>
    <row r="19597" s="13" customFormat="1" ht="9.95" customHeight="1" spans="1:18">
      <c r="A19597" s="256" t="s">
        <v>3958</v>
      </c>
      <c r="B19597" s="209" t="s">
        <v>3959</v>
      </c>
      <c r="C19597" s="35" t="s">
        <v>799</v>
      </c>
      <c r="D19597" s="36">
        <v>77.62</v>
      </c>
      <c r="E19597" s="35" t="s">
        <v>1215</v>
      </c>
      <c r="F19597" s="35" t="s">
        <v>1226</v>
      </c>
      <c r="G19597" s="35"/>
      <c r="H19597" s="35" t="s">
        <v>1099</v>
      </c>
      <c r="I19597" s="35" t="s">
        <v>39</v>
      </c>
      <c r="J19597" s="209" t="s">
        <v>54</v>
      </c>
      <c r="K19597" s="209"/>
      <c r="L19597" s="209">
        <v>40377723.6079</v>
      </c>
      <c r="M19597" s="209">
        <v>4690943.74917</v>
      </c>
      <c r="N19597" s="258" t="s">
        <v>3960</v>
      </c>
      <c r="O19597" s="209" t="s">
        <v>4226</v>
      </c>
      <c r="P19597" s="259"/>
      <c r="Q19597" s="35"/>
      <c r="R19597" s="35"/>
    </row>
    <row r="19598" s="13" customFormat="1" ht="9.95" customHeight="1" spans="1:18">
      <c r="A19598" s="256" t="s">
        <v>3958</v>
      </c>
      <c r="B19598" s="209" t="s">
        <v>3959</v>
      </c>
      <c r="C19598" s="35" t="s">
        <v>791</v>
      </c>
      <c r="D19598" s="36">
        <v>11</v>
      </c>
      <c r="E19598" s="35" t="s">
        <v>1215</v>
      </c>
      <c r="F19598" s="35" t="s">
        <v>1226</v>
      </c>
      <c r="G19598" s="35"/>
      <c r="H19598" s="35" t="s">
        <v>1099</v>
      </c>
      <c r="I19598" s="35" t="s">
        <v>39</v>
      </c>
      <c r="J19598" s="209" t="s">
        <v>54</v>
      </c>
      <c r="K19598" s="209"/>
      <c r="L19598" s="209">
        <v>40377643.5446</v>
      </c>
      <c r="M19598" s="209">
        <v>4690679.15663</v>
      </c>
      <c r="N19598" s="258" t="s">
        <v>3960</v>
      </c>
      <c r="O19598" s="209" t="s">
        <v>4226</v>
      </c>
      <c r="P19598" s="259"/>
      <c r="Q19598" s="35"/>
      <c r="R19598" s="35"/>
    </row>
    <row r="19599" s="13" customFormat="1" ht="9.95" customHeight="1" spans="1:18">
      <c r="A19599" s="256" t="s">
        <v>3958</v>
      </c>
      <c r="B19599" s="209" t="s">
        <v>3959</v>
      </c>
      <c r="C19599" s="35" t="s">
        <v>669</v>
      </c>
      <c r="D19599" s="36">
        <v>11.26</v>
      </c>
      <c r="E19599" s="35" t="s">
        <v>1215</v>
      </c>
      <c r="F19599" s="35" t="s">
        <v>1226</v>
      </c>
      <c r="G19599" s="35"/>
      <c r="H19599" s="35" t="s">
        <v>1099</v>
      </c>
      <c r="I19599" s="35" t="s">
        <v>39</v>
      </c>
      <c r="J19599" s="209" t="s">
        <v>185</v>
      </c>
      <c r="K19599" s="209"/>
      <c r="L19599" s="209">
        <v>40377724.1135</v>
      </c>
      <c r="M19599" s="209">
        <v>4690569.83808</v>
      </c>
      <c r="N19599" s="258" t="s">
        <v>3960</v>
      </c>
      <c r="O19599" s="209" t="s">
        <v>4226</v>
      </c>
      <c r="P19599" s="259"/>
      <c r="Q19599" s="35"/>
      <c r="R19599" s="35"/>
    </row>
    <row r="19600" s="13" customFormat="1" ht="9.95" customHeight="1" spans="1:18">
      <c r="A19600" s="256" t="s">
        <v>3958</v>
      </c>
      <c r="B19600" s="209" t="s">
        <v>3959</v>
      </c>
      <c r="C19600" s="35" t="s">
        <v>786</v>
      </c>
      <c r="D19600" s="36">
        <v>2.19</v>
      </c>
      <c r="E19600" s="35" t="s">
        <v>1215</v>
      </c>
      <c r="F19600" s="35" t="s">
        <v>1226</v>
      </c>
      <c r="G19600" s="35"/>
      <c r="H19600" s="35" t="s">
        <v>1099</v>
      </c>
      <c r="I19600" s="35" t="s">
        <v>39</v>
      </c>
      <c r="J19600" s="209" t="s">
        <v>54</v>
      </c>
      <c r="K19600" s="209"/>
      <c r="L19600" s="209">
        <v>40377308.5477</v>
      </c>
      <c r="M19600" s="209">
        <v>4690579.88349</v>
      </c>
      <c r="N19600" s="258" t="s">
        <v>3960</v>
      </c>
      <c r="O19600" s="209" t="s">
        <v>4226</v>
      </c>
      <c r="P19600" s="259"/>
      <c r="Q19600" s="35"/>
      <c r="R19600" s="35"/>
    </row>
    <row r="19601" s="13" customFormat="1" ht="9.95" customHeight="1" spans="1:18">
      <c r="A19601" s="256" t="s">
        <v>3958</v>
      </c>
      <c r="B19601" s="209" t="s">
        <v>3959</v>
      </c>
      <c r="C19601" s="35" t="s">
        <v>622</v>
      </c>
      <c r="D19601" s="36">
        <v>35.58</v>
      </c>
      <c r="E19601" s="35" t="s">
        <v>1215</v>
      </c>
      <c r="F19601" s="35" t="s">
        <v>1226</v>
      </c>
      <c r="G19601" s="35"/>
      <c r="H19601" s="35" t="s">
        <v>1099</v>
      </c>
      <c r="I19601" s="35" t="s">
        <v>39</v>
      </c>
      <c r="J19601" s="209" t="s">
        <v>54</v>
      </c>
      <c r="K19601" s="209"/>
      <c r="L19601" s="209">
        <v>40376850.8559</v>
      </c>
      <c r="M19601" s="209">
        <v>4690489.04991</v>
      </c>
      <c r="N19601" s="258" t="s">
        <v>3960</v>
      </c>
      <c r="O19601" s="209" t="s">
        <v>4226</v>
      </c>
      <c r="P19601" s="259"/>
      <c r="Q19601" s="35"/>
      <c r="R19601" s="35"/>
    </row>
    <row r="19602" s="13" customFormat="1" ht="9.95" customHeight="1" spans="1:18">
      <c r="A19602" s="256" t="s">
        <v>3958</v>
      </c>
      <c r="B19602" s="209" t="s">
        <v>3959</v>
      </c>
      <c r="C19602" s="35" t="s">
        <v>753</v>
      </c>
      <c r="D19602" s="36">
        <v>3.36</v>
      </c>
      <c r="E19602" s="35" t="s">
        <v>1215</v>
      </c>
      <c r="F19602" s="35" t="s">
        <v>1215</v>
      </c>
      <c r="G19602" s="35"/>
      <c r="H19602" s="35" t="s">
        <v>1099</v>
      </c>
      <c r="I19602" s="35" t="s">
        <v>39</v>
      </c>
      <c r="J19602" s="209" t="s">
        <v>185</v>
      </c>
      <c r="K19602" s="209"/>
      <c r="L19602" s="209">
        <v>40378407.2589</v>
      </c>
      <c r="M19602" s="209">
        <v>4690069.58997</v>
      </c>
      <c r="N19602" s="258" t="s">
        <v>3960</v>
      </c>
      <c r="O19602" s="209" t="s">
        <v>4226</v>
      </c>
      <c r="P19602" s="259"/>
      <c r="Q19602" s="35"/>
      <c r="R19602" s="35"/>
    </row>
    <row r="19603" s="13" customFormat="1" ht="9.95" customHeight="1" spans="1:18">
      <c r="A19603" s="256" t="s">
        <v>3958</v>
      </c>
      <c r="B19603" s="209" t="s">
        <v>4002</v>
      </c>
      <c r="C19603" s="35" t="s">
        <v>2900</v>
      </c>
      <c r="D19603" s="36">
        <v>6.62</v>
      </c>
      <c r="E19603" s="35" t="s">
        <v>1215</v>
      </c>
      <c r="F19603" s="35" t="s">
        <v>1215</v>
      </c>
      <c r="G19603" s="35" t="s">
        <v>37</v>
      </c>
      <c r="H19603" s="35" t="s">
        <v>1198</v>
      </c>
      <c r="I19603" s="35" t="s">
        <v>39</v>
      </c>
      <c r="J19603" s="209" t="s">
        <v>51</v>
      </c>
      <c r="K19603" s="209"/>
      <c r="L19603" s="209">
        <v>40375053.5571</v>
      </c>
      <c r="M19603" s="209">
        <v>4691244.95504</v>
      </c>
      <c r="N19603" s="258" t="s">
        <v>3960</v>
      </c>
      <c r="O19603" s="209" t="s">
        <v>4226</v>
      </c>
      <c r="P19603" s="259"/>
      <c r="Q19603" s="35"/>
      <c r="R19603" s="35"/>
    </row>
    <row r="19604" s="13" customFormat="1" ht="9.95" customHeight="1" spans="1:18">
      <c r="A19604" s="256" t="s">
        <v>3958</v>
      </c>
      <c r="B19604" s="209" t="s">
        <v>4002</v>
      </c>
      <c r="C19604" s="35" t="s">
        <v>3445</v>
      </c>
      <c r="D19604" s="36">
        <v>1.57</v>
      </c>
      <c r="E19604" s="35" t="s">
        <v>1215</v>
      </c>
      <c r="F19604" s="35" t="s">
        <v>1215</v>
      </c>
      <c r="G19604" s="35" t="s">
        <v>37</v>
      </c>
      <c r="H19604" s="35" t="s">
        <v>1198</v>
      </c>
      <c r="I19604" s="35" t="s">
        <v>39</v>
      </c>
      <c r="J19604" s="209" t="s">
        <v>51</v>
      </c>
      <c r="K19604" s="209"/>
      <c r="L19604" s="209">
        <v>40374999.0996</v>
      </c>
      <c r="M19604" s="209">
        <v>4691295.46873</v>
      </c>
      <c r="N19604" s="258" t="s">
        <v>3960</v>
      </c>
      <c r="O19604" s="209" t="s">
        <v>4226</v>
      </c>
      <c r="P19604" s="259"/>
      <c r="Q19604" s="35"/>
      <c r="R19604" s="35"/>
    </row>
    <row r="19605" s="13" customFormat="1" ht="9.95" customHeight="1" spans="1:18">
      <c r="A19605" s="256" t="s">
        <v>3958</v>
      </c>
      <c r="B19605" s="209" t="s">
        <v>4002</v>
      </c>
      <c r="C19605" s="35" t="s">
        <v>4143</v>
      </c>
      <c r="D19605" s="36">
        <v>15.89</v>
      </c>
      <c r="E19605" s="35" t="s">
        <v>1215</v>
      </c>
      <c r="F19605" s="35" t="s">
        <v>1215</v>
      </c>
      <c r="G19605" s="35" t="s">
        <v>37</v>
      </c>
      <c r="H19605" s="35" t="s">
        <v>1198</v>
      </c>
      <c r="I19605" s="35" t="s">
        <v>39</v>
      </c>
      <c r="J19605" s="209" t="s">
        <v>51</v>
      </c>
      <c r="K19605" s="209"/>
      <c r="L19605" s="209">
        <v>40374629.6724</v>
      </c>
      <c r="M19605" s="209">
        <v>4691720.66437</v>
      </c>
      <c r="N19605" s="258" t="s">
        <v>3960</v>
      </c>
      <c r="O19605" s="209" t="s">
        <v>4226</v>
      </c>
      <c r="P19605" s="259"/>
      <c r="Q19605" s="35"/>
      <c r="R19605" s="35"/>
    </row>
    <row r="19606" s="13" customFormat="1" ht="9.95" customHeight="1" spans="1:18">
      <c r="A19606" s="256" t="s">
        <v>3958</v>
      </c>
      <c r="B19606" s="209" t="s">
        <v>4002</v>
      </c>
      <c r="C19606" s="35" t="s">
        <v>1573</v>
      </c>
      <c r="D19606" s="36">
        <v>7.78</v>
      </c>
      <c r="E19606" s="35" t="s">
        <v>1215</v>
      </c>
      <c r="F19606" s="35" t="s">
        <v>1215</v>
      </c>
      <c r="G19606" s="35" t="s">
        <v>37</v>
      </c>
      <c r="H19606" s="35" t="s">
        <v>1198</v>
      </c>
      <c r="I19606" s="35" t="s">
        <v>39</v>
      </c>
      <c r="J19606" s="209" t="s">
        <v>51</v>
      </c>
      <c r="K19606" s="209"/>
      <c r="L19606" s="209">
        <v>40374299.4573</v>
      </c>
      <c r="M19606" s="209">
        <v>4691823.10775</v>
      </c>
      <c r="N19606" s="258" t="s">
        <v>3960</v>
      </c>
      <c r="O19606" s="209" t="s">
        <v>4226</v>
      </c>
      <c r="P19606" s="259"/>
      <c r="Q19606" s="35"/>
      <c r="R19606" s="35"/>
    </row>
    <row r="19607" s="13" customFormat="1" ht="9.95" customHeight="1" spans="1:18">
      <c r="A19607" s="256" t="s">
        <v>3958</v>
      </c>
      <c r="B19607" s="209" t="s">
        <v>4002</v>
      </c>
      <c r="C19607" s="35" t="s">
        <v>250</v>
      </c>
      <c r="D19607" s="36">
        <v>78.5</v>
      </c>
      <c r="E19607" s="35" t="s">
        <v>1215</v>
      </c>
      <c r="F19607" s="35" t="s">
        <v>1215</v>
      </c>
      <c r="G19607" s="35" t="s">
        <v>37</v>
      </c>
      <c r="H19607" s="35" t="s">
        <v>1198</v>
      </c>
      <c r="I19607" s="35" t="s">
        <v>39</v>
      </c>
      <c r="J19607" s="209" t="s">
        <v>51</v>
      </c>
      <c r="K19607" s="209"/>
      <c r="L19607" s="209">
        <v>40375368.228</v>
      </c>
      <c r="M19607" s="209">
        <v>4692977.33303</v>
      </c>
      <c r="N19607" s="258" t="s">
        <v>3960</v>
      </c>
      <c r="O19607" s="209" t="s">
        <v>4226</v>
      </c>
      <c r="P19607" s="259"/>
      <c r="Q19607" s="35"/>
      <c r="R19607" s="35"/>
    </row>
    <row r="19608" s="13" customFormat="1" ht="9.95" customHeight="1" spans="1:18">
      <c r="A19608" s="256" t="s">
        <v>3958</v>
      </c>
      <c r="B19608" s="209" t="s">
        <v>4002</v>
      </c>
      <c r="C19608" s="35" t="s">
        <v>2540</v>
      </c>
      <c r="D19608" s="36">
        <v>10.79</v>
      </c>
      <c r="E19608" s="35" t="s">
        <v>1215</v>
      </c>
      <c r="F19608" s="35" t="s">
        <v>1215</v>
      </c>
      <c r="G19608" s="35" t="s">
        <v>37</v>
      </c>
      <c r="H19608" s="35" t="s">
        <v>1198</v>
      </c>
      <c r="I19608" s="35" t="s">
        <v>39</v>
      </c>
      <c r="J19608" s="209" t="s">
        <v>51</v>
      </c>
      <c r="K19608" s="209"/>
      <c r="L19608" s="209">
        <v>40374911.2097</v>
      </c>
      <c r="M19608" s="209">
        <v>4691289.16247</v>
      </c>
      <c r="N19608" s="258" t="s">
        <v>3960</v>
      </c>
      <c r="O19608" s="209" t="s">
        <v>4226</v>
      </c>
      <c r="P19608" s="259"/>
      <c r="Q19608" s="35"/>
      <c r="R19608" s="35"/>
    </row>
    <row r="19609" s="13" customFormat="1" ht="9.95" customHeight="1" spans="1:18">
      <c r="A19609" s="256" t="s">
        <v>3958</v>
      </c>
      <c r="B19609" s="209" t="s">
        <v>4002</v>
      </c>
      <c r="C19609" s="35" t="s">
        <v>663</v>
      </c>
      <c r="D19609" s="36">
        <v>20.64</v>
      </c>
      <c r="E19609" s="35" t="s">
        <v>1215</v>
      </c>
      <c r="F19609" s="35" t="s">
        <v>1215</v>
      </c>
      <c r="G19609" s="35" t="s">
        <v>37</v>
      </c>
      <c r="H19609" s="35" t="s">
        <v>1198</v>
      </c>
      <c r="I19609" s="35" t="s">
        <v>39</v>
      </c>
      <c r="J19609" s="209" t="s">
        <v>51</v>
      </c>
      <c r="K19609" s="209"/>
      <c r="L19609" s="209">
        <v>40376310.2552</v>
      </c>
      <c r="M19609" s="209">
        <v>4693394.83978</v>
      </c>
      <c r="N19609" s="258" t="s">
        <v>3960</v>
      </c>
      <c r="O19609" s="209" t="s">
        <v>4226</v>
      </c>
      <c r="P19609" s="259"/>
      <c r="Q19609" s="35"/>
      <c r="R19609" s="35"/>
    </row>
    <row r="19610" s="13" customFormat="1" ht="9.95" customHeight="1" spans="1:18">
      <c r="A19610" s="256" t="s">
        <v>3958</v>
      </c>
      <c r="B19610" s="209" t="s">
        <v>4002</v>
      </c>
      <c r="C19610" s="35" t="s">
        <v>874</v>
      </c>
      <c r="D19610" s="36">
        <v>126.77</v>
      </c>
      <c r="E19610" s="35" t="s">
        <v>1215</v>
      </c>
      <c r="F19610" s="35" t="s">
        <v>1215</v>
      </c>
      <c r="G19610" s="35" t="s">
        <v>37</v>
      </c>
      <c r="H19610" s="35" t="s">
        <v>1198</v>
      </c>
      <c r="I19610" s="35" t="s">
        <v>39</v>
      </c>
      <c r="J19610" s="209" t="s">
        <v>51</v>
      </c>
      <c r="K19610" s="209"/>
      <c r="L19610" s="209">
        <v>40374969.889</v>
      </c>
      <c r="M19610" s="209">
        <v>4692438.46468</v>
      </c>
      <c r="N19610" s="258" t="s">
        <v>3960</v>
      </c>
      <c r="O19610" s="209" t="s">
        <v>4226</v>
      </c>
      <c r="P19610" s="259"/>
      <c r="Q19610" s="35"/>
      <c r="R19610" s="35"/>
    </row>
    <row r="19611" s="13" customFormat="1" ht="9.95" customHeight="1" spans="1:18">
      <c r="A19611" s="256" t="s">
        <v>3958</v>
      </c>
      <c r="B19611" s="209" t="s">
        <v>4002</v>
      </c>
      <c r="C19611" s="35" t="s">
        <v>3053</v>
      </c>
      <c r="D19611" s="36">
        <v>8.79</v>
      </c>
      <c r="E19611" s="35" t="s">
        <v>1215</v>
      </c>
      <c r="F19611" s="35" t="s">
        <v>1215</v>
      </c>
      <c r="G19611" s="35" t="s">
        <v>37</v>
      </c>
      <c r="H19611" s="35" t="s">
        <v>1198</v>
      </c>
      <c r="I19611" s="35" t="s">
        <v>39</v>
      </c>
      <c r="J19611" s="209" t="s">
        <v>40</v>
      </c>
      <c r="K19611" s="209"/>
      <c r="L19611" s="209">
        <v>40375098.7013</v>
      </c>
      <c r="M19611" s="209">
        <v>4691035.379</v>
      </c>
      <c r="N19611" s="258" t="s">
        <v>3960</v>
      </c>
      <c r="O19611" s="209" t="s">
        <v>4226</v>
      </c>
      <c r="P19611" s="259"/>
      <c r="Q19611" s="35"/>
      <c r="R19611" s="35"/>
    </row>
    <row r="19612" s="13" customFormat="1" ht="9.95" customHeight="1" spans="1:18">
      <c r="A19612" s="256" t="s">
        <v>3958</v>
      </c>
      <c r="B19612" s="209" t="s">
        <v>4002</v>
      </c>
      <c r="C19612" s="35" t="s">
        <v>577</v>
      </c>
      <c r="D19612" s="36">
        <v>95.3</v>
      </c>
      <c r="E19612" s="35" t="s">
        <v>1215</v>
      </c>
      <c r="F19612" s="35" t="s">
        <v>1215</v>
      </c>
      <c r="G19612" s="35" t="s">
        <v>37</v>
      </c>
      <c r="H19612" s="35" t="s">
        <v>1099</v>
      </c>
      <c r="I19612" s="35" t="s">
        <v>39</v>
      </c>
      <c r="J19612" s="209" t="s">
        <v>54</v>
      </c>
      <c r="K19612" s="209"/>
      <c r="L19612" s="209">
        <v>40375720.211</v>
      </c>
      <c r="M19612" s="209">
        <v>4693378.34685</v>
      </c>
      <c r="N19612" s="258" t="s">
        <v>3960</v>
      </c>
      <c r="O19612" s="209" t="s">
        <v>4226</v>
      </c>
      <c r="P19612" s="259"/>
      <c r="Q19612" s="35"/>
      <c r="R19612" s="35"/>
    </row>
    <row r="19613" s="13" customFormat="1" ht="9.95" customHeight="1" spans="1:18">
      <c r="A19613" s="256" t="s">
        <v>3958</v>
      </c>
      <c r="B19613" s="209" t="s">
        <v>4002</v>
      </c>
      <c r="C19613" s="35" t="s">
        <v>611</v>
      </c>
      <c r="D19613" s="36">
        <v>3.65</v>
      </c>
      <c r="E19613" s="35" t="s">
        <v>1215</v>
      </c>
      <c r="F19613" s="35" t="s">
        <v>1215</v>
      </c>
      <c r="G19613" s="35" t="s">
        <v>37</v>
      </c>
      <c r="H19613" s="35" t="s">
        <v>1198</v>
      </c>
      <c r="I19613" s="35" t="s">
        <v>39</v>
      </c>
      <c r="J19613" s="209" t="s">
        <v>184</v>
      </c>
      <c r="K19613" s="209"/>
      <c r="L19613" s="209">
        <v>40375887.6568</v>
      </c>
      <c r="M19613" s="209">
        <v>4693594.43888</v>
      </c>
      <c r="N19613" s="258" t="s">
        <v>3960</v>
      </c>
      <c r="O19613" s="209" t="s">
        <v>4226</v>
      </c>
      <c r="P19613" s="259"/>
      <c r="Q19613" s="35"/>
      <c r="R19613" s="35"/>
    </row>
    <row r="19614" s="13" customFormat="1" ht="9.95" customHeight="1" spans="1:18">
      <c r="A19614" s="256" t="s">
        <v>3958</v>
      </c>
      <c r="B19614" s="209" t="s">
        <v>4002</v>
      </c>
      <c r="C19614" s="35" t="s">
        <v>3335</v>
      </c>
      <c r="D19614" s="36">
        <v>65.58</v>
      </c>
      <c r="E19614" s="35" t="s">
        <v>1215</v>
      </c>
      <c r="F19614" s="35" t="s">
        <v>1215</v>
      </c>
      <c r="G19614" s="35" t="s">
        <v>37</v>
      </c>
      <c r="H19614" s="35" t="s">
        <v>1198</v>
      </c>
      <c r="I19614" s="35" t="s">
        <v>39</v>
      </c>
      <c r="J19614" s="209" t="s">
        <v>51</v>
      </c>
      <c r="K19614" s="209"/>
      <c r="L19614" s="209">
        <v>40374434.8424</v>
      </c>
      <c r="M19614" s="209">
        <v>4691671.28049</v>
      </c>
      <c r="N19614" s="258" t="s">
        <v>3960</v>
      </c>
      <c r="O19614" s="209" t="s">
        <v>4226</v>
      </c>
      <c r="P19614" s="259"/>
      <c r="Q19614" s="35"/>
      <c r="R19614" s="35"/>
    </row>
    <row r="19615" s="13" customFormat="1" ht="9.95" customHeight="1" spans="1:18">
      <c r="A19615" s="256" t="s">
        <v>3958</v>
      </c>
      <c r="B19615" s="209" t="s">
        <v>4002</v>
      </c>
      <c r="C19615" s="35" t="s">
        <v>2607</v>
      </c>
      <c r="D19615" s="36">
        <v>2.53</v>
      </c>
      <c r="E19615" s="35" t="s">
        <v>1215</v>
      </c>
      <c r="F19615" s="35" t="s">
        <v>1215</v>
      </c>
      <c r="G19615" s="35" t="s">
        <v>37</v>
      </c>
      <c r="H19615" s="35" t="s">
        <v>1198</v>
      </c>
      <c r="I19615" s="35" t="s">
        <v>39</v>
      </c>
      <c r="J19615" s="209" t="s">
        <v>40</v>
      </c>
      <c r="K19615" s="209"/>
      <c r="L19615" s="209">
        <v>40374965.2953</v>
      </c>
      <c r="M19615" s="209">
        <v>4691226.8056</v>
      </c>
      <c r="N19615" s="258" t="s">
        <v>3960</v>
      </c>
      <c r="O19615" s="209" t="s">
        <v>4226</v>
      </c>
      <c r="P19615" s="259"/>
      <c r="Q19615" s="35"/>
      <c r="R19615" s="35"/>
    </row>
    <row r="19616" s="13" customFormat="1" ht="9.95" customHeight="1" spans="1:18">
      <c r="A19616" s="256" t="s">
        <v>3958</v>
      </c>
      <c r="B19616" s="209" t="s">
        <v>4002</v>
      </c>
      <c r="C19616" s="35" t="s">
        <v>3327</v>
      </c>
      <c r="D19616" s="36">
        <v>68.07</v>
      </c>
      <c r="E19616" s="35" t="s">
        <v>1215</v>
      </c>
      <c r="F19616" s="35" t="s">
        <v>1215</v>
      </c>
      <c r="G19616" s="35" t="s">
        <v>37</v>
      </c>
      <c r="H19616" s="35" t="s">
        <v>1198</v>
      </c>
      <c r="I19616" s="35" t="s">
        <v>39</v>
      </c>
      <c r="J19616" s="209" t="s">
        <v>51</v>
      </c>
      <c r="K19616" s="209"/>
      <c r="L19616" s="209">
        <v>40375026.5306</v>
      </c>
      <c r="M19616" s="209">
        <v>4691518.26602</v>
      </c>
      <c r="N19616" s="258" t="s">
        <v>3960</v>
      </c>
      <c r="O19616" s="209" t="s">
        <v>4226</v>
      </c>
      <c r="P19616" s="259"/>
      <c r="Q19616" s="35"/>
      <c r="R19616" s="35"/>
    </row>
    <row r="19617" s="13" customFormat="1" ht="9.95" customHeight="1" spans="1:18">
      <c r="A19617" s="256" t="s">
        <v>3958</v>
      </c>
      <c r="B19617" s="209" t="s">
        <v>4002</v>
      </c>
      <c r="C19617" s="35" t="s">
        <v>761</v>
      </c>
      <c r="D19617" s="36">
        <v>15.64</v>
      </c>
      <c r="E19617" s="35" t="s">
        <v>1215</v>
      </c>
      <c r="F19617" s="35" t="s">
        <v>1215</v>
      </c>
      <c r="G19617" s="35" t="s">
        <v>37</v>
      </c>
      <c r="H19617" s="35" t="s">
        <v>1198</v>
      </c>
      <c r="I19617" s="35" t="s">
        <v>39</v>
      </c>
      <c r="J19617" s="209" t="s">
        <v>51</v>
      </c>
      <c r="K19617" s="209"/>
      <c r="L19617" s="209">
        <v>40375580.1188</v>
      </c>
      <c r="M19617" s="209">
        <v>4693072.19755</v>
      </c>
      <c r="N19617" s="258" t="s">
        <v>3960</v>
      </c>
      <c r="O19617" s="209" t="s">
        <v>4226</v>
      </c>
      <c r="P19617" s="259"/>
      <c r="Q19617" s="35"/>
      <c r="R19617" s="35"/>
    </row>
    <row r="19618" s="13" customFormat="1" ht="9.95" customHeight="1" spans="1:18">
      <c r="A19618" s="256" t="s">
        <v>3958</v>
      </c>
      <c r="B19618" s="209" t="s">
        <v>4002</v>
      </c>
      <c r="C19618" s="35" t="s">
        <v>2250</v>
      </c>
      <c r="D19618" s="36">
        <v>21.05</v>
      </c>
      <c r="E19618" s="35" t="s">
        <v>1215</v>
      </c>
      <c r="F19618" s="35" t="s">
        <v>1215</v>
      </c>
      <c r="G19618" s="35" t="s">
        <v>37</v>
      </c>
      <c r="H19618" s="35" t="s">
        <v>1198</v>
      </c>
      <c r="I19618" s="35" t="s">
        <v>39</v>
      </c>
      <c r="J19618" s="209" t="s">
        <v>40</v>
      </c>
      <c r="K19618" s="209"/>
      <c r="L19618" s="209">
        <v>40376523.1058</v>
      </c>
      <c r="M19618" s="209">
        <v>4691788.48333</v>
      </c>
      <c r="N19618" s="258" t="s">
        <v>3960</v>
      </c>
      <c r="O19618" s="209" t="s">
        <v>4226</v>
      </c>
      <c r="P19618" s="259"/>
      <c r="Q19618" s="35"/>
      <c r="R19618" s="35"/>
    </row>
    <row r="19619" s="13" customFormat="1" ht="9.95" customHeight="1" spans="1:18">
      <c r="A19619" s="256" t="s">
        <v>3958</v>
      </c>
      <c r="B19619" s="209" t="s">
        <v>4002</v>
      </c>
      <c r="C19619" s="35" t="s">
        <v>1200</v>
      </c>
      <c r="D19619" s="36">
        <v>138.64</v>
      </c>
      <c r="E19619" s="35" t="s">
        <v>1215</v>
      </c>
      <c r="F19619" s="35" t="s">
        <v>1215</v>
      </c>
      <c r="G19619" s="35" t="s">
        <v>37</v>
      </c>
      <c r="H19619" s="35" t="s">
        <v>1198</v>
      </c>
      <c r="I19619" s="35" t="s">
        <v>39</v>
      </c>
      <c r="J19619" s="209" t="s">
        <v>51</v>
      </c>
      <c r="K19619" s="209"/>
      <c r="L19619" s="209">
        <v>40374581.9206</v>
      </c>
      <c r="M19619" s="209">
        <v>4691894.84908</v>
      </c>
      <c r="N19619" s="258" t="s">
        <v>3960</v>
      </c>
      <c r="O19619" s="209" t="s">
        <v>4226</v>
      </c>
      <c r="P19619" s="259"/>
      <c r="Q19619" s="35"/>
      <c r="R19619" s="35"/>
    </row>
    <row r="19620" s="13" customFormat="1" ht="9.95" customHeight="1" spans="1:18">
      <c r="A19620" s="256" t="s">
        <v>3958</v>
      </c>
      <c r="B19620" s="209" t="s">
        <v>4002</v>
      </c>
      <c r="C19620" s="35" t="s">
        <v>667</v>
      </c>
      <c r="D19620" s="36">
        <v>2.63</v>
      </c>
      <c r="E19620" s="35" t="s">
        <v>1215</v>
      </c>
      <c r="F19620" s="35" t="s">
        <v>1215</v>
      </c>
      <c r="G19620" s="35" t="s">
        <v>37</v>
      </c>
      <c r="H19620" s="35" t="s">
        <v>1198</v>
      </c>
      <c r="I19620" s="35" t="s">
        <v>39</v>
      </c>
      <c r="J19620" s="209" t="s">
        <v>51</v>
      </c>
      <c r="K19620" s="209"/>
      <c r="L19620" s="209">
        <v>40375668.9921</v>
      </c>
      <c r="M19620" s="209">
        <v>4693455.56461</v>
      </c>
      <c r="N19620" s="258" t="s">
        <v>3960</v>
      </c>
      <c r="O19620" s="209" t="s">
        <v>4226</v>
      </c>
      <c r="P19620" s="259"/>
      <c r="Q19620" s="35"/>
      <c r="R19620" s="35"/>
    </row>
    <row r="19621" s="13" customFormat="1" ht="9.95" customHeight="1" spans="1:18">
      <c r="A19621" s="256" t="s">
        <v>3958</v>
      </c>
      <c r="B19621" s="209" t="s">
        <v>4002</v>
      </c>
      <c r="C19621" s="35" t="s">
        <v>3707</v>
      </c>
      <c r="D19621" s="36">
        <v>24.12</v>
      </c>
      <c r="E19621" s="35" t="s">
        <v>1215</v>
      </c>
      <c r="F19621" s="35" t="s">
        <v>1215</v>
      </c>
      <c r="G19621" s="35" t="s">
        <v>37</v>
      </c>
      <c r="H19621" s="35" t="s">
        <v>1198</v>
      </c>
      <c r="I19621" s="35" t="s">
        <v>39</v>
      </c>
      <c r="J19621" s="209" t="s">
        <v>51</v>
      </c>
      <c r="K19621" s="209"/>
      <c r="L19621" s="209">
        <v>40376497.641</v>
      </c>
      <c r="M19621" s="209">
        <v>4691954.4892</v>
      </c>
      <c r="N19621" s="258" t="s">
        <v>3960</v>
      </c>
      <c r="O19621" s="209" t="s">
        <v>4226</v>
      </c>
      <c r="P19621" s="259"/>
      <c r="Q19621" s="35"/>
      <c r="R19621" s="35"/>
    </row>
    <row r="19622" s="13" customFormat="1" ht="9.95" customHeight="1" spans="1:18">
      <c r="A19622" s="256" t="s">
        <v>3958</v>
      </c>
      <c r="B19622" s="209" t="s">
        <v>4002</v>
      </c>
      <c r="C19622" s="35" t="s">
        <v>718</v>
      </c>
      <c r="D19622" s="36">
        <v>145.88</v>
      </c>
      <c r="E19622" s="35" t="s">
        <v>1215</v>
      </c>
      <c r="F19622" s="35" t="s">
        <v>1215</v>
      </c>
      <c r="G19622" s="35" t="s">
        <v>37</v>
      </c>
      <c r="H19622" s="35" t="s">
        <v>1198</v>
      </c>
      <c r="I19622" s="35" t="s">
        <v>39</v>
      </c>
      <c r="J19622" s="209" t="s">
        <v>51</v>
      </c>
      <c r="K19622" s="209"/>
      <c r="L19622" s="209">
        <v>40375219.2864</v>
      </c>
      <c r="M19622" s="209">
        <v>4692813.7854</v>
      </c>
      <c r="N19622" s="258" t="s">
        <v>3960</v>
      </c>
      <c r="O19622" s="209" t="s">
        <v>4226</v>
      </c>
      <c r="P19622" s="259"/>
      <c r="Q19622" s="35"/>
      <c r="R19622" s="35"/>
    </row>
    <row r="19623" s="13" customFormat="1" ht="9.95" customHeight="1" spans="1:18">
      <c r="A19623" s="256" t="s">
        <v>3958</v>
      </c>
      <c r="B19623" s="209" t="s">
        <v>4002</v>
      </c>
      <c r="C19623" s="35" t="s">
        <v>3067</v>
      </c>
      <c r="D19623" s="36">
        <v>20.79</v>
      </c>
      <c r="E19623" s="35" t="s">
        <v>1215</v>
      </c>
      <c r="F19623" s="35" t="s">
        <v>1215</v>
      </c>
      <c r="G19623" s="35" t="s">
        <v>37</v>
      </c>
      <c r="H19623" s="35" t="s">
        <v>1198</v>
      </c>
      <c r="I19623" s="35" t="s">
        <v>39</v>
      </c>
      <c r="J19623" s="209" t="s">
        <v>40</v>
      </c>
      <c r="K19623" s="209"/>
      <c r="L19623" s="209">
        <v>40375192.0809</v>
      </c>
      <c r="M19623" s="209">
        <v>4690960.13314</v>
      </c>
      <c r="N19623" s="258" t="s">
        <v>3960</v>
      </c>
      <c r="O19623" s="209" t="s">
        <v>4226</v>
      </c>
      <c r="P19623" s="259"/>
      <c r="Q19623" s="35"/>
      <c r="R19623" s="35"/>
    </row>
    <row r="19624" s="13" customFormat="1" ht="9.95" customHeight="1" spans="1:18">
      <c r="A19624" s="256" t="s">
        <v>3958</v>
      </c>
      <c r="B19624" s="209" t="s">
        <v>4002</v>
      </c>
      <c r="C19624" s="35" t="s">
        <v>3830</v>
      </c>
      <c r="D19624" s="36">
        <v>30.59</v>
      </c>
      <c r="E19624" s="35" t="s">
        <v>1215</v>
      </c>
      <c r="F19624" s="35" t="s">
        <v>1215</v>
      </c>
      <c r="G19624" s="35" t="s">
        <v>37</v>
      </c>
      <c r="H19624" s="35" t="s">
        <v>1198</v>
      </c>
      <c r="I19624" s="35" t="s">
        <v>39</v>
      </c>
      <c r="J19624" s="209" t="s">
        <v>51</v>
      </c>
      <c r="K19624" s="209"/>
      <c r="L19624" s="209">
        <v>40374773.0233</v>
      </c>
      <c r="M19624" s="209">
        <v>4691375.32309</v>
      </c>
      <c r="N19624" s="258" t="s">
        <v>3960</v>
      </c>
      <c r="O19624" s="209" t="s">
        <v>4226</v>
      </c>
      <c r="P19624" s="259"/>
      <c r="Q19624" s="35"/>
      <c r="R19624" s="35"/>
    </row>
    <row r="19625" s="13" customFormat="1" ht="9.95" customHeight="1" spans="1:18">
      <c r="A19625" s="256" t="s">
        <v>3958</v>
      </c>
      <c r="B19625" s="209" t="s">
        <v>4002</v>
      </c>
      <c r="C19625" s="35" t="s">
        <v>987</v>
      </c>
      <c r="D19625" s="36">
        <v>4.84</v>
      </c>
      <c r="E19625" s="35" t="s">
        <v>1215</v>
      </c>
      <c r="F19625" s="35" t="s">
        <v>1215</v>
      </c>
      <c r="G19625" s="35" t="s">
        <v>37</v>
      </c>
      <c r="H19625" s="35" t="s">
        <v>1198</v>
      </c>
      <c r="I19625" s="35" t="s">
        <v>39</v>
      </c>
      <c r="J19625" s="209" t="s">
        <v>51</v>
      </c>
      <c r="K19625" s="209"/>
      <c r="L19625" s="209">
        <v>40374375.8601</v>
      </c>
      <c r="M19625" s="209">
        <v>4692655.00021</v>
      </c>
      <c r="N19625" s="258" t="s">
        <v>3960</v>
      </c>
      <c r="O19625" s="209" t="s">
        <v>4226</v>
      </c>
      <c r="P19625" s="259"/>
      <c r="Q19625" s="35"/>
      <c r="R19625" s="35"/>
    </row>
    <row r="19626" s="13" customFormat="1" ht="9.95" customHeight="1" spans="1:18">
      <c r="A19626" s="256" t="s">
        <v>3958</v>
      </c>
      <c r="B19626" s="209" t="s">
        <v>4002</v>
      </c>
      <c r="C19626" s="35" t="s">
        <v>2675</v>
      </c>
      <c r="D19626" s="36">
        <v>15.61</v>
      </c>
      <c r="E19626" s="35" t="s">
        <v>1215</v>
      </c>
      <c r="F19626" s="35" t="s">
        <v>1215</v>
      </c>
      <c r="G19626" s="35" t="s">
        <v>37</v>
      </c>
      <c r="H19626" s="35" t="s">
        <v>1198</v>
      </c>
      <c r="I19626" s="35" t="s">
        <v>39</v>
      </c>
      <c r="J19626" s="209" t="s">
        <v>51</v>
      </c>
      <c r="K19626" s="209"/>
      <c r="L19626" s="209">
        <v>40374622.7484</v>
      </c>
      <c r="M19626" s="209">
        <v>4691480.7682</v>
      </c>
      <c r="N19626" s="258" t="s">
        <v>3960</v>
      </c>
      <c r="O19626" s="209" t="s">
        <v>4226</v>
      </c>
      <c r="P19626" s="259"/>
      <c r="Q19626" s="35"/>
      <c r="R19626" s="35"/>
    </row>
    <row r="19627" s="13" customFormat="1" ht="9.95" customHeight="1" spans="1:18">
      <c r="A19627" s="256" t="s">
        <v>3958</v>
      </c>
      <c r="B19627" s="209" t="s">
        <v>4002</v>
      </c>
      <c r="C19627" s="35" t="s">
        <v>3056</v>
      </c>
      <c r="D19627" s="36">
        <v>32.05</v>
      </c>
      <c r="E19627" s="35" t="s">
        <v>1215</v>
      </c>
      <c r="F19627" s="35" t="s">
        <v>1215</v>
      </c>
      <c r="G19627" s="35" t="s">
        <v>37</v>
      </c>
      <c r="H19627" s="35" t="s">
        <v>1198</v>
      </c>
      <c r="I19627" s="35" t="s">
        <v>39</v>
      </c>
      <c r="J19627" s="209" t="s">
        <v>51</v>
      </c>
      <c r="K19627" s="209"/>
      <c r="L19627" s="209">
        <v>40375184.8697</v>
      </c>
      <c r="M19627" s="209">
        <v>4691285.16699</v>
      </c>
      <c r="N19627" s="258" t="s">
        <v>3960</v>
      </c>
      <c r="O19627" s="209" t="s">
        <v>4226</v>
      </c>
      <c r="P19627" s="259"/>
      <c r="Q19627" s="35"/>
      <c r="R19627" s="35"/>
    </row>
    <row r="19628" s="13" customFormat="1" ht="9.95" customHeight="1" spans="1:18">
      <c r="A19628" s="256" t="s">
        <v>3958</v>
      </c>
      <c r="B19628" s="209" t="s">
        <v>4002</v>
      </c>
      <c r="C19628" s="35" t="s">
        <v>700</v>
      </c>
      <c r="D19628" s="36">
        <v>152.38</v>
      </c>
      <c r="E19628" s="35" t="s">
        <v>1215</v>
      </c>
      <c r="F19628" s="35" t="s">
        <v>1215</v>
      </c>
      <c r="G19628" s="35" t="s">
        <v>37</v>
      </c>
      <c r="H19628" s="35" t="s">
        <v>1198</v>
      </c>
      <c r="I19628" s="35" t="s">
        <v>39</v>
      </c>
      <c r="J19628" s="209" t="s">
        <v>51</v>
      </c>
      <c r="K19628" s="209"/>
      <c r="L19628" s="209">
        <v>40375196.782</v>
      </c>
      <c r="M19628" s="209">
        <v>4692532.61445</v>
      </c>
      <c r="N19628" s="258" t="s">
        <v>3960</v>
      </c>
      <c r="O19628" s="209" t="s">
        <v>4226</v>
      </c>
      <c r="P19628" s="259"/>
      <c r="Q19628" s="35"/>
      <c r="R19628" s="35"/>
    </row>
    <row r="19629" s="13" customFormat="1" ht="9.95" customHeight="1" spans="1:18">
      <c r="A19629" s="256" t="s">
        <v>3958</v>
      </c>
      <c r="B19629" s="209" t="s">
        <v>4002</v>
      </c>
      <c r="C19629" s="35" t="s">
        <v>780</v>
      </c>
      <c r="D19629" s="36">
        <v>6.44</v>
      </c>
      <c r="E19629" s="35" t="s">
        <v>1215</v>
      </c>
      <c r="F19629" s="35" t="s">
        <v>1215</v>
      </c>
      <c r="G19629" s="35" t="s">
        <v>37</v>
      </c>
      <c r="H19629" s="35" t="s">
        <v>1198</v>
      </c>
      <c r="I19629" s="35" t="s">
        <v>39</v>
      </c>
      <c r="J19629" s="209" t="s">
        <v>1102</v>
      </c>
      <c r="K19629" s="209"/>
      <c r="L19629" s="209">
        <v>40375863.4115</v>
      </c>
      <c r="M19629" s="209">
        <v>4693228.50409</v>
      </c>
      <c r="N19629" s="258" t="s">
        <v>3960</v>
      </c>
      <c r="O19629" s="209" t="s">
        <v>4226</v>
      </c>
      <c r="P19629" s="259"/>
      <c r="Q19629" s="35"/>
      <c r="R19629" s="35"/>
    </row>
    <row r="19630" s="13" customFormat="1" ht="9.95" customHeight="1" spans="1:18">
      <c r="A19630" s="256" t="s">
        <v>3958</v>
      </c>
      <c r="B19630" s="209" t="s">
        <v>4002</v>
      </c>
      <c r="C19630" s="35" t="s">
        <v>463</v>
      </c>
      <c r="D19630" s="36">
        <v>29.49</v>
      </c>
      <c r="E19630" s="35" t="s">
        <v>1215</v>
      </c>
      <c r="F19630" s="35" t="s">
        <v>1215</v>
      </c>
      <c r="G19630" s="35" t="s">
        <v>37</v>
      </c>
      <c r="H19630" s="35" t="s">
        <v>1099</v>
      </c>
      <c r="I19630" s="35" t="s">
        <v>39</v>
      </c>
      <c r="J19630" s="209" t="s">
        <v>183</v>
      </c>
      <c r="K19630" s="209"/>
      <c r="L19630" s="209">
        <v>40375144.8348</v>
      </c>
      <c r="M19630" s="209">
        <v>4693028.47311</v>
      </c>
      <c r="N19630" s="258" t="s">
        <v>3960</v>
      </c>
      <c r="O19630" s="209" t="s">
        <v>4226</v>
      </c>
      <c r="P19630" s="259"/>
      <c r="Q19630" s="35"/>
      <c r="R19630" s="35"/>
    </row>
    <row r="19631" s="13" customFormat="1" ht="9.95" customHeight="1" spans="1:18">
      <c r="A19631" s="256" t="s">
        <v>3958</v>
      </c>
      <c r="B19631" s="209" t="s">
        <v>4002</v>
      </c>
      <c r="C19631" s="35" t="s">
        <v>569</v>
      </c>
      <c r="D19631" s="36">
        <v>10.74</v>
      </c>
      <c r="E19631" s="35" t="s">
        <v>1215</v>
      </c>
      <c r="F19631" s="35" t="s">
        <v>1215</v>
      </c>
      <c r="G19631" s="35" t="s">
        <v>37</v>
      </c>
      <c r="H19631" s="35" t="s">
        <v>1099</v>
      </c>
      <c r="I19631" s="35" t="s">
        <v>39</v>
      </c>
      <c r="J19631" s="209" t="s">
        <v>185</v>
      </c>
      <c r="K19631" s="209"/>
      <c r="L19631" s="209">
        <v>40375760.0937</v>
      </c>
      <c r="M19631" s="209">
        <v>4693308.2495</v>
      </c>
      <c r="N19631" s="258" t="s">
        <v>3960</v>
      </c>
      <c r="O19631" s="209" t="s">
        <v>4226</v>
      </c>
      <c r="P19631" s="259"/>
      <c r="Q19631" s="35"/>
      <c r="R19631" s="35"/>
    </row>
    <row r="19632" s="13" customFormat="1" ht="9.95" customHeight="1" spans="1:18">
      <c r="A19632" s="256" t="s">
        <v>3958</v>
      </c>
      <c r="B19632" s="209" t="s">
        <v>4002</v>
      </c>
      <c r="C19632" s="35" t="s">
        <v>759</v>
      </c>
      <c r="D19632" s="36">
        <v>14.49</v>
      </c>
      <c r="E19632" s="35" t="s">
        <v>1215</v>
      </c>
      <c r="F19632" s="35" t="s">
        <v>1215</v>
      </c>
      <c r="G19632" s="35" t="s">
        <v>37</v>
      </c>
      <c r="H19632" s="35" t="s">
        <v>1099</v>
      </c>
      <c r="I19632" s="35" t="s">
        <v>39</v>
      </c>
      <c r="J19632" s="209" t="s">
        <v>183</v>
      </c>
      <c r="K19632" s="209"/>
      <c r="L19632" s="209">
        <v>40375708.0415</v>
      </c>
      <c r="M19632" s="209">
        <v>4693071.35676</v>
      </c>
      <c r="N19632" s="258" t="s">
        <v>3960</v>
      </c>
      <c r="O19632" s="209" t="s">
        <v>4226</v>
      </c>
      <c r="P19632" s="259"/>
      <c r="Q19632" s="35"/>
      <c r="R19632" s="35"/>
    </row>
    <row r="19633" s="13" customFormat="1" ht="9.95" customHeight="1" spans="1:18">
      <c r="A19633" s="256" t="s">
        <v>3958</v>
      </c>
      <c r="B19633" s="209" t="s">
        <v>4002</v>
      </c>
      <c r="C19633" s="35" t="s">
        <v>736</v>
      </c>
      <c r="D19633" s="36">
        <v>7.27</v>
      </c>
      <c r="E19633" s="35" t="s">
        <v>1215</v>
      </c>
      <c r="F19633" s="35" t="s">
        <v>1215</v>
      </c>
      <c r="G19633" s="35" t="s">
        <v>37</v>
      </c>
      <c r="H19633" s="35" t="s">
        <v>1099</v>
      </c>
      <c r="I19633" s="35" t="s">
        <v>39</v>
      </c>
      <c r="J19633" s="209" t="s">
        <v>183</v>
      </c>
      <c r="K19633" s="209"/>
      <c r="L19633" s="209">
        <v>40375486.7486</v>
      </c>
      <c r="M19633" s="209">
        <v>4693334.77516</v>
      </c>
      <c r="N19633" s="258" t="s">
        <v>3960</v>
      </c>
      <c r="O19633" s="209" t="s">
        <v>4226</v>
      </c>
      <c r="P19633" s="259"/>
      <c r="Q19633" s="35"/>
      <c r="R19633" s="35"/>
    </row>
    <row r="19634" s="13" customFormat="1" ht="9.95" customHeight="1" spans="1:18">
      <c r="A19634" s="256" t="s">
        <v>3958</v>
      </c>
      <c r="B19634" s="209" t="s">
        <v>4002</v>
      </c>
      <c r="C19634" s="35" t="s">
        <v>729</v>
      </c>
      <c r="D19634" s="36">
        <v>10.14</v>
      </c>
      <c r="E19634" s="35" t="s">
        <v>1215</v>
      </c>
      <c r="F19634" s="35" t="s">
        <v>1215</v>
      </c>
      <c r="G19634" s="35" t="s">
        <v>37</v>
      </c>
      <c r="H19634" s="35" t="s">
        <v>1099</v>
      </c>
      <c r="I19634" s="35" t="s">
        <v>39</v>
      </c>
      <c r="J19634" s="209" t="s">
        <v>183</v>
      </c>
      <c r="K19634" s="209"/>
      <c r="L19634" s="209">
        <v>40375377.3889</v>
      </c>
      <c r="M19634" s="209">
        <v>4693185.60696</v>
      </c>
      <c r="N19634" s="258" t="s">
        <v>3960</v>
      </c>
      <c r="O19634" s="209" t="s">
        <v>4226</v>
      </c>
      <c r="P19634" s="259"/>
      <c r="Q19634" s="35"/>
      <c r="R19634" s="35"/>
    </row>
    <row r="19635" s="13" customFormat="1" ht="9.95" customHeight="1" spans="1:18">
      <c r="A19635" s="256" t="s">
        <v>3958</v>
      </c>
      <c r="B19635" s="209" t="s">
        <v>4002</v>
      </c>
      <c r="C19635" s="35" t="s">
        <v>273</v>
      </c>
      <c r="D19635" s="36">
        <v>3.33</v>
      </c>
      <c r="E19635" s="35" t="s">
        <v>1215</v>
      </c>
      <c r="F19635" s="35" t="s">
        <v>1215</v>
      </c>
      <c r="G19635" s="35" t="s">
        <v>37</v>
      </c>
      <c r="H19635" s="35" t="s">
        <v>1099</v>
      </c>
      <c r="I19635" s="35" t="s">
        <v>39</v>
      </c>
      <c r="J19635" s="209" t="s">
        <v>183</v>
      </c>
      <c r="K19635" s="209"/>
      <c r="L19635" s="209">
        <v>40375946.682</v>
      </c>
      <c r="M19635" s="209">
        <v>4693595.02466</v>
      </c>
      <c r="N19635" s="258" t="s">
        <v>3960</v>
      </c>
      <c r="O19635" s="209" t="s">
        <v>4226</v>
      </c>
      <c r="P19635" s="259"/>
      <c r="Q19635" s="35"/>
      <c r="R19635" s="35"/>
    </row>
    <row r="19636" s="13" customFormat="1" ht="9.95" customHeight="1" spans="1:18">
      <c r="A19636" s="256" t="s">
        <v>3958</v>
      </c>
      <c r="B19636" s="209" t="s">
        <v>4002</v>
      </c>
      <c r="C19636" s="35" t="s">
        <v>591</v>
      </c>
      <c r="D19636" s="36">
        <v>6.41</v>
      </c>
      <c r="E19636" s="35" t="s">
        <v>1215</v>
      </c>
      <c r="F19636" s="35" t="s">
        <v>1215</v>
      </c>
      <c r="G19636" s="35" t="s">
        <v>37</v>
      </c>
      <c r="H19636" s="35" t="s">
        <v>1099</v>
      </c>
      <c r="I19636" s="35" t="s">
        <v>39</v>
      </c>
      <c r="J19636" s="209" t="s">
        <v>183</v>
      </c>
      <c r="K19636" s="209"/>
      <c r="L19636" s="209">
        <v>40375622.7726</v>
      </c>
      <c r="M19636" s="209">
        <v>4693455.98654</v>
      </c>
      <c r="N19636" s="258" t="s">
        <v>3960</v>
      </c>
      <c r="O19636" s="209" t="s">
        <v>4226</v>
      </c>
      <c r="P19636" s="259"/>
      <c r="Q19636" s="35"/>
      <c r="R19636" s="35"/>
    </row>
    <row r="19637" s="13" customFormat="1" ht="9.95" customHeight="1" spans="1:18">
      <c r="A19637" s="256" t="s">
        <v>3958</v>
      </c>
      <c r="B19637" s="209" t="s">
        <v>4002</v>
      </c>
      <c r="C19637" s="35" t="s">
        <v>574</v>
      </c>
      <c r="D19637" s="36">
        <v>5.55</v>
      </c>
      <c r="E19637" s="35" t="s">
        <v>1215</v>
      </c>
      <c r="F19637" s="35" t="s">
        <v>1215</v>
      </c>
      <c r="G19637" s="35" t="s">
        <v>37</v>
      </c>
      <c r="H19637" s="35" t="s">
        <v>1099</v>
      </c>
      <c r="I19637" s="35" t="s">
        <v>39</v>
      </c>
      <c r="J19637" s="209" t="s">
        <v>183</v>
      </c>
      <c r="K19637" s="209"/>
      <c r="L19637" s="209">
        <v>40375745.5222</v>
      </c>
      <c r="M19637" s="209">
        <v>4693200.71063</v>
      </c>
      <c r="N19637" s="258" t="s">
        <v>3960</v>
      </c>
      <c r="O19637" s="209" t="s">
        <v>4226</v>
      </c>
      <c r="P19637" s="259"/>
      <c r="Q19637" s="35"/>
      <c r="R19637" s="35"/>
    </row>
    <row r="19638" s="13" customFormat="1" ht="9.95" customHeight="1" spans="1:18">
      <c r="A19638" s="256" t="s">
        <v>3958</v>
      </c>
      <c r="B19638" s="209" t="s">
        <v>4002</v>
      </c>
      <c r="C19638" s="35" t="s">
        <v>732</v>
      </c>
      <c r="D19638" s="36">
        <v>9.79</v>
      </c>
      <c r="E19638" s="35" t="s">
        <v>1215</v>
      </c>
      <c r="F19638" s="35" t="s">
        <v>1215</v>
      </c>
      <c r="G19638" s="35" t="s">
        <v>37</v>
      </c>
      <c r="H19638" s="35" t="s">
        <v>1099</v>
      </c>
      <c r="I19638" s="35" t="s">
        <v>39</v>
      </c>
      <c r="J19638" s="209" t="s">
        <v>54</v>
      </c>
      <c r="K19638" s="209"/>
      <c r="L19638" s="209">
        <v>40375258.6057</v>
      </c>
      <c r="M19638" s="209">
        <v>4693248.0743</v>
      </c>
      <c r="N19638" s="258" t="s">
        <v>3960</v>
      </c>
      <c r="O19638" s="209" t="s">
        <v>4226</v>
      </c>
      <c r="P19638" s="259"/>
      <c r="Q19638" s="35"/>
      <c r="R19638" s="35"/>
    </row>
    <row r="19639" s="13" customFormat="1" ht="9.95" customHeight="1" spans="1:18">
      <c r="A19639" s="256" t="s">
        <v>3958</v>
      </c>
      <c r="B19639" s="209" t="s">
        <v>4002</v>
      </c>
      <c r="C19639" s="35" t="s">
        <v>765</v>
      </c>
      <c r="D19639" s="36">
        <v>2.39</v>
      </c>
      <c r="E19639" s="35" t="s">
        <v>1215</v>
      </c>
      <c r="F19639" s="35" t="s">
        <v>1215</v>
      </c>
      <c r="G19639" s="35" t="s">
        <v>37</v>
      </c>
      <c r="H19639" s="35" t="s">
        <v>1099</v>
      </c>
      <c r="I19639" s="35" t="s">
        <v>39</v>
      </c>
      <c r="J19639" s="209" t="s">
        <v>54</v>
      </c>
      <c r="K19639" s="209"/>
      <c r="L19639" s="209">
        <v>40375437.8269</v>
      </c>
      <c r="M19639" s="209">
        <v>4693123.62331</v>
      </c>
      <c r="N19639" s="258" t="s">
        <v>3960</v>
      </c>
      <c r="O19639" s="209" t="s">
        <v>4226</v>
      </c>
      <c r="P19639" s="259"/>
      <c r="Q19639" s="35"/>
      <c r="R19639" s="35"/>
    </row>
    <row r="19640" s="13" customFormat="1" ht="9.95" customHeight="1" spans="1:18">
      <c r="A19640" s="256" t="s">
        <v>3958</v>
      </c>
      <c r="B19640" s="209" t="s">
        <v>4002</v>
      </c>
      <c r="C19640" s="35" t="s">
        <v>791</v>
      </c>
      <c r="D19640" s="36">
        <v>2.69</v>
      </c>
      <c r="E19640" s="35" t="s">
        <v>1215</v>
      </c>
      <c r="F19640" s="35" t="s">
        <v>1215</v>
      </c>
      <c r="G19640" s="35" t="s">
        <v>37</v>
      </c>
      <c r="H19640" s="35" t="s">
        <v>1099</v>
      </c>
      <c r="I19640" s="35" t="s">
        <v>39</v>
      </c>
      <c r="J19640" s="209" t="s">
        <v>183</v>
      </c>
      <c r="K19640" s="209"/>
      <c r="L19640" s="209">
        <v>40375972.3377</v>
      </c>
      <c r="M19640" s="209">
        <v>4693539.82122</v>
      </c>
      <c r="N19640" s="258" t="s">
        <v>3960</v>
      </c>
      <c r="O19640" s="209" t="s">
        <v>4226</v>
      </c>
      <c r="P19640" s="259"/>
      <c r="Q19640" s="35"/>
      <c r="R19640" s="35"/>
    </row>
    <row r="19641" s="13" customFormat="1" ht="9.95" customHeight="1" spans="1:18">
      <c r="A19641" s="256" t="s">
        <v>3958</v>
      </c>
      <c r="B19641" s="209" t="s">
        <v>4002</v>
      </c>
      <c r="C19641" s="35" t="s">
        <v>599</v>
      </c>
      <c r="D19641" s="36">
        <v>11.85</v>
      </c>
      <c r="E19641" s="35" t="s">
        <v>1215</v>
      </c>
      <c r="F19641" s="35" t="s">
        <v>1226</v>
      </c>
      <c r="G19641" s="35"/>
      <c r="H19641" s="35" t="s">
        <v>1198</v>
      </c>
      <c r="I19641" s="35" t="s">
        <v>39</v>
      </c>
      <c r="J19641" s="209" t="s">
        <v>40</v>
      </c>
      <c r="K19641" s="209"/>
      <c r="L19641" s="209">
        <v>40376205.7925</v>
      </c>
      <c r="M19641" s="209">
        <v>4690825.24073</v>
      </c>
      <c r="N19641" s="258" t="s">
        <v>3960</v>
      </c>
      <c r="O19641" s="209" t="s">
        <v>4226</v>
      </c>
      <c r="P19641" s="259"/>
      <c r="Q19641" s="35"/>
      <c r="R19641" s="35"/>
    </row>
    <row r="19642" s="13" customFormat="1" ht="9.95" customHeight="1" spans="1:18">
      <c r="A19642" s="256" t="s">
        <v>3958</v>
      </c>
      <c r="B19642" s="209" t="s">
        <v>4002</v>
      </c>
      <c r="C19642" s="35" t="s">
        <v>769</v>
      </c>
      <c r="D19642" s="36">
        <v>7.11</v>
      </c>
      <c r="E19642" s="35" t="s">
        <v>1215</v>
      </c>
      <c r="F19642" s="35" t="s">
        <v>1226</v>
      </c>
      <c r="G19642" s="35"/>
      <c r="H19642" s="35" t="s">
        <v>1198</v>
      </c>
      <c r="I19642" s="35" t="s">
        <v>39</v>
      </c>
      <c r="J19642" s="209" t="s">
        <v>40</v>
      </c>
      <c r="K19642" s="209"/>
      <c r="L19642" s="209">
        <v>40375571.3618</v>
      </c>
      <c r="M19642" s="209">
        <v>4690262.12746</v>
      </c>
      <c r="N19642" s="258" t="s">
        <v>3960</v>
      </c>
      <c r="O19642" s="209" t="s">
        <v>4226</v>
      </c>
      <c r="P19642" s="259"/>
      <c r="Q19642" s="35"/>
      <c r="R19642" s="35"/>
    </row>
    <row r="19643" s="13" customFormat="1" ht="9.95" customHeight="1" spans="1:18">
      <c r="A19643" s="256" t="s">
        <v>3958</v>
      </c>
      <c r="B19643" s="209" t="s">
        <v>4002</v>
      </c>
      <c r="C19643" s="35" t="s">
        <v>596</v>
      </c>
      <c r="D19643" s="36">
        <v>83.27</v>
      </c>
      <c r="E19643" s="35" t="s">
        <v>1215</v>
      </c>
      <c r="F19643" s="35" t="s">
        <v>1226</v>
      </c>
      <c r="G19643" s="35"/>
      <c r="H19643" s="35" t="s">
        <v>1198</v>
      </c>
      <c r="I19643" s="35" t="s">
        <v>39</v>
      </c>
      <c r="J19643" s="209" t="s">
        <v>40</v>
      </c>
      <c r="K19643" s="209"/>
      <c r="L19643" s="209">
        <v>40376020.0983</v>
      </c>
      <c r="M19643" s="209">
        <v>4690688.08297</v>
      </c>
      <c r="N19643" s="258" t="s">
        <v>3960</v>
      </c>
      <c r="O19643" s="209" t="s">
        <v>4226</v>
      </c>
      <c r="P19643" s="259"/>
      <c r="Q19643" s="35"/>
      <c r="R19643" s="35"/>
    </row>
    <row r="19644" s="13" customFormat="1" ht="9.95" customHeight="1" spans="1:18">
      <c r="A19644" s="256" t="s">
        <v>3958</v>
      </c>
      <c r="B19644" s="209" t="s">
        <v>4002</v>
      </c>
      <c r="C19644" s="35" t="s">
        <v>231</v>
      </c>
      <c r="D19644" s="36">
        <v>2.05</v>
      </c>
      <c r="E19644" s="35" t="s">
        <v>1215</v>
      </c>
      <c r="F19644" s="35" t="s">
        <v>1226</v>
      </c>
      <c r="G19644" s="35"/>
      <c r="H19644" s="35" t="s">
        <v>1198</v>
      </c>
      <c r="I19644" s="35" t="s">
        <v>39</v>
      </c>
      <c r="J19644" s="209" t="s">
        <v>40</v>
      </c>
      <c r="K19644" s="209"/>
      <c r="L19644" s="209">
        <v>40376214.8531</v>
      </c>
      <c r="M19644" s="209">
        <v>4691003.21131</v>
      </c>
      <c r="N19644" s="258" t="s">
        <v>3960</v>
      </c>
      <c r="O19644" s="209" t="s">
        <v>4226</v>
      </c>
      <c r="P19644" s="259"/>
      <c r="Q19644" s="35"/>
      <c r="R19644" s="35"/>
    </row>
    <row r="19645" s="13" customFormat="1" ht="9.95" customHeight="1" spans="1:18">
      <c r="A19645" s="256" t="s">
        <v>3958</v>
      </c>
      <c r="B19645" s="209" t="s">
        <v>4002</v>
      </c>
      <c r="C19645" s="35" t="s">
        <v>734</v>
      </c>
      <c r="D19645" s="36">
        <v>40.09</v>
      </c>
      <c r="E19645" s="35" t="s">
        <v>1215</v>
      </c>
      <c r="F19645" s="35" t="s">
        <v>1226</v>
      </c>
      <c r="G19645" s="35"/>
      <c r="H19645" s="35" t="s">
        <v>1198</v>
      </c>
      <c r="I19645" s="35" t="s">
        <v>39</v>
      </c>
      <c r="J19645" s="209" t="s">
        <v>40</v>
      </c>
      <c r="K19645" s="209"/>
      <c r="L19645" s="209">
        <v>40375701.8009</v>
      </c>
      <c r="M19645" s="209">
        <v>4690428.19701</v>
      </c>
      <c r="N19645" s="258" t="s">
        <v>3960</v>
      </c>
      <c r="O19645" s="209" t="s">
        <v>4226</v>
      </c>
      <c r="P19645" s="259"/>
      <c r="Q19645" s="35"/>
      <c r="R19645" s="35"/>
    </row>
    <row r="19646" s="13" customFormat="1" ht="9.95" customHeight="1" spans="1:18">
      <c r="A19646" s="256" t="s">
        <v>3958</v>
      </c>
      <c r="B19646" s="209" t="s">
        <v>4002</v>
      </c>
      <c r="C19646" s="35" t="s">
        <v>2271</v>
      </c>
      <c r="D19646" s="36">
        <v>7.62</v>
      </c>
      <c r="E19646" s="35" t="s">
        <v>1215</v>
      </c>
      <c r="F19646" s="35" t="s">
        <v>1215</v>
      </c>
      <c r="G19646" s="35"/>
      <c r="H19646" s="35" t="s">
        <v>1198</v>
      </c>
      <c r="I19646" s="35" t="s">
        <v>39</v>
      </c>
      <c r="J19646" s="209" t="s">
        <v>40</v>
      </c>
      <c r="K19646" s="209"/>
      <c r="L19646" s="209">
        <v>40375964.5305</v>
      </c>
      <c r="M19646" s="209">
        <v>4691406.38984</v>
      </c>
      <c r="N19646" s="258" t="s">
        <v>3960</v>
      </c>
      <c r="O19646" s="209" t="s">
        <v>4226</v>
      </c>
      <c r="P19646" s="259"/>
      <c r="Q19646" s="35"/>
      <c r="R19646" s="35"/>
    </row>
    <row r="19647" s="13" customFormat="1" ht="9.95" customHeight="1" spans="1:18">
      <c r="A19647" s="256" t="s">
        <v>3958</v>
      </c>
      <c r="B19647" s="209" t="s">
        <v>4002</v>
      </c>
      <c r="C19647" s="35" t="s">
        <v>2264</v>
      </c>
      <c r="D19647" s="36">
        <v>2.08</v>
      </c>
      <c r="E19647" s="35" t="s">
        <v>1215</v>
      </c>
      <c r="F19647" s="35" t="s">
        <v>1215</v>
      </c>
      <c r="G19647" s="35"/>
      <c r="H19647" s="35" t="s">
        <v>1198</v>
      </c>
      <c r="I19647" s="35" t="s">
        <v>39</v>
      </c>
      <c r="J19647" s="209" t="s">
        <v>40</v>
      </c>
      <c r="K19647" s="209"/>
      <c r="L19647" s="209">
        <v>40375631.3994</v>
      </c>
      <c r="M19647" s="209">
        <v>4691624.28586</v>
      </c>
      <c r="N19647" s="258" t="s">
        <v>3960</v>
      </c>
      <c r="O19647" s="209" t="s">
        <v>4226</v>
      </c>
      <c r="P19647" s="259"/>
      <c r="Q19647" s="35"/>
      <c r="R19647" s="35"/>
    </row>
    <row r="19648" s="13" customFormat="1" ht="9.95" customHeight="1" spans="1:18">
      <c r="A19648" s="256" t="s">
        <v>3958</v>
      </c>
      <c r="B19648" s="209" t="s">
        <v>4002</v>
      </c>
      <c r="C19648" s="35" t="s">
        <v>3196</v>
      </c>
      <c r="D19648" s="36">
        <v>21.29</v>
      </c>
      <c r="E19648" s="35" t="s">
        <v>1215</v>
      </c>
      <c r="F19648" s="35" t="s">
        <v>1215</v>
      </c>
      <c r="G19648" s="35"/>
      <c r="H19648" s="35" t="s">
        <v>1198</v>
      </c>
      <c r="I19648" s="35" t="s">
        <v>39</v>
      </c>
      <c r="J19648" s="209" t="s">
        <v>40</v>
      </c>
      <c r="K19648" s="209"/>
      <c r="L19648" s="209">
        <v>40375905.3165</v>
      </c>
      <c r="M19648" s="209">
        <v>4691478.00562</v>
      </c>
      <c r="N19648" s="258" t="s">
        <v>3960</v>
      </c>
      <c r="O19648" s="209" t="s">
        <v>4226</v>
      </c>
      <c r="P19648" s="259"/>
      <c r="Q19648" s="35"/>
      <c r="R19648" s="35"/>
    </row>
    <row r="19649" s="13" customFormat="1" ht="9.95" customHeight="1" spans="1:18">
      <c r="A19649" s="256" t="s">
        <v>3958</v>
      </c>
      <c r="B19649" s="209" t="s">
        <v>4002</v>
      </c>
      <c r="C19649" s="35" t="s">
        <v>2254</v>
      </c>
      <c r="D19649" s="36">
        <v>8.43</v>
      </c>
      <c r="E19649" s="35" t="s">
        <v>1215</v>
      </c>
      <c r="F19649" s="35" t="s">
        <v>1215</v>
      </c>
      <c r="G19649" s="35"/>
      <c r="H19649" s="35" t="s">
        <v>1198</v>
      </c>
      <c r="I19649" s="35" t="s">
        <v>39</v>
      </c>
      <c r="J19649" s="209" t="s">
        <v>40</v>
      </c>
      <c r="K19649" s="209"/>
      <c r="L19649" s="209">
        <v>40376124.1223</v>
      </c>
      <c r="M19649" s="209">
        <v>4691771.98174</v>
      </c>
      <c r="N19649" s="258" t="s">
        <v>3960</v>
      </c>
      <c r="O19649" s="209" t="s">
        <v>4226</v>
      </c>
      <c r="P19649" s="259"/>
      <c r="Q19649" s="35"/>
      <c r="R19649" s="35"/>
    </row>
    <row r="19650" s="13" customFormat="1" ht="9.95" customHeight="1" spans="1:18">
      <c r="A19650" s="256" t="s">
        <v>3958</v>
      </c>
      <c r="B19650" s="209" t="s">
        <v>4002</v>
      </c>
      <c r="C19650" s="35" t="s">
        <v>2109</v>
      </c>
      <c r="D19650" s="36">
        <v>3.26</v>
      </c>
      <c r="E19650" s="35" t="s">
        <v>1215</v>
      </c>
      <c r="F19650" s="35" t="s">
        <v>1215</v>
      </c>
      <c r="G19650" s="35"/>
      <c r="H19650" s="35" t="s">
        <v>1198</v>
      </c>
      <c r="I19650" s="35" t="s">
        <v>39</v>
      </c>
      <c r="J19650" s="209" t="s">
        <v>40</v>
      </c>
      <c r="K19650" s="209"/>
      <c r="L19650" s="209">
        <v>40375445.5419</v>
      </c>
      <c r="M19650" s="209">
        <v>4691062.90898</v>
      </c>
      <c r="N19650" s="258" t="s">
        <v>3960</v>
      </c>
      <c r="O19650" s="209" t="s">
        <v>4226</v>
      </c>
      <c r="P19650" s="259"/>
      <c r="Q19650" s="35"/>
      <c r="R19650" s="35"/>
    </row>
    <row r="19651" s="13" customFormat="1" ht="9.95" customHeight="1" spans="1:18">
      <c r="A19651" s="256" t="s">
        <v>3958</v>
      </c>
      <c r="B19651" s="209" t="s">
        <v>4002</v>
      </c>
      <c r="C19651" s="35" t="s">
        <v>1680</v>
      </c>
      <c r="D19651" s="36">
        <v>1.35</v>
      </c>
      <c r="E19651" s="35" t="s">
        <v>1215</v>
      </c>
      <c r="F19651" s="35" t="s">
        <v>1215</v>
      </c>
      <c r="G19651" s="35"/>
      <c r="H19651" s="35" t="s">
        <v>1198</v>
      </c>
      <c r="I19651" s="35" t="s">
        <v>39</v>
      </c>
      <c r="J19651" s="209" t="s">
        <v>1102</v>
      </c>
      <c r="K19651" s="209"/>
      <c r="L19651" s="209">
        <v>40375821.0028</v>
      </c>
      <c r="M19651" s="209">
        <v>4692343.28507</v>
      </c>
      <c r="N19651" s="258" t="s">
        <v>3960</v>
      </c>
      <c r="O19651" s="209" t="s">
        <v>4226</v>
      </c>
      <c r="P19651" s="259"/>
      <c r="Q19651" s="35"/>
      <c r="R19651" s="35"/>
    </row>
    <row r="19652" s="13" customFormat="1" ht="9.95" customHeight="1" spans="1:18">
      <c r="A19652" s="256" t="s">
        <v>3958</v>
      </c>
      <c r="B19652" s="209" t="s">
        <v>4002</v>
      </c>
      <c r="C19652" s="35" t="s">
        <v>3443</v>
      </c>
      <c r="D19652" s="36">
        <v>12.11</v>
      </c>
      <c r="E19652" s="35" t="s">
        <v>1215</v>
      </c>
      <c r="F19652" s="35" t="s">
        <v>1215</v>
      </c>
      <c r="G19652" s="35"/>
      <c r="H19652" s="35" t="s">
        <v>1198</v>
      </c>
      <c r="I19652" s="35" t="s">
        <v>39</v>
      </c>
      <c r="J19652" s="209" t="s">
        <v>40</v>
      </c>
      <c r="K19652" s="209"/>
      <c r="L19652" s="209">
        <v>40375630.9218</v>
      </c>
      <c r="M19652" s="209">
        <v>4691268.1291</v>
      </c>
      <c r="N19652" s="258" t="s">
        <v>3960</v>
      </c>
      <c r="O19652" s="209" t="s">
        <v>4226</v>
      </c>
      <c r="P19652" s="259"/>
      <c r="Q19652" s="35"/>
      <c r="R19652" s="35"/>
    </row>
    <row r="19653" s="13" customFormat="1" ht="9.95" customHeight="1" spans="1:18">
      <c r="A19653" s="256" t="s">
        <v>3958</v>
      </c>
      <c r="B19653" s="209" t="s">
        <v>4002</v>
      </c>
      <c r="C19653" s="35" t="s">
        <v>3349</v>
      </c>
      <c r="D19653" s="36">
        <v>41.8</v>
      </c>
      <c r="E19653" s="35" t="s">
        <v>1215</v>
      </c>
      <c r="F19653" s="35" t="s">
        <v>1215</v>
      </c>
      <c r="G19653" s="35"/>
      <c r="H19653" s="35" t="s">
        <v>1198</v>
      </c>
      <c r="I19653" s="35" t="s">
        <v>39</v>
      </c>
      <c r="J19653" s="209" t="s">
        <v>40</v>
      </c>
      <c r="K19653" s="209"/>
      <c r="L19653" s="209">
        <v>40376485.9902</v>
      </c>
      <c r="M19653" s="209">
        <v>4691495.30825</v>
      </c>
      <c r="N19653" s="258" t="s">
        <v>3960</v>
      </c>
      <c r="O19653" s="209" t="s">
        <v>4226</v>
      </c>
      <c r="P19653" s="259"/>
      <c r="Q19653" s="35"/>
      <c r="R19653" s="35"/>
    </row>
    <row r="19654" s="13" customFormat="1" ht="9.95" customHeight="1" spans="1:18">
      <c r="A19654" s="256" t="s">
        <v>3958</v>
      </c>
      <c r="B19654" s="209" t="s">
        <v>4002</v>
      </c>
      <c r="C19654" s="35" t="s">
        <v>984</v>
      </c>
      <c r="D19654" s="36">
        <v>31.49</v>
      </c>
      <c r="E19654" s="35" t="s">
        <v>1215</v>
      </c>
      <c r="F19654" s="35" t="s">
        <v>1215</v>
      </c>
      <c r="G19654" s="35"/>
      <c r="H19654" s="35" t="s">
        <v>1198</v>
      </c>
      <c r="I19654" s="35" t="s">
        <v>39</v>
      </c>
      <c r="J19654" s="209" t="s">
        <v>1102</v>
      </c>
      <c r="K19654" s="209"/>
      <c r="L19654" s="209">
        <v>40375861.0073</v>
      </c>
      <c r="M19654" s="209">
        <v>4692586.22587</v>
      </c>
      <c r="N19654" s="258" t="s">
        <v>3960</v>
      </c>
      <c r="O19654" s="209" t="s">
        <v>4226</v>
      </c>
      <c r="P19654" s="259"/>
      <c r="Q19654" s="35"/>
      <c r="R19654" s="35"/>
    </row>
    <row r="19655" s="13" customFormat="1" ht="9.95" customHeight="1" spans="1:18">
      <c r="A19655" s="256" t="s">
        <v>3958</v>
      </c>
      <c r="B19655" s="209" t="s">
        <v>4002</v>
      </c>
      <c r="C19655" s="35" t="s">
        <v>3070</v>
      </c>
      <c r="D19655" s="36">
        <v>8.04</v>
      </c>
      <c r="E19655" s="35" t="s">
        <v>1215</v>
      </c>
      <c r="F19655" s="35" t="s">
        <v>1215</v>
      </c>
      <c r="G19655" s="35"/>
      <c r="H19655" s="35" t="s">
        <v>1198</v>
      </c>
      <c r="I19655" s="35" t="s">
        <v>39</v>
      </c>
      <c r="J19655" s="209" t="s">
        <v>40</v>
      </c>
      <c r="K19655" s="209"/>
      <c r="L19655" s="209">
        <v>40375867.5188</v>
      </c>
      <c r="M19655" s="209">
        <v>4691300.07021</v>
      </c>
      <c r="N19655" s="258" t="s">
        <v>3960</v>
      </c>
      <c r="O19655" s="209" t="s">
        <v>4226</v>
      </c>
      <c r="P19655" s="259"/>
      <c r="Q19655" s="35"/>
      <c r="R19655" s="35"/>
    </row>
    <row r="19656" s="13" customFormat="1" ht="9.95" customHeight="1" spans="1:18">
      <c r="A19656" s="256" t="s">
        <v>3958</v>
      </c>
      <c r="B19656" s="209" t="s">
        <v>4002</v>
      </c>
      <c r="C19656" s="35" t="s">
        <v>2011</v>
      </c>
      <c r="D19656" s="36">
        <v>32.22</v>
      </c>
      <c r="E19656" s="35" t="s">
        <v>1215</v>
      </c>
      <c r="F19656" s="35" t="s">
        <v>1215</v>
      </c>
      <c r="G19656" s="35"/>
      <c r="H19656" s="35" t="s">
        <v>1198</v>
      </c>
      <c r="I19656" s="35" t="s">
        <v>39</v>
      </c>
      <c r="J19656" s="209" t="s">
        <v>40</v>
      </c>
      <c r="K19656" s="209"/>
      <c r="L19656" s="209">
        <v>40375327.6647</v>
      </c>
      <c r="M19656" s="209">
        <v>4690859.27977</v>
      </c>
      <c r="N19656" s="258" t="s">
        <v>3960</v>
      </c>
      <c r="O19656" s="209" t="s">
        <v>4226</v>
      </c>
      <c r="P19656" s="259"/>
      <c r="Q19656" s="35"/>
      <c r="R19656" s="35"/>
    </row>
    <row r="19657" s="13" customFormat="1" ht="9.95" customHeight="1" spans="1:18">
      <c r="A19657" s="256" t="s">
        <v>3958</v>
      </c>
      <c r="B19657" s="209" t="s">
        <v>4002</v>
      </c>
      <c r="C19657" s="35" t="s">
        <v>3668</v>
      </c>
      <c r="D19657" s="36">
        <v>19.25</v>
      </c>
      <c r="E19657" s="35" t="s">
        <v>1215</v>
      </c>
      <c r="F19657" s="35" t="s">
        <v>1215</v>
      </c>
      <c r="G19657" s="35"/>
      <c r="H19657" s="35" t="s">
        <v>1198</v>
      </c>
      <c r="I19657" s="35" t="s">
        <v>39</v>
      </c>
      <c r="J19657" s="209" t="s">
        <v>40</v>
      </c>
      <c r="K19657" s="209"/>
      <c r="L19657" s="209">
        <v>40375783.8077</v>
      </c>
      <c r="M19657" s="209">
        <v>4691543.41661</v>
      </c>
      <c r="N19657" s="258" t="s">
        <v>3960</v>
      </c>
      <c r="O19657" s="209" t="s">
        <v>4226</v>
      </c>
      <c r="P19657" s="259"/>
      <c r="Q19657" s="35"/>
      <c r="R19657" s="35"/>
    </row>
    <row r="19658" s="13" customFormat="1" ht="9.95" customHeight="1" spans="1:18">
      <c r="A19658" s="256" t="s">
        <v>3958</v>
      </c>
      <c r="B19658" s="209" t="s">
        <v>4002</v>
      </c>
      <c r="C19658" s="35" t="s">
        <v>3673</v>
      </c>
      <c r="D19658" s="36">
        <v>44.91</v>
      </c>
      <c r="E19658" s="35" t="s">
        <v>1215</v>
      </c>
      <c r="F19658" s="35" t="s">
        <v>1215</v>
      </c>
      <c r="G19658" s="35"/>
      <c r="H19658" s="35" t="s">
        <v>1198</v>
      </c>
      <c r="I19658" s="35" t="s">
        <v>39</v>
      </c>
      <c r="J19658" s="209" t="s">
        <v>40</v>
      </c>
      <c r="K19658" s="209"/>
      <c r="L19658" s="209">
        <v>40376228.9923</v>
      </c>
      <c r="M19658" s="209">
        <v>4691427.93847</v>
      </c>
      <c r="N19658" s="258" t="s">
        <v>3960</v>
      </c>
      <c r="O19658" s="209" t="s">
        <v>4226</v>
      </c>
      <c r="P19658" s="259"/>
      <c r="Q19658" s="35"/>
      <c r="R19658" s="35"/>
    </row>
    <row r="19659" s="13" customFormat="1" ht="9.95" customHeight="1" spans="1:18">
      <c r="A19659" s="256" t="s">
        <v>3958</v>
      </c>
      <c r="B19659" s="209" t="s">
        <v>4002</v>
      </c>
      <c r="C19659" s="35" t="s">
        <v>2976</v>
      </c>
      <c r="D19659" s="36">
        <v>4.4</v>
      </c>
      <c r="E19659" s="35" t="s">
        <v>1215</v>
      </c>
      <c r="F19659" s="35" t="s">
        <v>1215</v>
      </c>
      <c r="G19659" s="35"/>
      <c r="H19659" s="35" t="s">
        <v>1198</v>
      </c>
      <c r="I19659" s="35" t="s">
        <v>39</v>
      </c>
      <c r="J19659" s="209" t="s">
        <v>40</v>
      </c>
      <c r="K19659" s="209"/>
      <c r="L19659" s="209">
        <v>40376388.4992</v>
      </c>
      <c r="M19659" s="209">
        <v>4691727.20295</v>
      </c>
      <c r="N19659" s="258" t="s">
        <v>3960</v>
      </c>
      <c r="O19659" s="209" t="s">
        <v>4226</v>
      </c>
      <c r="P19659" s="259"/>
      <c r="Q19659" s="35"/>
      <c r="R19659" s="35"/>
    </row>
    <row r="19660" s="13" customFormat="1" ht="9.95" customHeight="1" spans="1:18">
      <c r="A19660" s="256" t="s">
        <v>3958</v>
      </c>
      <c r="B19660" s="209" t="s">
        <v>4002</v>
      </c>
      <c r="C19660" s="35" t="s">
        <v>1187</v>
      </c>
      <c r="D19660" s="36">
        <v>2.93</v>
      </c>
      <c r="E19660" s="35" t="s">
        <v>1215</v>
      </c>
      <c r="F19660" s="35" t="s">
        <v>1215</v>
      </c>
      <c r="G19660" s="35"/>
      <c r="H19660" s="35" t="s">
        <v>1198</v>
      </c>
      <c r="I19660" s="35" t="s">
        <v>39</v>
      </c>
      <c r="J19660" s="209" t="s">
        <v>40</v>
      </c>
      <c r="K19660" s="209"/>
      <c r="L19660" s="209">
        <v>40375597.0563</v>
      </c>
      <c r="M19660" s="209">
        <v>4691011.42445</v>
      </c>
      <c r="N19660" s="258" t="s">
        <v>3960</v>
      </c>
      <c r="O19660" s="209" t="s">
        <v>4226</v>
      </c>
      <c r="P19660" s="259"/>
      <c r="Q19660" s="35"/>
      <c r="R19660" s="35"/>
    </row>
    <row r="19661" s="13" customFormat="1" ht="9.95" customHeight="1" spans="1:18">
      <c r="A19661" s="256" t="s">
        <v>3958</v>
      </c>
      <c r="B19661" s="209" t="s">
        <v>4002</v>
      </c>
      <c r="C19661" s="35" t="s">
        <v>1919</v>
      </c>
      <c r="D19661" s="36">
        <v>32.57</v>
      </c>
      <c r="E19661" s="35" t="s">
        <v>1215</v>
      </c>
      <c r="F19661" s="35" t="s">
        <v>1215</v>
      </c>
      <c r="G19661" s="35"/>
      <c r="H19661" s="35" t="s">
        <v>1198</v>
      </c>
      <c r="I19661" s="35" t="s">
        <v>39</v>
      </c>
      <c r="J19661" s="209" t="s">
        <v>40</v>
      </c>
      <c r="K19661" s="209"/>
      <c r="L19661" s="209">
        <v>40375748.6092</v>
      </c>
      <c r="M19661" s="209">
        <v>4691137.43276</v>
      </c>
      <c r="N19661" s="258" t="s">
        <v>3960</v>
      </c>
      <c r="O19661" s="209" t="s">
        <v>4226</v>
      </c>
      <c r="P19661" s="259"/>
      <c r="Q19661" s="35"/>
      <c r="R19661" s="35"/>
    </row>
    <row r="19662" s="13" customFormat="1" ht="9.95" customHeight="1" spans="1:18">
      <c r="A19662" s="256" t="s">
        <v>3958</v>
      </c>
      <c r="B19662" s="209" t="s">
        <v>4002</v>
      </c>
      <c r="C19662" s="35" t="s">
        <v>2476</v>
      </c>
      <c r="D19662" s="36">
        <v>11.71</v>
      </c>
      <c r="E19662" s="35" t="s">
        <v>1215</v>
      </c>
      <c r="F19662" s="35" t="s">
        <v>1215</v>
      </c>
      <c r="G19662" s="35"/>
      <c r="H19662" s="35" t="s">
        <v>1198</v>
      </c>
      <c r="I19662" s="35" t="s">
        <v>39</v>
      </c>
      <c r="J19662" s="209" t="s">
        <v>40</v>
      </c>
      <c r="K19662" s="209"/>
      <c r="L19662" s="209">
        <v>40376010.9971</v>
      </c>
      <c r="M19662" s="209">
        <v>4691487.835</v>
      </c>
      <c r="N19662" s="258" t="s">
        <v>3960</v>
      </c>
      <c r="O19662" s="209" t="s">
        <v>4226</v>
      </c>
      <c r="P19662" s="259"/>
      <c r="Q19662" s="35"/>
      <c r="R19662" s="35"/>
    </row>
    <row r="19663" s="13" customFormat="1" ht="9.95" customHeight="1" spans="1:18">
      <c r="A19663" s="256" t="s">
        <v>3958</v>
      </c>
      <c r="B19663" s="209" t="s">
        <v>4002</v>
      </c>
      <c r="C19663" s="35" t="s">
        <v>2679</v>
      </c>
      <c r="D19663" s="36">
        <v>23.87</v>
      </c>
      <c r="E19663" s="35" t="s">
        <v>1215</v>
      </c>
      <c r="F19663" s="35" t="s">
        <v>1215</v>
      </c>
      <c r="G19663" s="35"/>
      <c r="H19663" s="35" t="s">
        <v>1198</v>
      </c>
      <c r="I19663" s="35" t="s">
        <v>39</v>
      </c>
      <c r="J19663" s="209" t="s">
        <v>40</v>
      </c>
      <c r="K19663" s="209"/>
      <c r="L19663" s="209">
        <v>40375504.3155</v>
      </c>
      <c r="M19663" s="209">
        <v>4690814.7814</v>
      </c>
      <c r="N19663" s="258" t="s">
        <v>3960</v>
      </c>
      <c r="O19663" s="209" t="s">
        <v>4226</v>
      </c>
      <c r="P19663" s="259"/>
      <c r="Q19663" s="35"/>
      <c r="R19663" s="35"/>
    </row>
    <row r="19664" s="13" customFormat="1" ht="9.95" customHeight="1" spans="1:18">
      <c r="A19664" s="256" t="s">
        <v>3958</v>
      </c>
      <c r="B19664" s="209" t="s">
        <v>4002</v>
      </c>
      <c r="C19664" s="35" t="s">
        <v>3517</v>
      </c>
      <c r="D19664" s="36">
        <v>20.45</v>
      </c>
      <c r="E19664" s="35" t="s">
        <v>1215</v>
      </c>
      <c r="F19664" s="35" t="s">
        <v>1215</v>
      </c>
      <c r="G19664" s="35"/>
      <c r="H19664" s="35" t="s">
        <v>1198</v>
      </c>
      <c r="I19664" s="35" t="s">
        <v>39</v>
      </c>
      <c r="J19664" s="209" t="s">
        <v>40</v>
      </c>
      <c r="K19664" s="209"/>
      <c r="L19664" s="209">
        <v>40375571.7534</v>
      </c>
      <c r="M19664" s="209">
        <v>4690621.76377</v>
      </c>
      <c r="N19664" s="258" t="s">
        <v>3960</v>
      </c>
      <c r="O19664" s="209" t="s">
        <v>4226</v>
      </c>
      <c r="P19664" s="259"/>
      <c r="Q19664" s="35"/>
      <c r="R19664" s="35"/>
    </row>
    <row r="19665" s="13" customFormat="1" ht="9.95" customHeight="1" spans="1:18">
      <c r="A19665" s="256" t="s">
        <v>3958</v>
      </c>
      <c r="B19665" s="209" t="s">
        <v>4002</v>
      </c>
      <c r="C19665" s="35" t="s">
        <v>907</v>
      </c>
      <c r="D19665" s="36">
        <v>3.24</v>
      </c>
      <c r="E19665" s="35" t="s">
        <v>1215</v>
      </c>
      <c r="F19665" s="35" t="s">
        <v>1215</v>
      </c>
      <c r="G19665" s="35"/>
      <c r="H19665" s="35" t="s">
        <v>1099</v>
      </c>
      <c r="I19665" s="35" t="s">
        <v>39</v>
      </c>
      <c r="J19665" s="209" t="s">
        <v>185</v>
      </c>
      <c r="K19665" s="209"/>
      <c r="L19665" s="209">
        <v>40375883.1366</v>
      </c>
      <c r="M19665" s="209">
        <v>4692898.06443</v>
      </c>
      <c r="N19665" s="258" t="s">
        <v>3960</v>
      </c>
      <c r="O19665" s="209" t="s">
        <v>4226</v>
      </c>
      <c r="P19665" s="259"/>
      <c r="Q19665" s="35"/>
      <c r="R19665" s="35"/>
    </row>
    <row r="19666" s="13" customFormat="1" ht="9.95" customHeight="1" spans="1:18">
      <c r="A19666" s="256" t="s">
        <v>3958</v>
      </c>
      <c r="B19666" s="209" t="s">
        <v>4002</v>
      </c>
      <c r="C19666" s="35" t="s">
        <v>1582</v>
      </c>
      <c r="D19666" s="36">
        <v>2.53</v>
      </c>
      <c r="E19666" s="35" t="s">
        <v>1215</v>
      </c>
      <c r="F19666" s="35" t="s">
        <v>1215</v>
      </c>
      <c r="G19666" s="35"/>
      <c r="H19666" s="35" t="s">
        <v>1099</v>
      </c>
      <c r="I19666" s="35" t="s">
        <v>39</v>
      </c>
      <c r="J19666" s="209" t="s">
        <v>185</v>
      </c>
      <c r="K19666" s="209"/>
      <c r="L19666" s="209">
        <v>40375383.2855</v>
      </c>
      <c r="M19666" s="209">
        <v>4691498.96422</v>
      </c>
      <c r="N19666" s="258" t="s">
        <v>3960</v>
      </c>
      <c r="O19666" s="209" t="s">
        <v>4226</v>
      </c>
      <c r="P19666" s="259"/>
      <c r="Q19666" s="35"/>
      <c r="R19666" s="35"/>
    </row>
    <row r="19667" s="13" customFormat="1" ht="9.95" customHeight="1" spans="1:18">
      <c r="A19667" s="256" t="s">
        <v>3958</v>
      </c>
      <c r="B19667" s="209" t="s">
        <v>4002</v>
      </c>
      <c r="C19667" s="35" t="s">
        <v>446</v>
      </c>
      <c r="D19667" s="36">
        <v>4.29</v>
      </c>
      <c r="E19667" s="35" t="s">
        <v>1215</v>
      </c>
      <c r="F19667" s="35" t="s">
        <v>1215</v>
      </c>
      <c r="G19667" s="35"/>
      <c r="H19667" s="35" t="s">
        <v>1099</v>
      </c>
      <c r="I19667" s="35" t="s">
        <v>39</v>
      </c>
      <c r="J19667" s="209" t="s">
        <v>183</v>
      </c>
      <c r="K19667" s="209"/>
      <c r="L19667" s="209">
        <v>40375841.413</v>
      </c>
      <c r="M19667" s="209">
        <v>4692839.89875</v>
      </c>
      <c r="N19667" s="258" t="s">
        <v>3960</v>
      </c>
      <c r="O19667" s="209" t="s">
        <v>4226</v>
      </c>
      <c r="P19667" s="259"/>
      <c r="Q19667" s="35"/>
      <c r="R19667" s="35"/>
    </row>
    <row r="19668" s="13" customFormat="1" ht="9.95" customHeight="1" spans="1:18">
      <c r="A19668" s="256" t="s">
        <v>3958</v>
      </c>
      <c r="B19668" s="209" t="s">
        <v>4002</v>
      </c>
      <c r="C19668" s="35" t="s">
        <v>997</v>
      </c>
      <c r="D19668" s="36">
        <v>3.48</v>
      </c>
      <c r="E19668" s="35" t="s">
        <v>1215</v>
      </c>
      <c r="F19668" s="35" t="s">
        <v>1215</v>
      </c>
      <c r="G19668" s="35"/>
      <c r="H19668" s="35" t="s">
        <v>1099</v>
      </c>
      <c r="I19668" s="35" t="s">
        <v>39</v>
      </c>
      <c r="J19668" s="209" t="s">
        <v>185</v>
      </c>
      <c r="K19668" s="209"/>
      <c r="L19668" s="209">
        <v>40374912.9919</v>
      </c>
      <c r="M19668" s="209">
        <v>4692049.35107</v>
      </c>
      <c r="N19668" s="258" t="s">
        <v>3960</v>
      </c>
      <c r="O19668" s="209" t="s">
        <v>4226</v>
      </c>
      <c r="P19668" s="259"/>
      <c r="Q19668" s="35"/>
      <c r="R19668" s="35"/>
    </row>
    <row r="19669" s="13" customFormat="1" ht="9.95" customHeight="1" spans="1:18">
      <c r="A19669" s="256" t="s">
        <v>3958</v>
      </c>
      <c r="B19669" s="209" t="s">
        <v>4002</v>
      </c>
      <c r="C19669" s="35" t="s">
        <v>499</v>
      </c>
      <c r="D19669" s="36">
        <v>3.57</v>
      </c>
      <c r="E19669" s="35" t="s">
        <v>1215</v>
      </c>
      <c r="F19669" s="35" t="s">
        <v>1215</v>
      </c>
      <c r="G19669" s="35"/>
      <c r="H19669" s="35" t="s">
        <v>1099</v>
      </c>
      <c r="I19669" s="35" t="s">
        <v>39</v>
      </c>
      <c r="J19669" s="209" t="s">
        <v>183</v>
      </c>
      <c r="K19669" s="209"/>
      <c r="L19669" s="209">
        <v>40375902.9973</v>
      </c>
      <c r="M19669" s="209">
        <v>4693128.96844</v>
      </c>
      <c r="N19669" s="258" t="s">
        <v>3960</v>
      </c>
      <c r="O19669" s="209" t="s">
        <v>4226</v>
      </c>
      <c r="P19669" s="259"/>
      <c r="Q19669" s="35"/>
      <c r="R19669" s="35"/>
    </row>
    <row r="19670" s="13" customFormat="1" ht="9.95" customHeight="1" spans="1:18">
      <c r="A19670" s="256" t="s">
        <v>3958</v>
      </c>
      <c r="B19670" s="209" t="s">
        <v>4002</v>
      </c>
      <c r="C19670" s="35" t="s">
        <v>658</v>
      </c>
      <c r="D19670" s="36">
        <v>6.15</v>
      </c>
      <c r="E19670" s="35" t="s">
        <v>1215</v>
      </c>
      <c r="F19670" s="35" t="s">
        <v>1215</v>
      </c>
      <c r="G19670" s="35"/>
      <c r="H19670" s="35" t="s">
        <v>1099</v>
      </c>
      <c r="I19670" s="35" t="s">
        <v>39</v>
      </c>
      <c r="J19670" s="209" t="s">
        <v>183</v>
      </c>
      <c r="K19670" s="209"/>
      <c r="L19670" s="209">
        <v>40375858.1209</v>
      </c>
      <c r="M19670" s="209">
        <v>4692974.1245</v>
      </c>
      <c r="N19670" s="258" t="s">
        <v>3960</v>
      </c>
      <c r="O19670" s="209" t="s">
        <v>4226</v>
      </c>
      <c r="P19670" s="259"/>
      <c r="Q19670" s="35"/>
      <c r="R19670" s="35"/>
    </row>
    <row r="19671" s="13" customFormat="1" ht="9.95" customHeight="1" spans="1:18">
      <c r="A19671" s="256" t="s">
        <v>3958</v>
      </c>
      <c r="B19671" s="209" t="s">
        <v>4002</v>
      </c>
      <c r="C19671" s="35" t="s">
        <v>1850</v>
      </c>
      <c r="D19671" s="36">
        <v>2.41</v>
      </c>
      <c r="E19671" s="35" t="s">
        <v>1215</v>
      </c>
      <c r="F19671" s="35" t="s">
        <v>1215</v>
      </c>
      <c r="G19671" s="35"/>
      <c r="H19671" s="35" t="s">
        <v>1099</v>
      </c>
      <c r="I19671" s="35" t="s">
        <v>39</v>
      </c>
      <c r="J19671" s="209" t="s">
        <v>185</v>
      </c>
      <c r="K19671" s="209"/>
      <c r="L19671" s="209">
        <v>40375321.5054</v>
      </c>
      <c r="M19671" s="209">
        <v>4691583.39962</v>
      </c>
      <c r="N19671" s="258" t="s">
        <v>3960</v>
      </c>
      <c r="O19671" s="209" t="s">
        <v>4226</v>
      </c>
      <c r="P19671" s="259"/>
      <c r="Q19671" s="35"/>
      <c r="R19671" s="35"/>
    </row>
    <row r="19672" s="2" customFormat="1" ht="9.95" customHeight="1" spans="1:18">
      <c r="A19672" s="177" t="s">
        <v>3958</v>
      </c>
      <c r="B19672" s="177"/>
      <c r="C19672" s="35"/>
      <c r="D19672" s="180">
        <v>3622.16</v>
      </c>
      <c r="E19672" s="177"/>
      <c r="F19672" s="177"/>
      <c r="G19672" s="177"/>
      <c r="H19672" s="260"/>
      <c r="I19672" s="177"/>
      <c r="J19672" s="177"/>
      <c r="K19672" s="177"/>
      <c r="L19672" s="188"/>
      <c r="M19672" s="188"/>
      <c r="N19672" s="177"/>
      <c r="O19672" s="177" t="s">
        <v>4231</v>
      </c>
      <c r="P19672" s="259">
        <f>D19672*4.5</f>
        <v>16299.72</v>
      </c>
      <c r="Q19672" s="35" t="s">
        <v>4168</v>
      </c>
      <c r="R19672" s="190"/>
    </row>
    <row r="19673" s="13" customFormat="1" ht="9.95" customHeight="1" spans="1:18">
      <c r="A19673" s="256" t="s">
        <v>3958</v>
      </c>
      <c r="B19673" s="209" t="s">
        <v>4148</v>
      </c>
      <c r="C19673" s="35" t="s">
        <v>239</v>
      </c>
      <c r="D19673" s="36">
        <v>0.38</v>
      </c>
      <c r="E19673" s="35" t="s">
        <v>1215</v>
      </c>
      <c r="F19673" s="35" t="s">
        <v>1215</v>
      </c>
      <c r="G19673" s="35" t="s">
        <v>37</v>
      </c>
      <c r="H19673" s="35" t="s">
        <v>1198</v>
      </c>
      <c r="I19673" s="35" t="s">
        <v>39</v>
      </c>
      <c r="J19673" s="209" t="s">
        <v>201</v>
      </c>
      <c r="K19673" s="209"/>
      <c r="L19673" s="209">
        <v>40385737.1052</v>
      </c>
      <c r="M19673" s="209">
        <v>4702190.8065</v>
      </c>
      <c r="N19673" s="258" t="s">
        <v>3960</v>
      </c>
      <c r="O19673" s="209" t="s">
        <v>4232</v>
      </c>
      <c r="P19673" s="259"/>
      <c r="Q19673" s="35"/>
      <c r="R19673" s="35"/>
    </row>
    <row r="19674" s="13" customFormat="1" ht="9.95" customHeight="1" spans="1:18">
      <c r="A19674" s="256" t="s">
        <v>3958</v>
      </c>
      <c r="B19674" s="209" t="s">
        <v>4148</v>
      </c>
      <c r="C19674" s="35" t="s">
        <v>239</v>
      </c>
      <c r="D19674" s="36">
        <v>31.62</v>
      </c>
      <c r="E19674" s="35" t="s">
        <v>1215</v>
      </c>
      <c r="F19674" s="35" t="s">
        <v>1215</v>
      </c>
      <c r="G19674" s="35" t="s">
        <v>37</v>
      </c>
      <c r="H19674" s="35" t="s">
        <v>1198</v>
      </c>
      <c r="I19674" s="35" t="s">
        <v>39</v>
      </c>
      <c r="J19674" s="209" t="s">
        <v>201</v>
      </c>
      <c r="K19674" s="209"/>
      <c r="L19674" s="209">
        <v>40385815.5234</v>
      </c>
      <c r="M19674" s="209">
        <v>4702262.18946</v>
      </c>
      <c r="N19674" s="258" t="s">
        <v>3960</v>
      </c>
      <c r="O19674" s="209" t="s">
        <v>4232</v>
      </c>
      <c r="P19674" s="259"/>
      <c r="Q19674" s="35"/>
      <c r="R19674" s="35"/>
    </row>
    <row r="19675" s="13" customFormat="1" ht="9.95" customHeight="1" spans="1:18">
      <c r="A19675" s="256" t="s">
        <v>3958</v>
      </c>
      <c r="B19675" s="209" t="s">
        <v>4148</v>
      </c>
      <c r="C19675" s="35" t="s">
        <v>291</v>
      </c>
      <c r="D19675" s="36">
        <v>1.07</v>
      </c>
      <c r="E19675" s="35" t="s">
        <v>1215</v>
      </c>
      <c r="F19675" s="35" t="s">
        <v>1215</v>
      </c>
      <c r="G19675" s="35" t="s">
        <v>37</v>
      </c>
      <c r="H19675" s="35" t="s">
        <v>1198</v>
      </c>
      <c r="I19675" s="35" t="s">
        <v>39</v>
      </c>
      <c r="J19675" s="209" t="s">
        <v>40</v>
      </c>
      <c r="K19675" s="209"/>
      <c r="L19675" s="209">
        <v>40382946.6621</v>
      </c>
      <c r="M19675" s="209">
        <v>4701787.51523</v>
      </c>
      <c r="N19675" s="258" t="s">
        <v>3960</v>
      </c>
      <c r="O19675" s="209" t="s">
        <v>4232</v>
      </c>
      <c r="P19675" s="259"/>
      <c r="Q19675" s="35"/>
      <c r="R19675" s="35"/>
    </row>
    <row r="19676" s="13" customFormat="1" ht="9.95" customHeight="1" spans="1:18">
      <c r="A19676" s="256" t="s">
        <v>3958</v>
      </c>
      <c r="B19676" s="209" t="s">
        <v>4148</v>
      </c>
      <c r="C19676" s="35" t="s">
        <v>784</v>
      </c>
      <c r="D19676" s="36">
        <v>13.22</v>
      </c>
      <c r="E19676" s="35" t="s">
        <v>1215</v>
      </c>
      <c r="F19676" s="35" t="s">
        <v>1215</v>
      </c>
      <c r="G19676" s="35" t="s">
        <v>37</v>
      </c>
      <c r="H19676" s="35" t="s">
        <v>1198</v>
      </c>
      <c r="I19676" s="35" t="s">
        <v>39</v>
      </c>
      <c r="J19676" s="209" t="s">
        <v>201</v>
      </c>
      <c r="K19676" s="209"/>
      <c r="L19676" s="209">
        <v>40385570.0268</v>
      </c>
      <c r="M19676" s="209">
        <v>4701889.04527</v>
      </c>
      <c r="N19676" s="258" t="s">
        <v>3960</v>
      </c>
      <c r="O19676" s="209" t="s">
        <v>4232</v>
      </c>
      <c r="P19676" s="259"/>
      <c r="Q19676" s="35"/>
      <c r="R19676" s="35"/>
    </row>
    <row r="19677" s="13" customFormat="1" ht="9.95" customHeight="1" spans="1:18">
      <c r="A19677" s="256" t="s">
        <v>3958</v>
      </c>
      <c r="B19677" s="209" t="s">
        <v>4148</v>
      </c>
      <c r="C19677" s="35" t="s">
        <v>526</v>
      </c>
      <c r="D19677" s="36">
        <v>1.38</v>
      </c>
      <c r="E19677" s="35" t="s">
        <v>1215</v>
      </c>
      <c r="F19677" s="35" t="s">
        <v>1215</v>
      </c>
      <c r="G19677" s="35" t="s">
        <v>37</v>
      </c>
      <c r="H19677" s="35" t="s">
        <v>1099</v>
      </c>
      <c r="I19677" s="35" t="s">
        <v>39</v>
      </c>
      <c r="J19677" s="209" t="s">
        <v>185</v>
      </c>
      <c r="K19677" s="209"/>
      <c r="L19677" s="209">
        <v>40385631.5704</v>
      </c>
      <c r="M19677" s="209">
        <v>4701856.86119</v>
      </c>
      <c r="N19677" s="258" t="s">
        <v>3960</v>
      </c>
      <c r="O19677" s="209" t="s">
        <v>4232</v>
      </c>
      <c r="P19677" s="259"/>
      <c r="Q19677" s="35"/>
      <c r="R19677" s="35"/>
    </row>
    <row r="19678" s="13" customFormat="1" ht="9.95" customHeight="1" spans="1:18">
      <c r="A19678" s="256" t="s">
        <v>3958</v>
      </c>
      <c r="B19678" s="209" t="s">
        <v>4148</v>
      </c>
      <c r="C19678" s="35" t="s">
        <v>693</v>
      </c>
      <c r="D19678" s="36">
        <v>16.28</v>
      </c>
      <c r="E19678" s="35" t="s">
        <v>1215</v>
      </c>
      <c r="F19678" s="35" t="s">
        <v>1215</v>
      </c>
      <c r="G19678" s="35" t="s">
        <v>37</v>
      </c>
      <c r="H19678" s="35" t="s">
        <v>1099</v>
      </c>
      <c r="I19678" s="35" t="s">
        <v>39</v>
      </c>
      <c r="J19678" s="209" t="s">
        <v>185</v>
      </c>
      <c r="K19678" s="209"/>
      <c r="L19678" s="209">
        <v>40385596.9855</v>
      </c>
      <c r="M19678" s="209">
        <v>4701124.61168</v>
      </c>
      <c r="N19678" s="258" t="s">
        <v>3960</v>
      </c>
      <c r="O19678" s="209" t="s">
        <v>4232</v>
      </c>
      <c r="P19678" s="259"/>
      <c r="Q19678" s="35"/>
      <c r="R19678" s="35"/>
    </row>
    <row r="19679" s="13" customFormat="1" ht="9.95" customHeight="1" spans="1:18">
      <c r="A19679" s="256" t="s">
        <v>3958</v>
      </c>
      <c r="B19679" s="209" t="s">
        <v>4148</v>
      </c>
      <c r="C19679" s="35" t="s">
        <v>884</v>
      </c>
      <c r="D19679" s="36">
        <v>17.58</v>
      </c>
      <c r="E19679" s="35" t="s">
        <v>1215</v>
      </c>
      <c r="F19679" s="35" t="s">
        <v>1215</v>
      </c>
      <c r="G19679" s="35" t="s">
        <v>37</v>
      </c>
      <c r="H19679" s="35" t="s">
        <v>1099</v>
      </c>
      <c r="I19679" s="35" t="s">
        <v>39</v>
      </c>
      <c r="J19679" s="209" t="s">
        <v>185</v>
      </c>
      <c r="K19679" s="209"/>
      <c r="L19679" s="209">
        <v>40385498.8163</v>
      </c>
      <c r="M19679" s="209">
        <v>4701154.60289</v>
      </c>
      <c r="N19679" s="258" t="s">
        <v>3960</v>
      </c>
      <c r="O19679" s="209" t="s">
        <v>4232</v>
      </c>
      <c r="P19679" s="259"/>
      <c r="Q19679" s="35"/>
      <c r="R19679" s="35"/>
    </row>
    <row r="19680" s="13" customFormat="1" ht="9.95" customHeight="1" spans="1:18">
      <c r="A19680" s="256" t="s">
        <v>3958</v>
      </c>
      <c r="B19680" s="209" t="s">
        <v>4148</v>
      </c>
      <c r="C19680" s="35" t="s">
        <v>780</v>
      </c>
      <c r="D19680" s="36">
        <v>11.43</v>
      </c>
      <c r="E19680" s="35" t="s">
        <v>1215</v>
      </c>
      <c r="F19680" s="35" t="s">
        <v>1215</v>
      </c>
      <c r="G19680" s="35" t="s">
        <v>37</v>
      </c>
      <c r="H19680" s="35" t="s">
        <v>1099</v>
      </c>
      <c r="I19680" s="35" t="s">
        <v>39</v>
      </c>
      <c r="J19680" s="209" t="s">
        <v>185</v>
      </c>
      <c r="K19680" s="209"/>
      <c r="L19680" s="209">
        <v>40385792.9777</v>
      </c>
      <c r="M19680" s="209">
        <v>4701913.06313</v>
      </c>
      <c r="N19680" s="258" t="s">
        <v>3960</v>
      </c>
      <c r="O19680" s="209" t="s">
        <v>4232</v>
      </c>
      <c r="P19680" s="259"/>
      <c r="Q19680" s="35"/>
      <c r="R19680" s="35"/>
    </row>
    <row r="19681" s="13" customFormat="1" ht="9.95" customHeight="1" spans="1:18">
      <c r="A19681" s="256" t="s">
        <v>3958</v>
      </c>
      <c r="B19681" s="209" t="s">
        <v>4148</v>
      </c>
      <c r="C19681" s="35" t="s">
        <v>1014</v>
      </c>
      <c r="D19681" s="36">
        <v>57.76</v>
      </c>
      <c r="E19681" s="35" t="s">
        <v>1215</v>
      </c>
      <c r="F19681" s="35" t="s">
        <v>1215</v>
      </c>
      <c r="G19681" s="35" t="s">
        <v>37</v>
      </c>
      <c r="H19681" s="35" t="s">
        <v>1099</v>
      </c>
      <c r="I19681" s="35" t="s">
        <v>39</v>
      </c>
      <c r="J19681" s="209" t="s">
        <v>185</v>
      </c>
      <c r="K19681" s="209"/>
      <c r="L19681" s="209">
        <v>40385495.8535</v>
      </c>
      <c r="M19681" s="209">
        <v>4700851.46794</v>
      </c>
      <c r="N19681" s="258" t="s">
        <v>3960</v>
      </c>
      <c r="O19681" s="209" t="s">
        <v>4232</v>
      </c>
      <c r="P19681" s="259"/>
      <c r="Q19681" s="35"/>
      <c r="R19681" s="35"/>
    </row>
    <row r="19682" s="13" customFormat="1" ht="9.95" customHeight="1" spans="1:18">
      <c r="A19682" s="256" t="s">
        <v>3958</v>
      </c>
      <c r="B19682" s="209" t="s">
        <v>4148</v>
      </c>
      <c r="C19682" s="35" t="s">
        <v>526</v>
      </c>
      <c r="D19682" s="36">
        <v>152.42</v>
      </c>
      <c r="E19682" s="35" t="s">
        <v>1215</v>
      </c>
      <c r="F19682" s="35" t="s">
        <v>1226</v>
      </c>
      <c r="G19682" s="35" t="s">
        <v>37</v>
      </c>
      <c r="H19682" s="35" t="s">
        <v>1099</v>
      </c>
      <c r="I19682" s="35" t="s">
        <v>39</v>
      </c>
      <c r="J19682" s="209" t="s">
        <v>185</v>
      </c>
      <c r="K19682" s="209"/>
      <c r="L19682" s="209">
        <v>40385597.0662</v>
      </c>
      <c r="M19682" s="209">
        <v>4701539.2635</v>
      </c>
      <c r="N19682" s="258" t="s">
        <v>3960</v>
      </c>
      <c r="O19682" s="209" t="s">
        <v>4232</v>
      </c>
      <c r="P19682" s="259"/>
      <c r="Q19682" s="35"/>
      <c r="R19682" s="35"/>
    </row>
    <row r="19683" s="13" customFormat="1" ht="9.95" customHeight="1" spans="1:18">
      <c r="A19683" s="256" t="s">
        <v>3958</v>
      </c>
      <c r="B19683" s="209" t="s">
        <v>4148</v>
      </c>
      <c r="C19683" s="35" t="s">
        <v>4233</v>
      </c>
      <c r="D19683" s="36">
        <v>0.54</v>
      </c>
      <c r="E19683" s="35" t="s">
        <v>1215</v>
      </c>
      <c r="F19683" s="35" t="s">
        <v>1226</v>
      </c>
      <c r="G19683" s="35" t="s">
        <v>4234</v>
      </c>
      <c r="H19683" s="35" t="s">
        <v>1198</v>
      </c>
      <c r="I19683" s="35" t="s">
        <v>39</v>
      </c>
      <c r="J19683" s="209" t="s">
        <v>51</v>
      </c>
      <c r="K19683" s="209"/>
      <c r="L19683" s="209">
        <v>40385492.5001</v>
      </c>
      <c r="M19683" s="209">
        <v>4699978.91127</v>
      </c>
      <c r="N19683" s="258" t="s">
        <v>3960</v>
      </c>
      <c r="O19683" s="209" t="s">
        <v>4232</v>
      </c>
      <c r="P19683" s="259"/>
      <c r="Q19683" s="35"/>
      <c r="R19683" s="35"/>
    </row>
    <row r="19684" s="13" customFormat="1" ht="9.95" customHeight="1" spans="1:18">
      <c r="A19684" s="256" t="s">
        <v>3958</v>
      </c>
      <c r="B19684" s="209" t="s">
        <v>4148</v>
      </c>
      <c r="C19684" s="35" t="s">
        <v>2623</v>
      </c>
      <c r="D19684" s="36">
        <v>56.73</v>
      </c>
      <c r="E19684" s="35" t="s">
        <v>1215</v>
      </c>
      <c r="F19684" s="35" t="s">
        <v>1226</v>
      </c>
      <c r="G19684" s="35" t="s">
        <v>4234</v>
      </c>
      <c r="H19684" s="35" t="s">
        <v>1198</v>
      </c>
      <c r="I19684" s="35" t="s">
        <v>39</v>
      </c>
      <c r="J19684" s="209" t="s">
        <v>51</v>
      </c>
      <c r="K19684" s="209"/>
      <c r="L19684" s="209">
        <v>40385432.7123</v>
      </c>
      <c r="M19684" s="209">
        <v>4699784.29428</v>
      </c>
      <c r="N19684" s="258" t="s">
        <v>3960</v>
      </c>
      <c r="O19684" s="209" t="s">
        <v>4232</v>
      </c>
      <c r="P19684" s="259"/>
      <c r="Q19684" s="35"/>
      <c r="R19684" s="35"/>
    </row>
    <row r="19685" s="13" customFormat="1" ht="9.95" customHeight="1" spans="1:18">
      <c r="A19685" s="256" t="s">
        <v>3958</v>
      </c>
      <c r="B19685" s="209" t="s">
        <v>4148</v>
      </c>
      <c r="C19685" s="35" t="s">
        <v>1599</v>
      </c>
      <c r="D19685" s="36">
        <v>1.59</v>
      </c>
      <c r="E19685" s="35" t="s">
        <v>1215</v>
      </c>
      <c r="F19685" s="35" t="s">
        <v>1226</v>
      </c>
      <c r="G19685" s="35" t="s">
        <v>4234</v>
      </c>
      <c r="H19685" s="35" t="s">
        <v>1198</v>
      </c>
      <c r="I19685" s="35" t="s">
        <v>39</v>
      </c>
      <c r="J19685" s="209" t="s">
        <v>51</v>
      </c>
      <c r="K19685" s="209"/>
      <c r="L19685" s="209">
        <v>40385231.0887</v>
      </c>
      <c r="M19685" s="209">
        <v>4699769.15628</v>
      </c>
      <c r="N19685" s="258" t="s">
        <v>3960</v>
      </c>
      <c r="O19685" s="209" t="s">
        <v>4232</v>
      </c>
      <c r="P19685" s="259"/>
      <c r="Q19685" s="35"/>
      <c r="R19685" s="35"/>
    </row>
    <row r="19686" s="13" customFormat="1" ht="9.95" customHeight="1" spans="1:18">
      <c r="A19686" s="256" t="s">
        <v>3958</v>
      </c>
      <c r="B19686" s="209" t="s">
        <v>4148</v>
      </c>
      <c r="C19686" s="35" t="s">
        <v>2158</v>
      </c>
      <c r="D19686" s="36">
        <v>7.48</v>
      </c>
      <c r="E19686" s="35" t="s">
        <v>1215</v>
      </c>
      <c r="F19686" s="35" t="s">
        <v>1226</v>
      </c>
      <c r="G19686" s="35" t="s">
        <v>4234</v>
      </c>
      <c r="H19686" s="35" t="s">
        <v>1198</v>
      </c>
      <c r="I19686" s="35" t="s">
        <v>39</v>
      </c>
      <c r="J19686" s="209" t="s">
        <v>51</v>
      </c>
      <c r="K19686" s="209"/>
      <c r="L19686" s="209">
        <v>40385520.0626</v>
      </c>
      <c r="M19686" s="209">
        <v>4699897.6626</v>
      </c>
      <c r="N19686" s="258" t="s">
        <v>3960</v>
      </c>
      <c r="O19686" s="209" t="s">
        <v>4232</v>
      </c>
      <c r="P19686" s="259"/>
      <c r="Q19686" s="35"/>
      <c r="R19686" s="35"/>
    </row>
    <row r="19687" s="13" customFormat="1" ht="9.95" customHeight="1" spans="1:18">
      <c r="A19687" s="256" t="s">
        <v>3958</v>
      </c>
      <c r="B19687" s="209" t="s">
        <v>4148</v>
      </c>
      <c r="C19687" s="35" t="s">
        <v>2097</v>
      </c>
      <c r="D19687" s="36">
        <v>18.99</v>
      </c>
      <c r="E19687" s="35" t="s">
        <v>1215</v>
      </c>
      <c r="F19687" s="35" t="s">
        <v>1226</v>
      </c>
      <c r="G19687" s="35" t="s">
        <v>4234</v>
      </c>
      <c r="H19687" s="35" t="s">
        <v>1198</v>
      </c>
      <c r="I19687" s="35" t="s">
        <v>39</v>
      </c>
      <c r="J19687" s="209" t="s">
        <v>51</v>
      </c>
      <c r="K19687" s="209"/>
      <c r="L19687" s="209">
        <v>40385254.8883</v>
      </c>
      <c r="M19687" s="209">
        <v>4699601.41736</v>
      </c>
      <c r="N19687" s="258" t="s">
        <v>3960</v>
      </c>
      <c r="O19687" s="209" t="s">
        <v>4232</v>
      </c>
      <c r="P19687" s="259"/>
      <c r="Q19687" s="35"/>
      <c r="R19687" s="35"/>
    </row>
    <row r="19688" s="13" customFormat="1" ht="9.95" customHeight="1" spans="1:18">
      <c r="A19688" s="256" t="s">
        <v>3958</v>
      </c>
      <c r="B19688" s="209" t="s">
        <v>4148</v>
      </c>
      <c r="C19688" s="35" t="s">
        <v>1857</v>
      </c>
      <c r="D19688" s="36">
        <v>0.46</v>
      </c>
      <c r="E19688" s="35" t="s">
        <v>1215</v>
      </c>
      <c r="F19688" s="35" t="s">
        <v>1226</v>
      </c>
      <c r="G19688" s="35" t="s">
        <v>4235</v>
      </c>
      <c r="H19688" s="35" t="s">
        <v>1198</v>
      </c>
      <c r="I19688" s="35" t="s">
        <v>39</v>
      </c>
      <c r="J19688" s="209" t="s">
        <v>51</v>
      </c>
      <c r="K19688" s="209"/>
      <c r="L19688" s="209">
        <v>40387104.5941</v>
      </c>
      <c r="M19688" s="209">
        <v>4701150.80987</v>
      </c>
      <c r="N19688" s="258" t="s">
        <v>3960</v>
      </c>
      <c r="O19688" s="209" t="s">
        <v>4232</v>
      </c>
      <c r="P19688" s="259"/>
      <c r="Q19688" s="35"/>
      <c r="R19688" s="35"/>
    </row>
    <row r="19689" s="13" customFormat="1" ht="9.95" customHeight="1" spans="1:18">
      <c r="A19689" s="256" t="s">
        <v>3958</v>
      </c>
      <c r="B19689" s="209" t="s">
        <v>4148</v>
      </c>
      <c r="C19689" s="35" t="s">
        <v>3941</v>
      </c>
      <c r="D19689" s="36">
        <v>4.83</v>
      </c>
      <c r="E19689" s="35" t="s">
        <v>1215</v>
      </c>
      <c r="F19689" s="35" t="s">
        <v>1226</v>
      </c>
      <c r="G19689" s="35" t="s">
        <v>4150</v>
      </c>
      <c r="H19689" s="35" t="s">
        <v>1198</v>
      </c>
      <c r="I19689" s="35" t="s">
        <v>39</v>
      </c>
      <c r="J19689" s="209" t="s">
        <v>1102</v>
      </c>
      <c r="K19689" s="209"/>
      <c r="L19689" s="209">
        <v>40386531.9039</v>
      </c>
      <c r="M19689" s="209">
        <v>4699496.83566</v>
      </c>
      <c r="N19689" s="258" t="s">
        <v>3960</v>
      </c>
      <c r="O19689" s="209" t="s">
        <v>4232</v>
      </c>
      <c r="P19689" s="259"/>
      <c r="Q19689" s="35"/>
      <c r="R19689" s="35"/>
    </row>
    <row r="19690" s="13" customFormat="1" ht="9.95" customHeight="1" spans="1:18">
      <c r="A19690" s="256" t="s">
        <v>3958</v>
      </c>
      <c r="B19690" s="209" t="s">
        <v>4148</v>
      </c>
      <c r="C19690" s="35" t="s">
        <v>2009</v>
      </c>
      <c r="D19690" s="36">
        <v>0.14</v>
      </c>
      <c r="E19690" s="35" t="s">
        <v>1215</v>
      </c>
      <c r="F19690" s="35" t="s">
        <v>1226</v>
      </c>
      <c r="G19690" s="35" t="s">
        <v>4150</v>
      </c>
      <c r="H19690" s="35" t="s">
        <v>1198</v>
      </c>
      <c r="I19690" s="35" t="s">
        <v>39</v>
      </c>
      <c r="J19690" s="209" t="s">
        <v>40</v>
      </c>
      <c r="K19690" s="209"/>
      <c r="L19690" s="209">
        <v>40386602.8871</v>
      </c>
      <c r="M19690" s="209">
        <v>4699428.54875</v>
      </c>
      <c r="N19690" s="258" t="s">
        <v>3960</v>
      </c>
      <c r="O19690" s="209" t="s">
        <v>4232</v>
      </c>
      <c r="P19690" s="259"/>
      <c r="Q19690" s="35"/>
      <c r="R19690" s="35"/>
    </row>
    <row r="19691" s="13" customFormat="1" ht="9.95" customHeight="1" spans="1:18">
      <c r="A19691" s="256" t="s">
        <v>3958</v>
      </c>
      <c r="B19691" s="209" t="s">
        <v>4148</v>
      </c>
      <c r="C19691" s="35" t="s">
        <v>1825</v>
      </c>
      <c r="D19691" s="36">
        <v>0.13</v>
      </c>
      <c r="E19691" s="35" t="s">
        <v>1215</v>
      </c>
      <c r="F19691" s="35" t="s">
        <v>1226</v>
      </c>
      <c r="G19691" s="35" t="s">
        <v>4150</v>
      </c>
      <c r="H19691" s="35" t="s">
        <v>1198</v>
      </c>
      <c r="I19691" s="35" t="s">
        <v>39</v>
      </c>
      <c r="J19691" s="209" t="s">
        <v>1102</v>
      </c>
      <c r="K19691" s="209"/>
      <c r="L19691" s="209">
        <v>40386390.2356</v>
      </c>
      <c r="M19691" s="209">
        <v>4699611.20525</v>
      </c>
      <c r="N19691" s="258" t="s">
        <v>3960</v>
      </c>
      <c r="O19691" s="209" t="s">
        <v>4232</v>
      </c>
      <c r="P19691" s="259"/>
      <c r="Q19691" s="35"/>
      <c r="R19691" s="35"/>
    </row>
    <row r="19692" s="13" customFormat="1" ht="9.95" customHeight="1" spans="1:18">
      <c r="A19692" s="256" t="s">
        <v>3958</v>
      </c>
      <c r="B19692" s="209" t="s">
        <v>4148</v>
      </c>
      <c r="C19692" s="35" t="s">
        <v>668</v>
      </c>
      <c r="D19692" s="36">
        <v>47.62</v>
      </c>
      <c r="E19692" s="35" t="s">
        <v>1215</v>
      </c>
      <c r="F19692" s="35" t="s">
        <v>1226</v>
      </c>
      <c r="G19692" s="35" t="s">
        <v>4236</v>
      </c>
      <c r="H19692" s="35" t="s">
        <v>1198</v>
      </c>
      <c r="I19692" s="35" t="s">
        <v>39</v>
      </c>
      <c r="J19692" s="209" t="s">
        <v>51</v>
      </c>
      <c r="K19692" s="209"/>
      <c r="L19692" s="209">
        <v>40385911.8435</v>
      </c>
      <c r="M19692" s="209">
        <v>4701484.20151</v>
      </c>
      <c r="N19692" s="258" t="s">
        <v>3960</v>
      </c>
      <c r="O19692" s="209" t="s">
        <v>4232</v>
      </c>
      <c r="P19692" s="259"/>
      <c r="Q19692" s="35"/>
      <c r="R19692" s="35"/>
    </row>
    <row r="19693" s="13" customFormat="1" ht="9.95" customHeight="1" spans="1:18">
      <c r="A19693" s="256" t="s">
        <v>3958</v>
      </c>
      <c r="B19693" s="209" t="s">
        <v>4148</v>
      </c>
      <c r="C19693" s="35" t="s">
        <v>784</v>
      </c>
      <c r="D19693" s="36">
        <v>12.11</v>
      </c>
      <c r="E19693" s="35" t="s">
        <v>1215</v>
      </c>
      <c r="F19693" s="35" t="s">
        <v>1226</v>
      </c>
      <c r="G19693" s="35" t="s">
        <v>4236</v>
      </c>
      <c r="H19693" s="35" t="s">
        <v>1198</v>
      </c>
      <c r="I19693" s="35" t="s">
        <v>39</v>
      </c>
      <c r="J19693" s="209" t="s">
        <v>201</v>
      </c>
      <c r="K19693" s="209"/>
      <c r="L19693" s="209">
        <v>40385514.1715</v>
      </c>
      <c r="M19693" s="209">
        <v>4701814.27147</v>
      </c>
      <c r="N19693" s="258" t="s">
        <v>3960</v>
      </c>
      <c r="O19693" s="209" t="s">
        <v>4232</v>
      </c>
      <c r="P19693" s="259"/>
      <c r="Q19693" s="35"/>
      <c r="R19693" s="35"/>
    </row>
    <row r="19694" s="13" customFormat="1" ht="9.95" customHeight="1" spans="1:18">
      <c r="A19694" s="256" t="s">
        <v>3958</v>
      </c>
      <c r="B19694" s="209" t="s">
        <v>4148</v>
      </c>
      <c r="C19694" s="35" t="s">
        <v>735</v>
      </c>
      <c r="D19694" s="36">
        <v>1.43</v>
      </c>
      <c r="E19694" s="35" t="s">
        <v>1215</v>
      </c>
      <c r="F19694" s="35" t="s">
        <v>1226</v>
      </c>
      <c r="G19694" s="35" t="s">
        <v>4236</v>
      </c>
      <c r="H19694" s="35" t="s">
        <v>1099</v>
      </c>
      <c r="I19694" s="35" t="s">
        <v>39</v>
      </c>
      <c r="J19694" s="209" t="s">
        <v>185</v>
      </c>
      <c r="K19694" s="209"/>
      <c r="L19694" s="209">
        <v>40385897.0528</v>
      </c>
      <c r="M19694" s="209">
        <v>4701830.95279</v>
      </c>
      <c r="N19694" s="258" t="s">
        <v>3960</v>
      </c>
      <c r="O19694" s="209" t="s">
        <v>4232</v>
      </c>
      <c r="P19694" s="259"/>
      <c r="Q19694" s="35"/>
      <c r="R19694" s="35"/>
    </row>
    <row r="19695" s="13" customFormat="1" ht="9.95" customHeight="1" spans="1:18">
      <c r="A19695" s="256" t="s">
        <v>3958</v>
      </c>
      <c r="B19695" s="209" t="s">
        <v>4148</v>
      </c>
      <c r="C19695" s="35" t="s">
        <v>403</v>
      </c>
      <c r="D19695" s="36">
        <v>1.9</v>
      </c>
      <c r="E19695" s="35" t="s">
        <v>1215</v>
      </c>
      <c r="F19695" s="35" t="s">
        <v>1226</v>
      </c>
      <c r="G19695" s="35" t="s">
        <v>4236</v>
      </c>
      <c r="H19695" s="35" t="s">
        <v>1099</v>
      </c>
      <c r="I19695" s="35" t="s">
        <v>39</v>
      </c>
      <c r="J19695" s="209" t="s">
        <v>185</v>
      </c>
      <c r="K19695" s="209"/>
      <c r="L19695" s="209">
        <v>40385890.8495</v>
      </c>
      <c r="M19695" s="209">
        <v>4701677.1837</v>
      </c>
      <c r="N19695" s="258" t="s">
        <v>3960</v>
      </c>
      <c r="O19695" s="209" t="s">
        <v>4232</v>
      </c>
      <c r="P19695" s="259"/>
      <c r="Q19695" s="35"/>
      <c r="R19695" s="35"/>
    </row>
    <row r="19696" s="13" customFormat="1" ht="9.95" customHeight="1" spans="1:18">
      <c r="A19696" s="256" t="s">
        <v>3958</v>
      </c>
      <c r="B19696" s="209" t="s">
        <v>4148</v>
      </c>
      <c r="C19696" s="35" t="s">
        <v>728</v>
      </c>
      <c r="D19696" s="36">
        <v>38.88</v>
      </c>
      <c r="E19696" s="35" t="s">
        <v>1215</v>
      </c>
      <c r="F19696" s="35" t="s">
        <v>1226</v>
      </c>
      <c r="G19696" s="35" t="s">
        <v>4236</v>
      </c>
      <c r="H19696" s="35" t="s">
        <v>1099</v>
      </c>
      <c r="I19696" s="35" t="s">
        <v>39</v>
      </c>
      <c r="J19696" s="209" t="s">
        <v>185</v>
      </c>
      <c r="K19696" s="209"/>
      <c r="L19696" s="209">
        <v>40385983.9851</v>
      </c>
      <c r="M19696" s="209">
        <v>4701502.58226</v>
      </c>
      <c r="N19696" s="258" t="s">
        <v>3960</v>
      </c>
      <c r="O19696" s="209" t="s">
        <v>4232</v>
      </c>
      <c r="P19696" s="259"/>
      <c r="Q19696" s="35"/>
      <c r="R19696" s="35"/>
    </row>
    <row r="19697" s="13" customFormat="1" ht="9.95" customHeight="1" spans="1:18">
      <c r="A19697" s="256" t="s">
        <v>3958</v>
      </c>
      <c r="B19697" s="209" t="s">
        <v>4148</v>
      </c>
      <c r="C19697" s="35" t="s">
        <v>884</v>
      </c>
      <c r="D19697" s="36">
        <v>1.07</v>
      </c>
      <c r="E19697" s="35" t="s">
        <v>1215</v>
      </c>
      <c r="F19697" s="35" t="s">
        <v>1226</v>
      </c>
      <c r="G19697" s="35" t="s">
        <v>4236</v>
      </c>
      <c r="H19697" s="35" t="s">
        <v>1099</v>
      </c>
      <c r="I19697" s="35" t="s">
        <v>39</v>
      </c>
      <c r="J19697" s="209" t="s">
        <v>185</v>
      </c>
      <c r="K19697" s="209"/>
      <c r="L19697" s="209">
        <v>40385573.433</v>
      </c>
      <c r="M19697" s="209">
        <v>4701241.63277</v>
      </c>
      <c r="N19697" s="258" t="s">
        <v>3960</v>
      </c>
      <c r="O19697" s="209" t="s">
        <v>4232</v>
      </c>
      <c r="P19697" s="259"/>
      <c r="Q19697" s="35"/>
      <c r="R19697" s="35"/>
    </row>
    <row r="19698" s="13" customFormat="1" ht="9.95" customHeight="1" spans="1:18">
      <c r="A19698" s="256" t="s">
        <v>3958</v>
      </c>
      <c r="B19698" s="209" t="s">
        <v>4148</v>
      </c>
      <c r="C19698" s="35" t="s">
        <v>780</v>
      </c>
      <c r="D19698" s="36">
        <v>87.04</v>
      </c>
      <c r="E19698" s="35" t="s">
        <v>1215</v>
      </c>
      <c r="F19698" s="35" t="s">
        <v>1226</v>
      </c>
      <c r="G19698" s="35" t="s">
        <v>4236</v>
      </c>
      <c r="H19698" s="35" t="s">
        <v>1099</v>
      </c>
      <c r="I19698" s="35" t="s">
        <v>39</v>
      </c>
      <c r="J19698" s="209" t="s">
        <v>185</v>
      </c>
      <c r="K19698" s="209"/>
      <c r="L19698" s="209">
        <v>40385771.4817</v>
      </c>
      <c r="M19698" s="209">
        <v>4701710.7668</v>
      </c>
      <c r="N19698" s="258" t="s">
        <v>3960</v>
      </c>
      <c r="O19698" s="209" t="s">
        <v>4232</v>
      </c>
      <c r="P19698" s="259"/>
      <c r="Q19698" s="35"/>
      <c r="R19698" s="35"/>
    </row>
    <row r="19699" s="13" customFormat="1" ht="9.95" customHeight="1" spans="1:18">
      <c r="A19699" s="256" t="s">
        <v>3958</v>
      </c>
      <c r="B19699" s="209" t="s">
        <v>4148</v>
      </c>
      <c r="C19699" s="35" t="s">
        <v>266</v>
      </c>
      <c r="D19699" s="36">
        <v>1.67</v>
      </c>
      <c r="E19699" s="35" t="s">
        <v>1215</v>
      </c>
      <c r="F19699" s="35" t="s">
        <v>1226</v>
      </c>
      <c r="G19699" s="35" t="s">
        <v>4237</v>
      </c>
      <c r="H19699" s="35" t="s">
        <v>1198</v>
      </c>
      <c r="I19699" s="35" t="s">
        <v>39</v>
      </c>
      <c r="J19699" s="209" t="s">
        <v>51</v>
      </c>
      <c r="K19699" s="209"/>
      <c r="L19699" s="209">
        <v>40384677.9026</v>
      </c>
      <c r="M19699" s="209">
        <v>4701431.75196</v>
      </c>
      <c r="N19699" s="258" t="s">
        <v>3960</v>
      </c>
      <c r="O19699" s="209" t="s">
        <v>4232</v>
      </c>
      <c r="P19699" s="259"/>
      <c r="Q19699" s="35"/>
      <c r="R19699" s="35"/>
    </row>
    <row r="19700" s="13" customFormat="1" ht="9.95" customHeight="1" spans="1:18">
      <c r="A19700" s="256" t="s">
        <v>3958</v>
      </c>
      <c r="B19700" s="209" t="s">
        <v>4148</v>
      </c>
      <c r="C19700" s="35" t="s">
        <v>752</v>
      </c>
      <c r="D19700" s="36">
        <v>9.84</v>
      </c>
      <c r="E19700" s="35" t="s">
        <v>1215</v>
      </c>
      <c r="F19700" s="35" t="s">
        <v>1226</v>
      </c>
      <c r="G19700" s="35" t="s">
        <v>4237</v>
      </c>
      <c r="H19700" s="35" t="s">
        <v>1198</v>
      </c>
      <c r="I19700" s="35" t="s">
        <v>39</v>
      </c>
      <c r="J19700" s="209" t="s">
        <v>201</v>
      </c>
      <c r="K19700" s="209"/>
      <c r="L19700" s="209">
        <v>40384190.97</v>
      </c>
      <c r="M19700" s="209">
        <v>4701478.57629</v>
      </c>
      <c r="N19700" s="258" t="s">
        <v>3960</v>
      </c>
      <c r="O19700" s="209" t="s">
        <v>4232</v>
      </c>
      <c r="P19700" s="259"/>
      <c r="Q19700" s="35"/>
      <c r="R19700" s="35"/>
    </row>
    <row r="19701" s="13" customFormat="1" ht="9.95" customHeight="1" spans="1:18">
      <c r="A19701" s="256" t="s">
        <v>3958</v>
      </c>
      <c r="B19701" s="209" t="s">
        <v>4148</v>
      </c>
      <c r="C19701" s="35" t="s">
        <v>2692</v>
      </c>
      <c r="D19701" s="36">
        <v>18.56</v>
      </c>
      <c r="E19701" s="35" t="s">
        <v>1215</v>
      </c>
      <c r="F19701" s="35" t="s">
        <v>1226</v>
      </c>
      <c r="G19701" s="35" t="s">
        <v>4237</v>
      </c>
      <c r="H19701" s="35" t="s">
        <v>1099</v>
      </c>
      <c r="I19701" s="35" t="s">
        <v>39</v>
      </c>
      <c r="J19701" s="209" t="s">
        <v>185</v>
      </c>
      <c r="K19701" s="209"/>
      <c r="L19701" s="209">
        <v>40384540.6646</v>
      </c>
      <c r="M19701" s="209">
        <v>4701144.96889</v>
      </c>
      <c r="N19701" s="258" t="s">
        <v>3960</v>
      </c>
      <c r="O19701" s="209" t="s">
        <v>4232</v>
      </c>
      <c r="P19701" s="259"/>
      <c r="Q19701" s="35"/>
      <c r="R19701" s="35"/>
    </row>
    <row r="19702" s="13" customFormat="1" ht="9.95" customHeight="1" spans="1:18">
      <c r="A19702" s="256" t="s">
        <v>3958</v>
      </c>
      <c r="B19702" s="209" t="s">
        <v>4148</v>
      </c>
      <c r="C19702" s="35" t="s">
        <v>891</v>
      </c>
      <c r="D19702" s="36">
        <v>21.58</v>
      </c>
      <c r="E19702" s="35" t="s">
        <v>1215</v>
      </c>
      <c r="F19702" s="35" t="s">
        <v>1226</v>
      </c>
      <c r="G19702" s="35" t="s">
        <v>4237</v>
      </c>
      <c r="H19702" s="35" t="s">
        <v>1099</v>
      </c>
      <c r="I19702" s="35" t="s">
        <v>39</v>
      </c>
      <c r="J19702" s="209" t="s">
        <v>185</v>
      </c>
      <c r="K19702" s="209"/>
      <c r="L19702" s="209">
        <v>40384505.1595</v>
      </c>
      <c r="M19702" s="209">
        <v>4701281.557</v>
      </c>
      <c r="N19702" s="258" t="s">
        <v>3960</v>
      </c>
      <c r="O19702" s="209" t="s">
        <v>4232</v>
      </c>
      <c r="P19702" s="259"/>
      <c r="Q19702" s="35"/>
      <c r="R19702" s="35"/>
    </row>
    <row r="19703" s="13" customFormat="1" ht="9.95" customHeight="1" spans="1:18">
      <c r="A19703" s="256" t="s">
        <v>3958</v>
      </c>
      <c r="B19703" s="209" t="s">
        <v>4148</v>
      </c>
      <c r="C19703" s="35" t="s">
        <v>893</v>
      </c>
      <c r="D19703" s="36">
        <v>68.66</v>
      </c>
      <c r="E19703" s="35" t="s">
        <v>1215</v>
      </c>
      <c r="F19703" s="35" t="s">
        <v>1226</v>
      </c>
      <c r="G19703" s="35" t="s">
        <v>4237</v>
      </c>
      <c r="H19703" s="35" t="s">
        <v>1099</v>
      </c>
      <c r="I19703" s="35" t="s">
        <v>39</v>
      </c>
      <c r="J19703" s="209" t="s">
        <v>185</v>
      </c>
      <c r="K19703" s="209"/>
      <c r="L19703" s="209">
        <v>40384628.6898</v>
      </c>
      <c r="M19703" s="209">
        <v>4701298.80413</v>
      </c>
      <c r="N19703" s="258" t="s">
        <v>3960</v>
      </c>
      <c r="O19703" s="209" t="s">
        <v>4232</v>
      </c>
      <c r="P19703" s="259"/>
      <c r="Q19703" s="35"/>
      <c r="R19703" s="35"/>
    </row>
    <row r="19704" s="13" customFormat="1" ht="9.95" customHeight="1" spans="1:18">
      <c r="A19704" s="256" t="s">
        <v>3958</v>
      </c>
      <c r="B19704" s="209" t="s">
        <v>4148</v>
      </c>
      <c r="C19704" s="35" t="s">
        <v>504</v>
      </c>
      <c r="D19704" s="36">
        <v>3.17</v>
      </c>
      <c r="E19704" s="35" t="s">
        <v>1215</v>
      </c>
      <c r="F19704" s="35" t="s">
        <v>1226</v>
      </c>
      <c r="G19704" s="35" t="s">
        <v>4237</v>
      </c>
      <c r="H19704" s="35" t="s">
        <v>1099</v>
      </c>
      <c r="I19704" s="35" t="s">
        <v>39</v>
      </c>
      <c r="J19704" s="209" t="s">
        <v>54</v>
      </c>
      <c r="K19704" s="209"/>
      <c r="L19704" s="209">
        <v>40384431.1298</v>
      </c>
      <c r="M19704" s="209">
        <v>4701332.24229</v>
      </c>
      <c r="N19704" s="258" t="s">
        <v>3960</v>
      </c>
      <c r="O19704" s="209" t="s">
        <v>4232</v>
      </c>
      <c r="P19704" s="259"/>
      <c r="Q19704" s="35"/>
      <c r="R19704" s="35"/>
    </row>
    <row r="19705" s="13" customFormat="1" ht="9.95" customHeight="1" spans="1:18">
      <c r="A19705" s="256" t="s">
        <v>3958</v>
      </c>
      <c r="B19705" s="209" t="s">
        <v>4148</v>
      </c>
      <c r="C19705" s="35" t="s">
        <v>3891</v>
      </c>
      <c r="D19705" s="36">
        <v>5.94</v>
      </c>
      <c r="E19705" s="35" t="s">
        <v>1215</v>
      </c>
      <c r="F19705" s="35" t="s">
        <v>1215</v>
      </c>
      <c r="G19705" s="35" t="s">
        <v>46</v>
      </c>
      <c r="H19705" s="35" t="s">
        <v>1198</v>
      </c>
      <c r="I19705" s="35" t="s">
        <v>39</v>
      </c>
      <c r="J19705" s="209" t="s">
        <v>40</v>
      </c>
      <c r="K19705" s="209"/>
      <c r="L19705" s="209">
        <v>40387388.8574</v>
      </c>
      <c r="M19705" s="209">
        <v>4699835.55224</v>
      </c>
      <c r="N19705" s="258" t="s">
        <v>3960</v>
      </c>
      <c r="O19705" s="209" t="s">
        <v>4232</v>
      </c>
      <c r="P19705" s="259"/>
      <c r="Q19705" s="35"/>
      <c r="R19705" s="35"/>
    </row>
    <row r="19706" s="13" customFormat="1" ht="9.95" customHeight="1" spans="1:18">
      <c r="A19706" s="256" t="s">
        <v>3958</v>
      </c>
      <c r="B19706" s="209" t="s">
        <v>4148</v>
      </c>
      <c r="C19706" s="35" t="s">
        <v>3169</v>
      </c>
      <c r="D19706" s="36">
        <v>116.4</v>
      </c>
      <c r="E19706" s="35" t="s">
        <v>1215</v>
      </c>
      <c r="F19706" s="35" t="s">
        <v>1215</v>
      </c>
      <c r="G19706" s="35" t="s">
        <v>46</v>
      </c>
      <c r="H19706" s="35" t="s">
        <v>1198</v>
      </c>
      <c r="I19706" s="35" t="s">
        <v>39</v>
      </c>
      <c r="J19706" s="209" t="s">
        <v>51</v>
      </c>
      <c r="K19706" s="209"/>
      <c r="L19706" s="209">
        <v>40387085.9946</v>
      </c>
      <c r="M19706" s="209">
        <v>4700389.51969</v>
      </c>
      <c r="N19706" s="258" t="s">
        <v>3960</v>
      </c>
      <c r="O19706" s="209" t="s">
        <v>4232</v>
      </c>
      <c r="P19706" s="259"/>
      <c r="Q19706" s="35"/>
      <c r="R19706" s="35"/>
    </row>
    <row r="19707" s="13" customFormat="1" ht="9.95" customHeight="1" spans="1:18">
      <c r="A19707" s="256" t="s">
        <v>3958</v>
      </c>
      <c r="B19707" s="209" t="s">
        <v>4148</v>
      </c>
      <c r="C19707" s="35" t="s">
        <v>3941</v>
      </c>
      <c r="D19707" s="36">
        <v>3.91</v>
      </c>
      <c r="E19707" s="35" t="s">
        <v>1215</v>
      </c>
      <c r="F19707" s="35" t="s">
        <v>1215</v>
      </c>
      <c r="G19707" s="35" t="s">
        <v>46</v>
      </c>
      <c r="H19707" s="35" t="s">
        <v>1198</v>
      </c>
      <c r="I19707" s="35" t="s">
        <v>39</v>
      </c>
      <c r="J19707" s="209" t="s">
        <v>1102</v>
      </c>
      <c r="K19707" s="209"/>
      <c r="L19707" s="209">
        <v>40386504.8643</v>
      </c>
      <c r="M19707" s="209">
        <v>4699479.59751</v>
      </c>
      <c r="N19707" s="258" t="s">
        <v>3960</v>
      </c>
      <c r="O19707" s="209" t="s">
        <v>4232</v>
      </c>
      <c r="P19707" s="259"/>
      <c r="Q19707" s="35"/>
      <c r="R19707" s="35"/>
    </row>
    <row r="19708" s="13" customFormat="1" ht="9.95" customHeight="1" spans="1:18">
      <c r="A19708" s="256" t="s">
        <v>3958</v>
      </c>
      <c r="B19708" s="209" t="s">
        <v>4148</v>
      </c>
      <c r="C19708" s="35" t="s">
        <v>3103</v>
      </c>
      <c r="D19708" s="36">
        <v>3.1</v>
      </c>
      <c r="E19708" s="35" t="s">
        <v>1215</v>
      </c>
      <c r="F19708" s="35" t="s">
        <v>1215</v>
      </c>
      <c r="G19708" s="35" t="s">
        <v>46</v>
      </c>
      <c r="H19708" s="35" t="s">
        <v>1198</v>
      </c>
      <c r="I19708" s="35" t="s">
        <v>39</v>
      </c>
      <c r="J19708" s="209" t="s">
        <v>40</v>
      </c>
      <c r="K19708" s="209"/>
      <c r="L19708" s="209">
        <v>40386523.2067</v>
      </c>
      <c r="M19708" s="209">
        <v>4699337.49165</v>
      </c>
      <c r="N19708" s="258" t="s">
        <v>3960</v>
      </c>
      <c r="O19708" s="209" t="s">
        <v>4232</v>
      </c>
      <c r="P19708" s="259"/>
      <c r="Q19708" s="35"/>
      <c r="R19708" s="35"/>
    </row>
    <row r="19709" s="13" customFormat="1" ht="9.95" customHeight="1" spans="1:18">
      <c r="A19709" s="256" t="s">
        <v>3958</v>
      </c>
      <c r="B19709" s="209" t="s">
        <v>4148</v>
      </c>
      <c r="C19709" s="35" t="s">
        <v>2009</v>
      </c>
      <c r="D19709" s="36">
        <v>17.62</v>
      </c>
      <c r="E19709" s="35" t="s">
        <v>1215</v>
      </c>
      <c r="F19709" s="35" t="s">
        <v>1215</v>
      </c>
      <c r="G19709" s="35" t="s">
        <v>46</v>
      </c>
      <c r="H19709" s="35" t="s">
        <v>1198</v>
      </c>
      <c r="I19709" s="35" t="s">
        <v>39</v>
      </c>
      <c r="J19709" s="209" t="s">
        <v>40</v>
      </c>
      <c r="K19709" s="209"/>
      <c r="L19709" s="209">
        <v>40386568.7487</v>
      </c>
      <c r="M19709" s="209">
        <v>4699280.01191</v>
      </c>
      <c r="N19709" s="258" t="s">
        <v>3960</v>
      </c>
      <c r="O19709" s="209" t="s">
        <v>4232</v>
      </c>
      <c r="P19709" s="259"/>
      <c r="Q19709" s="35"/>
      <c r="R19709" s="35"/>
    </row>
    <row r="19710" s="13" customFormat="1" ht="9.95" customHeight="1" spans="1:18">
      <c r="A19710" s="256" t="s">
        <v>3958</v>
      </c>
      <c r="B19710" s="209" t="s">
        <v>4148</v>
      </c>
      <c r="C19710" s="35" t="s">
        <v>318</v>
      </c>
      <c r="D19710" s="36">
        <v>6.32</v>
      </c>
      <c r="E19710" s="35" t="s">
        <v>1215</v>
      </c>
      <c r="F19710" s="35" t="s">
        <v>1215</v>
      </c>
      <c r="G19710" s="35" t="s">
        <v>46</v>
      </c>
      <c r="H19710" s="35" t="s">
        <v>1198</v>
      </c>
      <c r="I19710" s="35" t="s">
        <v>39</v>
      </c>
      <c r="J19710" s="209" t="s">
        <v>40</v>
      </c>
      <c r="K19710" s="209"/>
      <c r="L19710" s="209">
        <v>40384241.8614</v>
      </c>
      <c r="M19710" s="209">
        <v>4702264.5055</v>
      </c>
      <c r="N19710" s="258" t="s">
        <v>3960</v>
      </c>
      <c r="O19710" s="209" t="s">
        <v>4232</v>
      </c>
      <c r="P19710" s="259"/>
      <c r="Q19710" s="35"/>
      <c r="R19710" s="35"/>
    </row>
    <row r="19711" s="13" customFormat="1" ht="9.95" customHeight="1" spans="1:18">
      <c r="A19711" s="256" t="s">
        <v>3958</v>
      </c>
      <c r="B19711" s="209" t="s">
        <v>4148</v>
      </c>
      <c r="C19711" s="35" t="s">
        <v>3205</v>
      </c>
      <c r="D19711" s="36">
        <v>1.37</v>
      </c>
      <c r="E19711" s="35" t="s">
        <v>1215</v>
      </c>
      <c r="F19711" s="35" t="s">
        <v>1215</v>
      </c>
      <c r="G19711" s="35" t="s">
        <v>46</v>
      </c>
      <c r="H19711" s="35" t="s">
        <v>1198</v>
      </c>
      <c r="I19711" s="35" t="s">
        <v>39</v>
      </c>
      <c r="J19711" s="209" t="s">
        <v>51</v>
      </c>
      <c r="K19711" s="209"/>
      <c r="L19711" s="209">
        <v>40386235.4651</v>
      </c>
      <c r="M19711" s="209">
        <v>4700633.45733</v>
      </c>
      <c r="N19711" s="258" t="s">
        <v>3960</v>
      </c>
      <c r="O19711" s="209" t="s">
        <v>4232</v>
      </c>
      <c r="P19711" s="259"/>
      <c r="Q19711" s="35"/>
      <c r="R19711" s="35"/>
    </row>
    <row r="19712" s="13" customFormat="1" ht="9.95" customHeight="1" spans="1:18">
      <c r="A19712" s="256" t="s">
        <v>3958</v>
      </c>
      <c r="B19712" s="209" t="s">
        <v>4148</v>
      </c>
      <c r="C19712" s="35" t="s">
        <v>2890</v>
      </c>
      <c r="D19712" s="36">
        <v>13.99</v>
      </c>
      <c r="E19712" s="35" t="s">
        <v>1215</v>
      </c>
      <c r="F19712" s="35" t="s">
        <v>1215</v>
      </c>
      <c r="G19712" s="35" t="s">
        <v>46</v>
      </c>
      <c r="H19712" s="35" t="s">
        <v>1198</v>
      </c>
      <c r="I19712" s="35" t="s">
        <v>39</v>
      </c>
      <c r="J19712" s="209" t="s">
        <v>51</v>
      </c>
      <c r="K19712" s="209"/>
      <c r="L19712" s="209">
        <v>40386255.0077</v>
      </c>
      <c r="M19712" s="209">
        <v>4699539.41506</v>
      </c>
      <c r="N19712" s="258" t="s">
        <v>3960</v>
      </c>
      <c r="O19712" s="209" t="s">
        <v>4232</v>
      </c>
      <c r="P19712" s="259"/>
      <c r="Q19712" s="35"/>
      <c r="R19712" s="35"/>
    </row>
    <row r="19713" s="13" customFormat="1" ht="9.95" customHeight="1" spans="1:18">
      <c r="A19713" s="256" t="s">
        <v>3958</v>
      </c>
      <c r="B19713" s="209" t="s">
        <v>4148</v>
      </c>
      <c r="C19713" s="35" t="s">
        <v>4026</v>
      </c>
      <c r="D19713" s="36">
        <v>78.69</v>
      </c>
      <c r="E19713" s="35" t="s">
        <v>1215</v>
      </c>
      <c r="F19713" s="35" t="s">
        <v>1215</v>
      </c>
      <c r="G19713" s="35" t="s">
        <v>46</v>
      </c>
      <c r="H19713" s="35" t="s">
        <v>1198</v>
      </c>
      <c r="I19713" s="35" t="s">
        <v>39</v>
      </c>
      <c r="J19713" s="209" t="s">
        <v>51</v>
      </c>
      <c r="K19713" s="209"/>
      <c r="L19713" s="209">
        <v>40386558.067</v>
      </c>
      <c r="M19713" s="209">
        <v>4700403.53135</v>
      </c>
      <c r="N19713" s="258" t="s">
        <v>3960</v>
      </c>
      <c r="O19713" s="209" t="s">
        <v>4232</v>
      </c>
      <c r="P19713" s="259"/>
      <c r="Q19713" s="35"/>
      <c r="R19713" s="35"/>
    </row>
    <row r="19714" s="13" customFormat="1" ht="9.95" customHeight="1" spans="1:18">
      <c r="A19714" s="256" t="s">
        <v>3958</v>
      </c>
      <c r="B19714" s="209" t="s">
        <v>4148</v>
      </c>
      <c r="C19714" s="35" t="s">
        <v>1686</v>
      </c>
      <c r="D19714" s="36">
        <v>24.76</v>
      </c>
      <c r="E19714" s="35" t="s">
        <v>1215</v>
      </c>
      <c r="F19714" s="35" t="s">
        <v>1215</v>
      </c>
      <c r="G19714" s="35" t="s">
        <v>46</v>
      </c>
      <c r="H19714" s="35" t="s">
        <v>1198</v>
      </c>
      <c r="I19714" s="35" t="s">
        <v>39</v>
      </c>
      <c r="J19714" s="209" t="s">
        <v>40</v>
      </c>
      <c r="K19714" s="209"/>
      <c r="L19714" s="209">
        <v>40387260.0614</v>
      </c>
      <c r="M19714" s="209">
        <v>4700351.48154</v>
      </c>
      <c r="N19714" s="258" t="s">
        <v>3960</v>
      </c>
      <c r="O19714" s="209" t="s">
        <v>4232</v>
      </c>
      <c r="P19714" s="259"/>
      <c r="Q19714" s="35"/>
      <c r="R19714" s="35"/>
    </row>
    <row r="19715" s="13" customFormat="1" ht="9.95" customHeight="1" spans="1:18">
      <c r="A19715" s="256" t="s">
        <v>3958</v>
      </c>
      <c r="B19715" s="209" t="s">
        <v>4148</v>
      </c>
      <c r="C19715" s="35" t="s">
        <v>392</v>
      </c>
      <c r="D19715" s="36">
        <v>19.75</v>
      </c>
      <c r="E19715" s="35" t="s">
        <v>1215</v>
      </c>
      <c r="F19715" s="35" t="s">
        <v>1215</v>
      </c>
      <c r="G19715" s="35" t="s">
        <v>46</v>
      </c>
      <c r="H19715" s="35" t="s">
        <v>1198</v>
      </c>
      <c r="I19715" s="35" t="s">
        <v>39</v>
      </c>
      <c r="J19715" s="209" t="s">
        <v>40</v>
      </c>
      <c r="K19715" s="209"/>
      <c r="L19715" s="209">
        <v>40385757.219</v>
      </c>
      <c r="M19715" s="209">
        <v>4703027.05331</v>
      </c>
      <c r="N19715" s="258" t="s">
        <v>3960</v>
      </c>
      <c r="O19715" s="209" t="s">
        <v>4232</v>
      </c>
      <c r="P19715" s="259"/>
      <c r="Q19715" s="35"/>
      <c r="R19715" s="35"/>
    </row>
    <row r="19716" s="13" customFormat="1" ht="9.95" customHeight="1" spans="1:18">
      <c r="A19716" s="256" t="s">
        <v>3958</v>
      </c>
      <c r="B19716" s="209" t="s">
        <v>4148</v>
      </c>
      <c r="C19716" s="35" t="s">
        <v>1020</v>
      </c>
      <c r="D19716" s="36">
        <v>1.01</v>
      </c>
      <c r="E19716" s="35" t="s">
        <v>1215</v>
      </c>
      <c r="F19716" s="35" t="s">
        <v>1215</v>
      </c>
      <c r="G19716" s="35" t="s">
        <v>46</v>
      </c>
      <c r="H19716" s="35" t="s">
        <v>1198</v>
      </c>
      <c r="I19716" s="35" t="s">
        <v>39</v>
      </c>
      <c r="J19716" s="209" t="s">
        <v>51</v>
      </c>
      <c r="K19716" s="209"/>
      <c r="L19716" s="209">
        <v>40387723.3789</v>
      </c>
      <c r="M19716" s="209">
        <v>4701007.02744</v>
      </c>
      <c r="N19716" s="258" t="s">
        <v>3960</v>
      </c>
      <c r="O19716" s="209" t="s">
        <v>4232</v>
      </c>
      <c r="P19716" s="259"/>
      <c r="Q19716" s="35"/>
      <c r="R19716" s="35"/>
    </row>
    <row r="19717" s="13" customFormat="1" ht="9.95" customHeight="1" spans="1:18">
      <c r="A19717" s="256" t="s">
        <v>3958</v>
      </c>
      <c r="B19717" s="209" t="s">
        <v>4148</v>
      </c>
      <c r="C19717" s="35" t="s">
        <v>1825</v>
      </c>
      <c r="D19717" s="36">
        <v>13.14</v>
      </c>
      <c r="E19717" s="35" t="s">
        <v>1215</v>
      </c>
      <c r="F19717" s="35" t="s">
        <v>1215</v>
      </c>
      <c r="G19717" s="35" t="s">
        <v>46</v>
      </c>
      <c r="H19717" s="35" t="s">
        <v>1198</v>
      </c>
      <c r="I19717" s="35" t="s">
        <v>39</v>
      </c>
      <c r="J19717" s="209" t="s">
        <v>1102</v>
      </c>
      <c r="K19717" s="209"/>
      <c r="L19717" s="209">
        <v>40386333.7423</v>
      </c>
      <c r="M19717" s="209">
        <v>4699504.54795</v>
      </c>
      <c r="N19717" s="258" t="s">
        <v>3960</v>
      </c>
      <c r="O19717" s="209" t="s">
        <v>4232</v>
      </c>
      <c r="P19717" s="259"/>
      <c r="Q19717" s="35"/>
      <c r="R19717" s="35"/>
    </row>
    <row r="19718" s="13" customFormat="1" ht="9.95" customHeight="1" spans="1:18">
      <c r="A19718" s="256" t="s">
        <v>3958</v>
      </c>
      <c r="B19718" s="209" t="s">
        <v>4148</v>
      </c>
      <c r="C19718" s="35" t="s">
        <v>2631</v>
      </c>
      <c r="D19718" s="36">
        <v>23.7</v>
      </c>
      <c r="E19718" s="35" t="s">
        <v>1215</v>
      </c>
      <c r="F19718" s="35" t="s">
        <v>1215</v>
      </c>
      <c r="G19718" s="35" t="s">
        <v>46</v>
      </c>
      <c r="H19718" s="35" t="s">
        <v>1198</v>
      </c>
      <c r="I19718" s="35" t="s">
        <v>39</v>
      </c>
      <c r="J19718" s="209" t="s">
        <v>40</v>
      </c>
      <c r="K19718" s="209"/>
      <c r="L19718" s="209">
        <v>40387470.9005</v>
      </c>
      <c r="M19718" s="209">
        <v>4699999.97261</v>
      </c>
      <c r="N19718" s="258" t="s">
        <v>3960</v>
      </c>
      <c r="O19718" s="209" t="s">
        <v>4232</v>
      </c>
      <c r="P19718" s="259"/>
      <c r="Q19718" s="35"/>
      <c r="R19718" s="35"/>
    </row>
    <row r="19719" s="13" customFormat="1" ht="9.95" customHeight="1" spans="1:18">
      <c r="A19719" s="256" t="s">
        <v>3958</v>
      </c>
      <c r="B19719" s="209" t="s">
        <v>4148</v>
      </c>
      <c r="C19719" s="35" t="s">
        <v>4233</v>
      </c>
      <c r="D19719" s="36">
        <v>4.44</v>
      </c>
      <c r="E19719" s="35" t="s">
        <v>1215</v>
      </c>
      <c r="F19719" s="35" t="s">
        <v>1215</v>
      </c>
      <c r="G19719" s="35" t="s">
        <v>46</v>
      </c>
      <c r="H19719" s="35" t="s">
        <v>1198</v>
      </c>
      <c r="I19719" s="35" t="s">
        <v>39</v>
      </c>
      <c r="J19719" s="209" t="s">
        <v>51</v>
      </c>
      <c r="K19719" s="209"/>
      <c r="L19719" s="209">
        <v>40385518.2061</v>
      </c>
      <c r="M19719" s="209">
        <v>4699997.53198</v>
      </c>
      <c r="N19719" s="258" t="s">
        <v>3960</v>
      </c>
      <c r="O19719" s="209" t="s">
        <v>4232</v>
      </c>
      <c r="P19719" s="259"/>
      <c r="Q19719" s="35"/>
      <c r="R19719" s="35"/>
    </row>
    <row r="19720" s="13" customFormat="1" ht="9.95" customHeight="1" spans="1:18">
      <c r="A19720" s="256" t="s">
        <v>3958</v>
      </c>
      <c r="B19720" s="209" t="s">
        <v>4148</v>
      </c>
      <c r="C19720" s="35" t="s">
        <v>3662</v>
      </c>
      <c r="D19720" s="36">
        <v>5.27</v>
      </c>
      <c r="E19720" s="35" t="s">
        <v>1215</v>
      </c>
      <c r="F19720" s="35" t="s">
        <v>1215</v>
      </c>
      <c r="G19720" s="35" t="s">
        <v>46</v>
      </c>
      <c r="H19720" s="35" t="s">
        <v>1198</v>
      </c>
      <c r="I19720" s="35" t="s">
        <v>39</v>
      </c>
      <c r="J19720" s="209" t="s">
        <v>40</v>
      </c>
      <c r="K19720" s="209"/>
      <c r="L19720" s="209">
        <v>40386415.3056</v>
      </c>
      <c r="M19720" s="209">
        <v>4699434.99754</v>
      </c>
      <c r="N19720" s="258" t="s">
        <v>3960</v>
      </c>
      <c r="O19720" s="209" t="s">
        <v>4232</v>
      </c>
      <c r="P19720" s="259"/>
      <c r="Q19720" s="35"/>
      <c r="R19720" s="35"/>
    </row>
    <row r="19721" s="13" customFormat="1" ht="9.95" customHeight="1" spans="1:18">
      <c r="A19721" s="256" t="s">
        <v>3958</v>
      </c>
      <c r="B19721" s="209" t="s">
        <v>4148</v>
      </c>
      <c r="C19721" s="35" t="s">
        <v>3992</v>
      </c>
      <c r="D19721" s="36">
        <v>2.51</v>
      </c>
      <c r="E19721" s="35" t="s">
        <v>1215</v>
      </c>
      <c r="F19721" s="35" t="s">
        <v>1215</v>
      </c>
      <c r="G19721" s="35" t="s">
        <v>46</v>
      </c>
      <c r="H19721" s="35" t="s">
        <v>1198</v>
      </c>
      <c r="I19721" s="35" t="s">
        <v>39</v>
      </c>
      <c r="J19721" s="209" t="s">
        <v>51</v>
      </c>
      <c r="K19721" s="209"/>
      <c r="L19721" s="209">
        <v>40386692.8926</v>
      </c>
      <c r="M19721" s="209">
        <v>4699260.9542</v>
      </c>
      <c r="N19721" s="258" t="s">
        <v>3960</v>
      </c>
      <c r="O19721" s="209" t="s">
        <v>4232</v>
      </c>
      <c r="P19721" s="259"/>
      <c r="Q19721" s="35"/>
      <c r="R19721" s="35"/>
    </row>
    <row r="19722" s="13" customFormat="1" ht="9.95" customHeight="1" spans="1:18">
      <c r="A19722" s="256" t="s">
        <v>3958</v>
      </c>
      <c r="B19722" s="209" t="s">
        <v>4148</v>
      </c>
      <c r="C19722" s="35" t="s">
        <v>2265</v>
      </c>
      <c r="D19722" s="36">
        <v>1.28</v>
      </c>
      <c r="E19722" s="35" t="s">
        <v>1215</v>
      </c>
      <c r="F19722" s="35" t="s">
        <v>1215</v>
      </c>
      <c r="G19722" s="35" t="s">
        <v>46</v>
      </c>
      <c r="H19722" s="35" t="s">
        <v>1198</v>
      </c>
      <c r="I19722" s="35" t="s">
        <v>39</v>
      </c>
      <c r="J19722" s="209" t="s">
        <v>51</v>
      </c>
      <c r="K19722" s="209"/>
      <c r="L19722" s="209">
        <v>40386389.4281</v>
      </c>
      <c r="M19722" s="209">
        <v>4700275.80524</v>
      </c>
      <c r="N19722" s="258" t="s">
        <v>3960</v>
      </c>
      <c r="O19722" s="209" t="s">
        <v>4232</v>
      </c>
      <c r="P19722" s="259"/>
      <c r="Q19722" s="35"/>
      <c r="R19722" s="35"/>
    </row>
    <row r="19723" s="13" customFormat="1" ht="9.95" customHeight="1" spans="1:18">
      <c r="A19723" s="256" t="s">
        <v>3958</v>
      </c>
      <c r="B19723" s="209" t="s">
        <v>4148</v>
      </c>
      <c r="C19723" s="35" t="s">
        <v>4238</v>
      </c>
      <c r="D19723" s="36">
        <v>9.2</v>
      </c>
      <c r="E19723" s="35" t="s">
        <v>1215</v>
      </c>
      <c r="F19723" s="35" t="s">
        <v>1215</v>
      </c>
      <c r="G19723" s="35" t="s">
        <v>46</v>
      </c>
      <c r="H19723" s="35" t="s">
        <v>1198</v>
      </c>
      <c r="I19723" s="35" t="s">
        <v>39</v>
      </c>
      <c r="J19723" s="209" t="s">
        <v>51</v>
      </c>
      <c r="K19723" s="209"/>
      <c r="L19723" s="209">
        <v>40386199.9358</v>
      </c>
      <c r="M19723" s="209">
        <v>4700140.34382</v>
      </c>
      <c r="N19723" s="258" t="s">
        <v>3960</v>
      </c>
      <c r="O19723" s="209" t="s">
        <v>4232</v>
      </c>
      <c r="P19723" s="259"/>
      <c r="Q19723" s="35"/>
      <c r="R19723" s="35"/>
    </row>
    <row r="19724" s="13" customFormat="1" ht="9.95" customHeight="1" spans="1:18">
      <c r="A19724" s="256" t="s">
        <v>3958</v>
      </c>
      <c r="B19724" s="209" t="s">
        <v>4148</v>
      </c>
      <c r="C19724" s="35" t="s">
        <v>3554</v>
      </c>
      <c r="D19724" s="36">
        <v>27</v>
      </c>
      <c r="E19724" s="35" t="s">
        <v>1215</v>
      </c>
      <c r="F19724" s="35" t="s">
        <v>1215</v>
      </c>
      <c r="G19724" s="35" t="s">
        <v>46</v>
      </c>
      <c r="H19724" s="35" t="s">
        <v>1198</v>
      </c>
      <c r="I19724" s="35" t="s">
        <v>39</v>
      </c>
      <c r="J19724" s="209" t="s">
        <v>51</v>
      </c>
      <c r="K19724" s="209"/>
      <c r="L19724" s="209">
        <v>40386269.0224</v>
      </c>
      <c r="M19724" s="209">
        <v>4699650.10925</v>
      </c>
      <c r="N19724" s="258" t="s">
        <v>3960</v>
      </c>
      <c r="O19724" s="209" t="s">
        <v>4232</v>
      </c>
      <c r="P19724" s="259"/>
      <c r="Q19724" s="35"/>
      <c r="R19724" s="35"/>
    </row>
    <row r="19725" s="13" customFormat="1" ht="9.95" customHeight="1" spans="1:18">
      <c r="A19725" s="256" t="s">
        <v>3958</v>
      </c>
      <c r="B19725" s="209" t="s">
        <v>4148</v>
      </c>
      <c r="C19725" s="35" t="s">
        <v>2989</v>
      </c>
      <c r="D19725" s="36">
        <v>26.06</v>
      </c>
      <c r="E19725" s="35" t="s">
        <v>1215</v>
      </c>
      <c r="F19725" s="35" t="s">
        <v>1215</v>
      </c>
      <c r="G19725" s="35" t="s">
        <v>46</v>
      </c>
      <c r="H19725" s="35" t="s">
        <v>1198</v>
      </c>
      <c r="I19725" s="35" t="s">
        <v>39</v>
      </c>
      <c r="J19725" s="209" t="s">
        <v>1102</v>
      </c>
      <c r="K19725" s="209"/>
      <c r="L19725" s="209">
        <v>40386789.9307</v>
      </c>
      <c r="M19725" s="209">
        <v>4700283.05169</v>
      </c>
      <c r="N19725" s="258" t="s">
        <v>3960</v>
      </c>
      <c r="O19725" s="209" t="s">
        <v>4232</v>
      </c>
      <c r="P19725" s="259"/>
      <c r="Q19725" s="35"/>
      <c r="R19725" s="35"/>
    </row>
    <row r="19726" s="13" customFormat="1" ht="9.95" customHeight="1" spans="1:18">
      <c r="A19726" s="256" t="s">
        <v>3958</v>
      </c>
      <c r="B19726" s="209" t="s">
        <v>4148</v>
      </c>
      <c r="C19726" s="35" t="s">
        <v>965</v>
      </c>
      <c r="D19726" s="36">
        <v>62.72</v>
      </c>
      <c r="E19726" s="35" t="s">
        <v>1215</v>
      </c>
      <c r="F19726" s="35" t="s">
        <v>1215</v>
      </c>
      <c r="G19726" s="35" t="s">
        <v>46</v>
      </c>
      <c r="H19726" s="35" t="s">
        <v>1198</v>
      </c>
      <c r="I19726" s="35" t="s">
        <v>39</v>
      </c>
      <c r="J19726" s="209" t="s">
        <v>51</v>
      </c>
      <c r="K19726" s="209"/>
      <c r="L19726" s="209">
        <v>40386897.3048</v>
      </c>
      <c r="M19726" s="209">
        <v>4700753.64686</v>
      </c>
      <c r="N19726" s="258" t="s">
        <v>3960</v>
      </c>
      <c r="O19726" s="209" t="s">
        <v>4232</v>
      </c>
      <c r="P19726" s="259"/>
      <c r="Q19726" s="35"/>
      <c r="R19726" s="35"/>
    </row>
    <row r="19727" s="13" customFormat="1" ht="9.95" customHeight="1" spans="1:18">
      <c r="A19727" s="256" t="s">
        <v>3958</v>
      </c>
      <c r="B19727" s="209" t="s">
        <v>4148</v>
      </c>
      <c r="C19727" s="35" t="s">
        <v>665</v>
      </c>
      <c r="D19727" s="36">
        <v>2.51</v>
      </c>
      <c r="E19727" s="35" t="s">
        <v>1215</v>
      </c>
      <c r="F19727" s="35" t="s">
        <v>1215</v>
      </c>
      <c r="G19727" s="35" t="s">
        <v>46</v>
      </c>
      <c r="H19727" s="35" t="s">
        <v>1198</v>
      </c>
      <c r="I19727" s="35" t="s">
        <v>39</v>
      </c>
      <c r="J19727" s="209" t="s">
        <v>51</v>
      </c>
      <c r="K19727" s="209"/>
      <c r="L19727" s="209">
        <v>40385187.5626</v>
      </c>
      <c r="M19727" s="209">
        <v>4701872.48728</v>
      </c>
      <c r="N19727" s="258" t="s">
        <v>3960</v>
      </c>
      <c r="O19727" s="209" t="s">
        <v>4232</v>
      </c>
      <c r="P19727" s="259"/>
      <c r="Q19727" s="35"/>
      <c r="R19727" s="35"/>
    </row>
    <row r="19728" s="13" customFormat="1" ht="9.95" customHeight="1" spans="1:18">
      <c r="A19728" s="256" t="s">
        <v>3958</v>
      </c>
      <c r="B19728" s="209" t="s">
        <v>4148</v>
      </c>
      <c r="C19728" s="35" t="s">
        <v>2522</v>
      </c>
      <c r="D19728" s="36">
        <v>1.24</v>
      </c>
      <c r="E19728" s="35" t="s">
        <v>1215</v>
      </c>
      <c r="F19728" s="35" t="s">
        <v>1215</v>
      </c>
      <c r="G19728" s="35" t="s">
        <v>46</v>
      </c>
      <c r="H19728" s="35" t="s">
        <v>1198</v>
      </c>
      <c r="I19728" s="35" t="s">
        <v>39</v>
      </c>
      <c r="J19728" s="209" t="s">
        <v>51</v>
      </c>
      <c r="K19728" s="209"/>
      <c r="L19728" s="209">
        <v>40386023.4518</v>
      </c>
      <c r="M19728" s="209">
        <v>4700511.2533</v>
      </c>
      <c r="N19728" s="258" t="s">
        <v>3960</v>
      </c>
      <c r="O19728" s="209" t="s">
        <v>4232</v>
      </c>
      <c r="P19728" s="259"/>
      <c r="Q19728" s="35"/>
      <c r="R19728" s="35"/>
    </row>
    <row r="19729" s="13" customFormat="1" ht="9.95" customHeight="1" spans="1:18">
      <c r="A19729" s="256" t="s">
        <v>3958</v>
      </c>
      <c r="B19729" s="209" t="s">
        <v>4148</v>
      </c>
      <c r="C19729" s="35" t="s">
        <v>3453</v>
      </c>
      <c r="D19729" s="36">
        <v>31.14</v>
      </c>
      <c r="E19729" s="35" t="s">
        <v>1215</v>
      </c>
      <c r="F19729" s="35" t="s">
        <v>1215</v>
      </c>
      <c r="G19729" s="35" t="s">
        <v>46</v>
      </c>
      <c r="H19729" s="35" t="s">
        <v>1198</v>
      </c>
      <c r="I19729" s="35" t="s">
        <v>39</v>
      </c>
      <c r="J19729" s="209" t="s">
        <v>51</v>
      </c>
      <c r="K19729" s="209"/>
      <c r="L19729" s="209">
        <v>40386740.8999</v>
      </c>
      <c r="M19729" s="209">
        <v>4700434.35599</v>
      </c>
      <c r="N19729" s="258" t="s">
        <v>3960</v>
      </c>
      <c r="O19729" s="209" t="s">
        <v>4232</v>
      </c>
      <c r="P19729" s="259"/>
      <c r="Q19729" s="35"/>
      <c r="R19729" s="35"/>
    </row>
    <row r="19730" s="13" customFormat="1" ht="9.95" customHeight="1" spans="1:18">
      <c r="A19730" s="256" t="s">
        <v>3958</v>
      </c>
      <c r="B19730" s="209" t="s">
        <v>4148</v>
      </c>
      <c r="C19730" s="35" t="s">
        <v>1590</v>
      </c>
      <c r="D19730" s="36">
        <v>8.52</v>
      </c>
      <c r="E19730" s="35" t="s">
        <v>1215</v>
      </c>
      <c r="F19730" s="35" t="s">
        <v>1215</v>
      </c>
      <c r="G19730" s="35" t="s">
        <v>46</v>
      </c>
      <c r="H19730" s="35" t="s">
        <v>1198</v>
      </c>
      <c r="I19730" s="35" t="s">
        <v>39</v>
      </c>
      <c r="J19730" s="209" t="s">
        <v>51</v>
      </c>
      <c r="K19730" s="209"/>
      <c r="L19730" s="209">
        <v>40385670.9289</v>
      </c>
      <c r="M19730" s="209">
        <v>4700024.13137</v>
      </c>
      <c r="N19730" s="258" t="s">
        <v>3960</v>
      </c>
      <c r="O19730" s="209" t="s">
        <v>4232</v>
      </c>
      <c r="P19730" s="259"/>
      <c r="Q19730" s="35"/>
      <c r="R19730" s="35"/>
    </row>
    <row r="19731" s="13" customFormat="1" ht="9.95" customHeight="1" spans="1:18">
      <c r="A19731" s="256" t="s">
        <v>3958</v>
      </c>
      <c r="B19731" s="209" t="s">
        <v>4148</v>
      </c>
      <c r="C19731" s="35" t="s">
        <v>3133</v>
      </c>
      <c r="D19731" s="36">
        <v>3.39</v>
      </c>
      <c r="E19731" s="35" t="s">
        <v>1215</v>
      </c>
      <c r="F19731" s="35" t="s">
        <v>1215</v>
      </c>
      <c r="G19731" s="35" t="s">
        <v>46</v>
      </c>
      <c r="H19731" s="35" t="s">
        <v>1198</v>
      </c>
      <c r="I19731" s="35" t="s">
        <v>39</v>
      </c>
      <c r="J19731" s="209" t="s">
        <v>40</v>
      </c>
      <c r="K19731" s="209"/>
      <c r="L19731" s="209">
        <v>40386760.4992</v>
      </c>
      <c r="M19731" s="209">
        <v>4700315.06649</v>
      </c>
      <c r="N19731" s="258" t="s">
        <v>3960</v>
      </c>
      <c r="O19731" s="209" t="s">
        <v>4232</v>
      </c>
      <c r="P19731" s="259"/>
      <c r="Q19731" s="35"/>
      <c r="R19731" s="35"/>
    </row>
    <row r="19732" s="13" customFormat="1" ht="9.95" customHeight="1" spans="1:18">
      <c r="A19732" s="256" t="s">
        <v>3958</v>
      </c>
      <c r="B19732" s="209" t="s">
        <v>4148</v>
      </c>
      <c r="C19732" s="35" t="s">
        <v>965</v>
      </c>
      <c r="D19732" s="36">
        <v>0.68</v>
      </c>
      <c r="E19732" s="35" t="s">
        <v>1215</v>
      </c>
      <c r="F19732" s="35" t="s">
        <v>1215</v>
      </c>
      <c r="G19732" s="35" t="s">
        <v>46</v>
      </c>
      <c r="H19732" s="35" t="s">
        <v>1198</v>
      </c>
      <c r="I19732" s="35" t="s">
        <v>39</v>
      </c>
      <c r="J19732" s="209" t="s">
        <v>51</v>
      </c>
      <c r="K19732" s="209"/>
      <c r="L19732" s="209">
        <v>40386665.3213</v>
      </c>
      <c r="M19732" s="209">
        <v>4700845.82552</v>
      </c>
      <c r="N19732" s="258" t="s">
        <v>3960</v>
      </c>
      <c r="O19732" s="209" t="s">
        <v>4232</v>
      </c>
      <c r="P19732" s="259"/>
      <c r="Q19732" s="35"/>
      <c r="R19732" s="35"/>
    </row>
    <row r="19733" s="13" customFormat="1" ht="9.95" customHeight="1" spans="1:18">
      <c r="A19733" s="256" t="s">
        <v>3958</v>
      </c>
      <c r="B19733" s="209" t="s">
        <v>4148</v>
      </c>
      <c r="C19733" s="35" t="s">
        <v>2080</v>
      </c>
      <c r="D19733" s="36">
        <v>8.3</v>
      </c>
      <c r="E19733" s="35" t="s">
        <v>1215</v>
      </c>
      <c r="F19733" s="35" t="s">
        <v>1215</v>
      </c>
      <c r="G19733" s="35" t="s">
        <v>46</v>
      </c>
      <c r="H19733" s="35" t="s">
        <v>1198</v>
      </c>
      <c r="I19733" s="35" t="s">
        <v>39</v>
      </c>
      <c r="J19733" s="209" t="s">
        <v>51</v>
      </c>
      <c r="K19733" s="209"/>
      <c r="L19733" s="209">
        <v>40386188.2979</v>
      </c>
      <c r="M19733" s="209">
        <v>4700623.17725</v>
      </c>
      <c r="N19733" s="258" t="s">
        <v>3960</v>
      </c>
      <c r="O19733" s="209" t="s">
        <v>4232</v>
      </c>
      <c r="P19733" s="259"/>
      <c r="Q19733" s="35"/>
      <c r="R19733" s="35"/>
    </row>
    <row r="19734" s="13" customFormat="1" ht="9.95" customHeight="1" spans="1:18">
      <c r="A19734" s="256" t="s">
        <v>3958</v>
      </c>
      <c r="B19734" s="209" t="s">
        <v>4148</v>
      </c>
      <c r="C19734" s="35" t="s">
        <v>2540</v>
      </c>
      <c r="D19734" s="36">
        <v>30.03</v>
      </c>
      <c r="E19734" s="35" t="s">
        <v>1215</v>
      </c>
      <c r="F19734" s="35" t="s">
        <v>1215</v>
      </c>
      <c r="G19734" s="35" t="s">
        <v>46</v>
      </c>
      <c r="H19734" s="35" t="s">
        <v>1198</v>
      </c>
      <c r="I19734" s="35" t="s">
        <v>39</v>
      </c>
      <c r="J19734" s="209" t="s">
        <v>51</v>
      </c>
      <c r="K19734" s="209"/>
      <c r="L19734" s="209">
        <v>40386991.3501</v>
      </c>
      <c r="M19734" s="209">
        <v>4700129.4518</v>
      </c>
      <c r="N19734" s="258" t="s">
        <v>3960</v>
      </c>
      <c r="O19734" s="209" t="s">
        <v>4232</v>
      </c>
      <c r="P19734" s="259"/>
      <c r="Q19734" s="35"/>
      <c r="R19734" s="35"/>
    </row>
    <row r="19735" s="13" customFormat="1" ht="9.95" customHeight="1" spans="1:18">
      <c r="A19735" s="256" t="s">
        <v>3958</v>
      </c>
      <c r="B19735" s="209" t="s">
        <v>4148</v>
      </c>
      <c r="C19735" s="35" t="s">
        <v>3445</v>
      </c>
      <c r="D19735" s="36">
        <v>133.76</v>
      </c>
      <c r="E19735" s="35" t="s">
        <v>1215</v>
      </c>
      <c r="F19735" s="35" t="s">
        <v>1215</v>
      </c>
      <c r="G19735" s="35" t="s">
        <v>46</v>
      </c>
      <c r="H19735" s="35" t="s">
        <v>1198</v>
      </c>
      <c r="I19735" s="35" t="s">
        <v>39</v>
      </c>
      <c r="J19735" s="209" t="s">
        <v>51</v>
      </c>
      <c r="K19735" s="209"/>
      <c r="L19735" s="209">
        <v>40386568.0128</v>
      </c>
      <c r="M19735" s="209">
        <v>4700134.88012</v>
      </c>
      <c r="N19735" s="258" t="s">
        <v>3960</v>
      </c>
      <c r="O19735" s="209" t="s">
        <v>4232</v>
      </c>
      <c r="P19735" s="259"/>
      <c r="Q19735" s="35"/>
      <c r="R19735" s="35"/>
    </row>
    <row r="19736" s="13" customFormat="1" ht="9.95" customHeight="1" spans="1:18">
      <c r="A19736" s="256" t="s">
        <v>3958</v>
      </c>
      <c r="B19736" s="209" t="s">
        <v>4148</v>
      </c>
      <c r="C19736" s="35" t="s">
        <v>301</v>
      </c>
      <c r="D19736" s="36">
        <v>6.85</v>
      </c>
      <c r="E19736" s="35" t="s">
        <v>1215</v>
      </c>
      <c r="F19736" s="35" t="s">
        <v>1215</v>
      </c>
      <c r="G19736" s="35" t="s">
        <v>46</v>
      </c>
      <c r="H19736" s="35" t="s">
        <v>1198</v>
      </c>
      <c r="I19736" s="35" t="s">
        <v>39</v>
      </c>
      <c r="J19736" s="209" t="s">
        <v>40</v>
      </c>
      <c r="K19736" s="209"/>
      <c r="L19736" s="209">
        <v>40385897.8588</v>
      </c>
      <c r="M19736" s="209">
        <v>4702795.57115</v>
      </c>
      <c r="N19736" s="258" t="s">
        <v>3960</v>
      </c>
      <c r="O19736" s="209" t="s">
        <v>4232</v>
      </c>
      <c r="P19736" s="259"/>
      <c r="Q19736" s="35"/>
      <c r="R19736" s="35"/>
    </row>
    <row r="19737" s="13" customFormat="1" ht="9.95" customHeight="1" spans="1:18">
      <c r="A19737" s="256" t="s">
        <v>3958</v>
      </c>
      <c r="B19737" s="209" t="s">
        <v>4148</v>
      </c>
      <c r="C19737" s="35" t="s">
        <v>2623</v>
      </c>
      <c r="D19737" s="36">
        <v>13.11</v>
      </c>
      <c r="E19737" s="35" t="s">
        <v>1215</v>
      </c>
      <c r="F19737" s="35" t="s">
        <v>1215</v>
      </c>
      <c r="G19737" s="35" t="s">
        <v>46</v>
      </c>
      <c r="H19737" s="35" t="s">
        <v>1198</v>
      </c>
      <c r="I19737" s="35" t="s">
        <v>39</v>
      </c>
      <c r="J19737" s="209" t="s">
        <v>51</v>
      </c>
      <c r="K19737" s="209"/>
      <c r="L19737" s="209">
        <v>40385955.3758</v>
      </c>
      <c r="M19737" s="209">
        <v>4699478.15167</v>
      </c>
      <c r="N19737" s="258" t="s">
        <v>3960</v>
      </c>
      <c r="O19737" s="209" t="s">
        <v>4232</v>
      </c>
      <c r="P19737" s="259"/>
      <c r="Q19737" s="35"/>
      <c r="R19737" s="35"/>
    </row>
    <row r="19738" s="13" customFormat="1" ht="9.95" customHeight="1" spans="1:18">
      <c r="A19738" s="256" t="s">
        <v>3958</v>
      </c>
      <c r="B19738" s="209" t="s">
        <v>4148</v>
      </c>
      <c r="C19738" s="35" t="s">
        <v>425</v>
      </c>
      <c r="D19738" s="36">
        <v>16.11</v>
      </c>
      <c r="E19738" s="35" t="s">
        <v>1215</v>
      </c>
      <c r="F19738" s="35" t="s">
        <v>1215</v>
      </c>
      <c r="G19738" s="35" t="s">
        <v>46</v>
      </c>
      <c r="H19738" s="35" t="s">
        <v>1198</v>
      </c>
      <c r="I19738" s="35" t="s">
        <v>39</v>
      </c>
      <c r="J19738" s="209" t="s">
        <v>40</v>
      </c>
      <c r="K19738" s="209"/>
      <c r="L19738" s="209">
        <v>40385749.8286</v>
      </c>
      <c r="M19738" s="209">
        <v>4703199.58497</v>
      </c>
      <c r="N19738" s="258" t="s">
        <v>3960</v>
      </c>
      <c r="O19738" s="209" t="s">
        <v>4232</v>
      </c>
      <c r="P19738" s="259"/>
      <c r="Q19738" s="35"/>
      <c r="R19738" s="35"/>
    </row>
    <row r="19739" s="13" customFormat="1" ht="9.95" customHeight="1" spans="1:18">
      <c r="A19739" s="256" t="s">
        <v>3958</v>
      </c>
      <c r="B19739" s="209" t="s">
        <v>4148</v>
      </c>
      <c r="C19739" s="35" t="s">
        <v>4154</v>
      </c>
      <c r="D19739" s="36">
        <v>28.43</v>
      </c>
      <c r="E19739" s="35" t="s">
        <v>1215</v>
      </c>
      <c r="F19739" s="35" t="s">
        <v>1215</v>
      </c>
      <c r="G19739" s="35" t="s">
        <v>46</v>
      </c>
      <c r="H19739" s="35" t="s">
        <v>1198</v>
      </c>
      <c r="I19739" s="35" t="s">
        <v>39</v>
      </c>
      <c r="J19739" s="209" t="s">
        <v>51</v>
      </c>
      <c r="K19739" s="209"/>
      <c r="L19739" s="209">
        <v>40386122.6929</v>
      </c>
      <c r="M19739" s="209">
        <v>4700009.06323</v>
      </c>
      <c r="N19739" s="258" t="s">
        <v>3960</v>
      </c>
      <c r="O19739" s="209" t="s">
        <v>4232</v>
      </c>
      <c r="P19739" s="259"/>
      <c r="Q19739" s="35"/>
      <c r="R19739" s="35"/>
    </row>
    <row r="19740" s="13" customFormat="1" ht="9.95" customHeight="1" spans="1:18">
      <c r="A19740" s="256" t="s">
        <v>3958</v>
      </c>
      <c r="B19740" s="209" t="s">
        <v>4148</v>
      </c>
      <c r="C19740" s="35" t="s">
        <v>676</v>
      </c>
      <c r="D19740" s="36">
        <v>4.79</v>
      </c>
      <c r="E19740" s="35" t="s">
        <v>1215</v>
      </c>
      <c r="F19740" s="35" t="s">
        <v>1215</v>
      </c>
      <c r="G19740" s="35" t="s">
        <v>46</v>
      </c>
      <c r="H19740" s="35" t="s">
        <v>1198</v>
      </c>
      <c r="I19740" s="35" t="s">
        <v>39</v>
      </c>
      <c r="J19740" s="209" t="s">
        <v>51</v>
      </c>
      <c r="K19740" s="209"/>
      <c r="L19740" s="209">
        <v>40385109.079</v>
      </c>
      <c r="M19740" s="209">
        <v>4701939.02919</v>
      </c>
      <c r="N19740" s="258" t="s">
        <v>3960</v>
      </c>
      <c r="O19740" s="209" t="s">
        <v>4232</v>
      </c>
      <c r="P19740" s="259"/>
      <c r="Q19740" s="35"/>
      <c r="R19740" s="35"/>
    </row>
    <row r="19741" s="13" customFormat="1" ht="9.95" customHeight="1" spans="1:18">
      <c r="A19741" s="256" t="s">
        <v>3958</v>
      </c>
      <c r="B19741" s="209" t="s">
        <v>4148</v>
      </c>
      <c r="C19741" s="35" t="s">
        <v>2623</v>
      </c>
      <c r="D19741" s="36">
        <v>279.43</v>
      </c>
      <c r="E19741" s="35" t="s">
        <v>1215</v>
      </c>
      <c r="F19741" s="35" t="s">
        <v>1215</v>
      </c>
      <c r="G19741" s="35" t="s">
        <v>46</v>
      </c>
      <c r="H19741" s="35" t="s">
        <v>1198</v>
      </c>
      <c r="I19741" s="35" t="s">
        <v>39</v>
      </c>
      <c r="J19741" s="209" t="s">
        <v>51</v>
      </c>
      <c r="K19741" s="209"/>
      <c r="L19741" s="209">
        <v>40385581.5477</v>
      </c>
      <c r="M19741" s="209">
        <v>4699449.74516</v>
      </c>
      <c r="N19741" s="258" t="s">
        <v>3960</v>
      </c>
      <c r="O19741" s="209" t="s">
        <v>4232</v>
      </c>
      <c r="P19741" s="259"/>
      <c r="Q19741" s="35"/>
      <c r="R19741" s="35"/>
    </row>
    <row r="19742" s="13" customFormat="1" ht="9.95" customHeight="1" spans="1:18">
      <c r="A19742" s="256" t="s">
        <v>3958</v>
      </c>
      <c r="B19742" s="209" t="s">
        <v>4148</v>
      </c>
      <c r="C19742" s="35" t="s">
        <v>824</v>
      </c>
      <c r="D19742" s="36">
        <v>164.93</v>
      </c>
      <c r="E19742" s="35" t="s">
        <v>1215</v>
      </c>
      <c r="F19742" s="35" t="s">
        <v>1215</v>
      </c>
      <c r="G19742" s="35" t="s">
        <v>46</v>
      </c>
      <c r="H19742" s="35" t="s">
        <v>1198</v>
      </c>
      <c r="I19742" s="35" t="s">
        <v>39</v>
      </c>
      <c r="J19742" s="209" t="s">
        <v>51</v>
      </c>
      <c r="K19742" s="209"/>
      <c r="L19742" s="209">
        <v>40386428.0738</v>
      </c>
      <c r="M19742" s="209">
        <v>4700749.62616</v>
      </c>
      <c r="N19742" s="258" t="s">
        <v>3960</v>
      </c>
      <c r="O19742" s="209" t="s">
        <v>4232</v>
      </c>
      <c r="P19742" s="259"/>
      <c r="Q19742" s="35"/>
      <c r="R19742" s="35"/>
    </row>
    <row r="19743" s="13" customFormat="1" ht="9.95" customHeight="1" spans="1:18">
      <c r="A19743" s="256" t="s">
        <v>3958</v>
      </c>
      <c r="B19743" s="209" t="s">
        <v>4148</v>
      </c>
      <c r="C19743" s="35" t="s">
        <v>3940</v>
      </c>
      <c r="D19743" s="36">
        <v>13.89</v>
      </c>
      <c r="E19743" s="35" t="s">
        <v>1215</v>
      </c>
      <c r="F19743" s="35" t="s">
        <v>1215</v>
      </c>
      <c r="G19743" s="35" t="s">
        <v>46</v>
      </c>
      <c r="H19743" s="35" t="s">
        <v>1198</v>
      </c>
      <c r="I19743" s="35" t="s">
        <v>39</v>
      </c>
      <c r="J19743" s="209" t="s">
        <v>51</v>
      </c>
      <c r="K19743" s="209"/>
      <c r="L19743" s="209">
        <v>40386647.943</v>
      </c>
      <c r="M19743" s="209">
        <v>4699253.57795</v>
      </c>
      <c r="N19743" s="258" t="s">
        <v>3960</v>
      </c>
      <c r="O19743" s="209" t="s">
        <v>4232</v>
      </c>
      <c r="P19743" s="259"/>
      <c r="Q19743" s="35"/>
      <c r="R19743" s="35"/>
    </row>
    <row r="19744" s="13" customFormat="1" ht="9.95" customHeight="1" spans="1:18">
      <c r="A19744" s="256" t="s">
        <v>3958</v>
      </c>
      <c r="B19744" s="209" t="s">
        <v>4148</v>
      </c>
      <c r="C19744" s="35" t="s">
        <v>509</v>
      </c>
      <c r="D19744" s="36">
        <v>22.52</v>
      </c>
      <c r="E19744" s="35" t="s">
        <v>1215</v>
      </c>
      <c r="F19744" s="35" t="s">
        <v>1215</v>
      </c>
      <c r="G19744" s="35" t="s">
        <v>46</v>
      </c>
      <c r="H19744" s="35" t="s">
        <v>1198</v>
      </c>
      <c r="I19744" s="35" t="s">
        <v>39</v>
      </c>
      <c r="J19744" s="209" t="s">
        <v>51</v>
      </c>
      <c r="K19744" s="209"/>
      <c r="L19744" s="209">
        <v>40387824.0469</v>
      </c>
      <c r="M19744" s="209">
        <v>4701234.23204</v>
      </c>
      <c r="N19744" s="258" t="s">
        <v>3960</v>
      </c>
      <c r="O19744" s="209" t="s">
        <v>4232</v>
      </c>
      <c r="P19744" s="259"/>
      <c r="Q19744" s="35"/>
      <c r="R19744" s="35"/>
    </row>
    <row r="19745" s="13" customFormat="1" ht="9.95" customHeight="1" spans="1:18">
      <c r="A19745" s="256" t="s">
        <v>3958</v>
      </c>
      <c r="B19745" s="209" t="s">
        <v>4148</v>
      </c>
      <c r="C19745" s="35" t="s">
        <v>797</v>
      </c>
      <c r="D19745" s="36">
        <v>27.13</v>
      </c>
      <c r="E19745" s="35" t="s">
        <v>1215</v>
      </c>
      <c r="F19745" s="35" t="s">
        <v>1215</v>
      </c>
      <c r="G19745" s="35" t="s">
        <v>46</v>
      </c>
      <c r="H19745" s="35" t="s">
        <v>1198</v>
      </c>
      <c r="I19745" s="35" t="s">
        <v>39</v>
      </c>
      <c r="J19745" s="209" t="s">
        <v>40</v>
      </c>
      <c r="K19745" s="209"/>
      <c r="L19745" s="209">
        <v>40383375.5131</v>
      </c>
      <c r="M19745" s="209">
        <v>4702057.65332</v>
      </c>
      <c r="N19745" s="258" t="s">
        <v>3960</v>
      </c>
      <c r="O19745" s="209" t="s">
        <v>4232</v>
      </c>
      <c r="P19745" s="259"/>
      <c r="Q19745" s="35"/>
      <c r="R19745" s="35"/>
    </row>
    <row r="19746" s="13" customFormat="1" ht="9.95" customHeight="1" spans="1:18">
      <c r="A19746" s="256" t="s">
        <v>3958</v>
      </c>
      <c r="B19746" s="209" t="s">
        <v>4148</v>
      </c>
      <c r="C19746" s="35" t="s">
        <v>1847</v>
      </c>
      <c r="D19746" s="36">
        <v>12.33</v>
      </c>
      <c r="E19746" s="35" t="s">
        <v>1215</v>
      </c>
      <c r="F19746" s="35" t="s">
        <v>1215</v>
      </c>
      <c r="G19746" s="35" t="s">
        <v>46</v>
      </c>
      <c r="H19746" s="35" t="s">
        <v>1198</v>
      </c>
      <c r="I19746" s="35" t="s">
        <v>39</v>
      </c>
      <c r="J19746" s="209" t="s">
        <v>51</v>
      </c>
      <c r="K19746" s="209"/>
      <c r="L19746" s="209">
        <v>40385994.8212</v>
      </c>
      <c r="M19746" s="209">
        <v>4700276.40293</v>
      </c>
      <c r="N19746" s="258" t="s">
        <v>3960</v>
      </c>
      <c r="O19746" s="209" t="s">
        <v>4232</v>
      </c>
      <c r="P19746" s="259"/>
      <c r="Q19746" s="35"/>
      <c r="R19746" s="35"/>
    </row>
    <row r="19747" s="13" customFormat="1" ht="9.95" customHeight="1" spans="1:18">
      <c r="A19747" s="256" t="s">
        <v>3958</v>
      </c>
      <c r="B19747" s="209" t="s">
        <v>4148</v>
      </c>
      <c r="C19747" s="35" t="s">
        <v>3056</v>
      </c>
      <c r="D19747" s="36">
        <v>37</v>
      </c>
      <c r="E19747" s="35" t="s">
        <v>1215</v>
      </c>
      <c r="F19747" s="35" t="s">
        <v>1215</v>
      </c>
      <c r="G19747" s="35" t="s">
        <v>46</v>
      </c>
      <c r="H19747" s="35" t="s">
        <v>1198</v>
      </c>
      <c r="I19747" s="35" t="s">
        <v>39</v>
      </c>
      <c r="J19747" s="209" t="s">
        <v>51</v>
      </c>
      <c r="K19747" s="209"/>
      <c r="L19747" s="209">
        <v>40386250.1191</v>
      </c>
      <c r="M19747" s="209">
        <v>4700154.19773</v>
      </c>
      <c r="N19747" s="258" t="s">
        <v>3960</v>
      </c>
      <c r="O19747" s="209" t="s">
        <v>4232</v>
      </c>
      <c r="P19747" s="259"/>
      <c r="Q19747" s="35"/>
      <c r="R19747" s="35"/>
    </row>
    <row r="19748" s="13" customFormat="1" ht="9.95" customHeight="1" spans="1:18">
      <c r="A19748" s="256" t="s">
        <v>3958</v>
      </c>
      <c r="B19748" s="209" t="s">
        <v>4148</v>
      </c>
      <c r="C19748" s="35" t="s">
        <v>1994</v>
      </c>
      <c r="D19748" s="36">
        <v>0.98</v>
      </c>
      <c r="E19748" s="35" t="s">
        <v>1215</v>
      </c>
      <c r="F19748" s="35" t="s">
        <v>1215</v>
      </c>
      <c r="G19748" s="35" t="s">
        <v>46</v>
      </c>
      <c r="H19748" s="35" t="s">
        <v>1802</v>
      </c>
      <c r="I19748" s="35" t="s">
        <v>39</v>
      </c>
      <c r="J19748" s="209" t="s">
        <v>51</v>
      </c>
      <c r="K19748" s="209"/>
      <c r="L19748" s="209">
        <v>40386862.7959</v>
      </c>
      <c r="M19748" s="209">
        <v>4700062.74592</v>
      </c>
      <c r="N19748" s="258" t="s">
        <v>3960</v>
      </c>
      <c r="O19748" s="209" t="s">
        <v>4232</v>
      </c>
      <c r="P19748" s="259"/>
      <c r="Q19748" s="35"/>
      <c r="R19748" s="35"/>
    </row>
    <row r="19749" s="13" customFormat="1" ht="9.95" customHeight="1" spans="1:18">
      <c r="A19749" s="256" t="s">
        <v>3958</v>
      </c>
      <c r="B19749" s="209" t="s">
        <v>4148</v>
      </c>
      <c r="C19749" s="35" t="s">
        <v>1843</v>
      </c>
      <c r="D19749" s="36">
        <v>24.74</v>
      </c>
      <c r="E19749" s="35" t="s">
        <v>1215</v>
      </c>
      <c r="F19749" s="35" t="s">
        <v>1215</v>
      </c>
      <c r="G19749" s="35" t="s">
        <v>46</v>
      </c>
      <c r="H19749" s="35" t="s">
        <v>1198</v>
      </c>
      <c r="I19749" s="35" t="s">
        <v>39</v>
      </c>
      <c r="J19749" s="209" t="s">
        <v>51</v>
      </c>
      <c r="K19749" s="209"/>
      <c r="L19749" s="209">
        <v>40387608.3312</v>
      </c>
      <c r="M19749" s="209">
        <v>4701182.18405</v>
      </c>
      <c r="N19749" s="258" t="s">
        <v>3960</v>
      </c>
      <c r="O19749" s="209" t="s">
        <v>4232</v>
      </c>
      <c r="P19749" s="259"/>
      <c r="Q19749" s="35"/>
      <c r="R19749" s="35"/>
    </row>
    <row r="19750" s="13" customFormat="1" ht="9.95" customHeight="1" spans="1:18">
      <c r="A19750" s="256" t="s">
        <v>3958</v>
      </c>
      <c r="B19750" s="209" t="s">
        <v>4148</v>
      </c>
      <c r="C19750" s="35" t="s">
        <v>4143</v>
      </c>
      <c r="D19750" s="36">
        <v>15.59</v>
      </c>
      <c r="E19750" s="35" t="s">
        <v>1215</v>
      </c>
      <c r="F19750" s="35" t="s">
        <v>1215</v>
      </c>
      <c r="G19750" s="35" t="s">
        <v>46</v>
      </c>
      <c r="H19750" s="35" t="s">
        <v>1198</v>
      </c>
      <c r="I19750" s="35" t="s">
        <v>39</v>
      </c>
      <c r="J19750" s="209" t="s">
        <v>51</v>
      </c>
      <c r="K19750" s="209"/>
      <c r="L19750" s="209">
        <v>40386062.099</v>
      </c>
      <c r="M19750" s="209">
        <v>4700568.57018</v>
      </c>
      <c r="N19750" s="258" t="s">
        <v>3960</v>
      </c>
      <c r="O19750" s="209" t="s">
        <v>4232</v>
      </c>
      <c r="P19750" s="259"/>
      <c r="Q19750" s="35"/>
      <c r="R19750" s="35"/>
    </row>
    <row r="19751" s="13" customFormat="1" ht="9.95" customHeight="1" spans="1:18">
      <c r="A19751" s="256" t="s">
        <v>3958</v>
      </c>
      <c r="B19751" s="209" t="s">
        <v>4148</v>
      </c>
      <c r="C19751" s="35" t="s">
        <v>2094</v>
      </c>
      <c r="D19751" s="36">
        <v>13.48</v>
      </c>
      <c r="E19751" s="35" t="s">
        <v>1215</v>
      </c>
      <c r="F19751" s="35" t="s">
        <v>1215</v>
      </c>
      <c r="G19751" s="35" t="s">
        <v>46</v>
      </c>
      <c r="H19751" s="35" t="s">
        <v>1198</v>
      </c>
      <c r="I19751" s="35" t="s">
        <v>39</v>
      </c>
      <c r="J19751" s="209" t="s">
        <v>1102</v>
      </c>
      <c r="K19751" s="209"/>
      <c r="L19751" s="209">
        <v>40386189.6778</v>
      </c>
      <c r="M19751" s="209">
        <v>4699588.30056</v>
      </c>
      <c r="N19751" s="258" t="s">
        <v>3960</v>
      </c>
      <c r="O19751" s="209" t="s">
        <v>4232</v>
      </c>
      <c r="P19751" s="259"/>
      <c r="Q19751" s="35"/>
      <c r="R19751" s="35"/>
    </row>
    <row r="19752" s="13" customFormat="1" ht="9.95" customHeight="1" spans="1:18">
      <c r="A19752" s="256" t="s">
        <v>3958</v>
      </c>
      <c r="B19752" s="209" t="s">
        <v>4148</v>
      </c>
      <c r="C19752" s="35" t="s">
        <v>562</v>
      </c>
      <c r="D19752" s="36">
        <v>56.22</v>
      </c>
      <c r="E19752" s="35" t="s">
        <v>1215</v>
      </c>
      <c r="F19752" s="35" t="s">
        <v>1215</v>
      </c>
      <c r="G19752" s="35" t="s">
        <v>46</v>
      </c>
      <c r="H19752" s="35" t="s">
        <v>1198</v>
      </c>
      <c r="I19752" s="35" t="s">
        <v>39</v>
      </c>
      <c r="J19752" s="209" t="s">
        <v>40</v>
      </c>
      <c r="K19752" s="209"/>
      <c r="L19752" s="209">
        <v>40384397.9099</v>
      </c>
      <c r="M19752" s="209">
        <v>4702105.41195</v>
      </c>
      <c r="N19752" s="258" t="s">
        <v>3960</v>
      </c>
      <c r="O19752" s="209" t="s">
        <v>4232</v>
      </c>
      <c r="P19752" s="259"/>
      <c r="Q19752" s="35"/>
      <c r="R19752" s="35"/>
    </row>
    <row r="19753" s="13" customFormat="1" ht="9.95" customHeight="1" spans="1:18">
      <c r="A19753" s="256" t="s">
        <v>3958</v>
      </c>
      <c r="B19753" s="209" t="s">
        <v>4148</v>
      </c>
      <c r="C19753" s="35" t="s">
        <v>691</v>
      </c>
      <c r="D19753" s="36">
        <v>15.11</v>
      </c>
      <c r="E19753" s="35" t="s">
        <v>1215</v>
      </c>
      <c r="F19753" s="35" t="s">
        <v>1215</v>
      </c>
      <c r="G19753" s="35" t="s">
        <v>46</v>
      </c>
      <c r="H19753" s="35" t="s">
        <v>1198</v>
      </c>
      <c r="I19753" s="35" t="s">
        <v>39</v>
      </c>
      <c r="J19753" s="209" t="s">
        <v>51</v>
      </c>
      <c r="K19753" s="209"/>
      <c r="L19753" s="209">
        <v>40387300.221</v>
      </c>
      <c r="M19753" s="209">
        <v>4701113.23292</v>
      </c>
      <c r="N19753" s="258" t="s">
        <v>3960</v>
      </c>
      <c r="O19753" s="209" t="s">
        <v>4232</v>
      </c>
      <c r="P19753" s="259"/>
      <c r="Q19753" s="35"/>
      <c r="R19753" s="35"/>
    </row>
    <row r="19754" s="13" customFormat="1" ht="9.95" customHeight="1" spans="1:18">
      <c r="A19754" s="256" t="s">
        <v>3958</v>
      </c>
      <c r="B19754" s="209" t="s">
        <v>4148</v>
      </c>
      <c r="C19754" s="35" t="s">
        <v>3663</v>
      </c>
      <c r="D19754" s="36">
        <v>68.19</v>
      </c>
      <c r="E19754" s="35" t="s">
        <v>1215</v>
      </c>
      <c r="F19754" s="35" t="s">
        <v>1215</v>
      </c>
      <c r="G19754" s="35" t="s">
        <v>46</v>
      </c>
      <c r="H19754" s="35" t="s">
        <v>1198</v>
      </c>
      <c r="I19754" s="35" t="s">
        <v>39</v>
      </c>
      <c r="J19754" s="209" t="s">
        <v>51</v>
      </c>
      <c r="K19754" s="209"/>
      <c r="L19754" s="209">
        <v>40386355.2087</v>
      </c>
      <c r="M19754" s="209">
        <v>4700544.55165</v>
      </c>
      <c r="N19754" s="258" t="s">
        <v>3960</v>
      </c>
      <c r="O19754" s="209" t="s">
        <v>4232</v>
      </c>
      <c r="P19754" s="259"/>
      <c r="Q19754" s="35"/>
      <c r="R19754" s="35"/>
    </row>
    <row r="19755" s="13" customFormat="1" ht="9.95" customHeight="1" spans="1:18">
      <c r="A19755" s="256" t="s">
        <v>3958</v>
      </c>
      <c r="B19755" s="209" t="s">
        <v>4148</v>
      </c>
      <c r="C19755" s="35" t="s">
        <v>1599</v>
      </c>
      <c r="D19755" s="36">
        <v>0.42</v>
      </c>
      <c r="E19755" s="35" t="s">
        <v>1215</v>
      </c>
      <c r="F19755" s="35" t="s">
        <v>1215</v>
      </c>
      <c r="G19755" s="35" t="s">
        <v>46</v>
      </c>
      <c r="H19755" s="35" t="s">
        <v>1198</v>
      </c>
      <c r="I19755" s="35" t="s">
        <v>39</v>
      </c>
      <c r="J19755" s="209" t="s">
        <v>51</v>
      </c>
      <c r="K19755" s="209"/>
      <c r="L19755" s="209">
        <v>40385250.771</v>
      </c>
      <c r="M19755" s="209">
        <v>4699806.70836</v>
      </c>
      <c r="N19755" s="258" t="s">
        <v>3960</v>
      </c>
      <c r="O19755" s="209" t="s">
        <v>4232</v>
      </c>
      <c r="P19755" s="259"/>
      <c r="Q19755" s="35"/>
      <c r="R19755" s="35"/>
    </row>
    <row r="19756" s="13" customFormat="1" ht="9.95" customHeight="1" spans="1:18">
      <c r="A19756" s="256" t="s">
        <v>3958</v>
      </c>
      <c r="B19756" s="209" t="s">
        <v>4148</v>
      </c>
      <c r="C19756" s="35" t="s">
        <v>1821</v>
      </c>
      <c r="D19756" s="36">
        <v>1.11</v>
      </c>
      <c r="E19756" s="35" t="s">
        <v>1215</v>
      </c>
      <c r="F19756" s="35" t="s">
        <v>1215</v>
      </c>
      <c r="G19756" s="35" t="s">
        <v>46</v>
      </c>
      <c r="H19756" s="35" t="s">
        <v>1198</v>
      </c>
      <c r="I19756" s="35" t="s">
        <v>39</v>
      </c>
      <c r="J19756" s="209" t="s">
        <v>40</v>
      </c>
      <c r="K19756" s="209"/>
      <c r="L19756" s="209">
        <v>40386663.3751</v>
      </c>
      <c r="M19756" s="209">
        <v>4700288.17194</v>
      </c>
      <c r="N19756" s="258" t="s">
        <v>3960</v>
      </c>
      <c r="O19756" s="209" t="s">
        <v>4232</v>
      </c>
      <c r="P19756" s="259"/>
      <c r="Q19756" s="35"/>
      <c r="R19756" s="35"/>
    </row>
    <row r="19757" s="13" customFormat="1" ht="9.95" customHeight="1" spans="1:18">
      <c r="A19757" s="256" t="s">
        <v>3958</v>
      </c>
      <c r="B19757" s="209" t="s">
        <v>4148</v>
      </c>
      <c r="C19757" s="35" t="s">
        <v>2158</v>
      </c>
      <c r="D19757" s="36">
        <v>81.43</v>
      </c>
      <c r="E19757" s="35" t="s">
        <v>1215</v>
      </c>
      <c r="F19757" s="35" t="s">
        <v>1215</v>
      </c>
      <c r="G19757" s="35" t="s">
        <v>46</v>
      </c>
      <c r="H19757" s="35" t="s">
        <v>1198</v>
      </c>
      <c r="I19757" s="35" t="s">
        <v>39</v>
      </c>
      <c r="J19757" s="209" t="s">
        <v>51</v>
      </c>
      <c r="K19757" s="209"/>
      <c r="L19757" s="209">
        <v>40385679.3756</v>
      </c>
      <c r="M19757" s="209">
        <v>4699809.64004</v>
      </c>
      <c r="N19757" s="258" t="s">
        <v>3960</v>
      </c>
      <c r="O19757" s="209" t="s">
        <v>4232</v>
      </c>
      <c r="P19757" s="259"/>
      <c r="Q19757" s="35"/>
      <c r="R19757" s="35"/>
    </row>
    <row r="19758" s="13" customFormat="1" ht="9.95" customHeight="1" spans="1:18">
      <c r="A19758" s="256" t="s">
        <v>3958</v>
      </c>
      <c r="B19758" s="209" t="s">
        <v>4148</v>
      </c>
      <c r="C19758" s="35" t="s">
        <v>2013</v>
      </c>
      <c r="D19758" s="36">
        <v>40.9</v>
      </c>
      <c r="E19758" s="35" t="s">
        <v>1215</v>
      </c>
      <c r="F19758" s="35" t="s">
        <v>1215</v>
      </c>
      <c r="G19758" s="35" t="s">
        <v>46</v>
      </c>
      <c r="H19758" s="35" t="s">
        <v>1198</v>
      </c>
      <c r="I19758" s="35" t="s">
        <v>39</v>
      </c>
      <c r="J19758" s="209" t="s">
        <v>51</v>
      </c>
      <c r="K19758" s="209"/>
      <c r="L19758" s="209">
        <v>40386276.646</v>
      </c>
      <c r="M19758" s="209">
        <v>4700367.23062</v>
      </c>
      <c r="N19758" s="258" t="s">
        <v>3960</v>
      </c>
      <c r="O19758" s="209" t="s">
        <v>4232</v>
      </c>
      <c r="P19758" s="259"/>
      <c r="Q19758" s="35"/>
      <c r="R19758" s="35"/>
    </row>
    <row r="19759" s="13" customFormat="1" ht="9.95" customHeight="1" spans="1:18">
      <c r="A19759" s="256" t="s">
        <v>3958</v>
      </c>
      <c r="B19759" s="209" t="s">
        <v>4148</v>
      </c>
      <c r="C19759" s="35" t="s">
        <v>1857</v>
      </c>
      <c r="D19759" s="36">
        <v>44.95</v>
      </c>
      <c r="E19759" s="35" t="s">
        <v>1215</v>
      </c>
      <c r="F19759" s="35" t="s">
        <v>1215</v>
      </c>
      <c r="G19759" s="35" t="s">
        <v>46</v>
      </c>
      <c r="H19759" s="35" t="s">
        <v>1198</v>
      </c>
      <c r="I19759" s="35" t="s">
        <v>39</v>
      </c>
      <c r="J19759" s="209" t="s">
        <v>51</v>
      </c>
      <c r="K19759" s="209"/>
      <c r="L19759" s="209">
        <v>40387123.0445</v>
      </c>
      <c r="M19759" s="209">
        <v>4701085.05773</v>
      </c>
      <c r="N19759" s="258" t="s">
        <v>3960</v>
      </c>
      <c r="O19759" s="209" t="s">
        <v>4232</v>
      </c>
      <c r="P19759" s="259"/>
      <c r="Q19759" s="35"/>
      <c r="R19759" s="35"/>
    </row>
    <row r="19760" s="13" customFormat="1" ht="9.95" customHeight="1" spans="1:18">
      <c r="A19760" s="256" t="s">
        <v>3958</v>
      </c>
      <c r="B19760" s="209" t="s">
        <v>4148</v>
      </c>
      <c r="C19760" s="35" t="s">
        <v>3337</v>
      </c>
      <c r="D19760" s="36">
        <v>4.97</v>
      </c>
      <c r="E19760" s="35" t="s">
        <v>1215</v>
      </c>
      <c r="F19760" s="35" t="s">
        <v>1215</v>
      </c>
      <c r="G19760" s="35" t="s">
        <v>46</v>
      </c>
      <c r="H19760" s="35" t="s">
        <v>1198</v>
      </c>
      <c r="I19760" s="35" t="s">
        <v>39</v>
      </c>
      <c r="J19760" s="209" t="s">
        <v>40</v>
      </c>
      <c r="K19760" s="209"/>
      <c r="L19760" s="209">
        <v>40386766.6988</v>
      </c>
      <c r="M19760" s="209">
        <v>4699013.96996</v>
      </c>
      <c r="N19760" s="258" t="s">
        <v>3960</v>
      </c>
      <c r="O19760" s="209" t="s">
        <v>4232</v>
      </c>
      <c r="P19760" s="259"/>
      <c r="Q19760" s="35"/>
      <c r="R19760" s="35"/>
    </row>
    <row r="19761" s="13" customFormat="1" ht="9.95" customHeight="1" spans="1:18">
      <c r="A19761" s="256" t="s">
        <v>3958</v>
      </c>
      <c r="B19761" s="209" t="s">
        <v>4148</v>
      </c>
      <c r="C19761" s="35" t="s">
        <v>3174</v>
      </c>
      <c r="D19761" s="36">
        <v>6.14</v>
      </c>
      <c r="E19761" s="35" t="s">
        <v>1215</v>
      </c>
      <c r="F19761" s="35" t="s">
        <v>1215</v>
      </c>
      <c r="G19761" s="35" t="s">
        <v>46</v>
      </c>
      <c r="H19761" s="35" t="s">
        <v>1198</v>
      </c>
      <c r="I19761" s="35" t="s">
        <v>39</v>
      </c>
      <c r="J19761" s="209" t="s">
        <v>1102</v>
      </c>
      <c r="K19761" s="209"/>
      <c r="L19761" s="209">
        <v>40386642.8658</v>
      </c>
      <c r="M19761" s="209">
        <v>4699348.90813</v>
      </c>
      <c r="N19761" s="258" t="s">
        <v>3960</v>
      </c>
      <c r="O19761" s="209" t="s">
        <v>4232</v>
      </c>
      <c r="P19761" s="259"/>
      <c r="Q19761" s="35"/>
      <c r="R19761" s="35"/>
    </row>
    <row r="19762" s="13" customFormat="1" ht="9.95" customHeight="1" spans="1:18">
      <c r="A19762" s="256" t="s">
        <v>3958</v>
      </c>
      <c r="B19762" s="209" t="s">
        <v>4148</v>
      </c>
      <c r="C19762" s="35" t="s">
        <v>3137</v>
      </c>
      <c r="D19762" s="36">
        <v>1.29</v>
      </c>
      <c r="E19762" s="35" t="s">
        <v>1215</v>
      </c>
      <c r="F19762" s="35" t="s">
        <v>1215</v>
      </c>
      <c r="G19762" s="35" t="s">
        <v>46</v>
      </c>
      <c r="H19762" s="35" t="s">
        <v>1198</v>
      </c>
      <c r="I19762" s="35" t="s">
        <v>39</v>
      </c>
      <c r="J19762" s="209" t="s">
        <v>51</v>
      </c>
      <c r="K19762" s="209"/>
      <c r="L19762" s="209">
        <v>40385952.4648</v>
      </c>
      <c r="M19762" s="209">
        <v>4700466.57816</v>
      </c>
      <c r="N19762" s="258" t="s">
        <v>3960</v>
      </c>
      <c r="O19762" s="209" t="s">
        <v>4232</v>
      </c>
      <c r="P19762" s="259"/>
      <c r="Q19762" s="35"/>
      <c r="R19762" s="35"/>
    </row>
    <row r="19763" s="13" customFormat="1" ht="9.95" customHeight="1" spans="1:18">
      <c r="A19763" s="256" t="s">
        <v>3958</v>
      </c>
      <c r="B19763" s="209" t="s">
        <v>4148</v>
      </c>
      <c r="C19763" s="35" t="s">
        <v>2694</v>
      </c>
      <c r="D19763" s="36">
        <v>55.46</v>
      </c>
      <c r="E19763" s="35" t="s">
        <v>1215</v>
      </c>
      <c r="F19763" s="35" t="s">
        <v>1215</v>
      </c>
      <c r="G19763" s="35" t="s">
        <v>46</v>
      </c>
      <c r="H19763" s="35" t="s">
        <v>1198</v>
      </c>
      <c r="I19763" s="35" t="s">
        <v>39</v>
      </c>
      <c r="J19763" s="209" t="s">
        <v>51</v>
      </c>
      <c r="K19763" s="209"/>
      <c r="L19763" s="209">
        <v>40386126.7462</v>
      </c>
      <c r="M19763" s="209">
        <v>4700380.6548</v>
      </c>
      <c r="N19763" s="258" t="s">
        <v>3960</v>
      </c>
      <c r="O19763" s="209" t="s">
        <v>4232</v>
      </c>
      <c r="P19763" s="259"/>
      <c r="Q19763" s="35"/>
      <c r="R19763" s="35"/>
    </row>
    <row r="19764" s="13" customFormat="1" ht="9.95" customHeight="1" spans="1:18">
      <c r="A19764" s="256" t="s">
        <v>3958</v>
      </c>
      <c r="B19764" s="209" t="s">
        <v>4148</v>
      </c>
      <c r="C19764" s="35" t="s">
        <v>3195</v>
      </c>
      <c r="D19764" s="36">
        <v>383.9</v>
      </c>
      <c r="E19764" s="35" t="s">
        <v>1215</v>
      </c>
      <c r="F19764" s="35" t="s">
        <v>1215</v>
      </c>
      <c r="G19764" s="35" t="s">
        <v>46</v>
      </c>
      <c r="H19764" s="35" t="s">
        <v>1198</v>
      </c>
      <c r="I19764" s="35" t="s">
        <v>39</v>
      </c>
      <c r="J19764" s="209" t="s">
        <v>51</v>
      </c>
      <c r="K19764" s="209"/>
      <c r="L19764" s="209">
        <v>40386141.1653</v>
      </c>
      <c r="M19764" s="209">
        <v>4699556.13505</v>
      </c>
      <c r="N19764" s="258" t="s">
        <v>3960</v>
      </c>
      <c r="O19764" s="209" t="s">
        <v>4232</v>
      </c>
      <c r="P19764" s="259"/>
      <c r="Q19764" s="35"/>
      <c r="R19764" s="35"/>
    </row>
    <row r="19765" s="13" customFormat="1" ht="9.95" customHeight="1" spans="1:18">
      <c r="A19765" s="256" t="s">
        <v>3958</v>
      </c>
      <c r="B19765" s="209" t="s">
        <v>4148</v>
      </c>
      <c r="C19765" s="35" t="s">
        <v>1844</v>
      </c>
      <c r="D19765" s="36">
        <v>2.44</v>
      </c>
      <c r="E19765" s="35" t="s">
        <v>1215</v>
      </c>
      <c r="F19765" s="35" t="s">
        <v>1215</v>
      </c>
      <c r="G19765" s="35" t="s">
        <v>46</v>
      </c>
      <c r="H19765" s="35" t="s">
        <v>1198</v>
      </c>
      <c r="I19765" s="35" t="s">
        <v>39</v>
      </c>
      <c r="J19765" s="209" t="s">
        <v>51</v>
      </c>
      <c r="K19765" s="209"/>
      <c r="L19765" s="209">
        <v>40387537.6984</v>
      </c>
      <c r="M19765" s="209">
        <v>4700951.95268</v>
      </c>
      <c r="N19765" s="258" t="s">
        <v>3960</v>
      </c>
      <c r="O19765" s="209" t="s">
        <v>4232</v>
      </c>
      <c r="P19765" s="259"/>
      <c r="Q19765" s="35"/>
      <c r="R19765" s="35"/>
    </row>
    <row r="19766" s="13" customFormat="1" ht="9.95" customHeight="1" spans="1:18">
      <c r="A19766" s="256" t="s">
        <v>3958</v>
      </c>
      <c r="B19766" s="209" t="s">
        <v>4148</v>
      </c>
      <c r="C19766" s="35" t="s">
        <v>1857</v>
      </c>
      <c r="D19766" s="36">
        <v>257.52</v>
      </c>
      <c r="E19766" s="35" t="s">
        <v>1215</v>
      </c>
      <c r="F19766" s="35" t="s">
        <v>1215</v>
      </c>
      <c r="G19766" s="35" t="s">
        <v>46</v>
      </c>
      <c r="H19766" s="35" t="s">
        <v>1198</v>
      </c>
      <c r="I19766" s="35" t="s">
        <v>39</v>
      </c>
      <c r="J19766" s="209" t="s">
        <v>51</v>
      </c>
      <c r="K19766" s="209"/>
      <c r="L19766" s="209">
        <v>40387338.2957</v>
      </c>
      <c r="M19766" s="209">
        <v>4700844.9026</v>
      </c>
      <c r="N19766" s="258" t="s">
        <v>3960</v>
      </c>
      <c r="O19766" s="209" t="s">
        <v>4232</v>
      </c>
      <c r="P19766" s="259"/>
      <c r="Q19766" s="35"/>
      <c r="R19766" s="35"/>
    </row>
    <row r="19767" s="13" customFormat="1" ht="9.95" customHeight="1" spans="1:18">
      <c r="A19767" s="256" t="s">
        <v>3958</v>
      </c>
      <c r="B19767" s="209" t="s">
        <v>4148</v>
      </c>
      <c r="C19767" s="35" t="s">
        <v>3061</v>
      </c>
      <c r="D19767" s="36">
        <v>71.47</v>
      </c>
      <c r="E19767" s="35" t="s">
        <v>1215</v>
      </c>
      <c r="F19767" s="35" t="s">
        <v>1215</v>
      </c>
      <c r="G19767" s="35" t="s">
        <v>46</v>
      </c>
      <c r="H19767" s="35" t="s">
        <v>1198</v>
      </c>
      <c r="I19767" s="35" t="s">
        <v>39</v>
      </c>
      <c r="J19767" s="209" t="s">
        <v>51</v>
      </c>
      <c r="K19767" s="209"/>
      <c r="L19767" s="209">
        <v>40385993.6058</v>
      </c>
      <c r="M19767" s="209">
        <v>4700101.85523</v>
      </c>
      <c r="N19767" s="258" t="s">
        <v>3960</v>
      </c>
      <c r="O19767" s="209" t="s">
        <v>4232</v>
      </c>
      <c r="P19767" s="259"/>
      <c r="Q19767" s="35"/>
      <c r="R19767" s="35"/>
    </row>
    <row r="19768" s="13" customFormat="1" ht="9.95" customHeight="1" spans="1:18">
      <c r="A19768" s="256" t="s">
        <v>3958</v>
      </c>
      <c r="B19768" s="209" t="s">
        <v>4148</v>
      </c>
      <c r="C19768" s="35" t="s">
        <v>951</v>
      </c>
      <c r="D19768" s="36">
        <v>1.09</v>
      </c>
      <c r="E19768" s="35" t="s">
        <v>1215</v>
      </c>
      <c r="F19768" s="35" t="s">
        <v>1215</v>
      </c>
      <c r="G19768" s="35" t="s">
        <v>46</v>
      </c>
      <c r="H19768" s="35" t="s">
        <v>1198</v>
      </c>
      <c r="I19768" s="35" t="s">
        <v>39</v>
      </c>
      <c r="J19768" s="209" t="s">
        <v>51</v>
      </c>
      <c r="K19768" s="209"/>
      <c r="L19768" s="209">
        <v>40386254.5767</v>
      </c>
      <c r="M19768" s="209">
        <v>4700665.81305</v>
      </c>
      <c r="N19768" s="258" t="s">
        <v>3960</v>
      </c>
      <c r="O19768" s="209" t="s">
        <v>4232</v>
      </c>
      <c r="P19768" s="259"/>
      <c r="Q19768" s="35"/>
      <c r="R19768" s="35"/>
    </row>
    <row r="19769" s="13" customFormat="1" ht="9.95" customHeight="1" spans="1:18">
      <c r="A19769" s="256" t="s">
        <v>3958</v>
      </c>
      <c r="B19769" s="209" t="s">
        <v>4148</v>
      </c>
      <c r="C19769" s="35" t="s">
        <v>2097</v>
      </c>
      <c r="D19769" s="36">
        <v>23.61</v>
      </c>
      <c r="E19769" s="35" t="s">
        <v>1215</v>
      </c>
      <c r="F19769" s="35" t="s">
        <v>1215</v>
      </c>
      <c r="G19769" s="35" t="s">
        <v>46</v>
      </c>
      <c r="H19769" s="35" t="s">
        <v>1198</v>
      </c>
      <c r="I19769" s="35" t="s">
        <v>39</v>
      </c>
      <c r="J19769" s="209" t="s">
        <v>51</v>
      </c>
      <c r="K19769" s="209"/>
      <c r="L19769" s="209">
        <v>40385316.262</v>
      </c>
      <c r="M19769" s="209">
        <v>4699522.00585</v>
      </c>
      <c r="N19769" s="258" t="s">
        <v>3960</v>
      </c>
      <c r="O19769" s="209" t="s">
        <v>4232</v>
      </c>
      <c r="P19769" s="259"/>
      <c r="Q19769" s="35"/>
      <c r="R19769" s="35"/>
    </row>
    <row r="19770" s="13" customFormat="1" ht="9.95" customHeight="1" spans="1:18">
      <c r="A19770" s="256" t="s">
        <v>3958</v>
      </c>
      <c r="B19770" s="209" t="s">
        <v>4148</v>
      </c>
      <c r="C19770" s="35" t="s">
        <v>3068</v>
      </c>
      <c r="D19770" s="36">
        <v>79.02</v>
      </c>
      <c r="E19770" s="35" t="s">
        <v>1215</v>
      </c>
      <c r="F19770" s="35" t="s">
        <v>1215</v>
      </c>
      <c r="G19770" s="35" t="s">
        <v>46</v>
      </c>
      <c r="H19770" s="35" t="s">
        <v>1099</v>
      </c>
      <c r="I19770" s="35" t="s">
        <v>39</v>
      </c>
      <c r="J19770" s="209" t="s">
        <v>183</v>
      </c>
      <c r="K19770" s="209"/>
      <c r="L19770" s="209">
        <v>40387309.2529</v>
      </c>
      <c r="M19770" s="209">
        <v>4700014.983</v>
      </c>
      <c r="N19770" s="258" t="s">
        <v>3960</v>
      </c>
      <c r="O19770" s="209" t="s">
        <v>4232</v>
      </c>
      <c r="P19770" s="259"/>
      <c r="Q19770" s="35"/>
      <c r="R19770" s="35"/>
    </row>
    <row r="19771" s="13" customFormat="1" ht="9.95" customHeight="1" spans="1:18">
      <c r="A19771" s="256" t="s">
        <v>3958</v>
      </c>
      <c r="B19771" s="209" t="s">
        <v>4148</v>
      </c>
      <c r="C19771" s="35" t="s">
        <v>3173</v>
      </c>
      <c r="D19771" s="36">
        <v>3.13</v>
      </c>
      <c r="E19771" s="35" t="s">
        <v>1215</v>
      </c>
      <c r="F19771" s="35" t="s">
        <v>1215</v>
      </c>
      <c r="G19771" s="35" t="s">
        <v>46</v>
      </c>
      <c r="H19771" s="35" t="s">
        <v>1099</v>
      </c>
      <c r="I19771" s="35" t="s">
        <v>39</v>
      </c>
      <c r="J19771" s="209" t="s">
        <v>185</v>
      </c>
      <c r="K19771" s="209"/>
      <c r="L19771" s="209">
        <v>40386701.2659</v>
      </c>
      <c r="M19771" s="209">
        <v>4700574.38681</v>
      </c>
      <c r="N19771" s="258" t="s">
        <v>3960</v>
      </c>
      <c r="O19771" s="209" t="s">
        <v>4232</v>
      </c>
      <c r="P19771" s="259"/>
      <c r="Q19771" s="35"/>
      <c r="R19771" s="35"/>
    </row>
    <row r="19772" s="13" customFormat="1" ht="9.95" customHeight="1" spans="1:18">
      <c r="A19772" s="256" t="s">
        <v>3958</v>
      </c>
      <c r="B19772" s="209" t="s">
        <v>4148</v>
      </c>
      <c r="C19772" s="35" t="s">
        <v>2692</v>
      </c>
      <c r="D19772" s="36">
        <v>1.05</v>
      </c>
      <c r="E19772" s="35" t="s">
        <v>1215</v>
      </c>
      <c r="F19772" s="35" t="s">
        <v>1215</v>
      </c>
      <c r="G19772" s="35" t="s">
        <v>46</v>
      </c>
      <c r="H19772" s="35" t="s">
        <v>1099</v>
      </c>
      <c r="I19772" s="35" t="s">
        <v>39</v>
      </c>
      <c r="J19772" s="209" t="s">
        <v>185</v>
      </c>
      <c r="K19772" s="209"/>
      <c r="L19772" s="209">
        <v>40384468.9536</v>
      </c>
      <c r="M19772" s="209">
        <v>4701121.85585</v>
      </c>
      <c r="N19772" s="258" t="s">
        <v>3960</v>
      </c>
      <c r="O19772" s="209" t="s">
        <v>4232</v>
      </c>
      <c r="P19772" s="259"/>
      <c r="Q19772" s="35"/>
      <c r="R19772" s="35"/>
    </row>
    <row r="19773" s="13" customFormat="1" ht="9.95" customHeight="1" spans="1:18">
      <c r="A19773" s="256" t="s">
        <v>3958</v>
      </c>
      <c r="B19773" s="209" t="s">
        <v>4148</v>
      </c>
      <c r="C19773" s="35" t="s">
        <v>728</v>
      </c>
      <c r="D19773" s="36">
        <v>28.1</v>
      </c>
      <c r="E19773" s="35" t="s">
        <v>1215</v>
      </c>
      <c r="F19773" s="35" t="s">
        <v>1215</v>
      </c>
      <c r="G19773" s="35" t="s">
        <v>46</v>
      </c>
      <c r="H19773" s="35" t="s">
        <v>1099</v>
      </c>
      <c r="I19773" s="35" t="s">
        <v>39</v>
      </c>
      <c r="J19773" s="209" t="s">
        <v>185</v>
      </c>
      <c r="K19773" s="209"/>
      <c r="L19773" s="209">
        <v>40386024.037</v>
      </c>
      <c r="M19773" s="209">
        <v>4701433.47976</v>
      </c>
      <c r="N19773" s="258" t="s">
        <v>3960</v>
      </c>
      <c r="O19773" s="209" t="s">
        <v>4232</v>
      </c>
      <c r="P19773" s="259"/>
      <c r="Q19773" s="35"/>
      <c r="R19773" s="35"/>
    </row>
    <row r="19774" s="13" customFormat="1" ht="9.95" customHeight="1" spans="1:18">
      <c r="A19774" s="256" t="s">
        <v>3958</v>
      </c>
      <c r="B19774" s="209" t="s">
        <v>4148</v>
      </c>
      <c r="C19774" s="35" t="s">
        <v>891</v>
      </c>
      <c r="D19774" s="36">
        <v>0.04</v>
      </c>
      <c r="E19774" s="35" t="s">
        <v>1215</v>
      </c>
      <c r="F19774" s="35" t="s">
        <v>1215</v>
      </c>
      <c r="G19774" s="35" t="s">
        <v>46</v>
      </c>
      <c r="H19774" s="35" t="s">
        <v>1099</v>
      </c>
      <c r="I19774" s="35" t="s">
        <v>39</v>
      </c>
      <c r="J19774" s="209" t="s">
        <v>185</v>
      </c>
      <c r="K19774" s="209"/>
      <c r="L19774" s="209">
        <v>40384475.493</v>
      </c>
      <c r="M19774" s="209">
        <v>4701227.03685</v>
      </c>
      <c r="N19774" s="258" t="s">
        <v>3960</v>
      </c>
      <c r="O19774" s="209" t="s">
        <v>4232</v>
      </c>
      <c r="P19774" s="259"/>
      <c r="Q19774" s="35"/>
      <c r="R19774" s="35"/>
    </row>
    <row r="19775" s="13" customFormat="1" ht="9.95" customHeight="1" spans="1:18">
      <c r="A19775" s="256" t="s">
        <v>3958</v>
      </c>
      <c r="B19775" s="209" t="s">
        <v>4148</v>
      </c>
      <c r="C19775" s="35" t="s">
        <v>893</v>
      </c>
      <c r="D19775" s="36">
        <v>0</v>
      </c>
      <c r="E19775" s="35" t="s">
        <v>1215</v>
      </c>
      <c r="F19775" s="35" t="s">
        <v>1215</v>
      </c>
      <c r="G19775" s="35" t="s">
        <v>46</v>
      </c>
      <c r="H19775" s="35" t="s">
        <v>1099</v>
      </c>
      <c r="I19775" s="35" t="s">
        <v>39</v>
      </c>
      <c r="J19775" s="209" t="s">
        <v>185</v>
      </c>
      <c r="K19775" s="209"/>
      <c r="L19775" s="209">
        <v>40384687.5965</v>
      </c>
      <c r="M19775" s="209">
        <v>4701131.43049</v>
      </c>
      <c r="N19775" s="258" t="s">
        <v>3960</v>
      </c>
      <c r="O19775" s="209" t="s">
        <v>4232</v>
      </c>
      <c r="P19775" s="259"/>
      <c r="Q19775" s="35"/>
      <c r="R19775" s="35"/>
    </row>
    <row r="19776" s="13" customFormat="1" ht="9.95" customHeight="1" spans="1:18">
      <c r="A19776" s="256" t="s">
        <v>3958</v>
      </c>
      <c r="B19776" s="209" t="s">
        <v>4148</v>
      </c>
      <c r="C19776" s="35" t="s">
        <v>1927</v>
      </c>
      <c r="D19776" s="36">
        <v>12.03</v>
      </c>
      <c r="E19776" s="35" t="s">
        <v>1215</v>
      </c>
      <c r="F19776" s="35" t="s">
        <v>1215</v>
      </c>
      <c r="G19776" s="35" t="s">
        <v>46</v>
      </c>
      <c r="H19776" s="35" t="s">
        <v>1099</v>
      </c>
      <c r="I19776" s="35" t="s">
        <v>39</v>
      </c>
      <c r="J19776" s="209" t="s">
        <v>54</v>
      </c>
      <c r="K19776" s="209"/>
      <c r="L19776" s="209">
        <v>40387099.9036</v>
      </c>
      <c r="M19776" s="209">
        <v>4699972.76039</v>
      </c>
      <c r="N19776" s="258" t="s">
        <v>3960</v>
      </c>
      <c r="O19776" s="209" t="s">
        <v>4232</v>
      </c>
      <c r="P19776" s="259"/>
      <c r="Q19776" s="35"/>
      <c r="R19776" s="35"/>
    </row>
    <row r="19777" s="13" customFormat="1" ht="9.95" customHeight="1" spans="1:18">
      <c r="A19777" s="256" t="s">
        <v>3958</v>
      </c>
      <c r="B19777" s="209" t="s">
        <v>4148</v>
      </c>
      <c r="C19777" s="35" t="s">
        <v>2837</v>
      </c>
      <c r="D19777" s="36">
        <v>17.15</v>
      </c>
      <c r="E19777" s="35" t="s">
        <v>1215</v>
      </c>
      <c r="F19777" s="35" t="s">
        <v>1215</v>
      </c>
      <c r="G19777" s="35" t="s">
        <v>46</v>
      </c>
      <c r="H19777" s="35" t="s">
        <v>1099</v>
      </c>
      <c r="I19777" s="35" t="s">
        <v>39</v>
      </c>
      <c r="J19777" s="209" t="s">
        <v>56</v>
      </c>
      <c r="K19777" s="209"/>
      <c r="L19777" s="209">
        <v>40386974.1288</v>
      </c>
      <c r="M19777" s="209">
        <v>4699996.49779</v>
      </c>
      <c r="N19777" s="258" t="s">
        <v>3960</v>
      </c>
      <c r="O19777" s="209" t="s">
        <v>4232</v>
      </c>
      <c r="P19777" s="259"/>
      <c r="Q19777" s="35"/>
      <c r="R19777" s="35"/>
    </row>
    <row r="19778" s="2" customFormat="1" ht="9.95" customHeight="1" spans="1:18">
      <c r="A19778" s="177" t="s">
        <v>3958</v>
      </c>
      <c r="B19778" s="177"/>
      <c r="C19778" s="35"/>
      <c r="D19778" s="180">
        <v>3333.36</v>
      </c>
      <c r="E19778" s="177"/>
      <c r="F19778" s="177"/>
      <c r="G19778" s="177"/>
      <c r="H19778" s="260"/>
      <c r="I19778" s="177"/>
      <c r="J19778" s="177"/>
      <c r="K19778" s="177"/>
      <c r="L19778" s="188"/>
      <c r="M19778" s="188"/>
      <c r="N19778" s="177"/>
      <c r="O19778" s="177" t="s">
        <v>4239</v>
      </c>
      <c r="P19778" s="259">
        <f>D19778*4.5</f>
        <v>15000.12</v>
      </c>
      <c r="Q19778" s="35" t="s">
        <v>4240</v>
      </c>
      <c r="R19778" s="190"/>
    </row>
    <row r="19779" s="13" customFormat="1" ht="9.95" customHeight="1" spans="1:18">
      <c r="A19779" s="256" t="s">
        <v>3958</v>
      </c>
      <c r="B19779" s="209" t="s">
        <v>3990</v>
      </c>
      <c r="C19779" s="35" t="s">
        <v>361</v>
      </c>
      <c r="D19779" s="36">
        <v>3.48</v>
      </c>
      <c r="E19779" s="35" t="s">
        <v>1215</v>
      </c>
      <c r="F19779" s="35" t="s">
        <v>1215</v>
      </c>
      <c r="G19779" s="35"/>
      <c r="H19779" s="35" t="s">
        <v>1198</v>
      </c>
      <c r="I19779" s="35" t="s">
        <v>39</v>
      </c>
      <c r="J19779" s="209" t="s">
        <v>51</v>
      </c>
      <c r="K19779" s="209"/>
      <c r="L19779" s="209">
        <v>40380528.018</v>
      </c>
      <c r="M19779" s="209">
        <v>4698889.1481</v>
      </c>
      <c r="N19779" s="258" t="s">
        <v>3960</v>
      </c>
      <c r="O19779" s="209" t="s">
        <v>4241</v>
      </c>
      <c r="P19779" s="259"/>
      <c r="Q19779" s="35"/>
      <c r="R19779" s="35"/>
    </row>
    <row r="19780" s="13" customFormat="1" ht="9.95" customHeight="1" spans="1:18">
      <c r="A19780" s="256" t="s">
        <v>3958</v>
      </c>
      <c r="B19780" s="209" t="s">
        <v>3990</v>
      </c>
      <c r="C19780" s="35" t="s">
        <v>737</v>
      </c>
      <c r="D19780" s="36">
        <v>3.03</v>
      </c>
      <c r="E19780" s="35" t="s">
        <v>1215</v>
      </c>
      <c r="F19780" s="35" t="s">
        <v>1215</v>
      </c>
      <c r="G19780" s="35"/>
      <c r="H19780" s="35" t="s">
        <v>1198</v>
      </c>
      <c r="I19780" s="35" t="s">
        <v>39</v>
      </c>
      <c r="J19780" s="209" t="s">
        <v>51</v>
      </c>
      <c r="K19780" s="209"/>
      <c r="L19780" s="209">
        <v>40380623.7137</v>
      </c>
      <c r="M19780" s="209">
        <v>4698826.56522</v>
      </c>
      <c r="N19780" s="258" t="s">
        <v>3960</v>
      </c>
      <c r="O19780" s="209" t="s">
        <v>4241</v>
      </c>
      <c r="P19780" s="259"/>
      <c r="Q19780" s="35"/>
      <c r="R19780" s="35"/>
    </row>
    <row r="19781" s="13" customFormat="1" ht="9.95" customHeight="1" spans="1:18">
      <c r="A19781" s="256" t="s">
        <v>3958</v>
      </c>
      <c r="B19781" s="209" t="s">
        <v>4148</v>
      </c>
      <c r="C19781" s="35" t="s">
        <v>613</v>
      </c>
      <c r="D19781" s="36">
        <v>15.76</v>
      </c>
      <c r="E19781" s="35" t="s">
        <v>1215</v>
      </c>
      <c r="F19781" s="35" t="s">
        <v>1215</v>
      </c>
      <c r="G19781" s="35" t="s">
        <v>37</v>
      </c>
      <c r="H19781" s="35" t="s">
        <v>1198</v>
      </c>
      <c r="I19781" s="35" t="s">
        <v>39</v>
      </c>
      <c r="J19781" s="209" t="s">
        <v>40</v>
      </c>
      <c r="K19781" s="209"/>
      <c r="L19781" s="209">
        <v>40382504.6426</v>
      </c>
      <c r="M19781" s="209">
        <v>4702044.30017</v>
      </c>
      <c r="N19781" s="258" t="s">
        <v>3960</v>
      </c>
      <c r="O19781" s="209" t="s">
        <v>4241</v>
      </c>
      <c r="P19781" s="259"/>
      <c r="Q19781" s="35"/>
      <c r="R19781" s="35"/>
    </row>
    <row r="19782" s="13" customFormat="1" ht="9.95" customHeight="1" spans="1:18">
      <c r="A19782" s="256" t="s">
        <v>3958</v>
      </c>
      <c r="B19782" s="209" t="s">
        <v>4148</v>
      </c>
      <c r="C19782" s="35" t="s">
        <v>707</v>
      </c>
      <c r="D19782" s="36">
        <v>1.38</v>
      </c>
      <c r="E19782" s="35" t="s">
        <v>1215</v>
      </c>
      <c r="F19782" s="35" t="s">
        <v>1215</v>
      </c>
      <c r="G19782" s="35" t="s">
        <v>37</v>
      </c>
      <c r="H19782" s="35" t="s">
        <v>1198</v>
      </c>
      <c r="I19782" s="35" t="s">
        <v>39</v>
      </c>
      <c r="J19782" s="209" t="s">
        <v>40</v>
      </c>
      <c r="K19782" s="209"/>
      <c r="L19782" s="209">
        <v>40382822.5913</v>
      </c>
      <c r="M19782" s="209">
        <v>4702063.96656</v>
      </c>
      <c r="N19782" s="258" t="s">
        <v>3960</v>
      </c>
      <c r="O19782" s="209" t="s">
        <v>4241</v>
      </c>
      <c r="P19782" s="259"/>
      <c r="Q19782" s="35"/>
      <c r="R19782" s="35"/>
    </row>
    <row r="19783" s="13" customFormat="1" ht="9.95" customHeight="1" spans="1:18">
      <c r="A19783" s="256" t="s">
        <v>3958</v>
      </c>
      <c r="B19783" s="209" t="s">
        <v>4148</v>
      </c>
      <c r="C19783" s="35" t="s">
        <v>470</v>
      </c>
      <c r="D19783" s="36">
        <v>57.94</v>
      </c>
      <c r="E19783" s="35" t="s">
        <v>1215</v>
      </c>
      <c r="F19783" s="35" t="s">
        <v>1215</v>
      </c>
      <c r="G19783" s="35" t="s">
        <v>37</v>
      </c>
      <c r="H19783" s="35" t="s">
        <v>1198</v>
      </c>
      <c r="I19783" s="35" t="s">
        <v>39</v>
      </c>
      <c r="J19783" s="209" t="s">
        <v>51</v>
      </c>
      <c r="K19783" s="209"/>
      <c r="L19783" s="209">
        <v>40383333.3751</v>
      </c>
      <c r="M19783" s="209">
        <v>4701436.7359</v>
      </c>
      <c r="N19783" s="258" t="s">
        <v>3960</v>
      </c>
      <c r="O19783" s="209" t="s">
        <v>4241</v>
      </c>
      <c r="P19783" s="259"/>
      <c r="Q19783" s="35"/>
      <c r="R19783" s="35"/>
    </row>
    <row r="19784" s="13" customFormat="1" ht="9.95" customHeight="1" spans="1:18">
      <c r="A19784" s="256" t="s">
        <v>3958</v>
      </c>
      <c r="B19784" s="209" t="s">
        <v>4148</v>
      </c>
      <c r="C19784" s="35" t="s">
        <v>272</v>
      </c>
      <c r="D19784" s="36">
        <v>30.81</v>
      </c>
      <c r="E19784" s="35" t="s">
        <v>1215</v>
      </c>
      <c r="F19784" s="35" t="s">
        <v>1215</v>
      </c>
      <c r="G19784" s="35" t="s">
        <v>37</v>
      </c>
      <c r="H19784" s="35" t="s">
        <v>1198</v>
      </c>
      <c r="I19784" s="35" t="s">
        <v>39</v>
      </c>
      <c r="J19784" s="209" t="s">
        <v>51</v>
      </c>
      <c r="K19784" s="209"/>
      <c r="L19784" s="209">
        <v>40382547.8935</v>
      </c>
      <c r="M19784" s="209">
        <v>4700779.75233</v>
      </c>
      <c r="N19784" s="258" t="s">
        <v>3960</v>
      </c>
      <c r="O19784" s="209" t="s">
        <v>4241</v>
      </c>
      <c r="P19784" s="259"/>
      <c r="Q19784" s="35"/>
      <c r="R19784" s="35"/>
    </row>
    <row r="19785" s="13" customFormat="1" ht="9.95" customHeight="1" spans="1:18">
      <c r="A19785" s="256" t="s">
        <v>3958</v>
      </c>
      <c r="B19785" s="209" t="s">
        <v>4148</v>
      </c>
      <c r="C19785" s="35" t="s">
        <v>382</v>
      </c>
      <c r="D19785" s="36">
        <v>5.36</v>
      </c>
      <c r="E19785" s="35" t="s">
        <v>1215</v>
      </c>
      <c r="F19785" s="35" t="s">
        <v>1215</v>
      </c>
      <c r="G19785" s="35" t="s">
        <v>37</v>
      </c>
      <c r="H19785" s="35" t="s">
        <v>1198</v>
      </c>
      <c r="I19785" s="35" t="s">
        <v>39</v>
      </c>
      <c r="J19785" s="209" t="s">
        <v>40</v>
      </c>
      <c r="K19785" s="209"/>
      <c r="L19785" s="209">
        <v>40383022.6315</v>
      </c>
      <c r="M19785" s="209">
        <v>4702228.69866</v>
      </c>
      <c r="N19785" s="258" t="s">
        <v>3960</v>
      </c>
      <c r="O19785" s="209" t="s">
        <v>4241</v>
      </c>
      <c r="P19785" s="259"/>
      <c r="Q19785" s="35"/>
      <c r="R19785" s="35"/>
    </row>
    <row r="19786" s="13" customFormat="1" ht="9.95" customHeight="1" spans="1:18">
      <c r="A19786" s="256" t="s">
        <v>3958</v>
      </c>
      <c r="B19786" s="209" t="s">
        <v>4148</v>
      </c>
      <c r="C19786" s="35" t="s">
        <v>3284</v>
      </c>
      <c r="D19786" s="36">
        <v>21.18</v>
      </c>
      <c r="E19786" s="35" t="s">
        <v>1215</v>
      </c>
      <c r="F19786" s="35" t="s">
        <v>1215</v>
      </c>
      <c r="G19786" s="35" t="s">
        <v>37</v>
      </c>
      <c r="H19786" s="35" t="s">
        <v>1198</v>
      </c>
      <c r="I19786" s="35" t="s">
        <v>39</v>
      </c>
      <c r="J19786" s="209" t="s">
        <v>40</v>
      </c>
      <c r="K19786" s="209"/>
      <c r="L19786" s="209">
        <v>40382727.6884</v>
      </c>
      <c r="M19786" s="209">
        <v>4702145.11076</v>
      </c>
      <c r="N19786" s="258" t="s">
        <v>3960</v>
      </c>
      <c r="O19786" s="209" t="s">
        <v>4241</v>
      </c>
      <c r="P19786" s="259"/>
      <c r="Q19786" s="35"/>
      <c r="R19786" s="35"/>
    </row>
    <row r="19787" s="13" customFormat="1" ht="9.95" customHeight="1" spans="1:18">
      <c r="A19787" s="256" t="s">
        <v>3958</v>
      </c>
      <c r="B19787" s="209" t="s">
        <v>4148</v>
      </c>
      <c r="C19787" s="35" t="s">
        <v>259</v>
      </c>
      <c r="D19787" s="36">
        <v>6.84</v>
      </c>
      <c r="E19787" s="35" t="s">
        <v>1215</v>
      </c>
      <c r="F19787" s="35" t="s">
        <v>1215</v>
      </c>
      <c r="G19787" s="35" t="s">
        <v>37</v>
      </c>
      <c r="H19787" s="35" t="s">
        <v>1198</v>
      </c>
      <c r="I19787" s="35" t="s">
        <v>39</v>
      </c>
      <c r="J19787" s="209" t="s">
        <v>201</v>
      </c>
      <c r="K19787" s="209"/>
      <c r="L19787" s="209">
        <v>40383192.6152</v>
      </c>
      <c r="M19787" s="209">
        <v>4701703.57152</v>
      </c>
      <c r="N19787" s="258" t="s">
        <v>3960</v>
      </c>
      <c r="O19787" s="209" t="s">
        <v>4241</v>
      </c>
      <c r="P19787" s="259"/>
      <c r="Q19787" s="35"/>
      <c r="R19787" s="35"/>
    </row>
    <row r="19788" s="13" customFormat="1" ht="9.95" customHeight="1" spans="1:18">
      <c r="A19788" s="256" t="s">
        <v>3958</v>
      </c>
      <c r="B19788" s="209" t="s">
        <v>4148</v>
      </c>
      <c r="C19788" s="35" t="s">
        <v>904</v>
      </c>
      <c r="D19788" s="36">
        <v>3.32</v>
      </c>
      <c r="E19788" s="35" t="s">
        <v>1215</v>
      </c>
      <c r="F19788" s="35" t="s">
        <v>1215</v>
      </c>
      <c r="G19788" s="35" t="s">
        <v>37</v>
      </c>
      <c r="H19788" s="35" t="s">
        <v>1198</v>
      </c>
      <c r="I19788" s="35" t="s">
        <v>39</v>
      </c>
      <c r="J19788" s="209" t="s">
        <v>40</v>
      </c>
      <c r="K19788" s="209"/>
      <c r="L19788" s="209">
        <v>40382806.976</v>
      </c>
      <c r="M19788" s="209">
        <v>4701345.00087</v>
      </c>
      <c r="N19788" s="258" t="s">
        <v>3960</v>
      </c>
      <c r="O19788" s="209" t="s">
        <v>4241</v>
      </c>
      <c r="P19788" s="259"/>
      <c r="Q19788" s="35"/>
      <c r="R19788" s="35"/>
    </row>
    <row r="19789" s="13" customFormat="1" ht="9.95" customHeight="1" spans="1:18">
      <c r="A19789" s="256" t="s">
        <v>3958</v>
      </c>
      <c r="B19789" s="209" t="s">
        <v>4148</v>
      </c>
      <c r="C19789" s="35" t="s">
        <v>3017</v>
      </c>
      <c r="D19789" s="36">
        <v>0.69</v>
      </c>
      <c r="E19789" s="35" t="s">
        <v>1215</v>
      </c>
      <c r="F19789" s="35" t="s">
        <v>1215</v>
      </c>
      <c r="G19789" s="35" t="s">
        <v>37</v>
      </c>
      <c r="H19789" s="35" t="s">
        <v>1198</v>
      </c>
      <c r="I19789" s="35" t="s">
        <v>39</v>
      </c>
      <c r="J19789" s="209" t="s">
        <v>51</v>
      </c>
      <c r="K19789" s="209"/>
      <c r="L19789" s="209">
        <v>40382859.2552</v>
      </c>
      <c r="M19789" s="209">
        <v>4700647.97466</v>
      </c>
      <c r="N19789" s="258" t="s">
        <v>3960</v>
      </c>
      <c r="O19789" s="209" t="s">
        <v>4241</v>
      </c>
      <c r="P19789" s="259"/>
      <c r="Q19789" s="35"/>
      <c r="R19789" s="35"/>
    </row>
    <row r="19790" s="13" customFormat="1" ht="9.95" customHeight="1" spans="1:18">
      <c r="A19790" s="256" t="s">
        <v>3958</v>
      </c>
      <c r="B19790" s="209" t="s">
        <v>4148</v>
      </c>
      <c r="C19790" s="35" t="s">
        <v>733</v>
      </c>
      <c r="D19790" s="36">
        <v>6.37</v>
      </c>
      <c r="E19790" s="35" t="s">
        <v>1215</v>
      </c>
      <c r="F19790" s="35" t="s">
        <v>1215</v>
      </c>
      <c r="G19790" s="35" t="s">
        <v>37</v>
      </c>
      <c r="H19790" s="35" t="s">
        <v>1198</v>
      </c>
      <c r="I19790" s="35" t="s">
        <v>39</v>
      </c>
      <c r="J19790" s="209" t="s">
        <v>40</v>
      </c>
      <c r="K19790" s="209"/>
      <c r="L19790" s="209">
        <v>40383151.9933</v>
      </c>
      <c r="M19790" s="209">
        <v>4701749.20259</v>
      </c>
      <c r="N19790" s="258" t="s">
        <v>3960</v>
      </c>
      <c r="O19790" s="209" t="s">
        <v>4241</v>
      </c>
      <c r="P19790" s="259"/>
      <c r="Q19790" s="35"/>
      <c r="R19790" s="35"/>
    </row>
    <row r="19791" s="13" customFormat="1" ht="9.95" customHeight="1" spans="1:18">
      <c r="A19791" s="256" t="s">
        <v>3958</v>
      </c>
      <c r="B19791" s="209" t="s">
        <v>4148</v>
      </c>
      <c r="C19791" s="35" t="s">
        <v>332</v>
      </c>
      <c r="D19791" s="36">
        <v>2.73</v>
      </c>
      <c r="E19791" s="35" t="s">
        <v>1215</v>
      </c>
      <c r="F19791" s="35" t="s">
        <v>1215</v>
      </c>
      <c r="G19791" s="35" t="s">
        <v>37</v>
      </c>
      <c r="H19791" s="35" t="s">
        <v>1198</v>
      </c>
      <c r="I19791" s="35" t="s">
        <v>39</v>
      </c>
      <c r="J19791" s="209" t="s">
        <v>40</v>
      </c>
      <c r="K19791" s="209"/>
      <c r="L19791" s="209">
        <v>40382738.2966</v>
      </c>
      <c r="M19791" s="209">
        <v>4702381.50445</v>
      </c>
      <c r="N19791" s="258" t="s">
        <v>3960</v>
      </c>
      <c r="O19791" s="209" t="s">
        <v>4241</v>
      </c>
      <c r="P19791" s="259"/>
      <c r="Q19791" s="35"/>
      <c r="R19791" s="35"/>
    </row>
    <row r="19792" s="13" customFormat="1" ht="9.95" customHeight="1" spans="1:18">
      <c r="A19792" s="256" t="s">
        <v>3958</v>
      </c>
      <c r="B19792" s="209" t="s">
        <v>4148</v>
      </c>
      <c r="C19792" s="35" t="s">
        <v>873</v>
      </c>
      <c r="D19792" s="36">
        <v>10.26</v>
      </c>
      <c r="E19792" s="35" t="s">
        <v>1215</v>
      </c>
      <c r="F19792" s="35" t="s">
        <v>1215</v>
      </c>
      <c r="G19792" s="35" t="s">
        <v>37</v>
      </c>
      <c r="H19792" s="35" t="s">
        <v>1198</v>
      </c>
      <c r="I19792" s="35" t="s">
        <v>39</v>
      </c>
      <c r="J19792" s="209" t="s">
        <v>51</v>
      </c>
      <c r="K19792" s="209"/>
      <c r="L19792" s="209">
        <v>40383271.4268</v>
      </c>
      <c r="M19792" s="209">
        <v>4701083.40532</v>
      </c>
      <c r="N19792" s="258" t="s">
        <v>3960</v>
      </c>
      <c r="O19792" s="209" t="s">
        <v>4241</v>
      </c>
      <c r="P19792" s="259"/>
      <c r="Q19792" s="35"/>
      <c r="R19792" s="35"/>
    </row>
    <row r="19793" s="13" customFormat="1" ht="9.95" customHeight="1" spans="1:18">
      <c r="A19793" s="256" t="s">
        <v>3958</v>
      </c>
      <c r="B19793" s="209" t="s">
        <v>4148</v>
      </c>
      <c r="C19793" s="35" t="s">
        <v>332</v>
      </c>
      <c r="D19793" s="36">
        <v>3.57</v>
      </c>
      <c r="E19793" s="35" t="s">
        <v>1215</v>
      </c>
      <c r="F19793" s="35" t="s">
        <v>1215</v>
      </c>
      <c r="G19793" s="35" t="s">
        <v>37</v>
      </c>
      <c r="H19793" s="35" t="s">
        <v>1198</v>
      </c>
      <c r="I19793" s="35" t="s">
        <v>39</v>
      </c>
      <c r="J19793" s="209" t="s">
        <v>51</v>
      </c>
      <c r="K19793" s="209"/>
      <c r="L19793" s="209">
        <v>40382638.0511</v>
      </c>
      <c r="M19793" s="209">
        <v>4700593.21719</v>
      </c>
      <c r="N19793" s="258" t="s">
        <v>3960</v>
      </c>
      <c r="O19793" s="209" t="s">
        <v>4241</v>
      </c>
      <c r="P19793" s="259"/>
      <c r="Q19793" s="35"/>
      <c r="R19793" s="35"/>
    </row>
    <row r="19794" s="13" customFormat="1" ht="9.95" customHeight="1" spans="1:18">
      <c r="A19794" s="256" t="s">
        <v>3958</v>
      </c>
      <c r="B19794" s="209" t="s">
        <v>4148</v>
      </c>
      <c r="C19794" s="35" t="s">
        <v>1842</v>
      </c>
      <c r="D19794" s="36">
        <v>2.58</v>
      </c>
      <c r="E19794" s="35" t="s">
        <v>1215</v>
      </c>
      <c r="F19794" s="35" t="s">
        <v>1215</v>
      </c>
      <c r="G19794" s="35" t="s">
        <v>37</v>
      </c>
      <c r="H19794" s="35" t="s">
        <v>1198</v>
      </c>
      <c r="I19794" s="35" t="s">
        <v>39</v>
      </c>
      <c r="J19794" s="209" t="s">
        <v>51</v>
      </c>
      <c r="K19794" s="209"/>
      <c r="L19794" s="209">
        <v>40383216.7047</v>
      </c>
      <c r="M19794" s="209">
        <v>4701236.16291</v>
      </c>
      <c r="N19794" s="258" t="s">
        <v>3960</v>
      </c>
      <c r="O19794" s="209" t="s">
        <v>4241</v>
      </c>
      <c r="P19794" s="259"/>
      <c r="Q19794" s="35"/>
      <c r="R19794" s="35"/>
    </row>
    <row r="19795" s="13" customFormat="1" ht="9.95" customHeight="1" spans="1:18">
      <c r="A19795" s="256" t="s">
        <v>3958</v>
      </c>
      <c r="B19795" s="209" t="s">
        <v>4148</v>
      </c>
      <c r="C19795" s="35" t="s">
        <v>241</v>
      </c>
      <c r="D19795" s="36">
        <v>53.5</v>
      </c>
      <c r="E19795" s="35" t="s">
        <v>1215</v>
      </c>
      <c r="F19795" s="35" t="s">
        <v>1215</v>
      </c>
      <c r="G19795" s="35" t="s">
        <v>37</v>
      </c>
      <c r="H19795" s="35" t="s">
        <v>1198</v>
      </c>
      <c r="I19795" s="35" t="s">
        <v>39</v>
      </c>
      <c r="J19795" s="209" t="s">
        <v>40</v>
      </c>
      <c r="K19795" s="209"/>
      <c r="L19795" s="209">
        <v>40382906.2734</v>
      </c>
      <c r="M19795" s="209">
        <v>4702466.23156</v>
      </c>
      <c r="N19795" s="258" t="s">
        <v>3960</v>
      </c>
      <c r="O19795" s="209" t="s">
        <v>4241</v>
      </c>
      <c r="P19795" s="259"/>
      <c r="Q19795" s="35"/>
      <c r="R19795" s="35"/>
    </row>
    <row r="19796" s="13" customFormat="1" ht="9.95" customHeight="1" spans="1:18">
      <c r="A19796" s="256" t="s">
        <v>3958</v>
      </c>
      <c r="B19796" s="209" t="s">
        <v>4148</v>
      </c>
      <c r="C19796" s="35" t="s">
        <v>928</v>
      </c>
      <c r="D19796" s="36">
        <v>63.11</v>
      </c>
      <c r="E19796" s="35" t="s">
        <v>1215</v>
      </c>
      <c r="F19796" s="35" t="s">
        <v>1215</v>
      </c>
      <c r="G19796" s="35" t="s">
        <v>37</v>
      </c>
      <c r="H19796" s="35" t="s">
        <v>1198</v>
      </c>
      <c r="I19796" s="35" t="s">
        <v>39</v>
      </c>
      <c r="J19796" s="209" t="s">
        <v>51</v>
      </c>
      <c r="K19796" s="209"/>
      <c r="L19796" s="209">
        <v>40383379.1481</v>
      </c>
      <c r="M19796" s="209">
        <v>4701250.62926</v>
      </c>
      <c r="N19796" s="258" t="s">
        <v>3960</v>
      </c>
      <c r="O19796" s="209" t="s">
        <v>4241</v>
      </c>
      <c r="P19796" s="259"/>
      <c r="Q19796" s="35"/>
      <c r="R19796" s="35"/>
    </row>
    <row r="19797" s="13" customFormat="1" ht="9.95" customHeight="1" spans="1:18">
      <c r="A19797" s="256" t="s">
        <v>3958</v>
      </c>
      <c r="B19797" s="209" t="s">
        <v>4148</v>
      </c>
      <c r="C19797" s="35" t="s">
        <v>475</v>
      </c>
      <c r="D19797" s="36">
        <v>51.55</v>
      </c>
      <c r="E19797" s="35" t="s">
        <v>1215</v>
      </c>
      <c r="F19797" s="35" t="s">
        <v>1215</v>
      </c>
      <c r="G19797" s="35" t="s">
        <v>37</v>
      </c>
      <c r="H19797" s="35" t="s">
        <v>1198</v>
      </c>
      <c r="I19797" s="35" t="s">
        <v>39</v>
      </c>
      <c r="J19797" s="209" t="s">
        <v>51</v>
      </c>
      <c r="K19797" s="209"/>
      <c r="L19797" s="209">
        <v>40383036.8188</v>
      </c>
      <c r="M19797" s="209">
        <v>4701600.86517</v>
      </c>
      <c r="N19797" s="258" t="s">
        <v>3960</v>
      </c>
      <c r="O19797" s="209" t="s">
        <v>4241</v>
      </c>
      <c r="P19797" s="259"/>
      <c r="Q19797" s="35"/>
      <c r="R19797" s="35"/>
    </row>
    <row r="19798" s="13" customFormat="1" ht="9.95" customHeight="1" spans="1:18">
      <c r="A19798" s="256" t="s">
        <v>3958</v>
      </c>
      <c r="B19798" s="209" t="s">
        <v>4148</v>
      </c>
      <c r="C19798" s="35" t="s">
        <v>410</v>
      </c>
      <c r="D19798" s="36">
        <v>1.83</v>
      </c>
      <c r="E19798" s="35" t="s">
        <v>1215</v>
      </c>
      <c r="F19798" s="35" t="s">
        <v>1215</v>
      </c>
      <c r="G19798" s="35" t="s">
        <v>37</v>
      </c>
      <c r="H19798" s="35" t="s">
        <v>1802</v>
      </c>
      <c r="I19798" s="35" t="s">
        <v>39</v>
      </c>
      <c r="J19798" s="209" t="s">
        <v>40</v>
      </c>
      <c r="K19798" s="209"/>
      <c r="L19798" s="209">
        <v>40382749.2211</v>
      </c>
      <c r="M19798" s="209">
        <v>4701732.70221</v>
      </c>
      <c r="N19798" s="258" t="s">
        <v>3960</v>
      </c>
      <c r="O19798" s="209" t="s">
        <v>4241</v>
      </c>
      <c r="P19798" s="259"/>
      <c r="Q19798" s="35"/>
      <c r="R19798" s="35"/>
    </row>
    <row r="19799" s="13" customFormat="1" ht="9.95" customHeight="1" spans="1:18">
      <c r="A19799" s="256" t="s">
        <v>3958</v>
      </c>
      <c r="B19799" s="209" t="s">
        <v>4148</v>
      </c>
      <c r="C19799" s="35" t="s">
        <v>2505</v>
      </c>
      <c r="D19799" s="36">
        <v>9.73</v>
      </c>
      <c r="E19799" s="35" t="s">
        <v>1215</v>
      </c>
      <c r="F19799" s="35" t="s">
        <v>1215</v>
      </c>
      <c r="G19799" s="35" t="s">
        <v>37</v>
      </c>
      <c r="H19799" s="35" t="s">
        <v>1198</v>
      </c>
      <c r="I19799" s="35" t="s">
        <v>39</v>
      </c>
      <c r="J19799" s="209" t="s">
        <v>40</v>
      </c>
      <c r="K19799" s="209"/>
      <c r="L19799" s="209">
        <v>40382369.176</v>
      </c>
      <c r="M19799" s="209">
        <v>4702094.2284</v>
      </c>
      <c r="N19799" s="258" t="s">
        <v>3960</v>
      </c>
      <c r="O19799" s="209" t="s">
        <v>4241</v>
      </c>
      <c r="P19799" s="259"/>
      <c r="Q19799" s="35"/>
      <c r="R19799" s="35"/>
    </row>
    <row r="19800" s="13" customFormat="1" ht="9.95" customHeight="1" spans="1:18">
      <c r="A19800" s="256" t="s">
        <v>3958</v>
      </c>
      <c r="B19800" s="209" t="s">
        <v>4148</v>
      </c>
      <c r="C19800" s="35" t="s">
        <v>499</v>
      </c>
      <c r="D19800" s="36">
        <v>16.29</v>
      </c>
      <c r="E19800" s="35" t="s">
        <v>1215</v>
      </c>
      <c r="F19800" s="35" t="s">
        <v>1215</v>
      </c>
      <c r="G19800" s="35" t="s">
        <v>37</v>
      </c>
      <c r="H19800" s="35" t="s">
        <v>1198</v>
      </c>
      <c r="I19800" s="35" t="s">
        <v>39</v>
      </c>
      <c r="J19800" s="209" t="s">
        <v>40</v>
      </c>
      <c r="K19800" s="209"/>
      <c r="L19800" s="209">
        <v>40383205.6893</v>
      </c>
      <c r="M19800" s="209">
        <v>4701613.35195</v>
      </c>
      <c r="N19800" s="258" t="s">
        <v>3960</v>
      </c>
      <c r="O19800" s="209" t="s">
        <v>4241</v>
      </c>
      <c r="P19800" s="259"/>
      <c r="Q19800" s="35"/>
      <c r="R19800" s="35"/>
    </row>
    <row r="19801" s="13" customFormat="1" ht="9.95" customHeight="1" spans="1:18">
      <c r="A19801" s="256" t="s">
        <v>3958</v>
      </c>
      <c r="B19801" s="209" t="s">
        <v>4148</v>
      </c>
      <c r="C19801" s="35" t="s">
        <v>333</v>
      </c>
      <c r="D19801" s="36">
        <v>7.32</v>
      </c>
      <c r="E19801" s="35" t="s">
        <v>1215</v>
      </c>
      <c r="F19801" s="35" t="s">
        <v>1215</v>
      </c>
      <c r="G19801" s="35" t="s">
        <v>37</v>
      </c>
      <c r="H19801" s="35" t="s">
        <v>1198</v>
      </c>
      <c r="I19801" s="35" t="s">
        <v>39</v>
      </c>
      <c r="J19801" s="209" t="s">
        <v>40</v>
      </c>
      <c r="K19801" s="209"/>
      <c r="L19801" s="209">
        <v>40382926.8302</v>
      </c>
      <c r="M19801" s="209">
        <v>4702339.97249</v>
      </c>
      <c r="N19801" s="258" t="s">
        <v>3960</v>
      </c>
      <c r="O19801" s="209" t="s">
        <v>4241</v>
      </c>
      <c r="P19801" s="259"/>
      <c r="Q19801" s="35"/>
      <c r="R19801" s="35"/>
    </row>
    <row r="19802" s="13" customFormat="1" ht="9.95" customHeight="1" spans="1:18">
      <c r="A19802" s="256" t="s">
        <v>3958</v>
      </c>
      <c r="B19802" s="209" t="s">
        <v>4148</v>
      </c>
      <c r="C19802" s="35" t="s">
        <v>818</v>
      </c>
      <c r="D19802" s="36">
        <v>4.99</v>
      </c>
      <c r="E19802" s="35" t="s">
        <v>1215</v>
      </c>
      <c r="F19802" s="35" t="s">
        <v>1215</v>
      </c>
      <c r="G19802" s="35" t="s">
        <v>37</v>
      </c>
      <c r="H19802" s="35" t="s">
        <v>1099</v>
      </c>
      <c r="I19802" s="35" t="s">
        <v>39</v>
      </c>
      <c r="J19802" s="209" t="s">
        <v>185</v>
      </c>
      <c r="K19802" s="209"/>
      <c r="L19802" s="209">
        <v>40383285.6628</v>
      </c>
      <c r="M19802" s="209">
        <v>4700663.00506</v>
      </c>
      <c r="N19802" s="258" t="s">
        <v>3960</v>
      </c>
      <c r="O19802" s="209" t="s">
        <v>4241</v>
      </c>
      <c r="P19802" s="259"/>
      <c r="Q19802" s="35"/>
      <c r="R19802" s="35"/>
    </row>
    <row r="19803" s="13" customFormat="1" ht="9.95" customHeight="1" spans="1:18">
      <c r="A19803" s="256" t="s">
        <v>3958</v>
      </c>
      <c r="B19803" s="209" t="s">
        <v>4148</v>
      </c>
      <c r="C19803" s="35" t="s">
        <v>1580</v>
      </c>
      <c r="D19803" s="36">
        <v>20.54</v>
      </c>
      <c r="E19803" s="35" t="s">
        <v>1215</v>
      </c>
      <c r="F19803" s="35" t="s">
        <v>1226</v>
      </c>
      <c r="G19803" s="35" t="s">
        <v>4242</v>
      </c>
      <c r="H19803" s="35" t="s">
        <v>1198</v>
      </c>
      <c r="I19803" s="35" t="s">
        <v>39</v>
      </c>
      <c r="J19803" s="209" t="s">
        <v>51</v>
      </c>
      <c r="K19803" s="209"/>
      <c r="L19803" s="209">
        <v>40383296.7597</v>
      </c>
      <c r="M19803" s="209">
        <v>4700412.02699</v>
      </c>
      <c r="N19803" s="258" t="s">
        <v>3960</v>
      </c>
      <c r="O19803" s="209" t="s">
        <v>4241</v>
      </c>
      <c r="P19803" s="259"/>
      <c r="Q19803" s="35"/>
      <c r="R19803" s="35"/>
    </row>
    <row r="19804" s="13" customFormat="1" ht="9.95" customHeight="1" spans="1:18">
      <c r="A19804" s="256" t="s">
        <v>3958</v>
      </c>
      <c r="B19804" s="209" t="s">
        <v>4148</v>
      </c>
      <c r="C19804" s="35" t="s">
        <v>3186</v>
      </c>
      <c r="D19804" s="36">
        <v>2.3</v>
      </c>
      <c r="E19804" s="35" t="s">
        <v>1215</v>
      </c>
      <c r="F19804" s="35" t="s">
        <v>1226</v>
      </c>
      <c r="G19804" s="35" t="s">
        <v>4242</v>
      </c>
      <c r="H19804" s="35" t="s">
        <v>1198</v>
      </c>
      <c r="I19804" s="35" t="s">
        <v>39</v>
      </c>
      <c r="J19804" s="209" t="s">
        <v>51</v>
      </c>
      <c r="K19804" s="209"/>
      <c r="L19804" s="209">
        <v>40383255.6953</v>
      </c>
      <c r="M19804" s="209">
        <v>4700486.43229</v>
      </c>
      <c r="N19804" s="258" t="s">
        <v>3960</v>
      </c>
      <c r="O19804" s="209" t="s">
        <v>4241</v>
      </c>
      <c r="P19804" s="259"/>
      <c r="Q19804" s="35"/>
      <c r="R19804" s="35"/>
    </row>
    <row r="19805" s="13" customFormat="1" ht="9.95" customHeight="1" spans="1:18">
      <c r="A19805" s="256" t="s">
        <v>3958</v>
      </c>
      <c r="B19805" s="209" t="s">
        <v>4148</v>
      </c>
      <c r="C19805" s="35" t="s">
        <v>3017</v>
      </c>
      <c r="D19805" s="36">
        <v>1.78</v>
      </c>
      <c r="E19805" s="35" t="s">
        <v>1215</v>
      </c>
      <c r="F19805" s="35" t="s">
        <v>1226</v>
      </c>
      <c r="G19805" s="35" t="s">
        <v>4242</v>
      </c>
      <c r="H19805" s="35" t="s">
        <v>1198</v>
      </c>
      <c r="I19805" s="35" t="s">
        <v>39</v>
      </c>
      <c r="J19805" s="209" t="s">
        <v>51</v>
      </c>
      <c r="K19805" s="209"/>
      <c r="L19805" s="209">
        <v>40382858.881</v>
      </c>
      <c r="M19805" s="209">
        <v>4700637.34706</v>
      </c>
      <c r="N19805" s="258" t="s">
        <v>3960</v>
      </c>
      <c r="O19805" s="209" t="s">
        <v>4241</v>
      </c>
      <c r="P19805" s="259"/>
      <c r="Q19805" s="35"/>
      <c r="R19805" s="35"/>
    </row>
    <row r="19806" s="13" customFormat="1" ht="9.95" customHeight="1" spans="1:18">
      <c r="A19806" s="256" t="s">
        <v>3958</v>
      </c>
      <c r="B19806" s="209" t="s">
        <v>4148</v>
      </c>
      <c r="C19806" s="35" t="s">
        <v>3021</v>
      </c>
      <c r="D19806" s="36">
        <v>6.1</v>
      </c>
      <c r="E19806" s="35" t="s">
        <v>1215</v>
      </c>
      <c r="F19806" s="35" t="s">
        <v>1226</v>
      </c>
      <c r="G19806" s="35" t="s">
        <v>4242</v>
      </c>
      <c r="H19806" s="35" t="s">
        <v>1198</v>
      </c>
      <c r="I19806" s="35" t="s">
        <v>39</v>
      </c>
      <c r="J19806" s="209" t="s">
        <v>51</v>
      </c>
      <c r="K19806" s="209"/>
      <c r="L19806" s="209">
        <v>40383221.9221</v>
      </c>
      <c r="M19806" s="209">
        <v>4700528.43934</v>
      </c>
      <c r="N19806" s="258" t="s">
        <v>3960</v>
      </c>
      <c r="O19806" s="209" t="s">
        <v>4241</v>
      </c>
      <c r="P19806" s="259"/>
      <c r="Q19806" s="35"/>
      <c r="R19806" s="35"/>
    </row>
    <row r="19807" s="13" customFormat="1" ht="9.95" customHeight="1" spans="1:18">
      <c r="A19807" s="256" t="s">
        <v>3958</v>
      </c>
      <c r="B19807" s="209" t="s">
        <v>4148</v>
      </c>
      <c r="C19807" s="35" t="s">
        <v>3066</v>
      </c>
      <c r="D19807" s="36">
        <v>3.08</v>
      </c>
      <c r="E19807" s="35" t="s">
        <v>1215</v>
      </c>
      <c r="F19807" s="35" t="s">
        <v>1226</v>
      </c>
      <c r="G19807" s="35" t="s">
        <v>4242</v>
      </c>
      <c r="H19807" s="35" t="s">
        <v>1198</v>
      </c>
      <c r="I19807" s="35" t="s">
        <v>39</v>
      </c>
      <c r="J19807" s="209" t="s">
        <v>51</v>
      </c>
      <c r="K19807" s="209"/>
      <c r="L19807" s="209">
        <v>40383390.994</v>
      </c>
      <c r="M19807" s="209">
        <v>4700275.73468</v>
      </c>
      <c r="N19807" s="258" t="s">
        <v>3960</v>
      </c>
      <c r="O19807" s="209" t="s">
        <v>4241</v>
      </c>
      <c r="P19807" s="259"/>
      <c r="Q19807" s="35"/>
      <c r="R19807" s="35"/>
    </row>
    <row r="19808" s="13" customFormat="1" ht="9.95" customHeight="1" spans="1:18">
      <c r="A19808" s="256" t="s">
        <v>3958</v>
      </c>
      <c r="B19808" s="209" t="s">
        <v>4148</v>
      </c>
      <c r="C19808" s="35" t="s">
        <v>2988</v>
      </c>
      <c r="D19808" s="36">
        <v>32.8</v>
      </c>
      <c r="E19808" s="35" t="s">
        <v>1215</v>
      </c>
      <c r="F19808" s="35" t="s">
        <v>1226</v>
      </c>
      <c r="G19808" s="35" t="s">
        <v>4242</v>
      </c>
      <c r="H19808" s="35" t="s">
        <v>1099</v>
      </c>
      <c r="I19808" s="35" t="s">
        <v>39</v>
      </c>
      <c r="J19808" s="209" t="s">
        <v>185</v>
      </c>
      <c r="K19808" s="209"/>
      <c r="L19808" s="209">
        <v>40383480.5125</v>
      </c>
      <c r="M19808" s="209">
        <v>4700380.18356</v>
      </c>
      <c r="N19808" s="258" t="s">
        <v>3960</v>
      </c>
      <c r="O19808" s="209" t="s">
        <v>4241</v>
      </c>
      <c r="P19808" s="259"/>
      <c r="Q19808" s="35"/>
      <c r="R19808" s="35"/>
    </row>
    <row r="19809" s="13" customFormat="1" ht="9.95" customHeight="1" spans="1:18">
      <c r="A19809" s="256" t="s">
        <v>3958</v>
      </c>
      <c r="B19809" s="209" t="s">
        <v>4148</v>
      </c>
      <c r="C19809" s="35" t="s">
        <v>3003</v>
      </c>
      <c r="D19809" s="36">
        <v>22.67</v>
      </c>
      <c r="E19809" s="35" t="s">
        <v>1215</v>
      </c>
      <c r="F19809" s="35" t="s">
        <v>1226</v>
      </c>
      <c r="G19809" s="35" t="s">
        <v>4242</v>
      </c>
      <c r="H19809" s="35" t="s">
        <v>1099</v>
      </c>
      <c r="I19809" s="35" t="s">
        <v>39</v>
      </c>
      <c r="J19809" s="209" t="s">
        <v>185</v>
      </c>
      <c r="K19809" s="209"/>
      <c r="L19809" s="209">
        <v>40383362.3887</v>
      </c>
      <c r="M19809" s="209">
        <v>4700546.62842</v>
      </c>
      <c r="N19809" s="258" t="s">
        <v>3960</v>
      </c>
      <c r="O19809" s="209" t="s">
        <v>4241</v>
      </c>
      <c r="P19809" s="259"/>
      <c r="Q19809" s="35"/>
      <c r="R19809" s="35"/>
    </row>
    <row r="19810" s="13" customFormat="1" ht="9.95" customHeight="1" spans="1:18">
      <c r="A19810" s="256" t="s">
        <v>3958</v>
      </c>
      <c r="B19810" s="209" t="s">
        <v>4148</v>
      </c>
      <c r="C19810" s="35" t="s">
        <v>818</v>
      </c>
      <c r="D19810" s="36">
        <v>22.54</v>
      </c>
      <c r="E19810" s="35" t="s">
        <v>1215</v>
      </c>
      <c r="F19810" s="35" t="s">
        <v>1226</v>
      </c>
      <c r="G19810" s="35" t="s">
        <v>4242</v>
      </c>
      <c r="H19810" s="35" t="s">
        <v>1099</v>
      </c>
      <c r="I19810" s="35" t="s">
        <v>39</v>
      </c>
      <c r="J19810" s="209" t="s">
        <v>185</v>
      </c>
      <c r="K19810" s="209"/>
      <c r="L19810" s="209">
        <v>40383341.8887</v>
      </c>
      <c r="M19810" s="209">
        <v>4700633.31085</v>
      </c>
      <c r="N19810" s="258" t="s">
        <v>3960</v>
      </c>
      <c r="O19810" s="209" t="s">
        <v>4241</v>
      </c>
      <c r="P19810" s="259"/>
      <c r="Q19810" s="35"/>
      <c r="R19810" s="35"/>
    </row>
    <row r="19811" s="13" customFormat="1" ht="9.95" customHeight="1" spans="1:18">
      <c r="A19811" s="256" t="s">
        <v>3958</v>
      </c>
      <c r="B19811" s="209" t="s">
        <v>4148</v>
      </c>
      <c r="C19811" s="35" t="s">
        <v>3329</v>
      </c>
      <c r="D19811" s="36">
        <v>17.28</v>
      </c>
      <c r="E19811" s="35" t="s">
        <v>1215</v>
      </c>
      <c r="F19811" s="35" t="s">
        <v>1226</v>
      </c>
      <c r="G19811" s="35" t="s">
        <v>4242</v>
      </c>
      <c r="H19811" s="35" t="s">
        <v>1099</v>
      </c>
      <c r="I19811" s="35" t="s">
        <v>39</v>
      </c>
      <c r="J19811" s="209" t="s">
        <v>185</v>
      </c>
      <c r="K19811" s="209"/>
      <c r="L19811" s="209">
        <v>40383486.7534</v>
      </c>
      <c r="M19811" s="209">
        <v>4700505.71948</v>
      </c>
      <c r="N19811" s="258" t="s">
        <v>3960</v>
      </c>
      <c r="O19811" s="209" t="s">
        <v>4241</v>
      </c>
      <c r="P19811" s="259"/>
      <c r="Q19811" s="35"/>
      <c r="R19811" s="35"/>
    </row>
    <row r="19812" s="13" customFormat="1" ht="9.95" customHeight="1" spans="1:18">
      <c r="A19812" s="256" t="s">
        <v>3958</v>
      </c>
      <c r="B19812" s="209" t="s">
        <v>4148</v>
      </c>
      <c r="C19812" s="35" t="s">
        <v>1824</v>
      </c>
      <c r="D19812" s="36">
        <v>43.24</v>
      </c>
      <c r="E19812" s="35" t="s">
        <v>1215</v>
      </c>
      <c r="F19812" s="35" t="s">
        <v>1226</v>
      </c>
      <c r="G19812" s="35" t="s">
        <v>4242</v>
      </c>
      <c r="H19812" s="35" t="s">
        <v>1099</v>
      </c>
      <c r="I19812" s="35" t="s">
        <v>39</v>
      </c>
      <c r="J19812" s="209" t="s">
        <v>185</v>
      </c>
      <c r="K19812" s="209"/>
      <c r="L19812" s="209">
        <v>40383484.1363</v>
      </c>
      <c r="M19812" s="209">
        <v>4700247.94362</v>
      </c>
      <c r="N19812" s="258" t="s">
        <v>3960</v>
      </c>
      <c r="O19812" s="209" t="s">
        <v>4241</v>
      </c>
      <c r="P19812" s="259"/>
      <c r="Q19812" s="35"/>
      <c r="R19812" s="35"/>
    </row>
    <row r="19813" s="13" customFormat="1" ht="9.95" customHeight="1" spans="1:18">
      <c r="A19813" s="256" t="s">
        <v>3958</v>
      </c>
      <c r="B19813" s="209" t="s">
        <v>4148</v>
      </c>
      <c r="C19813" s="35" t="s">
        <v>3063</v>
      </c>
      <c r="D19813" s="36">
        <v>21.57</v>
      </c>
      <c r="E19813" s="35" t="s">
        <v>1215</v>
      </c>
      <c r="F19813" s="35" t="s">
        <v>1226</v>
      </c>
      <c r="G19813" s="35" t="s">
        <v>4242</v>
      </c>
      <c r="H19813" s="35" t="s">
        <v>1099</v>
      </c>
      <c r="I19813" s="35" t="s">
        <v>39</v>
      </c>
      <c r="J19813" s="209" t="s">
        <v>185</v>
      </c>
      <c r="K19813" s="209"/>
      <c r="L19813" s="209">
        <v>40383479.2061</v>
      </c>
      <c r="M19813" s="209">
        <v>4700086.15953</v>
      </c>
      <c r="N19813" s="258" t="s">
        <v>3960</v>
      </c>
      <c r="O19813" s="209" t="s">
        <v>4241</v>
      </c>
      <c r="P19813" s="259"/>
      <c r="Q19813" s="35"/>
      <c r="R19813" s="35"/>
    </row>
    <row r="19814" s="13" customFormat="1" ht="9.95" customHeight="1" spans="1:18">
      <c r="A19814" s="256" t="s">
        <v>3958</v>
      </c>
      <c r="B19814" s="209" t="s">
        <v>4148</v>
      </c>
      <c r="C19814" s="35" t="s">
        <v>782</v>
      </c>
      <c r="D19814" s="36">
        <v>11.89</v>
      </c>
      <c r="E19814" s="35" t="s">
        <v>1215</v>
      </c>
      <c r="F19814" s="35" t="s">
        <v>1215</v>
      </c>
      <c r="G19814" s="35" t="s">
        <v>46</v>
      </c>
      <c r="H19814" s="35" t="s">
        <v>1198</v>
      </c>
      <c r="I19814" s="35" t="s">
        <v>39</v>
      </c>
      <c r="J19814" s="209" t="s">
        <v>40</v>
      </c>
      <c r="K19814" s="209"/>
      <c r="L19814" s="209">
        <v>40383558.8376</v>
      </c>
      <c r="M19814" s="209">
        <v>4701814.39144</v>
      </c>
      <c r="N19814" s="258" t="s">
        <v>3960</v>
      </c>
      <c r="O19814" s="209" t="s">
        <v>4241</v>
      </c>
      <c r="P19814" s="259"/>
      <c r="Q19814" s="35"/>
      <c r="R19814" s="35"/>
    </row>
    <row r="19815" s="13" customFormat="1" ht="9.95" customHeight="1" spans="1:18">
      <c r="A19815" s="256" t="s">
        <v>3958</v>
      </c>
      <c r="B19815" s="209" t="s">
        <v>4148</v>
      </c>
      <c r="C19815" s="35" t="s">
        <v>337</v>
      </c>
      <c r="D19815" s="36">
        <v>23.23</v>
      </c>
      <c r="E19815" s="35" t="s">
        <v>1215</v>
      </c>
      <c r="F19815" s="35" t="s">
        <v>1215</v>
      </c>
      <c r="G19815" s="35" t="s">
        <v>46</v>
      </c>
      <c r="H19815" s="35" t="s">
        <v>1198</v>
      </c>
      <c r="I19815" s="35" t="s">
        <v>39</v>
      </c>
      <c r="J19815" s="209" t="s">
        <v>40</v>
      </c>
      <c r="K19815" s="209"/>
      <c r="L19815" s="209">
        <v>40382969.1952</v>
      </c>
      <c r="M19815" s="209">
        <v>4702697.90629</v>
      </c>
      <c r="N19815" s="258" t="s">
        <v>3960</v>
      </c>
      <c r="O19815" s="209" t="s">
        <v>4241</v>
      </c>
      <c r="P19815" s="259"/>
      <c r="Q19815" s="35"/>
      <c r="R19815" s="35"/>
    </row>
    <row r="19816" s="13" customFormat="1" ht="9.95" customHeight="1" spans="1:18">
      <c r="A19816" s="256" t="s">
        <v>3958</v>
      </c>
      <c r="B19816" s="209" t="s">
        <v>4148</v>
      </c>
      <c r="C19816" s="35" t="s">
        <v>564</v>
      </c>
      <c r="D19816" s="36">
        <v>4.24</v>
      </c>
      <c r="E19816" s="35" t="s">
        <v>1215</v>
      </c>
      <c r="F19816" s="35" t="s">
        <v>1215</v>
      </c>
      <c r="G19816" s="35" t="s">
        <v>46</v>
      </c>
      <c r="H19816" s="35" t="s">
        <v>1198</v>
      </c>
      <c r="I19816" s="35" t="s">
        <v>39</v>
      </c>
      <c r="J19816" s="209" t="s">
        <v>40</v>
      </c>
      <c r="K19816" s="209"/>
      <c r="L19816" s="209">
        <v>40383519.4503</v>
      </c>
      <c r="M19816" s="209">
        <v>4701950.26311</v>
      </c>
      <c r="N19816" s="258" t="s">
        <v>3960</v>
      </c>
      <c r="O19816" s="209" t="s">
        <v>4241</v>
      </c>
      <c r="P19816" s="259"/>
      <c r="Q19816" s="35"/>
      <c r="R19816" s="35"/>
    </row>
    <row r="19817" s="13" customFormat="1" ht="9.95" customHeight="1" spans="1:18">
      <c r="A19817" s="256" t="s">
        <v>3958</v>
      </c>
      <c r="B19817" s="209" t="s">
        <v>4148</v>
      </c>
      <c r="C19817" s="35" t="s">
        <v>312</v>
      </c>
      <c r="D19817" s="36">
        <v>20.96</v>
      </c>
      <c r="E19817" s="35" t="s">
        <v>1215</v>
      </c>
      <c r="F19817" s="35" t="s">
        <v>1215</v>
      </c>
      <c r="G19817" s="35" t="s">
        <v>46</v>
      </c>
      <c r="H19817" s="35" t="s">
        <v>1198</v>
      </c>
      <c r="I19817" s="35" t="s">
        <v>39</v>
      </c>
      <c r="J19817" s="209" t="s">
        <v>40</v>
      </c>
      <c r="K19817" s="209"/>
      <c r="L19817" s="209">
        <v>40383303.3084</v>
      </c>
      <c r="M19817" s="209">
        <v>4702300.44829</v>
      </c>
      <c r="N19817" s="258" t="s">
        <v>3960</v>
      </c>
      <c r="O19817" s="209" t="s">
        <v>4241</v>
      </c>
      <c r="P19817" s="259"/>
      <c r="Q19817" s="35"/>
      <c r="R19817" s="35"/>
    </row>
    <row r="19818" s="13" customFormat="1" ht="9.95" customHeight="1" spans="1:18">
      <c r="A19818" s="256" t="s">
        <v>3958</v>
      </c>
      <c r="B19818" s="209" t="s">
        <v>4148</v>
      </c>
      <c r="C19818" s="35" t="s">
        <v>628</v>
      </c>
      <c r="D19818" s="36">
        <v>16.35</v>
      </c>
      <c r="E19818" s="35" t="s">
        <v>1215</v>
      </c>
      <c r="F19818" s="35" t="s">
        <v>1215</v>
      </c>
      <c r="G19818" s="35" t="s">
        <v>46</v>
      </c>
      <c r="H19818" s="35" t="s">
        <v>1198</v>
      </c>
      <c r="I19818" s="35" t="s">
        <v>39</v>
      </c>
      <c r="J19818" s="209" t="s">
        <v>40</v>
      </c>
      <c r="K19818" s="209"/>
      <c r="L19818" s="209">
        <v>40383296.9796</v>
      </c>
      <c r="M19818" s="209">
        <v>4702160.20048</v>
      </c>
      <c r="N19818" s="258" t="s">
        <v>3960</v>
      </c>
      <c r="O19818" s="209" t="s">
        <v>4241</v>
      </c>
      <c r="P19818" s="259"/>
      <c r="Q19818" s="35"/>
      <c r="R19818" s="35"/>
    </row>
    <row r="19819" s="13" customFormat="1" ht="9.95" customHeight="1" spans="1:18">
      <c r="A19819" s="256" t="s">
        <v>3958</v>
      </c>
      <c r="B19819" s="209" t="s">
        <v>4148</v>
      </c>
      <c r="C19819" s="35" t="s">
        <v>378</v>
      </c>
      <c r="D19819" s="36">
        <v>4.43</v>
      </c>
      <c r="E19819" s="35" t="s">
        <v>1215</v>
      </c>
      <c r="F19819" s="35" t="s">
        <v>1215</v>
      </c>
      <c r="G19819" s="35" t="s">
        <v>46</v>
      </c>
      <c r="H19819" s="35" t="s">
        <v>1198</v>
      </c>
      <c r="I19819" s="35" t="s">
        <v>39</v>
      </c>
      <c r="J19819" s="209" t="s">
        <v>40</v>
      </c>
      <c r="K19819" s="209"/>
      <c r="L19819" s="209">
        <v>40383773.7348</v>
      </c>
      <c r="M19819" s="209">
        <v>4702012.56143</v>
      </c>
      <c r="N19819" s="258" t="s">
        <v>3960</v>
      </c>
      <c r="O19819" s="209" t="s">
        <v>4241</v>
      </c>
      <c r="P19819" s="259"/>
      <c r="Q19819" s="35"/>
      <c r="R19819" s="35"/>
    </row>
    <row r="19820" s="13" customFormat="1" ht="9.95" customHeight="1" spans="1:18">
      <c r="A19820" s="256" t="s">
        <v>3958</v>
      </c>
      <c r="B19820" s="209" t="s">
        <v>4148</v>
      </c>
      <c r="C19820" s="35" t="s">
        <v>297</v>
      </c>
      <c r="D19820" s="36">
        <v>6.09</v>
      </c>
      <c r="E19820" s="35" t="s">
        <v>1215</v>
      </c>
      <c r="F19820" s="35" t="s">
        <v>1215</v>
      </c>
      <c r="G19820" s="35" t="s">
        <v>46</v>
      </c>
      <c r="H19820" s="35" t="s">
        <v>1198</v>
      </c>
      <c r="I19820" s="35" t="s">
        <v>39</v>
      </c>
      <c r="J19820" s="209" t="s">
        <v>40</v>
      </c>
      <c r="K19820" s="209"/>
      <c r="L19820" s="209">
        <v>40383081.2079</v>
      </c>
      <c r="M19820" s="209">
        <v>4702957.54865</v>
      </c>
      <c r="N19820" s="258" t="s">
        <v>3960</v>
      </c>
      <c r="O19820" s="209" t="s">
        <v>4241</v>
      </c>
      <c r="P19820" s="259"/>
      <c r="Q19820" s="35"/>
      <c r="R19820" s="35"/>
    </row>
    <row r="19821" s="13" customFormat="1" ht="9.95" customHeight="1" spans="1:18">
      <c r="A19821" s="256" t="s">
        <v>3958</v>
      </c>
      <c r="B19821" s="209" t="s">
        <v>4148</v>
      </c>
      <c r="C19821" s="35" t="s">
        <v>283</v>
      </c>
      <c r="D19821" s="36">
        <v>24.72</v>
      </c>
      <c r="E19821" s="35" t="s">
        <v>1215</v>
      </c>
      <c r="F19821" s="35" t="s">
        <v>1215</v>
      </c>
      <c r="G19821" s="35" t="s">
        <v>46</v>
      </c>
      <c r="H19821" s="35" t="s">
        <v>1198</v>
      </c>
      <c r="I19821" s="35" t="s">
        <v>39</v>
      </c>
      <c r="J19821" s="209" t="s">
        <v>40</v>
      </c>
      <c r="K19821" s="209"/>
      <c r="L19821" s="209">
        <v>40383597.2079</v>
      </c>
      <c r="M19821" s="209">
        <v>4702459.95165</v>
      </c>
      <c r="N19821" s="258" t="s">
        <v>3960</v>
      </c>
      <c r="O19821" s="209" t="s">
        <v>4241</v>
      </c>
      <c r="P19821" s="259"/>
      <c r="Q19821" s="35"/>
      <c r="R19821" s="35"/>
    </row>
    <row r="19822" s="13" customFormat="1" ht="9.95" customHeight="1" spans="1:18">
      <c r="A19822" s="256" t="s">
        <v>3958</v>
      </c>
      <c r="B19822" s="209" t="s">
        <v>4148</v>
      </c>
      <c r="C19822" s="35" t="s">
        <v>261</v>
      </c>
      <c r="D19822" s="36">
        <v>87.79</v>
      </c>
      <c r="E19822" s="35" t="s">
        <v>1215</v>
      </c>
      <c r="F19822" s="35" t="s">
        <v>1215</v>
      </c>
      <c r="G19822" s="35" t="s">
        <v>46</v>
      </c>
      <c r="H19822" s="35" t="s">
        <v>1198</v>
      </c>
      <c r="I19822" s="35" t="s">
        <v>39</v>
      </c>
      <c r="J19822" s="209" t="s">
        <v>40</v>
      </c>
      <c r="K19822" s="209"/>
      <c r="L19822" s="209">
        <v>40383319.5322</v>
      </c>
      <c r="M19822" s="209">
        <v>4702631.49369</v>
      </c>
      <c r="N19822" s="258" t="s">
        <v>3960</v>
      </c>
      <c r="O19822" s="209" t="s">
        <v>4241</v>
      </c>
      <c r="P19822" s="259"/>
      <c r="Q19822" s="35"/>
      <c r="R19822" s="35"/>
    </row>
    <row r="19823" s="13" customFormat="1" ht="9.95" customHeight="1" spans="1:18">
      <c r="A19823" s="256" t="s">
        <v>3958</v>
      </c>
      <c r="B19823" s="209" t="s">
        <v>4148</v>
      </c>
      <c r="C19823" s="35" t="s">
        <v>1824</v>
      </c>
      <c r="D19823" s="36">
        <v>0.08</v>
      </c>
      <c r="E19823" s="35" t="s">
        <v>1215</v>
      </c>
      <c r="F19823" s="35" t="s">
        <v>1215</v>
      </c>
      <c r="G19823" s="35" t="s">
        <v>46</v>
      </c>
      <c r="H19823" s="35" t="s">
        <v>1099</v>
      </c>
      <c r="I19823" s="35" t="s">
        <v>39</v>
      </c>
      <c r="J19823" s="209" t="s">
        <v>185</v>
      </c>
      <c r="K19823" s="209"/>
      <c r="L19823" s="209">
        <v>40383599.5001</v>
      </c>
      <c r="M19823" s="209">
        <v>4700348.8561</v>
      </c>
      <c r="N19823" s="258" t="s">
        <v>3960</v>
      </c>
      <c r="O19823" s="209" t="s">
        <v>4241</v>
      </c>
      <c r="P19823" s="259"/>
      <c r="Q19823" s="35"/>
      <c r="R19823" s="35"/>
    </row>
    <row r="19824" s="13" customFormat="1" ht="9.95" customHeight="1" spans="1:18">
      <c r="A19824" s="256" t="s">
        <v>3958</v>
      </c>
      <c r="B19824" s="209" t="s">
        <v>4005</v>
      </c>
      <c r="C19824" s="35" t="s">
        <v>787</v>
      </c>
      <c r="D19824" s="36">
        <v>24.45</v>
      </c>
      <c r="E19824" s="35" t="s">
        <v>1215</v>
      </c>
      <c r="F19824" s="35" t="s">
        <v>1215</v>
      </c>
      <c r="G19824" s="35" t="s">
        <v>37</v>
      </c>
      <c r="H19824" s="35" t="s">
        <v>1099</v>
      </c>
      <c r="I19824" s="35" t="s">
        <v>39</v>
      </c>
      <c r="J19824" s="209" t="s">
        <v>185</v>
      </c>
      <c r="K19824" s="209"/>
      <c r="L19824" s="209">
        <v>40382256.7981</v>
      </c>
      <c r="M19824" s="209">
        <v>4699034.92922</v>
      </c>
      <c r="N19824" s="258" t="s">
        <v>3960</v>
      </c>
      <c r="O19824" s="209" t="s">
        <v>4241</v>
      </c>
      <c r="P19824" s="259"/>
      <c r="Q19824" s="35"/>
      <c r="R19824" s="35"/>
    </row>
    <row r="19825" s="13" customFormat="1" ht="9.95" customHeight="1" spans="1:18">
      <c r="A19825" s="256" t="s">
        <v>3958</v>
      </c>
      <c r="B19825" s="209" t="s">
        <v>4199</v>
      </c>
      <c r="C19825" s="35" t="s">
        <v>972</v>
      </c>
      <c r="D19825" s="36">
        <v>5.88</v>
      </c>
      <c r="E19825" s="35" t="s">
        <v>1215</v>
      </c>
      <c r="F19825" s="35" t="s">
        <v>1215</v>
      </c>
      <c r="G19825" s="35" t="s">
        <v>37</v>
      </c>
      <c r="H19825" s="35" t="s">
        <v>1198</v>
      </c>
      <c r="I19825" s="35" t="s">
        <v>39</v>
      </c>
      <c r="J19825" s="209" t="s">
        <v>201</v>
      </c>
      <c r="K19825" s="209"/>
      <c r="L19825" s="209">
        <v>40381040.9757</v>
      </c>
      <c r="M19825" s="209">
        <v>4702335.10748</v>
      </c>
      <c r="N19825" s="258" t="s">
        <v>3960</v>
      </c>
      <c r="O19825" s="209" t="s">
        <v>4241</v>
      </c>
      <c r="P19825" s="259"/>
      <c r="Q19825" s="35"/>
      <c r="R19825" s="35"/>
    </row>
    <row r="19826" s="13" customFormat="1" ht="9.95" customHeight="1" spans="1:18">
      <c r="A19826" s="256" t="s">
        <v>3958</v>
      </c>
      <c r="B19826" s="209" t="s">
        <v>4199</v>
      </c>
      <c r="C19826" s="35" t="s">
        <v>2080</v>
      </c>
      <c r="D19826" s="36">
        <v>61.89</v>
      </c>
      <c r="E19826" s="35" t="s">
        <v>1215</v>
      </c>
      <c r="F19826" s="35" t="s">
        <v>1215</v>
      </c>
      <c r="G19826" s="35" t="s">
        <v>37</v>
      </c>
      <c r="H19826" s="35" t="s">
        <v>1198</v>
      </c>
      <c r="I19826" s="35" t="s">
        <v>39</v>
      </c>
      <c r="J19826" s="209" t="s">
        <v>40</v>
      </c>
      <c r="K19826" s="209"/>
      <c r="L19826" s="209">
        <v>40382258.6521</v>
      </c>
      <c r="M19826" s="209">
        <v>4702196.47229</v>
      </c>
      <c r="N19826" s="258" t="s">
        <v>3960</v>
      </c>
      <c r="O19826" s="209" t="s">
        <v>4241</v>
      </c>
      <c r="P19826" s="259"/>
      <c r="Q19826" s="35"/>
      <c r="R19826" s="35"/>
    </row>
    <row r="19827" s="13" customFormat="1" ht="9.95" customHeight="1" spans="1:18">
      <c r="A19827" s="256" t="s">
        <v>3958</v>
      </c>
      <c r="B19827" s="209" t="s">
        <v>4199</v>
      </c>
      <c r="C19827" s="35" t="s">
        <v>3419</v>
      </c>
      <c r="D19827" s="36">
        <v>2.29</v>
      </c>
      <c r="E19827" s="35" t="s">
        <v>1215</v>
      </c>
      <c r="F19827" s="35" t="s">
        <v>1215</v>
      </c>
      <c r="G19827" s="35" t="s">
        <v>37</v>
      </c>
      <c r="H19827" s="35" t="s">
        <v>1198</v>
      </c>
      <c r="I19827" s="35" t="s">
        <v>39</v>
      </c>
      <c r="J19827" s="209" t="s">
        <v>40</v>
      </c>
      <c r="K19827" s="209"/>
      <c r="L19827" s="209">
        <v>40382179.5901</v>
      </c>
      <c r="M19827" s="209">
        <v>4702025.10027</v>
      </c>
      <c r="N19827" s="258" t="s">
        <v>3960</v>
      </c>
      <c r="O19827" s="209" t="s">
        <v>4241</v>
      </c>
      <c r="P19827" s="259"/>
      <c r="Q19827" s="35"/>
      <c r="R19827" s="35"/>
    </row>
    <row r="19828" s="13" customFormat="1" ht="9.95" customHeight="1" spans="1:18">
      <c r="A19828" s="256" t="s">
        <v>3958</v>
      </c>
      <c r="B19828" s="209" t="s">
        <v>4199</v>
      </c>
      <c r="C19828" s="35" t="s">
        <v>3063</v>
      </c>
      <c r="D19828" s="36">
        <v>7.47</v>
      </c>
      <c r="E19828" s="35" t="s">
        <v>1215</v>
      </c>
      <c r="F19828" s="35" t="s">
        <v>1215</v>
      </c>
      <c r="G19828" s="35" t="s">
        <v>37</v>
      </c>
      <c r="H19828" s="35" t="s">
        <v>1198</v>
      </c>
      <c r="I19828" s="35" t="s">
        <v>39</v>
      </c>
      <c r="J19828" s="209" t="s">
        <v>184</v>
      </c>
      <c r="K19828" s="209"/>
      <c r="L19828" s="209">
        <v>40380421.3095</v>
      </c>
      <c r="M19828" s="209">
        <v>4701352.59314</v>
      </c>
      <c r="N19828" s="258" t="s">
        <v>3960</v>
      </c>
      <c r="O19828" s="209" t="s">
        <v>4241</v>
      </c>
      <c r="P19828" s="259"/>
      <c r="Q19828" s="35"/>
      <c r="R19828" s="35"/>
    </row>
    <row r="19829" s="13" customFormat="1" ht="9.95" customHeight="1" spans="1:18">
      <c r="A19829" s="256" t="s">
        <v>3958</v>
      </c>
      <c r="B19829" s="209" t="s">
        <v>4199</v>
      </c>
      <c r="C19829" s="35" t="s">
        <v>319</v>
      </c>
      <c r="D19829" s="36">
        <v>5.51</v>
      </c>
      <c r="E19829" s="35" t="s">
        <v>1215</v>
      </c>
      <c r="F19829" s="35" t="s">
        <v>1215</v>
      </c>
      <c r="G19829" s="35" t="s">
        <v>37</v>
      </c>
      <c r="H19829" s="35" t="s">
        <v>1198</v>
      </c>
      <c r="I19829" s="35" t="s">
        <v>39</v>
      </c>
      <c r="J19829" s="209" t="s">
        <v>40</v>
      </c>
      <c r="K19829" s="209"/>
      <c r="L19829" s="209">
        <v>40382515.7766</v>
      </c>
      <c r="M19829" s="209">
        <v>4702437.73347</v>
      </c>
      <c r="N19829" s="258" t="s">
        <v>3960</v>
      </c>
      <c r="O19829" s="209" t="s">
        <v>4241</v>
      </c>
      <c r="P19829" s="259"/>
      <c r="Q19829" s="35"/>
      <c r="R19829" s="35"/>
    </row>
    <row r="19830" s="13" customFormat="1" ht="9.95" customHeight="1" spans="1:18">
      <c r="A19830" s="256" t="s">
        <v>3958</v>
      </c>
      <c r="B19830" s="209" t="s">
        <v>4199</v>
      </c>
      <c r="C19830" s="35" t="s">
        <v>540</v>
      </c>
      <c r="D19830" s="36">
        <v>12.38</v>
      </c>
      <c r="E19830" s="35" t="s">
        <v>1215</v>
      </c>
      <c r="F19830" s="35" t="s">
        <v>1215</v>
      </c>
      <c r="G19830" s="35" t="s">
        <v>37</v>
      </c>
      <c r="H19830" s="35" t="s">
        <v>1198</v>
      </c>
      <c r="I19830" s="35" t="s">
        <v>39</v>
      </c>
      <c r="J19830" s="209" t="s">
        <v>51</v>
      </c>
      <c r="K19830" s="209"/>
      <c r="L19830" s="209">
        <v>40381163.0759</v>
      </c>
      <c r="M19830" s="209">
        <v>4702623.24504</v>
      </c>
      <c r="N19830" s="258" t="s">
        <v>3960</v>
      </c>
      <c r="O19830" s="209" t="s">
        <v>4241</v>
      </c>
      <c r="P19830" s="259"/>
      <c r="Q19830" s="35"/>
      <c r="R19830" s="35"/>
    </row>
    <row r="19831" s="13" customFormat="1" ht="9.95" customHeight="1" spans="1:18">
      <c r="A19831" s="256" t="s">
        <v>3958</v>
      </c>
      <c r="B19831" s="209" t="s">
        <v>4199</v>
      </c>
      <c r="C19831" s="35" t="s">
        <v>3034</v>
      </c>
      <c r="D19831" s="36">
        <v>12.81</v>
      </c>
      <c r="E19831" s="35" t="s">
        <v>1215</v>
      </c>
      <c r="F19831" s="35" t="s">
        <v>1215</v>
      </c>
      <c r="G19831" s="35" t="s">
        <v>37</v>
      </c>
      <c r="H19831" s="35" t="s">
        <v>1198</v>
      </c>
      <c r="I19831" s="35" t="s">
        <v>39</v>
      </c>
      <c r="J19831" s="209" t="s">
        <v>51</v>
      </c>
      <c r="K19831" s="209"/>
      <c r="L19831" s="209">
        <v>40382075.7246</v>
      </c>
      <c r="M19831" s="209">
        <v>4702199.40428</v>
      </c>
      <c r="N19831" s="258" t="s">
        <v>3960</v>
      </c>
      <c r="O19831" s="209" t="s">
        <v>4241</v>
      </c>
      <c r="P19831" s="259"/>
      <c r="Q19831" s="35"/>
      <c r="R19831" s="35"/>
    </row>
    <row r="19832" s="13" customFormat="1" ht="9.95" customHeight="1" spans="1:18">
      <c r="A19832" s="256" t="s">
        <v>3958</v>
      </c>
      <c r="B19832" s="209" t="s">
        <v>4199</v>
      </c>
      <c r="C19832" s="35" t="s">
        <v>880</v>
      </c>
      <c r="D19832" s="36">
        <v>58.4</v>
      </c>
      <c r="E19832" s="35" t="s">
        <v>1215</v>
      </c>
      <c r="F19832" s="35" t="s">
        <v>1215</v>
      </c>
      <c r="G19832" s="35" t="s">
        <v>37</v>
      </c>
      <c r="H19832" s="35" t="s">
        <v>1198</v>
      </c>
      <c r="I19832" s="35" t="s">
        <v>39</v>
      </c>
      <c r="J19832" s="209" t="s">
        <v>201</v>
      </c>
      <c r="K19832" s="209"/>
      <c r="L19832" s="209">
        <v>40381669.3226</v>
      </c>
      <c r="M19832" s="209">
        <v>4702758.46138</v>
      </c>
      <c r="N19832" s="258" t="s">
        <v>3960</v>
      </c>
      <c r="O19832" s="209" t="s">
        <v>4241</v>
      </c>
      <c r="P19832" s="259"/>
      <c r="Q19832" s="35"/>
      <c r="R19832" s="35"/>
    </row>
    <row r="19833" s="13" customFormat="1" ht="9.95" customHeight="1" spans="1:18">
      <c r="A19833" s="256" t="s">
        <v>3958</v>
      </c>
      <c r="B19833" s="209" t="s">
        <v>4199</v>
      </c>
      <c r="C19833" s="35" t="s">
        <v>2266</v>
      </c>
      <c r="D19833" s="36">
        <v>32.77</v>
      </c>
      <c r="E19833" s="35" t="s">
        <v>1215</v>
      </c>
      <c r="F19833" s="35" t="s">
        <v>1215</v>
      </c>
      <c r="G19833" s="35" t="s">
        <v>37</v>
      </c>
      <c r="H19833" s="35" t="s">
        <v>1198</v>
      </c>
      <c r="I19833" s="35" t="s">
        <v>39</v>
      </c>
      <c r="J19833" s="209" t="s">
        <v>184</v>
      </c>
      <c r="K19833" s="209"/>
      <c r="L19833" s="209">
        <v>40380616.1375</v>
      </c>
      <c r="M19833" s="209">
        <v>4700598.44021</v>
      </c>
      <c r="N19833" s="258" t="s">
        <v>3960</v>
      </c>
      <c r="O19833" s="209" t="s">
        <v>4241</v>
      </c>
      <c r="P19833" s="259"/>
      <c r="Q19833" s="35"/>
      <c r="R19833" s="35"/>
    </row>
    <row r="19834" s="13" customFormat="1" ht="9.95" customHeight="1" spans="1:18">
      <c r="A19834" s="256" t="s">
        <v>3958</v>
      </c>
      <c r="B19834" s="209" t="s">
        <v>4199</v>
      </c>
      <c r="C19834" s="35" t="s">
        <v>2022</v>
      </c>
      <c r="D19834" s="36">
        <v>2.22</v>
      </c>
      <c r="E19834" s="35" t="s">
        <v>1215</v>
      </c>
      <c r="F19834" s="35" t="s">
        <v>1215</v>
      </c>
      <c r="G19834" s="35" t="s">
        <v>37</v>
      </c>
      <c r="H19834" s="35" t="s">
        <v>1198</v>
      </c>
      <c r="I19834" s="35" t="s">
        <v>39</v>
      </c>
      <c r="J19834" s="209" t="s">
        <v>40</v>
      </c>
      <c r="K19834" s="209"/>
      <c r="L19834" s="209">
        <v>40381640.6498</v>
      </c>
      <c r="M19834" s="209">
        <v>4701495.64305</v>
      </c>
      <c r="N19834" s="258" t="s">
        <v>3960</v>
      </c>
      <c r="O19834" s="209" t="s">
        <v>4241</v>
      </c>
      <c r="P19834" s="259"/>
      <c r="Q19834" s="35"/>
      <c r="R19834" s="35"/>
    </row>
    <row r="19835" s="13" customFormat="1" ht="9.95" customHeight="1" spans="1:18">
      <c r="A19835" s="256" t="s">
        <v>3958</v>
      </c>
      <c r="B19835" s="209" t="s">
        <v>4199</v>
      </c>
      <c r="C19835" s="35" t="s">
        <v>3244</v>
      </c>
      <c r="D19835" s="36">
        <v>12.16</v>
      </c>
      <c r="E19835" s="35" t="s">
        <v>1215</v>
      </c>
      <c r="F19835" s="35" t="s">
        <v>1215</v>
      </c>
      <c r="G19835" s="35" t="s">
        <v>37</v>
      </c>
      <c r="H19835" s="35" t="s">
        <v>1198</v>
      </c>
      <c r="I19835" s="35" t="s">
        <v>39</v>
      </c>
      <c r="J19835" s="209" t="s">
        <v>40</v>
      </c>
      <c r="K19835" s="209"/>
      <c r="L19835" s="209">
        <v>40381823.4011</v>
      </c>
      <c r="M19835" s="209">
        <v>4702041.72361</v>
      </c>
      <c r="N19835" s="258" t="s">
        <v>3960</v>
      </c>
      <c r="O19835" s="209" t="s">
        <v>4241</v>
      </c>
      <c r="P19835" s="259"/>
      <c r="Q19835" s="35"/>
      <c r="R19835" s="35"/>
    </row>
    <row r="19836" s="13" customFormat="1" ht="9.95" customHeight="1" spans="1:18">
      <c r="A19836" s="256" t="s">
        <v>3958</v>
      </c>
      <c r="B19836" s="209" t="s">
        <v>4199</v>
      </c>
      <c r="C19836" s="35" t="s">
        <v>2574</v>
      </c>
      <c r="D19836" s="36">
        <v>11.87</v>
      </c>
      <c r="E19836" s="35" t="s">
        <v>1215</v>
      </c>
      <c r="F19836" s="35" t="s">
        <v>1215</v>
      </c>
      <c r="G19836" s="35" t="s">
        <v>37</v>
      </c>
      <c r="H19836" s="35" t="s">
        <v>1198</v>
      </c>
      <c r="I19836" s="35" t="s">
        <v>39</v>
      </c>
      <c r="J19836" s="209" t="s">
        <v>51</v>
      </c>
      <c r="K19836" s="209"/>
      <c r="L19836" s="209">
        <v>40382092.931</v>
      </c>
      <c r="M19836" s="209">
        <v>4702061.27393</v>
      </c>
      <c r="N19836" s="258" t="s">
        <v>3960</v>
      </c>
      <c r="O19836" s="209" t="s">
        <v>4241</v>
      </c>
      <c r="P19836" s="259"/>
      <c r="Q19836" s="35"/>
      <c r="R19836" s="35"/>
    </row>
    <row r="19837" s="13" customFormat="1" ht="9.95" customHeight="1" spans="1:18">
      <c r="A19837" s="256" t="s">
        <v>3958</v>
      </c>
      <c r="B19837" s="209" t="s">
        <v>4199</v>
      </c>
      <c r="C19837" s="35" t="s">
        <v>3204</v>
      </c>
      <c r="D19837" s="36">
        <v>5.25</v>
      </c>
      <c r="E19837" s="35" t="s">
        <v>1215</v>
      </c>
      <c r="F19837" s="35" t="s">
        <v>1215</v>
      </c>
      <c r="G19837" s="35" t="s">
        <v>37</v>
      </c>
      <c r="H19837" s="35" t="s">
        <v>1198</v>
      </c>
      <c r="I19837" s="35" t="s">
        <v>39</v>
      </c>
      <c r="J19837" s="209" t="s">
        <v>1102</v>
      </c>
      <c r="K19837" s="209"/>
      <c r="L19837" s="209">
        <v>40380902.6509</v>
      </c>
      <c r="M19837" s="209">
        <v>4702465.29823</v>
      </c>
      <c r="N19837" s="258" t="s">
        <v>3960</v>
      </c>
      <c r="O19837" s="209" t="s">
        <v>4241</v>
      </c>
      <c r="P19837" s="259"/>
      <c r="Q19837" s="35"/>
      <c r="R19837" s="35"/>
    </row>
    <row r="19838" s="13" customFormat="1" ht="9.95" customHeight="1" spans="1:18">
      <c r="A19838" s="256" t="s">
        <v>3958</v>
      </c>
      <c r="B19838" s="209" t="s">
        <v>4199</v>
      </c>
      <c r="C19838" s="35" t="s">
        <v>2006</v>
      </c>
      <c r="D19838" s="36">
        <v>5.72</v>
      </c>
      <c r="E19838" s="35" t="s">
        <v>1215</v>
      </c>
      <c r="F19838" s="35" t="s">
        <v>1215</v>
      </c>
      <c r="G19838" s="35" t="s">
        <v>37</v>
      </c>
      <c r="H19838" s="35" t="s">
        <v>1198</v>
      </c>
      <c r="I19838" s="35" t="s">
        <v>39</v>
      </c>
      <c r="J19838" s="209" t="s">
        <v>40</v>
      </c>
      <c r="K19838" s="209"/>
      <c r="L19838" s="209">
        <v>40382049.7525</v>
      </c>
      <c r="M19838" s="209">
        <v>4701887.68246</v>
      </c>
      <c r="N19838" s="258" t="s">
        <v>3960</v>
      </c>
      <c r="O19838" s="209" t="s">
        <v>4241</v>
      </c>
      <c r="P19838" s="259"/>
      <c r="Q19838" s="35"/>
      <c r="R19838" s="35"/>
    </row>
    <row r="19839" s="13" customFormat="1" ht="9.95" customHeight="1" spans="1:18">
      <c r="A19839" s="256" t="s">
        <v>3958</v>
      </c>
      <c r="B19839" s="209" t="s">
        <v>4199</v>
      </c>
      <c r="C19839" s="35" t="s">
        <v>3335</v>
      </c>
      <c r="D19839" s="36">
        <v>1.41</v>
      </c>
      <c r="E19839" s="35" t="s">
        <v>1215</v>
      </c>
      <c r="F19839" s="35" t="s">
        <v>1215</v>
      </c>
      <c r="G19839" s="35" t="s">
        <v>37</v>
      </c>
      <c r="H19839" s="35" t="s">
        <v>1198</v>
      </c>
      <c r="I19839" s="35" t="s">
        <v>39</v>
      </c>
      <c r="J19839" s="209" t="s">
        <v>51</v>
      </c>
      <c r="K19839" s="209"/>
      <c r="L19839" s="209">
        <v>40382201.7395</v>
      </c>
      <c r="M19839" s="209">
        <v>4702042.35448</v>
      </c>
      <c r="N19839" s="258" t="s">
        <v>3960</v>
      </c>
      <c r="O19839" s="209" t="s">
        <v>4241</v>
      </c>
      <c r="P19839" s="259"/>
      <c r="Q19839" s="35"/>
      <c r="R19839" s="35"/>
    </row>
    <row r="19840" s="13" customFormat="1" ht="9.95" customHeight="1" spans="1:18">
      <c r="A19840" s="256" t="s">
        <v>3958</v>
      </c>
      <c r="B19840" s="209" t="s">
        <v>4199</v>
      </c>
      <c r="C19840" s="35" t="s">
        <v>982</v>
      </c>
      <c r="D19840" s="36">
        <v>6.39</v>
      </c>
      <c r="E19840" s="35" t="s">
        <v>1215</v>
      </c>
      <c r="F19840" s="35" t="s">
        <v>1215</v>
      </c>
      <c r="G19840" s="35" t="s">
        <v>37</v>
      </c>
      <c r="H19840" s="35" t="s">
        <v>1198</v>
      </c>
      <c r="I19840" s="35" t="s">
        <v>39</v>
      </c>
      <c r="J19840" s="209" t="s">
        <v>201</v>
      </c>
      <c r="K19840" s="209"/>
      <c r="L19840" s="209">
        <v>40381654.1069</v>
      </c>
      <c r="M19840" s="209">
        <v>4702729.53921</v>
      </c>
      <c r="N19840" s="258" t="s">
        <v>3960</v>
      </c>
      <c r="O19840" s="209" t="s">
        <v>4241</v>
      </c>
      <c r="P19840" s="259"/>
      <c r="Q19840" s="35"/>
      <c r="R19840" s="35"/>
    </row>
    <row r="19841" s="13" customFormat="1" ht="9.95" customHeight="1" spans="1:18">
      <c r="A19841" s="256" t="s">
        <v>3958</v>
      </c>
      <c r="B19841" s="209" t="s">
        <v>4199</v>
      </c>
      <c r="C19841" s="35" t="s">
        <v>821</v>
      </c>
      <c r="D19841" s="36">
        <v>8.49</v>
      </c>
      <c r="E19841" s="35" t="s">
        <v>1215</v>
      </c>
      <c r="F19841" s="35" t="s">
        <v>1215</v>
      </c>
      <c r="G19841" s="35" t="s">
        <v>37</v>
      </c>
      <c r="H19841" s="35" t="s">
        <v>1198</v>
      </c>
      <c r="I19841" s="35" t="s">
        <v>39</v>
      </c>
      <c r="J19841" s="209" t="s">
        <v>201</v>
      </c>
      <c r="K19841" s="209"/>
      <c r="L19841" s="209">
        <v>40381458.5817</v>
      </c>
      <c r="M19841" s="209">
        <v>4702363.57298</v>
      </c>
      <c r="N19841" s="258" t="s">
        <v>3960</v>
      </c>
      <c r="O19841" s="209" t="s">
        <v>4241</v>
      </c>
      <c r="P19841" s="259"/>
      <c r="Q19841" s="35"/>
      <c r="R19841" s="35"/>
    </row>
    <row r="19842" s="13" customFormat="1" ht="9.95" customHeight="1" spans="1:18">
      <c r="A19842" s="256" t="s">
        <v>3958</v>
      </c>
      <c r="B19842" s="209" t="s">
        <v>4199</v>
      </c>
      <c r="C19842" s="35" t="s">
        <v>1019</v>
      </c>
      <c r="D19842" s="36">
        <v>13.24</v>
      </c>
      <c r="E19842" s="35" t="s">
        <v>1215</v>
      </c>
      <c r="F19842" s="35" t="s">
        <v>1215</v>
      </c>
      <c r="G19842" s="35" t="s">
        <v>37</v>
      </c>
      <c r="H19842" s="35" t="s">
        <v>1198</v>
      </c>
      <c r="I19842" s="35" t="s">
        <v>39</v>
      </c>
      <c r="J19842" s="209" t="s">
        <v>51</v>
      </c>
      <c r="K19842" s="209"/>
      <c r="L19842" s="209">
        <v>40381969.2178</v>
      </c>
      <c r="M19842" s="209">
        <v>4702550.22513</v>
      </c>
      <c r="N19842" s="258" t="s">
        <v>3960</v>
      </c>
      <c r="O19842" s="209" t="s">
        <v>4241</v>
      </c>
      <c r="P19842" s="259"/>
      <c r="Q19842" s="35"/>
      <c r="R19842" s="35"/>
    </row>
    <row r="19843" s="13" customFormat="1" ht="9.95" customHeight="1" spans="1:18">
      <c r="A19843" s="256" t="s">
        <v>3958</v>
      </c>
      <c r="B19843" s="209" t="s">
        <v>4199</v>
      </c>
      <c r="C19843" s="35" t="s">
        <v>497</v>
      </c>
      <c r="D19843" s="36">
        <v>11.51</v>
      </c>
      <c r="E19843" s="35" t="s">
        <v>1215</v>
      </c>
      <c r="F19843" s="35" t="s">
        <v>1215</v>
      </c>
      <c r="G19843" s="35" t="s">
        <v>37</v>
      </c>
      <c r="H19843" s="35" t="s">
        <v>1198</v>
      </c>
      <c r="I19843" s="35" t="s">
        <v>39</v>
      </c>
      <c r="J19843" s="209" t="s">
        <v>201</v>
      </c>
      <c r="K19843" s="209"/>
      <c r="L19843" s="209">
        <v>40380866.5557</v>
      </c>
      <c r="M19843" s="209">
        <v>4703245.60808</v>
      </c>
      <c r="N19843" s="258" t="s">
        <v>3960</v>
      </c>
      <c r="O19843" s="209" t="s">
        <v>4241</v>
      </c>
      <c r="P19843" s="259"/>
      <c r="Q19843" s="35"/>
      <c r="R19843" s="35"/>
    </row>
    <row r="19844" s="13" customFormat="1" ht="9.95" customHeight="1" spans="1:18">
      <c r="A19844" s="256" t="s">
        <v>3958</v>
      </c>
      <c r="B19844" s="209" t="s">
        <v>4199</v>
      </c>
      <c r="C19844" s="35" t="s">
        <v>4166</v>
      </c>
      <c r="D19844" s="36">
        <v>27.2</v>
      </c>
      <c r="E19844" s="35" t="s">
        <v>1215</v>
      </c>
      <c r="F19844" s="35" t="s">
        <v>1215</v>
      </c>
      <c r="G19844" s="35" t="s">
        <v>37</v>
      </c>
      <c r="H19844" s="35" t="s">
        <v>1198</v>
      </c>
      <c r="I19844" s="35" t="s">
        <v>39</v>
      </c>
      <c r="J19844" s="209" t="s">
        <v>51</v>
      </c>
      <c r="K19844" s="209"/>
      <c r="L19844" s="209">
        <v>40382121.1717</v>
      </c>
      <c r="M19844" s="209">
        <v>4702396.17005</v>
      </c>
      <c r="N19844" s="258" t="s">
        <v>3960</v>
      </c>
      <c r="O19844" s="209" t="s">
        <v>4241</v>
      </c>
      <c r="P19844" s="259"/>
      <c r="Q19844" s="35"/>
      <c r="R19844" s="35"/>
    </row>
    <row r="19845" s="13" customFormat="1" ht="9.95" customHeight="1" spans="1:18">
      <c r="A19845" s="256" t="s">
        <v>3958</v>
      </c>
      <c r="B19845" s="209" t="s">
        <v>4199</v>
      </c>
      <c r="C19845" s="35" t="s">
        <v>1029</v>
      </c>
      <c r="D19845" s="36">
        <v>24.3</v>
      </c>
      <c r="E19845" s="35" t="s">
        <v>1215</v>
      </c>
      <c r="F19845" s="35" t="s">
        <v>1215</v>
      </c>
      <c r="G19845" s="35" t="s">
        <v>37</v>
      </c>
      <c r="H19845" s="35" t="s">
        <v>1198</v>
      </c>
      <c r="I19845" s="35" t="s">
        <v>39</v>
      </c>
      <c r="J19845" s="209" t="s">
        <v>201</v>
      </c>
      <c r="K19845" s="209"/>
      <c r="L19845" s="209">
        <v>40381824.4665</v>
      </c>
      <c r="M19845" s="209">
        <v>4702346.38495</v>
      </c>
      <c r="N19845" s="258" t="s">
        <v>3960</v>
      </c>
      <c r="O19845" s="209" t="s">
        <v>4241</v>
      </c>
      <c r="P19845" s="259"/>
      <c r="Q19845" s="35"/>
      <c r="R19845" s="35"/>
    </row>
    <row r="19846" s="13" customFormat="1" ht="9.95" customHeight="1" spans="1:18">
      <c r="A19846" s="256" t="s">
        <v>3958</v>
      </c>
      <c r="B19846" s="209" t="s">
        <v>4199</v>
      </c>
      <c r="C19846" s="35" t="s">
        <v>2553</v>
      </c>
      <c r="D19846" s="36">
        <v>20.43</v>
      </c>
      <c r="E19846" s="35" t="s">
        <v>1215</v>
      </c>
      <c r="F19846" s="35" t="s">
        <v>1215</v>
      </c>
      <c r="G19846" s="35" t="s">
        <v>37</v>
      </c>
      <c r="H19846" s="35" t="s">
        <v>1198</v>
      </c>
      <c r="I19846" s="35" t="s">
        <v>39</v>
      </c>
      <c r="J19846" s="209" t="s">
        <v>184</v>
      </c>
      <c r="K19846" s="209"/>
      <c r="L19846" s="209">
        <v>40380410.8223</v>
      </c>
      <c r="M19846" s="209">
        <v>4701623.09296</v>
      </c>
      <c r="N19846" s="258" t="s">
        <v>3960</v>
      </c>
      <c r="O19846" s="209" t="s">
        <v>4241</v>
      </c>
      <c r="P19846" s="259"/>
      <c r="Q19846" s="35"/>
      <c r="R19846" s="35"/>
    </row>
    <row r="19847" s="13" customFormat="1" ht="9.95" customHeight="1" spans="1:18">
      <c r="A19847" s="256" t="s">
        <v>3958</v>
      </c>
      <c r="B19847" s="209" t="s">
        <v>4199</v>
      </c>
      <c r="C19847" s="35" t="s">
        <v>734</v>
      </c>
      <c r="D19847" s="36">
        <v>7.1</v>
      </c>
      <c r="E19847" s="35" t="s">
        <v>1215</v>
      </c>
      <c r="F19847" s="35" t="s">
        <v>1215</v>
      </c>
      <c r="G19847" s="35" t="s">
        <v>37</v>
      </c>
      <c r="H19847" s="35" t="s">
        <v>1198</v>
      </c>
      <c r="I19847" s="35" t="s">
        <v>39</v>
      </c>
      <c r="J19847" s="209" t="s">
        <v>51</v>
      </c>
      <c r="K19847" s="209"/>
      <c r="L19847" s="209">
        <v>40380863.275</v>
      </c>
      <c r="M19847" s="209">
        <v>4703731.55102</v>
      </c>
      <c r="N19847" s="258" t="s">
        <v>3960</v>
      </c>
      <c r="O19847" s="209" t="s">
        <v>4241</v>
      </c>
      <c r="P19847" s="259"/>
      <c r="Q19847" s="35"/>
      <c r="R19847" s="35"/>
    </row>
    <row r="19848" s="13" customFormat="1" ht="9.95" customHeight="1" spans="1:18">
      <c r="A19848" s="256" t="s">
        <v>3958</v>
      </c>
      <c r="B19848" s="209" t="s">
        <v>4199</v>
      </c>
      <c r="C19848" s="35" t="s">
        <v>2596</v>
      </c>
      <c r="D19848" s="36">
        <v>2.35</v>
      </c>
      <c r="E19848" s="35" t="s">
        <v>1215</v>
      </c>
      <c r="F19848" s="35" t="s">
        <v>1215</v>
      </c>
      <c r="G19848" s="35" t="s">
        <v>37</v>
      </c>
      <c r="H19848" s="35" t="s">
        <v>1198</v>
      </c>
      <c r="I19848" s="35" t="s">
        <v>39</v>
      </c>
      <c r="J19848" s="209" t="s">
        <v>40</v>
      </c>
      <c r="K19848" s="209"/>
      <c r="L19848" s="209">
        <v>40381451.3718</v>
      </c>
      <c r="M19848" s="209">
        <v>4701438.50215</v>
      </c>
      <c r="N19848" s="258" t="s">
        <v>3960</v>
      </c>
      <c r="O19848" s="209" t="s">
        <v>4241</v>
      </c>
      <c r="P19848" s="259"/>
      <c r="Q19848" s="35"/>
      <c r="R19848" s="35"/>
    </row>
    <row r="19849" s="13" customFormat="1" ht="9.95" customHeight="1" spans="1:18">
      <c r="A19849" s="256" t="s">
        <v>3958</v>
      </c>
      <c r="B19849" s="209" t="s">
        <v>4199</v>
      </c>
      <c r="C19849" s="35" t="s">
        <v>733</v>
      </c>
      <c r="D19849" s="36">
        <v>5.53</v>
      </c>
      <c r="E19849" s="35" t="s">
        <v>1215</v>
      </c>
      <c r="F19849" s="35" t="s">
        <v>1215</v>
      </c>
      <c r="G19849" s="35" t="s">
        <v>37</v>
      </c>
      <c r="H19849" s="35" t="s">
        <v>1198</v>
      </c>
      <c r="I19849" s="35" t="s">
        <v>39</v>
      </c>
      <c r="J19849" s="209" t="s">
        <v>40</v>
      </c>
      <c r="K19849" s="209"/>
      <c r="L19849" s="209">
        <v>40381047.4005</v>
      </c>
      <c r="M19849" s="209">
        <v>4703679.21734</v>
      </c>
      <c r="N19849" s="258" t="s">
        <v>3960</v>
      </c>
      <c r="O19849" s="209" t="s">
        <v>4241</v>
      </c>
      <c r="P19849" s="259"/>
      <c r="Q19849" s="35"/>
      <c r="R19849" s="35"/>
    </row>
    <row r="19850" s="13" customFormat="1" ht="9.95" customHeight="1" spans="1:18">
      <c r="A19850" s="256" t="s">
        <v>3958</v>
      </c>
      <c r="B19850" s="209" t="s">
        <v>4199</v>
      </c>
      <c r="C19850" s="35" t="s">
        <v>3448</v>
      </c>
      <c r="D19850" s="36">
        <v>37.44</v>
      </c>
      <c r="E19850" s="35" t="s">
        <v>1215</v>
      </c>
      <c r="F19850" s="35" t="s">
        <v>1215</v>
      </c>
      <c r="G19850" s="35" t="s">
        <v>37</v>
      </c>
      <c r="H19850" s="35" t="s">
        <v>1198</v>
      </c>
      <c r="I19850" s="35" t="s">
        <v>39</v>
      </c>
      <c r="J19850" s="209" t="s">
        <v>201</v>
      </c>
      <c r="K19850" s="209"/>
      <c r="L19850" s="209">
        <v>40381539.5907</v>
      </c>
      <c r="M19850" s="209">
        <v>4701443.50266</v>
      </c>
      <c r="N19850" s="258" t="s">
        <v>3960</v>
      </c>
      <c r="O19850" s="209" t="s">
        <v>4241</v>
      </c>
      <c r="P19850" s="259"/>
      <c r="Q19850" s="35"/>
      <c r="R19850" s="35"/>
    </row>
    <row r="19851" s="13" customFormat="1" ht="9.95" customHeight="1" spans="1:18">
      <c r="A19851" s="256" t="s">
        <v>3958</v>
      </c>
      <c r="B19851" s="209" t="s">
        <v>4199</v>
      </c>
      <c r="C19851" s="35" t="s">
        <v>473</v>
      </c>
      <c r="D19851" s="36">
        <v>138.53</v>
      </c>
      <c r="E19851" s="35" t="s">
        <v>1215</v>
      </c>
      <c r="F19851" s="35" t="s">
        <v>1215</v>
      </c>
      <c r="G19851" s="35" t="s">
        <v>37</v>
      </c>
      <c r="H19851" s="35" t="s">
        <v>1198</v>
      </c>
      <c r="I19851" s="35" t="s">
        <v>39</v>
      </c>
      <c r="J19851" s="209" t="s">
        <v>51</v>
      </c>
      <c r="K19851" s="209"/>
      <c r="L19851" s="209">
        <v>40381182.5457</v>
      </c>
      <c r="M19851" s="209">
        <v>4703386.01368</v>
      </c>
      <c r="N19851" s="258" t="s">
        <v>3960</v>
      </c>
      <c r="O19851" s="209" t="s">
        <v>4241</v>
      </c>
      <c r="P19851" s="259"/>
      <c r="Q19851" s="35"/>
      <c r="R19851" s="35"/>
    </row>
    <row r="19852" s="13" customFormat="1" ht="9.95" customHeight="1" spans="1:18">
      <c r="A19852" s="256" t="s">
        <v>3958</v>
      </c>
      <c r="B19852" s="209" t="s">
        <v>4199</v>
      </c>
      <c r="C19852" s="35" t="s">
        <v>398</v>
      </c>
      <c r="D19852" s="36">
        <v>17.28</v>
      </c>
      <c r="E19852" s="35" t="s">
        <v>1215</v>
      </c>
      <c r="F19852" s="35" t="s">
        <v>1215</v>
      </c>
      <c r="G19852" s="35" t="s">
        <v>37</v>
      </c>
      <c r="H19852" s="35" t="s">
        <v>1198</v>
      </c>
      <c r="I19852" s="35" t="s">
        <v>39</v>
      </c>
      <c r="J19852" s="209" t="s">
        <v>40</v>
      </c>
      <c r="K19852" s="209"/>
      <c r="L19852" s="209">
        <v>40380839.1594</v>
      </c>
      <c r="M19852" s="209">
        <v>4703352.07449</v>
      </c>
      <c r="N19852" s="258" t="s">
        <v>3960</v>
      </c>
      <c r="O19852" s="209" t="s">
        <v>4241</v>
      </c>
      <c r="P19852" s="259"/>
      <c r="Q19852" s="35"/>
      <c r="R19852" s="35"/>
    </row>
    <row r="19853" s="13" customFormat="1" ht="9.95" customHeight="1" spans="1:18">
      <c r="A19853" s="256" t="s">
        <v>3958</v>
      </c>
      <c r="B19853" s="209" t="s">
        <v>4199</v>
      </c>
      <c r="C19853" s="35" t="s">
        <v>3003</v>
      </c>
      <c r="D19853" s="36">
        <v>0.67</v>
      </c>
      <c r="E19853" s="35" t="s">
        <v>1215</v>
      </c>
      <c r="F19853" s="35" t="s">
        <v>1215</v>
      </c>
      <c r="G19853" s="35" t="s">
        <v>37</v>
      </c>
      <c r="H19853" s="35" t="s">
        <v>1198</v>
      </c>
      <c r="I19853" s="35" t="s">
        <v>39</v>
      </c>
      <c r="J19853" s="209" t="s">
        <v>40</v>
      </c>
      <c r="K19853" s="209"/>
      <c r="L19853" s="209">
        <v>40382229.1605</v>
      </c>
      <c r="M19853" s="209">
        <v>4702024.60831</v>
      </c>
      <c r="N19853" s="258" t="s">
        <v>3960</v>
      </c>
      <c r="O19853" s="209" t="s">
        <v>4241</v>
      </c>
      <c r="P19853" s="259"/>
      <c r="Q19853" s="35"/>
      <c r="R19853" s="35"/>
    </row>
    <row r="19854" s="13" customFormat="1" ht="9.95" customHeight="1" spans="1:18">
      <c r="A19854" s="256" t="s">
        <v>3958</v>
      </c>
      <c r="B19854" s="209" t="s">
        <v>4199</v>
      </c>
      <c r="C19854" s="35" t="s">
        <v>1858</v>
      </c>
      <c r="D19854" s="36">
        <v>11.43</v>
      </c>
      <c r="E19854" s="35" t="s">
        <v>1215</v>
      </c>
      <c r="F19854" s="35" t="s">
        <v>1215</v>
      </c>
      <c r="G19854" s="35" t="s">
        <v>37</v>
      </c>
      <c r="H19854" s="35" t="s">
        <v>1198</v>
      </c>
      <c r="I19854" s="35" t="s">
        <v>39</v>
      </c>
      <c r="J19854" s="209" t="s">
        <v>40</v>
      </c>
      <c r="K19854" s="209"/>
      <c r="L19854" s="209">
        <v>40381509.3713</v>
      </c>
      <c r="M19854" s="209">
        <v>4701253.94977</v>
      </c>
      <c r="N19854" s="258" t="s">
        <v>3960</v>
      </c>
      <c r="O19854" s="209" t="s">
        <v>4241</v>
      </c>
      <c r="P19854" s="259"/>
      <c r="Q19854" s="35"/>
      <c r="R19854" s="35"/>
    </row>
    <row r="19855" s="13" customFormat="1" ht="9.95" customHeight="1" spans="1:18">
      <c r="A19855" s="256" t="s">
        <v>3958</v>
      </c>
      <c r="B19855" s="209" t="s">
        <v>4199</v>
      </c>
      <c r="C19855" s="35" t="s">
        <v>399</v>
      </c>
      <c r="D19855" s="36">
        <v>87.52</v>
      </c>
      <c r="E19855" s="35" t="s">
        <v>1215</v>
      </c>
      <c r="F19855" s="35" t="s">
        <v>1215</v>
      </c>
      <c r="G19855" s="35" t="s">
        <v>37</v>
      </c>
      <c r="H19855" s="35" t="s">
        <v>1198</v>
      </c>
      <c r="I19855" s="35" t="s">
        <v>39</v>
      </c>
      <c r="J19855" s="209" t="s">
        <v>51</v>
      </c>
      <c r="K19855" s="209"/>
      <c r="L19855" s="209">
        <v>40380968.83</v>
      </c>
      <c r="M19855" s="209">
        <v>4703424.30173</v>
      </c>
      <c r="N19855" s="258" t="s">
        <v>3960</v>
      </c>
      <c r="O19855" s="209" t="s">
        <v>4241</v>
      </c>
      <c r="P19855" s="259"/>
      <c r="Q19855" s="35"/>
      <c r="R19855" s="35"/>
    </row>
    <row r="19856" s="13" customFormat="1" ht="9.95" customHeight="1" spans="1:18">
      <c r="A19856" s="256" t="s">
        <v>3958</v>
      </c>
      <c r="B19856" s="209" t="s">
        <v>4199</v>
      </c>
      <c r="C19856" s="35" t="s">
        <v>2026</v>
      </c>
      <c r="D19856" s="36">
        <v>28.2</v>
      </c>
      <c r="E19856" s="35" t="s">
        <v>1215</v>
      </c>
      <c r="F19856" s="35" t="s">
        <v>1215</v>
      </c>
      <c r="G19856" s="35" t="s">
        <v>37</v>
      </c>
      <c r="H19856" s="35" t="s">
        <v>1198</v>
      </c>
      <c r="I19856" s="35" t="s">
        <v>39</v>
      </c>
      <c r="J19856" s="209" t="s">
        <v>51</v>
      </c>
      <c r="K19856" s="209"/>
      <c r="L19856" s="209">
        <v>40381640.3425</v>
      </c>
      <c r="M19856" s="209">
        <v>4701192.61278</v>
      </c>
      <c r="N19856" s="258" t="s">
        <v>3960</v>
      </c>
      <c r="O19856" s="209" t="s">
        <v>4241</v>
      </c>
      <c r="P19856" s="259"/>
      <c r="Q19856" s="35"/>
      <c r="R19856" s="35"/>
    </row>
    <row r="19857" s="13" customFormat="1" ht="9.95" customHeight="1" spans="1:18">
      <c r="A19857" s="256" t="s">
        <v>3958</v>
      </c>
      <c r="B19857" s="209" t="s">
        <v>4199</v>
      </c>
      <c r="C19857" s="35" t="s">
        <v>855</v>
      </c>
      <c r="D19857" s="36">
        <v>20.86</v>
      </c>
      <c r="E19857" s="35" t="s">
        <v>1215</v>
      </c>
      <c r="F19857" s="35" t="s">
        <v>1215</v>
      </c>
      <c r="G19857" s="35" t="s">
        <v>37</v>
      </c>
      <c r="H19857" s="35" t="s">
        <v>1198</v>
      </c>
      <c r="I19857" s="35" t="s">
        <v>39</v>
      </c>
      <c r="J19857" s="209" t="s">
        <v>51</v>
      </c>
      <c r="K19857" s="209"/>
      <c r="L19857" s="209">
        <v>40381022.6337</v>
      </c>
      <c r="M19857" s="209">
        <v>4703100.90071</v>
      </c>
      <c r="N19857" s="258" t="s">
        <v>3960</v>
      </c>
      <c r="O19857" s="209" t="s">
        <v>4241</v>
      </c>
      <c r="P19857" s="259"/>
      <c r="Q19857" s="35"/>
      <c r="R19857" s="35"/>
    </row>
    <row r="19858" s="13" customFormat="1" ht="9.95" customHeight="1" spans="1:18">
      <c r="A19858" s="256" t="s">
        <v>3958</v>
      </c>
      <c r="B19858" s="209" t="s">
        <v>4199</v>
      </c>
      <c r="C19858" s="35" t="s">
        <v>2482</v>
      </c>
      <c r="D19858" s="36">
        <v>1.9</v>
      </c>
      <c r="E19858" s="35" t="s">
        <v>1215</v>
      </c>
      <c r="F19858" s="35" t="s">
        <v>1215</v>
      </c>
      <c r="G19858" s="35" t="s">
        <v>37</v>
      </c>
      <c r="H19858" s="35" t="s">
        <v>1099</v>
      </c>
      <c r="I19858" s="35" t="s">
        <v>39</v>
      </c>
      <c r="J19858" s="209" t="s">
        <v>183</v>
      </c>
      <c r="K19858" s="209"/>
      <c r="L19858" s="209">
        <v>40380820.8918</v>
      </c>
      <c r="M19858" s="209">
        <v>4700887.89036</v>
      </c>
      <c r="N19858" s="258" t="s">
        <v>3960</v>
      </c>
      <c r="O19858" s="209" t="s">
        <v>4241</v>
      </c>
      <c r="P19858" s="259"/>
      <c r="Q19858" s="35"/>
      <c r="R19858" s="35"/>
    </row>
    <row r="19859" s="13" customFormat="1" ht="9.95" customHeight="1" spans="1:18">
      <c r="A19859" s="256" t="s">
        <v>3958</v>
      </c>
      <c r="B19859" s="209" t="s">
        <v>4199</v>
      </c>
      <c r="C19859" s="35" t="s">
        <v>2214</v>
      </c>
      <c r="D19859" s="36">
        <v>30.47</v>
      </c>
      <c r="E19859" s="35" t="s">
        <v>1215</v>
      </c>
      <c r="F19859" s="35" t="s">
        <v>1215</v>
      </c>
      <c r="G19859" s="35" t="s">
        <v>37</v>
      </c>
      <c r="H19859" s="35" t="s">
        <v>1099</v>
      </c>
      <c r="I19859" s="35" t="s">
        <v>39</v>
      </c>
      <c r="J19859" s="209" t="s">
        <v>183</v>
      </c>
      <c r="K19859" s="209"/>
      <c r="L19859" s="209">
        <v>40381242.5457</v>
      </c>
      <c r="M19859" s="209">
        <v>4700923.77823</v>
      </c>
      <c r="N19859" s="258" t="s">
        <v>3960</v>
      </c>
      <c r="O19859" s="209" t="s">
        <v>4241</v>
      </c>
      <c r="P19859" s="259"/>
      <c r="Q19859" s="35"/>
      <c r="R19859" s="35"/>
    </row>
    <row r="19860" s="13" customFormat="1" ht="9.95" customHeight="1" spans="1:18">
      <c r="A19860" s="256" t="s">
        <v>3958</v>
      </c>
      <c r="B19860" s="209" t="s">
        <v>4199</v>
      </c>
      <c r="C19860" s="35" t="s">
        <v>3181</v>
      </c>
      <c r="D19860" s="36">
        <v>6.29</v>
      </c>
      <c r="E19860" s="35" t="s">
        <v>1215</v>
      </c>
      <c r="F19860" s="35" t="s">
        <v>1215</v>
      </c>
      <c r="G19860" s="35" t="s">
        <v>37</v>
      </c>
      <c r="H19860" s="35" t="s">
        <v>1099</v>
      </c>
      <c r="I19860" s="35" t="s">
        <v>39</v>
      </c>
      <c r="J19860" s="209" t="s">
        <v>183</v>
      </c>
      <c r="K19860" s="209"/>
      <c r="L19860" s="209">
        <v>40381295.5064</v>
      </c>
      <c r="M19860" s="209">
        <v>4700663.69063</v>
      </c>
      <c r="N19860" s="258" t="s">
        <v>3960</v>
      </c>
      <c r="O19860" s="209" t="s">
        <v>4241</v>
      </c>
      <c r="P19860" s="259"/>
      <c r="Q19860" s="35"/>
      <c r="R19860" s="35"/>
    </row>
    <row r="19861" s="13" customFormat="1" ht="9.95" customHeight="1" spans="1:18">
      <c r="A19861" s="256" t="s">
        <v>3958</v>
      </c>
      <c r="B19861" s="209" t="s">
        <v>4199</v>
      </c>
      <c r="C19861" s="35" t="s">
        <v>1052</v>
      </c>
      <c r="D19861" s="36">
        <v>7.13</v>
      </c>
      <c r="E19861" s="35" t="s">
        <v>1215</v>
      </c>
      <c r="F19861" s="35" t="s">
        <v>1215</v>
      </c>
      <c r="G19861" s="35" t="s">
        <v>37</v>
      </c>
      <c r="H19861" s="35" t="s">
        <v>1099</v>
      </c>
      <c r="I19861" s="35" t="s">
        <v>39</v>
      </c>
      <c r="J19861" s="209" t="s">
        <v>183</v>
      </c>
      <c r="K19861" s="209"/>
      <c r="L19861" s="209">
        <v>40381049.817</v>
      </c>
      <c r="M19861" s="209">
        <v>4702509.32912</v>
      </c>
      <c r="N19861" s="258" t="s">
        <v>3960</v>
      </c>
      <c r="O19861" s="209" t="s">
        <v>4241</v>
      </c>
      <c r="P19861" s="259"/>
      <c r="Q19861" s="35"/>
      <c r="R19861" s="35"/>
    </row>
    <row r="19862" s="13" customFormat="1" ht="9.95" customHeight="1" spans="1:18">
      <c r="A19862" s="256" t="s">
        <v>3958</v>
      </c>
      <c r="B19862" s="209" t="s">
        <v>4199</v>
      </c>
      <c r="C19862" s="35" t="s">
        <v>2245</v>
      </c>
      <c r="D19862" s="36">
        <v>4.39</v>
      </c>
      <c r="E19862" s="35" t="s">
        <v>1215</v>
      </c>
      <c r="F19862" s="35" t="s">
        <v>1215</v>
      </c>
      <c r="G19862" s="35" t="s">
        <v>37</v>
      </c>
      <c r="H19862" s="35" t="s">
        <v>1099</v>
      </c>
      <c r="I19862" s="35" t="s">
        <v>39</v>
      </c>
      <c r="J19862" s="209" t="s">
        <v>54</v>
      </c>
      <c r="K19862" s="209"/>
      <c r="L19862" s="209">
        <v>40380732.9476</v>
      </c>
      <c r="M19862" s="209">
        <v>4702201.31093</v>
      </c>
      <c r="N19862" s="258" t="s">
        <v>3960</v>
      </c>
      <c r="O19862" s="209" t="s">
        <v>4241</v>
      </c>
      <c r="P19862" s="259"/>
      <c r="Q19862" s="35"/>
      <c r="R19862" s="35"/>
    </row>
    <row r="19863" s="13" customFormat="1" ht="9.95" customHeight="1" spans="1:18">
      <c r="A19863" s="256" t="s">
        <v>3958</v>
      </c>
      <c r="B19863" s="209" t="s">
        <v>4199</v>
      </c>
      <c r="C19863" s="35" t="s">
        <v>974</v>
      </c>
      <c r="D19863" s="36">
        <v>4.47</v>
      </c>
      <c r="E19863" s="35" t="s">
        <v>1215</v>
      </c>
      <c r="F19863" s="35" t="s">
        <v>1215</v>
      </c>
      <c r="G19863" s="35" t="s">
        <v>37</v>
      </c>
      <c r="H19863" s="35" t="s">
        <v>1099</v>
      </c>
      <c r="I19863" s="35" t="s">
        <v>39</v>
      </c>
      <c r="J19863" s="209" t="s">
        <v>183</v>
      </c>
      <c r="K19863" s="209"/>
      <c r="L19863" s="209">
        <v>40381062.8445</v>
      </c>
      <c r="M19863" s="209">
        <v>4702369.21574</v>
      </c>
      <c r="N19863" s="258" t="s">
        <v>3960</v>
      </c>
      <c r="O19863" s="209" t="s">
        <v>4241</v>
      </c>
      <c r="P19863" s="259"/>
      <c r="Q19863" s="35"/>
      <c r="R19863" s="35"/>
    </row>
    <row r="19864" s="13" customFormat="1" ht="9.95" customHeight="1" spans="1:18">
      <c r="A19864" s="256" t="s">
        <v>3958</v>
      </c>
      <c r="B19864" s="209" t="s">
        <v>4199</v>
      </c>
      <c r="C19864" s="35" t="s">
        <v>3446</v>
      </c>
      <c r="D19864" s="36">
        <v>26.41</v>
      </c>
      <c r="E19864" s="35" t="s">
        <v>1215</v>
      </c>
      <c r="F19864" s="35" t="s">
        <v>1215</v>
      </c>
      <c r="G19864" s="35" t="s">
        <v>37</v>
      </c>
      <c r="H19864" s="35" t="s">
        <v>1099</v>
      </c>
      <c r="I19864" s="35" t="s">
        <v>39</v>
      </c>
      <c r="J19864" s="209" t="s">
        <v>185</v>
      </c>
      <c r="K19864" s="209"/>
      <c r="L19864" s="209">
        <v>40380480.3897</v>
      </c>
      <c r="M19864" s="209">
        <v>4701507.69883</v>
      </c>
      <c r="N19864" s="258" t="s">
        <v>3960</v>
      </c>
      <c r="O19864" s="209" t="s">
        <v>4241</v>
      </c>
      <c r="P19864" s="259"/>
      <c r="Q19864" s="35"/>
      <c r="R19864" s="35"/>
    </row>
    <row r="19865" s="13" customFormat="1" ht="9.95" customHeight="1" spans="1:18">
      <c r="A19865" s="256" t="s">
        <v>3958</v>
      </c>
      <c r="B19865" s="209" t="s">
        <v>4199</v>
      </c>
      <c r="C19865" s="35" t="s">
        <v>1409</v>
      </c>
      <c r="D19865" s="36">
        <v>3.13</v>
      </c>
      <c r="E19865" s="35" t="s">
        <v>1215</v>
      </c>
      <c r="F19865" s="35" t="s">
        <v>1215</v>
      </c>
      <c r="G19865" s="35" t="s">
        <v>37</v>
      </c>
      <c r="H19865" s="35" t="s">
        <v>1099</v>
      </c>
      <c r="I19865" s="35" t="s">
        <v>39</v>
      </c>
      <c r="J19865" s="209" t="s">
        <v>185</v>
      </c>
      <c r="K19865" s="209"/>
      <c r="L19865" s="209">
        <v>40381030.1991</v>
      </c>
      <c r="M19865" s="209">
        <v>4699518.88159</v>
      </c>
      <c r="N19865" s="258" t="s">
        <v>3960</v>
      </c>
      <c r="O19865" s="209" t="s">
        <v>4241</v>
      </c>
      <c r="P19865" s="259"/>
      <c r="Q19865" s="35"/>
      <c r="R19865" s="35"/>
    </row>
    <row r="19866" s="13" customFormat="1" ht="9.95" customHeight="1" spans="1:18">
      <c r="A19866" s="256" t="s">
        <v>3958</v>
      </c>
      <c r="B19866" s="209" t="s">
        <v>4199</v>
      </c>
      <c r="C19866" s="35" t="s">
        <v>3119</v>
      </c>
      <c r="D19866" s="36">
        <v>19.66</v>
      </c>
      <c r="E19866" s="35" t="s">
        <v>1215</v>
      </c>
      <c r="F19866" s="35" t="s">
        <v>1215</v>
      </c>
      <c r="G19866" s="35" t="s">
        <v>37</v>
      </c>
      <c r="H19866" s="35" t="s">
        <v>1099</v>
      </c>
      <c r="I19866" s="35" t="s">
        <v>39</v>
      </c>
      <c r="J19866" s="209" t="s">
        <v>54</v>
      </c>
      <c r="K19866" s="209"/>
      <c r="L19866" s="209">
        <v>40380442.2774</v>
      </c>
      <c r="M19866" s="209">
        <v>4700897.29672</v>
      </c>
      <c r="N19866" s="258" t="s">
        <v>3960</v>
      </c>
      <c r="O19866" s="209" t="s">
        <v>4241</v>
      </c>
      <c r="P19866" s="259"/>
      <c r="Q19866" s="35"/>
      <c r="R19866" s="35"/>
    </row>
    <row r="19867" s="13" customFormat="1" ht="9.95" customHeight="1" spans="1:18">
      <c r="A19867" s="256" t="s">
        <v>3958</v>
      </c>
      <c r="B19867" s="209" t="s">
        <v>4199</v>
      </c>
      <c r="C19867" s="35" t="s">
        <v>2010</v>
      </c>
      <c r="D19867" s="36">
        <v>146.37</v>
      </c>
      <c r="E19867" s="35" t="s">
        <v>1215</v>
      </c>
      <c r="F19867" s="35" t="s">
        <v>1215</v>
      </c>
      <c r="G19867" s="35" t="s">
        <v>37</v>
      </c>
      <c r="H19867" s="35" t="s">
        <v>1099</v>
      </c>
      <c r="I19867" s="35" t="s">
        <v>39</v>
      </c>
      <c r="J19867" s="209" t="s">
        <v>185</v>
      </c>
      <c r="K19867" s="209"/>
      <c r="L19867" s="209">
        <v>40380502.3729</v>
      </c>
      <c r="M19867" s="209">
        <v>4701030.41662</v>
      </c>
      <c r="N19867" s="258" t="s">
        <v>3960</v>
      </c>
      <c r="O19867" s="209" t="s">
        <v>4241</v>
      </c>
      <c r="P19867" s="259"/>
      <c r="Q19867" s="35"/>
      <c r="R19867" s="35"/>
    </row>
    <row r="19868" s="13" customFormat="1" ht="9.95" customHeight="1" spans="1:18">
      <c r="A19868" s="256" t="s">
        <v>3958</v>
      </c>
      <c r="B19868" s="209" t="s">
        <v>4199</v>
      </c>
      <c r="C19868" s="35" t="s">
        <v>871</v>
      </c>
      <c r="D19868" s="36">
        <v>5.02</v>
      </c>
      <c r="E19868" s="35" t="s">
        <v>1215</v>
      </c>
      <c r="F19868" s="35" t="s">
        <v>1215</v>
      </c>
      <c r="G19868" s="35" t="s">
        <v>37</v>
      </c>
      <c r="H19868" s="35" t="s">
        <v>1099</v>
      </c>
      <c r="I19868" s="35" t="s">
        <v>39</v>
      </c>
      <c r="J19868" s="209" t="s">
        <v>185</v>
      </c>
      <c r="K19868" s="209"/>
      <c r="L19868" s="209">
        <v>40381640.1131</v>
      </c>
      <c r="M19868" s="209">
        <v>4702627.88169</v>
      </c>
      <c r="N19868" s="258" t="s">
        <v>3960</v>
      </c>
      <c r="O19868" s="209" t="s">
        <v>4241</v>
      </c>
      <c r="P19868" s="259"/>
      <c r="Q19868" s="35"/>
      <c r="R19868" s="35"/>
    </row>
    <row r="19869" s="13" customFormat="1" ht="9.95" customHeight="1" spans="1:18">
      <c r="A19869" s="256" t="s">
        <v>3958</v>
      </c>
      <c r="B19869" s="209" t="s">
        <v>4199</v>
      </c>
      <c r="C19869" s="35" t="s">
        <v>891</v>
      </c>
      <c r="D19869" s="36">
        <v>5.6</v>
      </c>
      <c r="E19869" s="35" t="s">
        <v>1215</v>
      </c>
      <c r="F19869" s="35" t="s">
        <v>1215</v>
      </c>
      <c r="G19869" s="35" t="s">
        <v>37</v>
      </c>
      <c r="H19869" s="35" t="s">
        <v>1099</v>
      </c>
      <c r="I19869" s="35" t="s">
        <v>39</v>
      </c>
      <c r="J19869" s="209" t="s">
        <v>183</v>
      </c>
      <c r="K19869" s="209"/>
      <c r="L19869" s="209">
        <v>40381420.3902</v>
      </c>
      <c r="M19869" s="209">
        <v>4702977.02744</v>
      </c>
      <c r="N19869" s="258" t="s">
        <v>3960</v>
      </c>
      <c r="O19869" s="209" t="s">
        <v>4241</v>
      </c>
      <c r="P19869" s="259"/>
      <c r="Q19869" s="35"/>
      <c r="R19869" s="35"/>
    </row>
    <row r="19870" s="13" customFormat="1" ht="9.95" customHeight="1" spans="1:18">
      <c r="A19870" s="256" t="s">
        <v>3958</v>
      </c>
      <c r="B19870" s="209" t="s">
        <v>4199</v>
      </c>
      <c r="C19870" s="35" t="s">
        <v>2914</v>
      </c>
      <c r="D19870" s="36">
        <v>12.84</v>
      </c>
      <c r="E19870" s="35" t="s">
        <v>1215</v>
      </c>
      <c r="F19870" s="35" t="s">
        <v>1215</v>
      </c>
      <c r="G19870" s="35" t="s">
        <v>37</v>
      </c>
      <c r="H19870" s="35" t="s">
        <v>1099</v>
      </c>
      <c r="I19870" s="35" t="s">
        <v>39</v>
      </c>
      <c r="J19870" s="209" t="s">
        <v>54</v>
      </c>
      <c r="K19870" s="209"/>
      <c r="L19870" s="209">
        <v>40380593.1237</v>
      </c>
      <c r="M19870" s="209">
        <v>4700285.21889</v>
      </c>
      <c r="N19870" s="258" t="s">
        <v>3960</v>
      </c>
      <c r="O19870" s="209" t="s">
        <v>4241</v>
      </c>
      <c r="P19870" s="259"/>
      <c r="Q19870" s="35"/>
      <c r="R19870" s="35"/>
    </row>
    <row r="19871" s="13" customFormat="1" ht="9.95" customHeight="1" spans="1:18">
      <c r="A19871" s="256" t="s">
        <v>3958</v>
      </c>
      <c r="B19871" s="209" t="s">
        <v>4199</v>
      </c>
      <c r="C19871" s="35" t="s">
        <v>2878</v>
      </c>
      <c r="D19871" s="36">
        <v>27.41</v>
      </c>
      <c r="E19871" s="35" t="s">
        <v>1215</v>
      </c>
      <c r="F19871" s="35" t="s">
        <v>1215</v>
      </c>
      <c r="G19871" s="35" t="s">
        <v>37</v>
      </c>
      <c r="H19871" s="35" t="s">
        <v>1802</v>
      </c>
      <c r="I19871" s="35" t="s">
        <v>39</v>
      </c>
      <c r="J19871" s="209" t="s">
        <v>185</v>
      </c>
      <c r="K19871" s="209"/>
      <c r="L19871" s="209">
        <v>40380883.8297</v>
      </c>
      <c r="M19871" s="209">
        <v>4702944.71793</v>
      </c>
      <c r="N19871" s="258" t="s">
        <v>3960</v>
      </c>
      <c r="O19871" s="209" t="s">
        <v>4241</v>
      </c>
      <c r="P19871" s="259"/>
      <c r="Q19871" s="35"/>
      <c r="R19871" s="35"/>
    </row>
    <row r="19872" s="13" customFormat="1" ht="9.95" customHeight="1" spans="1:18">
      <c r="A19872" s="256" t="s">
        <v>3958</v>
      </c>
      <c r="B19872" s="209" t="s">
        <v>4199</v>
      </c>
      <c r="C19872" s="35" t="s">
        <v>3323</v>
      </c>
      <c r="D19872" s="36">
        <v>9.57</v>
      </c>
      <c r="E19872" s="35" t="s">
        <v>1215</v>
      </c>
      <c r="F19872" s="35" t="s">
        <v>1215</v>
      </c>
      <c r="G19872" s="35" t="s">
        <v>37</v>
      </c>
      <c r="H19872" s="35" t="s">
        <v>1099</v>
      </c>
      <c r="I19872" s="35" t="s">
        <v>39</v>
      </c>
      <c r="J19872" s="209" t="s">
        <v>54</v>
      </c>
      <c r="K19872" s="209"/>
      <c r="L19872" s="209">
        <v>40380710.9106</v>
      </c>
      <c r="M19872" s="209">
        <v>4702100.48558</v>
      </c>
      <c r="N19872" s="258" t="s">
        <v>3960</v>
      </c>
      <c r="O19872" s="209" t="s">
        <v>4241</v>
      </c>
      <c r="P19872" s="259"/>
      <c r="Q19872" s="35"/>
      <c r="R19872" s="35"/>
    </row>
    <row r="19873" s="13" customFormat="1" ht="9.95" customHeight="1" spans="1:18">
      <c r="A19873" s="256" t="s">
        <v>3958</v>
      </c>
      <c r="B19873" s="209" t="s">
        <v>4199</v>
      </c>
      <c r="C19873" s="35" t="s">
        <v>3539</v>
      </c>
      <c r="D19873" s="36">
        <v>36.63</v>
      </c>
      <c r="E19873" s="35" t="s">
        <v>1215</v>
      </c>
      <c r="F19873" s="35" t="s">
        <v>1215</v>
      </c>
      <c r="G19873" s="35" t="s">
        <v>37</v>
      </c>
      <c r="H19873" s="35" t="s">
        <v>1099</v>
      </c>
      <c r="I19873" s="35" t="s">
        <v>39</v>
      </c>
      <c r="J19873" s="209" t="s">
        <v>54</v>
      </c>
      <c r="K19873" s="209"/>
      <c r="L19873" s="209">
        <v>40380570.2857</v>
      </c>
      <c r="M19873" s="209">
        <v>4700460.63281</v>
      </c>
      <c r="N19873" s="258" t="s">
        <v>3960</v>
      </c>
      <c r="O19873" s="209" t="s">
        <v>4241</v>
      </c>
      <c r="P19873" s="259"/>
      <c r="Q19873" s="35"/>
      <c r="R19873" s="35"/>
    </row>
    <row r="19874" s="13" customFormat="1" ht="9.95" customHeight="1" spans="1:18">
      <c r="A19874" s="256" t="s">
        <v>3958</v>
      </c>
      <c r="B19874" s="209" t="s">
        <v>4199</v>
      </c>
      <c r="C19874" s="35" t="s">
        <v>1010</v>
      </c>
      <c r="D19874" s="36">
        <v>4.32</v>
      </c>
      <c r="E19874" s="35" t="s">
        <v>1215</v>
      </c>
      <c r="F19874" s="35" t="s">
        <v>1215</v>
      </c>
      <c r="G19874" s="35" t="s">
        <v>37</v>
      </c>
      <c r="H19874" s="35" t="s">
        <v>1099</v>
      </c>
      <c r="I19874" s="35" t="s">
        <v>39</v>
      </c>
      <c r="J19874" s="209" t="s">
        <v>183</v>
      </c>
      <c r="K19874" s="209"/>
      <c r="L19874" s="209">
        <v>40381104.4424</v>
      </c>
      <c r="M19874" s="209">
        <v>4702420.17617</v>
      </c>
      <c r="N19874" s="258" t="s">
        <v>3960</v>
      </c>
      <c r="O19874" s="209" t="s">
        <v>4241</v>
      </c>
      <c r="P19874" s="259"/>
      <c r="Q19874" s="35"/>
      <c r="R19874" s="35"/>
    </row>
    <row r="19875" s="13" customFormat="1" ht="9.95" customHeight="1" spans="1:18">
      <c r="A19875" s="256" t="s">
        <v>3958</v>
      </c>
      <c r="B19875" s="209" t="s">
        <v>4199</v>
      </c>
      <c r="C19875" s="35" t="s">
        <v>3067</v>
      </c>
      <c r="D19875" s="36">
        <v>4.71</v>
      </c>
      <c r="E19875" s="35" t="s">
        <v>1215</v>
      </c>
      <c r="F19875" s="35" t="s">
        <v>1215</v>
      </c>
      <c r="G19875" s="35" t="s">
        <v>37</v>
      </c>
      <c r="H19875" s="35" t="s">
        <v>1099</v>
      </c>
      <c r="I19875" s="35" t="s">
        <v>39</v>
      </c>
      <c r="J19875" s="209" t="s">
        <v>56</v>
      </c>
      <c r="K19875" s="209"/>
      <c r="L19875" s="209">
        <v>40381144.8537</v>
      </c>
      <c r="M19875" s="209">
        <v>4701083.50811</v>
      </c>
      <c r="N19875" s="258" t="s">
        <v>3960</v>
      </c>
      <c r="O19875" s="209" t="s">
        <v>4241</v>
      </c>
      <c r="P19875" s="259"/>
      <c r="Q19875" s="35"/>
      <c r="R19875" s="35"/>
    </row>
    <row r="19876" s="13" customFormat="1" ht="9.95" customHeight="1" spans="1:18">
      <c r="A19876" s="256" t="s">
        <v>3958</v>
      </c>
      <c r="B19876" s="209" t="s">
        <v>4199</v>
      </c>
      <c r="C19876" s="35" t="s">
        <v>951</v>
      </c>
      <c r="D19876" s="36">
        <v>39.52</v>
      </c>
      <c r="E19876" s="35" t="s">
        <v>1215</v>
      </c>
      <c r="F19876" s="35" t="s">
        <v>1215</v>
      </c>
      <c r="G19876" s="35" t="s">
        <v>37</v>
      </c>
      <c r="H19876" s="35" t="s">
        <v>1099</v>
      </c>
      <c r="I19876" s="35" t="s">
        <v>39</v>
      </c>
      <c r="J19876" s="209" t="s">
        <v>183</v>
      </c>
      <c r="K19876" s="209"/>
      <c r="L19876" s="209">
        <v>40380893.2833</v>
      </c>
      <c r="M19876" s="209">
        <v>4702257.98157</v>
      </c>
      <c r="N19876" s="258" t="s">
        <v>3960</v>
      </c>
      <c r="O19876" s="209" t="s">
        <v>4241</v>
      </c>
      <c r="P19876" s="259"/>
      <c r="Q19876" s="35"/>
      <c r="R19876" s="35"/>
    </row>
    <row r="19877" s="13" customFormat="1" ht="9.95" customHeight="1" spans="1:18">
      <c r="A19877" s="256" t="s">
        <v>3958</v>
      </c>
      <c r="B19877" s="209" t="s">
        <v>4199</v>
      </c>
      <c r="C19877" s="35" t="s">
        <v>686</v>
      </c>
      <c r="D19877" s="36">
        <v>58.53</v>
      </c>
      <c r="E19877" s="35" t="s">
        <v>1215</v>
      </c>
      <c r="F19877" s="35" t="s">
        <v>1215</v>
      </c>
      <c r="G19877" s="35" t="s">
        <v>37</v>
      </c>
      <c r="H19877" s="35" t="s">
        <v>1099</v>
      </c>
      <c r="I19877" s="35" t="s">
        <v>39</v>
      </c>
      <c r="J19877" s="209" t="s">
        <v>183</v>
      </c>
      <c r="K19877" s="209"/>
      <c r="L19877" s="209">
        <v>40381493.254</v>
      </c>
      <c r="M19877" s="209">
        <v>4702644.45439</v>
      </c>
      <c r="N19877" s="258" t="s">
        <v>3960</v>
      </c>
      <c r="O19877" s="209" t="s">
        <v>4241</v>
      </c>
      <c r="P19877" s="259"/>
      <c r="Q19877" s="35"/>
      <c r="R19877" s="35"/>
    </row>
    <row r="19878" s="13" customFormat="1" ht="9.95" customHeight="1" spans="1:18">
      <c r="A19878" s="256" t="s">
        <v>3958</v>
      </c>
      <c r="B19878" s="209" t="s">
        <v>4199</v>
      </c>
      <c r="C19878" s="35" t="s">
        <v>2890</v>
      </c>
      <c r="D19878" s="36">
        <v>31.85</v>
      </c>
      <c r="E19878" s="35" t="s">
        <v>1215</v>
      </c>
      <c r="F19878" s="35" t="s">
        <v>1215</v>
      </c>
      <c r="G19878" s="35" t="s">
        <v>37</v>
      </c>
      <c r="H19878" s="35" t="s">
        <v>1802</v>
      </c>
      <c r="I19878" s="35" t="s">
        <v>39</v>
      </c>
      <c r="J19878" s="209" t="s">
        <v>183</v>
      </c>
      <c r="K19878" s="209"/>
      <c r="L19878" s="209">
        <v>40381188.8891</v>
      </c>
      <c r="M19878" s="209">
        <v>4700767.12051</v>
      </c>
      <c r="N19878" s="258" t="s">
        <v>3960</v>
      </c>
      <c r="O19878" s="209" t="s">
        <v>4241</v>
      </c>
      <c r="P19878" s="259"/>
      <c r="Q19878" s="35"/>
      <c r="R19878" s="35"/>
    </row>
    <row r="19879" s="13" customFormat="1" ht="9.95" customHeight="1" spans="1:18">
      <c r="A19879" s="256" t="s">
        <v>3958</v>
      </c>
      <c r="B19879" s="209" t="s">
        <v>4199</v>
      </c>
      <c r="C19879" s="35" t="s">
        <v>2219</v>
      </c>
      <c r="D19879" s="36">
        <v>42.52</v>
      </c>
      <c r="E19879" s="35" t="s">
        <v>1215</v>
      </c>
      <c r="F19879" s="35" t="s">
        <v>1215</v>
      </c>
      <c r="G19879" s="35" t="s">
        <v>37</v>
      </c>
      <c r="H19879" s="35" t="s">
        <v>1099</v>
      </c>
      <c r="I19879" s="35" t="s">
        <v>39</v>
      </c>
      <c r="J19879" s="209" t="s">
        <v>56</v>
      </c>
      <c r="K19879" s="209"/>
      <c r="L19879" s="209">
        <v>40381222.3327</v>
      </c>
      <c r="M19879" s="209">
        <v>4700523.00538</v>
      </c>
      <c r="N19879" s="258" t="s">
        <v>3960</v>
      </c>
      <c r="O19879" s="209" t="s">
        <v>4241</v>
      </c>
      <c r="P19879" s="259"/>
      <c r="Q19879" s="35"/>
      <c r="R19879" s="35"/>
    </row>
    <row r="19880" s="13" customFormat="1" ht="9.95" customHeight="1" spans="1:18">
      <c r="A19880" s="256" t="s">
        <v>3958</v>
      </c>
      <c r="B19880" s="209" t="s">
        <v>4199</v>
      </c>
      <c r="C19880" s="35" t="s">
        <v>2578</v>
      </c>
      <c r="D19880" s="36">
        <v>41.91</v>
      </c>
      <c r="E19880" s="35" t="s">
        <v>1215</v>
      </c>
      <c r="F19880" s="35" t="s">
        <v>1215</v>
      </c>
      <c r="G19880" s="35" t="s">
        <v>37</v>
      </c>
      <c r="H19880" s="35" t="s">
        <v>1099</v>
      </c>
      <c r="I19880" s="35" t="s">
        <v>39</v>
      </c>
      <c r="J19880" s="209" t="s">
        <v>185</v>
      </c>
      <c r="K19880" s="209"/>
      <c r="L19880" s="209">
        <v>40381244.8735</v>
      </c>
      <c r="M19880" s="209">
        <v>4700292.34388</v>
      </c>
      <c r="N19880" s="258" t="s">
        <v>3960</v>
      </c>
      <c r="O19880" s="209" t="s">
        <v>4241</v>
      </c>
      <c r="P19880" s="259"/>
      <c r="Q19880" s="35"/>
      <c r="R19880" s="35"/>
    </row>
    <row r="19881" s="13" customFormat="1" ht="9.95" customHeight="1" spans="1:18">
      <c r="A19881" s="256" t="s">
        <v>3958</v>
      </c>
      <c r="B19881" s="209" t="s">
        <v>4199</v>
      </c>
      <c r="C19881" s="35" t="s">
        <v>2772</v>
      </c>
      <c r="D19881" s="36">
        <v>2.36</v>
      </c>
      <c r="E19881" s="35" t="s">
        <v>1215</v>
      </c>
      <c r="F19881" s="35" t="s">
        <v>1215</v>
      </c>
      <c r="G19881" s="35" t="s">
        <v>37</v>
      </c>
      <c r="H19881" s="35" t="s">
        <v>1099</v>
      </c>
      <c r="I19881" s="35" t="s">
        <v>39</v>
      </c>
      <c r="J19881" s="209" t="s">
        <v>185</v>
      </c>
      <c r="K19881" s="209"/>
      <c r="L19881" s="209">
        <v>40381321.859</v>
      </c>
      <c r="M19881" s="209">
        <v>4699775.33671</v>
      </c>
      <c r="N19881" s="258" t="s">
        <v>3960</v>
      </c>
      <c r="O19881" s="209" t="s">
        <v>4241</v>
      </c>
      <c r="P19881" s="259"/>
      <c r="Q19881" s="35"/>
      <c r="R19881" s="35"/>
    </row>
    <row r="19882" s="13" customFormat="1" ht="9.95" customHeight="1" spans="1:18">
      <c r="A19882" s="256" t="s">
        <v>3958</v>
      </c>
      <c r="B19882" s="209" t="s">
        <v>4199</v>
      </c>
      <c r="C19882" s="35" t="s">
        <v>3352</v>
      </c>
      <c r="D19882" s="36">
        <v>1.79</v>
      </c>
      <c r="E19882" s="35" t="s">
        <v>1215</v>
      </c>
      <c r="F19882" s="35" t="s">
        <v>1215</v>
      </c>
      <c r="G19882" s="35" t="s">
        <v>37</v>
      </c>
      <c r="H19882" s="35" t="s">
        <v>1099</v>
      </c>
      <c r="I19882" s="35" t="s">
        <v>39</v>
      </c>
      <c r="J19882" s="209" t="s">
        <v>185</v>
      </c>
      <c r="K19882" s="209"/>
      <c r="L19882" s="209">
        <v>40381097.7645</v>
      </c>
      <c r="M19882" s="209">
        <v>4699827.64095</v>
      </c>
      <c r="N19882" s="258" t="s">
        <v>3960</v>
      </c>
      <c r="O19882" s="209" t="s">
        <v>4241</v>
      </c>
      <c r="P19882" s="259"/>
      <c r="Q19882" s="35"/>
      <c r="R19882" s="35"/>
    </row>
    <row r="19883" s="13" customFormat="1" ht="9.95" customHeight="1" spans="1:18">
      <c r="A19883" s="256" t="s">
        <v>3958</v>
      </c>
      <c r="B19883" s="209" t="s">
        <v>4199</v>
      </c>
      <c r="C19883" s="35" t="s">
        <v>435</v>
      </c>
      <c r="D19883" s="36">
        <v>10.18</v>
      </c>
      <c r="E19883" s="35" t="s">
        <v>1215</v>
      </c>
      <c r="F19883" s="35" t="s">
        <v>1215</v>
      </c>
      <c r="G19883" s="35" t="s">
        <v>37</v>
      </c>
      <c r="H19883" s="35" t="s">
        <v>1099</v>
      </c>
      <c r="I19883" s="35" t="s">
        <v>39</v>
      </c>
      <c r="J19883" s="209" t="s">
        <v>185</v>
      </c>
      <c r="K19883" s="209"/>
      <c r="L19883" s="209">
        <v>40381281.3029</v>
      </c>
      <c r="M19883" s="209">
        <v>4702748.76424</v>
      </c>
      <c r="N19883" s="258" t="s">
        <v>3960</v>
      </c>
      <c r="O19883" s="209" t="s">
        <v>4241</v>
      </c>
      <c r="P19883" s="259"/>
      <c r="Q19883" s="35"/>
      <c r="R19883" s="35"/>
    </row>
    <row r="19884" s="13" customFormat="1" ht="9.95" customHeight="1" spans="1:18">
      <c r="A19884" s="256" t="s">
        <v>3958</v>
      </c>
      <c r="B19884" s="209" t="s">
        <v>4199</v>
      </c>
      <c r="C19884" s="35" t="s">
        <v>3455</v>
      </c>
      <c r="D19884" s="36">
        <v>36</v>
      </c>
      <c r="E19884" s="35" t="s">
        <v>1215</v>
      </c>
      <c r="F19884" s="35" t="s">
        <v>1215</v>
      </c>
      <c r="G19884" s="35" t="s">
        <v>37</v>
      </c>
      <c r="H19884" s="35" t="s">
        <v>1099</v>
      </c>
      <c r="I19884" s="35" t="s">
        <v>39</v>
      </c>
      <c r="J19884" s="209" t="s">
        <v>183</v>
      </c>
      <c r="K19884" s="209"/>
      <c r="L19884" s="209">
        <v>40382021.3473</v>
      </c>
      <c r="M19884" s="209">
        <v>4702570.18782</v>
      </c>
      <c r="N19884" s="258" t="s">
        <v>3960</v>
      </c>
      <c r="O19884" s="209" t="s">
        <v>4241</v>
      </c>
      <c r="P19884" s="259"/>
      <c r="Q19884" s="35"/>
      <c r="R19884" s="35"/>
    </row>
    <row r="19885" s="13" customFormat="1" ht="9.95" customHeight="1" spans="1:18">
      <c r="A19885" s="256" t="s">
        <v>3958</v>
      </c>
      <c r="B19885" s="209" t="s">
        <v>4199</v>
      </c>
      <c r="C19885" s="35" t="s">
        <v>927</v>
      </c>
      <c r="D19885" s="36">
        <v>3.93</v>
      </c>
      <c r="E19885" s="35" t="s">
        <v>1215</v>
      </c>
      <c r="F19885" s="35" t="s">
        <v>1215</v>
      </c>
      <c r="G19885" s="35" t="s">
        <v>37</v>
      </c>
      <c r="H19885" s="35" t="s">
        <v>1099</v>
      </c>
      <c r="I19885" s="35" t="s">
        <v>39</v>
      </c>
      <c r="J19885" s="209" t="s">
        <v>185</v>
      </c>
      <c r="K19885" s="209"/>
      <c r="L19885" s="209">
        <v>40381349.7732</v>
      </c>
      <c r="M19885" s="209">
        <v>4702882.54656</v>
      </c>
      <c r="N19885" s="258" t="s">
        <v>3960</v>
      </c>
      <c r="O19885" s="209" t="s">
        <v>4241</v>
      </c>
      <c r="P19885" s="259"/>
      <c r="Q19885" s="35"/>
      <c r="R19885" s="35"/>
    </row>
    <row r="19886" s="13" customFormat="1" ht="9.95" customHeight="1" spans="1:18">
      <c r="A19886" s="256" t="s">
        <v>3958</v>
      </c>
      <c r="B19886" s="209" t="s">
        <v>4199</v>
      </c>
      <c r="C19886" s="35" t="s">
        <v>1599</v>
      </c>
      <c r="D19886" s="36">
        <v>75.53</v>
      </c>
      <c r="E19886" s="35" t="s">
        <v>1215</v>
      </c>
      <c r="F19886" s="35" t="s">
        <v>1215</v>
      </c>
      <c r="G19886" s="35" t="s">
        <v>37</v>
      </c>
      <c r="H19886" s="35" t="s">
        <v>1099</v>
      </c>
      <c r="I19886" s="35" t="s">
        <v>39</v>
      </c>
      <c r="J19886" s="209" t="s">
        <v>183</v>
      </c>
      <c r="K19886" s="209"/>
      <c r="L19886" s="209">
        <v>40381477.2907</v>
      </c>
      <c r="M19886" s="209">
        <v>4700959.1707</v>
      </c>
      <c r="N19886" s="258" t="s">
        <v>3960</v>
      </c>
      <c r="O19886" s="209" t="s">
        <v>4241</v>
      </c>
      <c r="P19886" s="259"/>
      <c r="Q19886" s="35"/>
      <c r="R19886" s="35"/>
    </row>
    <row r="19887" s="13" customFormat="1" ht="9.95" customHeight="1" spans="1:18">
      <c r="A19887" s="256" t="s">
        <v>3958</v>
      </c>
      <c r="B19887" s="209" t="s">
        <v>4199</v>
      </c>
      <c r="C19887" s="35" t="s">
        <v>3182</v>
      </c>
      <c r="D19887" s="36">
        <v>6.02</v>
      </c>
      <c r="E19887" s="35" t="s">
        <v>1215</v>
      </c>
      <c r="F19887" s="35" t="s">
        <v>1215</v>
      </c>
      <c r="G19887" s="35" t="s">
        <v>37</v>
      </c>
      <c r="H19887" s="35" t="s">
        <v>1099</v>
      </c>
      <c r="I19887" s="35" t="s">
        <v>39</v>
      </c>
      <c r="J19887" s="209" t="s">
        <v>183</v>
      </c>
      <c r="K19887" s="209"/>
      <c r="L19887" s="209">
        <v>40381578.12</v>
      </c>
      <c r="M19887" s="209">
        <v>4702017.05885</v>
      </c>
      <c r="N19887" s="258" t="s">
        <v>3960</v>
      </c>
      <c r="O19887" s="209" t="s">
        <v>4241</v>
      </c>
      <c r="P19887" s="259"/>
      <c r="Q19887" s="35"/>
      <c r="R19887" s="35"/>
    </row>
    <row r="19888" s="13" customFormat="1" ht="9.95" customHeight="1" spans="1:18">
      <c r="A19888" s="256" t="s">
        <v>3958</v>
      </c>
      <c r="B19888" s="209" t="s">
        <v>4199</v>
      </c>
      <c r="C19888" s="35" t="s">
        <v>818</v>
      </c>
      <c r="D19888" s="36">
        <v>55.79</v>
      </c>
      <c r="E19888" s="35" t="s">
        <v>1215</v>
      </c>
      <c r="F19888" s="35" t="s">
        <v>1215</v>
      </c>
      <c r="G19888" s="35" t="s">
        <v>37</v>
      </c>
      <c r="H19888" s="35" t="s">
        <v>1099</v>
      </c>
      <c r="I19888" s="35" t="s">
        <v>39</v>
      </c>
      <c r="J19888" s="209" t="s">
        <v>183</v>
      </c>
      <c r="K19888" s="209"/>
      <c r="L19888" s="209">
        <v>40381307.0386</v>
      </c>
      <c r="M19888" s="209">
        <v>4702180.91061</v>
      </c>
      <c r="N19888" s="258" t="s">
        <v>3960</v>
      </c>
      <c r="O19888" s="209" t="s">
        <v>4241</v>
      </c>
      <c r="P19888" s="259"/>
      <c r="Q19888" s="35"/>
      <c r="R19888" s="35"/>
    </row>
    <row r="19889" s="13" customFormat="1" ht="9.95" customHeight="1" spans="1:18">
      <c r="A19889" s="256" t="s">
        <v>3958</v>
      </c>
      <c r="B19889" s="209" t="s">
        <v>4199</v>
      </c>
      <c r="C19889" s="35" t="s">
        <v>1401</v>
      </c>
      <c r="D19889" s="36">
        <v>8.64</v>
      </c>
      <c r="E19889" s="35" t="s">
        <v>1215</v>
      </c>
      <c r="F19889" s="35" t="s">
        <v>1215</v>
      </c>
      <c r="G19889" s="35" t="s">
        <v>37</v>
      </c>
      <c r="H19889" s="35" t="s">
        <v>1099</v>
      </c>
      <c r="I19889" s="35" t="s">
        <v>39</v>
      </c>
      <c r="J19889" s="209" t="s">
        <v>54</v>
      </c>
      <c r="K19889" s="209"/>
      <c r="L19889" s="209">
        <v>40380585.0702</v>
      </c>
      <c r="M19889" s="209">
        <v>4700169.31953</v>
      </c>
      <c r="N19889" s="258" t="s">
        <v>3960</v>
      </c>
      <c r="O19889" s="209" t="s">
        <v>4241</v>
      </c>
      <c r="P19889" s="259"/>
      <c r="Q19889" s="35"/>
      <c r="R19889" s="35"/>
    </row>
    <row r="19890" s="13" customFormat="1" ht="9.95" customHeight="1" spans="1:18">
      <c r="A19890" s="256" t="s">
        <v>3958</v>
      </c>
      <c r="B19890" s="209" t="s">
        <v>4199</v>
      </c>
      <c r="C19890" s="35" t="s">
        <v>890</v>
      </c>
      <c r="D19890" s="36">
        <v>2.87</v>
      </c>
      <c r="E19890" s="35" t="s">
        <v>1215</v>
      </c>
      <c r="F19890" s="35" t="s">
        <v>1215</v>
      </c>
      <c r="G19890" s="35" t="s">
        <v>37</v>
      </c>
      <c r="H19890" s="35" t="s">
        <v>1099</v>
      </c>
      <c r="I19890" s="35" t="s">
        <v>39</v>
      </c>
      <c r="J19890" s="209" t="s">
        <v>185</v>
      </c>
      <c r="K19890" s="209"/>
      <c r="L19890" s="209">
        <v>40381022.5484</v>
      </c>
      <c r="M19890" s="209">
        <v>4702930.75181</v>
      </c>
      <c r="N19890" s="258" t="s">
        <v>3960</v>
      </c>
      <c r="O19890" s="209" t="s">
        <v>4241</v>
      </c>
      <c r="P19890" s="259"/>
      <c r="Q19890" s="35"/>
      <c r="R19890" s="35"/>
    </row>
    <row r="19891" s="13" customFormat="1" ht="9.95" customHeight="1" spans="1:18">
      <c r="A19891" s="256" t="s">
        <v>3958</v>
      </c>
      <c r="B19891" s="209" t="s">
        <v>4199</v>
      </c>
      <c r="C19891" s="35" t="s">
        <v>3760</v>
      </c>
      <c r="D19891" s="36">
        <v>30.6</v>
      </c>
      <c r="E19891" s="35" t="s">
        <v>1215</v>
      </c>
      <c r="F19891" s="35" t="s">
        <v>1215</v>
      </c>
      <c r="G19891" s="35" t="s">
        <v>37</v>
      </c>
      <c r="H19891" s="35" t="s">
        <v>1099</v>
      </c>
      <c r="I19891" s="35" t="s">
        <v>39</v>
      </c>
      <c r="J19891" s="209" t="s">
        <v>185</v>
      </c>
      <c r="K19891" s="209"/>
      <c r="L19891" s="209">
        <v>40380988.5444</v>
      </c>
      <c r="M19891" s="209">
        <v>4700956.41751</v>
      </c>
      <c r="N19891" s="258" t="s">
        <v>3960</v>
      </c>
      <c r="O19891" s="209" t="s">
        <v>4241</v>
      </c>
      <c r="P19891" s="259"/>
      <c r="Q19891" s="35"/>
      <c r="R19891" s="35"/>
    </row>
    <row r="19892" s="13" customFormat="1" ht="9.95" customHeight="1" spans="1:18">
      <c r="A19892" s="256" t="s">
        <v>3958</v>
      </c>
      <c r="B19892" s="209" t="s">
        <v>4199</v>
      </c>
      <c r="C19892" s="35" t="s">
        <v>1409</v>
      </c>
      <c r="D19892" s="36">
        <v>50.66</v>
      </c>
      <c r="E19892" s="35" t="s">
        <v>1215</v>
      </c>
      <c r="F19892" s="35" t="s">
        <v>1226</v>
      </c>
      <c r="G19892" s="35" t="s">
        <v>4243</v>
      </c>
      <c r="H19892" s="35" t="s">
        <v>1099</v>
      </c>
      <c r="I19892" s="35" t="s">
        <v>39</v>
      </c>
      <c r="J19892" s="209" t="s">
        <v>185</v>
      </c>
      <c r="K19892" s="209"/>
      <c r="L19892" s="209">
        <v>40381127.4235</v>
      </c>
      <c r="M19892" s="209">
        <v>4699541.71837</v>
      </c>
      <c r="N19892" s="258" t="s">
        <v>3960</v>
      </c>
      <c r="O19892" s="209" t="s">
        <v>4241</v>
      </c>
      <c r="P19892" s="259"/>
      <c r="Q19892" s="35"/>
      <c r="R19892" s="35"/>
    </row>
    <row r="19893" s="13" customFormat="1" ht="9.95" customHeight="1" spans="1:18">
      <c r="A19893" s="256" t="s">
        <v>3958</v>
      </c>
      <c r="B19893" s="209" t="s">
        <v>4199</v>
      </c>
      <c r="C19893" s="35" t="s">
        <v>2486</v>
      </c>
      <c r="D19893" s="36">
        <v>1.35</v>
      </c>
      <c r="E19893" s="35" t="s">
        <v>1215</v>
      </c>
      <c r="F19893" s="35" t="s">
        <v>1226</v>
      </c>
      <c r="G19893" s="35" t="s">
        <v>4243</v>
      </c>
      <c r="H19893" s="35" t="s">
        <v>1099</v>
      </c>
      <c r="I19893" s="35" t="s">
        <v>39</v>
      </c>
      <c r="J19893" s="209" t="s">
        <v>185</v>
      </c>
      <c r="K19893" s="209"/>
      <c r="L19893" s="209">
        <v>40381299.2675</v>
      </c>
      <c r="M19893" s="209">
        <v>4699590.30046</v>
      </c>
      <c r="N19893" s="258" t="s">
        <v>3960</v>
      </c>
      <c r="O19893" s="209" t="s">
        <v>4241</v>
      </c>
      <c r="P19893" s="259"/>
      <c r="Q19893" s="35"/>
      <c r="R19893" s="35"/>
    </row>
    <row r="19894" s="13" customFormat="1" ht="9.95" customHeight="1" spans="1:18">
      <c r="A19894" s="256" t="s">
        <v>3958</v>
      </c>
      <c r="B19894" s="209" t="s">
        <v>4199</v>
      </c>
      <c r="C19894" s="35" t="s">
        <v>2480</v>
      </c>
      <c r="D19894" s="36">
        <v>26.34</v>
      </c>
      <c r="E19894" s="35" t="s">
        <v>1215</v>
      </c>
      <c r="F19894" s="35" t="s">
        <v>1226</v>
      </c>
      <c r="G19894" s="35" t="s">
        <v>4243</v>
      </c>
      <c r="H19894" s="35" t="s">
        <v>1099</v>
      </c>
      <c r="I19894" s="35" t="s">
        <v>39</v>
      </c>
      <c r="J19894" s="209" t="s">
        <v>185</v>
      </c>
      <c r="K19894" s="209"/>
      <c r="L19894" s="209">
        <v>40381251.7451</v>
      </c>
      <c r="M19894" s="209">
        <v>4699492.97645</v>
      </c>
      <c r="N19894" s="258" t="s">
        <v>3960</v>
      </c>
      <c r="O19894" s="209" t="s">
        <v>4241</v>
      </c>
      <c r="P19894" s="259"/>
      <c r="Q19894" s="35"/>
      <c r="R19894" s="35"/>
    </row>
    <row r="19895" s="13" customFormat="1" ht="9.95" customHeight="1" spans="1:18">
      <c r="A19895" s="256" t="s">
        <v>3958</v>
      </c>
      <c r="B19895" s="209" t="s">
        <v>4199</v>
      </c>
      <c r="C19895" s="35" t="s">
        <v>1611</v>
      </c>
      <c r="D19895" s="36">
        <v>1.75</v>
      </c>
      <c r="E19895" s="35" t="s">
        <v>1215</v>
      </c>
      <c r="F19895" s="35" t="s">
        <v>1226</v>
      </c>
      <c r="G19895" s="35" t="s">
        <v>4243</v>
      </c>
      <c r="H19895" s="35" t="s">
        <v>1099</v>
      </c>
      <c r="I19895" s="35" t="s">
        <v>39</v>
      </c>
      <c r="J19895" s="209" t="s">
        <v>185</v>
      </c>
      <c r="K19895" s="209"/>
      <c r="L19895" s="209">
        <v>40381277.0629</v>
      </c>
      <c r="M19895" s="209">
        <v>4699994.89553</v>
      </c>
      <c r="N19895" s="258" t="s">
        <v>3960</v>
      </c>
      <c r="O19895" s="209" t="s">
        <v>4241</v>
      </c>
      <c r="P19895" s="259"/>
      <c r="Q19895" s="35"/>
      <c r="R19895" s="35"/>
    </row>
    <row r="19896" s="13" customFormat="1" ht="9.95" customHeight="1" spans="1:18">
      <c r="A19896" s="256" t="s">
        <v>3958</v>
      </c>
      <c r="B19896" s="209" t="s">
        <v>4199</v>
      </c>
      <c r="C19896" s="35" t="s">
        <v>2926</v>
      </c>
      <c r="D19896" s="36">
        <v>2.17</v>
      </c>
      <c r="E19896" s="35" t="s">
        <v>1215</v>
      </c>
      <c r="F19896" s="35" t="s">
        <v>1226</v>
      </c>
      <c r="G19896" s="35" t="s">
        <v>4243</v>
      </c>
      <c r="H19896" s="35" t="s">
        <v>1099</v>
      </c>
      <c r="I19896" s="35" t="s">
        <v>39</v>
      </c>
      <c r="J19896" s="209" t="s">
        <v>185</v>
      </c>
      <c r="K19896" s="209"/>
      <c r="L19896" s="209">
        <v>40381215.683</v>
      </c>
      <c r="M19896" s="209">
        <v>4700047.3091</v>
      </c>
      <c r="N19896" s="258" t="s">
        <v>3960</v>
      </c>
      <c r="O19896" s="209" t="s">
        <v>4241</v>
      </c>
      <c r="P19896" s="259"/>
      <c r="Q19896" s="35"/>
      <c r="R19896" s="35"/>
    </row>
    <row r="19897" s="13" customFormat="1" ht="9.95" customHeight="1" spans="1:18">
      <c r="A19897" s="256" t="s">
        <v>3958</v>
      </c>
      <c r="B19897" s="209" t="s">
        <v>4199</v>
      </c>
      <c r="C19897" s="35" t="s">
        <v>2578</v>
      </c>
      <c r="D19897" s="36">
        <v>2.73</v>
      </c>
      <c r="E19897" s="35" t="s">
        <v>1215</v>
      </c>
      <c r="F19897" s="35" t="s">
        <v>1226</v>
      </c>
      <c r="G19897" s="35" t="s">
        <v>4243</v>
      </c>
      <c r="H19897" s="35" t="s">
        <v>1099</v>
      </c>
      <c r="I19897" s="35" t="s">
        <v>39</v>
      </c>
      <c r="J19897" s="209" t="s">
        <v>185</v>
      </c>
      <c r="K19897" s="209"/>
      <c r="L19897" s="209">
        <v>40381207.9529</v>
      </c>
      <c r="M19897" s="209">
        <v>4700140.91706</v>
      </c>
      <c r="N19897" s="258" t="s">
        <v>3960</v>
      </c>
      <c r="O19897" s="209" t="s">
        <v>4241</v>
      </c>
      <c r="P19897" s="259"/>
      <c r="Q19897" s="35"/>
      <c r="R19897" s="35"/>
    </row>
    <row r="19898" s="13" customFormat="1" ht="9.95" customHeight="1" spans="1:18">
      <c r="A19898" s="256" t="s">
        <v>3958</v>
      </c>
      <c r="B19898" s="209" t="s">
        <v>4199</v>
      </c>
      <c r="C19898" s="35" t="s">
        <v>2772</v>
      </c>
      <c r="D19898" s="36">
        <v>25.9</v>
      </c>
      <c r="E19898" s="35" t="s">
        <v>1215</v>
      </c>
      <c r="F19898" s="35" t="s">
        <v>1226</v>
      </c>
      <c r="G19898" s="35" t="s">
        <v>4243</v>
      </c>
      <c r="H19898" s="35" t="s">
        <v>1099</v>
      </c>
      <c r="I19898" s="35" t="s">
        <v>39</v>
      </c>
      <c r="J19898" s="209" t="s">
        <v>185</v>
      </c>
      <c r="K19898" s="209"/>
      <c r="L19898" s="209">
        <v>40381277.8022</v>
      </c>
      <c r="M19898" s="209">
        <v>4699774.86869</v>
      </c>
      <c r="N19898" s="258" t="s">
        <v>3960</v>
      </c>
      <c r="O19898" s="209" t="s">
        <v>4241</v>
      </c>
      <c r="P19898" s="259"/>
      <c r="Q19898" s="35"/>
      <c r="R19898" s="35"/>
    </row>
    <row r="19899" s="13" customFormat="1" ht="9.95" customHeight="1" spans="1:18">
      <c r="A19899" s="256" t="s">
        <v>3958</v>
      </c>
      <c r="B19899" s="209" t="s">
        <v>4199</v>
      </c>
      <c r="C19899" s="35" t="s">
        <v>3352</v>
      </c>
      <c r="D19899" s="36">
        <v>24.3</v>
      </c>
      <c r="E19899" s="35" t="s">
        <v>1215</v>
      </c>
      <c r="F19899" s="35" t="s">
        <v>1226</v>
      </c>
      <c r="G19899" s="35" t="s">
        <v>4243</v>
      </c>
      <c r="H19899" s="35" t="s">
        <v>1099</v>
      </c>
      <c r="I19899" s="35" t="s">
        <v>39</v>
      </c>
      <c r="J19899" s="209" t="s">
        <v>185</v>
      </c>
      <c r="K19899" s="209"/>
      <c r="L19899" s="209">
        <v>40381179.7493</v>
      </c>
      <c r="M19899" s="209">
        <v>4699807.21288</v>
      </c>
      <c r="N19899" s="258" t="s">
        <v>3960</v>
      </c>
      <c r="O19899" s="209" t="s">
        <v>4241</v>
      </c>
      <c r="P19899" s="259"/>
      <c r="Q19899" s="35"/>
      <c r="R19899" s="35"/>
    </row>
    <row r="19900" s="13" customFormat="1" ht="9.95" customHeight="1" spans="1:18">
      <c r="A19900" s="256" t="s">
        <v>3958</v>
      </c>
      <c r="B19900" s="209" t="s">
        <v>4199</v>
      </c>
      <c r="C19900" s="35" t="s">
        <v>2778</v>
      </c>
      <c r="D19900" s="36">
        <v>5.38</v>
      </c>
      <c r="E19900" s="35" t="s">
        <v>1215</v>
      </c>
      <c r="F19900" s="35" t="s">
        <v>1226</v>
      </c>
      <c r="G19900" s="35" t="s">
        <v>4243</v>
      </c>
      <c r="H19900" s="35" t="s">
        <v>1099</v>
      </c>
      <c r="I19900" s="35" t="s">
        <v>39</v>
      </c>
      <c r="J19900" s="209" t="s">
        <v>185</v>
      </c>
      <c r="K19900" s="209"/>
      <c r="L19900" s="209">
        <v>40381271.2393</v>
      </c>
      <c r="M19900" s="209">
        <v>4699941.46292</v>
      </c>
      <c r="N19900" s="258" t="s">
        <v>3960</v>
      </c>
      <c r="O19900" s="209" t="s">
        <v>4241</v>
      </c>
      <c r="P19900" s="259"/>
      <c r="Q19900" s="35"/>
      <c r="R19900" s="35"/>
    </row>
    <row r="19901" s="13" customFormat="1" ht="9.95" customHeight="1" spans="1:18">
      <c r="A19901" s="256" t="s">
        <v>3958</v>
      </c>
      <c r="B19901" s="209" t="s">
        <v>4199</v>
      </c>
      <c r="C19901" s="35" t="s">
        <v>436</v>
      </c>
      <c r="D19901" s="36">
        <v>89.78</v>
      </c>
      <c r="E19901" s="35" t="s">
        <v>1215</v>
      </c>
      <c r="F19901" s="35" t="s">
        <v>1215</v>
      </c>
      <c r="G19901" s="35"/>
      <c r="H19901" s="35" t="s">
        <v>1198</v>
      </c>
      <c r="I19901" s="35" t="s">
        <v>39</v>
      </c>
      <c r="J19901" s="209" t="s">
        <v>40</v>
      </c>
      <c r="K19901" s="209"/>
      <c r="L19901" s="209">
        <v>40382526.3818</v>
      </c>
      <c r="M19901" s="209">
        <v>4702750.00537</v>
      </c>
      <c r="N19901" s="258" t="s">
        <v>3960</v>
      </c>
      <c r="O19901" s="209" t="s">
        <v>4241</v>
      </c>
      <c r="P19901" s="259"/>
      <c r="Q19901" s="35"/>
      <c r="R19901" s="35"/>
    </row>
    <row r="19902" s="13" customFormat="1" ht="9.95" customHeight="1" spans="1:18">
      <c r="A19902" s="256" t="s">
        <v>3958</v>
      </c>
      <c r="B19902" s="209" t="s">
        <v>4199</v>
      </c>
      <c r="C19902" s="35" t="s">
        <v>591</v>
      </c>
      <c r="D19902" s="36">
        <v>16.03</v>
      </c>
      <c r="E19902" s="35" t="s">
        <v>1215</v>
      </c>
      <c r="F19902" s="35" t="s">
        <v>1215</v>
      </c>
      <c r="G19902" s="35"/>
      <c r="H19902" s="35" t="s">
        <v>1198</v>
      </c>
      <c r="I19902" s="35" t="s">
        <v>39</v>
      </c>
      <c r="J19902" s="209" t="s">
        <v>40</v>
      </c>
      <c r="K19902" s="209"/>
      <c r="L19902" s="209">
        <v>40379803.258</v>
      </c>
      <c r="M19902" s="209">
        <v>4703889.49766</v>
      </c>
      <c r="N19902" s="258" t="s">
        <v>3960</v>
      </c>
      <c r="O19902" s="209" t="s">
        <v>4241</v>
      </c>
      <c r="P19902" s="259"/>
      <c r="Q19902" s="35"/>
      <c r="R19902" s="35"/>
    </row>
    <row r="19903" s="13" customFormat="1" ht="9.95" customHeight="1" spans="1:18">
      <c r="A19903" s="256" t="s">
        <v>3958</v>
      </c>
      <c r="B19903" s="209" t="s">
        <v>4199</v>
      </c>
      <c r="C19903" s="35" t="s">
        <v>748</v>
      </c>
      <c r="D19903" s="36">
        <v>2.46</v>
      </c>
      <c r="E19903" s="35" t="s">
        <v>1215</v>
      </c>
      <c r="F19903" s="35" t="s">
        <v>1215</v>
      </c>
      <c r="G19903" s="35"/>
      <c r="H19903" s="35" t="s">
        <v>1198</v>
      </c>
      <c r="I19903" s="35" t="s">
        <v>39</v>
      </c>
      <c r="J19903" s="209" t="s">
        <v>51</v>
      </c>
      <c r="K19903" s="209"/>
      <c r="L19903" s="209">
        <v>40381726.2366</v>
      </c>
      <c r="M19903" s="209">
        <v>4703189.06653</v>
      </c>
      <c r="N19903" s="258" t="s">
        <v>3960</v>
      </c>
      <c r="O19903" s="209" t="s">
        <v>4241</v>
      </c>
      <c r="P19903" s="259"/>
      <c r="Q19903" s="35"/>
      <c r="R19903" s="35"/>
    </row>
    <row r="19904" s="13" customFormat="1" ht="9.95" customHeight="1" spans="1:18">
      <c r="A19904" s="256" t="s">
        <v>3958</v>
      </c>
      <c r="B19904" s="209" t="s">
        <v>4199</v>
      </c>
      <c r="C19904" s="35" t="s">
        <v>853</v>
      </c>
      <c r="D19904" s="36">
        <v>2.76</v>
      </c>
      <c r="E19904" s="35" t="s">
        <v>1215</v>
      </c>
      <c r="F19904" s="35" t="s">
        <v>1215</v>
      </c>
      <c r="G19904" s="35"/>
      <c r="H19904" s="35" t="s">
        <v>1198</v>
      </c>
      <c r="I19904" s="35" t="s">
        <v>39</v>
      </c>
      <c r="J19904" s="209" t="s">
        <v>40</v>
      </c>
      <c r="K19904" s="209"/>
      <c r="L19904" s="209">
        <v>40381253.1146</v>
      </c>
      <c r="M19904" s="209">
        <v>4703780.62323</v>
      </c>
      <c r="N19904" s="258" t="s">
        <v>3960</v>
      </c>
      <c r="O19904" s="209" t="s">
        <v>4241</v>
      </c>
      <c r="P19904" s="259"/>
      <c r="Q19904" s="35"/>
      <c r="R19904" s="35"/>
    </row>
    <row r="19905" s="13" customFormat="1" ht="9.95" customHeight="1" spans="1:18">
      <c r="A19905" s="256" t="s">
        <v>3958</v>
      </c>
      <c r="B19905" s="209" t="s">
        <v>4199</v>
      </c>
      <c r="C19905" s="35" t="s">
        <v>712</v>
      </c>
      <c r="D19905" s="36">
        <v>6.87</v>
      </c>
      <c r="E19905" s="35" t="s">
        <v>1215</v>
      </c>
      <c r="F19905" s="35" t="s">
        <v>1215</v>
      </c>
      <c r="G19905" s="35"/>
      <c r="H19905" s="35" t="s">
        <v>1198</v>
      </c>
      <c r="I19905" s="35" t="s">
        <v>39</v>
      </c>
      <c r="J19905" s="209" t="s">
        <v>40</v>
      </c>
      <c r="K19905" s="209"/>
      <c r="L19905" s="209">
        <v>40380307.4305</v>
      </c>
      <c r="M19905" s="209">
        <v>4704448.5486</v>
      </c>
      <c r="N19905" s="258" t="s">
        <v>3960</v>
      </c>
      <c r="O19905" s="209" t="s">
        <v>4241</v>
      </c>
      <c r="P19905" s="259"/>
      <c r="Q19905" s="35"/>
      <c r="R19905" s="35"/>
    </row>
    <row r="19906" s="13" customFormat="1" ht="9.95" customHeight="1" spans="1:18">
      <c r="A19906" s="256" t="s">
        <v>3958</v>
      </c>
      <c r="B19906" s="209" t="s">
        <v>4199</v>
      </c>
      <c r="C19906" s="35" t="s">
        <v>4244</v>
      </c>
      <c r="D19906" s="36">
        <v>34.95</v>
      </c>
      <c r="E19906" s="35" t="s">
        <v>1215</v>
      </c>
      <c r="F19906" s="35" t="s">
        <v>1215</v>
      </c>
      <c r="G19906" s="35"/>
      <c r="H19906" s="35" t="s">
        <v>1198</v>
      </c>
      <c r="I19906" s="35" t="s">
        <v>39</v>
      </c>
      <c r="J19906" s="209" t="s">
        <v>40</v>
      </c>
      <c r="K19906" s="209"/>
      <c r="L19906" s="209">
        <v>40382746.1961</v>
      </c>
      <c r="M19906" s="209">
        <v>4702858.37872</v>
      </c>
      <c r="N19906" s="258" t="s">
        <v>3960</v>
      </c>
      <c r="O19906" s="209" t="s">
        <v>4241</v>
      </c>
      <c r="P19906" s="259"/>
      <c r="Q19906" s="35"/>
      <c r="R19906" s="35"/>
    </row>
    <row r="19907" s="13" customFormat="1" ht="9.95" customHeight="1" spans="1:18">
      <c r="A19907" s="256" t="s">
        <v>3958</v>
      </c>
      <c r="B19907" s="209" t="s">
        <v>4199</v>
      </c>
      <c r="C19907" s="35" t="s">
        <v>792</v>
      </c>
      <c r="D19907" s="36">
        <v>5.18</v>
      </c>
      <c r="E19907" s="35" t="s">
        <v>1215</v>
      </c>
      <c r="F19907" s="35" t="s">
        <v>1215</v>
      </c>
      <c r="G19907" s="35"/>
      <c r="H19907" s="35" t="s">
        <v>1198</v>
      </c>
      <c r="I19907" s="35" t="s">
        <v>39</v>
      </c>
      <c r="J19907" s="209" t="s">
        <v>40</v>
      </c>
      <c r="K19907" s="209"/>
      <c r="L19907" s="209">
        <v>40379886.6465</v>
      </c>
      <c r="M19907" s="209">
        <v>4704099.2304</v>
      </c>
      <c r="N19907" s="258" t="s">
        <v>3960</v>
      </c>
      <c r="O19907" s="209" t="s">
        <v>4241</v>
      </c>
      <c r="P19907" s="259"/>
      <c r="Q19907" s="35"/>
      <c r="R19907" s="35"/>
    </row>
    <row r="19908" s="13" customFormat="1" ht="9.95" customHeight="1" spans="1:18">
      <c r="A19908" s="256" t="s">
        <v>3958</v>
      </c>
      <c r="B19908" s="209" t="s">
        <v>4199</v>
      </c>
      <c r="C19908" s="35" t="s">
        <v>364</v>
      </c>
      <c r="D19908" s="36">
        <v>6.49</v>
      </c>
      <c r="E19908" s="35" t="s">
        <v>1215</v>
      </c>
      <c r="F19908" s="35" t="s">
        <v>1215</v>
      </c>
      <c r="G19908" s="35"/>
      <c r="H19908" s="35" t="s">
        <v>1198</v>
      </c>
      <c r="I19908" s="35" t="s">
        <v>39</v>
      </c>
      <c r="J19908" s="209" t="s">
        <v>51</v>
      </c>
      <c r="K19908" s="209"/>
      <c r="L19908" s="209">
        <v>40379457.0134</v>
      </c>
      <c r="M19908" s="209">
        <v>4704155.34605</v>
      </c>
      <c r="N19908" s="258" t="s">
        <v>3960</v>
      </c>
      <c r="O19908" s="209" t="s">
        <v>4241</v>
      </c>
      <c r="P19908" s="259"/>
      <c r="Q19908" s="35"/>
      <c r="R19908" s="35"/>
    </row>
    <row r="19909" s="13" customFormat="1" ht="9.95" customHeight="1" spans="1:18">
      <c r="A19909" s="256" t="s">
        <v>3958</v>
      </c>
      <c r="B19909" s="209" t="s">
        <v>4199</v>
      </c>
      <c r="C19909" s="35" t="s">
        <v>751</v>
      </c>
      <c r="D19909" s="36">
        <v>6.07</v>
      </c>
      <c r="E19909" s="35" t="s">
        <v>1215</v>
      </c>
      <c r="F19909" s="35" t="s">
        <v>1215</v>
      </c>
      <c r="G19909" s="35"/>
      <c r="H19909" s="35" t="s">
        <v>1198</v>
      </c>
      <c r="I19909" s="35" t="s">
        <v>39</v>
      </c>
      <c r="J19909" s="209" t="s">
        <v>40</v>
      </c>
      <c r="K19909" s="209"/>
      <c r="L19909" s="209">
        <v>40381961.4694</v>
      </c>
      <c r="M19909" s="209">
        <v>4703234.57756</v>
      </c>
      <c r="N19909" s="258" t="s">
        <v>3960</v>
      </c>
      <c r="O19909" s="209" t="s">
        <v>4241</v>
      </c>
      <c r="P19909" s="259"/>
      <c r="Q19909" s="35"/>
      <c r="R19909" s="35"/>
    </row>
    <row r="19910" s="13" customFormat="1" ht="9.95" customHeight="1" spans="1:18">
      <c r="A19910" s="256" t="s">
        <v>3958</v>
      </c>
      <c r="B19910" s="209" t="s">
        <v>4199</v>
      </c>
      <c r="C19910" s="35" t="s">
        <v>1035</v>
      </c>
      <c r="D19910" s="36">
        <v>16.19</v>
      </c>
      <c r="E19910" s="35" t="s">
        <v>1215</v>
      </c>
      <c r="F19910" s="35" t="s">
        <v>1215</v>
      </c>
      <c r="G19910" s="35"/>
      <c r="H19910" s="35" t="s">
        <v>1198</v>
      </c>
      <c r="I19910" s="35" t="s">
        <v>39</v>
      </c>
      <c r="J19910" s="209" t="s">
        <v>40</v>
      </c>
      <c r="K19910" s="209"/>
      <c r="L19910" s="209">
        <v>40382320.8421</v>
      </c>
      <c r="M19910" s="209">
        <v>4702397.83125</v>
      </c>
      <c r="N19910" s="258" t="s">
        <v>3960</v>
      </c>
      <c r="O19910" s="209" t="s">
        <v>4241</v>
      </c>
      <c r="P19910" s="259"/>
      <c r="Q19910" s="35"/>
      <c r="R19910" s="35"/>
    </row>
    <row r="19911" s="13" customFormat="1" ht="9.95" customHeight="1" spans="1:18">
      <c r="A19911" s="256" t="s">
        <v>3958</v>
      </c>
      <c r="B19911" s="209" t="s">
        <v>4199</v>
      </c>
      <c r="C19911" s="35" t="s">
        <v>440</v>
      </c>
      <c r="D19911" s="36">
        <v>4.38</v>
      </c>
      <c r="E19911" s="35" t="s">
        <v>1215</v>
      </c>
      <c r="F19911" s="35" t="s">
        <v>1215</v>
      </c>
      <c r="G19911" s="35"/>
      <c r="H19911" s="35" t="s">
        <v>1198</v>
      </c>
      <c r="I19911" s="35" t="s">
        <v>39</v>
      </c>
      <c r="J19911" s="209" t="s">
        <v>51</v>
      </c>
      <c r="K19911" s="209"/>
      <c r="L19911" s="209">
        <v>40381962.8744</v>
      </c>
      <c r="M19911" s="209">
        <v>4702848.82506</v>
      </c>
      <c r="N19911" s="258" t="s">
        <v>3960</v>
      </c>
      <c r="O19911" s="209" t="s">
        <v>4241</v>
      </c>
      <c r="P19911" s="259"/>
      <c r="Q19911" s="35"/>
      <c r="R19911" s="35"/>
    </row>
    <row r="19912" s="13" customFormat="1" ht="9.95" customHeight="1" spans="1:18">
      <c r="A19912" s="256" t="s">
        <v>3958</v>
      </c>
      <c r="B19912" s="209" t="s">
        <v>4199</v>
      </c>
      <c r="C19912" s="35" t="s">
        <v>598</v>
      </c>
      <c r="D19912" s="36">
        <v>4.83</v>
      </c>
      <c r="E19912" s="35" t="s">
        <v>1215</v>
      </c>
      <c r="F19912" s="35" t="s">
        <v>1215</v>
      </c>
      <c r="G19912" s="35"/>
      <c r="H19912" s="35" t="s">
        <v>1198</v>
      </c>
      <c r="I19912" s="35" t="s">
        <v>39</v>
      </c>
      <c r="J19912" s="209" t="s">
        <v>40</v>
      </c>
      <c r="K19912" s="209"/>
      <c r="L19912" s="209">
        <v>40380824.9824</v>
      </c>
      <c r="M19912" s="209">
        <v>4704144.63289</v>
      </c>
      <c r="N19912" s="258" t="s">
        <v>3960</v>
      </c>
      <c r="O19912" s="209" t="s">
        <v>4241</v>
      </c>
      <c r="P19912" s="259"/>
      <c r="Q19912" s="35"/>
      <c r="R19912" s="35"/>
    </row>
    <row r="19913" s="13" customFormat="1" ht="9.95" customHeight="1" spans="1:18">
      <c r="A19913" s="256" t="s">
        <v>3958</v>
      </c>
      <c r="B19913" s="209" t="s">
        <v>4199</v>
      </c>
      <c r="C19913" s="35" t="s">
        <v>2085</v>
      </c>
      <c r="D19913" s="36">
        <v>5.06</v>
      </c>
      <c r="E19913" s="35" t="s">
        <v>1215</v>
      </c>
      <c r="F19913" s="35" t="s">
        <v>1215</v>
      </c>
      <c r="G19913" s="35"/>
      <c r="H19913" s="35" t="s">
        <v>1198</v>
      </c>
      <c r="I19913" s="35" t="s">
        <v>39</v>
      </c>
      <c r="J19913" s="209" t="s">
        <v>40</v>
      </c>
      <c r="K19913" s="209"/>
      <c r="L19913" s="209">
        <v>40382314.1171</v>
      </c>
      <c r="M19913" s="209">
        <v>4702514.11093</v>
      </c>
      <c r="N19913" s="258" t="s">
        <v>3960</v>
      </c>
      <c r="O19913" s="209" t="s">
        <v>4241</v>
      </c>
      <c r="P19913" s="259"/>
      <c r="Q19913" s="35"/>
      <c r="R19913" s="35"/>
    </row>
    <row r="19914" s="13" customFormat="1" ht="9.95" customHeight="1" spans="1:18">
      <c r="A19914" s="256" t="s">
        <v>3958</v>
      </c>
      <c r="B19914" s="209" t="s">
        <v>4199</v>
      </c>
      <c r="C19914" s="35" t="s">
        <v>1614</v>
      </c>
      <c r="D19914" s="36">
        <v>12.39</v>
      </c>
      <c r="E19914" s="35" t="s">
        <v>1215</v>
      </c>
      <c r="F19914" s="35" t="s">
        <v>1215</v>
      </c>
      <c r="G19914" s="35"/>
      <c r="H19914" s="35" t="s">
        <v>1198</v>
      </c>
      <c r="I19914" s="35" t="s">
        <v>39</v>
      </c>
      <c r="J19914" s="209" t="s">
        <v>51</v>
      </c>
      <c r="K19914" s="209"/>
      <c r="L19914" s="209">
        <v>40381839.346</v>
      </c>
      <c r="M19914" s="209">
        <v>4702994.11062</v>
      </c>
      <c r="N19914" s="258" t="s">
        <v>3960</v>
      </c>
      <c r="O19914" s="209" t="s">
        <v>4241</v>
      </c>
      <c r="P19914" s="259"/>
      <c r="Q19914" s="35"/>
      <c r="R19914" s="35"/>
    </row>
    <row r="19915" s="13" customFormat="1" ht="9.95" customHeight="1" spans="1:18">
      <c r="A19915" s="256" t="s">
        <v>3958</v>
      </c>
      <c r="B19915" s="209" t="s">
        <v>4199</v>
      </c>
      <c r="C19915" s="35" t="s">
        <v>1077</v>
      </c>
      <c r="D19915" s="36">
        <v>16.74</v>
      </c>
      <c r="E19915" s="35" t="s">
        <v>1215</v>
      </c>
      <c r="F19915" s="35" t="s">
        <v>1215</v>
      </c>
      <c r="G19915" s="35"/>
      <c r="H19915" s="35" t="s">
        <v>1198</v>
      </c>
      <c r="I19915" s="35" t="s">
        <v>39</v>
      </c>
      <c r="J19915" s="209" t="s">
        <v>40</v>
      </c>
      <c r="K19915" s="209"/>
      <c r="L19915" s="209">
        <v>40381033.6932</v>
      </c>
      <c r="M19915" s="209">
        <v>4703819.66908</v>
      </c>
      <c r="N19915" s="258" t="s">
        <v>3960</v>
      </c>
      <c r="O19915" s="209" t="s">
        <v>4241</v>
      </c>
      <c r="P19915" s="259"/>
      <c r="Q19915" s="35"/>
      <c r="R19915" s="35"/>
    </row>
    <row r="19916" s="13" customFormat="1" ht="9.95" customHeight="1" spans="1:18">
      <c r="A19916" s="256" t="s">
        <v>3958</v>
      </c>
      <c r="B19916" s="209" t="s">
        <v>4199</v>
      </c>
      <c r="C19916" s="35" t="s">
        <v>515</v>
      </c>
      <c r="D19916" s="36">
        <v>77.94</v>
      </c>
      <c r="E19916" s="35" t="s">
        <v>1215</v>
      </c>
      <c r="F19916" s="35" t="s">
        <v>1215</v>
      </c>
      <c r="G19916" s="35"/>
      <c r="H19916" s="35" t="s">
        <v>1198</v>
      </c>
      <c r="I19916" s="35" t="s">
        <v>39</v>
      </c>
      <c r="J19916" s="209" t="s">
        <v>40</v>
      </c>
      <c r="K19916" s="209"/>
      <c r="L19916" s="209">
        <v>40382772.4467</v>
      </c>
      <c r="M19916" s="209">
        <v>4703074.72593</v>
      </c>
      <c r="N19916" s="258" t="s">
        <v>3960</v>
      </c>
      <c r="O19916" s="209" t="s">
        <v>4241</v>
      </c>
      <c r="P19916" s="259"/>
      <c r="Q19916" s="35"/>
      <c r="R19916" s="35"/>
    </row>
    <row r="19917" s="13" customFormat="1" ht="9.95" customHeight="1" spans="1:18">
      <c r="A19917" s="256" t="s">
        <v>3958</v>
      </c>
      <c r="B19917" s="209" t="s">
        <v>4199</v>
      </c>
      <c r="C19917" s="35" t="s">
        <v>722</v>
      </c>
      <c r="D19917" s="36">
        <v>2.17</v>
      </c>
      <c r="E19917" s="35" t="s">
        <v>1215</v>
      </c>
      <c r="F19917" s="35" t="s">
        <v>1215</v>
      </c>
      <c r="G19917" s="35"/>
      <c r="H19917" s="35" t="s">
        <v>1198</v>
      </c>
      <c r="I19917" s="35" t="s">
        <v>39</v>
      </c>
      <c r="J19917" s="209" t="s">
        <v>40</v>
      </c>
      <c r="K19917" s="209"/>
      <c r="L19917" s="209">
        <v>40382526.4243</v>
      </c>
      <c r="M19917" s="209">
        <v>4703021.15817</v>
      </c>
      <c r="N19917" s="258" t="s">
        <v>3960</v>
      </c>
      <c r="O19917" s="209" t="s">
        <v>4241</v>
      </c>
      <c r="P19917" s="259"/>
      <c r="Q19917" s="35"/>
      <c r="R19917" s="35"/>
    </row>
    <row r="19918" s="13" customFormat="1" ht="9.95" customHeight="1" spans="1:18">
      <c r="A19918" s="256" t="s">
        <v>3958</v>
      </c>
      <c r="B19918" s="209" t="s">
        <v>4199</v>
      </c>
      <c r="C19918" s="35" t="s">
        <v>2690</v>
      </c>
      <c r="D19918" s="36">
        <v>17.04</v>
      </c>
      <c r="E19918" s="35" t="s">
        <v>1215</v>
      </c>
      <c r="F19918" s="35" t="s">
        <v>1215</v>
      </c>
      <c r="G19918" s="35"/>
      <c r="H19918" s="35" t="s">
        <v>1198</v>
      </c>
      <c r="I19918" s="35" t="s">
        <v>39</v>
      </c>
      <c r="J19918" s="209" t="s">
        <v>51</v>
      </c>
      <c r="K19918" s="209"/>
      <c r="L19918" s="209">
        <v>40382171.0943</v>
      </c>
      <c r="M19918" s="209">
        <v>4702774.52023</v>
      </c>
      <c r="N19918" s="258" t="s">
        <v>3960</v>
      </c>
      <c r="O19918" s="209" t="s">
        <v>4241</v>
      </c>
      <c r="P19918" s="259"/>
      <c r="Q19918" s="35"/>
      <c r="R19918" s="35"/>
    </row>
    <row r="19919" s="13" customFormat="1" ht="9.95" customHeight="1" spans="1:18">
      <c r="A19919" s="256" t="s">
        <v>3958</v>
      </c>
      <c r="B19919" s="209" t="s">
        <v>4199</v>
      </c>
      <c r="C19919" s="35" t="s">
        <v>725</v>
      </c>
      <c r="D19919" s="36">
        <v>6.28</v>
      </c>
      <c r="E19919" s="35" t="s">
        <v>1215</v>
      </c>
      <c r="F19919" s="35" t="s">
        <v>1215</v>
      </c>
      <c r="G19919" s="35"/>
      <c r="H19919" s="35" t="s">
        <v>1198</v>
      </c>
      <c r="I19919" s="35" t="s">
        <v>39</v>
      </c>
      <c r="J19919" s="209" t="s">
        <v>40</v>
      </c>
      <c r="K19919" s="209"/>
      <c r="L19919" s="209">
        <v>40382019.4971</v>
      </c>
      <c r="M19919" s="209">
        <v>4703192.70164</v>
      </c>
      <c r="N19919" s="258" t="s">
        <v>3960</v>
      </c>
      <c r="O19919" s="209" t="s">
        <v>4241</v>
      </c>
      <c r="P19919" s="259"/>
      <c r="Q19919" s="35"/>
      <c r="R19919" s="35"/>
    </row>
    <row r="19920" s="13" customFormat="1" ht="9.95" customHeight="1" spans="1:18">
      <c r="A19920" s="256" t="s">
        <v>3958</v>
      </c>
      <c r="B19920" s="209" t="s">
        <v>4199</v>
      </c>
      <c r="C19920" s="35" t="s">
        <v>776</v>
      </c>
      <c r="D19920" s="36">
        <v>17.97</v>
      </c>
      <c r="E19920" s="35" t="s">
        <v>1215</v>
      </c>
      <c r="F19920" s="35" t="s">
        <v>1215</v>
      </c>
      <c r="G19920" s="35"/>
      <c r="H19920" s="35" t="s">
        <v>1198</v>
      </c>
      <c r="I19920" s="35" t="s">
        <v>39</v>
      </c>
      <c r="J19920" s="209" t="s">
        <v>51</v>
      </c>
      <c r="K19920" s="209"/>
      <c r="L19920" s="209">
        <v>40381464.2909</v>
      </c>
      <c r="M19920" s="209">
        <v>4703509.80787</v>
      </c>
      <c r="N19920" s="258" t="s">
        <v>3960</v>
      </c>
      <c r="O19920" s="209" t="s">
        <v>4241</v>
      </c>
      <c r="P19920" s="259"/>
      <c r="Q19920" s="35"/>
      <c r="R19920" s="35"/>
    </row>
    <row r="19921" s="13" customFormat="1" ht="9.95" customHeight="1" spans="1:18">
      <c r="A19921" s="256" t="s">
        <v>3958</v>
      </c>
      <c r="B19921" s="209" t="s">
        <v>4199</v>
      </c>
      <c r="C19921" s="35" t="s">
        <v>785</v>
      </c>
      <c r="D19921" s="36">
        <v>189.67</v>
      </c>
      <c r="E19921" s="35" t="s">
        <v>1215</v>
      </c>
      <c r="F19921" s="35" t="s">
        <v>1215</v>
      </c>
      <c r="G19921" s="35"/>
      <c r="H19921" s="35" t="s">
        <v>1198</v>
      </c>
      <c r="I19921" s="35" t="s">
        <v>39</v>
      </c>
      <c r="J19921" s="209" t="s">
        <v>51</v>
      </c>
      <c r="K19921" s="209"/>
      <c r="L19921" s="209">
        <v>40381426.261</v>
      </c>
      <c r="M19921" s="209">
        <v>4703857.25956</v>
      </c>
      <c r="N19921" s="258" t="s">
        <v>3960</v>
      </c>
      <c r="O19921" s="209" t="s">
        <v>4241</v>
      </c>
      <c r="P19921" s="259"/>
      <c r="Q19921" s="35"/>
      <c r="R19921" s="35"/>
    </row>
    <row r="19922" s="13" customFormat="1" ht="9.95" customHeight="1" spans="1:18">
      <c r="A19922" s="256" t="s">
        <v>3958</v>
      </c>
      <c r="B19922" s="209" t="s">
        <v>4199</v>
      </c>
      <c r="C19922" s="35" t="s">
        <v>3038</v>
      </c>
      <c r="D19922" s="36">
        <v>11.13</v>
      </c>
      <c r="E19922" s="35" t="s">
        <v>1215</v>
      </c>
      <c r="F19922" s="35" t="s">
        <v>1215</v>
      </c>
      <c r="G19922" s="35"/>
      <c r="H19922" s="35" t="s">
        <v>1198</v>
      </c>
      <c r="I19922" s="35" t="s">
        <v>39</v>
      </c>
      <c r="J19922" s="209" t="s">
        <v>51</v>
      </c>
      <c r="K19922" s="209"/>
      <c r="L19922" s="209">
        <v>40382088.0218</v>
      </c>
      <c r="M19922" s="209">
        <v>4702859.62239</v>
      </c>
      <c r="N19922" s="258" t="s">
        <v>3960</v>
      </c>
      <c r="O19922" s="209" t="s">
        <v>4241</v>
      </c>
      <c r="P19922" s="259"/>
      <c r="Q19922" s="35"/>
      <c r="R19922" s="35"/>
    </row>
    <row r="19923" s="13" customFormat="1" ht="9.95" customHeight="1" spans="1:18">
      <c r="A19923" s="256" t="s">
        <v>3958</v>
      </c>
      <c r="B19923" s="209" t="s">
        <v>4199</v>
      </c>
      <c r="C19923" s="35" t="s">
        <v>707</v>
      </c>
      <c r="D19923" s="36">
        <v>4.72</v>
      </c>
      <c r="E19923" s="35" t="s">
        <v>1215</v>
      </c>
      <c r="F19923" s="35" t="s">
        <v>1215</v>
      </c>
      <c r="G19923" s="35"/>
      <c r="H19923" s="35" t="s">
        <v>1198</v>
      </c>
      <c r="I19923" s="35" t="s">
        <v>39</v>
      </c>
      <c r="J19923" s="209" t="s">
        <v>40</v>
      </c>
      <c r="K19923" s="209"/>
      <c r="L19923" s="209">
        <v>40380529.3427</v>
      </c>
      <c r="M19923" s="209">
        <v>4704235.63485</v>
      </c>
      <c r="N19923" s="258" t="s">
        <v>3960</v>
      </c>
      <c r="O19923" s="209" t="s">
        <v>4241</v>
      </c>
      <c r="P19923" s="259"/>
      <c r="Q19923" s="35"/>
      <c r="R19923" s="35"/>
    </row>
    <row r="19924" s="13" customFormat="1" ht="9.95" customHeight="1" spans="1:18">
      <c r="A19924" s="256" t="s">
        <v>3958</v>
      </c>
      <c r="B19924" s="209" t="s">
        <v>4199</v>
      </c>
      <c r="C19924" s="35" t="s">
        <v>363</v>
      </c>
      <c r="D19924" s="36">
        <v>3.65</v>
      </c>
      <c r="E19924" s="35" t="s">
        <v>1215</v>
      </c>
      <c r="F19924" s="35" t="s">
        <v>1215</v>
      </c>
      <c r="G19924" s="35"/>
      <c r="H19924" s="35" t="s">
        <v>1198</v>
      </c>
      <c r="I19924" s="35" t="s">
        <v>39</v>
      </c>
      <c r="J19924" s="209" t="s">
        <v>40</v>
      </c>
      <c r="K19924" s="209"/>
      <c r="L19924" s="209">
        <v>40380892.5167</v>
      </c>
      <c r="M19924" s="209">
        <v>4703930.68167</v>
      </c>
      <c r="N19924" s="258" t="s">
        <v>3960</v>
      </c>
      <c r="O19924" s="209" t="s">
        <v>4241</v>
      </c>
      <c r="P19924" s="259"/>
      <c r="Q19924" s="35"/>
      <c r="R19924" s="35"/>
    </row>
    <row r="19925" s="13" customFormat="1" ht="9.95" customHeight="1" spans="1:18">
      <c r="A19925" s="256" t="s">
        <v>3958</v>
      </c>
      <c r="B19925" s="209" t="s">
        <v>4199</v>
      </c>
      <c r="C19925" s="35" t="s">
        <v>522</v>
      </c>
      <c r="D19925" s="36">
        <v>2.48</v>
      </c>
      <c r="E19925" s="35" t="s">
        <v>1215</v>
      </c>
      <c r="F19925" s="35" t="s">
        <v>1215</v>
      </c>
      <c r="G19925" s="35"/>
      <c r="H19925" s="35" t="s">
        <v>1198</v>
      </c>
      <c r="I19925" s="35" t="s">
        <v>39</v>
      </c>
      <c r="J19925" s="209" t="s">
        <v>40</v>
      </c>
      <c r="K19925" s="209"/>
      <c r="L19925" s="209">
        <v>40381068.043</v>
      </c>
      <c r="M19925" s="209">
        <v>4704259.27127</v>
      </c>
      <c r="N19925" s="258" t="s">
        <v>3960</v>
      </c>
      <c r="O19925" s="209" t="s">
        <v>4241</v>
      </c>
      <c r="P19925" s="259"/>
      <c r="Q19925" s="35"/>
      <c r="R19925" s="35"/>
    </row>
    <row r="19926" s="13" customFormat="1" ht="9.95" customHeight="1" spans="1:18">
      <c r="A19926" s="256" t="s">
        <v>3958</v>
      </c>
      <c r="B19926" s="209" t="s">
        <v>4199</v>
      </c>
      <c r="C19926" s="35" t="s">
        <v>630</v>
      </c>
      <c r="D19926" s="36">
        <v>13.88</v>
      </c>
      <c r="E19926" s="35" t="s">
        <v>1215</v>
      </c>
      <c r="F19926" s="35" t="s">
        <v>1215</v>
      </c>
      <c r="G19926" s="35"/>
      <c r="H19926" s="35" t="s">
        <v>1198</v>
      </c>
      <c r="I19926" s="35" t="s">
        <v>39</v>
      </c>
      <c r="J19926" s="209" t="s">
        <v>40</v>
      </c>
      <c r="K19926" s="209"/>
      <c r="L19926" s="209">
        <v>40380442.7952</v>
      </c>
      <c r="M19926" s="209">
        <v>4704029.60975</v>
      </c>
      <c r="N19926" s="258" t="s">
        <v>3960</v>
      </c>
      <c r="O19926" s="209" t="s">
        <v>4241</v>
      </c>
      <c r="P19926" s="259"/>
      <c r="Q19926" s="35"/>
      <c r="R19926" s="35"/>
    </row>
    <row r="19927" s="13" customFormat="1" ht="9.95" customHeight="1" spans="1:18">
      <c r="A19927" s="256" t="s">
        <v>3958</v>
      </c>
      <c r="B19927" s="209" t="s">
        <v>4199</v>
      </c>
      <c r="C19927" s="35" t="s">
        <v>683</v>
      </c>
      <c r="D19927" s="36">
        <v>19.08</v>
      </c>
      <c r="E19927" s="35" t="s">
        <v>1215</v>
      </c>
      <c r="F19927" s="35" t="s">
        <v>1215</v>
      </c>
      <c r="G19927" s="35"/>
      <c r="H19927" s="35" t="s">
        <v>1198</v>
      </c>
      <c r="I19927" s="35" t="s">
        <v>39</v>
      </c>
      <c r="J19927" s="209" t="s">
        <v>40</v>
      </c>
      <c r="K19927" s="209"/>
      <c r="L19927" s="209">
        <v>40382448.0625</v>
      </c>
      <c r="M19927" s="209">
        <v>4702578.38562</v>
      </c>
      <c r="N19927" s="258" t="s">
        <v>3960</v>
      </c>
      <c r="O19927" s="209" t="s">
        <v>4241</v>
      </c>
      <c r="P19927" s="259"/>
      <c r="Q19927" s="35"/>
      <c r="R19927" s="35"/>
    </row>
    <row r="19928" s="13" customFormat="1" ht="9.95" customHeight="1" spans="1:18">
      <c r="A19928" s="256" t="s">
        <v>3958</v>
      </c>
      <c r="B19928" s="209" t="s">
        <v>4199</v>
      </c>
      <c r="C19928" s="35" t="s">
        <v>800</v>
      </c>
      <c r="D19928" s="36">
        <v>18.52</v>
      </c>
      <c r="E19928" s="35" t="s">
        <v>1215</v>
      </c>
      <c r="F19928" s="35" t="s">
        <v>1215</v>
      </c>
      <c r="G19928" s="35"/>
      <c r="H19928" s="35" t="s">
        <v>1198</v>
      </c>
      <c r="I19928" s="35" t="s">
        <v>39</v>
      </c>
      <c r="J19928" s="209" t="s">
        <v>40</v>
      </c>
      <c r="K19928" s="209"/>
      <c r="L19928" s="209">
        <v>40380695.0021</v>
      </c>
      <c r="M19928" s="209">
        <v>4704278.34468</v>
      </c>
      <c r="N19928" s="258" t="s">
        <v>3960</v>
      </c>
      <c r="O19928" s="209" t="s">
        <v>4241</v>
      </c>
      <c r="P19928" s="259"/>
      <c r="Q19928" s="35"/>
      <c r="R19928" s="35"/>
    </row>
    <row r="19929" s="13" customFormat="1" ht="9.95" customHeight="1" spans="1:18">
      <c r="A19929" s="256" t="s">
        <v>3958</v>
      </c>
      <c r="B19929" s="209" t="s">
        <v>4199</v>
      </c>
      <c r="C19929" s="35" t="s">
        <v>657</v>
      </c>
      <c r="D19929" s="36">
        <v>2.97</v>
      </c>
      <c r="E19929" s="35" t="s">
        <v>1215</v>
      </c>
      <c r="F19929" s="35" t="s">
        <v>1215</v>
      </c>
      <c r="G19929" s="35"/>
      <c r="H19929" s="35" t="s">
        <v>1198</v>
      </c>
      <c r="I19929" s="35" t="s">
        <v>39</v>
      </c>
      <c r="J19929" s="209" t="s">
        <v>51</v>
      </c>
      <c r="K19929" s="209"/>
      <c r="L19929" s="209">
        <v>40381738.3927</v>
      </c>
      <c r="M19929" s="209">
        <v>4703818.34193</v>
      </c>
      <c r="N19929" s="258" t="s">
        <v>3960</v>
      </c>
      <c r="O19929" s="209" t="s">
        <v>4241</v>
      </c>
      <c r="P19929" s="259"/>
      <c r="Q19929" s="35"/>
      <c r="R19929" s="35"/>
    </row>
    <row r="19930" s="13" customFormat="1" ht="9.95" customHeight="1" spans="1:18">
      <c r="A19930" s="256" t="s">
        <v>3958</v>
      </c>
      <c r="B19930" s="209" t="s">
        <v>4199</v>
      </c>
      <c r="C19930" s="35" t="s">
        <v>367</v>
      </c>
      <c r="D19930" s="36">
        <v>10.27</v>
      </c>
      <c r="E19930" s="35" t="s">
        <v>1215</v>
      </c>
      <c r="F19930" s="35" t="s">
        <v>1215</v>
      </c>
      <c r="G19930" s="35"/>
      <c r="H19930" s="35" t="s">
        <v>1198</v>
      </c>
      <c r="I19930" s="35" t="s">
        <v>39</v>
      </c>
      <c r="J19930" s="209" t="s">
        <v>40</v>
      </c>
      <c r="K19930" s="209"/>
      <c r="L19930" s="209">
        <v>40380927.7769</v>
      </c>
      <c r="M19930" s="209">
        <v>4704270.4842</v>
      </c>
      <c r="N19930" s="258" t="s">
        <v>3960</v>
      </c>
      <c r="O19930" s="209" t="s">
        <v>4241</v>
      </c>
      <c r="P19930" s="259"/>
      <c r="Q19930" s="35"/>
      <c r="R19930" s="35"/>
    </row>
    <row r="19931" s="13" customFormat="1" ht="9.95" customHeight="1" spans="1:18">
      <c r="A19931" s="256" t="s">
        <v>3958</v>
      </c>
      <c r="B19931" s="209" t="s">
        <v>4199</v>
      </c>
      <c r="C19931" s="35" t="s">
        <v>832</v>
      </c>
      <c r="D19931" s="36">
        <v>19.71</v>
      </c>
      <c r="E19931" s="35" t="s">
        <v>1215</v>
      </c>
      <c r="F19931" s="35" t="s">
        <v>1215</v>
      </c>
      <c r="G19931" s="35"/>
      <c r="H19931" s="35" t="s">
        <v>1198</v>
      </c>
      <c r="I19931" s="35" t="s">
        <v>39</v>
      </c>
      <c r="J19931" s="209" t="s">
        <v>40</v>
      </c>
      <c r="K19931" s="209"/>
      <c r="L19931" s="209">
        <v>40382468.6726</v>
      </c>
      <c r="M19931" s="209">
        <v>4702466.01665</v>
      </c>
      <c r="N19931" s="258" t="s">
        <v>3960</v>
      </c>
      <c r="O19931" s="209" t="s">
        <v>4241</v>
      </c>
      <c r="P19931" s="259"/>
      <c r="Q19931" s="35"/>
      <c r="R19931" s="35"/>
    </row>
    <row r="19932" s="13" customFormat="1" ht="9.95" customHeight="1" spans="1:18">
      <c r="A19932" s="256" t="s">
        <v>3958</v>
      </c>
      <c r="B19932" s="209" t="s">
        <v>4199</v>
      </c>
      <c r="C19932" s="35" t="s">
        <v>959</v>
      </c>
      <c r="D19932" s="36">
        <v>39.5</v>
      </c>
      <c r="E19932" s="35" t="s">
        <v>1215</v>
      </c>
      <c r="F19932" s="35" t="s">
        <v>1215</v>
      </c>
      <c r="G19932" s="35"/>
      <c r="H19932" s="35" t="s">
        <v>1802</v>
      </c>
      <c r="I19932" s="35" t="s">
        <v>39</v>
      </c>
      <c r="J19932" s="209" t="s">
        <v>51</v>
      </c>
      <c r="K19932" s="209"/>
      <c r="L19932" s="209">
        <v>40379862.8254</v>
      </c>
      <c r="M19932" s="209">
        <v>4702299.70042</v>
      </c>
      <c r="N19932" s="258" t="s">
        <v>3960</v>
      </c>
      <c r="O19932" s="209" t="s">
        <v>4241</v>
      </c>
      <c r="P19932" s="259"/>
      <c r="Q19932" s="35"/>
      <c r="R19932" s="35"/>
    </row>
    <row r="19933" s="13" customFormat="1" ht="9.95" customHeight="1" spans="1:18">
      <c r="A19933" s="256" t="s">
        <v>3958</v>
      </c>
      <c r="B19933" s="209" t="s">
        <v>4199</v>
      </c>
      <c r="C19933" s="35" t="s">
        <v>2693</v>
      </c>
      <c r="D19933" s="36">
        <v>12.5</v>
      </c>
      <c r="E19933" s="35" t="s">
        <v>1215</v>
      </c>
      <c r="F19933" s="35" t="s">
        <v>1215</v>
      </c>
      <c r="G19933" s="35"/>
      <c r="H19933" s="35" t="s">
        <v>1198</v>
      </c>
      <c r="I19933" s="35" t="s">
        <v>39</v>
      </c>
      <c r="J19933" s="209" t="s">
        <v>51</v>
      </c>
      <c r="K19933" s="209"/>
      <c r="L19933" s="209">
        <v>40382215.4297</v>
      </c>
      <c r="M19933" s="209">
        <v>4702592.2723</v>
      </c>
      <c r="N19933" s="258" t="s">
        <v>3960</v>
      </c>
      <c r="O19933" s="209" t="s">
        <v>4241</v>
      </c>
      <c r="P19933" s="259"/>
      <c r="Q19933" s="35"/>
      <c r="R19933" s="35"/>
    </row>
    <row r="19934" s="13" customFormat="1" ht="9.95" customHeight="1" spans="1:18">
      <c r="A19934" s="256" t="s">
        <v>3958</v>
      </c>
      <c r="B19934" s="209" t="s">
        <v>4199</v>
      </c>
      <c r="C19934" s="35" t="s">
        <v>705</v>
      </c>
      <c r="D19934" s="36">
        <v>5.11</v>
      </c>
      <c r="E19934" s="35" t="s">
        <v>1215</v>
      </c>
      <c r="F19934" s="35" t="s">
        <v>1215</v>
      </c>
      <c r="G19934" s="35"/>
      <c r="H19934" s="35" t="s">
        <v>1198</v>
      </c>
      <c r="I19934" s="35" t="s">
        <v>39</v>
      </c>
      <c r="J19934" s="209" t="s">
        <v>40</v>
      </c>
      <c r="K19934" s="209"/>
      <c r="L19934" s="209">
        <v>40379676.9528</v>
      </c>
      <c r="M19934" s="209">
        <v>4704117.80039</v>
      </c>
      <c r="N19934" s="258" t="s">
        <v>3960</v>
      </c>
      <c r="O19934" s="209" t="s">
        <v>4241</v>
      </c>
      <c r="P19934" s="259"/>
      <c r="Q19934" s="35"/>
      <c r="R19934" s="35"/>
    </row>
    <row r="19935" s="13" customFormat="1" ht="9.95" customHeight="1" spans="1:18">
      <c r="A19935" s="256" t="s">
        <v>3958</v>
      </c>
      <c r="B19935" s="209" t="s">
        <v>4199</v>
      </c>
      <c r="C19935" s="35" t="s">
        <v>563</v>
      </c>
      <c r="D19935" s="36">
        <v>6.37</v>
      </c>
      <c r="E19935" s="35" t="s">
        <v>1215</v>
      </c>
      <c r="F19935" s="35" t="s">
        <v>1215</v>
      </c>
      <c r="G19935" s="35"/>
      <c r="H19935" s="35" t="s">
        <v>1198</v>
      </c>
      <c r="I19935" s="35" t="s">
        <v>39</v>
      </c>
      <c r="J19935" s="209" t="s">
        <v>40</v>
      </c>
      <c r="K19935" s="209"/>
      <c r="L19935" s="209">
        <v>40379573.184</v>
      </c>
      <c r="M19935" s="209">
        <v>4704318.52605</v>
      </c>
      <c r="N19935" s="258" t="s">
        <v>3960</v>
      </c>
      <c r="O19935" s="209" t="s">
        <v>4241</v>
      </c>
      <c r="P19935" s="259"/>
      <c r="Q19935" s="35"/>
      <c r="R19935" s="35"/>
    </row>
    <row r="19936" s="13" customFormat="1" ht="9.95" customHeight="1" spans="1:18">
      <c r="A19936" s="256" t="s">
        <v>3958</v>
      </c>
      <c r="B19936" s="209" t="s">
        <v>4199</v>
      </c>
      <c r="C19936" s="35" t="s">
        <v>773</v>
      </c>
      <c r="D19936" s="36">
        <v>6.49</v>
      </c>
      <c r="E19936" s="35" t="s">
        <v>1215</v>
      </c>
      <c r="F19936" s="35" t="s">
        <v>1215</v>
      </c>
      <c r="G19936" s="35"/>
      <c r="H19936" s="35" t="s">
        <v>1198</v>
      </c>
      <c r="I19936" s="35" t="s">
        <v>39</v>
      </c>
      <c r="J19936" s="209" t="s">
        <v>51</v>
      </c>
      <c r="K19936" s="209"/>
      <c r="L19936" s="209">
        <v>40381484.1022</v>
      </c>
      <c r="M19936" s="209">
        <v>4703328.05507</v>
      </c>
      <c r="N19936" s="258" t="s">
        <v>3960</v>
      </c>
      <c r="O19936" s="209" t="s">
        <v>4241</v>
      </c>
      <c r="P19936" s="259"/>
      <c r="Q19936" s="35"/>
      <c r="R19936" s="35"/>
    </row>
    <row r="19937" s="13" customFormat="1" ht="9.95" customHeight="1" spans="1:18">
      <c r="A19937" s="256" t="s">
        <v>3958</v>
      </c>
      <c r="B19937" s="209" t="s">
        <v>4199</v>
      </c>
      <c r="C19937" s="35" t="s">
        <v>346</v>
      </c>
      <c r="D19937" s="36">
        <v>6.94</v>
      </c>
      <c r="E19937" s="35" t="s">
        <v>1215</v>
      </c>
      <c r="F19937" s="35" t="s">
        <v>1215</v>
      </c>
      <c r="G19937" s="35"/>
      <c r="H19937" s="35" t="s">
        <v>1198</v>
      </c>
      <c r="I19937" s="35" t="s">
        <v>39</v>
      </c>
      <c r="J19937" s="209" t="s">
        <v>51</v>
      </c>
      <c r="K19937" s="209"/>
      <c r="L19937" s="209">
        <v>40382970.689</v>
      </c>
      <c r="M19937" s="209">
        <v>4703012.54324</v>
      </c>
      <c r="N19937" s="258" t="s">
        <v>3960</v>
      </c>
      <c r="O19937" s="209" t="s">
        <v>4241</v>
      </c>
      <c r="P19937" s="259"/>
      <c r="Q19937" s="35"/>
      <c r="R19937" s="35"/>
    </row>
    <row r="19938" s="13" customFormat="1" ht="9.95" customHeight="1" spans="1:18">
      <c r="A19938" s="256" t="s">
        <v>3958</v>
      </c>
      <c r="B19938" s="209" t="s">
        <v>4199</v>
      </c>
      <c r="C19938" s="35" t="s">
        <v>771</v>
      </c>
      <c r="D19938" s="36">
        <v>8.82</v>
      </c>
      <c r="E19938" s="35" t="s">
        <v>1215</v>
      </c>
      <c r="F19938" s="35" t="s">
        <v>1215</v>
      </c>
      <c r="G19938" s="35"/>
      <c r="H19938" s="35" t="s">
        <v>1198</v>
      </c>
      <c r="I19938" s="35" t="s">
        <v>39</v>
      </c>
      <c r="J19938" s="209" t="s">
        <v>201</v>
      </c>
      <c r="K19938" s="209"/>
      <c r="L19938" s="209">
        <v>40381616.2942</v>
      </c>
      <c r="M19938" s="209">
        <v>4703542.82896</v>
      </c>
      <c r="N19938" s="258" t="s">
        <v>3960</v>
      </c>
      <c r="O19938" s="209" t="s">
        <v>4241</v>
      </c>
      <c r="P19938" s="259"/>
      <c r="Q19938" s="35"/>
      <c r="R19938" s="35"/>
    </row>
    <row r="19939" s="13" customFormat="1" ht="9.95" customHeight="1" spans="1:18">
      <c r="A19939" s="256" t="s">
        <v>3958</v>
      </c>
      <c r="B19939" s="209" t="s">
        <v>4199</v>
      </c>
      <c r="C19939" s="35" t="s">
        <v>2119</v>
      </c>
      <c r="D19939" s="36">
        <v>1.14</v>
      </c>
      <c r="E19939" s="35" t="s">
        <v>1215</v>
      </c>
      <c r="F19939" s="35" t="s">
        <v>1215</v>
      </c>
      <c r="G19939" s="35"/>
      <c r="H19939" s="35" t="s">
        <v>1099</v>
      </c>
      <c r="I19939" s="35" t="s">
        <v>39</v>
      </c>
      <c r="J19939" s="209" t="s">
        <v>185</v>
      </c>
      <c r="K19939" s="209"/>
      <c r="L19939" s="209">
        <v>40379396.8588</v>
      </c>
      <c r="M19939" s="209">
        <v>4699969.41632</v>
      </c>
      <c r="N19939" s="258" t="s">
        <v>3960</v>
      </c>
      <c r="O19939" s="209" t="s">
        <v>4241</v>
      </c>
      <c r="P19939" s="259"/>
      <c r="Q19939" s="35"/>
      <c r="R19939" s="35"/>
    </row>
    <row r="19940" s="13" customFormat="1" ht="9.95" customHeight="1" spans="1:18">
      <c r="A19940" s="256" t="s">
        <v>3958</v>
      </c>
      <c r="B19940" s="209" t="s">
        <v>4199</v>
      </c>
      <c r="C19940" s="35" t="s">
        <v>2829</v>
      </c>
      <c r="D19940" s="36">
        <v>33.84</v>
      </c>
      <c r="E19940" s="35" t="s">
        <v>1215</v>
      </c>
      <c r="F19940" s="35" t="s">
        <v>1215</v>
      </c>
      <c r="G19940" s="35"/>
      <c r="H19940" s="35" t="s">
        <v>1099</v>
      </c>
      <c r="I19940" s="35" t="s">
        <v>39</v>
      </c>
      <c r="J19940" s="209" t="s">
        <v>185</v>
      </c>
      <c r="K19940" s="209"/>
      <c r="L19940" s="209">
        <v>40380606.2635</v>
      </c>
      <c r="M19940" s="209">
        <v>4702788.77438</v>
      </c>
      <c r="N19940" s="258" t="s">
        <v>3960</v>
      </c>
      <c r="O19940" s="209" t="s">
        <v>4241</v>
      </c>
      <c r="P19940" s="259"/>
      <c r="Q19940" s="35"/>
      <c r="R19940" s="35"/>
    </row>
    <row r="19941" s="13" customFormat="1" ht="9.95" customHeight="1" spans="1:18">
      <c r="A19941" s="256" t="s">
        <v>3958</v>
      </c>
      <c r="B19941" s="209" t="s">
        <v>4199</v>
      </c>
      <c r="C19941" s="35" t="s">
        <v>3165</v>
      </c>
      <c r="D19941" s="36">
        <v>0.82</v>
      </c>
      <c r="E19941" s="35" t="s">
        <v>1215</v>
      </c>
      <c r="F19941" s="35" t="s">
        <v>1215</v>
      </c>
      <c r="G19941" s="35"/>
      <c r="H19941" s="35" t="s">
        <v>1099</v>
      </c>
      <c r="I19941" s="35" t="s">
        <v>39</v>
      </c>
      <c r="J19941" s="209" t="s">
        <v>185</v>
      </c>
      <c r="K19941" s="209"/>
      <c r="L19941" s="209">
        <v>40380299.6468</v>
      </c>
      <c r="M19941" s="209">
        <v>4702860.1641</v>
      </c>
      <c r="N19941" s="258" t="s">
        <v>3960</v>
      </c>
      <c r="O19941" s="209" t="s">
        <v>4241</v>
      </c>
      <c r="P19941" s="259"/>
      <c r="Q19941" s="35"/>
      <c r="R19941" s="35"/>
    </row>
    <row r="19942" s="13" customFormat="1" ht="9.95" customHeight="1" spans="1:18">
      <c r="A19942" s="256" t="s">
        <v>3958</v>
      </c>
      <c r="B19942" s="209" t="s">
        <v>4199</v>
      </c>
      <c r="C19942" s="35" t="s">
        <v>1193</v>
      </c>
      <c r="D19942" s="36">
        <v>27.67</v>
      </c>
      <c r="E19942" s="35" t="s">
        <v>1215</v>
      </c>
      <c r="F19942" s="35" t="s">
        <v>1215</v>
      </c>
      <c r="G19942" s="35"/>
      <c r="H19942" s="35" t="s">
        <v>1099</v>
      </c>
      <c r="I19942" s="35" t="s">
        <v>39</v>
      </c>
      <c r="J19942" s="209" t="s">
        <v>185</v>
      </c>
      <c r="K19942" s="209"/>
      <c r="L19942" s="209">
        <v>40380301.8275</v>
      </c>
      <c r="M19942" s="209">
        <v>4702749.30704</v>
      </c>
      <c r="N19942" s="258" t="s">
        <v>3960</v>
      </c>
      <c r="O19942" s="209" t="s">
        <v>4241</v>
      </c>
      <c r="P19942" s="259"/>
      <c r="Q19942" s="35"/>
      <c r="R19942" s="35"/>
    </row>
    <row r="19943" s="13" customFormat="1" ht="9.95" customHeight="1" spans="1:18">
      <c r="A19943" s="256" t="s">
        <v>3958</v>
      </c>
      <c r="B19943" s="209" t="s">
        <v>4199</v>
      </c>
      <c r="C19943" s="35" t="s">
        <v>3032</v>
      </c>
      <c r="D19943" s="36">
        <v>10.04</v>
      </c>
      <c r="E19943" s="35" t="s">
        <v>1215</v>
      </c>
      <c r="F19943" s="35" t="s">
        <v>1215</v>
      </c>
      <c r="G19943" s="35"/>
      <c r="H19943" s="35" t="s">
        <v>1099</v>
      </c>
      <c r="I19943" s="35" t="s">
        <v>39</v>
      </c>
      <c r="J19943" s="209" t="s">
        <v>183</v>
      </c>
      <c r="K19943" s="209"/>
      <c r="L19943" s="209">
        <v>40381768.8661</v>
      </c>
      <c r="M19943" s="209">
        <v>4702911.46854</v>
      </c>
      <c r="N19943" s="258" t="s">
        <v>3960</v>
      </c>
      <c r="O19943" s="209" t="s">
        <v>4241</v>
      </c>
      <c r="P19943" s="259"/>
      <c r="Q19943" s="35"/>
      <c r="R19943" s="35"/>
    </row>
    <row r="19944" s="13" customFormat="1" ht="9.95" customHeight="1" spans="1:18">
      <c r="A19944" s="256" t="s">
        <v>3958</v>
      </c>
      <c r="B19944" s="209" t="s">
        <v>4199</v>
      </c>
      <c r="C19944" s="35" t="s">
        <v>3202</v>
      </c>
      <c r="D19944" s="36">
        <v>9.18</v>
      </c>
      <c r="E19944" s="35" t="s">
        <v>1215</v>
      </c>
      <c r="F19944" s="35" t="s">
        <v>1215</v>
      </c>
      <c r="G19944" s="35"/>
      <c r="H19944" s="35" t="s">
        <v>1099</v>
      </c>
      <c r="I19944" s="35" t="s">
        <v>39</v>
      </c>
      <c r="J19944" s="209" t="s">
        <v>185</v>
      </c>
      <c r="K19944" s="209"/>
      <c r="L19944" s="209">
        <v>40380252.035</v>
      </c>
      <c r="M19944" s="209">
        <v>4702568.81673</v>
      </c>
      <c r="N19944" s="258" t="s">
        <v>3960</v>
      </c>
      <c r="O19944" s="209" t="s">
        <v>4241</v>
      </c>
      <c r="P19944" s="259"/>
      <c r="Q19944" s="35"/>
      <c r="R19944" s="35"/>
    </row>
    <row r="19945" s="13" customFormat="1" ht="9.95" customHeight="1" spans="1:18">
      <c r="A19945" s="256" t="s">
        <v>3958</v>
      </c>
      <c r="B19945" s="209" t="s">
        <v>4199</v>
      </c>
      <c r="C19945" s="35" t="s">
        <v>438</v>
      </c>
      <c r="D19945" s="36">
        <v>2.96</v>
      </c>
      <c r="E19945" s="35" t="s">
        <v>1215</v>
      </c>
      <c r="F19945" s="35" t="s">
        <v>1215</v>
      </c>
      <c r="G19945" s="35"/>
      <c r="H19945" s="35" t="s">
        <v>1099</v>
      </c>
      <c r="I19945" s="35" t="s">
        <v>39</v>
      </c>
      <c r="J19945" s="209" t="s">
        <v>185</v>
      </c>
      <c r="K19945" s="209"/>
      <c r="L19945" s="209">
        <v>40380408.6331</v>
      </c>
      <c r="M19945" s="209">
        <v>4702844.09157</v>
      </c>
      <c r="N19945" s="258" t="s">
        <v>3960</v>
      </c>
      <c r="O19945" s="209" t="s">
        <v>4241</v>
      </c>
      <c r="P19945" s="259"/>
      <c r="Q19945" s="35"/>
      <c r="R19945" s="35"/>
    </row>
    <row r="19946" s="13" customFormat="1" ht="9.95" customHeight="1" spans="1:18">
      <c r="A19946" s="256" t="s">
        <v>3958</v>
      </c>
      <c r="B19946" s="209" t="s">
        <v>4199</v>
      </c>
      <c r="C19946" s="35" t="s">
        <v>2831</v>
      </c>
      <c r="D19946" s="36">
        <v>15.05</v>
      </c>
      <c r="E19946" s="35" t="s">
        <v>1215</v>
      </c>
      <c r="F19946" s="35" t="s">
        <v>1215</v>
      </c>
      <c r="G19946" s="35"/>
      <c r="H19946" s="35" t="s">
        <v>1099</v>
      </c>
      <c r="I19946" s="35" t="s">
        <v>39</v>
      </c>
      <c r="J19946" s="209" t="s">
        <v>185</v>
      </c>
      <c r="K19946" s="209"/>
      <c r="L19946" s="209">
        <v>40380582.6771</v>
      </c>
      <c r="M19946" s="209">
        <v>4702689.25663</v>
      </c>
      <c r="N19946" s="258" t="s">
        <v>3960</v>
      </c>
      <c r="O19946" s="209" t="s">
        <v>4241</v>
      </c>
      <c r="P19946" s="259"/>
      <c r="Q19946" s="35"/>
      <c r="R19946" s="35"/>
    </row>
    <row r="19947" s="13" customFormat="1" ht="9.95" customHeight="1" spans="1:18">
      <c r="A19947" s="256" t="s">
        <v>3958</v>
      </c>
      <c r="B19947" s="209" t="s">
        <v>4199</v>
      </c>
      <c r="C19947" s="35" t="s">
        <v>986</v>
      </c>
      <c r="D19947" s="36">
        <v>3.15</v>
      </c>
      <c r="E19947" s="35" t="s">
        <v>1215</v>
      </c>
      <c r="F19947" s="35" t="s">
        <v>1215</v>
      </c>
      <c r="G19947" s="35"/>
      <c r="H19947" s="35" t="s">
        <v>1802</v>
      </c>
      <c r="I19947" s="35" t="s">
        <v>39</v>
      </c>
      <c r="J19947" s="209" t="s">
        <v>185</v>
      </c>
      <c r="K19947" s="209"/>
      <c r="L19947" s="209">
        <v>40380208.6447</v>
      </c>
      <c r="M19947" s="209">
        <v>4702835.27989</v>
      </c>
      <c r="N19947" s="258" t="s">
        <v>3960</v>
      </c>
      <c r="O19947" s="209" t="s">
        <v>4241</v>
      </c>
      <c r="P19947" s="259"/>
      <c r="Q19947" s="35"/>
      <c r="R19947" s="35"/>
    </row>
    <row r="19948" s="13" customFormat="1" ht="9.95" customHeight="1" spans="1:18">
      <c r="A19948" s="256" t="s">
        <v>3958</v>
      </c>
      <c r="B19948" s="209" t="s">
        <v>4199</v>
      </c>
      <c r="C19948" s="35" t="s">
        <v>3035</v>
      </c>
      <c r="D19948" s="36">
        <v>23.36</v>
      </c>
      <c r="E19948" s="35" t="s">
        <v>1215</v>
      </c>
      <c r="F19948" s="35" t="s">
        <v>1215</v>
      </c>
      <c r="G19948" s="35"/>
      <c r="H19948" s="35" t="s">
        <v>1099</v>
      </c>
      <c r="I19948" s="35" t="s">
        <v>39</v>
      </c>
      <c r="J19948" s="209" t="s">
        <v>185</v>
      </c>
      <c r="K19948" s="209"/>
      <c r="L19948" s="209">
        <v>40380414.0594</v>
      </c>
      <c r="M19948" s="209">
        <v>4702958.49774</v>
      </c>
      <c r="N19948" s="258" t="s">
        <v>3960</v>
      </c>
      <c r="O19948" s="209" t="s">
        <v>4241</v>
      </c>
      <c r="P19948" s="259"/>
      <c r="Q19948" s="35"/>
      <c r="R19948" s="35"/>
    </row>
    <row r="19949" s="13" customFormat="1" ht="9.95" customHeight="1" spans="1:18">
      <c r="A19949" s="256" t="s">
        <v>3958</v>
      </c>
      <c r="B19949" s="209" t="s">
        <v>4199</v>
      </c>
      <c r="C19949" s="35" t="s">
        <v>983</v>
      </c>
      <c r="D19949" s="36">
        <v>1.23</v>
      </c>
      <c r="E19949" s="35" t="s">
        <v>1215</v>
      </c>
      <c r="F19949" s="35" t="s">
        <v>1215</v>
      </c>
      <c r="G19949" s="35"/>
      <c r="H19949" s="35" t="s">
        <v>1099</v>
      </c>
      <c r="I19949" s="35" t="s">
        <v>39</v>
      </c>
      <c r="J19949" s="209" t="s">
        <v>185</v>
      </c>
      <c r="K19949" s="209"/>
      <c r="L19949" s="209">
        <v>40380247.4522</v>
      </c>
      <c r="M19949" s="209">
        <v>4702850.16216</v>
      </c>
      <c r="N19949" s="258" t="s">
        <v>3960</v>
      </c>
      <c r="O19949" s="209" t="s">
        <v>4241</v>
      </c>
      <c r="P19949" s="259"/>
      <c r="Q19949" s="35"/>
      <c r="R19949" s="35"/>
    </row>
    <row r="19950" s="13" customFormat="1" ht="9.95" customHeight="1" spans="1:18">
      <c r="A19950" s="256" t="s">
        <v>3958</v>
      </c>
      <c r="B19950" s="209" t="s">
        <v>4199</v>
      </c>
      <c r="C19950" s="35" t="s">
        <v>943</v>
      </c>
      <c r="D19950" s="36">
        <v>17.61</v>
      </c>
      <c r="E19950" s="35" t="s">
        <v>1215</v>
      </c>
      <c r="F19950" s="35" t="s">
        <v>1215</v>
      </c>
      <c r="G19950" s="35"/>
      <c r="H19950" s="35" t="s">
        <v>1099</v>
      </c>
      <c r="I19950" s="35" t="s">
        <v>39</v>
      </c>
      <c r="J19950" s="209" t="s">
        <v>185</v>
      </c>
      <c r="K19950" s="209"/>
      <c r="L19950" s="209">
        <v>40380477.5368</v>
      </c>
      <c r="M19950" s="209">
        <v>4702785.31558</v>
      </c>
      <c r="N19950" s="258" t="s">
        <v>3960</v>
      </c>
      <c r="O19950" s="209" t="s">
        <v>4241</v>
      </c>
      <c r="P19950" s="259"/>
      <c r="Q19950" s="35"/>
      <c r="R19950" s="35"/>
    </row>
    <row r="19951" s="13" customFormat="1" ht="9.95" customHeight="1" spans="1:18">
      <c r="A19951" s="256" t="s">
        <v>3958</v>
      </c>
      <c r="B19951" s="209" t="s">
        <v>4199</v>
      </c>
      <c r="C19951" s="35" t="s">
        <v>3456</v>
      </c>
      <c r="D19951" s="36">
        <v>1.05</v>
      </c>
      <c r="E19951" s="35" t="s">
        <v>1215</v>
      </c>
      <c r="F19951" s="35" t="s">
        <v>1215</v>
      </c>
      <c r="G19951" s="35"/>
      <c r="H19951" s="35" t="s">
        <v>1099</v>
      </c>
      <c r="I19951" s="35" t="s">
        <v>39</v>
      </c>
      <c r="J19951" s="209" t="s">
        <v>185</v>
      </c>
      <c r="K19951" s="209"/>
      <c r="L19951" s="209">
        <v>40380649.7295</v>
      </c>
      <c r="M19951" s="209">
        <v>4702612.86754</v>
      </c>
      <c r="N19951" s="258" t="s">
        <v>3960</v>
      </c>
      <c r="O19951" s="209" t="s">
        <v>4241</v>
      </c>
      <c r="P19951" s="259"/>
      <c r="Q19951" s="35"/>
      <c r="R19951" s="35"/>
    </row>
    <row r="19952" s="2" customFormat="1" ht="9.95" customHeight="1" spans="1:18">
      <c r="A19952" s="177" t="s">
        <v>3958</v>
      </c>
      <c r="B19952" s="177"/>
      <c r="C19952" s="35"/>
      <c r="D19952" s="180">
        <v>3333.68</v>
      </c>
      <c r="E19952" s="177"/>
      <c r="F19952" s="177"/>
      <c r="G19952" s="177"/>
      <c r="H19952" s="260"/>
      <c r="I19952" s="177"/>
      <c r="J19952" s="177"/>
      <c r="K19952" s="177"/>
      <c r="L19952" s="188"/>
      <c r="M19952" s="188"/>
      <c r="N19952" s="177"/>
      <c r="O19952" s="177" t="s">
        <v>4245</v>
      </c>
      <c r="P19952" s="259">
        <f>D19952*4.5</f>
        <v>15001.56</v>
      </c>
      <c r="Q19952" s="35" t="s">
        <v>4163</v>
      </c>
      <c r="R19952" s="190"/>
    </row>
    <row r="19953" s="13" customFormat="1" ht="9.95" customHeight="1" spans="1:18">
      <c r="A19953" s="256" t="s">
        <v>3958</v>
      </c>
      <c r="B19953" s="209" t="s">
        <v>4019</v>
      </c>
      <c r="C19953" s="35" t="s">
        <v>277</v>
      </c>
      <c r="D19953" s="36">
        <v>7.09</v>
      </c>
      <c r="E19953" s="35" t="s">
        <v>1215</v>
      </c>
      <c r="F19953" s="35" t="s">
        <v>1226</v>
      </c>
      <c r="G19953" s="35" t="s">
        <v>4246</v>
      </c>
      <c r="H19953" s="35" t="s">
        <v>1198</v>
      </c>
      <c r="I19953" s="35" t="s">
        <v>39</v>
      </c>
      <c r="J19953" s="209" t="s">
        <v>51</v>
      </c>
      <c r="K19953" s="209"/>
      <c r="L19953" s="209">
        <v>40371791.6222</v>
      </c>
      <c r="M19953" s="209">
        <v>4686527.45118</v>
      </c>
      <c r="N19953" s="258" t="s">
        <v>3960</v>
      </c>
      <c r="O19953" s="209" t="s">
        <v>4247</v>
      </c>
      <c r="P19953" s="259"/>
      <c r="Q19953" s="35"/>
      <c r="R19953" s="35"/>
    </row>
    <row r="19954" s="13" customFormat="1" ht="9.95" customHeight="1" spans="1:18">
      <c r="A19954" s="256" t="s">
        <v>3958</v>
      </c>
      <c r="B19954" s="209" t="s">
        <v>4019</v>
      </c>
      <c r="C19954" s="35" t="s">
        <v>2690</v>
      </c>
      <c r="D19954" s="36">
        <v>8.32</v>
      </c>
      <c r="E19954" s="35" t="s">
        <v>1215</v>
      </c>
      <c r="F19954" s="35" t="s">
        <v>1226</v>
      </c>
      <c r="G19954" s="35" t="s">
        <v>4246</v>
      </c>
      <c r="H19954" s="35" t="s">
        <v>1198</v>
      </c>
      <c r="I19954" s="35" t="s">
        <v>39</v>
      </c>
      <c r="J19954" s="209" t="s">
        <v>51</v>
      </c>
      <c r="K19954" s="209"/>
      <c r="L19954" s="209">
        <v>40371618.6108</v>
      </c>
      <c r="M19954" s="209">
        <v>4686465.51135</v>
      </c>
      <c r="N19954" s="258" t="s">
        <v>3960</v>
      </c>
      <c r="O19954" s="209" t="s">
        <v>4247</v>
      </c>
      <c r="P19954" s="259"/>
      <c r="Q19954" s="35"/>
      <c r="R19954" s="35"/>
    </row>
    <row r="19955" s="13" customFormat="1" ht="9.95" customHeight="1" spans="1:18">
      <c r="A19955" s="256" t="s">
        <v>3958</v>
      </c>
      <c r="B19955" s="209" t="s">
        <v>4019</v>
      </c>
      <c r="C19955" s="35" t="s">
        <v>985</v>
      </c>
      <c r="D19955" s="36">
        <v>45.62</v>
      </c>
      <c r="E19955" s="35" t="s">
        <v>1215</v>
      </c>
      <c r="F19955" s="35" t="s">
        <v>1226</v>
      </c>
      <c r="G19955" s="35" t="s">
        <v>4246</v>
      </c>
      <c r="H19955" s="35" t="s">
        <v>1198</v>
      </c>
      <c r="I19955" s="35" t="s">
        <v>39</v>
      </c>
      <c r="J19955" s="209" t="s">
        <v>51</v>
      </c>
      <c r="K19955" s="209"/>
      <c r="L19955" s="209">
        <v>40371195.0873</v>
      </c>
      <c r="M19955" s="209">
        <v>4686495.32011</v>
      </c>
      <c r="N19955" s="258" t="s">
        <v>3960</v>
      </c>
      <c r="O19955" s="209" t="s">
        <v>4247</v>
      </c>
      <c r="P19955" s="259"/>
      <c r="Q19955" s="35"/>
      <c r="R19955" s="35"/>
    </row>
    <row r="19956" s="13" customFormat="1" ht="9.95" customHeight="1" spans="1:18">
      <c r="A19956" s="256" t="s">
        <v>3958</v>
      </c>
      <c r="B19956" s="209" t="s">
        <v>4019</v>
      </c>
      <c r="C19956" s="35" t="s">
        <v>991</v>
      </c>
      <c r="D19956" s="36">
        <v>22.03</v>
      </c>
      <c r="E19956" s="35" t="s">
        <v>1215</v>
      </c>
      <c r="F19956" s="35" t="s">
        <v>1226</v>
      </c>
      <c r="G19956" s="35" t="s">
        <v>4246</v>
      </c>
      <c r="H19956" s="35" t="s">
        <v>1198</v>
      </c>
      <c r="I19956" s="35" t="s">
        <v>39</v>
      </c>
      <c r="J19956" s="209" t="s">
        <v>51</v>
      </c>
      <c r="K19956" s="209"/>
      <c r="L19956" s="209">
        <v>40371637.0745</v>
      </c>
      <c r="M19956" s="209">
        <v>4686073.42127</v>
      </c>
      <c r="N19956" s="258" t="s">
        <v>3960</v>
      </c>
      <c r="O19956" s="209" t="s">
        <v>4247</v>
      </c>
      <c r="P19956" s="259"/>
      <c r="Q19956" s="35"/>
      <c r="R19956" s="35"/>
    </row>
    <row r="19957" s="13" customFormat="1" ht="9.95" customHeight="1" spans="1:18">
      <c r="A19957" s="256" t="s">
        <v>3958</v>
      </c>
      <c r="B19957" s="209" t="s">
        <v>4019</v>
      </c>
      <c r="C19957" s="35" t="s">
        <v>1057</v>
      </c>
      <c r="D19957" s="36">
        <v>21.86</v>
      </c>
      <c r="E19957" s="35" t="s">
        <v>1215</v>
      </c>
      <c r="F19957" s="35" t="s">
        <v>1226</v>
      </c>
      <c r="G19957" s="35" t="s">
        <v>4246</v>
      </c>
      <c r="H19957" s="35" t="s">
        <v>1198</v>
      </c>
      <c r="I19957" s="35" t="s">
        <v>39</v>
      </c>
      <c r="J19957" s="209" t="s">
        <v>51</v>
      </c>
      <c r="K19957" s="209"/>
      <c r="L19957" s="209">
        <v>40371680.0417</v>
      </c>
      <c r="M19957" s="209">
        <v>4686162.70422</v>
      </c>
      <c r="N19957" s="258" t="s">
        <v>3960</v>
      </c>
      <c r="O19957" s="209" t="s">
        <v>4247</v>
      </c>
      <c r="P19957" s="259"/>
      <c r="Q19957" s="35"/>
      <c r="R19957" s="35"/>
    </row>
    <row r="19958" s="13" customFormat="1" ht="9.95" customHeight="1" spans="1:18">
      <c r="A19958" s="256" t="s">
        <v>3958</v>
      </c>
      <c r="B19958" s="209" t="s">
        <v>4019</v>
      </c>
      <c r="C19958" s="35" t="s">
        <v>1837</v>
      </c>
      <c r="D19958" s="36">
        <v>15.03</v>
      </c>
      <c r="E19958" s="35" t="s">
        <v>1215</v>
      </c>
      <c r="F19958" s="35" t="s">
        <v>1226</v>
      </c>
      <c r="G19958" s="35" t="s">
        <v>4246</v>
      </c>
      <c r="H19958" s="35" t="s">
        <v>1198</v>
      </c>
      <c r="I19958" s="35" t="s">
        <v>39</v>
      </c>
      <c r="J19958" s="209" t="s">
        <v>51</v>
      </c>
      <c r="K19958" s="209"/>
      <c r="L19958" s="209">
        <v>40371377.4536</v>
      </c>
      <c r="M19958" s="209">
        <v>4686205.1443</v>
      </c>
      <c r="N19958" s="258" t="s">
        <v>3960</v>
      </c>
      <c r="O19958" s="209" t="s">
        <v>4247</v>
      </c>
      <c r="P19958" s="259"/>
      <c r="Q19958" s="35"/>
      <c r="R19958" s="35"/>
    </row>
    <row r="19959" s="13" customFormat="1" ht="9.95" customHeight="1" spans="1:18">
      <c r="A19959" s="256" t="s">
        <v>3958</v>
      </c>
      <c r="B19959" s="209" t="s">
        <v>4019</v>
      </c>
      <c r="C19959" s="35" t="s">
        <v>947</v>
      </c>
      <c r="D19959" s="36">
        <v>10.06</v>
      </c>
      <c r="E19959" s="35" t="s">
        <v>1215</v>
      </c>
      <c r="F19959" s="35" t="s">
        <v>1226</v>
      </c>
      <c r="G19959" s="35" t="s">
        <v>4246</v>
      </c>
      <c r="H19959" s="35" t="s">
        <v>1198</v>
      </c>
      <c r="I19959" s="35" t="s">
        <v>39</v>
      </c>
      <c r="J19959" s="209" t="s">
        <v>51</v>
      </c>
      <c r="K19959" s="209"/>
      <c r="L19959" s="209">
        <v>40371772.0807</v>
      </c>
      <c r="M19959" s="209">
        <v>4686056.66599</v>
      </c>
      <c r="N19959" s="258" t="s">
        <v>3960</v>
      </c>
      <c r="O19959" s="209" t="s">
        <v>4247</v>
      </c>
      <c r="P19959" s="259"/>
      <c r="Q19959" s="35"/>
      <c r="R19959" s="35"/>
    </row>
    <row r="19960" s="13" customFormat="1" ht="9.95" customHeight="1" spans="1:18">
      <c r="A19960" s="256" t="s">
        <v>3958</v>
      </c>
      <c r="B19960" s="209" t="s">
        <v>4019</v>
      </c>
      <c r="C19960" s="35" t="s">
        <v>931</v>
      </c>
      <c r="D19960" s="36">
        <v>57.1</v>
      </c>
      <c r="E19960" s="35" t="s">
        <v>1215</v>
      </c>
      <c r="F19960" s="35" t="s">
        <v>1226</v>
      </c>
      <c r="G19960" s="35" t="s">
        <v>4246</v>
      </c>
      <c r="H19960" s="35" t="s">
        <v>1198</v>
      </c>
      <c r="I19960" s="35" t="s">
        <v>39</v>
      </c>
      <c r="J19960" s="209" t="s">
        <v>51</v>
      </c>
      <c r="K19960" s="209"/>
      <c r="L19960" s="209">
        <v>40371767.9125</v>
      </c>
      <c r="M19960" s="209">
        <v>4686301.44024</v>
      </c>
      <c r="N19960" s="258" t="s">
        <v>3960</v>
      </c>
      <c r="O19960" s="209" t="s">
        <v>4247</v>
      </c>
      <c r="P19960" s="259"/>
      <c r="Q19960" s="35"/>
      <c r="R19960" s="35"/>
    </row>
    <row r="19961" s="13" customFormat="1" ht="9.95" customHeight="1" spans="1:18">
      <c r="A19961" s="256" t="s">
        <v>3958</v>
      </c>
      <c r="B19961" s="209" t="s">
        <v>4019</v>
      </c>
      <c r="C19961" s="35" t="s">
        <v>702</v>
      </c>
      <c r="D19961" s="36">
        <v>10.3</v>
      </c>
      <c r="E19961" s="35" t="s">
        <v>1215</v>
      </c>
      <c r="F19961" s="35" t="s">
        <v>1226</v>
      </c>
      <c r="G19961" s="35" t="s">
        <v>4246</v>
      </c>
      <c r="H19961" s="35" t="s">
        <v>1198</v>
      </c>
      <c r="I19961" s="35" t="s">
        <v>39</v>
      </c>
      <c r="J19961" s="209" t="s">
        <v>51</v>
      </c>
      <c r="K19961" s="209"/>
      <c r="L19961" s="209">
        <v>40371153.2427</v>
      </c>
      <c r="M19961" s="209">
        <v>4686625.95701</v>
      </c>
      <c r="N19961" s="258" t="s">
        <v>3960</v>
      </c>
      <c r="O19961" s="209" t="s">
        <v>4247</v>
      </c>
      <c r="P19961" s="259"/>
      <c r="Q19961" s="35"/>
      <c r="R19961" s="35"/>
    </row>
    <row r="19962" s="13" customFormat="1" ht="9.95" customHeight="1" spans="1:18">
      <c r="A19962" s="256" t="s">
        <v>3958</v>
      </c>
      <c r="B19962" s="209" t="s">
        <v>4019</v>
      </c>
      <c r="C19962" s="35" t="s">
        <v>2262</v>
      </c>
      <c r="D19962" s="36">
        <v>19.9</v>
      </c>
      <c r="E19962" s="35" t="s">
        <v>1215</v>
      </c>
      <c r="F19962" s="35" t="s">
        <v>1226</v>
      </c>
      <c r="G19962" s="35" t="s">
        <v>4246</v>
      </c>
      <c r="H19962" s="35" t="s">
        <v>1198</v>
      </c>
      <c r="I19962" s="35" t="s">
        <v>39</v>
      </c>
      <c r="J19962" s="209" t="s">
        <v>51</v>
      </c>
      <c r="K19962" s="209"/>
      <c r="L19962" s="209">
        <v>40371321.732</v>
      </c>
      <c r="M19962" s="209">
        <v>4686198.62998</v>
      </c>
      <c r="N19962" s="258" t="s">
        <v>3960</v>
      </c>
      <c r="O19962" s="209" t="s">
        <v>4247</v>
      </c>
      <c r="P19962" s="259"/>
      <c r="Q19962" s="35"/>
      <c r="R19962" s="35"/>
    </row>
    <row r="19963" s="13" customFormat="1" ht="9.95" customHeight="1" spans="1:18">
      <c r="A19963" s="256" t="s">
        <v>3958</v>
      </c>
      <c r="B19963" s="209" t="s">
        <v>4019</v>
      </c>
      <c r="C19963" s="35" t="s">
        <v>692</v>
      </c>
      <c r="D19963" s="36">
        <v>34.34</v>
      </c>
      <c r="E19963" s="35" t="s">
        <v>1215</v>
      </c>
      <c r="F19963" s="35" t="s">
        <v>1226</v>
      </c>
      <c r="G19963" s="35" t="s">
        <v>4246</v>
      </c>
      <c r="H19963" s="35" t="s">
        <v>1198</v>
      </c>
      <c r="I19963" s="35" t="s">
        <v>39</v>
      </c>
      <c r="J19963" s="209" t="s">
        <v>51</v>
      </c>
      <c r="K19963" s="209"/>
      <c r="L19963" s="209">
        <v>40371647.3503</v>
      </c>
      <c r="M19963" s="209">
        <v>4686378.78864</v>
      </c>
      <c r="N19963" s="258" t="s">
        <v>3960</v>
      </c>
      <c r="O19963" s="209" t="s">
        <v>4247</v>
      </c>
      <c r="P19963" s="259"/>
      <c r="Q19963" s="35"/>
      <c r="R19963" s="35"/>
    </row>
    <row r="19964" s="13" customFormat="1" ht="9.95" customHeight="1" spans="1:18">
      <c r="A19964" s="256" t="s">
        <v>3958</v>
      </c>
      <c r="B19964" s="209" t="s">
        <v>4019</v>
      </c>
      <c r="C19964" s="35" t="s">
        <v>642</v>
      </c>
      <c r="D19964" s="36">
        <v>1.71</v>
      </c>
      <c r="E19964" s="35" t="s">
        <v>1215</v>
      </c>
      <c r="F19964" s="35" t="s">
        <v>1215</v>
      </c>
      <c r="G19964" s="35"/>
      <c r="H19964" s="35" t="s">
        <v>1198</v>
      </c>
      <c r="I19964" s="35" t="s">
        <v>39</v>
      </c>
      <c r="J19964" s="209" t="s">
        <v>40</v>
      </c>
      <c r="K19964" s="209"/>
      <c r="L19964" s="209">
        <v>40369852.5054</v>
      </c>
      <c r="M19964" s="209">
        <v>4688582.73142</v>
      </c>
      <c r="N19964" s="258" t="s">
        <v>3960</v>
      </c>
      <c r="O19964" s="209" t="s">
        <v>4247</v>
      </c>
      <c r="P19964" s="259"/>
      <c r="Q19964" s="35"/>
      <c r="R19964" s="35"/>
    </row>
    <row r="19965" s="13" customFormat="1" ht="9.95" customHeight="1" spans="1:18">
      <c r="A19965" s="256" t="s">
        <v>3958</v>
      </c>
      <c r="B19965" s="209" t="s">
        <v>4019</v>
      </c>
      <c r="C19965" s="35" t="s">
        <v>257</v>
      </c>
      <c r="D19965" s="36">
        <v>9.49</v>
      </c>
      <c r="E19965" s="35" t="s">
        <v>1215</v>
      </c>
      <c r="F19965" s="35" t="s">
        <v>1215</v>
      </c>
      <c r="G19965" s="35"/>
      <c r="H19965" s="35" t="s">
        <v>1198</v>
      </c>
      <c r="I19965" s="35" t="s">
        <v>39</v>
      </c>
      <c r="J19965" s="209" t="s">
        <v>51</v>
      </c>
      <c r="K19965" s="209"/>
      <c r="L19965" s="209">
        <v>40370207.1247</v>
      </c>
      <c r="M19965" s="209">
        <v>4687795.35797</v>
      </c>
      <c r="N19965" s="258" t="s">
        <v>3960</v>
      </c>
      <c r="O19965" s="209" t="s">
        <v>4247</v>
      </c>
      <c r="P19965" s="259"/>
      <c r="Q19965" s="35"/>
      <c r="R19965" s="35"/>
    </row>
    <row r="19966" s="13" customFormat="1" ht="9.95" customHeight="1" spans="1:18">
      <c r="A19966" s="256" t="s">
        <v>3958</v>
      </c>
      <c r="B19966" s="209" t="s">
        <v>4019</v>
      </c>
      <c r="C19966" s="35" t="s">
        <v>315</v>
      </c>
      <c r="D19966" s="36">
        <v>4.07</v>
      </c>
      <c r="E19966" s="35" t="s">
        <v>1215</v>
      </c>
      <c r="F19966" s="35" t="s">
        <v>1215</v>
      </c>
      <c r="G19966" s="35"/>
      <c r="H19966" s="35" t="s">
        <v>1198</v>
      </c>
      <c r="I19966" s="35" t="s">
        <v>39</v>
      </c>
      <c r="J19966" s="209" t="s">
        <v>40</v>
      </c>
      <c r="K19966" s="209"/>
      <c r="L19966" s="209">
        <v>40370583.1319</v>
      </c>
      <c r="M19966" s="209">
        <v>4689463.95088</v>
      </c>
      <c r="N19966" s="258" t="s">
        <v>3960</v>
      </c>
      <c r="O19966" s="209" t="s">
        <v>4247</v>
      </c>
      <c r="P19966" s="259"/>
      <c r="Q19966" s="35"/>
      <c r="R19966" s="35"/>
    </row>
    <row r="19967" s="13" customFormat="1" ht="9.95" customHeight="1" spans="1:18">
      <c r="A19967" s="256" t="s">
        <v>3958</v>
      </c>
      <c r="B19967" s="209" t="s">
        <v>4019</v>
      </c>
      <c r="C19967" s="35" t="s">
        <v>327</v>
      </c>
      <c r="D19967" s="36">
        <v>63.87</v>
      </c>
      <c r="E19967" s="35" t="s">
        <v>1215</v>
      </c>
      <c r="F19967" s="35" t="s">
        <v>1215</v>
      </c>
      <c r="G19967" s="35"/>
      <c r="H19967" s="35" t="s">
        <v>1198</v>
      </c>
      <c r="I19967" s="35" t="s">
        <v>39</v>
      </c>
      <c r="J19967" s="209" t="s">
        <v>40</v>
      </c>
      <c r="K19967" s="209"/>
      <c r="L19967" s="209">
        <v>40369888.3325</v>
      </c>
      <c r="M19967" s="209">
        <v>4688872.95768</v>
      </c>
      <c r="N19967" s="258" t="s">
        <v>3960</v>
      </c>
      <c r="O19967" s="209" t="s">
        <v>4247</v>
      </c>
      <c r="P19967" s="259"/>
      <c r="Q19967" s="35"/>
      <c r="R19967" s="35"/>
    </row>
    <row r="19968" s="13" customFormat="1" ht="9.95" customHeight="1" spans="1:18">
      <c r="A19968" s="256" t="s">
        <v>3958</v>
      </c>
      <c r="B19968" s="209" t="s">
        <v>4019</v>
      </c>
      <c r="C19968" s="35" t="s">
        <v>567</v>
      </c>
      <c r="D19968" s="36">
        <v>76.8</v>
      </c>
      <c r="E19968" s="35" t="s">
        <v>1215</v>
      </c>
      <c r="F19968" s="35" t="s">
        <v>1215</v>
      </c>
      <c r="G19968" s="35"/>
      <c r="H19968" s="35" t="s">
        <v>1198</v>
      </c>
      <c r="I19968" s="35" t="s">
        <v>39</v>
      </c>
      <c r="J19968" s="209" t="s">
        <v>40</v>
      </c>
      <c r="K19968" s="209"/>
      <c r="L19968" s="209">
        <v>40369914.436</v>
      </c>
      <c r="M19968" s="209">
        <v>4689340.19724</v>
      </c>
      <c r="N19968" s="258" t="s">
        <v>3960</v>
      </c>
      <c r="O19968" s="209" t="s">
        <v>4247</v>
      </c>
      <c r="P19968" s="259"/>
      <c r="Q19968" s="35"/>
      <c r="R19968" s="35"/>
    </row>
    <row r="19969" s="13" customFormat="1" ht="9.95" customHeight="1" spans="1:18">
      <c r="A19969" s="256" t="s">
        <v>3958</v>
      </c>
      <c r="B19969" s="209" t="s">
        <v>4019</v>
      </c>
      <c r="C19969" s="35" t="s">
        <v>308</v>
      </c>
      <c r="D19969" s="36">
        <v>3.77</v>
      </c>
      <c r="E19969" s="35" t="s">
        <v>1215</v>
      </c>
      <c r="F19969" s="35" t="s">
        <v>1215</v>
      </c>
      <c r="G19969" s="35"/>
      <c r="H19969" s="35" t="s">
        <v>1198</v>
      </c>
      <c r="I19969" s="35" t="s">
        <v>39</v>
      </c>
      <c r="J19969" s="209" t="s">
        <v>40</v>
      </c>
      <c r="K19969" s="209"/>
      <c r="L19969" s="209">
        <v>40370058.5366</v>
      </c>
      <c r="M19969" s="209">
        <v>4688790.73978</v>
      </c>
      <c r="N19969" s="258" t="s">
        <v>3960</v>
      </c>
      <c r="O19969" s="209" t="s">
        <v>4247</v>
      </c>
      <c r="P19969" s="259"/>
      <c r="Q19969" s="35"/>
      <c r="R19969" s="35"/>
    </row>
    <row r="19970" s="13" customFormat="1" ht="9.95" customHeight="1" spans="1:18">
      <c r="A19970" s="256" t="s">
        <v>3958</v>
      </c>
      <c r="B19970" s="209" t="s">
        <v>4019</v>
      </c>
      <c r="C19970" s="35" t="s">
        <v>527</v>
      </c>
      <c r="D19970" s="36">
        <v>4.29</v>
      </c>
      <c r="E19970" s="35" t="s">
        <v>1215</v>
      </c>
      <c r="F19970" s="35" t="s">
        <v>1215</v>
      </c>
      <c r="G19970" s="35"/>
      <c r="H19970" s="35" t="s">
        <v>1198</v>
      </c>
      <c r="I19970" s="35" t="s">
        <v>39</v>
      </c>
      <c r="J19970" s="209" t="s">
        <v>40</v>
      </c>
      <c r="K19970" s="209"/>
      <c r="L19970" s="209">
        <v>40370835.6444</v>
      </c>
      <c r="M19970" s="209">
        <v>4687027.9021</v>
      </c>
      <c r="N19970" s="258" t="s">
        <v>3960</v>
      </c>
      <c r="O19970" s="209" t="s">
        <v>4247</v>
      </c>
      <c r="P19970" s="259"/>
      <c r="Q19970" s="35"/>
      <c r="R19970" s="35"/>
    </row>
    <row r="19971" s="13" customFormat="1" ht="9.95" customHeight="1" spans="1:18">
      <c r="A19971" s="256" t="s">
        <v>3958</v>
      </c>
      <c r="B19971" s="209" t="s">
        <v>4019</v>
      </c>
      <c r="C19971" s="35" t="s">
        <v>728</v>
      </c>
      <c r="D19971" s="36">
        <v>27.54</v>
      </c>
      <c r="E19971" s="35" t="s">
        <v>1215</v>
      </c>
      <c r="F19971" s="35" t="s">
        <v>1215</v>
      </c>
      <c r="G19971" s="35"/>
      <c r="H19971" s="35" t="s">
        <v>1198</v>
      </c>
      <c r="I19971" s="35" t="s">
        <v>39</v>
      </c>
      <c r="J19971" s="209" t="s">
        <v>40</v>
      </c>
      <c r="K19971" s="209"/>
      <c r="L19971" s="209">
        <v>40370689.9197</v>
      </c>
      <c r="M19971" s="209">
        <v>4686984.64237</v>
      </c>
      <c r="N19971" s="258" t="s">
        <v>3960</v>
      </c>
      <c r="O19971" s="209" t="s">
        <v>4247</v>
      </c>
      <c r="P19971" s="259"/>
      <c r="Q19971" s="35"/>
      <c r="R19971" s="35"/>
    </row>
    <row r="19972" s="13" customFormat="1" ht="9.95" customHeight="1" spans="1:18">
      <c r="A19972" s="256" t="s">
        <v>3958</v>
      </c>
      <c r="B19972" s="209" t="s">
        <v>4019</v>
      </c>
      <c r="C19972" s="35" t="s">
        <v>464</v>
      </c>
      <c r="D19972" s="36">
        <v>18.15</v>
      </c>
      <c r="E19972" s="35" t="s">
        <v>1215</v>
      </c>
      <c r="F19972" s="35" t="s">
        <v>1215</v>
      </c>
      <c r="G19972" s="35"/>
      <c r="H19972" s="35" t="s">
        <v>1198</v>
      </c>
      <c r="I19972" s="35" t="s">
        <v>39</v>
      </c>
      <c r="J19972" s="209" t="s">
        <v>40</v>
      </c>
      <c r="K19972" s="209"/>
      <c r="L19972" s="209">
        <v>40370338.7694</v>
      </c>
      <c r="M19972" s="209">
        <v>4686884.67572</v>
      </c>
      <c r="N19972" s="258" t="s">
        <v>3960</v>
      </c>
      <c r="O19972" s="209" t="s">
        <v>4247</v>
      </c>
      <c r="P19972" s="259"/>
      <c r="Q19972" s="35"/>
      <c r="R19972" s="35"/>
    </row>
    <row r="19973" s="13" customFormat="1" ht="9.95" customHeight="1" spans="1:18">
      <c r="A19973" s="256" t="s">
        <v>3958</v>
      </c>
      <c r="B19973" s="209" t="s">
        <v>4019</v>
      </c>
      <c r="C19973" s="35" t="s">
        <v>342</v>
      </c>
      <c r="D19973" s="36">
        <v>3.81</v>
      </c>
      <c r="E19973" s="35" t="s">
        <v>1215</v>
      </c>
      <c r="F19973" s="35" t="s">
        <v>1215</v>
      </c>
      <c r="G19973" s="35"/>
      <c r="H19973" s="35" t="s">
        <v>1198</v>
      </c>
      <c r="I19973" s="35" t="s">
        <v>39</v>
      </c>
      <c r="J19973" s="209" t="s">
        <v>40</v>
      </c>
      <c r="K19973" s="209"/>
      <c r="L19973" s="209">
        <v>40371274.0077</v>
      </c>
      <c r="M19973" s="209">
        <v>4688920.49711</v>
      </c>
      <c r="N19973" s="258" t="s">
        <v>3960</v>
      </c>
      <c r="O19973" s="209" t="s">
        <v>4247</v>
      </c>
      <c r="P19973" s="259"/>
      <c r="Q19973" s="35"/>
      <c r="R19973" s="35"/>
    </row>
    <row r="19974" s="13" customFormat="1" ht="9.95" customHeight="1" spans="1:18">
      <c r="A19974" s="256" t="s">
        <v>3958</v>
      </c>
      <c r="B19974" s="209" t="s">
        <v>4019</v>
      </c>
      <c r="C19974" s="35" t="s">
        <v>746</v>
      </c>
      <c r="D19974" s="36">
        <v>19.45</v>
      </c>
      <c r="E19974" s="35" t="s">
        <v>1215</v>
      </c>
      <c r="F19974" s="35" t="s">
        <v>1215</v>
      </c>
      <c r="G19974" s="35"/>
      <c r="H19974" s="35" t="s">
        <v>1198</v>
      </c>
      <c r="I19974" s="35" t="s">
        <v>39</v>
      </c>
      <c r="J19974" s="209" t="s">
        <v>40</v>
      </c>
      <c r="K19974" s="209"/>
      <c r="L19974" s="209">
        <v>40370582.2908</v>
      </c>
      <c r="M19974" s="209">
        <v>4686886.12244</v>
      </c>
      <c r="N19974" s="258" t="s">
        <v>3960</v>
      </c>
      <c r="O19974" s="209" t="s">
        <v>4247</v>
      </c>
      <c r="P19974" s="259"/>
      <c r="Q19974" s="35"/>
      <c r="R19974" s="35"/>
    </row>
    <row r="19975" s="13" customFormat="1" ht="9.95" customHeight="1" spans="1:18">
      <c r="A19975" s="256" t="s">
        <v>3958</v>
      </c>
      <c r="B19975" s="209" t="s">
        <v>4019</v>
      </c>
      <c r="C19975" s="35" t="s">
        <v>761</v>
      </c>
      <c r="D19975" s="36">
        <v>3.64</v>
      </c>
      <c r="E19975" s="35" t="s">
        <v>1215</v>
      </c>
      <c r="F19975" s="35" t="s">
        <v>1215</v>
      </c>
      <c r="G19975" s="35"/>
      <c r="H19975" s="35" t="s">
        <v>1198</v>
      </c>
      <c r="I19975" s="35" t="s">
        <v>39</v>
      </c>
      <c r="J19975" s="209" t="s">
        <v>51</v>
      </c>
      <c r="K19975" s="209"/>
      <c r="L19975" s="209">
        <v>40370336.6491</v>
      </c>
      <c r="M19975" s="209">
        <v>4687041.06931</v>
      </c>
      <c r="N19975" s="258" t="s">
        <v>3960</v>
      </c>
      <c r="O19975" s="209" t="s">
        <v>4247</v>
      </c>
      <c r="P19975" s="259"/>
      <c r="Q19975" s="35"/>
      <c r="R19975" s="35"/>
    </row>
    <row r="19976" s="13" customFormat="1" ht="9.95" customHeight="1" spans="1:18">
      <c r="A19976" s="256" t="s">
        <v>3958</v>
      </c>
      <c r="B19976" s="209" t="s">
        <v>4019</v>
      </c>
      <c r="C19976" s="35" t="s">
        <v>3284</v>
      </c>
      <c r="D19976" s="36">
        <v>57.3</v>
      </c>
      <c r="E19976" s="35" t="s">
        <v>1215</v>
      </c>
      <c r="F19976" s="35" t="s">
        <v>1215</v>
      </c>
      <c r="G19976" s="35"/>
      <c r="H19976" s="35" t="s">
        <v>1198</v>
      </c>
      <c r="I19976" s="35" t="s">
        <v>39</v>
      </c>
      <c r="J19976" s="209" t="s">
        <v>51</v>
      </c>
      <c r="K19976" s="209"/>
      <c r="L19976" s="209">
        <v>40370800.2216</v>
      </c>
      <c r="M19976" s="209">
        <v>4688299.97328</v>
      </c>
      <c r="N19976" s="258" t="s">
        <v>3960</v>
      </c>
      <c r="O19976" s="209" t="s">
        <v>4247</v>
      </c>
      <c r="P19976" s="259"/>
      <c r="Q19976" s="35"/>
      <c r="R19976" s="35"/>
    </row>
    <row r="19977" s="13" customFormat="1" ht="9.95" customHeight="1" spans="1:18">
      <c r="A19977" s="256" t="s">
        <v>3958</v>
      </c>
      <c r="B19977" s="209" t="s">
        <v>4019</v>
      </c>
      <c r="C19977" s="35" t="s">
        <v>323</v>
      </c>
      <c r="D19977" s="36">
        <v>9.79</v>
      </c>
      <c r="E19977" s="35" t="s">
        <v>1215</v>
      </c>
      <c r="F19977" s="35" t="s">
        <v>1215</v>
      </c>
      <c r="G19977" s="35"/>
      <c r="H19977" s="35" t="s">
        <v>1198</v>
      </c>
      <c r="I19977" s="35" t="s">
        <v>39</v>
      </c>
      <c r="J19977" s="209" t="s">
        <v>40</v>
      </c>
      <c r="K19977" s="209"/>
      <c r="L19977" s="209">
        <v>40370177.4966</v>
      </c>
      <c r="M19977" s="209">
        <v>4688749.20114</v>
      </c>
      <c r="N19977" s="258" t="s">
        <v>3960</v>
      </c>
      <c r="O19977" s="209" t="s">
        <v>4247</v>
      </c>
      <c r="P19977" s="259"/>
      <c r="Q19977" s="35"/>
      <c r="R19977" s="35"/>
    </row>
    <row r="19978" s="13" customFormat="1" ht="9.95" customHeight="1" spans="1:18">
      <c r="A19978" s="256" t="s">
        <v>3958</v>
      </c>
      <c r="B19978" s="209" t="s">
        <v>4019</v>
      </c>
      <c r="C19978" s="35" t="s">
        <v>732</v>
      </c>
      <c r="D19978" s="36">
        <v>1.91</v>
      </c>
      <c r="E19978" s="35" t="s">
        <v>1215</v>
      </c>
      <c r="F19978" s="35" t="s">
        <v>1215</v>
      </c>
      <c r="G19978" s="35"/>
      <c r="H19978" s="35" t="s">
        <v>1198</v>
      </c>
      <c r="I19978" s="35" t="s">
        <v>39</v>
      </c>
      <c r="J19978" s="209" t="s">
        <v>40</v>
      </c>
      <c r="K19978" s="209"/>
      <c r="L19978" s="209">
        <v>40370470.562</v>
      </c>
      <c r="M19978" s="209">
        <v>4687383.93241</v>
      </c>
      <c r="N19978" s="258" t="s">
        <v>3960</v>
      </c>
      <c r="O19978" s="209" t="s">
        <v>4247</v>
      </c>
      <c r="P19978" s="259"/>
      <c r="Q19978" s="35"/>
      <c r="R19978" s="35"/>
    </row>
    <row r="19979" s="13" customFormat="1" ht="9.95" customHeight="1" spans="1:18">
      <c r="A19979" s="256" t="s">
        <v>3958</v>
      </c>
      <c r="B19979" s="209" t="s">
        <v>4019</v>
      </c>
      <c r="C19979" s="35" t="s">
        <v>410</v>
      </c>
      <c r="D19979" s="36">
        <v>1.86</v>
      </c>
      <c r="E19979" s="35" t="s">
        <v>1215</v>
      </c>
      <c r="F19979" s="35" t="s">
        <v>1215</v>
      </c>
      <c r="G19979" s="35"/>
      <c r="H19979" s="35" t="s">
        <v>1198</v>
      </c>
      <c r="I19979" s="35" t="s">
        <v>39</v>
      </c>
      <c r="J19979" s="209" t="s">
        <v>40</v>
      </c>
      <c r="K19979" s="209"/>
      <c r="L19979" s="209">
        <v>40370549.7891</v>
      </c>
      <c r="M19979" s="209">
        <v>4687374.00371</v>
      </c>
      <c r="N19979" s="258" t="s">
        <v>3960</v>
      </c>
      <c r="O19979" s="209" t="s">
        <v>4247</v>
      </c>
      <c r="P19979" s="259"/>
      <c r="Q19979" s="35"/>
      <c r="R19979" s="35"/>
    </row>
    <row r="19980" s="13" customFormat="1" ht="9.95" customHeight="1" spans="1:18">
      <c r="A19980" s="256" t="s">
        <v>3958</v>
      </c>
      <c r="B19980" s="209" t="s">
        <v>4019</v>
      </c>
      <c r="C19980" s="35" t="s">
        <v>608</v>
      </c>
      <c r="D19980" s="36">
        <v>103.03</v>
      </c>
      <c r="E19980" s="35" t="s">
        <v>1215</v>
      </c>
      <c r="F19980" s="35" t="s">
        <v>1215</v>
      </c>
      <c r="G19980" s="35"/>
      <c r="H19980" s="35" t="s">
        <v>1198</v>
      </c>
      <c r="I19980" s="35" t="s">
        <v>39</v>
      </c>
      <c r="J19980" s="209" t="s">
        <v>40</v>
      </c>
      <c r="K19980" s="209"/>
      <c r="L19980" s="209">
        <v>40371407.4503</v>
      </c>
      <c r="M19980" s="209">
        <v>4688211.30128</v>
      </c>
      <c r="N19980" s="258" t="s">
        <v>3960</v>
      </c>
      <c r="O19980" s="209" t="s">
        <v>4247</v>
      </c>
      <c r="P19980" s="259"/>
      <c r="Q19980" s="35"/>
      <c r="R19980" s="35"/>
    </row>
    <row r="19981" s="13" customFormat="1" ht="9.95" customHeight="1" spans="1:18">
      <c r="A19981" s="256" t="s">
        <v>3958</v>
      </c>
      <c r="B19981" s="209" t="s">
        <v>4019</v>
      </c>
      <c r="C19981" s="35" t="s">
        <v>484</v>
      </c>
      <c r="D19981" s="36">
        <v>1.88</v>
      </c>
      <c r="E19981" s="35" t="s">
        <v>1215</v>
      </c>
      <c r="F19981" s="35" t="s">
        <v>1215</v>
      </c>
      <c r="G19981" s="35"/>
      <c r="H19981" s="35" t="s">
        <v>1198</v>
      </c>
      <c r="I19981" s="35" t="s">
        <v>39</v>
      </c>
      <c r="J19981" s="209" t="s">
        <v>40</v>
      </c>
      <c r="K19981" s="209"/>
      <c r="L19981" s="209">
        <v>40369887.4209</v>
      </c>
      <c r="M19981" s="209">
        <v>4688666.61426</v>
      </c>
      <c r="N19981" s="258" t="s">
        <v>3960</v>
      </c>
      <c r="O19981" s="209" t="s">
        <v>4247</v>
      </c>
      <c r="P19981" s="259"/>
      <c r="Q19981" s="35"/>
      <c r="R19981" s="35"/>
    </row>
    <row r="19982" s="13" customFormat="1" ht="9.95" customHeight="1" spans="1:18">
      <c r="A19982" s="256" t="s">
        <v>3958</v>
      </c>
      <c r="B19982" s="209" t="s">
        <v>4019</v>
      </c>
      <c r="C19982" s="35" t="s">
        <v>708</v>
      </c>
      <c r="D19982" s="36">
        <v>6.74</v>
      </c>
      <c r="E19982" s="35" t="s">
        <v>1215</v>
      </c>
      <c r="F19982" s="35" t="s">
        <v>1215</v>
      </c>
      <c r="G19982" s="35"/>
      <c r="H19982" s="35" t="s">
        <v>1198</v>
      </c>
      <c r="I19982" s="35" t="s">
        <v>39</v>
      </c>
      <c r="J19982" s="209" t="s">
        <v>40</v>
      </c>
      <c r="K19982" s="209"/>
      <c r="L19982" s="209">
        <v>40371658.2934</v>
      </c>
      <c r="M19982" s="209">
        <v>4688538.53273</v>
      </c>
      <c r="N19982" s="258" t="s">
        <v>3960</v>
      </c>
      <c r="O19982" s="209" t="s">
        <v>4247</v>
      </c>
      <c r="P19982" s="259"/>
      <c r="Q19982" s="35"/>
      <c r="R19982" s="35"/>
    </row>
    <row r="19983" s="13" customFormat="1" ht="9.95" customHeight="1" spans="1:18">
      <c r="A19983" s="256" t="s">
        <v>3958</v>
      </c>
      <c r="B19983" s="209" t="s">
        <v>4019</v>
      </c>
      <c r="C19983" s="35" t="s">
        <v>417</v>
      </c>
      <c r="D19983" s="36">
        <v>5.5</v>
      </c>
      <c r="E19983" s="35" t="s">
        <v>1215</v>
      </c>
      <c r="F19983" s="35" t="s">
        <v>1215</v>
      </c>
      <c r="G19983" s="35"/>
      <c r="H19983" s="35" t="s">
        <v>1198</v>
      </c>
      <c r="I19983" s="35" t="s">
        <v>39</v>
      </c>
      <c r="J19983" s="209" t="s">
        <v>51</v>
      </c>
      <c r="K19983" s="209"/>
      <c r="L19983" s="209">
        <v>40370472.8154</v>
      </c>
      <c r="M19983" s="209">
        <v>4687090.78189</v>
      </c>
      <c r="N19983" s="258" t="s">
        <v>3960</v>
      </c>
      <c r="O19983" s="209" t="s">
        <v>4247</v>
      </c>
      <c r="P19983" s="259"/>
      <c r="Q19983" s="35"/>
      <c r="R19983" s="35"/>
    </row>
    <row r="19984" s="13" customFormat="1" ht="9.95" customHeight="1" spans="1:18">
      <c r="A19984" s="256" t="s">
        <v>3958</v>
      </c>
      <c r="B19984" s="209" t="s">
        <v>4019</v>
      </c>
      <c r="C19984" s="35" t="s">
        <v>756</v>
      </c>
      <c r="D19984" s="36">
        <v>9.9</v>
      </c>
      <c r="E19984" s="35" t="s">
        <v>1215</v>
      </c>
      <c r="F19984" s="35" t="s">
        <v>1215</v>
      </c>
      <c r="G19984" s="35"/>
      <c r="H19984" s="35" t="s">
        <v>1198</v>
      </c>
      <c r="I19984" s="35" t="s">
        <v>39</v>
      </c>
      <c r="J19984" s="209" t="s">
        <v>40</v>
      </c>
      <c r="K19984" s="209"/>
      <c r="L19984" s="209">
        <v>40370589.8937</v>
      </c>
      <c r="M19984" s="209">
        <v>4686984.70043</v>
      </c>
      <c r="N19984" s="258" t="s">
        <v>3960</v>
      </c>
      <c r="O19984" s="209" t="s">
        <v>4247</v>
      </c>
      <c r="P19984" s="259"/>
      <c r="Q19984" s="35"/>
      <c r="R19984" s="35"/>
    </row>
    <row r="19985" s="13" customFormat="1" ht="9.95" customHeight="1" spans="1:18">
      <c r="A19985" s="256" t="s">
        <v>3958</v>
      </c>
      <c r="B19985" s="209" t="s">
        <v>4019</v>
      </c>
      <c r="C19985" s="35" t="s">
        <v>670</v>
      </c>
      <c r="D19985" s="36">
        <v>123.1</v>
      </c>
      <c r="E19985" s="35" t="s">
        <v>1215</v>
      </c>
      <c r="F19985" s="35" t="s">
        <v>1215</v>
      </c>
      <c r="G19985" s="35"/>
      <c r="H19985" s="35" t="s">
        <v>1198</v>
      </c>
      <c r="I19985" s="35" t="s">
        <v>39</v>
      </c>
      <c r="J19985" s="209" t="s">
        <v>40</v>
      </c>
      <c r="K19985" s="209"/>
      <c r="L19985" s="209">
        <v>40370752.9838</v>
      </c>
      <c r="M19985" s="209">
        <v>4686920.15635</v>
      </c>
      <c r="N19985" s="258" t="s">
        <v>3960</v>
      </c>
      <c r="O19985" s="209" t="s">
        <v>4247</v>
      </c>
      <c r="P19985" s="259"/>
      <c r="Q19985" s="35"/>
      <c r="R19985" s="35"/>
    </row>
    <row r="19986" s="13" customFormat="1" ht="9.95" customHeight="1" spans="1:18">
      <c r="A19986" s="256" t="s">
        <v>3958</v>
      </c>
      <c r="B19986" s="209" t="s">
        <v>4019</v>
      </c>
      <c r="C19986" s="35" t="s">
        <v>514</v>
      </c>
      <c r="D19986" s="36">
        <v>71.84</v>
      </c>
      <c r="E19986" s="35" t="s">
        <v>1215</v>
      </c>
      <c r="F19986" s="35" t="s">
        <v>1215</v>
      </c>
      <c r="G19986" s="35"/>
      <c r="H19986" s="35" t="s">
        <v>1198</v>
      </c>
      <c r="I19986" s="35" t="s">
        <v>39</v>
      </c>
      <c r="J19986" s="209" t="s">
        <v>40</v>
      </c>
      <c r="K19986" s="209"/>
      <c r="L19986" s="209">
        <v>40370365.6396</v>
      </c>
      <c r="M19986" s="209">
        <v>4686748.8276</v>
      </c>
      <c r="N19986" s="258" t="s">
        <v>3960</v>
      </c>
      <c r="O19986" s="209" t="s">
        <v>4247</v>
      </c>
      <c r="P19986" s="259"/>
      <c r="Q19986" s="35"/>
      <c r="R19986" s="35"/>
    </row>
    <row r="19987" s="13" customFormat="1" ht="9.95" customHeight="1" spans="1:18">
      <c r="A19987" s="256" t="s">
        <v>3958</v>
      </c>
      <c r="B19987" s="209" t="s">
        <v>4019</v>
      </c>
      <c r="C19987" s="35" t="s">
        <v>898</v>
      </c>
      <c r="D19987" s="36">
        <v>14.2</v>
      </c>
      <c r="E19987" s="35" t="s">
        <v>1215</v>
      </c>
      <c r="F19987" s="35" t="s">
        <v>1215</v>
      </c>
      <c r="G19987" s="35"/>
      <c r="H19987" s="35" t="s">
        <v>1198</v>
      </c>
      <c r="I19987" s="35" t="s">
        <v>39</v>
      </c>
      <c r="J19987" s="209" t="s">
        <v>40</v>
      </c>
      <c r="K19987" s="209"/>
      <c r="L19987" s="209">
        <v>40370966.07</v>
      </c>
      <c r="M19987" s="209">
        <v>4687092.58628</v>
      </c>
      <c r="N19987" s="258" t="s">
        <v>3960</v>
      </c>
      <c r="O19987" s="209" t="s">
        <v>4247</v>
      </c>
      <c r="P19987" s="259"/>
      <c r="Q19987" s="35"/>
      <c r="R19987" s="35"/>
    </row>
    <row r="19988" s="13" customFormat="1" ht="9.95" customHeight="1" spans="1:18">
      <c r="A19988" s="256" t="s">
        <v>3958</v>
      </c>
      <c r="B19988" s="209" t="s">
        <v>4019</v>
      </c>
      <c r="C19988" s="35" t="s">
        <v>322</v>
      </c>
      <c r="D19988" s="36">
        <v>1.82</v>
      </c>
      <c r="E19988" s="35" t="s">
        <v>1215</v>
      </c>
      <c r="F19988" s="35" t="s">
        <v>1215</v>
      </c>
      <c r="G19988" s="35"/>
      <c r="H19988" s="35" t="s">
        <v>1198</v>
      </c>
      <c r="I19988" s="35" t="s">
        <v>39</v>
      </c>
      <c r="J19988" s="209" t="s">
        <v>40</v>
      </c>
      <c r="K19988" s="209"/>
      <c r="L19988" s="209">
        <v>40370827.9184</v>
      </c>
      <c r="M19988" s="209">
        <v>4688989.68756</v>
      </c>
      <c r="N19988" s="258" t="s">
        <v>3960</v>
      </c>
      <c r="O19988" s="209" t="s">
        <v>4247</v>
      </c>
      <c r="P19988" s="259"/>
      <c r="Q19988" s="35"/>
      <c r="R19988" s="35"/>
    </row>
    <row r="19989" s="13" customFormat="1" ht="9.95" customHeight="1" spans="1:18">
      <c r="A19989" s="256" t="s">
        <v>3958</v>
      </c>
      <c r="B19989" s="209" t="s">
        <v>4019</v>
      </c>
      <c r="C19989" s="35" t="s">
        <v>381</v>
      </c>
      <c r="D19989" s="36">
        <v>2.81</v>
      </c>
      <c r="E19989" s="35" t="s">
        <v>1215</v>
      </c>
      <c r="F19989" s="35" t="s">
        <v>1215</v>
      </c>
      <c r="G19989" s="35"/>
      <c r="H19989" s="35" t="s">
        <v>1198</v>
      </c>
      <c r="I19989" s="35" t="s">
        <v>39</v>
      </c>
      <c r="J19989" s="209" t="s">
        <v>40</v>
      </c>
      <c r="K19989" s="209"/>
      <c r="L19989" s="209">
        <v>40370029.034</v>
      </c>
      <c r="M19989" s="209">
        <v>4688604.28562</v>
      </c>
      <c r="N19989" s="258" t="s">
        <v>3960</v>
      </c>
      <c r="O19989" s="209" t="s">
        <v>4247</v>
      </c>
      <c r="P19989" s="259"/>
      <c r="Q19989" s="35"/>
      <c r="R19989" s="35"/>
    </row>
    <row r="19990" s="13" customFormat="1" ht="9.95" customHeight="1" spans="1:18">
      <c r="A19990" s="256" t="s">
        <v>3958</v>
      </c>
      <c r="B19990" s="209" t="s">
        <v>4019</v>
      </c>
      <c r="C19990" s="35" t="s">
        <v>331</v>
      </c>
      <c r="D19990" s="36">
        <v>2.31</v>
      </c>
      <c r="E19990" s="35" t="s">
        <v>1215</v>
      </c>
      <c r="F19990" s="35" t="s">
        <v>1215</v>
      </c>
      <c r="G19990" s="35"/>
      <c r="H19990" s="35" t="s">
        <v>1198</v>
      </c>
      <c r="I19990" s="35" t="s">
        <v>39</v>
      </c>
      <c r="J19990" s="209" t="s">
        <v>40</v>
      </c>
      <c r="K19990" s="209"/>
      <c r="L19990" s="209">
        <v>40371342.768</v>
      </c>
      <c r="M19990" s="209">
        <v>4688973.07433</v>
      </c>
      <c r="N19990" s="258" t="s">
        <v>3960</v>
      </c>
      <c r="O19990" s="209" t="s">
        <v>4247</v>
      </c>
      <c r="P19990" s="259"/>
      <c r="Q19990" s="35"/>
      <c r="R19990" s="35"/>
    </row>
    <row r="19991" s="13" customFormat="1" ht="9.95" customHeight="1" spans="1:18">
      <c r="A19991" s="256" t="s">
        <v>3958</v>
      </c>
      <c r="B19991" s="209" t="s">
        <v>4019</v>
      </c>
      <c r="C19991" s="35" t="s">
        <v>606</v>
      </c>
      <c r="D19991" s="36">
        <v>39.51</v>
      </c>
      <c r="E19991" s="35" t="s">
        <v>1215</v>
      </c>
      <c r="F19991" s="35" t="s">
        <v>1215</v>
      </c>
      <c r="G19991" s="35"/>
      <c r="H19991" s="35" t="s">
        <v>1198</v>
      </c>
      <c r="I19991" s="35" t="s">
        <v>39</v>
      </c>
      <c r="J19991" s="209" t="s">
        <v>40</v>
      </c>
      <c r="K19991" s="209"/>
      <c r="L19991" s="209">
        <v>40371057.3183</v>
      </c>
      <c r="M19991" s="209">
        <v>4687678.17186</v>
      </c>
      <c r="N19991" s="258" t="s">
        <v>3960</v>
      </c>
      <c r="O19991" s="209" t="s">
        <v>4247</v>
      </c>
      <c r="P19991" s="259"/>
      <c r="Q19991" s="35"/>
      <c r="R19991" s="35"/>
    </row>
    <row r="19992" s="13" customFormat="1" ht="9.95" customHeight="1" spans="1:18">
      <c r="A19992" s="256" t="s">
        <v>3958</v>
      </c>
      <c r="B19992" s="209" t="s">
        <v>4019</v>
      </c>
      <c r="C19992" s="35" t="s">
        <v>599</v>
      </c>
      <c r="D19992" s="36">
        <v>4.7</v>
      </c>
      <c r="E19992" s="35" t="s">
        <v>1215</v>
      </c>
      <c r="F19992" s="35" t="s">
        <v>1215</v>
      </c>
      <c r="G19992" s="35"/>
      <c r="H19992" s="35" t="s">
        <v>1802</v>
      </c>
      <c r="I19992" s="35" t="s">
        <v>39</v>
      </c>
      <c r="J19992" s="209" t="s">
        <v>51</v>
      </c>
      <c r="K19992" s="209"/>
      <c r="L19992" s="209">
        <v>40370219.9332</v>
      </c>
      <c r="M19992" s="209">
        <v>4688056.69704</v>
      </c>
      <c r="N19992" s="258" t="s">
        <v>3960</v>
      </c>
      <c r="O19992" s="209" t="s">
        <v>4247</v>
      </c>
      <c r="P19992" s="259"/>
      <c r="Q19992" s="35"/>
      <c r="R19992" s="35"/>
    </row>
    <row r="19993" s="13" customFormat="1" ht="9.95" customHeight="1" spans="1:18">
      <c r="A19993" s="256" t="s">
        <v>3958</v>
      </c>
      <c r="B19993" s="209" t="s">
        <v>4019</v>
      </c>
      <c r="C19993" s="35" t="s">
        <v>367</v>
      </c>
      <c r="D19993" s="36">
        <v>20.81</v>
      </c>
      <c r="E19993" s="35" t="s">
        <v>1215</v>
      </c>
      <c r="F19993" s="35" t="s">
        <v>1215</v>
      </c>
      <c r="G19993" s="35"/>
      <c r="H19993" s="35" t="s">
        <v>1802</v>
      </c>
      <c r="I19993" s="35" t="s">
        <v>39</v>
      </c>
      <c r="J19993" s="209" t="s">
        <v>51</v>
      </c>
      <c r="K19993" s="209"/>
      <c r="L19993" s="209">
        <v>40370131.0868</v>
      </c>
      <c r="M19993" s="209">
        <v>4688225.25634</v>
      </c>
      <c r="N19993" s="258" t="s">
        <v>3960</v>
      </c>
      <c r="O19993" s="209" t="s">
        <v>4247</v>
      </c>
      <c r="P19993" s="259"/>
      <c r="Q19993" s="35"/>
      <c r="R19993" s="35"/>
    </row>
    <row r="19994" s="13" customFormat="1" ht="9.95" customHeight="1" spans="1:18">
      <c r="A19994" s="256" t="s">
        <v>3958</v>
      </c>
      <c r="B19994" s="209" t="s">
        <v>4019</v>
      </c>
      <c r="C19994" s="35" t="s">
        <v>477</v>
      </c>
      <c r="D19994" s="36">
        <v>26.62</v>
      </c>
      <c r="E19994" s="35" t="s">
        <v>1215</v>
      </c>
      <c r="F19994" s="35" t="s">
        <v>1215</v>
      </c>
      <c r="G19994" s="35"/>
      <c r="H19994" s="35" t="s">
        <v>1802</v>
      </c>
      <c r="I19994" s="35" t="s">
        <v>39</v>
      </c>
      <c r="J19994" s="209" t="s">
        <v>51</v>
      </c>
      <c r="K19994" s="209"/>
      <c r="L19994" s="209">
        <v>40370309.5066</v>
      </c>
      <c r="M19994" s="209">
        <v>4688163.27206</v>
      </c>
      <c r="N19994" s="258" t="s">
        <v>3960</v>
      </c>
      <c r="O19994" s="209" t="s">
        <v>4247</v>
      </c>
      <c r="P19994" s="259"/>
      <c r="Q19994" s="35"/>
      <c r="R19994" s="35"/>
    </row>
    <row r="19995" s="13" customFormat="1" ht="9.95" customHeight="1" spans="1:18">
      <c r="A19995" s="256" t="s">
        <v>3958</v>
      </c>
      <c r="B19995" s="209" t="s">
        <v>4019</v>
      </c>
      <c r="C19995" s="35" t="s">
        <v>646</v>
      </c>
      <c r="D19995" s="36">
        <v>7.25</v>
      </c>
      <c r="E19995" s="35" t="s">
        <v>1215</v>
      </c>
      <c r="F19995" s="35" t="s">
        <v>1215</v>
      </c>
      <c r="G19995" s="35"/>
      <c r="H19995" s="35" t="s">
        <v>1802</v>
      </c>
      <c r="I19995" s="35" t="s">
        <v>39</v>
      </c>
      <c r="J19995" s="209" t="s">
        <v>51</v>
      </c>
      <c r="K19995" s="209"/>
      <c r="L19995" s="209">
        <v>40370343.8137</v>
      </c>
      <c r="M19995" s="209">
        <v>4688052.09373</v>
      </c>
      <c r="N19995" s="258" t="s">
        <v>3960</v>
      </c>
      <c r="O19995" s="209" t="s">
        <v>4247</v>
      </c>
      <c r="P19995" s="259"/>
      <c r="Q19995" s="35"/>
      <c r="R19995" s="35"/>
    </row>
    <row r="19996" s="13" customFormat="1" ht="9.95" customHeight="1" spans="1:18">
      <c r="A19996" s="256" t="s">
        <v>3958</v>
      </c>
      <c r="B19996" s="209" t="s">
        <v>4019</v>
      </c>
      <c r="C19996" s="35" t="s">
        <v>798</v>
      </c>
      <c r="D19996" s="36">
        <v>22.03</v>
      </c>
      <c r="E19996" s="35" t="s">
        <v>1215</v>
      </c>
      <c r="F19996" s="35" t="s">
        <v>1215</v>
      </c>
      <c r="G19996" s="35"/>
      <c r="H19996" s="35" t="s">
        <v>1198</v>
      </c>
      <c r="I19996" s="35" t="s">
        <v>39</v>
      </c>
      <c r="J19996" s="209" t="s">
        <v>40</v>
      </c>
      <c r="K19996" s="209"/>
      <c r="L19996" s="209">
        <v>40371162.2327</v>
      </c>
      <c r="M19996" s="209">
        <v>4688180.94139</v>
      </c>
      <c r="N19996" s="258" t="s">
        <v>3960</v>
      </c>
      <c r="O19996" s="209" t="s">
        <v>4247</v>
      </c>
      <c r="P19996" s="259"/>
      <c r="Q19996" s="35"/>
      <c r="R19996" s="35"/>
    </row>
    <row r="19997" s="13" customFormat="1" ht="9.95" customHeight="1" spans="1:18">
      <c r="A19997" s="256" t="s">
        <v>3958</v>
      </c>
      <c r="B19997" s="209" t="s">
        <v>4019</v>
      </c>
      <c r="C19997" s="35" t="s">
        <v>364</v>
      </c>
      <c r="D19997" s="36">
        <v>20.56</v>
      </c>
      <c r="E19997" s="35" t="s">
        <v>1215</v>
      </c>
      <c r="F19997" s="35" t="s">
        <v>1215</v>
      </c>
      <c r="G19997" s="35"/>
      <c r="H19997" s="35" t="s">
        <v>1198</v>
      </c>
      <c r="I19997" s="35" t="s">
        <v>39</v>
      </c>
      <c r="J19997" s="209" t="s">
        <v>40</v>
      </c>
      <c r="K19997" s="209"/>
      <c r="L19997" s="209">
        <v>40371226.7071</v>
      </c>
      <c r="M19997" s="209">
        <v>4687912.00534</v>
      </c>
      <c r="N19997" s="258" t="s">
        <v>3960</v>
      </c>
      <c r="O19997" s="209" t="s">
        <v>4247</v>
      </c>
      <c r="P19997" s="259"/>
      <c r="Q19997" s="35"/>
      <c r="R19997" s="35"/>
    </row>
    <row r="19998" s="13" customFormat="1" ht="9.95" customHeight="1" spans="1:18">
      <c r="A19998" s="256" t="s">
        <v>3958</v>
      </c>
      <c r="B19998" s="209" t="s">
        <v>4019</v>
      </c>
      <c r="C19998" s="35" t="s">
        <v>479</v>
      </c>
      <c r="D19998" s="36">
        <v>1.76</v>
      </c>
      <c r="E19998" s="35" t="s">
        <v>1215</v>
      </c>
      <c r="F19998" s="35" t="s">
        <v>1215</v>
      </c>
      <c r="G19998" s="35"/>
      <c r="H19998" s="35" t="s">
        <v>1198</v>
      </c>
      <c r="I19998" s="35" t="s">
        <v>39</v>
      </c>
      <c r="J19998" s="209" t="s">
        <v>40</v>
      </c>
      <c r="K19998" s="209"/>
      <c r="L19998" s="209">
        <v>40371193.3583</v>
      </c>
      <c r="M19998" s="209">
        <v>4688303.86907</v>
      </c>
      <c r="N19998" s="258" t="s">
        <v>3960</v>
      </c>
      <c r="O19998" s="209" t="s">
        <v>4247</v>
      </c>
      <c r="P19998" s="259"/>
      <c r="Q19998" s="35"/>
      <c r="R19998" s="35"/>
    </row>
    <row r="19999" s="13" customFormat="1" ht="9.95" customHeight="1" spans="1:18">
      <c r="A19999" s="256" t="s">
        <v>3958</v>
      </c>
      <c r="B19999" s="209" t="s">
        <v>4019</v>
      </c>
      <c r="C19999" s="35" t="s">
        <v>380</v>
      </c>
      <c r="D19999" s="36">
        <v>10.63</v>
      </c>
      <c r="E19999" s="35" t="s">
        <v>1215</v>
      </c>
      <c r="F19999" s="35" t="s">
        <v>1215</v>
      </c>
      <c r="G19999" s="35"/>
      <c r="H19999" s="35" t="s">
        <v>1802</v>
      </c>
      <c r="I19999" s="35" t="s">
        <v>39</v>
      </c>
      <c r="J19999" s="209" t="s">
        <v>56</v>
      </c>
      <c r="K19999" s="209"/>
      <c r="L19999" s="209">
        <v>40370223.0025</v>
      </c>
      <c r="M19999" s="209">
        <v>4688134.00322</v>
      </c>
      <c r="N19999" s="258" t="s">
        <v>3960</v>
      </c>
      <c r="O19999" s="209" t="s">
        <v>4247</v>
      </c>
      <c r="P19999" s="259"/>
      <c r="Q19999" s="35"/>
      <c r="R19999" s="35"/>
    </row>
    <row r="20000" s="13" customFormat="1" ht="9.95" customHeight="1" spans="1:18">
      <c r="A20000" s="256" t="s">
        <v>3958</v>
      </c>
      <c r="B20000" s="209" t="s">
        <v>4019</v>
      </c>
      <c r="C20000" s="35" t="s">
        <v>375</v>
      </c>
      <c r="D20000" s="36">
        <v>1.85</v>
      </c>
      <c r="E20000" s="35" t="s">
        <v>1215</v>
      </c>
      <c r="F20000" s="35" t="s">
        <v>1215</v>
      </c>
      <c r="G20000" s="35"/>
      <c r="H20000" s="35" t="s">
        <v>1198</v>
      </c>
      <c r="I20000" s="35" t="s">
        <v>39</v>
      </c>
      <c r="J20000" s="209" t="s">
        <v>40</v>
      </c>
      <c r="K20000" s="209"/>
      <c r="L20000" s="209">
        <v>40370772.8588</v>
      </c>
      <c r="M20000" s="209">
        <v>4688932.81413</v>
      </c>
      <c r="N20000" s="258" t="s">
        <v>3960</v>
      </c>
      <c r="O20000" s="209" t="s">
        <v>4247</v>
      </c>
      <c r="P20000" s="259"/>
      <c r="Q20000" s="35"/>
      <c r="R20000" s="35"/>
    </row>
    <row r="20001" s="13" customFormat="1" ht="9.95" customHeight="1" spans="1:18">
      <c r="A20001" s="256" t="s">
        <v>3958</v>
      </c>
      <c r="B20001" s="209" t="s">
        <v>4019</v>
      </c>
      <c r="C20001" s="35" t="s">
        <v>780</v>
      </c>
      <c r="D20001" s="36">
        <v>2.05</v>
      </c>
      <c r="E20001" s="35" t="s">
        <v>1215</v>
      </c>
      <c r="F20001" s="35" t="s">
        <v>1215</v>
      </c>
      <c r="G20001" s="35"/>
      <c r="H20001" s="35" t="s">
        <v>1198</v>
      </c>
      <c r="I20001" s="35" t="s">
        <v>39</v>
      </c>
      <c r="J20001" s="209" t="s">
        <v>40</v>
      </c>
      <c r="K20001" s="209"/>
      <c r="L20001" s="209">
        <v>40370428.4943</v>
      </c>
      <c r="M20001" s="209">
        <v>4687322.16878</v>
      </c>
      <c r="N20001" s="258" t="s">
        <v>3960</v>
      </c>
      <c r="O20001" s="209" t="s">
        <v>4247</v>
      </c>
      <c r="P20001" s="259"/>
      <c r="Q20001" s="35"/>
      <c r="R20001" s="35"/>
    </row>
    <row r="20002" s="13" customFormat="1" ht="9.95" customHeight="1" spans="1:18">
      <c r="A20002" s="256" t="s">
        <v>3958</v>
      </c>
      <c r="B20002" s="209" t="s">
        <v>4019</v>
      </c>
      <c r="C20002" s="35" t="s">
        <v>311</v>
      </c>
      <c r="D20002" s="36">
        <v>1.68</v>
      </c>
      <c r="E20002" s="35" t="s">
        <v>1215</v>
      </c>
      <c r="F20002" s="35" t="s">
        <v>1215</v>
      </c>
      <c r="G20002" s="35"/>
      <c r="H20002" s="35" t="s">
        <v>1198</v>
      </c>
      <c r="I20002" s="35" t="s">
        <v>39</v>
      </c>
      <c r="J20002" s="209" t="s">
        <v>40</v>
      </c>
      <c r="K20002" s="209"/>
      <c r="L20002" s="209">
        <v>40370385.9203</v>
      </c>
      <c r="M20002" s="209">
        <v>4688900.28022</v>
      </c>
      <c r="N20002" s="258" t="s">
        <v>3960</v>
      </c>
      <c r="O20002" s="209" t="s">
        <v>4247</v>
      </c>
      <c r="P20002" s="259"/>
      <c r="Q20002" s="35"/>
      <c r="R20002" s="35"/>
    </row>
    <row r="20003" s="13" customFormat="1" ht="9.95" customHeight="1" spans="1:18">
      <c r="A20003" s="256" t="s">
        <v>3958</v>
      </c>
      <c r="B20003" s="209" t="s">
        <v>4019</v>
      </c>
      <c r="C20003" s="35" t="s">
        <v>373</v>
      </c>
      <c r="D20003" s="36">
        <v>6.1</v>
      </c>
      <c r="E20003" s="35" t="s">
        <v>1215</v>
      </c>
      <c r="F20003" s="35" t="s">
        <v>1215</v>
      </c>
      <c r="G20003" s="35"/>
      <c r="H20003" s="35" t="s">
        <v>1198</v>
      </c>
      <c r="I20003" s="35" t="s">
        <v>39</v>
      </c>
      <c r="J20003" s="209" t="s">
        <v>40</v>
      </c>
      <c r="K20003" s="209"/>
      <c r="L20003" s="209">
        <v>40370195.7969</v>
      </c>
      <c r="M20003" s="209">
        <v>4688797.78509</v>
      </c>
      <c r="N20003" s="258" t="s">
        <v>3960</v>
      </c>
      <c r="O20003" s="209" t="s">
        <v>4247</v>
      </c>
      <c r="P20003" s="259"/>
      <c r="Q20003" s="35"/>
      <c r="R20003" s="35"/>
    </row>
    <row r="20004" s="13" customFormat="1" ht="9.95" customHeight="1" spans="1:18">
      <c r="A20004" s="256" t="s">
        <v>3958</v>
      </c>
      <c r="B20004" s="209" t="s">
        <v>4019</v>
      </c>
      <c r="C20004" s="35" t="s">
        <v>239</v>
      </c>
      <c r="D20004" s="36">
        <v>53.29</v>
      </c>
      <c r="E20004" s="35" t="s">
        <v>1215</v>
      </c>
      <c r="F20004" s="35" t="s">
        <v>1215</v>
      </c>
      <c r="G20004" s="35"/>
      <c r="H20004" s="35" t="s">
        <v>1198</v>
      </c>
      <c r="I20004" s="35" t="s">
        <v>39</v>
      </c>
      <c r="J20004" s="209" t="s">
        <v>40</v>
      </c>
      <c r="K20004" s="209"/>
      <c r="L20004" s="209">
        <v>40371609.0003</v>
      </c>
      <c r="M20004" s="209">
        <v>4688737.79132</v>
      </c>
      <c r="N20004" s="258" t="s">
        <v>3960</v>
      </c>
      <c r="O20004" s="209" t="s">
        <v>4247</v>
      </c>
      <c r="P20004" s="259"/>
      <c r="Q20004" s="35"/>
      <c r="R20004" s="35"/>
    </row>
    <row r="20005" s="13" customFormat="1" ht="9.95" customHeight="1" spans="1:18">
      <c r="A20005" s="256" t="s">
        <v>3958</v>
      </c>
      <c r="B20005" s="209" t="s">
        <v>4019</v>
      </c>
      <c r="C20005" s="35" t="s">
        <v>654</v>
      </c>
      <c r="D20005" s="36">
        <v>13.89</v>
      </c>
      <c r="E20005" s="35" t="s">
        <v>1215</v>
      </c>
      <c r="F20005" s="35" t="s">
        <v>1215</v>
      </c>
      <c r="G20005" s="35"/>
      <c r="H20005" s="35" t="s">
        <v>1198</v>
      </c>
      <c r="I20005" s="35" t="s">
        <v>39</v>
      </c>
      <c r="J20005" s="209" t="s">
        <v>40</v>
      </c>
      <c r="K20005" s="209"/>
      <c r="L20005" s="209">
        <v>40370585.1186</v>
      </c>
      <c r="M20005" s="209">
        <v>4687457.15929</v>
      </c>
      <c r="N20005" s="258" t="s">
        <v>3960</v>
      </c>
      <c r="O20005" s="209" t="s">
        <v>4247</v>
      </c>
      <c r="P20005" s="259"/>
      <c r="Q20005" s="35"/>
      <c r="R20005" s="35"/>
    </row>
    <row r="20006" s="13" customFormat="1" ht="9.95" customHeight="1" spans="1:18">
      <c r="A20006" s="256" t="s">
        <v>3958</v>
      </c>
      <c r="B20006" s="209" t="s">
        <v>4019</v>
      </c>
      <c r="C20006" s="35" t="s">
        <v>667</v>
      </c>
      <c r="D20006" s="36">
        <v>2.74</v>
      </c>
      <c r="E20006" s="35" t="s">
        <v>1215</v>
      </c>
      <c r="F20006" s="35" t="s">
        <v>1215</v>
      </c>
      <c r="G20006" s="35"/>
      <c r="H20006" s="35" t="s">
        <v>1198</v>
      </c>
      <c r="I20006" s="35" t="s">
        <v>39</v>
      </c>
      <c r="J20006" s="209" t="s">
        <v>40</v>
      </c>
      <c r="K20006" s="209"/>
      <c r="L20006" s="209">
        <v>40370759.6236</v>
      </c>
      <c r="M20006" s="209">
        <v>4687596.42714</v>
      </c>
      <c r="N20006" s="258" t="s">
        <v>3960</v>
      </c>
      <c r="O20006" s="209" t="s">
        <v>4247</v>
      </c>
      <c r="P20006" s="259"/>
      <c r="Q20006" s="35"/>
      <c r="R20006" s="35"/>
    </row>
    <row r="20007" s="13" customFormat="1" ht="9.95" customHeight="1" spans="1:18">
      <c r="A20007" s="256" t="s">
        <v>3958</v>
      </c>
      <c r="B20007" s="209" t="s">
        <v>4019</v>
      </c>
      <c r="C20007" s="35" t="s">
        <v>529</v>
      </c>
      <c r="D20007" s="36">
        <v>39.37</v>
      </c>
      <c r="E20007" s="35" t="s">
        <v>1215</v>
      </c>
      <c r="F20007" s="35" t="s">
        <v>1215</v>
      </c>
      <c r="G20007" s="35"/>
      <c r="H20007" s="35" t="s">
        <v>1198</v>
      </c>
      <c r="I20007" s="35" t="s">
        <v>39</v>
      </c>
      <c r="J20007" s="209" t="s">
        <v>40</v>
      </c>
      <c r="K20007" s="209"/>
      <c r="L20007" s="209">
        <v>40371414.2371</v>
      </c>
      <c r="M20007" s="209">
        <v>4688400.70636</v>
      </c>
      <c r="N20007" s="258" t="s">
        <v>3960</v>
      </c>
      <c r="O20007" s="209" t="s">
        <v>4247</v>
      </c>
      <c r="P20007" s="259"/>
      <c r="Q20007" s="35"/>
      <c r="R20007" s="35"/>
    </row>
    <row r="20008" s="13" customFormat="1" ht="9.95" customHeight="1" spans="1:18">
      <c r="A20008" s="256" t="s">
        <v>3958</v>
      </c>
      <c r="B20008" s="209" t="s">
        <v>4019</v>
      </c>
      <c r="C20008" s="35" t="s">
        <v>314</v>
      </c>
      <c r="D20008" s="36">
        <v>10.15</v>
      </c>
      <c r="E20008" s="35" t="s">
        <v>1215</v>
      </c>
      <c r="F20008" s="35" t="s">
        <v>1215</v>
      </c>
      <c r="G20008" s="35"/>
      <c r="H20008" s="35" t="s">
        <v>1198</v>
      </c>
      <c r="I20008" s="35" t="s">
        <v>39</v>
      </c>
      <c r="J20008" s="209" t="s">
        <v>40</v>
      </c>
      <c r="K20008" s="209"/>
      <c r="L20008" s="209">
        <v>40370850.2162</v>
      </c>
      <c r="M20008" s="209">
        <v>4689072.38173</v>
      </c>
      <c r="N20008" s="258" t="s">
        <v>3960</v>
      </c>
      <c r="O20008" s="209" t="s">
        <v>4247</v>
      </c>
      <c r="P20008" s="259"/>
      <c r="Q20008" s="35"/>
      <c r="R20008" s="35"/>
    </row>
    <row r="20009" s="13" customFormat="1" ht="9.95" customHeight="1" spans="1:18">
      <c r="A20009" s="256" t="s">
        <v>3958</v>
      </c>
      <c r="B20009" s="209" t="s">
        <v>4019</v>
      </c>
      <c r="C20009" s="35" t="s">
        <v>341</v>
      </c>
      <c r="D20009" s="36">
        <v>3.42</v>
      </c>
      <c r="E20009" s="35" t="s">
        <v>1215</v>
      </c>
      <c r="F20009" s="35" t="s">
        <v>1215</v>
      </c>
      <c r="G20009" s="35"/>
      <c r="H20009" s="35" t="s">
        <v>1198</v>
      </c>
      <c r="I20009" s="35" t="s">
        <v>39</v>
      </c>
      <c r="J20009" s="209" t="s">
        <v>40</v>
      </c>
      <c r="K20009" s="209"/>
      <c r="L20009" s="209">
        <v>40369965.1213</v>
      </c>
      <c r="M20009" s="209">
        <v>4689133.01083</v>
      </c>
      <c r="N20009" s="258" t="s">
        <v>3960</v>
      </c>
      <c r="O20009" s="209" t="s">
        <v>4247</v>
      </c>
      <c r="P20009" s="259"/>
      <c r="Q20009" s="35"/>
      <c r="R20009" s="35"/>
    </row>
    <row r="20010" s="13" customFormat="1" ht="9.95" customHeight="1" spans="1:18">
      <c r="A20010" s="256" t="s">
        <v>3958</v>
      </c>
      <c r="B20010" s="209" t="s">
        <v>4019</v>
      </c>
      <c r="C20010" s="35" t="s">
        <v>501</v>
      </c>
      <c r="D20010" s="36">
        <v>1.78</v>
      </c>
      <c r="E20010" s="35" t="s">
        <v>1215</v>
      </c>
      <c r="F20010" s="35" t="s">
        <v>1215</v>
      </c>
      <c r="G20010" s="35"/>
      <c r="H20010" s="35" t="s">
        <v>1198</v>
      </c>
      <c r="I20010" s="35" t="s">
        <v>39</v>
      </c>
      <c r="J20010" s="209" t="s">
        <v>40</v>
      </c>
      <c r="K20010" s="209"/>
      <c r="L20010" s="209">
        <v>40369835.885</v>
      </c>
      <c r="M20010" s="209">
        <v>4689693.9462</v>
      </c>
      <c r="N20010" s="258" t="s">
        <v>3960</v>
      </c>
      <c r="O20010" s="209" t="s">
        <v>4247</v>
      </c>
      <c r="P20010" s="259"/>
      <c r="Q20010" s="35"/>
      <c r="R20010" s="35"/>
    </row>
    <row r="20011" s="13" customFormat="1" ht="9.95" customHeight="1" spans="1:18">
      <c r="A20011" s="256" t="s">
        <v>3958</v>
      </c>
      <c r="B20011" s="209" t="s">
        <v>4019</v>
      </c>
      <c r="C20011" s="35" t="s">
        <v>277</v>
      </c>
      <c r="D20011" s="36">
        <v>0.46</v>
      </c>
      <c r="E20011" s="35" t="s">
        <v>1215</v>
      </c>
      <c r="F20011" s="35" t="s">
        <v>1215</v>
      </c>
      <c r="G20011" s="35"/>
      <c r="H20011" s="35" t="s">
        <v>1198</v>
      </c>
      <c r="I20011" s="35" t="s">
        <v>39</v>
      </c>
      <c r="J20011" s="209" t="s">
        <v>51</v>
      </c>
      <c r="K20011" s="209"/>
      <c r="L20011" s="209">
        <v>40371836.9188</v>
      </c>
      <c r="M20011" s="209">
        <v>4686559.02208</v>
      </c>
      <c r="N20011" s="258" t="s">
        <v>3960</v>
      </c>
      <c r="O20011" s="209" t="s">
        <v>4247</v>
      </c>
      <c r="P20011" s="259"/>
      <c r="Q20011" s="35"/>
      <c r="R20011" s="35"/>
    </row>
    <row r="20012" s="13" customFormat="1" ht="9.95" customHeight="1" spans="1:18">
      <c r="A20012" s="256" t="s">
        <v>3958</v>
      </c>
      <c r="B20012" s="209" t="s">
        <v>4019</v>
      </c>
      <c r="C20012" s="35" t="s">
        <v>947</v>
      </c>
      <c r="D20012" s="36">
        <v>0.28</v>
      </c>
      <c r="E20012" s="35" t="s">
        <v>1215</v>
      </c>
      <c r="F20012" s="35" t="s">
        <v>1215</v>
      </c>
      <c r="G20012" s="35"/>
      <c r="H20012" s="35" t="s">
        <v>1198</v>
      </c>
      <c r="I20012" s="35" t="s">
        <v>39</v>
      </c>
      <c r="J20012" s="209" t="s">
        <v>51</v>
      </c>
      <c r="K20012" s="209"/>
      <c r="L20012" s="209">
        <v>40371811.8659</v>
      </c>
      <c r="M20012" s="209">
        <v>4686110.7806</v>
      </c>
      <c r="N20012" s="258" t="s">
        <v>3960</v>
      </c>
      <c r="O20012" s="209" t="s">
        <v>4247</v>
      </c>
      <c r="P20012" s="259"/>
      <c r="Q20012" s="35"/>
      <c r="R20012" s="35"/>
    </row>
    <row r="20013" s="13" customFormat="1" ht="9.95" customHeight="1" spans="1:18">
      <c r="A20013" s="256" t="s">
        <v>3958</v>
      </c>
      <c r="B20013" s="209" t="s">
        <v>4019</v>
      </c>
      <c r="C20013" s="35" t="s">
        <v>702</v>
      </c>
      <c r="D20013" s="36">
        <v>1.48</v>
      </c>
      <c r="E20013" s="35" t="s">
        <v>1215</v>
      </c>
      <c r="F20013" s="35" t="s">
        <v>1215</v>
      </c>
      <c r="G20013" s="35"/>
      <c r="H20013" s="35" t="s">
        <v>1198</v>
      </c>
      <c r="I20013" s="35" t="s">
        <v>39</v>
      </c>
      <c r="J20013" s="209" t="s">
        <v>51</v>
      </c>
      <c r="K20013" s="209"/>
      <c r="L20013" s="209">
        <v>40371155.1273</v>
      </c>
      <c r="M20013" s="209">
        <v>4686681.40843</v>
      </c>
      <c r="N20013" s="258" t="s">
        <v>3960</v>
      </c>
      <c r="O20013" s="209" t="s">
        <v>4247</v>
      </c>
      <c r="P20013" s="259"/>
      <c r="Q20013" s="35"/>
      <c r="R20013" s="35"/>
    </row>
    <row r="20014" s="13" customFormat="1" ht="9.95" customHeight="1" spans="1:18">
      <c r="A20014" s="256" t="s">
        <v>3958</v>
      </c>
      <c r="B20014" s="209" t="s">
        <v>4019</v>
      </c>
      <c r="C20014" s="35" t="s">
        <v>461</v>
      </c>
      <c r="D20014" s="36">
        <v>1.64</v>
      </c>
      <c r="E20014" s="35" t="s">
        <v>1215</v>
      </c>
      <c r="F20014" s="35" t="s">
        <v>1215</v>
      </c>
      <c r="G20014" s="35"/>
      <c r="H20014" s="35" t="s">
        <v>1099</v>
      </c>
      <c r="I20014" s="35" t="s">
        <v>39</v>
      </c>
      <c r="J20014" s="209" t="s">
        <v>54</v>
      </c>
      <c r="K20014" s="209"/>
      <c r="L20014" s="209">
        <v>40370139.875</v>
      </c>
      <c r="M20014" s="209">
        <v>4686847.50509</v>
      </c>
      <c r="N20014" s="258" t="s">
        <v>3960</v>
      </c>
      <c r="O20014" s="209" t="s">
        <v>4247</v>
      </c>
      <c r="P20014" s="259"/>
      <c r="Q20014" s="35"/>
      <c r="R20014" s="35"/>
    </row>
    <row r="20015" s="13" customFormat="1" ht="9.95" customHeight="1" spans="1:18">
      <c r="A20015" s="256" t="s">
        <v>3958</v>
      </c>
      <c r="B20015" s="209" t="s">
        <v>4002</v>
      </c>
      <c r="C20015" s="35" t="s">
        <v>3199</v>
      </c>
      <c r="D20015" s="36">
        <v>73.43</v>
      </c>
      <c r="E20015" s="35" t="s">
        <v>1215</v>
      </c>
      <c r="F20015" s="35" t="s">
        <v>1215</v>
      </c>
      <c r="G20015" s="35" t="s">
        <v>37</v>
      </c>
      <c r="H20015" s="35" t="s">
        <v>1198</v>
      </c>
      <c r="I20015" s="35" t="s">
        <v>39</v>
      </c>
      <c r="J20015" s="209" t="s">
        <v>51</v>
      </c>
      <c r="K20015" s="209"/>
      <c r="L20015" s="209">
        <v>40371579.2137</v>
      </c>
      <c r="M20015" s="209">
        <v>4691547.5438</v>
      </c>
      <c r="N20015" s="258" t="s">
        <v>3960</v>
      </c>
      <c r="O20015" s="209" t="s">
        <v>4247</v>
      </c>
      <c r="P20015" s="259"/>
      <c r="Q20015" s="35"/>
      <c r="R20015" s="35"/>
    </row>
    <row r="20016" s="13" customFormat="1" ht="9.95" customHeight="1" spans="1:18">
      <c r="A20016" s="256" t="s">
        <v>3958</v>
      </c>
      <c r="B20016" s="209" t="s">
        <v>4002</v>
      </c>
      <c r="C20016" s="35" t="s">
        <v>2437</v>
      </c>
      <c r="D20016" s="36">
        <v>15.37</v>
      </c>
      <c r="E20016" s="35" t="s">
        <v>1215</v>
      </c>
      <c r="F20016" s="35" t="s">
        <v>1215</v>
      </c>
      <c r="G20016" s="35" t="s">
        <v>37</v>
      </c>
      <c r="H20016" s="35" t="s">
        <v>1198</v>
      </c>
      <c r="I20016" s="35" t="s">
        <v>39</v>
      </c>
      <c r="J20016" s="209" t="s">
        <v>51</v>
      </c>
      <c r="K20016" s="209"/>
      <c r="L20016" s="209">
        <v>40372074.1442</v>
      </c>
      <c r="M20016" s="209">
        <v>4690819.36899</v>
      </c>
      <c r="N20016" s="258" t="s">
        <v>3960</v>
      </c>
      <c r="O20016" s="209" t="s">
        <v>4247</v>
      </c>
      <c r="P20016" s="259"/>
      <c r="Q20016" s="35"/>
      <c r="R20016" s="35"/>
    </row>
    <row r="20017" s="13" customFormat="1" ht="9.95" customHeight="1" spans="1:18">
      <c r="A20017" s="256" t="s">
        <v>3958</v>
      </c>
      <c r="B20017" s="209" t="s">
        <v>4002</v>
      </c>
      <c r="C20017" s="35" t="s">
        <v>1999</v>
      </c>
      <c r="D20017" s="36">
        <v>87.31</v>
      </c>
      <c r="E20017" s="35" t="s">
        <v>1215</v>
      </c>
      <c r="F20017" s="35" t="s">
        <v>1215</v>
      </c>
      <c r="G20017" s="35" t="s">
        <v>37</v>
      </c>
      <c r="H20017" s="35" t="s">
        <v>1198</v>
      </c>
      <c r="I20017" s="35" t="s">
        <v>39</v>
      </c>
      <c r="J20017" s="209" t="s">
        <v>51</v>
      </c>
      <c r="K20017" s="209"/>
      <c r="L20017" s="209">
        <v>40371450.761</v>
      </c>
      <c r="M20017" s="209">
        <v>4691109.7968</v>
      </c>
      <c r="N20017" s="258" t="s">
        <v>3960</v>
      </c>
      <c r="O20017" s="209" t="s">
        <v>4247</v>
      </c>
      <c r="P20017" s="259"/>
      <c r="Q20017" s="35"/>
      <c r="R20017" s="35"/>
    </row>
    <row r="20018" s="13" customFormat="1" ht="9.95" customHeight="1" spans="1:18">
      <c r="A20018" s="256" t="s">
        <v>3958</v>
      </c>
      <c r="B20018" s="209" t="s">
        <v>4002</v>
      </c>
      <c r="C20018" s="35" t="s">
        <v>2973</v>
      </c>
      <c r="D20018" s="36">
        <v>15.31</v>
      </c>
      <c r="E20018" s="35" t="s">
        <v>1215</v>
      </c>
      <c r="F20018" s="35" t="s">
        <v>1215</v>
      </c>
      <c r="G20018" s="35" t="s">
        <v>37</v>
      </c>
      <c r="H20018" s="35" t="s">
        <v>1198</v>
      </c>
      <c r="I20018" s="35" t="s">
        <v>39</v>
      </c>
      <c r="J20018" s="209" t="s">
        <v>1102</v>
      </c>
      <c r="K20018" s="209"/>
      <c r="L20018" s="209">
        <v>40371501.1018</v>
      </c>
      <c r="M20018" s="209">
        <v>4691135.90394</v>
      </c>
      <c r="N20018" s="258" t="s">
        <v>3960</v>
      </c>
      <c r="O20018" s="209" t="s">
        <v>4247</v>
      </c>
      <c r="P20018" s="259"/>
      <c r="Q20018" s="35"/>
      <c r="R20018" s="35"/>
    </row>
    <row r="20019" s="13" customFormat="1" ht="9.95" customHeight="1" spans="1:18">
      <c r="A20019" s="256" t="s">
        <v>3958</v>
      </c>
      <c r="B20019" s="209" t="s">
        <v>4002</v>
      </c>
      <c r="C20019" s="35" t="s">
        <v>2308</v>
      </c>
      <c r="D20019" s="36">
        <v>14.79</v>
      </c>
      <c r="E20019" s="35" t="s">
        <v>1215</v>
      </c>
      <c r="F20019" s="35" t="s">
        <v>1215</v>
      </c>
      <c r="G20019" s="35" t="s">
        <v>37</v>
      </c>
      <c r="H20019" s="35" t="s">
        <v>1198</v>
      </c>
      <c r="I20019" s="35" t="s">
        <v>39</v>
      </c>
      <c r="J20019" s="209" t="s">
        <v>51</v>
      </c>
      <c r="K20019" s="209"/>
      <c r="L20019" s="209">
        <v>40372137.6527</v>
      </c>
      <c r="M20019" s="209">
        <v>4690908.59046</v>
      </c>
      <c r="N20019" s="258" t="s">
        <v>3960</v>
      </c>
      <c r="O20019" s="209" t="s">
        <v>4247</v>
      </c>
      <c r="P20019" s="259"/>
      <c r="Q20019" s="35"/>
      <c r="R20019" s="35"/>
    </row>
    <row r="20020" s="13" customFormat="1" ht="9.95" customHeight="1" spans="1:18">
      <c r="A20020" s="256" t="s">
        <v>3958</v>
      </c>
      <c r="B20020" s="209" t="s">
        <v>4002</v>
      </c>
      <c r="C20020" s="35" t="s">
        <v>1189</v>
      </c>
      <c r="D20020" s="36">
        <v>2.16</v>
      </c>
      <c r="E20020" s="35" t="s">
        <v>1215</v>
      </c>
      <c r="F20020" s="35" t="s">
        <v>1215</v>
      </c>
      <c r="G20020" s="35" t="s">
        <v>37</v>
      </c>
      <c r="H20020" s="35" t="s">
        <v>1198</v>
      </c>
      <c r="I20020" s="35" t="s">
        <v>39</v>
      </c>
      <c r="J20020" s="209" t="s">
        <v>51</v>
      </c>
      <c r="K20020" s="209"/>
      <c r="L20020" s="209">
        <v>40372106.0851</v>
      </c>
      <c r="M20020" s="209">
        <v>4690994.38952</v>
      </c>
      <c r="N20020" s="258" t="s">
        <v>3960</v>
      </c>
      <c r="O20020" s="209" t="s">
        <v>4247</v>
      </c>
      <c r="P20020" s="259"/>
      <c r="Q20020" s="35"/>
      <c r="R20020" s="35"/>
    </row>
    <row r="20021" s="13" customFormat="1" ht="9.95" customHeight="1" spans="1:18">
      <c r="A20021" s="256" t="s">
        <v>3958</v>
      </c>
      <c r="B20021" s="209" t="s">
        <v>4002</v>
      </c>
      <c r="C20021" s="35" t="s">
        <v>1178</v>
      </c>
      <c r="D20021" s="36">
        <v>12.46</v>
      </c>
      <c r="E20021" s="35" t="s">
        <v>1215</v>
      </c>
      <c r="F20021" s="35" t="s">
        <v>1215</v>
      </c>
      <c r="G20021" s="35" t="s">
        <v>37</v>
      </c>
      <c r="H20021" s="35" t="s">
        <v>1198</v>
      </c>
      <c r="I20021" s="35" t="s">
        <v>39</v>
      </c>
      <c r="J20021" s="209" t="s">
        <v>40</v>
      </c>
      <c r="K20021" s="209"/>
      <c r="L20021" s="209">
        <v>40371465.9806</v>
      </c>
      <c r="M20021" s="209">
        <v>4691662.35373</v>
      </c>
      <c r="N20021" s="258" t="s">
        <v>3960</v>
      </c>
      <c r="O20021" s="209" t="s">
        <v>4247</v>
      </c>
      <c r="P20021" s="259"/>
      <c r="Q20021" s="35"/>
      <c r="R20021" s="35"/>
    </row>
    <row r="20022" s="13" customFormat="1" ht="9.95" customHeight="1" spans="1:18">
      <c r="A20022" s="256" t="s">
        <v>3958</v>
      </c>
      <c r="B20022" s="209" t="s">
        <v>4002</v>
      </c>
      <c r="C20022" s="35" t="s">
        <v>1900</v>
      </c>
      <c r="D20022" s="36">
        <v>12.52</v>
      </c>
      <c r="E20022" s="35" t="s">
        <v>1215</v>
      </c>
      <c r="F20022" s="35" t="s">
        <v>1215</v>
      </c>
      <c r="G20022" s="35" t="s">
        <v>37</v>
      </c>
      <c r="H20022" s="35" t="s">
        <v>1198</v>
      </c>
      <c r="I20022" s="35" t="s">
        <v>39</v>
      </c>
      <c r="J20022" s="209" t="s">
        <v>51</v>
      </c>
      <c r="K20022" s="209"/>
      <c r="L20022" s="209">
        <v>40372192.8468</v>
      </c>
      <c r="M20022" s="209">
        <v>4690753.80494</v>
      </c>
      <c r="N20022" s="258" t="s">
        <v>3960</v>
      </c>
      <c r="O20022" s="209" t="s">
        <v>4247</v>
      </c>
      <c r="P20022" s="259"/>
      <c r="Q20022" s="35"/>
      <c r="R20022" s="35"/>
    </row>
    <row r="20023" s="13" customFormat="1" ht="9.95" customHeight="1" spans="1:18">
      <c r="A20023" s="256" t="s">
        <v>3958</v>
      </c>
      <c r="B20023" s="209" t="s">
        <v>4002</v>
      </c>
      <c r="C20023" s="35" t="s">
        <v>1597</v>
      </c>
      <c r="D20023" s="36">
        <v>4.33</v>
      </c>
      <c r="E20023" s="35" t="s">
        <v>1215</v>
      </c>
      <c r="F20023" s="35" t="s">
        <v>1215</v>
      </c>
      <c r="G20023" s="35" t="s">
        <v>37</v>
      </c>
      <c r="H20023" s="35" t="s">
        <v>1198</v>
      </c>
      <c r="I20023" s="35" t="s">
        <v>39</v>
      </c>
      <c r="J20023" s="209" t="s">
        <v>51</v>
      </c>
      <c r="K20023" s="209"/>
      <c r="L20023" s="209">
        <v>40372194.4319</v>
      </c>
      <c r="M20023" s="209">
        <v>4690914.57702</v>
      </c>
      <c r="N20023" s="258" t="s">
        <v>3960</v>
      </c>
      <c r="O20023" s="209" t="s">
        <v>4247</v>
      </c>
      <c r="P20023" s="259"/>
      <c r="Q20023" s="35"/>
      <c r="R20023" s="35"/>
    </row>
    <row r="20024" s="13" customFormat="1" ht="9.95" customHeight="1" spans="1:18">
      <c r="A20024" s="256" t="s">
        <v>3958</v>
      </c>
      <c r="B20024" s="209" t="s">
        <v>4002</v>
      </c>
      <c r="C20024" s="35" t="s">
        <v>3121</v>
      </c>
      <c r="D20024" s="36">
        <v>62.79</v>
      </c>
      <c r="E20024" s="35" t="s">
        <v>1215</v>
      </c>
      <c r="F20024" s="35" t="s">
        <v>1215</v>
      </c>
      <c r="G20024" s="35" t="s">
        <v>37</v>
      </c>
      <c r="H20024" s="35" t="s">
        <v>1099</v>
      </c>
      <c r="I20024" s="35" t="s">
        <v>39</v>
      </c>
      <c r="J20024" s="209" t="s">
        <v>54</v>
      </c>
      <c r="K20024" s="209"/>
      <c r="L20024" s="209">
        <v>40372012.3944</v>
      </c>
      <c r="M20024" s="209">
        <v>4690877.44032</v>
      </c>
      <c r="N20024" s="258" t="s">
        <v>3960</v>
      </c>
      <c r="O20024" s="209" t="s">
        <v>4247</v>
      </c>
      <c r="P20024" s="259"/>
      <c r="Q20024" s="35"/>
      <c r="R20024" s="35"/>
    </row>
    <row r="20025" s="13" customFormat="1" ht="9.95" customHeight="1" spans="1:18">
      <c r="A20025" s="256" t="s">
        <v>3958</v>
      </c>
      <c r="B20025" s="209" t="s">
        <v>4002</v>
      </c>
      <c r="C20025" s="35" t="s">
        <v>2567</v>
      </c>
      <c r="D20025" s="36">
        <v>12.75</v>
      </c>
      <c r="E20025" s="35" t="s">
        <v>1215</v>
      </c>
      <c r="F20025" s="35" t="s">
        <v>1215</v>
      </c>
      <c r="G20025" s="35" t="s">
        <v>37</v>
      </c>
      <c r="H20025" s="35" t="s">
        <v>1099</v>
      </c>
      <c r="I20025" s="35" t="s">
        <v>39</v>
      </c>
      <c r="J20025" s="209" t="s">
        <v>185</v>
      </c>
      <c r="K20025" s="209"/>
      <c r="L20025" s="209">
        <v>40371628.0019</v>
      </c>
      <c r="M20025" s="209">
        <v>4691356.11179</v>
      </c>
      <c r="N20025" s="258" t="s">
        <v>3960</v>
      </c>
      <c r="O20025" s="209" t="s">
        <v>4247</v>
      </c>
      <c r="P20025" s="259"/>
      <c r="Q20025" s="35"/>
      <c r="R20025" s="35"/>
    </row>
    <row r="20026" s="13" customFormat="1" ht="9.95" customHeight="1" spans="1:18">
      <c r="A20026" s="256" t="s">
        <v>3958</v>
      </c>
      <c r="B20026" s="209" t="s">
        <v>4002</v>
      </c>
      <c r="C20026" s="35" t="s">
        <v>3519</v>
      </c>
      <c r="D20026" s="36">
        <v>12.18</v>
      </c>
      <c r="E20026" s="35" t="s">
        <v>1215</v>
      </c>
      <c r="F20026" s="35" t="s">
        <v>1215</v>
      </c>
      <c r="G20026" s="35" t="s">
        <v>37</v>
      </c>
      <c r="H20026" s="35" t="s">
        <v>1099</v>
      </c>
      <c r="I20026" s="35" t="s">
        <v>39</v>
      </c>
      <c r="J20026" s="209" t="s">
        <v>185</v>
      </c>
      <c r="K20026" s="209"/>
      <c r="L20026" s="209">
        <v>40371846.2835</v>
      </c>
      <c r="M20026" s="209">
        <v>4690968.16054</v>
      </c>
      <c r="N20026" s="258" t="s">
        <v>3960</v>
      </c>
      <c r="O20026" s="209" t="s">
        <v>4247</v>
      </c>
      <c r="P20026" s="259"/>
      <c r="Q20026" s="35"/>
      <c r="R20026" s="35"/>
    </row>
    <row r="20027" s="13" customFormat="1" ht="9.95" customHeight="1" spans="1:18">
      <c r="A20027" s="256" t="s">
        <v>3958</v>
      </c>
      <c r="B20027" s="209" t="s">
        <v>4002</v>
      </c>
      <c r="C20027" s="35" t="s">
        <v>3195</v>
      </c>
      <c r="D20027" s="36">
        <v>15.61</v>
      </c>
      <c r="E20027" s="35" t="s">
        <v>1215</v>
      </c>
      <c r="F20027" s="35" t="s">
        <v>1215</v>
      </c>
      <c r="G20027" s="35" t="s">
        <v>37</v>
      </c>
      <c r="H20027" s="35" t="s">
        <v>1099</v>
      </c>
      <c r="I20027" s="35" t="s">
        <v>39</v>
      </c>
      <c r="J20027" s="209" t="s">
        <v>185</v>
      </c>
      <c r="K20027" s="209"/>
      <c r="L20027" s="209">
        <v>40371890.6252</v>
      </c>
      <c r="M20027" s="209">
        <v>4690762.94075</v>
      </c>
      <c r="N20027" s="258" t="s">
        <v>3960</v>
      </c>
      <c r="O20027" s="209" t="s">
        <v>4247</v>
      </c>
      <c r="P20027" s="259"/>
      <c r="Q20027" s="35"/>
      <c r="R20027" s="35"/>
    </row>
    <row r="20028" s="13" customFormat="1" ht="9.95" customHeight="1" spans="1:18">
      <c r="A20028" s="256" t="s">
        <v>3958</v>
      </c>
      <c r="B20028" s="209" t="s">
        <v>4002</v>
      </c>
      <c r="C20028" s="35" t="s">
        <v>4233</v>
      </c>
      <c r="D20028" s="36">
        <v>115.01</v>
      </c>
      <c r="E20028" s="35" t="s">
        <v>1215</v>
      </c>
      <c r="F20028" s="35" t="s">
        <v>1215</v>
      </c>
      <c r="G20028" s="35" t="s">
        <v>37</v>
      </c>
      <c r="H20028" s="35" t="s">
        <v>1099</v>
      </c>
      <c r="I20028" s="35" t="s">
        <v>39</v>
      </c>
      <c r="J20028" s="209" t="s">
        <v>185</v>
      </c>
      <c r="K20028" s="209"/>
      <c r="L20028" s="209">
        <v>40371677.021</v>
      </c>
      <c r="M20028" s="209">
        <v>4691092.65627</v>
      </c>
      <c r="N20028" s="258" t="s">
        <v>3960</v>
      </c>
      <c r="O20028" s="209" t="s">
        <v>4247</v>
      </c>
      <c r="P20028" s="259"/>
      <c r="Q20028" s="35"/>
      <c r="R20028" s="35"/>
    </row>
    <row r="20029" s="13" customFormat="1" ht="9.95" customHeight="1" spans="1:18">
      <c r="A20029" s="256" t="s">
        <v>3958</v>
      </c>
      <c r="B20029" s="209" t="s">
        <v>4002</v>
      </c>
      <c r="C20029" s="35" t="s">
        <v>1974</v>
      </c>
      <c r="D20029" s="36">
        <v>5.6</v>
      </c>
      <c r="E20029" s="35" t="s">
        <v>1215</v>
      </c>
      <c r="F20029" s="35" t="s">
        <v>1215</v>
      </c>
      <c r="G20029" s="35" t="s">
        <v>37</v>
      </c>
      <c r="H20029" s="35" t="s">
        <v>1099</v>
      </c>
      <c r="I20029" s="35" t="s">
        <v>39</v>
      </c>
      <c r="J20029" s="209" t="s">
        <v>54</v>
      </c>
      <c r="K20029" s="209"/>
      <c r="L20029" s="209">
        <v>40372010.8411</v>
      </c>
      <c r="M20029" s="209">
        <v>4690745.15948</v>
      </c>
      <c r="N20029" s="258" t="s">
        <v>3960</v>
      </c>
      <c r="O20029" s="209" t="s">
        <v>4247</v>
      </c>
      <c r="P20029" s="259"/>
      <c r="Q20029" s="35"/>
      <c r="R20029" s="35"/>
    </row>
    <row r="20030" s="13" customFormat="1" ht="9.95" customHeight="1" spans="1:18">
      <c r="A20030" s="256" t="s">
        <v>3958</v>
      </c>
      <c r="B20030" s="209" t="s">
        <v>4002</v>
      </c>
      <c r="C20030" s="35" t="s">
        <v>1900</v>
      </c>
      <c r="D20030" s="36">
        <v>0.39</v>
      </c>
      <c r="E20030" s="35" t="s">
        <v>1215</v>
      </c>
      <c r="F20030" s="35" t="s">
        <v>1226</v>
      </c>
      <c r="G20030" s="35" t="s">
        <v>4248</v>
      </c>
      <c r="H20030" s="35" t="s">
        <v>1198</v>
      </c>
      <c r="I20030" s="35" t="s">
        <v>39</v>
      </c>
      <c r="J20030" s="209" t="s">
        <v>51</v>
      </c>
      <c r="K20030" s="209"/>
      <c r="L20030" s="209">
        <v>40372136.2322</v>
      </c>
      <c r="M20030" s="209">
        <v>4690649.17793</v>
      </c>
      <c r="N20030" s="258" t="s">
        <v>3960</v>
      </c>
      <c r="O20030" s="209" t="s">
        <v>4247</v>
      </c>
      <c r="P20030" s="259"/>
      <c r="Q20030" s="35"/>
      <c r="R20030" s="35"/>
    </row>
    <row r="20031" s="13" customFormat="1" ht="9.95" customHeight="1" spans="1:18">
      <c r="A20031" s="256" t="s">
        <v>3958</v>
      </c>
      <c r="B20031" s="209" t="s">
        <v>4002</v>
      </c>
      <c r="C20031" s="35" t="s">
        <v>3195</v>
      </c>
      <c r="D20031" s="36">
        <v>3.03</v>
      </c>
      <c r="E20031" s="35" t="s">
        <v>1215</v>
      </c>
      <c r="F20031" s="35" t="s">
        <v>1226</v>
      </c>
      <c r="G20031" s="35" t="s">
        <v>4248</v>
      </c>
      <c r="H20031" s="35" t="s">
        <v>1099</v>
      </c>
      <c r="I20031" s="35" t="s">
        <v>39</v>
      </c>
      <c r="J20031" s="209" t="s">
        <v>185</v>
      </c>
      <c r="K20031" s="209"/>
      <c r="L20031" s="209">
        <v>40371908.4944</v>
      </c>
      <c r="M20031" s="209">
        <v>4690694.27385</v>
      </c>
      <c r="N20031" s="258" t="s">
        <v>3960</v>
      </c>
      <c r="O20031" s="209" t="s">
        <v>4247</v>
      </c>
      <c r="P20031" s="259"/>
      <c r="Q20031" s="35"/>
      <c r="R20031" s="35"/>
    </row>
    <row r="20032" s="13" customFormat="1" ht="9.95" customHeight="1" spans="1:18">
      <c r="A20032" s="256" t="s">
        <v>3958</v>
      </c>
      <c r="B20032" s="209" t="s">
        <v>4002</v>
      </c>
      <c r="C20032" s="35" t="s">
        <v>1974</v>
      </c>
      <c r="D20032" s="36">
        <v>8.55</v>
      </c>
      <c r="E20032" s="35" t="s">
        <v>1215</v>
      </c>
      <c r="F20032" s="35" t="s">
        <v>1226</v>
      </c>
      <c r="G20032" s="35" t="s">
        <v>4248</v>
      </c>
      <c r="H20032" s="35" t="s">
        <v>1099</v>
      </c>
      <c r="I20032" s="35" t="s">
        <v>39</v>
      </c>
      <c r="J20032" s="209" t="s">
        <v>54</v>
      </c>
      <c r="K20032" s="209"/>
      <c r="L20032" s="209">
        <v>40371993.531</v>
      </c>
      <c r="M20032" s="209">
        <v>4690655.22779</v>
      </c>
      <c r="N20032" s="258" t="s">
        <v>3960</v>
      </c>
      <c r="O20032" s="209" t="s">
        <v>4247</v>
      </c>
      <c r="P20032" s="259"/>
      <c r="Q20032" s="35"/>
      <c r="R20032" s="35"/>
    </row>
    <row r="20033" s="13" customFormat="1" ht="9.95" customHeight="1" spans="1:18">
      <c r="A20033" s="256" t="s">
        <v>3958</v>
      </c>
      <c r="B20033" s="209" t="s">
        <v>4002</v>
      </c>
      <c r="C20033" s="35" t="s">
        <v>1858</v>
      </c>
      <c r="D20033" s="36">
        <v>5.9</v>
      </c>
      <c r="E20033" s="35" t="s">
        <v>1215</v>
      </c>
      <c r="F20033" s="35" t="s">
        <v>1226</v>
      </c>
      <c r="G20033" s="35" t="s">
        <v>4249</v>
      </c>
      <c r="H20033" s="35" t="s">
        <v>1198</v>
      </c>
      <c r="I20033" s="35" t="s">
        <v>39</v>
      </c>
      <c r="J20033" s="209" t="s">
        <v>51</v>
      </c>
      <c r="K20033" s="209"/>
      <c r="L20033" s="209">
        <v>40371054.8722</v>
      </c>
      <c r="M20033" s="209">
        <v>4691110.56038</v>
      </c>
      <c r="N20033" s="258" t="s">
        <v>3960</v>
      </c>
      <c r="O20033" s="209" t="s">
        <v>4247</v>
      </c>
      <c r="P20033" s="259"/>
      <c r="Q20033" s="35"/>
      <c r="R20033" s="35"/>
    </row>
    <row r="20034" s="13" customFormat="1" ht="9.95" customHeight="1" spans="1:18">
      <c r="A20034" s="256" t="s">
        <v>3958</v>
      </c>
      <c r="B20034" s="209" t="s">
        <v>4002</v>
      </c>
      <c r="C20034" s="35" t="s">
        <v>2088</v>
      </c>
      <c r="D20034" s="36">
        <v>2.39</v>
      </c>
      <c r="E20034" s="35" t="s">
        <v>1215</v>
      </c>
      <c r="F20034" s="35" t="s">
        <v>1226</v>
      </c>
      <c r="G20034" s="35" t="s">
        <v>4249</v>
      </c>
      <c r="H20034" s="35" t="s">
        <v>1198</v>
      </c>
      <c r="I20034" s="35" t="s">
        <v>39</v>
      </c>
      <c r="J20034" s="209" t="s">
        <v>51</v>
      </c>
      <c r="K20034" s="209"/>
      <c r="L20034" s="209">
        <v>40370983.6945</v>
      </c>
      <c r="M20034" s="209">
        <v>4691139.38666</v>
      </c>
      <c r="N20034" s="258" t="s">
        <v>3960</v>
      </c>
      <c r="O20034" s="209" t="s">
        <v>4247</v>
      </c>
      <c r="P20034" s="259"/>
      <c r="Q20034" s="35"/>
      <c r="R20034" s="35"/>
    </row>
    <row r="20035" s="13" customFormat="1" ht="9.95" customHeight="1" spans="1:18">
      <c r="A20035" s="256" t="s">
        <v>3958</v>
      </c>
      <c r="B20035" s="209" t="s">
        <v>4002</v>
      </c>
      <c r="C20035" s="35" t="s">
        <v>1588</v>
      </c>
      <c r="D20035" s="36">
        <v>17.81</v>
      </c>
      <c r="E20035" s="35" t="s">
        <v>1215</v>
      </c>
      <c r="F20035" s="35" t="s">
        <v>1226</v>
      </c>
      <c r="G20035" s="35" t="s">
        <v>4249</v>
      </c>
      <c r="H20035" s="35" t="s">
        <v>1198</v>
      </c>
      <c r="I20035" s="35" t="s">
        <v>39</v>
      </c>
      <c r="J20035" s="209" t="s">
        <v>51</v>
      </c>
      <c r="K20035" s="209"/>
      <c r="L20035" s="209">
        <v>40370712.2312</v>
      </c>
      <c r="M20035" s="209">
        <v>4691138.7443</v>
      </c>
      <c r="N20035" s="258" t="s">
        <v>3960</v>
      </c>
      <c r="O20035" s="209" t="s">
        <v>4247</v>
      </c>
      <c r="P20035" s="259"/>
      <c r="Q20035" s="35"/>
      <c r="R20035" s="35"/>
    </row>
    <row r="20036" s="13" customFormat="1" ht="9.95" customHeight="1" spans="1:18">
      <c r="A20036" s="256" t="s">
        <v>3958</v>
      </c>
      <c r="B20036" s="209" t="s">
        <v>4002</v>
      </c>
      <c r="C20036" s="35" t="s">
        <v>2631</v>
      </c>
      <c r="D20036" s="36">
        <v>2.58</v>
      </c>
      <c r="E20036" s="35" t="s">
        <v>1215</v>
      </c>
      <c r="F20036" s="35" t="s">
        <v>1226</v>
      </c>
      <c r="G20036" s="35" t="s">
        <v>4249</v>
      </c>
      <c r="H20036" s="35" t="s">
        <v>1198</v>
      </c>
      <c r="I20036" s="35" t="s">
        <v>39</v>
      </c>
      <c r="J20036" s="209" t="s">
        <v>51</v>
      </c>
      <c r="K20036" s="209"/>
      <c r="L20036" s="209">
        <v>40371011.3674</v>
      </c>
      <c r="M20036" s="209">
        <v>4691122.66358</v>
      </c>
      <c r="N20036" s="258" t="s">
        <v>3960</v>
      </c>
      <c r="O20036" s="209" t="s">
        <v>4247</v>
      </c>
      <c r="P20036" s="259"/>
      <c r="Q20036" s="35"/>
      <c r="R20036" s="35"/>
    </row>
    <row r="20037" s="13" customFormat="1" ht="9.95" customHeight="1" spans="1:18">
      <c r="A20037" s="256" t="s">
        <v>3958</v>
      </c>
      <c r="B20037" s="209" t="s">
        <v>4002</v>
      </c>
      <c r="C20037" s="35" t="s">
        <v>1927</v>
      </c>
      <c r="D20037" s="36">
        <v>5.73</v>
      </c>
      <c r="E20037" s="35" t="s">
        <v>1215</v>
      </c>
      <c r="F20037" s="35" t="s">
        <v>1226</v>
      </c>
      <c r="G20037" s="35" t="s">
        <v>4249</v>
      </c>
      <c r="H20037" s="35" t="s">
        <v>1198</v>
      </c>
      <c r="I20037" s="35" t="s">
        <v>39</v>
      </c>
      <c r="J20037" s="209" t="s">
        <v>51</v>
      </c>
      <c r="K20037" s="209"/>
      <c r="L20037" s="209">
        <v>40370481.0741</v>
      </c>
      <c r="M20037" s="209">
        <v>4691025.17024</v>
      </c>
      <c r="N20037" s="258" t="s">
        <v>3960</v>
      </c>
      <c r="O20037" s="209" t="s">
        <v>4247</v>
      </c>
      <c r="P20037" s="259"/>
      <c r="Q20037" s="35"/>
      <c r="R20037" s="35"/>
    </row>
    <row r="20038" s="13" customFormat="1" ht="9.95" customHeight="1" spans="1:18">
      <c r="A20038" s="256" t="s">
        <v>3958</v>
      </c>
      <c r="B20038" s="209" t="s">
        <v>4002</v>
      </c>
      <c r="C20038" s="35" t="s">
        <v>2600</v>
      </c>
      <c r="D20038" s="36">
        <v>2.23</v>
      </c>
      <c r="E20038" s="35" t="s">
        <v>1215</v>
      </c>
      <c r="F20038" s="35" t="s">
        <v>1226</v>
      </c>
      <c r="G20038" s="35" t="s">
        <v>4249</v>
      </c>
      <c r="H20038" s="35" t="s">
        <v>1198</v>
      </c>
      <c r="I20038" s="35" t="s">
        <v>39</v>
      </c>
      <c r="J20038" s="209" t="s">
        <v>51</v>
      </c>
      <c r="K20038" s="209"/>
      <c r="L20038" s="209">
        <v>40370815.115</v>
      </c>
      <c r="M20038" s="209">
        <v>4691159.14506</v>
      </c>
      <c r="N20038" s="258" t="s">
        <v>3960</v>
      </c>
      <c r="O20038" s="209" t="s">
        <v>4247</v>
      </c>
      <c r="P20038" s="259"/>
      <c r="Q20038" s="35"/>
      <c r="R20038" s="35"/>
    </row>
    <row r="20039" s="13" customFormat="1" ht="9.95" customHeight="1" spans="1:18">
      <c r="A20039" s="256" t="s">
        <v>3958</v>
      </c>
      <c r="B20039" s="209" t="s">
        <v>4002</v>
      </c>
      <c r="C20039" s="35" t="s">
        <v>3669</v>
      </c>
      <c r="D20039" s="36">
        <v>7.52</v>
      </c>
      <c r="E20039" s="35" t="s">
        <v>1215</v>
      </c>
      <c r="F20039" s="35" t="s">
        <v>1226</v>
      </c>
      <c r="G20039" s="35" t="s">
        <v>4249</v>
      </c>
      <c r="H20039" s="35" t="s">
        <v>1198</v>
      </c>
      <c r="I20039" s="35" t="s">
        <v>39</v>
      </c>
      <c r="J20039" s="209" t="s">
        <v>51</v>
      </c>
      <c r="K20039" s="209"/>
      <c r="L20039" s="209">
        <v>40370817.4396</v>
      </c>
      <c r="M20039" s="209">
        <v>4691378.13299</v>
      </c>
      <c r="N20039" s="258" t="s">
        <v>3960</v>
      </c>
      <c r="O20039" s="209" t="s">
        <v>4247</v>
      </c>
      <c r="P20039" s="259"/>
      <c r="Q20039" s="35"/>
      <c r="R20039" s="35"/>
    </row>
    <row r="20040" s="13" customFormat="1" ht="9.95" customHeight="1" spans="1:18">
      <c r="A20040" s="256" t="s">
        <v>3958</v>
      </c>
      <c r="B20040" s="209" t="s">
        <v>4002</v>
      </c>
      <c r="C20040" s="35" t="s">
        <v>2589</v>
      </c>
      <c r="D20040" s="36">
        <v>2.18</v>
      </c>
      <c r="E20040" s="35" t="s">
        <v>1215</v>
      </c>
      <c r="F20040" s="35" t="s">
        <v>1226</v>
      </c>
      <c r="G20040" s="35" t="s">
        <v>4249</v>
      </c>
      <c r="H20040" s="35" t="s">
        <v>1198</v>
      </c>
      <c r="I20040" s="35" t="s">
        <v>39</v>
      </c>
      <c r="J20040" s="209" t="s">
        <v>51</v>
      </c>
      <c r="K20040" s="209"/>
      <c r="L20040" s="209">
        <v>40370849.0605</v>
      </c>
      <c r="M20040" s="209">
        <v>4691159.589</v>
      </c>
      <c r="N20040" s="258" t="s">
        <v>3960</v>
      </c>
      <c r="O20040" s="209" t="s">
        <v>4247</v>
      </c>
      <c r="P20040" s="259"/>
      <c r="Q20040" s="35"/>
      <c r="R20040" s="35"/>
    </row>
    <row r="20041" s="13" customFormat="1" ht="9.95" customHeight="1" spans="1:18">
      <c r="A20041" s="256" t="s">
        <v>3958</v>
      </c>
      <c r="B20041" s="209" t="s">
        <v>4002</v>
      </c>
      <c r="C20041" s="35" t="s">
        <v>2894</v>
      </c>
      <c r="D20041" s="36">
        <v>2.47</v>
      </c>
      <c r="E20041" s="35" t="s">
        <v>1215</v>
      </c>
      <c r="F20041" s="35" t="s">
        <v>1226</v>
      </c>
      <c r="G20041" s="35" t="s">
        <v>4249</v>
      </c>
      <c r="H20041" s="35" t="s">
        <v>1198</v>
      </c>
      <c r="I20041" s="35" t="s">
        <v>39</v>
      </c>
      <c r="J20041" s="209" t="s">
        <v>51</v>
      </c>
      <c r="K20041" s="209"/>
      <c r="L20041" s="209">
        <v>40370883.032</v>
      </c>
      <c r="M20041" s="209">
        <v>4691158.08919</v>
      </c>
      <c r="N20041" s="258" t="s">
        <v>3960</v>
      </c>
      <c r="O20041" s="209" t="s">
        <v>4247</v>
      </c>
      <c r="P20041" s="259"/>
      <c r="Q20041" s="35"/>
      <c r="R20041" s="35"/>
    </row>
    <row r="20042" s="13" customFormat="1" ht="9.95" customHeight="1" spans="1:18">
      <c r="A20042" s="256" t="s">
        <v>3958</v>
      </c>
      <c r="B20042" s="209" t="s">
        <v>4002</v>
      </c>
      <c r="C20042" s="35" t="s">
        <v>2093</v>
      </c>
      <c r="D20042" s="36">
        <v>97.41</v>
      </c>
      <c r="E20042" s="35" t="s">
        <v>1215</v>
      </c>
      <c r="F20042" s="35" t="s">
        <v>1226</v>
      </c>
      <c r="G20042" s="35" t="s">
        <v>4249</v>
      </c>
      <c r="H20042" s="35" t="s">
        <v>1198</v>
      </c>
      <c r="I20042" s="35" t="s">
        <v>39</v>
      </c>
      <c r="J20042" s="209" t="s">
        <v>51</v>
      </c>
      <c r="K20042" s="209"/>
      <c r="L20042" s="209">
        <v>40370728.5262</v>
      </c>
      <c r="M20042" s="209">
        <v>4690991.78347</v>
      </c>
      <c r="N20042" s="258" t="s">
        <v>3960</v>
      </c>
      <c r="O20042" s="209" t="s">
        <v>4247</v>
      </c>
      <c r="P20042" s="259"/>
      <c r="Q20042" s="35"/>
      <c r="R20042" s="35"/>
    </row>
    <row r="20043" s="13" customFormat="1" ht="9.95" customHeight="1" spans="1:18">
      <c r="A20043" s="256" t="s">
        <v>3958</v>
      </c>
      <c r="B20043" s="209" t="s">
        <v>4002</v>
      </c>
      <c r="C20043" s="35" t="s">
        <v>2449</v>
      </c>
      <c r="D20043" s="36">
        <v>7.12</v>
      </c>
      <c r="E20043" s="35" t="s">
        <v>1215</v>
      </c>
      <c r="F20043" s="35" t="s">
        <v>1215</v>
      </c>
      <c r="G20043" s="35"/>
      <c r="H20043" s="35" t="s">
        <v>1198</v>
      </c>
      <c r="I20043" s="35" t="s">
        <v>39</v>
      </c>
      <c r="J20043" s="209" t="s">
        <v>40</v>
      </c>
      <c r="K20043" s="209"/>
      <c r="L20043" s="209">
        <v>40370563.8163</v>
      </c>
      <c r="M20043" s="209">
        <v>4689926.62477</v>
      </c>
      <c r="N20043" s="258" t="s">
        <v>3960</v>
      </c>
      <c r="O20043" s="209" t="s">
        <v>4247</v>
      </c>
      <c r="P20043" s="259"/>
      <c r="Q20043" s="35"/>
      <c r="R20043" s="35"/>
    </row>
    <row r="20044" s="13" customFormat="1" ht="9.95" customHeight="1" spans="1:18">
      <c r="A20044" s="256" t="s">
        <v>3958</v>
      </c>
      <c r="B20044" s="209" t="s">
        <v>4002</v>
      </c>
      <c r="C20044" s="35" t="s">
        <v>2521</v>
      </c>
      <c r="D20044" s="36">
        <v>14.61</v>
      </c>
      <c r="E20044" s="35" t="s">
        <v>1215</v>
      </c>
      <c r="F20044" s="35" t="s">
        <v>1215</v>
      </c>
      <c r="G20044" s="35"/>
      <c r="H20044" s="35" t="s">
        <v>1198</v>
      </c>
      <c r="I20044" s="35" t="s">
        <v>39</v>
      </c>
      <c r="J20044" s="209" t="s">
        <v>40</v>
      </c>
      <c r="K20044" s="209"/>
      <c r="L20044" s="209">
        <v>40370779.9517</v>
      </c>
      <c r="M20044" s="209">
        <v>4689934.029</v>
      </c>
      <c r="N20044" s="258" t="s">
        <v>3960</v>
      </c>
      <c r="O20044" s="209" t="s">
        <v>4247</v>
      </c>
      <c r="P20044" s="259"/>
      <c r="Q20044" s="35"/>
      <c r="R20044" s="35"/>
    </row>
    <row r="20045" s="13" customFormat="1" ht="9.95" customHeight="1" spans="1:18">
      <c r="A20045" s="256" t="s">
        <v>3958</v>
      </c>
      <c r="B20045" s="209" t="s">
        <v>4002</v>
      </c>
      <c r="C20045" s="35" t="s">
        <v>1803</v>
      </c>
      <c r="D20045" s="36">
        <v>38.91</v>
      </c>
      <c r="E20045" s="35" t="s">
        <v>1215</v>
      </c>
      <c r="F20045" s="35" t="s">
        <v>1215</v>
      </c>
      <c r="G20045" s="35"/>
      <c r="H20045" s="35" t="s">
        <v>1198</v>
      </c>
      <c r="I20045" s="35" t="s">
        <v>39</v>
      </c>
      <c r="J20045" s="209" t="s">
        <v>40</v>
      </c>
      <c r="K20045" s="209"/>
      <c r="L20045" s="209">
        <v>40371687.8579</v>
      </c>
      <c r="M20045" s="209">
        <v>4689156.33015</v>
      </c>
      <c r="N20045" s="258" t="s">
        <v>3960</v>
      </c>
      <c r="O20045" s="209" t="s">
        <v>4247</v>
      </c>
      <c r="P20045" s="259"/>
      <c r="Q20045" s="35"/>
      <c r="R20045" s="35"/>
    </row>
    <row r="20046" s="13" customFormat="1" ht="9.95" customHeight="1" spans="1:18">
      <c r="A20046" s="256" t="s">
        <v>3958</v>
      </c>
      <c r="B20046" s="209" t="s">
        <v>4002</v>
      </c>
      <c r="C20046" s="35" t="s">
        <v>3149</v>
      </c>
      <c r="D20046" s="36">
        <v>9.84</v>
      </c>
      <c r="E20046" s="35" t="s">
        <v>1215</v>
      </c>
      <c r="F20046" s="35" t="s">
        <v>1215</v>
      </c>
      <c r="G20046" s="35"/>
      <c r="H20046" s="35" t="s">
        <v>1198</v>
      </c>
      <c r="I20046" s="35" t="s">
        <v>39</v>
      </c>
      <c r="J20046" s="209" t="s">
        <v>51</v>
      </c>
      <c r="K20046" s="209"/>
      <c r="L20046" s="209">
        <v>40373105.4707</v>
      </c>
      <c r="M20046" s="209">
        <v>4690542.7192</v>
      </c>
      <c r="N20046" s="258" t="s">
        <v>3960</v>
      </c>
      <c r="O20046" s="209" t="s">
        <v>4247</v>
      </c>
      <c r="P20046" s="259"/>
      <c r="Q20046" s="35"/>
      <c r="R20046" s="35"/>
    </row>
    <row r="20047" s="13" customFormat="1" ht="9.95" customHeight="1" spans="1:18">
      <c r="A20047" s="256" t="s">
        <v>3958</v>
      </c>
      <c r="B20047" s="209" t="s">
        <v>4002</v>
      </c>
      <c r="C20047" s="35" t="s">
        <v>2179</v>
      </c>
      <c r="D20047" s="36">
        <v>82.63</v>
      </c>
      <c r="E20047" s="35" t="s">
        <v>1215</v>
      </c>
      <c r="F20047" s="35" t="s">
        <v>1215</v>
      </c>
      <c r="G20047" s="35"/>
      <c r="H20047" s="35" t="s">
        <v>1198</v>
      </c>
      <c r="I20047" s="35" t="s">
        <v>39</v>
      </c>
      <c r="J20047" s="209" t="s">
        <v>40</v>
      </c>
      <c r="K20047" s="209"/>
      <c r="L20047" s="209">
        <v>40372132.1145</v>
      </c>
      <c r="M20047" s="209">
        <v>4689448.00188</v>
      </c>
      <c r="N20047" s="258" t="s">
        <v>3960</v>
      </c>
      <c r="O20047" s="209" t="s">
        <v>4247</v>
      </c>
      <c r="P20047" s="259"/>
      <c r="Q20047" s="35"/>
      <c r="R20047" s="35"/>
    </row>
    <row r="20048" s="13" customFormat="1" ht="9.95" customHeight="1" spans="1:18">
      <c r="A20048" s="256" t="s">
        <v>3958</v>
      </c>
      <c r="B20048" s="209" t="s">
        <v>4002</v>
      </c>
      <c r="C20048" s="35" t="s">
        <v>3009</v>
      </c>
      <c r="D20048" s="36">
        <v>92.03</v>
      </c>
      <c r="E20048" s="35" t="s">
        <v>1215</v>
      </c>
      <c r="F20048" s="35" t="s">
        <v>1215</v>
      </c>
      <c r="G20048" s="35"/>
      <c r="H20048" s="35" t="s">
        <v>1198</v>
      </c>
      <c r="I20048" s="35" t="s">
        <v>39</v>
      </c>
      <c r="J20048" s="209" t="s">
        <v>40</v>
      </c>
      <c r="K20048" s="209"/>
      <c r="L20048" s="209">
        <v>40371202.8875</v>
      </c>
      <c r="M20048" s="209">
        <v>4689684.50732</v>
      </c>
      <c r="N20048" s="258" t="s">
        <v>3960</v>
      </c>
      <c r="O20048" s="209" t="s">
        <v>4247</v>
      </c>
      <c r="P20048" s="259"/>
      <c r="Q20048" s="35"/>
      <c r="R20048" s="35"/>
    </row>
    <row r="20049" s="13" customFormat="1" ht="9.95" customHeight="1" spans="1:18">
      <c r="A20049" s="256" t="s">
        <v>3958</v>
      </c>
      <c r="B20049" s="209" t="s">
        <v>4002</v>
      </c>
      <c r="C20049" s="35" t="s">
        <v>3379</v>
      </c>
      <c r="D20049" s="36">
        <v>42.89</v>
      </c>
      <c r="E20049" s="35" t="s">
        <v>1215</v>
      </c>
      <c r="F20049" s="35" t="s">
        <v>1215</v>
      </c>
      <c r="G20049" s="35"/>
      <c r="H20049" s="35" t="s">
        <v>1198</v>
      </c>
      <c r="I20049" s="35" t="s">
        <v>39</v>
      </c>
      <c r="J20049" s="209" t="s">
        <v>40</v>
      </c>
      <c r="K20049" s="209"/>
      <c r="L20049" s="209">
        <v>40371736.1702</v>
      </c>
      <c r="M20049" s="209">
        <v>4689732.36475</v>
      </c>
      <c r="N20049" s="258" t="s">
        <v>3960</v>
      </c>
      <c r="O20049" s="209" t="s">
        <v>4247</v>
      </c>
      <c r="P20049" s="259"/>
      <c r="Q20049" s="35"/>
      <c r="R20049" s="35"/>
    </row>
    <row r="20050" s="13" customFormat="1" ht="9.95" customHeight="1" spans="1:18">
      <c r="A20050" s="256" t="s">
        <v>3958</v>
      </c>
      <c r="B20050" s="209" t="s">
        <v>4002</v>
      </c>
      <c r="C20050" s="35" t="s">
        <v>2244</v>
      </c>
      <c r="D20050" s="36">
        <v>37.64</v>
      </c>
      <c r="E20050" s="35" t="s">
        <v>1215</v>
      </c>
      <c r="F20050" s="35" t="s">
        <v>1215</v>
      </c>
      <c r="G20050" s="35"/>
      <c r="H20050" s="35" t="s">
        <v>1198</v>
      </c>
      <c r="I20050" s="35" t="s">
        <v>39</v>
      </c>
      <c r="J20050" s="209" t="s">
        <v>40</v>
      </c>
      <c r="K20050" s="209"/>
      <c r="L20050" s="209">
        <v>40371850.691</v>
      </c>
      <c r="M20050" s="209">
        <v>4689669.33005</v>
      </c>
      <c r="N20050" s="258" t="s">
        <v>3960</v>
      </c>
      <c r="O20050" s="209" t="s">
        <v>4247</v>
      </c>
      <c r="P20050" s="259"/>
      <c r="Q20050" s="35"/>
      <c r="R20050" s="35"/>
    </row>
    <row r="20051" s="13" customFormat="1" ht="9.95" customHeight="1" spans="1:18">
      <c r="A20051" s="256" t="s">
        <v>3958</v>
      </c>
      <c r="B20051" s="209" t="s">
        <v>4002</v>
      </c>
      <c r="C20051" s="35" t="s">
        <v>2974</v>
      </c>
      <c r="D20051" s="36">
        <v>45.3</v>
      </c>
      <c r="E20051" s="35" t="s">
        <v>1215</v>
      </c>
      <c r="F20051" s="35" t="s">
        <v>1215</v>
      </c>
      <c r="G20051" s="35"/>
      <c r="H20051" s="35" t="s">
        <v>1198</v>
      </c>
      <c r="I20051" s="35" t="s">
        <v>39</v>
      </c>
      <c r="J20051" s="209" t="s">
        <v>40</v>
      </c>
      <c r="K20051" s="209"/>
      <c r="L20051" s="209">
        <v>40371022.0235</v>
      </c>
      <c r="M20051" s="209">
        <v>4689533.37348</v>
      </c>
      <c r="N20051" s="258" t="s">
        <v>3960</v>
      </c>
      <c r="O20051" s="209" t="s">
        <v>4247</v>
      </c>
      <c r="P20051" s="259"/>
      <c r="Q20051" s="35"/>
      <c r="R20051" s="35"/>
    </row>
    <row r="20052" s="13" customFormat="1" ht="9.95" customHeight="1" spans="1:18">
      <c r="A20052" s="256" t="s">
        <v>3958</v>
      </c>
      <c r="B20052" s="209" t="s">
        <v>4002</v>
      </c>
      <c r="C20052" s="35" t="s">
        <v>2622</v>
      </c>
      <c r="D20052" s="36">
        <v>41.84</v>
      </c>
      <c r="E20052" s="35" t="s">
        <v>1215</v>
      </c>
      <c r="F20052" s="35" t="s">
        <v>1215</v>
      </c>
      <c r="G20052" s="35"/>
      <c r="H20052" s="35" t="s">
        <v>1198</v>
      </c>
      <c r="I20052" s="35" t="s">
        <v>39</v>
      </c>
      <c r="J20052" s="209" t="s">
        <v>40</v>
      </c>
      <c r="K20052" s="209"/>
      <c r="L20052" s="209">
        <v>40370265.4512</v>
      </c>
      <c r="M20052" s="209">
        <v>4690203.17658</v>
      </c>
      <c r="N20052" s="258" t="s">
        <v>3960</v>
      </c>
      <c r="O20052" s="209" t="s">
        <v>4247</v>
      </c>
      <c r="P20052" s="259"/>
      <c r="Q20052" s="35"/>
      <c r="R20052" s="35"/>
    </row>
    <row r="20053" s="13" customFormat="1" ht="9.95" customHeight="1" spans="1:18">
      <c r="A20053" s="256" t="s">
        <v>3958</v>
      </c>
      <c r="B20053" s="209" t="s">
        <v>4002</v>
      </c>
      <c r="C20053" s="35" t="s">
        <v>1611</v>
      </c>
      <c r="D20053" s="36">
        <v>140.88</v>
      </c>
      <c r="E20053" s="35" t="s">
        <v>1215</v>
      </c>
      <c r="F20053" s="35" t="s">
        <v>1215</v>
      </c>
      <c r="G20053" s="35"/>
      <c r="H20053" s="35" t="s">
        <v>1198</v>
      </c>
      <c r="I20053" s="35" t="s">
        <v>39</v>
      </c>
      <c r="J20053" s="209" t="s">
        <v>40</v>
      </c>
      <c r="K20053" s="209"/>
      <c r="L20053" s="209">
        <v>40373028.2472</v>
      </c>
      <c r="M20053" s="209">
        <v>4689647.01953</v>
      </c>
      <c r="N20053" s="258" t="s">
        <v>3960</v>
      </c>
      <c r="O20053" s="209" t="s">
        <v>4247</v>
      </c>
      <c r="P20053" s="259"/>
      <c r="Q20053" s="35"/>
      <c r="R20053" s="35"/>
    </row>
    <row r="20054" s="13" customFormat="1" ht="9.95" customHeight="1" spans="1:18">
      <c r="A20054" s="256" t="s">
        <v>3958</v>
      </c>
      <c r="B20054" s="209" t="s">
        <v>4002</v>
      </c>
      <c r="C20054" s="35" t="s">
        <v>2758</v>
      </c>
      <c r="D20054" s="36">
        <v>9.87</v>
      </c>
      <c r="E20054" s="35" t="s">
        <v>1215</v>
      </c>
      <c r="F20054" s="35" t="s">
        <v>1215</v>
      </c>
      <c r="G20054" s="35"/>
      <c r="H20054" s="35" t="s">
        <v>1198</v>
      </c>
      <c r="I20054" s="35" t="s">
        <v>39</v>
      </c>
      <c r="J20054" s="209" t="s">
        <v>40</v>
      </c>
      <c r="K20054" s="209"/>
      <c r="L20054" s="209">
        <v>40371737.3175</v>
      </c>
      <c r="M20054" s="209">
        <v>4689561.56821</v>
      </c>
      <c r="N20054" s="258" t="s">
        <v>3960</v>
      </c>
      <c r="O20054" s="209" t="s">
        <v>4247</v>
      </c>
      <c r="P20054" s="259"/>
      <c r="Q20054" s="35"/>
      <c r="R20054" s="35"/>
    </row>
    <row r="20055" s="13" customFormat="1" ht="9.95" customHeight="1" spans="1:18">
      <c r="A20055" s="256" t="s">
        <v>3958</v>
      </c>
      <c r="B20055" s="209" t="s">
        <v>4002</v>
      </c>
      <c r="C20055" s="35" t="s">
        <v>3761</v>
      </c>
      <c r="D20055" s="36">
        <v>103.31</v>
      </c>
      <c r="E20055" s="35" t="s">
        <v>1215</v>
      </c>
      <c r="F20055" s="35" t="s">
        <v>1215</v>
      </c>
      <c r="G20055" s="35"/>
      <c r="H20055" s="35" t="s">
        <v>1198</v>
      </c>
      <c r="I20055" s="35" t="s">
        <v>39</v>
      </c>
      <c r="J20055" s="209" t="s">
        <v>40</v>
      </c>
      <c r="K20055" s="209"/>
      <c r="L20055" s="209">
        <v>40370233.7604</v>
      </c>
      <c r="M20055" s="209">
        <v>4689930.20778</v>
      </c>
      <c r="N20055" s="258" t="s">
        <v>3960</v>
      </c>
      <c r="O20055" s="209" t="s">
        <v>4247</v>
      </c>
      <c r="P20055" s="259"/>
      <c r="Q20055" s="35"/>
      <c r="R20055" s="35"/>
    </row>
    <row r="20056" s="13" customFormat="1" ht="9.95" customHeight="1" spans="1:18">
      <c r="A20056" s="256" t="s">
        <v>3958</v>
      </c>
      <c r="B20056" s="209" t="s">
        <v>4002</v>
      </c>
      <c r="C20056" s="35" t="s">
        <v>3667</v>
      </c>
      <c r="D20056" s="36">
        <v>107.32</v>
      </c>
      <c r="E20056" s="35" t="s">
        <v>1215</v>
      </c>
      <c r="F20056" s="35" t="s">
        <v>1215</v>
      </c>
      <c r="G20056" s="35"/>
      <c r="H20056" s="35" t="s">
        <v>1198</v>
      </c>
      <c r="I20056" s="35" t="s">
        <v>39</v>
      </c>
      <c r="J20056" s="209" t="s">
        <v>40</v>
      </c>
      <c r="K20056" s="209"/>
      <c r="L20056" s="209">
        <v>40372541.6873</v>
      </c>
      <c r="M20056" s="209">
        <v>4689529.21681</v>
      </c>
      <c r="N20056" s="258" t="s">
        <v>3960</v>
      </c>
      <c r="O20056" s="209" t="s">
        <v>4247</v>
      </c>
      <c r="P20056" s="259"/>
      <c r="Q20056" s="35"/>
      <c r="R20056" s="35"/>
    </row>
    <row r="20057" s="13" customFormat="1" ht="9.95" customHeight="1" spans="1:18">
      <c r="A20057" s="256" t="s">
        <v>3958</v>
      </c>
      <c r="B20057" s="209" t="s">
        <v>4002</v>
      </c>
      <c r="C20057" s="35" t="s">
        <v>1392</v>
      </c>
      <c r="D20057" s="36">
        <v>17.98</v>
      </c>
      <c r="E20057" s="35" t="s">
        <v>1215</v>
      </c>
      <c r="F20057" s="35" t="s">
        <v>1215</v>
      </c>
      <c r="G20057" s="35"/>
      <c r="H20057" s="35" t="s">
        <v>1198</v>
      </c>
      <c r="I20057" s="35" t="s">
        <v>39</v>
      </c>
      <c r="J20057" s="209" t="s">
        <v>51</v>
      </c>
      <c r="K20057" s="209"/>
      <c r="L20057" s="209">
        <v>40373168.5459</v>
      </c>
      <c r="M20057" s="209">
        <v>4690411.66176</v>
      </c>
      <c r="N20057" s="258" t="s">
        <v>3960</v>
      </c>
      <c r="O20057" s="209" t="s">
        <v>4247</v>
      </c>
      <c r="P20057" s="259"/>
      <c r="Q20057" s="35"/>
      <c r="R20057" s="35"/>
    </row>
    <row r="20058" s="13" customFormat="1" ht="9.95" customHeight="1" spans="1:18">
      <c r="A20058" s="256" t="s">
        <v>3958</v>
      </c>
      <c r="B20058" s="209" t="s">
        <v>4002</v>
      </c>
      <c r="C20058" s="35" t="s">
        <v>3108</v>
      </c>
      <c r="D20058" s="36">
        <v>28.66</v>
      </c>
      <c r="E20058" s="35" t="s">
        <v>1215</v>
      </c>
      <c r="F20058" s="35" t="s">
        <v>1215</v>
      </c>
      <c r="G20058" s="35"/>
      <c r="H20058" s="35" t="s">
        <v>1198</v>
      </c>
      <c r="I20058" s="35" t="s">
        <v>39</v>
      </c>
      <c r="J20058" s="209" t="s">
        <v>40</v>
      </c>
      <c r="K20058" s="209"/>
      <c r="L20058" s="209">
        <v>40373424.0345</v>
      </c>
      <c r="M20058" s="209">
        <v>4690221.98444</v>
      </c>
      <c r="N20058" s="258" t="s">
        <v>3960</v>
      </c>
      <c r="O20058" s="209" t="s">
        <v>4247</v>
      </c>
      <c r="P20058" s="259"/>
      <c r="Q20058" s="35"/>
      <c r="R20058" s="35"/>
    </row>
    <row r="20059" s="13" customFormat="1" ht="9.95" customHeight="1" spans="1:18">
      <c r="A20059" s="256" t="s">
        <v>3958</v>
      </c>
      <c r="B20059" s="209" t="s">
        <v>4002</v>
      </c>
      <c r="C20059" s="35" t="s">
        <v>2924</v>
      </c>
      <c r="D20059" s="36">
        <v>256.82</v>
      </c>
      <c r="E20059" s="35" t="s">
        <v>1215</v>
      </c>
      <c r="F20059" s="35" t="s">
        <v>1215</v>
      </c>
      <c r="G20059" s="35"/>
      <c r="H20059" s="35" t="s">
        <v>1198</v>
      </c>
      <c r="I20059" s="35" t="s">
        <v>39</v>
      </c>
      <c r="J20059" s="209" t="s">
        <v>40</v>
      </c>
      <c r="K20059" s="209"/>
      <c r="L20059" s="209">
        <v>40373465.0373</v>
      </c>
      <c r="M20059" s="209">
        <v>4689733.47295</v>
      </c>
      <c r="N20059" s="258" t="s">
        <v>3960</v>
      </c>
      <c r="O20059" s="209" t="s">
        <v>4247</v>
      </c>
      <c r="P20059" s="259"/>
      <c r="Q20059" s="35"/>
      <c r="R20059" s="35"/>
    </row>
    <row r="20060" s="13" customFormat="1" ht="9.95" customHeight="1" spans="1:18">
      <c r="A20060" s="256" t="s">
        <v>3958</v>
      </c>
      <c r="B20060" s="209" t="s">
        <v>4002</v>
      </c>
      <c r="C20060" s="35" t="s">
        <v>1927</v>
      </c>
      <c r="D20060" s="36">
        <v>0.21</v>
      </c>
      <c r="E20060" s="35" t="s">
        <v>1215</v>
      </c>
      <c r="F20060" s="35" t="s">
        <v>1215</v>
      </c>
      <c r="G20060" s="35"/>
      <c r="H20060" s="35" t="s">
        <v>1198</v>
      </c>
      <c r="I20060" s="35" t="s">
        <v>39</v>
      </c>
      <c r="J20060" s="209" t="s">
        <v>51</v>
      </c>
      <c r="K20060" s="209"/>
      <c r="L20060" s="209">
        <v>40370436.9325</v>
      </c>
      <c r="M20060" s="209">
        <v>4691037.38354</v>
      </c>
      <c r="N20060" s="258" t="s">
        <v>3960</v>
      </c>
      <c r="O20060" s="209" t="s">
        <v>4247</v>
      </c>
      <c r="P20060" s="259"/>
      <c r="Q20060" s="35"/>
      <c r="R20060" s="35"/>
    </row>
    <row r="20061" s="13" customFormat="1" ht="9.95" customHeight="1" spans="1:18">
      <c r="A20061" s="256" t="s">
        <v>3958</v>
      </c>
      <c r="B20061" s="209" t="s">
        <v>4002</v>
      </c>
      <c r="C20061" s="35" t="s">
        <v>2800</v>
      </c>
      <c r="D20061" s="36">
        <v>26.62</v>
      </c>
      <c r="E20061" s="35" t="s">
        <v>1215</v>
      </c>
      <c r="F20061" s="35" t="s">
        <v>1215</v>
      </c>
      <c r="G20061" s="35"/>
      <c r="H20061" s="35" t="s">
        <v>1198</v>
      </c>
      <c r="I20061" s="35" t="s">
        <v>39</v>
      </c>
      <c r="J20061" s="209" t="s">
        <v>40</v>
      </c>
      <c r="K20061" s="209"/>
      <c r="L20061" s="209">
        <v>40370976.0917</v>
      </c>
      <c r="M20061" s="209">
        <v>4689738.15203</v>
      </c>
      <c r="N20061" s="258" t="s">
        <v>3960</v>
      </c>
      <c r="O20061" s="209" t="s">
        <v>4247</v>
      </c>
      <c r="P20061" s="259"/>
      <c r="Q20061" s="35"/>
      <c r="R20061" s="35"/>
    </row>
    <row r="20062" s="13" customFormat="1" ht="9.95" customHeight="1" spans="1:18">
      <c r="A20062" s="256" t="s">
        <v>3958</v>
      </c>
      <c r="B20062" s="209" t="s">
        <v>4002</v>
      </c>
      <c r="C20062" s="35" t="s">
        <v>3666</v>
      </c>
      <c r="D20062" s="36">
        <v>2.7</v>
      </c>
      <c r="E20062" s="35" t="s">
        <v>1215</v>
      </c>
      <c r="F20062" s="35" t="s">
        <v>1215</v>
      </c>
      <c r="G20062" s="35"/>
      <c r="H20062" s="35" t="s">
        <v>1198</v>
      </c>
      <c r="I20062" s="35" t="s">
        <v>39</v>
      </c>
      <c r="J20062" s="209" t="s">
        <v>51</v>
      </c>
      <c r="K20062" s="209"/>
      <c r="L20062" s="209">
        <v>40370888.9678</v>
      </c>
      <c r="M20062" s="209">
        <v>4691547.05852</v>
      </c>
      <c r="N20062" s="258" t="s">
        <v>3960</v>
      </c>
      <c r="O20062" s="209" t="s">
        <v>4247</v>
      </c>
      <c r="P20062" s="259"/>
      <c r="Q20062" s="35"/>
      <c r="R20062" s="35"/>
    </row>
    <row r="20063" s="13" customFormat="1" ht="9.95" customHeight="1" spans="1:18">
      <c r="A20063" s="256" t="s">
        <v>3958</v>
      </c>
      <c r="B20063" s="209" t="s">
        <v>4002</v>
      </c>
      <c r="C20063" s="35" t="s">
        <v>3669</v>
      </c>
      <c r="D20063" s="36">
        <v>0.95</v>
      </c>
      <c r="E20063" s="35" t="s">
        <v>1215</v>
      </c>
      <c r="F20063" s="35" t="s">
        <v>1215</v>
      </c>
      <c r="G20063" s="35"/>
      <c r="H20063" s="35" t="s">
        <v>1198</v>
      </c>
      <c r="I20063" s="35" t="s">
        <v>39</v>
      </c>
      <c r="J20063" s="209" t="s">
        <v>51</v>
      </c>
      <c r="K20063" s="209"/>
      <c r="L20063" s="209">
        <v>40370863.2939</v>
      </c>
      <c r="M20063" s="209">
        <v>4691403.51678</v>
      </c>
      <c r="N20063" s="258" t="s">
        <v>3960</v>
      </c>
      <c r="O20063" s="209" t="s">
        <v>4247</v>
      </c>
      <c r="P20063" s="259"/>
      <c r="Q20063" s="35"/>
      <c r="R20063" s="35"/>
    </row>
    <row r="20064" s="13" customFormat="1" ht="9.95" customHeight="1" spans="1:18">
      <c r="A20064" s="256" t="s">
        <v>3958</v>
      </c>
      <c r="B20064" s="209" t="s">
        <v>4002</v>
      </c>
      <c r="C20064" s="35" t="s">
        <v>1610</v>
      </c>
      <c r="D20064" s="36">
        <v>7.21</v>
      </c>
      <c r="E20064" s="35" t="s">
        <v>1215</v>
      </c>
      <c r="F20064" s="35" t="s">
        <v>1215</v>
      </c>
      <c r="G20064" s="35"/>
      <c r="H20064" s="35" t="s">
        <v>1198</v>
      </c>
      <c r="I20064" s="35" t="s">
        <v>39</v>
      </c>
      <c r="J20064" s="209" t="s">
        <v>40</v>
      </c>
      <c r="K20064" s="209"/>
      <c r="L20064" s="209">
        <v>40373596.4136</v>
      </c>
      <c r="M20064" s="209">
        <v>4689844.91829</v>
      </c>
      <c r="N20064" s="258" t="s">
        <v>3960</v>
      </c>
      <c r="O20064" s="209" t="s">
        <v>4247</v>
      </c>
      <c r="P20064" s="259"/>
      <c r="Q20064" s="35"/>
      <c r="R20064" s="35"/>
    </row>
    <row r="20065" s="13" customFormat="1" ht="9.95" customHeight="1" spans="1:18">
      <c r="A20065" s="256" t="s">
        <v>3958</v>
      </c>
      <c r="B20065" s="209" t="s">
        <v>4002</v>
      </c>
      <c r="C20065" s="35" t="s">
        <v>2617</v>
      </c>
      <c r="D20065" s="36">
        <v>8.98</v>
      </c>
      <c r="E20065" s="35" t="s">
        <v>1215</v>
      </c>
      <c r="F20065" s="35" t="s">
        <v>1215</v>
      </c>
      <c r="G20065" s="35"/>
      <c r="H20065" s="35" t="s">
        <v>1198</v>
      </c>
      <c r="I20065" s="35" t="s">
        <v>39</v>
      </c>
      <c r="J20065" s="209" t="s">
        <v>201</v>
      </c>
      <c r="K20065" s="209"/>
      <c r="L20065" s="209">
        <v>40371539.6437</v>
      </c>
      <c r="M20065" s="209">
        <v>4691787.68942</v>
      </c>
      <c r="N20065" s="258" t="s">
        <v>3960</v>
      </c>
      <c r="O20065" s="209" t="s">
        <v>4247</v>
      </c>
      <c r="P20065" s="259"/>
      <c r="Q20065" s="35"/>
      <c r="R20065" s="35"/>
    </row>
    <row r="20066" s="13" customFormat="1" ht="9.95" customHeight="1" spans="1:18">
      <c r="A20066" s="256" t="s">
        <v>3958</v>
      </c>
      <c r="B20066" s="209" t="s">
        <v>4002</v>
      </c>
      <c r="C20066" s="35" t="s">
        <v>2595</v>
      </c>
      <c r="D20066" s="36">
        <v>6.35</v>
      </c>
      <c r="E20066" s="35" t="s">
        <v>1215</v>
      </c>
      <c r="F20066" s="35" t="s">
        <v>1215</v>
      </c>
      <c r="G20066" s="35"/>
      <c r="H20066" s="35" t="s">
        <v>1198</v>
      </c>
      <c r="I20066" s="35" t="s">
        <v>39</v>
      </c>
      <c r="J20066" s="209" t="s">
        <v>40</v>
      </c>
      <c r="K20066" s="209"/>
      <c r="L20066" s="209">
        <v>40371988.0063</v>
      </c>
      <c r="M20066" s="209">
        <v>4689724.46526</v>
      </c>
      <c r="N20066" s="258" t="s">
        <v>3960</v>
      </c>
      <c r="O20066" s="209" t="s">
        <v>4247</v>
      </c>
      <c r="P20066" s="259"/>
      <c r="Q20066" s="35"/>
      <c r="R20066" s="35"/>
    </row>
    <row r="20067" s="13" customFormat="1" ht="9.95" customHeight="1" spans="1:18">
      <c r="A20067" s="256" t="s">
        <v>3958</v>
      </c>
      <c r="B20067" s="209" t="s">
        <v>4002</v>
      </c>
      <c r="C20067" s="35" t="s">
        <v>3368</v>
      </c>
      <c r="D20067" s="36">
        <v>28.62</v>
      </c>
      <c r="E20067" s="35" t="s">
        <v>1215</v>
      </c>
      <c r="F20067" s="35" t="s">
        <v>1215</v>
      </c>
      <c r="G20067" s="35"/>
      <c r="H20067" s="35" t="s">
        <v>1198</v>
      </c>
      <c r="I20067" s="35" t="s">
        <v>39</v>
      </c>
      <c r="J20067" s="209" t="s">
        <v>40</v>
      </c>
      <c r="K20067" s="209"/>
      <c r="L20067" s="209">
        <v>40372070.3734</v>
      </c>
      <c r="M20067" s="209">
        <v>4689648.38673</v>
      </c>
      <c r="N20067" s="258" t="s">
        <v>3960</v>
      </c>
      <c r="O20067" s="209" t="s">
        <v>4247</v>
      </c>
      <c r="P20067" s="259"/>
      <c r="Q20067" s="35"/>
      <c r="R20067" s="35"/>
    </row>
    <row r="20068" s="13" customFormat="1" ht="9.95" customHeight="1" spans="1:18">
      <c r="A20068" s="256" t="s">
        <v>3958</v>
      </c>
      <c r="B20068" s="209" t="s">
        <v>4002</v>
      </c>
      <c r="C20068" s="35" t="s">
        <v>422</v>
      </c>
      <c r="D20068" s="36">
        <v>18.22</v>
      </c>
      <c r="E20068" s="35" t="s">
        <v>1215</v>
      </c>
      <c r="F20068" s="35" t="s">
        <v>1215</v>
      </c>
      <c r="G20068" s="35"/>
      <c r="H20068" s="35" t="s">
        <v>1198</v>
      </c>
      <c r="I20068" s="35" t="s">
        <v>39</v>
      </c>
      <c r="J20068" s="209" t="s">
        <v>40</v>
      </c>
      <c r="K20068" s="209"/>
      <c r="L20068" s="209">
        <v>40370532.7896</v>
      </c>
      <c r="M20068" s="209">
        <v>4689594.67424</v>
      </c>
      <c r="N20068" s="258" t="s">
        <v>3960</v>
      </c>
      <c r="O20068" s="209" t="s">
        <v>4247</v>
      </c>
      <c r="P20068" s="259"/>
      <c r="Q20068" s="35"/>
      <c r="R20068" s="35"/>
    </row>
    <row r="20069" s="13" customFormat="1" ht="9.95" customHeight="1" spans="1:18">
      <c r="A20069" s="256" t="s">
        <v>3958</v>
      </c>
      <c r="B20069" s="209" t="s">
        <v>4002</v>
      </c>
      <c r="C20069" s="35" t="s">
        <v>3422</v>
      </c>
      <c r="D20069" s="36">
        <v>47.97</v>
      </c>
      <c r="E20069" s="35" t="s">
        <v>1215</v>
      </c>
      <c r="F20069" s="35" t="s">
        <v>1215</v>
      </c>
      <c r="G20069" s="35"/>
      <c r="H20069" s="35" t="s">
        <v>1198</v>
      </c>
      <c r="I20069" s="35" t="s">
        <v>39</v>
      </c>
      <c r="J20069" s="209" t="s">
        <v>40</v>
      </c>
      <c r="K20069" s="209"/>
      <c r="L20069" s="209">
        <v>40370018.5466</v>
      </c>
      <c r="M20069" s="209">
        <v>4689786.12517</v>
      </c>
      <c r="N20069" s="258" t="s">
        <v>3960</v>
      </c>
      <c r="O20069" s="209" t="s">
        <v>4247</v>
      </c>
      <c r="P20069" s="259"/>
      <c r="Q20069" s="35"/>
      <c r="R20069" s="35"/>
    </row>
    <row r="20070" s="13" customFormat="1" ht="9.95" customHeight="1" spans="1:18">
      <c r="A20070" s="256" t="s">
        <v>3958</v>
      </c>
      <c r="B20070" s="209" t="s">
        <v>4002</v>
      </c>
      <c r="C20070" s="35" t="s">
        <v>2851</v>
      </c>
      <c r="D20070" s="36">
        <v>89.63</v>
      </c>
      <c r="E20070" s="35" t="s">
        <v>1215</v>
      </c>
      <c r="F20070" s="35" t="s">
        <v>1215</v>
      </c>
      <c r="G20070" s="35"/>
      <c r="H20070" s="35" t="s">
        <v>1198</v>
      </c>
      <c r="I20070" s="35" t="s">
        <v>39</v>
      </c>
      <c r="J20070" s="209" t="s">
        <v>40</v>
      </c>
      <c r="K20070" s="209"/>
      <c r="L20070" s="209">
        <v>40372450.3733</v>
      </c>
      <c r="M20070" s="209">
        <v>4689207.88555</v>
      </c>
      <c r="N20070" s="258" t="s">
        <v>3960</v>
      </c>
      <c r="O20070" s="209" t="s">
        <v>4247</v>
      </c>
      <c r="P20070" s="259"/>
      <c r="Q20070" s="35"/>
      <c r="R20070" s="35"/>
    </row>
    <row r="20071" s="13" customFormat="1" ht="9.95" customHeight="1" spans="1:18">
      <c r="A20071" s="256" t="s">
        <v>3958</v>
      </c>
      <c r="B20071" s="209" t="s">
        <v>4002</v>
      </c>
      <c r="C20071" s="35" t="s">
        <v>2850</v>
      </c>
      <c r="D20071" s="36">
        <v>104.96</v>
      </c>
      <c r="E20071" s="35" t="s">
        <v>1215</v>
      </c>
      <c r="F20071" s="35" t="s">
        <v>1215</v>
      </c>
      <c r="G20071" s="35"/>
      <c r="H20071" s="35" t="s">
        <v>1198</v>
      </c>
      <c r="I20071" s="35" t="s">
        <v>39</v>
      </c>
      <c r="J20071" s="209" t="s">
        <v>40</v>
      </c>
      <c r="K20071" s="209"/>
      <c r="L20071" s="209">
        <v>40371714.3613</v>
      </c>
      <c r="M20071" s="209">
        <v>4689362.33546</v>
      </c>
      <c r="N20071" s="258" t="s">
        <v>3960</v>
      </c>
      <c r="O20071" s="209" t="s">
        <v>4247</v>
      </c>
      <c r="P20071" s="259"/>
      <c r="Q20071" s="35"/>
      <c r="R20071" s="35"/>
    </row>
    <row r="20072" s="13" customFormat="1" ht="9.95" customHeight="1" spans="1:18">
      <c r="A20072" s="256" t="s">
        <v>3958</v>
      </c>
      <c r="B20072" s="209" t="s">
        <v>4002</v>
      </c>
      <c r="C20072" s="35" t="s">
        <v>2926</v>
      </c>
      <c r="D20072" s="36">
        <v>11.29</v>
      </c>
      <c r="E20072" s="35" t="s">
        <v>1215</v>
      </c>
      <c r="F20072" s="35" t="s">
        <v>1215</v>
      </c>
      <c r="G20072" s="35"/>
      <c r="H20072" s="35" t="s">
        <v>1198</v>
      </c>
      <c r="I20072" s="35" t="s">
        <v>39</v>
      </c>
      <c r="J20072" s="209" t="s">
        <v>40</v>
      </c>
      <c r="K20072" s="209"/>
      <c r="L20072" s="209">
        <v>40370492.3965</v>
      </c>
      <c r="M20072" s="209">
        <v>4689825.09336</v>
      </c>
      <c r="N20072" s="258" t="s">
        <v>3960</v>
      </c>
      <c r="O20072" s="209" t="s">
        <v>4247</v>
      </c>
      <c r="P20072" s="259"/>
      <c r="Q20072" s="35"/>
      <c r="R20072" s="35"/>
    </row>
    <row r="20073" s="13" customFormat="1" ht="9.95" customHeight="1" spans="1:18">
      <c r="A20073" s="256" t="s">
        <v>3958</v>
      </c>
      <c r="B20073" s="209" t="s">
        <v>4002</v>
      </c>
      <c r="C20073" s="35" t="s">
        <v>1404</v>
      </c>
      <c r="D20073" s="36">
        <v>67.83</v>
      </c>
      <c r="E20073" s="35" t="s">
        <v>1215</v>
      </c>
      <c r="F20073" s="35" t="s">
        <v>1215</v>
      </c>
      <c r="G20073" s="35"/>
      <c r="H20073" s="35" t="s">
        <v>1198</v>
      </c>
      <c r="I20073" s="35" t="s">
        <v>39</v>
      </c>
      <c r="J20073" s="209" t="s">
        <v>40</v>
      </c>
      <c r="K20073" s="209"/>
      <c r="L20073" s="209">
        <v>40371957.236</v>
      </c>
      <c r="M20073" s="209">
        <v>4689427.25319</v>
      </c>
      <c r="N20073" s="258" t="s">
        <v>3960</v>
      </c>
      <c r="O20073" s="209" t="s">
        <v>4247</v>
      </c>
      <c r="P20073" s="259"/>
      <c r="Q20073" s="35"/>
      <c r="R20073" s="35"/>
    </row>
    <row r="20074" s="13" customFormat="1" ht="9.95" customHeight="1" spans="1:18">
      <c r="A20074" s="256" t="s">
        <v>3958</v>
      </c>
      <c r="B20074" s="209" t="s">
        <v>4002</v>
      </c>
      <c r="C20074" s="35" t="s">
        <v>2452</v>
      </c>
      <c r="D20074" s="36">
        <v>10.66</v>
      </c>
      <c r="E20074" s="35" t="s">
        <v>1215</v>
      </c>
      <c r="F20074" s="35" t="s">
        <v>1215</v>
      </c>
      <c r="G20074" s="35"/>
      <c r="H20074" s="35" t="s">
        <v>1198</v>
      </c>
      <c r="I20074" s="35" t="s">
        <v>39</v>
      </c>
      <c r="J20074" s="209" t="s">
        <v>40</v>
      </c>
      <c r="K20074" s="209"/>
      <c r="L20074" s="209">
        <v>40371456.6812</v>
      </c>
      <c r="M20074" s="209">
        <v>4689561.02542</v>
      </c>
      <c r="N20074" s="258" t="s">
        <v>3960</v>
      </c>
      <c r="O20074" s="209" t="s">
        <v>4247</v>
      </c>
      <c r="P20074" s="259"/>
      <c r="Q20074" s="35"/>
      <c r="R20074" s="35"/>
    </row>
    <row r="20075" s="13" customFormat="1" ht="9.95" customHeight="1" spans="1:18">
      <c r="A20075" s="256" t="s">
        <v>3958</v>
      </c>
      <c r="B20075" s="209" t="s">
        <v>4002</v>
      </c>
      <c r="C20075" s="35" t="s">
        <v>3887</v>
      </c>
      <c r="D20075" s="36">
        <v>2.81</v>
      </c>
      <c r="E20075" s="35" t="s">
        <v>1215</v>
      </c>
      <c r="F20075" s="35" t="s">
        <v>1215</v>
      </c>
      <c r="G20075" s="35"/>
      <c r="H20075" s="35" t="s">
        <v>1198</v>
      </c>
      <c r="I20075" s="35" t="s">
        <v>39</v>
      </c>
      <c r="J20075" s="209" t="s">
        <v>51</v>
      </c>
      <c r="K20075" s="209"/>
      <c r="L20075" s="209">
        <v>40373113.3028</v>
      </c>
      <c r="M20075" s="209">
        <v>4690635.14269</v>
      </c>
      <c r="N20075" s="258" t="s">
        <v>3960</v>
      </c>
      <c r="O20075" s="209" t="s">
        <v>4247</v>
      </c>
      <c r="P20075" s="259"/>
      <c r="Q20075" s="35"/>
      <c r="R20075" s="35"/>
    </row>
    <row r="20076" s="13" customFormat="1" ht="9.95" customHeight="1" spans="1:18">
      <c r="A20076" s="256" t="s">
        <v>3958</v>
      </c>
      <c r="B20076" s="209" t="s">
        <v>4002</v>
      </c>
      <c r="C20076" s="35" t="s">
        <v>3298</v>
      </c>
      <c r="D20076" s="36">
        <v>1.84</v>
      </c>
      <c r="E20076" s="35" t="s">
        <v>1215</v>
      </c>
      <c r="F20076" s="35" t="s">
        <v>1215</v>
      </c>
      <c r="G20076" s="35"/>
      <c r="H20076" s="35" t="s">
        <v>1198</v>
      </c>
      <c r="I20076" s="35" t="s">
        <v>39</v>
      </c>
      <c r="J20076" s="209" t="s">
        <v>40</v>
      </c>
      <c r="K20076" s="209"/>
      <c r="L20076" s="209">
        <v>40370000.9045</v>
      </c>
      <c r="M20076" s="209">
        <v>4689884.63967</v>
      </c>
      <c r="N20076" s="258" t="s">
        <v>3960</v>
      </c>
      <c r="O20076" s="209" t="s">
        <v>4247</v>
      </c>
      <c r="P20076" s="259"/>
      <c r="Q20076" s="35"/>
      <c r="R20076" s="35"/>
    </row>
    <row r="20077" s="13" customFormat="1" ht="9.95" customHeight="1" spans="1:18">
      <c r="A20077" s="256" t="s">
        <v>3958</v>
      </c>
      <c r="B20077" s="209" t="s">
        <v>4002</v>
      </c>
      <c r="C20077" s="35" t="s">
        <v>3410</v>
      </c>
      <c r="D20077" s="36">
        <v>165.39</v>
      </c>
      <c r="E20077" s="35" t="s">
        <v>1215</v>
      </c>
      <c r="F20077" s="35" t="s">
        <v>1215</v>
      </c>
      <c r="G20077" s="35"/>
      <c r="H20077" s="35" t="s">
        <v>1198</v>
      </c>
      <c r="I20077" s="35" t="s">
        <v>39</v>
      </c>
      <c r="J20077" s="209" t="s">
        <v>40</v>
      </c>
      <c r="K20077" s="209"/>
      <c r="L20077" s="209">
        <v>40370520.2783</v>
      </c>
      <c r="M20077" s="209">
        <v>4689743.9908</v>
      </c>
      <c r="N20077" s="258" t="s">
        <v>3960</v>
      </c>
      <c r="O20077" s="209" t="s">
        <v>4247</v>
      </c>
      <c r="P20077" s="259"/>
      <c r="Q20077" s="35"/>
      <c r="R20077" s="35"/>
    </row>
    <row r="20078" s="13" customFormat="1" ht="9.95" customHeight="1" spans="1:18">
      <c r="A20078" s="256" t="s">
        <v>3958</v>
      </c>
      <c r="B20078" s="209" t="s">
        <v>4002</v>
      </c>
      <c r="C20078" s="35" t="s">
        <v>2768</v>
      </c>
      <c r="D20078" s="36">
        <v>3.07</v>
      </c>
      <c r="E20078" s="35" t="s">
        <v>1215</v>
      </c>
      <c r="F20078" s="35" t="s">
        <v>1215</v>
      </c>
      <c r="G20078" s="35"/>
      <c r="H20078" s="35" t="s">
        <v>1198</v>
      </c>
      <c r="I20078" s="35" t="s">
        <v>39</v>
      </c>
      <c r="J20078" s="209" t="s">
        <v>40</v>
      </c>
      <c r="K20078" s="209"/>
      <c r="L20078" s="209">
        <v>40373593.8069</v>
      </c>
      <c r="M20078" s="209">
        <v>4690000.52671</v>
      </c>
      <c r="N20078" s="258" t="s">
        <v>3960</v>
      </c>
      <c r="O20078" s="209" t="s">
        <v>4247</v>
      </c>
      <c r="P20078" s="259"/>
      <c r="Q20078" s="35"/>
      <c r="R20078" s="35"/>
    </row>
    <row r="20079" s="13" customFormat="1" ht="9.95" customHeight="1" spans="1:18">
      <c r="A20079" s="256" t="s">
        <v>3958</v>
      </c>
      <c r="B20079" s="209" t="s">
        <v>4002</v>
      </c>
      <c r="C20079" s="35" t="s">
        <v>1804</v>
      </c>
      <c r="D20079" s="36">
        <v>108.94</v>
      </c>
      <c r="E20079" s="35" t="s">
        <v>1215</v>
      </c>
      <c r="F20079" s="35" t="s">
        <v>1215</v>
      </c>
      <c r="G20079" s="35"/>
      <c r="H20079" s="35" t="s">
        <v>1198</v>
      </c>
      <c r="I20079" s="35" t="s">
        <v>39</v>
      </c>
      <c r="J20079" s="209" t="s">
        <v>40</v>
      </c>
      <c r="K20079" s="209"/>
      <c r="L20079" s="209">
        <v>40370850.7628</v>
      </c>
      <c r="M20079" s="209">
        <v>4689657.27304</v>
      </c>
      <c r="N20079" s="258" t="s">
        <v>3960</v>
      </c>
      <c r="O20079" s="209" t="s">
        <v>4247</v>
      </c>
      <c r="P20079" s="259"/>
      <c r="Q20079" s="35"/>
      <c r="R20079" s="35"/>
    </row>
    <row r="20080" s="13" customFormat="1" ht="9.95" customHeight="1" spans="1:18">
      <c r="A20080" s="256" t="s">
        <v>3958</v>
      </c>
      <c r="B20080" s="209" t="s">
        <v>4002</v>
      </c>
      <c r="C20080" s="35" t="s">
        <v>3754</v>
      </c>
      <c r="D20080" s="36">
        <v>8.16</v>
      </c>
      <c r="E20080" s="35" t="s">
        <v>1215</v>
      </c>
      <c r="F20080" s="35" t="s">
        <v>1215</v>
      </c>
      <c r="G20080" s="35"/>
      <c r="H20080" s="35" t="s">
        <v>1198</v>
      </c>
      <c r="I20080" s="35" t="s">
        <v>39</v>
      </c>
      <c r="J20080" s="209" t="s">
        <v>40</v>
      </c>
      <c r="K20080" s="209"/>
      <c r="L20080" s="209">
        <v>40373336.9626</v>
      </c>
      <c r="M20080" s="209">
        <v>4690332.60892</v>
      </c>
      <c r="N20080" s="258" t="s">
        <v>3960</v>
      </c>
      <c r="O20080" s="209" t="s">
        <v>4247</v>
      </c>
      <c r="P20080" s="259"/>
      <c r="Q20080" s="35"/>
      <c r="R20080" s="35"/>
    </row>
    <row r="20081" s="13" customFormat="1" ht="9.95" customHeight="1" spans="1:18">
      <c r="A20081" s="256" t="s">
        <v>3958</v>
      </c>
      <c r="B20081" s="209" t="s">
        <v>4002</v>
      </c>
      <c r="C20081" s="35" t="s">
        <v>1800</v>
      </c>
      <c r="D20081" s="36">
        <v>5.3</v>
      </c>
      <c r="E20081" s="35" t="s">
        <v>1215</v>
      </c>
      <c r="F20081" s="35" t="s">
        <v>1215</v>
      </c>
      <c r="G20081" s="35"/>
      <c r="H20081" s="35" t="s">
        <v>1198</v>
      </c>
      <c r="I20081" s="35" t="s">
        <v>39</v>
      </c>
      <c r="J20081" s="209" t="s">
        <v>40</v>
      </c>
      <c r="K20081" s="209"/>
      <c r="L20081" s="209">
        <v>40373579.2997</v>
      </c>
      <c r="M20081" s="209">
        <v>4690133.14338</v>
      </c>
      <c r="N20081" s="258" t="s">
        <v>3960</v>
      </c>
      <c r="O20081" s="209" t="s">
        <v>4247</v>
      </c>
      <c r="P20081" s="259"/>
      <c r="Q20081" s="35"/>
      <c r="R20081" s="35"/>
    </row>
    <row r="20082" s="13" customFormat="1" ht="9.95" customHeight="1" spans="1:18">
      <c r="A20082" s="256" t="s">
        <v>3958</v>
      </c>
      <c r="B20082" s="209" t="s">
        <v>4002</v>
      </c>
      <c r="C20082" s="35" t="s">
        <v>2853</v>
      </c>
      <c r="D20082" s="36">
        <v>241.39</v>
      </c>
      <c r="E20082" s="35" t="s">
        <v>1215</v>
      </c>
      <c r="F20082" s="35" t="s">
        <v>1215</v>
      </c>
      <c r="G20082" s="35"/>
      <c r="H20082" s="35" t="s">
        <v>1198</v>
      </c>
      <c r="I20082" s="35" t="s">
        <v>39</v>
      </c>
      <c r="J20082" s="209" t="s">
        <v>40</v>
      </c>
      <c r="K20082" s="209"/>
      <c r="L20082" s="209">
        <v>40371363.7761</v>
      </c>
      <c r="M20082" s="209">
        <v>4689343.71809</v>
      </c>
      <c r="N20082" s="258" t="s">
        <v>3960</v>
      </c>
      <c r="O20082" s="209" t="s">
        <v>4247</v>
      </c>
      <c r="P20082" s="259"/>
      <c r="Q20082" s="35"/>
      <c r="R20082" s="35"/>
    </row>
    <row r="20083" s="13" customFormat="1" ht="9.95" customHeight="1" spans="1:18">
      <c r="A20083" s="256" t="s">
        <v>3958</v>
      </c>
      <c r="B20083" s="209" t="s">
        <v>4002</v>
      </c>
      <c r="C20083" s="35" t="s">
        <v>2852</v>
      </c>
      <c r="D20083" s="36">
        <v>140.69</v>
      </c>
      <c r="E20083" s="35" t="s">
        <v>1215</v>
      </c>
      <c r="F20083" s="35" t="s">
        <v>1215</v>
      </c>
      <c r="G20083" s="35"/>
      <c r="H20083" s="35" t="s">
        <v>1198</v>
      </c>
      <c r="I20083" s="35" t="s">
        <v>39</v>
      </c>
      <c r="J20083" s="209" t="s">
        <v>40</v>
      </c>
      <c r="K20083" s="209"/>
      <c r="L20083" s="209">
        <v>40372223.5734</v>
      </c>
      <c r="M20083" s="209">
        <v>4689260.07615</v>
      </c>
      <c r="N20083" s="258" t="s">
        <v>3960</v>
      </c>
      <c r="O20083" s="209" t="s">
        <v>4247</v>
      </c>
      <c r="P20083" s="259"/>
      <c r="Q20083" s="35"/>
      <c r="R20083" s="35"/>
    </row>
    <row r="20084" s="13" customFormat="1" ht="9.95" customHeight="1" spans="1:18">
      <c r="A20084" s="256" t="s">
        <v>3958</v>
      </c>
      <c r="B20084" s="209" t="s">
        <v>4002</v>
      </c>
      <c r="C20084" s="35" t="s">
        <v>955</v>
      </c>
      <c r="D20084" s="36">
        <v>17.89</v>
      </c>
      <c r="E20084" s="35" t="s">
        <v>1215</v>
      </c>
      <c r="F20084" s="35" t="s">
        <v>1215</v>
      </c>
      <c r="G20084" s="35"/>
      <c r="H20084" s="35" t="s">
        <v>1099</v>
      </c>
      <c r="I20084" s="35" t="s">
        <v>39</v>
      </c>
      <c r="J20084" s="209" t="s">
        <v>185</v>
      </c>
      <c r="K20084" s="209"/>
      <c r="L20084" s="209">
        <v>40371559.2962</v>
      </c>
      <c r="M20084" s="209">
        <v>4691876.26203</v>
      </c>
      <c r="N20084" s="258" t="s">
        <v>3960</v>
      </c>
      <c r="O20084" s="209" t="s">
        <v>4247</v>
      </c>
      <c r="P20084" s="259"/>
      <c r="Q20084" s="35"/>
      <c r="R20084" s="35"/>
    </row>
    <row r="20085" s="13" customFormat="1" ht="9.95" customHeight="1" spans="1:18">
      <c r="A20085" s="256" t="s">
        <v>3958</v>
      </c>
      <c r="B20085" s="209" t="s">
        <v>4002</v>
      </c>
      <c r="C20085" s="35" t="s">
        <v>3146</v>
      </c>
      <c r="D20085" s="36">
        <v>13.05</v>
      </c>
      <c r="E20085" s="35" t="s">
        <v>1215</v>
      </c>
      <c r="F20085" s="35" t="s">
        <v>1215</v>
      </c>
      <c r="G20085" s="35"/>
      <c r="H20085" s="35" t="s">
        <v>1099</v>
      </c>
      <c r="I20085" s="35" t="s">
        <v>39</v>
      </c>
      <c r="J20085" s="209" t="s">
        <v>56</v>
      </c>
      <c r="K20085" s="209"/>
      <c r="L20085" s="209">
        <v>40370394.1701</v>
      </c>
      <c r="M20085" s="209">
        <v>4690301.43386</v>
      </c>
      <c r="N20085" s="258" t="s">
        <v>3960</v>
      </c>
      <c r="O20085" s="209" t="s">
        <v>4247</v>
      </c>
      <c r="P20085" s="259"/>
      <c r="Q20085" s="35"/>
      <c r="R20085" s="35"/>
    </row>
    <row r="20086" s="13" customFormat="1" ht="9.95" customHeight="1" spans="1:18">
      <c r="A20086" s="256" t="s">
        <v>3958</v>
      </c>
      <c r="B20086" s="209" t="s">
        <v>4002</v>
      </c>
      <c r="C20086" s="35" t="s">
        <v>944</v>
      </c>
      <c r="D20086" s="36">
        <v>6.06</v>
      </c>
      <c r="E20086" s="35" t="s">
        <v>1215</v>
      </c>
      <c r="F20086" s="35" t="s">
        <v>1215</v>
      </c>
      <c r="G20086" s="35"/>
      <c r="H20086" s="35" t="s">
        <v>1099</v>
      </c>
      <c r="I20086" s="35" t="s">
        <v>39</v>
      </c>
      <c r="J20086" s="209" t="s">
        <v>185</v>
      </c>
      <c r="K20086" s="209"/>
      <c r="L20086" s="209">
        <v>40371418.5261</v>
      </c>
      <c r="M20086" s="209">
        <v>4691862.93873</v>
      </c>
      <c r="N20086" s="258" t="s">
        <v>3960</v>
      </c>
      <c r="O20086" s="209" t="s">
        <v>4247</v>
      </c>
      <c r="P20086" s="259"/>
      <c r="Q20086" s="35"/>
      <c r="R20086" s="35"/>
    </row>
    <row r="20087" s="13" customFormat="1" ht="9.95" customHeight="1" spans="1:18">
      <c r="A20087" s="256" t="s">
        <v>3958</v>
      </c>
      <c r="B20087" s="209" t="s">
        <v>4002</v>
      </c>
      <c r="C20087" s="35" t="s">
        <v>857</v>
      </c>
      <c r="D20087" s="36">
        <v>3.31</v>
      </c>
      <c r="E20087" s="35" t="s">
        <v>1215</v>
      </c>
      <c r="F20087" s="35" t="s">
        <v>1215</v>
      </c>
      <c r="G20087" s="35"/>
      <c r="H20087" s="35" t="s">
        <v>1099</v>
      </c>
      <c r="I20087" s="35" t="s">
        <v>39</v>
      </c>
      <c r="J20087" s="209" t="s">
        <v>185</v>
      </c>
      <c r="K20087" s="209"/>
      <c r="L20087" s="209">
        <v>40371542.8273</v>
      </c>
      <c r="M20087" s="209">
        <v>4692176.8436</v>
      </c>
      <c r="N20087" s="258" t="s">
        <v>3960</v>
      </c>
      <c r="O20087" s="209" t="s">
        <v>4247</v>
      </c>
      <c r="P20087" s="259"/>
      <c r="Q20087" s="35"/>
      <c r="R20087" s="35"/>
    </row>
    <row r="20088" s="13" customFormat="1" ht="9.95" customHeight="1" spans="1:18">
      <c r="A20088" s="256" t="s">
        <v>3958</v>
      </c>
      <c r="B20088" s="209" t="s">
        <v>4002</v>
      </c>
      <c r="C20088" s="35" t="s">
        <v>1029</v>
      </c>
      <c r="D20088" s="36">
        <v>14.06</v>
      </c>
      <c r="E20088" s="35" t="s">
        <v>1215</v>
      </c>
      <c r="F20088" s="35" t="s">
        <v>1215</v>
      </c>
      <c r="G20088" s="35"/>
      <c r="H20088" s="35" t="s">
        <v>1099</v>
      </c>
      <c r="I20088" s="35" t="s">
        <v>39</v>
      </c>
      <c r="J20088" s="209" t="s">
        <v>185</v>
      </c>
      <c r="K20088" s="209"/>
      <c r="L20088" s="209">
        <v>40371753.5274</v>
      </c>
      <c r="M20088" s="209">
        <v>4691910.69101</v>
      </c>
      <c r="N20088" s="258" t="s">
        <v>3960</v>
      </c>
      <c r="O20088" s="209" t="s">
        <v>4247</v>
      </c>
      <c r="P20088" s="259"/>
      <c r="Q20088" s="35"/>
      <c r="R20088" s="35"/>
    </row>
    <row r="20089" s="13" customFormat="1" ht="9.95" customHeight="1" spans="1:18">
      <c r="A20089" s="256" t="s">
        <v>3958</v>
      </c>
      <c r="B20089" s="209" t="s">
        <v>4002</v>
      </c>
      <c r="C20089" s="35" t="s">
        <v>3126</v>
      </c>
      <c r="D20089" s="36">
        <v>16.69</v>
      </c>
      <c r="E20089" s="35" t="s">
        <v>1215</v>
      </c>
      <c r="F20089" s="35" t="s">
        <v>1215</v>
      </c>
      <c r="G20089" s="35"/>
      <c r="H20089" s="35" t="s">
        <v>1802</v>
      </c>
      <c r="I20089" s="35" t="s">
        <v>39</v>
      </c>
      <c r="J20089" s="209" t="s">
        <v>183</v>
      </c>
      <c r="K20089" s="209"/>
      <c r="L20089" s="209">
        <v>40371929.2479</v>
      </c>
      <c r="M20089" s="209">
        <v>4691385.49735</v>
      </c>
      <c r="N20089" s="258" t="s">
        <v>3960</v>
      </c>
      <c r="O20089" s="209" t="s">
        <v>4247</v>
      </c>
      <c r="P20089" s="259"/>
      <c r="Q20089" s="35"/>
      <c r="R20089" s="35"/>
    </row>
    <row r="20090" s="13" customFormat="1" ht="9.95" customHeight="1" spans="1:18">
      <c r="A20090" s="256" t="s">
        <v>3958</v>
      </c>
      <c r="B20090" s="209" t="s">
        <v>4002</v>
      </c>
      <c r="C20090" s="35" t="s">
        <v>1835</v>
      </c>
      <c r="D20090" s="36">
        <v>4.17</v>
      </c>
      <c r="E20090" s="35" t="s">
        <v>1215</v>
      </c>
      <c r="F20090" s="35" t="s">
        <v>1215</v>
      </c>
      <c r="G20090" s="35"/>
      <c r="H20090" s="35" t="s">
        <v>1099</v>
      </c>
      <c r="I20090" s="35" t="s">
        <v>39</v>
      </c>
      <c r="J20090" s="209" t="s">
        <v>183</v>
      </c>
      <c r="K20090" s="209"/>
      <c r="L20090" s="209">
        <v>40371851.872</v>
      </c>
      <c r="M20090" s="209">
        <v>4691566.00259</v>
      </c>
      <c r="N20090" s="258" t="s">
        <v>3960</v>
      </c>
      <c r="O20090" s="209" t="s">
        <v>4247</v>
      </c>
      <c r="P20090" s="259"/>
      <c r="Q20090" s="35"/>
      <c r="R20090" s="35"/>
    </row>
    <row r="20091" s="13" customFormat="1" ht="9.95" customHeight="1" spans="1:18">
      <c r="A20091" s="256" t="s">
        <v>3958</v>
      </c>
      <c r="B20091" s="209" t="s">
        <v>4002</v>
      </c>
      <c r="C20091" s="35" t="s">
        <v>836</v>
      </c>
      <c r="D20091" s="36">
        <v>16.78</v>
      </c>
      <c r="E20091" s="35" t="s">
        <v>1215</v>
      </c>
      <c r="F20091" s="35" t="s">
        <v>1215</v>
      </c>
      <c r="G20091" s="35"/>
      <c r="H20091" s="35" t="s">
        <v>1099</v>
      </c>
      <c r="I20091" s="35" t="s">
        <v>39</v>
      </c>
      <c r="J20091" s="209" t="s">
        <v>185</v>
      </c>
      <c r="K20091" s="209"/>
      <c r="L20091" s="209">
        <v>40371445.1137</v>
      </c>
      <c r="M20091" s="209">
        <v>4691961.71623</v>
      </c>
      <c r="N20091" s="258" t="s">
        <v>3960</v>
      </c>
      <c r="O20091" s="209" t="s">
        <v>4247</v>
      </c>
      <c r="P20091" s="259"/>
      <c r="Q20091" s="35"/>
      <c r="R20091" s="35"/>
    </row>
    <row r="20092" s="13" customFormat="1" ht="9.95" customHeight="1" spans="1:18">
      <c r="A20092" s="256" t="s">
        <v>3958</v>
      </c>
      <c r="B20092" s="209" t="s">
        <v>4002</v>
      </c>
      <c r="C20092" s="35" t="s">
        <v>3454</v>
      </c>
      <c r="D20092" s="36">
        <v>3.83</v>
      </c>
      <c r="E20092" s="35" t="s">
        <v>1215</v>
      </c>
      <c r="F20092" s="35" t="s">
        <v>1215</v>
      </c>
      <c r="G20092" s="35"/>
      <c r="H20092" s="35" t="s">
        <v>1099</v>
      </c>
      <c r="I20092" s="35" t="s">
        <v>39</v>
      </c>
      <c r="J20092" s="209" t="s">
        <v>185</v>
      </c>
      <c r="K20092" s="209"/>
      <c r="L20092" s="209">
        <v>40371670.4965</v>
      </c>
      <c r="M20092" s="209">
        <v>4692204.45604</v>
      </c>
      <c r="N20092" s="258" t="s">
        <v>3960</v>
      </c>
      <c r="O20092" s="209" t="s">
        <v>4247</v>
      </c>
      <c r="P20092" s="259"/>
      <c r="Q20092" s="35"/>
      <c r="R20092" s="35"/>
    </row>
    <row r="20093" s="13" customFormat="1" ht="9.95" customHeight="1" spans="1:18">
      <c r="A20093" s="256" t="s">
        <v>3958</v>
      </c>
      <c r="B20093" s="209" t="s">
        <v>4002</v>
      </c>
      <c r="C20093" s="35" t="s">
        <v>1042</v>
      </c>
      <c r="D20093" s="36">
        <v>21.18</v>
      </c>
      <c r="E20093" s="35" t="s">
        <v>1215</v>
      </c>
      <c r="F20093" s="35" t="s">
        <v>1215</v>
      </c>
      <c r="G20093" s="35"/>
      <c r="H20093" s="35" t="s">
        <v>1099</v>
      </c>
      <c r="I20093" s="35" t="s">
        <v>39</v>
      </c>
      <c r="J20093" s="209" t="s">
        <v>185</v>
      </c>
      <c r="K20093" s="209"/>
      <c r="L20093" s="209">
        <v>40371386.2597</v>
      </c>
      <c r="M20093" s="209">
        <v>4692029.74663</v>
      </c>
      <c r="N20093" s="258" t="s">
        <v>3960</v>
      </c>
      <c r="O20093" s="209" t="s">
        <v>4247</v>
      </c>
      <c r="P20093" s="259"/>
      <c r="Q20093" s="35"/>
      <c r="R20093" s="35"/>
    </row>
    <row r="20094" s="13" customFormat="1" ht="9.95" customHeight="1" spans="1:18">
      <c r="A20094" s="256" t="s">
        <v>3958</v>
      </c>
      <c r="B20094" s="209" t="s">
        <v>4007</v>
      </c>
      <c r="C20094" s="35" t="s">
        <v>2451</v>
      </c>
      <c r="D20094" s="36">
        <v>19.19</v>
      </c>
      <c r="E20094" s="35" t="s">
        <v>1215</v>
      </c>
      <c r="F20094" s="35" t="s">
        <v>1215</v>
      </c>
      <c r="G20094" s="35" t="s">
        <v>37</v>
      </c>
      <c r="H20094" s="35" t="s">
        <v>1099</v>
      </c>
      <c r="I20094" s="35" t="s">
        <v>39</v>
      </c>
      <c r="J20094" s="209" t="s">
        <v>56</v>
      </c>
      <c r="K20094" s="209"/>
      <c r="L20094" s="209">
        <v>40368930.615</v>
      </c>
      <c r="M20094" s="209">
        <v>4689985.57332</v>
      </c>
      <c r="N20094" s="258" t="s">
        <v>3960</v>
      </c>
      <c r="O20094" s="209" t="s">
        <v>4247</v>
      </c>
      <c r="P20094" s="259"/>
      <c r="Q20094" s="35"/>
      <c r="R20094" s="35"/>
    </row>
    <row r="20095" s="13" customFormat="1" ht="9.95" customHeight="1" spans="1:18">
      <c r="A20095" s="256" t="s">
        <v>3958</v>
      </c>
      <c r="B20095" s="209" t="s">
        <v>4007</v>
      </c>
      <c r="C20095" s="35" t="s">
        <v>3106</v>
      </c>
      <c r="D20095" s="36">
        <v>1.22</v>
      </c>
      <c r="E20095" s="35" t="s">
        <v>1215</v>
      </c>
      <c r="F20095" s="35" t="s">
        <v>1215</v>
      </c>
      <c r="G20095" s="35" t="s">
        <v>37</v>
      </c>
      <c r="H20095" s="35" t="s">
        <v>1099</v>
      </c>
      <c r="I20095" s="35" t="s">
        <v>39</v>
      </c>
      <c r="J20095" s="209" t="s">
        <v>56</v>
      </c>
      <c r="K20095" s="209"/>
      <c r="L20095" s="209">
        <v>40369041.5034</v>
      </c>
      <c r="M20095" s="209">
        <v>4689989.43254</v>
      </c>
      <c r="N20095" s="258" t="s">
        <v>3960</v>
      </c>
      <c r="O20095" s="209" t="s">
        <v>4247</v>
      </c>
      <c r="P20095" s="259"/>
      <c r="Q20095" s="35"/>
      <c r="R20095" s="35"/>
    </row>
    <row r="20096" s="13" customFormat="1" ht="9.95" customHeight="1" spans="1:18">
      <c r="A20096" s="256" t="s">
        <v>3958</v>
      </c>
      <c r="B20096" s="209" t="s">
        <v>4007</v>
      </c>
      <c r="C20096" s="35" t="s">
        <v>1396</v>
      </c>
      <c r="D20096" s="36">
        <v>16.32</v>
      </c>
      <c r="E20096" s="35" t="s">
        <v>1215</v>
      </c>
      <c r="F20096" s="35" t="s">
        <v>1226</v>
      </c>
      <c r="G20096" s="35" t="s">
        <v>4009</v>
      </c>
      <c r="H20096" s="35" t="s">
        <v>1198</v>
      </c>
      <c r="I20096" s="35" t="s">
        <v>39</v>
      </c>
      <c r="J20096" s="209" t="s">
        <v>40</v>
      </c>
      <c r="K20096" s="209"/>
      <c r="L20096" s="209">
        <v>40369068.9831</v>
      </c>
      <c r="M20096" s="209">
        <v>4689540.3326</v>
      </c>
      <c r="N20096" s="258" t="s">
        <v>3960</v>
      </c>
      <c r="O20096" s="209" t="s">
        <v>4247</v>
      </c>
      <c r="P20096" s="259"/>
      <c r="Q20096" s="35"/>
      <c r="R20096" s="35"/>
    </row>
    <row r="20097" s="13" customFormat="1" ht="9.95" customHeight="1" spans="1:18">
      <c r="A20097" s="256" t="s">
        <v>3958</v>
      </c>
      <c r="B20097" s="209" t="s">
        <v>4007</v>
      </c>
      <c r="C20097" s="35" t="s">
        <v>2656</v>
      </c>
      <c r="D20097" s="36">
        <v>0.13</v>
      </c>
      <c r="E20097" s="35" t="s">
        <v>1215</v>
      </c>
      <c r="F20097" s="35" t="s">
        <v>1226</v>
      </c>
      <c r="G20097" s="35" t="s">
        <v>4009</v>
      </c>
      <c r="H20097" s="35" t="s">
        <v>1198</v>
      </c>
      <c r="I20097" s="35" t="s">
        <v>39</v>
      </c>
      <c r="J20097" s="209" t="s">
        <v>40</v>
      </c>
      <c r="K20097" s="209"/>
      <c r="L20097" s="209">
        <v>40369253.6359</v>
      </c>
      <c r="M20097" s="209">
        <v>4689523.91932</v>
      </c>
      <c r="N20097" s="258" t="s">
        <v>3960</v>
      </c>
      <c r="O20097" s="209" t="s">
        <v>4247</v>
      </c>
      <c r="P20097" s="259"/>
      <c r="Q20097" s="35"/>
      <c r="R20097" s="35"/>
    </row>
    <row r="20098" s="13" customFormat="1" ht="9.95" customHeight="1" spans="1:18">
      <c r="A20098" s="256" t="s">
        <v>3958</v>
      </c>
      <c r="B20098" s="209" t="s">
        <v>4007</v>
      </c>
      <c r="C20098" s="35" t="s">
        <v>2451</v>
      </c>
      <c r="D20098" s="36">
        <v>1.51</v>
      </c>
      <c r="E20098" s="35" t="s">
        <v>1215</v>
      </c>
      <c r="F20098" s="35" t="s">
        <v>1226</v>
      </c>
      <c r="G20098" s="35" t="s">
        <v>4009</v>
      </c>
      <c r="H20098" s="35" t="s">
        <v>1099</v>
      </c>
      <c r="I20098" s="35" t="s">
        <v>39</v>
      </c>
      <c r="J20098" s="209" t="s">
        <v>56</v>
      </c>
      <c r="K20098" s="209"/>
      <c r="L20098" s="209">
        <v>40369017.044</v>
      </c>
      <c r="M20098" s="209">
        <v>4689938.36987</v>
      </c>
      <c r="N20098" s="258" t="s">
        <v>3960</v>
      </c>
      <c r="O20098" s="209" t="s">
        <v>4247</v>
      </c>
      <c r="P20098" s="259"/>
      <c r="Q20098" s="35"/>
      <c r="R20098" s="35"/>
    </row>
    <row r="20099" s="13" customFormat="1" ht="9.95" customHeight="1" spans="1:18">
      <c r="A20099" s="256" t="s">
        <v>3958</v>
      </c>
      <c r="B20099" s="209" t="s">
        <v>4007</v>
      </c>
      <c r="C20099" s="35" t="s">
        <v>1799</v>
      </c>
      <c r="D20099" s="36">
        <v>0.46</v>
      </c>
      <c r="E20099" s="35" t="s">
        <v>1215</v>
      </c>
      <c r="F20099" s="35" t="s">
        <v>1226</v>
      </c>
      <c r="G20099" s="35" t="s">
        <v>4009</v>
      </c>
      <c r="H20099" s="35" t="s">
        <v>1099</v>
      </c>
      <c r="I20099" s="35" t="s">
        <v>39</v>
      </c>
      <c r="J20099" s="209" t="s">
        <v>56</v>
      </c>
      <c r="K20099" s="209"/>
      <c r="L20099" s="209">
        <v>40369149.9016</v>
      </c>
      <c r="M20099" s="209">
        <v>4689997.48594</v>
      </c>
      <c r="N20099" s="258" t="s">
        <v>3960</v>
      </c>
      <c r="O20099" s="209" t="s">
        <v>4247</v>
      </c>
      <c r="P20099" s="259"/>
      <c r="Q20099" s="35"/>
      <c r="R20099" s="35"/>
    </row>
    <row r="20100" s="13" customFormat="1" ht="9.95" customHeight="1" spans="1:18">
      <c r="A20100" s="256" t="s">
        <v>3958</v>
      </c>
      <c r="B20100" s="209" t="s">
        <v>4007</v>
      </c>
      <c r="C20100" s="35" t="s">
        <v>2669</v>
      </c>
      <c r="D20100" s="36">
        <v>4.59</v>
      </c>
      <c r="E20100" s="35" t="s">
        <v>1215</v>
      </c>
      <c r="F20100" s="35" t="s">
        <v>1226</v>
      </c>
      <c r="G20100" s="35" t="s">
        <v>4009</v>
      </c>
      <c r="H20100" s="35" t="s">
        <v>1099</v>
      </c>
      <c r="I20100" s="35" t="s">
        <v>39</v>
      </c>
      <c r="J20100" s="209" t="s">
        <v>185</v>
      </c>
      <c r="K20100" s="209"/>
      <c r="L20100" s="209">
        <v>40369210.414</v>
      </c>
      <c r="M20100" s="209">
        <v>4690082.58703</v>
      </c>
      <c r="N20100" s="258" t="s">
        <v>3960</v>
      </c>
      <c r="O20100" s="209" t="s">
        <v>4247</v>
      </c>
      <c r="P20100" s="259"/>
      <c r="Q20100" s="35"/>
      <c r="R20100" s="35"/>
    </row>
    <row r="20101" s="13" customFormat="1" ht="9.95" customHeight="1" spans="1:18">
      <c r="A20101" s="256" t="s">
        <v>3958</v>
      </c>
      <c r="B20101" s="209" t="s">
        <v>4007</v>
      </c>
      <c r="C20101" s="35" t="s">
        <v>3106</v>
      </c>
      <c r="D20101" s="36">
        <v>4.53</v>
      </c>
      <c r="E20101" s="35" t="s">
        <v>1215</v>
      </c>
      <c r="F20101" s="35" t="s">
        <v>1226</v>
      </c>
      <c r="G20101" s="35" t="s">
        <v>4009</v>
      </c>
      <c r="H20101" s="35" t="s">
        <v>1099</v>
      </c>
      <c r="I20101" s="35" t="s">
        <v>39</v>
      </c>
      <c r="J20101" s="209" t="s">
        <v>56</v>
      </c>
      <c r="K20101" s="209"/>
      <c r="L20101" s="209">
        <v>40369051.7538</v>
      </c>
      <c r="M20101" s="209">
        <v>4689960.24172</v>
      </c>
      <c r="N20101" s="258" t="s">
        <v>3960</v>
      </c>
      <c r="O20101" s="209" t="s">
        <v>4247</v>
      </c>
      <c r="P20101" s="259"/>
      <c r="Q20101" s="35"/>
      <c r="R20101" s="35"/>
    </row>
    <row r="20102" s="13" customFormat="1" ht="9.95" customHeight="1" spans="1:18">
      <c r="A20102" s="256" t="s">
        <v>3958</v>
      </c>
      <c r="B20102" s="209" t="s">
        <v>4007</v>
      </c>
      <c r="C20102" s="35" t="s">
        <v>2848</v>
      </c>
      <c r="D20102" s="36">
        <v>51.37</v>
      </c>
      <c r="E20102" s="35" t="s">
        <v>1215</v>
      </c>
      <c r="F20102" s="35" t="s">
        <v>1226</v>
      </c>
      <c r="G20102" s="35" t="s">
        <v>4009</v>
      </c>
      <c r="H20102" s="35" t="s">
        <v>1099</v>
      </c>
      <c r="I20102" s="35" t="s">
        <v>39</v>
      </c>
      <c r="J20102" s="209" t="s">
        <v>185</v>
      </c>
      <c r="K20102" s="209"/>
      <c r="L20102" s="209">
        <v>40369174.8251</v>
      </c>
      <c r="M20102" s="209">
        <v>4689722.15505</v>
      </c>
      <c r="N20102" s="258" t="s">
        <v>3960</v>
      </c>
      <c r="O20102" s="209" t="s">
        <v>4247</v>
      </c>
      <c r="P20102" s="259"/>
      <c r="Q20102" s="35"/>
      <c r="R20102" s="35"/>
    </row>
    <row r="20103" s="13" customFormat="1" ht="9.95" customHeight="1" spans="1:18">
      <c r="A20103" s="256" t="s">
        <v>3958</v>
      </c>
      <c r="B20103" s="209" t="s">
        <v>4007</v>
      </c>
      <c r="C20103" s="35" t="s">
        <v>4044</v>
      </c>
      <c r="D20103" s="36">
        <v>0.07</v>
      </c>
      <c r="E20103" s="35" t="s">
        <v>1215</v>
      </c>
      <c r="F20103" s="35" t="s">
        <v>1226</v>
      </c>
      <c r="G20103" s="35" t="s">
        <v>4250</v>
      </c>
      <c r="H20103" s="35" t="s">
        <v>1198</v>
      </c>
      <c r="I20103" s="35" t="s">
        <v>39</v>
      </c>
      <c r="J20103" s="209" t="s">
        <v>40</v>
      </c>
      <c r="K20103" s="209"/>
      <c r="L20103" s="209">
        <v>40370063.6728</v>
      </c>
      <c r="M20103" s="209">
        <v>4691125.61506</v>
      </c>
      <c r="N20103" s="258" t="s">
        <v>3960</v>
      </c>
      <c r="O20103" s="209" t="s">
        <v>4247</v>
      </c>
      <c r="P20103" s="259"/>
      <c r="Q20103" s="35"/>
      <c r="R20103" s="35"/>
    </row>
    <row r="20104" s="13" customFormat="1" ht="9.95" customHeight="1" spans="1:18">
      <c r="A20104" s="256" t="s">
        <v>3958</v>
      </c>
      <c r="B20104" s="209" t="s">
        <v>4007</v>
      </c>
      <c r="C20104" s="35" t="s">
        <v>4238</v>
      </c>
      <c r="D20104" s="36">
        <v>1.07</v>
      </c>
      <c r="E20104" s="35" t="s">
        <v>1215</v>
      </c>
      <c r="F20104" s="35" t="s">
        <v>1226</v>
      </c>
      <c r="G20104" s="35" t="s">
        <v>4250</v>
      </c>
      <c r="H20104" s="35" t="s">
        <v>1198</v>
      </c>
      <c r="I20104" s="35" t="s">
        <v>39</v>
      </c>
      <c r="J20104" s="209" t="s">
        <v>40</v>
      </c>
      <c r="K20104" s="209"/>
      <c r="L20104" s="209">
        <v>40370413.429</v>
      </c>
      <c r="M20104" s="209">
        <v>4691256.62339</v>
      </c>
      <c r="N20104" s="258" t="s">
        <v>3960</v>
      </c>
      <c r="O20104" s="209" t="s">
        <v>4247</v>
      </c>
      <c r="P20104" s="259"/>
      <c r="Q20104" s="35"/>
      <c r="R20104" s="35"/>
    </row>
    <row r="20105" s="13" customFormat="1" ht="9.95" customHeight="1" spans="1:18">
      <c r="A20105" s="256" t="s">
        <v>3958</v>
      </c>
      <c r="B20105" s="209" t="s">
        <v>4007</v>
      </c>
      <c r="C20105" s="35" t="s">
        <v>2889</v>
      </c>
      <c r="D20105" s="36">
        <v>33.23</v>
      </c>
      <c r="E20105" s="35" t="s">
        <v>1215</v>
      </c>
      <c r="F20105" s="35" t="s">
        <v>1226</v>
      </c>
      <c r="G20105" s="35" t="s">
        <v>4250</v>
      </c>
      <c r="H20105" s="35" t="s">
        <v>1198</v>
      </c>
      <c r="I20105" s="35" t="s">
        <v>39</v>
      </c>
      <c r="J20105" s="209" t="s">
        <v>40</v>
      </c>
      <c r="K20105" s="209"/>
      <c r="L20105" s="209">
        <v>40370155.3176</v>
      </c>
      <c r="M20105" s="209">
        <v>4690537.78317</v>
      </c>
      <c r="N20105" s="258" t="s">
        <v>3960</v>
      </c>
      <c r="O20105" s="209" t="s">
        <v>4247</v>
      </c>
      <c r="P20105" s="259"/>
      <c r="Q20105" s="35"/>
      <c r="R20105" s="35"/>
    </row>
    <row r="20106" s="13" customFormat="1" ht="9.95" customHeight="1" spans="1:18">
      <c r="A20106" s="256" t="s">
        <v>3958</v>
      </c>
      <c r="B20106" s="209" t="s">
        <v>4007</v>
      </c>
      <c r="C20106" s="35" t="s">
        <v>2177</v>
      </c>
      <c r="D20106" s="36">
        <v>0.25</v>
      </c>
      <c r="E20106" s="35" t="s">
        <v>1215</v>
      </c>
      <c r="F20106" s="35" t="s">
        <v>1226</v>
      </c>
      <c r="G20106" s="35" t="s">
        <v>4250</v>
      </c>
      <c r="H20106" s="35" t="s">
        <v>1198</v>
      </c>
      <c r="I20106" s="35" t="s">
        <v>39</v>
      </c>
      <c r="J20106" s="209" t="s">
        <v>40</v>
      </c>
      <c r="K20106" s="209"/>
      <c r="L20106" s="209">
        <v>40370440.2713</v>
      </c>
      <c r="M20106" s="209">
        <v>4691324.90685</v>
      </c>
      <c r="N20106" s="258" t="s">
        <v>3960</v>
      </c>
      <c r="O20106" s="209" t="s">
        <v>4247</v>
      </c>
      <c r="P20106" s="259"/>
      <c r="Q20106" s="35"/>
      <c r="R20106" s="35"/>
    </row>
    <row r="20107" s="13" customFormat="1" ht="9.95" customHeight="1" spans="1:18">
      <c r="A20107" s="256" t="s">
        <v>3958</v>
      </c>
      <c r="B20107" s="209" t="s">
        <v>4007</v>
      </c>
      <c r="C20107" s="35" t="s">
        <v>1203</v>
      </c>
      <c r="D20107" s="36">
        <v>10.62</v>
      </c>
      <c r="E20107" s="35" t="s">
        <v>1215</v>
      </c>
      <c r="F20107" s="35" t="s">
        <v>1226</v>
      </c>
      <c r="G20107" s="35" t="s">
        <v>4250</v>
      </c>
      <c r="H20107" s="35" t="s">
        <v>1198</v>
      </c>
      <c r="I20107" s="35" t="s">
        <v>39</v>
      </c>
      <c r="J20107" s="209" t="s">
        <v>40</v>
      </c>
      <c r="K20107" s="209"/>
      <c r="L20107" s="209">
        <v>40370470.7181</v>
      </c>
      <c r="M20107" s="209">
        <v>4691603.53443</v>
      </c>
      <c r="N20107" s="258" t="s">
        <v>3960</v>
      </c>
      <c r="O20107" s="209" t="s">
        <v>4247</v>
      </c>
      <c r="P20107" s="259"/>
      <c r="Q20107" s="35"/>
      <c r="R20107" s="35"/>
    </row>
    <row r="20108" s="13" customFormat="1" ht="9.95" customHeight="1" spans="1:18">
      <c r="A20108" s="256" t="s">
        <v>3958</v>
      </c>
      <c r="B20108" s="209" t="s">
        <v>4007</v>
      </c>
      <c r="C20108" s="35" t="s">
        <v>2568</v>
      </c>
      <c r="D20108" s="36">
        <v>4.18</v>
      </c>
      <c r="E20108" s="35" t="s">
        <v>1215</v>
      </c>
      <c r="F20108" s="35" t="s">
        <v>1226</v>
      </c>
      <c r="G20108" s="35" t="s">
        <v>4250</v>
      </c>
      <c r="H20108" s="35" t="s">
        <v>1198</v>
      </c>
      <c r="I20108" s="35" t="s">
        <v>39</v>
      </c>
      <c r="J20108" s="209" t="s">
        <v>40</v>
      </c>
      <c r="K20108" s="209"/>
      <c r="L20108" s="209">
        <v>40370366.5013</v>
      </c>
      <c r="M20108" s="209">
        <v>4691379.36641</v>
      </c>
      <c r="N20108" s="258" t="s">
        <v>3960</v>
      </c>
      <c r="O20108" s="209" t="s">
        <v>4247</v>
      </c>
      <c r="P20108" s="259"/>
      <c r="Q20108" s="35"/>
      <c r="R20108" s="35"/>
    </row>
    <row r="20109" s="13" customFormat="1" ht="9.95" customHeight="1" spans="1:18">
      <c r="A20109" s="256" t="s">
        <v>3958</v>
      </c>
      <c r="B20109" s="209" t="s">
        <v>4007</v>
      </c>
      <c r="C20109" s="35" t="s">
        <v>1687</v>
      </c>
      <c r="D20109" s="36">
        <v>16.88</v>
      </c>
      <c r="E20109" s="35" t="s">
        <v>1215</v>
      </c>
      <c r="F20109" s="35" t="s">
        <v>1226</v>
      </c>
      <c r="G20109" s="35" t="s">
        <v>4250</v>
      </c>
      <c r="H20109" s="35" t="s">
        <v>1198</v>
      </c>
      <c r="I20109" s="35" t="s">
        <v>39</v>
      </c>
      <c r="J20109" s="209" t="s">
        <v>51</v>
      </c>
      <c r="K20109" s="209"/>
      <c r="L20109" s="209">
        <v>40370400.5226</v>
      </c>
      <c r="M20109" s="209">
        <v>4691476.08589</v>
      </c>
      <c r="N20109" s="258" t="s">
        <v>3960</v>
      </c>
      <c r="O20109" s="209" t="s">
        <v>4247</v>
      </c>
      <c r="P20109" s="259"/>
      <c r="Q20109" s="35"/>
      <c r="R20109" s="35"/>
    </row>
    <row r="20110" s="13" customFormat="1" ht="9.95" customHeight="1" spans="1:18">
      <c r="A20110" s="256" t="s">
        <v>3958</v>
      </c>
      <c r="B20110" s="209" t="s">
        <v>4007</v>
      </c>
      <c r="C20110" s="35" t="s">
        <v>2007</v>
      </c>
      <c r="D20110" s="36">
        <v>8.74</v>
      </c>
      <c r="E20110" s="35" t="s">
        <v>1215</v>
      </c>
      <c r="F20110" s="35" t="s">
        <v>1226</v>
      </c>
      <c r="G20110" s="35" t="s">
        <v>4250</v>
      </c>
      <c r="H20110" s="35" t="s">
        <v>1198</v>
      </c>
      <c r="I20110" s="35" t="s">
        <v>39</v>
      </c>
      <c r="J20110" s="209" t="s">
        <v>40</v>
      </c>
      <c r="K20110" s="209"/>
      <c r="L20110" s="209">
        <v>40370214.0623</v>
      </c>
      <c r="M20110" s="209">
        <v>4690769.98414</v>
      </c>
      <c r="N20110" s="258" t="s">
        <v>3960</v>
      </c>
      <c r="O20110" s="209" t="s">
        <v>4247</v>
      </c>
      <c r="P20110" s="259"/>
      <c r="Q20110" s="35"/>
      <c r="R20110" s="35"/>
    </row>
    <row r="20111" s="13" customFormat="1" ht="9.95" customHeight="1" spans="1:18">
      <c r="A20111" s="256" t="s">
        <v>3958</v>
      </c>
      <c r="B20111" s="209" t="s">
        <v>4007</v>
      </c>
      <c r="C20111" s="35" t="s">
        <v>3295</v>
      </c>
      <c r="D20111" s="36">
        <v>5.27</v>
      </c>
      <c r="E20111" s="35" t="s">
        <v>1215</v>
      </c>
      <c r="F20111" s="35" t="s">
        <v>1226</v>
      </c>
      <c r="G20111" s="35" t="s">
        <v>4250</v>
      </c>
      <c r="H20111" s="35" t="s">
        <v>1198</v>
      </c>
      <c r="I20111" s="35" t="s">
        <v>39</v>
      </c>
      <c r="J20111" s="209" t="s">
        <v>40</v>
      </c>
      <c r="K20111" s="209"/>
      <c r="L20111" s="209">
        <v>40370354.0911</v>
      </c>
      <c r="M20111" s="209">
        <v>4691089.66375</v>
      </c>
      <c r="N20111" s="258" t="s">
        <v>3960</v>
      </c>
      <c r="O20111" s="209" t="s">
        <v>4247</v>
      </c>
      <c r="P20111" s="259"/>
      <c r="Q20111" s="35"/>
      <c r="R20111" s="35"/>
    </row>
    <row r="20112" s="13" customFormat="1" ht="9.95" customHeight="1" spans="1:18">
      <c r="A20112" s="256" t="s">
        <v>3958</v>
      </c>
      <c r="B20112" s="209" t="s">
        <v>4007</v>
      </c>
      <c r="C20112" s="35" t="s">
        <v>2966</v>
      </c>
      <c r="D20112" s="36">
        <v>7.4</v>
      </c>
      <c r="E20112" s="35" t="s">
        <v>1215</v>
      </c>
      <c r="F20112" s="35" t="s">
        <v>1226</v>
      </c>
      <c r="G20112" s="35" t="s">
        <v>4250</v>
      </c>
      <c r="H20112" s="35" t="s">
        <v>1198</v>
      </c>
      <c r="I20112" s="35" t="s">
        <v>39</v>
      </c>
      <c r="J20112" s="209" t="s">
        <v>40</v>
      </c>
      <c r="K20112" s="209"/>
      <c r="L20112" s="209">
        <v>40370316.2757</v>
      </c>
      <c r="M20112" s="209">
        <v>4690968.73911</v>
      </c>
      <c r="N20112" s="258" t="s">
        <v>3960</v>
      </c>
      <c r="O20112" s="209" t="s">
        <v>4247</v>
      </c>
      <c r="P20112" s="259"/>
      <c r="Q20112" s="35"/>
      <c r="R20112" s="35"/>
    </row>
    <row r="20113" s="13" customFormat="1" ht="9.95" customHeight="1" spans="1:18">
      <c r="A20113" s="256" t="s">
        <v>3958</v>
      </c>
      <c r="B20113" s="209" t="s">
        <v>4007</v>
      </c>
      <c r="C20113" s="35" t="s">
        <v>3123</v>
      </c>
      <c r="D20113" s="36">
        <v>1.25</v>
      </c>
      <c r="E20113" s="35" t="s">
        <v>1215</v>
      </c>
      <c r="F20113" s="35" t="s">
        <v>1226</v>
      </c>
      <c r="G20113" s="35" t="s">
        <v>4250</v>
      </c>
      <c r="H20113" s="35" t="s">
        <v>1198</v>
      </c>
      <c r="I20113" s="35" t="s">
        <v>39</v>
      </c>
      <c r="J20113" s="209" t="s">
        <v>40</v>
      </c>
      <c r="K20113" s="209"/>
      <c r="L20113" s="209">
        <v>40370414.6163</v>
      </c>
      <c r="M20113" s="209">
        <v>4691363.27832</v>
      </c>
      <c r="N20113" s="258" t="s">
        <v>3960</v>
      </c>
      <c r="O20113" s="209" t="s">
        <v>4247</v>
      </c>
      <c r="P20113" s="259"/>
      <c r="Q20113" s="35"/>
      <c r="R20113" s="35"/>
    </row>
    <row r="20114" s="13" customFormat="1" ht="9.95" customHeight="1" spans="1:18">
      <c r="A20114" s="256" t="s">
        <v>3958</v>
      </c>
      <c r="B20114" s="209" t="s">
        <v>4007</v>
      </c>
      <c r="C20114" s="35" t="s">
        <v>2650</v>
      </c>
      <c r="D20114" s="36">
        <v>7.21</v>
      </c>
      <c r="E20114" s="35" t="s">
        <v>1215</v>
      </c>
      <c r="F20114" s="35" t="s">
        <v>1226</v>
      </c>
      <c r="G20114" s="35" t="s">
        <v>4250</v>
      </c>
      <c r="H20114" s="35" t="s">
        <v>1198</v>
      </c>
      <c r="I20114" s="35" t="s">
        <v>39</v>
      </c>
      <c r="J20114" s="209" t="s">
        <v>40</v>
      </c>
      <c r="K20114" s="209"/>
      <c r="L20114" s="209">
        <v>40370344.4797</v>
      </c>
      <c r="M20114" s="209">
        <v>4691561.09685</v>
      </c>
      <c r="N20114" s="258" t="s">
        <v>3960</v>
      </c>
      <c r="O20114" s="209" t="s">
        <v>4247</v>
      </c>
      <c r="P20114" s="259"/>
      <c r="Q20114" s="35"/>
      <c r="R20114" s="35"/>
    </row>
    <row r="20115" s="13" customFormat="1" ht="9.95" customHeight="1" spans="1:18">
      <c r="A20115" s="256" t="s">
        <v>3958</v>
      </c>
      <c r="B20115" s="209" t="s">
        <v>4007</v>
      </c>
      <c r="C20115" s="35" t="s">
        <v>2263</v>
      </c>
      <c r="D20115" s="36">
        <v>15.45</v>
      </c>
      <c r="E20115" s="35" t="s">
        <v>1215</v>
      </c>
      <c r="F20115" s="35" t="s">
        <v>1226</v>
      </c>
      <c r="G20115" s="35" t="s">
        <v>4250</v>
      </c>
      <c r="H20115" s="35" t="s">
        <v>1198</v>
      </c>
      <c r="I20115" s="35" t="s">
        <v>39</v>
      </c>
      <c r="J20115" s="209" t="s">
        <v>40</v>
      </c>
      <c r="K20115" s="209"/>
      <c r="L20115" s="209">
        <v>40370497.5471</v>
      </c>
      <c r="M20115" s="209">
        <v>4691542.69605</v>
      </c>
      <c r="N20115" s="258" t="s">
        <v>3960</v>
      </c>
      <c r="O20115" s="209" t="s">
        <v>4247</v>
      </c>
      <c r="P20115" s="259"/>
      <c r="Q20115" s="35"/>
      <c r="R20115" s="35"/>
    </row>
    <row r="20116" s="13" customFormat="1" ht="9.95" customHeight="1" spans="1:18">
      <c r="A20116" s="256" t="s">
        <v>3958</v>
      </c>
      <c r="B20116" s="209" t="s">
        <v>4007</v>
      </c>
      <c r="C20116" s="35" t="s">
        <v>3086</v>
      </c>
      <c r="D20116" s="36">
        <v>6.89</v>
      </c>
      <c r="E20116" s="35" t="s">
        <v>1215</v>
      </c>
      <c r="F20116" s="35" t="s">
        <v>1226</v>
      </c>
      <c r="G20116" s="35" t="s">
        <v>4250</v>
      </c>
      <c r="H20116" s="35" t="s">
        <v>1198</v>
      </c>
      <c r="I20116" s="35" t="s">
        <v>39</v>
      </c>
      <c r="J20116" s="209" t="s">
        <v>40</v>
      </c>
      <c r="K20116" s="209"/>
      <c r="L20116" s="209">
        <v>40370254.9616</v>
      </c>
      <c r="M20116" s="209">
        <v>4690864.86625</v>
      </c>
      <c r="N20116" s="258" t="s">
        <v>3960</v>
      </c>
      <c r="O20116" s="209" t="s">
        <v>4247</v>
      </c>
      <c r="P20116" s="259"/>
      <c r="Q20116" s="35"/>
      <c r="R20116" s="35"/>
    </row>
    <row r="20117" s="13" customFormat="1" ht="9.95" customHeight="1" spans="1:18">
      <c r="A20117" s="256" t="s">
        <v>3958</v>
      </c>
      <c r="B20117" s="209" t="s">
        <v>4007</v>
      </c>
      <c r="C20117" s="35" t="s">
        <v>3457</v>
      </c>
      <c r="D20117" s="36">
        <v>3.71</v>
      </c>
      <c r="E20117" s="35" t="s">
        <v>1215</v>
      </c>
      <c r="F20117" s="35" t="s">
        <v>1226</v>
      </c>
      <c r="G20117" s="35" t="s">
        <v>4249</v>
      </c>
      <c r="H20117" s="35" t="s">
        <v>1198</v>
      </c>
      <c r="I20117" s="35" t="s">
        <v>39</v>
      </c>
      <c r="J20117" s="209" t="s">
        <v>51</v>
      </c>
      <c r="K20117" s="209"/>
      <c r="L20117" s="209">
        <v>40370787.7273</v>
      </c>
      <c r="M20117" s="209">
        <v>4691419.29344</v>
      </c>
      <c r="N20117" s="258" t="s">
        <v>3960</v>
      </c>
      <c r="O20117" s="209" t="s">
        <v>4247</v>
      </c>
      <c r="P20117" s="259"/>
      <c r="Q20117" s="35"/>
      <c r="R20117" s="35"/>
    </row>
    <row r="20118" s="13" customFormat="1" ht="9.95" customHeight="1" spans="1:18">
      <c r="A20118" s="256" t="s">
        <v>3958</v>
      </c>
      <c r="B20118" s="209" t="s">
        <v>4007</v>
      </c>
      <c r="C20118" s="35" t="s">
        <v>2966</v>
      </c>
      <c r="D20118" s="36">
        <v>0.08</v>
      </c>
      <c r="E20118" s="35" t="s">
        <v>1215</v>
      </c>
      <c r="F20118" s="35" t="s">
        <v>1226</v>
      </c>
      <c r="G20118" s="35" t="s">
        <v>4249</v>
      </c>
      <c r="H20118" s="35" t="s">
        <v>1198</v>
      </c>
      <c r="I20118" s="35" t="s">
        <v>39</v>
      </c>
      <c r="J20118" s="209" t="s">
        <v>40</v>
      </c>
      <c r="K20118" s="209"/>
      <c r="L20118" s="209">
        <v>40370407.0122</v>
      </c>
      <c r="M20118" s="209">
        <v>4690918.53891</v>
      </c>
      <c r="N20118" s="258" t="s">
        <v>3960</v>
      </c>
      <c r="O20118" s="209" t="s">
        <v>4247</v>
      </c>
      <c r="P20118" s="259"/>
      <c r="Q20118" s="35"/>
      <c r="R20118" s="35"/>
    </row>
    <row r="20119" s="13" customFormat="1" ht="9.95" customHeight="1" spans="1:18">
      <c r="A20119" s="256" t="s">
        <v>3958</v>
      </c>
      <c r="B20119" s="209" t="s">
        <v>4007</v>
      </c>
      <c r="C20119" s="35" t="s">
        <v>3442</v>
      </c>
      <c r="D20119" s="36">
        <v>0.71</v>
      </c>
      <c r="E20119" s="35" t="s">
        <v>1215</v>
      </c>
      <c r="F20119" s="35" t="s">
        <v>1226</v>
      </c>
      <c r="G20119" s="35" t="s">
        <v>4249</v>
      </c>
      <c r="H20119" s="35" t="s">
        <v>1099</v>
      </c>
      <c r="I20119" s="35" t="s">
        <v>39</v>
      </c>
      <c r="J20119" s="209" t="s">
        <v>56</v>
      </c>
      <c r="K20119" s="209"/>
      <c r="L20119" s="209">
        <v>40370802.7521</v>
      </c>
      <c r="M20119" s="209">
        <v>4691447.24775</v>
      </c>
      <c r="N20119" s="258" t="s">
        <v>3960</v>
      </c>
      <c r="O20119" s="209" t="s">
        <v>4247</v>
      </c>
      <c r="P20119" s="259"/>
      <c r="Q20119" s="35"/>
      <c r="R20119" s="35"/>
    </row>
    <row r="20120" s="13" customFormat="1" ht="9.95" customHeight="1" spans="1:18">
      <c r="A20120" s="256" t="s">
        <v>3958</v>
      </c>
      <c r="B20120" s="209" t="s">
        <v>4007</v>
      </c>
      <c r="C20120" s="35" t="s">
        <v>4044</v>
      </c>
      <c r="D20120" s="36">
        <v>22.97</v>
      </c>
      <c r="E20120" s="35" t="s">
        <v>1215</v>
      </c>
      <c r="F20120" s="35" t="s">
        <v>1215</v>
      </c>
      <c r="G20120" s="35"/>
      <c r="H20120" s="35" t="s">
        <v>1198</v>
      </c>
      <c r="I20120" s="35" t="s">
        <v>39</v>
      </c>
      <c r="J20120" s="209" t="s">
        <v>40</v>
      </c>
      <c r="K20120" s="209"/>
      <c r="L20120" s="209">
        <v>40369977.8031</v>
      </c>
      <c r="M20120" s="209">
        <v>4691104.90125</v>
      </c>
      <c r="N20120" s="258" t="s">
        <v>3960</v>
      </c>
      <c r="O20120" s="209" t="s">
        <v>4247</v>
      </c>
      <c r="P20120" s="259"/>
      <c r="Q20120" s="35"/>
      <c r="R20120" s="35"/>
    </row>
    <row r="20121" s="13" customFormat="1" ht="9.95" customHeight="1" spans="1:18">
      <c r="A20121" s="256" t="s">
        <v>3958</v>
      </c>
      <c r="B20121" s="209" t="s">
        <v>4007</v>
      </c>
      <c r="C20121" s="35" t="s">
        <v>4238</v>
      </c>
      <c r="D20121" s="36">
        <v>6.84</v>
      </c>
      <c r="E20121" s="35" t="s">
        <v>1215</v>
      </c>
      <c r="F20121" s="35" t="s">
        <v>1215</v>
      </c>
      <c r="G20121" s="35"/>
      <c r="H20121" s="35" t="s">
        <v>1198</v>
      </c>
      <c r="I20121" s="35" t="s">
        <v>39</v>
      </c>
      <c r="J20121" s="209" t="s">
        <v>40</v>
      </c>
      <c r="K20121" s="209"/>
      <c r="L20121" s="209">
        <v>40370462.1007</v>
      </c>
      <c r="M20121" s="209">
        <v>4691250.34514</v>
      </c>
      <c r="N20121" s="258" t="s">
        <v>3960</v>
      </c>
      <c r="O20121" s="209" t="s">
        <v>4247</v>
      </c>
      <c r="P20121" s="259"/>
      <c r="Q20121" s="35"/>
      <c r="R20121" s="35"/>
    </row>
    <row r="20122" s="13" customFormat="1" ht="9.95" customHeight="1" spans="1:18">
      <c r="A20122" s="256" t="s">
        <v>3958</v>
      </c>
      <c r="B20122" s="209" t="s">
        <v>4007</v>
      </c>
      <c r="C20122" s="35" t="s">
        <v>2177</v>
      </c>
      <c r="D20122" s="36">
        <v>3.84</v>
      </c>
      <c r="E20122" s="35" t="s">
        <v>1215</v>
      </c>
      <c r="F20122" s="35" t="s">
        <v>1215</v>
      </c>
      <c r="G20122" s="35"/>
      <c r="H20122" s="35" t="s">
        <v>1198</v>
      </c>
      <c r="I20122" s="35" t="s">
        <v>39</v>
      </c>
      <c r="J20122" s="209" t="s">
        <v>40</v>
      </c>
      <c r="K20122" s="209"/>
      <c r="L20122" s="209">
        <v>40370486.5102</v>
      </c>
      <c r="M20122" s="209">
        <v>4691313.49604</v>
      </c>
      <c r="N20122" s="258" t="s">
        <v>3960</v>
      </c>
      <c r="O20122" s="209" t="s">
        <v>4247</v>
      </c>
      <c r="P20122" s="259"/>
      <c r="Q20122" s="35"/>
      <c r="R20122" s="35"/>
    </row>
    <row r="20123" s="13" customFormat="1" ht="9.95" customHeight="1" spans="1:18">
      <c r="A20123" s="256" t="s">
        <v>3958</v>
      </c>
      <c r="B20123" s="209" t="s">
        <v>4007</v>
      </c>
      <c r="C20123" s="35" t="s">
        <v>3457</v>
      </c>
      <c r="D20123" s="36">
        <v>50.23</v>
      </c>
      <c r="E20123" s="35" t="s">
        <v>1215</v>
      </c>
      <c r="F20123" s="35" t="s">
        <v>1215</v>
      </c>
      <c r="G20123" s="35"/>
      <c r="H20123" s="35" t="s">
        <v>1198</v>
      </c>
      <c r="I20123" s="35" t="s">
        <v>39</v>
      </c>
      <c r="J20123" s="209" t="s">
        <v>51</v>
      </c>
      <c r="K20123" s="209"/>
      <c r="L20123" s="209">
        <v>40370838.5342</v>
      </c>
      <c r="M20123" s="209">
        <v>4691595.17047</v>
      </c>
      <c r="N20123" s="258" t="s">
        <v>3960</v>
      </c>
      <c r="O20123" s="209" t="s">
        <v>4247</v>
      </c>
      <c r="P20123" s="259"/>
      <c r="Q20123" s="35"/>
      <c r="R20123" s="35"/>
    </row>
    <row r="20124" s="13" customFormat="1" ht="9.95" customHeight="1" spans="1:18">
      <c r="A20124" s="256" t="s">
        <v>3958</v>
      </c>
      <c r="B20124" s="209" t="s">
        <v>4007</v>
      </c>
      <c r="C20124" s="35" t="s">
        <v>2074</v>
      </c>
      <c r="D20124" s="36">
        <v>6.05</v>
      </c>
      <c r="E20124" s="35" t="s">
        <v>1215</v>
      </c>
      <c r="F20124" s="35" t="s">
        <v>1215</v>
      </c>
      <c r="G20124" s="35"/>
      <c r="H20124" s="35" t="s">
        <v>1198</v>
      </c>
      <c r="I20124" s="35" t="s">
        <v>39</v>
      </c>
      <c r="J20124" s="209" t="s">
        <v>51</v>
      </c>
      <c r="K20124" s="209"/>
      <c r="L20124" s="209">
        <v>40370768.0688</v>
      </c>
      <c r="M20124" s="209">
        <v>4691765.49476</v>
      </c>
      <c r="N20124" s="258" t="s">
        <v>3960</v>
      </c>
      <c r="O20124" s="209" t="s">
        <v>4247</v>
      </c>
      <c r="P20124" s="259"/>
      <c r="Q20124" s="35"/>
      <c r="R20124" s="35"/>
    </row>
    <row r="20125" s="13" customFormat="1" ht="9.95" customHeight="1" spans="1:18">
      <c r="A20125" s="256" t="s">
        <v>3958</v>
      </c>
      <c r="B20125" s="209" t="s">
        <v>4007</v>
      </c>
      <c r="C20125" s="35" t="s">
        <v>1203</v>
      </c>
      <c r="D20125" s="36">
        <v>6.34</v>
      </c>
      <c r="E20125" s="35" t="s">
        <v>1215</v>
      </c>
      <c r="F20125" s="35" t="s">
        <v>1215</v>
      </c>
      <c r="G20125" s="35"/>
      <c r="H20125" s="35" t="s">
        <v>1198</v>
      </c>
      <c r="I20125" s="35" t="s">
        <v>39</v>
      </c>
      <c r="J20125" s="209" t="s">
        <v>40</v>
      </c>
      <c r="K20125" s="209"/>
      <c r="L20125" s="209">
        <v>40370520.2936</v>
      </c>
      <c r="M20125" s="209">
        <v>4691704.26883</v>
      </c>
      <c r="N20125" s="258" t="s">
        <v>3960</v>
      </c>
      <c r="O20125" s="209" t="s">
        <v>4247</v>
      </c>
      <c r="P20125" s="259"/>
      <c r="Q20125" s="35"/>
      <c r="R20125" s="35"/>
    </row>
    <row r="20126" s="13" customFormat="1" ht="9.95" customHeight="1" spans="1:18">
      <c r="A20126" s="256" t="s">
        <v>3958</v>
      </c>
      <c r="B20126" s="209" t="s">
        <v>4007</v>
      </c>
      <c r="C20126" s="35" t="s">
        <v>2656</v>
      </c>
      <c r="D20126" s="36">
        <v>57.27</v>
      </c>
      <c r="E20126" s="35" t="s">
        <v>1215</v>
      </c>
      <c r="F20126" s="35" t="s">
        <v>1215</v>
      </c>
      <c r="G20126" s="35"/>
      <c r="H20126" s="35" t="s">
        <v>1198</v>
      </c>
      <c r="I20126" s="35" t="s">
        <v>39</v>
      </c>
      <c r="J20126" s="209" t="s">
        <v>40</v>
      </c>
      <c r="K20126" s="209"/>
      <c r="L20126" s="209">
        <v>40369357.4967</v>
      </c>
      <c r="M20126" s="209">
        <v>4689648.58</v>
      </c>
      <c r="N20126" s="258" t="s">
        <v>3960</v>
      </c>
      <c r="O20126" s="209" t="s">
        <v>4247</v>
      </c>
      <c r="P20126" s="259"/>
      <c r="Q20126" s="35"/>
      <c r="R20126" s="35"/>
    </row>
    <row r="20127" s="13" customFormat="1" ht="9.95" customHeight="1" spans="1:18">
      <c r="A20127" s="256" t="s">
        <v>3958</v>
      </c>
      <c r="B20127" s="209" t="s">
        <v>4007</v>
      </c>
      <c r="C20127" s="35" t="s">
        <v>2589</v>
      </c>
      <c r="D20127" s="36">
        <v>8.87</v>
      </c>
      <c r="E20127" s="35" t="s">
        <v>1215</v>
      </c>
      <c r="F20127" s="35" t="s">
        <v>1215</v>
      </c>
      <c r="G20127" s="35"/>
      <c r="H20127" s="35" t="s">
        <v>1198</v>
      </c>
      <c r="I20127" s="35" t="s">
        <v>39</v>
      </c>
      <c r="J20127" s="209" t="s">
        <v>40</v>
      </c>
      <c r="K20127" s="209"/>
      <c r="L20127" s="209">
        <v>40370093.1097</v>
      </c>
      <c r="M20127" s="209">
        <v>4691347.19029</v>
      </c>
      <c r="N20127" s="258" t="s">
        <v>3960</v>
      </c>
      <c r="O20127" s="209" t="s">
        <v>4247</v>
      </c>
      <c r="P20127" s="259"/>
      <c r="Q20127" s="35"/>
      <c r="R20127" s="35"/>
    </row>
    <row r="20128" s="13" customFormat="1" ht="9.95" customHeight="1" spans="1:18">
      <c r="A20128" s="256" t="s">
        <v>3958</v>
      </c>
      <c r="B20128" s="209" t="s">
        <v>4007</v>
      </c>
      <c r="C20128" s="35" t="s">
        <v>3295</v>
      </c>
      <c r="D20128" s="36">
        <v>2.45</v>
      </c>
      <c r="E20128" s="35" t="s">
        <v>1215</v>
      </c>
      <c r="F20128" s="35" t="s">
        <v>1215</v>
      </c>
      <c r="G20128" s="35"/>
      <c r="H20128" s="35" t="s">
        <v>1198</v>
      </c>
      <c r="I20128" s="35" t="s">
        <v>39</v>
      </c>
      <c r="J20128" s="209" t="s">
        <v>40</v>
      </c>
      <c r="K20128" s="209"/>
      <c r="L20128" s="209">
        <v>40370407.7679</v>
      </c>
      <c r="M20128" s="209">
        <v>4691047.98414</v>
      </c>
      <c r="N20128" s="258" t="s">
        <v>3960</v>
      </c>
      <c r="O20128" s="209" t="s">
        <v>4247</v>
      </c>
      <c r="P20128" s="259"/>
      <c r="Q20128" s="35"/>
      <c r="R20128" s="35"/>
    </row>
    <row r="20129" s="13" customFormat="1" ht="9.95" customHeight="1" spans="1:18">
      <c r="A20129" s="256" t="s">
        <v>3958</v>
      </c>
      <c r="B20129" s="209" t="s">
        <v>4007</v>
      </c>
      <c r="C20129" s="35" t="s">
        <v>2938</v>
      </c>
      <c r="D20129" s="36">
        <v>4.34</v>
      </c>
      <c r="E20129" s="35" t="s">
        <v>1215</v>
      </c>
      <c r="F20129" s="35" t="s">
        <v>1215</v>
      </c>
      <c r="G20129" s="35"/>
      <c r="H20129" s="35" t="s">
        <v>1198</v>
      </c>
      <c r="I20129" s="35" t="s">
        <v>39</v>
      </c>
      <c r="J20129" s="209" t="s">
        <v>40</v>
      </c>
      <c r="K20129" s="209"/>
      <c r="L20129" s="209">
        <v>40370582.3405</v>
      </c>
      <c r="M20129" s="209">
        <v>4691780.65107</v>
      </c>
      <c r="N20129" s="258" t="s">
        <v>3960</v>
      </c>
      <c r="O20129" s="209" t="s">
        <v>4247</v>
      </c>
      <c r="P20129" s="259"/>
      <c r="Q20129" s="35"/>
      <c r="R20129" s="35"/>
    </row>
    <row r="20130" s="13" customFormat="1" ht="9.95" customHeight="1" spans="1:18">
      <c r="A20130" s="256" t="s">
        <v>3958</v>
      </c>
      <c r="B20130" s="209" t="s">
        <v>4007</v>
      </c>
      <c r="C20130" s="35" t="s">
        <v>2966</v>
      </c>
      <c r="D20130" s="36">
        <v>9.16</v>
      </c>
      <c r="E20130" s="35" t="s">
        <v>1215</v>
      </c>
      <c r="F20130" s="35" t="s">
        <v>1215</v>
      </c>
      <c r="G20130" s="35"/>
      <c r="H20130" s="35" t="s">
        <v>1198</v>
      </c>
      <c r="I20130" s="35" t="s">
        <v>39</v>
      </c>
      <c r="J20130" s="209" t="s">
        <v>40</v>
      </c>
      <c r="K20130" s="209"/>
      <c r="L20130" s="209">
        <v>40370378.3824</v>
      </c>
      <c r="M20130" s="209">
        <v>4690940.88795</v>
      </c>
      <c r="N20130" s="258" t="s">
        <v>3960</v>
      </c>
      <c r="O20130" s="209" t="s">
        <v>4247</v>
      </c>
      <c r="P20130" s="259"/>
      <c r="Q20130" s="35"/>
      <c r="R20130" s="35"/>
    </row>
    <row r="20131" s="13" customFormat="1" ht="9.95" customHeight="1" spans="1:18">
      <c r="A20131" s="256" t="s">
        <v>3958</v>
      </c>
      <c r="B20131" s="209" t="s">
        <v>4007</v>
      </c>
      <c r="C20131" s="35" t="s">
        <v>2650</v>
      </c>
      <c r="D20131" s="36">
        <v>11.83</v>
      </c>
      <c r="E20131" s="35" t="s">
        <v>1215</v>
      </c>
      <c r="F20131" s="35" t="s">
        <v>1215</v>
      </c>
      <c r="G20131" s="35"/>
      <c r="H20131" s="35" t="s">
        <v>1198</v>
      </c>
      <c r="I20131" s="35" t="s">
        <v>39</v>
      </c>
      <c r="J20131" s="209" t="s">
        <v>40</v>
      </c>
      <c r="K20131" s="209"/>
      <c r="L20131" s="209">
        <v>40370366.2558</v>
      </c>
      <c r="M20131" s="209">
        <v>4691616.25514</v>
      </c>
      <c r="N20131" s="258" t="s">
        <v>3960</v>
      </c>
      <c r="O20131" s="209" t="s">
        <v>4247</v>
      </c>
      <c r="P20131" s="259"/>
      <c r="Q20131" s="35"/>
      <c r="R20131" s="35"/>
    </row>
    <row r="20132" s="13" customFormat="1" ht="9.95" customHeight="1" spans="1:18">
      <c r="A20132" s="256" t="s">
        <v>3958</v>
      </c>
      <c r="B20132" s="209" t="s">
        <v>4007</v>
      </c>
      <c r="C20132" s="35" t="s">
        <v>2263</v>
      </c>
      <c r="D20132" s="36">
        <v>31.88</v>
      </c>
      <c r="E20132" s="35" t="s">
        <v>1215</v>
      </c>
      <c r="F20132" s="35" t="s">
        <v>1215</v>
      </c>
      <c r="G20132" s="35"/>
      <c r="H20132" s="35" t="s">
        <v>1198</v>
      </c>
      <c r="I20132" s="35" t="s">
        <v>39</v>
      </c>
      <c r="J20132" s="209" t="s">
        <v>40</v>
      </c>
      <c r="K20132" s="209"/>
      <c r="L20132" s="209">
        <v>40370571.5505</v>
      </c>
      <c r="M20132" s="209">
        <v>4691587.7654</v>
      </c>
      <c r="N20132" s="258" t="s">
        <v>3960</v>
      </c>
      <c r="O20132" s="209" t="s">
        <v>4247</v>
      </c>
      <c r="P20132" s="259"/>
      <c r="Q20132" s="35"/>
      <c r="R20132" s="35"/>
    </row>
    <row r="20133" s="13" customFormat="1" ht="9.95" customHeight="1" spans="1:18">
      <c r="A20133" s="256" t="s">
        <v>3958</v>
      </c>
      <c r="B20133" s="209" t="s">
        <v>4007</v>
      </c>
      <c r="C20133" s="35" t="s">
        <v>3452</v>
      </c>
      <c r="D20133" s="36">
        <v>37.83</v>
      </c>
      <c r="E20133" s="35" t="s">
        <v>1215</v>
      </c>
      <c r="F20133" s="35" t="s">
        <v>1215</v>
      </c>
      <c r="G20133" s="35"/>
      <c r="H20133" s="35" t="s">
        <v>1198</v>
      </c>
      <c r="I20133" s="35" t="s">
        <v>39</v>
      </c>
      <c r="J20133" s="209" t="s">
        <v>51</v>
      </c>
      <c r="K20133" s="209"/>
      <c r="L20133" s="209">
        <v>40370910.9969</v>
      </c>
      <c r="M20133" s="209">
        <v>4691826.9773</v>
      </c>
      <c r="N20133" s="258" t="s">
        <v>3960</v>
      </c>
      <c r="O20133" s="209" t="s">
        <v>4247</v>
      </c>
      <c r="P20133" s="259"/>
      <c r="Q20133" s="35"/>
      <c r="R20133" s="35"/>
    </row>
    <row r="20134" s="13" customFormat="1" ht="9.95" customHeight="1" spans="1:18">
      <c r="A20134" s="256" t="s">
        <v>3958</v>
      </c>
      <c r="B20134" s="209" t="s">
        <v>4007</v>
      </c>
      <c r="C20134" s="35" t="s">
        <v>2219</v>
      </c>
      <c r="D20134" s="36">
        <v>3.85</v>
      </c>
      <c r="E20134" s="35" t="s">
        <v>1215</v>
      </c>
      <c r="F20134" s="35" t="s">
        <v>1215</v>
      </c>
      <c r="G20134" s="35"/>
      <c r="H20134" s="35" t="s">
        <v>1198</v>
      </c>
      <c r="I20134" s="35" t="s">
        <v>39</v>
      </c>
      <c r="J20134" s="209" t="s">
        <v>40</v>
      </c>
      <c r="K20134" s="209"/>
      <c r="L20134" s="209">
        <v>40369926.4804</v>
      </c>
      <c r="M20134" s="209">
        <v>4690429.26694</v>
      </c>
      <c r="N20134" s="258" t="s">
        <v>3960</v>
      </c>
      <c r="O20134" s="209" t="s">
        <v>4247</v>
      </c>
      <c r="P20134" s="259"/>
      <c r="Q20134" s="35"/>
      <c r="R20134" s="35"/>
    </row>
    <row r="20135" s="13" customFormat="1" ht="9.95" customHeight="1" spans="1:18">
      <c r="A20135" s="256" t="s">
        <v>3958</v>
      </c>
      <c r="B20135" s="209" t="s">
        <v>4007</v>
      </c>
      <c r="C20135" s="35" t="s">
        <v>992</v>
      </c>
      <c r="D20135" s="36">
        <v>18.03</v>
      </c>
      <c r="E20135" s="35" t="s">
        <v>1215</v>
      </c>
      <c r="F20135" s="35" t="s">
        <v>1215</v>
      </c>
      <c r="G20135" s="35"/>
      <c r="H20135" s="35" t="s">
        <v>1198</v>
      </c>
      <c r="I20135" s="35" t="s">
        <v>39</v>
      </c>
      <c r="J20135" s="209" t="s">
        <v>51</v>
      </c>
      <c r="K20135" s="209"/>
      <c r="L20135" s="209">
        <v>40371012.4925</v>
      </c>
      <c r="M20135" s="209">
        <v>4691906.36609</v>
      </c>
      <c r="N20135" s="258" t="s">
        <v>3960</v>
      </c>
      <c r="O20135" s="209" t="s">
        <v>4247</v>
      </c>
      <c r="P20135" s="259"/>
      <c r="Q20135" s="35"/>
      <c r="R20135" s="35"/>
    </row>
    <row r="20136" s="13" customFormat="1" ht="9.95" customHeight="1" spans="1:18">
      <c r="A20136" s="256" t="s">
        <v>3958</v>
      </c>
      <c r="B20136" s="209" t="s">
        <v>4007</v>
      </c>
      <c r="C20136" s="35" t="s">
        <v>3185</v>
      </c>
      <c r="D20136" s="36">
        <v>2.33</v>
      </c>
      <c r="E20136" s="35" t="s">
        <v>1215</v>
      </c>
      <c r="F20136" s="35" t="s">
        <v>1215</v>
      </c>
      <c r="G20136" s="35"/>
      <c r="H20136" s="35" t="s">
        <v>1198</v>
      </c>
      <c r="I20136" s="35" t="s">
        <v>39</v>
      </c>
      <c r="J20136" s="209" t="s">
        <v>51</v>
      </c>
      <c r="K20136" s="209"/>
      <c r="L20136" s="209">
        <v>40370765.9832</v>
      </c>
      <c r="M20136" s="209">
        <v>4691699.10471</v>
      </c>
      <c r="N20136" s="258" t="s">
        <v>3960</v>
      </c>
      <c r="O20136" s="209" t="s">
        <v>4247</v>
      </c>
      <c r="P20136" s="259"/>
      <c r="Q20136" s="35"/>
      <c r="R20136" s="35"/>
    </row>
    <row r="20137" s="13" customFormat="1" ht="9.95" customHeight="1" spans="1:18">
      <c r="A20137" s="256" t="s">
        <v>3958</v>
      </c>
      <c r="B20137" s="209" t="s">
        <v>4007</v>
      </c>
      <c r="C20137" s="35" t="s">
        <v>2983</v>
      </c>
      <c r="D20137" s="36">
        <v>344.24</v>
      </c>
      <c r="E20137" s="35" t="s">
        <v>1215</v>
      </c>
      <c r="F20137" s="35" t="s">
        <v>1215</v>
      </c>
      <c r="G20137" s="35"/>
      <c r="H20137" s="35" t="s">
        <v>1198</v>
      </c>
      <c r="I20137" s="35" t="s">
        <v>39</v>
      </c>
      <c r="J20137" s="209" t="s">
        <v>40</v>
      </c>
      <c r="K20137" s="209"/>
      <c r="L20137" s="209">
        <v>40369635.0111</v>
      </c>
      <c r="M20137" s="209">
        <v>4690079.71445</v>
      </c>
      <c r="N20137" s="258" t="s">
        <v>3960</v>
      </c>
      <c r="O20137" s="209" t="s">
        <v>4247</v>
      </c>
      <c r="P20137" s="259"/>
      <c r="Q20137" s="35"/>
      <c r="R20137" s="35"/>
    </row>
    <row r="20138" s="13" customFormat="1" ht="9.95" customHeight="1" spans="1:18">
      <c r="A20138" s="256" t="s">
        <v>3958</v>
      </c>
      <c r="B20138" s="209" t="s">
        <v>4007</v>
      </c>
      <c r="C20138" s="35" t="s">
        <v>3112</v>
      </c>
      <c r="D20138" s="36">
        <v>10.61</v>
      </c>
      <c r="E20138" s="35" t="s">
        <v>1215</v>
      </c>
      <c r="F20138" s="35" t="s">
        <v>1215</v>
      </c>
      <c r="G20138" s="35"/>
      <c r="H20138" s="35" t="s">
        <v>1099</v>
      </c>
      <c r="I20138" s="35" t="s">
        <v>39</v>
      </c>
      <c r="J20138" s="209" t="s">
        <v>56</v>
      </c>
      <c r="K20138" s="209"/>
      <c r="L20138" s="209">
        <v>40368950.2653</v>
      </c>
      <c r="M20138" s="209">
        <v>4690259.92872</v>
      </c>
      <c r="N20138" s="258" t="s">
        <v>3960</v>
      </c>
      <c r="O20138" s="209" t="s">
        <v>4247</v>
      </c>
      <c r="P20138" s="259"/>
      <c r="Q20138" s="35"/>
      <c r="R20138" s="35"/>
    </row>
    <row r="20139" s="13" customFormat="1" ht="9.95" customHeight="1" spans="1:18">
      <c r="A20139" s="256" t="s">
        <v>3958</v>
      </c>
      <c r="B20139" s="209" t="s">
        <v>4007</v>
      </c>
      <c r="C20139" s="35" t="s">
        <v>3520</v>
      </c>
      <c r="D20139" s="36">
        <v>13.09</v>
      </c>
      <c r="E20139" s="35" t="s">
        <v>1215</v>
      </c>
      <c r="F20139" s="35" t="s">
        <v>1215</v>
      </c>
      <c r="G20139" s="35"/>
      <c r="H20139" s="35" t="s">
        <v>1099</v>
      </c>
      <c r="I20139" s="35" t="s">
        <v>39</v>
      </c>
      <c r="J20139" s="209" t="s">
        <v>185</v>
      </c>
      <c r="K20139" s="209"/>
      <c r="L20139" s="209">
        <v>40369482.8714</v>
      </c>
      <c r="M20139" s="209">
        <v>4690515.40671</v>
      </c>
      <c r="N20139" s="258" t="s">
        <v>3960</v>
      </c>
      <c r="O20139" s="209" t="s">
        <v>4247</v>
      </c>
      <c r="P20139" s="259"/>
      <c r="Q20139" s="35"/>
      <c r="R20139" s="35"/>
    </row>
    <row r="20140" s="13" customFormat="1" ht="9.95" customHeight="1" spans="1:18">
      <c r="A20140" s="256" t="s">
        <v>3958</v>
      </c>
      <c r="B20140" s="209" t="s">
        <v>4007</v>
      </c>
      <c r="C20140" s="35" t="s">
        <v>3755</v>
      </c>
      <c r="D20140" s="36">
        <v>14.15</v>
      </c>
      <c r="E20140" s="35" t="s">
        <v>1215</v>
      </c>
      <c r="F20140" s="35" t="s">
        <v>1215</v>
      </c>
      <c r="G20140" s="35"/>
      <c r="H20140" s="35" t="s">
        <v>1099</v>
      </c>
      <c r="I20140" s="35" t="s">
        <v>39</v>
      </c>
      <c r="J20140" s="209" t="s">
        <v>185</v>
      </c>
      <c r="K20140" s="209"/>
      <c r="L20140" s="209">
        <v>40369083.562</v>
      </c>
      <c r="M20140" s="209">
        <v>4690474.70488</v>
      </c>
      <c r="N20140" s="258" t="s">
        <v>3960</v>
      </c>
      <c r="O20140" s="209" t="s">
        <v>4247</v>
      </c>
      <c r="P20140" s="259"/>
      <c r="Q20140" s="35"/>
      <c r="R20140" s="35"/>
    </row>
    <row r="20141" s="13" customFormat="1" ht="9.95" customHeight="1" spans="1:18">
      <c r="A20141" s="256" t="s">
        <v>3958</v>
      </c>
      <c r="B20141" s="209" t="s">
        <v>4007</v>
      </c>
      <c r="C20141" s="35" t="s">
        <v>2609</v>
      </c>
      <c r="D20141" s="36">
        <v>11.93</v>
      </c>
      <c r="E20141" s="35" t="s">
        <v>1215</v>
      </c>
      <c r="F20141" s="35" t="s">
        <v>1215</v>
      </c>
      <c r="G20141" s="35"/>
      <c r="H20141" s="35" t="s">
        <v>1099</v>
      </c>
      <c r="I20141" s="35" t="s">
        <v>39</v>
      </c>
      <c r="J20141" s="209" t="s">
        <v>185</v>
      </c>
      <c r="K20141" s="209"/>
      <c r="L20141" s="209">
        <v>40369438.7758</v>
      </c>
      <c r="M20141" s="209">
        <v>4690943.96471</v>
      </c>
      <c r="N20141" s="258" t="s">
        <v>3960</v>
      </c>
      <c r="O20141" s="209" t="s">
        <v>4247</v>
      </c>
      <c r="P20141" s="259"/>
      <c r="Q20141" s="35"/>
      <c r="R20141" s="35"/>
    </row>
    <row r="20142" s="13" customFormat="1" ht="9.95" customHeight="1" spans="1:18">
      <c r="A20142" s="256" t="s">
        <v>3958</v>
      </c>
      <c r="B20142" s="209" t="s">
        <v>4007</v>
      </c>
      <c r="C20142" s="35" t="s">
        <v>3188</v>
      </c>
      <c r="D20142" s="36">
        <v>19.52</v>
      </c>
      <c r="E20142" s="35" t="s">
        <v>1215</v>
      </c>
      <c r="F20142" s="35" t="s">
        <v>1215</v>
      </c>
      <c r="G20142" s="35"/>
      <c r="H20142" s="35" t="s">
        <v>1099</v>
      </c>
      <c r="I20142" s="35" t="s">
        <v>39</v>
      </c>
      <c r="J20142" s="209" t="s">
        <v>56</v>
      </c>
      <c r="K20142" s="209"/>
      <c r="L20142" s="209">
        <v>40370727.2301</v>
      </c>
      <c r="M20142" s="209">
        <v>4691588.74851</v>
      </c>
      <c r="N20142" s="258" t="s">
        <v>3960</v>
      </c>
      <c r="O20142" s="209" t="s">
        <v>4247</v>
      </c>
      <c r="P20142" s="259"/>
      <c r="Q20142" s="35"/>
      <c r="R20142" s="35"/>
    </row>
    <row r="20143" s="13" customFormat="1" ht="9.95" customHeight="1" spans="1:18">
      <c r="A20143" s="256" t="s">
        <v>3958</v>
      </c>
      <c r="B20143" s="209" t="s">
        <v>4007</v>
      </c>
      <c r="C20143" s="35" t="s">
        <v>2999</v>
      </c>
      <c r="D20143" s="36">
        <v>41.01</v>
      </c>
      <c r="E20143" s="35" t="s">
        <v>1215</v>
      </c>
      <c r="F20143" s="35" t="s">
        <v>1215</v>
      </c>
      <c r="G20143" s="35"/>
      <c r="H20143" s="35" t="s">
        <v>1099</v>
      </c>
      <c r="I20143" s="35" t="s">
        <v>39</v>
      </c>
      <c r="J20143" s="209" t="s">
        <v>185</v>
      </c>
      <c r="K20143" s="209"/>
      <c r="L20143" s="209">
        <v>40369421.8392</v>
      </c>
      <c r="M20143" s="209">
        <v>4690264.32062</v>
      </c>
      <c r="N20143" s="258" t="s">
        <v>3960</v>
      </c>
      <c r="O20143" s="209" t="s">
        <v>4247</v>
      </c>
      <c r="P20143" s="259"/>
      <c r="Q20143" s="35"/>
      <c r="R20143" s="35"/>
    </row>
    <row r="20144" s="13" customFormat="1" ht="9.95" customHeight="1" spans="1:18">
      <c r="A20144" s="256" t="s">
        <v>3958</v>
      </c>
      <c r="B20144" s="209" t="s">
        <v>4007</v>
      </c>
      <c r="C20144" s="35" t="s">
        <v>3055</v>
      </c>
      <c r="D20144" s="36">
        <v>2.42</v>
      </c>
      <c r="E20144" s="35" t="s">
        <v>1215</v>
      </c>
      <c r="F20144" s="35" t="s">
        <v>1215</v>
      </c>
      <c r="G20144" s="35"/>
      <c r="H20144" s="35" t="s">
        <v>1099</v>
      </c>
      <c r="I20144" s="35" t="s">
        <v>39</v>
      </c>
      <c r="J20144" s="209" t="s">
        <v>56</v>
      </c>
      <c r="K20144" s="209"/>
      <c r="L20144" s="209">
        <v>40369789.7913</v>
      </c>
      <c r="M20144" s="209">
        <v>4691227.03234</v>
      </c>
      <c r="N20144" s="258" t="s">
        <v>3960</v>
      </c>
      <c r="O20144" s="209" t="s">
        <v>4247</v>
      </c>
      <c r="P20144" s="259"/>
      <c r="Q20144" s="35"/>
      <c r="R20144" s="35"/>
    </row>
    <row r="20145" s="13" customFormat="1" ht="9.95" customHeight="1" spans="1:18">
      <c r="A20145" s="256" t="s">
        <v>3958</v>
      </c>
      <c r="B20145" s="209" t="s">
        <v>4007</v>
      </c>
      <c r="C20145" s="35" t="s">
        <v>3053</v>
      </c>
      <c r="D20145" s="36">
        <v>48.25</v>
      </c>
      <c r="E20145" s="35" t="s">
        <v>1215</v>
      </c>
      <c r="F20145" s="35" t="s">
        <v>1215</v>
      </c>
      <c r="G20145" s="35"/>
      <c r="H20145" s="35" t="s">
        <v>1099</v>
      </c>
      <c r="I20145" s="35" t="s">
        <v>39</v>
      </c>
      <c r="J20145" s="209" t="s">
        <v>185</v>
      </c>
      <c r="K20145" s="209"/>
      <c r="L20145" s="209">
        <v>40369278.7374</v>
      </c>
      <c r="M20145" s="209">
        <v>4691264.28535</v>
      </c>
      <c r="N20145" s="258" t="s">
        <v>3960</v>
      </c>
      <c r="O20145" s="209" t="s">
        <v>4247</v>
      </c>
      <c r="P20145" s="259"/>
      <c r="Q20145" s="35"/>
      <c r="R20145" s="35"/>
    </row>
    <row r="20146" s="13" customFormat="1" ht="9.95" customHeight="1" spans="1:18">
      <c r="A20146" s="256" t="s">
        <v>3958</v>
      </c>
      <c r="B20146" s="209" t="s">
        <v>4007</v>
      </c>
      <c r="C20146" s="35" t="s">
        <v>2580</v>
      </c>
      <c r="D20146" s="36">
        <v>78.52</v>
      </c>
      <c r="E20146" s="35" t="s">
        <v>1215</v>
      </c>
      <c r="F20146" s="35" t="s">
        <v>1215</v>
      </c>
      <c r="G20146" s="35"/>
      <c r="H20146" s="35" t="s">
        <v>1099</v>
      </c>
      <c r="I20146" s="35" t="s">
        <v>39</v>
      </c>
      <c r="J20146" s="209" t="s">
        <v>56</v>
      </c>
      <c r="K20146" s="209"/>
      <c r="L20146" s="209">
        <v>40368856.6177</v>
      </c>
      <c r="M20146" s="209">
        <v>4690242.53876</v>
      </c>
      <c r="N20146" s="258" t="s">
        <v>3960</v>
      </c>
      <c r="O20146" s="209" t="s">
        <v>4247</v>
      </c>
      <c r="P20146" s="259"/>
      <c r="Q20146" s="35"/>
      <c r="R20146" s="35"/>
    </row>
    <row r="20147" s="13" customFormat="1" ht="9.95" customHeight="1" spans="1:18">
      <c r="A20147" s="256" t="s">
        <v>3958</v>
      </c>
      <c r="B20147" s="209" t="s">
        <v>4007</v>
      </c>
      <c r="C20147" s="35" t="s">
        <v>1799</v>
      </c>
      <c r="D20147" s="36">
        <v>15.28</v>
      </c>
      <c r="E20147" s="35" t="s">
        <v>1215</v>
      </c>
      <c r="F20147" s="35" t="s">
        <v>1215</v>
      </c>
      <c r="G20147" s="35"/>
      <c r="H20147" s="35" t="s">
        <v>1099</v>
      </c>
      <c r="I20147" s="35" t="s">
        <v>39</v>
      </c>
      <c r="J20147" s="209" t="s">
        <v>56</v>
      </c>
      <c r="K20147" s="209"/>
      <c r="L20147" s="209">
        <v>40369090.8496</v>
      </c>
      <c r="M20147" s="209">
        <v>4690033.41005</v>
      </c>
      <c r="N20147" s="258" t="s">
        <v>3960</v>
      </c>
      <c r="O20147" s="209" t="s">
        <v>4247</v>
      </c>
      <c r="P20147" s="259"/>
      <c r="Q20147" s="35"/>
      <c r="R20147" s="35"/>
    </row>
    <row r="20148" s="13" customFormat="1" ht="9.95" customHeight="1" spans="1:18">
      <c r="A20148" s="256" t="s">
        <v>3958</v>
      </c>
      <c r="B20148" s="209" t="s">
        <v>4007</v>
      </c>
      <c r="C20148" s="35" t="s">
        <v>2669</v>
      </c>
      <c r="D20148" s="36">
        <v>34.09</v>
      </c>
      <c r="E20148" s="35" t="s">
        <v>1215</v>
      </c>
      <c r="F20148" s="35" t="s">
        <v>1215</v>
      </c>
      <c r="G20148" s="35"/>
      <c r="H20148" s="35" t="s">
        <v>1099</v>
      </c>
      <c r="I20148" s="35" t="s">
        <v>39</v>
      </c>
      <c r="J20148" s="209" t="s">
        <v>185</v>
      </c>
      <c r="K20148" s="209"/>
      <c r="L20148" s="209">
        <v>40369275.7831</v>
      </c>
      <c r="M20148" s="209">
        <v>4690033.58224</v>
      </c>
      <c r="N20148" s="258" t="s">
        <v>3960</v>
      </c>
      <c r="O20148" s="209" t="s">
        <v>4247</v>
      </c>
      <c r="P20148" s="259"/>
      <c r="Q20148" s="35"/>
      <c r="R20148" s="35"/>
    </row>
    <row r="20149" s="13" customFormat="1" ht="9.95" customHeight="1" spans="1:18">
      <c r="A20149" s="256" t="s">
        <v>3958</v>
      </c>
      <c r="B20149" s="209" t="s">
        <v>4007</v>
      </c>
      <c r="C20149" s="35" t="s">
        <v>1858</v>
      </c>
      <c r="D20149" s="36">
        <v>9.39</v>
      </c>
      <c r="E20149" s="35" t="s">
        <v>1215</v>
      </c>
      <c r="F20149" s="35" t="s">
        <v>1215</v>
      </c>
      <c r="G20149" s="35"/>
      <c r="H20149" s="35" t="s">
        <v>1099</v>
      </c>
      <c r="I20149" s="35" t="s">
        <v>39</v>
      </c>
      <c r="J20149" s="209" t="s">
        <v>56</v>
      </c>
      <c r="K20149" s="209"/>
      <c r="L20149" s="209">
        <v>40369684.4144</v>
      </c>
      <c r="M20149" s="209">
        <v>4691288.60451</v>
      </c>
      <c r="N20149" s="258" t="s">
        <v>3960</v>
      </c>
      <c r="O20149" s="209" t="s">
        <v>4247</v>
      </c>
      <c r="P20149" s="259"/>
      <c r="Q20149" s="35"/>
      <c r="R20149" s="35"/>
    </row>
    <row r="20150" s="13" customFormat="1" ht="9.95" customHeight="1" spans="1:18">
      <c r="A20150" s="256" t="s">
        <v>3958</v>
      </c>
      <c r="B20150" s="209" t="s">
        <v>4007</v>
      </c>
      <c r="C20150" s="35" t="s">
        <v>1823</v>
      </c>
      <c r="D20150" s="36">
        <v>42.54</v>
      </c>
      <c r="E20150" s="35" t="s">
        <v>1215</v>
      </c>
      <c r="F20150" s="35" t="s">
        <v>1215</v>
      </c>
      <c r="G20150" s="35"/>
      <c r="H20150" s="35" t="s">
        <v>1099</v>
      </c>
      <c r="I20150" s="35" t="s">
        <v>39</v>
      </c>
      <c r="J20150" s="209" t="s">
        <v>185</v>
      </c>
      <c r="K20150" s="209"/>
      <c r="L20150" s="209">
        <v>40369440.6074</v>
      </c>
      <c r="M20150" s="209">
        <v>4690782.88794</v>
      </c>
      <c r="N20150" s="258" t="s">
        <v>3960</v>
      </c>
      <c r="O20150" s="209" t="s">
        <v>4247</v>
      </c>
      <c r="P20150" s="259"/>
      <c r="Q20150" s="35"/>
      <c r="R20150" s="35"/>
    </row>
    <row r="20151" s="13" customFormat="1" ht="9.95" customHeight="1" spans="1:18">
      <c r="A20151" s="256" t="s">
        <v>3958</v>
      </c>
      <c r="B20151" s="209" t="s">
        <v>4007</v>
      </c>
      <c r="C20151" s="35" t="s">
        <v>3169</v>
      </c>
      <c r="D20151" s="36">
        <v>12.59</v>
      </c>
      <c r="E20151" s="35" t="s">
        <v>1215</v>
      </c>
      <c r="F20151" s="35" t="s">
        <v>1215</v>
      </c>
      <c r="G20151" s="35"/>
      <c r="H20151" s="35" t="s">
        <v>1099</v>
      </c>
      <c r="I20151" s="35" t="s">
        <v>39</v>
      </c>
      <c r="J20151" s="209" t="s">
        <v>56</v>
      </c>
      <c r="K20151" s="209"/>
      <c r="L20151" s="209">
        <v>40370636.6237</v>
      </c>
      <c r="M20151" s="209">
        <v>4691502.69778</v>
      </c>
      <c r="N20151" s="258" t="s">
        <v>3960</v>
      </c>
      <c r="O20151" s="209" t="s">
        <v>4247</v>
      </c>
      <c r="P20151" s="259"/>
      <c r="Q20151" s="35"/>
      <c r="R20151" s="35"/>
    </row>
    <row r="20152" s="13" customFormat="1" ht="9.95" customHeight="1" spans="1:18">
      <c r="A20152" s="256" t="s">
        <v>3958</v>
      </c>
      <c r="B20152" s="209" t="s">
        <v>4007</v>
      </c>
      <c r="C20152" s="35" t="s">
        <v>3442</v>
      </c>
      <c r="D20152" s="36">
        <v>11.49</v>
      </c>
      <c r="E20152" s="35" t="s">
        <v>1215</v>
      </c>
      <c r="F20152" s="35" t="s">
        <v>1215</v>
      </c>
      <c r="G20152" s="35"/>
      <c r="H20152" s="35" t="s">
        <v>1099</v>
      </c>
      <c r="I20152" s="35" t="s">
        <v>39</v>
      </c>
      <c r="J20152" s="209" t="s">
        <v>56</v>
      </c>
      <c r="K20152" s="209"/>
      <c r="L20152" s="209">
        <v>40370738.4887</v>
      </c>
      <c r="M20152" s="209">
        <v>4691440.98187</v>
      </c>
      <c r="N20152" s="258" t="s">
        <v>3960</v>
      </c>
      <c r="O20152" s="209" t="s">
        <v>4247</v>
      </c>
      <c r="P20152" s="259"/>
      <c r="Q20152" s="35"/>
      <c r="R20152" s="35"/>
    </row>
    <row r="20153" s="13" customFormat="1" ht="9.95" customHeight="1" spans="1:18">
      <c r="A20153" s="256" t="s">
        <v>3958</v>
      </c>
      <c r="B20153" s="209" t="s">
        <v>4007</v>
      </c>
      <c r="C20153" s="35" t="s">
        <v>2109</v>
      </c>
      <c r="D20153" s="36">
        <v>7.7</v>
      </c>
      <c r="E20153" s="35" t="s">
        <v>1215</v>
      </c>
      <c r="F20153" s="35" t="s">
        <v>1215</v>
      </c>
      <c r="G20153" s="35"/>
      <c r="H20153" s="35" t="s">
        <v>1099</v>
      </c>
      <c r="I20153" s="35" t="s">
        <v>39</v>
      </c>
      <c r="J20153" s="209" t="s">
        <v>56</v>
      </c>
      <c r="K20153" s="209"/>
      <c r="L20153" s="209">
        <v>40369496.1412</v>
      </c>
      <c r="M20153" s="209">
        <v>4691278.73124</v>
      </c>
      <c r="N20153" s="258" t="s">
        <v>3960</v>
      </c>
      <c r="O20153" s="209" t="s">
        <v>4247</v>
      </c>
      <c r="P20153" s="259"/>
      <c r="Q20153" s="35"/>
      <c r="R20153" s="35"/>
    </row>
    <row r="20154" s="13" customFormat="1" ht="9.95" customHeight="1" spans="1:18">
      <c r="A20154" s="256" t="s">
        <v>3958</v>
      </c>
      <c r="B20154" s="209" t="s">
        <v>4007</v>
      </c>
      <c r="C20154" s="35" t="s">
        <v>2848</v>
      </c>
      <c r="D20154" s="36">
        <v>0.88</v>
      </c>
      <c r="E20154" s="35" t="s">
        <v>1215</v>
      </c>
      <c r="F20154" s="35" t="s">
        <v>1215</v>
      </c>
      <c r="G20154" s="35"/>
      <c r="H20154" s="35" t="s">
        <v>1099</v>
      </c>
      <c r="I20154" s="35" t="s">
        <v>39</v>
      </c>
      <c r="J20154" s="209" t="s">
        <v>185</v>
      </c>
      <c r="K20154" s="209"/>
      <c r="L20154" s="209">
        <v>40369235.9652</v>
      </c>
      <c r="M20154" s="209">
        <v>4689667.7371</v>
      </c>
      <c r="N20154" s="258" t="s">
        <v>3960</v>
      </c>
      <c r="O20154" s="209" t="s">
        <v>4247</v>
      </c>
      <c r="P20154" s="259"/>
      <c r="Q20154" s="35"/>
      <c r="R20154" s="35"/>
    </row>
    <row r="20155" s="13" customFormat="1" ht="9.95" customHeight="1" spans="1:18">
      <c r="A20155" s="256" t="s">
        <v>3958</v>
      </c>
      <c r="B20155" s="209" t="s">
        <v>4007</v>
      </c>
      <c r="C20155" s="35" t="s">
        <v>957</v>
      </c>
      <c r="D20155" s="36">
        <v>14.87</v>
      </c>
      <c r="E20155" s="35" t="s">
        <v>1215</v>
      </c>
      <c r="F20155" s="35" t="s">
        <v>1215</v>
      </c>
      <c r="G20155" s="35"/>
      <c r="H20155" s="35" t="s">
        <v>1099</v>
      </c>
      <c r="I20155" s="35" t="s">
        <v>39</v>
      </c>
      <c r="J20155" s="209" t="s">
        <v>185</v>
      </c>
      <c r="K20155" s="209"/>
      <c r="L20155" s="209">
        <v>40370770.4419</v>
      </c>
      <c r="M20155" s="209">
        <v>4691870.26794</v>
      </c>
      <c r="N20155" s="258" t="s">
        <v>3960</v>
      </c>
      <c r="O20155" s="209" t="s">
        <v>4247</v>
      </c>
      <c r="P20155" s="259"/>
      <c r="Q20155" s="35"/>
      <c r="R20155" s="35"/>
    </row>
    <row r="20156" s="13" customFormat="1" ht="9.95" customHeight="1" spans="1:18">
      <c r="A20156" s="256" t="s">
        <v>3958</v>
      </c>
      <c r="B20156" s="209" t="s">
        <v>4007</v>
      </c>
      <c r="C20156" s="35" t="s">
        <v>2597</v>
      </c>
      <c r="D20156" s="36">
        <v>43.96</v>
      </c>
      <c r="E20156" s="35" t="s">
        <v>1215</v>
      </c>
      <c r="F20156" s="35" t="s">
        <v>1215</v>
      </c>
      <c r="G20156" s="35"/>
      <c r="H20156" s="35" t="s">
        <v>1099</v>
      </c>
      <c r="I20156" s="35" t="s">
        <v>39</v>
      </c>
      <c r="J20156" s="209" t="s">
        <v>56</v>
      </c>
      <c r="K20156" s="209"/>
      <c r="L20156" s="209">
        <v>40369089.6202</v>
      </c>
      <c r="M20156" s="209">
        <v>4690192.43919</v>
      </c>
      <c r="N20156" s="258" t="s">
        <v>3960</v>
      </c>
      <c r="O20156" s="209" t="s">
        <v>4247</v>
      </c>
      <c r="P20156" s="259"/>
      <c r="Q20156" s="35"/>
      <c r="R20156" s="35"/>
    </row>
    <row r="20157" s="2" customFormat="1" ht="9.95" customHeight="1" spans="1:18">
      <c r="A20157" s="177" t="s">
        <v>3958</v>
      </c>
      <c r="B20157" s="177"/>
      <c r="C20157" s="35"/>
      <c r="D20157" s="180">
        <v>5403.52</v>
      </c>
      <c r="E20157" s="177"/>
      <c r="F20157" s="177"/>
      <c r="G20157" s="177"/>
      <c r="H20157" s="260"/>
      <c r="I20157" s="177"/>
      <c r="J20157" s="177"/>
      <c r="K20157" s="177"/>
      <c r="L20157" s="188"/>
      <c r="M20157" s="188"/>
      <c r="N20157" s="177"/>
      <c r="O20157" s="177" t="s">
        <v>4251</v>
      </c>
      <c r="P20157" s="259">
        <f>D20157*4.5</f>
        <v>24315.84</v>
      </c>
      <c r="Q20157" s="35" t="s">
        <v>4105</v>
      </c>
      <c r="R20157" s="190"/>
    </row>
  </sheetData>
  <autoFilter ref="A1:R20157">
    <extLst/>
  </autoFilter>
  <mergeCells count="44">
    <mergeCell ref="A1:R1"/>
    <mergeCell ref="A2:G2"/>
    <mergeCell ref="O2:R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899:B1899"/>
    <mergeCell ref="A4253:B4253"/>
    <mergeCell ref="A4850:B4850"/>
    <mergeCell ref="A4968:B4968"/>
    <mergeCell ref="A5002:C5002"/>
    <mergeCell ref="A7511:B7511"/>
    <mergeCell ref="A8037:B8037"/>
    <mergeCell ref="A11707:B11707"/>
    <mergeCell ref="A15364:B15364"/>
    <mergeCell ref="A15810:B15810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N3:N5"/>
    <mergeCell ref="O3:O5"/>
    <mergeCell ref="P3:P5"/>
    <mergeCell ref="Q3:Q5"/>
    <mergeCell ref="Q1813:Q1815"/>
    <mergeCell ref="R3:R5"/>
    <mergeCell ref="L3:M4"/>
  </mergeCells>
  <dataValidations count="4">
    <dataValidation type="list" allowBlank="1" showInputMessage="1" showErrorMessage="1" sqref="B4513:B4532 B4990:B5000 B7881:B7888 B7889:B7952 D7881:D7888 D7889:D7952">
      <formula1>村嘎查</formula1>
    </dataValidation>
    <dataValidation type="list" allowBlank="1" showInputMessage="1" showErrorMessage="1" sqref="H7881:H7888 H7889:H7952 H7954:H7999 H8001:H8035">
      <formula1>公益林地类</formula1>
    </dataValidation>
    <dataValidation type="list" allowBlank="1" showInputMessage="1" showErrorMessage="1" sqref="I4509:I4844 I4990:I5000 I7881:I7888 I7889:I7952 I12802:I12821 I13116:I13121 I13702:I13707">
      <formula1>林种</formula1>
    </dataValidation>
    <dataValidation allowBlank="1" showInputMessage="1" showErrorMessage="1" promptTitle="林龄：" prompt="&#10;地类为“有林地、疏林地”的必须填写此项！" sqref="M7881:M7888 M7889:M795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2024-01-27T03:26:35Z</dcterms:created>
  <dcterms:modified xsi:type="dcterms:W3CDTF">2024-01-27T03:44:19Z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2C3B176042AC427699E1C6AAEB1AB053_11</vt:lpwstr>
  </property>
  <property fmtid="{D5CDD505-2E9C-101B-9397-08002B2CF9AE}" pid="3" name="KSOProductBuildVer">
    <vt:lpwstr>2052-12.1.0.16120</vt:lpwstr>
  </property>
</Properties>
</file>